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defaultThemeVersion="124226"/>
  <mc:AlternateContent xmlns:mc="http://schemas.openxmlformats.org/markup-compatibility/2006">
    <mc:Choice Requires="x15">
      <x15ac:absPath xmlns:x15ac="http://schemas.microsoft.com/office/spreadsheetml/2010/11/ac" url="C:\Users\bhammer\Dropbox\ENTA\ENTA_input_data\Original_input_data\"/>
    </mc:Choice>
  </mc:AlternateContent>
  <xr:revisionPtr revIDLastSave="0" documentId="8_{FB74FE14-9FD8-43A9-ACF8-CC0D1F0460E6}" xr6:coauthVersionLast="47" xr6:coauthVersionMax="47" xr10:uidLastSave="{00000000-0000-0000-0000-000000000000}"/>
  <bookViews>
    <workbookView xWindow="-26595" yWindow="2280" windowWidth="23535" windowHeight="15150" tabRatio="681" firstSheet="2" activeTab="18" xr2:uid="{00000000-000D-0000-FFFF-FFFF00000000}"/>
  </bookViews>
  <sheets>
    <sheet name="Explanatory notes" sheetId="60" r:id="rId1"/>
    <sheet name="2026 PIT split" sheetId="59" r:id="rId2"/>
    <sheet name="AT" sheetId="37" r:id="rId3"/>
    <sheet name="BE" sheetId="48" r:id="rId4"/>
    <sheet name="BG" sheetId="2" r:id="rId5"/>
    <sheet name="CY" sheetId="52" r:id="rId6"/>
    <sheet name="CZ" sheetId="40" r:id="rId7"/>
    <sheet name="DE" sheetId="69" r:id="rId8"/>
    <sheet name="DK" sheetId="61" r:id="rId9"/>
    <sheet name="EE" sheetId="70" r:id="rId10"/>
    <sheet name="EL" sheetId="71" r:id="rId11"/>
    <sheet name="ES" sheetId="62" r:id="rId12"/>
    <sheet name="FI" sheetId="72" r:id="rId13"/>
    <sheet name="FR" sheetId="63" r:id="rId14"/>
    <sheet name="HR" sheetId="64" r:id="rId15"/>
    <sheet name="HU" sheetId="65" r:id="rId16"/>
    <sheet name="IE" sheetId="73" r:id="rId17"/>
    <sheet name="IT" sheetId="12" r:id="rId18"/>
    <sheet name="LT" sheetId="66" r:id="rId19"/>
    <sheet name="LU" sheetId="67" r:id="rId20"/>
    <sheet name="LV" sheetId="74" r:id="rId21"/>
    <sheet name="MT" sheetId="75" r:id="rId22"/>
    <sheet name="NL" sheetId="68" r:id="rId23"/>
    <sheet name="PL" sheetId="44" r:id="rId24"/>
    <sheet name="PT" sheetId="54" r:id="rId25"/>
    <sheet name="RO" sheetId="76" r:id="rId26"/>
    <sheet name="SE" sheetId="77" r:id="rId27"/>
    <sheet name="SI" sheetId="24" r:id="rId28"/>
    <sheet name="SK" sheetId="46" r:id="rId29"/>
    <sheet name="IS" sheetId="78" r:id="rId30"/>
    <sheet name="NO" sheetId="79" r:id="rId31"/>
  </sheets>
  <definedNames>
    <definedName name="_AMO_ContentDefinition_909831962" hidden="1">"'Partitions:10'"</definedName>
    <definedName name="_AMO_ContentDefinition_909831962.0" hidden="1">"'&lt;ContentDefinition name=""P:\Staat_ESVG\ESVG2010\Steuereinnahmen\SAS\DATA\Ergebnistabellen\steuern_klass.sas7bdat"" rsid=""909831962"" type=""DataSet"" format=""ReportXml"" imgfmt=""ActiveX"" created=""09/29/2014 13:23:49"" modifed=""09/27/2016 16:5'"</definedName>
    <definedName name="_AMO_ContentDefinition_909831962.1" hidden="1">"'7:08"" user=""HELPERSTORFER Christian"" apply=""False"" css=""C:\Program Files (x86)\SASHome\x86\SASAddinforMicrosoftOffice\6.1\Styles\AMODefault.css"" range=""P__Staat_ESVG_ESVG2010_Steuereinnahmen_SAS_DATA_Ergebnistabellen_steuern_klass_sas7bdat"" '"</definedName>
    <definedName name="_AMO_ContentDefinition_909831962.2" hidden="1">"'auto=""False"" xTime=""00:00:00"" rTime=""00:00:06.1464788"" bgnew=""False"" nFmt=""False"" grphSet=""False"" imgY=""0"" imgX=""0"" redirect=""False""&gt;_x000D_
  &lt;files /&gt;_x000D_
  &lt;parents /&gt;_x000D_
  &lt;children /&gt;_x000D_
  &lt;param n=""AMO_Version"" v=""6.1"" /&gt;_x000D_
  &lt;param n'"</definedName>
    <definedName name="_AMO_ContentDefinition_909831962.3" hidden="1">"'=""DisplayName"" v=""P:\Staat_ESVG\ESVG2010\Steuereinnahmen\SAS\DATA\Ergebnistabellen\steuern_klass.sas7bdat"" /&gt;_x000D_
  &lt;param n=""DisplayType"" v=""Datei"" /&gt;_x000D_
  &lt;param n=""DataSourceType"" v=""SAS DATASET"" /&gt;_x000D_
  &lt;param n=""SASFilter"" v="""" /&gt;_x000D_
  &lt;p'"</definedName>
    <definedName name="_AMO_ContentDefinition_909831962.4" hidden="1">"'aram n=""MoreSheetsForRows"" v=""True"" /&gt;_x000D_
  &lt;param n=""PageSize"" v=""500"" /&gt;_x000D_
  &lt;param n=""ShowRowNumbers"" v=""False"" /&gt;_x000D_
  &lt;param n=""ShowInfoInSheet"" v=""False"" /&gt;_x000D_
  &lt;param n=""CredKey"" v=""P:\Staat_ESVG\ESVG2010\Steuereinnahmen\SAS\DATA\E'"</definedName>
    <definedName name="_AMO_ContentDefinition_909831962.5" hidden="1">"'rgebnistabellen\steuern_klass.sas7bdat"" /&gt;_x000D_
  &lt;param n=""ClassName"" v=""SAS.OfficeAddin.DataViewItem"" /&gt;_x000D_
  &lt;param n=""ServerName"" v="""" /&gt;_x000D_
  &lt;param n=""DataSource"" v=""&amp;lt;SasDataSource Version=&amp;quot;4.2&amp;quot; Type=&amp;quot;SAS.Servers.Dataset&amp;qu'"</definedName>
    <definedName name="_AMO_ContentDefinition_909831962.6" hidden="1">"'ot; FilterDS=&amp;quot;&amp;amp;lt;?xml version=&amp;amp;quot;1.0&amp;amp;quot; encoding=&amp;amp;quot;utf-16&amp;amp;quot;?&amp;amp;gt;&amp;amp;lt;FilterTree&amp;amp;gt;&amp;amp;lt;TreeRoot /&amp;amp;gt;&amp;amp;lt;/FilterTree&amp;amp;gt;&amp;quot; ColSelFlg=&amp;quot;0&amp;quot; Name=&amp;quot;P:\Staat_ESVG\ESVG2010'"</definedName>
    <definedName name="_AMO_ContentDefinition_909831962.7" hidden="1">"'\Steuereinnahmen\SAS\DATA\Ergebnistabellen\steuern_klass.sas7bdat&amp;quot; /&amp;gt;"" /&gt;_x000D_
  &lt;param n=""ExcelTableColumnCount"" v=""27"" /&gt;_x000D_
  &lt;param n=""ExcelTableRowCount"" v=""7580"" /&gt;_x000D_
  &lt;param n=""DataRowCount"" v=""7580"" /&gt;_x000D_
  &lt;param n=""DataColCo'"</definedName>
    <definedName name="_AMO_ContentDefinition_909831962.8" hidden="1">"'unt"" v=""27"" /&gt;_x000D_
  &lt;param n=""ObsColumn"" v=""false"" /&gt;_x000D_
  &lt;param n=""ExcelFormattingHash"" v=""-614629894"" /&gt;_x000D_
  &lt;param n=""ExcelFormatting"" v=""Automatic"" /&gt;_x000D_
  &lt;ExcelXMLOptions AdjColWidths=""True"" RowOpt=""InsertCells"" ColOpt=""InsertCell'"</definedName>
    <definedName name="_AMO_ContentDefinition_909831962.9" hidden="1">"'s"" /&gt;_x000D_
&lt;/ContentDefinition&gt;'"</definedName>
    <definedName name="_AMO_ContentLocation_909831962__A1" hidden="1">"'Partitions:2'"</definedName>
    <definedName name="_AMO_ContentLocation_909831962__A1.0" hidden="1">"'&lt;ContentLocation path=""A1"" rsid=""909831962"" tag="""" fid=""0""&gt;_x000D_
  &lt;param n=""_NumRows"" v=""7581"" /&gt;_x000D_
  &lt;param n=""_NumCols"" v=""27"" /&gt;_x000D_
  &lt;param n=""SASDataState"" v=""none"" /&gt;_x000D_
  &lt;param n=""SASDataStart"" v=""1"" /&gt;_x000D_
  &lt;param n=""SASData'"</definedName>
    <definedName name="_AMO_ContentLocation_909831962__A1.1" hidden="1">"'End"" v=""7580"" /&gt;_x000D_
&lt;/ContentLocation&gt;'"</definedName>
    <definedName name="_AMO_SingleObject_909831962__A1" localSheetId="0" hidden="1">#REF!</definedName>
    <definedName name="_AMO_SingleObject_909831962__A1" hidden="1">#REF!</definedName>
    <definedName name="_AMO_XmlVersion" hidden="1">"'1'"</definedName>
    <definedName name="_xlnm._FilterDatabase" localSheetId="1" hidden="1">'2026 PIT split'!$A$1:$AA$115</definedName>
    <definedName name="_xlnm._FilterDatabase" localSheetId="2" hidden="1">AT!$A$8:$CB$8</definedName>
    <definedName name="_xlnm._FilterDatabase" localSheetId="3" hidden="1">BE!$A$8:$BT$8</definedName>
    <definedName name="_xlnm._FilterDatabase" localSheetId="4" hidden="1">BG!$A$8:$BC$8</definedName>
    <definedName name="_xlnm._FilterDatabase" localSheetId="5" hidden="1">CY!$A$8:$AO$8</definedName>
    <definedName name="_xlnm._FilterDatabase" localSheetId="6" hidden="1">CZ!$A$8:$BG$8</definedName>
    <definedName name="_xlnm._FilterDatabase" localSheetId="7" hidden="1">DE!$A$8:$AR$8</definedName>
    <definedName name="_xlnm._FilterDatabase" localSheetId="8" hidden="1">DK!$A$8:$AU$8</definedName>
    <definedName name="_xlnm._FilterDatabase" localSheetId="9" hidden="1">EE!$A$8:$AU$8</definedName>
    <definedName name="_xlnm._FilterDatabase" localSheetId="10" hidden="1">EL!$A$8:$AU$8</definedName>
    <definedName name="_xlnm._FilterDatabase" localSheetId="11" hidden="1">ES!$A$8:$BE$229</definedName>
    <definedName name="_xlnm._FilterDatabase" localSheetId="12" hidden="1">FI!$A$8:$AS$8</definedName>
    <definedName name="_xlnm._FilterDatabase" localSheetId="13" hidden="1">FR!$A$8:$FM$8</definedName>
    <definedName name="_xlnm._FilterDatabase" localSheetId="14" hidden="1">HR!$A$8:$AW$8</definedName>
    <definedName name="_xlnm._FilterDatabase" localSheetId="15" hidden="1">HU!$A$8:$BH$8</definedName>
    <definedName name="_xlnm._FilterDatabase" localSheetId="16" hidden="1">IE!$A$8:$BE$8</definedName>
    <definedName name="_xlnm._FilterDatabase" localSheetId="29" hidden="1">IS!$A$8:$AT$209</definedName>
    <definedName name="_xlnm._FilterDatabase" localSheetId="17" hidden="1">IT!$F$8:$K$256</definedName>
    <definedName name="_xlnm._FilterDatabase" localSheetId="18" hidden="1">LT!$A$8:$BK$8</definedName>
    <definedName name="_xlnm._FilterDatabase" localSheetId="19" hidden="1">LU!$A$8:$AR$8</definedName>
    <definedName name="_xlnm._FilterDatabase" localSheetId="20" hidden="1">LV!$A$8:$BF$8</definedName>
    <definedName name="_xlnm._FilterDatabase" localSheetId="21" hidden="1">MT!$A$8:$AQ$8</definedName>
    <definedName name="_xlnm._FilterDatabase" localSheetId="22" hidden="1">NL!$A$8:$AV$8</definedName>
    <definedName name="_xlnm._FilterDatabase" localSheetId="30" hidden="1">NO!$A$1:$AP$351</definedName>
    <definedName name="_xlnm._FilterDatabase" localSheetId="23" hidden="1">PL!$A$8:$AP$8</definedName>
    <definedName name="_xlnm._FilterDatabase" localSheetId="24" hidden="1">PT!$A$8:$AU$8</definedName>
    <definedName name="_xlnm._FilterDatabase" localSheetId="25" hidden="1">RO!$A$8:$BG$8</definedName>
    <definedName name="_xlnm._FilterDatabase" localSheetId="26" hidden="1">SE!$A$8:$AR$8</definedName>
    <definedName name="_xlnm._FilterDatabase" localSheetId="27" hidden="1">SI!$A$8:$AP$8</definedName>
    <definedName name="_xlnm._FilterDatabase" localSheetId="28" hidden="1">SK!$A$8:$BE$8</definedName>
    <definedName name="_Order1" hidden="1">255</definedName>
    <definedName name="_Order2" hidden="1">255</definedName>
    <definedName name="asdasd">#REF!</definedName>
    <definedName name="datab" localSheetId="2">#REF!</definedName>
    <definedName name="datab" localSheetId="4">#REF!</definedName>
    <definedName name="datab" localSheetId="5">#REF!</definedName>
    <definedName name="datab" localSheetId="6">#REF!</definedName>
    <definedName name="datab" localSheetId="7">#REF!</definedName>
    <definedName name="datab" localSheetId="8">#REF!</definedName>
    <definedName name="datab" localSheetId="9">#REF!</definedName>
    <definedName name="datab" localSheetId="10">#REF!</definedName>
    <definedName name="datab" localSheetId="11">#REF!</definedName>
    <definedName name="datab" localSheetId="0">#REF!</definedName>
    <definedName name="datab" localSheetId="12">#REF!</definedName>
    <definedName name="datab" localSheetId="13">#REF!</definedName>
    <definedName name="datab" localSheetId="14">#REF!</definedName>
    <definedName name="datab" localSheetId="15">#REF!</definedName>
    <definedName name="datab" localSheetId="16">#REF!</definedName>
    <definedName name="datab" localSheetId="29">#REF!</definedName>
    <definedName name="datab" localSheetId="17">#REF!</definedName>
    <definedName name="datab" localSheetId="18">#REF!</definedName>
    <definedName name="datab" localSheetId="19">#REF!</definedName>
    <definedName name="datab" localSheetId="20">#REF!</definedName>
    <definedName name="datab" localSheetId="21">#REF!</definedName>
    <definedName name="datab" localSheetId="22">#REF!</definedName>
    <definedName name="datab" localSheetId="30">#REF!</definedName>
    <definedName name="datab" localSheetId="23">#REF!</definedName>
    <definedName name="datab" localSheetId="24">#REF!</definedName>
    <definedName name="datab" localSheetId="25">#REF!</definedName>
    <definedName name="datab" localSheetId="26">#REF!</definedName>
    <definedName name="datab" localSheetId="27">#REF!</definedName>
    <definedName name="datab" localSheetId="28">#REF!</definedName>
    <definedName name="datab">#REF!</definedName>
    <definedName name="datab2">#REF!</definedName>
    <definedName name="_xlnm.Database" localSheetId="2">#REF!</definedName>
    <definedName name="_xlnm.Database" localSheetId="4">#REF!</definedName>
    <definedName name="_xlnm.Database" localSheetId="5">#REF!</definedName>
    <definedName name="_xlnm.Database" localSheetId="6">#REF!</definedName>
    <definedName name="_xlnm.Database" localSheetId="7">#REF!</definedName>
    <definedName name="_xlnm.Database" localSheetId="8">#REF!</definedName>
    <definedName name="_xlnm.Database" localSheetId="9">#REF!</definedName>
    <definedName name="_xlnm.Database" localSheetId="10">#REF!</definedName>
    <definedName name="_xlnm.Database" localSheetId="11">#REF!</definedName>
    <definedName name="_xlnm.Database" localSheetId="0">#REF!</definedName>
    <definedName name="_xlnm.Database" localSheetId="12">#REF!</definedName>
    <definedName name="_xlnm.Database" localSheetId="13">#REF!</definedName>
    <definedName name="_xlnm.Database" localSheetId="14">#REF!</definedName>
    <definedName name="_xlnm.Database" localSheetId="15">#REF!</definedName>
    <definedName name="_xlnm.Database" localSheetId="16">#REF!</definedName>
    <definedName name="_xlnm.Database" localSheetId="29">#REF!</definedName>
    <definedName name="_xlnm.Database" localSheetId="17">#REF!</definedName>
    <definedName name="_xlnm.Database" localSheetId="18">#REF!</definedName>
    <definedName name="_xlnm.Database" localSheetId="19">#REF!</definedName>
    <definedName name="_xlnm.Database" localSheetId="20">#REF!</definedName>
    <definedName name="_xlnm.Database" localSheetId="21">#REF!</definedName>
    <definedName name="_xlnm.Database" localSheetId="22">#REF!</definedName>
    <definedName name="_xlnm.Database" localSheetId="30">#REF!</definedName>
    <definedName name="_xlnm.Database" localSheetId="23">#REF!</definedName>
    <definedName name="_xlnm.Database" localSheetId="24">#REF!</definedName>
    <definedName name="_xlnm.Database" localSheetId="25">#REF!</definedName>
    <definedName name="_xlnm.Database" localSheetId="26">#REF!</definedName>
    <definedName name="_xlnm.Database" localSheetId="27">#REF!</definedName>
    <definedName name="_xlnm.Database" localSheetId="28">#REF!</definedName>
    <definedName name="_xlnm.Database">#REF!</definedName>
    <definedName name="_xlnm.Print_Area" localSheetId="16">IE!$A$1:$AE$233</definedName>
    <definedName name="_xlnm.Print_Area" localSheetId="20">LV!$A$14:$AE$214</definedName>
    <definedName name="_xlnm.Print_Area" localSheetId="23">PL!$A$13:$AF$254</definedName>
    <definedName name="_xlnm.Print_Titles" localSheetId="16">IE!$1:$14</definedName>
    <definedName name="_xlnm.Print_Titles" localSheetId="23">PL!$14:$14</definedName>
    <definedName name="Z_195FC298_FAA1_4C7B_896C_5090AC4DC757_.wvu.Cols" localSheetId="13" hidden="1">FR!$H:$H</definedName>
    <definedName name="Z_195FC298_FAA1_4C7B_896C_5090AC4DC757_.wvu.Cols" localSheetId="15" hidden="1">HU!$D:$D</definedName>
    <definedName name="Z_195FC298_FAA1_4C7B_896C_5090AC4DC757_.wvu.Cols" localSheetId="18" hidden="1">LT!$D:$D</definedName>
    <definedName name="Z_195FC298_FAA1_4C7B_896C_5090AC4DC757_.wvu.Cols" localSheetId="22" hidden="1">NL!$I:$I</definedName>
    <definedName name="Z_195FC298_FAA1_4C7B_896C_5090AC4DC757_.wvu.Cols" localSheetId="30" hidden="1">NO!$D:$D,NO!$I:$I</definedName>
    <definedName name="Z_195FC298_FAA1_4C7B_896C_5090AC4DC757_.wvu.Cols" localSheetId="23" hidden="1">PL!$E:$E,PL!$G:$G</definedName>
    <definedName name="Z_195FC298_FAA1_4C7B_896C_5090AC4DC757_.wvu.Cols" localSheetId="25" hidden="1">RO!$H:$H</definedName>
    <definedName name="Z_195FC298_FAA1_4C7B_896C_5090AC4DC757_.wvu.Cols" localSheetId="27" hidden="1">SI!$E:$E</definedName>
    <definedName name="Z_195FC298_FAA1_4C7B_896C_5090AC4DC757_.wvu.Cols" localSheetId="28" hidden="1">SK!$I:$I</definedName>
    <definedName name="Z_195FC298_FAA1_4C7B_896C_5090AC4DC757_.wvu.FilterData" localSheetId="2" hidden="1">AT!$A$1:$CC$317</definedName>
    <definedName name="Z_195FC298_FAA1_4C7B_896C_5090AC4DC757_.wvu.FilterData" localSheetId="3" hidden="1">BE!$A$1:$AH$336</definedName>
    <definedName name="Z_195FC298_FAA1_4C7B_896C_5090AC4DC757_.wvu.FilterData" localSheetId="4" hidden="1">BG!$A$1:$BD$293</definedName>
    <definedName name="Z_195FC298_FAA1_4C7B_896C_5090AC4DC757_.wvu.FilterData" localSheetId="5" hidden="1">CY!$A$1:$AM$279</definedName>
    <definedName name="Z_195FC298_FAA1_4C7B_896C_5090AC4DC757_.wvu.FilterData" localSheetId="6" hidden="1">CZ!$A$1:$CC$320</definedName>
    <definedName name="Z_195FC298_FAA1_4C7B_896C_5090AC4DC757_.wvu.FilterData" localSheetId="7" hidden="1">DE!$A$1:$AR$366</definedName>
    <definedName name="Z_195FC298_FAA1_4C7B_896C_5090AC4DC757_.wvu.FilterData" localSheetId="8" hidden="1">DK!$A$1:$AH$75</definedName>
    <definedName name="Z_195FC298_FAA1_4C7B_896C_5090AC4DC757_.wvu.FilterData" localSheetId="9" hidden="1">EE!$A$1:$AU$211</definedName>
    <definedName name="Z_195FC298_FAA1_4C7B_896C_5090AC4DC757_.wvu.FilterData" localSheetId="10" hidden="1">EL!$A$1:$AP$240</definedName>
    <definedName name="Z_195FC298_FAA1_4C7B_896C_5090AC4DC757_.wvu.FilterData" localSheetId="11" hidden="1">ES!$A$1:$BE$349</definedName>
    <definedName name="Z_195FC298_FAA1_4C7B_896C_5090AC4DC757_.wvu.FilterData" localSheetId="12" hidden="1">FI!$A$1:$AS$310</definedName>
    <definedName name="Z_195FC298_FAA1_4C7B_896C_5090AC4DC757_.wvu.FilterData" localSheetId="13" hidden="1">FR!$A$1:$AN$348</definedName>
    <definedName name="Z_195FC298_FAA1_4C7B_896C_5090AC4DC757_.wvu.FilterData" localSheetId="14" hidden="1">HR!$A$1:$AX$240</definedName>
    <definedName name="Z_195FC298_FAA1_4C7B_896C_5090AC4DC757_.wvu.FilterData" localSheetId="15" hidden="1">HU!$A$1:$AO$306</definedName>
    <definedName name="Z_195FC298_FAA1_4C7B_896C_5090AC4DC757_.wvu.FilterData" localSheetId="16" hidden="1">IE!$A$1:$BE$276</definedName>
    <definedName name="Z_195FC298_FAA1_4C7B_896C_5090AC4DC757_.wvu.FilterData" localSheetId="29" hidden="1">IS!$A$1:$AW$314</definedName>
    <definedName name="Z_195FC298_FAA1_4C7B_896C_5090AC4DC757_.wvu.FilterData" localSheetId="17" hidden="1">IT!$A$1:$BU$377</definedName>
    <definedName name="Z_195FC298_FAA1_4C7B_896C_5090AC4DC757_.wvu.FilterData" localSheetId="18" hidden="1">LT!$A$1:$BG$270</definedName>
    <definedName name="Z_195FC298_FAA1_4C7B_896C_5090AC4DC757_.wvu.FilterData" localSheetId="19" hidden="1">LU!$A$1:$AS$305</definedName>
    <definedName name="Z_195FC298_FAA1_4C7B_896C_5090AC4DC757_.wvu.FilterData" localSheetId="20" hidden="1">LV!$A$1:$BF$267</definedName>
    <definedName name="Z_195FC298_FAA1_4C7B_896C_5090AC4DC757_.wvu.FilterData" localSheetId="21" hidden="1">MT!$A$1:$AQ$383</definedName>
    <definedName name="Z_195FC298_FAA1_4C7B_896C_5090AC4DC757_.wvu.FilterData" localSheetId="22" hidden="1">NL!$A$1:$AQ$288</definedName>
    <definedName name="Z_195FC298_FAA1_4C7B_896C_5090AC4DC757_.wvu.FilterData" localSheetId="30" hidden="1">NO!$A$1:$AP$351</definedName>
    <definedName name="Z_195FC298_FAA1_4C7B_896C_5090AC4DC757_.wvu.FilterData" localSheetId="23" hidden="1">PL!$A$1:$AP$304</definedName>
    <definedName name="Z_195FC298_FAA1_4C7B_896C_5090AC4DC757_.wvu.FilterData" localSheetId="24" hidden="1">PT!$A$1:$AI$343</definedName>
    <definedName name="Z_195FC298_FAA1_4C7B_896C_5090AC4DC757_.wvu.FilterData" localSheetId="25" hidden="1">RO!$A$1:$BG$366</definedName>
    <definedName name="Z_195FC298_FAA1_4C7B_896C_5090AC4DC757_.wvu.FilterData" localSheetId="26" hidden="1">SE!$A$1:$AR$278</definedName>
    <definedName name="Z_195FC298_FAA1_4C7B_896C_5090AC4DC757_.wvu.FilterData" localSheetId="27" hidden="1">SI!$A$1:$AK$329</definedName>
    <definedName name="Z_195FC298_FAA1_4C7B_896C_5090AC4DC757_.wvu.FilterData" localSheetId="28" hidden="1">SK!$A$1:$BF$304</definedName>
    <definedName name="Z_195FC298_FAA1_4C7B_896C_5090AC4DC757_.wvu.PrintArea" localSheetId="16" hidden="1">IE!$A$1:$AE$233</definedName>
    <definedName name="Z_195FC298_FAA1_4C7B_896C_5090AC4DC757_.wvu.PrintArea" localSheetId="20" hidden="1">LV!$A$14:$AE$214</definedName>
    <definedName name="Z_195FC298_FAA1_4C7B_896C_5090AC4DC757_.wvu.PrintArea" localSheetId="23" hidden="1">PL!$A$13:$AF$254</definedName>
    <definedName name="Z_195FC298_FAA1_4C7B_896C_5090AC4DC757_.wvu.PrintTitles" localSheetId="16" hidden="1">IE!$1:$14</definedName>
    <definedName name="Z_195FC298_FAA1_4C7B_896C_5090AC4DC757_.wvu.PrintTitles" localSheetId="23" hidden="1">PL!$14:$14</definedName>
    <definedName name="Z_7FAD3DA6_2718_463C_A741_ED64D2851596_.wvu.FilterData" localSheetId="11" hidden="1">ES!$A$1:$BE$349</definedName>
    <definedName name="Z_7FAD3DA6_2718_463C_A741_ED64D2851596_.wvu.FilterData" localSheetId="17" hidden="1">IT!$A$1:$BU$377</definedName>
    <definedName name="Z_920FFDBF_8C91_4555_875D_600E2E8EA41B_.wvu.Cols" localSheetId="13" hidden="1">FR!$H:$H</definedName>
    <definedName name="Z_920FFDBF_8C91_4555_875D_600E2E8EA41B_.wvu.Cols" localSheetId="15" hidden="1">HU!$D:$D</definedName>
    <definedName name="Z_920FFDBF_8C91_4555_875D_600E2E8EA41B_.wvu.Cols" localSheetId="18" hidden="1">LT!$D:$D</definedName>
    <definedName name="Z_920FFDBF_8C91_4555_875D_600E2E8EA41B_.wvu.Cols" localSheetId="22" hidden="1">NL!$I:$I</definedName>
    <definedName name="Z_920FFDBF_8C91_4555_875D_600E2E8EA41B_.wvu.Cols" localSheetId="30" hidden="1">NO!$D:$D,NO!$I:$I</definedName>
    <definedName name="Z_920FFDBF_8C91_4555_875D_600E2E8EA41B_.wvu.Cols" localSheetId="23" hidden="1">PL!$E:$E,PL!$G:$G</definedName>
    <definedName name="Z_920FFDBF_8C91_4555_875D_600E2E8EA41B_.wvu.Cols" localSheetId="25" hidden="1">RO!$H:$H</definedName>
    <definedName name="Z_920FFDBF_8C91_4555_875D_600E2E8EA41B_.wvu.Cols" localSheetId="27" hidden="1">SI!$E:$E</definedName>
    <definedName name="Z_920FFDBF_8C91_4555_875D_600E2E8EA41B_.wvu.Cols" localSheetId="28" hidden="1">SK!$I:$I</definedName>
    <definedName name="Z_920FFDBF_8C91_4555_875D_600E2E8EA41B_.wvu.FilterData" localSheetId="2" hidden="1">AT!$A$1:$CC$317</definedName>
    <definedName name="Z_920FFDBF_8C91_4555_875D_600E2E8EA41B_.wvu.FilterData" localSheetId="3" hidden="1">BE!$A$1:$AH$336</definedName>
    <definedName name="Z_920FFDBF_8C91_4555_875D_600E2E8EA41B_.wvu.FilterData" localSheetId="4" hidden="1">BG!$A$1:$BD$293</definedName>
    <definedName name="Z_920FFDBF_8C91_4555_875D_600E2E8EA41B_.wvu.FilterData" localSheetId="5" hidden="1">CY!$A$1:$AM$279</definedName>
    <definedName name="Z_920FFDBF_8C91_4555_875D_600E2E8EA41B_.wvu.FilterData" localSheetId="6" hidden="1">CZ!$A$1:$CC$320</definedName>
    <definedName name="Z_920FFDBF_8C91_4555_875D_600E2E8EA41B_.wvu.FilterData" localSheetId="7" hidden="1">DE!$A$1:$AR$366</definedName>
    <definedName name="Z_920FFDBF_8C91_4555_875D_600E2E8EA41B_.wvu.FilterData" localSheetId="8" hidden="1">DK!$A$14:$AF$341</definedName>
    <definedName name="Z_920FFDBF_8C91_4555_875D_600E2E8EA41B_.wvu.FilterData" localSheetId="9" hidden="1">EE!$A$1:$AU$211</definedName>
    <definedName name="Z_920FFDBF_8C91_4555_875D_600E2E8EA41B_.wvu.FilterData" localSheetId="10" hidden="1">EL!$A$1:$AP$240</definedName>
    <definedName name="Z_920FFDBF_8C91_4555_875D_600E2E8EA41B_.wvu.FilterData" localSheetId="11" hidden="1">ES!$A$1:$BE$349</definedName>
    <definedName name="Z_920FFDBF_8C91_4555_875D_600E2E8EA41B_.wvu.FilterData" localSheetId="12" hidden="1">FI!$A$1:$AS$310</definedName>
    <definedName name="Z_920FFDBF_8C91_4555_875D_600E2E8EA41B_.wvu.FilterData" localSheetId="13" hidden="1">FR!$A$1:$AN$348</definedName>
    <definedName name="Z_920FFDBF_8C91_4555_875D_600E2E8EA41B_.wvu.FilterData" localSheetId="14" hidden="1">HR!$A$1:$AX$240</definedName>
    <definedName name="Z_920FFDBF_8C91_4555_875D_600E2E8EA41B_.wvu.FilterData" localSheetId="15" hidden="1">HU!$A$1:$AO$306</definedName>
    <definedName name="Z_920FFDBF_8C91_4555_875D_600E2E8EA41B_.wvu.FilterData" localSheetId="16" hidden="1">IE!$A$1:$BE$276</definedName>
    <definedName name="Z_920FFDBF_8C91_4555_875D_600E2E8EA41B_.wvu.FilterData" localSheetId="29" hidden="1">IS!$A$1:$AW$314</definedName>
    <definedName name="Z_920FFDBF_8C91_4555_875D_600E2E8EA41B_.wvu.FilterData" localSheetId="17" hidden="1">IT!$A$1:$BU$377</definedName>
    <definedName name="Z_920FFDBF_8C91_4555_875D_600E2E8EA41B_.wvu.FilterData" localSheetId="18" hidden="1">LT!$A$1:$BG$270</definedName>
    <definedName name="Z_920FFDBF_8C91_4555_875D_600E2E8EA41B_.wvu.FilterData" localSheetId="19" hidden="1">LU!$A$1:$AS$305</definedName>
    <definedName name="Z_920FFDBF_8C91_4555_875D_600E2E8EA41B_.wvu.FilterData" localSheetId="20" hidden="1">LV!$A$1:$BF$267</definedName>
    <definedName name="Z_920FFDBF_8C91_4555_875D_600E2E8EA41B_.wvu.FilterData" localSheetId="21" hidden="1">MT!$A$1:$AQ$383</definedName>
    <definedName name="Z_920FFDBF_8C91_4555_875D_600E2E8EA41B_.wvu.FilterData" localSheetId="22" hidden="1">NL!$A$1:$AQ$288</definedName>
    <definedName name="Z_920FFDBF_8C91_4555_875D_600E2E8EA41B_.wvu.FilterData" localSheetId="30" hidden="1">NO!$A$1:$AP$351</definedName>
    <definedName name="Z_920FFDBF_8C91_4555_875D_600E2E8EA41B_.wvu.FilterData" localSheetId="23" hidden="1">PL!$A$1:$AP$304</definedName>
    <definedName name="Z_920FFDBF_8C91_4555_875D_600E2E8EA41B_.wvu.FilterData" localSheetId="24" hidden="1">PT!$A$1:$AI$343</definedName>
    <definedName name="Z_920FFDBF_8C91_4555_875D_600E2E8EA41B_.wvu.FilterData" localSheetId="25" hidden="1">RO!$A$1:$BG$366</definedName>
    <definedName name="Z_920FFDBF_8C91_4555_875D_600E2E8EA41B_.wvu.FilterData" localSheetId="26" hidden="1">SE!$A$1:$AR$278</definedName>
    <definedName name="Z_920FFDBF_8C91_4555_875D_600E2E8EA41B_.wvu.FilterData" localSheetId="27" hidden="1">SI!$A$1:$AK$329</definedName>
    <definedName name="Z_920FFDBF_8C91_4555_875D_600E2E8EA41B_.wvu.FilterData" localSheetId="28" hidden="1">SK!$A$1:$BF$304</definedName>
    <definedName name="Z_920FFDBF_8C91_4555_875D_600E2E8EA41B_.wvu.PrintArea" localSheetId="16" hidden="1">IE!$A$1:$AE$233</definedName>
    <definedName name="Z_920FFDBF_8C91_4555_875D_600E2E8EA41B_.wvu.PrintArea" localSheetId="20" hidden="1">LV!$A$14:$AE$214</definedName>
    <definedName name="Z_920FFDBF_8C91_4555_875D_600E2E8EA41B_.wvu.PrintArea" localSheetId="23" hidden="1">PL!$A$13:$AF$254</definedName>
    <definedName name="Z_920FFDBF_8C91_4555_875D_600E2E8EA41B_.wvu.PrintTitles" localSheetId="16" hidden="1">IE!$1:$14</definedName>
    <definedName name="Z_920FFDBF_8C91_4555_875D_600E2E8EA41B_.wvu.PrintTitles" localSheetId="23" hidden="1">PL!$14:$14</definedName>
    <definedName name="Z_A6B30D0F_4BB9_4C09_B7C1_0A3EFB811CC1_.wvu.Cols" localSheetId="13" hidden="1">FR!$H:$H</definedName>
    <definedName name="Z_A6B30D0F_4BB9_4C09_B7C1_0A3EFB811CC1_.wvu.Cols" localSheetId="15" hidden="1">HU!$D:$D</definedName>
    <definedName name="Z_A6B30D0F_4BB9_4C09_B7C1_0A3EFB811CC1_.wvu.Cols" localSheetId="18" hidden="1">LT!$D:$D</definedName>
    <definedName name="Z_A6B30D0F_4BB9_4C09_B7C1_0A3EFB811CC1_.wvu.Cols" localSheetId="22" hidden="1">NL!$I:$I</definedName>
    <definedName name="Z_A6B30D0F_4BB9_4C09_B7C1_0A3EFB811CC1_.wvu.Cols" localSheetId="30" hidden="1">NO!$D:$D,NO!$I:$I</definedName>
    <definedName name="Z_A6B30D0F_4BB9_4C09_B7C1_0A3EFB811CC1_.wvu.Cols" localSheetId="23" hidden="1">PL!$E:$E,PL!$G:$G</definedName>
    <definedName name="Z_A6B30D0F_4BB9_4C09_B7C1_0A3EFB811CC1_.wvu.Cols" localSheetId="25" hidden="1">RO!$H:$H</definedName>
    <definedName name="Z_A6B30D0F_4BB9_4C09_B7C1_0A3EFB811CC1_.wvu.Cols" localSheetId="27" hidden="1">SI!$E:$E</definedName>
    <definedName name="Z_A6B30D0F_4BB9_4C09_B7C1_0A3EFB811CC1_.wvu.Cols" localSheetId="28" hidden="1">SK!$I:$I</definedName>
    <definedName name="Z_A6B30D0F_4BB9_4C09_B7C1_0A3EFB811CC1_.wvu.FilterData" localSheetId="2" hidden="1">AT!$A$1:$CC$317</definedName>
    <definedName name="Z_A6B30D0F_4BB9_4C09_B7C1_0A3EFB811CC1_.wvu.FilterData" localSheetId="3" hidden="1">BE!$A$14:$AG$257</definedName>
    <definedName name="Z_A6B30D0F_4BB9_4C09_B7C1_0A3EFB811CC1_.wvu.FilterData" localSheetId="4" hidden="1">BG!$A$1:$BD$293</definedName>
    <definedName name="Z_A6B30D0F_4BB9_4C09_B7C1_0A3EFB811CC1_.wvu.FilterData" localSheetId="5" hidden="1">CY!$A$1:$AM$279</definedName>
    <definedName name="Z_A6B30D0F_4BB9_4C09_B7C1_0A3EFB811CC1_.wvu.FilterData" localSheetId="6" hidden="1">CZ!$A$1:$CC$320</definedName>
    <definedName name="Z_A6B30D0F_4BB9_4C09_B7C1_0A3EFB811CC1_.wvu.FilterData" localSheetId="7" hidden="1">DE!$A$1:$AR$366</definedName>
    <definedName name="Z_A6B30D0F_4BB9_4C09_B7C1_0A3EFB811CC1_.wvu.FilterData" localSheetId="8" hidden="1">DK!$A$1:$AH$75</definedName>
    <definedName name="Z_A6B30D0F_4BB9_4C09_B7C1_0A3EFB811CC1_.wvu.FilterData" localSheetId="9" hidden="1">EE!$A$1:$AU$211</definedName>
    <definedName name="Z_A6B30D0F_4BB9_4C09_B7C1_0A3EFB811CC1_.wvu.FilterData" localSheetId="10" hidden="1">EL!$A$1:$AP$240</definedName>
    <definedName name="Z_A6B30D0F_4BB9_4C09_B7C1_0A3EFB811CC1_.wvu.FilterData" localSheetId="11" hidden="1">ES!$A$1:$BE$349</definedName>
    <definedName name="Z_A6B30D0F_4BB9_4C09_B7C1_0A3EFB811CC1_.wvu.FilterData" localSheetId="12" hidden="1">FI!$A$1:$AS$310</definedName>
    <definedName name="Z_A6B30D0F_4BB9_4C09_B7C1_0A3EFB811CC1_.wvu.FilterData" localSheetId="13" hidden="1">FR!$A$1:$AN$348</definedName>
    <definedName name="Z_A6B30D0F_4BB9_4C09_B7C1_0A3EFB811CC1_.wvu.FilterData" localSheetId="14" hidden="1">HR!$A$1:$AX$240</definedName>
    <definedName name="Z_A6B30D0F_4BB9_4C09_B7C1_0A3EFB811CC1_.wvu.FilterData" localSheetId="15" hidden="1">HU!$A$1:$AO$306</definedName>
    <definedName name="Z_A6B30D0F_4BB9_4C09_B7C1_0A3EFB811CC1_.wvu.FilterData" localSheetId="16" hidden="1">IE!$A$1:$BE$276</definedName>
    <definedName name="Z_A6B30D0F_4BB9_4C09_B7C1_0A3EFB811CC1_.wvu.FilterData" localSheetId="29" hidden="1">IS!$A$1:$AW$314</definedName>
    <definedName name="Z_A6B30D0F_4BB9_4C09_B7C1_0A3EFB811CC1_.wvu.FilterData" localSheetId="17" hidden="1">IT!$A$1:$BU$377</definedName>
    <definedName name="Z_A6B30D0F_4BB9_4C09_B7C1_0A3EFB811CC1_.wvu.FilterData" localSheetId="18" hidden="1">LT!$A$1:$BG$270</definedName>
    <definedName name="Z_A6B30D0F_4BB9_4C09_B7C1_0A3EFB811CC1_.wvu.FilterData" localSheetId="19" hidden="1">LU!$A$1:$AS$305</definedName>
    <definedName name="Z_A6B30D0F_4BB9_4C09_B7C1_0A3EFB811CC1_.wvu.FilterData" localSheetId="20" hidden="1">LV!$A$1:$BF$267</definedName>
    <definedName name="Z_A6B30D0F_4BB9_4C09_B7C1_0A3EFB811CC1_.wvu.FilterData" localSheetId="21" hidden="1">MT!$A$1:$AQ$383</definedName>
    <definedName name="Z_A6B30D0F_4BB9_4C09_B7C1_0A3EFB811CC1_.wvu.FilterData" localSheetId="22" hidden="1">NL!$A$1:$AQ$288</definedName>
    <definedName name="Z_A6B30D0F_4BB9_4C09_B7C1_0A3EFB811CC1_.wvu.FilterData" localSheetId="30" hidden="1">NO!$A$1:$AP$351</definedName>
    <definedName name="Z_A6B30D0F_4BB9_4C09_B7C1_0A3EFB811CC1_.wvu.FilterData" localSheetId="23" hidden="1">PL!$A$1:$AP$304</definedName>
    <definedName name="Z_A6B30D0F_4BB9_4C09_B7C1_0A3EFB811CC1_.wvu.FilterData" localSheetId="24" hidden="1">PT!$A$1:$AI$343</definedName>
    <definedName name="Z_A6B30D0F_4BB9_4C09_B7C1_0A3EFB811CC1_.wvu.FilterData" localSheetId="25" hidden="1">RO!$A$1:$BG$366</definedName>
    <definedName name="Z_A6B30D0F_4BB9_4C09_B7C1_0A3EFB811CC1_.wvu.FilterData" localSheetId="26" hidden="1">SE!$A$1:$AR$278</definedName>
    <definedName name="Z_A6B30D0F_4BB9_4C09_B7C1_0A3EFB811CC1_.wvu.FilterData" localSheetId="27" hidden="1">SI!$A$1:$AK$329</definedName>
    <definedName name="Z_A6B30D0F_4BB9_4C09_B7C1_0A3EFB811CC1_.wvu.FilterData" localSheetId="28" hidden="1">SK!$A$1:$BF$304</definedName>
    <definedName name="Z_A6B30D0F_4BB9_4C09_B7C1_0A3EFB811CC1_.wvu.PrintArea" localSheetId="16" hidden="1">IE!$A$1:$AE$233</definedName>
    <definedName name="Z_A6B30D0F_4BB9_4C09_B7C1_0A3EFB811CC1_.wvu.PrintArea" localSheetId="20" hidden="1">LV!$A$14:$AE$214</definedName>
    <definedName name="Z_A6B30D0F_4BB9_4C09_B7C1_0A3EFB811CC1_.wvu.PrintArea" localSheetId="23" hidden="1">PL!$A$13:$AF$254</definedName>
    <definedName name="Z_A6B30D0F_4BB9_4C09_B7C1_0A3EFB811CC1_.wvu.PrintTitles" localSheetId="16" hidden="1">IE!$1:$14</definedName>
    <definedName name="Z_A6B30D0F_4BB9_4C09_B7C1_0A3EFB811CC1_.wvu.PrintTitles" localSheetId="23" hidden="1">PL!$14:$14</definedName>
    <definedName name="Z_C6962F91_55E3_40EC_A9C8_82E60CB33A96_.wvu.Cols" localSheetId="13" hidden="1">FR!$H:$H</definedName>
    <definedName name="Z_C6962F91_55E3_40EC_A9C8_82E60CB33A96_.wvu.Cols" localSheetId="15" hidden="1">HU!$D:$D</definedName>
    <definedName name="Z_C6962F91_55E3_40EC_A9C8_82E60CB33A96_.wvu.Cols" localSheetId="18" hidden="1">LT!$D:$D</definedName>
    <definedName name="Z_C6962F91_55E3_40EC_A9C8_82E60CB33A96_.wvu.Cols" localSheetId="22" hidden="1">NL!$I:$I</definedName>
    <definedName name="Z_C6962F91_55E3_40EC_A9C8_82E60CB33A96_.wvu.Cols" localSheetId="30" hidden="1">NO!$D:$D,NO!$I:$I</definedName>
    <definedName name="Z_C6962F91_55E3_40EC_A9C8_82E60CB33A96_.wvu.Cols" localSheetId="23" hidden="1">PL!$E:$E,PL!$G:$G</definedName>
    <definedName name="Z_C6962F91_55E3_40EC_A9C8_82E60CB33A96_.wvu.Cols" localSheetId="25" hidden="1">RO!$H:$H</definedName>
    <definedName name="Z_C6962F91_55E3_40EC_A9C8_82E60CB33A96_.wvu.Cols" localSheetId="27" hidden="1">SI!$E:$E</definedName>
    <definedName name="Z_C6962F91_55E3_40EC_A9C8_82E60CB33A96_.wvu.Cols" localSheetId="28" hidden="1">SK!$I:$I</definedName>
    <definedName name="Z_C6962F91_55E3_40EC_A9C8_82E60CB33A96_.wvu.FilterData" localSheetId="2" hidden="1">AT!$A$1:$CC$317</definedName>
    <definedName name="Z_C6962F91_55E3_40EC_A9C8_82E60CB33A96_.wvu.FilterData" localSheetId="3" hidden="1">BE!$A$1:$AH$336</definedName>
    <definedName name="Z_C6962F91_55E3_40EC_A9C8_82E60CB33A96_.wvu.FilterData" localSheetId="4" hidden="1">BG!$A$1:$BD$293</definedName>
    <definedName name="Z_C6962F91_55E3_40EC_A9C8_82E60CB33A96_.wvu.FilterData" localSheetId="5" hidden="1">CY!$A$1:$AM$279</definedName>
    <definedName name="Z_C6962F91_55E3_40EC_A9C8_82E60CB33A96_.wvu.FilterData" localSheetId="6" hidden="1">CZ!$A$1:$CC$320</definedName>
    <definedName name="Z_C6962F91_55E3_40EC_A9C8_82E60CB33A96_.wvu.FilterData" localSheetId="7" hidden="1">DE!$A$1:$AR$366</definedName>
    <definedName name="Z_C6962F91_55E3_40EC_A9C8_82E60CB33A96_.wvu.FilterData" localSheetId="8" hidden="1">DK!$A$1:$AH$75</definedName>
    <definedName name="Z_C6962F91_55E3_40EC_A9C8_82E60CB33A96_.wvu.FilterData" localSheetId="9" hidden="1">EE!$A$1:$AU$211</definedName>
    <definedName name="Z_C6962F91_55E3_40EC_A9C8_82E60CB33A96_.wvu.FilterData" localSheetId="10" hidden="1">EL!$A$1:$AP$240</definedName>
    <definedName name="Z_C6962F91_55E3_40EC_A9C8_82E60CB33A96_.wvu.FilterData" localSheetId="11" hidden="1">ES!$A$1:$BE$349</definedName>
    <definedName name="Z_C6962F91_55E3_40EC_A9C8_82E60CB33A96_.wvu.FilterData" localSheetId="12" hidden="1">FI!$A$1:$AS$310</definedName>
    <definedName name="Z_C6962F91_55E3_40EC_A9C8_82E60CB33A96_.wvu.FilterData" localSheetId="13" hidden="1">FR!$A$1:$AN$348</definedName>
    <definedName name="Z_C6962F91_55E3_40EC_A9C8_82E60CB33A96_.wvu.FilterData" localSheetId="14" hidden="1">HR!$A$1:$AX$240</definedName>
    <definedName name="Z_C6962F91_55E3_40EC_A9C8_82E60CB33A96_.wvu.FilterData" localSheetId="15" hidden="1">HU!$A$1:$AO$306</definedName>
    <definedName name="Z_C6962F91_55E3_40EC_A9C8_82E60CB33A96_.wvu.FilterData" localSheetId="16" hidden="1">IE!$A$1:$BE$276</definedName>
    <definedName name="Z_C6962F91_55E3_40EC_A9C8_82E60CB33A96_.wvu.FilterData" localSheetId="29" hidden="1">IS!$A$1:$AW$314</definedName>
    <definedName name="Z_C6962F91_55E3_40EC_A9C8_82E60CB33A96_.wvu.FilterData" localSheetId="17" hidden="1">IT!$A$1:$BU$377</definedName>
    <definedName name="Z_C6962F91_55E3_40EC_A9C8_82E60CB33A96_.wvu.FilterData" localSheetId="18" hidden="1">LT!$A$1:$BG$270</definedName>
    <definedName name="Z_C6962F91_55E3_40EC_A9C8_82E60CB33A96_.wvu.FilterData" localSheetId="19" hidden="1">LU!$A$1:$AS$305</definedName>
    <definedName name="Z_C6962F91_55E3_40EC_A9C8_82E60CB33A96_.wvu.FilterData" localSheetId="20" hidden="1">LV!$A$1:$BF$267</definedName>
    <definedName name="Z_C6962F91_55E3_40EC_A9C8_82E60CB33A96_.wvu.FilterData" localSheetId="21" hidden="1">MT!$A$1:$AQ$383</definedName>
    <definedName name="Z_C6962F91_55E3_40EC_A9C8_82E60CB33A96_.wvu.FilterData" localSheetId="22" hidden="1">NL!$A$1:$AQ$288</definedName>
    <definedName name="Z_C6962F91_55E3_40EC_A9C8_82E60CB33A96_.wvu.FilterData" localSheetId="30" hidden="1">NO!$A$1:$AP$351</definedName>
    <definedName name="Z_C6962F91_55E3_40EC_A9C8_82E60CB33A96_.wvu.FilterData" localSheetId="23" hidden="1">PL!$A$1:$AP$304</definedName>
    <definedName name="Z_C6962F91_55E3_40EC_A9C8_82E60CB33A96_.wvu.FilterData" localSheetId="24" hidden="1">PT!$A$1:$AI$343</definedName>
    <definedName name="Z_C6962F91_55E3_40EC_A9C8_82E60CB33A96_.wvu.FilterData" localSheetId="25" hidden="1">RO!$A$1:$BG$366</definedName>
    <definedName name="Z_C6962F91_55E3_40EC_A9C8_82E60CB33A96_.wvu.FilterData" localSheetId="26" hidden="1">SE!$A$1:$AR$278</definedName>
    <definedName name="Z_C6962F91_55E3_40EC_A9C8_82E60CB33A96_.wvu.FilterData" localSheetId="27" hidden="1">SI!$A$1:$AK$329</definedName>
    <definedName name="Z_C6962F91_55E3_40EC_A9C8_82E60CB33A96_.wvu.FilterData" localSheetId="28" hidden="1">SK!$A$1:$BF$304</definedName>
    <definedName name="Z_C6962F91_55E3_40EC_A9C8_82E60CB33A96_.wvu.PrintArea" localSheetId="16" hidden="1">IE!$A$1:$AE$233</definedName>
    <definedName name="Z_C6962F91_55E3_40EC_A9C8_82E60CB33A96_.wvu.PrintArea" localSheetId="20" hidden="1">LV!$A$14:$AE$214</definedName>
    <definedName name="Z_C6962F91_55E3_40EC_A9C8_82E60CB33A96_.wvu.PrintArea" localSheetId="23" hidden="1">PL!$A$13:$AF$254</definedName>
    <definedName name="Z_C6962F91_55E3_40EC_A9C8_82E60CB33A96_.wvu.PrintTitles" localSheetId="16" hidden="1">IE!$1:$14</definedName>
    <definedName name="Z_C6962F91_55E3_40EC_A9C8_82E60CB33A96_.wvu.PrintTitles" localSheetId="23" hidden="1">PL!$14:$14</definedName>
    <definedName name="Z_FCCCA625_769D_4ADD_B9E2_2F529A479034_.wvu.FilterData" localSheetId="13" hidden="1">FR!$A$1:$AN$348</definedName>
  </definedNames>
  <calcPr calcId="191028"/>
  <customWorkbookViews>
    <customWorkbookView name="WAHRIG Laura (ESTAT) - Personal View" guid="{920FFDBF-8C91-4555-875D-600E2E8EA41B}" mergeInterval="0" personalView="1" maximized="1" windowWidth="1920" windowHeight="795" activeSheetId="4"/>
    <customWorkbookView name="DVORAK Pavel (ESTAT) - Personal View" guid="{195FC298-FAA1-4C7B-896C-5090AC4DC757}" mergeInterval="0" personalView="1" maximized="1" windowWidth="1920" windowHeight="705" activeSheetId="9"/>
    <customWorkbookView name="GOEBEL Elvira (ESTAT) - Personal View" guid="{C6962F91-55E3-40EC-A9C8-82E60CB33A96}" mergeInterval="0" personalView="1" maximized="1" windowWidth="1920" windowHeight="855" activeSheetId="1"/>
    <customWorkbookView name="RUCKA Lukas (ESTAT) - Personal View" guid="{A6B30D0F-4BB9-4C09-B7C1-0A3EFB811CC1}" mergeInterval="0" personalView="1" maximized="1" windowWidth="1720" windowHeight="815" activeSheetId="1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53" i="12" l="1"/>
  <c r="M353" i="12"/>
  <c r="N353" i="12"/>
  <c r="O353" i="12"/>
  <c r="P353" i="12"/>
  <c r="Q353" i="12"/>
  <c r="R353" i="12"/>
  <c r="R364" i="12" s="1"/>
  <c r="S353" i="12"/>
  <c r="S364" i="12" s="1"/>
  <c r="T353" i="12"/>
  <c r="T364" i="12" s="1"/>
  <c r="U353" i="12"/>
  <c r="U364" i="12" s="1"/>
  <c r="V353" i="12"/>
  <c r="V364" i="12" s="1"/>
  <c r="W353" i="12"/>
  <c r="W364" i="12" s="1"/>
  <c r="X353" i="12"/>
  <c r="Y353" i="12"/>
  <c r="Z353" i="12"/>
  <c r="AA353" i="12"/>
  <c r="AB353" i="12"/>
  <c r="AC353" i="12"/>
  <c r="AD353" i="12"/>
  <c r="AD364" i="12" s="1"/>
  <c r="AE353" i="12"/>
  <c r="AE364" i="12" s="1"/>
  <c r="AF353" i="12"/>
  <c r="AF364" i="12" s="1"/>
  <c r="AG353" i="12"/>
  <c r="AG364" i="12" s="1"/>
  <c r="AH353" i="12"/>
  <c r="AH364" i="12" s="1"/>
  <c r="AI353" i="12"/>
  <c r="AI364" i="12" s="1"/>
  <c r="AJ353" i="12"/>
  <c r="AK353" i="12"/>
  <c r="AL353" i="12"/>
  <c r="AM353" i="12"/>
  <c r="AN353" i="12"/>
  <c r="AO353" i="12"/>
  <c r="L354" i="12"/>
  <c r="L363" i="12" s="1"/>
  <c r="M354" i="12"/>
  <c r="M363" i="12" s="1"/>
  <c r="N354" i="12"/>
  <c r="N363" i="12" s="1"/>
  <c r="O354" i="12"/>
  <c r="O363" i="12" s="1"/>
  <c r="P354" i="12"/>
  <c r="P363" i="12" s="1"/>
  <c r="Q354" i="12"/>
  <c r="Q363" i="12" s="1"/>
  <c r="R354" i="12"/>
  <c r="S354" i="12"/>
  <c r="T354" i="12"/>
  <c r="U354" i="12"/>
  <c r="V354" i="12"/>
  <c r="W354" i="12"/>
  <c r="X354" i="12"/>
  <c r="X363" i="12" s="1"/>
  <c r="Y354" i="12"/>
  <c r="Y363" i="12" s="1"/>
  <c r="Z354" i="12"/>
  <c r="Z363" i="12" s="1"/>
  <c r="AA354" i="12"/>
  <c r="AA363" i="12" s="1"/>
  <c r="AB354" i="12"/>
  <c r="AB363" i="12" s="1"/>
  <c r="AC354" i="12"/>
  <c r="AC363" i="12" s="1"/>
  <c r="AD354" i="12"/>
  <c r="AE354" i="12"/>
  <c r="AF354" i="12"/>
  <c r="AG354" i="12"/>
  <c r="AH354" i="12"/>
  <c r="AI354" i="12"/>
  <c r="AJ354" i="12"/>
  <c r="AJ363" i="12" s="1"/>
  <c r="AK354" i="12"/>
  <c r="AK363" i="12" s="1"/>
  <c r="AL354" i="12"/>
  <c r="AL363" i="12" s="1"/>
  <c r="AM354" i="12"/>
  <c r="AM363" i="12" s="1"/>
  <c r="AN354" i="12"/>
  <c r="AN363" i="12" s="1"/>
  <c r="AO354" i="12"/>
  <c r="AO363" i="12" s="1"/>
  <c r="L355" i="12"/>
  <c r="M355" i="12"/>
  <c r="N355" i="12"/>
  <c r="O355" i="12"/>
  <c r="P355" i="12"/>
  <c r="Q355" i="12"/>
  <c r="R355" i="12"/>
  <c r="S355" i="12"/>
  <c r="T355" i="12"/>
  <c r="U355" i="12"/>
  <c r="V355" i="12"/>
  <c r="W355" i="12"/>
  <c r="X355" i="12"/>
  <c r="Y355" i="12"/>
  <c r="Z355" i="12"/>
  <c r="AA355" i="12"/>
  <c r="AB355" i="12"/>
  <c r="AC355" i="12"/>
  <c r="AD355" i="12"/>
  <c r="AE355" i="12"/>
  <c r="AF355" i="12"/>
  <c r="AG355" i="12"/>
  <c r="AH355" i="12"/>
  <c r="AI355" i="12"/>
  <c r="AJ355" i="12"/>
  <c r="AK355" i="12"/>
  <c r="AL355" i="12"/>
  <c r="AM355" i="12"/>
  <c r="AN355" i="12"/>
  <c r="AO355" i="12"/>
  <c r="L356" i="12"/>
  <c r="M356" i="12"/>
  <c r="N356" i="12"/>
  <c r="O356" i="12"/>
  <c r="P356" i="12"/>
  <c r="Q356" i="12"/>
  <c r="R356" i="12"/>
  <c r="S356" i="12"/>
  <c r="T356" i="12"/>
  <c r="U356" i="12"/>
  <c r="V356" i="12"/>
  <c r="W356" i="12"/>
  <c r="X356" i="12"/>
  <c r="Y356" i="12"/>
  <c r="Z356" i="12"/>
  <c r="AA356" i="12"/>
  <c r="AB356" i="12"/>
  <c r="AC356" i="12"/>
  <c r="AD356" i="12"/>
  <c r="AE356" i="12"/>
  <c r="AF356" i="12"/>
  <c r="AG356" i="12"/>
  <c r="AH356" i="12"/>
  <c r="AI356" i="12"/>
  <c r="AJ356" i="12"/>
  <c r="AK356" i="12"/>
  <c r="AL356" i="12"/>
  <c r="AM356" i="12"/>
  <c r="AN356" i="12"/>
  <c r="AO356" i="12"/>
  <c r="L357" i="12"/>
  <c r="M357" i="12"/>
  <c r="N357" i="12"/>
  <c r="O357" i="12"/>
  <c r="P357" i="12"/>
  <c r="Q357" i="12"/>
  <c r="R357" i="12"/>
  <c r="S357" i="12"/>
  <c r="T357" i="12"/>
  <c r="U357" i="12"/>
  <c r="V357" i="12"/>
  <c r="W357" i="12"/>
  <c r="X357" i="12"/>
  <c r="Y357" i="12"/>
  <c r="Z357" i="12"/>
  <c r="AA357" i="12"/>
  <c r="AB357" i="12"/>
  <c r="AC357" i="12"/>
  <c r="AD357" i="12"/>
  <c r="AE357" i="12"/>
  <c r="AF357" i="12"/>
  <c r="AG357" i="12"/>
  <c r="AH357" i="12"/>
  <c r="AI357" i="12"/>
  <c r="AJ357" i="12"/>
  <c r="AK357" i="12"/>
  <c r="AL357" i="12"/>
  <c r="AM357" i="12"/>
  <c r="AN357" i="12"/>
  <c r="AO357" i="12"/>
  <c r="L358" i="12"/>
  <c r="M358" i="12"/>
  <c r="N358" i="12"/>
  <c r="O358" i="12"/>
  <c r="P358" i="12"/>
  <c r="Q358" i="12"/>
  <c r="R358" i="12"/>
  <c r="S358" i="12"/>
  <c r="T358" i="12"/>
  <c r="U358" i="12"/>
  <c r="V358" i="12"/>
  <c r="W358" i="12"/>
  <c r="X358" i="12"/>
  <c r="Y358" i="12"/>
  <c r="Z358" i="12"/>
  <c r="AA358" i="12"/>
  <c r="AB358" i="12"/>
  <c r="AC358" i="12"/>
  <c r="AD358" i="12"/>
  <c r="AE358" i="12"/>
  <c r="AF358" i="12"/>
  <c r="AG358" i="12"/>
  <c r="AH358" i="12"/>
  <c r="AI358" i="12"/>
  <c r="AJ358" i="12"/>
  <c r="AK358" i="12"/>
  <c r="AL358" i="12"/>
  <c r="AM358" i="12"/>
  <c r="AN358" i="12"/>
  <c r="AO358" i="12"/>
  <c r="L359" i="12"/>
  <c r="M359" i="12"/>
  <c r="N359" i="12"/>
  <c r="O359" i="12"/>
  <c r="P359" i="12"/>
  <c r="Q359" i="12"/>
  <c r="R359" i="12"/>
  <c r="S359" i="12"/>
  <c r="T359" i="12"/>
  <c r="U359" i="12"/>
  <c r="V359" i="12"/>
  <c r="W359" i="12"/>
  <c r="X359" i="12"/>
  <c r="Y359" i="12"/>
  <c r="Z359" i="12"/>
  <c r="AA359" i="12"/>
  <c r="AB359" i="12"/>
  <c r="AC359" i="12"/>
  <c r="AD359" i="12"/>
  <c r="AE359" i="12"/>
  <c r="AF359" i="12"/>
  <c r="AG359" i="12"/>
  <c r="AH359" i="12"/>
  <c r="AI359" i="12"/>
  <c r="AJ359" i="12"/>
  <c r="AK359" i="12"/>
  <c r="AL359" i="12"/>
  <c r="AM359" i="12"/>
  <c r="AN359" i="12"/>
  <c r="AO359" i="12"/>
  <c r="L360" i="12"/>
  <c r="M360" i="12"/>
  <c r="N360" i="12"/>
  <c r="O360" i="12"/>
  <c r="P360" i="12"/>
  <c r="Q360" i="12"/>
  <c r="R360" i="12"/>
  <c r="S360" i="12"/>
  <c r="T360" i="12"/>
  <c r="U360" i="12"/>
  <c r="V360" i="12"/>
  <c r="W360" i="12"/>
  <c r="X360" i="12"/>
  <c r="Y360" i="12"/>
  <c r="Z360" i="12"/>
  <c r="AA360" i="12"/>
  <c r="AB360" i="12"/>
  <c r="AC360" i="12"/>
  <c r="AD360" i="12"/>
  <c r="AE360" i="12"/>
  <c r="AF360" i="12"/>
  <c r="AG360" i="12"/>
  <c r="AH360" i="12"/>
  <c r="AI360" i="12"/>
  <c r="AJ360" i="12"/>
  <c r="AK360" i="12"/>
  <c r="AL360" i="12"/>
  <c r="AM360" i="12"/>
  <c r="AN360" i="12"/>
  <c r="AO360" i="12"/>
  <c r="L361" i="12"/>
  <c r="M361" i="12"/>
  <c r="N361" i="12"/>
  <c r="O361" i="12"/>
  <c r="P361" i="12"/>
  <c r="Q361" i="12"/>
  <c r="R361" i="12"/>
  <c r="S361" i="12"/>
  <c r="T361" i="12"/>
  <c r="U361" i="12"/>
  <c r="V361" i="12"/>
  <c r="W361" i="12"/>
  <c r="W363" i="12" s="1"/>
  <c r="X361" i="12"/>
  <c r="Y361" i="12"/>
  <c r="Z361" i="12"/>
  <c r="AA361" i="12"/>
  <c r="AB361" i="12"/>
  <c r="AC361" i="12"/>
  <c r="AD361" i="12"/>
  <c r="AE361" i="12"/>
  <c r="AF361" i="12"/>
  <c r="AF363" i="12" s="1"/>
  <c r="AG361" i="12"/>
  <c r="AG363" i="12" s="1"/>
  <c r="AH361" i="12"/>
  <c r="AH363" i="12" s="1"/>
  <c r="AI361" i="12"/>
  <c r="AI363" i="12" s="1"/>
  <c r="AJ361" i="12"/>
  <c r="AK361" i="12"/>
  <c r="AL361" i="12"/>
  <c r="AM361" i="12"/>
  <c r="AN361" i="12"/>
  <c r="AO361" i="12"/>
  <c r="L362" i="12"/>
  <c r="M362" i="12"/>
  <c r="M364" i="12" s="1"/>
  <c r="N362" i="12"/>
  <c r="N364" i="12" s="1"/>
  <c r="O362" i="12"/>
  <c r="O364" i="12" s="1"/>
  <c r="P362" i="12"/>
  <c r="P364" i="12" s="1"/>
  <c r="Q362" i="12"/>
  <c r="R362" i="12"/>
  <c r="S362" i="12"/>
  <c r="T362" i="12"/>
  <c r="U362" i="12"/>
  <c r="V362" i="12"/>
  <c r="W362" i="12"/>
  <c r="X362" i="12"/>
  <c r="X364" i="12" s="1"/>
  <c r="Y362" i="12"/>
  <c r="Y364" i="12" s="1"/>
  <c r="Z362" i="12"/>
  <c r="Z364" i="12" s="1"/>
  <c r="AA362" i="12"/>
  <c r="AB362" i="12"/>
  <c r="AC362" i="12"/>
  <c r="AC364" i="12" s="1"/>
  <c r="AD362" i="12"/>
  <c r="AE362" i="12"/>
  <c r="AF362" i="12"/>
  <c r="AG362" i="12"/>
  <c r="AH362" i="12"/>
  <c r="AI362" i="12"/>
  <c r="AJ362" i="12"/>
  <c r="AJ364" i="12" s="1"/>
  <c r="AK362" i="12"/>
  <c r="AK364" i="12" s="1"/>
  <c r="AL362" i="12"/>
  <c r="AL364" i="12" s="1"/>
  <c r="AM362" i="12"/>
  <c r="AM364" i="12" s="1"/>
  <c r="AN362" i="12"/>
  <c r="AN364" i="12" s="1"/>
  <c r="AO362" i="12"/>
  <c r="AO364" i="12" s="1"/>
  <c r="R363" i="12"/>
  <c r="S363" i="12"/>
  <c r="T363" i="12"/>
  <c r="U363" i="12"/>
  <c r="V363" i="12"/>
  <c r="AD363" i="12"/>
  <c r="AE363" i="12"/>
  <c r="L364" i="12"/>
  <c r="Q364" i="12"/>
  <c r="AA364" i="12"/>
  <c r="AB364" i="12"/>
  <c r="L365" i="12"/>
  <c r="M365" i="12"/>
  <c r="N365" i="12"/>
  <c r="O365" i="12"/>
  <c r="P365" i="12"/>
  <c r="Q365" i="12"/>
  <c r="R365" i="12"/>
  <c r="R372" i="12" s="1"/>
  <c r="S365" i="12"/>
  <c r="S372" i="12" s="1"/>
  <c r="T365" i="12"/>
  <c r="T372" i="12" s="1"/>
  <c r="U365" i="12"/>
  <c r="U372" i="12" s="1"/>
  <c r="V365" i="12"/>
  <c r="V372" i="12" s="1"/>
  <c r="W365" i="12"/>
  <c r="W372" i="12" s="1"/>
  <c r="X365" i="12"/>
  <c r="Y365" i="12"/>
  <c r="Z365" i="12"/>
  <c r="AA365" i="12"/>
  <c r="AB365" i="12"/>
  <c r="AC365" i="12"/>
  <c r="AD365" i="12"/>
  <c r="AD372" i="12" s="1"/>
  <c r="AE365" i="12"/>
  <c r="AE372" i="12" s="1"/>
  <c r="AF365" i="12"/>
  <c r="AF372" i="12" s="1"/>
  <c r="AG365" i="12"/>
  <c r="AG372" i="12" s="1"/>
  <c r="AH365" i="12"/>
  <c r="AH372" i="12" s="1"/>
  <c r="AI365" i="12"/>
  <c r="AI372" i="12" s="1"/>
  <c r="AJ365" i="12"/>
  <c r="AK365" i="12"/>
  <c r="AL365" i="12"/>
  <c r="AM365" i="12"/>
  <c r="AN365" i="12"/>
  <c r="AO365" i="12"/>
  <c r="L366" i="12"/>
  <c r="L373" i="12" s="1"/>
  <c r="M366" i="12"/>
  <c r="M373" i="12" s="1"/>
  <c r="N366" i="12"/>
  <c r="N373" i="12" s="1"/>
  <c r="O366" i="12"/>
  <c r="O373" i="12" s="1"/>
  <c r="P366" i="12"/>
  <c r="P373" i="12" s="1"/>
  <c r="Q366" i="12"/>
  <c r="Q373" i="12" s="1"/>
  <c r="R366" i="12"/>
  <c r="S366" i="12"/>
  <c r="T366" i="12"/>
  <c r="U366" i="12"/>
  <c r="V366" i="12"/>
  <c r="W366" i="12"/>
  <c r="X366" i="12"/>
  <c r="X373" i="12" s="1"/>
  <c r="Y366" i="12"/>
  <c r="Y373" i="12" s="1"/>
  <c r="Z366" i="12"/>
  <c r="Z373" i="12" s="1"/>
  <c r="AA366" i="12"/>
  <c r="AA373" i="12" s="1"/>
  <c r="AB366" i="12"/>
  <c r="AB373" i="12" s="1"/>
  <c r="AC366" i="12"/>
  <c r="AC373" i="12" s="1"/>
  <c r="AD366" i="12"/>
  <c r="AE366" i="12"/>
  <c r="AF366" i="12"/>
  <c r="AG366" i="12"/>
  <c r="AH366" i="12"/>
  <c r="AI366" i="12"/>
  <c r="AJ366" i="12"/>
  <c r="AJ373" i="12" s="1"/>
  <c r="AK366" i="12"/>
  <c r="AK373" i="12" s="1"/>
  <c r="AL366" i="12"/>
  <c r="AL373" i="12" s="1"/>
  <c r="AM366" i="12"/>
  <c r="AM373" i="12" s="1"/>
  <c r="AN366" i="12"/>
  <c r="AN373" i="12" s="1"/>
  <c r="AO366" i="12"/>
  <c r="AO373" i="12" s="1"/>
  <c r="L367" i="12"/>
  <c r="M367" i="12"/>
  <c r="N367" i="12"/>
  <c r="O367" i="12"/>
  <c r="P367" i="12"/>
  <c r="Q367" i="12"/>
  <c r="R367" i="12"/>
  <c r="S367" i="12"/>
  <c r="T367" i="12"/>
  <c r="U367" i="12"/>
  <c r="V367" i="12"/>
  <c r="W367" i="12"/>
  <c r="X367" i="12"/>
  <c r="Y367" i="12"/>
  <c r="Z367" i="12"/>
  <c r="AA367" i="12"/>
  <c r="AB367" i="12"/>
  <c r="AC367" i="12"/>
  <c r="AD367" i="12"/>
  <c r="AE367" i="12"/>
  <c r="AF367" i="12"/>
  <c r="AG367" i="12"/>
  <c r="AH367" i="12"/>
  <c r="AI367" i="12"/>
  <c r="AJ367" i="12"/>
  <c r="AK367" i="12"/>
  <c r="AL367" i="12"/>
  <c r="AM367" i="12"/>
  <c r="AN367" i="12"/>
  <c r="AO367" i="12"/>
  <c r="L368" i="12"/>
  <c r="M368" i="12"/>
  <c r="N368" i="12"/>
  <c r="O368" i="12"/>
  <c r="P368" i="12"/>
  <c r="Q368" i="12"/>
  <c r="R368" i="12"/>
  <c r="S368" i="12"/>
  <c r="T368" i="12"/>
  <c r="U368" i="12"/>
  <c r="V368" i="12"/>
  <c r="W368" i="12"/>
  <c r="X368" i="12"/>
  <c r="Y368" i="12"/>
  <c r="Z368" i="12"/>
  <c r="AA368" i="12"/>
  <c r="AB368" i="12"/>
  <c r="AC368" i="12"/>
  <c r="AD368" i="12"/>
  <c r="AE368" i="12"/>
  <c r="AF368" i="12"/>
  <c r="AG368" i="12"/>
  <c r="AH368" i="12"/>
  <c r="AI368" i="12"/>
  <c r="AJ368" i="12"/>
  <c r="AK368" i="12"/>
  <c r="AL368" i="12"/>
  <c r="AM368" i="12"/>
  <c r="AN368" i="12"/>
  <c r="AO368" i="12"/>
  <c r="L369" i="12"/>
  <c r="M369" i="12"/>
  <c r="N369" i="12"/>
  <c r="O369" i="12"/>
  <c r="P369" i="12"/>
  <c r="Q369" i="12"/>
  <c r="R369" i="12"/>
  <c r="S369" i="12"/>
  <c r="T369" i="12"/>
  <c r="U369" i="12"/>
  <c r="V369" i="12"/>
  <c r="W369" i="12"/>
  <c r="X369" i="12"/>
  <c r="Y369" i="12"/>
  <c r="Z369" i="12"/>
  <c r="AA369" i="12"/>
  <c r="AB369" i="12"/>
  <c r="AC369" i="12"/>
  <c r="AD369" i="12"/>
  <c r="AE369" i="12"/>
  <c r="AF369" i="12"/>
  <c r="AG369" i="12"/>
  <c r="AH369" i="12"/>
  <c r="AI369" i="12"/>
  <c r="AJ369" i="12"/>
  <c r="AK369" i="12"/>
  <c r="AL369" i="12"/>
  <c r="AM369" i="12"/>
  <c r="AN369" i="12"/>
  <c r="AO369" i="12"/>
  <c r="L370" i="12"/>
  <c r="M370" i="12"/>
  <c r="N370" i="12"/>
  <c r="O370" i="12"/>
  <c r="O372" i="12" s="1"/>
  <c r="P370" i="12"/>
  <c r="P372" i="12" s="1"/>
  <c r="Q370" i="12"/>
  <c r="Q372" i="12" s="1"/>
  <c r="R370" i="12"/>
  <c r="S370" i="12"/>
  <c r="T370" i="12"/>
  <c r="U370" i="12"/>
  <c r="V370" i="12"/>
  <c r="W370" i="12"/>
  <c r="X370" i="12"/>
  <c r="Y370" i="12"/>
  <c r="Z370" i="12"/>
  <c r="Z372" i="12" s="1"/>
  <c r="AA370" i="12"/>
  <c r="AA372" i="12" s="1"/>
  <c r="AB370" i="12"/>
  <c r="AB372" i="12" s="1"/>
  <c r="AC370" i="12"/>
  <c r="AD370" i="12"/>
  <c r="AE370" i="12"/>
  <c r="AF370" i="12"/>
  <c r="AG370" i="12"/>
  <c r="AH370" i="12"/>
  <c r="AI370" i="12"/>
  <c r="AJ370" i="12"/>
  <c r="AK370" i="12"/>
  <c r="AK372" i="12" s="1"/>
  <c r="AL370" i="12"/>
  <c r="AM370" i="12"/>
  <c r="AM372" i="12" s="1"/>
  <c r="AN370" i="12"/>
  <c r="AO370" i="12"/>
  <c r="AO372" i="12" s="1"/>
  <c r="L371" i="12"/>
  <c r="M371" i="12"/>
  <c r="N371" i="12"/>
  <c r="O371" i="12"/>
  <c r="P371" i="12"/>
  <c r="Q371" i="12"/>
  <c r="R371" i="12"/>
  <c r="S371" i="12"/>
  <c r="S373" i="12" s="1"/>
  <c r="T371" i="12"/>
  <c r="T373" i="12" s="1"/>
  <c r="U371" i="12"/>
  <c r="V371" i="12"/>
  <c r="V373" i="12" s="1"/>
  <c r="W371" i="12"/>
  <c r="W373" i="12" s="1"/>
  <c r="X371" i="12"/>
  <c r="Y371" i="12"/>
  <c r="Z371" i="12"/>
  <c r="AA371" i="12"/>
  <c r="AB371" i="12"/>
  <c r="AC371" i="12"/>
  <c r="AD371" i="12"/>
  <c r="AD373" i="12" s="1"/>
  <c r="AE371" i="12"/>
  <c r="AE373" i="12" s="1"/>
  <c r="AF371" i="12"/>
  <c r="AF373" i="12" s="1"/>
  <c r="AG371" i="12"/>
  <c r="AG373" i="12" s="1"/>
  <c r="AH371" i="12"/>
  <c r="AH373" i="12" s="1"/>
  <c r="AI371" i="12"/>
  <c r="AI373" i="12" s="1"/>
  <c r="AJ371" i="12"/>
  <c r="AK371" i="12"/>
  <c r="AL371" i="12"/>
  <c r="AM371" i="12"/>
  <c r="AN371" i="12"/>
  <c r="AO371" i="12"/>
  <c r="L372" i="12"/>
  <c r="M372" i="12"/>
  <c r="N372" i="12"/>
  <c r="X372" i="12"/>
  <c r="Y372" i="12"/>
  <c r="AC372" i="12"/>
  <c r="AJ372" i="12"/>
  <c r="AL372" i="12"/>
  <c r="AN372" i="12"/>
  <c r="R373" i="12"/>
  <c r="U373" i="12"/>
  <c r="K405" i="12" l="1"/>
  <c r="K407" i="12" l="1"/>
  <c r="K406" i="12"/>
  <c r="K408"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Mayya Hristova</author>
  </authors>
  <commentList>
    <comment ref="R12" authorId="0" shapeId="0" xr:uid="{4599A83C-1EEF-4E7A-8A91-5042ECDD40A8}">
      <text>
        <r>
          <rPr>
            <b/>
            <sz val="8"/>
            <color indexed="81"/>
            <rFont val="Tahoma"/>
            <family val="2"/>
          </rPr>
          <t>Mayya Hristova:</t>
        </r>
        <r>
          <rPr>
            <sz val="8"/>
            <color indexed="81"/>
            <rFont val="Tahoma"/>
            <family val="2"/>
          </rPr>
          <t xml:space="preserve">
Till 2008 incl SSC were included in the split</t>
        </r>
      </text>
    </comment>
    <comment ref="J44" authorId="0" shapeId="0" xr:uid="{3D7CA5BE-8B88-40A4-BD1C-64224EACBD70}">
      <text>
        <r>
          <rPr>
            <b/>
            <sz val="8"/>
            <color indexed="81"/>
            <rFont val="Tahoma"/>
            <family val="2"/>
          </rPr>
          <t>Mayya Hristova:</t>
        </r>
        <r>
          <rPr>
            <sz val="8"/>
            <color indexed="81"/>
            <rFont val="Tahoma"/>
            <family val="2"/>
          </rPr>
          <t xml:space="preserve">
look at the comments from last year</t>
        </r>
      </text>
    </comment>
    <comment ref="L48" authorId="0" shapeId="0" xr:uid="{1F03D9BE-A4F0-49ED-B024-D739FA236454}">
      <text>
        <r>
          <rPr>
            <b/>
            <sz val="8"/>
            <color indexed="81"/>
            <rFont val="Tahoma"/>
            <family val="2"/>
          </rPr>
          <t>Mayya Hristova:</t>
        </r>
        <r>
          <rPr>
            <sz val="8"/>
            <color indexed="81"/>
            <rFont val="Tahoma"/>
            <family val="2"/>
          </rPr>
          <t xml:space="preserve">
look at the comments from last year</t>
        </r>
      </text>
    </comment>
    <comment ref="O80" authorId="0" shapeId="0" xr:uid="{CB97AC03-C4AF-4FB9-95BD-CC39E8174378}">
      <text>
        <r>
          <rPr>
            <b/>
            <sz val="8"/>
            <color indexed="81"/>
            <rFont val="Tahoma"/>
            <family val="2"/>
          </rPr>
          <t>Mayya Hristova:</t>
        </r>
        <r>
          <rPr>
            <sz val="8"/>
            <color indexed="81"/>
            <rFont val="Tahoma"/>
            <family val="2"/>
          </rPr>
          <t xml:space="preserve">
There is a structural break in 2006</t>
        </r>
      </text>
    </comment>
    <comment ref="O88" authorId="0" shapeId="0" xr:uid="{83BB9A10-A1A8-49EF-A2FA-F8E24F350735}">
      <text>
        <r>
          <rPr>
            <b/>
            <sz val="8"/>
            <color indexed="81"/>
            <rFont val="Tahoma"/>
            <family val="2"/>
          </rPr>
          <t>Mayya Hristova:</t>
        </r>
        <r>
          <rPr>
            <sz val="8"/>
            <color indexed="81"/>
            <rFont val="Tahoma"/>
            <family val="2"/>
          </rPr>
          <t xml:space="preserve">
There is a structural break in 2006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Fjóla Agnarsdóttir</author>
  </authors>
  <commentList>
    <comment ref="K32" authorId="0" shapeId="0" xr:uid="{3C993EC8-76EF-4C59-A7D1-84F3CF2BEB76}">
      <text>
        <r>
          <rPr>
            <b/>
            <sz val="9"/>
            <color indexed="81"/>
            <rFont val="Tahoma"/>
            <family val="2"/>
          </rPr>
          <t>Fjóla Agnarsdóttir:</t>
        </r>
        <r>
          <rPr>
            <sz val="9"/>
            <color indexed="81"/>
            <rFont val="Tahoma"/>
            <family val="2"/>
          </rPr>
          <t xml:space="preserve">
Changed from T to E
</t>
        </r>
      </text>
    </comment>
  </commentList>
</comments>
</file>

<file path=xl/sharedStrings.xml><?xml version="1.0" encoding="utf-8"?>
<sst xmlns="http://schemas.openxmlformats.org/spreadsheetml/2006/main" count="83909" uniqueCount="6922">
  <si>
    <t>Timeliness:</t>
  </si>
  <si>
    <t>alongside T9 transmission to Eurostat (official deadline: by end-September of year t+1)</t>
  </si>
  <si>
    <t>main cut-off date</t>
  </si>
  <si>
    <t>last update</t>
  </si>
  <si>
    <t>economic function codes</t>
  </si>
  <si>
    <t>added 12/01/2026</t>
  </si>
  <si>
    <t>Coverage:</t>
  </si>
  <si>
    <t>on a compulsory basis (subject to country derogations)</t>
  </si>
  <si>
    <t>Series length:</t>
  </si>
  <si>
    <t>1995 - onwards</t>
  </si>
  <si>
    <t>Sector receiving:</t>
  </si>
  <si>
    <t>General government + the EU institutions (S.13+S.212)</t>
  </si>
  <si>
    <t>Sub-items according to national classification:</t>
  </si>
  <si>
    <t>ESA2010 codes + letter suffixes</t>
  </si>
  <si>
    <t>A particular code is assigned to a particular tax/ social contribution in national classification at the level of S.13+S.212.</t>
  </si>
  <si>
    <t>Unit of measurement</t>
  </si>
  <si>
    <t>million of national currency</t>
  </si>
  <si>
    <t>Codes used for economic functions and environmental taxes:</t>
  </si>
  <si>
    <t>Alcohol, Tobacco, Environmental and Property taxes:</t>
  </si>
  <si>
    <t>Economic function:</t>
  </si>
  <si>
    <t>AT - Alcohol, tobacco taxes</t>
  </si>
  <si>
    <t>C - Consumption tax</t>
  </si>
  <si>
    <t>T - Transport tax</t>
  </si>
  <si>
    <t>LEYRS- Labour tax on Employers</t>
  </si>
  <si>
    <t xml:space="preserve">E - Energy tax, </t>
  </si>
  <si>
    <t>LEES- Labour tax on Employees</t>
  </si>
  <si>
    <t>P - pollution tax</t>
  </si>
  <si>
    <t>LNON- Labour tax on the non-employed (pensioners/ unemployed)</t>
  </si>
  <si>
    <t>RS - resource tax</t>
  </si>
  <si>
    <t>KIC - Capital tax on the income of corporations</t>
  </si>
  <si>
    <t>P/ RS - pollution and resource tax - published as an aggregate</t>
  </si>
  <si>
    <t>KIH - Capital tax on the income of households</t>
  </si>
  <si>
    <t>RP - recurrent taxes on immovable property</t>
  </si>
  <si>
    <t>KISE- Capital tax on the income of self-employed</t>
  </si>
  <si>
    <t>O - Other taxes on property</t>
  </si>
  <si>
    <t>KS - Capital tax on Stocks of Wealth</t>
  </si>
  <si>
    <t>_Z - not applicable</t>
  </si>
  <si>
    <t>SPLIT1 - Personal Income Tax (PIT) Split between LEES, LNON, KIH, KISE</t>
  </si>
  <si>
    <t>SPLIT2- Split between LNON and KISE</t>
  </si>
  <si>
    <t>Codes for specific entries:</t>
  </si>
  <si>
    <t xml:space="preserve">M - "not applicable / does not exist" </t>
  </si>
  <si>
    <t xml:space="preserve">L - "not available / exist but not collected or not transmitted" </t>
  </si>
  <si>
    <t>0 - "exist but value is zero or considered as zero"</t>
  </si>
  <si>
    <t>Country notes:</t>
  </si>
  <si>
    <t xml:space="preserve">https://ec.europa.eu/eurostat/cache/metadata/en/gov_10a_taxag_esms.htm </t>
  </si>
  <si>
    <t>Low reliability</t>
  </si>
  <si>
    <t>ADJUSTED TO SUM UP TO 1</t>
  </si>
  <si>
    <t>GEO</t>
  </si>
  <si>
    <t>SPLIT_TYPE</t>
  </si>
  <si>
    <t>Code</t>
  </si>
  <si>
    <t>BE</t>
  </si>
  <si>
    <t>labour</t>
  </si>
  <si>
    <t>BE-L</t>
  </si>
  <si>
    <t>self-employed</t>
  </si>
  <si>
    <t>BE-S</t>
  </si>
  <si>
    <t>capital</t>
  </si>
  <si>
    <t>BE-C</t>
  </si>
  <si>
    <t>transfers</t>
  </si>
  <si>
    <t>BE-T</t>
  </si>
  <si>
    <t>BG</t>
  </si>
  <si>
    <t>BG-L</t>
  </si>
  <si>
    <t>BG-S</t>
  </si>
  <si>
    <t>BG-C</t>
  </si>
  <si>
    <t>BG-T</t>
  </si>
  <si>
    <t>DE</t>
  </si>
  <si>
    <t>DE-L</t>
  </si>
  <si>
    <t>DE-S</t>
  </si>
  <si>
    <t>DE-C</t>
  </si>
  <si>
    <t>DE-T</t>
  </si>
  <si>
    <t>IT</t>
  </si>
  <si>
    <t>IT-L</t>
  </si>
  <si>
    <t>IT-S</t>
  </si>
  <si>
    <t>IT-C</t>
  </si>
  <si>
    <t>IT-T</t>
  </si>
  <si>
    <t>EE</t>
  </si>
  <si>
    <t>EE-L</t>
  </si>
  <si>
    <t>EE-S</t>
  </si>
  <si>
    <t>EE-C</t>
  </si>
  <si>
    <t>EE-T</t>
  </si>
  <si>
    <t>SK</t>
  </si>
  <si>
    <t>SK-L</t>
  </si>
  <si>
    <t>SK-S</t>
  </si>
  <si>
    <t>SK-C</t>
  </si>
  <si>
    <t>SK-T</t>
  </si>
  <si>
    <t>PT</t>
  </si>
  <si>
    <t>PT-L</t>
  </si>
  <si>
    <t>PT-S</t>
  </si>
  <si>
    <t>PT-C</t>
  </si>
  <si>
    <t>PT-T</t>
  </si>
  <si>
    <t>SE</t>
  </si>
  <si>
    <t>SE-L</t>
  </si>
  <si>
    <t>SE-S</t>
  </si>
  <si>
    <t>SE-C</t>
  </si>
  <si>
    <t>SE-T</t>
  </si>
  <si>
    <t>LV</t>
  </si>
  <si>
    <t>LV-L</t>
  </si>
  <si>
    <t>LV-S</t>
  </si>
  <si>
    <t>LV-C</t>
  </si>
  <si>
    <t>LV-T</t>
  </si>
  <si>
    <t>LT</t>
  </si>
  <si>
    <t>LT-L</t>
  </si>
  <si>
    <t>LT-S</t>
  </si>
  <si>
    <t>LT-C</t>
  </si>
  <si>
    <t>LT-T</t>
  </si>
  <si>
    <t>EL</t>
  </si>
  <si>
    <t>EL-L</t>
  </si>
  <si>
    <t>EL-S</t>
  </si>
  <si>
    <t>EL-C</t>
  </si>
  <si>
    <t>EL-T</t>
  </si>
  <si>
    <t>MT</t>
  </si>
  <si>
    <t>MT-L</t>
  </si>
  <si>
    <t>MT-S</t>
  </si>
  <si>
    <t>MT-C</t>
  </si>
  <si>
    <t>MT-T</t>
  </si>
  <si>
    <t>CZ</t>
  </si>
  <si>
    <t>CZ-L</t>
  </si>
  <si>
    <t>CZ-S</t>
  </si>
  <si>
    <t>CZ-C</t>
  </si>
  <si>
    <t>CZ-T</t>
  </si>
  <si>
    <t>SI</t>
  </si>
  <si>
    <t>SI-L</t>
  </si>
  <si>
    <t>SI-S</t>
  </si>
  <si>
    <t>SI-C</t>
  </si>
  <si>
    <t>SI-T</t>
  </si>
  <si>
    <t>FR</t>
  </si>
  <si>
    <t>FR-L</t>
  </si>
  <si>
    <t>FR-S</t>
  </si>
  <si>
    <t>FR-C</t>
  </si>
  <si>
    <t>FR-T</t>
  </si>
  <si>
    <t>ES</t>
  </si>
  <si>
    <t>ES-L</t>
  </si>
  <si>
    <t>ES-S</t>
  </si>
  <si>
    <t>ES-C</t>
  </si>
  <si>
    <t>ES-T</t>
  </si>
  <si>
    <t>LU</t>
  </si>
  <si>
    <t>LU-L</t>
  </si>
  <si>
    <t>LU-S</t>
  </si>
  <si>
    <t>LU-C</t>
  </si>
  <si>
    <t>LU-T</t>
  </si>
  <si>
    <t>NL</t>
  </si>
  <si>
    <t>NL-L</t>
  </si>
  <si>
    <t>NL-S</t>
  </si>
  <si>
    <t>NL-C</t>
  </si>
  <si>
    <t>NL-T</t>
  </si>
  <si>
    <t>HU</t>
  </si>
  <si>
    <t>HU-L</t>
  </si>
  <si>
    <t>HU-S</t>
  </si>
  <si>
    <t>HU-C</t>
  </si>
  <si>
    <t>HU-T</t>
  </si>
  <si>
    <t>FI</t>
  </si>
  <si>
    <t>FI-L</t>
  </si>
  <si>
    <t>FI-S</t>
  </si>
  <si>
    <t>FI-C</t>
  </si>
  <si>
    <t>FI-T</t>
  </si>
  <si>
    <t>PL</t>
  </si>
  <si>
    <t>PL-L</t>
  </si>
  <si>
    <t>PL-S</t>
  </si>
  <si>
    <t>PL-C</t>
  </si>
  <si>
    <t>PL-T</t>
  </si>
  <si>
    <t>HR</t>
  </si>
  <si>
    <t>HR-L</t>
  </si>
  <si>
    <t>HR-S</t>
  </si>
  <si>
    <t>HR-C</t>
  </si>
  <si>
    <t>HR-T</t>
  </si>
  <si>
    <t>AT</t>
  </si>
  <si>
    <t>AT-L</t>
  </si>
  <si>
    <t>AT-S</t>
  </si>
  <si>
    <t>AT-C</t>
  </si>
  <si>
    <t>AT-T</t>
  </si>
  <si>
    <t>RO</t>
  </si>
  <si>
    <t>RO-L</t>
  </si>
  <si>
    <t>RO-S</t>
  </si>
  <si>
    <t>RO-C</t>
  </si>
  <si>
    <t>RO-T</t>
  </si>
  <si>
    <t>IE</t>
  </si>
  <si>
    <t>IE-L</t>
  </si>
  <si>
    <t>IE-S</t>
  </si>
  <si>
    <t>IE-C</t>
  </si>
  <si>
    <t>IE-T</t>
  </si>
  <si>
    <t>NO</t>
  </si>
  <si>
    <t>NO-L</t>
  </si>
  <si>
    <t>NO-S</t>
  </si>
  <si>
    <t>NO-C</t>
  </si>
  <si>
    <t>NO-T</t>
  </si>
  <si>
    <t>CY</t>
  </si>
  <si>
    <t>CY-L</t>
  </si>
  <si>
    <t>CY-S</t>
  </si>
  <si>
    <t>CY-C</t>
  </si>
  <si>
    <t>CY-T</t>
  </si>
  <si>
    <t>DK</t>
  </si>
  <si>
    <t>DK-L</t>
  </si>
  <si>
    <t>DK-S</t>
  </si>
  <si>
    <t>DK-C</t>
  </si>
  <si>
    <t>DK-T</t>
  </si>
  <si>
    <t>CHECK</t>
  </si>
  <si>
    <t>Questionnaire NTL - Detailed list of taxes and social contributions according to national classification</t>
  </si>
  <si>
    <t>TABLE_IDENTIFIER:</t>
  </si>
  <si>
    <t>T0999</t>
  </si>
  <si>
    <t>UNIT_MULT:</t>
  </si>
  <si>
    <t>6</t>
  </si>
  <si>
    <t>Eurostat
Footnotes</t>
  </si>
  <si>
    <t>FREQ:</t>
  </si>
  <si>
    <t>A</t>
  </si>
  <si>
    <t>DECIMALS:</t>
  </si>
  <si>
    <t>2</t>
  </si>
  <si>
    <t>REF_AREA:</t>
  </si>
  <si>
    <t>REF_SECTOR:</t>
  </si>
  <si>
    <t>S.13 + S.212</t>
  </si>
  <si>
    <t>Date:</t>
  </si>
  <si>
    <t>STO ▼</t>
  </si>
  <si>
    <t>DETAILS ▼</t>
  </si>
  <si>
    <t>Tax name according to national classification
(in one of national languages)</t>
  </si>
  <si>
    <t>Tax name according to national classification
(in English) CUST_BREAKDOWN_LB ▼</t>
  </si>
  <si>
    <t>Economic 
function ▼</t>
  </si>
  <si>
    <t>Alcohol, tobacco,
environmental and property tax▼ TIME►</t>
  </si>
  <si>
    <t>D2</t>
  </si>
  <si>
    <t>_T</t>
  </si>
  <si>
    <t>Produktions- und Importabgaben</t>
  </si>
  <si>
    <t>Taxes on production and imports</t>
  </si>
  <si>
    <t>_Z</t>
  </si>
  <si>
    <t>D21</t>
  </si>
  <si>
    <t>Gütersteuern</t>
  </si>
  <si>
    <t>Taxes on products</t>
  </si>
  <si>
    <t>D211</t>
  </si>
  <si>
    <t>Mehrwertsteuer (MwSt.)</t>
  </si>
  <si>
    <t>Value added type taxes (VAT)</t>
  </si>
  <si>
    <t>C01</t>
  </si>
  <si>
    <t>Mehrwertsteuer</t>
  </si>
  <si>
    <t>Value added tax</t>
  </si>
  <si>
    <t>C</t>
  </si>
  <si>
    <t>C02</t>
  </si>
  <si>
    <t>MwSt - Unterkompensation, Landwirtschaft</t>
  </si>
  <si>
    <t>Under-compensation of VAT (flat rate system), agriculture</t>
  </si>
  <si>
    <t>C03</t>
  </si>
  <si>
    <t>EU-Umsatzsteuer-One-Stop-Shop (MOSS)</t>
  </si>
  <si>
    <t>Value added tax from VAT-Mini-One-Stop-Shop (MOSS)</t>
  </si>
  <si>
    <t>D212</t>
  </si>
  <si>
    <t>Importabgaben</t>
  </si>
  <si>
    <t>Taxes and duties on imports excluding VAT</t>
  </si>
  <si>
    <t>D2121</t>
  </si>
  <si>
    <t>Zölle</t>
  </si>
  <si>
    <t>Import duties</t>
  </si>
  <si>
    <t>Sonstige Einfuhrabgaben</t>
  </si>
  <si>
    <t>Other import duties</t>
  </si>
  <si>
    <t>Customs duties</t>
  </si>
  <si>
    <t>D2122</t>
  </si>
  <si>
    <t>Importsteuern</t>
  </si>
  <si>
    <t>Taxes on imports, excluding VAT and import duties</t>
  </si>
  <si>
    <t>D2122A</t>
  </si>
  <si>
    <t>Abschöpfungsbeträge auf importierte landwirtschaftliche Erzeugnisse</t>
  </si>
  <si>
    <t>Levies on imported agricultural products</t>
  </si>
  <si>
    <t>Importausgleichsbeiträge gemäß MOG</t>
  </si>
  <si>
    <t>Import equalization duties</t>
  </si>
  <si>
    <t>D2122B</t>
  </si>
  <si>
    <t>Währungsausgleichsbeträge, die beim Import erhoben werden</t>
  </si>
  <si>
    <t>Monetary compensatory amounts on imports</t>
  </si>
  <si>
    <t>D2122C</t>
  </si>
  <si>
    <t>Verbrauchsabgaben</t>
  </si>
  <si>
    <t>Excise duties</t>
  </si>
  <si>
    <t>"Rotterdam" Zuschlag</t>
  </si>
  <si>
    <t>Import duties not collected on the national border</t>
  </si>
  <si>
    <t>D2122D</t>
  </si>
  <si>
    <t>Allgemeine Umsatzsteuern</t>
  </si>
  <si>
    <t>General sales taxes</t>
  </si>
  <si>
    <t>D2122E</t>
  </si>
  <si>
    <t>Abgaben auf bestimmte Dienstleistungen</t>
  </si>
  <si>
    <t>Taxes on specific services</t>
  </si>
  <si>
    <t>Außenhandelsförderungsbeitrag</t>
  </si>
  <si>
    <t>Contribution to promote foreign trade</t>
  </si>
  <si>
    <t>Straßenbenützungsabgabe (Straßenverkehrsbeitrag) von ausländischen Frächtern</t>
  </si>
  <si>
    <t>Road transport duty paid by foreign carriers</t>
  </si>
  <si>
    <t>T</t>
  </si>
  <si>
    <t>D2122F</t>
  </si>
  <si>
    <t>Gewinne von Importmonopolen</t>
  </si>
  <si>
    <t>Profits of import monopolies</t>
  </si>
  <si>
    <t>D214</t>
  </si>
  <si>
    <t>Sonstige Gütersteuern</t>
  </si>
  <si>
    <t>Taxes on products, except VAT and import taxes</t>
  </si>
  <si>
    <t>D214A</t>
  </si>
  <si>
    <t>Verbrauchsabgaben und -steuern</t>
  </si>
  <si>
    <t>Excise duties and consumption taxes</t>
  </si>
  <si>
    <t>Absatzförderungsbeitrag auf Milch</t>
  </si>
  <si>
    <t>Duty promotion milk distribution</t>
  </si>
  <si>
    <t>Alkoholsteuer</t>
  </si>
  <si>
    <t>Duty on spirit</t>
  </si>
  <si>
    <t>Sonderabgabe auf alkoholische Getränke</t>
  </si>
  <si>
    <t>Special duty on alcoholic drinks</t>
  </si>
  <si>
    <t>C04</t>
  </si>
  <si>
    <t>Agrarmarketingbeiträge (Produktbezogen)</t>
  </si>
  <si>
    <t>Agricultural marketing contributions (product-based)</t>
  </si>
  <si>
    <t>C05</t>
  </si>
  <si>
    <t>Biersteuer</t>
  </si>
  <si>
    <t>Tax on beer</t>
  </si>
  <si>
    <t>C06</t>
  </si>
  <si>
    <t>Energieabgabe</t>
  </si>
  <si>
    <t>Tax on energy</t>
  </si>
  <si>
    <t>E</t>
  </si>
  <si>
    <t>C07</t>
  </si>
  <si>
    <t>Getränkesteuer</t>
  </si>
  <si>
    <t>Beverage tax</t>
  </si>
  <si>
    <t>C08</t>
  </si>
  <si>
    <t>Zusatzabgabe Milchquotenüberschreitung</t>
  </si>
  <si>
    <t>Duty on exceeding milk-quota</t>
  </si>
  <si>
    <t>C09</t>
  </si>
  <si>
    <t>Mineralölsteuer</t>
  </si>
  <si>
    <t>Tax on mineral oils</t>
  </si>
  <si>
    <t>C10</t>
  </si>
  <si>
    <t>Normverbrauchsabgabe</t>
  </si>
  <si>
    <t>Duty on vehicles based on fuel consumption</t>
  </si>
  <si>
    <t>C11</t>
  </si>
  <si>
    <t>Sonstige Einnahmen gemäß MOG</t>
  </si>
  <si>
    <t>Other receipts - Market Organisation Act</t>
  </si>
  <si>
    <t>C12</t>
  </si>
  <si>
    <t>Schaumweinsteuer</t>
  </si>
  <si>
    <t>Tax on sparkling wine</t>
  </si>
  <si>
    <t>C13</t>
  </si>
  <si>
    <t>Sonderabgabe von Erdölprodukten</t>
  </si>
  <si>
    <t>Special tax on mineral oils</t>
  </si>
  <si>
    <t>C14</t>
  </si>
  <si>
    <t>Abgabe auf Stärkeerzeugnisse</t>
  </si>
  <si>
    <t>Duty on starch products</t>
  </si>
  <si>
    <t>C15</t>
  </si>
  <si>
    <t>Tabaksteuer</t>
  </si>
  <si>
    <t>Tax on tobacco</t>
  </si>
  <si>
    <t>C16</t>
  </si>
  <si>
    <t>Weinsteuer</t>
  </si>
  <si>
    <t>Tax on wine</t>
  </si>
  <si>
    <t>C17</t>
  </si>
  <si>
    <t>Zuckerabgabe</t>
  </si>
  <si>
    <t>Levy on sugar</t>
  </si>
  <si>
    <t>C18</t>
  </si>
  <si>
    <t>Abgabe auf Non-ETS Emissionen (CO2-Abgabe)</t>
  </si>
  <si>
    <t>Tax on Non-ETS emissions (carbon tax)</t>
  </si>
  <si>
    <t>C19</t>
  </si>
  <si>
    <t>Ökostrom-Abgaben</t>
  </si>
  <si>
    <t>Taxes on renewable energy</t>
  </si>
  <si>
    <t>D214B</t>
  </si>
  <si>
    <t>Stempelgebühren</t>
  </si>
  <si>
    <t>Stamp taxes</t>
  </si>
  <si>
    <t>D214C</t>
  </si>
  <si>
    <t>Steuern auf finanzielle Transaktionen und Vermögenstransaktionen</t>
  </si>
  <si>
    <t>Taxes on financial and capital transactions</t>
  </si>
  <si>
    <t>Grunderwerbsteuer</t>
  </si>
  <si>
    <t>Land transfer tax</t>
  </si>
  <si>
    <t>KS</t>
  </si>
  <si>
    <t>O</t>
  </si>
  <si>
    <t>Kapitalverkehrssteuern</t>
  </si>
  <si>
    <t>Capital transfer tax</t>
  </si>
  <si>
    <t>D214D</t>
  </si>
  <si>
    <t>Kraftfahrzeugzulassungssteuern</t>
  </si>
  <si>
    <t>Car registration taxes</t>
  </si>
  <si>
    <t>Kraftfahrzeugzulassungssteuer</t>
  </si>
  <si>
    <t>D214E</t>
  </si>
  <si>
    <t>Vergnügungssteuern</t>
  </si>
  <si>
    <t>Taxes on entertainment</t>
  </si>
  <si>
    <t>Lustbarkeitsabgabe</t>
  </si>
  <si>
    <t>Entertainment tax</t>
  </si>
  <si>
    <t>Vergnügungssteuer</t>
  </si>
  <si>
    <t>Amusement tax</t>
  </si>
  <si>
    <t>D214F</t>
  </si>
  <si>
    <t>Wett-, Spiel- und Lotteriesteuern</t>
  </si>
  <si>
    <t>Taxes on lotteries, gambling and betting</t>
  </si>
  <si>
    <t>Gewinnsteuer</t>
  </si>
  <si>
    <t>Tax on gambling stakes 2</t>
  </si>
  <si>
    <t>Konzessionsabgabe</t>
  </si>
  <si>
    <t>Tax on gambling stakes 1</t>
  </si>
  <si>
    <t>Spielbankenabgabe</t>
  </si>
  <si>
    <t>Duty on casinos</t>
  </si>
  <si>
    <t>D214G</t>
  </si>
  <si>
    <t>Steuern auf Versicherungsprämien</t>
  </si>
  <si>
    <t>Taxes on insurance premiums</t>
  </si>
  <si>
    <t>Feuerschutzsteuer</t>
  </si>
  <si>
    <t>Fire protection tax</t>
  </si>
  <si>
    <t>Versicherungssteuer</t>
  </si>
  <si>
    <t>Insurance tax</t>
  </si>
  <si>
    <t>D214H</t>
  </si>
  <si>
    <t>Sonstige Steuern auf bestimmte Dienstleistungen</t>
  </si>
  <si>
    <t>Other taxes on specific services</t>
  </si>
  <si>
    <t>Altlastenbeitrag</t>
  </si>
  <si>
    <t>Levy on dangerous waste</t>
  </si>
  <si>
    <t>P</t>
  </si>
  <si>
    <t>Ankündigungsabgabe</t>
  </si>
  <si>
    <t>Announcement tax</t>
  </si>
  <si>
    <t>Anzeigenabgabe</t>
  </si>
  <si>
    <t>Advertisement tax</t>
  </si>
  <si>
    <t>Fremdenverkehrsabgabe</t>
  </si>
  <si>
    <t>Tax on tourism</t>
  </si>
  <si>
    <t>Sicherheitsabgabe / Zivilluftfahrt</t>
  </si>
  <si>
    <t>Duty for airways security</t>
  </si>
  <si>
    <t>Werbeabgabe</t>
  </si>
  <si>
    <t>Tax on advertisement</t>
  </si>
  <si>
    <t>Digitalsteuer auf Onlinewerbeleistungen</t>
  </si>
  <si>
    <t>Tax on online advertisement</t>
  </si>
  <si>
    <t>Flugabgabe</t>
  </si>
  <si>
    <t>Flight Charge</t>
  </si>
  <si>
    <t>D214I</t>
  </si>
  <si>
    <t>Allgemeine Steuern auf Verkäufe oder den Umsatz</t>
  </si>
  <si>
    <t>General sales or turnover taxes</t>
  </si>
  <si>
    <t>D214J</t>
  </si>
  <si>
    <t>Gewinne von Staatsmonopolen</t>
  </si>
  <si>
    <t>Profits of fiscal monopolies</t>
  </si>
  <si>
    <t>Gewinne, Branntweinmonopol</t>
  </si>
  <si>
    <t>Federal monopolies, spirits</t>
  </si>
  <si>
    <t>Gewinne, Glückspielmonopol</t>
  </si>
  <si>
    <t>Federal monopolies, gambling</t>
  </si>
  <si>
    <t>D214K</t>
  </si>
  <si>
    <t>Exportabgaben und beim Export erhobene Währungsausgleichsbeträge</t>
  </si>
  <si>
    <t>Export duties and monetary comp. amounts on exports</t>
  </si>
  <si>
    <t>D214L</t>
  </si>
  <si>
    <t>Sonstige Gütersteuern, a.n.g.</t>
  </si>
  <si>
    <t>Other taxes on products n.e.c.</t>
  </si>
  <si>
    <t>Kunstförderungsbeitrag (Geräteabgabe, Abgabe für Kabelrundfunkanlagen)</t>
  </si>
  <si>
    <t>Contribution for the promotion of arts (levies on sold receivers and cable broadcasting stations)</t>
  </si>
  <si>
    <t>CO2-Preiskomponente LKW-Maut</t>
  </si>
  <si>
    <t>CO2 price component truck toll</t>
  </si>
  <si>
    <t>D29</t>
  </si>
  <si>
    <t>Sonstige Produktionsabgaben</t>
  </si>
  <si>
    <t>Other taxes on production</t>
  </si>
  <si>
    <t>D29A</t>
  </si>
  <si>
    <t>Steuern auf Grundstücke, Gebäude und sonstige Anlagegüter</t>
  </si>
  <si>
    <t>Taxes on land, buildings or other structures</t>
  </si>
  <si>
    <t>Abgabe von land-und forstwirtschaftlichen Betrieben</t>
  </si>
  <si>
    <t>Duty on farms</t>
  </si>
  <si>
    <t>Beiträge von land- und forstwirtschaft. Betrieben zum AFFB/FLAF</t>
  </si>
  <si>
    <t>Farm's contribution to the family equalization fund (FLAF)</t>
  </si>
  <si>
    <t>Bodenwertabgabe</t>
  </si>
  <si>
    <t>Tax on vacant plots</t>
  </si>
  <si>
    <t>RP</t>
  </si>
  <si>
    <t>Grundsteuer A</t>
  </si>
  <si>
    <t>Land tax A (farm land)</t>
  </si>
  <si>
    <t>Grundsteuer B</t>
  </si>
  <si>
    <t>Land tax (except farm land)</t>
  </si>
  <si>
    <t>Kammerbeiträge, Landwirtschaftskammern</t>
  </si>
  <si>
    <t>Contribution to Chambers of Agriculture</t>
  </si>
  <si>
    <t>D29B</t>
  </si>
  <si>
    <t>Steuern auf den Einsatz von beweglichen Anlagegütern</t>
  </si>
  <si>
    <t>Taxes on the use of fixed assets</t>
  </si>
  <si>
    <t>D29C</t>
  </si>
  <si>
    <t>Steuern auf die Lohnsumme oder die Beschäftigtenzahl</t>
  </si>
  <si>
    <t>Total wage bill and payroll taxes</t>
  </si>
  <si>
    <t>Dienstgeberbeiträge zum AFFB/FLAF</t>
  </si>
  <si>
    <t>Employer contribution to the family equalization fund (FLAF)</t>
  </si>
  <si>
    <t>LEYRS</t>
  </si>
  <si>
    <t>Invalidenausgleichstaxe</t>
  </si>
  <si>
    <t>Invalidity compensation tax</t>
  </si>
  <si>
    <t>Kammerbeiträge</t>
  </si>
  <si>
    <t>Contribution to chambers</t>
  </si>
  <si>
    <t>Kommunalsteuer</t>
  </si>
  <si>
    <t>Tax on sum of wages</t>
  </si>
  <si>
    <t>U-Bahnabgabe</t>
  </si>
  <si>
    <t>Tax on employment (Vienna underground)</t>
  </si>
  <si>
    <t>D29D</t>
  </si>
  <si>
    <t>Abgaben auf internationale Transaktionen</t>
  </si>
  <si>
    <t>Taxes on international transactions</t>
  </si>
  <si>
    <t>D29E</t>
  </si>
  <si>
    <t>Abgaben für Berechtigungen zur Ausübung einer gewerblichen oder freiberuflichen Tätigkeit</t>
  </si>
  <si>
    <t>Business and professional licences</t>
  </si>
  <si>
    <t>D29F</t>
  </si>
  <si>
    <t>Abgaben auf Umweltverschmutzung</t>
  </si>
  <si>
    <t>Taxes on pollution</t>
  </si>
  <si>
    <t>Emissionszertifikate</t>
  </si>
  <si>
    <t>Emission trading allowances</t>
  </si>
  <si>
    <t>D29G</t>
  </si>
  <si>
    <t>MwSt.-Unterkompensation infolge des Pauschalierungssystems</t>
  </si>
  <si>
    <t>Under-compensation of VAT (flat rate system)</t>
  </si>
  <si>
    <t>D29H</t>
  </si>
  <si>
    <t>Sonstige Produktionsabgaben, a.n.g.</t>
  </si>
  <si>
    <t>Other taxes on production n.e.c.</t>
  </si>
  <si>
    <t>Gebrauchsabgabe</t>
  </si>
  <si>
    <t>Certain users fee</t>
  </si>
  <si>
    <t>Kraftfahrzeugsteuer</t>
  </si>
  <si>
    <t>Motor vehicles tax</t>
  </si>
  <si>
    <t>Motorbezogene Versicherungssteuer, Anteil Unternehmen</t>
  </si>
  <si>
    <t>Engine-specific insurance tax, paid by enterprises</t>
  </si>
  <si>
    <t>Abgabenstrafen und Resteingänge sonstiger weggefallener Steuern</t>
  </si>
  <si>
    <t>Fines related to tax offences, taxes on production and imports</t>
  </si>
  <si>
    <t>Punzierungskontrollgebühr</t>
  </si>
  <si>
    <t>Embossment fee</t>
  </si>
  <si>
    <t>Sonstige Abgaben</t>
  </si>
  <si>
    <t>Other taxes, taxes on production n.e.c.</t>
  </si>
  <si>
    <t>In Stempelmarken entrichtete Gebühren</t>
  </si>
  <si>
    <t>Stamp fees</t>
  </si>
  <si>
    <t>Straßenbenützungsabgabe (Straßenverkehrsbeitrag)</t>
  </si>
  <si>
    <t>Road transport duty</t>
  </si>
  <si>
    <t>Übrige Gebühren (ohne Gewinstgebühr)</t>
  </si>
  <si>
    <t>Other fees, taxes on production n.e.c.</t>
  </si>
  <si>
    <t>Verkehrssicherheitsbetrag, Anteil Unternehmen</t>
  </si>
  <si>
    <t>Contribution for road safety, paid by enterprises</t>
  </si>
  <si>
    <t>Verwaltungsabgaben</t>
  </si>
  <si>
    <t>Administration duties</t>
  </si>
  <si>
    <t>Stabilitätsabgabe</t>
  </si>
  <si>
    <t>Financial Institutions Stability Fee</t>
  </si>
  <si>
    <t>Haftungsentgelte Bund</t>
  </si>
  <si>
    <t>Liability remuneration</t>
  </si>
  <si>
    <t>Kunst-/Kulturförderungsbeitrag, Anteil Unternehmen</t>
  </si>
  <si>
    <t>Contribution for the promotion of arts, paid by enterprises</t>
  </si>
  <si>
    <t>Rundfunkgebühren, Anteil Unternehmen</t>
  </si>
  <si>
    <t>Broadcasting fees, paid by enterprises</t>
  </si>
  <si>
    <t>ORF-Programmentgelt, Anteil Unternehmen</t>
  </si>
  <si>
    <t>Programming fees of public service broadcasting, paid by enterprises</t>
  </si>
  <si>
    <t>Beiträge an Single Resolution Fund (EU)</t>
  </si>
  <si>
    <t>Contributions to Single Resolution Fund (EU)</t>
  </si>
  <si>
    <t>Zahlungen an Einlagensicherungsfonds</t>
  </si>
  <si>
    <t>Payments to deposit guarantee schemes (DGS)</t>
  </si>
  <si>
    <t>Ausgleichsabgabe nach dem Wiener Baumschutzgesetz</t>
  </si>
  <si>
    <t>Compensation levy according to the Vienna Tree Protection Act</t>
  </si>
  <si>
    <t>C20</t>
  </si>
  <si>
    <t>Energiekrisenbeitrag Strom</t>
  </si>
  <si>
    <t>Mandatory cap on market revenues for electricity</t>
  </si>
  <si>
    <t>C21</t>
  </si>
  <si>
    <t>Agrarmarketingbeiträge (Flächenbezogen)</t>
  </si>
  <si>
    <t>Agricultural marketing contributions (cultivated area-based)</t>
  </si>
  <si>
    <t>D5</t>
  </si>
  <si>
    <t>Einkommen- und Vermögensteuern</t>
  </si>
  <si>
    <t>Current taxes on income wealth, etc.</t>
  </si>
  <si>
    <t>D51</t>
  </si>
  <si>
    <t>Einkommensteuern</t>
  </si>
  <si>
    <t>Taxes on income</t>
  </si>
  <si>
    <t>D51M</t>
  </si>
  <si>
    <t>Steuern auf das Einkommen von natürlichen Personen oder privaten Haushalten einschließlich Steuern auf Umbewertungsgewinne</t>
  </si>
  <si>
    <t>Taxes on individual or household income including holding gains</t>
  </si>
  <si>
    <t>D51A</t>
  </si>
  <si>
    <t>Steuern auf das Einkommen von natürlichen Personen oder privaten Haushalten ohne Steuern auf Umbewertungsgewinne</t>
  </si>
  <si>
    <t>Taxes on individual or household income excluding holding gains(1)</t>
  </si>
  <si>
    <t>Veranlagte Einkommensteuer</t>
  </si>
  <si>
    <t>Income tax</t>
  </si>
  <si>
    <t>SPLIT1</t>
  </si>
  <si>
    <t>EU Quellensteuer</t>
  </si>
  <si>
    <t>EU withholding tax on interest income of non-residents</t>
  </si>
  <si>
    <t>KIH</t>
  </si>
  <si>
    <t>Gewerbesteuer</t>
  </si>
  <si>
    <t>Tax on industry and trade</t>
  </si>
  <si>
    <t>KISE</t>
  </si>
  <si>
    <t>Kammerbeiträge (Anteil Arbeitnehmer)</t>
  </si>
  <si>
    <t>Contribution to chambers (Employees)</t>
  </si>
  <si>
    <t>LEES</t>
  </si>
  <si>
    <t>Kammerbeiträge (Anteil Selbständige)</t>
  </si>
  <si>
    <t>Contribution to chambers (Self-employed)</t>
  </si>
  <si>
    <t>Kapitalertragsteuer</t>
  </si>
  <si>
    <t>Tax on capital yields</t>
  </si>
  <si>
    <t>Kapitalertragsteuer auf Zinsen</t>
  </si>
  <si>
    <t>Tax on interest</t>
  </si>
  <si>
    <t>Lohnsteuer</t>
  </si>
  <si>
    <t>Wage tax</t>
  </si>
  <si>
    <t>D51C1</t>
  </si>
  <si>
    <t>Steuern auf Umbewertungsgewinne von natürlichen Personen oder privaten Haushalten</t>
  </si>
  <si>
    <t>Taxes on individual or household holding gains(1)</t>
  </si>
  <si>
    <t>D51O</t>
  </si>
  <si>
    <t>Steuern auf das Einkommen oder die Gewinne von Kapitalgesellschaften einschließlich Steuern auf Umbewertungsgewinne</t>
  </si>
  <si>
    <t>Taxes on the income or profits of corporations including holding gains</t>
  </si>
  <si>
    <t>D51B</t>
  </si>
  <si>
    <t>Steuern auf das Einkommen oder die Gewinne von Kapitalgesellschaften ohne Steuern auf Umbewertungsgewinne</t>
  </si>
  <si>
    <t>Taxes on the income or profits of corporations excluding holding gains(1)</t>
  </si>
  <si>
    <t>KIC</t>
  </si>
  <si>
    <t>Körperschaftsteuer</t>
  </si>
  <si>
    <t>Corporation tax</t>
  </si>
  <si>
    <t>Energiekrisenbeitrag fossile Energie</t>
  </si>
  <si>
    <t>Energy surtaxes</t>
  </si>
  <si>
    <t>D51C2</t>
  </si>
  <si>
    <t>Steuern auf die Umbewertungsgewinne von Kapitalgesellschaften</t>
  </si>
  <si>
    <t>Taxes on holding gains of corporations(1)</t>
  </si>
  <si>
    <t>D51C3</t>
  </si>
  <si>
    <t>Sonstige Steuern auf Umbewertungsgewinne</t>
  </si>
  <si>
    <t>Other taxes on holding gains(1)</t>
  </si>
  <si>
    <t>D51C</t>
  </si>
  <si>
    <t>Steuern auf Umbwertungsgewinne</t>
  </si>
  <si>
    <t>Taxes on holding gains</t>
  </si>
  <si>
    <t>D51D</t>
  </si>
  <si>
    <t>Steuern auf Lotterie- und Spielgewinne</t>
  </si>
  <si>
    <t>Taxes on winnings from lottery or gambling</t>
  </si>
  <si>
    <t>D51E</t>
  </si>
  <si>
    <t>Sonstige Einkommensteuern, a.n.g.</t>
  </si>
  <si>
    <t>Other taxes on income n.e.c.</t>
  </si>
  <si>
    <t>Abgabe von Zuwendungen an politische Parteien</t>
  </si>
  <si>
    <t>Duty on contributions to political parties</t>
  </si>
  <si>
    <t>Sonderabgabe von Kreditunternehmungen</t>
  </si>
  <si>
    <t>Special levy on banks (historic)</t>
  </si>
  <si>
    <t>Wohnbauförderungsbeitrag (Anteil Arbeitnehmer)</t>
  </si>
  <si>
    <t>Promotion residential buildings - Employees</t>
  </si>
  <si>
    <t>Wohnbauförderungsbeitrag (Anteil Arbeitgeber)</t>
  </si>
  <si>
    <t>Promotion residential buildings - Employers</t>
  </si>
  <si>
    <t>D59</t>
  </si>
  <si>
    <t>Sonstige direkte Steuern und Abgaben</t>
  </si>
  <si>
    <t>Other current taxes</t>
  </si>
  <si>
    <t>D59A</t>
  </si>
  <si>
    <t>Vermögensteuern</t>
  </si>
  <si>
    <t>Current taxes on capital</t>
  </si>
  <si>
    <t>Erbschaftsteueräquivalent</t>
  </si>
  <si>
    <t>Capital death duty</t>
  </si>
  <si>
    <t>Vermögensteuer</t>
  </si>
  <si>
    <t>Capital tax</t>
  </si>
  <si>
    <t>Zweitwohnsitzabgabe</t>
  </si>
  <si>
    <t>Tax on secondary residences</t>
  </si>
  <si>
    <t>D59B</t>
  </si>
  <si>
    <t>Kopfsteuern</t>
  </si>
  <si>
    <t>Poll taxes</t>
  </si>
  <si>
    <t>D59C</t>
  </si>
  <si>
    <t>Steuern auf Ausgaben von natürlichen Personen und privaten Haushalten</t>
  </si>
  <si>
    <t>Expenditure taxes</t>
  </si>
  <si>
    <t>D59D</t>
  </si>
  <si>
    <t>Zahlungen privater Haushalte für Berechtigungen und Genehmigungen</t>
  </si>
  <si>
    <t>Payments by households for licences</t>
  </si>
  <si>
    <t>D59E</t>
  </si>
  <si>
    <t>D59F</t>
  </si>
  <si>
    <t>Sonstige direkte Steuern und Abgaben, a.n.g.</t>
  </si>
  <si>
    <t>Other current taxes n.e.c.</t>
  </si>
  <si>
    <t>Kunst-/Kulturförderungsbeitrag, Anteil private Haushalte</t>
  </si>
  <si>
    <t>Contribution for the promotion of arts, paid by households</t>
  </si>
  <si>
    <t>Rundfunkgebühren, Anteil private Haushalte</t>
  </si>
  <si>
    <t>Broadcasting fees, paid by households</t>
  </si>
  <si>
    <t>Jagd- und Fischereiabgabe</t>
  </si>
  <si>
    <t>Hunting and fishing duties</t>
  </si>
  <si>
    <t>RS</t>
  </si>
  <si>
    <t>Hochschülerschaftsbeiträge</t>
  </si>
  <si>
    <t>Contributions to students' associations</t>
  </si>
  <si>
    <t>LNON</t>
  </si>
  <si>
    <t>Abgabe für das Halten von Tieren</t>
  </si>
  <si>
    <t>Dog tax</t>
  </si>
  <si>
    <t>Motorbezogene Versicherungssteuer, Anteil private Haushalte</t>
  </si>
  <si>
    <t>Engine-specific insurance tax, paid by households</t>
  </si>
  <si>
    <t>Fines related to tax offences, taxes on income, wealth etc.</t>
  </si>
  <si>
    <t>Other taxes</t>
  </si>
  <si>
    <t>Other fees</t>
  </si>
  <si>
    <t>Verkehrssicherheitsbetrag, Anteil private Haushalte</t>
  </si>
  <si>
    <t>Contribution for road safety, paid by households</t>
  </si>
  <si>
    <t>ORF-Programmentgelt, Anteil private Haushalte</t>
  </si>
  <si>
    <t>Programming fees of public service broadcasting, paid by households</t>
  </si>
  <si>
    <t>D91</t>
  </si>
  <si>
    <t>Vermögenswirksame Steuern</t>
  </si>
  <si>
    <t>Capital taxes</t>
  </si>
  <si>
    <t>D91A</t>
  </si>
  <si>
    <t>Steuern auf Vermögenstransfers</t>
  </si>
  <si>
    <t>Taxes on capital transfers</t>
  </si>
  <si>
    <t>Erbschaft- und Schenkungssteuer</t>
  </si>
  <si>
    <t>Estate, inheritance and gift tax</t>
  </si>
  <si>
    <t>Stiftungseingangssteuer</t>
  </si>
  <si>
    <t>Foundation Tax</t>
  </si>
  <si>
    <t>D91B</t>
  </si>
  <si>
    <t>Vermögensabgaben</t>
  </si>
  <si>
    <t>Capital levies</t>
  </si>
  <si>
    <t>Abgeltungssteuer</t>
  </si>
  <si>
    <t>Withholding Tax</t>
  </si>
  <si>
    <t>D91C</t>
  </si>
  <si>
    <t>Sonstige vermögenswirksame Steuern, a.n.g.</t>
  </si>
  <si>
    <t>Other capital taxes n.e.c.</t>
  </si>
  <si>
    <t>ODA</t>
  </si>
  <si>
    <t>Steuereinnahmen insgesamt</t>
  </si>
  <si>
    <t>Total tax receipts</t>
  </si>
  <si>
    <t>D61</t>
  </si>
  <si>
    <t>Nettosozialbeiträge</t>
  </si>
  <si>
    <t>Net social contributions</t>
  </si>
  <si>
    <t>D611</t>
  </si>
  <si>
    <t>Tatsächliche Sozialbeiträge der Arbeitgeber</t>
  </si>
  <si>
    <t>Employers' actual social contributions</t>
  </si>
  <si>
    <t>D611C</t>
  </si>
  <si>
    <t>Tatsächliche Pflichtsozialbeiträge der Arbeitgeber</t>
  </si>
  <si>
    <t>Compulsory employers' actual social contributions</t>
  </si>
  <si>
    <t>Arbeitslosenversicherungsbeiträge</t>
  </si>
  <si>
    <t>Unemployment insurance contributions</t>
  </si>
  <si>
    <t>Beiträge nach dem Betriebshilfegesetz</t>
  </si>
  <si>
    <t>Special health insurance contributions</t>
  </si>
  <si>
    <t>Zuschläge für Bauarbeiter</t>
  </si>
  <si>
    <t>Additional contributions for construction workers</t>
  </si>
  <si>
    <t>Beiträge nach dem Entgeltfortzahlungsgesetz (EFZG)</t>
  </si>
  <si>
    <t>Contributions according to the continued remuneration law</t>
  </si>
  <si>
    <t>Beiträge nach dem Insolvenz-Entgeltsicherungsgesetz (IESG)</t>
  </si>
  <si>
    <t>Contributions according to the insolvency remuneration assurance law</t>
  </si>
  <si>
    <t>Beiträge an Krankenfürsorgeanstalten</t>
  </si>
  <si>
    <t>Health insurance contributions, local government employees</t>
  </si>
  <si>
    <t>Beiträge zur Krankenversicherung</t>
  </si>
  <si>
    <t>Health insurance contributions</t>
  </si>
  <si>
    <t>Nachtschichtschwerarbeits-Beitrag</t>
  </si>
  <si>
    <t>Special pension contributions, nightshift worker</t>
  </si>
  <si>
    <t>Dienstgeberbeiträge zur Pensionssicherung der Beamten</t>
  </si>
  <si>
    <t>Pension contributions, civil servants</t>
  </si>
  <si>
    <t>Beiträge zur Pensionsversicherung</t>
  </si>
  <si>
    <t>Pension insurance contributions</t>
  </si>
  <si>
    <t>Unfallversicherungsbeiträge</t>
  </si>
  <si>
    <t>Accident insurance contributions</t>
  </si>
  <si>
    <t>D611V</t>
  </si>
  <si>
    <t>Tatsächliche freiwillige Sozialbeiträge der Arbeitgeber</t>
  </si>
  <si>
    <t>Voluntary employers' actual social contributions</t>
  </si>
  <si>
    <t>D61SC</t>
  </si>
  <si>
    <t>Dienstleistungsentgelte der Sozialversicherungsträger</t>
  </si>
  <si>
    <t xml:space="preserve">Social insurance scheme service charges(3)  </t>
  </si>
  <si>
    <t>D6111</t>
  </si>
  <si>
    <t>Tatsächliche Sozialbeiträge der Arbeitgeber zur Alterssicherung</t>
  </si>
  <si>
    <t>Employers' actual pension contributions (1)</t>
  </si>
  <si>
    <t>L</t>
  </si>
  <si>
    <t>D6112</t>
  </si>
  <si>
    <t>Tatsächliche Sozialbeiträge der Arbeitgeber ohne Beiträge zur Alterssicherung</t>
  </si>
  <si>
    <t>Employers' actual non-pension contributions (1)</t>
  </si>
  <si>
    <t>D612</t>
  </si>
  <si>
    <t>Unterstellte Sozialbeiträge der Arbeitgeber</t>
  </si>
  <si>
    <t>Employers' imputed social contributions</t>
  </si>
  <si>
    <t>Imputierte Sozialbeiträge</t>
  </si>
  <si>
    <t>Imputed social contributions</t>
  </si>
  <si>
    <t>D6121</t>
  </si>
  <si>
    <t>Unterstellte Sozialbeiträge der Arbeitgeber zur Alterssicherung</t>
  </si>
  <si>
    <t>Employers' imputed pension contributions (1)</t>
  </si>
  <si>
    <t>D6122</t>
  </si>
  <si>
    <t>Unterstellte Sozialbeiträge der Arbeitgeber ohne Beiträge zur Alterssicherung</t>
  </si>
  <si>
    <t>Employers' imputed non-pension contributions (1)</t>
  </si>
  <si>
    <t>D613</t>
  </si>
  <si>
    <t>Tatsächliche Sozialbeiträge der privaten Haushalte</t>
  </si>
  <si>
    <t>Households' actual social contributions</t>
  </si>
  <si>
    <t>D6131</t>
  </si>
  <si>
    <t>Tatsächliche Sozialbeiträge der privaten Haushalte zur Alterssicherung</t>
  </si>
  <si>
    <t>Households' actual pension contributions (1)</t>
  </si>
  <si>
    <t>D6132</t>
  </si>
  <si>
    <t>Tatsächliche Sozialbeiträge der privaten Haushalte ohne Beiträge zur Alterssicherung</t>
  </si>
  <si>
    <t>Households' actual non-pension contributions (1)</t>
  </si>
  <si>
    <t>D613C</t>
  </si>
  <si>
    <t>Tatsächliche Pflichtsozialbeiträge der privaten Haushalte</t>
  </si>
  <si>
    <t>Compulsory households' actual social contributions</t>
  </si>
  <si>
    <t>D613CE</t>
  </si>
  <si>
    <t>Tatsächliche Pflichtsozialbeiträge der Arbeitnehmer</t>
  </si>
  <si>
    <t>Compulsory employees' actual social contributions</t>
  </si>
  <si>
    <t>Pensionsbeiträge der Beamten</t>
  </si>
  <si>
    <t>D613CS</t>
  </si>
  <si>
    <t>Tatsächliche Pflichtsozialbeiträge der Selbständigen</t>
  </si>
  <si>
    <t>Compulsory actual social contributions by the self-employed (1)</t>
  </si>
  <si>
    <t>Beiträge zu sozialen Sicherungssystemen von Kammern</t>
  </si>
  <si>
    <t>Contributions to social security systems of chambers</t>
  </si>
  <si>
    <t>D613CN</t>
  </si>
  <si>
    <t>Tatsächliche Pflichtsozialbeiträge der Nichterwerbstätigen</t>
  </si>
  <si>
    <t>Compulsory actual social contributions by the non-employed (1)</t>
  </si>
  <si>
    <t>Pensionssicherungsbeiträge der Beamten im Ruhestand</t>
  </si>
  <si>
    <t>Special pension contributions, civil servants (retired)</t>
  </si>
  <si>
    <t>D613V</t>
  </si>
  <si>
    <t>Tatsächliche freiwillige Sozialbeiträge der privaten Haushalte</t>
  </si>
  <si>
    <t>Voluntary households' actual social contributions</t>
  </si>
  <si>
    <t>Sonstige Pensionsbeiträge</t>
  </si>
  <si>
    <t>Other Pension contributions</t>
  </si>
  <si>
    <t>D614</t>
  </si>
  <si>
    <t>Sozialbeiträge aus Kapitalerträgen der privaten Haushalte aus Systemen der sozialen Sicherung</t>
  </si>
  <si>
    <t>Households' social contributions supplements(3)</t>
  </si>
  <si>
    <t>D6141</t>
  </si>
  <si>
    <t>Sozialbeiträge aus Kapitalerträgen der privaten Haushalte aus Alterssicherungssystemen</t>
  </si>
  <si>
    <t>Households' pension contributions supplements (1)</t>
  </si>
  <si>
    <t>D6142</t>
  </si>
  <si>
    <t>Sozialbeiträge aus Kapitalerträgen der privaten Haushalte aus Systemen der sozialen Sicherung (ohne Alterssicherung)</t>
  </si>
  <si>
    <t>Households' non-pension contributions supplements (1)</t>
  </si>
  <si>
    <t>D995</t>
  </si>
  <si>
    <t>Vermögenstransfers des Staates an die relevanten Sektoren für veranlagte Steuern und Sozialbeiträge, deren Einziehung unwahrscheinlich ist</t>
  </si>
  <si>
    <t>Capital transfers from general government to relevant sectors representing taxes and social contributions assessed but unlikely to be collected (2)</t>
  </si>
  <si>
    <t>D995A</t>
  </si>
  <si>
    <t>Veranlagte Gütersteuern, deren Einziehung unwahrscheinlich ist</t>
  </si>
  <si>
    <t>Taxes on products assessed but unlikely to be collected (2)</t>
  </si>
  <si>
    <t>D995B</t>
  </si>
  <si>
    <t>Sonstige veranlagte Produktionsabgaben, deren Einziehung unwahrscheinlich ist</t>
  </si>
  <si>
    <t>Other taxes on production assessed but unlikely to be collected (2)</t>
  </si>
  <si>
    <t>D995C</t>
  </si>
  <si>
    <t>Veranlagte Einkommensteuer, deren Einziehung unwahrscheinlich ist</t>
  </si>
  <si>
    <t>Taxes on income assessed but unlikely to be collected (2)</t>
  </si>
  <si>
    <t>D995D</t>
  </si>
  <si>
    <t>Sonstige veranlagte direkte Steuern und Abgaben, deren Einziehung unwahrscheinlich ist</t>
  </si>
  <si>
    <t>Other current taxes assessed but unlikely to be collected (2)</t>
  </si>
  <si>
    <t>D995E</t>
  </si>
  <si>
    <t>Veranlagte tatsächliche Sozialbeiträge der Arbeitgeber, deren Einziehung unwahrscheinlich ist</t>
  </si>
  <si>
    <t>Employers' actual social contributions assessed but unlikely to be collected (2)</t>
  </si>
  <si>
    <t>D995F</t>
  </si>
  <si>
    <t>Veranlagte tatsächliche Sozialbeiträge der privaten Haushalte, deren Einziehung unwahrscheinlich ist</t>
  </si>
  <si>
    <t>Households' actual social contributions assessed but unlikely to be collected (2)</t>
  </si>
  <si>
    <t>D995FE</t>
  </si>
  <si>
    <t>Veranlagte tatsächliche Sozialbeiträge der Arbeitnehmer, deren Einziehung unwahrscheinlich ist</t>
  </si>
  <si>
    <t>Employees' actual social contributions assessed but unlikely to be collected (2)</t>
  </si>
  <si>
    <t>D995FS</t>
  </si>
  <si>
    <t>Veranlagte tatsächliche Sozialbeiträge der Selbständigen, deren Einziehung unwahrscheinlich ist</t>
  </si>
  <si>
    <t>Actual social contributions by self-employed persons assessed but unlikely to be collected (1)</t>
  </si>
  <si>
    <t>D995FN</t>
  </si>
  <si>
    <t>Veranlagte tatsächliche Sozialbeiträge der Nichterwerbstätigen, deren Einziehung unwahrscheinlich ist</t>
  </si>
  <si>
    <t>Actual social contributions by non-employed persons assessed but unlikely to be collected (1)</t>
  </si>
  <si>
    <t>D995G</t>
  </si>
  <si>
    <t>Veranlagte vermögenswirksame Steuern, deren Einziehung unwahrscheinlich ist</t>
  </si>
  <si>
    <t>Capital taxes assessed but unlikely to be collected (2)</t>
  </si>
  <si>
    <t>ODB</t>
  </si>
  <si>
    <t>Gesamteinnahmen aus Steuern und Sozialbeiträgen nach Abzug der veranlagten Beträge, deren Einziehung unwahrscheinlich ist</t>
  </si>
  <si>
    <t>Total receipts from taxes and social contributions after deduction of amounts assessed but unlikely to be collected</t>
  </si>
  <si>
    <t>ODC</t>
  </si>
  <si>
    <t>Gesamteinnahmen aus Steuern und Nettosozialbeiträgen (einschließlich unterstellten Sozialbeiträgen) nach Abzug der veranlagten Beträge, deren Einziehung unwahrscheinlich ist</t>
  </si>
  <si>
    <t>Total receipts from taxes and net social contributions (including imputed social contributions) after deduction of amounts assessed but unlikely to be collected</t>
  </si>
  <si>
    <t>ODD</t>
  </si>
  <si>
    <t>Steuerlast = Gesamteinnahmen aus Steuern und Pflichtsozialbeiträgen nach Abzug der veranlagten Beträge, deren Einziehung unwahrscheinlich ist</t>
  </si>
  <si>
    <t>Total receipts from taxes and compulsory social contributions after deduction of amounts assessed but unlikely to be collected</t>
  </si>
  <si>
    <t>Function code raw totals:</t>
  </si>
  <si>
    <t>EF_C</t>
  </si>
  <si>
    <t>_CLC</t>
  </si>
  <si>
    <t xml:space="preserve">Sum of taxes with economic function = C </t>
  </si>
  <si>
    <t>EF_LEYRS</t>
  </si>
  <si>
    <t>Sum of taxes with economic function = LEYRS</t>
  </si>
  <si>
    <t>EF_LEES</t>
  </si>
  <si>
    <t>Sum of taxes with economic function = LEES</t>
  </si>
  <si>
    <t>EF_LNON</t>
  </si>
  <si>
    <t>Sum of taxes with economic function = LNON</t>
  </si>
  <si>
    <t>EF_KIC</t>
  </si>
  <si>
    <t xml:space="preserve">Sum of taxes with economic function = KIC </t>
  </si>
  <si>
    <t>EF_KIH</t>
  </si>
  <si>
    <t xml:space="preserve">Sum of taxes with economic function = KIH </t>
  </si>
  <si>
    <t>EF_KISE</t>
  </si>
  <si>
    <t>Sum of taxes with economic function = KISE</t>
  </si>
  <si>
    <t>EF_KS</t>
  </si>
  <si>
    <t xml:space="preserve">Sum of taxes with economic function = KS </t>
  </si>
  <si>
    <t>EF_SPLIT1</t>
  </si>
  <si>
    <t xml:space="preserve">Sum of taxes with economic function = SPLIT1 </t>
  </si>
  <si>
    <t>EF_SPLIT2</t>
  </si>
  <si>
    <t>Sum of taxes with economic function = SPLIT2</t>
  </si>
  <si>
    <t>SPLIT2</t>
  </si>
  <si>
    <t>EF_DIFF_ODC</t>
  </si>
  <si>
    <t>Difference ODC - (sum of all EF items)</t>
  </si>
  <si>
    <t>EF_DIFF_ODD</t>
  </si>
  <si>
    <t>Difference ODD - (sum of all EF items)</t>
  </si>
  <si>
    <t>ATEP_AT</t>
  </si>
  <si>
    <t>Sum of alcohol, tobacco, environmental and property tax AT</t>
  </si>
  <si>
    <t>ATEP_T</t>
  </si>
  <si>
    <t>Sum of alcohol, tobacco, environmental and property tax T</t>
  </si>
  <si>
    <t>ATEP_E</t>
  </si>
  <si>
    <t xml:space="preserve">Sum of alcohol, tobacco, environmental and property tax E </t>
  </si>
  <si>
    <t>ATEP_P</t>
  </si>
  <si>
    <t>Pollution and Resources grouped since 2020</t>
  </si>
  <si>
    <t xml:space="preserve">Sum of alcohol, tobacco, environmental and property tax P </t>
  </si>
  <si>
    <t>P/RS</t>
  </si>
  <si>
    <t>ATEP_RS</t>
  </si>
  <si>
    <t>Sum of alcohol, tobacco, environmental and property tax RS</t>
  </si>
  <si>
    <t>ATEP_RP</t>
  </si>
  <si>
    <t>Sum of alcohol, tobacco, environmental and property tax RP</t>
  </si>
  <si>
    <t>ATEP_O</t>
  </si>
  <si>
    <t>Sum of alcohol, tobacco, environmental and property tax O</t>
  </si>
  <si>
    <t>ATEP_DIFF_ODC</t>
  </si>
  <si>
    <t>Difference ODC - (sum of all ATEP items)</t>
  </si>
  <si>
    <t>ATEP_DIFF_ODD</t>
  </si>
  <si>
    <t>Difference ODD - (sum of all ATEP items)</t>
  </si>
  <si>
    <t>Function code calculations:</t>
  </si>
  <si>
    <t>a</t>
  </si>
  <si>
    <t>Taxes on consumption – Total</t>
  </si>
  <si>
    <t>b</t>
  </si>
  <si>
    <t>Taxes on consumption - Tobacco and alcohol</t>
  </si>
  <si>
    <t>c</t>
  </si>
  <si>
    <t>(e+f+g)</t>
  </si>
  <si>
    <t>Taxes on labour – Total</t>
  </si>
  <si>
    <t>d</t>
  </si>
  <si>
    <t>(e+f)</t>
  </si>
  <si>
    <t>Taxes on labour - Income from employment</t>
  </si>
  <si>
    <t>e</t>
  </si>
  <si>
    <t>Taxes on labour - Income from employment, paid by employers</t>
  </si>
  <si>
    <t>f</t>
  </si>
  <si>
    <t>LEES+SPLIT1*LEES%</t>
  </si>
  <si>
    <t>Taxes on labour - Income from employment, paid by employees</t>
  </si>
  <si>
    <t>g</t>
  </si>
  <si>
    <t>LNON+SPLIT1*LNON%</t>
  </si>
  <si>
    <t>Taxes on labour - Income from employment, paid by non-employed</t>
  </si>
  <si>
    <t>h</t>
  </si>
  <si>
    <t>(i+j+k+l)</t>
  </si>
  <si>
    <t>Taxes on capital – Total</t>
  </si>
  <si>
    <t>i</t>
  </si>
  <si>
    <t>Taxes on capital - Income of corporations</t>
  </si>
  <si>
    <t>j</t>
  </si>
  <si>
    <t>KIH+SPLIT1*KIH%</t>
  </si>
  <si>
    <t>Taxes on capital - Income of households</t>
  </si>
  <si>
    <t>k</t>
  </si>
  <si>
    <t>KISe+SPLIT1*KISe%</t>
  </si>
  <si>
    <t>Taxes on capital - Income of self-employed</t>
  </si>
  <si>
    <t>l</t>
  </si>
  <si>
    <t>Taxes on capital - Stock of capital</t>
  </si>
  <si>
    <t>m</t>
  </si>
  <si>
    <t>(n+o+p)</t>
  </si>
  <si>
    <t>Environmental taxes – Total</t>
  </si>
  <si>
    <t>n</t>
  </si>
  <si>
    <t>Environmental taxes - Taxes on energy</t>
  </si>
  <si>
    <t>o</t>
  </si>
  <si>
    <t>Environmental taxes - Transport taxes (excluding fuel taxes)</t>
  </si>
  <si>
    <t>p</t>
  </si>
  <si>
    <t>P+RS</t>
  </si>
  <si>
    <t>Environmental taxes - Taxes on pollution and resources</t>
  </si>
  <si>
    <t>q</t>
  </si>
  <si>
    <t>(r+s)</t>
  </si>
  <si>
    <t>Taxes on property – Total</t>
  </si>
  <si>
    <t>r</t>
  </si>
  <si>
    <t>Taxes on property - Recurrent taxes on immovable property</t>
  </si>
  <si>
    <t>s</t>
  </si>
  <si>
    <t>Taxes on property - Other taxes on property</t>
  </si>
  <si>
    <t>t</t>
  </si>
  <si>
    <t>IG</t>
  </si>
  <si>
    <t>Taxes on property - Inheritance and gift taxes</t>
  </si>
  <si>
    <t>TOTAL tax revenues (Cons+Lab+Capital)</t>
  </si>
  <si>
    <t>PIT split:</t>
  </si>
  <si>
    <t>Labour (LEES%)</t>
  </si>
  <si>
    <t>Self-employed (KISe%)</t>
  </si>
  <si>
    <t>S</t>
  </si>
  <si>
    <t>Capital (KIH%)</t>
  </si>
  <si>
    <t>Transfers (LNON%)</t>
  </si>
  <si>
    <t>Total</t>
  </si>
  <si>
    <t>SPLIT2:</t>
  </si>
  <si>
    <t>None</t>
  </si>
  <si>
    <t>Country-specific adjustments:</t>
  </si>
  <si>
    <t>D995 split</t>
  </si>
  <si>
    <t>1</t>
  </si>
  <si>
    <t>CUST_BREAKDOWN▼</t>
  </si>
  <si>
    <t xml:space="preserve">Alcohol, tobacco,
environmental and property tax▼ TIME►
</t>
  </si>
  <si>
    <t>Belastingen op productie en invoer</t>
  </si>
  <si>
    <t>Productgebonden belastingen</t>
  </si>
  <si>
    <t>Belasting over de toegevoegde waarde (BTW)</t>
  </si>
  <si>
    <t>BTW op producten</t>
  </si>
  <si>
    <t>VAT on products</t>
  </si>
  <si>
    <t>Belastingen op invoer (exclusief BTW)</t>
  </si>
  <si>
    <t>Invoerrechten</t>
  </si>
  <si>
    <t>Invoerrechten (EGKS rechten inbegrepen)</t>
  </si>
  <si>
    <t>Import duties including ECSC rights</t>
  </si>
  <si>
    <t>Belastingen op invoer (exclusief BTW en invoerrechten)</t>
  </si>
  <si>
    <t>Landbouwheffingen</t>
  </si>
  <si>
    <t xml:space="preserve">Levies on agriculture </t>
  </si>
  <si>
    <t>Monetaire compenserende bedragen bij invoer</t>
  </si>
  <si>
    <t>Accijnzen</t>
  </si>
  <si>
    <t>Accijnzen op minerale olie</t>
  </si>
  <si>
    <t>Excise duties on mineral oil</t>
  </si>
  <si>
    <t>Accijnzen op vloeibaar aardgas en andere vloeibare koolwaterstofgassen en benzol</t>
  </si>
  <si>
    <t>Excise duties on liquefied natural gas and liquefied hydrocarbon and benzol</t>
  </si>
  <si>
    <t>Accijnzen op tabak</t>
  </si>
  <si>
    <t>Excise duties on tobacco</t>
  </si>
  <si>
    <t>Accijnzen op brandewijn</t>
  </si>
  <si>
    <t>Excise duties on brandy</t>
  </si>
  <si>
    <t>Verbruikstaks op brandewijn en alcohol</t>
  </si>
  <si>
    <t>Taxes on consumption of alcohol and brandy</t>
  </si>
  <si>
    <t>accijnzen op mousserende gegiste dranken</t>
  </si>
  <si>
    <t>Excise duties on fermented sparkling drinks</t>
  </si>
  <si>
    <t>accijnzen op gegiste vruchtendranken</t>
  </si>
  <si>
    <t>Excise duties on fermented fruit juices</t>
  </si>
  <si>
    <t>Accijnzen op bier</t>
  </si>
  <si>
    <t>Excise duties on beer</t>
  </si>
  <si>
    <t>Accijnzen op alcoholvrije dranken</t>
  </si>
  <si>
    <t>Excise duties on non-alcoholic beverages</t>
  </si>
  <si>
    <t>accijnzen op suiker en raffinagestroop</t>
  </si>
  <si>
    <t>Excise duties on sugar and refining syrup</t>
  </si>
  <si>
    <t>accijnzen op koffie</t>
  </si>
  <si>
    <t>Excise duties on coffee</t>
  </si>
  <si>
    <t>accijnzen op tussenproducten</t>
  </si>
  <si>
    <t>Excise duties on intermediary products</t>
  </si>
  <si>
    <t>Bijdrage voor controle op de huisbrandstookolie</t>
  </si>
  <si>
    <t>Contribution for the surveillance on domestic fuel oil</t>
  </si>
  <si>
    <t>Bijdrage op de aardolieproducten aangewend voor verwarming (Verwamingsfonds)</t>
  </si>
  <si>
    <t>Contribution on oil product for heating</t>
  </si>
  <si>
    <t>Bijdrage op de energie</t>
  </si>
  <si>
    <t>Contribution on energy</t>
  </si>
  <si>
    <t>Verpakkingsheffing</t>
  </si>
  <si>
    <t>Packing contribution</t>
  </si>
  <si>
    <t>Milieuheffing</t>
  </si>
  <si>
    <t>Environmental charge</t>
  </si>
  <si>
    <t>Ecotaks</t>
  </si>
  <si>
    <t>Ecotax</t>
  </si>
  <si>
    <t>Contribution du secteur pétrolier</t>
  </si>
  <si>
    <t>Contribution of the oil industry</t>
  </si>
  <si>
    <t>Algemene belastingen op verkopen, alsmede omzetbelastingen</t>
  </si>
  <si>
    <t>Met zegel gelijkgestelde taksen</t>
  </si>
  <si>
    <t>Taxes as tax stamps</t>
  </si>
  <si>
    <t>Belastingen op bepaalde diensten</t>
  </si>
  <si>
    <t>Winsten van monopolie aan de invoer</t>
  </si>
  <si>
    <t>Overige productgebonden belastingen</t>
  </si>
  <si>
    <t>Accijnzen en verbruiksbelastingen</t>
  </si>
  <si>
    <t>Federale bijdrage op de elektriciteit en de aardgas / Bijdrage aan het Energiefonds (VG)</t>
  </si>
  <si>
    <t>Federal contribution on electricity and natural gas / Contribution to the Energy Fund (FR)</t>
  </si>
  <si>
    <t>Waterheffingen (VG,  WG en BHG)</t>
  </si>
  <si>
    <t>Taxes on water (FR, WR and BCR)</t>
  </si>
  <si>
    <t>Suikerbijdragen</t>
  </si>
  <si>
    <t>Contributions to sugar</t>
  </si>
  <si>
    <t>Medeverantwoordelijkheidstaks op melk</t>
  </si>
  <si>
    <t>Super levy on milk</t>
  </si>
  <si>
    <t>Medeverantwoordelijkheidstaks op granen</t>
  </si>
  <si>
    <t>Super levy on cereals</t>
  </si>
  <si>
    <t>Medeverantwoordelijkheidstaks op schapevlees</t>
  </si>
  <si>
    <t>Super levy on mutton</t>
  </si>
  <si>
    <t>C22</t>
  </si>
  <si>
    <t>Boete voor overschrijding van melkquota</t>
  </si>
  <si>
    <t>Penalty for exceeding the milk quota</t>
  </si>
  <si>
    <t>C23</t>
  </si>
  <si>
    <t>Verplichte bijdragen van de producenten van dieren en dierlijke produkten (SANITEL)</t>
  </si>
  <si>
    <t>Compulsory contributions from producers of animals and animal products (Sanitel)</t>
  </si>
  <si>
    <t>C24</t>
  </si>
  <si>
    <t>Heffing EGKS</t>
  </si>
  <si>
    <t>Levy ECSC</t>
  </si>
  <si>
    <t>C25</t>
  </si>
  <si>
    <t>C26</t>
  </si>
  <si>
    <t>C27</t>
  </si>
  <si>
    <t>C28</t>
  </si>
  <si>
    <t>Bijdrage FAPETRO</t>
  </si>
  <si>
    <t>Contribution for FAPETRO</t>
  </si>
  <si>
    <t>C29</t>
  </si>
  <si>
    <t>Bijdrage APETRA</t>
  </si>
  <si>
    <t>Contribution for APETRA</t>
  </si>
  <si>
    <t>C30</t>
  </si>
  <si>
    <t xml:space="preserve">FED - toeslag transmissietarief voor offshore windenergie </t>
  </si>
  <si>
    <t>FED - surtax on transmission price for offshore wind energy</t>
  </si>
  <si>
    <t>C31</t>
  </si>
  <si>
    <t>VG - inlevering groenestroomcertificaten</t>
  </si>
  <si>
    <t>FC - green certificates delivery</t>
  </si>
  <si>
    <t>C32</t>
  </si>
  <si>
    <t>VG - toeslag distributietarieven voor financiering groenestroomcertificaten</t>
  </si>
  <si>
    <t>FC - surtax on distribution prices to finance green certificates</t>
  </si>
  <si>
    <t>C33</t>
  </si>
  <si>
    <t>WG - inlevering groenestroomcertificaten</t>
  </si>
  <si>
    <t>WR - green certificates delivery</t>
  </si>
  <si>
    <t>C34</t>
  </si>
  <si>
    <t>WG - toeslag transmissietarieven voor financiering groenestroomcertificaten</t>
  </si>
  <si>
    <t>WR - surtax on transmission prices to finance green certificates</t>
  </si>
  <si>
    <t>C35</t>
  </si>
  <si>
    <t>BHG - inlevering groenestroomcertificaten</t>
  </si>
  <si>
    <t>BCR - green certificates delivery</t>
  </si>
  <si>
    <t>Zegelrechten</t>
  </si>
  <si>
    <t xml:space="preserve">Stamp taxes </t>
  </si>
  <si>
    <t>Belastingen op financiële en kapitaaltransacties</t>
  </si>
  <si>
    <t>Registratierechten</t>
  </si>
  <si>
    <t>Registration rights</t>
  </si>
  <si>
    <t>Hypotheekrechten</t>
  </si>
  <si>
    <t>Mortgage rights</t>
  </si>
  <si>
    <t>Griffierechten</t>
  </si>
  <si>
    <t>Court rights</t>
  </si>
  <si>
    <t>Taks op de beursverrichtingen</t>
  </si>
  <si>
    <t>Taxes on stock exchange business</t>
  </si>
  <si>
    <t>Taks op de aflevering van effecten aan toonder</t>
  </si>
  <si>
    <t>Tax on delivery of securities to bearer</t>
  </si>
  <si>
    <t>Geschriften</t>
  </si>
  <si>
    <t>Duties on written documents</t>
  </si>
  <si>
    <t>Inschrijvingstaks</t>
  </si>
  <si>
    <t>Taxes on registration</t>
  </si>
  <si>
    <t>Belasting op de inverkeerstelling</t>
  </si>
  <si>
    <t>Taxes on traffic</t>
  </si>
  <si>
    <t>Vermakelijkheidsbelastingen</t>
  </si>
  <si>
    <t>Belastingen op loterijen, kansspelen en weddenschappen</t>
  </si>
  <si>
    <t>Belastingen op de spelen en de weddenschappen</t>
  </si>
  <si>
    <t>Taxes on gambling and bets</t>
  </si>
  <si>
    <t>Belastingen op verzekeringspremies</t>
  </si>
  <si>
    <t>Taks op de verzekeringscontracten</t>
  </si>
  <si>
    <t>Taxes on insurance contracts</t>
  </si>
  <si>
    <t>Bijkomende heffing op arbeidsongevallenpremies</t>
  </si>
  <si>
    <t>Additional levy on premiums for industrial accidents</t>
  </si>
  <si>
    <t>Bijkomende heffing op autoverzekeringspremies</t>
  </si>
  <si>
    <t xml:space="preserve">Additional levy on car insurance premiums </t>
  </si>
  <si>
    <t>Bijkomende heffing op brandverzekeringspremies</t>
  </si>
  <si>
    <t>Additional levy on fire insurance premiums</t>
  </si>
  <si>
    <t>Bijkomende heffing op ziekenhuisverzekeringspremies</t>
  </si>
  <si>
    <t>Additional levy on hospitalization insurance premiums</t>
  </si>
  <si>
    <t>Ontvangsten ten bate van het Rode Kruis van België</t>
  </si>
  <si>
    <t>Receipts for the benefit of the Belgian Red Cross</t>
  </si>
  <si>
    <t>Andere belastingen op bepaalde diensten</t>
  </si>
  <si>
    <t xml:space="preserve">La taxe sur l’embarquement dans un aéronef </t>
  </si>
  <si>
    <t>Tax on the embarkment of aircrafts</t>
  </si>
  <si>
    <t>Taxes as tax stamp</t>
  </si>
  <si>
    <t>Winsten van fiscale monopolies</t>
  </si>
  <si>
    <t>Winsten van de nationale loterij</t>
  </si>
  <si>
    <t>Profits of the national lottery</t>
  </si>
  <si>
    <t>Monetaire compenserende bedragen bij uitvoer</t>
  </si>
  <si>
    <t>Monetary compensatory amounts on exports</t>
  </si>
  <si>
    <t>Andere productgebonden belastingen n.e.v.</t>
  </si>
  <si>
    <t>Belasting op aanplakkingen</t>
  </si>
  <si>
    <t>Taxes on poster advertising</t>
  </si>
  <si>
    <t>Bijdrage op het zakencijfer van de farmaceutische industrie</t>
  </si>
  <si>
    <t>Contribution on the turnover of the pharmaceutical industry</t>
  </si>
  <si>
    <t>Heffing op bepaalde farmaceutische producten</t>
  </si>
  <si>
    <t>Levy on particular pharmaceutical products</t>
  </si>
  <si>
    <t>Overeenkomsten art. 81 geneesmiddelen</t>
  </si>
  <si>
    <t>Contracts art. 81 medicines</t>
  </si>
  <si>
    <t>Niet-productgebonden belastingen op productie</t>
  </si>
  <si>
    <t>Belastingen op grond of bouwwerken</t>
  </si>
  <si>
    <t>Onroerende voorheffing (Nat P)</t>
  </si>
  <si>
    <t>Advance tax payment on property (PP)</t>
  </si>
  <si>
    <t>Onroerende voorheffing (Venn)</t>
  </si>
  <si>
    <t>Advance tax payment on property (Corp)</t>
  </si>
  <si>
    <t>Openningsbelasting</t>
  </si>
  <si>
    <t>Opening tax</t>
  </si>
  <si>
    <t>Vergunningsrecht</t>
  </si>
  <si>
    <t>Licence right</t>
  </si>
  <si>
    <t>Gewestelijke belasting (BHG) - Vanaf 2002, alleen gewestelijke belasting ten laste van de eigenaars van gebouwen</t>
  </si>
  <si>
    <t>Regional tax (Brussels Capital Region) - From 2002 onwards, only regional tax payable by the building owners</t>
  </si>
  <si>
    <t>Belastingen op het gebruik van vaste activa</t>
  </si>
  <si>
    <t>Verkeersbelasting betaald door de bedrijven</t>
  </si>
  <si>
    <t>Traffic taxes paid by corporations</t>
  </si>
  <si>
    <t>Belasting op de automatische ontspanningstoestellen</t>
  </si>
  <si>
    <t>Tax on automatically recreation appliances</t>
  </si>
  <si>
    <t>Eurovignet</t>
  </si>
  <si>
    <t xml:space="preserve">Euro tax disc   </t>
  </si>
  <si>
    <t>Met accijnsrecht gelijkgestelde belasting betaald door de bedrijven</t>
  </si>
  <si>
    <t>Taxes equal to excise rights paid by corporations</t>
  </si>
  <si>
    <t>Belastingen over de totale loonsom en over het aantal werknemers</t>
  </si>
  <si>
    <t>Taks op coördinatiecentra</t>
  </si>
  <si>
    <t>Taxes on the co-ordinating centre</t>
  </si>
  <si>
    <t>Belastingen op internationale transacties</t>
  </si>
  <si>
    <t>Belastingen voor het verkrijgen van bedrijfs- en beroepsvergunningen</t>
  </si>
  <si>
    <t>Bijdrage aan het Beschermingsfonds voor deposito’s en financiële instrumenten</t>
  </si>
  <si>
    <t>Contribution to the Protection Fund for Deposits and Financial Instruments</t>
  </si>
  <si>
    <t>Bijdrage aan het Garantiefonds voor de financiële diensten (Vroeger Bijzonder Beschermingsfonds voor deposito’s, levensverzekeringen en kapitaal van erkende coöperatieve vennootschappen)</t>
  </si>
  <si>
    <t>Contribution to the Guarantee Fund for Financial Services (Formerly Special Protection Fund for deposits, life insurance contracts and the capital of approved cooperative societies)</t>
  </si>
  <si>
    <t xml:space="preserve">Bijdrage voor de financiële stabiliteit aan het resolutiefonds / gemeenschappelijk afwikkelingsfonds </t>
  </si>
  <si>
    <t>Contribution for Financial Stability to the Resolution Funds / Single Resolution Fund</t>
  </si>
  <si>
    <t>Milieuheffingen</t>
  </si>
  <si>
    <t>Afvalstoffenheffing (VG en WG)</t>
  </si>
  <si>
    <t>Tax on waste products (FR and WR)</t>
  </si>
  <si>
    <t>Heffing op mest (VG)</t>
  </si>
  <si>
    <t>Tax on manure (FR)</t>
  </si>
  <si>
    <t>Emissierechten</t>
  </si>
  <si>
    <t>Emission permits</t>
  </si>
  <si>
    <t xml:space="preserve">Ondercompensatie van BTW </t>
  </si>
  <si>
    <t>Under-compensation of VAT</t>
  </si>
  <si>
    <t>Andere niet-productgebonden belastingen op productie</t>
  </si>
  <si>
    <t>Annuïteiten voor octrooien</t>
  </si>
  <si>
    <t>Annuities for patented entities</t>
  </si>
  <si>
    <t>Monopolierente (Belgacom)</t>
  </si>
  <si>
    <t xml:space="preserve">Monopoly interest (Belgacom)   </t>
  </si>
  <si>
    <t>Monopolierente (National Loterij)</t>
  </si>
  <si>
    <t>Monopoly interest (National lottery)</t>
  </si>
  <si>
    <t>Eenmalige bijdrage ten laste van de vennootschappen</t>
  </si>
  <si>
    <t>Contribution to the account of the corporations</t>
  </si>
  <si>
    <t>Bijdrage voor publieke mandaten</t>
  </si>
  <si>
    <t>Contribution on public mandate</t>
  </si>
  <si>
    <t>Terugvordering klinische biologie en geneesmiddelen</t>
  </si>
  <si>
    <t xml:space="preserve">Reclamation clinical biology and pharmaceutical products </t>
  </si>
  <si>
    <t>Kijk- en luistergeld (FG, VG en DG) - partim</t>
  </si>
  <si>
    <t>Radio and television licences (WR, FR and GR) - partim</t>
  </si>
  <si>
    <t>Repartitiebijdrage ten laste van de kernexploitanten</t>
  </si>
  <si>
    <t>Contribution payable by the nuclear operators</t>
  </si>
  <si>
    <t>Eenmalige bijdrage ten laste van de gassector</t>
  </si>
  <si>
    <t>One-off contribution payable by the gas sector</t>
  </si>
  <si>
    <t>Buitengewone bijdrage van de elektriciteitsproducenten</t>
  </si>
  <si>
    <t>Special contribution from the electricity corporations</t>
  </si>
  <si>
    <t>Eenmalige bijdrage ten laste van de petroleumsector</t>
  </si>
  <si>
    <t>One-off contribution payable by the oil sector</t>
  </si>
  <si>
    <t>jaarlijkse taks op de collectieve beleggingsinstellingen, op de kredietinstellingen en op de verzekeringsondernemingen</t>
  </si>
  <si>
    <t>Annual tax on unit trusts, credit companies and insurance companies</t>
  </si>
  <si>
    <t>Jaarlijkse taks op de kredietinstellingen</t>
  </si>
  <si>
    <t>Annual tax on credit institution</t>
  </si>
  <si>
    <t>Taxe sur les surprofits producteurs d'énergie</t>
  </si>
  <si>
    <t>Tax on the surprofits of electricity production</t>
  </si>
  <si>
    <t>Taxe sur les emballages</t>
  </si>
  <si>
    <t>Andere belastingen op productie</t>
  </si>
  <si>
    <t>Belastingen op inkomen, vermogen enz.</t>
  </si>
  <si>
    <t>Belastingen op inkomen</t>
  </si>
  <si>
    <t>Impôts sur le revenu des personnes physiques ou des ménages</t>
  </si>
  <si>
    <t>Belastingen op het inkomen van individuen of huishoudens</t>
  </si>
  <si>
    <t>Roerende voorheffing (Nat P)</t>
  </si>
  <si>
    <t>Advance tax payment on movable property (PP)</t>
  </si>
  <si>
    <t>Bedrijfsvoorheffing (Nat P)</t>
  </si>
  <si>
    <t>Business' advance tax payment (PP)</t>
  </si>
  <si>
    <t>Vooraf betalingen (Nat P)</t>
  </si>
  <si>
    <t>Advance payments (PP)</t>
  </si>
  <si>
    <t>Inkohiering (Nat P)</t>
  </si>
  <si>
    <t>Assessments (PP)</t>
  </si>
  <si>
    <t>Jaarlijkse taks op de winstdeelnemingen</t>
  </si>
  <si>
    <t>Annual tax on profit sharing</t>
  </si>
  <si>
    <t>Speciale sociale bijdragen</t>
  </si>
  <si>
    <t>Special social contributions</t>
  </si>
  <si>
    <t>Bijdrage hoge inkomens</t>
  </si>
  <si>
    <t>Contribution large incomes</t>
  </si>
  <si>
    <t>Belasting op de deelname van de werknemers in de winst of in het kapitaal van de vennootschap</t>
  </si>
  <si>
    <t>Tax on the worker's participation in the benefit or the capital of the company</t>
  </si>
  <si>
    <t>andere belastingen op het inkomen</t>
  </si>
  <si>
    <t>Other taxes on income</t>
  </si>
  <si>
    <t>M</t>
  </si>
  <si>
    <t>Belastingen op het inkomen van ondernemingen</t>
  </si>
  <si>
    <t>Roerende voorheffing (Venn)</t>
  </si>
  <si>
    <t>Advance tax payment on movable property (corp)</t>
  </si>
  <si>
    <t>Vooraf betalingen (Venn)</t>
  </si>
  <si>
    <t>Advance payments (corp)</t>
  </si>
  <si>
    <t>Beslasting van de niet-verblijhouders (Venn)</t>
  </si>
  <si>
    <t>Taxes from non-residents (corp)</t>
  </si>
  <si>
    <t>Inkohiering (Venn)</t>
  </si>
  <si>
    <t>Assessments (corp)</t>
  </si>
  <si>
    <t>Belastingen op waarderingsverschillen</t>
  </si>
  <si>
    <t>Belastingen op winsten uit loterijen of kansspelen</t>
  </si>
  <si>
    <t>Andere belastingen op inkomen n.e.v.</t>
  </si>
  <si>
    <t>Vroegere belastingen op het inkomen</t>
  </si>
  <si>
    <t>Former taxes on income</t>
  </si>
  <si>
    <t>Belasting van de niet-verblijhouders (Nat P)</t>
  </si>
  <si>
    <t>Taxes from non-residents (PP)</t>
  </si>
  <si>
    <t>Belastingen op vermogen enz.</t>
  </si>
  <si>
    <t>Belastingen op kapitaal</t>
  </si>
  <si>
    <t>Belastingen op patrimonium (grond en onroerende goederen)</t>
  </si>
  <si>
    <t xml:space="preserve">Taxes on patrimony (grounds and buildings)   </t>
  </si>
  <si>
    <t>Taks op de VZW</t>
  </si>
  <si>
    <t>Taxes on the NPIs</t>
  </si>
  <si>
    <t>Taks op de ter beurze genoteerde effecten</t>
  </si>
  <si>
    <t>Tax on quoted securities</t>
  </si>
  <si>
    <t>Heffing ter bestrijding van het niet benutten van een site voor de productie van elektriciteit door een producent</t>
  </si>
  <si>
    <t>Levy for fighting the non-use of an electric power production site by a producer</t>
  </si>
  <si>
    <t>Overdracht aan het Fonds voor Arbeidsongevallen van erkende private verzekeringsinstellingen</t>
  </si>
  <si>
    <t>Transfer to the Fund for Industrial Accidents of recognized private insurance corporations</t>
  </si>
  <si>
    <t>Taks op de effectenrekeningen</t>
  </si>
  <si>
    <t>Tax on securities accounts</t>
  </si>
  <si>
    <t>Personele belastingen per volwassene of per huishouden</t>
  </si>
  <si>
    <t>Belasting op huishoudelijk afval (WG)</t>
  </si>
  <si>
    <t>Tax on household waste (WR)</t>
  </si>
  <si>
    <t>Forfaitaire gewestelijke belasting (BHG)</t>
  </si>
  <si>
    <t>Flat-rate regional tax (BCR)</t>
  </si>
  <si>
    <t>Verbruiksbelastingen</t>
  </si>
  <si>
    <t>Betalingen door huishoudens voor het verkrijgen van vergunningen</t>
  </si>
  <si>
    <t>Verkeersbelasting betaald door de gezinnen</t>
  </si>
  <si>
    <t>Taxes on traffic paid by the households</t>
  </si>
  <si>
    <t>Met accijnsrecht gelijkgestelde belasting betaald door de gezinnen</t>
  </si>
  <si>
    <t>Taxes equal to excise rights paid by households</t>
  </si>
  <si>
    <t>Kijk- en luistergeld (WG)</t>
  </si>
  <si>
    <t>Radio and television licences (WR)</t>
  </si>
  <si>
    <t>Andere belastingen op vermogen n.e.v.</t>
  </si>
  <si>
    <t>Andere belastingen</t>
  </si>
  <si>
    <t>Vermogensheffingen</t>
  </si>
  <si>
    <t>Belastingen op kapitaaloverdrachten</t>
  </si>
  <si>
    <t>Successierechten</t>
  </si>
  <si>
    <t>Death duties</t>
  </si>
  <si>
    <t>Schenkingsrechten</t>
  </si>
  <si>
    <t>Gift taxes</t>
  </si>
  <si>
    <t>Buitengewone heffingen op activa of het vermogensaldo</t>
  </si>
  <si>
    <t>Taks op het lange-termijnsparen</t>
  </si>
  <si>
    <t>Taxes on long-term savings</t>
  </si>
  <si>
    <t>Eenmalige bevrijdende aangifte (EBA)</t>
  </si>
  <si>
    <t>One-off tax regulation</t>
  </si>
  <si>
    <t>Eenmalige bevrijdende aangifte diamantsector</t>
  </si>
  <si>
    <t>One-off tax regulation "diamond sector</t>
  </si>
  <si>
    <t>Eenmalige bevrijdende aangifte (EBA bis)</t>
  </si>
  <si>
    <t>One-off tax regulation (bis)</t>
  </si>
  <si>
    <t>Eenmalige bevrijdende aangifte (EBA ter)</t>
  </si>
  <si>
    <t>One-off tax regulation (ter)</t>
  </si>
  <si>
    <t>Bijzondere bijdrage van kredietverenigingen bij uittreding uit het net van het Beroepskrediet</t>
  </si>
  <si>
    <t>Special contribution from credit associations in case of withdrawal from the credit professional network</t>
  </si>
  <si>
    <t>Andere vermogensheffingen n.e.v.</t>
  </si>
  <si>
    <t>Totaal van de belastingen</t>
  </si>
  <si>
    <t>Netto sociale premies</t>
  </si>
  <si>
    <t>Werkelijke sociale premies t.l.v. werkgevers</t>
  </si>
  <si>
    <t xml:space="preserve"> . ten laste van de overheid</t>
  </si>
  <si>
    <t>To the account of the general government</t>
  </si>
  <si>
    <t xml:space="preserve"> . ten laste van de andere sectoren</t>
  </si>
  <si>
    <t>To the account of other sectors</t>
  </si>
  <si>
    <t>Verplichte werkelijke sociale premies t.l.v. werkgevers</t>
  </si>
  <si>
    <t>Vrijwillige sociale premies t.l.v. werkgevers</t>
  </si>
  <si>
    <t>Vergoeding voor diensten in het kader van de sociale verzekeringsregeling</t>
  </si>
  <si>
    <t>Social insurance scheme service charges</t>
  </si>
  <si>
    <t>Toegerekende sociale premies voor pensioenen t.l.v. werkgevers</t>
  </si>
  <si>
    <t>Toegerekende sociale premies andere dan voor pensioenen t.l.v. werkgevers</t>
  </si>
  <si>
    <t>Aanvullende sociale premies voor pensioenen  t.l.v. huishoudens</t>
  </si>
  <si>
    <t>Aanvullende sociale premies andere dan voor pensioenen  t.l.v. huishoudens</t>
  </si>
  <si>
    <t>Toegerekende sociale premies t.l.v. werkgevers</t>
  </si>
  <si>
    <t>Werkelijke sociale premies t.l.v. huishoudens</t>
  </si>
  <si>
    <t>Cotisations sociales obligatoires à la charge des ménages</t>
  </si>
  <si>
    <t>Verplichte sociale premies t.l.v. de werknemers</t>
  </si>
  <si>
    <t>Verplichte sociale premies t.l.v. de zelfstandigen</t>
  </si>
  <si>
    <t>Verplichte sociale premies t.l.v. de niet-werkenden</t>
  </si>
  <si>
    <t>Vrijwillige sociale premies t.l.v. de werknemers</t>
  </si>
  <si>
    <t>Aanvullende sociale premies t.l.v. huishoudens</t>
  </si>
  <si>
    <t>Kapitaaloverdrachten van de overheid aan de desbetreffende sectoren voor belastingen en sociale premies die verschuldigd zijn, maar waarschijnlijk niet zullen worden geïnd</t>
  </si>
  <si>
    <t>Productgebonden belastingen die verschuldigd zijn, maar waarschijnlijk niet zullen worden geïnd</t>
  </si>
  <si>
    <t>BTW op producten die is verschuldigd, maar waarschijnlijk niet zullen wordt geïnd</t>
  </si>
  <si>
    <t>VAT on products assessed but unlikely to be collected</t>
  </si>
  <si>
    <t>Belastingen op inkomen die verschuldigd zijn, maar waarschijnlijk niet zullen worden geïnd</t>
  </si>
  <si>
    <t>Bedrijfsvoorheffing die verschuldigd is, maar waarschijnlijk niet zullen wordt geïnd</t>
  </si>
  <si>
    <t>Business' advance tax payment assessed but unlikely to be collected</t>
  </si>
  <si>
    <t>Werkelijke sociale premies t.l.v. werkgevers, die verschuldigd zijn, maar waarschijnlijk niet zullen worden geïnd</t>
  </si>
  <si>
    <t>Tax burden = total receipts from taxes and compulsory social contributions after deduction of amounts assessed but unlikely to be collected</t>
  </si>
  <si>
    <t>CHECK (adj for S212)</t>
  </si>
  <si>
    <t>Adjustment for EU Institutions</t>
  </si>
  <si>
    <t>adjustment S212</t>
  </si>
  <si>
    <t>SPLIT 1</t>
  </si>
  <si>
    <t xml:space="preserve">VAL.BE.T0900.D51A_C1.S212.MNAC                              </t>
  </si>
  <si>
    <t xml:space="preserve">2026: updated  both series back to 1995 </t>
  </si>
  <si>
    <t xml:space="preserve">VAL.BE.T0900.D613CE.S212.MNAC                                </t>
  </si>
  <si>
    <t>TIME</t>
  </si>
  <si>
    <t>GEO (Labels)</t>
  </si>
  <si>
    <t>NA_ITEM (Codes)</t>
  </si>
  <si>
    <t>NA_ITEM (Labels)</t>
  </si>
  <si>
    <t>Belgium</t>
  </si>
  <si>
    <t>D51A_C1</t>
  </si>
  <si>
    <t>Data extracted on 21/01/2026 23:01:45 from [ESTAT]</t>
  </si>
  <si>
    <t xml:space="preserve">Dataset: </t>
  </si>
  <si>
    <t>Main national accounts tax aggregates [gov_10a_taxag__custom_19760270]</t>
  </si>
  <si>
    <t xml:space="preserve">Last updated: </t>
  </si>
  <si>
    <t>31/10/2025 11:00</t>
  </si>
  <si>
    <t>Time frequency</t>
  </si>
  <si>
    <t>Annual</t>
  </si>
  <si>
    <t>Unit of measure</t>
  </si>
  <si>
    <t>Million euro</t>
  </si>
  <si>
    <t>Sector</t>
  </si>
  <si>
    <t>Institutions and bodies of the European Union</t>
  </si>
  <si>
    <t>2025 production</t>
  </si>
  <si>
    <t>Данъци върху производството и вноса</t>
  </si>
  <si>
    <t>Данъци върху продуктите</t>
  </si>
  <si>
    <t>Данък добавена стойност</t>
  </si>
  <si>
    <t xml:space="preserve">Value added taxes </t>
  </si>
  <si>
    <t>Данъци и мита върху вноса, без ДДС</t>
  </si>
  <si>
    <t xml:space="preserve">Мита върху вноса </t>
  </si>
  <si>
    <t>Мита върху вноса</t>
  </si>
  <si>
    <t xml:space="preserve">Import duties  </t>
  </si>
  <si>
    <t>Данъци върху вноса, без ДДС и мита върху вноса</t>
  </si>
  <si>
    <t>Такси върху внос на селскостопански продукти</t>
  </si>
  <si>
    <t>Ветеринарни такси</t>
  </si>
  <si>
    <t>veterinary levies</t>
  </si>
  <si>
    <t>Фитосанитарни такси</t>
  </si>
  <si>
    <t>sanitary licenses</t>
  </si>
  <si>
    <t>Парични компенсационни суми, начислявани върху вноса</t>
  </si>
  <si>
    <t>Акцизи върху вноса</t>
  </si>
  <si>
    <t>Тютюневи изделия</t>
  </si>
  <si>
    <t>Tobacco products</t>
  </si>
  <si>
    <t>Горива</t>
  </si>
  <si>
    <t>Fuel</t>
  </si>
  <si>
    <t>Алкохол</t>
  </si>
  <si>
    <t>Alcohol</t>
  </si>
  <si>
    <t>Бира</t>
  </si>
  <si>
    <t>Beer</t>
  </si>
  <si>
    <t>Автомобили</t>
  </si>
  <si>
    <t>Cars</t>
  </si>
  <si>
    <t>Кафе</t>
  </si>
  <si>
    <t>Coffee</t>
  </si>
  <si>
    <t xml:space="preserve">Други </t>
  </si>
  <si>
    <t>Other</t>
  </si>
  <si>
    <t>Данъци върху общите продажби</t>
  </si>
  <si>
    <t>Данъци върху специфични услуги</t>
  </si>
  <si>
    <t>Монополна печалба при вноса</t>
  </si>
  <si>
    <t>Данъци върху продуктите, без ДДС и данъци върху вноса</t>
  </si>
  <si>
    <t>Акцизи и данъци върху потреблението от сделки в страната</t>
  </si>
  <si>
    <t>Електрическа енергия</t>
  </si>
  <si>
    <t>Electric power</t>
  </si>
  <si>
    <t>Въглища и кокс</t>
  </si>
  <si>
    <t>Coal and coke</t>
  </si>
  <si>
    <t>Други</t>
  </si>
  <si>
    <t>Природен газ</t>
  </si>
  <si>
    <t>Natural gas</t>
  </si>
  <si>
    <t>Държавни таксови марки</t>
  </si>
  <si>
    <t>Държавни таксови марки за легализиране на документи</t>
  </si>
  <si>
    <t xml:space="preserve">Government tax stamps for legalizing documents </t>
  </si>
  <si>
    <t>Данъци върху финансови и капиталови операции</t>
  </si>
  <si>
    <t>Данъци при регистриране на МПС</t>
  </si>
  <si>
    <t xml:space="preserve">State taxes on registration of motor vehicles </t>
  </si>
  <si>
    <t>Данъци върху развлеченията</t>
  </si>
  <si>
    <t>Общински курортни такси</t>
  </si>
  <si>
    <t>Municipal resort taxes</t>
  </si>
  <si>
    <t>Данъци върху лотария, хазарт и залагания</t>
  </si>
  <si>
    <t xml:space="preserve">Taxes on lotteries, gambling and betting  </t>
  </si>
  <si>
    <t>Данъци върху застрахователни премии</t>
  </si>
  <si>
    <t>Данъци върху застрахователни и презастрахователни премии</t>
  </si>
  <si>
    <t>Други данъци върху специфични услуги</t>
  </si>
  <si>
    <t>Туристически данък</t>
  </si>
  <si>
    <t>Visitor tax</t>
  </si>
  <si>
    <t>Вноски от Фонд Селс</t>
  </si>
  <si>
    <t xml:space="preserve">Contributions in Electric Power System fund </t>
  </si>
  <si>
    <t>Данъци върху общите продажби или оборота</t>
  </si>
  <si>
    <t>Печалби на фискални монополи</t>
  </si>
  <si>
    <t>Мита и парични компенсационни суми върху износа</t>
  </si>
  <si>
    <t>Митнически такси при износ</t>
  </si>
  <si>
    <t>Customs export duties</t>
  </si>
  <si>
    <t>Други данъци върху продуктите, некласифицирани другаде</t>
  </si>
  <si>
    <t>Други данъци върху производството</t>
  </si>
  <si>
    <t>Данъци върху земя, сгради или други конструкции</t>
  </si>
  <si>
    <t>Данък върху недвижимите имоти</t>
  </si>
  <si>
    <t>Real estate tax</t>
  </si>
  <si>
    <t>Данъци върху използването на дълготрайни активи</t>
  </si>
  <si>
    <t xml:space="preserve">Данъци върху използването на моторни превозни средства, като дълготрайни активи </t>
  </si>
  <si>
    <t xml:space="preserve">Motor vehicles tax paid by producers </t>
  </si>
  <si>
    <t>Общо данъци върху работните заплати</t>
  </si>
  <si>
    <t>Данък върху социалните разходи на работодателите за наетите лица</t>
  </si>
  <si>
    <t xml:space="preserve">Tax on social expenditures made by employers on behalf of their employees </t>
  </si>
  <si>
    <t>Данък върху нарастване средствата за работна заплата</t>
  </si>
  <si>
    <t>Tax on the increase of wage funds</t>
  </si>
  <si>
    <t>Данъци върху международни операции</t>
  </si>
  <si>
    <t>Бизнес и професионални лицензи</t>
  </si>
  <si>
    <t xml:space="preserve">Business licenses </t>
  </si>
  <si>
    <t>Общински такси за добив на кариерни материали</t>
  </si>
  <si>
    <t xml:space="preserve">Municipal taxes on extraction of quarry materials - Local Taxes and Fees Act </t>
  </si>
  <si>
    <t>Такси за стопански риболов</t>
  </si>
  <si>
    <t>Fees for commercial fishing</t>
  </si>
  <si>
    <t>Данъци върху замърсяванията на околната среда</t>
  </si>
  <si>
    <t>Приходи по Закон за водите</t>
  </si>
  <si>
    <t>Water Act fees</t>
  </si>
  <si>
    <t>Приходи по Закон за управление на отпадъците</t>
  </si>
  <si>
    <t>Waste Management Act fees</t>
  </si>
  <si>
    <t>Приходи по Закон за защитените територии</t>
  </si>
  <si>
    <t>Protected Areas Act fees</t>
  </si>
  <si>
    <t>Приходи по Закон за опазване чистотата на атмосферния въздух</t>
  </si>
  <si>
    <t>Clean Air Act fees</t>
  </si>
  <si>
    <t>Данъци върху замърсяванията</t>
  </si>
  <si>
    <t>Такси за издаване на разрешителни за емисии на парникови газове</t>
  </si>
  <si>
    <t>Greenhouse gas emissions license fees</t>
  </si>
  <si>
    <t xml:space="preserve">Приходи от емисии на парникови газове </t>
  </si>
  <si>
    <t>The revenue of emission trading permits</t>
  </si>
  <si>
    <t>Компенсиране под нивото на ДДС (пропорционално данъчно облагане)</t>
  </si>
  <si>
    <t>Други данъци върху производството, некласифицирани другаде</t>
  </si>
  <si>
    <t>Данък върху представителните разходи, свързани с дейността</t>
  </si>
  <si>
    <t xml:space="preserve">Taxes on corporate luxury expenditures </t>
  </si>
  <si>
    <t>Данък върху разходите свързани с експлоатацията на превозни средства, когато с тях се осъществява управленска дейност</t>
  </si>
  <si>
    <t xml:space="preserve">Corporate vehicle expenditures tax </t>
  </si>
  <si>
    <t>Данък върху дарения и спонсорство</t>
  </si>
  <si>
    <t>Tax on company expenditures for donations</t>
  </si>
  <si>
    <t>Данък върху нетния тонаж на корабите</t>
  </si>
  <si>
    <t>Tax on the net tonnage of ships</t>
  </si>
  <si>
    <t>Такси върху производството на захар</t>
  </si>
  <si>
    <t>Taxes on the production of sugar</t>
  </si>
  <si>
    <t>Вноски на банките по чл. 14 от ЗГВБ и чл. 139 от ЗВПКИИП</t>
  </si>
  <si>
    <t>Banks contributions to DGF and NRF</t>
  </si>
  <si>
    <t>Тенущи данъци върху дохода, имуществото и други</t>
  </si>
  <si>
    <t>Данъци върху доходите</t>
  </si>
  <si>
    <t>Данъци върху личния доход или дохода на домакинствата, включително от изменението в стойността на финансовите инструменти.</t>
  </si>
  <si>
    <t>Z</t>
  </si>
  <si>
    <t>Данъци върху личния доход или дохода на домакинствата, без тези от изменението в стойността на финансовите инструменти.</t>
  </si>
  <si>
    <t xml:space="preserve">Данък върху дохода на физически лица наети по трудови, служебни и приравнени на тях правоотношения </t>
  </si>
  <si>
    <t>Personal income tax  - wages and salaries</t>
  </si>
  <si>
    <t>Данък върху дохода на еднолични търговци, на лица със свободни професии и на лица по граждански договори</t>
  </si>
  <si>
    <t>Personal income tax - sole traders, free professions, civil contracts etc.</t>
  </si>
  <si>
    <t>Окончагелен годишен  данък  (патентен данък)</t>
  </si>
  <si>
    <t>Final annual tax (patent tax)</t>
  </si>
  <si>
    <t>Окончателен данък върху приходите от лихви по депозитни сметки в търговски банки на физически лица</t>
  </si>
  <si>
    <t>Final tax on the income from interest on deposit accounts in commercial banks of physical persons</t>
  </si>
  <si>
    <t>Данъци върху личния доход или дохода на домакинствата от изменението в стойността на финансовите инструменти</t>
  </si>
  <si>
    <t>Окончагелен данък на местни и чуждестранни физически лица</t>
  </si>
  <si>
    <t>Final tax on local and foreign residents according to the Personal Income Tax Act</t>
  </si>
  <si>
    <t>Данък върху дивидентите и ликвидационните дялове на местни и чуждестранни физически лица</t>
  </si>
  <si>
    <t>Tax on dividends and liquidation dividends for local and foreign residents</t>
  </si>
  <si>
    <t>Данък върху доходите на чуждестранни физически лица</t>
  </si>
  <si>
    <t>Personal income tax on foreign residents</t>
  </si>
  <si>
    <t>Данъци върху доходите и печалбите на юридически лица, включително от изменението в стойността на финансовите инструменти</t>
  </si>
  <si>
    <t>Данъци върху печалбите, доходите и дивидентите на юридически лица</t>
  </si>
  <si>
    <t>Taxes on profits, income and dividends of corporations</t>
  </si>
  <si>
    <t>Данъци върху доходите и печалбите на юридически лица, без тези от изменението в стойността на финансовите инструменти</t>
  </si>
  <si>
    <t>Данък върху печалбата на юридическите лица</t>
  </si>
  <si>
    <t>Corporate income tax</t>
  </si>
  <si>
    <t>Временна солидарна вноска на предприятията върху свръхпечалбата"</t>
  </si>
  <si>
    <t>Temporary solidarity contribution of the enterprises on the excess profit"</t>
  </si>
  <si>
    <t>Допълнителен данък от мултинационални групи предприятия и големи местни групи</t>
  </si>
  <si>
    <t>Top up tax from multinational enterprise groups and large-scale domestic groups</t>
  </si>
  <si>
    <t>Данъци  върху доходите от изменението в стойността на финансовите инструменти на юридическите лица</t>
  </si>
  <si>
    <t>Данък върху доходите и дивидентите на юридически лица</t>
  </si>
  <si>
    <t>Taxes on income and dividends of corporations</t>
  </si>
  <si>
    <t>Други данъци върху  печалбата от изменението в стойността на финансовите инструменти</t>
  </si>
  <si>
    <t>Данъци върху  доходи и печалба от изменението в стойността на финансовите инструменти</t>
  </si>
  <si>
    <t>Данъци върху печалбите от лотария или хазарт</t>
  </si>
  <si>
    <t>Други данъци върху дохода, некласифицирани другаде</t>
  </si>
  <si>
    <t>Данък върху доходите на бюджетни предприятия</t>
  </si>
  <si>
    <t>Budgetary enterprises income tax</t>
  </si>
  <si>
    <t>Други текущи данъци</t>
  </si>
  <si>
    <t>Текущи данъци върху капитала</t>
  </si>
  <si>
    <t xml:space="preserve">Данъци начислявани на човек от пълнолетното население или върху домакинство </t>
  </si>
  <si>
    <t>Данъци върху разходите</t>
  </si>
  <si>
    <t>Пращания от домакинства за разрешителни</t>
  </si>
  <si>
    <t>Плащания от домакинства за разрешителни за лов и риболов</t>
  </si>
  <si>
    <t>Hunting and fishing licenses</t>
  </si>
  <si>
    <t>Други текущи данъци, некласифицирани другаде</t>
  </si>
  <si>
    <t xml:space="preserve">Данък върху превозните средства заплащан от домакинствата        </t>
  </si>
  <si>
    <t>Vehicles tax paid by households</t>
  </si>
  <si>
    <t>Такса за притежаване на куче</t>
  </si>
  <si>
    <t>Dog ownership tax</t>
  </si>
  <si>
    <t>Данъци върху капитала</t>
  </si>
  <si>
    <t>Данъци върху капиталовите трансфери</t>
  </si>
  <si>
    <t xml:space="preserve">Данък наследството </t>
  </si>
  <si>
    <t xml:space="preserve">Inheritance tax </t>
  </si>
  <si>
    <t>Данък при дарение, спонсорство и при придобиване на имущество по възмезден начин</t>
  </si>
  <si>
    <t>Taxes on donations, taxes on sponsorships and taxes on acquisition of property</t>
  </si>
  <si>
    <t>Капиталови налози (случайни данъци върху активи или нетна стойност)</t>
  </si>
  <si>
    <t>Други данъци върху капитала, некласифицирани другаде</t>
  </si>
  <si>
    <t>Постъпления от данъци - общо</t>
  </si>
  <si>
    <t>Нетни осигурителни вноски</t>
  </si>
  <si>
    <t>Фактически осигурителни вноски за сметка на работодателите</t>
  </si>
  <si>
    <t>Задължителни фактически осигурителни вноски за сметка на работодателите</t>
  </si>
  <si>
    <t>Доброволни фактически осигурителни вноски за сметка на работодателите</t>
  </si>
  <si>
    <t>Такси за обслужване на социалноосигурителните схеми</t>
  </si>
  <si>
    <t>Фактически пенсионни вноски за сметка на работодателите</t>
  </si>
  <si>
    <t>Фонд "Пенсии"</t>
  </si>
  <si>
    <t>Pensions Fund</t>
  </si>
  <si>
    <t>Фактически осигурителни вноски за сметка на работодателите, различни от пенсионните вноски</t>
  </si>
  <si>
    <t xml:space="preserve">фонд "Общо заболяване и майчинство"   </t>
  </si>
  <si>
    <t>Common disease and Maternity Fund</t>
  </si>
  <si>
    <t>фонд "Трудова злополука и професионална болест"</t>
  </si>
  <si>
    <t>Employment Injury and Occupational Disease Fund</t>
  </si>
  <si>
    <t xml:space="preserve">фонд "Безработица"   </t>
  </si>
  <si>
    <t>Unemployment Fund</t>
  </si>
  <si>
    <t>Здравноосигурителни вноски за сметка на работодателите</t>
  </si>
  <si>
    <t>Employers' health insurance contributions</t>
  </si>
  <si>
    <t>Условни осигурителни вноски за сметка на работодателите</t>
  </si>
  <si>
    <t>Условни пенсионни вноски за сметка на работодателите</t>
  </si>
  <si>
    <t>Условни осигурителни вноски за сметка на работодателите, различни от пенсионните вноски</t>
  </si>
  <si>
    <t>Фактически осигурителни вноски за сметка на домакинствата</t>
  </si>
  <si>
    <t>Фактически пенсионни вноски за сметка на домакинствата</t>
  </si>
  <si>
    <t>Фактически осигурителни вноски за сметка на домакинствата, различни от пенсионните вноски</t>
  </si>
  <si>
    <t>фонд "ОЗМ"</t>
  </si>
  <si>
    <t xml:space="preserve">фонд "Безработица"  </t>
  </si>
  <si>
    <t>Здравноосигурителни вноски за сметка на домакинствата</t>
  </si>
  <si>
    <t>Households' health insurance contributions</t>
  </si>
  <si>
    <t>Задължителни фактически осигурителни вноски за сметка на домакинствата</t>
  </si>
  <si>
    <t>Задължителни фактически осигурителни вноски за сметка на наетите лица</t>
  </si>
  <si>
    <t>Здравноосигурителни вноски за сметка на наетите лица</t>
  </si>
  <si>
    <t xml:space="preserve">Employees' health insurance contributions </t>
  </si>
  <si>
    <t>Задължителни фактически осигурителни вноски за сметка на самонаети лица (самоосигуряващи се лица)</t>
  </si>
  <si>
    <t>Здравноосигурителни вноски за сметка на самонаети лица (самоосигуряващи се лица)</t>
  </si>
  <si>
    <t>Health insurance contributions by the self-employed</t>
  </si>
  <si>
    <t>Задължителни фактически осигурителни вноски за сметка на ненаетите лица</t>
  </si>
  <si>
    <t>Доброволни фактически осигурителни вноски за сметка на домакинствата</t>
  </si>
  <si>
    <t>Добавки към осигурителни вноски за сметка на домакинствата</t>
  </si>
  <si>
    <t>Добавки към пенсионните вноски за сметка на домакинствата</t>
  </si>
  <si>
    <t>Добавки към осигурителни вноски за сметка на домакинствата, различни от пенсионните вноски</t>
  </si>
  <si>
    <t xml:space="preserve">Капиталови трансфери от сектор „Държавно управление“ за съответните сектори, представляващи данъци и осигурителни вноски, които са начислени, но които е малко вероятно да бъдат събрани </t>
  </si>
  <si>
    <t xml:space="preserve">Данъци върху продукти, които са начислени, но които е малко вероятно да бъдат събрани </t>
  </si>
  <si>
    <t xml:space="preserve">Други данъци върху производството, които са начислени, но които е малко вероятно да бъдат събрани </t>
  </si>
  <si>
    <t xml:space="preserve">Данъци върху дохода, които са начислени, но които е малко вероятно да бъдат събрани </t>
  </si>
  <si>
    <t xml:space="preserve">Други текущи данъци върху дохода, които са начислени, но които е малко вероятно да бъдат събрани </t>
  </si>
  <si>
    <t xml:space="preserve">Фактически осигурителни вноски за сметка на работодателите, които са начислени, но които е малко вероятно да бъдат събрани </t>
  </si>
  <si>
    <t xml:space="preserve">Фактически осигурителни вноски за сметка на домакинствата, които са начислени, но които е малко вероятно да бъдат събрани </t>
  </si>
  <si>
    <t xml:space="preserve">Фактически осигурителни вноски за сметка на наетите лица, които са начислени, но които е малко вероятно да бъдат събрани </t>
  </si>
  <si>
    <t xml:space="preserve">Фактически осигурителни вноски за сметка на самостоятелно заетите лица, които са начислени, но които е малко вероятно да бъдат събрани </t>
  </si>
  <si>
    <t xml:space="preserve">Фактически осигурителни вноски за сметка на ненаетите лица, които са начислени, но които е малко вероятно да бъдат събрани </t>
  </si>
  <si>
    <t>Данъци върху капитала, които са начислени, но които е малко вероятно да бъдат събрани</t>
  </si>
  <si>
    <t xml:space="preserve">Общо постъпления от данъци и осигурителни вноски след приспадане на сумите, които са начислени, но които е малко вероятно да бъдат събрани </t>
  </si>
  <si>
    <t>Общо постъпления от данъци и нетни осигурителни вноски (включително условните осигурителни вноски) след приспадане на сумите, които са начислени, но които е малко вероятно да бъдат събрани</t>
  </si>
  <si>
    <t>Данъчна тежест = общо постъпления от данъци и задължителни осигурителни вноски след приспадане на сумите, които са начислени, но които е малко вероятно да бъдат събрани</t>
  </si>
  <si>
    <t>Since 2020 P and RS grouped</t>
  </si>
  <si>
    <t>Custom Label - 01</t>
  </si>
  <si>
    <t>Import Duties</t>
  </si>
  <si>
    <t xml:space="preserve">Import Duties-Postal Services </t>
  </si>
  <si>
    <t>Custom Label - 02</t>
  </si>
  <si>
    <t>Import Duties-Sovereign Base Areas</t>
  </si>
  <si>
    <t>Custom Label - 03</t>
  </si>
  <si>
    <t>Traditional Own Resources</t>
  </si>
  <si>
    <t>Custom Label - 04</t>
  </si>
  <si>
    <t>Accrual adjustment - Traditional Own Resources</t>
  </si>
  <si>
    <t>Custom Label - 05</t>
  </si>
  <si>
    <t>Temporary Refugee Levy on Imports</t>
  </si>
  <si>
    <t>Added Consumption Tax on Motor Vehicles</t>
  </si>
  <si>
    <t>Excise - Motor Vehicles</t>
  </si>
  <si>
    <t>Motor Vehicles for transport of 10 or more persons</t>
  </si>
  <si>
    <t>Motor Vehicles of the Jeep and land-rover type</t>
  </si>
  <si>
    <t>Double cabin motor vehicles</t>
  </si>
  <si>
    <t>Vessels for pleasure and their Engines</t>
  </si>
  <si>
    <t>Motor-cycles</t>
  </si>
  <si>
    <t>Cigars and Cigarillos</t>
  </si>
  <si>
    <t>Custom Label - 06</t>
  </si>
  <si>
    <t>Apparel articles of furskins</t>
  </si>
  <si>
    <t>Custom Label - 07</t>
  </si>
  <si>
    <t>Sparkling Wines</t>
  </si>
  <si>
    <t>Custom Label - 08</t>
  </si>
  <si>
    <t>Baths and baths' accessories</t>
  </si>
  <si>
    <t>Custom Label - 09</t>
  </si>
  <si>
    <t>Articles of lead crystal</t>
  </si>
  <si>
    <t>Custom Label - 10</t>
  </si>
  <si>
    <t>Custom Label - 11</t>
  </si>
  <si>
    <t>Motor Vehicles of the "Van" type</t>
  </si>
  <si>
    <t>Custom Label - 12</t>
  </si>
  <si>
    <t>Tax on Energy Conservation (Funds)</t>
  </si>
  <si>
    <t>Excise - Tobacco</t>
  </si>
  <si>
    <t>Excise - Spirits</t>
  </si>
  <si>
    <t>Excise - Beer</t>
  </si>
  <si>
    <t>Excise - Salt</t>
  </si>
  <si>
    <t>Excise - Matches</t>
  </si>
  <si>
    <t>Excise - Hydrocarbon Oils</t>
  </si>
  <si>
    <t>Arrears Excise Duties</t>
  </si>
  <si>
    <t>Excise - Aerated Soft Drinks</t>
  </si>
  <si>
    <t>Stamp Duties</t>
  </si>
  <si>
    <t>Refugee Stamp</t>
  </si>
  <si>
    <t>Lands and Surveys Fees</t>
  </si>
  <si>
    <t>Stock Exchange Fee</t>
  </si>
  <si>
    <t>Tax on the sale of immovable property for Central Agency for Equal Distributions of Burden</t>
  </si>
  <si>
    <t>Motor Vehicle Taxes - Registration (private use)</t>
  </si>
  <si>
    <t>Motor Vehicle Taxes - Registration (public use)</t>
  </si>
  <si>
    <t>Tax on Entertainment</t>
  </si>
  <si>
    <t>Tax on Hotels</t>
  </si>
  <si>
    <t>Tax on horsebetting</t>
  </si>
  <si>
    <t>Tax on Pool Bettings</t>
  </si>
  <si>
    <t>Tax on horseracing betting</t>
  </si>
  <si>
    <t>Additional Charge on Pool Betting</t>
  </si>
  <si>
    <t>Casino Tax</t>
  </si>
  <si>
    <t xml:space="preserve">Specific licences-Radio Television </t>
  </si>
  <si>
    <t>Specific licences-Electronic Communications &amp; Postal</t>
  </si>
  <si>
    <t xml:space="preserve">Specific licences-Energy </t>
  </si>
  <si>
    <t>CTO</t>
  </si>
  <si>
    <t>Tax on Rent</t>
  </si>
  <si>
    <t>Stock Holding Company Fees</t>
  </si>
  <si>
    <t>Wireless licences land based</t>
  </si>
  <si>
    <t>Tax on Ownership of Land</t>
  </si>
  <si>
    <t>Building Permits</t>
  </si>
  <si>
    <t xml:space="preserve">Immovable Property Tax </t>
  </si>
  <si>
    <t xml:space="preserve">Sewerage Disposal Boards tax </t>
  </si>
  <si>
    <t>Social cohesion Fund , Wage Bill and Payroll Taxes</t>
  </si>
  <si>
    <t>Payroll Tax</t>
  </si>
  <si>
    <t>Human Resource Development Tax</t>
  </si>
  <si>
    <t>Registration Fees-Gross/Official Receiver</t>
  </si>
  <si>
    <t>Licences on bonded warehouses</t>
  </si>
  <si>
    <t>Drivers' licence (public use)</t>
  </si>
  <si>
    <t>Motor Vehicle Taxes-Registration (public use)</t>
  </si>
  <si>
    <t>Ship registration fees</t>
  </si>
  <si>
    <t>Road Transport Licences</t>
  </si>
  <si>
    <t>Fees for Professional Licences of Road Transporters</t>
  </si>
  <si>
    <t>Sale of Drug Licences</t>
  </si>
  <si>
    <t>Inspection Fees</t>
  </si>
  <si>
    <t xml:space="preserve">Other Special Licences </t>
  </si>
  <si>
    <t>Telecommunication Service Licence</t>
  </si>
  <si>
    <t>Fixed Radio Service Licences</t>
  </si>
  <si>
    <t>Tax on Professional Licences</t>
  </si>
  <si>
    <t>Custom Label - 13</t>
  </si>
  <si>
    <t>Tax on Dog Licences</t>
  </si>
  <si>
    <t>Custom Label - 14</t>
  </si>
  <si>
    <t>Tax on Selling Licence</t>
  </si>
  <si>
    <t>Custom Label - 15</t>
  </si>
  <si>
    <t>Custom Label - 16</t>
  </si>
  <si>
    <t>Casino Licence Fees</t>
  </si>
  <si>
    <t>Custom Label - 17</t>
  </si>
  <si>
    <t>ETS Permits</t>
  </si>
  <si>
    <t>Environmental Protection</t>
  </si>
  <si>
    <t>Environmental Rehabilitation</t>
  </si>
  <si>
    <t>Mining Tax</t>
  </si>
  <si>
    <t>Water Consumption Tax</t>
  </si>
  <si>
    <t>Tax on Energy Conservation (AP12/2023)</t>
  </si>
  <si>
    <t>Streets and Buildings Regulation Licences</t>
  </si>
  <si>
    <t>Tax on Services</t>
  </si>
  <si>
    <t>Defence contributions</t>
  </si>
  <si>
    <t>Ships' Wireless Licences</t>
  </si>
  <si>
    <t>Motor Vehicle Taxes-Licenses (public use)</t>
  </si>
  <si>
    <t>Tonnage tax</t>
  </si>
  <si>
    <t>Fees of Private Employment Bureau</t>
  </si>
  <si>
    <t>Tax of Ship Management Services</t>
  </si>
  <si>
    <t>Other Licences and permits</t>
  </si>
  <si>
    <t>Tax on other licences and grants</t>
  </si>
  <si>
    <t xml:space="preserve">Tax on community services </t>
  </si>
  <si>
    <t>Tax on Entertainment Licence</t>
  </si>
  <si>
    <t>Contribution to SRF/SRM</t>
  </si>
  <si>
    <t>Income Tax-Government Employees</t>
  </si>
  <si>
    <t>Income Tax-Employees Private Sector</t>
  </si>
  <si>
    <t>Income Tax-Employees (International Businesses)</t>
  </si>
  <si>
    <t>Income Tax-Self-employed</t>
  </si>
  <si>
    <t>Charges on Taxes in Arrears</t>
  </si>
  <si>
    <t>Income Tax-Semi Govt Organisations' Employees</t>
  </si>
  <si>
    <t>Capital Gains Tax</t>
  </si>
  <si>
    <t>Income Tax-Legal Persons</t>
  </si>
  <si>
    <t>Income Tax-International Businesses</t>
  </si>
  <si>
    <t>Corporation Tax</t>
  </si>
  <si>
    <t>Corporation Tax-International Businesses</t>
  </si>
  <si>
    <t>Income Tax levied on remit. of interest abroad</t>
  </si>
  <si>
    <t>Income Tax- According to the articles 30-32</t>
  </si>
  <si>
    <t>Collection of Taxes, Rates and Charges</t>
  </si>
  <si>
    <t>Special Contribution</t>
  </si>
  <si>
    <t>Income Tax on Dividends</t>
  </si>
  <si>
    <t>Motor Vehicle Taxes - Licenses (private use)</t>
  </si>
  <si>
    <t>Drivers' Licences (private use)</t>
  </si>
  <si>
    <t>Fishing Licences</t>
  </si>
  <si>
    <t>Hunting Licences</t>
  </si>
  <si>
    <t>Property Taxes - Estate Duty-Gross</t>
  </si>
  <si>
    <t>Direct Tax Assessments</t>
  </si>
  <si>
    <t xml:space="preserve">Employers' imputed pension contributions </t>
  </si>
  <si>
    <t>Employees' social contributions</t>
  </si>
  <si>
    <t>Social contributions by self-employed persons</t>
  </si>
  <si>
    <t>Social contributions by non-employed persons</t>
  </si>
  <si>
    <t>0</t>
  </si>
  <si>
    <t>Daň z přidané hodnoty</t>
  </si>
  <si>
    <t>Clo</t>
  </si>
  <si>
    <t>Zemědělské clo</t>
  </si>
  <si>
    <t>Spotřební daň z minerálních olejů</t>
  </si>
  <si>
    <t>Excise duty on hydrocarbon fuels and lubricants</t>
  </si>
  <si>
    <t>Spotřební daň z lihu</t>
  </si>
  <si>
    <t>Excise duty on alcohol</t>
  </si>
  <si>
    <t>Spotřební daň z piva</t>
  </si>
  <si>
    <t>Excise duty on beer</t>
  </si>
  <si>
    <t>Spotřební daň z vína</t>
  </si>
  <si>
    <t>Excise duty on wine</t>
  </si>
  <si>
    <t>Spotřební daň z tabáku</t>
  </si>
  <si>
    <t>Excise duty on tobacco products</t>
  </si>
  <si>
    <t>Daň z elektřiny</t>
  </si>
  <si>
    <t>Energy tax on electricity</t>
  </si>
  <si>
    <t>Daň ze zemního plynu</t>
  </si>
  <si>
    <t>Energy tax on natural gas</t>
  </si>
  <si>
    <t>Daň z pevných paliv</t>
  </si>
  <si>
    <t>Energy tax on solid fuels</t>
  </si>
  <si>
    <t>Dávky z cukru</t>
  </si>
  <si>
    <t>Sugar levies</t>
  </si>
  <si>
    <t>Odvod z elektřiny ze slunečního záření</t>
  </si>
  <si>
    <t>Solar fee</t>
  </si>
  <si>
    <t>Daň na energii z obnovitelných zdrojů</t>
  </si>
  <si>
    <t>Tax on renewable energy</t>
  </si>
  <si>
    <t>Poplatky vybírané Vinařským fondem</t>
  </si>
  <si>
    <t>Levy collected by Vine-grower fund</t>
  </si>
  <si>
    <t>Odvody za odnětí  půdy ze zemědělského půdního fondu</t>
  </si>
  <si>
    <t>Levy on withdrawal of land from agriculture</t>
  </si>
  <si>
    <t>Poplatky za odnětí pozemků plnění funkcí lesa</t>
  </si>
  <si>
    <t>Levy on withdrawal of land from forestry</t>
  </si>
  <si>
    <t>Daň z nabytí nemovitých věcí</t>
  </si>
  <si>
    <t>Real property transfer tax</t>
  </si>
  <si>
    <t>Poplatek za registraci vozidel - správní  poplatek</t>
  </si>
  <si>
    <t>Fees on vehicles registration - administrative fee</t>
  </si>
  <si>
    <t>Poplatky na podporu sběru, zpracování, využití a odstranění vybraných autovraků</t>
  </si>
  <si>
    <t>Fee for support of collection, processing, reuse and disposal of chosen automobile wrecks.</t>
  </si>
  <si>
    <t>Poplatky vybírané Státním fondem kinematografie</t>
  </si>
  <si>
    <t>Fees collected by the Cinematography extra-budgetary fund</t>
  </si>
  <si>
    <t>Poplatek ze vstupného</t>
  </si>
  <si>
    <t>Fees on entry tickets</t>
  </si>
  <si>
    <t>Odvod výtěžku z provozování loterií</t>
  </si>
  <si>
    <t>Levy on lottery revenue</t>
  </si>
  <si>
    <t>Poplatek za lázeňský nebo rekreační pobyt</t>
  </si>
  <si>
    <t>Resort and recreation fees on visitors</t>
  </si>
  <si>
    <t>Poplatek z ubytovací kapacity</t>
  </si>
  <si>
    <t>Fees on recreational units (based on capacity)</t>
  </si>
  <si>
    <t>Ostatní daně a poplatky z činností a služeb jinde neuvedené</t>
  </si>
  <si>
    <t>Other taxes and fees on selected activities and services nec</t>
  </si>
  <si>
    <t>Poplatek z reklamy</t>
  </si>
  <si>
    <t>Fees on advertisement</t>
  </si>
  <si>
    <t>Poplatky z prodeje alkoholických nápojů a tabákových výrobků</t>
  </si>
  <si>
    <t>Fees on sale of alcohol drinks and tobacco products</t>
  </si>
  <si>
    <t>Poplatky z reklamy</t>
  </si>
  <si>
    <t>odvod z nadměrných příjmů poprvé za rok 2022</t>
  </si>
  <si>
    <t>Daň z nemovitostí</t>
  </si>
  <si>
    <t>Real property tax</t>
  </si>
  <si>
    <t>Levy on temp. withdrawal of land from agriculture</t>
  </si>
  <si>
    <t>Levy on temp. withdrawal of land from forestry</t>
  </si>
  <si>
    <t>Poplatek za povolení k vjezdu do vybraných míst</t>
  </si>
  <si>
    <t>Motor vehicle entry fees</t>
  </si>
  <si>
    <t>Silniční daň</t>
  </si>
  <si>
    <t>Road tax</t>
  </si>
  <si>
    <t>Poplatek za provozovaný výherní hrací přístroj</t>
  </si>
  <si>
    <t>Fees on operated gambling machines</t>
  </si>
  <si>
    <t>Registrační a evidenční poplatky za obaly</t>
  </si>
  <si>
    <t>Fee on registration and recording of packaging</t>
  </si>
  <si>
    <t>Televizní a rozhlasové poplatky</t>
  </si>
  <si>
    <t>TV and radio fees</t>
  </si>
  <si>
    <t>Poplatky za vypouštění odpadních vod do vod povrchových</t>
  </si>
  <si>
    <t>Water pollution fee</t>
  </si>
  <si>
    <t>Poplatky za znečišťování ovzduší</t>
  </si>
  <si>
    <t>Air pollution fee</t>
  </si>
  <si>
    <t>Poplatky za uložení radioaktivních odpadů</t>
  </si>
  <si>
    <t>Radioactive waste fee</t>
  </si>
  <si>
    <t>Poplatek za povolené vypouštění odpadních vod do vod podzemních</t>
  </si>
  <si>
    <t>Underground water pollution fee</t>
  </si>
  <si>
    <t>Ostatní poplatky a odvody v oblasti životního prostředí</t>
  </si>
  <si>
    <t xml:space="preserve">Other environmental fees and levies </t>
  </si>
  <si>
    <t>Daň z emisních povolenek</t>
  </si>
  <si>
    <t>Tax on Emission Allowances</t>
  </si>
  <si>
    <t>Správní poplatky</t>
  </si>
  <si>
    <t>Administrative fees</t>
  </si>
  <si>
    <t>Příspěvky do Garančního systému finančních trhů</t>
  </si>
  <si>
    <t>Contributions to Financial Market Guarantee System</t>
  </si>
  <si>
    <t>Příspěvky do Fondu obchodníků s cennými papíry</t>
  </si>
  <si>
    <t>Contributions to the Investor Compensation Fund</t>
  </si>
  <si>
    <t>Příspěvky do fondu zábrany škod</t>
  </si>
  <si>
    <t>Contributions to the Loss Prevention Fund</t>
  </si>
  <si>
    <t>Poplatky do fondu cestovních kanceláří</t>
  </si>
  <si>
    <t>Contributions to the Travel Agency Fund</t>
  </si>
  <si>
    <t>Odvody do Zajišťovacího fondu</t>
  </si>
  <si>
    <t xml:space="preserve"> Levy collected by Hedge Fund</t>
  </si>
  <si>
    <t>Odvod z nadměrných příjmů</t>
  </si>
  <si>
    <t>Tax on market revenue caps</t>
  </si>
  <si>
    <t>Ostatní daňové příjmy</t>
  </si>
  <si>
    <t>Other revenue</t>
  </si>
  <si>
    <t>Daň z příjmů fyzických osob ze závislé činnosti a funkčních požitků</t>
  </si>
  <si>
    <t xml:space="preserve">Tax on wages and salaries </t>
  </si>
  <si>
    <t>Daň z příjmů fyzických osob ze samostatné výdělečné činnosti</t>
  </si>
  <si>
    <t>Tax of unincorporated individuals</t>
  </si>
  <si>
    <t>Daň z příjmů fyzických osob z kapitálových výnosů</t>
  </si>
  <si>
    <t>Tax on interest and dividends</t>
  </si>
  <si>
    <t>Daň z příjmů právnických osob</t>
  </si>
  <si>
    <t>Daň z příjmů právnických osob za obce</t>
  </si>
  <si>
    <t>Income tax paid by municipalities</t>
  </si>
  <si>
    <t>Daň z příjmů právnických osob za kraje</t>
  </si>
  <si>
    <t>Income tax paid by regions</t>
  </si>
  <si>
    <t>Windfall tax (SR) evidováno od r. 2023</t>
  </si>
  <si>
    <t>Dorovnávací daň</t>
  </si>
  <si>
    <t>Daň z nadměrných příjmů</t>
  </si>
  <si>
    <t>Windfall tax</t>
  </si>
  <si>
    <t>Top-up tax'</t>
  </si>
  <si>
    <t>Poplatek ze psů</t>
  </si>
  <si>
    <t>Dog fees</t>
  </si>
  <si>
    <t>Other tax revenue</t>
  </si>
  <si>
    <t>Daň dědická</t>
  </si>
  <si>
    <t xml:space="preserve">Inheritance tax                                 </t>
  </si>
  <si>
    <t>Daň darovací</t>
  </si>
  <si>
    <t>Gift tax</t>
  </si>
  <si>
    <t>Poplatek za zhodnocení stavebního pozemku</t>
  </si>
  <si>
    <t>Fee on building land betterment</t>
  </si>
  <si>
    <t>Pojistné na důchodové pojištění od zaměstnavatelů</t>
  </si>
  <si>
    <t xml:space="preserve">Employers´ retirement contributions </t>
  </si>
  <si>
    <t>Pojistné na nemocenské pojištění od zaměstnavatelů</t>
  </si>
  <si>
    <t>Employers´ sickness contributions</t>
  </si>
  <si>
    <t>Příspěvky na státní politiku zaměstnanosti od zaměstnavatelů</t>
  </si>
  <si>
    <t xml:space="preserve">Employers´ state employment policy contributions </t>
  </si>
  <si>
    <t>Pojistné na úrazové pojištění</t>
  </si>
  <si>
    <t>Pojistné na veřejné zdravotní pojištění od zaměstnavatelů</t>
  </si>
  <si>
    <t>Employers´  health insurance contributions</t>
  </si>
  <si>
    <t>Dobrovolné zdravotní pojištění od zaměstnavatelů</t>
  </si>
  <si>
    <t>Voluntary health insurance contributions</t>
  </si>
  <si>
    <t>Employers´  sickness contributions</t>
  </si>
  <si>
    <t xml:space="preserve">Employers´  state employment policy contributions </t>
  </si>
  <si>
    <t>Pojistné na  veřejné zdravotní pojištění od zaměstnavatelů</t>
  </si>
  <si>
    <t xml:space="preserve">Ostatní dávky sociálního pojištění jiné než penzijní </t>
  </si>
  <si>
    <t>Custom Label - 01 'Employers' imputed non-pension contributions</t>
  </si>
  <si>
    <t>Pojistné na důchodové pojištění od osob samostatně výdělečně činných (dále "OSVČ")</t>
  </si>
  <si>
    <t xml:space="preserve">Self-employed retirement contributions </t>
  </si>
  <si>
    <t>Pojistné na důchodové pojištění od zaměstnanců</t>
  </si>
  <si>
    <t xml:space="preserve">Employees´ retirement contributions </t>
  </si>
  <si>
    <t>Dobrovolné pojistné na důchodové pojištění</t>
  </si>
  <si>
    <t xml:space="preserve">Voluntary pension insurance </t>
  </si>
  <si>
    <t>Příspěvky na státní  politiku zaměstnanosti od OSVČ</t>
  </si>
  <si>
    <t xml:space="preserve">Self-employed state employment policy contributions </t>
  </si>
  <si>
    <t>Dobrovolné pojistné na nemocenské od OSVČ</t>
  </si>
  <si>
    <t>Voluntary sick insurance paid by self-employed</t>
  </si>
  <si>
    <t>Pojistné na nemocenské pojištění od zaměstnanců</t>
  </si>
  <si>
    <t>Employees´ sickness contributions</t>
  </si>
  <si>
    <t>Příspěvky na státní politiku zaměstnanosti od zaměstnanců</t>
  </si>
  <si>
    <t>Employees´ state employment policy contributions</t>
  </si>
  <si>
    <t>Pojistné na  veřejné zdravotní pojištění od zaměstnanců</t>
  </si>
  <si>
    <t>Employees´ health insurance contributions</t>
  </si>
  <si>
    <t>Pojistné na  veřejné zdravotní pojištění od OSVČ</t>
  </si>
  <si>
    <t>Self-employed health insurance contributions</t>
  </si>
  <si>
    <t>Pojistné na veřejné zdravotní pojištění placené vládou za nezaměstnané</t>
  </si>
  <si>
    <t>Non-employed health insurance contributions paid by government</t>
  </si>
  <si>
    <t>Dobrovolné zdravotní pojištění</t>
  </si>
  <si>
    <t xml:space="preserve">Employees´ state employment policy contributions </t>
  </si>
  <si>
    <t>Dobrovolné pojistné důchodové pojištění</t>
  </si>
  <si>
    <t>Umsatzsteuer (abzüglich Unterkompensation)</t>
  </si>
  <si>
    <t>Einfuhrumsatzsteuer</t>
  </si>
  <si>
    <t>Abschöpfungsbeiträge</t>
  </si>
  <si>
    <t xml:space="preserve">Währungsausgleichsbeträge </t>
  </si>
  <si>
    <t>Verbrauchsteuern auf Einfuhren</t>
  </si>
  <si>
    <t>Übrige Importsteuern</t>
  </si>
  <si>
    <t>Allgemeine Umsatzsteuer</t>
  </si>
  <si>
    <t>Stromsteuer</t>
  </si>
  <si>
    <t>Electricity tax</t>
  </si>
  <si>
    <t>Mineralölsteuer / Energiesteuer ab 2006</t>
  </si>
  <si>
    <t>Energy tax</t>
  </si>
  <si>
    <t>Tobacco duty</t>
  </si>
  <si>
    <t>Alkoholsteuer / Branntweinabgaben / einschl. Alcopops ab 3. Quartal 2004</t>
  </si>
  <si>
    <t>Spirits duty</t>
  </si>
  <si>
    <t>Kaffeesteuer</t>
  </si>
  <si>
    <t>Coffee duty</t>
  </si>
  <si>
    <t>Teesteuer</t>
  </si>
  <si>
    <t>Tea duty</t>
  </si>
  <si>
    <t>Zuckersteuer</t>
  </si>
  <si>
    <t>Sugar duty</t>
  </si>
  <si>
    <t>Salzsteuer</t>
  </si>
  <si>
    <t>Salt duty</t>
  </si>
  <si>
    <t>sparkling wine duty</t>
  </si>
  <si>
    <t>Leuchtmittelsteuer</t>
  </si>
  <si>
    <t>excise duty on lamps</t>
  </si>
  <si>
    <t>Beer duty</t>
  </si>
  <si>
    <t>sonstige Verbrauchsteuern</t>
  </si>
  <si>
    <t>Other excise duty</t>
  </si>
  <si>
    <t>abzüglich Importsteuern</t>
  </si>
  <si>
    <t>Less tax on imports</t>
  </si>
  <si>
    <t>Einnahmen aus EEG-Umlage</t>
  </si>
  <si>
    <t>Förderzahlungen nach KWKG</t>
  </si>
  <si>
    <t>Förderzahlungen Offshore-Netzumlage</t>
  </si>
  <si>
    <t>Wechselsteuer</t>
  </si>
  <si>
    <t>Gesellschaftsteuer</t>
  </si>
  <si>
    <t>Börsenumsatzsteuer</t>
  </si>
  <si>
    <t>Vergnügungsteuer für die Vorführung von Bildstreifen</t>
  </si>
  <si>
    <t>Sonstige Vergnügungsteuer</t>
  </si>
  <si>
    <t>Rennwett-Lotteriesteuer</t>
  </si>
  <si>
    <t>Spielbankabgabe</t>
  </si>
  <si>
    <t>Versicherungsteuer</t>
  </si>
  <si>
    <t>Luftverkehrsteuer</t>
  </si>
  <si>
    <t>Allgemeine Steuern auf Verkäufe und Umsatz</t>
  </si>
  <si>
    <t>Beitrag zum Erdölbevorratungsverband</t>
  </si>
  <si>
    <t>Gewinne und Staatsmonopole</t>
  </si>
  <si>
    <t>Sonstige Gütersteuern a.n.g.</t>
  </si>
  <si>
    <t>übrige Gemeindesteuern</t>
  </si>
  <si>
    <t>Absatzfondsgesetz</t>
  </si>
  <si>
    <t>Milch- und Getreidemitverantwortungsabgaben</t>
  </si>
  <si>
    <t>Produktionsabgaben für Zucker</t>
  </si>
  <si>
    <t>Montanunion-Umlage</t>
  </si>
  <si>
    <t>Kohlepfennig</t>
  </si>
  <si>
    <t>Grundsteuer C</t>
  </si>
  <si>
    <t>Kfz-Steuer von Unternehmen</t>
  </si>
  <si>
    <t>Motor vehicle tax</t>
  </si>
  <si>
    <t>Steuern auf internationale Transaktionen</t>
  </si>
  <si>
    <t>Abgabe für Berechtigungen zur Ausübung einer gewerblichen oder freiberuflichen Tätigkeit</t>
  </si>
  <si>
    <t>Verwaltungsgebühren von Unternehmen</t>
  </si>
  <si>
    <t>Emissionsberechtigungen</t>
  </si>
  <si>
    <t>Kernbrennstoffsteuer</t>
  </si>
  <si>
    <t>Nationale CO2 - Abgabe</t>
  </si>
  <si>
    <t>Mehrwertsteuer-Unterkompensation infolge des Pauschalisierungssystems</t>
  </si>
  <si>
    <t>Unterkompensation Umsatzsteuer</t>
  </si>
  <si>
    <t>Sonstige Produktionsabgaben a.n.g.</t>
  </si>
  <si>
    <t>Steuerähnliche Einnahmen</t>
  </si>
  <si>
    <t>Übrige Produktionsabgaben</t>
  </si>
  <si>
    <t>Bankenabgabe</t>
  </si>
  <si>
    <t>Beitrag zum Einlagensicherungsfond</t>
  </si>
  <si>
    <t>Rundfunkbeitrag der Unternehmen</t>
  </si>
  <si>
    <t>Tax on radio and TV</t>
  </si>
  <si>
    <t>Einkommensteuer</t>
  </si>
  <si>
    <t>Steuern auf das Einkommen von natürlichen Personen oder privaten Haushalten einschl. Steuern auf Umbewertungsgewinne</t>
  </si>
  <si>
    <t>Tax on wages</t>
  </si>
  <si>
    <t>Kapitalertragsteuer und Zinsabschlag</t>
  </si>
  <si>
    <t>capital gains tax and interest income deduction</t>
  </si>
  <si>
    <t>Gewerbesteuer PHH</t>
  </si>
  <si>
    <t>Trade tax</t>
  </si>
  <si>
    <t>Steuern auf Umbewertungsgewinne</t>
  </si>
  <si>
    <t>Steuern auf das Einkommen oder die Gewinne von Kapitalgesellschaften einschl. Steuern auf Umbewertungsgewinne</t>
  </si>
  <si>
    <t xml:space="preserve">Corporate tax </t>
  </si>
  <si>
    <t>Gewerbesteuer KG</t>
  </si>
  <si>
    <t>Abschöpfung von Überschusserlösen der Stromproduzenten</t>
  </si>
  <si>
    <t>EU-Energiekrisenbeitrag</t>
  </si>
  <si>
    <t>sonstige Steuern auf Umbewertungsgewinne</t>
  </si>
  <si>
    <t>sonstige Einkommensteuer, a.n.g.</t>
  </si>
  <si>
    <t>Einkommensteuer der übrigen Welt</t>
  </si>
  <si>
    <t>Vermögensteuer von Kapitalgesellschaften</t>
  </si>
  <si>
    <t>Vermögensteuer von privaten Haushalten</t>
  </si>
  <si>
    <t>Kopfsteuer</t>
  </si>
  <si>
    <t xml:space="preserve">Steuern auf Ausgaben </t>
  </si>
  <si>
    <t>Kraftfahrzeugsteuer von privaten Haushalten</t>
  </si>
  <si>
    <t>Hundesteuer</t>
  </si>
  <si>
    <t>Jagd- und Fischereisteuer</t>
  </si>
  <si>
    <t>Hunt tax and Fishing tax</t>
  </si>
  <si>
    <t>sonstige direkte Steuern und Abgaben, a.n.g.</t>
  </si>
  <si>
    <t>Sonstige Gemeindesteuern</t>
  </si>
  <si>
    <t>Verwaltungsgebühren von privaten Haushalten</t>
  </si>
  <si>
    <t>Rundfunkbeitrag der privaten Haushalte</t>
  </si>
  <si>
    <t>Erbschaftsteuer</t>
  </si>
  <si>
    <t>Inheritance tax</t>
  </si>
  <si>
    <t>sonstige vermögenswirksame Steuern, a.n.g</t>
  </si>
  <si>
    <t>unterstellte Sozialbeiträge</t>
  </si>
  <si>
    <t>Sozialbeiträge aus Kapitalerträgen</t>
  </si>
  <si>
    <t>Vermögenstransfers des Staates an hierfür in Betracht kommende Sektoren für veranlagte Steuern und Sozialbeiträge, deren Einziehung unwahrscheinlich ist</t>
  </si>
  <si>
    <t>Veranlagte Gütesteuern, deren Einziehung unwahrscheinlich ist</t>
  </si>
  <si>
    <t>Veranlagte sonstige Produktionsabgaben, deren Einziehung unwahrscheinlich ist</t>
  </si>
  <si>
    <t>Veranlagte Einkommensteuern, deren Einziehung unwahrscheinlich ist</t>
  </si>
  <si>
    <t>Veranlagte sonstige direkte Steuern und Abgaben, deren Einziehung unwahrscheinlich ist</t>
  </si>
  <si>
    <t>Veranlagte Sozialbeiträge der Arbeitnehmer, deren Einziehung unwahrscheinlich ist</t>
  </si>
  <si>
    <t>Moms</t>
  </si>
  <si>
    <t>VAT</t>
  </si>
  <si>
    <t>One Stop Moms (OSM) til Danmark</t>
  </si>
  <si>
    <t>One Stop value added tax to Denmark</t>
  </si>
  <si>
    <t>Told</t>
  </si>
  <si>
    <t>Landbrugsimport- og -eksportafgifter</t>
  </si>
  <si>
    <t>Import and export duties on agricultural produce</t>
  </si>
  <si>
    <t>Udligningsafgift af lageromkostninger for sukker</t>
  </si>
  <si>
    <t>Sugar storing duty</t>
  </si>
  <si>
    <t>Afgift til det Europæiske Kul- og Stålfællesskab</t>
  </si>
  <si>
    <t>Duty paid to European Coal and Steel Community</t>
  </si>
  <si>
    <t>Benzinafgift</t>
  </si>
  <si>
    <t>Duty on petrol</t>
  </si>
  <si>
    <t>Afgift af cigaretter og røgtobak</t>
  </si>
  <si>
    <t>Cigarette and tobacco duty</t>
  </si>
  <si>
    <t>Omsætningsafgift af chokolade og sukkervarer mv.</t>
  </si>
  <si>
    <t>Sales duties on chocolate and sugar confectionery, etc.</t>
  </si>
  <si>
    <t>Afgift af konsum-is</t>
  </si>
  <si>
    <t>Duty on ice-cream</t>
  </si>
  <si>
    <t>Afgift af kaffe</t>
  </si>
  <si>
    <t>Duty on coffee, etc.</t>
  </si>
  <si>
    <t>Afgift af mineralvand</t>
  </si>
  <si>
    <t>Duty on mineral water</t>
  </si>
  <si>
    <t>Afgift af øl</t>
  </si>
  <si>
    <t>Duty on beer</t>
  </si>
  <si>
    <t>Afgift af vin og frugtvin</t>
  </si>
  <si>
    <t>Duty on wine</t>
  </si>
  <si>
    <t>Afgift af spiritus</t>
  </si>
  <si>
    <t>Duty on spirits</t>
  </si>
  <si>
    <t>Afgift af glødelamper og elektriske sikringer mv.</t>
  </si>
  <si>
    <t>Duty on electric bulbs and fuses, etc.</t>
  </si>
  <si>
    <t>Afgift af elektricitet</t>
  </si>
  <si>
    <t>Duty on electricity</t>
  </si>
  <si>
    <t>Afgift af visse olieprodukter</t>
  </si>
  <si>
    <t>Duty on certain oil products</t>
  </si>
  <si>
    <t>Afgift af visse detailsalgspakninger</t>
  </si>
  <si>
    <t>Duty on certain retail containers</t>
  </si>
  <si>
    <t>Afgift af rastofindvinding og -import</t>
  </si>
  <si>
    <t>Duty on extraction and import of raw materials</t>
  </si>
  <si>
    <t>Afgift af engangsservice</t>
  </si>
  <si>
    <t>Duty on disposable tableware</t>
  </si>
  <si>
    <t>Afgift af bekæmpelsesmidler</t>
  </si>
  <si>
    <t>Duty on insecticides, herbicides, etc.</t>
  </si>
  <si>
    <t>Afgift af stenkul mv.</t>
  </si>
  <si>
    <t>Duty on coal, etc.</t>
  </si>
  <si>
    <t>Afgift vedrørende affald</t>
  </si>
  <si>
    <t>Duty on waste</t>
  </si>
  <si>
    <t>Afgift af kuldioxid CO2)</t>
  </si>
  <si>
    <t>Duty on carbon dioxide (CO2)</t>
  </si>
  <si>
    <t>Afgift af ledningsført vand</t>
  </si>
  <si>
    <t>Duty on piped water</t>
  </si>
  <si>
    <t>Afgift af poser af papir eller plast mv.</t>
  </si>
  <si>
    <t>Duty on carrier bags made of paper or plast, etc.</t>
  </si>
  <si>
    <t>Afgift af naturgas</t>
  </si>
  <si>
    <t>Duty on natural gas</t>
  </si>
  <si>
    <t>Afgift af kvælstofoxider (NOx)</t>
  </si>
  <si>
    <t>Duty on nitrogen oxides (NOx)</t>
  </si>
  <si>
    <t>Afgift af mættet fedt</t>
  </si>
  <si>
    <t>Duty on saturated fat</t>
  </si>
  <si>
    <t>PSO-afgift</t>
  </si>
  <si>
    <t>Duty on PSO (Public Service Obligations)</t>
  </si>
  <si>
    <t>Afgift af cigarer, cerutter og cigarillos</t>
  </si>
  <si>
    <t>Duty on cigars, cheroots and cigarillos</t>
  </si>
  <si>
    <t>Råstofafgift af chokolade og sukkervarer mv.</t>
  </si>
  <si>
    <t>Raw material duty on chocolate and sugar confectionery, etc.</t>
  </si>
  <si>
    <t>Dækningsafgift af chokolade og sukkervarer mv.</t>
  </si>
  <si>
    <t>Special tax on chocolate and sugar confectionery, etc.</t>
  </si>
  <si>
    <t>Afgift af grammofonplader</t>
  </si>
  <si>
    <t>Duty on gramophone records</t>
  </si>
  <si>
    <t>Afgift af te</t>
  </si>
  <si>
    <t>Duty on tea</t>
  </si>
  <si>
    <t>Afgift af gas</t>
  </si>
  <si>
    <t>Duty on gas</t>
  </si>
  <si>
    <t>Afgift af CFC</t>
  </si>
  <si>
    <t>Duty on CFC</t>
  </si>
  <si>
    <t>Afgift af cigaretpapir</t>
  </si>
  <si>
    <t>Duty on cigarette paper</t>
  </si>
  <si>
    <t>Afgift af nikkel/kadmium batterier</t>
  </si>
  <si>
    <t>Duty on nickel/cadmium batteries</t>
  </si>
  <si>
    <t>Afgift af dæk</t>
  </si>
  <si>
    <t>Duty on tires</t>
  </si>
  <si>
    <t>C36</t>
  </si>
  <si>
    <t>Afgift af svovl (SO2)</t>
  </si>
  <si>
    <t>Duty on sulphur (SO2)</t>
  </si>
  <si>
    <t>C37</t>
  </si>
  <si>
    <t>Afgift af klorerede opløsningsmidler</t>
  </si>
  <si>
    <t>Duty on chlorinated solvents</t>
  </si>
  <si>
    <t>C38</t>
  </si>
  <si>
    <t>Afgift af kvælstof</t>
  </si>
  <si>
    <t>Duty on nitrogen</t>
  </si>
  <si>
    <t>C39</t>
  </si>
  <si>
    <t>Afgift af visse vækstfremmere</t>
  </si>
  <si>
    <t>Duty on special growth stimulants</t>
  </si>
  <si>
    <t>C40</t>
  </si>
  <si>
    <t>Afgift af PVC-folie</t>
  </si>
  <si>
    <t>Duty on PVC film</t>
  </si>
  <si>
    <t>C41</t>
  </si>
  <si>
    <t>Afgift af PVC og ftalater</t>
  </si>
  <si>
    <t>Duty on PVC and phthalates</t>
  </si>
  <si>
    <t>C42</t>
  </si>
  <si>
    <t>Afgift af blyakkumulatorer</t>
  </si>
  <si>
    <t>Duty on lead accumulators</t>
  </si>
  <si>
    <t>C43</t>
  </si>
  <si>
    <t>Afgift af mineralsk fosfor i foderfosfat</t>
  </si>
  <si>
    <t>Duty on mineral phosphorus</t>
  </si>
  <si>
    <t>C44</t>
  </si>
  <si>
    <t>Tillægsafgift af alkoholsodavand</t>
  </si>
  <si>
    <t>Surcharge on alcoholic soft drinks</t>
  </si>
  <si>
    <t>C45</t>
  </si>
  <si>
    <t>Tinglysningsafgift</t>
  </si>
  <si>
    <t>Stamp duties</t>
  </si>
  <si>
    <t>C46</t>
  </si>
  <si>
    <t>Indtægt ved salg af banderoler</t>
  </si>
  <si>
    <t>Income from sale of revenue labels</t>
  </si>
  <si>
    <t>C47</t>
  </si>
  <si>
    <t>Afgift ved overdragelse af aktier</t>
  </si>
  <si>
    <t>Duty on transfers of shares</t>
  </si>
  <si>
    <t>C48</t>
  </si>
  <si>
    <t>Udstykningsafgift til Kort- og Matrikelstyrelsen</t>
  </si>
  <si>
    <t>Land development duty</t>
  </si>
  <si>
    <t>C49</t>
  </si>
  <si>
    <t>Registreringsafgift af motorkøretøjer</t>
  </si>
  <si>
    <t>Motor vehicle registration duty</t>
  </si>
  <si>
    <t>C50</t>
  </si>
  <si>
    <t>Omsætningsafgift af spil ved væddeløb</t>
  </si>
  <si>
    <t>Gambling tax on racing</t>
  </si>
  <si>
    <t>C51</t>
  </si>
  <si>
    <t>Omsætningsafgift af tipning</t>
  </si>
  <si>
    <t>Sales tax on football pools</t>
  </si>
  <si>
    <t>C52</t>
  </si>
  <si>
    <t>Afgift af spillekasinoer</t>
  </si>
  <si>
    <t>C53</t>
  </si>
  <si>
    <t>Afgift af Klasselotteriet</t>
  </si>
  <si>
    <t>Duty on the Danish State Lottery</t>
  </si>
  <si>
    <t>C54</t>
  </si>
  <si>
    <t>Afgift af gevinstgivende spilleautomater</t>
  </si>
  <si>
    <t>Duty on slot machines</t>
  </si>
  <si>
    <t>C55</t>
  </si>
  <si>
    <t>Afgift af væddemål</t>
  </si>
  <si>
    <t>Duty on gambling</t>
  </si>
  <si>
    <t>C56</t>
  </si>
  <si>
    <t>Afgift af online kasino-spil</t>
  </si>
  <si>
    <t>Duty on online casinos</t>
  </si>
  <si>
    <t>C57</t>
  </si>
  <si>
    <t>Afgift af ansvarsforsikringer af motorkøretøjer</t>
  </si>
  <si>
    <t>Duty on motor vehicle third-party liability insurance</t>
  </si>
  <si>
    <t>C58</t>
  </si>
  <si>
    <t>Afgift af lystfartøjsforsikringer</t>
  </si>
  <si>
    <t>Duty on insurance on pleasure boats</t>
  </si>
  <si>
    <t>C59</t>
  </si>
  <si>
    <t>Passagerafgift</t>
  </si>
  <si>
    <t>Passenger duty</t>
  </si>
  <si>
    <t>C60</t>
  </si>
  <si>
    <t>Diverse afgifter af varer og tjenester</t>
  </si>
  <si>
    <t>Other duties on goods and services</t>
  </si>
  <si>
    <t>C61</t>
  </si>
  <si>
    <t>Afgift af nikotinprodukter mv.</t>
  </si>
  <si>
    <t>Duty on nicotine products, etc.</t>
  </si>
  <si>
    <t>Overskud fra Danske Spil</t>
  </si>
  <si>
    <t>Dividend from Danske Spil</t>
  </si>
  <si>
    <t>Produktionsafgift af sukker</t>
  </si>
  <si>
    <t>Duty on production of sugar</t>
  </si>
  <si>
    <t>Medansvarsafgift af indvejet mælk</t>
  </si>
  <si>
    <t>Milk co-responsibility duty</t>
  </si>
  <si>
    <t>Energiproducenters tilbagebetaling ifm. ekstraorinært høje energipriser</t>
  </si>
  <si>
    <t>Energy producers payback in relation to extraordinary high energy-prices</t>
  </si>
  <si>
    <t>Amtskommunal grundskyld</t>
  </si>
  <si>
    <t>County tax on land</t>
  </si>
  <si>
    <t>Kommunal grundskyld</t>
  </si>
  <si>
    <t>Municipal tax on land</t>
  </si>
  <si>
    <t>Amtskommunal dækningsafgift af grundværdi af offentlige ejendomme</t>
  </si>
  <si>
    <t>County reimbursement duty on land value of public properties</t>
  </si>
  <si>
    <t>Amtskommunal dækningsafgift af forskelsværdi af offentlige ejendomme</t>
  </si>
  <si>
    <t>County reimbursement duty on buildings value of public properties</t>
  </si>
  <si>
    <t>Kommunal dækningsafgift af grundværdi af offentlige ejendomme</t>
  </si>
  <si>
    <t>Municipal reimbursement duty on land value of public properties</t>
  </si>
  <si>
    <t>Kommunal dækningsafgift af forskelsværdi af offentlige ejendomme</t>
  </si>
  <si>
    <t>Municipal reimbursement duty on buildings value of public properties</t>
  </si>
  <si>
    <t>Kommunal dækningsafgift af forskelsværdi af forretningsejendomme</t>
  </si>
  <si>
    <t>Municipal reimbursement duty on buildings value of business properties</t>
  </si>
  <si>
    <t>Kommunal dækningsafgift af grundværdiværdi af forretningsejendomme</t>
  </si>
  <si>
    <t>Municipal reimbursement duty on land value of business properties</t>
  </si>
  <si>
    <t>Vægtafgift af motorkøretøjer anvendt i produktionen</t>
  </si>
  <si>
    <t>Motor vehicle weight duty from producers</t>
  </si>
  <si>
    <t>Vejbenyttelsesafgift</t>
  </si>
  <si>
    <t>Road charges</t>
  </si>
  <si>
    <t>Omstruktureringsafgift af sukker</t>
  </si>
  <si>
    <t>Restructuring scheme for EU sugar system</t>
  </si>
  <si>
    <t>Bidrag til AER fra private arbejdsgivere</t>
  </si>
  <si>
    <t>Contributions to scheme for refunding trainee cost from private employers</t>
  </si>
  <si>
    <t>Bidrag til AER fra offentlige arbejdsgivere</t>
  </si>
  <si>
    <t>Contributions to scheme for refunding trainee cost from public employers</t>
  </si>
  <si>
    <t>Arbejdsmarkedsbidrag, arbejdsgiver-andel</t>
  </si>
  <si>
    <t>Labour market contributions from employers</t>
  </si>
  <si>
    <t>Generel arbejdsmiljøafgift</t>
  </si>
  <si>
    <t>General work environment duty</t>
  </si>
  <si>
    <t>Afgift af arbejdsskader</t>
  </si>
  <si>
    <t>Duty on occupational injuries</t>
  </si>
  <si>
    <t>Lønsumsafgift</t>
  </si>
  <si>
    <t>Duty on wage and salary costs</t>
  </si>
  <si>
    <t>Bidrag til Arbejdsmarkedets Fond for Udstationerede</t>
  </si>
  <si>
    <t>Contribution to the Danish Labour Market Fund for posted workers</t>
  </si>
  <si>
    <t>Afgift af spildevand</t>
  </si>
  <si>
    <t>Effluent charges</t>
  </si>
  <si>
    <t>CO2-emmissionsskat</t>
  </si>
  <si>
    <t>Carbon dioxide emission tax</t>
  </si>
  <si>
    <t>Afgift til Arbejdsmiljøfonden</t>
  </si>
  <si>
    <t>Duties paid to the working environment fund</t>
  </si>
  <si>
    <t>Afgifter under den kulturelle fond</t>
  </si>
  <si>
    <t>Fees to Danish Cultural Foundation</t>
  </si>
  <si>
    <t>Afgift til driften af skoleskibet "Danmark"</t>
  </si>
  <si>
    <t>Fees submitted for operation of training ship "Danmark"</t>
  </si>
  <si>
    <t>Indbetalinger til Garantiformuen</t>
  </si>
  <si>
    <t>Payments to the Guarantee Fund</t>
  </si>
  <si>
    <t>Indbetalinger til Afviklingsfonden</t>
  </si>
  <si>
    <t>Payments to the Fund for winding up</t>
  </si>
  <si>
    <t>Bidrag til hestevæddeløbssporten</t>
  </si>
  <si>
    <t>Contributions to the sport of horse racing</t>
  </si>
  <si>
    <t>Energiproducenters tilbagebetaling ifm. Indtægtsloftet på elproduktion</t>
  </si>
  <si>
    <t>Energy producers payback in relation to revenue ceilings on electricity production</t>
  </si>
  <si>
    <t>Indbetalinger til Landsbyggefonden</t>
  </si>
  <si>
    <t>Payments to The National Building Fund</t>
  </si>
  <si>
    <t>Statslig indkomstskat</t>
  </si>
  <si>
    <t>Central government income tax</t>
  </si>
  <si>
    <t>Amtskommunal indkomstskat</t>
  </si>
  <si>
    <t>County income tax</t>
  </si>
  <si>
    <t>Kommunal indkomstskat</t>
  </si>
  <si>
    <t>Municipal income tax</t>
  </si>
  <si>
    <t>Afgift af kapitalpensionsordninger</t>
  </si>
  <si>
    <t>Taxes on pension schemes with lump sum disbursement</t>
  </si>
  <si>
    <t>Særlig indkomstskat</t>
  </si>
  <si>
    <t>Special income tax</t>
  </si>
  <si>
    <t>Afgift af frigivne huslejeforhøjelsesbeløb</t>
  </si>
  <si>
    <t>Duty on released rent increases</t>
  </si>
  <si>
    <t>Afgift på udbetalinger fra Lønmodtagernes Dyrtidsfond</t>
  </si>
  <si>
    <t>Duty on releases from fund for employees' index-regulated pay increases</t>
  </si>
  <si>
    <t>Arbejdsmarkedsbidrag</t>
  </si>
  <si>
    <t>Labour market contributions</t>
  </si>
  <si>
    <t>Pensionsafkastskat</t>
  </si>
  <si>
    <t>Tax on yields of certain pension scheme assets</t>
  </si>
  <si>
    <t>Skat af udbetalte feriemidler, statslig indkomstskat</t>
  </si>
  <si>
    <t>Tax on paid holiday funds, central government income tax</t>
  </si>
  <si>
    <t>Skat af udbetalte feriemidler, kommunal indkomstskat</t>
  </si>
  <si>
    <t>Tax on paid holiday funds, municipal income tax</t>
  </si>
  <si>
    <t>Skat af udbetalte feriemidler, arbejdsmarkedsbidrag</t>
  </si>
  <si>
    <t>Tax on paid holiday funds, labour market contributions</t>
  </si>
  <si>
    <t>Selskabsskat</t>
  </si>
  <si>
    <t>Kommunal indkomstskat af visse statsvirksomheder</t>
  </si>
  <si>
    <t>Municipality income tax from certain public (state) enterprises</t>
  </si>
  <si>
    <t>Skat af fonde mv.</t>
  </si>
  <si>
    <t>Tax on funds and associations</t>
  </si>
  <si>
    <t>Selskabsskat af kulbrintevirksomhed</t>
  </si>
  <si>
    <t>Corporation tax from hydrocarbon manufacturing</t>
  </si>
  <si>
    <t>Hensættelsesafgift</t>
  </si>
  <si>
    <t>Tax on provisions</t>
  </si>
  <si>
    <t>Midlertidigt solidaritetsbidrag</t>
  </si>
  <si>
    <t>Temporary solidarity contribution</t>
  </si>
  <si>
    <t>Afgift af gevinster ved lotteri og tipning mv.</t>
  </si>
  <si>
    <t>Tax on winnings from lotteries, horse-racing, pools, etc.</t>
  </si>
  <si>
    <t>Formueskat af personer</t>
  </si>
  <si>
    <t>Wealth tax on persons</t>
  </si>
  <si>
    <t>Formueskat af dødsboer</t>
  </si>
  <si>
    <t>Wealth tax on deceased persons' estate</t>
  </si>
  <si>
    <t>Ejendomsværdiskat</t>
  </si>
  <si>
    <t>Tax on owner-occupied dwelling</t>
  </si>
  <si>
    <t>Vægtafgift af motorkøretøjer anvendt af husholdninger</t>
  </si>
  <si>
    <t>Motor vehicle weight duty from households</t>
  </si>
  <si>
    <t>Miljøbidrag af biler</t>
  </si>
  <si>
    <t>Recycling fee on cars</t>
  </si>
  <si>
    <t>Medielicens</t>
  </si>
  <si>
    <t>Media license</t>
  </si>
  <si>
    <t>Afgift af arv og gave</t>
  </si>
  <si>
    <t>Inheritance duty</t>
  </si>
  <si>
    <t>Frigørelses- og afståelsesafgift</t>
  </si>
  <si>
    <t>Property release duty</t>
  </si>
  <si>
    <t>Rederibidrag vedrørende sygeforsikring for søfolk i udenrigsfart</t>
  </si>
  <si>
    <t>Shipowners' contributions to sickness assistance for seamen in foreign trade</t>
  </si>
  <si>
    <t>Bidrag til Lønmodtagernes Garantifond</t>
  </si>
  <si>
    <t>Contributions to employees' wage guarantee fund</t>
  </si>
  <si>
    <t>Bidrag til barselsudligningsordning</t>
  </si>
  <si>
    <t>Contribution to maternity/paternity compensation scheme</t>
  </si>
  <si>
    <t>Frivillige bidrag til sociale ordninger</t>
  </si>
  <si>
    <t>Voluntary actual social contributions</t>
  </si>
  <si>
    <t>Imputerede bidrag til sociale ordninger</t>
  </si>
  <si>
    <t>Særlig Pensionsopsparing</t>
  </si>
  <si>
    <t>Special pension-scheme savings</t>
  </si>
  <si>
    <t>Pensionsbidrag for tjenestemænd ansat i selskaber</t>
  </si>
  <si>
    <t>Contributions to pension funds from officials in companies</t>
  </si>
  <si>
    <t>Pensionsbidrag for tjenestemænd ansat i non-profit institutioner</t>
  </si>
  <si>
    <t>Contributions to pension funds from officials in non-profit institutions</t>
  </si>
  <si>
    <t>Arbejdsløshedsforsikringsbidrag</t>
  </si>
  <si>
    <t>Efterlønsbidrag</t>
  </si>
  <si>
    <t>Early retirement contributions</t>
  </si>
  <si>
    <t>Fleksydelsesbidrag</t>
  </si>
  <si>
    <t>Flexible benefit contributions</t>
  </si>
  <si>
    <t>Produktskatter</t>
  </si>
  <si>
    <t>Andre produktionsskatter</t>
  </si>
  <si>
    <t>Indkomstskatter</t>
  </si>
  <si>
    <t>Andre løbende skatter</t>
  </si>
  <si>
    <t>Kapitalskatter</t>
  </si>
  <si>
    <t>split D995A</t>
  </si>
  <si>
    <t>split D995B</t>
  </si>
  <si>
    <t>split D995C</t>
  </si>
  <si>
    <t>split D995D</t>
  </si>
  <si>
    <t>Other current taxes D59</t>
  </si>
  <si>
    <t>Käibemaks</t>
  </si>
  <si>
    <t>Tollimaks</t>
  </si>
  <si>
    <t>Alkoholiaktsiis</t>
  </si>
  <si>
    <t>Alcohol excise</t>
  </si>
  <si>
    <t>Tubakaaktsiis</t>
  </si>
  <si>
    <t>Tobacco excise</t>
  </si>
  <si>
    <t>Kütuseaktsiis</t>
  </si>
  <si>
    <t>Fuel excise</t>
  </si>
  <si>
    <t>Mootorsõidukiaktsiis</t>
  </si>
  <si>
    <t>Motor vehicle excise</t>
  </si>
  <si>
    <t>Pakendiaktsiis</t>
  </si>
  <si>
    <t>Package excise</t>
  </si>
  <si>
    <t>Karusnaha aktsiis</t>
  </si>
  <si>
    <t>Fur excise</t>
  </si>
  <si>
    <t>Elektriaktsiis</t>
  </si>
  <si>
    <t>Electricity excise</t>
  </si>
  <si>
    <t>Vedelkütusevaru makse</t>
  </si>
  <si>
    <t>Liquid fuel stockpiling fee</t>
  </si>
  <si>
    <t>Pakendiaktsiis (kohalik)</t>
  </si>
  <si>
    <t>Package excise (domestic)</t>
  </si>
  <si>
    <t>Taastuvenergia tasu</t>
  </si>
  <si>
    <t>Renewable energy charge</t>
  </si>
  <si>
    <t>Autode registreerimistasu</t>
  </si>
  <si>
    <t>Car registration fee</t>
  </si>
  <si>
    <t>Hasartmängumaks</t>
  </si>
  <si>
    <t>Gambling tax</t>
  </si>
  <si>
    <t>Postiteenuse makse</t>
  </si>
  <si>
    <t>Postal service payment</t>
  </si>
  <si>
    <t>Müügimaks</t>
  </si>
  <si>
    <t>Sales tax</t>
  </si>
  <si>
    <t>Maamaks</t>
  </si>
  <si>
    <t>Land tax</t>
  </si>
  <si>
    <t>Raskeveokimaks</t>
  </si>
  <si>
    <t>Heavy Goods Vehicle Tax</t>
  </si>
  <si>
    <t>Litsentsid</t>
  </si>
  <si>
    <t>Saastetasu</t>
  </si>
  <si>
    <t>Pollution fee</t>
  </si>
  <si>
    <t>Saastekvootide müügitulu</t>
  </si>
  <si>
    <t>Revenue from the sale of emission permits</t>
  </si>
  <si>
    <t>Vee erikasutustasu</t>
  </si>
  <si>
    <t>Water abstraction fee</t>
  </si>
  <si>
    <t>Teede, tänavate sulgemise maks</t>
  </si>
  <si>
    <t>Fees on closure of roads, streets, squares</t>
  </si>
  <si>
    <t>Kalapüügiõiguse tasu</t>
  </si>
  <si>
    <t>Fee on fishing</t>
  </si>
  <si>
    <t>Mootorsõidukimaks</t>
  </si>
  <si>
    <t>Tax on motor vehicle</t>
  </si>
  <si>
    <t>Reklaamimaks</t>
  </si>
  <si>
    <t>Advertising tax</t>
  </si>
  <si>
    <t>Tagatisfondi osamaksed</t>
  </si>
  <si>
    <t>Contributions to the Guarantee Fund</t>
  </si>
  <si>
    <t>Füüsilise isiku tulumaks</t>
  </si>
  <si>
    <t>Personal income tax</t>
  </si>
  <si>
    <t>Ettevõtte tulumaks</t>
  </si>
  <si>
    <t>Ettevõtte tulumaks erisoodustustelt, kingitustelt, annetustelt ja muu</t>
  </si>
  <si>
    <t>Corporate income tax on other income</t>
  </si>
  <si>
    <t>Ettevõtte tulumaks kapitalikasumilt (dividendid ja muud kasumieraldised)</t>
  </si>
  <si>
    <t>Corporate income tax on holding gains</t>
  </si>
  <si>
    <t>Mootorsõiduki maks</t>
  </si>
  <si>
    <t>Paadimaks</t>
  </si>
  <si>
    <t>Boat tax</t>
  </si>
  <si>
    <t>Loomapidamismaks</t>
  </si>
  <si>
    <t>Animal tax</t>
  </si>
  <si>
    <t>Muud maksud</t>
  </si>
  <si>
    <t>Other taxes and fees</t>
  </si>
  <si>
    <t>Pensionikindlustus (20%)</t>
  </si>
  <si>
    <t>Pension insurance (20%)</t>
  </si>
  <si>
    <t>Eraldis kogumispensioniteks (4%) (miinus)</t>
  </si>
  <si>
    <t>Allotment for funded pension (4%) (minus)</t>
  </si>
  <si>
    <t>Ravikindlustus (13%)</t>
  </si>
  <si>
    <t>Health insurance (13%)</t>
  </si>
  <si>
    <t>Tööandja töötuskindlustusmakse</t>
  </si>
  <si>
    <t>Employer's unemployment insurance payment</t>
  </si>
  <si>
    <t>Tööandjate arvestuslikud pensionikindlustusmaksed</t>
  </si>
  <si>
    <t>Employers' imputed pension contributions</t>
  </si>
  <si>
    <t>Tööandjate arvestuslikud muud kindlustusmaksed</t>
  </si>
  <si>
    <t>Employers' imputed non-pension contributions</t>
  </si>
  <si>
    <t xml:space="preserve">Töötaja töötuskindlustusmakse </t>
  </si>
  <si>
    <t>Employees´ unemployment insurance payment</t>
  </si>
  <si>
    <t>FIE-de sotsiaalmaksed</t>
  </si>
  <si>
    <t>Social contributions by self-employed</t>
  </si>
  <si>
    <t>Mittetöötavate isikute tegelikud kohustuslikud sotsiaalmaksed</t>
  </si>
  <si>
    <t xml:space="preserve"> </t>
  </si>
  <si>
    <t>`</t>
  </si>
  <si>
    <t xml:space="preserve">  Levies on imported agricultural products</t>
  </si>
  <si>
    <t>Excise duties on oil products (benzin, petroleum etc) and natural gas</t>
  </si>
  <si>
    <t>Taxes on alcoholic drinks</t>
  </si>
  <si>
    <t>Excise duties on tobacco products</t>
  </si>
  <si>
    <t>Taxes on beer</t>
  </si>
  <si>
    <t>Coffee and Electronic Cigarettes</t>
  </si>
  <si>
    <t>Excise duties on cars</t>
  </si>
  <si>
    <t>New tax on electricity</t>
  </si>
  <si>
    <t>Tax on electricity for public services benefits(ΥΚΩ)</t>
  </si>
  <si>
    <t>New Green tax on Diesel</t>
  </si>
  <si>
    <t>Tax on plastic bag</t>
  </si>
  <si>
    <t>Stamp taxes on products</t>
  </si>
  <si>
    <t>Stamp taxes on legal documents</t>
  </si>
  <si>
    <t>Taxes on the sale of non-financial assets</t>
  </si>
  <si>
    <t>Taxes on the sale of financial assets</t>
  </si>
  <si>
    <t>Amusement taxes</t>
  </si>
  <si>
    <t>Taxes on lotteries</t>
  </si>
  <si>
    <t>Taxes on gambling and betting</t>
  </si>
  <si>
    <t>Taxes on advertising</t>
  </si>
  <si>
    <t>Taxes on hotels, restaurants, etc.</t>
  </si>
  <si>
    <t xml:space="preserve">Taxes on the use of mobile phones </t>
  </si>
  <si>
    <t>Taxes on profits of OPAP</t>
  </si>
  <si>
    <t>Taxes on subscriber pay tv</t>
  </si>
  <si>
    <t>Taxes on fixed network telephony</t>
  </si>
  <si>
    <t>Further adjustment for LAGIE_Feed in Premium</t>
  </si>
  <si>
    <t>Revenue from the day ahead and intraday markets</t>
  </si>
  <si>
    <t>Taxes on profits of casino</t>
  </si>
  <si>
    <t>Taxes on air tickets</t>
  </si>
  <si>
    <t>Wholesale sale taxes</t>
  </si>
  <si>
    <t>Other general sales taxes</t>
  </si>
  <si>
    <t>Refuse fees paid by professional</t>
  </si>
  <si>
    <t>New tax on Household buildings (EETHDE)</t>
  </si>
  <si>
    <t>New tax on buildings(ENFIA)</t>
  </si>
  <si>
    <t>Taxes on the use of decks, streets, lighting</t>
  </si>
  <si>
    <t>Various</t>
  </si>
  <si>
    <t>Professional licences</t>
  </si>
  <si>
    <t>Vehicle licences for businesses</t>
  </si>
  <si>
    <t>Other taxes related to pollution received by LAGIE</t>
  </si>
  <si>
    <t>LARKO</t>
  </si>
  <si>
    <t>Taxes on capital accumulation</t>
  </si>
  <si>
    <t>Taxes paid by the farmers to ELGA</t>
  </si>
  <si>
    <t>Revenues from TEKE(protection of deposits)</t>
  </si>
  <si>
    <t>SRB contributions</t>
  </si>
  <si>
    <t>Taxes on the balance of loans/credit balances</t>
  </si>
  <si>
    <t>Income taxes on individuals</t>
  </si>
  <si>
    <t>Taxes on interest and other taxes on individuals</t>
  </si>
  <si>
    <t>Taxes on Pension (AGAGE)</t>
  </si>
  <si>
    <t>Income taxes on corporations</t>
  </si>
  <si>
    <t>Taxes on shipowners</t>
  </si>
  <si>
    <t>Various corporations taxes</t>
  </si>
  <si>
    <t>Taxes on Bank of Greece</t>
  </si>
  <si>
    <t>Taxes on Casino revenues</t>
  </si>
  <si>
    <t>Tax penalties and fines</t>
  </si>
  <si>
    <t>Refuse fees paid by Households</t>
  </si>
  <si>
    <t>Taxes on household buildings</t>
  </si>
  <si>
    <t>Car registration licences</t>
  </si>
  <si>
    <t>Tax on buildings</t>
  </si>
  <si>
    <t>Taves on capital transfers</t>
  </si>
  <si>
    <t>Levy on presumed expenditure</t>
  </si>
  <si>
    <t>Impuestos sobre la producción y las importaciones</t>
  </si>
  <si>
    <t>Impuestos sobre los productos</t>
  </si>
  <si>
    <t>Impuestos del tipo valor añadido</t>
  </si>
  <si>
    <t>Impuesto sobre el Valor Añadido (IVA)</t>
  </si>
  <si>
    <t>Value Added Tax (VAT)</t>
  </si>
  <si>
    <t>Impuesto General Indirecto Canario (IGIC)</t>
  </si>
  <si>
    <t xml:space="preserve">Canary Islands General Indirect Tax </t>
  </si>
  <si>
    <t>Impuestos y derechos sobre las importaciones, excluido el IVA</t>
  </si>
  <si>
    <t>Derechos de importación</t>
  </si>
  <si>
    <t>Tarifa exterior común</t>
  </si>
  <si>
    <t xml:space="preserve">Common Customs Tariff </t>
  </si>
  <si>
    <t>Arbitrio sobre Importaciones y Entregas de Mercancías en Canarias (AIEM): Importación</t>
  </si>
  <si>
    <t>Tax on Imports and Deliveries of Goods in the Canary Islands: Imports</t>
  </si>
  <si>
    <t>Imp. sobre la Producción, los Servicios y la Importación (IPSI) en Ceuta y Melilla: Importación</t>
  </si>
  <si>
    <t xml:space="preserve">Tax on Production, Services and Imports in Ceuta and Melilla: Imports </t>
  </si>
  <si>
    <t>Otros impuestos sobre la importación</t>
  </si>
  <si>
    <t>Other taxes on imports</t>
  </si>
  <si>
    <t>Impuestos sobre las importaciones, excluidos IVA y los derechos de importación</t>
  </si>
  <si>
    <t>Gravámenes sobre los productos agrícolas importados</t>
  </si>
  <si>
    <t>Exacciones agrícolas</t>
  </si>
  <si>
    <t>Agricultural duties</t>
  </si>
  <si>
    <t>Otros impuestos</t>
  </si>
  <si>
    <t>Montantes compensatorios monetarios recaudados sobre las importaciones</t>
  </si>
  <si>
    <t xml:space="preserve">Impuestos sobre consumos específicos e impuestos especiales sobre determinados productos importados </t>
  </si>
  <si>
    <t>Impuesto especial sobre determinados productos importados</t>
  </si>
  <si>
    <t>Excise duty on certain imported products</t>
  </si>
  <si>
    <t>Impuesto especial sobre envases de plástico no reutilizables (importación)</t>
  </si>
  <si>
    <t>Excise tax on non-reusable plastic containers (import)</t>
  </si>
  <si>
    <t>Impuestos generales sobre las ventas</t>
  </si>
  <si>
    <t>Impuestos sobre servicios específicos</t>
  </si>
  <si>
    <t>Beneficios de los monopolios de importación</t>
  </si>
  <si>
    <t>Impuestos sobre los productos, excluidos IVA e impuestos sobre importaciones</t>
  </si>
  <si>
    <t>Impuestos sobre consumos específicos y sobre el consumo (excepto los incluidos en los impuestos y derechos de importación)</t>
  </si>
  <si>
    <t>Impuesto sobre Hidrocarburos</t>
  </si>
  <si>
    <t>Tax on Hydrocarbons</t>
  </si>
  <si>
    <t>Impuesto sobre la Electricidad</t>
  </si>
  <si>
    <t>Tax on Electricity bills</t>
  </si>
  <si>
    <t>Impuesto sobre el Alcohol y Bebidas Derivadas</t>
  </si>
  <si>
    <t>Tax on Alcohol</t>
  </si>
  <si>
    <t>Impuesto sobre la Cerveza</t>
  </si>
  <si>
    <t>Tax on Beer</t>
  </si>
  <si>
    <t>Impuesto sobre Productos Intermedios</t>
  </si>
  <si>
    <t>Tax on Intermediate Products</t>
  </si>
  <si>
    <t>Impuesto sobre las Labores del Tabaco</t>
  </si>
  <si>
    <t>Tax on Tobacco</t>
  </si>
  <si>
    <t>Impuesto sobre Combustibles Derivados del Petróleo</t>
  </si>
  <si>
    <t xml:space="preserve">Tax on Petroleum derived fuels </t>
  </si>
  <si>
    <t>Impuesto sobre Ventas Minoristas de Determinados Hidrocarburos</t>
  </si>
  <si>
    <t>Tax on Retail sales of certain hydrocarbons</t>
  </si>
  <si>
    <t>Arbitrio sobre Importaciones y Entregas de Mercancías en Canarias (AIEM): Producción</t>
  </si>
  <si>
    <t>Tax on Imports and deliveries of goods in the Canary Islands: Production</t>
  </si>
  <si>
    <t>Impuesto sobre la Producción, los Servicios y la Importación (IPSI) en Ceuta y Melilla: Producción</t>
  </si>
  <si>
    <t>Tax on Production, services and imports in Ceuta and Melilla: Production</t>
  </si>
  <si>
    <t xml:space="preserve">Tasas Comisión Nacional de la Energía </t>
  </si>
  <si>
    <t xml:space="preserve">Fees from the National Energy Commission </t>
  </si>
  <si>
    <t>Aportación al Fondo Nacional de Eficiencia Energética</t>
  </si>
  <si>
    <t>Contribution to the National Energy Efficiency Fund</t>
  </si>
  <si>
    <t>Impuesto sobre el Carbón</t>
  </si>
  <si>
    <t>Tax on Carbon</t>
  </si>
  <si>
    <t xml:space="preserve">Impuesto sobre el valor de la producción de energía eléctrica </t>
  </si>
  <si>
    <t>Tax on production value of electricity</t>
  </si>
  <si>
    <t>Exacción sobre la gasolina</t>
  </si>
  <si>
    <t>Levy on petrol</t>
  </si>
  <si>
    <t>Impuesto sobre los gases fluorados efecto invernadero</t>
  </si>
  <si>
    <t>Tax on fluorinated greenhouse gases</t>
  </si>
  <si>
    <t>Canon por utilización de las aguas continentales para la producción energía eléctrica</t>
  </si>
  <si>
    <t>Fee for the use of continental waters for the production of the electrical power</t>
  </si>
  <si>
    <t>Impuesto sobre bebidas azucaradas</t>
  </si>
  <si>
    <t>Tax on sugar-sweetened beverages</t>
  </si>
  <si>
    <t>Impuesto Especial sobre los envases de plástico no reutilizables</t>
  </si>
  <si>
    <t>Excise tax on non-reusable plastic containers</t>
  </si>
  <si>
    <t>Others taxes</t>
  </si>
  <si>
    <t xml:space="preserve">Derechos de timbre </t>
  </si>
  <si>
    <t>Impuesto sobre transmisiones patrimoniales y AJD (Efectos timbrados)</t>
  </si>
  <si>
    <t>Impuestos sobre operaciones financieras y de capital que gravan la compra y venta de activos financieros y no financieros</t>
  </si>
  <si>
    <t>Impuestos sobre Transmisiones Patrimoniales y Actos Jurídicos Documentados</t>
  </si>
  <si>
    <t>Tax on transfers of assets and documented legal acts</t>
  </si>
  <si>
    <t>Impuesto sobre transacciones financieras</t>
  </si>
  <si>
    <t>Tax on financial transactions</t>
  </si>
  <si>
    <t>Impuestos de matriculación de vehículos</t>
  </si>
  <si>
    <t>Impuesto Especial sobre Determinados Medios de Transporte</t>
  </si>
  <si>
    <t>Special tax on Certain Means of Transport</t>
  </si>
  <si>
    <t xml:space="preserve">Impuestos sobre espectáculos </t>
  </si>
  <si>
    <t xml:space="preserve">Impuestos sobre loterías, juegos y apuestas </t>
  </si>
  <si>
    <t>Impuestos y tasas sobre el Juego / Recargos tasa sobre el Juego</t>
  </si>
  <si>
    <t>Taxes and Surcharges on Betting and Gambling</t>
  </si>
  <si>
    <t>Impuestos sobre primas de seguro</t>
  </si>
  <si>
    <t>Impuesto sobre las primas de seguros</t>
  </si>
  <si>
    <t>Tax on insurance premiums</t>
  </si>
  <si>
    <t>Otros impuestos sobre servicios específicos</t>
  </si>
  <si>
    <t>Impuesto sobre estancias turísticas</t>
  </si>
  <si>
    <t>Tourist tax</t>
  </si>
  <si>
    <t>Impuestos sobre las ventas y volumen de negocio excluido impuestos tipo IVA</t>
  </si>
  <si>
    <t>Tasas para RTVE (desde 2010)</t>
  </si>
  <si>
    <t>Fees for RTVE (since 2010)</t>
  </si>
  <si>
    <t>Tasas de la Comisión Nacional del Mercado de las Telecomunicaciones</t>
  </si>
  <si>
    <t>Fees from the National Commission of Telecommunications Market</t>
  </si>
  <si>
    <t>Impuesto sobre determinados servicios digitales</t>
  </si>
  <si>
    <t>Tax on certain digital services</t>
  </si>
  <si>
    <t>Beneficios de monopolios fiscales</t>
  </si>
  <si>
    <t>Derechos de exportación y montantes compensatorios monetarios recaudados sobre las exportaciones</t>
  </si>
  <si>
    <t>Otros impuestos sobre los productos n.e.c</t>
  </si>
  <si>
    <t>Impuesto sobre Construcciones, Instalaciones y Obras</t>
  </si>
  <si>
    <t>Tax on building, equipment and works</t>
  </si>
  <si>
    <t>Otros impuestos sobre gastos suntuarios</t>
  </si>
  <si>
    <t>Other taxes on luxury expenses</t>
  </si>
  <si>
    <t>Exacción CECA</t>
  </si>
  <si>
    <t>ECSC levy</t>
  </si>
  <si>
    <t>Cotización sobre el azúcar y la isoglucosa</t>
  </si>
  <si>
    <t>Sugar, isoglucose levies</t>
  </si>
  <si>
    <t>Multa por rebasar la cuota de producción láctea</t>
  </si>
  <si>
    <t>Fines for exceeding the quota for milk production</t>
  </si>
  <si>
    <t>Recurso CORES</t>
  </si>
  <si>
    <t>Resource CORES</t>
  </si>
  <si>
    <t>Obligaciones sobre comercialización de derechos audiovisuales de los clubs de fútbol</t>
  </si>
  <si>
    <t>Obligations relating to commercialisation of audiovisual rights of football clubs</t>
  </si>
  <si>
    <t>Otros impuestos sobre los productos</t>
  </si>
  <si>
    <t>Other taxes on products</t>
  </si>
  <si>
    <t>Otros impuestos sobre la producción</t>
  </si>
  <si>
    <t>Impuestos sobre la propiedad o uso de la tierra, edificios u otras construcciones</t>
  </si>
  <si>
    <t>Impuesto sobre Bienes Inmuebles (IBI) / Recargo sobre el IBI</t>
  </si>
  <si>
    <t>Real Estate tax (IBI) / Real Estate tax Surcharge</t>
  </si>
  <si>
    <t>Gravamen Especial sobre Bienes Inmuebles de Entidades no Residentes</t>
  </si>
  <si>
    <t>Special Real State tax for Non-Residents</t>
  </si>
  <si>
    <t>Impuesto sobre Grandes Establecimientos Comerciales</t>
  </si>
  <si>
    <t>Tax on large Commercial Establishments</t>
  </si>
  <si>
    <t>Otros impuestos sobre la propiedad o uso de la tierra, edificios y construcciones</t>
  </si>
  <si>
    <t>Other taxes on property, land or buildings use</t>
  </si>
  <si>
    <t>Impuestos sobre la utilización de activos fijos</t>
  </si>
  <si>
    <t>Impuesto sobre Vehículos de Tracción Mecánica (empresas)</t>
  </si>
  <si>
    <t>Tax on mechanically propelled vehicles (companies)</t>
  </si>
  <si>
    <t xml:space="preserve">Impuestos Medioambientales sobre parques eólicos y  Impuesto sobre parques fotovoltaicos </t>
  </si>
  <si>
    <t>Environmental taxes on wind and photovoltaic farms</t>
  </si>
  <si>
    <t>Impuestos sobre la masa salarial o la nómina total</t>
  </si>
  <si>
    <t>Impuestos sobre las operaciones internacionales</t>
  </si>
  <si>
    <t>Impuestos pagados por las empresas para obtener licencias empresariales y profesionales</t>
  </si>
  <si>
    <t>Impuesto sobre Actividades Económicas (IAE) / Recargo sobre el IAE</t>
  </si>
  <si>
    <t xml:space="preserve">Tax on business activity  (IAE) / Tax on business activity surcharge </t>
  </si>
  <si>
    <t>Compensación de Telefónica de España por Tributos Locales</t>
  </si>
  <si>
    <t xml:space="preserve">Compensation for local taxes </t>
  </si>
  <si>
    <t>Licencias urbanísticas</t>
  </si>
  <si>
    <t>Urban licenses</t>
  </si>
  <si>
    <t>Tasas por utilización privativa o aprovechamiento especial del dominio público</t>
  </si>
  <si>
    <t xml:space="preserve">Fees for private use of public space </t>
  </si>
  <si>
    <t>Tasas por obtención de licencias empresariales y profesionales</t>
  </si>
  <si>
    <t>Taxes on other specific services</t>
  </si>
  <si>
    <t>Canon ITV</t>
  </si>
  <si>
    <t>Vehicle Inspection duty</t>
  </si>
  <si>
    <t>Impuestos sobre la contaminación</t>
  </si>
  <si>
    <t>Impuestos y cánones de vertidos, canon de explotación de hidrocarburos, canon de superficie de minas</t>
  </si>
  <si>
    <t>Taxes and charges on effluent, exploitation of hydrocarbon and mines</t>
  </si>
  <si>
    <t>Impuestos y cánones sobre la emisión de gases y contaminación atmosférica</t>
  </si>
  <si>
    <t xml:space="preserve">Taxes and charges on environment and pollution </t>
  </si>
  <si>
    <t>Impuesto sobre aprovechamientos cinegéticos</t>
  </si>
  <si>
    <t>Tax uses hunting</t>
  </si>
  <si>
    <t>Impuesto sobre la producción y transporte de energía que incidan en el medio ambiente</t>
  </si>
  <si>
    <t>Taxes on production and transportation of energy affecting the environment</t>
  </si>
  <si>
    <t>Impuesto sobre instalaciones que incidan en el medio ambiente</t>
  </si>
  <si>
    <t>Tax on facilities that affect the environment</t>
  </si>
  <si>
    <t>Derechos de emisión de gases de efecto invernadero</t>
  </si>
  <si>
    <t>Allowances of greenhouse gases</t>
  </si>
  <si>
    <t>Impuestos sobre producción y almacenamiento de combustible nuclear gastado y residuos radiactivos</t>
  </si>
  <si>
    <t>Tax on production and storage of nuclear combustible</t>
  </si>
  <si>
    <t>Impuesto sobre el depósito de residuos en vertederos, la incineración y la coincineración de residuos.</t>
  </si>
  <si>
    <t>Tax on waste disposal in landfills, incineration and co-incineration of waste</t>
  </si>
  <si>
    <t>Otros impuestos medioambientales</t>
  </si>
  <si>
    <t>Other environmental taxes</t>
  </si>
  <si>
    <t>Infracompensación del IVA a causa del régimen de tanto alzado (agricultura)</t>
  </si>
  <si>
    <t>Otros impuestos sobre la producción n.e.c.</t>
  </si>
  <si>
    <t xml:space="preserve">Impuesto sobre los Depósitos de las Entidades de Crédito </t>
  </si>
  <si>
    <t>Tax on deposits of credit institutions</t>
  </si>
  <si>
    <t>Recurso ordinario del FGD</t>
  </si>
  <si>
    <t>Ordinary resource DGF</t>
  </si>
  <si>
    <t>Comisiones de avales</t>
  </si>
  <si>
    <t>Fees on guarantees</t>
  </si>
  <si>
    <t>Gravamen Temporal Energético</t>
  </si>
  <si>
    <t>Temporary energy levy</t>
  </si>
  <si>
    <t>Aportaciones al FRB/SRB</t>
  </si>
  <si>
    <t>Contributions to FRB / SRB</t>
  </si>
  <si>
    <t>Impuestos corrientes sobre la renta, el patrimonio, etc.</t>
  </si>
  <si>
    <t>Impuestos sobre la renta</t>
  </si>
  <si>
    <t>Impuestos sobre la renta individual o la renta del hogar incluidas ganancias de posesión</t>
  </si>
  <si>
    <t xml:space="preserve">Impuesto sobre la Renta de Personas Físicas </t>
  </si>
  <si>
    <t>Tax on personal income</t>
  </si>
  <si>
    <t>Impuesto sobre la Renta de no Residentes (personas físicas)</t>
  </si>
  <si>
    <t>Income Tax of Non-Resident (individuals)</t>
  </si>
  <si>
    <t>Impuestos sobre la renta individual o la renta del hogar excluidas ganancias de posesión</t>
  </si>
  <si>
    <t>Impuestos sobre la renta individual o la renta del hogar: ganancias de posesión</t>
  </si>
  <si>
    <t>Impuestos sobre la renta o beneficios de las sociedades incluidas ganancias de posesión</t>
  </si>
  <si>
    <t>Impuesto sobre Sociedades</t>
  </si>
  <si>
    <t>Prestación Patrimonial por conversión de activos por impuestos diferidos</t>
  </si>
  <si>
    <t>Equity levy for conversion of deferred tax assets</t>
  </si>
  <si>
    <t>Gravamen temporal de Entidades de Crédito</t>
  </si>
  <si>
    <t>Temporary levy on credit institutions and specialised credit institutions</t>
  </si>
  <si>
    <t>Impuesto sobre la Renta de no Residentes (personas jurídicas)</t>
  </si>
  <si>
    <t>Income tax of non-residents (companies)</t>
  </si>
  <si>
    <t>Impuestos sobre la renta o beneficios de las sociedades excluidas ganancias de posesión</t>
  </si>
  <si>
    <t>Impuestos sobre las ganancias de posesión de las sociedades</t>
  </si>
  <si>
    <t xml:space="preserve">Otros impuestos sobre las ganancias de posesión </t>
  </si>
  <si>
    <t>Impuestos sobre las ganancias de posesión</t>
  </si>
  <si>
    <t>Impuestos sobre los premios de loterías, juegos y apuestas</t>
  </si>
  <si>
    <t>Otros impuestos sobre la renta</t>
  </si>
  <si>
    <t>Otros impuestos corrientes</t>
  </si>
  <si>
    <t>Impuestos corrientes sobre el capital</t>
  </si>
  <si>
    <t>Impuesto sobre el Patrimonio</t>
  </si>
  <si>
    <t>Wealth tax</t>
  </si>
  <si>
    <t>IBI (viviendas desocupadas)</t>
  </si>
  <si>
    <t>Real State tax (unoccupied dwellings)</t>
  </si>
  <si>
    <t>Impuesto Temporal Solidaridad Grandes Fortunas</t>
  </si>
  <si>
    <t>Temporary Solidarity Tax on Large Fortunes</t>
  </si>
  <si>
    <t>Impuestos de capitación que se exigen por persona adulta u hogar</t>
  </si>
  <si>
    <t>Impuestos sobre el gasto</t>
  </si>
  <si>
    <t xml:space="preserve">Pagos de los hogares por licencias </t>
  </si>
  <si>
    <t>Impuesto sobre Vehículos de Tracción Mecánica (hogares)</t>
  </si>
  <si>
    <t>Tax on mechanically propelled vehicles (households)</t>
  </si>
  <si>
    <t>Licencias de caza y pesca</t>
  </si>
  <si>
    <t xml:space="preserve">Hunting and fishing taxes </t>
  </si>
  <si>
    <t>Otras tasas pagadas por hogares por licencias</t>
  </si>
  <si>
    <t>Other fees paid by households for licences</t>
  </si>
  <si>
    <t>Impuestos sobre operaciones internacionales</t>
  </si>
  <si>
    <t>Otros impuestos corrientes n.e.c</t>
  </si>
  <si>
    <t>Impuestos sobre el capital</t>
  </si>
  <si>
    <t>Impuestos sobre las transferencias de capital</t>
  </si>
  <si>
    <t>Impuesto sobre Sucesiones y Donaciones</t>
  </si>
  <si>
    <t>Inheritance and gift tax</t>
  </si>
  <si>
    <t>Gravámenes sobre el capital</t>
  </si>
  <si>
    <t>Contribuciones especiales</t>
  </si>
  <si>
    <t>Special duties</t>
  </si>
  <si>
    <t>Cuotas de urbanización</t>
  </si>
  <si>
    <t>Land development contributions</t>
  </si>
  <si>
    <t>Impuesto sobre el Incremento de Valor de los Terrenos de Naturaleza Urbana</t>
  </si>
  <si>
    <t>Tax on the increase in value of urban terrains</t>
  </si>
  <si>
    <t>Aprovechamientos urbanísticos</t>
  </si>
  <si>
    <t>Urban use tax</t>
  </si>
  <si>
    <t>Recurso extraordinario del FGD</t>
  </si>
  <si>
    <t>Extraordinary resource of DGF</t>
  </si>
  <si>
    <t>Otros</t>
  </si>
  <si>
    <t>Others</t>
  </si>
  <si>
    <t>Otros impuestos sobre el capital n.e.c</t>
  </si>
  <si>
    <t xml:space="preserve">Gravamen “Cuenta de reserva de revalorización” </t>
  </si>
  <si>
    <t xml:space="preserve">Levy "Revaluation Reserve Account" </t>
  </si>
  <si>
    <t>Otros impuestos sobre el capital</t>
  </si>
  <si>
    <t>TOTAL INGRESOS POR IMPUESTOS</t>
  </si>
  <si>
    <t>Cotizaciones sociales netas</t>
  </si>
  <si>
    <t>Cotizaciones sociales efectivas a cargo de los empleadores</t>
  </si>
  <si>
    <t>Cotizaciones sociales obligatorias a cargo de los empleadores</t>
  </si>
  <si>
    <t>Cotizaciones sociales voluntarias a cargo de los empleadores</t>
  </si>
  <si>
    <t>Servicios de los Sistemas de Seguros Sociales</t>
  </si>
  <si>
    <t xml:space="preserve">Social insurance scheme service charges (3)  </t>
  </si>
  <si>
    <t xml:space="preserve"> Cotizaciones efectivas por pensiones a cargo de los empleadores (ítem voluntario)</t>
  </si>
  <si>
    <t xml:space="preserve"> Cotizaciones efectivas por pensiones a cargo de los empleadores</t>
  </si>
  <si>
    <t xml:space="preserve"> Otras cotizaciones efectivas a cargo de los empleadores </t>
  </si>
  <si>
    <t>Cotizaciones sociales imputadas a cargo de los empleadores</t>
  </si>
  <si>
    <t>Cotizaciones sociales imputadas</t>
  </si>
  <si>
    <t>Cotizaciones sociales imputadas por pensiones a cargo de los empleadores</t>
  </si>
  <si>
    <t>Cotizaciones sociales imputadas por pensiones</t>
  </si>
  <si>
    <t>Otras cotizaciones imputadas a cargo de los empleadores</t>
  </si>
  <si>
    <t>Cotizaciones sociales imputadas por otros gastos sociales</t>
  </si>
  <si>
    <t>Cotizaciones sociales efectivas a cargo de los hogares</t>
  </si>
  <si>
    <t>Cotizaciones efectivas por pensiones a cargo de los hogares: pensiones</t>
  </si>
  <si>
    <t xml:space="preserve">Cotizaciones sociales efectivas a cargo de los hogares: pensiones </t>
  </si>
  <si>
    <t>Otras cotizaciones efectivas a cargo de los hogares</t>
  </si>
  <si>
    <t>Cotizaciones sociales efectivas a cargo de los hogares: distintas de pensiones</t>
  </si>
  <si>
    <t>Cotizaciones sociales efectivas obligatorias a cargo de los hogares</t>
  </si>
  <si>
    <t>Cotizaciones sociales obligatorias a cargo de los asalariados</t>
  </si>
  <si>
    <t>Cotizaciones sociales obligatorias a cargo de los autónomos</t>
  </si>
  <si>
    <t xml:space="preserve">Cotizaciones sociales obligatorias a cargo de los autónomos </t>
  </si>
  <si>
    <t xml:space="preserve">Cotizaciones sociales obligatorias a cargo de los desempleados </t>
  </si>
  <si>
    <t>Cotizaciones sociales voluntarias de los hogares</t>
  </si>
  <si>
    <t>Cotizaciones sociales suplementarias a cargo de los hogares</t>
  </si>
  <si>
    <t xml:space="preserve">Cotizaciones suplementarias por pensiones a cargo de los hogares </t>
  </si>
  <si>
    <t xml:space="preserve">Otras cotizaciones suplementarias a cargo de los hogares </t>
  </si>
  <si>
    <t>Transferencias de capital por recaudación incierta</t>
  </si>
  <si>
    <t>Ajuste por recaudación incierta por impuestos sobre los productos</t>
  </si>
  <si>
    <t>Ajuste por recaudación incierta por otros impuestos sobre la producción</t>
  </si>
  <si>
    <t>Ajuste por recaudación incierta por impuestos sobre la renta</t>
  </si>
  <si>
    <t>Ajuste por recaudación incierta por otros impuestos corrientes</t>
  </si>
  <si>
    <t>Ajuste por recaudación incierta por cotizaciones sociales efectivas a cargo de los empleadores</t>
  </si>
  <si>
    <t>Ajuste por recaudación incierta por cotizaciones sociales efectivas a cargo de los hogares</t>
  </si>
  <si>
    <t>Ajuste por recaudación incierta por cotizaciones sociales a cargo de los asalariados</t>
  </si>
  <si>
    <t>Ajuste por recaudación incierta por cotizaciones sociales a cargo de los autónomos (ítem voluntario)</t>
  </si>
  <si>
    <t xml:space="preserve">Ajuste por recaudación incierta por cotizaciones sociales a cargo de los autónomos </t>
  </si>
  <si>
    <t xml:space="preserve">Ajuste por recaudación incierta por cotizaciones sociales de los desempleados </t>
  </si>
  <si>
    <t>Ajuste por recaudación incierta por cotizaciones sociales de los desempleados (ítem voluntario)</t>
  </si>
  <si>
    <t>Ajuste por recaudación incierta por impuestos sobre el capital</t>
  </si>
  <si>
    <t>TOTAL INGRESOS POR IMPUESTOS Y COTIZACIONES SOCIALES  EFECTIVAS DESPUES DE ELIMINAR EL AJUSTE POR RECAUDACIÓN INCIERTA</t>
  </si>
  <si>
    <t>TOTAL INGRESOS POR IMPUESTOS Y COTIZACIONES SOCIALES  (incluyendo efectivas e imputadas) DESPUES DE ELIMINAR EL AJUSTE POR RECAUDACIÓN INCIERTA</t>
  </si>
  <si>
    <t>TOTAL INGRESOS POR IMPUESTOS Y COTIZACIONES SOCIALES  OBLIGATORIAS DESPUES DE ELIMINAR EL AJUSTE POR RECAUDACIÓN INCIERTA</t>
  </si>
  <si>
    <t>2020: No treatment as D995 values are 0</t>
  </si>
  <si>
    <t>Other taxes on production (D29)</t>
  </si>
  <si>
    <t>Comment 2025 (NTL 2023): Formula is wrong but no longer relevant, as the amounts reported under D995 are null (and so it is since 2020)</t>
  </si>
  <si>
    <t>sum</t>
  </si>
  <si>
    <t>Taxes on income (D51)</t>
  </si>
  <si>
    <t>Arvonlisä- /Liikevaihtovero</t>
  </si>
  <si>
    <t>VAT/Turnover tax</t>
  </si>
  <si>
    <t>EU:lle tilitettävät tuonnin verot</t>
  </si>
  <si>
    <t>Custom duties, levies on agricultural products</t>
  </si>
  <si>
    <t>Tuontitulli</t>
  </si>
  <si>
    <t>Custom duties</t>
  </si>
  <si>
    <t>Muut verotulot</t>
  </si>
  <si>
    <t>Takaisin maksetut verot</t>
  </si>
  <si>
    <t>Repayments</t>
  </si>
  <si>
    <t>Sokerimaksu</t>
  </si>
  <si>
    <t>Sugar levy</t>
  </si>
  <si>
    <t>Alkoholijuomavero</t>
  </si>
  <si>
    <t>Excise duty on alcoholic beverages</t>
  </si>
  <si>
    <t>Makeisvero</t>
  </si>
  <si>
    <t>Excise duty on confectionery</t>
  </si>
  <si>
    <t>Energiaverot</t>
  </si>
  <si>
    <t>Excise duties on energy</t>
  </si>
  <si>
    <t>Auto - (ja moottoripyörä) vero</t>
  </si>
  <si>
    <t>Excise duty on motor cars</t>
  </si>
  <si>
    <t>Makeisten, jäätelön ja virvoitusjuomien valmistevero</t>
  </si>
  <si>
    <t>Excise duties on sweets, ice cream and soft drinks</t>
  </si>
  <si>
    <t>Tupakkavero</t>
  </si>
  <si>
    <t>Excise duty on tobacco</t>
  </si>
  <si>
    <t>Eräiden juomapakkausten valmistusvero</t>
  </si>
  <si>
    <t>Excise on certain beverage packages</t>
  </si>
  <si>
    <t>Öljysuojamaksu</t>
  </si>
  <si>
    <t>Oil damage levy</t>
  </si>
  <si>
    <t>Öljyjätemaksu</t>
  </si>
  <si>
    <t>Oil waste levy</t>
  </si>
  <si>
    <t>Tuoteverojen viivästysseuraamukset</t>
  </si>
  <si>
    <t>Penalties for late payments of taxes</t>
  </si>
  <si>
    <t>Apteekkimaksut</t>
  </si>
  <si>
    <t>Pharmacy levy</t>
  </si>
  <si>
    <t>Varmuusvarastointimaksu</t>
  </si>
  <si>
    <t>Stock-building levies on liquid fuels</t>
  </si>
  <si>
    <t>Kaivosmineraalivero</t>
  </si>
  <si>
    <t>Tax on mined minerals</t>
  </si>
  <si>
    <t>Leimavero</t>
  </si>
  <si>
    <t>Varainsiirtovero</t>
  </si>
  <si>
    <t>Transfer tax</t>
  </si>
  <si>
    <t>Ajoneuvojen rekisteröintimaksu</t>
  </si>
  <si>
    <t>Registration fee of vehicles</t>
  </si>
  <si>
    <t>Arpajaisvero</t>
  </si>
  <si>
    <t>Tax on lottery prizes</t>
  </si>
  <si>
    <t>Palosuojamaksu</t>
  </si>
  <si>
    <t>Tax on fire insurance</t>
  </si>
  <si>
    <t>Vakuutusmaksuvero</t>
  </si>
  <si>
    <t>Ratavero</t>
  </si>
  <si>
    <t>Rail tax</t>
  </si>
  <si>
    <t>Televero</t>
  </si>
  <si>
    <t>Telecommunications tax</t>
  </si>
  <si>
    <t>Veikkauksen ja raha-arpajaisten voittovarat</t>
  </si>
  <si>
    <t>Central governments share of Oy Veikkaus Ab's and money-lotteries' profit</t>
  </si>
  <si>
    <t>Raha-automaattiyhdistyksen voittovarat</t>
  </si>
  <si>
    <t>Revenue from RAY (The Finnish Slot Machine Association)</t>
  </si>
  <si>
    <t>Rahapelitoiminnan voittovarat</t>
  </si>
  <si>
    <t>Central government's share of Oy Veikkaus Ab's profit</t>
  </si>
  <si>
    <t>Muut verot</t>
  </si>
  <si>
    <t>Katumaksu/Kiinteistövero</t>
  </si>
  <si>
    <t>Tax on real-estate</t>
  </si>
  <si>
    <t>Muiden tuotantoverojen viivästysseuraamukset</t>
  </si>
  <si>
    <t>Markkinatuottajien osuus moottoriajoneuvoverosta</t>
  </si>
  <si>
    <t>Tax on motor vehicles paid by enterprises</t>
  </si>
  <si>
    <t>Markkinatuottajien osuus ajoneuvoverosta</t>
  </si>
  <si>
    <t>User charge on passenger vehicles paid by enterprises</t>
  </si>
  <si>
    <t>Lästimaksut</t>
  </si>
  <si>
    <t>Seamens welfare and rescue levy</t>
  </si>
  <si>
    <t>Jätevero</t>
  </si>
  <si>
    <t>Tax on waste</t>
  </si>
  <si>
    <t>Tulot päästöoikeuksien huutokaupasta</t>
  </si>
  <si>
    <t>Income from auction of emission allowances</t>
  </si>
  <si>
    <t>Ydinenergian tutkimusmaksu</t>
  </si>
  <si>
    <t>Nuclear energy research levy</t>
  </si>
  <si>
    <t>Pankkivero</t>
  </si>
  <si>
    <t>Bank tax</t>
  </si>
  <si>
    <t>Vakausmaksu</t>
  </si>
  <si>
    <t>Contributions to the Resolution fund</t>
  </si>
  <si>
    <t>Talletussuojamaksu</t>
  </si>
  <si>
    <t>Contributions to the Deposit Guarantee Fund</t>
  </si>
  <si>
    <t>Ympäristövahinkomaksu</t>
  </si>
  <si>
    <t>Environmental liability contribution</t>
  </si>
  <si>
    <t>Korkotulojen lähdevero</t>
  </si>
  <si>
    <t>Duty on interests</t>
  </si>
  <si>
    <t>Kotitalouksien tulovero (valtion)</t>
  </si>
  <si>
    <t>Income tax of households</t>
  </si>
  <si>
    <t>Kotitalouksien tulovero (kunnallisvero)</t>
  </si>
  <si>
    <t>Municipal tax of households</t>
  </si>
  <si>
    <t>Arvio luovutusvoitoista maksetusta verosta</t>
  </si>
  <si>
    <t>Estimate of taxes on holding gains</t>
  </si>
  <si>
    <t>Yhteisöjen kirkollisvero</t>
  </si>
  <si>
    <t>Church tax of corporations</t>
  </si>
  <si>
    <t>Yhteisöjen tulovero (valtion osuus)</t>
  </si>
  <si>
    <t>Income tax of corporations</t>
  </si>
  <si>
    <t>Yhteisöjen tulovero (kuntien osuus)</t>
  </si>
  <si>
    <t>Municipal corporation tax</t>
  </si>
  <si>
    <t>Verojen viivästysseuraamukset, VH:n osuus</t>
  </si>
  <si>
    <t>Penalties of late payments of taxes</t>
  </si>
  <si>
    <t>Varallisuusvero</t>
  </si>
  <si>
    <t>Metsästys- ja kalastuslupamaksut</t>
  </si>
  <si>
    <t>Hunting and fishing licences</t>
  </si>
  <si>
    <t>Muiden välittömien verojen viivästysseuraamukset</t>
  </si>
  <si>
    <t>Koiravero</t>
  </si>
  <si>
    <t>Tax on dogs</t>
  </si>
  <si>
    <t>Osuus moottoriajoneuvoverosta</t>
  </si>
  <si>
    <t>Tax on motor vehicles paid by households</t>
  </si>
  <si>
    <t>Osuus ajoneuvoverosta</t>
  </si>
  <si>
    <t>User charge on passenger vehicles paid by households</t>
  </si>
  <si>
    <t>Perintö- ja lahjavero</t>
  </si>
  <si>
    <t>TaEL, työnantaja</t>
  </si>
  <si>
    <t>Artists and special groups employment pension insurance, employer</t>
  </si>
  <si>
    <t>TEL-perus (sis. Siirtymämaksu), työnantaja</t>
  </si>
  <si>
    <t>Employees' basic pension insurance, employer</t>
  </si>
  <si>
    <t>Ryhmähenkivakuutus, työnantaja</t>
  </si>
  <si>
    <t>Employees' group life insurance, employer</t>
  </si>
  <si>
    <t>KiEL, työnantaja</t>
  </si>
  <si>
    <t>Evangelical-Lutheran Church employment pension insurance, employer</t>
  </si>
  <si>
    <t>Ryhmähenki- ja tapat.vakuutus, työnantaja</t>
  </si>
  <si>
    <t>Group life - and accident insurance, employer</t>
  </si>
  <si>
    <t>KVTEL, työnantaja</t>
  </si>
  <si>
    <t>Local government employment pension insurance, employer</t>
  </si>
  <si>
    <t>MEL, työnantaja</t>
  </si>
  <si>
    <t>Maritime employment pension insurance, employer</t>
  </si>
  <si>
    <t>Keva, työnantaja</t>
  </si>
  <si>
    <t>National pension insurance, employer</t>
  </si>
  <si>
    <t>Eläkevastuurahasto, työnantaja</t>
  </si>
  <si>
    <t>Pension liability fund, employer</t>
  </si>
  <si>
    <t>LEL, työnantaja</t>
  </si>
  <si>
    <t>Short term employment pension insurance, employer</t>
  </si>
  <si>
    <t>Sava, työnantaja</t>
  </si>
  <si>
    <t>Sickness insurance, employer</t>
  </si>
  <si>
    <t>VEL, työnantaja</t>
  </si>
  <si>
    <t>State employment pension insurance, employer</t>
  </si>
  <si>
    <t>Työttömyysvakuutus, työnantaja</t>
  </si>
  <si>
    <t>Unemployment insurance, employer</t>
  </si>
  <si>
    <t>Työttömyysturvan työnantajan omavastuumaksu</t>
  </si>
  <si>
    <t>Employer’s unemployment insurance liability fee</t>
  </si>
  <si>
    <t>Vapaaehtoinen eläketurva, työnantaja</t>
  </si>
  <si>
    <t>Employees' supplementary pension insurance</t>
  </si>
  <si>
    <t>Muu eläketurva</t>
  </si>
  <si>
    <t>Other pension security</t>
  </si>
  <si>
    <t>Sairauskassat, työnantaja</t>
  </si>
  <si>
    <t>Sickness funds, employer</t>
  </si>
  <si>
    <t>TEL-perus (sis. siirtymämaksu), työnantaja</t>
  </si>
  <si>
    <t>Ryhmähenkivakuutus , työnantaja</t>
  </si>
  <si>
    <t>Laskennalliset sotumaksut</t>
  </si>
  <si>
    <t>TaEL, työntekijä</t>
  </si>
  <si>
    <t>Artists and special groups, insured</t>
  </si>
  <si>
    <t>TEL-perus, työntekijä</t>
  </si>
  <si>
    <t>Employees' basic pension insurance, insured</t>
  </si>
  <si>
    <t>KiEL, työntekijä</t>
  </si>
  <si>
    <t>Evangelical-Lutheran Church employment pension insurance, insured</t>
  </si>
  <si>
    <t>KVTEL, työntekijä</t>
  </si>
  <si>
    <t>Local government employment pension insurance, insured</t>
  </si>
  <si>
    <t>MEL, työntekijä</t>
  </si>
  <si>
    <t>Maritime employment pension insurance, insured</t>
  </si>
  <si>
    <t>Eläkevastuurahasto, työntekijä</t>
  </si>
  <si>
    <t>Pension liability fund, insured</t>
  </si>
  <si>
    <t>LEL, työntekijä</t>
  </si>
  <si>
    <t>Short term employment pension insurance, insured</t>
  </si>
  <si>
    <t>VEL, työntekijä</t>
  </si>
  <si>
    <t>State employment pension insurance, insured</t>
  </si>
  <si>
    <t>YEL-perus, vakuutettu</t>
  </si>
  <si>
    <t>Entrepreneurs basic pension insurance, insured</t>
  </si>
  <si>
    <t>YEL-lisäeläke</t>
  </si>
  <si>
    <t>Entrepreneurs supplementary pension</t>
  </si>
  <si>
    <t>MYEL, vakuutettu</t>
  </si>
  <si>
    <t>Farmers' pension insurance, insured</t>
  </si>
  <si>
    <t>Keva, työntekijä</t>
  </si>
  <si>
    <t>National pension insurance, employees</t>
  </si>
  <si>
    <t>Sava, työntekijä</t>
  </si>
  <si>
    <t>Sickness insurance, employees</t>
  </si>
  <si>
    <t>Työttömyysvakuutus, työntekijä</t>
  </si>
  <si>
    <t>Unemployment insurance, insured</t>
  </si>
  <si>
    <t>Hautaus- ja eroavustuskassat</t>
  </si>
  <si>
    <t>Funeral and divorce assistance funds</t>
  </si>
  <si>
    <t>Sairauskassat, työntekijä</t>
  </si>
  <si>
    <t>Sickness funds, insured</t>
  </si>
  <si>
    <t>Työttömyyskassat, työntekijä</t>
  </si>
  <si>
    <t>Unemployment funds</t>
  </si>
  <si>
    <t>Keva, yrittäjät</t>
  </si>
  <si>
    <t>National pension insurance, entrepreneurs</t>
  </si>
  <si>
    <t>Sava, yrittäjät</t>
  </si>
  <si>
    <t>Sickness insurance, entrepreneurs</t>
  </si>
  <si>
    <t>Korkeakouluopiskelijoiden terveydenhoitomaksu</t>
  </si>
  <si>
    <t>Healthcare fee for students in higher education</t>
  </si>
  <si>
    <t>Impôts sur la production et les importations</t>
  </si>
  <si>
    <t>Impôts sur les produits</t>
  </si>
  <si>
    <t>Taxes de type TVA</t>
  </si>
  <si>
    <t>TVA</t>
  </si>
  <si>
    <t>Impôts sur les importations autres que TVA</t>
  </si>
  <si>
    <t>Droits sur les importations</t>
  </si>
  <si>
    <t>Amendes et confiscations</t>
  </si>
  <si>
    <t>Fines and confiscations</t>
  </si>
  <si>
    <t>Droits d'importation</t>
  </si>
  <si>
    <t>Imports duties</t>
  </si>
  <si>
    <t>Octroi de mer</t>
  </si>
  <si>
    <t>Dock dues</t>
  </si>
  <si>
    <t>Impôts sur les importations, à l'exclusion de la TVA et des droits sur les importations</t>
  </si>
  <si>
    <t>Prélèvements sur les produits agricoles importés</t>
  </si>
  <si>
    <t>Montants compensatoires monétaires prélevés à l'importation</t>
  </si>
  <si>
    <t>Prélèvements et taxes compensatoires à l'importation</t>
  </si>
  <si>
    <t>Import compensating taxes</t>
  </si>
  <si>
    <t>Droits d'accise</t>
  </si>
  <si>
    <t>Autres taxes</t>
  </si>
  <si>
    <t>Impôts généraux sur les ventes</t>
  </si>
  <si>
    <t>Impôts sur des services déterminés</t>
  </si>
  <si>
    <t>Bénéfices des monopoles à l'importation</t>
  </si>
  <si>
    <t>Autres impôts sur les produits</t>
  </si>
  <si>
    <t>Droits d'accise et impôts de consommation</t>
  </si>
  <si>
    <t>Taxe intérieure sur la consommation de gaz naturel</t>
  </si>
  <si>
    <t>Other domestic duties</t>
  </si>
  <si>
    <t>Autres taxes sur la pollution</t>
  </si>
  <si>
    <t>Other taxes on pollution</t>
  </si>
  <si>
    <t>Autres taxes sur l'énergie</t>
  </si>
  <si>
    <t>Other taxes on energy</t>
  </si>
  <si>
    <t>Taxe intérieure de consommation des produits énergétiques</t>
  </si>
  <si>
    <t>Domestic duty on energy products</t>
  </si>
  <si>
    <t>Accise sur l'électricité</t>
  </si>
  <si>
    <t>Excise duty on electricity</t>
  </si>
  <si>
    <t>Taxes au profit de l'ADEME (Agence de l'environnement et de la maîtrise de l'énergie)</t>
  </si>
  <si>
    <t>Contribution to the agency of environment and energy control (ADEME)</t>
  </si>
  <si>
    <t>Taxes sur les boissons</t>
  </si>
  <si>
    <t>Taxes on beverages</t>
  </si>
  <si>
    <t>Taxes sur les tabacs</t>
  </si>
  <si>
    <t>Taxes on tobaccos</t>
  </si>
  <si>
    <t>Taxe sur les mises à disposition de produits pétroliers pour le stockage stratégique</t>
  </si>
  <si>
    <t>Tax on the sales of oil products for strategic storage</t>
  </si>
  <si>
    <t>Droits de timbre</t>
  </si>
  <si>
    <t>Contribution de sécurité immobilière</t>
  </si>
  <si>
    <t>Registry land tax</t>
  </si>
  <si>
    <t>Impôts sur les transactions mobilières et immobilières</t>
  </si>
  <si>
    <t>Droits d'enregistrement (y compris taxe additionnelle)</t>
  </si>
  <si>
    <t>Registration taxes (additional tax)</t>
  </si>
  <si>
    <t>Impôt sur les opérations traitées dans les bourses de valeurs</t>
  </si>
  <si>
    <t xml:space="preserve">Tax on stock exchange operations </t>
  </si>
  <si>
    <t>Taxe sur les transactions financières</t>
  </si>
  <si>
    <t>Taxe à l'immatriculation des véhicules</t>
  </si>
  <si>
    <t>Taxe sur les certificats d'immatriculation des véhicules</t>
  </si>
  <si>
    <t>Tax on vehicle registration certificate</t>
  </si>
  <si>
    <t>Taxes sur les spectacles et divertissements</t>
  </si>
  <si>
    <t>Taxes sur les spectacles</t>
  </si>
  <si>
    <t>Cotisation des entreprises cinématographiques au profit du CNC (Centre national du cinéma)</t>
  </si>
  <si>
    <t>Movie-making corporations contributions to the CNC</t>
  </si>
  <si>
    <t>Taxes sur les loteries, les jeux et les paris</t>
  </si>
  <si>
    <t>Produits de la loterie nationale et du loto</t>
  </si>
  <si>
    <t>Levies on the French national lottery</t>
  </si>
  <si>
    <t>Taxes sur les jeux des casinos</t>
  </si>
  <si>
    <t>Taxes on casinos' games</t>
  </si>
  <si>
    <t>Taxes sur les paris hippiques</t>
  </si>
  <si>
    <t>Taxes on horse-race bets</t>
  </si>
  <si>
    <t>Taxes sur les primes d'assurance</t>
  </si>
  <si>
    <t>Taxe de solidarité additionnelle</t>
  </si>
  <si>
    <t>Solidarity tax on supplementary health insurance</t>
  </si>
  <si>
    <t>Cotisations sur primes d'assurance</t>
  </si>
  <si>
    <t>Specific tax on insurance policies</t>
  </si>
  <si>
    <t>Taxe additionnelle sur les assurances automobile</t>
  </si>
  <si>
    <t>Additional tax on automobile insurance</t>
  </si>
  <si>
    <t>Taxe spéciale sur les conventions d'assurance</t>
  </si>
  <si>
    <t>Special tax on insurance policies</t>
  </si>
  <si>
    <t>Taxe sur primes d'assurance automobile</t>
  </si>
  <si>
    <t>Tax on automobile insurance premium</t>
  </si>
  <si>
    <t>Autres taxes sur des services spécifiques</t>
  </si>
  <si>
    <t>Contributions sur les loyers immobiliers</t>
  </si>
  <si>
    <t>Contributions on real-estate rents</t>
  </si>
  <si>
    <t>Redevances sur les prélèvements de l'eau</t>
  </si>
  <si>
    <t>Usage fee on water extraction</t>
  </si>
  <si>
    <t>Taxes sur la construction</t>
  </si>
  <si>
    <t>Taxes on construction</t>
  </si>
  <si>
    <t>Taxes sur les services professionnels hors droits de mutations</t>
  </si>
  <si>
    <t>Taxes on professional services, not including ownership transfer taxes</t>
  </si>
  <si>
    <t>Taxes sur les transports</t>
  </si>
  <si>
    <t>Taxes on transports</t>
  </si>
  <si>
    <t>Taxe due par les opérateurs de communications électroniques</t>
  </si>
  <si>
    <t>Tax on electronic communications</t>
  </si>
  <si>
    <t>Impôts généraux sur les ventes ou le chiffre d'affaire (à l'exclusion de la TVA)</t>
  </si>
  <si>
    <t>Taxes pharmaceutiques (contribution grossistes répartiteurs, taxe sur les ventes de médicaments et de cosmétiques)</t>
  </si>
  <si>
    <t>Pharmaceutical taxes</t>
  </si>
  <si>
    <t>Taxe sur les services numériques</t>
  </si>
  <si>
    <t>Tax on digital services</t>
  </si>
  <si>
    <t>Bénéfices des monopoles fiscaux</t>
  </si>
  <si>
    <t>Droits sur les exportations et montants compensatoires monétaires</t>
  </si>
  <si>
    <t>Contribution des distributeurs d'énergie électrique basse tension</t>
  </si>
  <si>
    <t>Contribution of low voltage electric energy suppliers</t>
  </si>
  <si>
    <t>Autres impôts sur la production</t>
  </si>
  <si>
    <t>Impôts sur les bâtiments, terrains et autres constructions</t>
  </si>
  <si>
    <t>Cotisation minimale de taxe professionnelle</t>
  </si>
  <si>
    <t>Minimal contributions on the use of fixed assets</t>
  </si>
  <si>
    <t>Foncier bâti</t>
  </si>
  <si>
    <t>Tax on real-estate properties</t>
  </si>
  <si>
    <t>Foncier non-bâti (partie)</t>
  </si>
  <si>
    <t>Tax on non-developed land properties</t>
  </si>
  <si>
    <t>Taxe professionnelle</t>
  </si>
  <si>
    <t>Taxes on the use of fixed assets (TP)</t>
  </si>
  <si>
    <t>Cotisation foncière des entreprises</t>
  </si>
  <si>
    <t>Property contributions of the corporations</t>
  </si>
  <si>
    <t>Cotisation sur la valeur ajoutée des entreprises</t>
  </si>
  <si>
    <t>Contributions on the value added of the corporations</t>
  </si>
  <si>
    <t xml:space="preserve">   Part sur les salaires</t>
  </si>
  <si>
    <t xml:space="preserve">   Tax on wages</t>
  </si>
  <si>
    <t xml:space="preserve">   Part sur le capital</t>
  </si>
  <si>
    <t xml:space="preserve">   Tax on capital</t>
  </si>
  <si>
    <t>Impositions forfaitaires sur les entreprises de réseaux</t>
  </si>
  <si>
    <t>Flat-rate tax on network corporations</t>
  </si>
  <si>
    <t>Taxe sur l'utilisation des voies navigables (dont taxe hydraulique)</t>
  </si>
  <si>
    <t>Tax on the use of navigable ways</t>
  </si>
  <si>
    <t>Taxe sur les surfaces commerciales</t>
  </si>
  <si>
    <t>Tax on commercial areas</t>
  </si>
  <si>
    <t>Produit de l'imposition chambre de commerce</t>
  </si>
  <si>
    <t>Fees of the chambers of commerce and industry</t>
  </si>
  <si>
    <t>Taxe chambre métier</t>
  </si>
  <si>
    <t>Tax benefitting to the Chamber of Trades and Crafts</t>
  </si>
  <si>
    <t>Imposition sur les pylônes</t>
  </si>
  <si>
    <t>Tax on electric pylons</t>
  </si>
  <si>
    <t>Taxe sur construction de bureaux et sur les locaux à usage de bureaux</t>
  </si>
  <si>
    <t>Tax on the creation and on the use of offices</t>
  </si>
  <si>
    <t>Chambre d'agriculture</t>
  </si>
  <si>
    <t>Tax benefitting to the Chamber of Agriculture</t>
  </si>
  <si>
    <t>Taxe GEMAPI</t>
  </si>
  <si>
    <t>Tax for aquatic environment and flood prevention</t>
  </si>
  <si>
    <t>Impôts sur l'utilisation d'actifs fixes</t>
  </si>
  <si>
    <t xml:space="preserve">Taxes on the use of fixed assets </t>
  </si>
  <si>
    <t>Taxe spéciale sur les véhicules routiers (taxe à l'essieu)</t>
  </si>
  <si>
    <t>Axle tax</t>
  </si>
  <si>
    <t>Taxes sur les véhicules à moteur payées par les producteurs</t>
  </si>
  <si>
    <t>Tax on motor vehicles paid by producers</t>
  </si>
  <si>
    <t>Taxe sur les véhicules de tourisme des sociétés</t>
  </si>
  <si>
    <t>Tax on corporations' cars</t>
  </si>
  <si>
    <t>Taxe due par les entreprises de transport public aérien et maritime (Corse, DOM)</t>
  </si>
  <si>
    <t>Tax paid by air and water public transport corporations (Corse and oversea territories)</t>
  </si>
  <si>
    <t>Impôts sur la masse salariale ou les effectifs employés</t>
  </si>
  <si>
    <t>Contributions des entreprises à la formation professionnelle et à l'apprentissage</t>
  </si>
  <si>
    <t>Contributions to vocational training and apprenticeship</t>
  </si>
  <si>
    <t>Taxes sur les salaires</t>
  </si>
  <si>
    <t>Taxes on salaries</t>
  </si>
  <si>
    <t>Taxes au profit de l'Association sur la garantie des salaires</t>
  </si>
  <si>
    <t>Employer contributions to the wage guarantee scheme (AGS)</t>
  </si>
  <si>
    <t>Contribution de solidarité pour l'autonomie</t>
  </si>
  <si>
    <t>Taxes benefitting to the national solidarity fund for autonomy (CNSA)</t>
  </si>
  <si>
    <t>Cotisation patronale pour le FNAL (Fonds national d'aide au logement)</t>
  </si>
  <si>
    <t>Taxes benefitting to the national fund for housing (FNAL)</t>
  </si>
  <si>
    <t>Versement mobilité</t>
  </si>
  <si>
    <t>Transport compensation</t>
  </si>
  <si>
    <t>Taxes au profit du FNDMA (Financement National de Développement et de Modernisation de l'Apprentissage)</t>
  </si>
  <si>
    <t xml:space="preserve">National financing for the development and the modernization of apprenticeship (FNDMA) </t>
  </si>
  <si>
    <t>Forfait social</t>
  </si>
  <si>
    <t>Corporate social contributions ("forfeit social")</t>
  </si>
  <si>
    <t>Contribution patronale sur stock-options</t>
  </si>
  <si>
    <t>Employers' contributions on stock-options</t>
  </si>
  <si>
    <t>Taxe exceptionnelle de solidarité sur les hautes rémunérations</t>
  </si>
  <si>
    <t>Exceptional levy on high wages</t>
  </si>
  <si>
    <t>Participation des employeurs à l'effort de construction</t>
  </si>
  <si>
    <t>Employers' contribution to building effort</t>
  </si>
  <si>
    <t>Impôts sur les transactions internationales</t>
  </si>
  <si>
    <t>Licences professionnelles ou commerciales</t>
  </si>
  <si>
    <t>Impôts sur la pollution</t>
  </si>
  <si>
    <t>Taxe sur les émissions de CO2</t>
  </si>
  <si>
    <t>Emission permits (EU ETS)</t>
  </si>
  <si>
    <t>Sous-compensations de la TVA</t>
  </si>
  <si>
    <t>Autres taxes sur la production</t>
  </si>
  <si>
    <t>Contribution sociale de solidarité des sociétés</t>
  </si>
  <si>
    <t>Social contributions of corporations</t>
  </si>
  <si>
    <t>TVA sur subventions</t>
  </si>
  <si>
    <t>Value added taxes on subsidies</t>
  </si>
  <si>
    <t>Contribution au SRF (single resolution fund)</t>
  </si>
  <si>
    <t>Contribution to the SRF (single resolution fund)</t>
  </si>
  <si>
    <t>Contribution sur les rentes infra marginales (électricité)</t>
  </si>
  <si>
    <t>Contribution on electricity producers profit</t>
  </si>
  <si>
    <t>Achats d'énergies renouvelables à prix contractuels</t>
  </si>
  <si>
    <t>Renewable energy purchases at contractual prices</t>
  </si>
  <si>
    <t>Impôts courants sur le revenu et le patrimoine</t>
  </si>
  <si>
    <t>CURRENT TAXES ON INCOME, WEALTH, ETC.</t>
  </si>
  <si>
    <t>Impôts sur le revenu</t>
  </si>
  <si>
    <t>Impôts sur le revenu des personnes physiques et des ménages (y compris les impôts sur les plus values)</t>
  </si>
  <si>
    <t>Avoir fiscal utilisé (positif)</t>
  </si>
  <si>
    <t>Used dividend imputation (positive)</t>
  </si>
  <si>
    <t>Contribution au remboursement de la dette sociale</t>
  </si>
  <si>
    <t>Tax for the settlement of the social debt (CRDS)</t>
  </si>
  <si>
    <t>Contribution sociale généralisée</t>
  </si>
  <si>
    <t>Generalised social contribution (CSG)</t>
  </si>
  <si>
    <t>Fonds de solidarité contribution des fonctionnaires</t>
  </si>
  <si>
    <t>Civil servants contribution to the unemployment insurance regime</t>
  </si>
  <si>
    <t>Autres prélèvements sociaux</t>
  </si>
  <si>
    <t>Other social levies</t>
  </si>
  <si>
    <t>Impôt sur le revenu</t>
  </si>
  <si>
    <t>Prélèvements sur les revenus des capitaux mobiliers</t>
  </si>
  <si>
    <t>Levies on the income from financial assets (PRCM)</t>
  </si>
  <si>
    <t>Impôts sur le revenu des personnes physiques et des ménages (à l'exclusion des impôts sur les plus values)</t>
  </si>
  <si>
    <t>Taxes on individual or household income excluding holding gains (2)</t>
  </si>
  <si>
    <t>Impôts sur les plus values des personnes physiques ou des ménages</t>
  </si>
  <si>
    <t>Taxes on individual or household holding gains (2)</t>
  </si>
  <si>
    <t>Impôts sur le revenu ou les bénéfices des sociétés y compris les gains de détention</t>
  </si>
  <si>
    <t>Avoir fiscal distribué (négatif)</t>
  </si>
  <si>
    <t>Distributed dividend imputation (negative)</t>
  </si>
  <si>
    <t>Impôts sur les sociétés y compris majoration et frais de poursuite</t>
  </si>
  <si>
    <t>Corporation income tax including surcharges</t>
  </si>
  <si>
    <t>Impôt forfaitaire annuel</t>
  </si>
  <si>
    <t>Annual flat-rate tax</t>
  </si>
  <si>
    <t>Contribution sociale sur les bénéfices des sociétés</t>
  </si>
  <si>
    <t>Social contribution on corporations profits (CSB)</t>
  </si>
  <si>
    <t>Retenue sur les bénéfices non commerciaux</t>
  </si>
  <si>
    <t>Tax on non business profits</t>
  </si>
  <si>
    <t>3% dividendes</t>
  </si>
  <si>
    <t>3% tax on dividends</t>
  </si>
  <si>
    <t>Contribution temporaire de solidarité</t>
  </si>
  <si>
    <t>Taxe sur infrastructures de transport longues distances</t>
  </si>
  <si>
    <t>Tax on long-distance transport infrastructures</t>
  </si>
  <si>
    <t>Impôts sur le revenu ou les bénéfices des sociétés à l'exclusion des gains de détention</t>
  </si>
  <si>
    <t>Taxes on the income or profits of corporations excluding holding gains (2)</t>
  </si>
  <si>
    <t>Impôts sur les plus values des sociétés</t>
  </si>
  <si>
    <t>Taxes on holding gains of corporations (2)</t>
  </si>
  <si>
    <t>Autres impôts sur les plus values</t>
  </si>
  <si>
    <t>Other taxes on holding gains (2)</t>
  </si>
  <si>
    <t>Impôts sur les plus values</t>
  </si>
  <si>
    <t>Taxes on holding gains (3)</t>
  </si>
  <si>
    <t>Impôts sur les gains des loteries, les jeux ou des paris</t>
  </si>
  <si>
    <t>Autres impôts sur le revenu</t>
  </si>
  <si>
    <t>Autres taxes sur le revenu</t>
  </si>
  <si>
    <t>Autres impôts courants</t>
  </si>
  <si>
    <t xml:space="preserve">Other current taxes </t>
  </si>
  <si>
    <t>Impôts courants sur le capital</t>
  </si>
  <si>
    <t>Impôt de solidarité sur la fortune (jusque 2017) / Impôt sur la fortune immobilière (à partir de 2018)</t>
  </si>
  <si>
    <t>Wealth tax (ISF until 2017, IFI from 2018 onwards)</t>
  </si>
  <si>
    <t>Taxe d'habitation</t>
  </si>
  <si>
    <t>Council tax</t>
  </si>
  <si>
    <t xml:space="preserve">   Part sur la consommation</t>
  </si>
  <si>
    <t xml:space="preserve">   Tax on consumption</t>
  </si>
  <si>
    <t>Impôts de capitation</t>
  </si>
  <si>
    <t>Impôts sur la dépense</t>
  </si>
  <si>
    <t>Impôts des ménages sur les permis</t>
  </si>
  <si>
    <t>Taxe sur les véhicules (partie ménages)</t>
  </si>
  <si>
    <t>Taxes on vehicles (households)</t>
  </si>
  <si>
    <t>Droit annuel de francisation et de navigation</t>
  </si>
  <si>
    <t>Gallicisation and navigation annual right (DAFN)</t>
  </si>
  <si>
    <t>Contribution à l'audiovisuel public</t>
  </si>
  <si>
    <t>Public service broadcasting contribution</t>
  </si>
  <si>
    <t>Redevance cynégétique (permis de chasse)</t>
  </si>
  <si>
    <t>Hunting licence</t>
  </si>
  <si>
    <t>Taxe de risque systémique</t>
  </si>
  <si>
    <t>Tax on systemic risk</t>
  </si>
  <si>
    <t>Impôts en capital</t>
  </si>
  <si>
    <t>Capital Taxes</t>
  </si>
  <si>
    <t>Impôts sur les transferts en capital</t>
  </si>
  <si>
    <t>Mutations à titre gratuit</t>
  </si>
  <si>
    <t>Inheritance taxes</t>
  </si>
  <si>
    <t>Prélèvements sur le capital</t>
  </si>
  <si>
    <t>Autres impôts en capital n.c.a.</t>
  </si>
  <si>
    <t>Recettes diverses et pénalités</t>
  </si>
  <si>
    <t>Various receipts and tax fines</t>
  </si>
  <si>
    <t>Total des recettes fiscales</t>
  </si>
  <si>
    <t>TOTAL TAX RECEIPTS</t>
  </si>
  <si>
    <t>Cotisations sociales nettes</t>
  </si>
  <si>
    <t>Cotisations sociales effectives à la charge des employeurs</t>
  </si>
  <si>
    <t>Cotisations sociales effectives obligatoires à la charge des employeurs</t>
  </si>
  <si>
    <t>Cotisations sociales effectives volontaires des employeurs</t>
  </si>
  <si>
    <t>Rémunération du service des régimes d'assurance sociale</t>
  </si>
  <si>
    <t>Social insurance scheme service charges (3)</t>
  </si>
  <si>
    <t>Cotisations de pension effectives à la charge des employeurs</t>
  </si>
  <si>
    <t>Cotisations effectives autres que de pension à la charge des employeurs</t>
  </si>
  <si>
    <t>Cotisations sociales imputées à la charge des employeurs</t>
  </si>
  <si>
    <t>Cotisations de pension imputées à la charge des employeurs</t>
  </si>
  <si>
    <t>Cotisations imputées autres que de pension à la charge des employeurs</t>
  </si>
  <si>
    <t>Cotisations sociales effectives à la charge des ménages</t>
  </si>
  <si>
    <t>Cotisations de pension effectives à la charge des ménages</t>
  </si>
  <si>
    <t>Cotisations effectives autres que de pension à la charge des ménages</t>
  </si>
  <si>
    <t>Cotisations sociales effectives obligatoires à la charge des ménages</t>
  </si>
  <si>
    <t>Cotisations sociales effectives obligatoires à la charge des salariés</t>
  </si>
  <si>
    <t>Cotisations sociales effectives obligatoires à la charge des travailleurs indépendants</t>
  </si>
  <si>
    <t>Cotisations sociales effectives obligatoires à la charge des personnes n'occupant pas d'emploi</t>
  </si>
  <si>
    <t>Cotisations sociales effectives volontaires des ménages</t>
  </si>
  <si>
    <t>Suppléments de cotisations sociales à la charge des ménages</t>
  </si>
  <si>
    <t>Suppléments de cotisations de pension à la charge des ménages</t>
  </si>
  <si>
    <t>Suppléments de cotisations autres que de pension à la charge des ménages</t>
  </si>
  <si>
    <t>Transferts en capital des administrations publiques vers les secteurs concernés correspondant à des impôts et cotisations sociales dus non recouvrables</t>
  </si>
  <si>
    <t>Capital transfers from general government to relevant sectors representing taxes and social contributions assessed but unlikely to be collected (5)</t>
  </si>
  <si>
    <t>Impôts sur les produits dus non recouvrables</t>
  </si>
  <si>
    <t>Autres impôts sur la production dus non recouvrables</t>
  </si>
  <si>
    <t>Impôts sur le revenu dus non recouvrables</t>
  </si>
  <si>
    <t>Autres impôts courants dus non recouvrables</t>
  </si>
  <si>
    <t>Cotisations sociales effectives à la charge des employeurs dues non recouvrables</t>
  </si>
  <si>
    <t>Cotisations sociales effectives à la charge des ménages dues non recouvrables</t>
  </si>
  <si>
    <t>Cotisations sociales effectives à la charge des salariés dues non recouvrables</t>
  </si>
  <si>
    <t>Cotisations sociales effectives à la charge des travailleurs indépendants dues non recouvrables</t>
  </si>
  <si>
    <t>Cotisations sociales effectives à la charge des personnes n'occupant pas d'emploi dues non recouvrables</t>
  </si>
  <si>
    <t>Impôts en capital dus non recouvrables</t>
  </si>
  <si>
    <t>Produit total des impôts et cotisations sociales après déduction des montants dus non recouvrables</t>
  </si>
  <si>
    <t>Produit total des impôts et cotisations sociales nettes (y compris cotisations sociales imputées) après déduction des montants dus non recouvrables</t>
  </si>
  <si>
    <t>Charge fiscale = produit total des impôts et cotisations sociales obligatoires après déduction des montants dus non recouvrables</t>
  </si>
  <si>
    <t>Function code raw totals before D995 adjustment:</t>
  </si>
  <si>
    <t>Data is in euro-fixed, i.e. HRK divided by the irrevocable exchange rate</t>
  </si>
  <si>
    <t>POREZI NA PROIZVODNJU I UVOZ</t>
  </si>
  <si>
    <t>TAXES ON PRODUCTION AND IMPORTS</t>
  </si>
  <si>
    <t>Porezi na proizvode</t>
  </si>
  <si>
    <t>Porezi tipa poreza na dodanu vrijednost</t>
  </si>
  <si>
    <t>Value added type taxes</t>
  </si>
  <si>
    <t>Porez na dodanu vrijednost</t>
  </si>
  <si>
    <t>Value added taxes</t>
  </si>
  <si>
    <t>Porez na dodanu vrijednost pri uvozu</t>
  </si>
  <si>
    <t>Value added taxes on import of goods inland</t>
  </si>
  <si>
    <t>Porez na dodanu vrijednost na usluge inozemnih poduzetnika</t>
  </si>
  <si>
    <t>Value added taxes on services of foreign entrepreneurs</t>
  </si>
  <si>
    <t>Porezi i pristojbe na uvoz isključujući PDV</t>
  </si>
  <si>
    <t>Uvozne pristojbe</t>
  </si>
  <si>
    <t>Carina</t>
  </si>
  <si>
    <t>Customs</t>
  </si>
  <si>
    <t>Carinska pristojba</t>
  </si>
  <si>
    <t>Customs duties (fees)</t>
  </si>
  <si>
    <t>Porezi na uvoz isključujući PDV i uvozne pristojbe</t>
  </si>
  <si>
    <t>Nameti na uvoz poljoprivrednih proizvoda</t>
  </si>
  <si>
    <t>Kompenzacijski novčani iznosi nametnuti na uvoz</t>
  </si>
  <si>
    <t>Trošarine</t>
  </si>
  <si>
    <t>Opći porezi na promet</t>
  </si>
  <si>
    <t>Porezi na posebne usluge</t>
  </si>
  <si>
    <t>Dobit javnih poduzeća koja imaju monopol na uvoz dobra ili usluge koja se transferira državi</t>
  </si>
  <si>
    <t>Porezi na proizvode, osim PDV i uvoznih poreza</t>
  </si>
  <si>
    <t>Trošarine i porez na potrošnju</t>
  </si>
  <si>
    <t>Poseban porez na osobne automobile, ostala motorna vozila, plovila i zrakoplove</t>
  </si>
  <si>
    <t>Excise taxes on passenger cars, other motor vehicles, vessels and aircraft</t>
  </si>
  <si>
    <t>Trošarina na energente</t>
  </si>
  <si>
    <t>Excise taxes on mineral oils</t>
  </si>
  <si>
    <t>Poseban porez na alkohol</t>
  </si>
  <si>
    <t>Excise taxes on alcohol</t>
  </si>
  <si>
    <t>Poseban porez na pivo</t>
  </si>
  <si>
    <t>Excise taxes on beer</t>
  </si>
  <si>
    <t>Poseban porez na bezalkoholna pića</t>
  </si>
  <si>
    <t>Excise taxes on non-alcoholic drinks</t>
  </si>
  <si>
    <t>Poseban porez na duhanske prerađevine</t>
  </si>
  <si>
    <t>Excise taxes on tobacco products</t>
  </si>
  <si>
    <t>Poseban porez na kavu</t>
  </si>
  <si>
    <t>Excise taxes on coffee</t>
  </si>
  <si>
    <t>Poseban porez na luksuzne proizvode</t>
  </si>
  <si>
    <t>Excise taxes on luxury goods</t>
  </si>
  <si>
    <t>Porez na potrošnju</t>
  </si>
  <si>
    <t>Consumption taxes</t>
  </si>
  <si>
    <t>Naknada u cijeni goriva</t>
  </si>
  <si>
    <t>Fuel price fee</t>
  </si>
  <si>
    <t>Poseban porez na motorna vozila – od 01.07.2013. godine</t>
  </si>
  <si>
    <t>Excise taxes on motor vehicles - from 01.07.2013.</t>
  </si>
  <si>
    <t>Trošarina na električnu energiju</t>
  </si>
  <si>
    <t>Excise taxes on electricity - from 01.07.2013.</t>
  </si>
  <si>
    <t>Trošarina na prirodni plin</t>
  </si>
  <si>
    <t>Excise taxes on natural gas - from 01.07.2013.</t>
  </si>
  <si>
    <t>Trošarina na kruta goriva</t>
  </si>
  <si>
    <t>Excise taxes on solid fuels - from 01.07.2013.</t>
  </si>
  <si>
    <t>Naknada za poticanje el.en. Iz OIEIK</t>
  </si>
  <si>
    <t xml:space="preserve">Fee for Incentivizing Electricity Production from Renewable Energy Sources and Cogeneration </t>
  </si>
  <si>
    <t>Naknada gospodarenja otpadnom ambalažom i povratna naknada</t>
  </si>
  <si>
    <t>Waste packaging management fee and deposit fee</t>
  </si>
  <si>
    <t>Naknada gospodarenja EE otpadom</t>
  </si>
  <si>
    <t>WEEE management fee</t>
  </si>
  <si>
    <t>Naknada gospodarenja otpadnim vozilima</t>
  </si>
  <si>
    <t>End-of-life vehicle management fee</t>
  </si>
  <si>
    <t>Naknada gospodarenja otpadnim gumama</t>
  </si>
  <si>
    <t>Waste Tyres Management Fee</t>
  </si>
  <si>
    <t>Naknada zbrinjavanja otpadnih mazivih ulja</t>
  </si>
  <si>
    <t>Disposal fee for waste lubricating oils</t>
  </si>
  <si>
    <t>Taksene marke</t>
  </si>
  <si>
    <t>Porezi na financijske i kapitalne transakcije</t>
  </si>
  <si>
    <t>Porez na promet nekretnina</t>
  </si>
  <si>
    <t>Real estate transfer tax</t>
  </si>
  <si>
    <t>Porezi na registraciju vozila</t>
  </si>
  <si>
    <t>Godišnja naknada za upo.jav.cesta pri registraciji motornih i priključ.</t>
  </si>
  <si>
    <t>Annual levy on public roads use (at motor vehicles registration)</t>
  </si>
  <si>
    <t>Naknada za uporabu cesta koja se plaća na traktore i njihova priključna vozila</t>
  </si>
  <si>
    <t>Levy on public roads use for tractors</t>
  </si>
  <si>
    <t>Porezi na zabavu</t>
  </si>
  <si>
    <t>Porez na priređivanje zabavnih i športskih priredaba</t>
  </si>
  <si>
    <t>Taxes on entertainment and sporting events</t>
  </si>
  <si>
    <t>Porezi na lutriju, igre na sreću i oklade</t>
  </si>
  <si>
    <t>Naknada za priređivanje prigodne jednokrat.lutrije,robnonovčane lutrije, ekspres lutrije, instant-lutrije i tombole</t>
  </si>
  <si>
    <t>Levy on the occasional and one-time organisation of lotteries</t>
  </si>
  <si>
    <t>Mjesečna naknada za priređivanje klađenja</t>
  </si>
  <si>
    <t>Monthly levy on the organising of the betting games</t>
  </si>
  <si>
    <t>Mjesečna naknada za priređivanje igara na sreću u automat klubu</t>
  </si>
  <si>
    <t>Monthly levy on the organisation of games of chance in coin operated machines</t>
  </si>
  <si>
    <t>Mjesečna naknada za priređivanje igara na sreću u casinima</t>
  </si>
  <si>
    <t>Monthly levy on the organisation of games of chance - casinos</t>
  </si>
  <si>
    <t>Godišnja naknada za priređivanje igara na sreću u automat klubu</t>
  </si>
  <si>
    <t>Annual levy on the organisation of games of chance in coin operated machines</t>
  </si>
  <si>
    <t>Mjesečna naknada za priređivanje lutrijskih igara na sreću</t>
  </si>
  <si>
    <t>Monthly levy on the organisation of lottery games of chance</t>
  </si>
  <si>
    <t>Godišnja naknada za priređivanje igara na sreću u casnima</t>
  </si>
  <si>
    <t>Annual levy on the organisation of games of chance - casinos</t>
  </si>
  <si>
    <t>Godišnja naknada za priređvanje igara klađenja</t>
  </si>
  <si>
    <t>Annual levy on the organising of the betting games</t>
  </si>
  <si>
    <t>Porezi na premije osiguranja</t>
  </si>
  <si>
    <t>Porez na premije osiguranja od automobilske odgovornosti</t>
  </si>
  <si>
    <t>Taxes on liability road vehicles insurance premium</t>
  </si>
  <si>
    <t>Porez na premije kasko osiguranja cestovnih vozila</t>
  </si>
  <si>
    <t>Taxes on comprehensive road vehicles insurance premium</t>
  </si>
  <si>
    <t>Ostali porezi na određene usluge</t>
  </si>
  <si>
    <t>Porez na reklame</t>
  </si>
  <si>
    <t>Advertising taxes</t>
  </si>
  <si>
    <t>Boravišna pristojba</t>
  </si>
  <si>
    <t>Visitors' taxes (tourist taxes)</t>
  </si>
  <si>
    <t>Naknada za pružanje usluga u pokretnim elektroničkim komunikacijskim mrežama</t>
  </si>
  <si>
    <t>Mobile telephony (on SMS, MMS and phone calls)</t>
  </si>
  <si>
    <t>HACZ putničke naknade</t>
  </si>
  <si>
    <t>HACZ passenger compensation</t>
  </si>
  <si>
    <t>Opći porezi na promet ili na prodaju</t>
  </si>
  <si>
    <t>Porez na promet proizvoda i usluga</t>
  </si>
  <si>
    <t>Taxes on the sale of goods and services</t>
  </si>
  <si>
    <t>Poseban porez na promet upotrebljavanih osobnih automobila, ostalih mot.vozila, plovila i zrakoplova</t>
  </si>
  <si>
    <t>Special taxes on the sale of used passenger cars, other motor vehicles, boats and airplanes</t>
  </si>
  <si>
    <t>Dobit fiskalnih monopola</t>
  </si>
  <si>
    <t>Izvozne pristojbe i kompenzacijski  novčani iznosi prikupljeni na izvoz</t>
  </si>
  <si>
    <t>Ostali porezi na proizvode koji nisu drugdje klasificirani</t>
  </si>
  <si>
    <t>Ostali porezi na proizvodnju</t>
  </si>
  <si>
    <t>Porezi na korištenje zemljišne površine, zgrada i ostalih građevina</t>
  </si>
  <si>
    <t>Porez na korištenje javnih površina</t>
  </si>
  <si>
    <t>Public land use taxes</t>
  </si>
  <si>
    <t>Komunalne naknade</t>
  </si>
  <si>
    <t>Utility charges</t>
  </si>
  <si>
    <t>Šumski doprinos</t>
  </si>
  <si>
    <t>Contributions for forest</t>
  </si>
  <si>
    <t>Vodni doprinos</t>
  </si>
  <si>
    <t>Water contribution (natural persons)</t>
  </si>
  <si>
    <t>Komunalni doprinos</t>
  </si>
  <si>
    <t>Municipal contribution (communal contribution) art.76 (natural persons)</t>
  </si>
  <si>
    <t>Naknada za korištenje općekorisnih funkcija šuma</t>
  </si>
  <si>
    <t>Compensation for the use of the public-use functions of forests</t>
  </si>
  <si>
    <t>Spomenička renta</t>
  </si>
  <si>
    <t>Monumental annuity</t>
  </si>
  <si>
    <t>Porezi na uporabu fiksne aktive</t>
  </si>
  <si>
    <t>Porez na cestovna motorna vozila (pravne osobe)</t>
  </si>
  <si>
    <t>Motor vehicle taxes (legal persons)</t>
  </si>
  <si>
    <t>Porez na plovila (pravne osobe)</t>
  </si>
  <si>
    <t>Boat taxes (legal persons)</t>
  </si>
  <si>
    <t>Godišnja nak. za upo.jav.cesta pri regi. mot. i priključ.(pravne)</t>
  </si>
  <si>
    <t>Annual levy on public roads use (at motor vehicles registration) legal person</t>
  </si>
  <si>
    <t>Naknada za upotrebu cesta koja se plaća na traktore i njihova priključna vozila</t>
  </si>
  <si>
    <t>Naknada za sigurnost plovidbe (pravne)</t>
  </si>
  <si>
    <t>Maritime safety charge (legal persons)</t>
  </si>
  <si>
    <t>Porezi na ukupne nadnice i porezi na plaće</t>
  </si>
  <si>
    <t>Novčana naknada zbog neispunjenja obveze kvotnog zapošljavanja osoba s invaliditetom</t>
  </si>
  <si>
    <t>Allowance for failure to comply with the obligation to employ persons with disabilities on a quota basis</t>
  </si>
  <si>
    <t>Porezi na međunarodne transakcije</t>
  </si>
  <si>
    <t>Porezi radi dobivanja poslovnih i profesionalnih dozvola</t>
  </si>
  <si>
    <t>Porez na tvrtku ili naziv</t>
  </si>
  <si>
    <t>Trading name taxes</t>
  </si>
  <si>
    <t>HRT pristojba (pravne osobe)</t>
  </si>
  <si>
    <t>HRT fee (legal persons)</t>
  </si>
  <si>
    <t>Godišnja naknada za priređivanje igara na sreću u automat-klubu</t>
  </si>
  <si>
    <t>Godišnja naknada za priređivanje igara na sreću u casinima</t>
  </si>
  <si>
    <t>Godišnja naknada za priređivanje igara klađenja</t>
  </si>
  <si>
    <t>Porezi na zagađenje</t>
  </si>
  <si>
    <t>Naknada za neopasni industrijski otpad</t>
  </si>
  <si>
    <t>Levy for non-hazardous industrial waste</t>
  </si>
  <si>
    <t>Naknada za opasni otpad</t>
  </si>
  <si>
    <t>Levy for hazardous waste</t>
  </si>
  <si>
    <t>Naknada za emisiju u okoliš CO2</t>
  </si>
  <si>
    <t>Levy for CO2 emissions into the environment</t>
  </si>
  <si>
    <t>Naknada za emisiju u okoliš SO2</t>
  </si>
  <si>
    <t>Levy for SO2 emissions into the environment</t>
  </si>
  <si>
    <t>Naknada za emisiju u okoliš NO2</t>
  </si>
  <si>
    <t>Levy for NO2 emissions into the environment</t>
  </si>
  <si>
    <t>Naknada korisnika okoliša</t>
  </si>
  <si>
    <t>Levy on the environmental user</t>
  </si>
  <si>
    <t>Naknada za okoliš na motorna vozila</t>
  </si>
  <si>
    <t>Levy on the environment on motor vehicles (natural persons)</t>
  </si>
  <si>
    <t xml:space="preserve">Prihodi od predanih prava na emisiju </t>
  </si>
  <si>
    <t>Naknada za zaštitu voda</t>
  </si>
  <si>
    <t>Water protection fee (natural persons)</t>
  </si>
  <si>
    <t>Podnaknade PDV (jedinstvena porezna stopa - flat rate system)</t>
  </si>
  <si>
    <t>Ostali porezi na proizvodnju koji nisu drugdje klasificirani</t>
  </si>
  <si>
    <t>Premija osiguranja depozita</t>
  </si>
  <si>
    <t>Deposit insurance premiums</t>
  </si>
  <si>
    <t>Premije prikupljene za sanaciju</t>
  </si>
  <si>
    <t>Premiums collected for resolution</t>
  </si>
  <si>
    <t>Naknada za uređenje voda</t>
  </si>
  <si>
    <t>Water management fee (water regulation fee) (natural persons)</t>
  </si>
  <si>
    <t>Naknada za korištenje voda</t>
  </si>
  <si>
    <t>Water use charge (water use fee) (natural persons)</t>
  </si>
  <si>
    <t>Postotni iznos od ukupnog godišnjeg prihoda ostvarenog obavljanjem audiovizualnih
djelatnosti</t>
  </si>
  <si>
    <t>Percentage of the total annual revenue generated by audio-visual activities
activities</t>
  </si>
  <si>
    <t>Naknada za obavljanje drugih poslova HAKOM-a u području elektroničkih komunikacija, u postotku od ukupnoga godišnjeg bruto prihoda koji su u prethodnoj kalendarskoj godini ostvarili operatori u obavljanju djelatnosti elektroničkih komunikacijskih mreža i usluga na tržištu</t>
  </si>
  <si>
    <t>Compensation for carrying out other tasks of HAKOM in the field of electronic communications, as a percentage of the total annual gross revenues generated by operators carrying out electronic communications networks and services activities in the previous calendar year</t>
  </si>
  <si>
    <t>Naknada u postotku od ukupnoga godišnjeg bruto prihoda ostvarenoga od obavljanja poštanskih usluga u prethodnoj
kalendarskoj godini</t>
  </si>
  <si>
    <t>Compensation as a percentage of the total annual gross revenue generated from the operation of postal services in the previous
calendar year</t>
  </si>
  <si>
    <t>Članarina turističkim zajednicama</t>
  </si>
  <si>
    <t>Membership fee for tourism communities</t>
  </si>
  <si>
    <t>Višak tržišnih prihoda</t>
  </si>
  <si>
    <t>Energy surtaxes - windfall taxes</t>
  </si>
  <si>
    <t>TEKUĆI POREZI NA DOHODAK, BOGATSTVO, ITD.</t>
  </si>
  <si>
    <t>Porezi na dohodak</t>
  </si>
  <si>
    <t>Porezi na dohodak pojedinca ili kućanstava uključujući vlasničke dobitke</t>
  </si>
  <si>
    <t>Porezi na dohodak pojedinca ili kućanstava isključujući vlasničke dobitke</t>
  </si>
  <si>
    <t>Taxes on individual or household income excluding holding gains (1)</t>
  </si>
  <si>
    <t xml:space="preserve">Porez i prirez na dohodak </t>
  </si>
  <si>
    <t>Personal income taxes and local surtax</t>
  </si>
  <si>
    <t>Porezi na dohodak ili dobit poduzeća uključujući vlasničke dobitke</t>
  </si>
  <si>
    <t>Porezi na dohodak ili dobit poduzeća isključujući vlasničke dobitke</t>
  </si>
  <si>
    <t>Taxes on the income or profits of corporations excluding holding gains (1)</t>
  </si>
  <si>
    <t xml:space="preserve">Porez na dobit </t>
  </si>
  <si>
    <t>Corporate income taxes</t>
  </si>
  <si>
    <t>Dodatni porez na dobit</t>
  </si>
  <si>
    <t>Additional corporate income tax</t>
  </si>
  <si>
    <t>Porezi na vlasničke dobitke</t>
  </si>
  <si>
    <t xml:space="preserve">Taxes on holding gains </t>
  </si>
  <si>
    <t>Porezi na vlasničke dobitke pojedinaca ili kućanstava</t>
  </si>
  <si>
    <t>Taxes on individual or household holding gains (1)</t>
  </si>
  <si>
    <t>Porezi na vlasničke dobitke poduzeća</t>
  </si>
  <si>
    <t>Taxes on holding gains of corporations (1)</t>
  </si>
  <si>
    <t>Ostali porezi na vlasničke dobitke</t>
  </si>
  <si>
    <t>Other taxes on holding gains (1)</t>
  </si>
  <si>
    <t>Porezi na dobitak od lutrije ili igara na sreću</t>
  </si>
  <si>
    <t>Porez na dobitke od lutrijskih igara na sreću</t>
  </si>
  <si>
    <t>Tax on winnings from lottery games​</t>
  </si>
  <si>
    <t>Porez na dobitke od igara klađenja</t>
  </si>
  <si>
    <t>Tax on winnings from betting games</t>
  </si>
  <si>
    <t>Ostali porezi na dohodak koji nisu drugdje klasificirani</t>
  </si>
  <si>
    <t>Krizni porez</t>
  </si>
  <si>
    <t>Special taxes on income (due to financial crisis)</t>
  </si>
  <si>
    <t>Ostali tekući porezi</t>
  </si>
  <si>
    <t>Tekući porezi na kapital</t>
  </si>
  <si>
    <t>Porez na kuće za odmor</t>
  </si>
  <si>
    <t>Taxes on holiday houses</t>
  </si>
  <si>
    <t>Porez na neobrađeno obradivo poljoprivredno zemljište</t>
  </si>
  <si>
    <t>Taxes on the uncultivated agricultural land</t>
  </si>
  <si>
    <t>Porez na nekorištene poduzetničke nekretnine</t>
  </si>
  <si>
    <t>Taxes on the unused entrepreneurial real estate</t>
  </si>
  <si>
    <t>Porez na neizgrađeno građevinsko zemljište</t>
  </si>
  <si>
    <t>Taxes on the unused construction land</t>
  </si>
  <si>
    <t>Nametnute glavarine</t>
  </si>
  <si>
    <t>Porezi na izdatke</t>
  </si>
  <si>
    <t>Plaćanja kućanstava za dobivanje dozvola za posjedovanje ili uporabu vozila, čamaca ili zrakoplova</t>
  </si>
  <si>
    <t>Porez na cestovna motorna vozila (fizičke osobe)</t>
  </si>
  <si>
    <t>Motor vehicle taxes (natural persons)</t>
  </si>
  <si>
    <t>Porez na plovila (fizičke osobe)</t>
  </si>
  <si>
    <t>Boat taxes (natural persons)</t>
  </si>
  <si>
    <t>HRT pristojba (fizičke osobe)</t>
  </si>
  <si>
    <t>HRT fee (natural persons)</t>
  </si>
  <si>
    <t>Godišnja naknada za upo.jav.cesta pri registraciji motornih i priključ. (fizičke osobe)</t>
  </si>
  <si>
    <t>Annual levy on public roads use (at motor vehicles registration) natural person</t>
  </si>
  <si>
    <t>Naknada za sigurnost plovidbe (fizičke)</t>
  </si>
  <si>
    <t>Maritime safety charge (natural persons)</t>
  </si>
  <si>
    <t>Ostali tekući porezi koji nisu drugdje klasificirani</t>
  </si>
  <si>
    <t>Porezi na kapital</t>
  </si>
  <si>
    <t>Porezi na kapitalne transfere</t>
  </si>
  <si>
    <t xml:space="preserve">Porez na nasljedstva i darove </t>
  </si>
  <si>
    <t>Inheritance and gift taxes</t>
  </si>
  <si>
    <t>Nameti na kapital</t>
  </si>
  <si>
    <t>Ostali porezi na kapital koji nisu drugdje klasificirani</t>
  </si>
  <si>
    <t>Ukupno porezni prihodi</t>
  </si>
  <si>
    <t>Neto socijalni doprinosi</t>
  </si>
  <si>
    <t>Stvarni doprinosi poslodavaca za socijalno osiguranje</t>
  </si>
  <si>
    <t>Obvezni stvarni doprinosi poslodavaca za socijalno osiguranje</t>
  </si>
  <si>
    <t>Dobrovoljni stvarni doprinosi poslodavaca za socijalno osiguranje</t>
  </si>
  <si>
    <t>Naknade za usluge programa socijalnog osiguranja</t>
  </si>
  <si>
    <t>Stvarni doprinosi poslodavaca za mirovinsko osiguranje</t>
  </si>
  <si>
    <t>Stvarni doprinosi poslodavaca koji nisu doprinosi za mirovinsko osiguranje</t>
  </si>
  <si>
    <t>Imputirani doprinosi za socijalno osiguranje</t>
  </si>
  <si>
    <t>Imputirani doprinosi poslodavaca za socijalno osiguranje</t>
  </si>
  <si>
    <t>Imputirani doprinosi poslodavaca koji nisu doprinosi za mirovinsko osiguranje</t>
  </si>
  <si>
    <t>Stvarni doprinosi kućanstava za socijalno osiguranje</t>
  </si>
  <si>
    <t>Stvarni doprinosi kućanstava za mirovinsko osiguranje</t>
  </si>
  <si>
    <t>Stvarni doprinosi kućanstava koji nisu doprinosi za mirovinsko osiguranje</t>
  </si>
  <si>
    <t>Obvezni stvarni doprinosi kućanstava za socijalno osiguranje</t>
  </si>
  <si>
    <t>Obvezni stvarni doprinosi zaposlenika za socijalno osiguranje</t>
  </si>
  <si>
    <t>Obvezni stvarni doprinosi samozaposlenih za socijalno osiguranje</t>
  </si>
  <si>
    <t>Obvezni stvarni doprinosi nezaposlenih za socijalno osiguranje</t>
  </si>
  <si>
    <t>Dobrovoljni stvarni doprinosi kućanstava za socijalno osiguranje</t>
  </si>
  <si>
    <t>Dodaci na socijalne doprinose kućanstava</t>
  </si>
  <si>
    <t>Dodaci na doprinose za mirovinsko osiguranje kućanstava</t>
  </si>
  <si>
    <t>Dodaci na doprinose kućanstava koji nisu doprinosi mirovinskog osiguranja</t>
  </si>
  <si>
    <t>Kapitalni transferi opće države relevantnim sektorima koji predstavljaju procijenjene, ali vjerojatno nenaplative poreze i socijalne doprinose</t>
  </si>
  <si>
    <t>Procijenjeni porezi na proizvode koji se vjerojatno neće naplatiti</t>
  </si>
  <si>
    <t>Procijenjeni ostali porezi na proizvodnju koji se vjerojatno neće naplatiti</t>
  </si>
  <si>
    <t>Procijenjeni porezi na dohodak koji se vjerojatno neće naplatiti</t>
  </si>
  <si>
    <t>Procijenjeni ostali tekući porezi koji se vjerojatno neće naplatiti</t>
  </si>
  <si>
    <t>Procijenjeni stvarni socijalni doprinosi poslodavaca koji se vjerojatno neće naplatiti</t>
  </si>
  <si>
    <t>Procijenjeni stvarni socijalni doprinosi kućanstava koji se vjerojatno neće naplatiti</t>
  </si>
  <si>
    <t>Procijenjeni stvarni socijalni doprinosi zaposlenih koji se vjerojatno neće naplatiti</t>
  </si>
  <si>
    <t>Procijenjeni stvarni socijalni doprinosi samozaposlenih koji se vjerojatno neće naplatiti</t>
  </si>
  <si>
    <t>Procijenjeni stvarni socijalni doprinosi nezaposlenih koji se vjerojatno neće naplatiti</t>
  </si>
  <si>
    <t>Procijenjeni porezi na kapital koji se vjerojatno neće naplatiti</t>
  </si>
  <si>
    <t>Ukupno prihodi od poreza i doprinosa za socijalno osiguranje nakon odbitka procijenjenih iznosa koji vjerojatno neće biti naplaćeni</t>
  </si>
  <si>
    <t>Ukupno prihodi od poreza i neto doprinosa za socijalno osiguranje (uključujući imputirane socijalne doprinose) nakon odbitka procijenjenih iznosa koji vjerojatno neće biti naplaćeni</t>
  </si>
  <si>
    <t>Ukupno prihodi od poreza i obveznih doprinosa za socijalno osiguranje nakon odbitka procijenjenih iznosa koji vjerojatno neće biti naplaćeni</t>
  </si>
  <si>
    <t>STO DETAILS</t>
  </si>
  <si>
    <t>Általános forgalmi adó (áfa)</t>
  </si>
  <si>
    <t>Import vám</t>
  </si>
  <si>
    <t>Import duty</t>
  </si>
  <si>
    <t>Import termékekre kivetett fogyasztási adó</t>
  </si>
  <si>
    <t>Budget excises on imported products</t>
  </si>
  <si>
    <t>Import termékek környezetvédelmi termékdíja</t>
  </si>
  <si>
    <t>Environment protection fees on imported products</t>
  </si>
  <si>
    <t>Fogyasztási és jövedéki adó</t>
  </si>
  <si>
    <t>Budget excises (central budget)</t>
  </si>
  <si>
    <t>C01_1</t>
  </si>
  <si>
    <t>Special split coffee</t>
  </si>
  <si>
    <t>C01_2</t>
  </si>
  <si>
    <t>szeszesitalok és egyéb termékek jövedéki adója</t>
  </si>
  <si>
    <t>Special split alcohol</t>
  </si>
  <si>
    <t>C01_3</t>
  </si>
  <si>
    <t>dohánygyártmány jövedéki adója</t>
  </si>
  <si>
    <t>Special split tobacco</t>
  </si>
  <si>
    <t>C01_4</t>
  </si>
  <si>
    <t>üzemanyagok jövedéki adója</t>
  </si>
  <si>
    <t>Special split fuels</t>
  </si>
  <si>
    <t>C01_5</t>
  </si>
  <si>
    <t>Special split transport</t>
  </si>
  <si>
    <t>C01_6</t>
  </si>
  <si>
    <t>enregiatermékek jövedéki adója</t>
  </si>
  <si>
    <t>Special split energy</t>
  </si>
  <si>
    <t>Környezetvédelmi termékdíj</t>
  </si>
  <si>
    <t>Environment protection fees</t>
  </si>
  <si>
    <t>Energiaadó</t>
  </si>
  <si>
    <t>Adásvételi illeték</t>
  </si>
  <si>
    <t>Duties on conveyances, inheritance and gifts</t>
  </si>
  <si>
    <t>Gépjármű regisztrációs adó</t>
  </si>
  <si>
    <t>Nemzeti kulturális járulék</t>
  </si>
  <si>
    <t>Cultural contribution</t>
  </si>
  <si>
    <t>Kulturális adó</t>
  </si>
  <si>
    <t>Cultural tax</t>
  </si>
  <si>
    <t>Reklámadó</t>
  </si>
  <si>
    <t>Játékadó</t>
  </si>
  <si>
    <t>Baleseti adó</t>
  </si>
  <si>
    <t>Tax on collision insurance</t>
  </si>
  <si>
    <t xml:space="preserve">Biztosítási adó </t>
  </si>
  <si>
    <t>Tűzvédelmi hozzájárulás</t>
  </si>
  <si>
    <t>Fire protection contribution</t>
  </si>
  <si>
    <t>Turisztikai hozzájárulás</t>
  </si>
  <si>
    <t>Contribution to tourism</t>
  </si>
  <si>
    <t>Távközlési adó</t>
  </si>
  <si>
    <t>Telephone tax</t>
  </si>
  <si>
    <t>Hulladéklerakási járulék</t>
  </si>
  <si>
    <t>Waste disposal contribution</t>
  </si>
  <si>
    <t>Turismusfejlesztési hozzájárulás</t>
  </si>
  <si>
    <t>Tourism development contribution</t>
  </si>
  <si>
    <t xml:space="preserve">Pénzügyi tranzakciós adó </t>
  </si>
  <si>
    <t>Financial transaction fee</t>
  </si>
  <si>
    <t>Légitársaságok hozzájárulása</t>
  </si>
  <si>
    <t>Airlines levy</t>
  </si>
  <si>
    <t>Helyi iparűzési adó</t>
  </si>
  <si>
    <t>Local tax on company sales</t>
  </si>
  <si>
    <t>Egyszerűsített vállalkozási adó (EVA)</t>
  </si>
  <si>
    <t>Simplified corporation tax</t>
  </si>
  <si>
    <t>Innovációs járulék</t>
  </si>
  <si>
    <t>Innovation tax</t>
  </si>
  <si>
    <t>Közfinanszírozott gyógyszerek forgalma után fizetett adó</t>
  </si>
  <si>
    <t>Tax on public financed medical products</t>
  </si>
  <si>
    <t>Ágazati különadók</t>
  </si>
  <si>
    <t>Surtaxes payable by certain economic sectors</t>
  </si>
  <si>
    <t>Pénzügyi szervezetek különadója</t>
  </si>
  <si>
    <t>Surtaxes payable by insurance companies</t>
  </si>
  <si>
    <t>Népegészségügyi termékadó</t>
  </si>
  <si>
    <t>Public health product tax</t>
  </si>
  <si>
    <t>Szénhidrogén készletezési díj</t>
  </si>
  <si>
    <t>Hydrocarbons stockholding fee</t>
  </si>
  <si>
    <t>Forgalmazók és befektetési alapok különadója</t>
  </si>
  <si>
    <t>Surtaxes payable by distributors and investments funds</t>
  </si>
  <si>
    <t>Dohányipari vállalkozások egészségügyi hozzájárulása</t>
  </si>
  <si>
    <t>Health contribution by tobacco companies</t>
  </si>
  <si>
    <t>Kiskereskedelmi adó</t>
  </si>
  <si>
    <t>Special tax on retailers</t>
  </si>
  <si>
    <t>Bérfőzetési szeszadó</t>
  </si>
  <si>
    <t>Alcohol production duty</t>
  </si>
  <si>
    <t>Erdőfenntartási járulék</t>
  </si>
  <si>
    <t>Forestry fund tax</t>
  </si>
  <si>
    <t>Tenyésztési hozzájárulás</t>
  </si>
  <si>
    <t>Breeding contribution</t>
  </si>
  <si>
    <t>Halászatfejlesztési hozzájárulás</t>
  </si>
  <si>
    <t>Fishing development contribution</t>
  </si>
  <si>
    <t>Vadvédelmi hozzájárulás</t>
  </si>
  <si>
    <t>Tax for protection of wild animals</t>
  </si>
  <si>
    <t>Cukorilleték</t>
  </si>
  <si>
    <t>Energiaipari befizetések (MAVIR)</t>
  </si>
  <si>
    <t>Payments by companies in the energy sector (MAVIR)</t>
  </si>
  <si>
    <t>Építményadó</t>
  </si>
  <si>
    <t>Building tax</t>
  </si>
  <si>
    <t>Telekadó</t>
  </si>
  <si>
    <t>Development land tax</t>
  </si>
  <si>
    <t>Épületek utáni idegenforgalmi adó</t>
  </si>
  <si>
    <t>Tax on recreational homes</t>
  </si>
  <si>
    <t>Közművezetékek utáni adó</t>
  </si>
  <si>
    <t>Tax of public utility system</t>
  </si>
  <si>
    <t>Gépjárműadó (központi)</t>
  </si>
  <si>
    <t>Tax on domestically registered vehicles (central)</t>
  </si>
  <si>
    <t>Gépjárműadó (helyi)</t>
  </si>
  <si>
    <t>Tax on domestically registered vehicles (local)</t>
  </si>
  <si>
    <t>Cégautóadó</t>
  </si>
  <si>
    <t>Company car tax</t>
  </si>
  <si>
    <t>Cukortermelés szerkezeti átalakítása miatti illeték</t>
  </si>
  <si>
    <t>Restructuring contribution in the sugar industry</t>
  </si>
  <si>
    <t>Gépjárműadó (túlsúlydíj)</t>
  </si>
  <si>
    <t>Tax on vehicles (overweight fee)</t>
  </si>
  <si>
    <t>Rehabilitációs hozzájárulás</t>
  </si>
  <si>
    <t>Rehabilitation contribution</t>
  </si>
  <si>
    <t>Szakképzési hozzájárulás</t>
  </si>
  <si>
    <t>Training levy</t>
  </si>
  <si>
    <t>Kommunális adó</t>
  </si>
  <si>
    <t>Communal tax on enterprises</t>
  </si>
  <si>
    <t>Gyógyszerismertetők után fizetett adó</t>
  </si>
  <si>
    <t>Tax on sales representative employees medical corporation</t>
  </si>
  <si>
    <t>Kisadózók tételes adója (KATA)</t>
  </si>
  <si>
    <t>Itemised tax of small taxpayers</t>
  </si>
  <si>
    <t>Kisvállalati adó (KIVA)</t>
  </si>
  <si>
    <t>Tax of small enterprises</t>
  </si>
  <si>
    <t>Koncessziós díj</t>
  </si>
  <si>
    <t>Licence fees</t>
  </si>
  <si>
    <t>Eljárási illeték</t>
  </si>
  <si>
    <t>Rendkívüli tőkeadók</t>
  </si>
  <si>
    <t>Extra capital taxes</t>
  </si>
  <si>
    <t>Tagdíjbevétel (BEVA)</t>
  </si>
  <si>
    <t>Protection Fund levies</t>
  </si>
  <si>
    <t>Tagdíjbevétel (OBA)</t>
  </si>
  <si>
    <t>Tagdíjbevétel (Szanálási Alap)</t>
  </si>
  <si>
    <t>Tagdíjbevétel (SZHTKA)</t>
  </si>
  <si>
    <t>Tagdíjbevétel (Kárrendezési Alap)</t>
  </si>
  <si>
    <t>Koncessziós díj (dohányboltok)</t>
  </si>
  <si>
    <t>Concession fees (tobacco shops)</t>
  </si>
  <si>
    <t>Tagdíjbevétel (Pénztárak Garancia Alapja)</t>
  </si>
  <si>
    <t>Hitelintézetek járványügyi különadója</t>
  </si>
  <si>
    <t>Special tax on credit institutions due to pandemic</t>
  </si>
  <si>
    <t>Környezetterhelési díj</t>
  </si>
  <si>
    <t>Environmental pollution tax</t>
  </si>
  <si>
    <t>Széndioxid kvóta értékesítés bevétele</t>
  </si>
  <si>
    <t>Sale of emission allowances</t>
  </si>
  <si>
    <t>Széndioxid kvóta adó</t>
  </si>
  <si>
    <t>Carbon-dioxide tax</t>
  </si>
  <si>
    <t>Gyógyszertári szolidaritási díj</t>
  </si>
  <si>
    <t>Pharmacy solidarity duty</t>
  </si>
  <si>
    <t>Nukleáris hozzájárulás</t>
  </si>
  <si>
    <t>Nuclear contribution</t>
  </si>
  <si>
    <t>Energiaellátók különadója</t>
  </si>
  <si>
    <t>Surtax on energy suppliers</t>
  </si>
  <si>
    <t>Gyógyszergyártók különadója</t>
  </si>
  <si>
    <t>Surtax on pharmaceutical companies</t>
  </si>
  <si>
    <t>Víziközmű alap bevételei</t>
  </si>
  <si>
    <t>Revenues of Water Supply Fund</t>
  </si>
  <si>
    <t>Személyi jövedelemadó (szja)</t>
  </si>
  <si>
    <t>Társasági nyereségadó</t>
  </si>
  <si>
    <t>Különadó</t>
  </si>
  <si>
    <t>Surcharge of corporates</t>
  </si>
  <si>
    <t>Pénzintézetek különadója</t>
  </si>
  <si>
    <t>Extra tax on financial institutions</t>
  </si>
  <si>
    <t>Hitelintézeti járadék</t>
  </si>
  <si>
    <t>Extra tax on financial credit institutions</t>
  </si>
  <si>
    <t>Sávos kockázatviselés tb alap</t>
  </si>
  <si>
    <t>Payment of the overflow of medicinal subsidy</t>
  </si>
  <si>
    <t>Income tax on energy suppliers</t>
  </si>
  <si>
    <t>Települési adó (jövedelmi típusú)</t>
  </si>
  <si>
    <t>Municipal tax (income type)</t>
  </si>
  <si>
    <t>Települési adó (egyéb típusú)</t>
  </si>
  <si>
    <t>Municipal tax (other)</t>
  </si>
  <si>
    <t>Gépjárműadó</t>
  </si>
  <si>
    <t>Tax on domestically registered vehicles</t>
  </si>
  <si>
    <t>Egyéb átengedett központi adók</t>
  </si>
  <si>
    <t>Other CG taxes conveyed to LG</t>
  </si>
  <si>
    <t>Háztartások kommunális adója</t>
  </si>
  <si>
    <t>Communal tax on households</t>
  </si>
  <si>
    <t>Idegenforgalmi adó</t>
  </si>
  <si>
    <t>Tourism tax</t>
  </si>
  <si>
    <t>Örökösödési és ajándékozási illeték</t>
  </si>
  <si>
    <t>Luxusadó</t>
  </si>
  <si>
    <t>Luxury tax</t>
  </si>
  <si>
    <t>Földvédelmi járulék</t>
  </si>
  <si>
    <t>Land protection contribution</t>
  </si>
  <si>
    <t>Települési adó (vagyoni típusú)</t>
  </si>
  <si>
    <t>Municipal tax (property type)</t>
  </si>
  <si>
    <t>Szociális hozzájárulási adó</t>
  </si>
  <si>
    <t>Social contribution tax</t>
  </si>
  <si>
    <t>Egészségügyi hozzájárulás (munkaadók)</t>
  </si>
  <si>
    <t>Employers' health contribution</t>
  </si>
  <si>
    <t>Egészségügyi szolgáltatási járulék (munkaadók)</t>
  </si>
  <si>
    <t>Employers' health service contribution</t>
  </si>
  <si>
    <t>Felszolgálási díj utáni nyugdíjjárulék</t>
  </si>
  <si>
    <t>Pension contribution on service charge</t>
  </si>
  <si>
    <t>Egyszerűsített foglalkoztatás utáni közterhek</t>
  </si>
  <si>
    <t>Social contributions after simplified employment</t>
  </si>
  <si>
    <t>Munkáltatói táppénz hozzájárulás</t>
  </si>
  <si>
    <t>Employers' contributing sick leave</t>
  </si>
  <si>
    <t>Korkedvezmény biztosítási járulék</t>
  </si>
  <si>
    <t>Early retirement insurance contribution</t>
  </si>
  <si>
    <t>Munkáltatói nyugdíjbiztosítási járulék</t>
  </si>
  <si>
    <t>Employers' pension contribution</t>
  </si>
  <si>
    <t>Munkáltatói egészségbiztosítási- és munkaerőpiaci járulék</t>
  </si>
  <si>
    <t>Employers' non-pension contribution</t>
  </si>
  <si>
    <t>Szociális hozzájárulási adó (nyugdíjcélú)</t>
  </si>
  <si>
    <t>Social contribution tax (pension part)</t>
  </si>
  <si>
    <t>Egyszerűsített foglalkoztatás utáni közterhek (nyugdíjcélú)</t>
  </si>
  <si>
    <t>Social contributions after simplified employment (pension part)</t>
  </si>
  <si>
    <t>Szociális hozzájárulási adó (nem nyugdíjcélú)</t>
  </si>
  <si>
    <t>Social contribution tax (non-pension part)</t>
  </si>
  <si>
    <t>Egyszerűsített foglalkoztatás utáni közterhek (nem nyugdíjcélú)</t>
  </si>
  <si>
    <t>Social contributions after simplified employment (non-pension part)</t>
  </si>
  <si>
    <t>Betegszabadság esetén történő munkáltatói kifizetés</t>
  </si>
  <si>
    <t>Employers' contributing sick-leave directly their employers</t>
  </si>
  <si>
    <t>Nyugdíjjárulék (munkavállalók, egyéni vállalkozók, nem foglalkoztatottak)</t>
  </si>
  <si>
    <t>Pension contribution (employers, self-employed, non-employed)</t>
  </si>
  <si>
    <t>Megállapodás alapján fizetők járulékai (nyugdíjcélú)</t>
  </si>
  <si>
    <t>Voluntary pension contributions by self- and non-employed</t>
  </si>
  <si>
    <t>Egészségbiztosítási- és munkaerőpiaci járulék (munkavállalók, egyéni vállalkozók, nem foglalkoztatottak)</t>
  </si>
  <si>
    <t>Non-pension contribution (employees, self-employed, non-employed)</t>
  </si>
  <si>
    <t>Egészségügyi hozzájárulás (munkavállalók, egyéni vállalkozók, nem foglalkoztatottak)</t>
  </si>
  <si>
    <t>Health contribution (employees, self-employed, non-employed)</t>
  </si>
  <si>
    <t>Egészségügyi szolgáltatási járulék (egyéni vállalkozók, nem foglalkoztatottak)</t>
  </si>
  <si>
    <t>Health service contribution (self-employed, non-employed)</t>
  </si>
  <si>
    <t>Megállapodás alapján fizetők járulékai (nem nyugdíjcélú)</t>
  </si>
  <si>
    <t>Voluntary non-pension contribution by self- and non-employed</t>
  </si>
  <si>
    <t>Egészségbiztosítási- és munkaerőpiaci járulék (munkavállalók)</t>
  </si>
  <si>
    <t>Employees' non-pension contribution</t>
  </si>
  <si>
    <t>Nyugdíjjárulék (munkavállalók)</t>
  </si>
  <si>
    <t>Employees' pension contribution</t>
  </si>
  <si>
    <t>Egészségügyi hozzájárulás (munkavállalók)</t>
  </si>
  <si>
    <t>Employees' health contribution</t>
  </si>
  <si>
    <t>Egészségbiztosítási- és munkaerőpiaci járulék (egyéni vállalkozók)</t>
  </si>
  <si>
    <t>Non-pension contribution by the self-employed</t>
  </si>
  <si>
    <t>Nyugdíjjárulék (egyéni vállalkozók)</t>
  </si>
  <si>
    <t>Pension contribution by the self-employed</t>
  </si>
  <si>
    <t>Egészségügyi hozzájárulás (egyéni vállalkozók)</t>
  </si>
  <si>
    <t>Health contribution by the self-employed</t>
  </si>
  <si>
    <t>Egészségügyi szolgáltatási járulék (egyéni vállalkozók)</t>
  </si>
  <si>
    <t>Health service contribution by the self-employed</t>
  </si>
  <si>
    <t>Egészségügyi szolgáltatási járulék (nem foglalkoztatottak)</t>
  </si>
  <si>
    <t>Health service contribution by the non-employed</t>
  </si>
  <si>
    <t>Egészségügyi hozzájárulás (nem foglalkoztatottak)</t>
  </si>
  <si>
    <t>Health contribution by the non-employed</t>
  </si>
  <si>
    <t>Munkanélküli ellátás utáni nyugdíjjárulék</t>
  </si>
  <si>
    <t>Pension contribution on unemployment benefits</t>
  </si>
  <si>
    <t>Munkanélküli ellátás utáni egészségbiztosítási járulék</t>
  </si>
  <si>
    <t>Non-pension contribution on unemployment benefits</t>
  </si>
  <si>
    <t>Megállapodás alapján fizetők járulékai</t>
  </si>
  <si>
    <t>Voluntary social contributions by self- and non-employed</t>
  </si>
  <si>
    <t>Value-added Tax</t>
  </si>
  <si>
    <t>Agriculture and sugar levies</t>
  </si>
  <si>
    <t>Duty on imported alcohol and tobacco products</t>
  </si>
  <si>
    <t>Duty on imported hydrocarbon oil products</t>
  </si>
  <si>
    <t>Duty on domestic alcohol and tobacco products</t>
  </si>
  <si>
    <t>Duty on domestic hydrocarbon oil products</t>
  </si>
  <si>
    <t>Electricity Tax</t>
  </si>
  <si>
    <t>Sugar Tax</t>
  </si>
  <si>
    <t>Stamp duty (excluding insurance and capital transactions)</t>
  </si>
  <si>
    <t>Fee stamps</t>
  </si>
  <si>
    <t>Stamp duty (capital transactions)</t>
  </si>
  <si>
    <t>Vehicle Registration Tax</t>
  </si>
  <si>
    <t xml:space="preserve">National Car Test (NCT) levy </t>
  </si>
  <si>
    <t>Liquor, club and dancing licences</t>
  </si>
  <si>
    <t>Betting duty and bookmaking licences</t>
  </si>
  <si>
    <t>Stamp duty (Insurance levy)</t>
  </si>
  <si>
    <t>Risk Equalisation Fund</t>
  </si>
  <si>
    <t>Air Travel Tax</t>
  </si>
  <si>
    <t xml:space="preserve">  Foreign Travel</t>
  </si>
  <si>
    <t>Foreign Travel</t>
  </si>
  <si>
    <t xml:space="preserve">National Lottery Surplus </t>
  </si>
  <si>
    <t>National Oil Reserves Agency levy</t>
  </si>
  <si>
    <t>Carbon Tax</t>
  </si>
  <si>
    <t>Plastic bag levy</t>
  </si>
  <si>
    <t>Residential Property Tax</t>
  </si>
  <si>
    <t>Local Property Tax</t>
  </si>
  <si>
    <t xml:space="preserve">Commercial Rates </t>
  </si>
  <si>
    <t>Non Principal Private Residence Charge</t>
  </si>
  <si>
    <t>Household Tax (Collected by LGF)</t>
  </si>
  <si>
    <t>Motor tax (business)</t>
  </si>
  <si>
    <t>National Training Fund levy</t>
  </si>
  <si>
    <t>Censorship fees</t>
  </si>
  <si>
    <t>Business &amp; professional licences</t>
  </si>
  <si>
    <t>TV licence fees</t>
  </si>
  <si>
    <t>Environment Fund levies</t>
  </si>
  <si>
    <t>Landfill levy</t>
  </si>
  <si>
    <t>Carbon Credits</t>
  </si>
  <si>
    <t>Irish Lights Duties</t>
  </si>
  <si>
    <t>Agriculture fees</t>
  </si>
  <si>
    <t>Miscellaneous fees</t>
  </si>
  <si>
    <t>Visa and immigrant registration fees</t>
  </si>
  <si>
    <t>Other taxes linked to production</t>
  </si>
  <si>
    <t>Public Service Obligation Levy</t>
  </si>
  <si>
    <t xml:space="preserve">National Lottery Licence Fee </t>
  </si>
  <si>
    <t>Bank Levy on DIRT accounts</t>
  </si>
  <si>
    <t>Bank Deposit Guarantee Scheme</t>
  </si>
  <si>
    <t>Credit Institutions Resolution Fund</t>
  </si>
  <si>
    <t>Bank Resolution Fund (EU)</t>
  </si>
  <si>
    <t>Electricity Congestion Charge</t>
  </si>
  <si>
    <t>Cap on Market Revenues</t>
  </si>
  <si>
    <t>Health Levy</t>
  </si>
  <si>
    <t>Income levy</t>
  </si>
  <si>
    <t>Income Tax - Universal Social Charge</t>
  </si>
  <si>
    <t>Capital Gains Tax (estimate for households)</t>
  </si>
  <si>
    <t>Temporary Solidarity contribution</t>
  </si>
  <si>
    <t>Capital Gains Tax (estimate of contribution by corporates)</t>
  </si>
  <si>
    <t>Fisheries levy</t>
  </si>
  <si>
    <t>Miscellaneous levies</t>
  </si>
  <si>
    <t>Pension funds levy</t>
  </si>
  <si>
    <t>Local Property Tax (Vacant Dwellings)</t>
  </si>
  <si>
    <t>Motor tax (households)</t>
  </si>
  <si>
    <t>TV licence fees (households)</t>
  </si>
  <si>
    <t>Nationality And Citizenship Certificates Fees</t>
  </si>
  <si>
    <t>Vehicle &amp; driving licence expenses</t>
  </si>
  <si>
    <t>Capital Acquisitions Tax</t>
  </si>
  <si>
    <t>Part V Levy</t>
  </si>
  <si>
    <t>Employers' Pay-Related Social Insurance contributions</t>
  </si>
  <si>
    <t>Imputed pension contributions</t>
  </si>
  <si>
    <t>Imputed non-pension contributions</t>
  </si>
  <si>
    <t>Employee's and Self Employed PRSI and Pension contributions</t>
  </si>
  <si>
    <t>Actual pension contributions of government employees</t>
  </si>
  <si>
    <t xml:space="preserve">Employee's and Self Employed PRSI </t>
  </si>
  <si>
    <t>Employees' Pay-Related Social Insurance contributions</t>
  </si>
  <si>
    <t>Self-employed Pay-Related Social Insurance contributions</t>
  </si>
  <si>
    <t xml:space="preserve">Tax category▼ 
TIME►
</t>
  </si>
  <si>
    <t xml:space="preserve">Totale imposte indirette </t>
  </si>
  <si>
    <t>Imposte sui prodotti</t>
  </si>
  <si>
    <t>Imposta sul valore aggiunto (IVA)</t>
  </si>
  <si>
    <t>Value added tax (VAT)</t>
  </si>
  <si>
    <t>Imposte e tasse sulle importazioni</t>
  </si>
  <si>
    <t>Dazi sulle importazioni</t>
  </si>
  <si>
    <t>Dazi sulle importazioni UE</t>
  </si>
  <si>
    <t>Imposte sull'importazioni, escluse l'IVA e i dazi sulle importazioni</t>
  </si>
  <si>
    <t>Dazi sulle importazioni di prodotti agricoli</t>
  </si>
  <si>
    <t>Compensazioni monetarie sulle importazioni</t>
  </si>
  <si>
    <t>Imposte sulle importazioni</t>
  </si>
  <si>
    <t>Sovrimposta di confine sugli oli minerali</t>
  </si>
  <si>
    <t>In-bond surcharge on mineral oils</t>
  </si>
  <si>
    <t>Sovrimposta di confine (esclusi gli oli minerali)</t>
  </si>
  <si>
    <t>In-bond surcharge on other surcharges</t>
  </si>
  <si>
    <t>Sovrimposta di confine gas incondensabili</t>
  </si>
  <si>
    <t>In-bond surcharge on refinery gas</t>
  </si>
  <si>
    <t>Altre imposte sulle importazioni</t>
  </si>
  <si>
    <t>Imposte generali sulle vendite</t>
  </si>
  <si>
    <t>Tasse su servizi specifici</t>
  </si>
  <si>
    <t>Profitti sui monopoli d'importazione</t>
  </si>
  <si>
    <t>Imposte sui prodotti, esclusa l'Iva e le tasse sulle importazioni</t>
  </si>
  <si>
    <t xml:space="preserve">Imposte sui consumi </t>
  </si>
  <si>
    <t>Imposta sugli oli minerali e derivati</t>
  </si>
  <si>
    <t>Excise duty on mineral oils</t>
  </si>
  <si>
    <t>Imposta sui gas incondensabili</t>
  </si>
  <si>
    <t>Excise duty on refinery gas</t>
  </si>
  <si>
    <t>Imposta sul gas metano e oneri generali del sistema del gas</t>
  </si>
  <si>
    <t>Excise duty on methane and general gas system charges</t>
  </si>
  <si>
    <t>Imposta sulla birra</t>
  </si>
  <si>
    <t>Imposta sull'energia elettrica e oneri generali del sistema elettrico</t>
  </si>
  <si>
    <t>Excise duty on electricity and general electricity system charges</t>
  </si>
  <si>
    <t>Imposta addizionale sull'energia elettrica di comuni e province</t>
  </si>
  <si>
    <t xml:space="preserve">Local surcharge on electricity duty </t>
  </si>
  <si>
    <t>Imposta sulla registrazione e riproduzione del suono</t>
  </si>
  <si>
    <t xml:space="preserve">Excise duty on sound and video recording and playing equipment </t>
  </si>
  <si>
    <t>Diritti dell'Ente nazionale risi</t>
  </si>
  <si>
    <t>Surcharges accruing to National Rice Administration</t>
  </si>
  <si>
    <t>Prelievi  corresponsabilità sul latte</t>
  </si>
  <si>
    <t>Co-responsibility taxes on milk</t>
  </si>
  <si>
    <t>Prelievi quota zucchero</t>
  </si>
  <si>
    <t>Sugar production levies</t>
  </si>
  <si>
    <t>Entrate dell'Organismo centrale di stoccaggio</t>
  </si>
  <si>
    <t>Revenues of the Italian Central Stockholding Entity</t>
  </si>
  <si>
    <t>Imposte di bollo</t>
  </si>
  <si>
    <t>Imposta sui tabacchi</t>
  </si>
  <si>
    <t>Imposta sugli spiriti</t>
  </si>
  <si>
    <t>Excise duty on spirits</t>
  </si>
  <si>
    <t>Proventi della vendita di denaturanti e contrassegni di Stato</t>
  </si>
  <si>
    <t>Receipts from sale of denaturing agents and government seals</t>
  </si>
  <si>
    <t>Imposta di bollo</t>
  </si>
  <si>
    <t>Imposta di registro e sostitutiva</t>
  </si>
  <si>
    <t>Registration tax</t>
  </si>
  <si>
    <t>Imposta ipotecaria</t>
  </si>
  <si>
    <t>Mortgage taxes and land registry duties</t>
  </si>
  <si>
    <t>Diritti catastali</t>
  </si>
  <si>
    <t>Surcharges accruing on cadastral acts</t>
  </si>
  <si>
    <t>Imposte sulle transazioni finanziarie e sui trasferimenti di capitale</t>
  </si>
  <si>
    <t>Imposta sulle transazioni finanziarie</t>
  </si>
  <si>
    <t>Imposte sul registro automobilistico</t>
  </si>
  <si>
    <t xml:space="preserve">Pubblico registro automobilistico (PRA) </t>
  </si>
  <si>
    <t>Public motor vehicle register tax</t>
  </si>
  <si>
    <t>Imposte sugli intrattenimenti</t>
  </si>
  <si>
    <t>Diritti erariali su pubblici spettacoli</t>
  </si>
  <si>
    <t>Proventi dei Casinò</t>
  </si>
  <si>
    <t>Casino takings, special duties, etc.</t>
  </si>
  <si>
    <t>Imposte su llotterie, giochi a premi e scommesse</t>
  </si>
  <si>
    <t>Imposta sul lotto e le lotterie</t>
  </si>
  <si>
    <t>Tax on lotto, lotteries and betting</t>
  </si>
  <si>
    <t>Imposta sui giuochi, abilità e concorsi pronostici</t>
  </si>
  <si>
    <t xml:space="preserve">Single tax on games of skill and betting-levied indirectly on production </t>
  </si>
  <si>
    <t>Imposta sul gioco TOTIP e sulle scommesse UNIRE</t>
  </si>
  <si>
    <t>Tax on Totip game and horse races bets</t>
  </si>
  <si>
    <t>Imposta sul gioco del Totocalcio e dell' Enalotto</t>
  </si>
  <si>
    <t>Tax on Totocalcio game</t>
  </si>
  <si>
    <t xml:space="preserve">Imposte sui premi assicurativi </t>
  </si>
  <si>
    <t>Imposta provinciale sulle assicurazioni  Rc auto</t>
  </si>
  <si>
    <t>Provincial tax on motor vehicle insurances</t>
  </si>
  <si>
    <t>Imposta sulle assicurazioni</t>
  </si>
  <si>
    <t>Tax on insurance</t>
  </si>
  <si>
    <t>Altre imposte su servizi specifici</t>
  </si>
  <si>
    <t>Imposte comunali sulla pubblicità e sulle affissioni</t>
  </si>
  <si>
    <t>Municipal tax on advertising</t>
  </si>
  <si>
    <t>Contributi concessioni edilizie</t>
  </si>
  <si>
    <t>Municipal tax on building licences</t>
  </si>
  <si>
    <t>Tributo speciale discarica</t>
  </si>
  <si>
    <t>Regional special tax on dumping</t>
  </si>
  <si>
    <t>Imposta di soggiorno</t>
  </si>
  <si>
    <t>Tax on collective tourist accommodation</t>
  </si>
  <si>
    <t>Imposta su aerotaxi</t>
  </si>
  <si>
    <t>Aerotaxi passengers tax</t>
  </si>
  <si>
    <t>Imposte generali sulle vendite e sugli affari</t>
  </si>
  <si>
    <t>Imposta sui servizi digitali</t>
  </si>
  <si>
    <t>Digital Service Tax</t>
  </si>
  <si>
    <t>Profitti dei Monopoli</t>
  </si>
  <si>
    <t>Proventi vari dei Monopoli di Stato</t>
  </si>
  <si>
    <t>Excise duty on products of Monopoli di Stato</t>
  </si>
  <si>
    <t>Imposte e compensazioni monetarie sulle esportazioni</t>
  </si>
  <si>
    <t>Altre imposte sui prodotti non altrove considerate</t>
  </si>
  <si>
    <t>Proventi speciali assimilati alle imposte sui prodotti</t>
  </si>
  <si>
    <t>Special duties similar indirect tax on products</t>
  </si>
  <si>
    <t>Tassa regionale per il diritto allo studio</t>
  </si>
  <si>
    <t>Regional tax for the provision of university scholarships</t>
  </si>
  <si>
    <t>Altre imposte sulla produzione</t>
  </si>
  <si>
    <t>Imposte su terreni, immobili e altre strutture</t>
  </si>
  <si>
    <t>Imposta comunale sugli immobili (ICI) - Fabbricati</t>
  </si>
  <si>
    <t>Municipal real estate tax (ICI) - Part on buildings</t>
  </si>
  <si>
    <t>Imposta municipale unica (IMU)</t>
  </si>
  <si>
    <t>Municipal real estate tax (IMU)</t>
  </si>
  <si>
    <t>Tassa sui sui servizi indivisibili (TASI)</t>
  </si>
  <si>
    <t>Tax on Indivisible Services (TASI)</t>
  </si>
  <si>
    <t>Imposte sulle attività finanziarie</t>
  </si>
  <si>
    <t>Tasse auto pagate dalle imprese</t>
  </si>
  <si>
    <t>Motor vehicle duty paid by firms</t>
  </si>
  <si>
    <t>Imposte sul monte salari</t>
  </si>
  <si>
    <t>Contributi Gescal a carico dei datori di lavoro</t>
  </si>
  <si>
    <t>Contribution to GESCAL - employers' contribution</t>
  </si>
  <si>
    <t>Imposte sulle transazioni internazionali</t>
  </si>
  <si>
    <t>Imposte per licenze sull'esercizio di affari e professioni</t>
  </si>
  <si>
    <t xml:space="preserve">Diritti delle Camere di commercio </t>
  </si>
  <si>
    <t>Surcharge accruing to chambers of commerce</t>
  </si>
  <si>
    <t>Concessioni governative</t>
  </si>
  <si>
    <t>Duty on official franchises</t>
  </si>
  <si>
    <t>Rimborsi sulle esportazioni</t>
  </si>
  <si>
    <t>Refunds of taxes on production and imports</t>
  </si>
  <si>
    <t>Imposte sull'inquinamento</t>
  </si>
  <si>
    <t>Tassa emissioni anidride solforosa ed ossido di azoto</t>
  </si>
  <si>
    <t>SO2  and NOx pollution tax</t>
  </si>
  <si>
    <t>Tributo funzione tutela e protezione ambiente</t>
  </si>
  <si>
    <t xml:space="preserve">Local tax for environmental protection </t>
  </si>
  <si>
    <t>Proventi da utilizzo permessi di emissione</t>
  </si>
  <si>
    <t>Tassa sulle emissione sonore aeromobili</t>
  </si>
  <si>
    <t>Tax on aircraft noise</t>
  </si>
  <si>
    <t>Sotto-compensazione IVA</t>
  </si>
  <si>
    <t>Altre imposte sulla produzione non altrove classificate</t>
  </si>
  <si>
    <t>Altri proventi speciali assimilati alle altre imposte sulla produzione</t>
  </si>
  <si>
    <t>Other special duties on production</t>
  </si>
  <si>
    <t>Contributo sui ricavi degli operatori del settore comunicazioni a favore dell'Autorità Garante delle Comunicazioni</t>
  </si>
  <si>
    <t>Levy on revenues of operators in the communication sector for the Communication Authority</t>
  </si>
  <si>
    <t>Diritti archivi notarili</t>
  </si>
  <si>
    <t>Surcharges accruing on notarial acts</t>
  </si>
  <si>
    <t>Diritti vari enti economici nazionali e locali</t>
  </si>
  <si>
    <t xml:space="preserve">Fees to national and local economic bodies </t>
  </si>
  <si>
    <t>Imposta regionale sulle attività produttive (IRAP)</t>
  </si>
  <si>
    <t>Regional tax on productive activities (IRAP)</t>
  </si>
  <si>
    <t>Contributo sui ricavi degli operatori del settore energetico a favore dell'Autorità Garante Energia Elettrica e Gas</t>
  </si>
  <si>
    <t>Levy on revenues of operators in the energy sector for the electricity and gas Authority</t>
  </si>
  <si>
    <t>Prelievi garanzie one-off</t>
  </si>
  <si>
    <t>One-off guarantee fees</t>
  </si>
  <si>
    <t>Prelievi per fondo tutela depositi</t>
  </si>
  <si>
    <t>Revenues for Deposit Guarantee Schemes</t>
  </si>
  <si>
    <t>Canone di abbonamento alla televisione - imprese</t>
  </si>
  <si>
    <t>Payments for public broadcasting services - firms</t>
  </si>
  <si>
    <t>Contributo banche al fondo unico europeo di risoluzione</t>
  </si>
  <si>
    <t xml:space="preserve">Bank levy for the European Single Resolution Fund </t>
  </si>
  <si>
    <t>Imposta sugli extraprofitti da produzione di energia rinnovabile</t>
  </si>
  <si>
    <t>Tax on surplus from renewable energy production</t>
  </si>
  <si>
    <t xml:space="preserve">Totale imposte correnti sul reddito e patrimonio </t>
  </si>
  <si>
    <t xml:space="preserve">Imposte sul reddito </t>
  </si>
  <si>
    <t>Imposte sul reddito delle persone fisiche e delle famiglie inclusi i redditi da capitale</t>
  </si>
  <si>
    <t>Imposte sul reddito delle persone fisiche o famiglie esclusi i redditi da capitale</t>
  </si>
  <si>
    <t>Addizionale regionale all'IRPEF</t>
  </si>
  <si>
    <t>Regional income-tax surcharge</t>
  </si>
  <si>
    <t>Addizionale comunale all'IRPEF</t>
  </si>
  <si>
    <t>Municipal income-tax surcharge</t>
  </si>
  <si>
    <t>Ritenute sugli interessi e sui redditi da capitale - Famiglie</t>
  </si>
  <si>
    <t>Withholding tax on income from deposits paid by households</t>
  </si>
  <si>
    <t>Imposta locale sui redditi  (ILOR) - Famiglie</t>
  </si>
  <si>
    <t>Local income tax paid by households</t>
  </si>
  <si>
    <t>Imposta sostitutiva sulle attività finanziarie e patrimoniali</t>
  </si>
  <si>
    <t>Substitutive tax on financial instruments and assets</t>
  </si>
  <si>
    <t>Imposte complementari e addizionali</t>
  </si>
  <si>
    <t>10% Surcharge on income</t>
  </si>
  <si>
    <t>Contributi Gescal carico dei dipendenti</t>
  </si>
  <si>
    <t>Contributions to GESCAL - employees' contribution</t>
  </si>
  <si>
    <t>Imposta sull'incremento del valore degli immobili  (INVIM) - Famiglie</t>
  </si>
  <si>
    <t>Municipal capital gains tax on buildings paid by households</t>
  </si>
  <si>
    <t>Ritenute sugli utili distribuiti dalle società - Famiglie</t>
  </si>
  <si>
    <t>Withholding tax on company dividends paid by households</t>
  </si>
  <si>
    <t>Imposta comunale sull'industria e sulle arti e professioni  (ICIAP)</t>
  </si>
  <si>
    <t>Municipal tax on industry, crafts and professions</t>
  </si>
  <si>
    <t>Imposte su assicurazione vita e previdenza complementare</t>
  </si>
  <si>
    <t>Tax on life insurance and supplementary pension schemes</t>
  </si>
  <si>
    <t>Imposta sulle riserve matematiche di assicurazione</t>
  </si>
  <si>
    <t>Tax on actuarial reserve</t>
  </si>
  <si>
    <t>Imposta sostitutiva sul reddito da locazione immobiliare "Cedolare secca"</t>
  </si>
  <si>
    <t>Substitute tax on income from rental property</t>
  </si>
  <si>
    <t>Imposta sostitutiva su plusvalenze da attivita' in criptovalute</t>
  </si>
  <si>
    <t>Imposte sui guadagni di capitali delle persone fisiche o famiglie</t>
  </si>
  <si>
    <t>Imposta plusvalenze cessioni azioni (capital gain) - Famiglie</t>
  </si>
  <si>
    <t>Capital gains tax on shares</t>
  </si>
  <si>
    <t>Imposta sostitutiva sul risparmio gestito - Famiglie</t>
  </si>
  <si>
    <t>Tax on invested savings</t>
  </si>
  <si>
    <t>Imposte sui redditi o profitti di imprese inclusi quelli azionari</t>
  </si>
  <si>
    <t>Imposte sui redditi o profitti di imprese esclusi quelli azionari</t>
  </si>
  <si>
    <t>Ritenute sugli interessi e sui redditi da capitale - Imprese</t>
  </si>
  <si>
    <t>Withholding tax on income from deposits paid by firms</t>
  </si>
  <si>
    <t>Imposte sui redditi o profitti di imprese ad esclusione quelli azionari</t>
  </si>
  <si>
    <t>Imposta locale sui redditi  (ILOR) - Imprese</t>
  </si>
  <si>
    <t>Local income tax paid by firms</t>
  </si>
  <si>
    <t>Imposta sull'incremento del valore degli immobili  (INVIM) - Imprese</t>
  </si>
  <si>
    <t>Municipal capital gains tax on buildings paid by firms</t>
  </si>
  <si>
    <t>Imposta sulle società e sulle obbligazioni</t>
  </si>
  <si>
    <t>Company franchise and liabilities tax</t>
  </si>
  <si>
    <t>Ritenute sugli utili distribuiti dalle società - Imprese</t>
  </si>
  <si>
    <t>Withholding tax on company dividends paid by firms</t>
  </si>
  <si>
    <t>Imposta sul patrimonio netto imprese</t>
  </si>
  <si>
    <t>Firm net wealth tax</t>
  </si>
  <si>
    <t>Nuova imposta sostitutiva rivalutazione beni aziendali</t>
  </si>
  <si>
    <t>New tax on imputed income derived from the appreciation of corporate assets</t>
  </si>
  <si>
    <t>Contributo a titolo di prelievo straordinario a carico dei soggetti che esercitano l'attività di produzione di energia elettrica, di gas metano o di estrazione di gas naturale</t>
  </si>
  <si>
    <t>Tax on exceptional profits of energy enterprises</t>
  </si>
  <si>
    <t>Imposte sui profitti delle persone giuridiche</t>
  </si>
  <si>
    <t>Imposta sostituiva su plusvalenze da cessione di azienda</t>
  </si>
  <si>
    <t xml:space="preserve">Capital gains tax on sell-off </t>
  </si>
  <si>
    <t>Altre imposte sui profitti</t>
  </si>
  <si>
    <t xml:space="preserve">Imposte sui profitti  </t>
  </si>
  <si>
    <t xml:space="preserve">Imposte sulle  vincite da lotterie o giochi </t>
  </si>
  <si>
    <t>Imposte  giochi abilità  e concorsi  pronostici (diretta)</t>
  </si>
  <si>
    <t>Tax on games of skill and betting-levied on current income and assets</t>
  </si>
  <si>
    <t>Altre imposte sul reddito</t>
  </si>
  <si>
    <t>Imposta su secretazione capitali scudati</t>
  </si>
  <si>
    <t>Tax on financial assets declared on the basis of previous 'tax shield'</t>
  </si>
  <si>
    <t>Altre  imposte correnti</t>
  </si>
  <si>
    <t>Imposte correnti sul capitale</t>
  </si>
  <si>
    <t>Imposta comunale sugli immobili  (ICI) - Aree edificabili</t>
  </si>
  <si>
    <t>Municipal real estate tax (ICI) - Part on building plots</t>
  </si>
  <si>
    <t>Imposta comunale sugli immobili  (aree fabbricabili)</t>
  </si>
  <si>
    <t>Municipal real estate tax (IMU) - Part on building plots</t>
  </si>
  <si>
    <t>Imp. imbarcazioni e aeromobili</t>
  </si>
  <si>
    <t>Tax on boats and aircrafts</t>
  </si>
  <si>
    <t>Canone di abbonamento televisivo per uso privato delle famiglie</t>
  </si>
  <si>
    <t>Payments for public broadcasting services - households</t>
  </si>
  <si>
    <t>Imposte di capitazione</t>
  </si>
  <si>
    <t>Imposte sulle spese</t>
  </si>
  <si>
    <t>Licenze pagate dalle famiglie</t>
  </si>
  <si>
    <t xml:space="preserve">Imposta sulle patenti </t>
  </si>
  <si>
    <t>Driving licence  tax</t>
  </si>
  <si>
    <t>Tasse auto pagate dalle famiglie</t>
  </si>
  <si>
    <t>Motor vehicle duty paid by household</t>
  </si>
  <si>
    <t>Imposte sui trasferimenti internazionali</t>
  </si>
  <si>
    <t>Altre imposte correnti non altrove classificate</t>
  </si>
  <si>
    <t>Altre imposte sul reddito e sul patrimonio</t>
  </si>
  <si>
    <t>Other current taxes on income and wealth</t>
  </si>
  <si>
    <t>Totale imposte in conto capitale</t>
  </si>
  <si>
    <t>Imposte sui trasferimenti di capitale</t>
  </si>
  <si>
    <t xml:space="preserve">Imposte sulle successioni e donazioni </t>
  </si>
  <si>
    <t>Inheritance and gift duty</t>
  </si>
  <si>
    <t>Imposta sostitutiva ipotecaria e catastale per i beni immobili in leasing</t>
  </si>
  <si>
    <t>Substitute tax on mortgage and land registry of the real estate with leasing contracts</t>
  </si>
  <si>
    <t>Imposte straordinarie sul patrimonio</t>
  </si>
  <si>
    <t>Imposta sostitutiva sulla rivalutazione dei beni aziendali</t>
  </si>
  <si>
    <t>Tax on imputed income derived from the appreciation of corporate assets</t>
  </si>
  <si>
    <t>Ritenuta acconto sul trattamento di fine rapporto di lavoro (TFR)</t>
  </si>
  <si>
    <t>Withholding tax on the severance pay</t>
  </si>
  <si>
    <t>Contributo straordinario per l' Europa</t>
  </si>
  <si>
    <t>Special tax for Europe</t>
  </si>
  <si>
    <t>Imposta straordinaria sugli immobili</t>
  </si>
  <si>
    <t>Extraordinary property tax on the value of buildings (ISI)</t>
  </si>
  <si>
    <t>Imposta straordinaria sui depositi</t>
  </si>
  <si>
    <t>Extraordinary tax on the value of deposits, current accounts and deposit certificates</t>
  </si>
  <si>
    <t>Imposta sui beni di lusso</t>
  </si>
  <si>
    <t>Extraordinary tax to which owners of certain luxury goods are liable (Decree-Law No 384 of 19/9/92)</t>
  </si>
  <si>
    <t>Imposta sull'adeguamento ai principi contabili (IAS)</t>
  </si>
  <si>
    <t>Tax on adjustment to accounting principles (IAS)</t>
  </si>
  <si>
    <t>Imposta sostitutiva su regolarizzazione valore criptovalute</t>
  </si>
  <si>
    <t>Substitutive tax on crypto-asset regularisation</t>
  </si>
  <si>
    <t>Imposta sostitutiva su regolarizzazione delle scritture contabili</t>
  </si>
  <si>
    <t>Substitutive tax on  accounting records regularisation</t>
  </si>
  <si>
    <t>Altre imposte sul capitale non altrove classificate</t>
  </si>
  <si>
    <t>Condono di imposte dirette</t>
  </si>
  <si>
    <t>Penalties and settlements - direct taxes</t>
  </si>
  <si>
    <t>Condono di imposte indirette</t>
  </si>
  <si>
    <t>Penalties and settlements -indirect taxes</t>
  </si>
  <si>
    <t>Imposta straordinaria sui capitali rientrati dall'estero (Scudo fiscale)</t>
  </si>
  <si>
    <t>Tax shield (on incomes from abroad)</t>
  </si>
  <si>
    <t>Sanatoria fiscale 2003-2004</t>
  </si>
  <si>
    <t>Tax amnesty</t>
  </si>
  <si>
    <t>Condono edilizio</t>
  </si>
  <si>
    <t>Amnesty building</t>
  </si>
  <si>
    <t>Imp. sost. attività fin. e patr. oggetto di emersione</t>
  </si>
  <si>
    <t>Substitutive tax on regularised financial instruments and assets</t>
  </si>
  <si>
    <t>Maggiorazione standard del tributo comunale sui rifiuti e sui servizi, riservata interamente allo Stato</t>
  </si>
  <si>
    <t>Tares una tantum</t>
  </si>
  <si>
    <t>Entrate da procedura volontaria per l'emersione  attività finanziarie e patrimoniali costituite o detenute all'estero</t>
  </si>
  <si>
    <t>Revenues from the voluntary disclosure procedure</t>
  </si>
  <si>
    <t>Altre imposte in conto capitale non altrove classificate</t>
  </si>
  <si>
    <t>TOTALE ENTRATE FISCALI</t>
  </si>
  <si>
    <t xml:space="preserve"> + co.co.co correction</t>
  </si>
  <si>
    <t>TOTALE ENTRATE FISCALI E ENTRATE CONTRIBUTIVE EFFETTIVE AL NETTO DEGLI IMPORTI ACCERTATI MA DI IMPROBABILE RISCOSSIONE</t>
  </si>
  <si>
    <t>TOTALE ENTRATE FISCALI E ENTRATE CONTRIBUTIVE (INCLUSI I CONTRIBUTI FIGURATIVI) AL NETTO DEGLI IMPORTI ACCERTATI MA DI IMPROBABILE RISCOSSIONE</t>
  </si>
  <si>
    <t>IRAP</t>
  </si>
  <si>
    <t>Share paid by Public Administrations (to be allocated fully to Employed labour - employers)</t>
  </si>
  <si>
    <t>-</t>
  </si>
  <si>
    <t>IRAP - Residual needs to be split as follows:</t>
  </si>
  <si>
    <t>Employed labour - employers</t>
  </si>
  <si>
    <t>Capital income - corporations</t>
  </si>
  <si>
    <t>Capital income - self-employed</t>
  </si>
  <si>
    <t>CO.CO.CO</t>
  </si>
  <si>
    <t>Gross earnings - shifted from the base of the ITR on capital to the base of the ITR on labour</t>
  </si>
  <si>
    <t>Total contributions - subtracted from D613CS</t>
  </si>
  <si>
    <t>Employees' contributions - shifted from self-employed contributions to D613CE</t>
  </si>
  <si>
    <t>Difference ( Employers' contributions) - shifted from Self-employed contributions to D611C; shifted from the base of the ITR on capital to the base of the ITR on labour</t>
  </si>
  <si>
    <t>CORRECTIONS</t>
  </si>
  <si>
    <t>Amount added to the base of the ITR on labour (IRAP + CO.CO.CO)</t>
  </si>
  <si>
    <t>Amount subtracted from the base of the ITR on capital and on capital and business income of households and self-employed (CO.CO.CO.)</t>
  </si>
  <si>
    <t>old</t>
  </si>
  <si>
    <t>GAMYBOS IR IMPORTO MOKESČIAI</t>
  </si>
  <si>
    <t>Mokesčiai gaminiams</t>
  </si>
  <si>
    <t>Pridėtinės vertės pobūdžio mokesčiai</t>
  </si>
  <si>
    <t>Pridėtinės vertės mokestis</t>
  </si>
  <si>
    <t>Importo mokesčiai ir muitai, išskyrus pridėtinės vertės mokesčius</t>
  </si>
  <si>
    <t>Importo muitai</t>
  </si>
  <si>
    <t>Tarptautinės prekybos ir sandorių mokestis</t>
  </si>
  <si>
    <t>Taxes on international trades and transactions</t>
  </si>
  <si>
    <t>Importo mokesčiai, išskyrus pridėtinės vertės mokesčius ir muitus</t>
  </si>
  <si>
    <t>Mokesčiai importuotiems žemės ūkio produktams</t>
  </si>
  <si>
    <t>Importuoto cukraus mokestis</t>
  </si>
  <si>
    <t>Imported sugar tax</t>
  </si>
  <si>
    <t>Akcizai</t>
  </si>
  <si>
    <t>Alkoholiniai gėrimai</t>
  </si>
  <si>
    <t>Alcoholic beverages</t>
  </si>
  <si>
    <t>Apdorotas tabakas</t>
  </si>
  <si>
    <t>Manufactured tobacco</t>
  </si>
  <si>
    <t>Nafta ir kiti naftos gaminiai</t>
  </si>
  <si>
    <t>Oil and other oil products</t>
  </si>
  <si>
    <t>Elektros energija</t>
  </si>
  <si>
    <t>Electricity</t>
  </si>
  <si>
    <t>Prabangūs automobiliai</t>
  </si>
  <si>
    <t>Luxury cars</t>
  </si>
  <si>
    <t>Cukrus</t>
  </si>
  <si>
    <t>Sugar</t>
  </si>
  <si>
    <t>Kiti anksčiau neišvardinti smulkūs akcizai</t>
  </si>
  <si>
    <t>Other former minor excises</t>
  </si>
  <si>
    <t>Bendrų pardavimų mokesčiai</t>
  </si>
  <si>
    <t>Erotinio ir smurtinio pobūdžio spaudos leidinių apyvartos mokestis</t>
  </si>
  <si>
    <t>Turnover tax on publications of erotic and violent nature</t>
  </si>
  <si>
    <t>Lengvųjų automobilių apyvartos mokestis</t>
  </si>
  <si>
    <t>Turnover tax on motor cars</t>
  </si>
  <si>
    <t>Prekių, kurių sudėtyje yra etilo alkoholio, apyvartos mokestis</t>
  </si>
  <si>
    <t>Turnover tax on goods containing ethyl</t>
  </si>
  <si>
    <t>Mokesčiai gaminiams, išskyrus pridėtinės vertės mokesčius ir importo muitus</t>
  </si>
  <si>
    <t>Akcizai ir vartojimo mokesčiai</t>
  </si>
  <si>
    <t>Vynas</t>
  </si>
  <si>
    <t>Wine and sparkling wine</t>
  </si>
  <si>
    <t>Alus</t>
  </si>
  <si>
    <t>Kiti alkoholiniai gėrimai</t>
  </si>
  <si>
    <t>Other alcoholic beverages</t>
  </si>
  <si>
    <t>Žyminiai mokesčiai</t>
  </si>
  <si>
    <t xml:space="preserve">Valstybės rinkliavos </t>
  </si>
  <si>
    <t>State - imposed fees and charges</t>
  </si>
  <si>
    <t>Finansinių ir kapitalo sandorių mokesčiai</t>
  </si>
  <si>
    <t>Registracijos mokesčiai</t>
  </si>
  <si>
    <t>Registration taxes</t>
  </si>
  <si>
    <t>Automobilių registracijos mokesčiai</t>
  </si>
  <si>
    <t>Motorinių transporto priemonių registracijos mokestis</t>
  </si>
  <si>
    <t>Motor vehicle registration tax</t>
  </si>
  <si>
    <t>Loterijų ir azartinių žaidimų mokesčiai</t>
  </si>
  <si>
    <t>Loterijų ir azartinių lošimų mokestis</t>
  </si>
  <si>
    <t>Tax on lotteries and gambling</t>
  </si>
  <si>
    <t>Kiti mokesčiai gaminiams</t>
  </si>
  <si>
    <t>Bendrųjų pardavimų arba apyvartos mokesčiai</t>
  </si>
  <si>
    <t>Atskaitymai nuo pajamų pagal LR kelių priežiūros ir plėtros programos finansavimo įstatymą</t>
  </si>
  <si>
    <t xml:space="preserve">Deductions from revenue according to the RoL on the financing of road maintenance and development </t>
  </si>
  <si>
    <t>Atskaitymai nuo pajamų pagal LR miškų įstatymą</t>
  </si>
  <si>
    <t>Deductions from revenue according to the RoL Forestry Law</t>
  </si>
  <si>
    <t xml:space="preserve">Apyvartos mokestis </t>
  </si>
  <si>
    <t xml:space="preserve">Turnover tax on goods  </t>
  </si>
  <si>
    <t>Ignalinos atominės elektrinės atskaitymai nuo pajamų, gautų už parduotą elektros energiją</t>
  </si>
  <si>
    <t>Deductions from Ignalina nuclear power plant income generated by sales of electricity</t>
  </si>
  <si>
    <t>Kiti gamybos mokesčiai</t>
  </si>
  <si>
    <t>Žemės, pastatų ir kitų statinių mokesčiai</t>
  </si>
  <si>
    <t>Juridinių asmenų žemės mokestis</t>
  </si>
  <si>
    <t>Tax on land from corporations</t>
  </si>
  <si>
    <t>Nekilnojamo turto mokestis</t>
  </si>
  <si>
    <t>Tax on immovable property</t>
  </si>
  <si>
    <t>Mokesčiai už ilgalaikio turto naudojimą</t>
  </si>
  <si>
    <t>Transporto priemonių mokesčiai</t>
  </si>
  <si>
    <t>Conveyance taxes</t>
  </si>
  <si>
    <t>Darbo jėgos ir atlyginimo mokesčiai</t>
  </si>
  <si>
    <t>Įmokos į Garantinį fondą</t>
  </si>
  <si>
    <t>Verslo ir profesinės licencijos</t>
  </si>
  <si>
    <t>Prekyviečių mokestis</t>
  </si>
  <si>
    <t>Tax on market place</t>
  </si>
  <si>
    <t>Indėlių ir investicijų draudimo mokestis</t>
  </si>
  <si>
    <t>Deposit and investment insurance tax</t>
  </si>
  <si>
    <t>Įmokos į Pertvarkymo fondą</t>
  </si>
  <si>
    <t>Resolution Fund</t>
  </si>
  <si>
    <t>Sveikatos priežiūros įstaigų įmokos</t>
  </si>
  <si>
    <t xml:space="preserve">Contributions from health care institutions </t>
  </si>
  <si>
    <t>Taršos mokesčiai</t>
  </si>
  <si>
    <t>Mokestis už aplinkos teršimą</t>
  </si>
  <si>
    <t>Pollution taxes</t>
  </si>
  <si>
    <t>Modernizavimo fondo mokesčiai</t>
  </si>
  <si>
    <t>Modernisation Fund taxes</t>
  </si>
  <si>
    <t>Taršos leidimų pardavimų pajamos</t>
  </si>
  <si>
    <t>Kiti niekur kitur nepriskirti gamybos mokesčiai</t>
  </si>
  <si>
    <t>Kiti niekur nepriskirti gamybos mokesčiai</t>
  </si>
  <si>
    <t>EINAMIEJI PAJAMŲ, TURTO IR KITI MOKESČIAI</t>
  </si>
  <si>
    <t>Pajamų mokesčiai</t>
  </si>
  <si>
    <t>Individualių ar namų ūkių pajamų mokesčiai, įskaitant holdingo pelną</t>
  </si>
  <si>
    <t>Individualių ar namų ūkių pajamų mokesčiai, išskyrus holdingo pelną</t>
  </si>
  <si>
    <t>Tax on payroll and workforce</t>
  </si>
  <si>
    <t>Individualios veiklos pajamų mokestis</t>
  </si>
  <si>
    <t>Tax on income from individual activities</t>
  </si>
  <si>
    <t>Kapitalo pajamų mokestis</t>
  </si>
  <si>
    <t>Tax on capital income</t>
  </si>
  <si>
    <t>Korporacijų pajamų ar pelno mokesčiai, išskyrus holdingo pelną</t>
  </si>
  <si>
    <t>Pelno mokestis</t>
  </si>
  <si>
    <t>Profit tax</t>
  </si>
  <si>
    <t>Laikinasis bankų solidarumo mokestis</t>
  </si>
  <si>
    <t>Temporary bank solidarity tax</t>
  </si>
  <si>
    <t>Kiti einamieji mokesčiai</t>
  </si>
  <si>
    <t>Einamieji kapitalo mokesčiai</t>
  </si>
  <si>
    <t>Fizinių asmenų žemės mokestis</t>
  </si>
  <si>
    <t>Tax on land from households</t>
  </si>
  <si>
    <t>Namų ūkių mokėjimai už licencijas</t>
  </si>
  <si>
    <t>Namų ūkių mokėjimai už suteiktas licencijas (išskyrus verslo tikslams)</t>
  </si>
  <si>
    <t>Payments by households for licences (not for business purposes )</t>
  </si>
  <si>
    <t>Kapitalo mokesčiai</t>
  </si>
  <si>
    <t>Kapitalo pervedimų mokesčiai</t>
  </si>
  <si>
    <t>Paveldimo turto mokestis</t>
  </si>
  <si>
    <t>VISOS MOKESTINĖS PAJAMOS</t>
  </si>
  <si>
    <t>Grynosios socialinės įmokos</t>
  </si>
  <si>
    <t>Faktinės darbdavių socialinės įmokos</t>
  </si>
  <si>
    <t>Privalomos faktinės darbdavių socialinės įmokos</t>
  </si>
  <si>
    <t>Faktinės darbdavių pensijų įmokos</t>
  </si>
  <si>
    <t>Faktinės darbdavių ne pensijų įmokos</t>
  </si>
  <si>
    <t>Sąlyginės darbdavių socialinės įmokos</t>
  </si>
  <si>
    <t>Sąlyginės darbavių pensijų įmokos</t>
  </si>
  <si>
    <t>Sąlyginės darbdavių ne pensijų įmokos</t>
  </si>
  <si>
    <t xml:space="preserve">Faktinės namų ūkių socialinės įmokos </t>
  </si>
  <si>
    <t>Faktinės namų ūkių pensijų įmokos</t>
  </si>
  <si>
    <t>Faktinės namų ūkių ne pensijų įmokos</t>
  </si>
  <si>
    <t>Privalomos faktinės namų ūkių socialinės įmokos</t>
  </si>
  <si>
    <t>Privalomos dirbančių socialinės įmokos</t>
  </si>
  <si>
    <t>Privalomos faktinės socialinės įmokos savarankiškai dirbančių asmenų</t>
  </si>
  <si>
    <t>Privalomosios faktinės nedirbančių asmenų socialinės įmokos</t>
  </si>
  <si>
    <t>Savanoriškosios namų ūkių socialinės įmokos</t>
  </si>
  <si>
    <t>Valdžios sektoriaus kapitalo pervedimai į kitus sektorius (neatgautinos ir abejotinai agautinos sumos)</t>
  </si>
  <si>
    <t>Faktinės darbdavių socialinės įmokos, kurios buvo apskaičiuotos, bet greičiausiai nebus surinktos</t>
  </si>
  <si>
    <t>Faktinės namų ūkių socialinės įmokos, kurios buvo apskaičiuotos, bet greičiausiai nebus surinktos</t>
  </si>
  <si>
    <t>Faktinės samdomųjų darbuotojų socialinės įmokos, kurios buvo apskaičiuotos, bet greičiausiai nebus surinktos</t>
  </si>
  <si>
    <t>Faktinės savarankiškai dirbančių asmenų socialinės įmokos, kurios buvo apskaičiuotos, bet greičiausiai nebus surinktos</t>
  </si>
  <si>
    <t>Faktinės nedirbančių asmenų socialinės įmokos, kurios buvo apskaičiuotos, bet greičiausiai nebus surinktos</t>
  </si>
  <si>
    <t>VISOS MOKESTINĖS PAJAMOS IR SOCIALINIO DRAUDIMO ĮMOKOS ATMETUS NEATGAUTINAS IR ABEJOTINAI ATGAUTINAS SUMAS</t>
  </si>
  <si>
    <t>VISOS MOKESTINĖS PAJAMOS IR GRYNOSIOS SOCIALINIO DRAUDIMO ĮMOKOS (ĮSKAITANT SĄLYGINES DRAUDIMO ĮMOKAS) ATMETUS NEATGAUTINAS IR ABEJOTINAI ATGAUTINAS SUMAS</t>
  </si>
  <si>
    <t>VISOS MOKESTINĖS PAJAMOS IR PRIVALOMOS SOCIALINIO DRAUDIMO ĮMOKOS ATMETUS NEATGAUTINAS IR ABEJOTINAI ATGAUTINAS SUMAS</t>
  </si>
  <si>
    <t>AVG</t>
  </si>
  <si>
    <t>Estimation D613 CS/CN</t>
  </si>
  <si>
    <t>CS</t>
  </si>
  <si>
    <t>CN</t>
  </si>
  <si>
    <t>Taxes du type TVA</t>
  </si>
  <si>
    <t>Taxe sur la valeur ajoutée</t>
  </si>
  <si>
    <t>Impôts et droits sur les importations, à l'exclusion de la TVA</t>
  </si>
  <si>
    <t>Impôts sur les import., à l'excl. de la TVA et des droits sur les import.</t>
  </si>
  <si>
    <t>Taxe de consommation à l'importation d'alcool</t>
  </si>
  <si>
    <t>Tax on the consumption of alcoholic beverages and spirits (part on imports)</t>
  </si>
  <si>
    <t>Droits d'accises autonomes sur certaines huiles minérales</t>
  </si>
  <si>
    <t>Autonomous excise duties on mineral oils</t>
  </si>
  <si>
    <t>Droits d'accise sur les huiles minérales</t>
  </si>
  <si>
    <t>Excise duties on mineral oils</t>
  </si>
  <si>
    <t>Taxe complémentaire prélevée sur les carburants</t>
  </si>
  <si>
    <t>Supplementary tax on fuels</t>
  </si>
  <si>
    <t>Redevance de contrôle sur le fuel domestique</t>
  </si>
  <si>
    <t>Tax on control of domestic fuel</t>
  </si>
  <si>
    <t>Droits d'accises sur les gaz liquéfiés</t>
  </si>
  <si>
    <t>Excise duty on liquefied petroleum</t>
  </si>
  <si>
    <t>Droits d'accises sur les produits intermédiaires</t>
  </si>
  <si>
    <t>Excise duty on intermediary products</t>
  </si>
  <si>
    <t>Droits d'accises sur les importations de tabacs</t>
  </si>
  <si>
    <t>Excise duties on imports of tobacco</t>
  </si>
  <si>
    <t>Droits d'accises sur les alcools étrangers</t>
  </si>
  <si>
    <t>Excise duties on imported alcoholic beverages</t>
  </si>
  <si>
    <t>Droits d'accises sur les importations de bières</t>
  </si>
  <si>
    <t>Excise duties on imports of beers</t>
  </si>
  <si>
    <t>Droits d'accise boissons fermentées fruits</t>
  </si>
  <si>
    <t>Excise duty on fermented fruit beverages</t>
  </si>
  <si>
    <t>Droits d'accise boissons fermentées mousseuses</t>
  </si>
  <si>
    <t>Excise duties on fermented sparkling beverages</t>
  </si>
  <si>
    <t>Droits d'accises sur le sucre</t>
  </si>
  <si>
    <t>Excise duty on sugar</t>
  </si>
  <si>
    <t>Surtaxe sur les boissons confectionnées</t>
  </si>
  <si>
    <t>Excise duty on alcopops</t>
  </si>
  <si>
    <t>Droits d'accise "Kyoto"</t>
  </si>
  <si>
    <t>Excise duty on Kyoto</t>
  </si>
  <si>
    <t>Taxe CO2 (part carburants/combustibles)</t>
  </si>
  <si>
    <t>CO2 Tax (part fuels)</t>
  </si>
  <si>
    <t>Bénéfices sur monopoles à l'importation</t>
  </si>
  <si>
    <t>Impôts sur les produits (hors TVA et impôts à l'import.)</t>
  </si>
  <si>
    <t>Droits d'accises et impôts de consommation</t>
  </si>
  <si>
    <t>Droits d'accises sur les alcools indigènes</t>
  </si>
  <si>
    <t>Excise duties on nationally produced alcoholic beverages</t>
  </si>
  <si>
    <t>Taxe de consommation (partie sur la production nationale)</t>
  </si>
  <si>
    <t>Tax on the consumption of national alcoholic beverages and spirits</t>
  </si>
  <si>
    <t>Droits d'accises sur les bières indigènes</t>
  </si>
  <si>
    <t>Excise duties on beers (part on national production)</t>
  </si>
  <si>
    <t>Droits d'accise sur le tabac (partie sur la production nationale)</t>
  </si>
  <si>
    <t>Excise duties on tobacco (part on national production)</t>
  </si>
  <si>
    <t>Droits de timbres</t>
  </si>
  <si>
    <t>Impôt sur les billets de banque</t>
  </si>
  <si>
    <t>Tax on bank notes</t>
  </si>
  <si>
    <t>Surtaxe sur les mutations immobilières</t>
  </si>
  <si>
    <t>Tax on sale of real estate</t>
  </si>
  <si>
    <t>Droits d'enregistrement</t>
  </si>
  <si>
    <t>Droits d'hypothèques</t>
  </si>
  <si>
    <t>Mortgage taxes</t>
  </si>
  <si>
    <t>Hypothèques salaires</t>
  </si>
  <si>
    <t>Mortgage tax on salaries</t>
  </si>
  <si>
    <t>Taxes à l'immatriculation de véhicules</t>
  </si>
  <si>
    <t>Taxe sur les amusements publics (nuits blanches)</t>
  </si>
  <si>
    <t>Prélèvements sur les jeux de casino (partie État central)</t>
  </si>
  <si>
    <t>Tax on casino gambling (to central state)</t>
  </si>
  <si>
    <t>Prélèvements sur les jeux de casino (partie communes)</t>
  </si>
  <si>
    <t>Tax on casino gambling (to local government)</t>
  </si>
  <si>
    <t>Taxe sur le loto</t>
  </si>
  <si>
    <t>Tax on national lottery</t>
  </si>
  <si>
    <t>Taxes et prélèvement sur les paris relatifs aux épreuves sportives</t>
  </si>
  <si>
    <t>Tax on betting stakes on sporting events</t>
  </si>
  <si>
    <t>Taxes sur les primes d'assurances</t>
  </si>
  <si>
    <t>Taxe sur les assurances</t>
  </si>
  <si>
    <t>Impôt spécial en charge des assureurs dans l'intérêt du service des secours</t>
  </si>
  <si>
    <t>Special tax for insurers in the interest of the rescue service</t>
  </si>
  <si>
    <t>Autres taxes sur des services déterminés</t>
  </si>
  <si>
    <t>Taxe due pour la construction dans les secteurs centraux</t>
  </si>
  <si>
    <t>Tax on construction in dense sectors</t>
  </si>
  <si>
    <t>Taxe de séjour</t>
  </si>
  <si>
    <t>Taxe sur les cabarets</t>
  </si>
  <si>
    <t>Tax on licenced premises</t>
  </si>
  <si>
    <t>Taxe sur les transports</t>
  </si>
  <si>
    <t>Tax on transport</t>
  </si>
  <si>
    <t>Impôts généraux sur les ventes ou le chiffre d'affaires</t>
  </si>
  <si>
    <t>Impôt sur le chiffre d'affaires</t>
  </si>
  <si>
    <t>Turnover tax</t>
  </si>
  <si>
    <t>Droits sur les exportations et les montants compensatoires monétaires</t>
  </si>
  <si>
    <t>Autres impôts sur les produits non compris ailleurs</t>
  </si>
  <si>
    <t>Taxe supplémentaire sur l'électricité</t>
  </si>
  <si>
    <t>Supplementary tax on electricity</t>
  </si>
  <si>
    <t>Taxe sur la distribution d'électricité</t>
  </si>
  <si>
    <t>Tax on distribution of electricity</t>
  </si>
  <si>
    <t>Taxe sur la production d'électricité</t>
  </si>
  <si>
    <t>Tax on production of electricity</t>
  </si>
  <si>
    <t>Taxe de consommation sur le gaz naturel</t>
  </si>
  <si>
    <t>Tax on natural gas consumption</t>
  </si>
  <si>
    <t>Taxe de prélèvement sur l'eau</t>
  </si>
  <si>
    <t>Tax on water</t>
  </si>
  <si>
    <t>Taxe CO2 (part gaz)</t>
  </si>
  <si>
    <t>CO2 Tax (part gas)</t>
  </si>
  <si>
    <t>Impôts sur la propriété ou l'utilisation de terrains, bât., et autres constr.</t>
  </si>
  <si>
    <t>Impôt foncier</t>
  </si>
  <si>
    <t>Taxes on ownership of lands and buildings</t>
  </si>
  <si>
    <t>Taxe sur les résidences secondaires</t>
  </si>
  <si>
    <t>Tax on secondary residence</t>
  </si>
  <si>
    <t>Taxe sur véhicules automoteurs à charge des entreprises</t>
  </si>
  <si>
    <t>Motor vehicle duties paid by enterprises</t>
  </si>
  <si>
    <t>Taxe d'immatriculation des navires</t>
  </si>
  <si>
    <t>Ship registration tax</t>
  </si>
  <si>
    <t>Impôts sur la masse des salaires ou les effectifs employés</t>
  </si>
  <si>
    <t>Impôt sur la somme des salaires</t>
  </si>
  <si>
    <t>Payroll tax</t>
  </si>
  <si>
    <t>Impôts sur les autorisations d'exercer des activités commerciales</t>
  </si>
  <si>
    <t>Taxe sur le colportage</t>
  </si>
  <si>
    <t>Tax on peddling</t>
  </si>
  <si>
    <t>Impôts sur les émissions polluantes</t>
  </si>
  <si>
    <t>Crédits d'émission</t>
  </si>
  <si>
    <t>Sous-compensation de la TVA</t>
  </si>
  <si>
    <t>Autres impôts sur la production non compris ailleurs</t>
  </si>
  <si>
    <t>Registre aux firmes</t>
  </si>
  <si>
    <t>Tax on enterprise register</t>
  </si>
  <si>
    <t>Prélèvement CECA</t>
  </si>
  <si>
    <t>Levies to ECCS</t>
  </si>
  <si>
    <t>Taxe d'abonnement sur les titres de société</t>
  </si>
  <si>
    <t>Holding tax</t>
  </si>
  <si>
    <t>TVA reclassée en autres impôts sur la production</t>
  </si>
  <si>
    <t>VAT reclassified as tax on production</t>
  </si>
  <si>
    <t>Contributions au FGDL</t>
  </si>
  <si>
    <t>Contributions to FGDL</t>
  </si>
  <si>
    <t>Contributions au FRL</t>
  </si>
  <si>
    <t>Contributions to FRL</t>
  </si>
  <si>
    <t>Impôts courants sur le revenu, le patrimoine, etc.</t>
  </si>
  <si>
    <t>Taxes on individual or household income</t>
  </si>
  <si>
    <t>Impôt retenu sur les traitements et salaires</t>
  </si>
  <si>
    <t>Tax on wages and salaries</t>
  </si>
  <si>
    <t>Impôt retenu sur certains revenus échus à des contrib. non-résidents</t>
  </si>
  <si>
    <t>Tax on certain income of non-residents</t>
  </si>
  <si>
    <t>Impôt sur le revenu des personnes physiques fixé par voie d'assiette</t>
  </si>
  <si>
    <t>Personal income tax - fixed by assessment</t>
  </si>
  <si>
    <t>Impôt solidarité majoration personnes physiques</t>
  </si>
  <si>
    <t>Supplementary solidarity income tax</t>
  </si>
  <si>
    <t>Impôt retenu sur les revenus de capitaux</t>
  </si>
  <si>
    <t>Withholding tax on income from capital</t>
  </si>
  <si>
    <t>Impôt sur les tantièmes</t>
  </si>
  <si>
    <t>Special tax on company directors fees</t>
  </si>
  <si>
    <t>Impôt retenu sur revenus épargne (non résidents)</t>
  </si>
  <si>
    <t>Tax withheld on savings income (non residents)</t>
  </si>
  <si>
    <t>Retenu libératoire nationale sur les intérêts</t>
  </si>
  <si>
    <t>National withholding tax on interest</t>
  </si>
  <si>
    <t>Contribution à la crise</t>
  </si>
  <si>
    <t>Crisis Tax</t>
  </si>
  <si>
    <t>Impôt d'équilibrage budgétaire temporaire</t>
  </si>
  <si>
    <t>Temporary budgetary balance tax</t>
  </si>
  <si>
    <t>Impôt retenu sur les contributions versées à un régime complémentaire de pension agréé pour indépendants</t>
  </si>
  <si>
    <t>Tax withheld on contributions to a registered supplementary pension plan for self-employed persons</t>
  </si>
  <si>
    <t>Impôts sur le revenu ou les bénéfices des sociétés</t>
  </si>
  <si>
    <t>Taxes on the income or profits of corporations</t>
  </si>
  <si>
    <t>Impôt sur le revenu des collectivités</t>
  </si>
  <si>
    <t>Impôt de solidarité  sur le revenu des collectivités</t>
  </si>
  <si>
    <t>Supplementary solidarity corporation tax</t>
  </si>
  <si>
    <t>Impôt commercial communal</t>
  </si>
  <si>
    <t>Prélèvement Immobilier</t>
  </si>
  <si>
    <t>Real estate levy</t>
  </si>
  <si>
    <t>Impôts sur les gains de détention</t>
  </si>
  <si>
    <t>Taxes sur les gains des loteries et des paris</t>
  </si>
  <si>
    <t>Prélèvements sur gains dans paris</t>
  </si>
  <si>
    <t>Tax on betting gains</t>
  </si>
  <si>
    <t>Autres impôts sur le revenu non compris ailleurs</t>
  </si>
  <si>
    <t>Impôt sur la fortune</t>
  </si>
  <si>
    <t>Tax on ownership of land without buildings</t>
  </si>
  <si>
    <t>Taxes acquittées par les ménages pour des licences</t>
  </si>
  <si>
    <t>Impôts sur les transactions internationales par les ménages</t>
  </si>
  <si>
    <t>Autres impôts courants non compris ailleurs</t>
  </si>
  <si>
    <t>Recettes concernant les départements des affaires étrangères</t>
  </si>
  <si>
    <t>Tax concerning foreign affair departments</t>
  </si>
  <si>
    <t>Timbres de chancellerie</t>
  </si>
  <si>
    <t>Chancellery stamps</t>
  </si>
  <si>
    <t>Taxe sur les chiens</t>
  </si>
  <si>
    <t>Taxe sur véhicules automoteurs à charge des ménages</t>
  </si>
  <si>
    <t>Motor vehicle duties paid by households</t>
  </si>
  <si>
    <t>Taxe bateaux ou navires de plaisance</t>
  </si>
  <si>
    <t>Tax on ships</t>
  </si>
  <si>
    <t>Droits de succession</t>
  </si>
  <si>
    <t>Autres impôts en capital non compris ailleurs</t>
  </si>
  <si>
    <t>Recettes fiscales totales (TRD2+TRD5+TRD91)</t>
  </si>
  <si>
    <t>LNON+SPLIT1*LNON%+SPLIT2*LNON%</t>
  </si>
  <si>
    <t>KISe+SPLIT1*KISe%+SPLIT2*KISE%</t>
  </si>
  <si>
    <t>Not used anymore and no updates from LU</t>
  </si>
  <si>
    <t>Self-employed (KISE%)</t>
  </si>
  <si>
    <t>Non-employed (LNON%)</t>
  </si>
  <si>
    <t>3</t>
  </si>
  <si>
    <t>Ražošanas un importa nodokļi</t>
  </si>
  <si>
    <t>Produktu nodokļi</t>
  </si>
  <si>
    <t>Pievienotās vērtības tipa nodokļi (PVN)</t>
  </si>
  <si>
    <t>Pievienotās vērtības nodoklis</t>
  </si>
  <si>
    <t>Importa nodokļi un nodevas, izņemot PVN</t>
  </si>
  <si>
    <t>Importa nodevas</t>
  </si>
  <si>
    <t xml:space="preserve">Muitas nodevas </t>
  </si>
  <si>
    <t>Importa nodokļi, izņemot PVN un importa nodevas</t>
  </si>
  <si>
    <t>Iekasējumi par importētajiem lauksaimniecības produktiem</t>
  </si>
  <si>
    <t>Cukura ražošanas nodevas</t>
  </si>
  <si>
    <t>Levies on sugar</t>
  </si>
  <si>
    <t>Naudas kompensācijas apjoms importam</t>
  </si>
  <si>
    <t>Akcīzes nodevas</t>
  </si>
  <si>
    <t>Akcīzes nodoklis, ievedot preces izlaišanai brīvam apgrozījumam</t>
  </si>
  <si>
    <t>Excise duty on imported goods for omission for free turnover</t>
  </si>
  <si>
    <t>Vispārējie tirdzniecības nodokļi</t>
  </si>
  <si>
    <t>Nodokļi par noteiktiem pakalpojumiem</t>
  </si>
  <si>
    <t>Importa monopola peļņa</t>
  </si>
  <si>
    <t>Produktu nodokļi, izņemot PVN un importa nodokļus</t>
  </si>
  <si>
    <t>Akcīzes nodevas un patēriņa nodokļi</t>
  </si>
  <si>
    <t>Akcīzes nodoklis alkoholam</t>
  </si>
  <si>
    <t>Akcīzes nodoklis naftas produktiem</t>
  </si>
  <si>
    <t>Excise duty on oil products</t>
  </si>
  <si>
    <t>Akcīzes nodoklis tabakai</t>
  </si>
  <si>
    <t>Akcīzes nodoklis pārējām akcīzes precēm</t>
  </si>
  <si>
    <t>Excise duty on other excise goods</t>
  </si>
  <si>
    <t>Akcīzes nodoklis alum</t>
  </si>
  <si>
    <t>Akcīzes nodoklis dabasgāzei</t>
  </si>
  <si>
    <t>Excise duty on natural gas</t>
  </si>
  <si>
    <t>Elektroenerģijas nodoklis</t>
  </si>
  <si>
    <t>Zīmognodokļi</t>
  </si>
  <si>
    <t>Finanšu un kapitāla darījumu nodokļi</t>
  </si>
  <si>
    <t>Nodevas par operācijām ar privatizācijas sertifikātiem</t>
  </si>
  <si>
    <t>Duties on transactions with privatization vouchers</t>
  </si>
  <si>
    <t>Kancelejas nodeva par zemesgrāmatas veiktajām darbībām, kas iekasēta no juridiskām personām, izņemot mantojumus un dāvinājumus</t>
  </si>
  <si>
    <t>Stamp duty for transactions made in Land Register, which have been collected from legal persons, except legacies and donations</t>
  </si>
  <si>
    <t>Nodeva par īpašuma tiesību un ķīlas tiesību nostiprināšanu zemesgrāmatā, kas iekasēta no juridiskām personām, izņemot mantojumus un dāvinājumus</t>
  </si>
  <si>
    <t>Duty for consolidation of ownership and legal liens in Land Register, which have been collected from legal persons, except legacies and donations</t>
  </si>
  <si>
    <t>Kancelejas nodeva par zemesgrāmatas veiktajām darbībām, kas iekasēta no fiziskām personām, izņemot mantojumus un dāvinājumus</t>
  </si>
  <si>
    <t>Stamp duty for transactions made in Land Register, which have been collected from natural persons, except legacies and donations</t>
  </si>
  <si>
    <t>Nodeva par īpašuma tiesību un ķīlas tiesību nostiprināšanu zemesgrāmatā, kas iekasēta no fiziskām personām, izņemot mantojumus un dāvinājumus</t>
  </si>
  <si>
    <t>Duty for consolidation of ownership and legal clients in Land Register, which have been collected from natural persons, except legacies and donations</t>
  </si>
  <si>
    <t>Vieglo automobiļu reģistrācijas nodokļi</t>
  </si>
  <si>
    <t>Vieglo automobiļu un motociklu nodoklis</t>
  </si>
  <si>
    <t>Tax on cars and motorcycles</t>
  </si>
  <si>
    <t>Izklaides nodokļi</t>
  </si>
  <si>
    <t>Loteriju, azartspēļu un derību nodokļi</t>
  </si>
  <si>
    <t>Loteriju un azartspēļu nodoklis</t>
  </si>
  <si>
    <t>Lottery and gambling tax</t>
  </si>
  <si>
    <t>Apdrošināšanas prēmiju nodokļi</t>
  </si>
  <si>
    <t>Citi nodokļi par noteiktiem pakalpojumiem</t>
  </si>
  <si>
    <t>Pasažieru izlidošanas nodeva</t>
  </si>
  <si>
    <t>Passenger departure duty</t>
  </si>
  <si>
    <t>Nodeva par atpūtnieku un tūristu uzņemšanu Rīgā</t>
  </si>
  <si>
    <t>The Municipal fee for hosting visitors and tourists in Riga</t>
  </si>
  <si>
    <t>Vispārējie tirdzniecības vai apgrozījuma nodokļi</t>
  </si>
  <si>
    <t>Obligātā iepirkuma komponente (OIK)</t>
  </si>
  <si>
    <t>Mandatory procurement public service obligation fee</t>
  </si>
  <si>
    <t>Fiskālo monopolu peļņa</t>
  </si>
  <si>
    <t>Eksporta nodevas un par eksportu iekasētās naudas kompensācijas summas</t>
  </si>
  <si>
    <t xml:space="preserve">Eksporta nodevas </t>
  </si>
  <si>
    <t xml:space="preserve">Export duties </t>
  </si>
  <si>
    <t>Citi citur neklasificēti produktu nodokļi</t>
  </si>
  <si>
    <t>Valsts nodeva par naftas produktu drošības rezervju uzturēšanu</t>
  </si>
  <si>
    <t>State duty for keeping oil products` security reserves</t>
  </si>
  <si>
    <t>Drošības rezervju pakalpojuma maksa</t>
  </si>
  <si>
    <t xml:space="preserve">Security reserve service fee </t>
  </si>
  <si>
    <t>Citi ražošanas nodokļi</t>
  </si>
  <si>
    <t>Zemes, ēku vai citu celtņu nodokļi</t>
  </si>
  <si>
    <t>Īpašuma nodokļi</t>
  </si>
  <si>
    <t>Tax on property</t>
  </si>
  <si>
    <t>Zemes nodoklis</t>
  </si>
  <si>
    <t>Tax on land</t>
  </si>
  <si>
    <t>Nekustamā īpašuma nodoklis par mājokļiem</t>
  </si>
  <si>
    <t>Immovable property tax on dwellings</t>
  </si>
  <si>
    <t>Pamatlīdzekļu izmantošanas nodokļi</t>
  </si>
  <si>
    <t>Transportlīdzekļu ikgadējā nodeva par uz juridisko personu vārda reģistrētiem transportlīdzekļiem</t>
  </si>
  <si>
    <t>Annual vehicle duty for vehicles which have been registered on legal persons</t>
  </si>
  <si>
    <t>Transportlīdzekļa ekspluatācijas nodoklis par transportlīdzekļiem, kas reģistrēti uz juridisko personu vārda</t>
  </si>
  <si>
    <t>Vehicle operating tax for vehicles which have been registered on legal persons</t>
  </si>
  <si>
    <t>Uzņēmumu vieglo transportlīdzekļu nodoklis</t>
  </si>
  <si>
    <t>Tax on cars belonging to enterprises</t>
  </si>
  <si>
    <t>Kopējie aprēķinātās darba algas un atalgojuma nodokļi</t>
  </si>
  <si>
    <t>Uzņēmējdarbības riska valsts nodeva</t>
  </si>
  <si>
    <t>State duty for business risk</t>
  </si>
  <si>
    <t>Starptautisko darījumu nodokļi</t>
  </si>
  <si>
    <t>Uzņēmējdarbības un profesionālās licences</t>
  </si>
  <si>
    <t>Valsts nodevas un maksājumi par speciālu atļauju (licenšu) izsniegšanu un profesionālās kvalifikācijas attīstības dokumentu reģistrāciju</t>
  </si>
  <si>
    <t>State duties and payments for issue of special permits (licences) and registration of documents that commensurate correspondence of professional qualification</t>
  </si>
  <si>
    <t>Izložu un azartspēļu valsts nodeva</t>
  </si>
  <si>
    <t>Lottery and gambling state duty</t>
  </si>
  <si>
    <t>Valsts nodeva par azartspēļu iekārtu marķēšanu</t>
  </si>
  <si>
    <t>Gambling equipment marking duty</t>
  </si>
  <si>
    <t>Maksājums par komerciālo zvejas tiesību nomu</t>
  </si>
  <si>
    <t>Payment for rental of commercial fishing rights</t>
  </si>
  <si>
    <t>Preču un pakalpojumu loterijas organizēšanas nodeva</t>
  </si>
  <si>
    <t>Lottery of goods and services organization duty</t>
  </si>
  <si>
    <t>Maksājums par ūdenstilpju un zvejas tiesību nomu un zvejas tiesību izmantošanu (licences)</t>
  </si>
  <si>
    <t>Payment for lease of reservoirs and fishing rights and use of fishing rights (licences)</t>
  </si>
  <si>
    <t>Numerācijas lietošanas tiesību ikgadēja valsts nodeva</t>
  </si>
  <si>
    <t>State duty for using numerative rights</t>
  </si>
  <si>
    <t>Piesārņojuma nodokļi</t>
  </si>
  <si>
    <t>Dabas resursu nodoklis</t>
  </si>
  <si>
    <t>Natural resources tax</t>
  </si>
  <si>
    <t>Ieņēmumi no Latvijai piešķirto emisijas kvotu izsolīšanas</t>
  </si>
  <si>
    <t>Revenue from state-owned European Trading System permits auction</t>
  </si>
  <si>
    <t>Subsidētās elektroenerģijas nodoklis</t>
  </si>
  <si>
    <t>Subsidised  electricity tax</t>
  </si>
  <si>
    <t>PVN atmaksa nepilnā apjomā (vienotas likmes sistēma)</t>
  </si>
  <si>
    <t>Citi citur neklasificēti ražošanas nodokļi</t>
  </si>
  <si>
    <t>Pārējās speciālam mērķim paredzētās valsts nodevas</t>
  </si>
  <si>
    <t>Other special target state duties</t>
  </si>
  <si>
    <t>Ienākumi no mežiem</t>
  </si>
  <si>
    <t>Income from woodland</t>
  </si>
  <si>
    <t>Iemaksas noguldījumu garantiju fondā</t>
  </si>
  <si>
    <t>Iemaksas apdrošināto aizsardzību fondā.</t>
  </si>
  <si>
    <t xml:space="preserve">Contributions to the Fund for the Protection of the Insured </t>
  </si>
  <si>
    <t>Iemaksas Vienotajā noregulējuma fondā</t>
  </si>
  <si>
    <t>Contributions to the Single Resolution Fund</t>
  </si>
  <si>
    <t>Hipotekārā kredīta ņēmēju aizsardzības nodeva</t>
  </si>
  <si>
    <t>Mortgage borrower protection duty</t>
  </si>
  <si>
    <t>Kārtējie ienākuma nodokļi, mantas nodokļi u. c.</t>
  </si>
  <si>
    <t>Ienākuma nodokļi</t>
  </si>
  <si>
    <t>Iedzīvotāju vai mājsaimniecību ienākuma nodokļi, ietverot turēšanas guvumu nodokli</t>
  </si>
  <si>
    <t>Iedzīvotāju vai mājsaimniecību ienākuma nodokļi, izņemot turēšanas guvumu nodokli</t>
  </si>
  <si>
    <t>Iedzīvotāju ienākuma nodoklis</t>
  </si>
  <si>
    <t>Solidaritātes nodoklis</t>
  </si>
  <si>
    <t>Solidarity tax</t>
  </si>
  <si>
    <t>Iedzīvotāju vai mājsaimniecības turēšanas guvumu nodokļi</t>
  </si>
  <si>
    <t>Sabiedrību ienākuma vai peļņas nodokļi, ietverot turēšanas guvumu nodokli</t>
  </si>
  <si>
    <t>Sabiedrību ienākuma vai peļņas nodokļi, izņemot turēšanas guvumu nodokli</t>
  </si>
  <si>
    <t>Uzņēmumu ienākuma nodoklis</t>
  </si>
  <si>
    <t>Sabiedrību turēšanas guvumu nodokļi</t>
  </si>
  <si>
    <t>Citi turēšanas guvumu nodokļi</t>
  </si>
  <si>
    <t>Turēšanas guvumu nodokļi</t>
  </si>
  <si>
    <t>Loteriju vai azartspēļu laimestu nodokļi</t>
  </si>
  <si>
    <t>Citi citur neklasificēti ienākuma nodokļi</t>
  </si>
  <si>
    <t>Citi kārtējie nodokļi</t>
  </si>
  <si>
    <t>Kārtējie kapitāla nodokļi</t>
  </si>
  <si>
    <t>Transportlīdzekļu ikgadējā nodeva par uz fizisko personu vārda reģistrētiem transportlīdzekļiem</t>
  </si>
  <si>
    <t>Annual vehicle duty for vehicles which have been registered on natural persons</t>
  </si>
  <si>
    <t>Galvasnauda</t>
  </si>
  <si>
    <t>Izdevumu nodokļi</t>
  </si>
  <si>
    <t>Mājsaimniecību maksājumi par licencēm</t>
  </si>
  <si>
    <t>Ieņēmumi no ūdenstilpju un zvejas tiesību nomas un zvejas tiesību nerūpnieciskas izmantošanas (makšķerēšanas kartes)</t>
  </si>
  <si>
    <t>Income from lease of reservoirs and fishing rights and non-production use of fishing rights (fishing cards)</t>
  </si>
  <si>
    <t>Transportlīdzekļa ekspluatācijas nodoklis par transportlīdzekļiem, kas reģistrēti uz fizisko personu vārda</t>
  </si>
  <si>
    <t>Vehicle operating tax for vehicles which have been registered on natural persons</t>
  </si>
  <si>
    <t>Nodeva par dzīvnieku turēšanu</t>
  </si>
  <si>
    <t>Duty for keeping animals</t>
  </si>
  <si>
    <t>Citi citur neklasificēti kārtējie nodokļi</t>
  </si>
  <si>
    <t>Kapitāla nodokļi</t>
  </si>
  <si>
    <t>Kapitāla pārvedumu nodokļi</t>
  </si>
  <si>
    <t>Nodeva par mantojumiem un dāvinājumiem</t>
  </si>
  <si>
    <t>Duty for legacies and donations</t>
  </si>
  <si>
    <t>Kancelejas nodeva par zemesgrāmatas veiktajām darbībām attiecībā uz mantojumiem un dāvinājumiem</t>
  </si>
  <si>
    <t>Stamp duty for transactions made in Land Register in relation to legacies and donations</t>
  </si>
  <si>
    <t>Nodeva par īpašuma tiesību un ķīlas tiesību nostiprināšanu zemesgrāmatā attiecībā uz mantojumiem un dāvinājumiem</t>
  </si>
  <si>
    <t>Duty for consolidation of ownership and legal clients in Land Register anent legacies and donations</t>
  </si>
  <si>
    <t>Kapitāla nodevas</t>
  </si>
  <si>
    <t>Ārzemnieku maksājumi par termiņuzturēšanās atļaujām</t>
  </si>
  <si>
    <t>The payment made by a foreigner before receiving temporary residence permit</t>
  </si>
  <si>
    <t>Citi citur neklasificēti kapitāla nodokļi</t>
  </si>
  <si>
    <t>Kopējie nodokļu ieņēmumi</t>
  </si>
  <si>
    <t>Neto sociālās iemaksas</t>
  </si>
  <si>
    <t>Darba devēju faktiskās sociālās iemaksas</t>
  </si>
  <si>
    <t>Darba devēju obligātās faktiskās sociālās iemaksas</t>
  </si>
  <si>
    <t>Darba devēju brīvprātīgās faktiskās sociālās iemaksas</t>
  </si>
  <si>
    <t>Sociālās apdrošināšanas shēmas pakalpojuma maksas</t>
  </si>
  <si>
    <t>Darba devēju faktiskās pensiju iemaksas</t>
  </si>
  <si>
    <t>Darba devēju faktiskās nepensiju iemaksas</t>
  </si>
  <si>
    <t>Darba devēju nosacītās sociālās iemaksas</t>
  </si>
  <si>
    <t>Darba devēju nosacītās pensiju iemaksas</t>
  </si>
  <si>
    <t>Darba devēju nosacītās nepensiju iemaksas</t>
  </si>
  <si>
    <t>Mājsaimniecību faktiskās sociālās iemaksas</t>
  </si>
  <si>
    <t>Mājsaimniecību faktiskās pensiju iemaksas</t>
  </si>
  <si>
    <t>Mājsaimniecību faktiskās nepensiju iemaksas</t>
  </si>
  <si>
    <t>Mājsaimniecību obligātās faktiskās sociālās iemaksas</t>
  </si>
  <si>
    <t>Darba ņēmēju obligātās faktiskās sociālās iemaksas</t>
  </si>
  <si>
    <t>Pašnodarbināto obligātās faktiskās sociālās iemaksas</t>
  </si>
  <si>
    <t>Nenodarbinātu personu obligātās faktiskās sociālās iemaksas</t>
  </si>
  <si>
    <t>Mājsaimniecību brīvprātīgās faktiskās sociālās iemaksas</t>
  </si>
  <si>
    <t>Mājsaimniecību papildu sociālās iemaksas</t>
  </si>
  <si>
    <t>Mājsaimniecību papildu pensiju iemaksas</t>
  </si>
  <si>
    <t>Mājsaimniecību papildu nepensiju iemaksas</t>
  </si>
  <si>
    <t>Kapitāla pārvedumi no vispārējās valdības uz attiecīgajiem sektoriem, kas ir nodokļi un sociālās iemaksas, kas aprēķināti, bet maz ticams, ka tos iekasēs</t>
  </si>
  <si>
    <t>Produktu nodokļi, kas aprēķināti, bet maz ticams, ka tos iekasēs</t>
  </si>
  <si>
    <t>Citi ražošanas nodokļi, kas aprēķināti, bet maz ticams, ka tos iekasēs</t>
  </si>
  <si>
    <t>Ienākuma nodokļi, kas aprēķināti, bet maz ticams, ka tos iekasēs</t>
  </si>
  <si>
    <t>Citi kārtējie nodokļi, kas aprēķināti, bet maz ticams, ka tos iekasēs</t>
  </si>
  <si>
    <t>Darba devēju faktiskās sociālās iemaksas, kas aprēķinātas, bet maz ticams, ka tās iekasēs</t>
  </si>
  <si>
    <t>Mājsaimniecību faktiskās sociālās iemaksas, kas aprēķinātas, bet maz ticams, ka tās iekasēs</t>
  </si>
  <si>
    <t>Darba ņēmēju faktiskās sociālās iemaksas, kas aprēķinātas, bet maz ticams, ka tās iekasēs</t>
  </si>
  <si>
    <t>Pašnodarbināto faktiskās sociālās iemaksas, kas aprēķinātas, bet maz ticams, ka tās iekasēs</t>
  </si>
  <si>
    <t>Nenodarbinātu personu faktiskās sociālās iemaksas, kas aprēķinātas, bet maz ticams, ka tās iekasēs</t>
  </si>
  <si>
    <t>Kapitāla nodokļi, kas aprēķināti, bet maz ticams, ka tos iekasēs</t>
  </si>
  <si>
    <t>Kopējie nodokļu un sociālo iemaksu ieņēmumi pēc aprēķināto, bet, maz ticams, iekasējamo summu atskaitīšanas</t>
  </si>
  <si>
    <t>Kopējie nodokļu un neto sociālo iemaksu ieņēmumi (ietverot nosacītās sociālās iemaksas) pēc aprēķināto, bet, maz ticams, iekasējamo summu atskaitīšanas</t>
  </si>
  <si>
    <t>Nodokļu slogs = kopējie nodokļu un obligāto sociālo iemaksu ieņēmumi pēc aprēķināto, bet, maz ticams, iekasējamo summu atskaitīšanas</t>
  </si>
  <si>
    <t>10</t>
  </si>
  <si>
    <t>Value Added Tax</t>
  </si>
  <si>
    <t>Customs &amp; Excise Tax</t>
  </si>
  <si>
    <t>Grain</t>
  </si>
  <si>
    <t>Cattle and Meat</t>
  </si>
  <si>
    <t>Petroleum</t>
  </si>
  <si>
    <t xml:space="preserve">Milk </t>
  </si>
  <si>
    <t>Cement</t>
  </si>
  <si>
    <t>Ad Valorem - Motor Vehicles</t>
  </si>
  <si>
    <t>Ad Valorem - Electrical Household Appliances</t>
  </si>
  <si>
    <t>Ad Valorem - Telecom Household Appliances</t>
  </si>
  <si>
    <t>Ad Valorem - Clothing</t>
  </si>
  <si>
    <t>Ad Valorem - Import Duty</t>
  </si>
  <si>
    <t>Ad Valorem - Miscellaneous</t>
  </si>
  <si>
    <t>Import Duties - Others</t>
  </si>
  <si>
    <t>Import Duties paid to EU Institutions</t>
  </si>
  <si>
    <t>Levy on imported goods</t>
  </si>
  <si>
    <t>Excise Levies - Machine Made Cigarettes</t>
  </si>
  <si>
    <t>Excise Levies - Beer</t>
  </si>
  <si>
    <t>Excise Levies - Spirits</t>
  </si>
  <si>
    <t>Excise Levies - Petroleum</t>
  </si>
  <si>
    <t>Excise Levies - Tobacco</t>
  </si>
  <si>
    <t>Excise Levies - Wines</t>
  </si>
  <si>
    <t>Excise Levies - Mobile Telephony Services</t>
  </si>
  <si>
    <t>Excise Levies - Electricity</t>
  </si>
  <si>
    <t>Eco Contribution</t>
  </si>
  <si>
    <t>Excise Levies - Cement</t>
  </si>
  <si>
    <t>Excise Duties - Pneumatic Tyres</t>
  </si>
  <si>
    <t>Excise Duties - Ammunition Cartridges</t>
  </si>
  <si>
    <t xml:space="preserve">Excise Duties - Chewing Gum   </t>
  </si>
  <si>
    <t xml:space="preserve">Excise Duties - Plastic Bags  </t>
  </si>
  <si>
    <t xml:space="preserve">Excise Duties - Bottled Water </t>
  </si>
  <si>
    <t>Excise Duties - Non-Alcohol Beverages</t>
  </si>
  <si>
    <t>Fee on Caging Bluefin Tuna</t>
  </si>
  <si>
    <t>Excise Duties - Toiletries</t>
  </si>
  <si>
    <t>Excise Duties - Construction components and fixtures</t>
  </si>
  <si>
    <t>Duty on Documents - Moveables</t>
  </si>
  <si>
    <t>Duty on Documents - Documents</t>
  </si>
  <si>
    <t>Duty on Documents - Legal fees</t>
  </si>
  <si>
    <t>Duty on Documents - Penalties on VA</t>
  </si>
  <si>
    <t>Duty on Documents - Unclassified</t>
  </si>
  <si>
    <t>Duty on Documents - Immoveables</t>
  </si>
  <si>
    <t>Duty on Documents - Shares</t>
  </si>
  <si>
    <t>Duty on Documents - Emphy Grants</t>
  </si>
  <si>
    <t>Duty on Documents - Parts Exchange</t>
  </si>
  <si>
    <t>Levy - Sale of Immovaeble property</t>
  </si>
  <si>
    <t>Levy - Sale of Immoveable property</t>
  </si>
  <si>
    <t>Motor Vehicle Registration Tax</t>
  </si>
  <si>
    <t>Sale of number plates - Households</t>
  </si>
  <si>
    <t>Sale of number plates - Government</t>
  </si>
  <si>
    <t>Registration Tax of X, K and Y plates</t>
  </si>
  <si>
    <t>Entertainment Duty</t>
  </si>
  <si>
    <t>Gaming Taxes</t>
  </si>
  <si>
    <t>MGA - Authority Service</t>
  </si>
  <si>
    <t>Duty on Documents - Insurance Policy</t>
  </si>
  <si>
    <t>Levy on Restaurant Services</t>
  </si>
  <si>
    <t>Levy on Accommodation</t>
  </si>
  <si>
    <t>Airport Tax</t>
  </si>
  <si>
    <t>Administration charge - Test Motor Vehicle</t>
  </si>
  <si>
    <t>Bunkering Tax</t>
  </si>
  <si>
    <t>Environmental Contribution</t>
  </si>
  <si>
    <t>Royalties from Cable Television</t>
  </si>
  <si>
    <t>Royalties under Telecommunications Act.</t>
  </si>
  <si>
    <t>Miscellaneous Duties / Taxes</t>
  </si>
  <si>
    <t>Sale of Number Plates - Business</t>
  </si>
  <si>
    <t>Motor Vehicle Licence - Business</t>
  </si>
  <si>
    <t>Wines and Spirits</t>
  </si>
  <si>
    <t>Trading Licences</t>
  </si>
  <si>
    <t>Hotels and Catering Establishments</t>
  </si>
  <si>
    <t>Radio Station Licences</t>
  </si>
  <si>
    <t>Bonded Stores Licences</t>
  </si>
  <si>
    <t>Operating Licence - Maltapost</t>
  </si>
  <si>
    <t>Operating Licence - Maltacom</t>
  </si>
  <si>
    <t>Operating Licence - Malta International Airport</t>
  </si>
  <si>
    <t>Mobile Telephone Line</t>
  </si>
  <si>
    <t>Fixed Telephone Line</t>
  </si>
  <si>
    <t>Gaming Licences</t>
  </si>
  <si>
    <t>Miscellaneous Licences</t>
  </si>
  <si>
    <t>TV and Radio Licences - Business</t>
  </si>
  <si>
    <t>Television Licence Fees - Business</t>
  </si>
  <si>
    <t>Fees for right of use - Business</t>
  </si>
  <si>
    <t>Concession Fees</t>
  </si>
  <si>
    <t>Rent Tax Warehouse</t>
  </si>
  <si>
    <t>MCA - Authority Service</t>
  </si>
  <si>
    <t>MRA - Authority Service</t>
  </si>
  <si>
    <t>Waste Disposal at Sea</t>
  </si>
  <si>
    <t>Emission Trading Permits</t>
  </si>
  <si>
    <t>Contributions to Protection Funds</t>
  </si>
  <si>
    <t>Contribution to Single Resolution Board</t>
  </si>
  <si>
    <t>Individuals</t>
  </si>
  <si>
    <t>Income Tax by Individuals</t>
  </si>
  <si>
    <t>Holding Gains by Individuals</t>
  </si>
  <si>
    <t>Corporations</t>
  </si>
  <si>
    <t>Income Tax by Companies</t>
  </si>
  <si>
    <t>Holding Gains by Companies</t>
  </si>
  <si>
    <t>Holding Gains Other</t>
  </si>
  <si>
    <t>Tax on Bearer Accounts</t>
  </si>
  <si>
    <t>Other Unallocable Income Tax</t>
  </si>
  <si>
    <t>Penalties paid by Individuals</t>
  </si>
  <si>
    <t>Penalties paid by Companies</t>
  </si>
  <si>
    <t>Penalties paid by Others</t>
  </si>
  <si>
    <t>Levy on expenditure incurred on overseas travel</t>
  </si>
  <si>
    <t>Sporting Licences</t>
  </si>
  <si>
    <t>Driving Licences</t>
  </si>
  <si>
    <t>Motor Vehicle License - Households</t>
  </si>
  <si>
    <t>TV and Radio Licences - Households</t>
  </si>
  <si>
    <t>Fees for right of use - Households</t>
  </si>
  <si>
    <t>Swimming Pools</t>
  </si>
  <si>
    <t>Investment Registration Scheme</t>
  </si>
  <si>
    <t>Individual (International) Investor Programme</t>
  </si>
  <si>
    <t>Death and Donation Duty</t>
  </si>
  <si>
    <t xml:space="preserve">Duty on Documents - Donations </t>
  </si>
  <si>
    <t>Duty on Documents - Property Transfers</t>
  </si>
  <si>
    <t>Duty on Documents - Interest on Property Transfers</t>
  </si>
  <si>
    <t>SSC - Employer's Social Contribution - Government</t>
  </si>
  <si>
    <t>SSC - Employer's Social Contribution - Private</t>
  </si>
  <si>
    <t>SSC - Penalties on Employers</t>
  </si>
  <si>
    <t>SSC - Penalties on Employees</t>
  </si>
  <si>
    <t>Treasury Department Service Pension</t>
  </si>
  <si>
    <t>SSC - Employees' Social Contributions</t>
  </si>
  <si>
    <t>SSC - Self-Employed Social Contributions</t>
  </si>
  <si>
    <t>SSC - Penalties on Self-Employed</t>
  </si>
  <si>
    <t>Belasting over toegevoegde waarde (BTW)</t>
  </si>
  <si>
    <t>Accijns op benzine</t>
  </si>
  <si>
    <t>Excise duties on gasoline</t>
  </si>
  <si>
    <t>Accijns op overige minerale oliën</t>
  </si>
  <si>
    <t>Excise duties on other mineral oils</t>
  </si>
  <si>
    <t>Accijns op tabak</t>
  </si>
  <si>
    <t>Accijns op alcohol</t>
  </si>
  <si>
    <t>Excise duties on other alcoholic drinks</t>
  </si>
  <si>
    <t>Belasting van personenauto's en motorrijwielen (BPM)</t>
  </si>
  <si>
    <t>Passenger car and motorcycle registration tax</t>
  </si>
  <si>
    <t>Voorraadheffing aardolieproducten</t>
  </si>
  <si>
    <t>Levies on stocks of petroleum products</t>
  </si>
  <si>
    <t>Accijns op wijn en andere mousserende dranken</t>
  </si>
  <si>
    <t>Excise duties on wine</t>
  </si>
  <si>
    <t>Accijns op bier</t>
  </si>
  <si>
    <t>Accijns op tussenproducten</t>
  </si>
  <si>
    <t>Excise duties on intermediate alcoholic drinks</t>
  </si>
  <si>
    <t>Verbruiksbelasting op alcoholvrije dranken</t>
  </si>
  <si>
    <t>Tax on non-alcoholic drinks</t>
  </si>
  <si>
    <t>Overdrachtsbelasting</t>
  </si>
  <si>
    <t>Kapitaalbelasting</t>
  </si>
  <si>
    <t>Tax on raising of equity capital</t>
  </si>
  <si>
    <t>Kansspelbelasting (producentendeel)</t>
  </si>
  <si>
    <t>Betting and lottery tax (producers)</t>
  </si>
  <si>
    <t>Assurantiebelasting</t>
  </si>
  <si>
    <t>Insurance premium tax</t>
  </si>
  <si>
    <t>Vliegbelasting</t>
  </si>
  <si>
    <t>Air travel tax</t>
  </si>
  <si>
    <t>Toeristenbelasting</t>
  </si>
  <si>
    <t>Energiebelasting</t>
  </si>
  <si>
    <t>Opslag duurzame energie</t>
  </si>
  <si>
    <t>Sustainable energy surcharge</t>
  </si>
  <si>
    <t>Kolenbelasting</t>
  </si>
  <si>
    <t>Coal tax</t>
  </si>
  <si>
    <t>Leidingwaterbelasting</t>
  </si>
  <si>
    <t>Tap water tax</t>
  </si>
  <si>
    <t>Grondwaterbelasting</t>
  </si>
  <si>
    <t>Groundwater tax</t>
  </si>
  <si>
    <t>Afvalstoffenbelasting (Rijk)</t>
  </si>
  <si>
    <t>Waste disposal charges (State)</t>
  </si>
  <si>
    <t>Overige belastingen</t>
  </si>
  <si>
    <t>EU-heffingen op voedingsmiddelen</t>
  </si>
  <si>
    <t>EU-levies on agricultural products</t>
  </si>
  <si>
    <t>Onroerendezaakbelasting (producentendeel)</t>
  </si>
  <si>
    <t>Real estate tax (producers)</t>
  </si>
  <si>
    <t>Omslagheffing waterschappen (producentendeel)</t>
  </si>
  <si>
    <t>Water system charge (producers)</t>
  </si>
  <si>
    <t>Verhuurderheffing</t>
  </si>
  <si>
    <t>Rental housing tax</t>
  </si>
  <si>
    <t>Heffingen op woningcorporaties</t>
  </si>
  <si>
    <t>Resolution levy on social housing corporations</t>
  </si>
  <si>
    <t>Motorrijtuigenbelasting (producentendeel)</t>
  </si>
  <si>
    <t>Motor vehicle tax (producers)</t>
  </si>
  <si>
    <t>Provinciale opcenten (producentendeel)</t>
  </si>
  <si>
    <t>Motor vehicle tax surcharge (producers)</t>
  </si>
  <si>
    <t>Loonkostenheffing</t>
  </si>
  <si>
    <t>Employer payroll tax</t>
  </si>
  <si>
    <t>PBO-heffingen</t>
  </si>
  <si>
    <t>Public Corporate Organisations levies</t>
  </si>
  <si>
    <t>Inschrijfgelden Kamer van Koophandel</t>
  </si>
  <si>
    <t>Chamber of Commerce contribution</t>
  </si>
  <si>
    <t>Rioolrechten (producentendeel)</t>
  </si>
  <si>
    <t>Sewage charges (producers)</t>
  </si>
  <si>
    <t>Heffingen op waterverontreiniging (producentendeel)</t>
  </si>
  <si>
    <t>Wastewater treatment charge (producers)</t>
  </si>
  <si>
    <t>Afvallozing in Rijkswateren</t>
  </si>
  <si>
    <t>Levy on wastewater disposal in state-managed waters</t>
  </si>
  <si>
    <t>Verpakkingenbelasting</t>
  </si>
  <si>
    <t>Packaging tax</t>
  </si>
  <si>
    <t>Geluidsheffing burgerluchtvaart</t>
  </si>
  <si>
    <t>Civil aviation noise pollution tax</t>
  </si>
  <si>
    <t>Mestoverschotheffing</t>
  </si>
  <si>
    <t>Surplus manure tax</t>
  </si>
  <si>
    <t>Overige milieuheffingen Rijk</t>
  </si>
  <si>
    <t>Other taxes on pollution State</t>
  </si>
  <si>
    <t>Overige milieuheffingen Provincie</t>
  </si>
  <si>
    <t>Other taxes on pollution Province</t>
  </si>
  <si>
    <t>Bankenbelasting (regulier)</t>
  </si>
  <si>
    <t>Bank levies</t>
  </si>
  <si>
    <t>Bankenbelasting (resolutieheffing)</t>
  </si>
  <si>
    <t>Bank levies (Resolution tax)</t>
  </si>
  <si>
    <t>Heffing Depositogarantiestelsel</t>
  </si>
  <si>
    <t>Deposit Guarantee Scheme tax</t>
  </si>
  <si>
    <t>EU-heffingen op voorraden suiker</t>
  </si>
  <si>
    <t>EU-levies on sugar stocks</t>
  </si>
  <si>
    <t>EU resolutieheffing</t>
  </si>
  <si>
    <t>EU resolution tax</t>
  </si>
  <si>
    <t>Reclamebelasting</t>
  </si>
  <si>
    <t>Heffing Bedrijven Investeringszone (BIZ)</t>
  </si>
  <si>
    <t>Business investment zone tax</t>
  </si>
  <si>
    <t>Diergezondheidsheffing</t>
  </si>
  <si>
    <t>Animal wellbeing tax</t>
  </si>
  <si>
    <t>Overige niet-productgebonden belastingen</t>
  </si>
  <si>
    <t>Inframarginale elektriciteitsheffing</t>
  </si>
  <si>
    <t>Inframarginal electricity tax</t>
  </si>
  <si>
    <t>Loonbelasting</t>
  </si>
  <si>
    <t>Inkomstenbelasting</t>
  </si>
  <si>
    <t>Dividendbelasting (waarvan betaald door huishoudens)</t>
  </si>
  <si>
    <t>Dividend tax (of which paid by households)</t>
  </si>
  <si>
    <t>Vennootschapsbelasting</t>
  </si>
  <si>
    <t>Dividendbelasting (waarvan betaald door bedrijven)</t>
  </si>
  <si>
    <t>Dividend tax (of which paid by companies)</t>
  </si>
  <si>
    <t>Bronbelasting op rente en royalty's</t>
  </si>
  <si>
    <t>Withholding tax on interest and royalty payments</t>
  </si>
  <si>
    <t>Solidariteitsbijdrage</t>
  </si>
  <si>
    <t>Solidarity contribution</t>
  </si>
  <si>
    <t>Liquidatie houdstermaatschappij</t>
  </si>
  <si>
    <t>Liquidation holding company</t>
  </si>
  <si>
    <t>Kansspelbelasting (consumentendeel)</t>
  </si>
  <si>
    <t>Betting and lottery tax (consumers)</t>
  </si>
  <si>
    <t>Onroerendezaakbelasting (consumentendeel)</t>
  </si>
  <si>
    <t>Real estate tax (consumers)</t>
  </si>
  <si>
    <t>Vermogensbelasting</t>
  </si>
  <si>
    <t>Motorrijtuigenbelasting (consumentendeel)</t>
  </si>
  <si>
    <t>Motor vehicle tax (consumers)</t>
  </si>
  <si>
    <t>Provinciale opcenten (consumentendeel)</t>
  </si>
  <si>
    <t>Motor vehicle tax surcharge (consumers)</t>
  </si>
  <si>
    <t>Rioolrechten (consumentendeel)</t>
  </si>
  <si>
    <t>Sewage charges (consumers)</t>
  </si>
  <si>
    <t>Heffingen op waterverontreiniging (consumentendeel)</t>
  </si>
  <si>
    <t>Wastewater treatment charge (consumers)</t>
  </si>
  <si>
    <t>Omslagheffing waterschappen (consumentendeel)</t>
  </si>
  <si>
    <t>Water system charge (consumers)</t>
  </si>
  <si>
    <t>Hondenbelasting</t>
  </si>
  <si>
    <t>Dog-license tax</t>
  </si>
  <si>
    <t>Woonforensenbelasting</t>
  </si>
  <si>
    <t>Commuter tax</t>
  </si>
  <si>
    <t>Belastingontvangsten van Caribisch Nederland</t>
  </si>
  <si>
    <t>Tax revenue from Caribbean Netherlands</t>
  </si>
  <si>
    <t>Overige belastingen op vermogen</t>
  </si>
  <si>
    <t>Other taxes on wealth</t>
  </si>
  <si>
    <t>Erf- en schenkbelasting</t>
  </si>
  <si>
    <t>Baatbelasting</t>
  </si>
  <si>
    <t>Benefit tax</t>
  </si>
  <si>
    <t>Heffing op projectontwikkelaars</t>
  </si>
  <si>
    <t>Levies on real estate developers</t>
  </si>
  <si>
    <t>Algemeen Arbeidsongeschiktheidsfonds (AAF)</t>
  </si>
  <si>
    <t>General Disability Fund</t>
  </si>
  <si>
    <t>Algemene Kas (AK)</t>
  </si>
  <si>
    <t>Compulsory Health Insurance Fund</t>
  </si>
  <si>
    <t>Arbeidsongeschiktheidsfonds (Aof)</t>
  </si>
  <si>
    <t>Disability Benefits Fund</t>
  </si>
  <si>
    <t>Arbeidsongeschiktheidskas (Aok)</t>
  </si>
  <si>
    <t>Disability Fund</t>
  </si>
  <si>
    <t>Algemeen Werkloosheidsfonds (AWf)</t>
  </si>
  <si>
    <t>General Unemployment Fund</t>
  </si>
  <si>
    <t>Sectorfondsen (Sfn)</t>
  </si>
  <si>
    <t>Sector Funds</t>
  </si>
  <si>
    <t>Uitvoeringsfonds voor de Overheid (Ufo)</t>
  </si>
  <si>
    <t>Executive Fund of the Government</t>
  </si>
  <si>
    <t>Werkhervattingskas (Whk)</t>
  </si>
  <si>
    <t>Resumption of Work Fund</t>
  </si>
  <si>
    <t>Wet kinderopvang (WKO)</t>
  </si>
  <si>
    <t>Childcare Act</t>
  </si>
  <si>
    <t>Zorgverzekeringsfonds (Zvf)</t>
  </si>
  <si>
    <t>Health Care Insurance Fund</t>
  </si>
  <si>
    <t>Ziekengeldkassen</t>
  </si>
  <si>
    <t>Sickness Fund</t>
  </si>
  <si>
    <t>Toegerekende sociale premies werkgevers</t>
  </si>
  <si>
    <t>Algemeen Fonds Bijzondere Ziektekosten (AFBZ)</t>
  </si>
  <si>
    <t>Exceptional Medical Health Fund</t>
  </si>
  <si>
    <t>Arbeidsongeschiktheidsfonds Zelfstandigen (AfZ)</t>
  </si>
  <si>
    <t>Self-Employed Persons Disability Fund</t>
  </si>
  <si>
    <t>Algemeen Nabestaandenfonds (ANf)</t>
  </si>
  <si>
    <t>General Surviving Relatives Fund</t>
  </si>
  <si>
    <t>Algemeen Ouderdomsfonds (AOf)</t>
  </si>
  <si>
    <t>General Old Age Pensions Fund</t>
  </si>
  <si>
    <t>Fonds Langdurige Zorg (FLZ)</t>
  </si>
  <si>
    <t>Long-term Care Fund</t>
  </si>
  <si>
    <t>Werkelijke sociale premies werknemers - verplicht</t>
  </si>
  <si>
    <t>SSC Split for NL:</t>
  </si>
  <si>
    <t>podatek od towarów i usług VAT</t>
  </si>
  <si>
    <t>opłaty celne</t>
  </si>
  <si>
    <t>opłaty od importowanych artykułów rolnych</t>
  </si>
  <si>
    <t>opłaty wyrównawcze od niektórych artykułów rolnych i spożywczych</t>
  </si>
  <si>
    <t>Podatek akcyzowy od paliw silnikowych</t>
  </si>
  <si>
    <t>Excise duty on petrol and other motor fuels</t>
  </si>
  <si>
    <t>Podatek akcyzowy od alkoholu etylowego</t>
  </si>
  <si>
    <t>Podatek akcyzowy od wyrobów tytoniowych</t>
  </si>
  <si>
    <t>Podatek akcyzowy od piwa</t>
  </si>
  <si>
    <t>Podatek akcyzowy od wina, pozostałych napojów fermentowanych i produktów pośrednich</t>
  </si>
  <si>
    <t>Excise duty on wine and other fermented beverages</t>
  </si>
  <si>
    <t>Podatek akcyzowy od energii elektrycznej</t>
  </si>
  <si>
    <t>Podatek akcyzowy od samochodów osobowych</t>
  </si>
  <si>
    <t>Excise duty on cars</t>
  </si>
  <si>
    <t>Podatek akcyzowy od olejów opałowych</t>
  </si>
  <si>
    <t xml:space="preserve">Excise duty on fuel oils </t>
  </si>
  <si>
    <t>Podatek akcyzowy od gazu</t>
  </si>
  <si>
    <t>Excise duty on liquid petroleum gas (LPG)</t>
  </si>
  <si>
    <t>Podatek akcyzowy od pozostałych wyrobów akcyzowych</t>
  </si>
  <si>
    <t>Excise duty on other non-harmonised products</t>
  </si>
  <si>
    <t xml:space="preserve">Podatek importowy </t>
  </si>
  <si>
    <t>Import levy</t>
  </si>
  <si>
    <t>Podatek akcyzowy od olejów smarowych</t>
  </si>
  <si>
    <t>Excise duty on lubricants</t>
  </si>
  <si>
    <t>Podatek akcyzowy od wyrobów węglowych</t>
  </si>
  <si>
    <t>Excise duty on coal products</t>
  </si>
  <si>
    <t>Podatek akcyzowy od suszu tytoniowego</t>
  </si>
  <si>
    <t>Excise duty on dried tobacco leaves</t>
  </si>
  <si>
    <t>Podatek akcyzowy od wyrobów gazowych z wyłączeniem gazu do napędu silników spalinowych</t>
  </si>
  <si>
    <t>Excise duty on gas products excluding gas for combustion engines</t>
  </si>
  <si>
    <t>Opłata paliwowa</t>
  </si>
  <si>
    <t>fuel fee</t>
  </si>
  <si>
    <t xml:space="preserve">Wpływy z podatku akcyzowego od płynu do papierosów elektronicznych </t>
  </si>
  <si>
    <t xml:space="preserve">Excise duty on electronic cigarette liquid </t>
  </si>
  <si>
    <t>Wpływy z podatku akcyzowego od wyrobów nowatorskich</t>
  </si>
  <si>
    <t>Excise duty on novelty products</t>
  </si>
  <si>
    <t>Podatek akcyzowego od pozostałych wyrobów akcyzowych</t>
  </si>
  <si>
    <t>Opłata przejściowa</t>
  </si>
  <si>
    <t>Temporary payment</t>
  </si>
  <si>
    <t>Opłata kogeneracyjna</t>
  </si>
  <si>
    <t>Cogeneration payment</t>
  </si>
  <si>
    <t>Opłata emisyjna</t>
  </si>
  <si>
    <t>Emission payment</t>
  </si>
  <si>
    <t>Opłata OZE</t>
  </si>
  <si>
    <t>OZE fee</t>
  </si>
  <si>
    <t xml:space="preserve">Opłata mocowa </t>
  </si>
  <si>
    <t>Power fee</t>
  </si>
  <si>
    <t>Opłata skarbowa</t>
  </si>
  <si>
    <t>Stamp duty</t>
  </si>
  <si>
    <t>Wpływy z części opłaty za zezwolenie na sprzedaż napojów alkoholowych w obrocie hurtowym</t>
  </si>
  <si>
    <t>Receipts from the part of the wholesale alcoholic beverages license fee</t>
  </si>
  <si>
    <t>Podatek od czynności cywilno-prawnych</t>
  </si>
  <si>
    <t>Tax on civil-law transactions</t>
  </si>
  <si>
    <t>Opłata komunikacyjna</t>
  </si>
  <si>
    <t>Transportation levy</t>
  </si>
  <si>
    <t>Podatek od gier</t>
  </si>
  <si>
    <t>Opłata telekomunikacyjna</t>
  </si>
  <si>
    <t>Telecommunication fee</t>
  </si>
  <si>
    <t xml:space="preserve">Wpływy z podatku od sprzedaży detalicznej </t>
  </si>
  <si>
    <t>Receipts from retail tax</t>
  </si>
  <si>
    <t>Wpływy z dopłat do stawek w grach losowych stanowiących monopol Państwa</t>
  </si>
  <si>
    <t>Receipts from extra charges to stakes in lotteries belonging to state monopoly</t>
  </si>
  <si>
    <t>Wpływy z opłat cukrowych</t>
  </si>
  <si>
    <t>Receipts from sugar fees</t>
  </si>
  <si>
    <t>Wpływy państwowych funduszy z ustawowych opłat</t>
  </si>
  <si>
    <t xml:space="preserve">Receipts of state funds from legal fees </t>
  </si>
  <si>
    <t>Wpływy z opłaty od środków spożywczych</t>
  </si>
  <si>
    <t>Receipts from the levy on foodstuffs</t>
  </si>
  <si>
    <t>Podatek od nieruchomości</t>
  </si>
  <si>
    <t>Podatek od środków transportu</t>
  </si>
  <si>
    <t>Tax on means of transport</t>
  </si>
  <si>
    <t>Wpłaty zakładów pracy na PFRON</t>
  </si>
  <si>
    <t>Payments made by companies to the National Fund for Rehabilitation of Disabled Persons</t>
  </si>
  <si>
    <t>Fundusz Gwarantowanych Świadczeń Pracowniczych</t>
  </si>
  <si>
    <t>Receipts from employers' obligatory payments to the Fund of Guaranteed Employees' Benefits</t>
  </si>
  <si>
    <t>Wpłaty na Fundusz Solidarnosciowy</t>
  </si>
  <si>
    <t>‘Receipts from employers' obligatory payments to the Fundusz Solidarnościowy</t>
  </si>
  <si>
    <t>Opłaty za zezwolenia na sprzedaż alkoholu</t>
  </si>
  <si>
    <t>Fees for permissions on sale of liquor</t>
  </si>
  <si>
    <t>Opłaty za koncesje wydawane przez Urząd Regulacji Energetyki na wytwarzanie i dystrybucję energii</t>
  </si>
  <si>
    <t>Payments to Power Industry Supervising Office for granting licences on energy production and distribution</t>
  </si>
  <si>
    <t>Opłaty za prawo do wykorzystywania częstotliwości i dysponowania częstotliwością w rezerwacji wydawane przez Urząd Komunikacji Elektronicznej</t>
  </si>
  <si>
    <t>Payments for permissions granted by the Office of Electronic Communications to use frequencies and manage them within the limits of reservation</t>
  </si>
  <si>
    <t>Obowiązkowe wpłaty instytucji finansowych do Bankowego Funduszu Gwarancyjnego</t>
  </si>
  <si>
    <t>Obligatory payments of financial institutions to the Bank Guarantee Fund</t>
  </si>
  <si>
    <t>Obowiązkowe wpłaty zakładów ubezpieczeń do Ubezpieczeniowego Funduszu Gwarancyjnego</t>
  </si>
  <si>
    <t>Obligatory payments of insurance companies to the Insurance Guarantee Fund</t>
  </si>
  <si>
    <t>Obowiązkowe wpłaty zakładów ubezpieczeń do Polskiego Biura Ubezpieczycieli Komunikacyjnych</t>
  </si>
  <si>
    <t>Obligatory payments of insurance companies to the Polish Motor Insurers' Bureau</t>
  </si>
  <si>
    <t>Abonament</t>
  </si>
  <si>
    <t>Payments for public broadcasting</t>
  </si>
  <si>
    <t>Obowiązkowe wpłaty zakładów ubezpieczeń do Komendanta Głównego Państwowej Straży Pożarnej oraz Zarządu Głównego Związku Ochotniczych Straży Pożarnych</t>
  </si>
  <si>
    <t>Obligatory payments made by insurance companies to The Chief Commandant of the State Fire Service and to the Main Board of Voluntary Fire Brigade Association</t>
  </si>
  <si>
    <t>Fundusz Kompensacyjny Badań Klinicznych</t>
  </si>
  <si>
    <t>Clinical Trials Compensation Fund</t>
  </si>
  <si>
    <t>Opłaty za prawo do dysponowania częstotliwością</t>
  </si>
  <si>
    <t>Fees for the right to dispose of frequencies</t>
  </si>
  <si>
    <t>Opłaty za korzystanie ze środowiska</t>
  </si>
  <si>
    <t>Levies on environmental exploitation</t>
  </si>
  <si>
    <t>Opłaty za uprawnienia do emisji gazów cieplarnianych</t>
  </si>
  <si>
    <t>Emission allowances</t>
  </si>
  <si>
    <t>Opłaty za torby z tworzywa sztucznego</t>
  </si>
  <si>
    <t>Plastic shopping bags</t>
  </si>
  <si>
    <t>Przychody uzyskane w wyniku przeprowadzenia aukcji przez Fundusz Wypłaty Różnicy Cen</t>
  </si>
  <si>
    <t>Revenues received as a result of auctions conducted by the Price Differential Payment Fund</t>
  </si>
  <si>
    <t xml:space="preserve">Środki ze sprzedaży uprawnień do emisji gazów cieplarnianych dla Funduszu Rekompensat Pośrednich Kosztów Emisji </t>
  </si>
  <si>
    <t xml:space="preserve">Funds from the sale of greenhouse gas emission allowances for the Indirect Emission Cost Compensation Fund </t>
  </si>
  <si>
    <t>Opłata zastępcza</t>
  </si>
  <si>
    <t>Substitute fee</t>
  </si>
  <si>
    <t>Zryczałtowana stawka zwrotu podatku VAT dla rolników</t>
  </si>
  <si>
    <t>Under compensation of VAT - farmer flat rate</t>
  </si>
  <si>
    <t>Fundusz Ochrony Środowiska i Gospodarki Wodnej -pozostałe ustawowe opłaty</t>
  </si>
  <si>
    <t>The National Fund for Environmental Protection and Water Management -other legal payments</t>
  </si>
  <si>
    <t>Opłata produktowa</t>
  </si>
  <si>
    <t>Product fee</t>
  </si>
  <si>
    <t>Przychody z tytułu zagospodarowania odpadów</t>
  </si>
  <si>
    <t>Receipts from waste management</t>
  </si>
  <si>
    <t>Przychody z tytułu obowiązkowych wpłat dla Rzecznika Ubezpieczonych</t>
  </si>
  <si>
    <t>Receipts from legal payments to the Representative of Insured Persons</t>
  </si>
  <si>
    <t>Przychody z tytułu obowiązkowych wpłat na rzecz Intytutu Sztuki Filmowej</t>
  </si>
  <si>
    <t>Receipts from legal payments to Film Art. Institute</t>
  </si>
  <si>
    <t>Obowiązkowe wpłaty od armatorów na rzecz Funduszu Żeglugi Śródlądowej</t>
  </si>
  <si>
    <t>Receipts from legal payments of ship owners to the Inland Shipping Fund</t>
  </si>
  <si>
    <t>Opłaty za usuwanie drzew i krzewów</t>
  </si>
  <si>
    <t xml:space="preserve">Fees for removal of trees and shrubs </t>
  </si>
  <si>
    <t>Wpłaty kredytodawców na Fundusz Wsparcia Kredytobiorców</t>
  </si>
  <si>
    <t>Payments made by lenders to the Borrower Support Fund</t>
  </si>
  <si>
    <t>Przychody z tytułu składek od organizatorów turystyki i pośredników turystycznych</t>
  </si>
  <si>
    <t>Receipts from contributions from tourism organizers and travel agents</t>
  </si>
  <si>
    <t>Podatek od niektórych instytucji finansowych</t>
  </si>
  <si>
    <t>Tax from some financial institutions</t>
  </si>
  <si>
    <t>Wpłaty Dyrekcji Generalnej Państwowego Gospodarstwa Leśnego Lasy Państwowe na Fundusz Dróg Samorządowych</t>
  </si>
  <si>
    <t>Payments made by the State Forest to the Local Government Roads Fund</t>
  </si>
  <si>
    <t>Wpływy z opłat i kar za substancję zubożające warstwę ozonową</t>
  </si>
  <si>
    <t>Fees and penalties for substances that deplete the ozone layer</t>
  </si>
  <si>
    <t>Opłaty z tytułu nadzoru Polskiej Agencji Nadzoru Audytowego</t>
  </si>
  <si>
    <t>Supervision fees of the Polish Agency for Audit Supervision</t>
  </si>
  <si>
    <t>Składki na Deweloperski Fundusz Gwarancyjny</t>
  </si>
  <si>
    <t>Contributions to the Developer Guarantee Fund</t>
  </si>
  <si>
    <t>Odpis gazowy - Fundusz Wypłaty Różnicy Cen</t>
  </si>
  <si>
    <t>Gas write-off - Price Difference Payment Fund</t>
  </si>
  <si>
    <t>Odpis elektryczny - Fundusz Wypłaty Różnicy Cen</t>
  </si>
  <si>
    <t>Electrical write-off - Price Difference Payment Fund</t>
  </si>
  <si>
    <t>Podatek dochodowy od osób fizycznych płacony przez zatrudnionych</t>
  </si>
  <si>
    <t>Personal Income Tax from employed labour</t>
  </si>
  <si>
    <t>Podatek dochodowy od osób fizycznych płacony przez pracujących na własny rachunek</t>
  </si>
  <si>
    <t>Personal Income Tax from self-employed labour</t>
  </si>
  <si>
    <t>Podatek dochodowy od osób fizycznych płacony przez pobierających świadczenia społeczne</t>
  </si>
  <si>
    <t>Personal Income Tax from social transfers and social benefits</t>
  </si>
  <si>
    <t>Podatek dochodowy od osób fizycznych od zysków kapitałowych</t>
  </si>
  <si>
    <t>Personal Income Tax from capital</t>
  </si>
  <si>
    <t>Danina solidarnościowa</t>
  </si>
  <si>
    <t>Podatek dochodowy od osób prawnych</t>
  </si>
  <si>
    <t>Corporation Income Tax</t>
  </si>
  <si>
    <t xml:space="preserve">Składka solidarnościowa </t>
  </si>
  <si>
    <t>Podatek od wygranych w konkursach,grach i zakładach wzajemnych</t>
  </si>
  <si>
    <t>Tax on winnings from lottery, gambling and mutual bets</t>
  </si>
  <si>
    <t>Podatek rolny</t>
  </si>
  <si>
    <t>Arable land tax</t>
  </si>
  <si>
    <t>Podatek leśny</t>
  </si>
  <si>
    <t>Forest tax</t>
  </si>
  <si>
    <t>Opłata miejscowa</t>
  </si>
  <si>
    <t>Location levy</t>
  </si>
  <si>
    <t>Opłata uzdrowiskowa</t>
  </si>
  <si>
    <t>Health resort fee</t>
  </si>
  <si>
    <t>Opłaty za wydanie prawa jazdy</t>
  </si>
  <si>
    <t>Fees for driving license</t>
  </si>
  <si>
    <t>Opłata za zezwolenie na uprawianie amatorskiego połowu ryb</t>
  </si>
  <si>
    <t>Fee for a permit to practice amateur fishing</t>
  </si>
  <si>
    <t>Podatek od posiadania psów</t>
  </si>
  <si>
    <t>Dog owner's tax</t>
  </si>
  <si>
    <t>Inne lokalne opłaty pobierane przez jednostki samorządu terytorialnego na podstawie odrębnych ustaw</t>
  </si>
  <si>
    <t>Other local levies charged by local government on the basis of separate law regulations</t>
  </si>
  <si>
    <t>Zaległości z podatków zniesionych</t>
  </si>
  <si>
    <t>Arrears from abolished taxes</t>
  </si>
  <si>
    <t>Opłata skarbowa od osób fizycznych</t>
  </si>
  <si>
    <t>Stamp duty from natural persons</t>
  </si>
  <si>
    <t>Podatek od spadków i darowizn</t>
  </si>
  <si>
    <t>Inheritance and donation tax</t>
  </si>
  <si>
    <t>Podatek dochodowy od osób fizycznych od dochodów z niezrealizowanych zysków</t>
  </si>
  <si>
    <t>Personal income tax on income from unrealized gains</t>
  </si>
  <si>
    <t>Składki na ubezpieczenia społeczne płacone przez pracodawców</t>
  </si>
  <si>
    <t>Obowiązkowe składki na ubezpieczenia społeczne płacone przez pracodawców</t>
  </si>
  <si>
    <t>Składki emerytalne płacone przez pracodawców</t>
  </si>
  <si>
    <t>Employers' actual pension contributions</t>
  </si>
  <si>
    <t xml:space="preserve">Składki inne niż emerytalne płacone przez pracodawców </t>
  </si>
  <si>
    <t>Składki płacone przez pracodawców na rzecz służb mundurowych</t>
  </si>
  <si>
    <t>Employers' imputed social contributions for public servants in the army or other uniformed service</t>
  </si>
  <si>
    <t>Składki emerytalne płacone przez pracodawców na rzecz służb mundurowych</t>
  </si>
  <si>
    <t>Employers' imputed pension contributions for public servants in the army or other uniformed service</t>
  </si>
  <si>
    <t>Składki emerytalne płacone przez pracodawców z tytułu choroby</t>
  </si>
  <si>
    <t>Składki na ubezpieczenia społeczne płacone przez gospodarstwa domowe</t>
  </si>
  <si>
    <t>Emerytalne składki na ubezpieczenia społeczne płacone przez gospodarstwa domowe</t>
  </si>
  <si>
    <t xml:space="preserve">Households' actual pension contributions </t>
  </si>
  <si>
    <t xml:space="preserve">Składki inne niż emerytalne płacone przez gospodarstwa domowe  </t>
  </si>
  <si>
    <t>Obowiązkowe składki na ubezpieczenia społeczne płacone przez gospodarstwa domowe</t>
  </si>
  <si>
    <t>Obowiązkowe składki na ubezpieczenia społeczne płacone przez pracowników</t>
  </si>
  <si>
    <t>Compulsory employees' social contributions</t>
  </si>
  <si>
    <t xml:space="preserve">Obowiązkowe składki na ubezpieczenia społeczne płacone przez pracujących na własny rachunek </t>
  </si>
  <si>
    <t xml:space="preserve">Compulsory actual social contributions by the self-employed </t>
  </si>
  <si>
    <t>Dobrowolne składki na ubezpieczenia społeczne płacone przez gospodarstwa domowe</t>
  </si>
  <si>
    <t>składki nieściągalne - transfer kapitałowy</t>
  </si>
  <si>
    <t>Nieściagalne składki na ubezpieczenia społeczne od pracodawców</t>
  </si>
  <si>
    <t>Nieściagalne składki na ubezpieczenia społeczne od godpodarstw domowych</t>
  </si>
  <si>
    <t>Households' actual social contributions assessed but unlikely to be collected</t>
  </si>
  <si>
    <t>Nieściagalne składki na ubezpieczenia społeczne od pracowników</t>
  </si>
  <si>
    <t>Employees' actual social contributions assessed but unlikely to be collected</t>
  </si>
  <si>
    <t xml:space="preserve">Nieściagalne składki na ubezpieczenia społeczne od pracujących na własny rachunek </t>
  </si>
  <si>
    <t>Social contributions from self-employed persons assessed but unlikely to be collected</t>
  </si>
  <si>
    <t>Note: For PL PIT is already split in the NTL above</t>
  </si>
  <si>
    <t>(done by national stat office)</t>
  </si>
  <si>
    <t>done in NTL</t>
  </si>
  <si>
    <t>IMPOSTOS SOBRE A PRODUÇÃO E A IMPORTAÇÃO</t>
  </si>
  <si>
    <t>Impostos sobre os produtos</t>
  </si>
  <si>
    <t>Impostos do tipo valor acrescentado (IVA)</t>
  </si>
  <si>
    <t>Imposto sobre o valor acrescentado (IVA)</t>
  </si>
  <si>
    <t>Impostos e direitos sobre a importação, excepto o IVA</t>
  </si>
  <si>
    <t>Direitos de importação</t>
  </si>
  <si>
    <t>Direitos aduaneiros</t>
  </si>
  <si>
    <t>Import levies</t>
  </si>
  <si>
    <t>Sobretaxa de importação nacional</t>
  </si>
  <si>
    <t>National import surtax</t>
  </si>
  <si>
    <t>Impostos sobre a importação, excepto o IVA e direitos sobre a importação</t>
  </si>
  <si>
    <t>Impostos sobre produtos agrícolas importados</t>
  </si>
  <si>
    <t>Direitos agrícolas de importação</t>
  </si>
  <si>
    <t>Agricultural levies</t>
  </si>
  <si>
    <t>Quotização sobre o açúcar e isoglucose</t>
  </si>
  <si>
    <t>Production levy on sugar and isoglucose</t>
  </si>
  <si>
    <t>Montantes compensatórios monetários sobre a importação</t>
  </si>
  <si>
    <t>Impostos especiais sobre o consumo (importação)</t>
  </si>
  <si>
    <t>Imposto sobre o tabaco (importação)</t>
  </si>
  <si>
    <t>Excise duties on imported tobacco</t>
  </si>
  <si>
    <t>Imposto sobre o álcool (importação)</t>
  </si>
  <si>
    <t>Excise duties on imported ethyl alcohol</t>
  </si>
  <si>
    <t>Imposto sobre as bebidas alcoólicas (importação)</t>
  </si>
  <si>
    <t>Imposto sobre a cerveja (importação)</t>
  </si>
  <si>
    <t>Excise duties on imported beer</t>
  </si>
  <si>
    <t>Contribuição sobre os sacos de plástico leves (importação)</t>
  </si>
  <si>
    <t>Excise duties on lightweight plastic bags</t>
  </si>
  <si>
    <t>Imposto sobre as bebidas adicionadas de açúcar ou outros edulcorantes (importação)</t>
  </si>
  <si>
    <t>Excise duties on imported beverages with added sugar or other sweeteners</t>
  </si>
  <si>
    <t>Taxa sobre embalagens não reutilizáveis - ECOL-EMB (importação)</t>
  </si>
  <si>
    <t>Fee on imported non-reusable beverage packaging</t>
  </si>
  <si>
    <t>Impostos gerais sobre as vendas de produtos importados</t>
  </si>
  <si>
    <t>Impostos sobre serviços específicos fornecidos por não-residentes</t>
  </si>
  <si>
    <t>Lucros dos monopólios da importação</t>
  </si>
  <si>
    <t>Impostos sobre os produtos, excepto o IVA e os impostos sobre a importação</t>
  </si>
  <si>
    <t>Impostos especiais sobre o consumo (produção nacional)</t>
  </si>
  <si>
    <t>Imposto sobre o tabaco (produção nacional)</t>
  </si>
  <si>
    <t>Imposto sobre o álcool (produção nacional)</t>
  </si>
  <si>
    <t>Excise duties on ethyl alcohol</t>
  </si>
  <si>
    <t>Imposto sobre as bebidas alcoólicas (produção nacional)</t>
  </si>
  <si>
    <t>Excise duties on alcoholic beverages</t>
  </si>
  <si>
    <t>Imposto sobre a cerveja (produção nacional)</t>
  </si>
  <si>
    <t>Contribuição sobre os sacos de plástico leves (produção nacional)</t>
  </si>
  <si>
    <t>Imposto sobre as bebidas adicionadas de açúcar ou outros edulcorantes (produção nacional)</t>
  </si>
  <si>
    <t>Excise duties on beverages with added sugar or other sweeteners</t>
  </si>
  <si>
    <t>Taxa sobre embalagens não reutilizáveis - ECOL-EMB (produção nacional)</t>
  </si>
  <si>
    <t>Fee on non-reusable beverage packaging</t>
  </si>
  <si>
    <t>Imposto sobre os produtos petrolíferos e energéticos</t>
  </si>
  <si>
    <t>Tax on oil and energy products</t>
  </si>
  <si>
    <t>Contribuição sobre as embalagens de utilização única</t>
  </si>
  <si>
    <t>Excise duties on single-use packages</t>
  </si>
  <si>
    <t>Imposto do selo</t>
  </si>
  <si>
    <t>Estampilhas fiscais</t>
  </si>
  <si>
    <t>Revenue stamps</t>
  </si>
  <si>
    <t>Imposto do selo sobre operações bancárias</t>
  </si>
  <si>
    <t>Stamp duty on bank transactions</t>
  </si>
  <si>
    <t>Imposto do selo sobre prémios de seguro</t>
  </si>
  <si>
    <t>Stamp duty on insurance premiums</t>
  </si>
  <si>
    <t>Imposto do selo sobre serviços recreativos</t>
  </si>
  <si>
    <t>Stamp duty on entertainment services</t>
  </si>
  <si>
    <t>Imposto do selo sobre arrendamento de prédios</t>
  </si>
  <si>
    <t>Stamp duty on leasing of buildings</t>
  </si>
  <si>
    <t>Imposto do selo sobre operações de endividamento</t>
  </si>
  <si>
    <t>Stamp duty on debt related operations</t>
  </si>
  <si>
    <t>Imposto do selo sobre escrituras e hipotecas</t>
  </si>
  <si>
    <t>Stamp duty on registrations and mortgages</t>
  </si>
  <si>
    <t>Imposto do selo sobre operações de compra e venda</t>
  </si>
  <si>
    <t>Stamp duty on commercial transactions</t>
  </si>
  <si>
    <t>Imposto do selo sobre reuniões de capitais</t>
  </si>
  <si>
    <t>Stamp duty on the raising of capital</t>
  </si>
  <si>
    <t>Imposto do selo - diversos</t>
  </si>
  <si>
    <t>Stamp duty - miscellaneous</t>
  </si>
  <si>
    <t>Imposto sobre operações financeiras e de capital</t>
  </si>
  <si>
    <t>Imposto municipal sobre as transmissões onerosas de imóveis (IMT)</t>
  </si>
  <si>
    <t>Real estate transfer tax - Local Government</t>
  </si>
  <si>
    <t>Impostos sobre o registo de automóveis</t>
  </si>
  <si>
    <t>Imposto sobre veículos (ISV)</t>
  </si>
  <si>
    <t>Tax on motor vehicle sales</t>
  </si>
  <si>
    <t>Impostos sobre diversões</t>
  </si>
  <si>
    <t>Imposto de consumo em locais de diversão</t>
  </si>
  <si>
    <t>Duty on consumption in places of entertainment</t>
  </si>
  <si>
    <t>Impostos sobre lotarias, jogos e apostas</t>
  </si>
  <si>
    <t>Imposto especial de jogo</t>
  </si>
  <si>
    <t>Special gambling tax</t>
  </si>
  <si>
    <t>Impostos sobre prémios de seguros</t>
  </si>
  <si>
    <t>Contribuição sobre prémios de seguros de vida e de não vida destinada ao sistema nacional de proteção civil e emergência médica</t>
  </si>
  <si>
    <t>Fee on life and non life insurance premiums intended to the national system of civil protection and medical emergency</t>
  </si>
  <si>
    <t>Contribuição sobre os prémios comerciais de contratos de seguro automóvel destinada à Prevenção Rodoviária</t>
  </si>
  <si>
    <t>Fee on motor vehicle insurance premiums intended to Road Safety</t>
  </si>
  <si>
    <t>Contribuição sobre os prémios comerciais da cobertura obrigatória do seguro de responsabilidade civil automóvel destinada ao Fundo de Garantia Automóvel</t>
  </si>
  <si>
    <t>Fee on motor vehicle liability insurance premiums intended to the Motor Vehicle Guarantee Fund</t>
  </si>
  <si>
    <t>Contribuição sobre os prémios de acidentes de trabalho destinada ao Fundo de Acidentes de Trabalho</t>
  </si>
  <si>
    <t>Fee on occupational accident insurance premiums intended to the Occupational Accident Fund</t>
  </si>
  <si>
    <t>Contribuição sobre os prémios de seguros agrícolas destinada ao Fundo de Calamidades</t>
  </si>
  <si>
    <t>Fee on agricultural insurance premiums intended to the Calamities Fund</t>
  </si>
  <si>
    <t>Outros impostos sobre serviços específicos</t>
  </si>
  <si>
    <t>Taxa de exploração sobre as instalações elétricas</t>
  </si>
  <si>
    <t>Fee on electric installations</t>
  </si>
  <si>
    <t>Taxa de segurança sobre os passageiros do transporte aéreo</t>
  </si>
  <si>
    <t>Security fee on air travel passengers</t>
  </si>
  <si>
    <t>Taxa de exibição sobre a publicidade comercial</t>
  </si>
  <si>
    <t>Exhibit fee on commercial advertising</t>
  </si>
  <si>
    <t>Taxas de fiscalização do jogo</t>
  </si>
  <si>
    <t>Fee on gambling inspections and checks</t>
  </si>
  <si>
    <t>Impostos gerais sobre as vendas</t>
  </si>
  <si>
    <t>Taxas sobre a venda de bordados e tapeçaria artesanal da Madeira</t>
  </si>
  <si>
    <t>Fee on sales of Madeira embroidery, tapestry and craftwork</t>
  </si>
  <si>
    <t>Compensação devida pela reprodução ou gravação de obras</t>
  </si>
  <si>
    <t>Private copying levy</t>
  </si>
  <si>
    <t>Lucros dos monopólios fiscais</t>
  </si>
  <si>
    <t>Lucros do Departamento de Jogos da SCML</t>
  </si>
  <si>
    <t>Profits of mutual betting and gambling agency</t>
  </si>
  <si>
    <t>Imposto sobre as exportações e montantes compensatórios monetários sobre as exportações</t>
  </si>
  <si>
    <t>Outros impostos sobre os produtos não especificados</t>
  </si>
  <si>
    <t>Taxa sobre o valor de adjudicações de obras públicas</t>
  </si>
  <si>
    <t>Fee on the value of public contracts</t>
  </si>
  <si>
    <t>Taxa de promoção e certificação de produtos vínicos</t>
  </si>
  <si>
    <t>Promotion and certification fee on wine products</t>
  </si>
  <si>
    <t>Taxa de certificação sobre o Vinho do Porto</t>
  </si>
  <si>
    <t>Certification fee on Port Wine</t>
  </si>
  <si>
    <t>Taxa sobre a comercialização de produtos, aparelhos e equipamentos médicos</t>
  </si>
  <si>
    <t>Fee on sales of medical products, appliances and equipment</t>
  </si>
  <si>
    <t>Taxa sobre lâmpadas de baixa eficiência energética</t>
  </si>
  <si>
    <t>Fee on low energetic efficient light bulbs</t>
  </si>
  <si>
    <t>Imposição suplementar sobre os excedentes leiteiros</t>
  </si>
  <si>
    <t>Levies for exceeding milk production quotas</t>
  </si>
  <si>
    <t xml:space="preserve">Taxas cobradas pelo IROMA </t>
  </si>
  <si>
    <t xml:space="preserve">Duties levied by IROMA </t>
  </si>
  <si>
    <t>Prestação para a constituição e manutenção obrigatória de reservas de produtos petrolíferos</t>
  </si>
  <si>
    <t>Fee for the obligatory establishment and maintenance of reserves of petroleum products</t>
  </si>
  <si>
    <t>Outros impostos sobre a produção</t>
  </si>
  <si>
    <t>Impostos sobre a propriedade ou utilização de terrenos, edifícios ou outras estruturas</t>
  </si>
  <si>
    <t>Imposto municipal sobre imóveis (IMI)</t>
  </si>
  <si>
    <t>Real estate tax - Local Government</t>
  </si>
  <si>
    <t>Taxa de regulação das infraestruturas rodoviárias</t>
  </si>
  <si>
    <t>Regulation fee on road infrastructures</t>
  </si>
  <si>
    <t>Taxa de regulação das infraestruturas ferroviárias</t>
  </si>
  <si>
    <t>Regulation fee on railway infrastructures</t>
  </si>
  <si>
    <t>Taxa de regulação das infraestruturas portuárias</t>
  </si>
  <si>
    <t>Regulation fee on port infrastructures</t>
  </si>
  <si>
    <t>Taxa de segurança alimentar mais</t>
  </si>
  <si>
    <t>Food safety fee</t>
  </si>
  <si>
    <t>Taxa de registo dos certificados energéticos de edifícios</t>
  </si>
  <si>
    <t>Registration fee of energy certificates for buildings</t>
  </si>
  <si>
    <t>Taxa municipal de proteção civil</t>
  </si>
  <si>
    <t>Municipal tax of civil protection</t>
  </si>
  <si>
    <t>Impostos sobre a utilização de ativos fixos para fins de produção</t>
  </si>
  <si>
    <t>Imposto municipal sobre veículos</t>
  </si>
  <si>
    <t>Local tax on vehicles</t>
  </si>
  <si>
    <t>Imposto rodoviário - circulação</t>
  </si>
  <si>
    <t>Road tax - traffic</t>
  </si>
  <si>
    <t>Imposto rodoviário - camionagem</t>
  </si>
  <si>
    <t>Road tax - haulage</t>
  </si>
  <si>
    <t>Imposto único de circulação</t>
  </si>
  <si>
    <t>Unified circulation tax</t>
  </si>
  <si>
    <t>Taxa do sistema de gestão dos consumos intensivos de energia</t>
  </si>
  <si>
    <t>Fee of the management system of intensive energy consumptions</t>
  </si>
  <si>
    <t>Contribuição extraordinária sobre o setor energético</t>
  </si>
  <si>
    <t>Extraordinary contribution on energy industry</t>
  </si>
  <si>
    <t>Impostos sobre a massa salarial ou sobre a mão-de-obra</t>
  </si>
  <si>
    <t>Taxa municipal de transportes</t>
  </si>
  <si>
    <t>Local fee on transportation</t>
  </si>
  <si>
    <t>Impostos sobre transacções internacionais</t>
  </si>
  <si>
    <t>Impostos pagos pelas empresas pela obtenção de licenças comerciais ou profissionais</t>
  </si>
  <si>
    <t>Taxas sobre espectáculos e divertimentos públicos</t>
  </si>
  <si>
    <t>Fees on public entertainments</t>
  </si>
  <si>
    <t>Taxas de legalização e de concessão do direito de plantação de vinha</t>
  </si>
  <si>
    <t>Fees for legalization and granting of rights to planting vines</t>
  </si>
  <si>
    <t>Taxa de licenciamento anual para o exercício da pesca e utilização das artes</t>
  </si>
  <si>
    <t>Fishery license fee</t>
  </si>
  <si>
    <t>Serviços gerais e licenças concedidas às empresas</t>
  </si>
  <si>
    <t>General services and licenses granted to corporations</t>
  </si>
  <si>
    <t>Taxa de utilização de frequências</t>
  </si>
  <si>
    <t>Fee on use of communication frequencies</t>
  </si>
  <si>
    <t>Taxa anual sobre a atividade de fornecedor de redes e serviços de comunicações electrónicas</t>
  </si>
  <si>
    <t>Annual fee on activities related to services in electronic communications</t>
  </si>
  <si>
    <t>Taxa sobre a atividade de prestador de serviços postais explorados em concorrência</t>
  </si>
  <si>
    <t>Fee on activities related to postal services</t>
  </si>
  <si>
    <t>Taxa sobre instaladores e outras entidades relacionadas com Infra-estruturas de Telecomunicações em Edifícios (ITED)</t>
  </si>
  <si>
    <t>Fee for registry of  entities related to Telecommunications Infrastructure in Buildings</t>
  </si>
  <si>
    <t>Taxa pela atribuição de títulos habilitadores aos operadores de rádio e de televisão</t>
  </si>
  <si>
    <t>Licence on radio and television operators</t>
  </si>
  <si>
    <t>Taxas sobre atividades de transporte rodoviário</t>
  </si>
  <si>
    <t>Fees on road transport activities</t>
  </si>
  <si>
    <t>Taxa de registo de prestadores de cuidados de saúde</t>
  </si>
  <si>
    <t>Fee for the registration of health care providers</t>
  </si>
  <si>
    <t>Tarifas do Sistema de Identificação Electrónica de Veículos</t>
  </si>
  <si>
    <t>Fees for the System of Electronic Identification of Vehicles</t>
  </si>
  <si>
    <t>Contribuição de regulação e supervisão sobre a atividade de transporte individual em veículos descaracterizados (TVDE)</t>
  </si>
  <si>
    <t>Regulation and supervision fee on the activity of individual transport in uncharacterized vehicles</t>
  </si>
  <si>
    <t>Impostos sobre a poluição resultante das atividades produtivas</t>
  </si>
  <si>
    <t>Taxa recursos hídricos</t>
  </si>
  <si>
    <t>Fee for the use of water resources</t>
  </si>
  <si>
    <t>Licença Especial de Ruído</t>
  </si>
  <si>
    <t>Tax on noise</t>
  </si>
  <si>
    <t>Licenças de emissão de gases com efeito de estufa</t>
  </si>
  <si>
    <t>Carbon trading rights</t>
  </si>
  <si>
    <t>Subcompensação do IVA resultante da aplicação do regime forfetário</t>
  </si>
  <si>
    <t>Outros impostos sobre a produção não especificados</t>
  </si>
  <si>
    <t>Dívidas de impostos indirectos regularizadas ou cobradas coercivamente</t>
  </si>
  <si>
    <t>Tax arrears received</t>
  </si>
  <si>
    <t>Outros impostos indirectos</t>
  </si>
  <si>
    <t>Other miscellaneous taxes on production</t>
  </si>
  <si>
    <t>Taxa anual sobre os operadores de serviços de televisão por subscrição</t>
  </si>
  <si>
    <t>Annual fee on subscription television service operators</t>
  </si>
  <si>
    <t>Montante temporário a título de reestruturação da indústria açucareira</t>
  </si>
  <si>
    <t>Temporary restructuring amount of the sugar industry</t>
  </si>
  <si>
    <t>Contribuição sobre a indústria farmacêutica</t>
  </si>
  <si>
    <t>Contribution on pharmaceutical industry</t>
  </si>
  <si>
    <t>Contribuição sobre as entidades concessionárias das redes de transporte de energia</t>
  </si>
  <si>
    <t>Contribution on concessionaires of power grids</t>
  </si>
  <si>
    <t>Taxa sobre operações de concentração</t>
  </si>
  <si>
    <t xml:space="preserve">Fee on merger operations </t>
  </si>
  <si>
    <t>Taxa de regulação dos serviços de águas e resíduos</t>
  </si>
  <si>
    <t>Regulatory fee on water and waste services</t>
  </si>
  <si>
    <t>Taxa de regulação da qualidade da água para consumo humano</t>
  </si>
  <si>
    <t>Regulatory fee on quality of water for human consumption</t>
  </si>
  <si>
    <t>Taxas de comercialização e regulação do INFARMED</t>
  </si>
  <si>
    <t>Fees collected by the National Authority of Medicines and Health Products</t>
  </si>
  <si>
    <t>Taxa de regulação do setor da construção e do imobiliário</t>
  </si>
  <si>
    <t>Regulatory fee on construction and real estate industries</t>
  </si>
  <si>
    <t>Taxa sobre as entidades que prosseguem actividades no âmbito da comunicação social</t>
  </si>
  <si>
    <t>Fee on entities that pursue activities within the media</t>
  </si>
  <si>
    <t>Comparticipação sobre inspeções e reinspeções de veículos e sobre exames de condução</t>
  </si>
  <si>
    <t>Fee on inspections and reinspections of vehicles and on driving exams</t>
  </si>
  <si>
    <t>Contribuição de solidariedade temporária sobre o setor da energia</t>
  </si>
  <si>
    <t>Temporary solidarity contribution on energy industry</t>
  </si>
  <si>
    <t>Contribuição de solidariedade temporária sobre o setor da distribuição alimentar</t>
  </si>
  <si>
    <t>Temporary solidarity contribution on food distribution industry</t>
  </si>
  <si>
    <t>Contribuição das empresas de seguro relativa ao capital de remição das pensões em pagamento</t>
  </si>
  <si>
    <t>Pension redemption fee on insurance companies</t>
  </si>
  <si>
    <t>Contribuições para o Fundo de Garantia de Depósitos e de Garantia do Crédito Agrícola Mútuo</t>
  </si>
  <si>
    <t>Contributions for the Deposit Guarantee Fund and for the Mutual Agricultural Credit Guarantee Fund</t>
  </si>
  <si>
    <t>Contribuição sobre o sector bancário</t>
  </si>
  <si>
    <t>Contribution on banking industry</t>
  </si>
  <si>
    <t>Contribuições para o Fundo de Resolução</t>
  </si>
  <si>
    <t>Contributions for the Resolution Fund</t>
  </si>
  <si>
    <t>Contribuição para o Fundo de Garantia de Viagens e Turismo</t>
  </si>
  <si>
    <t>Contributions for the Travel and Tourism Guarantee Fund</t>
  </si>
  <si>
    <t>Contribuição para o sistema de indemnização aos investidores</t>
  </si>
  <si>
    <t>Contributions for the investor compensation scheme</t>
  </si>
  <si>
    <t>Taxa de regulação e supervisão do Sistema Petrolífero Nacional</t>
  </si>
  <si>
    <t>Regulation and supervision fee of the national petroleum system</t>
  </si>
  <si>
    <t>IMPOSTOS CORRENTES SOBRE O RENDIMENTO, PATRIMÓNIO, ETC.</t>
  </si>
  <si>
    <t>Impostos sobre o rendimento</t>
  </si>
  <si>
    <t>Impostos sobre o rendimento de pessoas singulares ou famílias incluindo os ganhos de detenção</t>
  </si>
  <si>
    <t>Impostos sobre o rendimento das pessoas singulares ou das famílias</t>
  </si>
  <si>
    <t>Taxes on individual or household income excluding holding gains</t>
  </si>
  <si>
    <t>Imposto sobre o rendimento das pessoas singulares (IRS)</t>
  </si>
  <si>
    <t>Individual income tax</t>
  </si>
  <si>
    <t>Imposto do selo sobre ordenados e salários</t>
  </si>
  <si>
    <t>Stamp duty on wages and salaries</t>
  </si>
  <si>
    <t>Impostos sobre os ganhos de detenção de pessoas singulares ou famílias</t>
  </si>
  <si>
    <t>Taxes on individual or household holding gains</t>
  </si>
  <si>
    <t>Impostos sobre o rendimento ou lucros das sociedades, incluindo ganhos de detenção</t>
  </si>
  <si>
    <t>Impostos sobre o rendimento ou lucro das sociedades excluindo ganhos de detenção</t>
  </si>
  <si>
    <t>Taxes on the income or profits of corporations excluding holding gains</t>
  </si>
  <si>
    <t>Imposto sobre o rendimento das pessoas colectivas (IRC)</t>
  </si>
  <si>
    <t>Corporate income tax - Central Government</t>
  </si>
  <si>
    <t>Derrama</t>
  </si>
  <si>
    <t>Corporate income tax - Local Government</t>
  </si>
  <si>
    <t>Taxas sobre os ganhos de detenção das sociedades</t>
  </si>
  <si>
    <t>Taxes on holding gains of corporations</t>
  </si>
  <si>
    <t>Outras taxas sobre os ganhos de detenção</t>
  </si>
  <si>
    <t>Other taxes on holding gains</t>
  </si>
  <si>
    <t>Impostos sobre ganhos de detenção</t>
  </si>
  <si>
    <t>Impostos sobre os prémios de lotarias e apostas</t>
  </si>
  <si>
    <t>Imposto sobre os prémios das apostas mútuas desportivas</t>
  </si>
  <si>
    <t>Taxes on winnings from Sports Mutual betting</t>
  </si>
  <si>
    <t>Imposto sobre os prémios do Totoloto</t>
  </si>
  <si>
    <t>Taxes on winnings from Public Lotto</t>
  </si>
  <si>
    <t>Imposto sobre os prémios do Joker</t>
  </si>
  <si>
    <t>Taxes on winnings from "Joker" lottery</t>
  </si>
  <si>
    <t>Imposto sobre os prémios das Lotarias</t>
  </si>
  <si>
    <t>Taxes on winnings from other lotteries</t>
  </si>
  <si>
    <t>Imposto sobre sorteios e concursos</t>
  </si>
  <si>
    <t>Taxes on drawing lots and quiz shows</t>
  </si>
  <si>
    <t>Outros impostos sobre o rendimento não especificados</t>
  </si>
  <si>
    <t>Outros impostos correntes</t>
  </si>
  <si>
    <t>Impostos correntes sobre o capital</t>
  </si>
  <si>
    <t>Imposto rodoviário - compensação</t>
  </si>
  <si>
    <t>Road tax - compensation</t>
  </si>
  <si>
    <t>Impostos de capitação</t>
  </si>
  <si>
    <t>Taxa municipal turística</t>
  </si>
  <si>
    <t>Municipal tax on tourists</t>
  </si>
  <si>
    <t>Taxa de carbono sobre as viagens aéreas e marítimas</t>
  </si>
  <si>
    <t>Carbon tax on air and sea travel</t>
  </si>
  <si>
    <t>Impostos sobre a despesa</t>
  </si>
  <si>
    <t>Licenças pagas pelas famílias</t>
  </si>
  <si>
    <t>Imposto de uso, porte e detenção de armas</t>
  </si>
  <si>
    <t>Tax on the use, carrying and possession of firearms</t>
  </si>
  <si>
    <t>Licenças de caça e pesca</t>
  </si>
  <si>
    <t>Hunting and fishery licenses</t>
  </si>
  <si>
    <t>Local government tax on vehicles</t>
  </si>
  <si>
    <t>Imposto único de circulação (IUC)</t>
  </si>
  <si>
    <t>Taxa sobre o serviço da Banda do Cidadão e sobre o serviço amador e amador satélite</t>
  </si>
  <si>
    <t>Fee for registry of users of the Citizen Band and for services related to amateur and amateur-satellite communications</t>
  </si>
  <si>
    <t>Impostos sobre operações internacionais</t>
  </si>
  <si>
    <t>Outros impostos correntes não especificados</t>
  </si>
  <si>
    <t>Contribuição para o audiovisual</t>
  </si>
  <si>
    <t>Fee to support the public broadcasting service</t>
  </si>
  <si>
    <t>Imposto do selo sobre juros bancários</t>
  </si>
  <si>
    <t>Stamp duty on interests</t>
  </si>
  <si>
    <t>Outros impostos diretos</t>
  </si>
  <si>
    <t>Other miscellaneous current taxes</t>
  </si>
  <si>
    <t>Taxa de recursos hídricos</t>
  </si>
  <si>
    <t>Taxa de emissão de títulos de residência para atividade de investimento (ARI)</t>
  </si>
  <si>
    <t>Fee for obtaining citizenship by investment (Golden Visas)</t>
  </si>
  <si>
    <t>Impostos de capital</t>
  </si>
  <si>
    <t>Impostos sobre as transferências de capital</t>
  </si>
  <si>
    <t>Imposto sobre as sucessões e doações</t>
  </si>
  <si>
    <t>Regime excecional de regularização tributária (RERT)</t>
  </si>
  <si>
    <t>Exceptional scheme for tax regularization</t>
  </si>
  <si>
    <t>Direitos de capital</t>
  </si>
  <si>
    <t>Outros impostos de capital</t>
  </si>
  <si>
    <t>TOTAL DAS RECEITAS TRIBUTÁRIAS</t>
  </si>
  <si>
    <t>Contribuições sociais líquidas</t>
  </si>
  <si>
    <t>Contribuições sociais efetivas dos empregadores</t>
  </si>
  <si>
    <t>Contribuições sociais efetivas obrigatórias dos empregadores</t>
  </si>
  <si>
    <t>Contribuições sociais efetivas voluntárias dos empregadores</t>
  </si>
  <si>
    <t>Encargos de serviço do regime de seguro social</t>
  </si>
  <si>
    <t>Contribuições efetivas dos empregadores para pensões</t>
  </si>
  <si>
    <t>Contribuições efetivas dos empregadores, excepto para pensões</t>
  </si>
  <si>
    <t>Employers' actual non-pension contributions</t>
  </si>
  <si>
    <t xml:space="preserve">Contribuições sociais imputadas dos empregadores </t>
  </si>
  <si>
    <t>Contribuições imputadas dos empregadores para pensões</t>
  </si>
  <si>
    <t>Contribuições imputadas dos empregadores, excepto pensões</t>
  </si>
  <si>
    <t xml:space="preserve">Contribuiçoes sociais efetivas das familias </t>
  </si>
  <si>
    <t>Contribuições efetivas das familias para pensões</t>
  </si>
  <si>
    <t>Households' actual pension contributions</t>
  </si>
  <si>
    <t>Contribuiçoes efetivas das familias, excepto para pensões</t>
  </si>
  <si>
    <t>Households' actual non-pension contributions</t>
  </si>
  <si>
    <t>Contribuições sociais efetivas obrigatórias das famílias</t>
  </si>
  <si>
    <t>Contribuições sociais efetivas obrigatórias dos empregados</t>
  </si>
  <si>
    <t>Contribuições sociais efetivas obrigatórias dos trabalhadores por conta própria</t>
  </si>
  <si>
    <t>Compulsory actual social contributions by the self-employed</t>
  </si>
  <si>
    <t>Contribuições sociais efetivas obrigatórias dos não empregados</t>
  </si>
  <si>
    <t>Compulsory actual social contributions by the non-employed</t>
  </si>
  <si>
    <t>Contribuições sociais efetivas voluntárias das famílias</t>
  </si>
  <si>
    <t>Suplementos às contribuições sociais das famílias</t>
  </si>
  <si>
    <t>Households' social contributions supplements</t>
  </si>
  <si>
    <t>Suplementos às contribuições das famílias para pensões</t>
  </si>
  <si>
    <t>Households' pension contributions supplements</t>
  </si>
  <si>
    <t>Suplementos às contribuições sociais das famílias exceto para pensões</t>
  </si>
  <si>
    <t>Households' non-pension contributions supplements</t>
  </si>
  <si>
    <t>Transferências de capital das administrações públicas para sectores relevantes representando impostos e contribuições sociais liquidados, mas não suscetíveis de serem cobrados (2)</t>
  </si>
  <si>
    <t>Capital transfers from general government to relevant sectors representing taxes and social contributions assessed but unlikely to be collected</t>
  </si>
  <si>
    <t>Impostos sobre os produtos mas de cobrança duvidosa</t>
  </si>
  <si>
    <t>Taxes on products assessed but unlikely to be collected</t>
  </si>
  <si>
    <t>Outros impostos sobre a produção, mas de cobrança duvidosa</t>
  </si>
  <si>
    <t>Other taxes on production assessed but unlikely to be collected</t>
  </si>
  <si>
    <t>Impostos sobre o rendimento, mas de cobrança duvidosa</t>
  </si>
  <si>
    <t>Taxes on income assessed but unlikely to be collected</t>
  </si>
  <si>
    <t>Outros impostos correntes, mas de cobrança duvidosa</t>
  </si>
  <si>
    <t>Other current taxes assessed but unlikely to be collected</t>
  </si>
  <si>
    <t>Contribuições sociais efectivas dos empregadores com poucas probabilidades de serem cobrados</t>
  </si>
  <si>
    <t>Employers' actual social contributions assessed but unlikely to be collected</t>
  </si>
  <si>
    <t>Contribuições sociais efetivas das famílias liquidadas, mas de cobrança duvidosa</t>
  </si>
  <si>
    <t>Contribuições sociais efetivas dos empregados liquidadas, mas de cobrança duvidosa</t>
  </si>
  <si>
    <t>Contribuições sociais efetivas dos trabalhadores por conta própria liquidadas, mas de cobrança duvidosa (1)</t>
  </si>
  <si>
    <t>Contribuições sociais efetivas dos não empregados liquidadas, mas de cobrança duvidosa</t>
  </si>
  <si>
    <t>Impostos de capital liquidados, mas de cobrança duvidosa</t>
  </si>
  <si>
    <t>Capital taxes assessed but unlikely to be collected</t>
  </si>
  <si>
    <t>Carga Fiscal = Total das receitas de impostos e contribuições sociais após dedução dos montantes liquidados, mas de cobrança duvidosa</t>
  </si>
  <si>
    <t>Tax burden = Total receipts from taxes and social contributions after deduction of amounts assessed but unlikely to be collected</t>
  </si>
  <si>
    <t>Total das receitas de impostos e contribuições sociais líquidas (incluindo contribuições sociais imputadas) após dedução dos montantes liquidados, mas de cobrança duvidosa</t>
  </si>
  <si>
    <t>Total das receitas de impostos e contribuições sociais obrigatórias após dedução dos montantes liquidados, mas de cobrança duvidosa</t>
  </si>
  <si>
    <t>CHECK (adjusted S212)</t>
  </si>
  <si>
    <t xml:space="preserve">VAL.PT.D51A_C1.S212.MNAC                              </t>
  </si>
  <si>
    <t xml:space="preserve">VAL.PT.D613CE.S212.MNAC                                </t>
  </si>
  <si>
    <t>2022-04-14</t>
  </si>
  <si>
    <t>IMPOZITE PE PRODUCTIE SI IMPORTURI</t>
  </si>
  <si>
    <t>Impozite pe produse</t>
  </si>
  <si>
    <t>Taxe de tip TVA</t>
  </si>
  <si>
    <t xml:space="preserve">Taxa pe valoarea adaugata </t>
  </si>
  <si>
    <t>Impozite si drepturi asupra importurilor,exclusiv TVA</t>
  </si>
  <si>
    <t>Drepturi asupra importurilor</t>
  </si>
  <si>
    <t>Taxa de timbru social asupra valorii automobilelor noi din import</t>
  </si>
  <si>
    <t>Social stamp tax on imported new cars value</t>
  </si>
  <si>
    <t>Taxe vamale din sumele datorate pana la data de 31.12.2006</t>
  </si>
  <si>
    <t xml:space="preserve">Custom duties from amounts payable to 31.12.2006 </t>
  </si>
  <si>
    <t xml:space="preserve">Taxe vamale de la persoane juridice </t>
  </si>
  <si>
    <t>Customs duties from legal persons</t>
  </si>
  <si>
    <t>Taxe vamale si alte venituri incasate de la persoane fizice  prin unitatile vamale</t>
  </si>
  <si>
    <t>Customs duties and other revenues received from individuals through custom</t>
  </si>
  <si>
    <t>Incasari din comisioane pentru servicii vamale</t>
  </si>
  <si>
    <t>Customs duties received from legal persons for imports from EU</t>
  </si>
  <si>
    <t>Taxe anti-dumpind pe produse</t>
  </si>
  <si>
    <t>Anti-dumping taxes on products</t>
  </si>
  <si>
    <t>Taxe vamale legate de sectorul agricol</t>
  </si>
  <si>
    <t>Custom duties linked to agricultural sector</t>
  </si>
  <si>
    <t>Impozite pe importuri, exclusiv TVA și drepturile de import</t>
  </si>
  <si>
    <t>Prelevările asupra produselor agricole importate</t>
  </si>
  <si>
    <t>Sumele compensatorii monetare asupra importurilor</t>
  </si>
  <si>
    <t>Accize</t>
  </si>
  <si>
    <t>Accize incasate in vama din importul produselor energetice</t>
  </si>
  <si>
    <t>Customs Excise collected from imports of energy products</t>
  </si>
  <si>
    <t>Accize incasate in vama din importul de alcool etilic, produse intermediare, vinuri spumoase, bauturi fermentate spumoase si bere inclusiv sume datorate pana la 31 decembrie 2006</t>
  </si>
  <si>
    <t>Custom excises from the import of ethylic alcohol, intermediate products, frothy wine, beer</t>
  </si>
  <si>
    <t>Accize incasate in vama din importul de produse din tutun</t>
  </si>
  <si>
    <t>Custom excises for tobacco products imports</t>
  </si>
  <si>
    <t>Accize incasate in vama din importul de cafea</t>
  </si>
  <si>
    <t>Custom excises for coffee imports</t>
  </si>
  <si>
    <t>Accize incasate in vama din importul altor produse</t>
  </si>
  <si>
    <t>Custom excises for other products imports</t>
  </si>
  <si>
    <t>Accize in vama din importul autoturismelor</t>
  </si>
  <si>
    <t>Custom excises for autovehicles imports</t>
  </si>
  <si>
    <t xml:space="preserve">Accize in vama din importul aparatelor de aer conditionat,datorate pana la 31.12.2006 </t>
  </si>
  <si>
    <t>Custom excises for air-conditioning product imports due to 31.12.2006</t>
  </si>
  <si>
    <t>Accize incasate in vama din importul de alcool, distilate si bauturi alcoolice</t>
  </si>
  <si>
    <t>Custom excises for alcohol and alcoholic beverages imports</t>
  </si>
  <si>
    <t>Venituri cu destinatie speciala din cota unica asupra carburantilor auto livrati la intern de producatori precum si carburantii auto consumati de acestia si asupra  carburantilor auto importati (Restante anii anteriori)</t>
  </si>
  <si>
    <t>Special purpose revenue from flat on auto fuel delivered domestically by producers, as well as auto fuels consumed by them and also on imported auto fuel (Overdue previous years)</t>
  </si>
  <si>
    <t>Taxele pe vânzări generale</t>
  </si>
  <si>
    <t>Taxe pe servicii specifice</t>
  </si>
  <si>
    <t>Profitul monopolurilor de import</t>
  </si>
  <si>
    <t>Impozite pe produse,exclusivTVA si impozitele pe importuri</t>
  </si>
  <si>
    <t>Drepturi de accize si impozite de consum</t>
  </si>
  <si>
    <t>Impozit pe titeiul din productia interna si gazele naturale</t>
  </si>
  <si>
    <t>Tax on domestic production of crude oil and natural gas</t>
  </si>
  <si>
    <t xml:space="preserve">Taxa de dezvoltare cuprinsa in tariful energiei electrice si termice-Restante anii anteriori </t>
  </si>
  <si>
    <t>Development tax included in price of electricity and heat-Overdue previous years.</t>
  </si>
  <si>
    <t>Accize incasate din vanzarea produselor energetice</t>
  </si>
  <si>
    <t>Excises from energetical products sales</t>
  </si>
  <si>
    <t>Accize incasate din vanzarea de alcool, etilic, produse intermediare, vinuri spumoase, bauturi fermentate si bere</t>
  </si>
  <si>
    <t>Excises from the sales of ethylic alcohol, intermediate products, frothy wine, beer, etc.</t>
  </si>
  <si>
    <t>Accize incasate din vanzarea produselor din tutun</t>
  </si>
  <si>
    <t>Excises from sale of tobacco products</t>
  </si>
  <si>
    <t>Accize incasate din vanzarea de cafea</t>
  </si>
  <si>
    <t>Excises from sale of coffee</t>
  </si>
  <si>
    <t>Accize incasate din vanzarea altor produse</t>
  </si>
  <si>
    <t>Excises from sale of other products</t>
  </si>
  <si>
    <t xml:space="preserve">Accize incasate din vanzarea energiei electrice </t>
  </si>
  <si>
    <t>Excises from sale of electric energy</t>
  </si>
  <si>
    <t>Accize incasate din vanzarea autoturismelor din productia interna</t>
  </si>
  <si>
    <t>Excises from sale of autovehicles from internal production</t>
  </si>
  <si>
    <t>Accize incasate la eliberarea banderolelor fiscale pentru bauturile alcoolice</t>
  </si>
  <si>
    <t>Excises from fiscal stamps applied on the alcoholic beverages</t>
  </si>
  <si>
    <t>Taxe de timbru</t>
  </si>
  <si>
    <t xml:space="preserve">Taxe judiciare de timbru, taxe de timbru pentru activitatea notariala si alte taxe de timbru </t>
  </si>
  <si>
    <t>Legal stamp tax, stamp tax of notary activities and other stamp tax</t>
  </si>
  <si>
    <t>Venituri din timbrul judiciar</t>
  </si>
  <si>
    <t>Incomes from judicial stamp</t>
  </si>
  <si>
    <t>Taxe extrajudiciare de timbru</t>
  </si>
  <si>
    <t>Extra-judicial stamp tax</t>
  </si>
  <si>
    <t>Taxe de timbru pt. contestatiile si plângerile asupra sumelor constatate si aplicate prin acte de control sau de impunere</t>
  </si>
  <si>
    <t>Stamp tax on claims of over taxation</t>
  </si>
  <si>
    <t>Taxa pe tranzacțiile financiare și de capital</t>
  </si>
  <si>
    <t>Impozitul pe veniturile din transferul  proprietatilor imobiliare din  patrimoniul personal</t>
  </si>
  <si>
    <t>Tax on revenues from the transfer of real estate property from own patrimony</t>
  </si>
  <si>
    <t>Taxe inregistrare auto</t>
  </si>
  <si>
    <t>Taxe pentru spectacol si divertisment</t>
  </si>
  <si>
    <t>Impozit pe spectacole</t>
  </si>
  <si>
    <t>Tax on entertainment</t>
  </si>
  <si>
    <t>Taxe pentru loterie,jocuri de noroc si pariuri</t>
  </si>
  <si>
    <t>Taxa de timbru social asupra jocurilor de noroc</t>
  </si>
  <si>
    <t>Social stamp tax on gambling</t>
  </si>
  <si>
    <t>Taxa de promovare a activitatilor de  jocuri de noroc</t>
  </si>
  <si>
    <t>Tax for the promotion of gambling activities</t>
  </si>
  <si>
    <t>Taxe asupra primelor de asigurare</t>
  </si>
  <si>
    <t>Venituri din aplicarea unei cote de 1,5% asupra volumului de prime brute</t>
  </si>
  <si>
    <t>Incomes from deducting a 1.5% quota one the volume of gross bonuses</t>
  </si>
  <si>
    <t>Alte taxe pentru servicii determinate</t>
  </si>
  <si>
    <t>Impozit pe veniturile din activitatile de expertiza contabila, tehnica judiciara si extrajudiciara</t>
  </si>
  <si>
    <t>Tax on revenues from accounting expertise and judicial technique</t>
  </si>
  <si>
    <t>Alte taxe pe servicii specifice</t>
  </si>
  <si>
    <t>Taxe hoteliere</t>
  </si>
  <si>
    <t>Taxes related to hotel activity</t>
  </si>
  <si>
    <t>Cote din taxe de scolarizare</t>
  </si>
  <si>
    <t>Quotas from education taxes</t>
  </si>
  <si>
    <t>Contributia agentilor economici din turism</t>
  </si>
  <si>
    <t>Contribution of economic operators from tourism</t>
  </si>
  <si>
    <t>Taxa pentru reabilitare termica</t>
  </si>
  <si>
    <t>Thermic rehabilitation tax</t>
  </si>
  <si>
    <t>Impozite generale pe vanzari sau pe cifra de afaceri</t>
  </si>
  <si>
    <t>Alte impozite si taxe generale pe cifra de afaceri, vanzari si valoare adaugata</t>
  </si>
  <si>
    <t xml:space="preserve">Other general taxes on turnover, sales and value added </t>
  </si>
  <si>
    <t>Venituri din cota pe cifra de afaceri in domeniul comunicatiilor electronice</t>
  </si>
  <si>
    <t>Revenues from turnover quota in electronic communication 
field</t>
  </si>
  <si>
    <t>Venituri din contributia datorata pt medicamente finantate din Fd. National Unic de Asig. Sociale de Sanatate si din bg. Min. Sanatatii</t>
  </si>
  <si>
    <t>Revenue contribution due to drugs financed from National Fund Health Insurance and Health Ministry budget.</t>
  </si>
  <si>
    <t>Venituri din contributia datorata pt medicamente finantate din Fd. National Unic de Asig. Sociale de Sanatate pana la data de 30septembrie 2011</t>
  </si>
  <si>
    <t>Revenue contribution due to drugs financed from National Fund Health Insurance until September 30, 2011.</t>
  </si>
  <si>
    <t xml:space="preserve"> Venituri din contributia datorata pentru contractele cost-volum/cost-volum-rezultat</t>
  </si>
  <si>
    <t>Revenue from the contribution due for cost-volume / cost-volume-result contracts</t>
  </si>
  <si>
    <t xml:space="preserve"> Venituri din contributia datorata pentru volume de medicamente consumate care depasesc volumele stabilite prin contracte</t>
  </si>
  <si>
    <t>Revenue from the contribution due for volumes of consumed medicinal products exceeding the volumes set by the contracts</t>
  </si>
  <si>
    <t>Beneficiile monopolurilor fiscale</t>
  </si>
  <si>
    <t>Impozit pe venituri din activitati desfasurate in baza contractelor/ conventiilor civile incheiate potrivit Codului civil</t>
  </si>
  <si>
    <t>Tax on revenues from service conventions/contracts performed according to the Civil code requirements</t>
  </si>
  <si>
    <t>Taxele de export și comp monetare. sumele pe exporturi</t>
  </si>
  <si>
    <t>Alte taxe pe produse</t>
  </si>
  <si>
    <t>Alte impozite si taxe</t>
  </si>
  <si>
    <t>Taxe speciale</t>
  </si>
  <si>
    <t>Special fees</t>
  </si>
  <si>
    <t>Venituri incasate an curent</t>
  </si>
  <si>
    <t>Revenues cashed the current year</t>
  </si>
  <si>
    <t>Cota asupra pretului cu ridicata exclusiv accizele pt. carburantii auto 
livrati la intern de producatori si a valorii in vama pt carburanti auto importati</t>
  </si>
  <si>
    <t>Quota over the trade price, excluding excises, of fuels and vehicles provided domestically by the producers and over the custom value of imported fuels</t>
  </si>
  <si>
    <t>Alte impozite pe productie</t>
  </si>
  <si>
    <t>Impozite pe proprietate sau utilizare terenuri,cladiri,constructii</t>
  </si>
  <si>
    <t>Impozit si taxa pe cladiri de la  persoane juridice</t>
  </si>
  <si>
    <t>Tax on buildings held by legal persons</t>
  </si>
  <si>
    <t>Impozit si taxa pe teren de la persoane  juridice</t>
  </si>
  <si>
    <t>Tax on land held by legal persons</t>
  </si>
  <si>
    <t>Sume fixe anuale platite pt. utilizarea drumurilor publice</t>
  </si>
  <si>
    <t>Annual fixed amounts for the use of public roads</t>
  </si>
  <si>
    <t>Impozit pe constructii</t>
  </si>
  <si>
    <t>Impozitul special pe bunurile imobile si mobile de valoare mare</t>
  </si>
  <si>
    <t>Special tax on immovable property and movable property of high value</t>
  </si>
  <si>
    <t>Impozite pe utilizarea activelor fixe</t>
  </si>
  <si>
    <t>Impozit pe mijloace de transport  detinute persoane de juridice*)</t>
  </si>
  <si>
    <t>Motor vehicle tax (legal persons)</t>
  </si>
  <si>
    <t>Taxe asupra tranzactiilor cu valori mobiliare</t>
  </si>
  <si>
    <t>Fees on transactions with mobiliary value</t>
  </si>
  <si>
    <t xml:space="preserve"> Alte taxe pe utilizarea bunurilor, autorizarea utilizarii bunurilor sau pe desfasurare de activitati</t>
  </si>
  <si>
    <t>Other taxes related to use of goods, to authorisation of the use of goods
 or to developing activities</t>
  </si>
  <si>
    <t>Fondul de salarii și impozitele pe salarii</t>
  </si>
  <si>
    <t>Impozite pe tranzactiile internationale</t>
  </si>
  <si>
    <t>Venituri cu destinatie speciala din comisionul pentru servicii vamale</t>
  </si>
  <si>
    <t xml:space="preserve">Special purpose revenue from the fee for customs services </t>
  </si>
  <si>
    <t>Alte taxe pe tranzactii si comert international</t>
  </si>
  <si>
    <t>Other taxes on international trade and transactions</t>
  </si>
  <si>
    <t>Impozite pe autorizatiile de  exercitare a activitatilor comerciale sau profesionale</t>
  </si>
  <si>
    <t>Taxe si tarife pentru eliberarea de licente si autorizatii de functionare</t>
  </si>
  <si>
    <t>Taxes and tariffs for issuing licenses and operating permits</t>
  </si>
  <si>
    <t xml:space="preserve">Taxe pentru autorizarea vânzările de alcool, băuturi alcoolice, _x000D_
produse din tutun si cafea </t>
  </si>
  <si>
    <t>Taxes for authorizing the sales of alcohol, alcoholic beverages, 
tobacco products and coffee</t>
  </si>
  <si>
    <t>Impozite pe emisiile poluante</t>
  </si>
  <si>
    <t>Taxe si alte venituri din protectia mediului</t>
  </si>
  <si>
    <t>Environmental fees</t>
  </si>
  <si>
    <t>Venituri din vanzarea certificatelor de emisii de gaze cu efect de sera,</t>
  </si>
  <si>
    <t>Revenues from the sale of emission permits</t>
  </si>
  <si>
    <t>Fondul de Modernizare</t>
  </si>
  <si>
    <t>Modernization Fund</t>
  </si>
  <si>
    <t>Sub-compensare a TVA-ului (sistem forfetar)</t>
  </si>
  <si>
    <t>Taxe pe activitatea de prospectiune, explorare si exploatare a resurselor minerale</t>
  </si>
  <si>
    <t>Tax on mineral extraction activities</t>
  </si>
  <si>
    <t>Taxa asupra unor activitati daunatoare sanatatii si din publicitatea lor</t>
  </si>
  <si>
    <t>Taxes on health harming activities and their advertising</t>
  </si>
  <si>
    <t>Venituri cu destinatie speciala din cotele aplicate asupra venitur realizate in domeniul aviatiei civile</t>
  </si>
  <si>
    <t>Revenues with special destination from quotas applied on civil aviation revenues</t>
  </si>
  <si>
    <t>Contributii in sectorul zaharului</t>
  </si>
  <si>
    <t>Tax for  production in the sugar quota,
isoglucose and inulin syrup</t>
  </si>
  <si>
    <t>Contributii la fondul temporar pentru restructurarea industriei zaharului in Comunitatea Europeana</t>
  </si>
  <si>
    <t>Contributions to temporary fund for restructuring the sugar industry in the European Community</t>
  </si>
  <si>
    <t>Contributia la fondul national de rezolutie</t>
  </si>
  <si>
    <t xml:space="preserve"> Contributions to the National Resolution Fund </t>
  </si>
  <si>
    <t>Taxa pe active fixe bancare</t>
  </si>
  <si>
    <t>Tax on bank fixed assets</t>
  </si>
  <si>
    <t>Contributia la Fondul de garantare a depozitelor bancare</t>
  </si>
  <si>
    <t>Contributions to the Bank Deposit Guarantee Fund</t>
  </si>
  <si>
    <t>Venituri din contributia la Fondul de Tranzitie Energetica</t>
  </si>
  <si>
    <t>Income from the contribution to the Energy Transition Fund</t>
  </si>
  <si>
    <t>Impozitele curente pe patrimoniul de venit, etc</t>
  </si>
  <si>
    <t>Impozit pe venit</t>
  </si>
  <si>
    <t>Impozite pe venitul individual sau de uz casnic, inclusiv câștigurile din exploatare</t>
  </si>
  <si>
    <t>Impozit pe venituri din activitati independente</t>
  </si>
  <si>
    <t>Taxes on the revenues from independent activities</t>
  </si>
  <si>
    <t>Impozit pe venituri din cedarea folosintei bunurilor</t>
  </si>
  <si>
    <t>Tax revenue from rental and leasing</t>
  </si>
  <si>
    <t>Impozit pe venituri din dividende</t>
  </si>
  <si>
    <t>Taxes on income from dividends</t>
  </si>
  <si>
    <t>Impozit pe venituri din dobanzi</t>
  </si>
  <si>
    <t>Tax on interest income</t>
  </si>
  <si>
    <t>Impozit pe alte venituri</t>
  </si>
  <si>
    <t>Tax on other revenues</t>
  </si>
  <si>
    <t>Impozit pe venituri din pensii</t>
  </si>
  <si>
    <t>Tax on pensions income</t>
  </si>
  <si>
    <t>Impozit pe venituri din transferul titlurilor de valoare</t>
  </si>
  <si>
    <t>Taxes on income from transfers of bonds</t>
  </si>
  <si>
    <t>Impozit pe venituri din valorificarea drepturilor de proprietate intelectuala</t>
  </si>
  <si>
    <t>Tax on revenues from sale of intellectual rights</t>
  </si>
  <si>
    <t>Impozit pe venituri realizate de persoa- nele fizice nerezidente</t>
  </si>
  <si>
    <t>Tax on revenues of non-resident natural persons</t>
  </si>
  <si>
    <t xml:space="preserve">Impozitul pe onorariul avocatilor si notarilor publici </t>
  </si>
  <si>
    <t>Tax on income of attorneys and public notaries</t>
  </si>
  <si>
    <t>Impozit pe veniturile liber profesionistilor, meseriasilor si a altor persoane fizice independente si asociatiilor familiare</t>
  </si>
  <si>
    <t xml:space="preserve">Income tax on self-employed professionals and other individuals and 
family corporations </t>
  </si>
  <si>
    <t>Impozit pe venituri din inchirieri, subinchirieri, locatii de gestiune si arendari</t>
  </si>
  <si>
    <t>Tax on rental income</t>
  </si>
  <si>
    <t>Impozit pe venituri obtinute din drepturi de autor si cele cuvenite
 inventatorilor si inovatorilor</t>
  </si>
  <si>
    <t>Tax on patent rights</t>
  </si>
  <si>
    <t>Impozitul pe veniturile obtinute din premii si castiguri in bani sau natura</t>
  </si>
  <si>
    <t>Tax on prizes and earnings in cash or in kind</t>
  </si>
  <si>
    <t>Impozit pe venituri realizate de persoanele fizice nesalariate</t>
  </si>
  <si>
    <t>Tax on income from individuals other than employees</t>
  </si>
  <si>
    <t>Alte impozite pe venit, profit si cistiguri din capital</t>
  </si>
  <si>
    <t xml:space="preserve">Other taxes on income, profit and capital gain </t>
  </si>
  <si>
    <t>Impozit pe venit din salarii</t>
  </si>
  <si>
    <t>Taxes on wages</t>
  </si>
  <si>
    <t>Impozit pe venituri din activitati agricole</t>
  </si>
  <si>
    <t>Tax on revenues from agricultural activities</t>
  </si>
  <si>
    <t>Impozitul specific</t>
  </si>
  <si>
    <t>Specific tax</t>
  </si>
  <si>
    <t>Impozitul pe veniturile din activitati independente realizate in baza contractelor de activitate sportiva</t>
  </si>
  <si>
    <t>Income tax on self-employment based on sporting activities</t>
  </si>
  <si>
    <t>Impozit pe venit aferent declaratiei unice</t>
  </si>
  <si>
    <t>Income tax related to the unique statement</t>
  </si>
  <si>
    <t>Impozit pe veniturile din arendarea bunurilor agricole</t>
  </si>
  <si>
    <t>Tax on income from leasing agricultural goods</t>
  </si>
  <si>
    <t>Impozite pe venitul persoanelor fizice sau al gospodariilor populatiei exclusiv castiguri din detinere</t>
  </si>
  <si>
    <t>Impozit pe venituri realizate de persoanele fizice nerezidente</t>
  </si>
  <si>
    <t>Impozite pe castigurile de detinere(1)</t>
  </si>
  <si>
    <t>Impozite pe venitul sau beneficiile societatilor inclusiv castigurile din detinere</t>
  </si>
  <si>
    <t>Impozit pe profit de la agentii economici</t>
  </si>
  <si>
    <t>Tax on profits from economic operators</t>
  </si>
  <si>
    <t>Impozit pe profit de la bancile comerciale</t>
  </si>
  <si>
    <t>Tax on profits from commercial banks</t>
  </si>
  <si>
    <t>Impozit pe veniturile realizate de persoanele juridice nerezidente</t>
  </si>
  <si>
    <t>Tax on revenues of non-resident  legal persons</t>
  </si>
  <si>
    <t>Impozitul pe profit obtinut din activitati comerciale ilicite sau din nerespectarea Legii privind protectia consumatorului</t>
  </si>
  <si>
    <t>Tax on income from illegal activities or from the Consumer Protection Law violation</t>
  </si>
  <si>
    <t>Impozit pe dividende datorat de persoane juridice</t>
  </si>
  <si>
    <t>Tax on dividends from legal persons</t>
  </si>
  <si>
    <t>Impozit pe profitul realizat de persoana fizica dintr-o asociere cu o persoana juridica, care nu genereaza o persoana juridica</t>
  </si>
  <si>
    <t xml:space="preserve">Tax on profit from natural persons in association with a legal person </t>
  </si>
  <si>
    <t>Impozit pe venitul microintreprinderilor</t>
  </si>
  <si>
    <t>Tax on micro-enterprises incomes</t>
  </si>
  <si>
    <t>Impozit pe veniturile microintreprinderilor realizate de persoana fizica dintr-o asociere cu o persoana jurudica care nu genereaza o persoana juridica</t>
  </si>
  <si>
    <t>Tax on income from micro-enterprises created by the association of a natural person with a legal person, not generating a legal person</t>
  </si>
  <si>
    <t>Impozitul pe venitul reprezentantelor din Romania ale societatilor comerciale straine</t>
  </si>
  <si>
    <t>Tax on revenues of foreign firms' Romanian branches</t>
  </si>
  <si>
    <t>Sume incasate pentru bugetul de stat in contul unic,in curs de distribuire</t>
  </si>
  <si>
    <t>Amounts collected for state budget into the unique account, distribution in progress</t>
  </si>
  <si>
    <t>Impozit pe venituri din operatiuni de vanzare-cumparare de valuta la termen, pe baza de contract, precum si orice alte operatiuni similare</t>
  </si>
  <si>
    <t>Tax on revenues from operations of  selling-buying currency on term, on a contract base</t>
  </si>
  <si>
    <t>Varsaminte din profitul net al regiilor autonome</t>
  </si>
  <si>
    <t>Payments from net profit of companies</t>
  </si>
  <si>
    <t>Contributii ale agentilor economici pt invatamantul de stat</t>
  </si>
  <si>
    <t>Contribution of economic operators for state education</t>
  </si>
  <si>
    <t>Varsaminte din veniturile nete ale Bancii Nationale a Romaniei</t>
  </si>
  <si>
    <t>Impozite pe veniturile din exploatarea unor resurse naturale</t>
  </si>
  <si>
    <t>Taxes on revenues from the exploitation of natural resources</t>
  </si>
  <si>
    <t>Impozit pe venitul din concesionarea bunurilor societatilor comerciale  sau companiilor nationale la care statul este actionar mAIoritar 
          precum si societatilor autonome</t>
  </si>
  <si>
    <t>Tax on income from the concession of goods belonging to the commercial societies or national companies to whom the state is the main share holder as well as to the "regies autonomes"</t>
  </si>
  <si>
    <t>Impozitul pe veniturile suplimentare obtinut ca urmare a dereglementarii preturilor din sectorul gazelor naturale</t>
  </si>
  <si>
    <t>The additional income tax is obtained as a result of the deregulation of prices in the natural gas sector</t>
  </si>
  <si>
    <t>Impozitul pe monopolul din sectorul energiei electrice si al gazului natural</t>
  </si>
  <si>
    <t>Monopoly tax in the electricity and natural gas sector</t>
  </si>
  <si>
    <t>Impozitul pe venitul suplimentar realizat de producatorii de energie electrica in conformitate cu Legea nr.259/2021</t>
  </si>
  <si>
    <t>Tax on additional income made by electricity producers in accordance with Law no. 259/2021</t>
  </si>
  <si>
    <t>Impozitul pe cifra de afaceri realizata de institutiile de credit</t>
  </si>
  <si>
    <t>Tax on turnover achieved by credit institutions</t>
  </si>
  <si>
    <t>Impoziltul specific pe cifra de afaceri realizata de agentii economici din sectoarele petrol si gaze naturale</t>
  </si>
  <si>
    <t>Specific tax on  turnover achieved by economic agents in the oil and natural gas sectors</t>
  </si>
  <si>
    <t>Impozite pe venitul sau beneficiile societatilor exclusiv castigurile din detinere</t>
  </si>
  <si>
    <t>tax on income from illegal activities or from the Consumer Protection Law violation</t>
  </si>
  <si>
    <t xml:space="preserve">Tax on profit from individuals in association with a legal person </t>
  </si>
  <si>
    <t>Impozit pe veniturile microintreprinderilor realizate de persoana fizica dintr-o
 asociere cu o persoana jurudica care nu genereaza o persoana juridica</t>
  </si>
  <si>
    <t>Impozit pe venitul din concesionarea bunurilor societatilor comerciale  sau companiilor nationale la care statul este actionar majoritar  precum si societatilor autonome</t>
  </si>
  <si>
    <t>Impozitul pe veniturile suplimentare obt ca urmare a dereglementarii preturilor din sectorul gazelor naturale</t>
  </si>
  <si>
    <t xml:space="preserve">  Impoziltul specific pe cifra de afaceri realizata de agentii economici din sectoarele petrol si gaze naturale</t>
  </si>
  <si>
    <t>Impozite pe câștigurile din exploatare ale societăților (1)</t>
  </si>
  <si>
    <t>Alte impozite pe câștigurile exploatație (1)</t>
  </si>
  <si>
    <t>Impozite pe castigurile de detinere</t>
  </si>
  <si>
    <t>Taxe asupra castigurilor de la loterii si pariuri</t>
  </si>
  <si>
    <t>Impozit pe veniturile obtinute din jocurile de noroc, din premii si din prime in bani si/sau natura</t>
  </si>
  <si>
    <t>Tax on revenues from lotteries, gambling and betting and from prizes in money/in kind</t>
  </si>
  <si>
    <t>Taxe pentru jocurile de noroc</t>
  </si>
  <si>
    <t>Taxes on gambling</t>
  </si>
  <si>
    <t>Alte impozite pe venit</t>
  </si>
  <si>
    <t>Impozit pe venituri obtinute din valorificarea de bunuri in regim de consignatie si din activitati desfasurate pe baza unui contract de agent, comision sau mandat comercial</t>
  </si>
  <si>
    <t>Tax on revenues from selling goods in consignment system</t>
  </si>
  <si>
    <t>Alte impozite curente</t>
  </si>
  <si>
    <t>Impozite curente pe capital</t>
  </si>
  <si>
    <t xml:space="preserve">Impozit pe terenul din extravilan </t>
  </si>
  <si>
    <t>Tax on land out of town</t>
  </si>
  <si>
    <t>Impozit pe cladiri de la persoane  fizice</t>
  </si>
  <si>
    <t>Tax on buildings of individuals</t>
  </si>
  <si>
    <t>Impozit pe terenuri de la persoane  fizice</t>
  </si>
  <si>
    <t>Tax on land held by individuals</t>
  </si>
  <si>
    <t>Taxe sondaj</t>
  </si>
  <si>
    <t>Impozitele pe cheltuieli</t>
  </si>
  <si>
    <t>Plățile efectuate de gospodării pentru licențe</t>
  </si>
  <si>
    <t>Impozit pe mijloacele de transport  detinute de persoane fizice*)</t>
  </si>
  <si>
    <t>Motor vehicle taxes owned by individuals</t>
  </si>
  <si>
    <t>Taxa Radio-TV</t>
  </si>
  <si>
    <t>Tax on radio-tv</t>
  </si>
  <si>
    <t>Impozite pe operațiunile internaționale</t>
  </si>
  <si>
    <t>Alte impozite curente n.e.c.</t>
  </si>
  <si>
    <t>Alte impozite si taxe pe proprietate de la populatie</t>
  </si>
  <si>
    <t>Other taxes and fees on individuals</t>
  </si>
  <si>
    <t>Impozite pe capital</t>
  </si>
  <si>
    <t>Impozite pe transferurile de capital</t>
  </si>
  <si>
    <t>impozitele pe capital</t>
  </si>
  <si>
    <t>Alte impozite pe capital n.e.c.</t>
  </si>
  <si>
    <t>Totalul încasărilor fiscale</t>
  </si>
  <si>
    <t>Cotizatii sociale nete</t>
  </si>
  <si>
    <t>Cotizatii sociale efective in sarcina angajatorilor</t>
  </si>
  <si>
    <t>Contributii de asigurari sociale de stat datorate de angajatori</t>
  </si>
  <si>
    <t>State social insurance contributions paid by employers</t>
  </si>
  <si>
    <t>Contributii de asigurari pentru somaj datorate de angajatori</t>
  </si>
  <si>
    <t>Unemployment insurance contributions paid by employers</t>
  </si>
  <si>
    <t>Contributii de asigurari sociale de sanatate  datorate de angajatori</t>
  </si>
  <si>
    <t>Health insurance contributions paid by employers</t>
  </si>
  <si>
    <t>Contributii de asigurare pentru accidente de munca si boli profesionale datorate de angajatori</t>
  </si>
  <si>
    <t>Contributions for work accidents and professional diseases</t>
  </si>
  <si>
    <t>Contributii de la persoane juridice  pt persoane cu handicap neincadrate</t>
  </si>
  <si>
    <t>Contribution from legal persons  for handicapped persons not classified</t>
  </si>
  <si>
    <t>Contributia angajatorilor la fondul de  garantare pentru plata creantelor  salariale *)</t>
  </si>
  <si>
    <t>Employers' contribution to the Guarantee fund for the payment of salary claims</t>
  </si>
  <si>
    <t>Contributii pentru concedii si indemnizatii de la persoane juridice sau fizice</t>
  </si>
  <si>
    <t>Sume din contributia asiguratorie pentru munca, in curs de distribuire</t>
  </si>
  <si>
    <t>Sums from the insurance contribution for the work being distributed</t>
  </si>
  <si>
    <t>Venituri din contributia asiguratorie pentru munca pentru somaj</t>
  </si>
  <si>
    <t>Income from the unemployment insurance contribution</t>
  </si>
  <si>
    <t>Venituri din contributia asiguratorie pentru munca aferenta bugetului de stat</t>
  </si>
  <si>
    <t>Income from the insurance contribution for work related to the state budget</t>
  </si>
  <si>
    <t>Venituri din contributia asiguratorie pentru munca pentru fondul de garantare pentru plata creantelor salariale</t>
  </si>
  <si>
    <t>Income from the insurance contribution for work for the guarantee fund for the payment of salary claims</t>
  </si>
  <si>
    <t>Venituri din contributia asiguratorie pentru munca pentru concedii si indemnizatii</t>
  </si>
  <si>
    <t>Income from the insurance contribution for work for holidays and allowances</t>
  </si>
  <si>
    <t>Venituri din contributia asiguratorie pentru munca pentru accidente de munca si boli profesionale</t>
  </si>
  <si>
    <t>Income from the insurance contribution for work for work-related injuries and occupational diseases</t>
  </si>
  <si>
    <t>Cotizatii sociale efective obligatorii in sarcina angajatorilor</t>
  </si>
  <si>
    <t>Cotizatii sociale efective facultative in sarcina angajatorilor</t>
  </si>
  <si>
    <t>Tarife pentru serviciile prestate de sist. de asigurari sociale</t>
  </si>
  <si>
    <t>Cotizatii efective la fondul de pensii in sarcina angajatorilor</t>
  </si>
  <si>
    <t>Contributii pentru asigurari sociale de stat datorate de angajatori</t>
  </si>
  <si>
    <t>Alte cotizatii sociale efective in sarcina angajatorilor</t>
  </si>
  <si>
    <t>Contributii sociale imputate in sarcina angajatorilor</t>
  </si>
  <si>
    <t>Cotizatii imputate la fondul de pensii in sarcina angajatorilor</t>
  </si>
  <si>
    <t>Alte cotizatii sociale imputate in sarcina angajatorilor</t>
  </si>
  <si>
    <t>Cotizatii sociale efective in sarcina gospodariilor</t>
  </si>
  <si>
    <t>Contributii de asigurari sociale de stat datorate de asigurati</t>
  </si>
  <si>
    <t>Social security contributions due by the insured</t>
  </si>
  <si>
    <t xml:space="preserve">Contributii de asigurari pentru somaj datorate de asigurati </t>
  </si>
  <si>
    <t>Unemployment insurance contributions payable by the insured</t>
  </si>
  <si>
    <t xml:space="preserve">Contributii de asigurari sociale de sanatate datorate de asigurati </t>
  </si>
  <si>
    <t>Health insurance contributions paid by the insured</t>
  </si>
  <si>
    <t xml:space="preserve">Contributii de asigurare pentru accidente de munca si boli profesionale datorate de alte persoane fizice care incheie asigurare </t>
  </si>
  <si>
    <t>Contributions for work accidents and professional diseases due by other individuals who purchase insurance.</t>
  </si>
  <si>
    <t>Contributia individuala de asigurari sociale de sanatate datorata de persoanele care realizeaza venituri din activitati desfasurate</t>
  </si>
  <si>
    <t>Individual contribution to health insurance due by persons who obtain income from activities performed.</t>
  </si>
  <si>
    <t>Cotizatii efective la fondul de pensii in sarcina gospodariilor</t>
  </si>
  <si>
    <t xml:space="preserve"> Social security contributions payable by insured persons</t>
  </si>
  <si>
    <t>Alte cotizatii sociale efective  in sarcina gospodariilor</t>
  </si>
  <si>
    <t>Cotizatii sociale efective obligatorii in sarcina gospodariilor</t>
  </si>
  <si>
    <t>Contributii pentru asigurari sociale(de sanatate) datorate de salariati si de alte persoane asimilate</t>
  </si>
  <si>
    <t>Contributions for health insurance due to employees and other persons treated</t>
  </si>
  <si>
    <t>Contributii pentru pensia suplimentara</t>
  </si>
  <si>
    <t>Contributions to supplementary pension</t>
  </si>
  <si>
    <t>Contributii datorate de persoane care incheie contract de asigurari pentru somaj</t>
  </si>
  <si>
    <t>Contributions from persons who sign contracts for unemployment insurance</t>
  </si>
  <si>
    <t>Contributii pentru asigurari sociale de stat datorate de alte persoane asigurate</t>
  </si>
  <si>
    <t>Social security contributions due by other insured</t>
  </si>
  <si>
    <t>Contributii pentru asigurari de sanatate datorate de alte persoane asigurate</t>
  </si>
  <si>
    <t>Contributions for health insurance due to other insured</t>
  </si>
  <si>
    <t>Contributii de asigurari pentru somaj datorate de asigurati (individuale)</t>
  </si>
  <si>
    <t>Unemployment insurance contributions payable by the insured(individual)</t>
  </si>
  <si>
    <t>Contributia agricultorilor asigurati</t>
  </si>
  <si>
    <t>Contributions of insured farmers</t>
  </si>
  <si>
    <t>Contributia datorata de pensionari</t>
  </si>
  <si>
    <t>Contribution due by pensioners</t>
  </si>
  <si>
    <t>Cotizatii sociale efective obligatorii in sarcina salariatilor</t>
  </si>
  <si>
    <t>Social security contributions payable by insured persons</t>
  </si>
  <si>
    <t>Contributii pentru asigurari sociale de sanatate datorate de salariati si de alte persoane asimilate</t>
  </si>
  <si>
    <t>Cotizatii sociale efective obligatorii in sarcina lucratorilor independenti</t>
  </si>
  <si>
    <t>Cotizatii sociale efective obligatorii in sarcina somerilor</t>
  </si>
  <si>
    <t>Cotizatii sociale efective facultative in sarcina gospodariilor</t>
  </si>
  <si>
    <t>Contributii facultative la asigurarile sociale de stat</t>
  </si>
  <si>
    <t>Voluntary contributions to the state social insurance</t>
  </si>
  <si>
    <t>Contributii facultative la asigurarile sociale de sanatate</t>
  </si>
  <si>
    <t>Voluntary contributions to health insurance</t>
  </si>
  <si>
    <t>Cotizatii suplimentare in sarcina gospodariilor</t>
  </si>
  <si>
    <t>Cotizatii suplimentare la fondul de pensii in sarcina gospodariilor</t>
  </si>
  <si>
    <t>Alte cotizatii sociale suplimentare  in sarcina gospodariilor</t>
  </si>
  <si>
    <t>Transferuri de capital de la adm.publice catre sectoarele relevante reprez.impozite si cotizatii,a caror colectare este improbabila</t>
  </si>
  <si>
    <t>Impozite pe produse evaluate, dar puțin probabil să fie colectate (2)</t>
  </si>
  <si>
    <t>Alte impozite pe producție evaluate, dar puțin probabil să fie colectate (2)</t>
  </si>
  <si>
    <t>Impozit pe profit evaluate, dar puțin probabil să fie colectate (2)</t>
  </si>
  <si>
    <t>Alte impozite curente evaluate, dar puțin probabil să fie colectate (2)</t>
  </si>
  <si>
    <t>Contribuțiile sociale efective ale angajatorilor evaluat, dar puțin probabil să fie colectate (2)</t>
  </si>
  <si>
    <t>Contribuții sociale efective în sarcina gospodăriilor populației evaluate, dar puțin probabil să fie colectate (2)</t>
  </si>
  <si>
    <t>Contribuții sociale efective suportate de angajați evaluat, dar puțin probabil să fie colectate (2)</t>
  </si>
  <si>
    <t>Contribuții sociale efective de către persoanele care desfășoară activități independente evaluate, dar puțin probabil să fie colectate (1)</t>
  </si>
  <si>
    <t>Contribuții sociale efective de către persoane fără loc de muncă evaluate, dar puțin probabil să fie colectate (1)</t>
  </si>
  <si>
    <t>Impozite pe capital evaluate, dar puțin probabil să fie colectate (2)</t>
  </si>
  <si>
    <t>TOTAL INCASARI DIN IMPOZITE SI CONTRIBUTII SOCIALE DUPA DEDUCEREA SUMELOR EVALUATE DAR PUTIN PROBABIL SA FIE COLECTATE</t>
  </si>
  <si>
    <t>TOTAL INCASARI DIN IMPOZITE SI CONTRIBUTII SOCIALE (inclusiv contributiile sociale imputate)DUPA DEDUCEREA SUMELOR EVALUATE DAR PUTIN PROBABIL SA FIE COLECTATE</t>
  </si>
  <si>
    <t>Sarcina fiscala=totalul incasarilor fiscale din impozite si cotizatii,dupa deducerea sumelor calculate a caror colectare este improbabila</t>
  </si>
  <si>
    <t>D2, Produkt- och produktionsskatter</t>
  </si>
  <si>
    <t>D21, Produktskatter</t>
  </si>
  <si>
    <t>D211, Mervärdesskatter</t>
  </si>
  <si>
    <t>D211A, Mervärdesskatter, Staten</t>
  </si>
  <si>
    <t>Value added type taxes (VAT) - CG part</t>
  </si>
  <si>
    <t>D211B, Mervärdesskatter, EU</t>
  </si>
  <si>
    <t>Value added type taxes (VAT) - EU part</t>
  </si>
  <si>
    <t>D212, Skatter och tullar på import exkl moms</t>
  </si>
  <si>
    <t>D2121, Importtullar</t>
  </si>
  <si>
    <t>D2121A, Importtullar</t>
  </si>
  <si>
    <t>D2122, Skatter på import exklusive moms och importtullar</t>
  </si>
  <si>
    <t>D2122A, Importavgifter på jordbruksvaror</t>
  </si>
  <si>
    <t>D2122A1, Importavgifter på jordbruksvaror</t>
  </si>
  <si>
    <t>D2122C, Införselavgifter på alkohol</t>
  </si>
  <si>
    <t>D2122C1, Införselavgifter på alkohol</t>
  </si>
  <si>
    <t>Levies on imported alcoholic beverages</t>
  </si>
  <si>
    <t>D214, Produktskatter exklusive moms och importskatter</t>
  </si>
  <si>
    <t>D214A, Produkt- och konsumtionsskatter</t>
  </si>
  <si>
    <t>D214A15, Svavelskatt</t>
  </si>
  <si>
    <t>Tax on sulphur</t>
  </si>
  <si>
    <t>D214A1, Övrig skatt på bränslen</t>
  </si>
  <si>
    <t>Other taxes on fuel</t>
  </si>
  <si>
    <t>D214A2, Skatt på elektrisk kraft</t>
  </si>
  <si>
    <t>Taxes on electrical power</t>
  </si>
  <si>
    <t>D214A3, Skatt på drycker</t>
  </si>
  <si>
    <t>Taxes on alcoholic beverage</t>
  </si>
  <si>
    <t>D214A4, Tobaksskatt</t>
  </si>
  <si>
    <t>Taxes on tobacco</t>
  </si>
  <si>
    <t>D214A51, Skatt på plastkassar</t>
  </si>
  <si>
    <t>Tax on plastic bags</t>
  </si>
  <si>
    <t>D214A906, Skatt på naturgrus</t>
  </si>
  <si>
    <t>Tax on gravel</t>
  </si>
  <si>
    <t>D214A907, Övriga punktskatter exkl. naturgrus</t>
  </si>
  <si>
    <t>Other excise duties</t>
  </si>
  <si>
    <t>D214C, Skatter på finansiella transaktioner</t>
  </si>
  <si>
    <t>D214C11, Bolagsverket</t>
  </si>
  <si>
    <t>Corporation mortgage/registration fee</t>
  </si>
  <si>
    <t>D214C12, Lantmäteriet</t>
  </si>
  <si>
    <t>Mortgage for property and land</t>
  </si>
  <si>
    <t>D214C13, Transportstyrelsen</t>
  </si>
  <si>
    <t>Mortgage for aircraft and craft/ship/vessel</t>
  </si>
  <si>
    <t>D214D, Försäljningsskatt på motorfordon</t>
  </si>
  <si>
    <t>D214D1, Försäljningsskatt på motorfordon</t>
  </si>
  <si>
    <t>D214F, Spelskatter</t>
  </si>
  <si>
    <t>D214F1, Lotteriskatt</t>
  </si>
  <si>
    <t>D214F4, Varuspelsskatt</t>
  </si>
  <si>
    <t>Tax on goods -gambling</t>
  </si>
  <si>
    <t>D214F5, Spelskatt</t>
  </si>
  <si>
    <t>Tax on gambling</t>
  </si>
  <si>
    <t>D214G, Försäkringspremieskatter</t>
  </si>
  <si>
    <t>D214G1, Trafikförsäkringspremieskatt</t>
  </si>
  <si>
    <t>Taxes on traffic insurance premiums</t>
  </si>
  <si>
    <t>D214H, Övriga produktskatter på tjänster</t>
  </si>
  <si>
    <t>D214H1,  Annons- och reklamskatt</t>
  </si>
  <si>
    <t xml:space="preserve">Tax on advertising </t>
  </si>
  <si>
    <t>D214H3, Skatt på flygresor</t>
  </si>
  <si>
    <t>Flight tax</t>
  </si>
  <si>
    <t>D214I, Generella försäljningsskatter</t>
  </si>
  <si>
    <t>D214I2,  Provning riksprovningsplats</t>
  </si>
  <si>
    <t>Turnover tax for central testings</t>
  </si>
  <si>
    <t>D214J, Skatter för monopolverksamhet</t>
  </si>
  <si>
    <t>D214J1, Systembolaget</t>
  </si>
  <si>
    <t>Profits of fiscal monopoly, alcoholic beverages</t>
  </si>
  <si>
    <t>D214J2, Svenska Spel</t>
  </si>
  <si>
    <t xml:space="preserve">Surplus from gambling </t>
  </si>
  <si>
    <t>D214J3, Tipsmedel</t>
  </si>
  <si>
    <t xml:space="preserve">Surplus from pools </t>
  </si>
  <si>
    <t>D214J4, Lotterimedel</t>
  </si>
  <si>
    <t>Surplus from lotteries</t>
  </si>
  <si>
    <t>D214L, Övriga produktskatter</t>
  </si>
  <si>
    <t>D214L3, Närradioavgifter</t>
  </si>
  <si>
    <t>Tax on radio stations at close quarters</t>
  </si>
  <si>
    <t>D214L4, Bekämpningsmedel</t>
  </si>
  <si>
    <t>Tax on pesticides</t>
  </si>
  <si>
    <t>D214L5, Handelsgödsel</t>
  </si>
  <si>
    <t>Tax on fertilizers</t>
  </si>
  <si>
    <t>D214L6, Kemiska produkter</t>
  </si>
  <si>
    <t>Tax on chemicals</t>
  </si>
  <si>
    <t>D214L7, Skatt på avfall</t>
  </si>
  <si>
    <t>D214L8, Bilskatt, skrotning</t>
  </si>
  <si>
    <t>Fee to the vehicle scrap fond</t>
  </si>
  <si>
    <t>D214L9, Batteriskatt</t>
  </si>
  <si>
    <t>Fee to the battery fund</t>
  </si>
  <si>
    <t>214L10, Kemikalieskatt</t>
  </si>
  <si>
    <t>Excise duty on chemicals</t>
  </si>
  <si>
    <t>D29, Övriga produktionsskatter</t>
  </si>
  <si>
    <t>D29A, Fastighetsskatt</t>
  </si>
  <si>
    <t>D29A1, Fastighetsskatt</t>
  </si>
  <si>
    <t>D29B, Skatter på användning av fasta tillgångar</t>
  </si>
  <si>
    <t>D29B1, Fordonsskatt</t>
  </si>
  <si>
    <t>Tax on motor-vehicle paid by enterprises</t>
  </si>
  <si>
    <t>D29B3, Kärnkraftskapacitetsskatt</t>
  </si>
  <si>
    <t>Special tax on nuclear power stations</t>
  </si>
  <si>
    <t>D29B4, Kapacitetsavgift, flaskhalsintäkter, SVK</t>
  </si>
  <si>
    <t>Electricity capacity fees (rerouted thru CG)</t>
  </si>
  <si>
    <t>D29C, Löneskatter</t>
  </si>
  <si>
    <t>D29C1 , Allmän löneavgift</t>
  </si>
  <si>
    <t>General payroll tax</t>
  </si>
  <si>
    <t>D29C2, Pensionsavgift</t>
  </si>
  <si>
    <t>Part of pension fee to state budget</t>
  </si>
  <si>
    <t>D29C3, Tjänstegruppliv</t>
  </si>
  <si>
    <t>Tax on salaried employees life insurance</t>
  </si>
  <si>
    <t>D29C4, Särskild löneskatt</t>
  </si>
  <si>
    <t>Special payroll tax</t>
  </si>
  <si>
    <t>D29C5, Arbetarskyddsavgift</t>
  </si>
  <si>
    <t>Tax for occupational safety</t>
  </si>
  <si>
    <t>D29C6CE1-2, Sjukförsäkringsavg.</t>
  </si>
  <si>
    <t>Sick insurance contribution</t>
  </si>
  <si>
    <t>D29C6CE3, Arbetsskadeavg.</t>
  </si>
  <si>
    <t>Industrial  injuries, contributions</t>
  </si>
  <si>
    <t>D29C6CE4, Arbetsmarknadsavg.</t>
  </si>
  <si>
    <t>Labour market, employment, contributions</t>
  </si>
  <si>
    <t>D29C6CE5, Föräldraförsäkringsavg.</t>
  </si>
  <si>
    <t>Parental insurance contributions</t>
  </si>
  <si>
    <t>D29C6CE6, Lönegarantiavgift</t>
  </si>
  <si>
    <t>Wages guarantee, contributions</t>
  </si>
  <si>
    <t>D29C6CE9, Övrigt samt Uppbördsförluster</t>
  </si>
  <si>
    <t>Miscellaneous, contributions</t>
  </si>
  <si>
    <t>D29C7CE1, Folkpensionsavg.</t>
  </si>
  <si>
    <t>Retirement pension contribution, the old system</t>
  </si>
  <si>
    <t>D29C7CE2, Delpensionsavg.</t>
  </si>
  <si>
    <t>Part-time pension contribution</t>
  </si>
  <si>
    <t>D29C7CE3, Efterlevandepensionsavg.</t>
  </si>
  <si>
    <t>Survivors pension, contribution</t>
  </si>
  <si>
    <t>D29C7CE4, Sjömanspensionsavg.</t>
  </si>
  <si>
    <t>Sailors pensions, contributions</t>
  </si>
  <si>
    <t>D29C7CS1, Sjukförsäkringsavg.</t>
  </si>
  <si>
    <t>D29C7CS2, Arbetsskadeavg.</t>
  </si>
  <si>
    <t xml:space="preserve">Industrial injuries </t>
  </si>
  <si>
    <t>D29C7CS3, Arbetsmarknadsavg.</t>
  </si>
  <si>
    <t>Unemployment</t>
  </si>
  <si>
    <t>D29C7CS4, Föräldraförsäkringsavg.</t>
  </si>
  <si>
    <t>D29C7CS5, Folkpensionsavg.</t>
  </si>
  <si>
    <t>Pension, old system</t>
  </si>
  <si>
    <t>D29C7CS6, Delpensionsavg.</t>
  </si>
  <si>
    <t>Part time pension</t>
  </si>
  <si>
    <t>D29C7CS7, Efterlevandepensionavg.</t>
  </si>
  <si>
    <t>D29C7CS9, Nedsättning egenavg.</t>
  </si>
  <si>
    <t>Reduction in contributions</t>
  </si>
  <si>
    <t>D29E, Skatter på affärs- och yrkeslicenser</t>
  </si>
  <si>
    <t>D29E1, Roulettspel</t>
  </si>
  <si>
    <t>Tax on roulette</t>
  </si>
  <si>
    <t>D29E2, Avg. Granskaningsnämnden</t>
  </si>
  <si>
    <t>Fee to a check-up committee for radio and TV</t>
  </si>
  <si>
    <t>D29E3, Lotteriavgifter</t>
  </si>
  <si>
    <t>Licenses for lottery</t>
  </si>
  <si>
    <t>D29E4, Lokalradioavgifter</t>
  </si>
  <si>
    <t>Licenses for local radio stations</t>
  </si>
  <si>
    <t>D29E5, Vägavgifter</t>
  </si>
  <si>
    <t>Fee for  lorries</t>
  </si>
  <si>
    <t>D29E6, Radio och TV-avgift, företag</t>
  </si>
  <si>
    <t>Public service fee, paid by enterprises</t>
  </si>
  <si>
    <t>D29F, Utsläppsskatter</t>
  </si>
  <si>
    <t>D29F1, Miljöskyddsavgift</t>
  </si>
  <si>
    <t>Environmental protection fee</t>
  </si>
  <si>
    <t>D29F2, Inrikes flygtrafik</t>
  </si>
  <si>
    <t>Environmental tax on internal air traffic</t>
  </si>
  <si>
    <t>D29F4, Trängselskatt</t>
  </si>
  <si>
    <t>Road tax paid by enterprises</t>
  </si>
  <si>
    <t>D29F5, Utsläppsrätter</t>
  </si>
  <si>
    <t>Emission trade permits</t>
  </si>
  <si>
    <t>D29F6, Avfallsskatt</t>
  </si>
  <si>
    <t>Waste incineration</t>
  </si>
  <si>
    <t>D29H, Andra övriga produktionsskatter</t>
  </si>
  <si>
    <t>D29H1, Koncessionsavgift TV</t>
  </si>
  <si>
    <t>Concession fee for telecasting</t>
  </si>
  <si>
    <t>D29H21, Insättningsgarantiavgift</t>
  </si>
  <si>
    <t>Deposit insurance fee</t>
  </si>
  <si>
    <t>D29H22, Stabilitetsavgift</t>
  </si>
  <si>
    <t>Stability fee</t>
  </si>
  <si>
    <t>D29H23, Resolutionsavgift</t>
  </si>
  <si>
    <t>Resolution fee</t>
  </si>
  <si>
    <t>D29H3, Avgift för telekommunikation</t>
  </si>
  <si>
    <t>Fee for telecommunication</t>
  </si>
  <si>
    <t>D29H6, Nox-avgift</t>
  </si>
  <si>
    <t>Fee for discharge of nitrogen</t>
  </si>
  <si>
    <t>D29H7, Riskskatt</t>
  </si>
  <si>
    <t>Risk tax</t>
  </si>
  <si>
    <t>D5, Löpande inkomst- och förmögenhetsskatter</t>
  </si>
  <si>
    <t>D51, Inkomstskatter</t>
  </si>
  <si>
    <t>D51M, Hushållens inkomstskatter inklusive kapitalvinstskatt</t>
  </si>
  <si>
    <t>D51A,C1, Hushållens inkomstskatter inklusive kapitalvinstskatt</t>
  </si>
  <si>
    <t>D51A, Hushållens inkomstskatter exklusive kapitalvinstskatt</t>
  </si>
  <si>
    <t>D51C1, Hushållens kapitalvinstskatt</t>
  </si>
  <si>
    <t>D51C11, Avkastningsskatt, pension, förmånsbestämd</t>
  </si>
  <si>
    <t>Occupational pensions, defined benefit</t>
  </si>
  <si>
    <t>D51C12, Avkastningsskatt, pension, avgiftsbestämd trad</t>
  </si>
  <si>
    <t>Occupational pensions, defined contribution</t>
  </si>
  <si>
    <t>D51C13, Avkastningsskatt, pension, fondförsäkring</t>
  </si>
  <si>
    <t>Occupational pensions, unit linked defined contribution</t>
  </si>
  <si>
    <t>D51C14, Avkastningsskatt, ej pension, individuell trad liv</t>
  </si>
  <si>
    <t>Non occupational pensions, individual traditional life insurance</t>
  </si>
  <si>
    <t>D51C15, Avkastningsskatt, ej pension, fondförsäkring</t>
  </si>
  <si>
    <t>Non occupational pensions, individual unit linked</t>
  </si>
  <si>
    <t>D51C16, Avkastningsskatt, ej pension, IPS</t>
  </si>
  <si>
    <t>Non occupational pensions, individual pension saving</t>
  </si>
  <si>
    <t>D51O, Företagens inkomstskatt inklusive kapitalvinstskatt</t>
  </si>
  <si>
    <t>D51B, Företagens inkomstskatt exklusive kapitalvinstskatt</t>
  </si>
  <si>
    <t>D51C, Kapitalvinstskatt</t>
  </si>
  <si>
    <t>D51D, Lotterivinstskatt</t>
  </si>
  <si>
    <t>Tax on winnings on lotteries or gambling</t>
  </si>
  <si>
    <t>D59A, Förmögenhetsskatter</t>
  </si>
  <si>
    <t>D59A1, Förmögenhetsskatt, hushåll</t>
  </si>
  <si>
    <t>Wealth tax from households</t>
  </si>
  <si>
    <t>D59A2, Förmögenhetsskatt, företag</t>
  </si>
  <si>
    <t>Wealth tax from enterprises</t>
  </si>
  <si>
    <t>D59D, Hushållens licensavgifter</t>
  </si>
  <si>
    <t>D59D1, Motorfordonsskatt</t>
  </si>
  <si>
    <t>D59D2, Trängselskatt</t>
  </si>
  <si>
    <t>Road tax paid by households</t>
  </si>
  <si>
    <t>D59D3, Radio och TV-avgift, hushåll</t>
  </si>
  <si>
    <t>Public service fee, paid by households</t>
  </si>
  <si>
    <t>D91, Kapitalskatter</t>
  </si>
  <si>
    <t>D91A, Skatt på kapitaltransfereringar</t>
  </si>
  <si>
    <t>Totala skatter</t>
  </si>
  <si>
    <t>D61, Sociala avgifter, netto</t>
  </si>
  <si>
    <t>D611, Arbetsgivares faktiska sociala avgifter</t>
  </si>
  <si>
    <t>D611C, Arbetsgivares obligatoriska faktiska sociala avgifter</t>
  </si>
  <si>
    <t>D611V, Arbetsgivares frivilliga faktiska sociala avgifter</t>
  </si>
  <si>
    <t>D611V, Arbetsgivares frivilliga pensionsavgifter</t>
  </si>
  <si>
    <t>Voluntary employers' pensions fees</t>
  </si>
  <si>
    <t>D6112V, Arbetsgivares frivillia övriga sociala avgifter</t>
  </si>
  <si>
    <t>Other voluntary employers' actual social contributions</t>
  </si>
  <si>
    <t>D61SC, Sociala försäkringssystemets administrationsavgifter</t>
  </si>
  <si>
    <t>D6111, Arbetsgivares pensionsavgifter</t>
  </si>
  <si>
    <t>D6111C1, Arbetsgivares obligatoriska pensionsavgifter</t>
  </si>
  <si>
    <t>Compulsory employers' pensions fees</t>
  </si>
  <si>
    <t>D611V1, Arbetsgivares frivillia pensionsavgifter</t>
  </si>
  <si>
    <t>D6112, Arbetsgivares övriga sociala avgifter</t>
  </si>
  <si>
    <t>D6112V, Arbetsgivares övriga sociala avgifter</t>
  </si>
  <si>
    <t>D612, Tillräknade sociala avgifter</t>
  </si>
  <si>
    <t>D6121, Tillräknade pensionsavgifter</t>
  </si>
  <si>
    <t>D612V1, Tillräknade pensionsavgifter</t>
  </si>
  <si>
    <t>D6122, Tillräknade övriga sociala avgifter</t>
  </si>
  <si>
    <t>D612V2, Tillräknade övriga sociala avgifter</t>
  </si>
  <si>
    <t>D613, Hushållens faktiska sociala avgifter</t>
  </si>
  <si>
    <t>D6131, Egenföretagares pensionsavgifter</t>
  </si>
  <si>
    <t>D613, Egenföretagares pensionsavgifter</t>
  </si>
  <si>
    <t>D6132, Hushållens övriga sociala avgifter</t>
  </si>
  <si>
    <t>D613CE11, Hushållens övriga sociala avgifter</t>
  </si>
  <si>
    <t>D613C, Hushållens obligatoriska faktiska sociala avgifter</t>
  </si>
  <si>
    <t>D613CE, Allmän pensionsavgift</t>
  </si>
  <si>
    <t>D613CS, Egenföretagares obligatoriska pensionsavgifter</t>
  </si>
  <si>
    <t>D613V, Egenföretagares frivilliga faktiska sociala avgifter</t>
  </si>
  <si>
    <t>D614, Hushållens kompletterande egenavgifter</t>
  </si>
  <si>
    <t>D6141, Hushållens kompletterande pensionsavgifter</t>
  </si>
  <si>
    <t>D614V1, Hushållens kompletterande pensionsavgifter</t>
  </si>
  <si>
    <t>D6142, Hushållens kompletterande övriga sociala avgifter</t>
  </si>
  <si>
    <t>D614V2, Hushållens kompletterande övriga sociala avgifter</t>
  </si>
  <si>
    <t>Totala skatter och socavg exkl. tillräknade socavg</t>
  </si>
  <si>
    <t>Totala skatter och socavg</t>
  </si>
  <si>
    <t>Totala skatter och socavg exkl. frivilliga socavg</t>
  </si>
  <si>
    <t>Davki na proizvodnjo in uvoz</t>
  </si>
  <si>
    <t>Davki na proizvode in storitve</t>
  </si>
  <si>
    <t>Davki tipa DDV</t>
  </si>
  <si>
    <t>Prenos DDV iz preteklega obdobja</t>
  </si>
  <si>
    <t>Surplus of VAT from previous period</t>
  </si>
  <si>
    <t>Obveznost DDV</t>
  </si>
  <si>
    <t>VAT due to be paid</t>
  </si>
  <si>
    <t>(minus) Presežek DDV (-)</t>
  </si>
  <si>
    <t>(less) Exceeding VAT (-)</t>
  </si>
  <si>
    <t>DDV iz uvoza</t>
  </si>
  <si>
    <t>VAT from customs declarations</t>
  </si>
  <si>
    <t>(minus) Negativna kompenzacija kmetov v pavšalnem nadomestilu DDV (-)</t>
  </si>
  <si>
    <t>(less) Negative compensation of farmers in VAT flat rate system (-)</t>
  </si>
  <si>
    <t>DDV s časovnim zamikom</t>
  </si>
  <si>
    <t>VAT time adjusted</t>
  </si>
  <si>
    <t>Prihodki carin</t>
  </si>
  <si>
    <t>Customs duties revenue</t>
  </si>
  <si>
    <t>Posebne davščine za izravnavo davčne obremenitve</t>
  </si>
  <si>
    <t>Special taxes on balance of tax burden</t>
  </si>
  <si>
    <t>Posebne davščine za carinsko evidentiranje</t>
  </si>
  <si>
    <t>Special taxes on customs recording</t>
  </si>
  <si>
    <t>Dajatve na uvožene kmetijske proizvode</t>
  </si>
  <si>
    <t>Denarna nadomestila ob uvozu</t>
  </si>
  <si>
    <t>Trošarine na uvožene proizvode</t>
  </si>
  <si>
    <t>Excise duties on imports</t>
  </si>
  <si>
    <t>Carina od fizičnih oseb</t>
  </si>
  <si>
    <t>Customs duties paid by individuals</t>
  </si>
  <si>
    <t>Posebne uvozne davščine in carinske takse</t>
  </si>
  <si>
    <t>Special import duties and customs charges</t>
  </si>
  <si>
    <t>Davki na posebne storitve</t>
  </si>
  <si>
    <t>Dobički uvoznih monopolov</t>
  </si>
  <si>
    <t>Alkohol in alkoholne pijače</t>
  </si>
  <si>
    <t>Alcohol and alcoholic drinks</t>
  </si>
  <si>
    <t>Mineralna olja in plin</t>
  </si>
  <si>
    <t>Mineral oil and gas</t>
  </si>
  <si>
    <t>Tobačni izdelki</t>
  </si>
  <si>
    <t>Tobacco</t>
  </si>
  <si>
    <t>Prostocarinske prodajalne - alkohol in alkoholne pijače</t>
  </si>
  <si>
    <t>Duty-free shops - alcohol and alcoholic drinks</t>
  </si>
  <si>
    <t>Prostocarinske prodajalne - tobačni izdelki</t>
  </si>
  <si>
    <t>Duty-free shops - tobacco</t>
  </si>
  <si>
    <t>Električna energija in premog</t>
  </si>
  <si>
    <t>Electric power and coal</t>
  </si>
  <si>
    <t>Dajatev na sladkor</t>
  </si>
  <si>
    <t>(minus) Trošarine na uvožene proizvode (-)</t>
  </si>
  <si>
    <t>(less) Excises from imports (-)</t>
  </si>
  <si>
    <t>Kolkovina na prodajo določenih proizvodov</t>
  </si>
  <si>
    <t>Davki na promet nepremičnin od pravnih oseb</t>
  </si>
  <si>
    <t>Tax on sale of immovable property - from legal entities</t>
  </si>
  <si>
    <t>Davki na promet nepremičnin od fizičnih oseb</t>
  </si>
  <si>
    <t>Tax on sale of immovable property - from individuals</t>
  </si>
  <si>
    <t>Davek od novih motornih vozil</t>
  </si>
  <si>
    <t>Tax on sales of new motor vehicles</t>
  </si>
  <si>
    <t>Davek od rabljenih motornih vozil</t>
  </si>
  <si>
    <t>Tax on sales of used motor vehicles</t>
  </si>
  <si>
    <t>Dodatni davek na motorna vozila</t>
  </si>
  <si>
    <t>Additional tax on motor vehicles</t>
  </si>
  <si>
    <t>Davki na zabavo</t>
  </si>
  <si>
    <t>Davek od posebnih iger na srečo</t>
  </si>
  <si>
    <t>Tax on special gambling (gambling and casinos)</t>
  </si>
  <si>
    <t>Davek od klasičnih iger na srečo</t>
  </si>
  <si>
    <t>Tax on classical gambling (lottery…)</t>
  </si>
  <si>
    <t>Posebni davek na igralne avtomate</t>
  </si>
  <si>
    <t>Special tax on slot machines</t>
  </si>
  <si>
    <t>Davek od srečk</t>
  </si>
  <si>
    <t>Tax on lottery tickets</t>
  </si>
  <si>
    <t>Davek od prometa zavarovalnih storitev</t>
  </si>
  <si>
    <t>Tax on insurance services</t>
  </si>
  <si>
    <t>Turistična taksa</t>
  </si>
  <si>
    <t>Sojourn tax</t>
  </si>
  <si>
    <t>Davek na finančne storitve</t>
  </si>
  <si>
    <t>Tax on financial services</t>
  </si>
  <si>
    <t>Nadomestilo za izvajanje javne službe oblikovanja obveznih rezerv nafte in njenih derivatov</t>
  </si>
  <si>
    <t>Compensation for providing public service of maintaining emergency reserves of crude oil and petroleum products</t>
  </si>
  <si>
    <t>Promocijska taksa</t>
  </si>
  <si>
    <t>Promotional tax</t>
  </si>
  <si>
    <t>Poseben prometni davek na alkohol</t>
  </si>
  <si>
    <t>Special turnover tax on alcohol</t>
  </si>
  <si>
    <t>Prometni davek na proizvode</t>
  </si>
  <si>
    <t>Turnover tax on goods</t>
  </si>
  <si>
    <t>od tega na energijo</t>
  </si>
  <si>
    <t>of which on Energy</t>
  </si>
  <si>
    <t>od tega na transport</t>
  </si>
  <si>
    <t>of which on Transport</t>
  </si>
  <si>
    <t>od tega na alkohol in tobak</t>
  </si>
  <si>
    <t>of which on Alcohol and Tobacco</t>
  </si>
  <si>
    <t>Prometni davek na storitve</t>
  </si>
  <si>
    <t>Turnover tax on services</t>
  </si>
  <si>
    <t>Dobički fiskalnih monopolov</t>
  </si>
  <si>
    <t>Izvozne dajatve in denarna nadomestila ob izvozu</t>
  </si>
  <si>
    <t>Takse za obremenjevanje zraka</t>
  </si>
  <si>
    <t>Taxes on air pollution</t>
  </si>
  <si>
    <t>Pribitek k cestnini</t>
  </si>
  <si>
    <t>Markup on toll</t>
  </si>
  <si>
    <t>Taksa na pretovor v koprskem tovornem pristanišču</t>
  </si>
  <si>
    <t>Transhipment fee in the port of Koper</t>
  </si>
  <si>
    <t>Prispevek za zagotavljanje podpor proizvodnji električne energije iz OVE in SPTE</t>
  </si>
  <si>
    <t>Support for produced electricity from RES and CHP</t>
  </si>
  <si>
    <t>Prispevek za energetsko učinkovitost</t>
  </si>
  <si>
    <t>Energy efficiency contribution</t>
  </si>
  <si>
    <t>Nadomestilo za uporabo stavbnega zemljišča od pravnih oseb</t>
  </si>
  <si>
    <t>Compensation for the use of building-ground - paid by legal entities</t>
  </si>
  <si>
    <t>Nadomestilo za uporabo stavbnega zemljišča od fizičnih oseb</t>
  </si>
  <si>
    <t>Compensation for the use of building-ground - paid by individuals</t>
  </si>
  <si>
    <t>Pristojbina za registracijo motornih vozil, plovil in letal od pravnih oseb</t>
  </si>
  <si>
    <t>Registration fees on motor vehicles, boats and airplanes - paid by legal entities</t>
  </si>
  <si>
    <t>Takse za registracijo traktorjev</t>
  </si>
  <si>
    <t>Registration fees on tractors</t>
  </si>
  <si>
    <t>Davek na izplačane plače</t>
  </si>
  <si>
    <t>Posebni davek na določene prejemke (na pogodbeno delo)</t>
  </si>
  <si>
    <t>Tax on work - contracts</t>
  </si>
  <si>
    <t>Davki na mednarodne transakcije v proizvodne namene</t>
  </si>
  <si>
    <t>Koncesijski prihodki</t>
  </si>
  <si>
    <t>Concessions</t>
  </si>
  <si>
    <t>Koncesijske dajatve iz posebnih iger na srečo</t>
  </si>
  <si>
    <t>Concessions duties on special gambling (gambling in casinos)</t>
  </si>
  <si>
    <t>Prihodki od dajatve za začasno ali občasno delo upokojencev</t>
  </si>
  <si>
    <t>Revenues from charges for temporary or part-time work pensioners</t>
  </si>
  <si>
    <t>Davek na bilančno vsoto bank</t>
  </si>
  <si>
    <t>Tax on balance wealth paid by banks</t>
  </si>
  <si>
    <t>Vodna povračila</t>
  </si>
  <si>
    <t>Charges on use of water</t>
  </si>
  <si>
    <t>Komunalna taksa</t>
  </si>
  <si>
    <t>Taxes on waste pollution</t>
  </si>
  <si>
    <t>Taksa za obremenjevanje zraka s plinskimi in trdimi gorivi</t>
  </si>
  <si>
    <t>Tax on air pollution - caused by gas and hard fuels</t>
  </si>
  <si>
    <t>Prispevek NEK skladu za financiranje razgradnje NEK</t>
  </si>
  <si>
    <t>Contribution of Nuclear power plant to finance its decomposition</t>
  </si>
  <si>
    <t>Nadomestila zaradi omejene rabe prostora na območju jedrskega objekta</t>
  </si>
  <si>
    <t>Indemnity for restricted use of area on the territory of Nuclear power plant</t>
  </si>
  <si>
    <t>Prihoeki od prodaje emisijskih kuponov</t>
  </si>
  <si>
    <t>Revenue from emission permit sales</t>
  </si>
  <si>
    <t>Okoljska dajatev zaradi uporabe fluoriranih toplogrednih plinov</t>
  </si>
  <si>
    <t>Environmental tax due to he use of fluorinated greenhouse gases</t>
  </si>
  <si>
    <t>Negativna kompenzacija kmetov v pavšalnem nadomestilu DDV</t>
  </si>
  <si>
    <t>Negative compensation of farmers in a VAT flat rate system</t>
  </si>
  <si>
    <t>Enotni sklad za reševanje</t>
  </si>
  <si>
    <t>Single Resolution Fund</t>
  </si>
  <si>
    <t>Sklad za jamstvo vlog</t>
  </si>
  <si>
    <t>Deposit guarantee fund</t>
  </si>
  <si>
    <t>Prispevek od presežnih tržnih prihodkov</t>
  </si>
  <si>
    <t>Market revenue caps</t>
  </si>
  <si>
    <t>Dohodnina</t>
  </si>
  <si>
    <t>Personal income tax - wages and salaries</t>
  </si>
  <si>
    <t>Dohodnina - pokojnine</t>
  </si>
  <si>
    <t>Personal income tax - pensions</t>
  </si>
  <si>
    <t>Dohodnina - pogodbeno delo</t>
  </si>
  <si>
    <t>Personal income tax - contractual work</t>
  </si>
  <si>
    <t>Dohodnina - državne in druge nagrade</t>
  </si>
  <si>
    <t>Personal income tax - state and other awards</t>
  </si>
  <si>
    <t>Dohodnina - dejavnosti</t>
  </si>
  <si>
    <t>Personal income tax - entrepreneurial activities and others</t>
  </si>
  <si>
    <t>Dohodnina - odstopljeni vir občinam</t>
  </si>
  <si>
    <t>Personal income tax - source assigned for local government</t>
  </si>
  <si>
    <t>Letni poračun</t>
  </si>
  <si>
    <t>Annual final assessment</t>
  </si>
  <si>
    <t>Dodatni davek od dohodkov članov poslovodstev in nadzornih organov v času finančne in gospodarske krize</t>
  </si>
  <si>
    <t>Additional tax on income of the management and supervisory bodies in times of financial and economic crisis</t>
  </si>
  <si>
    <t>Davek od dobička od odsvojitve izvedenih finančnih instrumentov</t>
  </si>
  <si>
    <t>Withholding tax on income from dematerialized financial instruments</t>
  </si>
  <si>
    <t>Dohodnina - glavno mesto</t>
  </si>
  <si>
    <t>Personal income tax resource - Capital city</t>
  </si>
  <si>
    <t>Davki na dobičke od lastnine posameznikov ali gospodinjstev</t>
  </si>
  <si>
    <t>Davki na dohodek ali dobiček gospodarskih družb brez davkov na dobičke od lastnine</t>
  </si>
  <si>
    <t>Davki na dobičke od lastnine gospodarskih družb</t>
  </si>
  <si>
    <t>Davek od dohodka iz finančnih instrumentov, ki ga oseba prejme za tuj račun</t>
  </si>
  <si>
    <t>Tax on income of financial instruments, received by intermediary  for the beneficial holder of financial instruments</t>
  </si>
  <si>
    <t>Preostali davki na dobičke od lastnine</t>
  </si>
  <si>
    <t>Davki na dobitke pri igrah na srečo</t>
  </si>
  <si>
    <t>Posebni davek na določene prejemke</t>
  </si>
  <si>
    <t>Tax on work-contracts</t>
  </si>
  <si>
    <t>Avtorske pravice in izumi</t>
  </si>
  <si>
    <t>Tax on income - copy rights, patents and trademarks</t>
  </si>
  <si>
    <t>Posebni prispevek za obnovo Posočja</t>
  </si>
  <si>
    <t>Special contribution for the reconstruction of Posocje region</t>
  </si>
  <si>
    <t>Davek na dobiček zaradi spremembe namembnosti zemljišč</t>
  </si>
  <si>
    <t>Tax on profits due to changes in land use</t>
  </si>
  <si>
    <t>Davek od premoženja stavb</t>
  </si>
  <si>
    <t>Property tax on buildings</t>
  </si>
  <si>
    <t>Davek od vikendov</t>
  </si>
  <si>
    <t>Property tax on weekend cottages</t>
  </si>
  <si>
    <t>Davek od plovil</t>
  </si>
  <si>
    <t>Property tax on boats</t>
  </si>
  <si>
    <t>Davek na nepremično premoženje večje vrednosti</t>
  </si>
  <si>
    <t>Tax on immovable property of higher value</t>
  </si>
  <si>
    <t>Dodatni davek od vodnih plovil</t>
  </si>
  <si>
    <t>Additional tax on water craft</t>
  </si>
  <si>
    <t>Prihodki od nadomestila za dodelitev služnostne pravice in ustanovitev stavbne pravice</t>
  </si>
  <si>
    <t>Revenue from compensation for the granting of easements and the creation of building rights</t>
  </si>
  <si>
    <t>Glavarina</t>
  </si>
  <si>
    <t>Davki na izdatke oseb ali gospodinjstev</t>
  </si>
  <si>
    <t>Pristojbine za registracijo motornih vozil, plovil in letal od fizičnih oseb</t>
  </si>
  <si>
    <t>Registration fees on motor vehicles, boats and airplanes - paid by individuals</t>
  </si>
  <si>
    <t>RTV naročnina</t>
  </si>
  <si>
    <t>Radio and television licence fee</t>
  </si>
  <si>
    <t>Okoljska dajatev za onesnaževanje okolja zaradi odvajanja odpadnih voda</t>
  </si>
  <si>
    <t>Special water tax</t>
  </si>
  <si>
    <t>Davki na mednarodne transakcije</t>
  </si>
  <si>
    <t>Požarna taksa</t>
  </si>
  <si>
    <t>Davek na dediščine in darila</t>
  </si>
  <si>
    <t>Odškodnina za spremembo namembnosti kmetijskega zemljišča in gozda</t>
  </si>
  <si>
    <t>Payments for the change of use of agricultural and forest land</t>
  </si>
  <si>
    <t>Prispevki za zaposlovanje</t>
  </si>
  <si>
    <t>Contributions for employment</t>
  </si>
  <si>
    <t>Prispevki za porodniško varstvo</t>
  </si>
  <si>
    <t>Contributions for maternity leave</t>
  </si>
  <si>
    <t>Prispevki za zdravstveno zavarovanje</t>
  </si>
  <si>
    <t>Contributions for health insurance</t>
  </si>
  <si>
    <t>Prispevki za pokojninsko in invalidsko zavarovanje</t>
  </si>
  <si>
    <t>Contributions for pension and disability insurance</t>
  </si>
  <si>
    <t>Prostovoljni dejanski socialni prispevki delodajalca</t>
  </si>
  <si>
    <t>Zaračunane storitve shem socialnega zavarovanja</t>
  </si>
  <si>
    <t>Dejanski pokojninski prispevki delodajalcev</t>
  </si>
  <si>
    <t>Dejanski nepokojninski prispevki delodajalcev</t>
  </si>
  <si>
    <t>Pripisani socialni prispevki delodajalcev</t>
  </si>
  <si>
    <t>Pripisani pokojninski prispevki delodajalcev</t>
  </si>
  <si>
    <t>Pripisani nepokojninski prispevki delodajalcev</t>
  </si>
  <si>
    <t>Dejanski pokojninski prispevki gospodinjstev</t>
  </si>
  <si>
    <t>Dejanski nepokojninski prispevki gospodinjstev</t>
  </si>
  <si>
    <t>Obvezni dejanski socialni prispevki gospodinjstev</t>
  </si>
  <si>
    <t>Obvezni dejanski socialni prispevki zaposlenih</t>
  </si>
  <si>
    <t>Obvezni dejanski socialni prispevki samozaposlenih</t>
  </si>
  <si>
    <t>Obvezni dejanski socialni prispevki nezaposlenih</t>
  </si>
  <si>
    <t>Prostovoljni dejanski socialni prispevki gospodinjstev</t>
  </si>
  <si>
    <t>Dodatni socialni prispevki gospodinjstev</t>
  </si>
  <si>
    <t>Dodatni pokojninski prispevki gospodinjstev</t>
  </si>
  <si>
    <t>Dodatni nepokojninski prispevki gospodinjstev</t>
  </si>
  <si>
    <t xml:space="preserve">Households' non-pension contributions supplements </t>
  </si>
  <si>
    <t>Obračunani toda neizterljivi davki na proizvode</t>
  </si>
  <si>
    <t>Obračunani toda neizterljivi davki na proizvodnjo</t>
  </si>
  <si>
    <t>Obračunani toda neizterljivi davki na dohodke</t>
  </si>
  <si>
    <t>Obračunani toda neizterljivi drugi tekoči davki</t>
  </si>
  <si>
    <t>Obračunani toda neizterljivi socialni prispevki delodajalca</t>
  </si>
  <si>
    <t>Obračunani toda neizterljivi socialni prispevki gospodinjstev</t>
  </si>
  <si>
    <t>Obračunani toda neizterljivi socialni prispevki zaposlenih</t>
  </si>
  <si>
    <t>Obračunani toda neizterljivi socialni prispevki samozaposlenih</t>
  </si>
  <si>
    <t>Actual social contributions by self-employed persons assessed but unlikely to be collected</t>
  </si>
  <si>
    <t>Obračunani toda neizterljivi socialni prispevki nezaposlenih</t>
  </si>
  <si>
    <t>Actual social contributions by non-employed persons assessed but unlikely to be collected</t>
  </si>
  <si>
    <t>Obračunani toda neizterljivi davki na kapital</t>
  </si>
  <si>
    <t>Daň z pridanej hodnoty</t>
  </si>
  <si>
    <t>Dovozné clo</t>
  </si>
  <si>
    <t>Dovozná prirážka</t>
  </si>
  <si>
    <t>Import surcharge</t>
  </si>
  <si>
    <t>Ostatné colné príjmy</t>
  </si>
  <si>
    <t>Other customs gains</t>
  </si>
  <si>
    <t>Z minerálnych olejov</t>
  </si>
  <si>
    <t xml:space="preserve">   On mineral oils</t>
  </si>
  <si>
    <t>Z liehu</t>
  </si>
  <si>
    <t xml:space="preserve">   On alcohol</t>
  </si>
  <si>
    <t>Z piva</t>
  </si>
  <si>
    <t xml:space="preserve">   On beer</t>
  </si>
  <si>
    <t>Z vína</t>
  </si>
  <si>
    <t xml:space="preserve">   On wine</t>
  </si>
  <si>
    <t>Z tabaku a tabakových výrobkov</t>
  </si>
  <si>
    <t xml:space="preserve">   On tobacco and tobacco products</t>
  </si>
  <si>
    <t>Ostatné</t>
  </si>
  <si>
    <t xml:space="preserve">   Other</t>
  </si>
  <si>
    <t>On mineral oils</t>
  </si>
  <si>
    <t>On alcohol</t>
  </si>
  <si>
    <t>On beer</t>
  </si>
  <si>
    <t>On wine</t>
  </si>
  <si>
    <t>On tobacco and tobacco products</t>
  </si>
  <si>
    <t>Z energií - elektrina</t>
  </si>
  <si>
    <t>On energy - electricity</t>
  </si>
  <si>
    <t>Z energií - uhlie</t>
  </si>
  <si>
    <t>On energy - coal</t>
  </si>
  <si>
    <t>Z energií - zemný plyn</t>
  </si>
  <si>
    <t>On energy - natural gas</t>
  </si>
  <si>
    <t>Zelená energia</t>
  </si>
  <si>
    <t>Green energy</t>
  </si>
  <si>
    <t>Dane na špecif.služby z predaja alkohol.nápojov a tabak.výrobkov</t>
  </si>
  <si>
    <t>Taxes on specific services - Sales tax on alcohol beverages and tobacco products</t>
  </si>
  <si>
    <t>Daň z prevodu a prechodu nehnuteľností-PO</t>
  </si>
  <si>
    <t>Tax on transfer and assignment of real estate</t>
  </si>
  <si>
    <t>Poplatok za registráciu automobilov</t>
  </si>
  <si>
    <t>Dane na špecif.služby za zábavné hracie prístroje</t>
  </si>
  <si>
    <t>Taxes on specific services - on automatic gambling machines</t>
  </si>
  <si>
    <t>Dane na špecif.služby zo vstupného</t>
  </si>
  <si>
    <t>Taxes on specific services - on entry fees</t>
  </si>
  <si>
    <t>Príjmy z výťažkov lotérií a iných podobných hier</t>
  </si>
  <si>
    <t>Taxes on lottery and similar games</t>
  </si>
  <si>
    <t xml:space="preserve">Odvod časti poistného z odvetví neživotného poistenia </t>
  </si>
  <si>
    <t>Levy on part of non-life insurance premium</t>
  </si>
  <si>
    <t>Daň z poistenia</t>
  </si>
  <si>
    <t>Dane na špecif.služby za predajné automaty</t>
  </si>
  <si>
    <t>Taxes on specific services - on automatic vendors</t>
  </si>
  <si>
    <t>Dane na špecif.služby za ubytovcie kapac.v rekr.a vzdeláv.zariad.</t>
  </si>
  <si>
    <t>Taxes on specific services - on accommodation capacities in recreational establishments</t>
  </si>
  <si>
    <t>Dane na špecif.služby z reklamy</t>
  </si>
  <si>
    <t>Taxes on specific services - on advertising</t>
  </si>
  <si>
    <t>Dane na špecif.služby za kúpeľný alebo rekreačný pobyt</t>
  </si>
  <si>
    <t>Taxes on specific services - on stays at a spa or in a recreational area</t>
  </si>
  <si>
    <t>Poplatok za skladovanie núdzových zásob ropy a daň zo spotreby elektrickej energie určená na likvidáciu jadrových zariadení</t>
  </si>
  <si>
    <t>Fee for stocking of emergency oil reserves and electricity consumption tax intended for liquidation of decommissioned nuclear facilities</t>
  </si>
  <si>
    <t>daň zo spotreby elektrickej energie určená na likvidáciu jadrových zariadení</t>
  </si>
  <si>
    <t>Electricity consumption tax intended for liquidation of decommissioned nuclear facilities</t>
  </si>
  <si>
    <t>Odvod z nadmerných príjmov</t>
  </si>
  <si>
    <t>Levy on excessive profit</t>
  </si>
  <si>
    <t>Z pozemkov</t>
  </si>
  <si>
    <t xml:space="preserve">   Land</t>
  </si>
  <si>
    <t>Zo stavieb</t>
  </si>
  <si>
    <t xml:space="preserve">   Buildings</t>
  </si>
  <si>
    <t>Z bytov</t>
  </si>
  <si>
    <t xml:space="preserve">   Dwellings</t>
  </si>
  <si>
    <t>Daň za užívanie bytov alebo častí bytov na iné účely ako na bývanie</t>
  </si>
  <si>
    <t>Tax on use of apartments for other than housing purposes</t>
  </si>
  <si>
    <t>Daň za užívanie verejného priestranstva</t>
  </si>
  <si>
    <t>Tax on use of public premises</t>
  </si>
  <si>
    <t>Dane z používania tovarov a z povolenia na výkon činnosti -cestná daň domáca</t>
  </si>
  <si>
    <t>Road tax - domestic</t>
  </si>
  <si>
    <t>Cestná daň z medzinárodnej premávky</t>
  </si>
  <si>
    <t>Road tax - international transport</t>
  </si>
  <si>
    <t>Dane na špecif.služby za povolenie k vjazdu mot.vozidla do h.č.m.</t>
  </si>
  <si>
    <t>Taxes on specific services - on permits to enter historical city district with motor vehicle</t>
  </si>
  <si>
    <t>Za umiestnenie jadrového zariadenia</t>
  </si>
  <si>
    <t>Tax on installing nuclear equipment</t>
  </si>
  <si>
    <t>Dane z používania tovarov a z povolenia na výkon činnosti -za dobývací priestor</t>
  </si>
  <si>
    <t>Tax on excavation areas</t>
  </si>
  <si>
    <t>Z úhrad za uskladňovanie plynov a kvapalín</t>
  </si>
  <si>
    <t>Tax on gas and liquid storage</t>
  </si>
  <si>
    <t>Administratívne poplatky - tržby z predaja kolkov.známok</t>
  </si>
  <si>
    <t>Earnings from sales of fiscal stamps</t>
  </si>
  <si>
    <t>Administratívne poplatky - PO - správne</t>
  </si>
  <si>
    <t>Administrative fees paid by legal entities</t>
  </si>
  <si>
    <t>Administratívne poplatky - ostatné</t>
  </si>
  <si>
    <t>Administrative fees - other</t>
  </si>
  <si>
    <t>Administratívne poplatky - licencie</t>
  </si>
  <si>
    <t>Administrative fees - licence fees</t>
  </si>
  <si>
    <t>Koncesionárske poplatky STV a SRo - PO</t>
  </si>
  <si>
    <t>TV and Radio licence fees</t>
  </si>
  <si>
    <t xml:space="preserve">Miestny poplatok za rozvoj </t>
  </si>
  <si>
    <t>Local fee for development</t>
  </si>
  <si>
    <t>Daň za znečisťovanie ovzdušia</t>
  </si>
  <si>
    <t>Tax on atmospheric pollution</t>
  </si>
  <si>
    <t>Za vypúšťanie odpadových vôd do povrchových vôd</t>
  </si>
  <si>
    <t>Fees connected with water pollution</t>
  </si>
  <si>
    <t>Za znečisťovanie ovzdušia</t>
  </si>
  <si>
    <t>Fees connected with air pollution</t>
  </si>
  <si>
    <t>Emisné kvóty</t>
  </si>
  <si>
    <t xml:space="preserve">emission permits </t>
  </si>
  <si>
    <t>Ďalšie dane z majetku</t>
  </si>
  <si>
    <t>Other taxes from property</t>
  </si>
  <si>
    <t>Dane na špecifické služby za psa  PO</t>
  </si>
  <si>
    <t xml:space="preserve">Taxes on specific services - for dog </t>
  </si>
  <si>
    <t>Za zber, odvoz a zneškodňovanie komunálnych odpadov</t>
  </si>
  <si>
    <t>Tax for waste disposal</t>
  </si>
  <si>
    <t>Iné dane za špecifické tovary a služby</t>
  </si>
  <si>
    <t>Other taxes for specific goods and services</t>
  </si>
  <si>
    <t>Iné dane za tovary a služby</t>
  </si>
  <si>
    <t>Other taxes on goods and services</t>
  </si>
  <si>
    <t xml:space="preserve">Iné dane  </t>
  </si>
  <si>
    <t>Osobitný odvod vybraných finančných inštitúcií</t>
  </si>
  <si>
    <t>Special levy on selected financial institutions</t>
  </si>
  <si>
    <t xml:space="preserve">Daň vzťahujúca sa na ochranu vkladov </t>
  </si>
  <si>
    <t xml:space="preserve">Tax connected to deposit insurance </t>
  </si>
  <si>
    <t>Daň vzťahujúca sa na riešenie krízových situácií na finančnom trhu</t>
  </si>
  <si>
    <t>Contribution to the single resolution fund Contribution to SEF</t>
  </si>
  <si>
    <t>Daň z príjmov FO zo závislej činnosti a funkčných pôžitkov</t>
  </si>
  <si>
    <t>Income tax individuals - income from dependent activities and functional benefits</t>
  </si>
  <si>
    <t>Daň z príjmov FO z podnikania a inej samost.zárobkovej činnosti</t>
  </si>
  <si>
    <t>Income tax individuals - from business and other independent gainful activities</t>
  </si>
  <si>
    <t>Daň z príjmov právnických osôb - so sídlom v tuzemsku</t>
  </si>
  <si>
    <t>Corporate income tax - having their sites in the resident country</t>
  </si>
  <si>
    <t>Daň z príjmov právnických osôb - Emisie</t>
  </si>
  <si>
    <t>Corporate income tax - Tax on revenues from sale of emission permits</t>
  </si>
  <si>
    <t>Daň z príjmov právnických osôb - Osobitný odvod v regulovaných odvetviach</t>
  </si>
  <si>
    <t>Corporate income tax - Special levy for regulated industries</t>
  </si>
  <si>
    <t>Solidárny príspevok</t>
  </si>
  <si>
    <t>Dane z príjmov vyberané zrážkou od FO  (z divid.,zisku,z úrok.,atď.)</t>
  </si>
  <si>
    <t>Withholding income tax from individuals</t>
  </si>
  <si>
    <t>Dane z príjmov vyberané zrážkou od PO  (z divid.,zisku,z úrok.,atď.)</t>
  </si>
  <si>
    <t>Withholding income tax from legal persons</t>
  </si>
  <si>
    <t>Dane z príjmov vyberané zrážkou od neidentifikovateľných osôb</t>
  </si>
  <si>
    <t>Withholding income tax from unidentifiable persons</t>
  </si>
  <si>
    <t>from land</t>
  </si>
  <si>
    <t>from buildings</t>
  </si>
  <si>
    <t>from dwellings</t>
  </si>
  <si>
    <t>Daň z prevodu a prechodu nehnuteľností  FO</t>
  </si>
  <si>
    <t>Dane na špecifické služby za psa  FO</t>
  </si>
  <si>
    <t>Administratívne poplatky - FO - správne</t>
  </si>
  <si>
    <t>Administrative fees paid by natural persons</t>
  </si>
  <si>
    <t>Koncesionárske poplatky STV a SRo - FO</t>
  </si>
  <si>
    <t>Z dedičstva</t>
  </si>
  <si>
    <t>Z darovania</t>
  </si>
  <si>
    <t>Tax on gifts inter-vivos</t>
  </si>
  <si>
    <t>Skutočné sociálne príspevky zamestnávateľov</t>
  </si>
  <si>
    <t>Skutočné sociálne príspevky zamestnávateľov do dôchod.systému</t>
  </si>
  <si>
    <t>Skutočné prísp.zamestnávateľov iné ako prísp.do dôch.systému</t>
  </si>
  <si>
    <t>Imputované príspevky zamestnávateľov do iných ako penzijných fondov</t>
  </si>
  <si>
    <t>Skutočné  príspevky domácností do dôchodkového systému</t>
  </si>
  <si>
    <t>Iné skutočné príspevky domácností ako príspevky domácností do dôchodkového systému</t>
  </si>
  <si>
    <t>Breakdown of D51E</t>
  </si>
  <si>
    <t>1995-2001 based on previous NTL data;</t>
  </si>
  <si>
    <t>2004-16 estimate based on 2003 split.</t>
  </si>
  <si>
    <t>IS</t>
  </si>
  <si>
    <t xml:space="preserve">Virðisaukaskattur   
</t>
  </si>
  <si>
    <t xml:space="preserve">Tollar </t>
  </si>
  <si>
    <t>Tollar, almennir</t>
  </si>
  <si>
    <t>Import duties - general</t>
  </si>
  <si>
    <t>Aðrir tollar</t>
  </si>
  <si>
    <t xml:space="preserve">Vörugjald, almennt </t>
  </si>
  <si>
    <t xml:space="preserve">Excise duties, general   </t>
  </si>
  <si>
    <t>Vörugjald af ökutækjum</t>
  </si>
  <si>
    <t>Excise duties, automobiles</t>
  </si>
  <si>
    <t>Vörugjald af bensíni og olíuvörum</t>
  </si>
  <si>
    <t>Excise duties, petrol and oil</t>
  </si>
  <si>
    <t>Sérstakt vörugjald af bensíni</t>
  </si>
  <si>
    <t>Specific excise on petrol</t>
  </si>
  <si>
    <t>Olíugjald</t>
  </si>
  <si>
    <t>Specific excise on oil</t>
  </si>
  <si>
    <t>Vörugjöld, umhverfisskattar</t>
  </si>
  <si>
    <t>Excise, environmental duties</t>
  </si>
  <si>
    <t>Flutningsjöfnunargjald</t>
  </si>
  <si>
    <t>Transport equalizing duties</t>
  </si>
  <si>
    <t>Vörugjöld í landbúnaði</t>
  </si>
  <si>
    <t>Excise on agricultural products</t>
  </si>
  <si>
    <t>Vörugjöld, eftirlitsgjöld</t>
  </si>
  <si>
    <t>Vörugjöld af rafmagni, eftirlitsgjöld</t>
  </si>
  <si>
    <t>Excise duties, electricity</t>
  </si>
  <si>
    <t>Kolefnisgjald</t>
  </si>
  <si>
    <t>Carbon-tax</t>
  </si>
  <si>
    <t>Vörugjöld af áfengi</t>
  </si>
  <si>
    <t>Excise on alcohol</t>
  </si>
  <si>
    <t>Vörugjöld af tóbaki</t>
  </si>
  <si>
    <t>Excise on tobacco</t>
  </si>
  <si>
    <t>Stimpilgjald</t>
  </si>
  <si>
    <t>Tax on financial and capital transactions</t>
  </si>
  <si>
    <t>Eftirlitsgjald Fjármálaeftirlits</t>
  </si>
  <si>
    <t>Other tax on financial transactions</t>
  </si>
  <si>
    <t>Skemmtanaskattur</t>
  </si>
  <si>
    <t>Menningarsjóðsgjald útvarpsstöðva</t>
  </si>
  <si>
    <t>Cultural tax, radios</t>
  </si>
  <si>
    <t>Miðagjald</t>
  </si>
  <si>
    <t>Cultural tax, admission tax</t>
  </si>
  <si>
    <t>Sérstakt vörugjald vegna hafna</t>
  </si>
  <si>
    <t>Specific tax on harbour services</t>
  </si>
  <si>
    <t>Flugvallargjald</t>
  </si>
  <si>
    <t>Specific tax on airport services</t>
  </si>
  <si>
    <t>Skattur á einkasöluvörur</t>
  </si>
  <si>
    <t>Tax on fiscal monopolies</t>
  </si>
  <si>
    <t>Útflutningsgjöld</t>
  </si>
  <si>
    <t>Export duties on fish products</t>
  </si>
  <si>
    <t>Gistináttagjald</t>
  </si>
  <si>
    <t>Hotel accommodation tax</t>
  </si>
  <si>
    <t>Tryggingasjóðsgjald vegna byggingargalla</t>
  </si>
  <si>
    <t>Taxes related to construction failures</t>
  </si>
  <si>
    <t>Aðrir sértækir þjónustuskattar</t>
  </si>
  <si>
    <t>Other specific taxes on products n.e.c.</t>
  </si>
  <si>
    <t xml:space="preserve">Framleiðslugjald </t>
  </si>
  <si>
    <t>Production tax</t>
  </si>
  <si>
    <t>Umsýslugjald til Fasteignamats ríkisins</t>
  </si>
  <si>
    <t>Taxes on buildings and structures, value measuring</t>
  </si>
  <si>
    <t>Forvarnargjald</t>
  </si>
  <si>
    <t>Taxes on buildings, catastrophe</t>
  </si>
  <si>
    <t>Brunavarnargjald</t>
  </si>
  <si>
    <t>Taxes on buildings and structures, fire protection</t>
  </si>
  <si>
    <t>Fasteignaskattur</t>
  </si>
  <si>
    <t>Recurrent taxes on immovable property, buildings</t>
  </si>
  <si>
    <t>Holræsagjald</t>
  </si>
  <si>
    <t>Sewage tax</t>
  </si>
  <si>
    <t>Sorphreinsunargjald</t>
  </si>
  <si>
    <t>Sanitation tax</t>
  </si>
  <si>
    <t>Skipulagsgjald</t>
  </si>
  <si>
    <t>Planning fee</t>
  </si>
  <si>
    <t>Byggingarleyfi</t>
  </si>
  <si>
    <t>Tax for construction of buildings</t>
  </si>
  <si>
    <t>Brunabótamatsgjald</t>
  </si>
  <si>
    <t>Aðrir skattar á land og mannvirki ót.a.s.</t>
  </si>
  <si>
    <t>Taxes on land, buildings and structures, n.e.c.</t>
  </si>
  <si>
    <t>Þróunarsjóðsgjald</t>
  </si>
  <si>
    <t>Taxes on owners of ships, development</t>
  </si>
  <si>
    <t>Þungaskattur</t>
  </si>
  <si>
    <t>Taxes on cars,  size</t>
  </si>
  <si>
    <t>Kílómetragjald</t>
  </si>
  <si>
    <t>Taxes on cars,  kilometre</t>
  </si>
  <si>
    <t>Skipagjöld</t>
  </si>
  <si>
    <t xml:space="preserve">Taxes on ships,  </t>
  </si>
  <si>
    <t>Markaðsgjald</t>
  </si>
  <si>
    <t>Taxes on wage bill and payroll, to finance specific adm.</t>
  </si>
  <si>
    <t>Tryggingargjald, hluti Vinnueftirlits ríkisins</t>
  </si>
  <si>
    <t>Tryggingargjald, hluti Staðlaráðs</t>
  </si>
  <si>
    <t>Tryggingargjald, hluti Icepro</t>
  </si>
  <si>
    <t>Tryggingargjald, lífeyrissjóðir</t>
  </si>
  <si>
    <t>Fjársýsluskattur</t>
  </si>
  <si>
    <t>Taxes on payroll in financial institutions</t>
  </si>
  <si>
    <t>Tekjur af sölu erlends gjaldeyris</t>
  </si>
  <si>
    <t>Income from sale of foreign currency</t>
  </si>
  <si>
    <t>Skráningargjöld</t>
  </si>
  <si>
    <t>Leyfi fyrir atvinnustarfsemi</t>
  </si>
  <si>
    <t>Taxes on permission to perform industrial activity, businesses</t>
  </si>
  <si>
    <t>Leyfi fyrir veitingu atvinnuréttinda</t>
  </si>
  <si>
    <t>Taxes on professional certification</t>
  </si>
  <si>
    <t>Leyfis- og vottorðsgjöld</t>
  </si>
  <si>
    <t>Other business and professional licences</t>
  </si>
  <si>
    <t>Sala losunarheimilda</t>
  </si>
  <si>
    <t>Emissions Trading Scheme</t>
  </si>
  <si>
    <t>Eftirlitsgjöld</t>
  </si>
  <si>
    <t>Taxes due to monitoring</t>
  </si>
  <si>
    <t>Aðrir neyslu- og leyfisskattar</t>
  </si>
  <si>
    <t>Other taxes on use of goods etc.</t>
  </si>
  <si>
    <t>Framleiðslugjald af áli</t>
  </si>
  <si>
    <t>Production taxes regarding aluminium</t>
  </si>
  <si>
    <t>Iðnaðarmálagjald</t>
  </si>
  <si>
    <t>Production taxes regarding industry</t>
  </si>
  <si>
    <t>Jöfnunargjald til Póst- og fjarskiptastofnunar</t>
  </si>
  <si>
    <t>Equalization taxes to mail and communication</t>
  </si>
  <si>
    <t>Rekstrargjald Póst- og fjarskiptastofnunar</t>
  </si>
  <si>
    <t>Taxes to mail and communication, operating</t>
  </si>
  <si>
    <t>Rafveitueftirlitsgjald</t>
  </si>
  <si>
    <t>Taxes regarding electricity</t>
  </si>
  <si>
    <t>Gjald af bankastarfsemi</t>
  </si>
  <si>
    <t>Bank taxes</t>
  </si>
  <si>
    <t>Gjald á lánastofnanir til umboðsmanns skuldara</t>
  </si>
  <si>
    <t>Specific additional taxes on financial institutions</t>
  </si>
  <si>
    <t>Gjald rekstrarleyfishafa sjókvíaeldis</t>
  </si>
  <si>
    <t>Taxes on aquaculture license holder</t>
  </si>
  <si>
    <t>Viðbót við sérstakan skatt á fjármálafyrirtæki</t>
  </si>
  <si>
    <t>Tekjuskattur einstaklinga og staðgreiðsla</t>
  </si>
  <si>
    <t xml:space="preserve">Income taxes on individuals </t>
  </si>
  <si>
    <t>Sérstakur tekjuskattur</t>
  </si>
  <si>
    <t>Specific income tax on individuals</t>
  </si>
  <si>
    <t>Skattur á fjármagnstekjur, einstaklingar</t>
  </si>
  <si>
    <t>Taxes on capital gain, individuals</t>
  </si>
  <si>
    <t>Tekjuskattur lögaðila</t>
  </si>
  <si>
    <t>Skattur á fjármagnstekjur, lögaðilar</t>
  </si>
  <si>
    <t>Taxes on property incomes, corporations</t>
  </si>
  <si>
    <t>Sérstakur fjársýsluskattur</t>
  </si>
  <si>
    <t>Special income tax on financial institutions</t>
  </si>
  <si>
    <t>Hlutdeild í tekjuskatti World Minerals Island ehf</t>
  </si>
  <si>
    <t>Taxes on the profits of World Mineral Iceland</t>
  </si>
  <si>
    <t>Taxes on capital gain incomes, corporations</t>
  </si>
  <si>
    <t>Skattur á fjármagnstekjur, annað</t>
  </si>
  <si>
    <t>Taxes on capital gain, not classified</t>
  </si>
  <si>
    <t>Eignaskattar</t>
  </si>
  <si>
    <t>Eignarskattur, einstaklingar</t>
  </si>
  <si>
    <t>Current tax on capital, individual</t>
  </si>
  <si>
    <t>Eignarskattur, lögaðila</t>
  </si>
  <si>
    <t>Current tax on capital, corporations</t>
  </si>
  <si>
    <t>Sérstakur eignarskattur, einstaklingar</t>
  </si>
  <si>
    <t>Specific tax on capital, individuals</t>
  </si>
  <si>
    <t>Sérstakur eignarskattur, lögaðilar</t>
  </si>
  <si>
    <t>Specific tax on capital, corporations</t>
  </si>
  <si>
    <t>Auðlegðarskattur</t>
  </si>
  <si>
    <t>Net wealth tax</t>
  </si>
  <si>
    <t>Sérstakt gjald í lífeyrissjóði</t>
  </si>
  <si>
    <t>Particular tax on pension funds</t>
  </si>
  <si>
    <t>Gjald í Framkvæmdasjóð aldraðra</t>
  </si>
  <si>
    <t>Poll tax, Construction Fund for elderly</t>
  </si>
  <si>
    <t>Útvarpsgjald</t>
  </si>
  <si>
    <t>Poll tax, Radio</t>
  </si>
  <si>
    <t>Bifreiðagjöld</t>
  </si>
  <si>
    <t>Taxes on cars</t>
  </si>
  <si>
    <t>Leyfi vegna gæludýra</t>
  </si>
  <si>
    <t>Fees for permission to keep pets</t>
  </si>
  <si>
    <t>Kílómetragjald - rafmagnsbílar</t>
  </si>
  <si>
    <t>Taxes on electric cars - kilometre fee</t>
  </si>
  <si>
    <t>Ýmir skattar ót.a.s.</t>
  </si>
  <si>
    <t xml:space="preserve">Skipulagsgjald </t>
  </si>
  <si>
    <t xml:space="preserve">Taxes on new constructions </t>
  </si>
  <si>
    <t>Erfðafjárskattur</t>
  </si>
  <si>
    <t>Stöðugleikaframlag (2016)</t>
  </si>
  <si>
    <t>Stabilization contribution new 2016</t>
  </si>
  <si>
    <t>Gatnagerðargjöld</t>
  </si>
  <si>
    <t>Tax on land and building to finance the road system</t>
  </si>
  <si>
    <t>Tryggingagjald, almennt, hluti</t>
  </si>
  <si>
    <t>Social contributions, general</t>
  </si>
  <si>
    <t>Atvinnutryggingagjald</t>
  </si>
  <si>
    <t>Social contributions, unemployment</t>
  </si>
  <si>
    <t>Ábyrgðargjald atvinnurekenda vegna launa</t>
  </si>
  <si>
    <t>Social contributions, wages in bankruptcy</t>
  </si>
  <si>
    <t>Slysatr.iðgjald útgerðarm. af launum og aflahlut sjómanna</t>
  </si>
  <si>
    <t xml:space="preserve">Social contributions, sailors </t>
  </si>
  <si>
    <t>Tryggingagjöld sjálfstætt starfandi, greidd</t>
  </si>
  <si>
    <t>Difference ODD in 1995-1997 seems data issue under D51</t>
  </si>
  <si>
    <t>:</t>
  </si>
  <si>
    <t>Iceland does not produce a PIT split</t>
  </si>
  <si>
    <t>Merverdiavgift</t>
  </si>
  <si>
    <t>Toll</t>
  </si>
  <si>
    <t>Avgift på bensin</t>
  </si>
  <si>
    <t>Petrol tax</t>
  </si>
  <si>
    <t>Avgift på autodiesel</t>
  </si>
  <si>
    <t>Diesel tax</t>
  </si>
  <si>
    <t>Avgift på båtmotorer</t>
  </si>
  <si>
    <t>Marine engine tax</t>
  </si>
  <si>
    <t>Avgift på elektrisk kraft</t>
  </si>
  <si>
    <t>Tax on electricity</t>
  </si>
  <si>
    <t>Avgift på elektrisk kraft til Energifondet</t>
  </si>
  <si>
    <t>Tax on electricity paid to the Norwegian Energy Fund</t>
  </si>
  <si>
    <t>Avgift på utslipp av CO2 (utenom i petroleumsvirksomhet)</t>
  </si>
  <si>
    <t>Tax on Co2 emissions, petroleum sector excepted</t>
  </si>
  <si>
    <t>Avgift på utslipp av NOx (utenom i petroleumsvirksomhet)</t>
  </si>
  <si>
    <t>Tax on NOx emissions, petroleum sector excepted</t>
  </si>
  <si>
    <t>Miljøavgift på klimagasser, HFK og PFK</t>
  </si>
  <si>
    <t>Tax on greenhouse gases HFC and PFC</t>
  </si>
  <si>
    <t>Grunnavgift på mineralolje</t>
  </si>
  <si>
    <t>Avgift på smøreolje m.m</t>
  </si>
  <si>
    <t>Tax on lubricating oils</t>
  </si>
  <si>
    <t>Svovelavgift</t>
  </si>
  <si>
    <t>Sulphur tax</t>
  </si>
  <si>
    <t>Avgift på kull</t>
  </si>
  <si>
    <t>Tax on coal</t>
  </si>
  <si>
    <t>Grunnavgift på drikkevareemballasje</t>
  </si>
  <si>
    <t>Base tax on disposable beverage packaging</t>
  </si>
  <si>
    <t>Miljøavgift på drikkevareemballasje</t>
  </si>
  <si>
    <t>Envoronmantal tax on disposable beverage packaging</t>
  </si>
  <si>
    <t>Avgift på kassetter og radio- og fjernsynsmateriell</t>
  </si>
  <si>
    <t>Tax on recording, radio and television equipment</t>
  </si>
  <si>
    <t>Avgift på alkohol</t>
  </si>
  <si>
    <t>Tax on alcohol</t>
  </si>
  <si>
    <t>Avgift på tobakkvarer</t>
  </si>
  <si>
    <t>Tax on tobacco goods</t>
  </si>
  <si>
    <t>Avgift på alkoholfrie drikkevarer</t>
  </si>
  <si>
    <t>Tax on non-alcoholic beverages</t>
  </si>
  <si>
    <t>Sjokolade- og sukkeravgift</t>
  </si>
  <si>
    <t>Chocolate and candy tax</t>
  </si>
  <si>
    <t>Avgift på sukker</t>
  </si>
  <si>
    <t>Sugar tax</t>
  </si>
  <si>
    <t>Avgift på farmasøytiske spesialpreparater</t>
  </si>
  <si>
    <t>Tax on pharmaceutical products</t>
  </si>
  <si>
    <t>Legemiddelkontrollavgift</t>
  </si>
  <si>
    <t>Registrerings- og refusjonsavgift til Statens legemiddelverk</t>
  </si>
  <si>
    <t>Registration fees paid to Norwegian Medicines Agency</t>
  </si>
  <si>
    <t>Veibruksavgift på naturgass og LPG</t>
  </si>
  <si>
    <t>Road tax on natural gas and LPG</t>
  </si>
  <si>
    <t>Miljøavgift på svovelheksafluorider (SF6)</t>
  </si>
  <si>
    <t>Tax on sulphur hexafluoride (SF6)</t>
  </si>
  <si>
    <t>Dokumentavgift</t>
  </si>
  <si>
    <t>Stamp duty on real estate transfers</t>
  </si>
  <si>
    <t>Engangsavgift på motorvogner</t>
  </si>
  <si>
    <t>Avgift for forhåndskontroll av kinofilm</t>
  </si>
  <si>
    <t>Tax on approval of movies</t>
  </si>
  <si>
    <t>Kino- og videogramavgift</t>
  </si>
  <si>
    <t>Tax on cinemas</t>
  </si>
  <si>
    <t>Totalisatoravgift</t>
  </si>
  <si>
    <t>Horse betting tax</t>
  </si>
  <si>
    <t>Lotteriavgift og overskudd i Det norske Pengelotteri</t>
  </si>
  <si>
    <t>Income from the state lottery and tax on lotteries</t>
  </si>
  <si>
    <t>Flypassasjeravgift</t>
  </si>
  <si>
    <t>Tax on air traffic passengers</t>
  </si>
  <si>
    <t>Inntekter fra Norsk Tipping AS</t>
  </si>
  <si>
    <t>Income from the state gaming company (Norsk Tipping AS)</t>
  </si>
  <si>
    <t>Overskudd i AS Vinmonopolet</t>
  </si>
  <si>
    <t>Withdrawal of income from the state monopoly for alcoholic beverages (AS Vinmonopolet)</t>
  </si>
  <si>
    <t>Eksportavgift til Fiskeri- og havbruksnæringens forskningsfond</t>
  </si>
  <si>
    <t>Export duties to the Fishery and Aquaculture Industry Research Fund</t>
  </si>
  <si>
    <t>Avgift på karftfor til Statens kornforretning</t>
  </si>
  <si>
    <t>Tax on concentrated cattle foods</t>
  </si>
  <si>
    <t>Eiendomsskatt</t>
  </si>
  <si>
    <t>Vektårsavgift motorvogner</t>
  </si>
  <si>
    <t>Annual weight based tax on motor vehicles</t>
  </si>
  <si>
    <t>Årsavgift motorvogner, næringsvirksomhet</t>
  </si>
  <si>
    <t>Annual motor vehicle tax paid by enterprises</t>
  </si>
  <si>
    <t>Omregistreringsavgift</t>
  </si>
  <si>
    <t>Re-registration tax on motor vehicles</t>
  </si>
  <si>
    <t>Trafikkskadeavgift, næringsvirksomhet</t>
  </si>
  <si>
    <t>Anti traffic accident premium paid by enterprises</t>
  </si>
  <si>
    <t>Produktavgift for fiskere</t>
  </si>
  <si>
    <t>Fishing industry product tax</t>
  </si>
  <si>
    <t>Finansskatt - skatt på lønn</t>
  </si>
  <si>
    <t>Financial activity tax on salary</t>
  </si>
  <si>
    <t>Naturressursskatt</t>
  </si>
  <si>
    <t>Natural resource tax</t>
  </si>
  <si>
    <t>Vinmonopolavgiften</t>
  </si>
  <si>
    <t>Tax on the state monopoly for alcoholic beverages (AS Vinmonopolet)</t>
  </si>
  <si>
    <t>Avgift av apotekenes omsetning</t>
  </si>
  <si>
    <t>Tax on pharmacies' turnover</t>
  </si>
  <si>
    <t>Legemiddelomsetningsavgift</t>
  </si>
  <si>
    <t>Sales tax on pharmaceutical products</t>
  </si>
  <si>
    <t>Avgift utsalgssteder utenom apotek</t>
  </si>
  <si>
    <t>Tax on shops other than pharmacies selling pharmaceuticals</t>
  </si>
  <si>
    <t>Auksjonsinntekter fra tollkvoter</t>
  </si>
  <si>
    <t>Proceeds from auctioning of customs quotas</t>
  </si>
  <si>
    <t>Årsavgift havnesikkerhet</t>
  </si>
  <si>
    <t>Annual tax, harbour safety</t>
  </si>
  <si>
    <t>Årsavgift Merkeregisteret</t>
  </si>
  <si>
    <t>Annual tax, fisher boat registry</t>
  </si>
  <si>
    <t>Sektoravgift på tobakksvarer</t>
  </si>
  <si>
    <t>Tax on turnover of tobacco products</t>
  </si>
  <si>
    <t>Avgift på spilleautomater (til tiltak mot pengespillproblemer)</t>
  </si>
  <si>
    <t>Tax on slot/gambling machines</t>
  </si>
  <si>
    <t>Avgift på sluttbehandling av avfall</t>
  </si>
  <si>
    <t>Tax on the final treatment of waste</t>
  </si>
  <si>
    <t>Avgift på utslipp av NOx, petroleumsvirksomhet</t>
  </si>
  <si>
    <t>Tax on NOx emissions in the petroleum sector</t>
  </si>
  <si>
    <t>Avgift på utslipp av CO2, petroleumsvirksomhet</t>
  </si>
  <si>
    <t>Tax on CO2 emissions in the petroleum sector</t>
  </si>
  <si>
    <t>Beregnet skatt ifm omsetning av klimakvoter</t>
  </si>
  <si>
    <t>Imputed tax on emission permits</t>
  </si>
  <si>
    <t>Miljøavgift på plantevernmiddel</t>
  </si>
  <si>
    <t>Avgift på helse- og miljøskadelige kjemikalier</t>
  </si>
  <si>
    <t>Tax on tricloreten and tetracloreten</t>
  </si>
  <si>
    <t>Kontrollavgift fiskeflåten</t>
  </si>
  <si>
    <t>Tax, fishing fleet</t>
  </si>
  <si>
    <t>Kontroll- og tilsynsavgift akvakultur</t>
  </si>
  <si>
    <t>Tax on control and inspection of aquaculture (fish farming)</t>
  </si>
  <si>
    <t>Avgift på forbrenning av avfall</t>
  </si>
  <si>
    <t>Waste incineration tax</t>
  </si>
  <si>
    <t>Forskningsavgift landbruksprodukter</t>
  </si>
  <si>
    <t>Research tax agricultural products</t>
  </si>
  <si>
    <t>FoU-avgift til Skogtiltaksfondet</t>
  </si>
  <si>
    <t>Research tax to the Forest Development Fund</t>
  </si>
  <si>
    <t xml:space="preserve">Avgift på omsetning av div. varer til Omsetningsrådet </t>
  </si>
  <si>
    <t>Taxes on meat and eggs, milk, grains and furs for market regulation</t>
  </si>
  <si>
    <t>Tonnasjeskatt for rederier</t>
  </si>
  <si>
    <t>Tonnage tax (shipping companies)</t>
  </si>
  <si>
    <t>Sektoravgift i Petroleumstilsynet</t>
  </si>
  <si>
    <t>Sector tax to the Petroleum Safety Authority</t>
  </si>
  <si>
    <t>Fiskeriforskningsavgift</t>
  </si>
  <si>
    <t>Research tax fisheries</t>
  </si>
  <si>
    <t>Sektoravgift i Nasjonal kommunikasjonsmyndighet</t>
  </si>
  <si>
    <t>Sector tax to the Norwegian Communications Authority</t>
  </si>
  <si>
    <t>Avgift på viltlevende marine ressurser</t>
  </si>
  <si>
    <t>Excise duties on wild living marine resources</t>
  </si>
  <si>
    <t>Avgift på produksjon av fisk</t>
  </si>
  <si>
    <t>Excise duties on fish production</t>
  </si>
  <si>
    <t>Sektoravgift i Justervesenet</t>
  </si>
  <si>
    <t>Sector tax to the Norwegian Metrology Service</t>
  </si>
  <si>
    <t>Sektoravgift i NVE</t>
  </si>
  <si>
    <t>Sector tax to the Norwegian Water Resources and Energy Directorate</t>
  </si>
  <si>
    <t xml:space="preserve">Ordinær skatt på inntekt, forskuddspliktige </t>
  </si>
  <si>
    <t>Surtax and local and regional income tax</t>
  </si>
  <si>
    <t>Fellesskatt, forskuddspliktige</t>
  </si>
  <si>
    <t>National tax on individuals' income less deductions</t>
  </si>
  <si>
    <t>Fellesskatt, etterskuddspliktige (inkl FoU-fradrag)</t>
  </si>
  <si>
    <t>Corporate tax</t>
  </si>
  <si>
    <t>Grunnrenteskatt kraftverk</t>
  </si>
  <si>
    <t>Special tax on hydroelectric income</t>
  </si>
  <si>
    <t>Ordinær skatt på inntekt, petroleumsinntekter</t>
  </si>
  <si>
    <t>Ordinary income tax on petroleum revenue</t>
  </si>
  <si>
    <t xml:space="preserve">Særskatt på petroleumsinntekter </t>
  </si>
  <si>
    <t>Special tax on petroleum income</t>
  </si>
  <si>
    <t>Grunnrenteskatt havbruk</t>
  </si>
  <si>
    <t>Special tax on aquaculture income</t>
  </si>
  <si>
    <t>Skatt på utbytte til utenlandske aksjonærer</t>
  </si>
  <si>
    <t>Tax on dividends paid to foreign shareholders</t>
  </si>
  <si>
    <t>Svalbardskatt</t>
  </si>
  <si>
    <t>Tax payable by residents and corporations of Svalbard</t>
  </si>
  <si>
    <t>Skatt på formue, forskuddspliktige</t>
  </si>
  <si>
    <t>Net wealth tax, individuals and households</t>
  </si>
  <si>
    <t>Skatt på formue, etterskuddspliktige</t>
  </si>
  <si>
    <t>Net wealth tax, corporations</t>
  </si>
  <si>
    <t>Årsavgift motorvogner, husholdninger</t>
  </si>
  <si>
    <t>Annual tax on motor vehicles paid by households</t>
  </si>
  <si>
    <t>Kringkastingsavgift betalt av husholdninger</t>
  </si>
  <si>
    <t>TV licence paid by households</t>
  </si>
  <si>
    <t>Trafikkskadeavgift, husholdninger</t>
  </si>
  <si>
    <t>Anti traffic accident premium paid by households</t>
  </si>
  <si>
    <t>Diverse skatteinntekter, netotbudsjetterende enheter</t>
  </si>
  <si>
    <t>Misc. taxes paid to extra budgetary units</t>
  </si>
  <si>
    <t>Fiskeravgift til Statens fiskefond</t>
  </si>
  <si>
    <t>Fishing licences</t>
  </si>
  <si>
    <t>Jergeravgift, fellingsavgift, fallvilt og jegerprøveavgift til Viltfondet</t>
  </si>
  <si>
    <t>Hunting licenses</t>
  </si>
  <si>
    <t>Sektoravgifter i Svalbards miljøvernfond</t>
  </si>
  <si>
    <t xml:space="preserve">Taxes paid to Svalbard Environmental Fund </t>
  </si>
  <si>
    <t>Avgift på arv og gaver</t>
  </si>
  <si>
    <t>Arbeidsgiveravgift til Folketrygden</t>
  </si>
  <si>
    <t>Employers' social security contributions to the National Insurance Scheme</t>
  </si>
  <si>
    <t>Arbeidsgiverandel i Statens pensjonskasse</t>
  </si>
  <si>
    <t>Employers' contributions to the Norwegian Public Service Pension Fund</t>
  </si>
  <si>
    <t>Arbeidsgiverandel i Pensjonsordningen for sjømenn</t>
  </si>
  <si>
    <t>Employers' contributions to the Pension arrangement for seamen</t>
  </si>
  <si>
    <t>Arbeidsgiverandel i Pensjonsordningen for apotekeretaten</t>
  </si>
  <si>
    <t>Employers' contributions to the Pension arrangement for pharmacists</t>
  </si>
  <si>
    <t>Beregnet premie i Forsvaret</t>
  </si>
  <si>
    <t>Imputed contributions in The Norwegian Armed Forces</t>
  </si>
  <si>
    <t>Beregnet premie (sykepenger betalt av arb.giv.)</t>
  </si>
  <si>
    <t>Imputed contributions (sickness benefits paid by employers)</t>
  </si>
  <si>
    <t>Beregnet premie (sluttvederlag betalt av arb.giv.)</t>
  </si>
  <si>
    <t>Imputed contributions (redundancy pay)</t>
  </si>
  <si>
    <t>Medlemspremie til Folketrygden (arbeidstakere)</t>
  </si>
  <si>
    <t>Employees' social security contributions to the National Insurance Scheme</t>
  </si>
  <si>
    <t>Medlemspremie til Statens pensjonskasse</t>
  </si>
  <si>
    <t>Employees' social security contributions to the Norwegian Public Service Pension Fund</t>
  </si>
  <si>
    <t>Medlemspremie til Pensjonsordningen for sjømenn</t>
  </si>
  <si>
    <t>Employees' contributions to the Pension arrangement for seamen</t>
  </si>
  <si>
    <t>Medlemspremie til Pensjonsordningen for fiskere</t>
  </si>
  <si>
    <t>Employees' contributions to the Pension arrangement for fishermen</t>
  </si>
  <si>
    <t>Medlemspremie til Pensjonsordningen for skogsarbeidere</t>
  </si>
  <si>
    <t>Employees' contributions to the Pension arrangement for forest workers</t>
  </si>
  <si>
    <t>Medlemspremie til Pensjonsordningen for apotekeretaten</t>
  </si>
  <si>
    <t>Employees' contributions to the Pension arrangement for pharmacists</t>
  </si>
  <si>
    <t>Medlemspremie til Folketrygden (selvstendig næringsdrivende)</t>
  </si>
  <si>
    <t>Self-Employed individuals' social security contributions to the National Insurance Scheme</t>
  </si>
  <si>
    <t>Medlemspremie til Folketrygden (pensjonister)</t>
  </si>
  <si>
    <t>Pensioners' social security contributions to the National Insurance Scheme</t>
  </si>
  <si>
    <t>IS-L</t>
  </si>
  <si>
    <t>IS-S</t>
  </si>
  <si>
    <t>IS-C</t>
  </si>
  <si>
    <t>IS-T</t>
  </si>
  <si>
    <t>PIT SPLIT_1</t>
  </si>
  <si>
    <t>Transmission notes NTL:</t>
  </si>
  <si>
    <t>NTLs are available in Eurostat website. This version of NTLs  is slightly modified by TAXUD (changes in yellow) to calculate the taxation trends indicators according the methodology  available in TAXUD website: https://taxation-customs.ec.europa.eu/taxation/economic-analysis/data-taxation-trends_en</t>
  </si>
  <si>
    <t>PITsplit worksheet presents the PIT split (labour, self-employed, capital and transfers) provided by EUcountries to TAXUD in November- December 2025</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</si>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</sst>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_(* #,##0.00_);_(* \(#,##0.00\);_(* &quot;-&quot;??_);_(@_)"/>
    <numFmt numFmtId="165" formatCode="_-&quot;£&quot;* #,##0.00_-;\-&quot;£&quot;* #,##0.00_-;_-&quot;£&quot;* &quot;-&quot;??_-;_-@_-"/>
    <numFmt numFmtId="166" formatCode="0.000"/>
    <numFmt numFmtId="167" formatCode="#,##0.000"/>
    <numFmt numFmtId="168" formatCode="0.0"/>
    <numFmt numFmtId="169" formatCode="#\ ###\ ##0;&quot;-&quot;#\ ###\ ##0"/>
    <numFmt numFmtId="170" formatCode="mmmm\ d\,\ yyyy"/>
    <numFmt numFmtId="171" formatCode="_-[$€]* #,##0.00_-;\-[$€]* #,##0.00_-;_-[$€]* &quot;-&quot;??_-;_-@_-"/>
    <numFmt numFmtId="172" formatCode="#,##0.0"/>
    <numFmt numFmtId="173" formatCode="#,##0\ &quot;F&quot;;\-#,##0\ &quot;F&quot;"/>
    <numFmt numFmtId="174" formatCode="_-* #,##0_-;\-* #,##0_-;_-* &quot;-&quot;??_-;_-@_-"/>
    <numFmt numFmtId="175" formatCode="0.0000"/>
    <numFmt numFmtId="176" formatCode="0.00000"/>
    <numFmt numFmtId="177" formatCode="0.000000"/>
    <numFmt numFmtId="178" formatCode="0.0000000"/>
    <numFmt numFmtId="179" formatCode="0.00000000"/>
    <numFmt numFmtId="180" formatCode="0.00000000000"/>
    <numFmt numFmtId="181" formatCode="0.000000000"/>
    <numFmt numFmtId="182" formatCode="_-* #,##0.000_-;\-* #,##0.000_-;_-* &quot;-&quot;??_-;_-@_-"/>
    <numFmt numFmtId="183" formatCode="_-* #,##0.00\ _F_t_-;\-* #,##0.00\ _F_t_-;_-* &quot;-&quot;??\ _F_t_-;_-@_-"/>
    <numFmt numFmtId="184" formatCode="#,##0.00000000"/>
    <numFmt numFmtId="185" formatCode="_-* #,##0.00\ _€_-;\-* #,##0.00\ _€_-;_-* &quot;-&quot;??\ _€_-;_-@_-"/>
    <numFmt numFmtId="186" formatCode="#,##0.##########"/>
    <numFmt numFmtId="187" formatCode="0.0%"/>
    <numFmt numFmtId="188" formatCode="0.0000%"/>
  </numFmts>
  <fonts count="165">
    <font>
      <sz val="11"/>
      <color theme="1"/>
      <name val="Calibri"/>
      <family val="2"/>
      <scheme val="minor"/>
    </font>
    <font>
      <sz val="10"/>
      <name val="MS Sans Serif"/>
      <family val="2"/>
    </font>
    <font>
      <b/>
      <sz val="12"/>
      <name val="Arial"/>
      <family val="2"/>
    </font>
    <font>
      <sz val="8"/>
      <name val="Arial"/>
      <family val="2"/>
    </font>
    <font>
      <b/>
      <sz val="8"/>
      <name val="Arial"/>
      <family val="2"/>
    </font>
    <font>
      <sz val="10"/>
      <name val="Arial"/>
      <family val="2"/>
    </font>
    <font>
      <sz val="8"/>
      <name val="MS Sans Serif"/>
      <family val="2"/>
    </font>
    <font>
      <u/>
      <sz val="8"/>
      <color indexed="12"/>
      <name val="Arial"/>
      <family val="2"/>
    </font>
    <font>
      <sz val="10"/>
      <name val="Times New Roman"/>
      <family val="1"/>
    </font>
    <font>
      <sz val="11"/>
      <color indexed="8"/>
      <name val="Calibri"/>
      <family val="2"/>
    </font>
    <font>
      <sz val="10"/>
      <color indexed="8"/>
      <name val="Arial"/>
      <family val="2"/>
    </font>
    <font>
      <sz val="10"/>
      <name val="Arial"/>
      <family val="2"/>
      <charset val="238"/>
    </font>
    <font>
      <u/>
      <sz val="6"/>
      <color indexed="12"/>
      <name val="Arial"/>
      <family val="2"/>
      <charset val="238"/>
    </font>
    <font>
      <sz val="10"/>
      <name val="Arial"/>
      <family val="2"/>
      <charset val="186"/>
    </font>
    <font>
      <i/>
      <sz val="8"/>
      <name val="Arial"/>
      <family val="2"/>
    </font>
    <font>
      <sz val="6.5"/>
      <name val="Univers"/>
      <family val="2"/>
    </font>
    <font>
      <sz val="11"/>
      <color indexed="17"/>
      <name val="Calibri"/>
      <family val="2"/>
    </font>
    <font>
      <sz val="11"/>
      <color indexed="8"/>
      <name val="Arial"/>
      <family val="2"/>
    </font>
    <font>
      <sz val="10"/>
      <color indexed="8"/>
      <name val="Arial CE"/>
      <family val="2"/>
      <charset val="238"/>
    </font>
    <font>
      <sz val="11"/>
      <color indexed="8"/>
      <name val="Czcionka tekstu podstawowego"/>
      <family val="2"/>
      <charset val="238"/>
    </font>
    <font>
      <sz val="10"/>
      <color indexed="9"/>
      <name val="Arial CE"/>
      <family val="2"/>
      <charset val="238"/>
    </font>
    <font>
      <sz val="11"/>
      <color indexed="9"/>
      <name val="Czcionka tekstu podstawowego"/>
      <family val="2"/>
      <charset val="238"/>
    </font>
    <font>
      <sz val="11"/>
      <color indexed="9"/>
      <name val="Calibri"/>
      <family val="2"/>
    </font>
    <font>
      <b/>
      <sz val="11"/>
      <color indexed="52"/>
      <name val="Calibri"/>
      <family val="2"/>
    </font>
    <font>
      <b/>
      <sz val="10"/>
      <color indexed="8"/>
      <name val="Arial CE"/>
      <family val="2"/>
      <charset val="238"/>
    </font>
    <font>
      <sz val="10"/>
      <color indexed="20"/>
      <name val="Arial CE"/>
      <family val="2"/>
      <charset val="238"/>
    </font>
    <font>
      <sz val="11"/>
      <color indexed="20"/>
      <name val="Calibri"/>
      <family val="2"/>
    </font>
    <font>
      <sz val="11"/>
      <color indexed="62"/>
      <name val="Czcionka tekstu podstawowego"/>
      <family val="2"/>
      <charset val="238"/>
    </font>
    <font>
      <b/>
      <sz val="11"/>
      <color indexed="63"/>
      <name val="Czcionka tekstu podstawowego"/>
      <family val="2"/>
      <charset val="238"/>
    </font>
    <font>
      <sz val="11"/>
      <color indexed="17"/>
      <name val="Czcionka tekstu podstawowego"/>
      <family val="2"/>
      <charset val="238"/>
    </font>
    <font>
      <b/>
      <sz val="18"/>
      <name val="Arial"/>
      <family val="2"/>
    </font>
    <font>
      <i/>
      <sz val="11"/>
      <color indexed="23"/>
      <name val="Calibri"/>
      <family val="2"/>
    </font>
    <font>
      <u/>
      <sz val="6"/>
      <color indexed="12"/>
      <name val="Arial"/>
      <family val="2"/>
    </font>
    <font>
      <u/>
      <sz val="6"/>
      <color indexed="12"/>
      <name val="Arial"/>
      <family val="2"/>
      <charset val="186"/>
    </font>
    <font>
      <u/>
      <sz val="10"/>
      <color indexed="12"/>
      <name val="Arial"/>
      <family val="2"/>
      <charset val="186"/>
    </font>
    <font>
      <sz val="11"/>
      <color indexed="62"/>
      <name val="Calibri"/>
      <family val="2"/>
    </font>
    <font>
      <sz val="11"/>
      <color indexed="52"/>
      <name val="Czcionka tekstu podstawowego"/>
      <family val="2"/>
      <charset val="238"/>
    </font>
    <font>
      <b/>
      <sz val="11"/>
      <color indexed="9"/>
      <name val="Czcionka tekstu podstawowego"/>
      <family val="2"/>
      <charset val="238"/>
    </font>
    <font>
      <b/>
      <sz val="11"/>
      <color indexed="9"/>
      <name val="Calibri"/>
      <family val="2"/>
    </font>
    <font>
      <b/>
      <sz val="10"/>
      <color indexed="9"/>
      <name val="Arial CE"/>
      <family val="2"/>
      <charset val="238"/>
    </font>
    <font>
      <sz val="11"/>
      <color indexed="52"/>
      <name val="Calibri"/>
      <family val="2"/>
    </font>
    <font>
      <b/>
      <sz val="15"/>
      <color indexed="56"/>
      <name val="Arial CE"/>
      <family val="2"/>
      <charset val="238"/>
    </font>
    <font>
      <b/>
      <sz val="13"/>
      <color indexed="56"/>
      <name val="Arial CE"/>
      <family val="2"/>
      <charset val="238"/>
    </font>
    <font>
      <b/>
      <sz val="11"/>
      <color indexed="56"/>
      <name val="Arial CE"/>
      <family val="2"/>
      <charset val="238"/>
    </font>
    <font>
      <b/>
      <sz val="15"/>
      <color indexed="56"/>
      <name val="Czcionka tekstu podstawowego"/>
      <family val="2"/>
      <charset val="238"/>
    </font>
    <font>
      <b/>
      <sz val="13"/>
      <color indexed="56"/>
      <name val="Czcionka tekstu podstawowego"/>
      <family val="2"/>
      <charset val="238"/>
    </font>
    <font>
      <b/>
      <sz val="11"/>
      <color indexed="56"/>
      <name val="Czcionka tekstu podstawowego"/>
      <family val="2"/>
      <charset val="238"/>
    </font>
    <font>
      <b/>
      <sz val="18"/>
      <color indexed="56"/>
      <name val="Cambria"/>
      <family val="2"/>
      <charset val="238"/>
    </font>
    <font>
      <sz val="11"/>
      <color indexed="60"/>
      <name val="Czcionka tekstu podstawowego"/>
      <family val="2"/>
      <charset val="238"/>
    </font>
    <font>
      <sz val="10"/>
      <color indexed="60"/>
      <name val="Arial CE"/>
      <family val="2"/>
      <charset val="238"/>
    </font>
    <font>
      <sz val="10"/>
      <name val="Arial CE"/>
      <charset val="238"/>
    </font>
    <font>
      <b/>
      <sz val="11"/>
      <color indexed="52"/>
      <name val="Czcionka tekstu podstawowego"/>
      <family val="2"/>
      <charset val="238"/>
    </font>
    <font>
      <sz val="10"/>
      <color indexed="52"/>
      <name val="Arial CE"/>
      <family val="2"/>
      <charset val="238"/>
    </font>
    <font>
      <b/>
      <sz val="18"/>
      <color indexed="56"/>
      <name val="Cambria"/>
      <family val="2"/>
    </font>
    <font>
      <b/>
      <sz val="15"/>
      <color indexed="56"/>
      <name val="Calibri"/>
      <family val="2"/>
    </font>
    <font>
      <b/>
      <sz val="13"/>
      <color indexed="56"/>
      <name val="Calibri"/>
      <family val="2"/>
    </font>
    <font>
      <b/>
      <sz val="11"/>
      <color indexed="56"/>
      <name val="Calibri"/>
      <family val="2"/>
    </font>
    <font>
      <sz val="10"/>
      <color indexed="17"/>
      <name val="Arial CE"/>
      <family val="2"/>
      <charset val="238"/>
    </font>
    <font>
      <sz val="10"/>
      <name val="Helv"/>
    </font>
    <font>
      <b/>
      <sz val="11"/>
      <color indexed="8"/>
      <name val="Czcionka tekstu podstawowego"/>
      <family val="2"/>
      <charset val="238"/>
    </font>
    <font>
      <b/>
      <sz val="11"/>
      <color indexed="8"/>
      <name val="Calibri"/>
      <family val="2"/>
    </font>
    <font>
      <i/>
      <sz val="11"/>
      <color indexed="23"/>
      <name val="Czcionka tekstu podstawowego"/>
      <family val="2"/>
      <charset val="238"/>
    </font>
    <font>
      <sz val="11"/>
      <color indexed="10"/>
      <name val="Czcionka tekstu podstawowego"/>
      <family val="2"/>
      <charset val="238"/>
    </font>
    <font>
      <sz val="10"/>
      <color indexed="10"/>
      <name val="Arial CE"/>
      <family val="2"/>
      <charset val="238"/>
    </font>
    <font>
      <b/>
      <sz val="11"/>
      <color indexed="63"/>
      <name val="Calibri"/>
      <family val="2"/>
    </font>
    <font>
      <sz val="11"/>
      <color indexed="10"/>
      <name val="Calibri"/>
      <family val="2"/>
    </font>
    <font>
      <sz val="10"/>
      <color indexed="62"/>
      <name val="Arial CE"/>
      <family val="2"/>
      <charset val="238"/>
    </font>
    <font>
      <b/>
      <sz val="10"/>
      <color indexed="52"/>
      <name val="Arial CE"/>
      <family val="2"/>
      <charset val="238"/>
    </font>
    <font>
      <b/>
      <sz val="10"/>
      <color indexed="63"/>
      <name val="Arial CE"/>
      <family val="2"/>
      <charset val="238"/>
    </font>
    <font>
      <i/>
      <sz val="10"/>
      <color indexed="23"/>
      <name val="Arial CE"/>
      <family val="2"/>
      <charset val="238"/>
    </font>
    <font>
      <sz val="11"/>
      <color indexed="20"/>
      <name val="Czcionka tekstu podstawowego"/>
      <family val="2"/>
      <charset val="238"/>
    </font>
    <font>
      <sz val="12"/>
      <name val="Arial"/>
      <family val="2"/>
    </font>
    <font>
      <sz val="11"/>
      <color indexed="60"/>
      <name val="Calibri"/>
      <family val="2"/>
    </font>
    <font>
      <u/>
      <sz val="10"/>
      <color indexed="12"/>
      <name val="Arial"/>
      <family val="2"/>
      <charset val="238"/>
    </font>
    <font>
      <sz val="10"/>
      <name val="Arial"/>
      <family val="2"/>
      <charset val="1"/>
    </font>
    <font>
      <sz val="20"/>
      <name val="Arial"/>
      <family val="2"/>
    </font>
    <font>
      <sz val="10"/>
      <name val="Arial"/>
      <family val="2"/>
    </font>
    <font>
      <b/>
      <u/>
      <sz val="12"/>
      <name val="Arial"/>
      <family val="2"/>
    </font>
    <font>
      <b/>
      <sz val="9"/>
      <name val="Arial"/>
      <family val="2"/>
    </font>
    <font>
      <sz val="12"/>
      <color indexed="18"/>
      <name val="Arial"/>
      <family val="2"/>
    </font>
    <font>
      <sz val="9"/>
      <name val="Arial"/>
      <family val="2"/>
    </font>
    <font>
      <sz val="11"/>
      <name val="Arial"/>
      <family val="2"/>
    </font>
    <font>
      <b/>
      <sz val="11"/>
      <name val="Arial"/>
      <family val="2"/>
    </font>
    <font>
      <i/>
      <sz val="12"/>
      <name val="Arial"/>
      <family val="2"/>
    </font>
    <font>
      <b/>
      <sz val="10"/>
      <name val="Arial"/>
      <family val="2"/>
    </font>
    <font>
      <sz val="7"/>
      <name val="Arial"/>
      <family val="2"/>
    </font>
    <font>
      <i/>
      <sz val="10"/>
      <color indexed="10"/>
      <name val="Arial"/>
      <family val="2"/>
    </font>
    <font>
      <i/>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sz val="11"/>
      <color rgb="FF006100"/>
      <name val="Calibri"/>
      <family val="2"/>
      <charset val="161"/>
      <scheme val="minor"/>
    </font>
    <font>
      <sz val="11"/>
      <color rgb="FF006100"/>
      <name val="Calibri"/>
      <family val="2"/>
      <charset val="238"/>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Calibri"/>
      <family val="2"/>
      <scheme val="minor"/>
    </font>
    <font>
      <sz val="10"/>
      <color theme="1"/>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sz val="16"/>
      <color theme="1"/>
      <name val="Calibri"/>
      <family val="2"/>
      <scheme val="minor"/>
    </font>
    <font>
      <sz val="16"/>
      <color theme="1"/>
      <name val="Calibri"/>
      <family val="2"/>
      <scheme val="minor"/>
    </font>
    <font>
      <b/>
      <sz val="10"/>
      <color theme="1"/>
      <name val="Calibri"/>
      <family val="2"/>
      <scheme val="minor"/>
    </font>
    <font>
      <b/>
      <sz val="8"/>
      <color theme="1"/>
      <name val="Calibri"/>
      <family val="2"/>
      <scheme val="minor"/>
    </font>
    <font>
      <i/>
      <sz val="8"/>
      <color theme="1"/>
      <name val="Calibri"/>
      <family val="2"/>
      <scheme val="minor"/>
    </font>
    <font>
      <sz val="8"/>
      <color theme="1"/>
      <name val="Calibri"/>
      <family val="2"/>
      <scheme val="minor"/>
    </font>
    <font>
      <sz val="8"/>
      <color theme="0" tint="-0.499984740745262"/>
      <name val="Calibri"/>
      <family val="2"/>
      <scheme val="minor"/>
    </font>
    <font>
      <sz val="8"/>
      <color rgb="FFFF0000"/>
      <name val="Calibri"/>
      <family val="2"/>
      <scheme val="minor"/>
    </font>
    <font>
      <sz val="8"/>
      <color theme="1"/>
      <name val="Arial"/>
      <family val="2"/>
    </font>
    <font>
      <b/>
      <sz val="8"/>
      <color theme="1"/>
      <name val="Arial"/>
      <family val="2"/>
    </font>
    <font>
      <b/>
      <sz val="12"/>
      <color theme="1"/>
      <name val="Arial"/>
      <family val="2"/>
    </font>
    <font>
      <sz val="8"/>
      <name val="Calibri"/>
      <family val="2"/>
      <scheme val="minor"/>
    </font>
    <font>
      <sz val="8"/>
      <color theme="1"/>
      <name val="Arial"/>
      <family val="2"/>
      <charset val="238"/>
    </font>
    <font>
      <b/>
      <i/>
      <sz val="11"/>
      <color rgb="FFFF0000"/>
      <name val="Calibri"/>
      <family val="2"/>
      <scheme val="minor"/>
    </font>
    <font>
      <sz val="8"/>
      <color theme="1"/>
      <name val="MS Sans Serif"/>
      <family val="2"/>
    </font>
    <font>
      <sz val="20"/>
      <color theme="1"/>
      <name val="Arial"/>
      <family val="2"/>
    </font>
    <font>
      <sz val="10"/>
      <name val="Arial"/>
      <family val="2"/>
    </font>
    <font>
      <b/>
      <sz val="10"/>
      <color indexed="10"/>
      <name val="Arial"/>
      <family val="2"/>
    </font>
    <font>
      <sz val="8"/>
      <name val="Arial"/>
      <family val="2"/>
      <charset val="238"/>
    </font>
    <font>
      <sz val="8"/>
      <color rgb="FFFF0000"/>
      <name val="Arial"/>
      <family val="2"/>
    </font>
    <font>
      <sz val="9"/>
      <color theme="1"/>
      <name val="Verdana"/>
      <family val="2"/>
    </font>
    <font>
      <sz val="12"/>
      <color theme="0" tint="-0.34998626667073579"/>
      <name val="Arial"/>
      <family val="2"/>
    </font>
    <font>
      <u/>
      <sz val="11"/>
      <color theme="10"/>
      <name val="Calibri"/>
      <family val="2"/>
      <scheme val="minor"/>
    </font>
    <font>
      <u/>
      <sz val="11"/>
      <color theme="10"/>
      <name val="Arial"/>
      <family val="2"/>
    </font>
    <font>
      <b/>
      <sz val="8"/>
      <color indexed="81"/>
      <name val="Tahoma"/>
      <family val="2"/>
    </font>
    <font>
      <sz val="8"/>
      <color indexed="81"/>
      <name val="Tahoma"/>
      <family val="2"/>
    </font>
    <font>
      <sz val="11"/>
      <name val="Calibri"/>
      <family val="2"/>
      <scheme val="minor"/>
    </font>
    <font>
      <sz val="10"/>
      <name val="Arial"/>
      <family val="2"/>
    </font>
    <font>
      <sz val="10"/>
      <name val="Tahoma"/>
      <family val="2"/>
    </font>
    <font>
      <sz val="10"/>
      <color theme="7" tint="-0.249977111117893"/>
      <name val="Arial"/>
      <family val="2"/>
    </font>
    <font>
      <sz val="11"/>
      <name val="Calibri"/>
      <family val="2"/>
    </font>
    <font>
      <sz val="10"/>
      <color rgb="FF006100"/>
      <name val="Arial"/>
      <family val="2"/>
    </font>
    <font>
      <u/>
      <sz val="10"/>
      <color indexed="12"/>
      <name val="Arial"/>
      <family val="2"/>
    </font>
    <font>
      <sz val="8"/>
      <color theme="1" tint="0.34998626667073579"/>
      <name val="Arial"/>
      <family val="2"/>
    </font>
    <font>
      <b/>
      <sz val="12"/>
      <color theme="1" tint="0.34998626667073579"/>
      <name val="Arial"/>
      <family val="2"/>
    </font>
    <font>
      <b/>
      <sz val="10"/>
      <color theme="1"/>
      <name val="Arial"/>
      <family val="2"/>
    </font>
    <font>
      <sz val="11"/>
      <color theme="1" tint="0.34998626667073579"/>
      <name val="Calibri"/>
      <family val="2"/>
      <scheme val="minor"/>
    </font>
    <font>
      <i/>
      <sz val="11"/>
      <color theme="1"/>
      <name val="Calibri"/>
      <family val="2"/>
      <scheme val="minor"/>
    </font>
    <font>
      <i/>
      <sz val="11"/>
      <color rgb="FFFF0000"/>
      <name val="Calibri"/>
      <family val="2"/>
      <scheme val="minor"/>
    </font>
    <font>
      <i/>
      <sz val="8"/>
      <color rgb="FFFF0000"/>
      <name val="Calibri"/>
      <family val="2"/>
      <scheme val="minor"/>
    </font>
    <font>
      <sz val="11"/>
      <color theme="1"/>
      <name val="Calibri"/>
      <family val="2"/>
    </font>
    <font>
      <sz val="8"/>
      <color theme="9" tint="-0.249977111117893"/>
      <name val="Arial"/>
      <family val="2"/>
    </font>
    <font>
      <sz val="11"/>
      <color indexed="8"/>
      <name val="Calibri"/>
      <family val="2"/>
      <scheme val="minor"/>
    </font>
    <font>
      <sz val="8"/>
      <name val="Arial"/>
      <family val="2"/>
      <charset val="204"/>
    </font>
    <font>
      <sz val="8"/>
      <color indexed="8"/>
      <name val="Arial"/>
      <family val="2"/>
      <charset val="204"/>
    </font>
    <font>
      <b/>
      <sz val="9"/>
      <color indexed="81"/>
      <name val="Tahoma"/>
      <family val="2"/>
    </font>
    <font>
      <sz val="9"/>
      <color indexed="81"/>
      <name val="Tahoma"/>
      <family val="2"/>
    </font>
    <font>
      <sz val="8"/>
      <color theme="1"/>
      <name val="MS Sans Serif"/>
    </font>
    <font>
      <sz val="9"/>
      <name val="Arial"/>
      <family val="2"/>
    </font>
    <font>
      <b/>
      <sz val="9"/>
      <color indexed="9"/>
      <name val="Arial"/>
      <family val="2"/>
    </font>
    <font>
      <b/>
      <i/>
      <sz val="9"/>
      <color indexed="9"/>
      <name val="Arial"/>
      <family val="2"/>
    </font>
    <font>
      <b/>
      <i/>
      <sz val="9"/>
      <name val="Arial"/>
      <family val="2"/>
    </font>
    <font>
      <i/>
      <sz val="9"/>
      <name val="Arial"/>
      <family val="2"/>
    </font>
    <font>
      <b/>
      <i/>
      <sz val="8"/>
      <color theme="1"/>
      <name val="Calibri"/>
      <family val="2"/>
      <scheme val="minor"/>
    </font>
    <font>
      <b/>
      <sz val="10"/>
      <color rgb="FFFF0000"/>
      <name val="Arial"/>
      <family val="2"/>
    </font>
  </fonts>
  <fills count="8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9"/>
        <bgColor indexed="64"/>
      </patternFill>
    </fill>
    <fill>
      <patternFill patternType="solid">
        <fgColor indexed="43"/>
        <bgColor indexed="64"/>
      </patternFill>
    </fill>
    <fill>
      <patternFill patternType="solid">
        <fgColor indexed="22"/>
        <bgColor indexed="64"/>
      </patternFill>
    </fill>
    <fill>
      <patternFill patternType="solid">
        <fgColor indexed="9"/>
        <bgColor indexed="26"/>
      </patternFill>
    </fill>
    <fill>
      <patternFill patternType="solid">
        <fgColor indexed="22"/>
        <bgColor indexed="31"/>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3" tint="0.79998168889431442"/>
        <bgColor indexed="64"/>
      </patternFill>
    </fill>
    <fill>
      <patternFill patternType="solid">
        <fgColor rgb="FFFFFF99"/>
        <bgColor indexed="64"/>
      </patternFill>
    </fill>
    <fill>
      <patternFill patternType="solid">
        <fgColor theme="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rgb="FFFFFFFF"/>
        <bgColor rgb="FF000000"/>
      </patternFill>
    </fill>
    <fill>
      <patternFill patternType="solid">
        <fgColor rgb="FFF2DCDB"/>
        <bgColor rgb="FF000000"/>
      </patternFill>
    </fill>
    <fill>
      <patternFill patternType="solid">
        <fgColor theme="9" tint="0.39997558519241921"/>
        <bgColor indexed="64"/>
      </patternFill>
    </fill>
    <fill>
      <patternFill patternType="solid">
        <fgColor rgb="FFFFFF00"/>
        <bgColor indexed="64"/>
      </patternFill>
    </fill>
    <fill>
      <patternFill patternType="solid">
        <fgColor indexed="42"/>
        <bgColor indexed="64"/>
      </patternFill>
    </fill>
    <fill>
      <patternFill patternType="solid">
        <fgColor indexed="41"/>
        <bgColor indexed="64"/>
      </patternFill>
    </fill>
    <fill>
      <patternFill patternType="solid">
        <fgColor rgb="FFFFFF00"/>
        <bgColor rgb="FF000000"/>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FF00"/>
        <bgColor indexed="31"/>
      </patternFill>
    </fill>
    <fill>
      <patternFill patternType="solid">
        <fgColor theme="4" tint="0.59999389629810485"/>
        <bgColor indexed="64"/>
      </patternFill>
    </fill>
    <fill>
      <patternFill patternType="solid">
        <fgColor rgb="FFF6F6F6"/>
      </patternFill>
    </fill>
    <fill>
      <patternFill patternType="solid">
        <fgColor rgb="FFDCE6F1"/>
      </patternFill>
    </fill>
    <fill>
      <patternFill patternType="solid">
        <fgColor rgb="FF0096DC"/>
      </patternFill>
    </fill>
    <fill>
      <patternFill patternType="solid">
        <fgColor rgb="FF4669AF"/>
      </patternFill>
    </fill>
    <fill>
      <patternFill patternType="solid">
        <fgColor theme="8"/>
        <bgColor indexed="64"/>
      </patternFill>
    </fill>
    <fill>
      <patternFill patternType="solid">
        <fgColor rgb="FF00B0F0"/>
        <bgColor indexed="64"/>
      </patternFill>
    </fill>
  </fills>
  <borders count="205">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medium">
        <color indexed="64"/>
      </left>
      <right style="hair">
        <color indexed="64"/>
      </right>
      <top style="medium">
        <color indexed="64"/>
      </top>
      <bottom/>
      <diagonal/>
    </border>
    <border>
      <left style="medium">
        <color indexed="64"/>
      </left>
      <right style="hair">
        <color indexed="64"/>
      </right>
      <top/>
      <bottom/>
      <diagonal/>
    </border>
    <border>
      <left style="medium">
        <color indexed="64"/>
      </left>
      <right style="hair">
        <color indexed="64"/>
      </right>
      <top/>
      <bottom style="medium">
        <color indexed="64"/>
      </bottom>
      <diagonal/>
    </border>
    <border>
      <left style="medium">
        <color indexed="64"/>
      </left>
      <right style="medium">
        <color indexed="64"/>
      </right>
      <top/>
      <bottom style="medium">
        <color indexed="64"/>
      </bottom>
      <diagonal/>
    </border>
    <border>
      <left/>
      <right/>
      <top/>
      <bottom style="hair">
        <color indexed="64"/>
      </bottom>
      <diagonal/>
    </border>
    <border>
      <left style="medium">
        <color indexed="64"/>
      </left>
      <right/>
      <top/>
      <bottom style="medium">
        <color indexed="64"/>
      </bottom>
      <diagonal/>
    </border>
    <border>
      <left/>
      <right/>
      <top/>
      <bottom style="medium">
        <color indexed="64"/>
      </bottom>
      <diagonal/>
    </border>
    <border>
      <left/>
      <right style="hair">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bottom style="medium">
        <color indexed="64"/>
      </bottom>
      <diagonal/>
    </border>
    <border>
      <left/>
      <right/>
      <top style="hair">
        <color indexed="64"/>
      </top>
      <bottom style="medium">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medium">
        <color indexed="64"/>
      </left>
      <right/>
      <top style="hair">
        <color indexed="64"/>
      </top>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medium">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hair">
        <color indexed="64"/>
      </left>
      <right/>
      <top style="hair">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medium">
        <color indexed="64"/>
      </right>
      <top/>
      <bottom style="hair">
        <color indexed="64"/>
      </bottom>
      <diagonal/>
    </border>
    <border>
      <left/>
      <right style="medium">
        <color indexed="64"/>
      </right>
      <top/>
      <bottom style="hair">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bottom style="hair">
        <color indexed="64"/>
      </bottom>
      <diagonal/>
    </border>
    <border>
      <left style="thin">
        <color indexed="64"/>
      </left>
      <right style="medium">
        <color indexed="64"/>
      </right>
      <top/>
      <bottom style="medium">
        <color indexed="64"/>
      </bottom>
      <diagonal/>
    </border>
    <border>
      <left style="medium">
        <color indexed="64"/>
      </left>
      <right style="medium">
        <color indexed="64"/>
      </right>
      <top style="hair">
        <color indexed="64"/>
      </top>
      <bottom/>
      <diagonal/>
    </border>
    <border>
      <left/>
      <right style="thin">
        <color indexed="64"/>
      </right>
      <top style="medium">
        <color indexed="64"/>
      </top>
      <bottom style="hair">
        <color indexed="64"/>
      </bottom>
      <diagonal/>
    </border>
    <border>
      <left/>
      <right style="thin">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style="hair">
        <color indexed="64"/>
      </top>
      <bottom/>
      <diagonal/>
    </border>
    <border>
      <left style="medium">
        <color indexed="64"/>
      </left>
      <right style="medium">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thin">
        <color indexed="64"/>
      </top>
      <bottom style="thin">
        <color indexed="64"/>
      </bottom>
      <diagonal/>
    </border>
    <border>
      <left style="medium">
        <color indexed="64"/>
      </left>
      <right/>
      <top style="hair">
        <color indexed="64"/>
      </top>
      <bottom style="medium">
        <color indexed="64"/>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hair">
        <color indexed="64"/>
      </top>
      <bottom style="thin">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hair">
        <color indexed="64"/>
      </top>
      <bottom style="hair">
        <color indexed="64"/>
      </bottom>
      <diagonal/>
    </border>
    <border>
      <left style="medium">
        <color indexed="64"/>
      </left>
      <right style="medium">
        <color indexed="64"/>
      </right>
      <top style="medium">
        <color indexed="64"/>
      </top>
      <bottom/>
      <diagonal/>
    </border>
    <border>
      <left/>
      <right style="medium">
        <color indexed="64"/>
      </right>
      <top style="hair">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hair">
        <color indexed="64"/>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top style="hair">
        <color indexed="64"/>
      </top>
      <bottom style="thin">
        <color indexed="64"/>
      </bottom>
      <diagonal/>
    </border>
    <border>
      <left style="medium">
        <color indexed="64"/>
      </left>
      <right/>
      <top style="thin">
        <color indexed="64"/>
      </top>
      <bottom style="medium">
        <color indexed="64"/>
      </bottom>
      <diagonal/>
    </border>
    <border>
      <left style="medium">
        <color indexed="8"/>
      </left>
      <right/>
      <top style="medium">
        <color indexed="8"/>
      </top>
      <bottom style="hair">
        <color indexed="8"/>
      </bottom>
      <diagonal/>
    </border>
    <border>
      <left/>
      <right/>
      <top style="medium">
        <color indexed="8"/>
      </top>
      <bottom style="hair">
        <color indexed="8"/>
      </bottom>
      <diagonal/>
    </border>
    <border>
      <left style="thin">
        <color indexed="8"/>
      </left>
      <right style="thin">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top style="hair">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hair">
        <color indexed="8"/>
      </bottom>
      <diagonal/>
    </border>
    <border>
      <left style="medium">
        <color indexed="8"/>
      </left>
      <right style="medium">
        <color indexed="8"/>
      </right>
      <top/>
      <bottom style="hair">
        <color indexed="8"/>
      </bottom>
      <diagonal/>
    </border>
    <border>
      <left style="medium">
        <color indexed="8"/>
      </left>
      <right/>
      <top/>
      <bottom style="hair">
        <color indexed="8"/>
      </bottom>
      <diagonal/>
    </border>
    <border>
      <left/>
      <right/>
      <top/>
      <bottom style="hair">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bottom style="hair">
        <color indexed="8"/>
      </bottom>
      <diagonal/>
    </border>
    <border>
      <left style="thin">
        <color indexed="64"/>
      </left>
      <right/>
      <top style="hair">
        <color indexed="64"/>
      </top>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medium">
        <color indexed="64"/>
      </bottom>
      <diagonal/>
    </border>
    <border>
      <left style="hair">
        <color indexed="64"/>
      </left>
      <right/>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style="medium">
        <color indexed="8"/>
      </left>
      <right style="medium">
        <color indexed="8"/>
      </right>
      <top style="thin">
        <color indexed="8"/>
      </top>
      <bottom style="hair">
        <color indexed="8"/>
      </bottom>
      <diagonal/>
    </border>
    <border>
      <left style="medium">
        <color indexed="8"/>
      </left>
      <right style="medium">
        <color indexed="8"/>
      </right>
      <top style="hair">
        <color indexed="8"/>
      </top>
      <bottom/>
      <diagonal/>
    </border>
    <border>
      <left style="medium">
        <color indexed="8"/>
      </left>
      <right style="medium">
        <color indexed="8"/>
      </right>
      <top/>
      <bottom/>
      <diagonal/>
    </border>
    <border>
      <left style="medium">
        <color indexed="8"/>
      </left>
      <right style="thin">
        <color indexed="8"/>
      </right>
      <top style="medium">
        <color indexed="8"/>
      </top>
      <bottom style="hair">
        <color indexed="8"/>
      </bottom>
      <diagonal/>
    </border>
    <border>
      <left style="medium">
        <color indexed="8"/>
      </left>
      <right style="thin">
        <color indexed="8"/>
      </right>
      <top style="hair">
        <color indexed="8"/>
      </top>
      <bottom style="hair">
        <color indexed="8"/>
      </bottom>
      <diagonal/>
    </border>
    <border>
      <left style="medium">
        <color indexed="8"/>
      </left>
      <right style="thin">
        <color indexed="8"/>
      </right>
      <top style="thin">
        <color indexed="8"/>
      </top>
      <bottom style="hair">
        <color indexed="8"/>
      </bottom>
      <diagonal/>
    </border>
    <border>
      <left style="medium">
        <color indexed="64"/>
      </left>
      <right style="thin">
        <color indexed="64"/>
      </right>
      <top style="hair">
        <color indexed="64"/>
      </top>
      <bottom style="medium">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hair">
        <color indexed="64"/>
      </left>
      <right/>
      <top style="medium">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medium">
        <color indexed="8"/>
      </left>
      <right style="medium">
        <color indexed="8"/>
      </right>
      <top style="medium">
        <color indexed="8"/>
      </top>
      <bottom style="hair">
        <color indexed="8"/>
      </bottom>
      <diagonal/>
    </border>
    <border>
      <left style="medium">
        <color indexed="8"/>
      </left>
      <right style="medium">
        <color indexed="8"/>
      </right>
      <top style="hair">
        <color indexed="8"/>
      </top>
      <bottom style="thin">
        <color indexed="8"/>
      </bottom>
      <diagonal/>
    </border>
    <border>
      <left style="medium">
        <color indexed="8"/>
      </left>
      <right/>
      <top style="hair">
        <color indexed="8"/>
      </top>
      <bottom style="thin">
        <color indexed="8"/>
      </bottom>
      <diagonal/>
    </border>
    <border>
      <left/>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medium">
        <color indexed="8"/>
      </left>
      <right style="thin">
        <color indexed="8"/>
      </right>
      <top style="hair">
        <color indexed="8"/>
      </top>
      <bottom/>
      <diagonal/>
    </border>
    <border>
      <left style="thin">
        <color indexed="8"/>
      </left>
      <right style="thin">
        <color indexed="8"/>
      </right>
      <top style="hair">
        <color indexed="8"/>
      </top>
      <bottom/>
      <diagonal/>
    </border>
    <border>
      <left/>
      <right style="thin">
        <color indexed="64"/>
      </right>
      <top style="medium">
        <color indexed="64"/>
      </top>
      <bottom style="medium">
        <color indexed="64"/>
      </bottom>
      <diagonal/>
    </border>
    <border>
      <left/>
      <right style="medium">
        <color indexed="8"/>
      </right>
      <top style="hair">
        <color indexed="8"/>
      </top>
      <bottom style="thin">
        <color indexed="8"/>
      </bottom>
      <diagonal/>
    </border>
    <border>
      <left/>
      <right style="medium">
        <color indexed="8"/>
      </right>
      <top/>
      <bottom style="hair">
        <color indexed="8"/>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style="thin">
        <color indexed="64"/>
      </top>
      <bottom/>
      <diagonal/>
    </border>
    <border>
      <left style="thin">
        <color rgb="FFB0B0B0"/>
      </left>
      <right style="thin">
        <color rgb="FFB0B0B0"/>
      </right>
      <top style="thin">
        <color rgb="FFB0B0B0"/>
      </top>
      <bottom style="thin">
        <color rgb="FFB0B0B0"/>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hair">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8"/>
      </left>
      <right style="thin">
        <color indexed="64"/>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medium">
        <color indexed="8"/>
      </left>
      <right style="thin">
        <color indexed="64"/>
      </right>
      <top style="medium">
        <color indexed="8"/>
      </top>
      <bottom style="hair">
        <color indexed="8"/>
      </bottom>
      <diagonal/>
    </border>
    <border>
      <left style="thin">
        <color indexed="8"/>
      </left>
      <right style="medium">
        <color indexed="8"/>
      </right>
      <top style="medium">
        <color indexed="8"/>
      </top>
      <bottom style="hair">
        <color indexed="8"/>
      </bottom>
      <diagonal/>
    </border>
    <border>
      <left style="medium">
        <color indexed="8"/>
      </left>
      <right style="thin">
        <color indexed="64"/>
      </right>
      <top style="hair">
        <color indexed="8"/>
      </top>
      <bottom style="hair">
        <color indexed="8"/>
      </bottom>
      <diagonal/>
    </border>
    <border>
      <left style="thin">
        <color indexed="8"/>
      </left>
      <right style="medium">
        <color indexed="8"/>
      </right>
      <top style="hair">
        <color indexed="8"/>
      </top>
      <bottom style="hair">
        <color indexed="8"/>
      </bottom>
      <diagonal/>
    </border>
    <border>
      <left style="medium">
        <color indexed="8"/>
      </left>
      <right style="thin">
        <color indexed="64"/>
      </right>
      <top/>
      <bottom style="hair">
        <color indexed="8"/>
      </bottom>
      <diagonal/>
    </border>
    <border>
      <left style="thin">
        <color indexed="8"/>
      </left>
      <right style="medium">
        <color indexed="8"/>
      </right>
      <top/>
      <bottom style="hair">
        <color indexed="8"/>
      </bottom>
      <diagonal/>
    </border>
    <border>
      <left style="medium">
        <color indexed="8"/>
      </left>
      <right style="thin">
        <color indexed="64"/>
      </right>
      <top/>
      <bottom/>
      <diagonal/>
    </border>
    <border>
      <left style="medium">
        <color indexed="8"/>
      </left>
      <right style="thin">
        <color indexed="64"/>
      </right>
      <top style="thin">
        <color indexed="64"/>
      </top>
      <bottom style="hair">
        <color indexed="8"/>
      </bottom>
      <diagonal/>
    </border>
    <border>
      <left style="medium">
        <color indexed="8"/>
      </left>
      <right style="medium">
        <color indexed="8"/>
      </right>
      <top style="thin">
        <color indexed="64"/>
      </top>
      <bottom style="hair">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right/>
      <top style="thin">
        <color indexed="8"/>
      </top>
      <bottom style="thin">
        <color indexed="8"/>
      </bottom>
      <diagonal/>
    </border>
    <border>
      <left style="medium">
        <color indexed="8"/>
      </left>
      <right style="thin">
        <color indexed="64"/>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top style="hair">
        <color indexed="8"/>
      </top>
      <bottom/>
      <diagonal/>
    </border>
    <border>
      <left/>
      <right/>
      <top style="hair">
        <color indexed="8"/>
      </top>
      <bottom/>
      <diagonal/>
    </border>
    <border>
      <left style="medium">
        <color indexed="8"/>
      </left>
      <right/>
      <top style="thin">
        <color indexed="64"/>
      </top>
      <bottom style="hair">
        <color indexed="8"/>
      </bottom>
      <diagonal/>
    </border>
    <border>
      <left/>
      <right/>
      <top style="thin">
        <color indexed="64"/>
      </top>
      <bottom style="hair">
        <color indexed="8"/>
      </bottom>
      <diagonal/>
    </border>
    <border>
      <left/>
      <right style="medium">
        <color indexed="8"/>
      </right>
      <top style="thin">
        <color indexed="64"/>
      </top>
      <bottom style="hair">
        <color indexed="8"/>
      </bottom>
      <diagonal/>
    </border>
    <border>
      <left style="thin">
        <color indexed="8"/>
      </left>
      <right style="medium">
        <color indexed="8"/>
      </right>
      <top/>
      <bottom style="medium">
        <color indexed="8"/>
      </bottom>
      <diagonal/>
    </border>
    <border>
      <left style="medium">
        <color indexed="8"/>
      </left>
      <right/>
      <top/>
      <bottom/>
      <diagonal/>
    </border>
    <border>
      <left style="medium">
        <color indexed="8"/>
      </left>
      <right style="thin">
        <color indexed="8"/>
      </right>
      <top/>
      <bottom style="hair">
        <color indexed="8"/>
      </bottom>
      <diagonal/>
    </border>
    <border>
      <left/>
      <right style="medium">
        <color indexed="8"/>
      </right>
      <top/>
      <bottom/>
      <diagonal/>
    </border>
    <border>
      <left style="thin">
        <color indexed="8"/>
      </left>
      <right style="thin">
        <color indexed="8"/>
      </right>
      <top/>
      <bottom/>
      <diagonal/>
    </border>
  </borders>
  <cellStyleXfs count="712">
    <xf numFmtId="0" fontId="0" fillId="0" borderId="0"/>
    <xf numFmtId="0" fontId="18" fillId="2" borderId="0" applyNumberFormat="0" applyBorder="0" applyAlignment="0" applyProtection="0"/>
    <xf numFmtId="0" fontId="18" fillId="3" borderId="0" applyNumberFormat="0" applyBorder="0" applyAlignment="0" applyProtection="0"/>
    <xf numFmtId="0" fontId="18" fillId="4" borderId="0" applyNumberFormat="0" applyBorder="0" applyAlignment="0" applyProtection="0"/>
    <xf numFmtId="0" fontId="18" fillId="5" borderId="0" applyNumberFormat="0" applyBorder="0" applyAlignment="0" applyProtection="0"/>
    <xf numFmtId="0" fontId="18" fillId="6" borderId="0" applyNumberFormat="0" applyBorder="0" applyAlignment="0" applyProtection="0"/>
    <xf numFmtId="0" fontId="18" fillId="7" borderId="0" applyNumberFormat="0" applyBorder="0" applyAlignment="0" applyProtection="0"/>
    <xf numFmtId="0" fontId="88" fillId="29" borderId="0" applyNumberFormat="0" applyBorder="0" applyAlignment="0" applyProtection="0"/>
    <xf numFmtId="0" fontId="88" fillId="29" borderId="0" applyNumberFormat="0" applyBorder="0" applyAlignment="0" applyProtection="0"/>
    <xf numFmtId="0" fontId="88" fillId="29"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2" borderId="0" applyNumberFormat="0" applyBorder="0" applyAlignment="0" applyProtection="0"/>
    <xf numFmtId="0" fontId="88" fillId="32" borderId="0" applyNumberFormat="0" applyBorder="0" applyAlignment="0" applyProtection="0"/>
    <xf numFmtId="0" fontId="88" fillId="32" borderId="0" applyNumberFormat="0" applyBorder="0" applyAlignment="0" applyProtection="0"/>
    <xf numFmtId="0" fontId="88" fillId="33" borderId="0" applyNumberFormat="0" applyBorder="0" applyAlignment="0" applyProtection="0"/>
    <xf numFmtId="0" fontId="88" fillId="33" borderId="0" applyNumberFormat="0" applyBorder="0" applyAlignment="0" applyProtection="0"/>
    <xf numFmtId="0" fontId="88" fillId="33"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18" fillId="8" borderId="0" applyNumberFormat="0" applyBorder="0" applyAlignment="0" applyProtection="0"/>
    <xf numFmtId="0" fontId="18" fillId="9" borderId="0" applyNumberFormat="0" applyBorder="0" applyAlignment="0" applyProtection="0"/>
    <xf numFmtId="0" fontId="18" fillId="10" borderId="0" applyNumberFormat="0" applyBorder="0" applyAlignment="0" applyProtection="0"/>
    <xf numFmtId="0" fontId="18" fillId="5" borderId="0" applyNumberFormat="0" applyBorder="0" applyAlignment="0" applyProtection="0"/>
    <xf numFmtId="0" fontId="18" fillId="8" borderId="0" applyNumberFormat="0" applyBorder="0" applyAlignment="0" applyProtection="0"/>
    <xf numFmtId="0" fontId="18" fillId="11"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5"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89" fillId="41" borderId="0" applyNumberFormat="0" applyBorder="0" applyAlignment="0" applyProtection="0"/>
    <xf numFmtId="0" fontId="89" fillId="41" borderId="0" applyNumberFormat="0" applyBorder="0" applyAlignment="0" applyProtection="0"/>
    <xf numFmtId="0" fontId="89" fillId="42" borderId="0" applyNumberFormat="0" applyBorder="0" applyAlignment="0" applyProtection="0"/>
    <xf numFmtId="0" fontId="89" fillId="16" borderId="0" applyNumberFormat="0" applyBorder="0" applyAlignment="0" applyProtection="0"/>
    <xf numFmtId="0" fontId="89" fillId="42" borderId="0" applyNumberFormat="0" applyBorder="0" applyAlignment="0" applyProtection="0"/>
    <xf numFmtId="0" fontId="89" fillId="43" borderId="0" applyNumberFormat="0" applyBorder="0" applyAlignment="0" applyProtection="0"/>
    <xf numFmtId="0" fontId="89" fillId="43" borderId="0" applyNumberFormat="0" applyBorder="0" applyAlignment="0" applyProtection="0"/>
    <xf numFmtId="0" fontId="89" fillId="44" borderId="0" applyNumberFormat="0" applyBorder="0" applyAlignment="0" applyProtection="0"/>
    <xf numFmtId="0" fontId="89" fillId="44" borderId="0" applyNumberFormat="0" applyBorder="0" applyAlignment="0" applyProtection="0"/>
    <xf numFmtId="0" fontId="89" fillId="45" borderId="0" applyNumberFormat="0" applyBorder="0" applyAlignment="0" applyProtection="0"/>
    <xf numFmtId="0" fontId="89" fillId="45" borderId="0" applyNumberFormat="0" applyBorder="0" applyAlignment="0" applyProtection="0"/>
    <xf numFmtId="0" fontId="89" fillId="46" borderId="0" applyNumberFormat="0" applyBorder="0" applyAlignment="0" applyProtection="0"/>
    <xf numFmtId="0" fontId="89" fillId="46" borderId="0" applyNumberFormat="0" applyBorder="0" applyAlignment="0" applyProtection="0"/>
    <xf numFmtId="0" fontId="21" fillId="12"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2" fillId="12"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89" fillId="47" borderId="0" applyNumberFormat="0" applyBorder="0" applyAlignment="0" applyProtection="0"/>
    <xf numFmtId="0" fontId="89" fillId="47" borderId="0" applyNumberFormat="0" applyBorder="0" applyAlignment="0" applyProtection="0"/>
    <xf numFmtId="0" fontId="89" fillId="48" borderId="0" applyNumberFormat="0" applyBorder="0" applyAlignment="0" applyProtection="0"/>
    <xf numFmtId="0" fontId="89" fillId="48" borderId="0" applyNumberFormat="0" applyBorder="0" applyAlignment="0" applyProtection="0"/>
    <xf numFmtId="0" fontId="89" fillId="49" borderId="0" applyNumberFormat="0" applyBorder="0" applyAlignment="0" applyProtection="0"/>
    <xf numFmtId="0" fontId="89" fillId="49" borderId="0" applyNumberFormat="0" applyBorder="0" applyAlignment="0" applyProtection="0"/>
    <xf numFmtId="0" fontId="89" fillId="50" borderId="0" applyNumberFormat="0" applyBorder="0" applyAlignment="0" applyProtection="0"/>
    <xf numFmtId="0" fontId="89" fillId="50" borderId="0" applyNumberFormat="0" applyBorder="0" applyAlignment="0" applyProtection="0"/>
    <xf numFmtId="0" fontId="89" fillId="51" borderId="0" applyNumberFormat="0" applyBorder="0" applyAlignment="0" applyProtection="0"/>
    <xf numFmtId="0" fontId="89" fillId="51" borderId="0" applyNumberFormat="0" applyBorder="0" applyAlignment="0" applyProtection="0"/>
    <xf numFmtId="0" fontId="89" fillId="51" borderId="0" applyNumberFormat="0" applyBorder="0" applyAlignment="0" applyProtection="0"/>
    <xf numFmtId="0" fontId="89" fillId="52" borderId="0" applyNumberFormat="0" applyBorder="0" applyAlignment="0" applyProtection="0"/>
    <xf numFmtId="0" fontId="89" fillId="52" borderId="0" applyNumberFormat="0" applyBorder="0" applyAlignment="0" applyProtection="0"/>
    <xf numFmtId="0" fontId="89" fillId="52"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1" fillId="20" borderId="0" applyNumberFormat="0" applyBorder="0" applyAlignment="0" applyProtection="0"/>
    <xf numFmtId="0" fontId="5" fillId="16" borderId="1" applyNumberFormat="0" applyFont="0" applyAlignment="0" applyProtection="0"/>
    <xf numFmtId="0" fontId="5" fillId="16" borderId="1" applyNumberFormat="0" applyFont="0" applyAlignment="0" applyProtection="0"/>
    <xf numFmtId="0" fontId="90" fillId="53" borderId="0" applyNumberFormat="0" applyBorder="0" applyAlignment="0" applyProtection="0"/>
    <xf numFmtId="0" fontId="90" fillId="53" borderId="0" applyNumberFormat="0" applyBorder="0" applyAlignment="0" applyProtection="0"/>
    <xf numFmtId="0" fontId="90" fillId="53" borderId="0" applyNumberFormat="0" applyBorder="0" applyAlignment="0" applyProtection="0"/>
    <xf numFmtId="0" fontId="23" fillId="21" borderId="2" applyNumberFormat="0" applyAlignment="0" applyProtection="0"/>
    <xf numFmtId="0" fontId="16" fillId="4" borderId="0" applyNumberFormat="0" applyBorder="0" applyAlignment="0" applyProtection="0"/>
    <xf numFmtId="0" fontId="91" fillId="54" borderId="126" applyNumberFormat="0" applyAlignment="0" applyProtection="0"/>
    <xf numFmtId="0" fontId="91" fillId="54" borderId="126" applyNumberFormat="0" applyAlignment="0" applyProtection="0"/>
    <xf numFmtId="0" fontId="24" fillId="0" borderId="3" applyNumberFormat="0" applyFill="0" applyAlignment="0" applyProtection="0"/>
    <xf numFmtId="0" fontId="92" fillId="55" borderId="127" applyNumberFormat="0" applyAlignment="0" applyProtection="0"/>
    <xf numFmtId="0" fontId="92" fillId="55" borderId="127" applyNumberFormat="0" applyAlignment="0" applyProtection="0"/>
    <xf numFmtId="0" fontId="92" fillId="55" borderId="127" applyNumberFormat="0" applyAlignment="0" applyProtection="0"/>
    <xf numFmtId="0" fontId="25" fillId="3"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26" fillId="3" borderId="0" applyNumberFormat="0" applyBorder="0" applyAlignment="0" applyProtection="0"/>
    <xf numFmtId="0" fontId="27" fillId="7" borderId="2" applyNumberFormat="0" applyAlignment="0" applyProtection="0"/>
    <xf numFmtId="0" fontId="28" fillId="21" borderId="5" applyNumberFormat="0" applyAlignment="0" applyProtection="0"/>
    <xf numFmtId="170" fontId="5" fillId="0" borderId="0" applyFill="0" applyBorder="0" applyAlignment="0" applyProtection="0"/>
    <xf numFmtId="170" fontId="5" fillId="0" borderId="0" applyFill="0" applyBorder="0" applyAlignment="0" applyProtection="0"/>
    <xf numFmtId="0" fontId="29" fillId="4" borderId="0" applyNumberFormat="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43" fontId="17"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0" fontId="5" fillId="0" borderId="0"/>
    <xf numFmtId="0" fontId="93" fillId="0" borderId="0" applyNumberFormat="0" applyFill="0" applyBorder="0" applyAlignment="0" applyProtection="0"/>
    <xf numFmtId="0" fontId="93" fillId="0" borderId="0" applyNumberFormat="0" applyFill="0" applyBorder="0" applyAlignment="0" applyProtection="0"/>
    <xf numFmtId="0" fontId="93" fillId="0" borderId="0" applyNumberFormat="0" applyFill="0" applyBorder="0" applyAlignment="0" applyProtection="0"/>
    <xf numFmtId="0" fontId="22" fillId="17" borderId="0" applyNumberFormat="0" applyBorder="0" applyAlignment="0" applyProtection="0"/>
    <xf numFmtId="0" fontId="22" fillId="18" borderId="0" applyNumberFormat="0" applyBorder="0" applyAlignment="0" applyProtection="0"/>
    <xf numFmtId="0" fontId="22" fillId="19"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20" borderId="0" applyNumberFormat="0" applyBorder="0" applyAlignment="0" applyProtection="0"/>
    <xf numFmtId="172" fontId="5" fillId="0" borderId="0" applyFill="0" applyBorder="0" applyAlignment="0" applyProtection="0"/>
    <xf numFmtId="172" fontId="5" fillId="0" borderId="0" applyFill="0" applyBorder="0" applyAlignment="0" applyProtection="0"/>
    <xf numFmtId="3" fontId="5" fillId="0" borderId="0" applyFill="0" applyBorder="0" applyAlignment="0" applyProtection="0"/>
    <xf numFmtId="3" fontId="5" fillId="0" borderId="0" applyFill="0" applyBorder="0" applyAlignment="0" applyProtection="0"/>
    <xf numFmtId="0" fontId="31" fillId="0" borderId="0" applyNumberFormat="0" applyFill="0" applyBorder="0" applyAlignment="0" applyProtection="0"/>
    <xf numFmtId="0" fontId="94" fillId="56" borderId="0" applyNumberFormat="0" applyBorder="0" applyAlignment="0" applyProtection="0"/>
    <xf numFmtId="0" fontId="95" fillId="56" borderId="0" applyNumberFormat="0" applyBorder="0" applyAlignment="0" applyProtection="0"/>
    <xf numFmtId="0" fontId="94" fillId="56" borderId="0" applyNumberFormat="0" applyBorder="0" applyAlignment="0" applyProtection="0"/>
    <xf numFmtId="0" fontId="96" fillId="56" borderId="0" applyNumberFormat="0" applyBorder="0" applyAlignment="0" applyProtection="0"/>
    <xf numFmtId="0" fontId="94" fillId="56" borderId="0" applyNumberFormat="0" applyBorder="0" applyAlignment="0" applyProtection="0"/>
    <xf numFmtId="0" fontId="16" fillId="4" borderId="0" applyNumberFormat="0" applyBorder="0" applyAlignment="0" applyProtection="0"/>
    <xf numFmtId="0" fontId="97" fillId="0" borderId="128" applyNumberFormat="0" applyFill="0" applyAlignment="0" applyProtection="0"/>
    <xf numFmtId="0" fontId="97" fillId="0" borderId="128" applyNumberFormat="0" applyFill="0" applyAlignment="0" applyProtection="0"/>
    <xf numFmtId="0" fontId="98" fillId="0" borderId="129" applyNumberFormat="0" applyFill="0" applyAlignment="0" applyProtection="0"/>
    <xf numFmtId="0" fontId="98" fillId="0" borderId="129" applyNumberFormat="0" applyFill="0" applyAlignment="0" applyProtection="0"/>
    <xf numFmtId="0" fontId="99" fillId="0" borderId="130" applyNumberFormat="0" applyFill="0" applyAlignment="0" applyProtection="0"/>
    <xf numFmtId="0" fontId="99" fillId="0" borderId="130" applyNumberFormat="0" applyFill="0" applyAlignment="0" applyProtection="0"/>
    <xf numFmtId="0" fontId="99" fillId="0" borderId="0" applyNumberFormat="0" applyFill="0" applyBorder="0" applyAlignment="0" applyProtection="0"/>
    <xf numFmtId="0" fontId="99" fillId="0" borderId="0" applyNumberFormat="0" applyFill="0" applyBorder="0" applyAlignment="0" applyProtection="0"/>
    <xf numFmtId="0" fontId="7" fillId="0" borderId="0" applyNumberFormat="0" applyFill="0" applyBorder="0" applyAlignment="0" applyProtection="0">
      <alignment vertical="top"/>
      <protection locked="0"/>
    </xf>
    <xf numFmtId="0" fontId="1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2" fillId="0" borderId="0" applyNumberFormat="0" applyFill="0" applyBorder="0" applyAlignment="0" applyProtection="0">
      <alignment vertical="top"/>
      <protection locked="0"/>
    </xf>
    <xf numFmtId="0" fontId="100" fillId="0" borderId="0" applyNumberFormat="0" applyFill="0" applyBorder="0" applyAlignment="0" applyProtection="0"/>
    <xf numFmtId="0" fontId="12" fillId="0" borderId="0" applyNumberFormat="0" applyFill="0" applyBorder="0" applyAlignment="0" applyProtection="0">
      <alignment vertical="top"/>
      <protection locked="0"/>
    </xf>
    <xf numFmtId="0" fontId="35" fillId="7" borderId="2" applyNumberFormat="0" applyAlignment="0" applyProtection="0"/>
    <xf numFmtId="0" fontId="101" fillId="57" borderId="126" applyNumberFormat="0" applyAlignment="0" applyProtection="0"/>
    <xf numFmtId="0" fontId="101" fillId="57" borderId="126" applyNumberFormat="0" applyAlignment="0" applyProtection="0"/>
    <xf numFmtId="0" fontId="35" fillId="7" borderId="2" applyNumberFormat="0" applyAlignment="0" applyProtection="0"/>
    <xf numFmtId="0" fontId="101" fillId="57" borderId="126" applyNumberFormat="0" applyAlignment="0" applyProtection="0"/>
    <xf numFmtId="0" fontId="36" fillId="0" borderId="9" applyNumberFormat="0" applyFill="0" applyAlignment="0" applyProtection="0"/>
    <xf numFmtId="0" fontId="37" fillId="22" borderId="4" applyNumberFormat="0" applyAlignment="0" applyProtection="0"/>
    <xf numFmtId="0" fontId="38" fillId="22" borderId="4" applyNumberFormat="0" applyAlignment="0" applyProtection="0"/>
    <xf numFmtId="0" fontId="39" fillId="22" borderId="4" applyNumberFormat="0" applyAlignment="0" applyProtection="0"/>
    <xf numFmtId="0" fontId="40" fillId="0" borderId="9" applyNumberFormat="0" applyFill="0" applyAlignment="0" applyProtection="0"/>
    <xf numFmtId="0" fontId="102" fillId="0" borderId="131" applyNumberFormat="0" applyFill="0" applyAlignment="0" applyProtection="0"/>
    <xf numFmtId="0" fontId="102" fillId="0" borderId="131" applyNumberFormat="0" applyFill="0" applyAlignment="0" applyProtection="0"/>
    <xf numFmtId="0" fontId="102" fillId="0" borderId="131" applyNumberFormat="0" applyFill="0" applyAlignment="0" applyProtection="0"/>
    <xf numFmtId="173" fontId="5" fillId="0" borderId="0" applyFill="0" applyBorder="0" applyAlignment="0" applyProtection="0"/>
    <xf numFmtId="173" fontId="5" fillId="0" borderId="0" applyFill="0" applyBorder="0" applyAlignment="0" applyProtection="0"/>
    <xf numFmtId="0" fontId="5" fillId="0" borderId="0"/>
    <xf numFmtId="0" fontId="5" fillId="0" borderId="0"/>
    <xf numFmtId="0" fontId="5" fillId="0" borderId="0"/>
    <xf numFmtId="0" fontId="13" fillId="0" borderId="0"/>
    <xf numFmtId="0" fontId="41" fillId="0" borderId="6" applyNumberFormat="0" applyFill="0" applyAlignment="0" applyProtection="0"/>
    <xf numFmtId="0" fontId="42" fillId="0" borderId="7" applyNumberFormat="0" applyFill="0" applyAlignment="0" applyProtection="0"/>
    <xf numFmtId="0" fontId="43" fillId="0" borderId="8" applyNumberFormat="0" applyFill="0" applyAlignment="0" applyProtection="0"/>
    <xf numFmtId="0" fontId="43" fillId="0" borderId="0" applyNumberFormat="0" applyFill="0" applyBorder="0" applyAlignment="0" applyProtection="0"/>
    <xf numFmtId="0" fontId="44" fillId="0" borderId="6" applyNumberFormat="0" applyFill="0" applyAlignment="0" applyProtection="0"/>
    <xf numFmtId="0" fontId="45" fillId="0" borderId="7" applyNumberFormat="0" applyFill="0" applyAlignment="0" applyProtection="0"/>
    <xf numFmtId="0" fontId="46" fillId="0" borderId="8" applyNumberFormat="0" applyFill="0" applyAlignment="0" applyProtection="0"/>
    <xf numFmtId="0" fontId="46" fillId="0" borderId="0" applyNumberFormat="0" applyFill="0" applyBorder="0" applyAlignment="0" applyProtection="0"/>
    <xf numFmtId="0" fontId="47" fillId="0" borderId="0" applyNumberFormat="0" applyFill="0" applyBorder="0" applyAlignment="0" applyProtection="0"/>
    <xf numFmtId="0" fontId="103" fillId="58" borderId="0" applyNumberFormat="0" applyBorder="0" applyAlignment="0" applyProtection="0"/>
    <xf numFmtId="0" fontId="103" fillId="58" borderId="0" applyNumberFormat="0" applyBorder="0" applyAlignment="0" applyProtection="0"/>
    <xf numFmtId="0" fontId="72" fillId="23" borderId="0" applyNumberFormat="0" applyBorder="0" applyAlignment="0" applyProtection="0"/>
    <xf numFmtId="0" fontId="103" fillId="58" borderId="0" applyNumberFormat="0" applyBorder="0" applyAlignment="0" applyProtection="0"/>
    <xf numFmtId="0" fontId="72" fillId="23" borderId="0" applyNumberFormat="0" applyBorder="0" applyAlignment="0" applyProtection="0"/>
    <xf numFmtId="0" fontId="48" fillId="23" borderId="0" applyNumberFormat="0" applyBorder="0" applyAlignment="0" applyProtection="0"/>
    <xf numFmtId="0" fontId="49" fillId="23" borderId="0" applyNumberFormat="0" applyBorder="0" applyAlignment="0" applyProtection="0"/>
    <xf numFmtId="0" fontId="17" fillId="0" borderId="0"/>
    <xf numFmtId="0" fontId="104" fillId="0" borderId="0"/>
    <xf numFmtId="0" fontId="17" fillId="0" borderId="0"/>
    <xf numFmtId="0" fontId="5" fillId="0" borderId="0"/>
    <xf numFmtId="0" fontId="5" fillId="0" borderId="0"/>
    <xf numFmtId="0" fontId="104" fillId="0" borderId="0"/>
    <xf numFmtId="0" fontId="105"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76" fillId="0" borderId="0"/>
    <xf numFmtId="0" fontId="5" fillId="0" borderId="0"/>
    <xf numFmtId="0" fontId="5" fillId="0" borderId="0"/>
    <xf numFmtId="0" fontId="5" fillId="0" borderId="0"/>
    <xf numFmtId="0" fontId="5" fillId="0" borderId="0"/>
    <xf numFmtId="0" fontId="5" fillId="0" borderId="0"/>
    <xf numFmtId="0" fontId="3" fillId="0" borderId="0"/>
    <xf numFmtId="0" fontId="3" fillId="0" borderId="0"/>
    <xf numFmtId="0" fontId="3" fillId="0" borderId="0"/>
    <xf numFmtId="0" fontId="88" fillId="0" borderId="0"/>
    <xf numFmtId="0" fontId="88" fillId="0" borderId="0"/>
    <xf numFmtId="0" fontId="88" fillId="0" borderId="0"/>
    <xf numFmtId="0" fontId="88" fillId="0" borderId="0"/>
    <xf numFmtId="0" fontId="3" fillId="0" borderId="0"/>
    <xf numFmtId="0" fontId="5" fillId="0" borderId="0"/>
    <xf numFmtId="0" fontId="5" fillId="0" borderId="0"/>
    <xf numFmtId="0" fontId="5" fillId="0" borderId="0"/>
    <xf numFmtId="0" fontId="5" fillId="0" borderId="0"/>
    <xf numFmtId="0" fontId="88" fillId="0" borderId="0"/>
    <xf numFmtId="0" fontId="88" fillId="0" borderId="0"/>
    <xf numFmtId="0" fontId="13" fillId="0" borderId="0"/>
    <xf numFmtId="0" fontId="5" fillId="0" borderId="0"/>
    <xf numFmtId="0" fontId="71" fillId="0" borderId="0"/>
    <xf numFmtId="0" fontId="5" fillId="0" borderId="0"/>
    <xf numFmtId="0" fontId="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8" fillId="0" borderId="0"/>
    <xf numFmtId="0" fontId="88" fillId="0" borderId="0"/>
    <xf numFmtId="0" fontId="88" fillId="0" borderId="0"/>
    <xf numFmtId="0" fontId="3" fillId="0" borderId="0"/>
    <xf numFmtId="0" fontId="5" fillId="0" borderId="0">
      <alignment vertical="top"/>
    </xf>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 fillId="0" borderId="0"/>
    <xf numFmtId="0" fontId="5" fillId="0" borderId="0"/>
    <xf numFmtId="0" fontId="5" fillId="0" borderId="0"/>
    <xf numFmtId="0" fontId="5" fillId="0" borderId="0"/>
    <xf numFmtId="0" fontId="5" fillId="0" borderId="0"/>
    <xf numFmtId="0" fontId="9" fillId="0" borderId="0"/>
    <xf numFmtId="0" fontId="88" fillId="0" borderId="0"/>
    <xf numFmtId="0" fontId="88" fillId="0" borderId="0"/>
    <xf numFmtId="0" fontId="9" fillId="0" borderId="0"/>
    <xf numFmtId="0" fontId="88" fillId="0" borderId="0"/>
    <xf numFmtId="0" fontId="88" fillId="0" borderId="0"/>
    <xf numFmtId="0" fontId="9" fillId="0" borderId="0"/>
    <xf numFmtId="0" fontId="88"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 fillId="0" borderId="0"/>
    <xf numFmtId="0" fontId="9" fillId="0" borderId="0"/>
    <xf numFmtId="0" fontId="88" fillId="0" borderId="0"/>
    <xf numFmtId="0" fontId="88" fillId="0" borderId="0"/>
    <xf numFmtId="0" fontId="9" fillId="0" borderId="0"/>
    <xf numFmtId="0" fontId="9" fillId="0" borderId="0"/>
    <xf numFmtId="0" fontId="88" fillId="0" borderId="0"/>
    <xf numFmtId="0" fontId="88" fillId="0" borderId="0"/>
    <xf numFmtId="0" fontId="9" fillId="0" borderId="0"/>
    <xf numFmtId="0" fontId="88" fillId="0" borderId="0"/>
    <xf numFmtId="0" fontId="88" fillId="0" borderId="0"/>
    <xf numFmtId="0" fontId="9"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9" fillId="0" borderId="0"/>
    <xf numFmtId="0" fontId="88" fillId="0" borderId="0"/>
    <xf numFmtId="0" fontId="88" fillId="0" borderId="0"/>
    <xf numFmtId="0" fontId="9"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5" fillId="0" borderId="0"/>
    <xf numFmtId="0" fontId="5" fillId="0" borderId="0"/>
    <xf numFmtId="0" fontId="5" fillId="0" borderId="0"/>
    <xf numFmtId="0" fontId="5"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5" fillId="0" borderId="0"/>
    <xf numFmtId="0" fontId="5" fillId="0" borderId="0"/>
    <xf numFmtId="0" fontId="88"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 fillId="0" borderId="0"/>
    <xf numFmtId="0" fontId="1" fillId="0" borderId="0"/>
    <xf numFmtId="0" fontId="1" fillId="0" borderId="0"/>
    <xf numFmtId="0" fontId="5" fillId="0" borderId="0"/>
    <xf numFmtId="0" fontId="58" fillId="0" borderId="0"/>
    <xf numFmtId="0" fontId="5" fillId="0" borderId="0"/>
    <xf numFmtId="0" fontId="50" fillId="0" borderId="0"/>
    <xf numFmtId="0" fontId="5" fillId="0" borderId="0"/>
    <xf numFmtId="0" fontId="88" fillId="59" borderId="132" applyNumberFormat="0" applyFont="0" applyAlignment="0" applyProtection="0"/>
    <xf numFmtId="0" fontId="88" fillId="59" borderId="132" applyNumberFormat="0" applyFont="0" applyAlignment="0" applyProtection="0"/>
    <xf numFmtId="0" fontId="9" fillId="59" borderId="132" applyNumberFormat="0" applyFont="0" applyAlignment="0" applyProtection="0"/>
    <xf numFmtId="0" fontId="88" fillId="59" borderId="132" applyNumberFormat="0" applyFont="0" applyAlignment="0" applyProtection="0"/>
    <xf numFmtId="0" fontId="11" fillId="0" borderId="0"/>
    <xf numFmtId="0" fontId="51" fillId="21" borderId="2" applyNumberFormat="0" applyAlignment="0" applyProtection="0"/>
    <xf numFmtId="0" fontId="106" fillId="54" borderId="133" applyNumberFormat="0" applyAlignment="0" applyProtection="0"/>
    <xf numFmtId="0" fontId="64" fillId="21" borderId="5" applyNumberFormat="0" applyAlignment="0" applyProtection="0"/>
    <xf numFmtId="0" fontId="106" fillId="54" borderId="133"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1" fillId="16" borderId="1" applyNumberFormat="0" applyFont="0" applyAlignment="0" applyProtection="0"/>
    <xf numFmtId="0" fontId="52" fillId="0" borderId="9" applyNumberFormat="0" applyFill="0" applyAlignment="0" applyProtection="0"/>
    <xf numFmtId="9" fontId="17" fillId="0" borderId="0" applyFont="0" applyFill="0" applyBorder="0" applyAlignment="0" applyProtection="0"/>
    <xf numFmtId="0" fontId="53" fillId="0" borderId="0" applyNumberFormat="0" applyFill="0" applyBorder="0" applyAlignment="0" applyProtection="0"/>
    <xf numFmtId="0" fontId="54" fillId="0" borderId="6" applyNumberFormat="0" applyFill="0" applyAlignment="0" applyProtection="0"/>
    <xf numFmtId="0" fontId="55" fillId="0" borderId="7" applyNumberFormat="0" applyFill="0" applyAlignment="0" applyProtection="0"/>
    <xf numFmtId="0" fontId="56" fillId="0" borderId="8" applyNumberFormat="0" applyFill="0" applyAlignment="0" applyProtection="0"/>
    <xf numFmtId="0" fontId="56" fillId="0" borderId="0" applyNumberFormat="0" applyFill="0" applyBorder="0" applyAlignment="0" applyProtection="0"/>
    <xf numFmtId="0" fontId="57" fillId="4" borderId="0" applyNumberFormat="0" applyBorder="0" applyAlignment="0" applyProtection="0"/>
    <xf numFmtId="0" fontId="5" fillId="0" borderId="0"/>
    <xf numFmtId="0" fontId="5" fillId="0" borderId="0"/>
    <xf numFmtId="169" fontId="15" fillId="0" borderId="0"/>
    <xf numFmtId="0" fontId="88" fillId="0" borderId="0"/>
    <xf numFmtId="0" fontId="5" fillId="0" borderId="0"/>
    <xf numFmtId="0" fontId="10" fillId="0" borderId="0">
      <alignment vertical="top"/>
    </xf>
    <xf numFmtId="0" fontId="58" fillId="0" borderId="0"/>
    <xf numFmtId="0" fontId="59" fillId="0" borderId="3" applyNumberFormat="0" applyFill="0" applyAlignment="0" applyProtection="0"/>
    <xf numFmtId="0" fontId="60" fillId="0" borderId="3" applyNumberFormat="0" applyFill="0" applyAlignment="0" applyProtection="0"/>
    <xf numFmtId="0" fontId="74" fillId="0" borderId="0"/>
    <xf numFmtId="0" fontId="61"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107" fillId="0" borderId="0" applyNumberFormat="0" applyFill="0" applyBorder="0" applyAlignment="0" applyProtection="0"/>
    <xf numFmtId="0" fontId="107" fillId="0" borderId="0" applyNumberFormat="0" applyFill="0" applyBorder="0" applyAlignment="0" applyProtection="0"/>
    <xf numFmtId="0" fontId="108" fillId="0" borderId="134" applyNumberFormat="0" applyFill="0" applyAlignment="0" applyProtection="0"/>
    <xf numFmtId="0" fontId="60" fillId="0" borderId="3" applyNumberFormat="0" applyFill="0" applyAlignment="0" applyProtection="0"/>
    <xf numFmtId="0" fontId="108" fillId="0" borderId="134" applyNumberFormat="0" applyFill="0" applyAlignment="0" applyProtection="0"/>
    <xf numFmtId="0" fontId="47" fillId="0" borderId="0" applyNumberFormat="0" applyFill="0" applyBorder="0" applyAlignment="0" applyProtection="0"/>
    <xf numFmtId="0" fontId="64" fillId="21" borderId="5" applyNumberFormat="0" applyAlignment="0" applyProtection="0"/>
    <xf numFmtId="0" fontId="11" fillId="16" borderId="1" applyNumberFormat="0" applyFont="0" applyAlignment="0" applyProtection="0"/>
    <xf numFmtId="0" fontId="65" fillId="0" borderId="0" applyNumberFormat="0" applyFill="0" applyBorder="0" applyAlignment="0" applyProtection="0"/>
    <xf numFmtId="2" fontId="5" fillId="0" borderId="0" applyFill="0" applyBorder="0" applyAlignment="0" applyProtection="0"/>
    <xf numFmtId="2" fontId="5" fillId="0" borderId="0" applyFill="0" applyBorder="0" applyAlignment="0" applyProtection="0"/>
    <xf numFmtId="0" fontId="66" fillId="7" borderId="2" applyNumberFormat="0" applyAlignment="0" applyProtection="0"/>
    <xf numFmtId="0" fontId="67" fillId="21" borderId="2" applyNumberFormat="0" applyAlignment="0" applyProtection="0"/>
    <xf numFmtId="0" fontId="68" fillId="21" borderId="5" applyNumberFormat="0" applyAlignment="0" applyProtection="0"/>
    <xf numFmtId="0" fontId="6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109" fillId="0" borderId="0" applyNumberFormat="0" applyFill="0" applyBorder="0" applyAlignment="0" applyProtection="0"/>
    <xf numFmtId="0" fontId="70" fillId="3"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20" borderId="0" applyNumberFormat="0" applyBorder="0" applyAlignment="0" applyProtection="0"/>
    <xf numFmtId="0" fontId="126" fillId="0" borderId="0"/>
    <xf numFmtId="0" fontId="58" fillId="0" borderId="0"/>
    <xf numFmtId="0" fontId="5" fillId="0" borderId="0"/>
    <xf numFmtId="0" fontId="130" fillId="0" borderId="0"/>
    <xf numFmtId="0" fontId="132" fillId="0" borderId="0" applyNumberFormat="0" applyFill="0" applyBorder="0" applyAlignment="0" applyProtection="0"/>
    <xf numFmtId="183" fontId="11" fillId="0" borderId="0" applyFont="0" applyFill="0" applyBorder="0" applyAlignment="0" applyProtection="0"/>
    <xf numFmtId="0" fontId="137" fillId="0" borderId="0"/>
    <xf numFmtId="164" fontId="5" fillId="0" borderId="0" applyFont="0" applyFill="0" applyBorder="0" applyAlignment="0" applyProtection="0"/>
    <xf numFmtId="9" fontId="13" fillId="0" borderId="0" applyFont="0" applyFill="0" applyBorder="0" applyAlignment="0" applyProtection="0"/>
    <xf numFmtId="0" fontId="88" fillId="0" borderId="0"/>
    <xf numFmtId="0" fontId="97" fillId="0" borderId="128" applyNumberFormat="0" applyFill="0" applyAlignment="0" applyProtection="0"/>
    <xf numFmtId="0" fontId="98" fillId="0" borderId="129" applyNumberFormat="0" applyFill="0" applyAlignment="0" applyProtection="0"/>
    <xf numFmtId="0" fontId="99" fillId="0" borderId="130" applyNumberFormat="0" applyFill="0" applyAlignment="0" applyProtection="0"/>
    <xf numFmtId="0" fontId="99" fillId="0" borderId="0" applyNumberFormat="0" applyFill="0" applyBorder="0" applyAlignment="0" applyProtection="0"/>
    <xf numFmtId="0" fontId="106" fillId="54" borderId="133" applyNumberFormat="0" applyAlignment="0" applyProtection="0"/>
    <xf numFmtId="0" fontId="91" fillId="54" borderId="126" applyNumberFormat="0" applyAlignment="0" applyProtection="0"/>
    <xf numFmtId="0" fontId="88" fillId="59" borderId="132" applyNumberFormat="0" applyFont="0" applyAlignment="0" applyProtection="0"/>
    <xf numFmtId="0" fontId="108" fillId="0" borderId="134" applyNumberFormat="0" applyFill="0" applyAlignment="0" applyProtection="0"/>
    <xf numFmtId="0" fontId="89" fillId="47" borderId="0" applyNumberFormat="0" applyBorder="0" applyAlignment="0" applyProtection="0"/>
    <xf numFmtId="0" fontId="88" fillId="29" borderId="0" applyNumberFormat="0" applyBorder="0" applyAlignment="0" applyProtection="0"/>
    <xf numFmtId="0" fontId="88" fillId="35" borderId="0" applyNumberFormat="0" applyBorder="0" applyAlignment="0" applyProtection="0"/>
    <xf numFmtId="0" fontId="89" fillId="48" borderId="0" applyNumberFormat="0" applyBorder="0" applyAlignment="0" applyProtection="0"/>
    <xf numFmtId="0" fontId="88" fillId="30" borderId="0" applyNumberFormat="0" applyBorder="0" applyAlignment="0" applyProtection="0"/>
    <xf numFmtId="0" fontId="88" fillId="36" borderId="0" applyNumberFormat="0" applyBorder="0" applyAlignment="0" applyProtection="0"/>
    <xf numFmtId="0" fontId="89" fillId="49" borderId="0" applyNumberFormat="0" applyBorder="0" applyAlignment="0" applyProtection="0"/>
    <xf numFmtId="0" fontId="88" fillId="31" borderId="0" applyNumberFormat="0" applyBorder="0" applyAlignment="0" applyProtection="0"/>
    <xf numFmtId="0" fontId="88" fillId="37" borderId="0" applyNumberFormat="0" applyBorder="0" applyAlignment="0" applyProtection="0"/>
    <xf numFmtId="0" fontId="89" fillId="50" borderId="0" applyNumberFormat="0" applyBorder="0" applyAlignment="0" applyProtection="0"/>
    <xf numFmtId="0" fontId="88" fillId="32" borderId="0" applyNumberFormat="0" applyBorder="0" applyAlignment="0" applyProtection="0"/>
    <xf numFmtId="0" fontId="88" fillId="38" borderId="0" applyNumberFormat="0" applyBorder="0" applyAlignment="0" applyProtection="0"/>
    <xf numFmtId="0" fontId="88" fillId="33" borderId="0" applyNumberFormat="0" applyBorder="0" applyAlignment="0" applyProtection="0"/>
    <xf numFmtId="0" fontId="88" fillId="39" borderId="0" applyNumberFormat="0" applyBorder="0" applyAlignment="0" applyProtection="0"/>
    <xf numFmtId="0" fontId="88" fillId="40"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43" fontId="17"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5" fillId="0" borderId="0"/>
    <xf numFmtId="0" fontId="88" fillId="29" borderId="0" applyNumberFormat="0" applyBorder="0" applyAlignment="0" applyProtection="0"/>
    <xf numFmtId="0" fontId="88" fillId="29" borderId="0" applyNumberFormat="0" applyBorder="0" applyAlignment="0" applyProtection="0"/>
    <xf numFmtId="0" fontId="88" fillId="29"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0"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1" borderId="0" applyNumberFormat="0" applyBorder="0" applyAlignment="0" applyProtection="0"/>
    <xf numFmtId="0" fontId="88" fillId="32" borderId="0" applyNumberFormat="0" applyBorder="0" applyAlignment="0" applyProtection="0"/>
    <xf numFmtId="0" fontId="88" fillId="32" borderId="0" applyNumberFormat="0" applyBorder="0" applyAlignment="0" applyProtection="0"/>
    <xf numFmtId="0" fontId="88" fillId="32" borderId="0" applyNumberFormat="0" applyBorder="0" applyAlignment="0" applyProtection="0"/>
    <xf numFmtId="0" fontId="88" fillId="33" borderId="0" applyNumberFormat="0" applyBorder="0" applyAlignment="0" applyProtection="0"/>
    <xf numFmtId="0" fontId="88" fillId="33" borderId="0" applyNumberFormat="0" applyBorder="0" applyAlignment="0" applyProtection="0"/>
    <xf numFmtId="0" fontId="88" fillId="33"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4"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6"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7"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8"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39"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88" fillId="40" borderId="0" applyNumberFormat="0" applyBorder="0" applyAlignment="0" applyProtection="0"/>
    <xf numFmtId="0" fontId="35" fillId="7" borderId="2" applyNumberFormat="0" applyAlignment="0" applyProtection="0"/>
    <xf numFmtId="0" fontId="88" fillId="0" borderId="0"/>
    <xf numFmtId="0" fontId="88" fillId="0" borderId="0"/>
    <xf numFmtId="0" fontId="88" fillId="0" borderId="0"/>
    <xf numFmtId="0" fontId="88" fillId="0" borderId="0"/>
    <xf numFmtId="0" fontId="88" fillId="59" borderId="132" applyNumberFormat="0" applyFont="0" applyAlignment="0" applyProtection="0"/>
    <xf numFmtId="0" fontId="88" fillId="59" borderId="132" applyNumberFormat="0" applyFont="0" applyAlignment="0" applyProtection="0"/>
    <xf numFmtId="0" fontId="64" fillId="21" borderId="5" applyNumberFormat="0" applyAlignment="0" applyProtection="0"/>
    <xf numFmtId="0" fontId="60" fillId="0" borderId="3" applyNumberFormat="0" applyFill="0" applyAlignment="0" applyProtection="0"/>
    <xf numFmtId="0" fontId="141" fillId="56" borderId="0" applyNumberFormat="0" applyBorder="0" applyAlignment="0" applyProtection="0"/>
    <xf numFmtId="0" fontId="13" fillId="0" borderId="0"/>
    <xf numFmtId="0" fontId="74" fillId="0" borderId="0"/>
    <xf numFmtId="0" fontId="96" fillId="56" borderId="0" applyNumberFormat="0" applyBorder="0" applyAlignment="0" applyProtection="0"/>
    <xf numFmtId="0" fontId="142" fillId="0" borderId="0" applyNumberFormat="0" applyFill="0" applyBorder="0" applyAlignment="0" applyProtection="0">
      <alignment vertical="top"/>
      <protection locked="0"/>
    </xf>
    <xf numFmtId="0" fontId="81" fillId="0" borderId="0"/>
    <xf numFmtId="0" fontId="88" fillId="0" borderId="0"/>
    <xf numFmtId="185" fontId="88" fillId="0" borderId="0" applyFont="0" applyFill="0" applyBorder="0" applyAlignment="0" applyProtection="0"/>
    <xf numFmtId="0" fontId="152" fillId="0" borderId="0"/>
    <xf numFmtId="43" fontId="5" fillId="0" borderId="0" applyFont="0" applyFill="0" applyBorder="0" applyAlignment="0" applyProtection="0"/>
    <xf numFmtId="43" fontId="5" fillId="0" borderId="0" applyFont="0" applyFill="0" applyBorder="0" applyAlignment="0" applyProtection="0"/>
    <xf numFmtId="43" fontId="17" fillId="0" borderId="0" applyFont="0" applyFill="0" applyBorder="0" applyAlignment="0" applyProtection="0"/>
    <xf numFmtId="9" fontId="88" fillId="0" borderId="0" applyFont="0" applyFill="0" applyBorder="0" applyAlignment="0" applyProtection="0"/>
  </cellStyleXfs>
  <cellXfs count="1642">
    <xf numFmtId="0" fontId="0" fillId="0" borderId="0" xfId="0"/>
    <xf numFmtId="0" fontId="3" fillId="24" borderId="0" xfId="258" applyFont="1" applyFill="1" applyAlignment="1" applyProtection="1">
      <alignment vertical="center"/>
      <protection locked="0"/>
    </xf>
    <xf numFmtId="0" fontId="3" fillId="0" borderId="16" xfId="258" applyFont="1" applyBorder="1" applyAlignment="1" applyProtection="1">
      <alignment vertical="center" wrapText="1"/>
      <protection locked="0"/>
    </xf>
    <xf numFmtId="1" fontId="3" fillId="24" borderId="0" xfId="258" applyNumberFormat="1" applyFont="1" applyFill="1" applyAlignment="1" applyProtection="1">
      <alignment vertical="center"/>
      <protection locked="0"/>
    </xf>
    <xf numFmtId="1" fontId="3" fillId="24" borderId="0" xfId="258" applyNumberFormat="1" applyFont="1" applyFill="1" applyAlignment="1" applyProtection="1">
      <alignment vertical="center" wrapText="1"/>
      <protection locked="0"/>
    </xf>
    <xf numFmtId="3" fontId="3" fillId="24" borderId="0" xfId="258" applyNumberFormat="1" applyFont="1" applyFill="1" applyAlignment="1" applyProtection="1">
      <alignment vertical="center"/>
      <protection locked="0"/>
    </xf>
    <xf numFmtId="2" fontId="3" fillId="24" borderId="0" xfId="258" applyNumberFormat="1" applyFont="1" applyFill="1" applyAlignment="1" applyProtection="1">
      <alignment vertical="center"/>
      <protection locked="0"/>
    </xf>
    <xf numFmtId="0" fontId="3" fillId="0" borderId="0" xfId="258" applyFont="1" applyAlignment="1" applyProtection="1">
      <alignment vertical="center"/>
      <protection locked="0"/>
    </xf>
    <xf numFmtId="1" fontId="3" fillId="0" borderId="0" xfId="258" applyNumberFormat="1" applyFont="1" applyAlignment="1" applyProtection="1">
      <alignment vertical="center" wrapText="1"/>
      <protection locked="0"/>
    </xf>
    <xf numFmtId="0" fontId="3" fillId="60" borderId="0" xfId="258" applyFont="1" applyFill="1" applyAlignment="1" applyProtection="1">
      <alignment vertical="center"/>
      <protection locked="0"/>
    </xf>
    <xf numFmtId="0" fontId="3" fillId="24" borderId="0" xfId="258" applyFont="1" applyFill="1" applyAlignment="1" applyProtection="1">
      <alignment horizontal="center" vertical="center"/>
      <protection locked="0"/>
    </xf>
    <xf numFmtId="167" fontId="3" fillId="24" borderId="0" xfId="258" applyNumberFormat="1" applyFont="1" applyFill="1" applyAlignment="1" applyProtection="1">
      <alignment vertical="center"/>
      <protection locked="0"/>
    </xf>
    <xf numFmtId="168" fontId="3" fillId="24" borderId="0" xfId="258" applyNumberFormat="1" applyFont="1" applyFill="1" applyAlignment="1" applyProtection="1">
      <alignment vertical="center"/>
      <protection locked="0"/>
    </xf>
    <xf numFmtId="0" fontId="3" fillId="62" borderId="0" xfId="258" applyFont="1" applyFill="1" applyAlignment="1" applyProtection="1">
      <alignment vertical="center"/>
      <protection locked="0"/>
    </xf>
    <xf numFmtId="1" fontId="3" fillId="62" borderId="0" xfId="258" applyNumberFormat="1" applyFont="1" applyFill="1" applyAlignment="1" applyProtection="1">
      <alignment vertical="center" wrapText="1"/>
      <protection locked="0"/>
    </xf>
    <xf numFmtId="0" fontId="4" fillId="62" borderId="0" xfId="258" applyFont="1" applyFill="1" applyAlignment="1" applyProtection="1">
      <alignment vertical="center"/>
      <protection locked="0"/>
    </xf>
    <xf numFmtId="0" fontId="3" fillId="24" borderId="0" xfId="0" applyFont="1" applyFill="1" applyAlignment="1" applyProtection="1">
      <alignment vertical="center"/>
      <protection locked="0"/>
    </xf>
    <xf numFmtId="1" fontId="3" fillId="24" borderId="0" xfId="0" applyNumberFormat="1" applyFont="1" applyFill="1" applyAlignment="1" applyProtection="1">
      <alignment vertical="center" wrapText="1"/>
      <protection locked="0"/>
    </xf>
    <xf numFmtId="0" fontId="5" fillId="0" borderId="0" xfId="258"/>
    <xf numFmtId="0" fontId="81" fillId="0" borderId="0" xfId="258" applyFont="1"/>
    <xf numFmtId="0" fontId="71" fillId="0" borderId="0" xfId="258" applyFont="1"/>
    <xf numFmtId="0" fontId="5" fillId="0" borderId="0" xfId="258" applyAlignment="1">
      <alignment horizontal="left" indent="2"/>
    </xf>
    <xf numFmtId="0" fontId="5" fillId="0" borderId="0" xfId="258" applyAlignment="1">
      <alignment horizontal="left" indent="4"/>
    </xf>
    <xf numFmtId="0" fontId="3" fillId="64" borderId="28" xfId="0" applyFont="1" applyFill="1" applyBorder="1"/>
    <xf numFmtId="0" fontId="3" fillId="64" borderId="27" xfId="0" applyFont="1" applyFill="1" applyBorder="1" applyAlignment="1">
      <alignment horizontal="left"/>
    </xf>
    <xf numFmtId="0" fontId="3" fillId="64" borderId="29" xfId="0" applyFont="1" applyFill="1" applyBorder="1" applyAlignment="1">
      <alignment horizontal="left"/>
    </xf>
    <xf numFmtId="0" fontId="3" fillId="64" borderId="30" xfId="0" applyFont="1" applyFill="1" applyBorder="1" applyAlignment="1">
      <alignment horizontal="left"/>
    </xf>
    <xf numFmtId="2" fontId="3" fillId="64" borderId="32" xfId="0" applyNumberFormat="1" applyFont="1" applyFill="1" applyBorder="1" applyAlignment="1">
      <alignment horizontal="right"/>
    </xf>
    <xf numFmtId="0" fontId="4" fillId="65" borderId="28" xfId="0" applyFont="1" applyFill="1" applyBorder="1"/>
    <xf numFmtId="0" fontId="4" fillId="65" borderId="27" xfId="0" applyFont="1" applyFill="1" applyBorder="1" applyAlignment="1">
      <alignment horizontal="left"/>
    </xf>
    <xf numFmtId="0" fontId="4" fillId="65" borderId="29" xfId="0" applyFont="1" applyFill="1" applyBorder="1" applyAlignment="1">
      <alignment horizontal="left"/>
    </xf>
    <xf numFmtId="0" fontId="4" fillId="65" borderId="30" xfId="0" applyFont="1" applyFill="1" applyBorder="1" applyAlignment="1">
      <alignment horizontal="left"/>
    </xf>
    <xf numFmtId="2" fontId="4" fillId="65" borderId="32" xfId="0" applyNumberFormat="1" applyFont="1" applyFill="1" applyBorder="1" applyAlignment="1">
      <alignment horizontal="right"/>
    </xf>
    <xf numFmtId="0" fontId="0" fillId="0" borderId="0" xfId="0" applyAlignment="1">
      <alignment horizontal="center"/>
    </xf>
    <xf numFmtId="0" fontId="110" fillId="60" borderId="0" xfId="0" applyFont="1" applyFill="1"/>
    <xf numFmtId="0" fontId="111" fillId="60" borderId="0" xfId="0" applyFont="1" applyFill="1"/>
    <xf numFmtId="0" fontId="111" fillId="60" borderId="0" xfId="0" applyFont="1" applyFill="1" applyAlignment="1">
      <alignment horizontal="center"/>
    </xf>
    <xf numFmtId="0" fontId="112" fillId="60" borderId="0" xfId="0" applyFont="1" applyFill="1"/>
    <xf numFmtId="0" fontId="113" fillId="0" borderId="0" xfId="0" applyFont="1"/>
    <xf numFmtId="0" fontId="114" fillId="0" borderId="0" xfId="0" applyFont="1"/>
    <xf numFmtId="0" fontId="115" fillId="0" borderId="0" xfId="0" applyFont="1"/>
    <xf numFmtId="2" fontId="115" fillId="0" borderId="0" xfId="0" applyNumberFormat="1" applyFont="1"/>
    <xf numFmtId="0" fontId="0" fillId="66" borderId="0" xfId="0" applyFill="1"/>
    <xf numFmtId="0" fontId="0" fillId="66" borderId="0" xfId="0" applyFill="1" applyAlignment="1">
      <alignment horizontal="center"/>
    </xf>
    <xf numFmtId="0" fontId="115" fillId="66" borderId="0" xfId="0" applyFont="1" applyFill="1"/>
    <xf numFmtId="166" fontId="115" fillId="66" borderId="0" xfId="0" applyNumberFormat="1" applyFont="1" applyFill="1"/>
    <xf numFmtId="0" fontId="108" fillId="66" borderId="0" xfId="0" applyFont="1" applyFill="1"/>
    <xf numFmtId="0" fontId="112" fillId="0" borderId="0" xfId="0" applyFont="1"/>
    <xf numFmtId="0" fontId="111" fillId="0" borderId="0" xfId="0" applyFont="1"/>
    <xf numFmtId="0" fontId="84" fillId="66" borderId="33" xfId="0" applyFont="1" applyFill="1" applyBorder="1"/>
    <xf numFmtId="0" fontId="84" fillId="66" borderId="22" xfId="0" applyFont="1" applyFill="1" applyBorder="1"/>
    <xf numFmtId="0" fontId="84" fillId="66" borderId="22" xfId="0" applyFont="1" applyFill="1" applyBorder="1" applyAlignment="1">
      <alignment wrapText="1"/>
    </xf>
    <xf numFmtId="0" fontId="5" fillId="66" borderId="35" xfId="0" applyFont="1" applyFill="1" applyBorder="1"/>
    <xf numFmtId="0" fontId="58" fillId="66" borderId="0" xfId="0" applyFont="1" applyFill="1"/>
    <xf numFmtId="0" fontId="5" fillId="66" borderId="0" xfId="0" applyFont="1" applyFill="1"/>
    <xf numFmtId="0" fontId="5" fillId="66" borderId="15" xfId="0" applyFont="1" applyFill="1" applyBorder="1"/>
    <xf numFmtId="174" fontId="85" fillId="66" borderId="16" xfId="141" applyNumberFormat="1" applyFont="1" applyFill="1" applyBorder="1" applyAlignment="1">
      <alignment horizontal="right"/>
    </xf>
    <xf numFmtId="0" fontId="86" fillId="66" borderId="16" xfId="0" applyFont="1" applyFill="1" applyBorder="1"/>
    <xf numFmtId="0" fontId="5" fillId="66" borderId="16" xfId="0" applyFont="1" applyFill="1" applyBorder="1"/>
    <xf numFmtId="174" fontId="5" fillId="66" borderId="0" xfId="0" applyNumberFormat="1" applyFont="1" applyFill="1"/>
    <xf numFmtId="0" fontId="5" fillId="66" borderId="0" xfId="0" applyFont="1" applyFill="1" applyAlignment="1">
      <alignment horizontal="right"/>
    </xf>
    <xf numFmtId="175" fontId="86" fillId="66" borderId="0" xfId="0" applyNumberFormat="1" applyFont="1" applyFill="1"/>
    <xf numFmtId="0" fontId="5" fillId="66" borderId="16" xfId="0" applyFont="1" applyFill="1" applyBorder="1" applyAlignment="1">
      <alignment horizontal="right"/>
    </xf>
    <xf numFmtId="175" fontId="86" fillId="66" borderId="16" xfId="0" applyNumberFormat="1" applyFont="1" applyFill="1" applyBorder="1"/>
    <xf numFmtId="0" fontId="87" fillId="66" borderId="0" xfId="0" applyFont="1" applyFill="1"/>
    <xf numFmtId="3" fontId="5" fillId="66" borderId="0" xfId="0" applyNumberFormat="1" applyFont="1" applyFill="1"/>
    <xf numFmtId="3" fontId="86" fillId="66" borderId="0" xfId="0" applyNumberFormat="1" applyFont="1" applyFill="1"/>
    <xf numFmtId="3" fontId="86" fillId="66" borderId="16" xfId="0" applyNumberFormat="1" applyFont="1" applyFill="1" applyBorder="1"/>
    <xf numFmtId="3" fontId="5" fillId="66" borderId="16" xfId="0" applyNumberFormat="1" applyFont="1" applyFill="1" applyBorder="1"/>
    <xf numFmtId="3" fontId="0" fillId="66" borderId="0" xfId="0" applyNumberFormat="1" applyFill="1"/>
    <xf numFmtId="0" fontId="114" fillId="66" borderId="0" xfId="0" applyFont="1" applyFill="1"/>
    <xf numFmtId="166" fontId="114" fillId="66" borderId="0" xfId="0" applyNumberFormat="1" applyFont="1" applyFill="1"/>
    <xf numFmtId="179" fontId="58" fillId="66" borderId="0" xfId="0" applyNumberFormat="1" applyFont="1" applyFill="1"/>
    <xf numFmtId="175" fontId="5" fillId="66" borderId="0" xfId="0" applyNumberFormat="1" applyFont="1" applyFill="1"/>
    <xf numFmtId="175" fontId="5" fillId="66" borderId="16" xfId="0" applyNumberFormat="1" applyFont="1" applyFill="1" applyBorder="1"/>
    <xf numFmtId="0" fontId="4" fillId="0" borderId="0" xfId="258" applyFont="1" applyAlignment="1" applyProtection="1">
      <alignment vertical="center"/>
      <protection locked="0"/>
    </xf>
    <xf numFmtId="2" fontId="116" fillId="0" borderId="0" xfId="0" applyNumberFormat="1" applyFont="1"/>
    <xf numFmtId="0" fontId="113" fillId="66" borderId="0" xfId="0" applyFont="1" applyFill="1"/>
    <xf numFmtId="2" fontId="115" fillId="66" borderId="0" xfId="0" applyNumberFormat="1" applyFont="1" applyFill="1"/>
    <xf numFmtId="0" fontId="3" fillId="67" borderId="0" xfId="0" applyFont="1" applyFill="1" applyAlignment="1" applyProtection="1">
      <alignment vertical="center"/>
      <protection locked="0"/>
    </xf>
    <xf numFmtId="1" fontId="3" fillId="67" borderId="0" xfId="0" applyNumberFormat="1" applyFont="1" applyFill="1" applyAlignment="1" applyProtection="1">
      <alignment vertical="center"/>
      <protection locked="0"/>
    </xf>
    <xf numFmtId="3" fontId="5" fillId="68" borderId="0" xfId="0" applyNumberFormat="1" applyFont="1" applyFill="1"/>
    <xf numFmtId="177" fontId="3" fillId="24" borderId="0" xfId="258" applyNumberFormat="1" applyFont="1" applyFill="1" applyAlignment="1" applyProtection="1">
      <alignment vertical="center"/>
      <protection locked="0"/>
    </xf>
    <xf numFmtId="178" fontId="3" fillId="24" borderId="0" xfId="258" applyNumberFormat="1" applyFont="1" applyFill="1" applyAlignment="1" applyProtection="1">
      <alignment vertical="center"/>
      <protection locked="0"/>
    </xf>
    <xf numFmtId="0" fontId="115" fillId="62" borderId="0" xfId="0" applyFont="1" applyFill="1"/>
    <xf numFmtId="0" fontId="0" fillId="62" borderId="0" xfId="0" applyFill="1"/>
    <xf numFmtId="0" fontId="118" fillId="62" borderId="0" xfId="258" applyFont="1" applyFill="1" applyAlignment="1" applyProtection="1">
      <alignment vertical="center"/>
      <protection locked="0"/>
    </xf>
    <xf numFmtId="0" fontId="118" fillId="62" borderId="0" xfId="258" applyFont="1" applyFill="1" applyAlignment="1" applyProtection="1">
      <alignment horizontal="center" vertical="center"/>
      <protection locked="0"/>
    </xf>
    <xf numFmtId="1" fontId="118" fillId="62" borderId="0" xfId="258" applyNumberFormat="1" applyFont="1" applyFill="1" applyAlignment="1" applyProtection="1">
      <alignment vertical="center"/>
      <protection locked="0"/>
    </xf>
    <xf numFmtId="0" fontId="118" fillId="24" borderId="0" xfId="258" applyFont="1" applyFill="1" applyAlignment="1" applyProtection="1">
      <alignment vertical="center"/>
      <protection locked="0"/>
    </xf>
    <xf numFmtId="166" fontId="3" fillId="24" borderId="0" xfId="258" applyNumberFormat="1" applyFont="1" applyFill="1" applyAlignment="1" applyProtection="1">
      <alignment vertical="center"/>
      <protection locked="0"/>
    </xf>
    <xf numFmtId="2" fontId="3" fillId="64" borderId="39" xfId="0" applyNumberFormat="1" applyFont="1" applyFill="1" applyBorder="1" applyAlignment="1">
      <alignment horizontal="right"/>
    </xf>
    <xf numFmtId="168" fontId="4" fillId="65" borderId="32" xfId="0" applyNumberFormat="1" applyFont="1" applyFill="1" applyBorder="1" applyAlignment="1">
      <alignment horizontal="right"/>
    </xf>
    <xf numFmtId="176" fontId="3" fillId="24" borderId="0" xfId="258" applyNumberFormat="1" applyFont="1" applyFill="1" applyAlignment="1" applyProtection="1">
      <alignment vertical="center"/>
      <protection locked="0"/>
    </xf>
    <xf numFmtId="2" fontId="3" fillId="64" borderId="27" xfId="0" applyNumberFormat="1" applyFont="1" applyFill="1" applyBorder="1" applyAlignment="1">
      <alignment horizontal="right"/>
    </xf>
    <xf numFmtId="2" fontId="4" fillId="65" borderId="39" xfId="0" applyNumberFormat="1" applyFont="1" applyFill="1" applyBorder="1" applyAlignment="1">
      <alignment horizontal="right"/>
    </xf>
    <xf numFmtId="0" fontId="118" fillId="0" borderId="0" xfId="258" applyFont="1" applyAlignment="1" applyProtection="1">
      <alignment horizontal="center" vertical="center"/>
      <protection locked="0"/>
    </xf>
    <xf numFmtId="2" fontId="121" fillId="0" borderId="0" xfId="0" applyNumberFormat="1" applyFont="1"/>
    <xf numFmtId="0" fontId="118" fillId="24" borderId="0" xfId="276" applyFont="1" applyFill="1" applyAlignment="1" applyProtection="1">
      <alignment vertical="center"/>
      <protection locked="0"/>
    </xf>
    <xf numFmtId="0" fontId="3" fillId="24" borderId="0" xfId="276" applyFont="1" applyFill="1" applyAlignment="1" applyProtection="1">
      <alignment vertical="center"/>
      <protection locked="0"/>
    </xf>
    <xf numFmtId="0" fontId="118" fillId="24" borderId="22" xfId="276" applyFont="1" applyFill="1" applyBorder="1" applyAlignment="1" applyProtection="1">
      <alignment vertical="center"/>
      <protection locked="0"/>
    </xf>
    <xf numFmtId="0" fontId="118" fillId="24" borderId="34" xfId="276" applyFont="1" applyFill="1" applyBorder="1" applyAlignment="1" applyProtection="1">
      <alignment vertical="center"/>
      <protection locked="0"/>
    </xf>
    <xf numFmtId="0" fontId="118" fillId="24" borderId="36" xfId="276" applyFont="1" applyFill="1" applyBorder="1" applyAlignment="1" applyProtection="1">
      <alignment vertical="center"/>
      <protection locked="0"/>
    </xf>
    <xf numFmtId="0" fontId="118" fillId="24" borderId="16" xfId="276" applyFont="1" applyFill="1" applyBorder="1" applyAlignment="1" applyProtection="1">
      <alignment vertical="center"/>
      <protection locked="0"/>
    </xf>
    <xf numFmtId="0" fontId="118" fillId="24" borderId="25" xfId="276" applyFont="1" applyFill="1" applyBorder="1" applyAlignment="1" applyProtection="1">
      <alignment vertical="center"/>
      <protection locked="0"/>
    </xf>
    <xf numFmtId="0" fontId="118" fillId="0" borderId="15" xfId="276" applyFont="1" applyBorder="1" applyAlignment="1" applyProtection="1">
      <alignment vertical="center" wrapText="1"/>
      <protection locked="0"/>
    </xf>
    <xf numFmtId="0" fontId="118" fillId="0" borderId="16" xfId="276" applyFont="1" applyBorder="1" applyAlignment="1" applyProtection="1">
      <alignment vertical="center" wrapText="1"/>
      <protection locked="0"/>
    </xf>
    <xf numFmtId="0" fontId="118" fillId="0" borderId="0" xfId="276" applyFont="1" applyAlignment="1" applyProtection="1">
      <alignment horizontal="center" vertical="center"/>
      <protection locked="0"/>
    </xf>
    <xf numFmtId="0" fontId="4" fillId="62" borderId="0" xfId="276" applyFont="1" applyFill="1" applyAlignment="1" applyProtection="1">
      <alignment vertical="center"/>
      <protection locked="0"/>
    </xf>
    <xf numFmtId="1" fontId="3" fillId="24" borderId="0" xfId="276" applyNumberFormat="1" applyFont="1" applyFill="1" applyAlignment="1" applyProtection="1">
      <alignment vertical="center" wrapText="1"/>
      <protection locked="0"/>
    </xf>
    <xf numFmtId="0" fontId="122" fillId="24" borderId="0" xfId="258" applyFont="1" applyFill="1" applyAlignment="1" applyProtection="1">
      <alignment vertical="center"/>
      <protection locked="0"/>
    </xf>
    <xf numFmtId="3" fontId="118" fillId="24" borderId="0" xfId="258" applyNumberFormat="1" applyFont="1" applyFill="1" applyAlignment="1" applyProtection="1">
      <alignment vertical="center"/>
      <protection locked="0"/>
    </xf>
    <xf numFmtId="49" fontId="118" fillId="24" borderId="13" xfId="457" applyNumberFormat="1" applyFont="1" applyFill="1" applyBorder="1" applyAlignment="1" applyProtection="1">
      <alignment vertical="center"/>
      <protection locked="0"/>
    </xf>
    <xf numFmtId="1" fontId="4" fillId="24" borderId="0" xfId="258" applyNumberFormat="1" applyFont="1" applyFill="1" applyAlignment="1" applyProtection="1">
      <alignment vertical="center" wrapText="1"/>
      <protection locked="0"/>
    </xf>
    <xf numFmtId="166" fontId="117" fillId="66" borderId="0" xfId="0" applyNumberFormat="1" applyFont="1" applyFill="1"/>
    <xf numFmtId="0" fontId="3" fillId="67" borderId="0" xfId="279" applyFont="1" applyFill="1" applyAlignment="1" applyProtection="1">
      <alignment vertical="center"/>
      <protection locked="0"/>
    </xf>
    <xf numFmtId="0" fontId="3" fillId="24" borderId="0" xfId="279" applyFont="1" applyFill="1" applyAlignment="1" applyProtection="1">
      <alignment vertical="center"/>
      <protection locked="0"/>
    </xf>
    <xf numFmtId="2" fontId="3" fillId="24" borderId="0" xfId="279" applyNumberFormat="1" applyFont="1" applyFill="1" applyAlignment="1" applyProtection="1">
      <alignment vertical="center"/>
      <protection locked="0"/>
    </xf>
    <xf numFmtId="2" fontId="0" fillId="0" borderId="0" xfId="0" applyNumberFormat="1"/>
    <xf numFmtId="168" fontId="115" fillId="66" borderId="0" xfId="0" applyNumberFormat="1" applyFont="1" applyFill="1"/>
    <xf numFmtId="0" fontId="3" fillId="24" borderId="0" xfId="158" applyFont="1" applyFill="1" applyAlignment="1" applyProtection="1">
      <alignment vertical="center"/>
      <protection locked="0"/>
    </xf>
    <xf numFmtId="1" fontId="3" fillId="64" borderId="39" xfId="0" applyNumberFormat="1" applyFont="1" applyFill="1" applyBorder="1" applyAlignment="1">
      <alignment horizontal="right"/>
    </xf>
    <xf numFmtId="1" fontId="115" fillId="0" borderId="0" xfId="0" applyNumberFormat="1" applyFont="1"/>
    <xf numFmtId="0" fontId="112" fillId="66" borderId="0" xfId="0" applyFont="1" applyFill="1"/>
    <xf numFmtId="1" fontId="115" fillId="66" borderId="0" xfId="0" applyNumberFormat="1" applyFont="1" applyFill="1"/>
    <xf numFmtId="2" fontId="0" fillId="66" borderId="0" xfId="0" applyNumberFormat="1" applyFill="1"/>
    <xf numFmtId="175" fontId="115" fillId="66" borderId="0" xfId="0" applyNumberFormat="1" applyFont="1" applyFill="1"/>
    <xf numFmtId="175" fontId="114" fillId="66" borderId="0" xfId="0" applyNumberFormat="1" applyFont="1" applyFill="1"/>
    <xf numFmtId="4" fontId="3" fillId="24" borderId="0" xfId="258" applyNumberFormat="1" applyFont="1" applyFill="1" applyAlignment="1" applyProtection="1">
      <alignment vertical="center"/>
      <protection locked="0"/>
    </xf>
    <xf numFmtId="2" fontId="3" fillId="62" borderId="0" xfId="258" applyNumberFormat="1" applyFont="1" applyFill="1" applyAlignment="1" applyProtection="1">
      <alignment vertical="center"/>
      <protection locked="0"/>
    </xf>
    <xf numFmtId="168" fontId="3" fillId="64" borderId="32" xfId="0" applyNumberFormat="1" applyFont="1" applyFill="1" applyBorder="1" applyAlignment="1">
      <alignment horizontal="right"/>
    </xf>
    <xf numFmtId="168" fontId="115" fillId="0" borderId="0" xfId="0" applyNumberFormat="1" applyFont="1"/>
    <xf numFmtId="168" fontId="0" fillId="0" borderId="0" xfId="0" applyNumberFormat="1"/>
    <xf numFmtId="1" fontId="113" fillId="0" borderId="0" xfId="0" applyNumberFormat="1" applyFont="1"/>
    <xf numFmtId="0" fontId="123" fillId="0" borderId="0" xfId="0" applyFont="1"/>
    <xf numFmtId="166" fontId="115" fillId="0" borderId="0" xfId="0" applyNumberFormat="1" applyFont="1"/>
    <xf numFmtId="175" fontId="115" fillId="0" borderId="0" xfId="0" applyNumberFormat="1" applyFont="1"/>
    <xf numFmtId="0" fontId="111" fillId="60" borderId="0" xfId="0" applyFont="1" applyFill="1" applyAlignment="1">
      <alignment horizontal="center" wrapText="1"/>
    </xf>
    <xf numFmtId="2" fontId="3" fillId="26" borderId="48" xfId="0" applyNumberFormat="1" applyFont="1" applyFill="1" applyBorder="1" applyAlignment="1">
      <alignment horizontal="right"/>
    </xf>
    <xf numFmtId="2" fontId="3" fillId="26" borderId="49" xfId="0" applyNumberFormat="1" applyFont="1" applyFill="1" applyBorder="1" applyAlignment="1">
      <alignment horizontal="right"/>
    </xf>
    <xf numFmtId="2" fontId="3" fillId="26" borderId="32" xfId="0" applyNumberFormat="1" applyFont="1" applyFill="1" applyBorder="1" applyAlignment="1">
      <alignment horizontal="right"/>
    </xf>
    <xf numFmtId="2" fontId="3" fillId="26" borderId="39" xfId="0" applyNumberFormat="1" applyFont="1" applyFill="1" applyBorder="1" applyAlignment="1">
      <alignment horizontal="right"/>
    </xf>
    <xf numFmtId="2" fontId="3" fillId="26" borderId="52" xfId="0" applyNumberFormat="1" applyFont="1" applyFill="1" applyBorder="1" applyAlignment="1">
      <alignment horizontal="right"/>
    </xf>
    <xf numFmtId="2" fontId="3" fillId="26" borderId="53" xfId="0" applyNumberFormat="1" applyFont="1" applyFill="1" applyBorder="1" applyAlignment="1">
      <alignment horizontal="right"/>
    </xf>
    <xf numFmtId="2" fontId="3" fillId="26" borderId="56" xfId="0" applyNumberFormat="1" applyFont="1" applyFill="1" applyBorder="1" applyAlignment="1">
      <alignment horizontal="right"/>
    </xf>
    <xf numFmtId="2" fontId="3" fillId="26" borderId="57" xfId="0" applyNumberFormat="1" applyFont="1" applyFill="1" applyBorder="1" applyAlignment="1">
      <alignment horizontal="right"/>
    </xf>
    <xf numFmtId="1" fontId="3" fillId="26" borderId="27" xfId="0" applyNumberFormat="1" applyFont="1" applyFill="1" applyBorder="1" applyAlignment="1">
      <alignment horizontal="left"/>
    </xf>
    <xf numFmtId="2" fontId="3" fillId="63" borderId="32" xfId="0" applyNumberFormat="1" applyFont="1" applyFill="1" applyBorder="1" applyAlignment="1">
      <alignment horizontal="right"/>
    </xf>
    <xf numFmtId="2" fontId="3" fillId="63" borderId="39" xfId="0" applyNumberFormat="1" applyFont="1" applyFill="1" applyBorder="1" applyAlignment="1">
      <alignment horizontal="right"/>
    </xf>
    <xf numFmtId="0" fontId="118" fillId="62" borderId="0" xfId="279" applyFont="1" applyFill="1" applyAlignment="1" applyProtection="1">
      <alignment vertical="center"/>
      <protection locked="0"/>
    </xf>
    <xf numFmtId="0" fontId="3" fillId="62" borderId="0" xfId="279" applyFont="1" applyFill="1" applyAlignment="1" applyProtection="1">
      <alignment horizontal="center" vertical="center"/>
      <protection locked="0"/>
    </xf>
    <xf numFmtId="0" fontId="118" fillId="24" borderId="0" xfId="279" applyFont="1" applyFill="1" applyAlignment="1" applyProtection="1">
      <alignment vertical="center"/>
      <protection locked="0"/>
    </xf>
    <xf numFmtId="2" fontId="3" fillId="26" borderId="65" xfId="0" applyNumberFormat="1" applyFont="1" applyFill="1" applyBorder="1" applyAlignment="1">
      <alignment horizontal="right"/>
    </xf>
    <xf numFmtId="2" fontId="3" fillId="26" borderId="74" xfId="0" applyNumberFormat="1" applyFont="1" applyFill="1" applyBorder="1" applyAlignment="1">
      <alignment horizontal="right"/>
    </xf>
    <xf numFmtId="2" fontId="3" fillId="63" borderId="57" xfId="0" applyNumberFormat="1" applyFont="1" applyFill="1" applyBorder="1" applyAlignment="1">
      <alignment horizontal="right"/>
    </xf>
    <xf numFmtId="0" fontId="3" fillId="62" borderId="27" xfId="0" applyFont="1" applyFill="1" applyBorder="1" applyAlignment="1">
      <alignment horizontal="left"/>
    </xf>
    <xf numFmtId="0" fontId="3" fillId="26" borderId="76" xfId="0" applyFont="1" applyFill="1" applyBorder="1" applyAlignment="1">
      <alignment horizontal="left"/>
    </xf>
    <xf numFmtId="2" fontId="3" fillId="26" borderId="58" xfId="0" applyNumberFormat="1" applyFont="1" applyFill="1" applyBorder="1" applyAlignment="1">
      <alignment horizontal="right"/>
    </xf>
    <xf numFmtId="2" fontId="3" fillId="26" borderId="59" xfId="0" applyNumberFormat="1" applyFont="1" applyFill="1" applyBorder="1" applyAlignment="1">
      <alignment horizontal="right"/>
    </xf>
    <xf numFmtId="2" fontId="3" fillId="26" borderId="77" xfId="0" applyNumberFormat="1" applyFont="1" applyFill="1" applyBorder="1" applyAlignment="1">
      <alignment horizontal="right"/>
    </xf>
    <xf numFmtId="2" fontId="3" fillId="26" borderId="84" xfId="0" applyNumberFormat="1" applyFont="1" applyFill="1" applyBorder="1" applyAlignment="1">
      <alignment horizontal="right"/>
    </xf>
    <xf numFmtId="2" fontId="3" fillId="26" borderId="40" xfId="0" applyNumberFormat="1" applyFont="1" applyFill="1" applyBorder="1" applyAlignment="1">
      <alignment horizontal="right"/>
    </xf>
    <xf numFmtId="2" fontId="3" fillId="26" borderId="104" xfId="0" applyNumberFormat="1" applyFont="1" applyFill="1" applyBorder="1" applyAlignment="1">
      <alignment horizontal="right"/>
    </xf>
    <xf numFmtId="2" fontId="3" fillId="26" borderId="61" xfId="0" applyNumberFormat="1" applyFont="1" applyFill="1" applyBorder="1" applyAlignment="1">
      <alignment horizontal="right"/>
    </xf>
    <xf numFmtId="2" fontId="3" fillId="63" borderId="84" xfId="0" applyNumberFormat="1" applyFont="1" applyFill="1" applyBorder="1" applyAlignment="1">
      <alignment horizontal="right"/>
    </xf>
    <xf numFmtId="0" fontId="3" fillId="26" borderId="35" xfId="0" applyFont="1" applyFill="1" applyBorder="1" applyAlignment="1">
      <alignment horizontal="left" vertical="center"/>
    </xf>
    <xf numFmtId="0" fontId="118" fillId="62" borderId="0" xfId="276" applyFont="1" applyFill="1" applyAlignment="1" applyProtection="1">
      <alignment vertical="center"/>
      <protection locked="0"/>
    </xf>
    <xf numFmtId="0" fontId="118" fillId="62" borderId="0" xfId="276" applyFont="1" applyFill="1" applyAlignment="1" applyProtection="1">
      <alignment horizontal="center" vertical="center"/>
      <protection locked="0"/>
    </xf>
    <xf numFmtId="0" fontId="3" fillId="28" borderId="109" xfId="0" applyFont="1" applyFill="1" applyBorder="1" applyAlignment="1">
      <alignment horizontal="left"/>
    </xf>
    <xf numFmtId="0" fontId="3" fillId="28" borderId="110" xfId="0" applyFont="1" applyFill="1" applyBorder="1" applyAlignment="1">
      <alignment horizontal="left"/>
    </xf>
    <xf numFmtId="0" fontId="3" fillId="28" borderId="135" xfId="0" applyFont="1" applyFill="1" applyBorder="1" applyAlignment="1">
      <alignment horizontal="left"/>
    </xf>
    <xf numFmtId="0" fontId="3" fillId="28" borderId="112" xfId="0" applyFont="1" applyFill="1" applyBorder="1"/>
    <xf numFmtId="0" fontId="3" fillId="28" borderId="113" xfId="0" applyFont="1" applyFill="1" applyBorder="1" applyAlignment="1">
      <alignment horizontal="left"/>
    </xf>
    <xf numFmtId="0" fontId="3" fillId="28" borderId="114" xfId="0" applyFont="1" applyFill="1" applyBorder="1" applyAlignment="1">
      <alignment horizontal="left"/>
    </xf>
    <xf numFmtId="0" fontId="3" fillId="28" borderId="136" xfId="0" applyFont="1" applyFill="1" applyBorder="1" applyAlignment="1">
      <alignment horizontal="left"/>
    </xf>
    <xf numFmtId="0" fontId="3" fillId="28" borderId="117" xfId="0" applyFont="1" applyFill="1" applyBorder="1" applyAlignment="1">
      <alignment horizontal="left"/>
    </xf>
    <xf numFmtId="0" fontId="3" fillId="28" borderId="118" xfId="0" applyFont="1" applyFill="1" applyBorder="1" applyAlignment="1">
      <alignment horizontal="left"/>
    </xf>
    <xf numFmtId="0" fontId="3" fillId="28" borderId="113" xfId="528" applyFont="1" applyFill="1" applyBorder="1" applyAlignment="1">
      <alignment horizontal="left"/>
    </xf>
    <xf numFmtId="0" fontId="3" fillId="28" borderId="114" xfId="528" applyFont="1" applyFill="1" applyBorder="1" applyAlignment="1">
      <alignment horizontal="left"/>
    </xf>
    <xf numFmtId="0" fontId="3" fillId="28" borderId="136" xfId="528" applyFont="1" applyFill="1" applyBorder="1" applyAlignment="1">
      <alignment horizontal="left"/>
    </xf>
    <xf numFmtId="0" fontId="118" fillId="24" borderId="0" xfId="158" applyFont="1" applyFill="1" applyAlignment="1" applyProtection="1">
      <alignment vertical="center"/>
      <protection locked="0"/>
    </xf>
    <xf numFmtId="0" fontId="118" fillId="62" borderId="0" xfId="158" applyFont="1" applyFill="1" applyAlignment="1" applyProtection="1">
      <alignment horizontal="center" vertical="center"/>
      <protection locked="0"/>
    </xf>
    <xf numFmtId="0" fontId="118" fillId="62" borderId="0" xfId="158" applyFont="1" applyFill="1" applyAlignment="1" applyProtection="1">
      <alignment vertical="center"/>
      <protection locked="0"/>
    </xf>
    <xf numFmtId="0" fontId="118" fillId="0" borderId="0" xfId="158" applyFont="1" applyAlignment="1" applyProtection="1">
      <alignment horizontal="center" vertical="center"/>
      <protection locked="0"/>
    </xf>
    <xf numFmtId="2" fontId="3" fillId="63" borderId="53" xfId="0" applyNumberFormat="1" applyFont="1" applyFill="1" applyBorder="1" applyAlignment="1">
      <alignment horizontal="right"/>
    </xf>
    <xf numFmtId="2" fontId="3" fillId="63" borderId="59" xfId="0" applyNumberFormat="1" applyFont="1" applyFill="1" applyBorder="1" applyAlignment="1">
      <alignment horizontal="right"/>
    </xf>
    <xf numFmtId="0" fontId="3" fillId="26" borderId="46" xfId="0" applyFont="1" applyFill="1" applyBorder="1" applyAlignment="1">
      <alignment horizontal="left"/>
    </xf>
    <xf numFmtId="0" fontId="3" fillId="26" borderId="28" xfId="0" applyFont="1" applyFill="1" applyBorder="1" applyAlignment="1">
      <alignment horizontal="left"/>
    </xf>
    <xf numFmtId="0" fontId="3" fillId="26" borderId="50" xfId="0" applyFont="1" applyFill="1" applyBorder="1" applyAlignment="1">
      <alignment horizontal="left"/>
    </xf>
    <xf numFmtId="2" fontId="3" fillId="63" borderId="49" xfId="0" applyNumberFormat="1" applyFont="1" applyFill="1" applyBorder="1" applyAlignment="1">
      <alignment horizontal="right"/>
    </xf>
    <xf numFmtId="2" fontId="118" fillId="26" borderId="39" xfId="0" applyNumberFormat="1" applyFont="1" applyFill="1" applyBorder="1" applyAlignment="1">
      <alignment horizontal="right"/>
    </xf>
    <xf numFmtId="0" fontId="3" fillId="26" borderId="93" xfId="0" applyFont="1" applyFill="1" applyBorder="1" applyAlignment="1">
      <alignment horizontal="left"/>
    </xf>
    <xf numFmtId="0" fontId="3" fillId="26" borderId="94" xfId="0" applyFont="1" applyFill="1" applyBorder="1" applyAlignment="1">
      <alignment horizontal="left"/>
    </xf>
    <xf numFmtId="0" fontId="3" fillId="26" borderId="95" xfId="0" applyFont="1" applyFill="1" applyBorder="1" applyAlignment="1">
      <alignment horizontal="left"/>
    </xf>
    <xf numFmtId="0" fontId="3" fillId="63" borderId="14" xfId="0" applyFont="1" applyFill="1" applyBorder="1" applyAlignment="1">
      <alignment horizontal="left"/>
    </xf>
    <xf numFmtId="0" fontId="3" fillId="26" borderId="27" xfId="0" applyFont="1" applyFill="1" applyBorder="1" applyAlignment="1">
      <alignment horizontal="left" vertical="center"/>
    </xf>
    <xf numFmtId="0" fontId="3" fillId="26" borderId="29" xfId="0" applyFont="1" applyFill="1" applyBorder="1" applyAlignment="1">
      <alignment horizontal="left" vertical="center"/>
    </xf>
    <xf numFmtId="0" fontId="3" fillId="26" borderId="30" xfId="0" applyFont="1" applyFill="1" applyBorder="1" applyAlignment="1">
      <alignment horizontal="left" vertical="center"/>
    </xf>
    <xf numFmtId="2" fontId="3" fillId="26" borderId="32" xfId="0" applyNumberFormat="1" applyFont="1" applyFill="1" applyBorder="1" applyAlignment="1">
      <alignment horizontal="right" vertical="center"/>
    </xf>
    <xf numFmtId="2" fontId="3" fillId="26" borderId="39" xfId="0" applyNumberFormat="1" applyFont="1" applyFill="1" applyBorder="1" applyAlignment="1">
      <alignment horizontal="right" vertical="center"/>
    </xf>
    <xf numFmtId="0" fontId="3" fillId="26" borderId="13" xfId="0" applyFont="1" applyFill="1" applyBorder="1" applyAlignment="1">
      <alignment horizontal="left" vertical="center"/>
    </xf>
    <xf numFmtId="2" fontId="3" fillId="26" borderId="58" xfId="0" applyNumberFormat="1" applyFont="1" applyFill="1" applyBorder="1" applyAlignment="1">
      <alignment horizontal="right" vertical="center"/>
    </xf>
    <xf numFmtId="2" fontId="3" fillId="26" borderId="59" xfId="0" applyNumberFormat="1" applyFont="1" applyFill="1" applyBorder="1" applyAlignment="1">
      <alignment horizontal="right" vertical="center"/>
    </xf>
    <xf numFmtId="0" fontId="3" fillId="26" borderId="27" xfId="260" applyFont="1" applyFill="1" applyBorder="1" applyAlignment="1">
      <alignment horizontal="left"/>
    </xf>
    <xf numFmtId="0" fontId="3" fillId="26" borderId="29" xfId="260" applyFont="1" applyFill="1" applyBorder="1" applyAlignment="1">
      <alignment horizontal="left"/>
    </xf>
    <xf numFmtId="0" fontId="3" fillId="26" borderId="30" xfId="260" applyFont="1" applyFill="1" applyBorder="1" applyAlignment="1">
      <alignment horizontal="left"/>
    </xf>
    <xf numFmtId="0" fontId="0" fillId="64" borderId="0" xfId="0" applyFill="1"/>
    <xf numFmtId="168" fontId="3" fillId="70" borderId="32" xfId="0" applyNumberFormat="1" applyFont="1" applyFill="1" applyBorder="1" applyAlignment="1">
      <alignment horizontal="right"/>
    </xf>
    <xf numFmtId="2" fontId="3" fillId="63" borderId="101" xfId="0" applyNumberFormat="1" applyFont="1" applyFill="1" applyBorder="1" applyAlignment="1">
      <alignment horizontal="right"/>
    </xf>
    <xf numFmtId="2" fontId="3" fillId="63" borderId="104" xfId="0" applyNumberFormat="1" applyFont="1" applyFill="1" applyBorder="1" applyAlignment="1">
      <alignment horizontal="right"/>
    </xf>
    <xf numFmtId="2" fontId="118" fillId="26" borderId="84" xfId="0" applyNumberFormat="1" applyFont="1" applyFill="1" applyBorder="1" applyAlignment="1">
      <alignment horizontal="right"/>
    </xf>
    <xf numFmtId="2" fontId="3" fillId="63" borderId="103" xfId="0" applyNumberFormat="1" applyFont="1" applyFill="1" applyBorder="1" applyAlignment="1">
      <alignment horizontal="right"/>
    </xf>
    <xf numFmtId="2" fontId="3" fillId="63" borderId="105" xfId="0" applyNumberFormat="1" applyFont="1" applyFill="1" applyBorder="1" applyAlignment="1">
      <alignment horizontal="right"/>
    </xf>
    <xf numFmtId="0" fontId="122" fillId="62" borderId="0" xfId="258" applyFont="1" applyFill="1" applyAlignment="1" applyProtection="1">
      <alignment vertical="center"/>
      <protection locked="0"/>
    </xf>
    <xf numFmtId="3" fontId="118" fillId="62" borderId="0" xfId="258" applyNumberFormat="1" applyFont="1" applyFill="1" applyAlignment="1" applyProtection="1">
      <alignment vertical="center"/>
      <protection locked="0"/>
    </xf>
    <xf numFmtId="0" fontId="3" fillId="26" borderId="37" xfId="0" applyFont="1" applyFill="1" applyBorder="1" applyAlignment="1">
      <alignment horizontal="left" vertical="center"/>
    </xf>
    <xf numFmtId="0" fontId="88" fillId="62" borderId="0" xfId="0" applyFont="1" applyFill="1"/>
    <xf numFmtId="0" fontId="88" fillId="0" borderId="0" xfId="0" applyFont="1"/>
    <xf numFmtId="0" fontId="88" fillId="0" borderId="0" xfId="0" applyFont="1" applyAlignment="1">
      <alignment horizontal="center" vertical="center"/>
    </xf>
    <xf numFmtId="1" fontId="3" fillId="70" borderId="27" xfId="0" quotePrefix="1" applyNumberFormat="1" applyFont="1" applyFill="1" applyBorder="1" applyAlignment="1">
      <alignment horizontal="left"/>
    </xf>
    <xf numFmtId="0" fontId="0" fillId="70" borderId="0" xfId="0" applyFill="1"/>
    <xf numFmtId="2" fontId="3" fillId="70" borderId="32" xfId="0" applyNumberFormat="1" applyFont="1" applyFill="1" applyBorder="1" applyAlignment="1">
      <alignment horizontal="right"/>
    </xf>
    <xf numFmtId="1" fontId="3" fillId="70" borderId="27" xfId="0" applyNumberFormat="1" applyFont="1" applyFill="1" applyBorder="1" applyAlignment="1">
      <alignment horizontal="left"/>
    </xf>
    <xf numFmtId="0" fontId="3" fillId="70" borderId="28" xfId="0" applyFont="1" applyFill="1" applyBorder="1"/>
    <xf numFmtId="2" fontId="3" fillId="70" borderId="39" xfId="0" applyNumberFormat="1" applyFont="1" applyFill="1" applyBorder="1" applyAlignment="1">
      <alignment horizontal="right"/>
    </xf>
    <xf numFmtId="0" fontId="3" fillId="73" borderId="27" xfId="0" applyFont="1" applyFill="1" applyBorder="1" applyAlignment="1">
      <alignment horizontal="left"/>
    </xf>
    <xf numFmtId="0" fontId="115" fillId="70" borderId="0" xfId="0" applyFont="1" applyFill="1"/>
    <xf numFmtId="166" fontId="13" fillId="0" borderId="0" xfId="527" applyNumberFormat="1" applyFont="1"/>
    <xf numFmtId="0" fontId="118" fillId="24" borderId="0" xfId="0" applyFont="1" applyFill="1" applyAlignment="1" applyProtection="1">
      <alignment vertical="center"/>
      <protection locked="0"/>
    </xf>
    <xf numFmtId="0" fontId="3" fillId="70" borderId="27" xfId="0" applyFont="1" applyFill="1" applyBorder="1" applyAlignment="1">
      <alignment horizontal="left"/>
    </xf>
    <xf numFmtId="0" fontId="118" fillId="24" borderId="22" xfId="279" applyFont="1" applyFill="1" applyBorder="1" applyAlignment="1" applyProtection="1">
      <alignment vertical="center"/>
      <protection locked="0"/>
    </xf>
    <xf numFmtId="0" fontId="118" fillId="24" borderId="16" xfId="279" applyFont="1" applyFill="1" applyBorder="1" applyAlignment="1" applyProtection="1">
      <alignment vertical="center"/>
      <protection locked="0"/>
    </xf>
    <xf numFmtId="0" fontId="118" fillId="0" borderId="15" xfId="279" applyFont="1" applyBorder="1" applyAlignment="1" applyProtection="1">
      <alignment vertical="center" wrapText="1"/>
      <protection locked="0"/>
    </xf>
    <xf numFmtId="0" fontId="118" fillId="0" borderId="16" xfId="279" applyFont="1" applyBorder="1" applyAlignment="1" applyProtection="1">
      <alignment vertical="center" wrapText="1"/>
      <protection locked="0"/>
    </xf>
    <xf numFmtId="2" fontId="3" fillId="0" borderId="32" xfId="0" applyNumberFormat="1" applyFont="1" applyBorder="1" applyAlignment="1">
      <alignment horizontal="right"/>
    </xf>
    <xf numFmtId="2" fontId="3" fillId="0" borderId="39" xfId="0" applyNumberFormat="1" applyFont="1" applyBorder="1" applyAlignment="1">
      <alignment horizontal="right"/>
    </xf>
    <xf numFmtId="2" fontId="3" fillId="0" borderId="68" xfId="0" applyNumberFormat="1" applyFont="1" applyBorder="1" applyAlignment="1">
      <alignment horizontal="right"/>
    </xf>
    <xf numFmtId="0" fontId="3" fillId="26" borderId="46" xfId="0" applyFont="1" applyFill="1" applyBorder="1" applyAlignment="1">
      <alignment vertical="center"/>
    </xf>
    <xf numFmtId="1" fontId="3" fillId="0" borderId="27" xfId="0" quotePrefix="1" applyNumberFormat="1" applyFont="1" applyBorder="1" applyAlignment="1">
      <alignment horizontal="left" vertical="center"/>
    </xf>
    <xf numFmtId="1" fontId="3" fillId="0" borderId="38" xfId="0" quotePrefix="1" applyNumberFormat="1" applyFont="1" applyBorder="1" applyAlignment="1">
      <alignment horizontal="left" vertical="center"/>
    </xf>
    <xf numFmtId="1" fontId="3" fillId="0" borderId="29" xfId="0" quotePrefix="1" applyNumberFormat="1" applyFont="1" applyBorder="1" applyAlignment="1">
      <alignment horizontal="left" vertical="center"/>
    </xf>
    <xf numFmtId="2" fontId="3" fillId="0" borderId="32" xfId="0" applyNumberFormat="1" applyFont="1" applyBorder="1" applyAlignment="1">
      <alignment horizontal="right" vertical="center"/>
    </xf>
    <xf numFmtId="2" fontId="3" fillId="0" borderId="39" xfId="0" applyNumberFormat="1" applyFont="1" applyBorder="1" applyAlignment="1">
      <alignment horizontal="right" vertical="center"/>
    </xf>
    <xf numFmtId="1" fontId="3" fillId="0" borderId="30" xfId="0" quotePrefix="1" applyNumberFormat="1" applyFont="1" applyBorder="1" applyAlignment="1">
      <alignment horizontal="left" vertical="center"/>
    </xf>
    <xf numFmtId="1" fontId="3" fillId="0" borderId="67" xfId="0" quotePrefix="1" applyNumberFormat="1" applyFont="1" applyBorder="1" applyAlignment="1">
      <alignment horizontal="left" vertical="center"/>
    </xf>
    <xf numFmtId="1" fontId="3" fillId="0" borderId="66" xfId="0" quotePrefix="1" applyNumberFormat="1" applyFont="1" applyBorder="1" applyAlignment="1">
      <alignment horizontal="left" vertical="center"/>
    </xf>
    <xf numFmtId="2" fontId="3" fillId="0" borderId="68" xfId="0" applyNumberFormat="1" applyFont="1" applyBorder="1" applyAlignment="1">
      <alignment horizontal="right" vertical="center"/>
    </xf>
    <xf numFmtId="2" fontId="3" fillId="0" borderId="69" xfId="0" applyNumberFormat="1" applyFont="1" applyBorder="1" applyAlignment="1">
      <alignment horizontal="right" vertical="center"/>
    </xf>
    <xf numFmtId="1" fontId="3" fillId="0" borderId="35" xfId="0" quotePrefix="1" applyNumberFormat="1" applyFont="1" applyBorder="1" applyAlignment="1">
      <alignment horizontal="left" vertical="center"/>
    </xf>
    <xf numFmtId="1" fontId="3" fillId="0" borderId="36" xfId="0" quotePrefix="1" applyNumberFormat="1" applyFont="1" applyBorder="1" applyAlignment="1">
      <alignment horizontal="left" vertical="center"/>
    </xf>
    <xf numFmtId="2" fontId="3" fillId="0" borderId="106" xfId="0" applyNumberFormat="1" applyFont="1" applyBorder="1" applyAlignment="1">
      <alignment horizontal="right" vertical="center"/>
    </xf>
    <xf numFmtId="2" fontId="3" fillId="0" borderId="72" xfId="0" applyNumberFormat="1" applyFont="1" applyBorder="1" applyAlignment="1">
      <alignment horizontal="right" vertical="center"/>
    </xf>
    <xf numFmtId="1" fontId="3" fillId="70" borderId="27" xfId="0" quotePrefix="1" applyNumberFormat="1" applyFont="1" applyFill="1" applyBorder="1" applyAlignment="1">
      <alignment horizontal="left" vertical="center"/>
    </xf>
    <xf numFmtId="0" fontId="118" fillId="24" borderId="22" xfId="158" applyFont="1" applyFill="1" applyBorder="1" applyAlignment="1" applyProtection="1">
      <alignment vertical="center"/>
      <protection locked="0"/>
    </xf>
    <xf numFmtId="0" fontId="118" fillId="24" borderId="34" xfId="158" applyFont="1" applyFill="1" applyBorder="1" applyAlignment="1" applyProtection="1">
      <alignment vertical="center"/>
      <protection locked="0"/>
    </xf>
    <xf numFmtId="0" fontId="118" fillId="24" borderId="36" xfId="158" applyFont="1" applyFill="1" applyBorder="1" applyAlignment="1" applyProtection="1">
      <alignment vertical="center"/>
      <protection locked="0"/>
    </xf>
    <xf numFmtId="0" fontId="118" fillId="24" borderId="16" xfId="158" applyFont="1" applyFill="1" applyBorder="1" applyAlignment="1" applyProtection="1">
      <alignment vertical="center"/>
      <protection locked="0"/>
    </xf>
    <xf numFmtId="0" fontId="118" fillId="24" borderId="25" xfId="158" applyFont="1" applyFill="1" applyBorder="1" applyAlignment="1" applyProtection="1">
      <alignment vertical="center"/>
      <protection locked="0"/>
    </xf>
    <xf numFmtId="0" fontId="118" fillId="0" borderId="15" xfId="158" applyFont="1" applyBorder="1" applyAlignment="1" applyProtection="1">
      <alignment vertical="center" wrapText="1"/>
      <protection locked="0"/>
    </xf>
    <xf numFmtId="0" fontId="118" fillId="0" borderId="16" xfId="158" applyFont="1" applyBorder="1" applyAlignment="1" applyProtection="1">
      <alignment vertical="center" wrapText="1"/>
      <protection locked="0"/>
    </xf>
    <xf numFmtId="0" fontId="118" fillId="0" borderId="20" xfId="258" applyFont="1" applyBorder="1" applyAlignment="1" applyProtection="1">
      <alignment vertical="center" wrapText="1"/>
      <protection locked="0"/>
    </xf>
    <xf numFmtId="49" fontId="118" fillId="62" borderId="33" xfId="457" applyNumberFormat="1" applyFont="1" applyFill="1" applyBorder="1" applyAlignment="1" applyProtection="1">
      <alignment vertical="center"/>
      <protection locked="0"/>
    </xf>
    <xf numFmtId="49" fontId="118" fillId="62" borderId="22" xfId="457" applyNumberFormat="1" applyFont="1" applyFill="1" applyBorder="1" applyAlignment="1" applyProtection="1">
      <alignment vertical="center"/>
      <protection locked="0"/>
    </xf>
    <xf numFmtId="0" fontId="118" fillId="62" borderId="22" xfId="258" applyFont="1" applyFill="1" applyBorder="1" applyAlignment="1" applyProtection="1">
      <alignment vertical="center"/>
      <protection locked="0"/>
    </xf>
    <xf numFmtId="49" fontId="118" fillId="62" borderId="35" xfId="457" applyNumberFormat="1" applyFont="1" applyFill="1" applyBorder="1" applyAlignment="1" applyProtection="1">
      <alignment vertical="center"/>
      <protection locked="0"/>
    </xf>
    <xf numFmtId="0" fontId="118" fillId="61" borderId="20" xfId="258" applyFont="1" applyFill="1" applyBorder="1" applyAlignment="1" applyProtection="1">
      <alignment vertical="center" wrapText="1"/>
      <protection locked="0"/>
    </xf>
    <xf numFmtId="49" fontId="118" fillId="62" borderId="37" xfId="457" applyNumberFormat="1" applyFont="1" applyFill="1" applyBorder="1" applyAlignment="1" applyProtection="1">
      <alignment vertical="center"/>
      <protection locked="0"/>
    </xf>
    <xf numFmtId="49" fontId="118" fillId="62" borderId="14" xfId="457" applyNumberFormat="1" applyFont="1" applyFill="1" applyBorder="1" applyAlignment="1" applyProtection="1">
      <alignment vertical="center"/>
      <protection locked="0"/>
    </xf>
    <xf numFmtId="49" fontId="118" fillId="62" borderId="15" xfId="457" applyNumberFormat="1" applyFont="1" applyFill="1" applyBorder="1" applyAlignment="1" applyProtection="1">
      <alignment vertical="center"/>
      <protection locked="0"/>
    </xf>
    <xf numFmtId="49" fontId="118" fillId="62" borderId="16" xfId="457" applyNumberFormat="1" applyFont="1" applyFill="1" applyBorder="1" applyAlignment="1" applyProtection="1">
      <alignment vertical="center"/>
      <protection locked="0"/>
    </xf>
    <xf numFmtId="0" fontId="118" fillId="62" borderId="16" xfId="258" applyFont="1" applyFill="1" applyBorder="1" applyAlignment="1" applyProtection="1">
      <alignment vertical="center"/>
      <protection locked="0"/>
    </xf>
    <xf numFmtId="49" fontId="118" fillId="61" borderId="16" xfId="457" applyNumberFormat="1" applyFont="1" applyFill="1" applyBorder="1" applyAlignment="1" applyProtection="1">
      <alignment horizontal="left" vertical="center"/>
      <protection locked="0"/>
    </xf>
    <xf numFmtId="0" fontId="118" fillId="62" borderId="0" xfId="0" applyFont="1" applyFill="1" applyAlignment="1" applyProtection="1">
      <alignment vertical="center"/>
      <protection locked="0"/>
    </xf>
    <xf numFmtId="1" fontId="3" fillId="26" borderId="49" xfId="0" applyNumberFormat="1" applyFont="1" applyFill="1" applyBorder="1" applyAlignment="1">
      <alignment horizontal="right"/>
    </xf>
    <xf numFmtId="0" fontId="3" fillId="26" borderId="27" xfId="0" applyFont="1" applyFill="1" applyBorder="1"/>
    <xf numFmtId="0" fontId="3" fillId="63" borderId="38" xfId="0" applyFont="1" applyFill="1" applyBorder="1" applyAlignment="1">
      <alignment horizontal="left"/>
    </xf>
    <xf numFmtId="0" fontId="3" fillId="63" borderId="66" xfId="0" applyFont="1" applyFill="1" applyBorder="1" applyAlignment="1">
      <alignment horizontal="left"/>
    </xf>
    <xf numFmtId="1" fontId="3" fillId="26" borderId="48" xfId="0" applyNumberFormat="1" applyFont="1" applyFill="1" applyBorder="1" applyAlignment="1">
      <alignment horizontal="right"/>
    </xf>
    <xf numFmtId="1" fontId="3" fillId="0" borderId="27" xfId="173" quotePrefix="1" applyNumberFormat="1" applyFont="1" applyFill="1" applyBorder="1" applyAlignment="1">
      <alignment horizontal="left"/>
    </xf>
    <xf numFmtId="0" fontId="3" fillId="24" borderId="22" xfId="258" applyFont="1" applyFill="1" applyBorder="1" applyAlignment="1" applyProtection="1">
      <alignment vertical="center"/>
      <protection locked="0"/>
    </xf>
    <xf numFmtId="0" fontId="3" fillId="24" borderId="34" xfId="258" applyFont="1" applyFill="1" applyBorder="1" applyAlignment="1" applyProtection="1">
      <alignment vertical="center"/>
      <protection locked="0"/>
    </xf>
    <xf numFmtId="0" fontId="3" fillId="24" borderId="36" xfId="258" applyFont="1" applyFill="1" applyBorder="1" applyAlignment="1" applyProtection="1">
      <alignment vertical="center"/>
      <protection locked="0"/>
    </xf>
    <xf numFmtId="0" fontId="3" fillId="24" borderId="16" xfId="258" applyFont="1" applyFill="1" applyBorder="1" applyAlignment="1" applyProtection="1">
      <alignment vertical="center"/>
      <protection locked="0"/>
    </xf>
    <xf numFmtId="0" fontId="3" fillId="24" borderId="25" xfId="258" applyFont="1" applyFill="1" applyBorder="1" applyAlignment="1" applyProtection="1">
      <alignment vertical="center"/>
      <protection locked="0"/>
    </xf>
    <xf numFmtId="0" fontId="118" fillId="24" borderId="0" xfId="258" applyFont="1" applyFill="1" applyAlignment="1" applyProtection="1">
      <alignment horizontal="center" vertical="center"/>
      <protection locked="0"/>
    </xf>
    <xf numFmtId="1" fontId="3" fillId="0" borderId="28" xfId="0" quotePrefix="1" applyNumberFormat="1" applyFont="1" applyBorder="1" applyAlignment="1">
      <alignment horizontal="left"/>
    </xf>
    <xf numFmtId="2" fontId="3" fillId="0" borderId="40" xfId="0" applyNumberFormat="1" applyFont="1" applyBorder="1" applyAlignment="1">
      <alignment horizontal="right"/>
    </xf>
    <xf numFmtId="0" fontId="3" fillId="62" borderId="28" xfId="0" applyFont="1" applyFill="1" applyBorder="1"/>
    <xf numFmtId="0" fontId="3" fillId="0" borderId="79" xfId="0" applyFont="1" applyBorder="1"/>
    <xf numFmtId="1" fontId="129" fillId="24" borderId="0" xfId="258" applyNumberFormat="1" applyFont="1" applyFill="1" applyAlignment="1" applyProtection="1">
      <alignment vertical="center" wrapText="1"/>
      <protection locked="0"/>
    </xf>
    <xf numFmtId="0" fontId="129" fillId="24" borderId="0" xfId="258" applyFont="1" applyFill="1" applyAlignment="1" applyProtection="1">
      <alignment vertical="center"/>
      <protection locked="0"/>
    </xf>
    <xf numFmtId="167" fontId="5" fillId="66" borderId="0" xfId="0" applyNumberFormat="1" applyFont="1" applyFill="1" applyAlignment="1">
      <alignment horizontal="right"/>
    </xf>
    <xf numFmtId="166" fontId="5" fillId="66" borderId="16" xfId="0" applyNumberFormat="1" applyFont="1" applyFill="1" applyBorder="1" applyAlignment="1">
      <alignment horizontal="right"/>
    </xf>
    <xf numFmtId="1" fontId="118" fillId="0" borderId="16" xfId="258" applyNumberFormat="1" applyFont="1" applyBorder="1" applyAlignment="1" applyProtection="1">
      <alignment vertical="center" wrapText="1"/>
      <protection locked="0"/>
    </xf>
    <xf numFmtId="1" fontId="118" fillId="24" borderId="0" xfId="258" applyNumberFormat="1" applyFont="1" applyFill="1" applyAlignment="1" applyProtection="1">
      <alignment vertical="center"/>
      <protection locked="0"/>
    </xf>
    <xf numFmtId="184" fontId="0" fillId="66" borderId="0" xfId="0" applyNumberFormat="1" applyFill="1"/>
    <xf numFmtId="0" fontId="118" fillId="74" borderId="0" xfId="258" applyFont="1" applyFill="1" applyAlignment="1" applyProtection="1">
      <alignment vertical="center"/>
      <protection locked="0"/>
    </xf>
    <xf numFmtId="0" fontId="137" fillId="0" borderId="0" xfId="532"/>
    <xf numFmtId="0" fontId="137" fillId="71" borderId="0" xfId="532" applyFill="1" applyProtection="1">
      <protection locked="0"/>
    </xf>
    <xf numFmtId="0" fontId="137" fillId="0" borderId="0" xfId="532" applyProtection="1">
      <protection locked="0"/>
    </xf>
    <xf numFmtId="0" fontId="137" fillId="72" borderId="0" xfId="532" applyFill="1" applyProtection="1">
      <protection locked="0"/>
    </xf>
    <xf numFmtId="0" fontId="137" fillId="0" borderId="0" xfId="532" applyAlignment="1">
      <alignment horizontal="right"/>
    </xf>
    <xf numFmtId="0" fontId="127" fillId="0" borderId="0" xfId="532" applyFont="1"/>
    <xf numFmtId="2" fontId="137" fillId="0" borderId="0" xfId="532" applyNumberFormat="1"/>
    <xf numFmtId="0" fontId="137" fillId="0" borderId="16" xfId="532" applyBorder="1"/>
    <xf numFmtId="0" fontId="137" fillId="0" borderId="22" xfId="532" applyBorder="1"/>
    <xf numFmtId="0" fontId="137" fillId="0" borderId="22" xfId="532" applyBorder="1" applyProtection="1">
      <protection locked="0"/>
    </xf>
    <xf numFmtId="0" fontId="137" fillId="0" borderId="66" xfId="532" applyBorder="1" applyProtection="1">
      <protection locked="0"/>
    </xf>
    <xf numFmtId="166" fontId="137" fillId="0" borderId="22" xfId="532" applyNumberFormat="1" applyBorder="1" applyProtection="1">
      <protection locked="0"/>
    </xf>
    <xf numFmtId="166" fontId="137" fillId="0" borderId="22" xfId="532" applyNumberFormat="1" applyBorder="1"/>
    <xf numFmtId="166" fontId="137" fillId="0" borderId="0" xfId="532" applyNumberFormat="1"/>
    <xf numFmtId="180" fontId="137" fillId="0" borderId="0" xfId="532" applyNumberFormat="1"/>
    <xf numFmtId="166" fontId="137" fillId="0" borderId="0" xfId="532" applyNumberFormat="1" applyProtection="1">
      <protection locked="0"/>
    </xf>
    <xf numFmtId="0" fontId="137" fillId="0" borderId="14" xfId="532" applyBorder="1"/>
    <xf numFmtId="166" fontId="137" fillId="0" borderId="14" xfId="532" applyNumberFormat="1" applyBorder="1" applyProtection="1">
      <protection locked="0"/>
    </xf>
    <xf numFmtId="166" fontId="137" fillId="0" borderId="14" xfId="532" applyNumberFormat="1" applyBorder="1"/>
    <xf numFmtId="0" fontId="137" fillId="0" borderId="66" xfId="532" applyBorder="1"/>
    <xf numFmtId="166" fontId="137" fillId="0" borderId="66" xfId="532" applyNumberFormat="1" applyBorder="1" applyProtection="1">
      <protection locked="0"/>
    </xf>
    <xf numFmtId="166" fontId="137" fillId="0" borderId="66" xfId="532" applyNumberFormat="1" applyBorder="1"/>
    <xf numFmtId="0" fontId="137" fillId="0" borderId="14" xfId="532" applyBorder="1" applyProtection="1">
      <protection locked="0"/>
    </xf>
    <xf numFmtId="0" fontId="137" fillId="75" borderId="0" xfId="532" applyFill="1"/>
    <xf numFmtId="166" fontId="138" fillId="0" borderId="0" xfId="532" applyNumberFormat="1" applyFont="1"/>
    <xf numFmtId="10" fontId="137" fillId="0" borderId="0" xfId="532" applyNumberFormat="1"/>
    <xf numFmtId="166" fontId="5" fillId="0" borderId="0" xfId="532" applyNumberFormat="1" applyFont="1" applyAlignment="1">
      <alignment horizontal="right"/>
    </xf>
    <xf numFmtId="166" fontId="139" fillId="0" borderId="0" xfId="532" applyNumberFormat="1" applyFont="1"/>
    <xf numFmtId="166" fontId="5" fillId="0" borderId="0" xfId="532" applyNumberFormat="1" applyFont="1"/>
    <xf numFmtId="0" fontId="140" fillId="0" borderId="0" xfId="532" applyFont="1" applyAlignment="1">
      <alignment horizontal="center" vertical="center" wrapText="1"/>
    </xf>
    <xf numFmtId="166" fontId="137" fillId="0" borderId="0" xfId="532" applyNumberFormat="1" applyAlignment="1">
      <alignment horizontal="right"/>
    </xf>
    <xf numFmtId="0" fontId="140" fillId="0" borderId="0" xfId="532" applyFont="1" applyAlignment="1">
      <alignment horizontal="center" vertical="center"/>
    </xf>
    <xf numFmtId="166" fontId="140" fillId="0" borderId="0" xfId="532" applyNumberFormat="1" applyFont="1" applyAlignment="1">
      <alignment horizontal="center" vertical="center"/>
    </xf>
    <xf numFmtId="10" fontId="140" fillId="0" borderId="0" xfId="532" applyNumberFormat="1" applyFont="1" applyAlignment="1">
      <alignment horizontal="center" vertical="center"/>
    </xf>
    <xf numFmtId="0" fontId="5" fillId="0" borderId="0" xfId="532" applyFont="1"/>
    <xf numFmtId="175" fontId="137" fillId="0" borderId="0" xfId="532" applyNumberFormat="1"/>
    <xf numFmtId="181" fontId="137" fillId="0" borderId="0" xfId="532" applyNumberFormat="1"/>
    <xf numFmtId="166" fontId="0" fillId="0" borderId="0" xfId="474" applyNumberFormat="1" applyFont="1" applyFill="1" applyBorder="1"/>
    <xf numFmtId="0" fontId="5" fillId="0" borderId="0" xfId="532" applyFont="1" applyProtection="1">
      <protection locked="0"/>
    </xf>
    <xf numFmtId="166" fontId="5" fillId="0" borderId="0" xfId="532" applyNumberFormat="1" applyFont="1" applyProtection="1">
      <protection locked="0"/>
    </xf>
    <xf numFmtId="179" fontId="137" fillId="0" borderId="0" xfId="532" applyNumberFormat="1"/>
    <xf numFmtId="182" fontId="137" fillId="0" borderId="0" xfId="532" applyNumberFormat="1"/>
    <xf numFmtId="1" fontId="137" fillId="0" borderId="0" xfId="532" applyNumberFormat="1"/>
    <xf numFmtId="49" fontId="120" fillId="24" borderId="0" xfId="459" applyNumberFormat="1" applyFont="1" applyFill="1" applyAlignment="1" applyProtection="1">
      <alignment horizontal="left" vertical="center"/>
      <protection locked="0"/>
    </xf>
    <xf numFmtId="49" fontId="118" fillId="0" borderId="0" xfId="457" applyNumberFormat="1" applyFont="1" applyAlignment="1" applyProtection="1">
      <alignment horizontal="center" vertical="center"/>
      <protection locked="0"/>
    </xf>
    <xf numFmtId="49" fontId="119" fillId="24" borderId="0" xfId="457" applyNumberFormat="1" applyFont="1" applyFill="1" applyAlignment="1" applyProtection="1">
      <alignment horizontal="left" vertical="center"/>
      <protection locked="0"/>
    </xf>
    <xf numFmtId="49" fontId="118" fillId="24" borderId="0" xfId="459" applyNumberFormat="1" applyFont="1" applyFill="1" applyAlignment="1" applyProtection="1">
      <alignment horizontal="left" vertical="center"/>
      <protection locked="0"/>
    </xf>
    <xf numFmtId="49" fontId="118" fillId="0" borderId="0" xfId="459" applyNumberFormat="1" applyFont="1" applyAlignment="1" applyProtection="1">
      <alignment horizontal="center" vertical="center"/>
      <protection locked="0"/>
    </xf>
    <xf numFmtId="49" fontId="118" fillId="24" borderId="0" xfId="457" applyNumberFormat="1" applyFont="1" applyFill="1" applyAlignment="1" applyProtection="1">
      <alignment horizontal="left" vertical="center"/>
      <protection locked="0"/>
    </xf>
    <xf numFmtId="49" fontId="118" fillId="0" borderId="10" xfId="457" applyNumberFormat="1" applyFont="1" applyBorder="1" applyAlignment="1" applyProtection="1">
      <alignment horizontal="left" vertical="center"/>
      <protection locked="0"/>
    </xf>
    <xf numFmtId="49" fontId="118" fillId="0" borderId="33" xfId="258" applyNumberFormat="1" applyFont="1" applyBorder="1" applyAlignment="1" applyProtection="1">
      <alignment horizontal="left" vertical="center"/>
      <protection locked="0"/>
    </xf>
    <xf numFmtId="49" fontId="118" fillId="0" borderId="11" xfId="457" applyNumberFormat="1" applyFont="1" applyBorder="1" applyAlignment="1" applyProtection="1">
      <alignment horizontal="left" vertical="center"/>
      <protection locked="0"/>
    </xf>
    <xf numFmtId="49" fontId="118" fillId="0" borderId="35" xfId="258" applyNumberFormat="1" applyFont="1" applyBorder="1" applyAlignment="1" applyProtection="1">
      <alignment horizontal="left" vertical="center"/>
      <protection locked="0"/>
    </xf>
    <xf numFmtId="49" fontId="118" fillId="0" borderId="15" xfId="457" applyNumberFormat="1" applyFont="1" applyBorder="1" applyAlignment="1" applyProtection="1">
      <alignment horizontal="left" vertical="center"/>
      <protection locked="0"/>
    </xf>
    <xf numFmtId="49" fontId="118" fillId="0" borderId="12" xfId="457" applyNumberFormat="1" applyFont="1" applyBorder="1" applyAlignment="1" applyProtection="1">
      <alignment vertical="center"/>
      <protection locked="0"/>
    </xf>
    <xf numFmtId="0" fontId="118" fillId="0" borderId="17" xfId="258" applyFont="1" applyBorder="1" applyAlignment="1" applyProtection="1">
      <alignment horizontal="center" vertical="center" wrapText="1"/>
      <protection locked="0"/>
    </xf>
    <xf numFmtId="0" fontId="3" fillId="26" borderId="47" xfId="260" applyFont="1" applyFill="1" applyBorder="1" applyAlignment="1">
      <alignment horizontal="left"/>
    </xf>
    <xf numFmtId="0" fontId="3" fillId="26" borderId="43" xfId="260" applyFont="1" applyFill="1" applyBorder="1" applyAlignment="1">
      <alignment horizontal="left"/>
    </xf>
    <xf numFmtId="0" fontId="3" fillId="26" borderId="44" xfId="260" applyFont="1" applyFill="1" applyBorder="1" applyAlignment="1">
      <alignment horizontal="left"/>
    </xf>
    <xf numFmtId="1" fontId="3" fillId="0" borderId="27" xfId="260" quotePrefix="1" applyNumberFormat="1" applyFont="1" applyBorder="1" applyAlignment="1">
      <alignment horizontal="left"/>
    </xf>
    <xf numFmtId="0" fontId="3" fillId="0" borderId="27" xfId="260" applyFont="1" applyBorder="1"/>
    <xf numFmtId="0" fontId="3" fillId="0" borderId="29" xfId="260" applyFont="1" applyBorder="1"/>
    <xf numFmtId="1" fontId="3" fillId="0" borderId="29" xfId="260" quotePrefix="1" applyNumberFormat="1" applyFont="1" applyBorder="1" applyAlignment="1">
      <alignment horizontal="left"/>
    </xf>
    <xf numFmtId="1" fontId="3" fillId="0" borderId="30" xfId="260" quotePrefix="1" applyNumberFormat="1" applyFont="1" applyBorder="1" applyAlignment="1">
      <alignment horizontal="left"/>
    </xf>
    <xf numFmtId="1" fontId="3" fillId="0" borderId="27" xfId="260" applyNumberFormat="1" applyFont="1" applyBorder="1" applyAlignment="1">
      <alignment horizontal="left"/>
    </xf>
    <xf numFmtId="49" fontId="3" fillId="24" borderId="0" xfId="459" applyNumberFormat="1" applyFont="1" applyFill="1" applyAlignment="1" applyProtection="1">
      <alignment horizontal="left" vertical="center"/>
      <protection locked="0"/>
    </xf>
    <xf numFmtId="49" fontId="4" fillId="24" borderId="0" xfId="457" applyNumberFormat="1" applyFont="1" applyFill="1" applyAlignment="1" applyProtection="1">
      <alignment horizontal="left" vertical="center"/>
      <protection locked="0"/>
    </xf>
    <xf numFmtId="49" fontId="3" fillId="24" borderId="0" xfId="457" applyNumberFormat="1" applyFont="1" applyFill="1" applyAlignment="1" applyProtection="1">
      <alignment horizontal="left" vertical="center"/>
      <protection locked="0"/>
    </xf>
    <xf numFmtId="0" fontId="3" fillId="63" borderId="67" xfId="0" applyFont="1" applyFill="1" applyBorder="1" applyAlignment="1">
      <alignment horizontal="left"/>
    </xf>
    <xf numFmtId="49" fontId="118" fillId="24" borderId="0" xfId="459" applyNumberFormat="1" applyFont="1" applyFill="1" applyAlignment="1" applyProtection="1">
      <alignment horizontal="center" vertical="center"/>
      <protection locked="0"/>
    </xf>
    <xf numFmtId="1" fontId="3" fillId="0" borderId="27" xfId="173" applyNumberFormat="1" applyFont="1" applyFill="1" applyBorder="1" applyAlignment="1">
      <alignment horizontal="left"/>
    </xf>
    <xf numFmtId="1" fontId="3" fillId="0" borderId="35" xfId="0" quotePrefix="1" applyNumberFormat="1" applyFont="1" applyBorder="1" applyAlignment="1">
      <alignment horizontal="left"/>
    </xf>
    <xf numFmtId="1" fontId="3" fillId="0" borderId="0" xfId="0" quotePrefix="1" applyNumberFormat="1" applyFont="1" applyAlignment="1">
      <alignment horizontal="left"/>
    </xf>
    <xf numFmtId="1" fontId="3" fillId="0" borderId="36" xfId="0" quotePrefix="1" applyNumberFormat="1" applyFont="1" applyBorder="1" applyAlignment="1">
      <alignment horizontal="left"/>
    </xf>
    <xf numFmtId="0" fontId="3" fillId="0" borderId="63" xfId="0" applyFont="1" applyBorder="1"/>
    <xf numFmtId="0" fontId="3" fillId="0" borderId="71" xfId="0" applyFont="1" applyBorder="1"/>
    <xf numFmtId="49" fontId="120" fillId="24" borderId="0" xfId="459" applyNumberFormat="1" applyFont="1" applyFill="1" applyAlignment="1" applyProtection="1">
      <alignment vertical="center"/>
      <protection locked="0"/>
    </xf>
    <xf numFmtId="49" fontId="118" fillId="0" borderId="0" xfId="457" applyNumberFormat="1" applyFont="1" applyAlignment="1" applyProtection="1">
      <alignment horizontal="left" vertical="center"/>
      <protection locked="0"/>
    </xf>
    <xf numFmtId="49" fontId="118" fillId="0" borderId="0" xfId="459" applyNumberFormat="1" applyFont="1" applyAlignment="1" applyProtection="1">
      <alignment horizontal="left" vertical="center"/>
      <protection locked="0"/>
    </xf>
    <xf numFmtId="49" fontId="118" fillId="0" borderId="10" xfId="457" applyNumberFormat="1" applyFont="1" applyBorder="1" applyAlignment="1" applyProtection="1">
      <alignment vertical="center"/>
      <protection locked="0"/>
    </xf>
    <xf numFmtId="49" fontId="118" fillId="0" borderId="11" xfId="457" applyNumberFormat="1" applyFont="1" applyBorder="1" applyAlignment="1" applyProtection="1">
      <alignment vertical="center"/>
      <protection locked="0"/>
    </xf>
    <xf numFmtId="0" fontId="118" fillId="0" borderId="17" xfId="258" applyFont="1" applyBorder="1" applyAlignment="1" applyProtection="1">
      <alignment horizontal="left" vertical="center" wrapText="1"/>
      <protection locked="0"/>
    </xf>
    <xf numFmtId="0" fontId="118" fillId="0" borderId="16" xfId="258" applyFont="1" applyBorder="1" applyAlignment="1" applyProtection="1">
      <alignment horizontal="left" vertical="center" wrapText="1"/>
      <protection locked="0"/>
    </xf>
    <xf numFmtId="0" fontId="118" fillId="0" borderId="0" xfId="258" applyFont="1" applyAlignment="1" applyProtection="1">
      <alignment horizontal="left" vertical="center"/>
      <protection locked="0"/>
    </xf>
    <xf numFmtId="175" fontId="0" fillId="66" borderId="0" xfId="0" applyNumberFormat="1" applyFill="1"/>
    <xf numFmtId="0" fontId="3" fillId="26" borderId="47" xfId="0" applyFont="1" applyFill="1" applyBorder="1" applyAlignment="1">
      <alignment horizontal="left"/>
    </xf>
    <xf numFmtId="0" fontId="3" fillId="26" borderId="43" xfId="0" applyFont="1" applyFill="1" applyBorder="1" applyAlignment="1">
      <alignment horizontal="left"/>
    </xf>
    <xf numFmtId="0" fontId="3" fillId="26" borderId="44" xfId="0" applyFont="1" applyFill="1" applyBorder="1" applyAlignment="1">
      <alignment horizontal="left"/>
    </xf>
    <xf numFmtId="0" fontId="3" fillId="26" borderId="27" xfId="0" applyFont="1" applyFill="1" applyBorder="1" applyAlignment="1">
      <alignment horizontal="left"/>
    </xf>
    <xf numFmtId="0" fontId="3" fillId="26" borderId="29" xfId="0" applyFont="1" applyFill="1" applyBorder="1" applyAlignment="1">
      <alignment horizontal="left"/>
    </xf>
    <xf numFmtId="0" fontId="3" fillId="26" borderId="30" xfId="0" applyFont="1" applyFill="1" applyBorder="1" applyAlignment="1">
      <alignment horizontal="left"/>
    </xf>
    <xf numFmtId="0" fontId="3" fillId="26" borderId="37" xfId="0" applyFont="1" applyFill="1" applyBorder="1" applyAlignment="1">
      <alignment horizontal="left"/>
    </xf>
    <xf numFmtId="0" fontId="3" fillId="26" borderId="14" xfId="0" applyFont="1" applyFill="1" applyBorder="1" applyAlignment="1">
      <alignment horizontal="left"/>
    </xf>
    <xf numFmtId="0" fontId="3" fillId="26" borderId="51" xfId="0" applyFont="1" applyFill="1" applyBorder="1" applyAlignment="1">
      <alignment horizontal="left"/>
    </xf>
    <xf numFmtId="0" fontId="3" fillId="26" borderId="23" xfId="0" applyFont="1" applyFill="1" applyBorder="1" applyAlignment="1">
      <alignment horizontal="left"/>
    </xf>
    <xf numFmtId="0" fontId="3" fillId="26" borderId="24" xfId="0" applyFont="1" applyFill="1" applyBorder="1" applyAlignment="1">
      <alignment horizontal="left"/>
    </xf>
    <xf numFmtId="0" fontId="3" fillId="26" borderId="55" xfId="0" applyFont="1" applyFill="1" applyBorder="1" applyAlignment="1">
      <alignment horizontal="left"/>
    </xf>
    <xf numFmtId="0" fontId="3" fillId="63" borderId="27" xfId="0" applyFont="1" applyFill="1" applyBorder="1" applyAlignment="1">
      <alignment horizontal="left"/>
    </xf>
    <xf numFmtId="0" fontId="3" fillId="63" borderId="29" xfId="0" applyFont="1" applyFill="1" applyBorder="1" applyAlignment="1">
      <alignment horizontal="left"/>
    </xf>
    <xf numFmtId="0" fontId="3" fillId="63" borderId="30" xfId="0" applyFont="1" applyFill="1" applyBorder="1" applyAlignment="1">
      <alignment horizontal="left"/>
    </xf>
    <xf numFmtId="0" fontId="3" fillId="26" borderId="15" xfId="0" applyFont="1" applyFill="1" applyBorder="1" applyAlignment="1">
      <alignment horizontal="left"/>
    </xf>
    <xf numFmtId="0" fontId="3" fillId="26" borderId="16" xfId="0" applyFont="1" applyFill="1" applyBorder="1" applyAlignment="1">
      <alignment horizontal="left"/>
    </xf>
    <xf numFmtId="0" fontId="3" fillId="26" borderId="25" xfId="0" applyFont="1" applyFill="1" applyBorder="1" applyAlignment="1">
      <alignment horizontal="left"/>
    </xf>
    <xf numFmtId="0" fontId="3" fillId="26" borderId="46" xfId="0" applyFont="1" applyFill="1" applyBorder="1"/>
    <xf numFmtId="0" fontId="3" fillId="26" borderId="28" xfId="0" applyFont="1" applyFill="1" applyBorder="1"/>
    <xf numFmtId="0" fontId="3" fillId="26" borderId="50" xfId="0" applyFont="1" applyFill="1" applyBorder="1"/>
    <xf numFmtId="0" fontId="3" fillId="26" borderId="54" xfId="0" applyFont="1" applyFill="1" applyBorder="1"/>
    <xf numFmtId="0" fontId="3" fillId="63" borderId="28" xfId="0" applyFont="1" applyFill="1" applyBorder="1"/>
    <xf numFmtId="0" fontId="3" fillId="26" borderId="13" xfId="0" applyFont="1" applyFill="1" applyBorder="1"/>
    <xf numFmtId="49" fontId="118" fillId="24" borderId="13" xfId="457" applyNumberFormat="1" applyFont="1" applyFill="1" applyBorder="1" applyAlignment="1" applyProtection="1">
      <alignment horizontal="center" vertical="center"/>
      <protection locked="0"/>
    </xf>
    <xf numFmtId="0" fontId="118" fillId="24" borderId="22" xfId="258" applyFont="1" applyFill="1" applyBorder="1" applyAlignment="1" applyProtection="1">
      <alignment vertical="center"/>
      <protection locked="0"/>
    </xf>
    <xf numFmtId="0" fontId="118" fillId="24" borderId="34" xfId="258" applyFont="1" applyFill="1" applyBorder="1" applyAlignment="1" applyProtection="1">
      <alignment vertical="center"/>
      <protection locked="0"/>
    </xf>
    <xf numFmtId="0" fontId="118" fillId="24" borderId="36" xfId="258" applyFont="1" applyFill="1" applyBorder="1" applyAlignment="1" applyProtection="1">
      <alignment vertical="center"/>
      <protection locked="0"/>
    </xf>
    <xf numFmtId="0" fontId="118" fillId="24" borderId="16" xfId="258" applyFont="1" applyFill="1" applyBorder="1" applyAlignment="1" applyProtection="1">
      <alignment vertical="center"/>
      <protection locked="0"/>
    </xf>
    <xf numFmtId="0" fontId="118" fillId="24" borderId="25" xfId="258" applyFont="1" applyFill="1" applyBorder="1" applyAlignment="1" applyProtection="1">
      <alignment vertical="center"/>
      <protection locked="0"/>
    </xf>
    <xf numFmtId="0" fontId="118" fillId="0" borderId="15" xfId="258" applyFont="1" applyBorder="1" applyAlignment="1" applyProtection="1">
      <alignment vertical="center" wrapText="1"/>
      <protection locked="0"/>
    </xf>
    <xf numFmtId="0" fontId="118" fillId="0" borderId="16" xfId="258" applyFont="1" applyBorder="1" applyAlignment="1" applyProtection="1">
      <alignment vertical="center" wrapText="1"/>
      <protection locked="0"/>
    </xf>
    <xf numFmtId="0" fontId="3" fillId="0" borderId="28" xfId="0" applyFont="1" applyBorder="1"/>
    <xf numFmtId="1" fontId="3" fillId="0" borderId="27" xfId="0" quotePrefix="1" applyNumberFormat="1" applyFont="1" applyBorder="1" applyAlignment="1">
      <alignment horizontal="left"/>
    </xf>
    <xf numFmtId="1" fontId="3" fillId="0" borderId="29" xfId="0" quotePrefix="1" applyNumberFormat="1" applyFont="1" applyBorder="1" applyAlignment="1">
      <alignment horizontal="left"/>
    </xf>
    <xf numFmtId="1" fontId="3" fillId="0" borderId="30" xfId="0" quotePrefix="1" applyNumberFormat="1" applyFont="1" applyBorder="1" applyAlignment="1">
      <alignment horizontal="left"/>
    </xf>
    <xf numFmtId="1" fontId="3" fillId="0" borderId="80" xfId="0" quotePrefix="1" applyNumberFormat="1" applyFont="1" applyBorder="1" applyAlignment="1">
      <alignment horizontal="left"/>
    </xf>
    <xf numFmtId="1" fontId="3" fillId="0" borderId="81" xfId="0" quotePrefix="1" applyNumberFormat="1" applyFont="1" applyBorder="1" applyAlignment="1">
      <alignment horizontal="left"/>
    </xf>
    <xf numFmtId="1" fontId="3" fillId="0" borderId="38" xfId="0" quotePrefix="1" applyNumberFormat="1" applyFont="1" applyBorder="1" applyAlignment="1">
      <alignment horizontal="left"/>
    </xf>
    <xf numFmtId="1" fontId="3" fillId="0" borderId="66" xfId="0" quotePrefix="1" applyNumberFormat="1" applyFont="1" applyBorder="1" applyAlignment="1">
      <alignment horizontal="left"/>
    </xf>
    <xf numFmtId="1" fontId="3" fillId="0" borderId="86" xfId="0" quotePrefix="1" applyNumberFormat="1" applyFont="1" applyBorder="1" applyAlignment="1">
      <alignment horizontal="left"/>
    </xf>
    <xf numFmtId="1" fontId="3" fillId="0" borderId="67" xfId="0" quotePrefix="1" applyNumberFormat="1" applyFont="1" applyBorder="1" applyAlignment="1">
      <alignment horizontal="left"/>
    </xf>
    <xf numFmtId="0" fontId="3" fillId="0" borderId="27" xfId="0" applyFont="1" applyBorder="1"/>
    <xf numFmtId="49" fontId="3" fillId="24" borderId="31" xfId="457" applyNumberFormat="1" applyFont="1" applyFill="1" applyBorder="1" applyAlignment="1">
      <alignment horizontal="left" vertical="center"/>
    </xf>
    <xf numFmtId="1" fontId="3" fillId="24" borderId="31" xfId="457" applyNumberFormat="1" applyFont="1" applyFill="1" applyBorder="1" applyAlignment="1">
      <alignment horizontal="left" vertical="center"/>
    </xf>
    <xf numFmtId="1" fontId="3" fillId="24" borderId="31" xfId="457" applyNumberFormat="1" applyFont="1" applyFill="1" applyBorder="1" applyAlignment="1">
      <alignment horizontal="left" vertical="center" wrapText="1"/>
    </xf>
    <xf numFmtId="1" fontId="3" fillId="26" borderId="32" xfId="0" applyNumberFormat="1" applyFont="1" applyFill="1" applyBorder="1" applyAlignment="1">
      <alignment horizontal="right"/>
    </xf>
    <xf numFmtId="1" fontId="3" fillId="0" borderId="32" xfId="0" applyNumberFormat="1" applyFont="1" applyBorder="1" applyAlignment="1">
      <alignment horizontal="right"/>
    </xf>
    <xf numFmtId="1" fontId="3" fillId="26" borderId="52" xfId="0" applyNumberFormat="1" applyFont="1" applyFill="1" applyBorder="1" applyAlignment="1">
      <alignment horizontal="right"/>
    </xf>
    <xf numFmtId="1" fontId="3" fillId="26" borderId="56" xfId="0" applyNumberFormat="1" applyFont="1" applyFill="1" applyBorder="1" applyAlignment="1">
      <alignment horizontal="right"/>
    </xf>
    <xf numFmtId="1" fontId="3" fillId="26" borderId="58" xfId="0" applyNumberFormat="1" applyFont="1" applyFill="1" applyBorder="1" applyAlignment="1">
      <alignment horizontal="right"/>
    </xf>
    <xf numFmtId="1" fontId="3" fillId="26" borderId="39" xfId="0" applyNumberFormat="1" applyFont="1" applyFill="1" applyBorder="1" applyAlignment="1">
      <alignment horizontal="right"/>
    </xf>
    <xf numFmtId="1" fontId="3" fillId="0" borderId="39" xfId="0" applyNumberFormat="1" applyFont="1" applyBorder="1" applyAlignment="1">
      <alignment horizontal="right"/>
    </xf>
    <xf numFmtId="1" fontId="3" fillId="26" borderId="53" xfId="0" applyNumberFormat="1" applyFont="1" applyFill="1" applyBorder="1" applyAlignment="1">
      <alignment horizontal="right"/>
    </xf>
    <xf numFmtId="1" fontId="3" fillId="26" borderId="57" xfId="0" applyNumberFormat="1" applyFont="1" applyFill="1" applyBorder="1" applyAlignment="1">
      <alignment horizontal="right"/>
    </xf>
    <xf numFmtId="1" fontId="3" fillId="26" borderId="59" xfId="0" applyNumberFormat="1" applyFont="1" applyFill="1" applyBorder="1" applyAlignment="1">
      <alignment horizontal="right"/>
    </xf>
    <xf numFmtId="49" fontId="118" fillId="0" borderId="33" xfId="276" applyNumberFormat="1" applyFont="1" applyBorder="1" applyAlignment="1" applyProtection="1">
      <alignment horizontal="left" vertical="center"/>
      <protection locked="0"/>
    </xf>
    <xf numFmtId="49" fontId="118" fillId="0" borderId="35" xfId="276" applyNumberFormat="1" applyFont="1" applyBorder="1" applyAlignment="1" applyProtection="1">
      <alignment horizontal="left" vertical="center"/>
      <protection locked="0"/>
    </xf>
    <xf numFmtId="0" fontId="118" fillId="0" borderId="17" xfId="276" applyFont="1" applyBorder="1" applyAlignment="1" applyProtection="1">
      <alignment horizontal="center" vertical="center" wrapText="1"/>
      <protection locked="0"/>
    </xf>
    <xf numFmtId="0" fontId="118" fillId="0" borderId="16" xfId="276" applyFont="1" applyBorder="1" applyAlignment="1" applyProtection="1">
      <alignment horizontal="center" vertical="center" wrapText="1"/>
      <protection locked="0"/>
    </xf>
    <xf numFmtId="49" fontId="2" fillId="24" borderId="0" xfId="459" applyNumberFormat="1" applyFont="1" applyFill="1" applyAlignment="1" applyProtection="1">
      <alignment horizontal="left" vertical="center"/>
      <protection locked="0"/>
    </xf>
    <xf numFmtId="49" fontId="3" fillId="0" borderId="0" xfId="457" applyNumberFormat="1" applyFont="1" applyAlignment="1" applyProtection="1">
      <alignment horizontal="center" vertical="center"/>
      <protection locked="0"/>
    </xf>
    <xf numFmtId="49" fontId="3" fillId="0" borderId="0" xfId="459" applyNumberFormat="1" applyFont="1" applyAlignment="1" applyProtection="1">
      <alignment horizontal="center" vertical="center"/>
      <protection locked="0"/>
    </xf>
    <xf numFmtId="49" fontId="3" fillId="0" borderId="10" xfId="457" applyNumberFormat="1" applyFont="1" applyBorder="1" applyAlignment="1" applyProtection="1">
      <alignment horizontal="left" vertical="center"/>
      <protection locked="0"/>
    </xf>
    <xf numFmtId="49" fontId="3" fillId="0" borderId="33" xfId="258" applyNumberFormat="1" applyFont="1" applyBorder="1" applyAlignment="1" applyProtection="1">
      <alignment horizontal="left" vertical="center"/>
      <protection locked="0"/>
    </xf>
    <xf numFmtId="49" fontId="3" fillId="0" borderId="11" xfId="457" applyNumberFormat="1" applyFont="1" applyBorder="1" applyAlignment="1" applyProtection="1">
      <alignment horizontal="left" vertical="center"/>
      <protection locked="0"/>
    </xf>
    <xf numFmtId="49" fontId="3" fillId="0" borderId="35" xfId="258" applyNumberFormat="1" applyFont="1" applyBorder="1" applyAlignment="1" applyProtection="1">
      <alignment horizontal="left" vertical="center"/>
      <protection locked="0"/>
    </xf>
    <xf numFmtId="49" fontId="3" fillId="0" borderId="15" xfId="457" applyNumberFormat="1" applyFont="1" applyBorder="1" applyAlignment="1" applyProtection="1">
      <alignment horizontal="left" vertical="center"/>
      <protection locked="0"/>
    </xf>
    <xf numFmtId="49" fontId="3" fillId="24" borderId="13" xfId="457" applyNumberFormat="1" applyFont="1" applyFill="1" applyBorder="1" applyAlignment="1" applyProtection="1">
      <alignment horizontal="center" vertical="center"/>
      <protection locked="0"/>
    </xf>
    <xf numFmtId="49" fontId="3" fillId="0" borderId="12" xfId="457" applyNumberFormat="1" applyFont="1" applyBorder="1" applyAlignment="1" applyProtection="1">
      <alignment vertical="center"/>
      <protection locked="0"/>
    </xf>
    <xf numFmtId="0" fontId="3" fillId="0" borderId="15" xfId="258" applyFont="1" applyBorder="1" applyAlignment="1" applyProtection="1">
      <alignment vertical="center" wrapText="1"/>
      <protection locked="0"/>
    </xf>
    <xf numFmtId="0" fontId="3" fillId="0" borderId="17" xfId="258" applyFont="1" applyBorder="1" applyAlignment="1" applyProtection="1">
      <alignment horizontal="center" vertical="center" wrapText="1"/>
      <protection locked="0"/>
    </xf>
    <xf numFmtId="0" fontId="3" fillId="0" borderId="16" xfId="258" applyFont="1" applyBorder="1" applyAlignment="1" applyProtection="1">
      <alignment horizontal="center" vertical="center" wrapText="1"/>
      <protection locked="0"/>
    </xf>
    <xf numFmtId="0" fontId="136" fillId="0" borderId="0" xfId="0" applyFont="1"/>
    <xf numFmtId="1" fontId="3" fillId="0" borderId="39" xfId="233" quotePrefix="1" applyNumberFormat="1" applyFont="1" applyBorder="1"/>
    <xf numFmtId="1" fontId="3" fillId="0" borderId="27" xfId="237" applyNumberFormat="1" applyFont="1" applyBorder="1" applyAlignment="1">
      <alignment horizontal="left"/>
    </xf>
    <xf numFmtId="0" fontId="128" fillId="24" borderId="0" xfId="258" applyFont="1" applyFill="1" applyAlignment="1" applyProtection="1">
      <alignment vertical="center"/>
      <protection locked="0"/>
    </xf>
    <xf numFmtId="3" fontId="3" fillId="24" borderId="0" xfId="459" applyNumberFormat="1" applyFont="1" applyFill="1" applyAlignment="1" applyProtection="1">
      <alignment horizontal="left" vertical="center"/>
      <protection locked="0"/>
    </xf>
    <xf numFmtId="0" fontId="128" fillId="24" borderId="22" xfId="258" applyFont="1" applyFill="1" applyBorder="1" applyAlignment="1" applyProtection="1">
      <alignment vertical="center"/>
      <protection locked="0"/>
    </xf>
    <xf numFmtId="3" fontId="3" fillId="24" borderId="22" xfId="258" applyNumberFormat="1" applyFont="1" applyFill="1" applyBorder="1" applyAlignment="1" applyProtection="1">
      <alignment vertical="center"/>
      <protection locked="0"/>
    </xf>
    <xf numFmtId="0" fontId="128" fillId="24" borderId="16" xfId="258" applyFont="1" applyFill="1" applyBorder="1" applyAlignment="1" applyProtection="1">
      <alignment vertical="center"/>
      <protection locked="0"/>
    </xf>
    <xf numFmtId="3" fontId="3" fillId="24" borderId="16" xfId="258" applyNumberFormat="1" applyFont="1" applyFill="1" applyBorder="1" applyAlignment="1" applyProtection="1">
      <alignment vertical="center"/>
      <protection locked="0"/>
    </xf>
    <xf numFmtId="1" fontId="3" fillId="24" borderId="85" xfId="457" applyNumberFormat="1" applyFont="1" applyFill="1" applyBorder="1" applyAlignment="1">
      <alignment horizontal="center" vertical="center" wrapText="1"/>
    </xf>
    <xf numFmtId="1" fontId="3" fillId="24" borderId="31" xfId="457" applyNumberFormat="1" applyFont="1" applyFill="1" applyBorder="1" applyAlignment="1">
      <alignment horizontal="center" vertical="center" wrapText="1"/>
    </xf>
    <xf numFmtId="0" fontId="3" fillId="0" borderId="18" xfId="260" applyFont="1" applyBorder="1" applyAlignment="1">
      <alignment horizontal="center" vertical="center"/>
    </xf>
    <xf numFmtId="0" fontId="3" fillId="0" borderId="19" xfId="260" applyFont="1" applyBorder="1" applyAlignment="1">
      <alignment horizontal="center" vertical="center"/>
    </xf>
    <xf numFmtId="0" fontId="3" fillId="26" borderId="46" xfId="260" applyFont="1" applyFill="1" applyBorder="1" applyAlignment="1">
      <alignment vertical="center"/>
    </xf>
    <xf numFmtId="0" fontId="3" fillId="26" borderId="47" xfId="260" applyFont="1" applyFill="1" applyBorder="1" applyAlignment="1">
      <alignment horizontal="left" vertical="center"/>
    </xf>
    <xf numFmtId="0" fontId="3" fillId="26" borderId="43" xfId="260" applyFont="1" applyFill="1" applyBorder="1" applyAlignment="1">
      <alignment horizontal="left" vertical="center"/>
    </xf>
    <xf numFmtId="0" fontId="3" fillId="26" borderId="44" xfId="260" applyFont="1" applyFill="1" applyBorder="1" applyAlignment="1">
      <alignment horizontal="left" vertical="center"/>
    </xf>
    <xf numFmtId="2" fontId="3" fillId="26" borderId="48" xfId="260" applyNumberFormat="1" applyFont="1" applyFill="1" applyBorder="1" applyAlignment="1">
      <alignment horizontal="right" vertical="center"/>
    </xf>
    <xf numFmtId="2" fontId="3" fillId="26" borderId="49" xfId="260" applyNumberFormat="1" applyFont="1" applyFill="1" applyBorder="1" applyAlignment="1">
      <alignment horizontal="right" vertical="center"/>
    </xf>
    <xf numFmtId="0" fontId="3" fillId="26" borderId="28" xfId="260" applyFont="1" applyFill="1" applyBorder="1" applyAlignment="1">
      <alignment vertical="center"/>
    </xf>
    <xf numFmtId="2" fontId="3" fillId="26" borderId="32" xfId="260" applyNumberFormat="1" applyFont="1" applyFill="1" applyBorder="1" applyAlignment="1">
      <alignment horizontal="right" vertical="center"/>
    </xf>
    <xf numFmtId="2" fontId="3" fillId="26" borderId="39" xfId="260" applyNumberFormat="1" applyFont="1" applyFill="1" applyBorder="1" applyAlignment="1">
      <alignment horizontal="right" vertical="center"/>
    </xf>
    <xf numFmtId="0" fontId="3" fillId="0" borderId="28" xfId="260" applyFont="1" applyBorder="1" applyAlignment="1">
      <alignment vertical="center"/>
    </xf>
    <xf numFmtId="1" fontId="3" fillId="0" borderId="27" xfId="260" quotePrefix="1" applyNumberFormat="1" applyFont="1" applyBorder="1" applyAlignment="1">
      <alignment horizontal="left" vertical="center"/>
    </xf>
    <xf numFmtId="0" fontId="3" fillId="0" borderId="27" xfId="260" applyFont="1" applyBorder="1" applyAlignment="1">
      <alignment horizontal="left" vertical="center"/>
    </xf>
    <xf numFmtId="1" fontId="3" fillId="0" borderId="29" xfId="260" quotePrefix="1" applyNumberFormat="1" applyFont="1" applyBorder="1" applyAlignment="1">
      <alignment horizontal="left" vertical="center"/>
    </xf>
    <xf numFmtId="1" fontId="3" fillId="0" borderId="30" xfId="260" quotePrefix="1" applyNumberFormat="1" applyFont="1" applyBorder="1" applyAlignment="1">
      <alignment horizontal="left" vertical="center"/>
    </xf>
    <xf numFmtId="2" fontId="3" fillId="0" borderId="32" xfId="260" applyNumberFormat="1" applyFont="1" applyBorder="1" applyAlignment="1">
      <alignment horizontal="right" vertical="center"/>
    </xf>
    <xf numFmtId="2" fontId="3" fillId="0" borderId="39" xfId="260" applyNumberFormat="1" applyFont="1" applyBorder="1" applyAlignment="1">
      <alignment horizontal="right" vertical="center"/>
    </xf>
    <xf numFmtId="0" fontId="3" fillId="0" borderId="38" xfId="260" applyFont="1" applyBorder="1" applyAlignment="1">
      <alignment horizontal="left" vertical="center"/>
    </xf>
    <xf numFmtId="0" fontId="3" fillId="0" borderId="66" xfId="260" applyFont="1" applyBorder="1" applyAlignment="1">
      <alignment vertical="center"/>
    </xf>
    <xf numFmtId="0" fontId="3" fillId="0" borderId="38" xfId="260" applyFont="1" applyBorder="1" applyAlignment="1">
      <alignment vertical="center"/>
    </xf>
    <xf numFmtId="0" fontId="3" fillId="0" borderId="79" xfId="260" applyFont="1" applyBorder="1" applyAlignment="1">
      <alignment vertical="center"/>
    </xf>
    <xf numFmtId="1" fontId="3" fillId="0" borderId="80" xfId="260" quotePrefix="1" applyNumberFormat="1" applyFont="1" applyBorder="1" applyAlignment="1">
      <alignment horizontal="left" vertical="center"/>
    </xf>
    <xf numFmtId="1" fontId="3" fillId="0" borderId="81" xfId="260" quotePrefix="1" applyNumberFormat="1" applyFont="1" applyBorder="1" applyAlignment="1">
      <alignment horizontal="left" vertical="center"/>
    </xf>
    <xf numFmtId="1" fontId="3" fillId="0" borderId="86" xfId="260" quotePrefix="1" applyNumberFormat="1" applyFont="1" applyBorder="1" applyAlignment="1">
      <alignment horizontal="left" vertical="center"/>
    </xf>
    <xf numFmtId="2" fontId="3" fillId="0" borderId="102" xfId="260" applyNumberFormat="1" applyFont="1" applyBorder="1" applyAlignment="1">
      <alignment horizontal="right" vertical="center"/>
    </xf>
    <xf numFmtId="2" fontId="3" fillId="0" borderId="90" xfId="260" applyNumberFormat="1" applyFont="1" applyBorder="1" applyAlignment="1">
      <alignment horizontal="right" vertical="center"/>
    </xf>
    <xf numFmtId="0" fontId="3" fillId="26" borderId="50" xfId="260" applyFont="1" applyFill="1" applyBorder="1" applyAlignment="1">
      <alignment vertical="center"/>
    </xf>
    <xf numFmtId="0" fontId="3" fillId="26" borderId="37" xfId="260" applyFont="1" applyFill="1" applyBorder="1" applyAlignment="1">
      <alignment horizontal="left" vertical="center"/>
    </xf>
    <xf numFmtId="2" fontId="3" fillId="26" borderId="52" xfId="260" applyNumberFormat="1" applyFont="1" applyFill="1" applyBorder="1" applyAlignment="1">
      <alignment horizontal="right" vertical="center"/>
    </xf>
    <xf numFmtId="2" fontId="3" fillId="26" borderId="53" xfId="260" applyNumberFormat="1" applyFont="1" applyFill="1" applyBorder="1" applyAlignment="1">
      <alignment horizontal="right" vertical="center"/>
    </xf>
    <xf numFmtId="0" fontId="3" fillId="63" borderId="27" xfId="260" applyFont="1" applyFill="1" applyBorder="1" applyAlignment="1">
      <alignment horizontal="left" vertical="center"/>
    </xf>
    <xf numFmtId="0" fontId="3" fillId="63" borderId="29" xfId="260" applyFont="1" applyFill="1" applyBorder="1" applyAlignment="1">
      <alignment vertical="center"/>
    </xf>
    <xf numFmtId="0" fontId="3" fillId="26" borderId="14" xfId="260" applyFont="1" applyFill="1" applyBorder="1" applyAlignment="1">
      <alignment horizontal="left" vertical="center"/>
    </xf>
    <xf numFmtId="0" fontId="3" fillId="26" borderId="51" xfId="260" applyFont="1" applyFill="1" applyBorder="1" applyAlignment="1">
      <alignment horizontal="left" vertical="center"/>
    </xf>
    <xf numFmtId="0" fontId="3" fillId="26" borderId="54" xfId="260" applyFont="1" applyFill="1" applyBorder="1" applyAlignment="1">
      <alignment vertical="center"/>
    </xf>
    <xf numFmtId="0" fontId="3" fillId="26" borderId="23" xfId="260" applyFont="1" applyFill="1" applyBorder="1" applyAlignment="1">
      <alignment horizontal="left" vertical="center"/>
    </xf>
    <xf numFmtId="0" fontId="3" fillId="26" borderId="24" xfId="260" applyFont="1" applyFill="1" applyBorder="1" applyAlignment="1">
      <alignment horizontal="left" vertical="center"/>
    </xf>
    <xf numFmtId="0" fontId="3" fillId="26" borderId="55" xfId="260" applyFont="1" applyFill="1" applyBorder="1" applyAlignment="1">
      <alignment horizontal="left" vertical="center"/>
    </xf>
    <xf numFmtId="2" fontId="3" fillId="26" borderId="56" xfId="260" applyNumberFormat="1" applyFont="1" applyFill="1" applyBorder="1" applyAlignment="1">
      <alignment horizontal="right" vertical="center"/>
    </xf>
    <xf numFmtId="2" fontId="3" fillId="26" borderId="57" xfId="260" applyNumberFormat="1" applyFont="1" applyFill="1" applyBorder="1" applyAlignment="1">
      <alignment horizontal="right" vertical="center"/>
    </xf>
    <xf numFmtId="0" fontId="3" fillId="63" borderId="28" xfId="260" applyFont="1" applyFill="1" applyBorder="1" applyAlignment="1">
      <alignment vertical="center"/>
    </xf>
    <xf numFmtId="0" fontId="3" fillId="63" borderId="29" xfId="260" applyFont="1" applyFill="1" applyBorder="1" applyAlignment="1">
      <alignment horizontal="left" vertical="center"/>
    </xf>
    <xf numFmtId="0" fontId="3" fillId="63" borderId="30" xfId="260" applyFont="1" applyFill="1" applyBorder="1" applyAlignment="1">
      <alignment horizontal="left" vertical="center"/>
    </xf>
    <xf numFmtId="0" fontId="3" fillId="26" borderId="13" xfId="260" applyFont="1" applyFill="1" applyBorder="1" applyAlignment="1">
      <alignment vertical="center"/>
    </xf>
    <xf numFmtId="0" fontId="3" fillId="26" borderId="13" xfId="260" applyFont="1" applyFill="1" applyBorder="1" applyAlignment="1">
      <alignment horizontal="left" vertical="center"/>
    </xf>
    <xf numFmtId="0" fontId="3" fillId="26" borderId="15" xfId="260" applyFont="1" applyFill="1" applyBorder="1" applyAlignment="1">
      <alignment horizontal="left" vertical="center"/>
    </xf>
    <xf numFmtId="0" fontId="3" fillId="26" borderId="16" xfId="260" applyFont="1" applyFill="1" applyBorder="1" applyAlignment="1">
      <alignment horizontal="left" vertical="center"/>
    </xf>
    <xf numFmtId="0" fontId="3" fillId="26" borderId="25" xfId="260" applyFont="1" applyFill="1" applyBorder="1" applyAlignment="1">
      <alignment horizontal="left" vertical="center"/>
    </xf>
    <xf numFmtId="2" fontId="3" fillId="26" borderId="58" xfId="260" applyNumberFormat="1" applyFont="1" applyFill="1" applyBorder="1" applyAlignment="1">
      <alignment horizontal="right" vertical="center"/>
    </xf>
    <xf numFmtId="2" fontId="3" fillId="26" borderId="59" xfId="260" applyNumberFormat="1" applyFont="1" applyFill="1" applyBorder="1" applyAlignment="1">
      <alignment horizontal="right" vertical="center"/>
    </xf>
    <xf numFmtId="49" fontId="118" fillId="0" borderId="22" xfId="457" applyNumberFormat="1" applyFont="1" applyBorder="1" applyAlignment="1" applyProtection="1">
      <alignment horizontal="center" vertical="center"/>
      <protection locked="0"/>
    </xf>
    <xf numFmtId="49" fontId="118" fillId="62" borderId="0" xfId="457" applyNumberFormat="1" applyFont="1" applyFill="1" applyAlignment="1" applyProtection="1">
      <alignment vertical="center"/>
      <protection locked="0"/>
    </xf>
    <xf numFmtId="49" fontId="118" fillId="0" borderId="14" xfId="457" applyNumberFormat="1" applyFont="1" applyBorder="1" applyAlignment="1" applyProtection="1">
      <alignment horizontal="center" vertical="center"/>
      <protection locked="0"/>
    </xf>
    <xf numFmtId="49" fontId="118" fillId="0" borderId="16" xfId="457" applyNumberFormat="1" applyFont="1" applyBorder="1" applyAlignment="1" applyProtection="1">
      <alignment horizontal="center" vertical="center"/>
      <protection locked="0"/>
    </xf>
    <xf numFmtId="1" fontId="3" fillId="26" borderId="27" xfId="0" applyNumberFormat="1" applyFont="1" applyFill="1" applyBorder="1" applyAlignment="1">
      <alignment horizontal="right"/>
    </xf>
    <xf numFmtId="1" fontId="3" fillId="26" borderId="29" xfId="0" applyNumberFormat="1" applyFont="1" applyFill="1" applyBorder="1" applyAlignment="1">
      <alignment horizontal="right"/>
    </xf>
    <xf numFmtId="1" fontId="3" fillId="0" borderId="27" xfId="0" applyNumberFormat="1" applyFont="1" applyBorder="1" applyAlignment="1">
      <alignment horizontal="right"/>
    </xf>
    <xf numFmtId="1" fontId="3" fillId="0" borderId="29" xfId="0" applyNumberFormat="1" applyFont="1" applyBorder="1" applyAlignment="1">
      <alignment horizontal="right"/>
    </xf>
    <xf numFmtId="1" fontId="3" fillId="0" borderId="69" xfId="0" applyNumberFormat="1" applyFont="1" applyBorder="1" applyAlignment="1">
      <alignment horizontal="right"/>
    </xf>
    <xf numFmtId="1" fontId="3" fillId="26" borderId="14" xfId="0" applyNumberFormat="1" applyFont="1" applyFill="1" applyBorder="1" applyAlignment="1">
      <alignment horizontal="right"/>
    </xf>
    <xf numFmtId="1" fontId="3" fillId="70" borderId="35" xfId="0" quotePrefix="1" applyNumberFormat="1" applyFont="1" applyFill="1" applyBorder="1" applyAlignment="1">
      <alignment horizontal="left"/>
    </xf>
    <xf numFmtId="1" fontId="3" fillId="70" borderId="27" xfId="0" applyNumberFormat="1" applyFont="1" applyFill="1" applyBorder="1" applyAlignment="1">
      <alignment horizontal="right"/>
    </xf>
    <xf numFmtId="0" fontId="3" fillId="0" borderId="0" xfId="258" applyFont="1" applyAlignment="1" applyProtection="1">
      <alignment horizontal="center" vertical="center"/>
      <protection locked="0"/>
    </xf>
    <xf numFmtId="1" fontId="3" fillId="26" borderId="30" xfId="0" applyNumberFormat="1" applyFont="1" applyFill="1" applyBorder="1" applyAlignment="1">
      <alignment horizontal="right"/>
    </xf>
    <xf numFmtId="1" fontId="3" fillId="0" borderId="30" xfId="0" applyNumberFormat="1" applyFont="1" applyBorder="1" applyAlignment="1">
      <alignment horizontal="right"/>
    </xf>
    <xf numFmtId="1" fontId="3" fillId="26" borderId="51" xfId="0" applyNumberFormat="1" applyFont="1" applyFill="1" applyBorder="1" applyAlignment="1">
      <alignment horizontal="right"/>
    </xf>
    <xf numFmtId="1" fontId="3" fillId="26" borderId="55" xfId="0" applyNumberFormat="1" applyFont="1" applyFill="1" applyBorder="1" applyAlignment="1">
      <alignment horizontal="right"/>
    </xf>
    <xf numFmtId="1" fontId="3" fillId="26" borderId="25" xfId="0" applyNumberFormat="1" applyFont="1" applyFill="1" applyBorder="1" applyAlignment="1">
      <alignment horizontal="right"/>
    </xf>
    <xf numFmtId="49" fontId="143" fillId="0" borderId="0" xfId="457" applyNumberFormat="1" applyFont="1" applyAlignment="1" applyProtection="1">
      <alignment horizontal="center" vertical="center"/>
      <protection locked="0"/>
    </xf>
    <xf numFmtId="49" fontId="143" fillId="0" borderId="0" xfId="459" applyNumberFormat="1" applyFont="1" applyAlignment="1" applyProtection="1">
      <alignment horizontal="center" vertical="center"/>
      <protection locked="0"/>
    </xf>
    <xf numFmtId="0" fontId="143" fillId="0" borderId="17" xfId="258" applyFont="1" applyBorder="1" applyAlignment="1" applyProtection="1">
      <alignment horizontal="center" vertical="center" wrapText="1"/>
      <protection locked="0"/>
    </xf>
    <xf numFmtId="0" fontId="143" fillId="0" borderId="16" xfId="258" applyFont="1" applyBorder="1" applyAlignment="1" applyProtection="1">
      <alignment horizontal="center" vertical="center" wrapText="1"/>
      <protection locked="0"/>
    </xf>
    <xf numFmtId="0" fontId="143" fillId="0" borderId="0" xfId="258" applyFont="1" applyAlignment="1" applyProtection="1">
      <alignment horizontal="center" vertical="center"/>
      <protection locked="0"/>
    </xf>
    <xf numFmtId="0" fontId="118" fillId="0" borderId="16" xfId="258" applyFont="1" applyBorder="1" applyAlignment="1" applyProtection="1">
      <alignment horizontal="center" vertical="center" wrapText="1"/>
      <protection locked="0"/>
    </xf>
    <xf numFmtId="0" fontId="3" fillId="0" borderId="30" xfId="0" applyFont="1" applyBorder="1" applyAlignment="1">
      <alignment horizontal="left"/>
    </xf>
    <xf numFmtId="49" fontId="144" fillId="24" borderId="0" xfId="459" applyNumberFormat="1" applyFont="1" applyFill="1" applyAlignment="1" applyProtection="1">
      <alignment horizontal="left" vertical="center"/>
      <protection locked="0"/>
    </xf>
    <xf numFmtId="49" fontId="143" fillId="0" borderId="10" xfId="457" applyNumberFormat="1" applyFont="1" applyBorder="1" applyAlignment="1" applyProtection="1">
      <alignment horizontal="left" vertical="center"/>
      <protection locked="0"/>
    </xf>
    <xf numFmtId="49" fontId="143" fillId="0" borderId="11" xfId="457" applyNumberFormat="1" applyFont="1" applyBorder="1" applyAlignment="1" applyProtection="1">
      <alignment horizontal="left" vertical="center"/>
      <protection locked="0"/>
    </xf>
    <xf numFmtId="49" fontId="143" fillId="24" borderId="13" xfId="457" applyNumberFormat="1" applyFont="1" applyFill="1" applyBorder="1" applyAlignment="1" applyProtection="1">
      <alignment horizontal="center" vertical="center"/>
      <protection locked="0"/>
    </xf>
    <xf numFmtId="0" fontId="146" fillId="0" borderId="0" xfId="0" applyFont="1"/>
    <xf numFmtId="0" fontId="3" fillId="0" borderId="30" xfId="0" applyFont="1" applyBorder="1"/>
    <xf numFmtId="1" fontId="3" fillId="0" borderId="37" xfId="0" quotePrefix="1" applyNumberFormat="1" applyFont="1" applyBorder="1" applyAlignment="1">
      <alignment horizontal="left"/>
    </xf>
    <xf numFmtId="1" fontId="3" fillId="0" borderId="14" xfId="0" quotePrefix="1" applyNumberFormat="1" applyFont="1" applyBorder="1" applyAlignment="1">
      <alignment horizontal="left"/>
    </xf>
    <xf numFmtId="1" fontId="3" fillId="0" borderId="51" xfId="0" quotePrefix="1" applyNumberFormat="1" applyFont="1" applyBorder="1" applyAlignment="1">
      <alignment horizontal="left"/>
    </xf>
    <xf numFmtId="0" fontId="118" fillId="0" borderId="22" xfId="258" applyFont="1" applyBorder="1" applyAlignment="1" applyProtection="1">
      <alignment vertical="center"/>
      <protection locked="0"/>
    </xf>
    <xf numFmtId="0" fontId="118" fillId="0" borderId="34" xfId="258" applyFont="1" applyBorder="1" applyAlignment="1" applyProtection="1">
      <alignment vertical="center"/>
      <protection locked="0"/>
    </xf>
    <xf numFmtId="0" fontId="118" fillId="0" borderId="0" xfId="258" applyFont="1" applyAlignment="1" applyProtection="1">
      <alignment vertical="center"/>
      <protection locked="0"/>
    </xf>
    <xf numFmtId="0" fontId="118" fillId="0" borderId="36" xfId="258" applyFont="1" applyBorder="1" applyAlignment="1" applyProtection="1">
      <alignment vertical="center"/>
      <protection locked="0"/>
    </xf>
    <xf numFmtId="49" fontId="118" fillId="0" borderId="35" xfId="457" applyNumberFormat="1" applyFont="1" applyBorder="1" applyAlignment="1" applyProtection="1">
      <alignment horizontal="left" vertical="center"/>
      <protection locked="0"/>
    </xf>
    <xf numFmtId="0" fontId="118" fillId="0" borderId="16" xfId="258" applyFont="1" applyBorder="1" applyAlignment="1" applyProtection="1">
      <alignment vertical="center"/>
      <protection locked="0"/>
    </xf>
    <xf numFmtId="0" fontId="118" fillId="0" borderId="25" xfId="258" applyFont="1" applyBorder="1" applyAlignment="1" applyProtection="1">
      <alignment vertical="center"/>
      <protection locked="0"/>
    </xf>
    <xf numFmtId="49" fontId="118" fillId="0" borderId="16" xfId="457" applyNumberFormat="1" applyFont="1" applyBorder="1" applyAlignment="1" applyProtection="1">
      <alignment horizontal="left" vertical="center"/>
      <protection locked="0"/>
    </xf>
    <xf numFmtId="0" fontId="3" fillId="63" borderId="63" xfId="0" applyFont="1" applyFill="1" applyBorder="1"/>
    <xf numFmtId="0" fontId="3" fillId="26" borderId="92" xfId="0" applyFont="1" applyFill="1" applyBorder="1"/>
    <xf numFmtId="0" fontId="3" fillId="0" borderId="19" xfId="0" applyFont="1" applyBorder="1" applyAlignment="1">
      <alignment horizontal="center"/>
    </xf>
    <xf numFmtId="1" fontId="3" fillId="0" borderId="29" xfId="0" quotePrefix="1" applyNumberFormat="1" applyFont="1" applyBorder="1"/>
    <xf numFmtId="0" fontId="3" fillId="26" borderId="54" xfId="0" applyFont="1" applyFill="1" applyBorder="1" applyAlignment="1">
      <alignment horizontal="left"/>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89" xfId="0" applyFont="1" applyBorder="1" applyAlignment="1">
      <alignment horizontal="center" vertical="center"/>
    </xf>
    <xf numFmtId="0" fontId="3" fillId="26" borderId="47" xfId="0" applyFont="1" applyFill="1" applyBorder="1" applyAlignment="1">
      <alignment horizontal="left" vertical="center"/>
    </xf>
    <xf numFmtId="0" fontId="3" fillId="26" borderId="43" xfId="0" applyFont="1" applyFill="1" applyBorder="1" applyAlignment="1">
      <alignment horizontal="left" vertical="center"/>
    </xf>
    <xf numFmtId="0" fontId="3" fillId="26" borderId="44" xfId="0" applyFont="1" applyFill="1" applyBorder="1" applyAlignment="1">
      <alignment horizontal="left" vertical="center"/>
    </xf>
    <xf numFmtId="0" fontId="3" fillId="0" borderId="27" xfId="0" applyFont="1" applyBorder="1" applyAlignment="1">
      <alignment vertical="center"/>
    </xf>
    <xf numFmtId="0" fontId="3" fillId="0" borderId="29" xfId="0" applyFont="1" applyBorder="1" applyAlignment="1">
      <alignment vertical="center"/>
    </xf>
    <xf numFmtId="1" fontId="3" fillId="0" borderId="0" xfId="0" quotePrefix="1" applyNumberFormat="1" applyFont="1" applyAlignment="1">
      <alignment horizontal="left" vertical="center"/>
    </xf>
    <xf numFmtId="0" fontId="3" fillId="26" borderId="15" xfId="0" applyFont="1" applyFill="1" applyBorder="1" applyAlignment="1">
      <alignment horizontal="left" vertical="center"/>
    </xf>
    <xf numFmtId="0" fontId="3" fillId="26" borderId="16" xfId="0" applyFont="1" applyFill="1" applyBorder="1" applyAlignment="1">
      <alignment horizontal="left" vertical="center"/>
    </xf>
    <xf numFmtId="0" fontId="3" fillId="26" borderId="25" xfId="0" applyFont="1" applyFill="1" applyBorder="1" applyAlignment="1">
      <alignment horizontal="left" vertical="center"/>
    </xf>
    <xf numFmtId="168" fontId="0" fillId="66" borderId="0" xfId="0" applyNumberFormat="1" applyFill="1"/>
    <xf numFmtId="49" fontId="2" fillId="24" borderId="0" xfId="459" applyNumberFormat="1" applyFont="1" applyFill="1" applyAlignment="1" applyProtection="1">
      <alignment vertical="center"/>
      <protection locked="0"/>
    </xf>
    <xf numFmtId="49" fontId="3" fillId="24" borderId="0" xfId="459" applyNumberFormat="1" applyFont="1" applyFill="1" applyAlignment="1" applyProtection="1">
      <alignment vertical="center"/>
      <protection locked="0"/>
    </xf>
    <xf numFmtId="49" fontId="3" fillId="0" borderId="10" xfId="457" applyNumberFormat="1" applyFont="1" applyBorder="1" applyAlignment="1" applyProtection="1">
      <alignment vertical="center"/>
      <protection locked="0"/>
    </xf>
    <xf numFmtId="49" fontId="3" fillId="0" borderId="11" xfId="457" applyNumberFormat="1" applyFont="1" applyBorder="1" applyAlignment="1" applyProtection="1">
      <alignment vertical="center"/>
      <protection locked="0"/>
    </xf>
    <xf numFmtId="49" fontId="3" fillId="24" borderId="13" xfId="457" applyNumberFormat="1" applyFont="1" applyFill="1" applyBorder="1" applyAlignment="1" applyProtection="1">
      <alignment vertical="center"/>
      <protection locked="0"/>
    </xf>
    <xf numFmtId="0" fontId="118" fillId="62" borderId="0" xfId="293" applyFont="1" applyFill="1" applyAlignment="1" applyProtection="1">
      <alignment vertical="center"/>
      <protection locked="0"/>
    </xf>
    <xf numFmtId="49" fontId="118" fillId="0" borderId="33" xfId="293" applyNumberFormat="1" applyFont="1" applyBorder="1" applyAlignment="1" applyProtection="1">
      <alignment horizontal="left" vertical="center"/>
      <protection locked="0"/>
    </xf>
    <xf numFmtId="49" fontId="3" fillId="62" borderId="22" xfId="457" applyNumberFormat="1" applyFont="1" applyFill="1" applyBorder="1" applyAlignment="1" applyProtection="1">
      <alignment horizontal="center" vertical="center"/>
      <protection locked="0"/>
    </xf>
    <xf numFmtId="49" fontId="118" fillId="0" borderId="35" xfId="293" applyNumberFormat="1" applyFont="1" applyBorder="1" applyAlignment="1" applyProtection="1">
      <alignment horizontal="left" vertical="center"/>
      <protection locked="0"/>
    </xf>
    <xf numFmtId="49" fontId="3" fillId="62" borderId="0" xfId="457" applyNumberFormat="1" applyFont="1" applyFill="1" applyAlignment="1" applyProtection="1">
      <alignment horizontal="center" vertical="center"/>
      <protection locked="0"/>
    </xf>
    <xf numFmtId="49" fontId="3" fillId="62" borderId="14" xfId="457" applyNumberFormat="1" applyFont="1" applyFill="1" applyBorder="1" applyAlignment="1" applyProtection="1">
      <alignment horizontal="center" vertical="center"/>
      <protection locked="0"/>
    </xf>
    <xf numFmtId="49" fontId="3" fillId="62" borderId="16" xfId="457" applyNumberFormat="1" applyFont="1" applyFill="1" applyBorder="1" applyAlignment="1" applyProtection="1">
      <alignment horizontal="center" vertical="center"/>
      <protection locked="0"/>
    </xf>
    <xf numFmtId="0" fontId="118" fillId="0" borderId="15" xfId="293" applyFont="1" applyBorder="1" applyAlignment="1" applyProtection="1">
      <alignment vertical="center" wrapText="1"/>
      <protection locked="0"/>
    </xf>
    <xf numFmtId="0" fontId="3" fillId="0" borderId="17" xfId="293" applyFont="1" applyBorder="1" applyAlignment="1" applyProtection="1">
      <alignment horizontal="center" vertical="center" wrapText="1"/>
      <protection locked="0"/>
    </xf>
    <xf numFmtId="0" fontId="3" fillId="0" borderId="16" xfId="293" applyFont="1" applyBorder="1" applyAlignment="1" applyProtection="1">
      <alignment horizontal="center" vertical="center" wrapText="1"/>
      <protection locked="0"/>
    </xf>
    <xf numFmtId="0" fontId="118" fillId="0" borderId="16" xfId="293" applyFont="1" applyBorder="1" applyAlignment="1" applyProtection="1">
      <alignment vertical="center" wrapText="1"/>
      <protection locked="0"/>
    </xf>
    <xf numFmtId="0" fontId="118" fillId="0" borderId="25" xfId="293" applyFont="1" applyBorder="1" applyAlignment="1" applyProtection="1">
      <alignment vertical="center" wrapText="1"/>
      <protection locked="0"/>
    </xf>
    <xf numFmtId="0" fontId="136" fillId="0" borderId="0" xfId="0" applyFont="1" applyAlignment="1">
      <alignment horizontal="center" vertical="center"/>
    </xf>
    <xf numFmtId="168" fontId="3" fillId="70" borderId="65" xfId="0" applyNumberFormat="1" applyFont="1" applyFill="1" applyBorder="1" applyAlignment="1">
      <alignment horizontal="right"/>
    </xf>
    <xf numFmtId="49" fontId="118" fillId="62" borderId="0" xfId="459" applyNumberFormat="1" applyFont="1" applyFill="1" applyAlignment="1" applyProtection="1">
      <alignment horizontal="left" vertical="center"/>
      <protection locked="0"/>
    </xf>
    <xf numFmtId="0" fontId="124" fillId="69" borderId="22" xfId="457" quotePrefix="1" applyFont="1" applyFill="1" applyBorder="1" applyAlignment="1" applyProtection="1">
      <alignment vertical="center"/>
      <protection locked="0"/>
    </xf>
    <xf numFmtId="49" fontId="118" fillId="0" borderId="10" xfId="279" applyNumberFormat="1" applyFont="1" applyBorder="1" applyAlignment="1" applyProtection="1">
      <alignment horizontal="left" vertical="center"/>
      <protection locked="0"/>
    </xf>
    <xf numFmtId="0" fontId="124" fillId="69" borderId="0" xfId="457" quotePrefix="1" applyFont="1" applyFill="1" applyAlignment="1" applyProtection="1">
      <alignment vertical="center"/>
      <protection locked="0"/>
    </xf>
    <xf numFmtId="49" fontId="118" fillId="0" borderId="11" xfId="279" applyNumberFormat="1" applyFont="1" applyBorder="1" applyAlignment="1" applyProtection="1">
      <alignment horizontal="left" vertical="center"/>
      <protection locked="0"/>
    </xf>
    <xf numFmtId="49" fontId="125" fillId="61" borderId="0" xfId="279" applyNumberFormat="1" applyFont="1" applyFill="1" applyAlignment="1" applyProtection="1">
      <alignment horizontal="left" vertical="center"/>
      <protection locked="0"/>
    </xf>
    <xf numFmtId="49" fontId="118" fillId="0" borderId="12" xfId="457" applyNumberFormat="1" applyFont="1" applyBorder="1" applyAlignment="1" applyProtection="1">
      <alignment horizontal="left" vertical="center"/>
      <protection locked="0"/>
    </xf>
    <xf numFmtId="0" fontId="3" fillId="0" borderId="16" xfId="279" applyFont="1" applyBorder="1" applyAlignment="1" applyProtection="1">
      <alignment horizontal="center" vertical="center" wrapText="1"/>
      <protection locked="0"/>
    </xf>
    <xf numFmtId="0" fontId="3" fillId="0" borderId="17" xfId="279" applyFont="1" applyBorder="1" applyAlignment="1" applyProtection="1">
      <alignment horizontal="center" vertical="center" wrapText="1"/>
      <protection locked="0"/>
    </xf>
    <xf numFmtId="0" fontId="3" fillId="0" borderId="0" xfId="279" applyFont="1" applyAlignment="1" applyProtection="1">
      <alignment horizontal="center" vertical="center"/>
      <protection locked="0"/>
    </xf>
    <xf numFmtId="168" fontId="3" fillId="26" borderId="49" xfId="0" applyNumberFormat="1" applyFont="1" applyFill="1" applyBorder="1" applyAlignment="1">
      <alignment horizontal="right"/>
    </xf>
    <xf numFmtId="168" fontId="3" fillId="26" borderId="39" xfId="0" applyNumberFormat="1" applyFont="1" applyFill="1" applyBorder="1" applyAlignment="1">
      <alignment horizontal="right"/>
    </xf>
    <xf numFmtId="168" fontId="3" fillId="0" borderId="39" xfId="0" applyNumberFormat="1" applyFont="1" applyBorder="1" applyAlignment="1">
      <alignment horizontal="right"/>
    </xf>
    <xf numFmtId="168" fontId="3" fillId="0" borderId="69" xfId="0" applyNumberFormat="1" applyFont="1" applyBorder="1" applyAlignment="1">
      <alignment horizontal="right"/>
    </xf>
    <xf numFmtId="168" fontId="3" fillId="0" borderId="90" xfId="0" applyNumberFormat="1" applyFont="1" applyBorder="1" applyAlignment="1">
      <alignment horizontal="right"/>
    </xf>
    <xf numFmtId="168" fontId="3" fillId="26" borderId="53" xfId="0" applyNumberFormat="1" applyFont="1" applyFill="1" applyBorder="1" applyAlignment="1">
      <alignment horizontal="right"/>
    </xf>
    <xf numFmtId="168" fontId="3" fillId="26" borderId="57" xfId="0" applyNumberFormat="1" applyFont="1" applyFill="1" applyBorder="1" applyAlignment="1">
      <alignment horizontal="right"/>
    </xf>
    <xf numFmtId="0" fontId="3" fillId="26" borderId="13" xfId="0" applyFont="1" applyFill="1" applyBorder="1" applyAlignment="1">
      <alignment horizontal="left"/>
    </xf>
    <xf numFmtId="1" fontId="3" fillId="26" borderId="143" xfId="0" applyNumberFormat="1" applyFont="1" applyFill="1" applyBorder="1" applyAlignment="1">
      <alignment horizontal="right"/>
    </xf>
    <xf numFmtId="1" fontId="3" fillId="26" borderId="99" xfId="0" applyNumberFormat="1" applyFont="1" applyFill="1" applyBorder="1" applyAlignment="1">
      <alignment horizontal="right"/>
    </xf>
    <xf numFmtId="0" fontId="3" fillId="63" borderId="0" xfId="258" applyFont="1" applyFill="1" applyAlignment="1" applyProtection="1">
      <alignment vertical="center"/>
      <protection locked="0"/>
    </xf>
    <xf numFmtId="0" fontId="147" fillId="66" borderId="0" xfId="0" applyFont="1" applyFill="1"/>
    <xf numFmtId="0" fontId="148" fillId="77" borderId="0" xfId="0" applyFont="1" applyFill="1"/>
    <xf numFmtId="166" fontId="149" fillId="77" borderId="0" xfId="0" applyNumberFormat="1" applyFont="1" applyFill="1"/>
    <xf numFmtId="49" fontId="118" fillId="0" borderId="33" xfId="158" applyNumberFormat="1" applyFont="1" applyBorder="1" applyAlignment="1" applyProtection="1">
      <alignment horizontal="left" vertical="center"/>
      <protection locked="0"/>
    </xf>
    <xf numFmtId="49" fontId="118" fillId="0" borderId="35" xfId="158" applyNumberFormat="1" applyFont="1" applyBorder="1" applyAlignment="1" applyProtection="1">
      <alignment horizontal="left" vertical="center"/>
      <protection locked="0"/>
    </xf>
    <xf numFmtId="0" fontId="3" fillId="28" borderId="152" xfId="0" applyFont="1" applyFill="1" applyBorder="1"/>
    <xf numFmtId="0" fontId="3" fillId="0" borderId="112" xfId="0" applyFont="1" applyBorder="1"/>
    <xf numFmtId="1" fontId="3" fillId="0" borderId="113" xfId="0" applyNumberFormat="1" applyFont="1" applyBorder="1" applyAlignment="1">
      <alignment horizontal="left"/>
    </xf>
    <xf numFmtId="0" fontId="3" fillId="0" borderId="113" xfId="0" applyFont="1" applyBorder="1"/>
    <xf numFmtId="0" fontId="3" fillId="0" borderId="114" xfId="0" applyFont="1" applyBorder="1"/>
    <xf numFmtId="1" fontId="3" fillId="0" borderId="114" xfId="0" applyNumberFormat="1" applyFont="1" applyBorder="1" applyAlignment="1">
      <alignment horizontal="left"/>
    </xf>
    <xf numFmtId="0" fontId="14" fillId="0" borderId="112" xfId="0" applyFont="1" applyBorder="1"/>
    <xf numFmtId="1" fontId="14" fillId="0" borderId="113" xfId="0" applyNumberFormat="1" applyFont="1" applyBorder="1" applyAlignment="1">
      <alignment horizontal="left"/>
    </xf>
    <xf numFmtId="1" fontId="14" fillId="0" borderId="114" xfId="0" applyNumberFormat="1" applyFont="1" applyBorder="1" applyAlignment="1">
      <alignment horizontal="left"/>
    </xf>
    <xf numFmtId="0" fontId="3" fillId="0" borderId="153" xfId="0" applyFont="1" applyBorder="1"/>
    <xf numFmtId="1" fontId="3" fillId="0" borderId="154" xfId="0" applyNumberFormat="1" applyFont="1" applyBorder="1" applyAlignment="1">
      <alignment horizontal="left"/>
    </xf>
    <xf numFmtId="1" fontId="3" fillId="0" borderId="155" xfId="0" applyNumberFormat="1" applyFont="1" applyBorder="1" applyAlignment="1">
      <alignment horizontal="left"/>
    </xf>
    <xf numFmtId="0" fontId="3" fillId="28" borderId="116" xfId="0" applyFont="1" applyFill="1" applyBorder="1"/>
    <xf numFmtId="0" fontId="3" fillId="78" borderId="112" xfId="0" applyFont="1" applyFill="1" applyBorder="1" applyAlignment="1">
      <alignment horizontal="center" vertical="center"/>
    </xf>
    <xf numFmtId="0" fontId="3" fillId="78" borderId="138" xfId="0" applyFont="1" applyFill="1" applyBorder="1" applyAlignment="1">
      <alignment horizontal="center" vertical="center"/>
    </xf>
    <xf numFmtId="2" fontId="3" fillId="78" borderId="141" xfId="0" applyNumberFormat="1" applyFont="1" applyFill="1" applyBorder="1" applyAlignment="1">
      <alignment horizontal="right"/>
    </xf>
    <xf numFmtId="49" fontId="118" fillId="24" borderId="0" xfId="459" applyNumberFormat="1" applyFont="1" applyFill="1" applyAlignment="1" applyProtection="1">
      <alignment vertical="center"/>
      <protection locked="0"/>
    </xf>
    <xf numFmtId="0" fontId="3" fillId="0" borderId="28" xfId="173" applyFont="1" applyFill="1" applyBorder="1"/>
    <xf numFmtId="1" fontId="3" fillId="70" borderId="38" xfId="173" quotePrefix="1" applyNumberFormat="1" applyFont="1" applyFill="1" applyBorder="1" applyAlignment="1">
      <alignment horizontal="left" vertical="center"/>
    </xf>
    <xf numFmtId="2" fontId="3" fillId="0" borderId="84" xfId="0" applyNumberFormat="1" applyFont="1" applyBorder="1" applyAlignment="1">
      <alignment horizontal="right"/>
    </xf>
    <xf numFmtId="2" fontId="3" fillId="63" borderId="68" xfId="0" applyNumberFormat="1" applyFont="1" applyFill="1" applyBorder="1" applyAlignment="1">
      <alignment horizontal="right"/>
    </xf>
    <xf numFmtId="2" fontId="3" fillId="63" borderId="69" xfId="0" applyNumberFormat="1" applyFont="1" applyFill="1" applyBorder="1" applyAlignment="1">
      <alignment horizontal="right"/>
    </xf>
    <xf numFmtId="2" fontId="3" fillId="63" borderId="121" xfId="0" applyNumberFormat="1" applyFont="1" applyFill="1" applyBorder="1" applyAlignment="1">
      <alignment horizontal="right"/>
    </xf>
    <xf numFmtId="2" fontId="3" fillId="26" borderId="96" xfId="0" applyNumberFormat="1" applyFont="1" applyFill="1" applyBorder="1" applyAlignment="1">
      <alignment horizontal="right"/>
    </xf>
    <xf numFmtId="1" fontId="118" fillId="24" borderId="0" xfId="459" applyNumberFormat="1" applyFont="1" applyFill="1" applyAlignment="1" applyProtection="1">
      <alignment horizontal="left" vertical="center"/>
      <protection locked="0"/>
    </xf>
    <xf numFmtId="1" fontId="3" fillId="0" borderId="19" xfId="0" applyNumberFormat="1" applyFont="1" applyBorder="1" applyAlignment="1">
      <alignment horizontal="center" vertical="center"/>
    </xf>
    <xf numFmtId="1" fontId="3" fillId="63" borderId="32" xfId="0" applyNumberFormat="1" applyFont="1" applyFill="1" applyBorder="1" applyAlignment="1">
      <alignment horizontal="right"/>
    </xf>
    <xf numFmtId="1" fontId="3" fillId="63" borderId="39" xfId="0" applyNumberFormat="1" applyFont="1" applyFill="1" applyBorder="1" applyAlignment="1">
      <alignment horizontal="right"/>
    </xf>
    <xf numFmtId="0" fontId="137" fillId="75" borderId="0" xfId="532" applyFill="1" applyProtection="1">
      <protection locked="0"/>
    </xf>
    <xf numFmtId="166" fontId="0" fillId="0" borderId="0" xfId="533" applyNumberFormat="1" applyFont="1" applyFill="1"/>
    <xf numFmtId="0" fontId="71" fillId="0" borderId="0" xfId="458" applyFont="1" applyAlignment="1">
      <alignment horizontal="left"/>
    </xf>
    <xf numFmtId="0" fontId="2" fillId="0" borderId="0" xfId="458" applyFont="1" applyAlignment="1">
      <alignment horizontal="left"/>
    </xf>
    <xf numFmtId="0" fontId="71" fillId="0" borderId="0" xfId="458" applyFont="1" applyAlignment="1">
      <alignment horizontal="right" vertical="top" wrapText="1"/>
    </xf>
    <xf numFmtId="0" fontId="82" fillId="0" borderId="0" xfId="258" applyFont="1" applyAlignment="1">
      <alignment horizontal="left"/>
    </xf>
    <xf numFmtId="0" fontId="71" fillId="0" borderId="0" xfId="258" applyFont="1" applyAlignment="1">
      <alignment horizontal="left"/>
    </xf>
    <xf numFmtId="0" fontId="2" fillId="0" borderId="0" xfId="258" applyFont="1" applyAlignment="1">
      <alignment horizontal="left"/>
    </xf>
    <xf numFmtId="0" fontId="131" fillId="0" borderId="0" xfId="458" applyFont="1" applyAlignment="1">
      <alignment horizontal="left"/>
    </xf>
    <xf numFmtId="0" fontId="71" fillId="0" borderId="0" xfId="460" applyFont="1" applyAlignment="1">
      <alignment horizontal="left"/>
    </xf>
    <xf numFmtId="49" fontId="3" fillId="24" borderId="31" xfId="457" applyNumberFormat="1" applyFont="1" applyFill="1" applyBorder="1" applyAlignment="1">
      <alignment horizontal="left" vertical="center" wrapText="1"/>
    </xf>
    <xf numFmtId="0" fontId="3" fillId="0" borderId="18" xfId="0" applyFont="1" applyBorder="1" applyAlignment="1">
      <alignment horizontal="center"/>
    </xf>
    <xf numFmtId="0" fontId="3" fillId="0" borderId="78" xfId="0" applyFont="1" applyBorder="1" applyAlignment="1">
      <alignment horizontal="center"/>
    </xf>
    <xf numFmtId="1" fontId="3" fillId="26" borderId="49" xfId="0" applyNumberFormat="1" applyFont="1" applyFill="1" applyBorder="1" applyAlignment="1">
      <alignment horizontal="right" vertical="center"/>
    </xf>
    <xf numFmtId="0" fontId="3" fillId="0" borderId="50" xfId="0" applyFont="1" applyBorder="1"/>
    <xf numFmtId="1" fontId="3" fillId="0" borderId="52" xfId="0" applyNumberFormat="1" applyFont="1" applyBorder="1" applyAlignment="1">
      <alignment horizontal="right"/>
    </xf>
    <xf numFmtId="1" fontId="3" fillId="0" borderId="53" xfId="0" applyNumberFormat="1" applyFont="1" applyBorder="1" applyAlignment="1">
      <alignment horizontal="right"/>
    </xf>
    <xf numFmtId="1" fontId="3" fillId="0" borderId="51" xfId="0" applyNumberFormat="1" applyFont="1" applyBorder="1" applyAlignment="1">
      <alignment horizontal="right"/>
    </xf>
    <xf numFmtId="0" fontId="3" fillId="0" borderId="29" xfId="0" applyFont="1" applyBorder="1"/>
    <xf numFmtId="49" fontId="3" fillId="0" borderId="16" xfId="457" applyNumberFormat="1" applyFont="1" applyBorder="1" applyAlignment="1" applyProtection="1">
      <alignment vertical="center"/>
      <protection locked="0"/>
    </xf>
    <xf numFmtId="49" fontId="3" fillId="0" borderId="22" xfId="457" applyNumberFormat="1" applyFont="1" applyBorder="1" applyAlignment="1" applyProtection="1">
      <alignment vertical="center"/>
      <protection locked="0"/>
    </xf>
    <xf numFmtId="49" fontId="3" fillId="0" borderId="0" xfId="457" applyNumberFormat="1" applyFont="1" applyAlignment="1" applyProtection="1">
      <alignment vertical="center"/>
      <protection locked="0"/>
    </xf>
    <xf numFmtId="0" fontId="3" fillId="0" borderId="78" xfId="0" applyFont="1" applyBorder="1" applyAlignment="1">
      <alignment horizontal="center" vertical="center"/>
    </xf>
    <xf numFmtId="2" fontId="3" fillId="26" borderId="46" xfId="0" applyNumberFormat="1" applyFont="1" applyFill="1" applyBorder="1" applyAlignment="1">
      <alignment horizontal="right"/>
    </xf>
    <xf numFmtId="2" fontId="3" fillId="26" borderId="28" xfId="0" applyNumberFormat="1" applyFont="1" applyFill="1" applyBorder="1" applyAlignment="1">
      <alignment horizontal="right"/>
    </xf>
    <xf numFmtId="2" fontId="3" fillId="0" borderId="28" xfId="0" applyNumberFormat="1" applyFont="1" applyBorder="1" applyAlignment="1">
      <alignment horizontal="right"/>
    </xf>
    <xf numFmtId="2" fontId="3" fillId="0" borderId="63" xfId="0" applyNumberFormat="1" applyFont="1" applyBorder="1" applyAlignment="1">
      <alignment horizontal="right"/>
    </xf>
    <xf numFmtId="2" fontId="3" fillId="0" borderId="71" xfId="0" applyNumberFormat="1" applyFont="1" applyBorder="1" applyAlignment="1">
      <alignment horizontal="right"/>
    </xf>
    <xf numFmtId="2" fontId="3" fillId="0" borderId="106" xfId="0" applyNumberFormat="1" applyFont="1" applyBorder="1" applyAlignment="1">
      <alignment horizontal="right"/>
    </xf>
    <xf numFmtId="2" fontId="3" fillId="26" borderId="50" xfId="0" applyNumberFormat="1" applyFont="1" applyFill="1" applyBorder="1" applyAlignment="1">
      <alignment horizontal="right"/>
    </xf>
    <xf numFmtId="2" fontId="3" fillId="26" borderId="54" xfId="0" applyNumberFormat="1" applyFont="1" applyFill="1" applyBorder="1" applyAlignment="1">
      <alignment horizontal="right"/>
    </xf>
    <xf numFmtId="2" fontId="3" fillId="26" borderId="30" xfId="0" applyNumberFormat="1" applyFont="1" applyFill="1" applyBorder="1" applyAlignment="1">
      <alignment horizontal="right"/>
    </xf>
    <xf numFmtId="2" fontId="3" fillId="26" borderId="13" xfId="0" applyNumberFormat="1" applyFont="1" applyFill="1" applyBorder="1" applyAlignment="1">
      <alignment horizontal="right"/>
    </xf>
    <xf numFmtId="2" fontId="3" fillId="26" borderId="25" xfId="0" applyNumberFormat="1" applyFont="1" applyFill="1" applyBorder="1" applyAlignment="1">
      <alignment horizontal="right"/>
    </xf>
    <xf numFmtId="3" fontId="3" fillId="0" borderId="19" xfId="0" applyNumberFormat="1" applyFont="1" applyBorder="1" applyAlignment="1">
      <alignment horizontal="center" vertical="center"/>
    </xf>
    <xf numFmtId="168" fontId="3" fillId="26" borderId="48" xfId="0" applyNumberFormat="1" applyFont="1" applyFill="1" applyBorder="1" applyAlignment="1">
      <alignment horizontal="right"/>
    </xf>
    <xf numFmtId="168" fontId="3" fillId="26" borderId="64" xfId="0" applyNumberFormat="1" applyFont="1" applyFill="1" applyBorder="1" applyAlignment="1">
      <alignment horizontal="right"/>
    </xf>
    <xf numFmtId="0" fontId="3" fillId="63" borderId="27" xfId="173" applyFont="1" applyFill="1" applyBorder="1" applyAlignment="1">
      <alignment horizontal="left"/>
    </xf>
    <xf numFmtId="168" fontId="3" fillId="26" borderId="32" xfId="0" applyNumberFormat="1" applyFont="1" applyFill="1" applyBorder="1" applyAlignment="1">
      <alignment horizontal="right"/>
    </xf>
    <xf numFmtId="168" fontId="3" fillId="26" borderId="65" xfId="0" applyNumberFormat="1" applyFont="1" applyFill="1" applyBorder="1" applyAlignment="1">
      <alignment horizontal="right"/>
    </xf>
    <xf numFmtId="168" fontId="3" fillId="0" borderId="32" xfId="0" applyNumberFormat="1" applyFont="1" applyBorder="1" applyAlignment="1">
      <alignment horizontal="right"/>
    </xf>
    <xf numFmtId="168" fontId="3" fillId="0" borderId="65" xfId="0" applyNumberFormat="1" applyFont="1" applyBorder="1" applyAlignment="1">
      <alignment horizontal="right"/>
    </xf>
    <xf numFmtId="1" fontId="3" fillId="0" borderId="35" xfId="173" quotePrefix="1" applyNumberFormat="1" applyFont="1" applyFill="1" applyBorder="1" applyAlignment="1">
      <alignment horizontal="left"/>
    </xf>
    <xf numFmtId="168" fontId="3" fillId="0" borderId="72" xfId="0" applyNumberFormat="1" applyFont="1" applyBorder="1" applyAlignment="1">
      <alignment horizontal="right"/>
    </xf>
    <xf numFmtId="168" fontId="3" fillId="0" borderId="73" xfId="0" applyNumberFormat="1" applyFont="1" applyBorder="1" applyAlignment="1">
      <alignment horizontal="right"/>
    </xf>
    <xf numFmtId="1" fontId="3" fillId="0" borderId="38" xfId="173" quotePrefix="1" applyNumberFormat="1" applyFont="1" applyFill="1" applyBorder="1" applyAlignment="1">
      <alignment horizontal="left"/>
    </xf>
    <xf numFmtId="168" fontId="3" fillId="0" borderId="68" xfId="0" applyNumberFormat="1" applyFont="1" applyBorder="1" applyAlignment="1">
      <alignment horizontal="right"/>
    </xf>
    <xf numFmtId="168" fontId="3" fillId="0" borderId="70" xfId="0" applyNumberFormat="1" applyFont="1" applyBorder="1" applyAlignment="1">
      <alignment horizontal="right"/>
    </xf>
    <xf numFmtId="0" fontId="3" fillId="63" borderId="37" xfId="173" applyFont="1" applyFill="1" applyBorder="1" applyAlignment="1">
      <alignment horizontal="left"/>
    </xf>
    <xf numFmtId="168" fontId="3" fillId="26" borderId="52" xfId="0" applyNumberFormat="1" applyFont="1" applyFill="1" applyBorder="1" applyAlignment="1">
      <alignment horizontal="right"/>
    </xf>
    <xf numFmtId="168" fontId="3" fillId="26" borderId="74" xfId="0" applyNumberFormat="1" applyFont="1" applyFill="1" applyBorder="1" applyAlignment="1">
      <alignment horizontal="right"/>
    </xf>
    <xf numFmtId="168" fontId="3" fillId="26" borderId="56" xfId="0" applyNumberFormat="1" applyFont="1" applyFill="1" applyBorder="1" applyAlignment="1">
      <alignment horizontal="right"/>
    </xf>
    <xf numFmtId="168" fontId="3" fillId="63" borderId="57" xfId="0" applyNumberFormat="1" applyFont="1" applyFill="1" applyBorder="1" applyAlignment="1">
      <alignment horizontal="right"/>
    </xf>
    <xf numFmtId="168" fontId="3" fillId="26" borderId="75" xfId="0" applyNumberFormat="1" applyFont="1" applyFill="1" applyBorder="1" applyAlignment="1">
      <alignment horizontal="right"/>
    </xf>
    <xf numFmtId="0" fontId="3" fillId="63" borderId="28" xfId="0" applyFont="1" applyFill="1" applyBorder="1" applyAlignment="1">
      <alignment horizontal="left"/>
    </xf>
    <xf numFmtId="0" fontId="3" fillId="63" borderId="37" xfId="0" applyFont="1" applyFill="1" applyBorder="1" applyAlignment="1">
      <alignment horizontal="left"/>
    </xf>
    <xf numFmtId="0" fontId="3" fillId="63" borderId="15" xfId="0" applyFont="1" applyFill="1" applyBorder="1" applyAlignment="1">
      <alignment horizontal="left"/>
    </xf>
    <xf numFmtId="0" fontId="3" fillId="63" borderId="15" xfId="173" applyFont="1" applyFill="1" applyBorder="1" applyAlignment="1">
      <alignment horizontal="left"/>
    </xf>
    <xf numFmtId="1" fontId="3" fillId="70" borderId="27" xfId="173" quotePrefix="1" applyNumberFormat="1" applyFont="1" applyFill="1" applyBorder="1" applyAlignment="1">
      <alignment horizontal="left"/>
    </xf>
    <xf numFmtId="1" fontId="3" fillId="70" borderId="38" xfId="260" quotePrefix="1" applyNumberFormat="1" applyFont="1" applyFill="1" applyBorder="1" applyAlignment="1">
      <alignment horizontal="left" vertical="center"/>
    </xf>
    <xf numFmtId="0" fontId="3" fillId="0" borderId="34" xfId="258" applyFont="1" applyBorder="1" applyAlignment="1" applyProtection="1">
      <alignment vertical="center"/>
      <protection locked="0"/>
    </xf>
    <xf numFmtId="0" fontId="3" fillId="0" borderId="36" xfId="258" applyFont="1" applyBorder="1" applyAlignment="1" applyProtection="1">
      <alignment vertical="center"/>
      <protection locked="0"/>
    </xf>
    <xf numFmtId="0" fontId="3" fillId="0" borderId="25" xfId="258" applyFont="1" applyBorder="1" applyAlignment="1" applyProtection="1">
      <alignment vertical="center"/>
      <protection locked="0"/>
    </xf>
    <xf numFmtId="0" fontId="3" fillId="0" borderId="88" xfId="0" applyFont="1" applyBorder="1" applyAlignment="1">
      <alignment horizontal="center" vertical="center"/>
    </xf>
    <xf numFmtId="0" fontId="3" fillId="0" borderId="100" xfId="0" applyFont="1" applyBorder="1" applyAlignment="1">
      <alignment horizontal="center" vertical="center"/>
    </xf>
    <xf numFmtId="0" fontId="3" fillId="63" borderId="47" xfId="0" applyFont="1" applyFill="1" applyBorder="1" applyAlignment="1">
      <alignment horizontal="left" vertical="center"/>
    </xf>
    <xf numFmtId="0" fontId="3" fillId="63" borderId="43" xfId="0" applyFont="1" applyFill="1" applyBorder="1" applyAlignment="1">
      <alignment horizontal="left" vertical="center"/>
    </xf>
    <xf numFmtId="0" fontId="3" fillId="63" borderId="44" xfId="0" applyFont="1" applyFill="1" applyBorder="1" applyAlignment="1">
      <alignment horizontal="left" vertical="center"/>
    </xf>
    <xf numFmtId="2" fontId="3" fillId="63" borderId="48" xfId="0" applyNumberFormat="1" applyFont="1" applyFill="1" applyBorder="1" applyAlignment="1">
      <alignment horizontal="right" vertical="center"/>
    </xf>
    <xf numFmtId="2" fontId="3" fillId="63" borderId="49" xfId="0" applyNumberFormat="1" applyFont="1" applyFill="1" applyBorder="1" applyAlignment="1">
      <alignment horizontal="right" vertical="center"/>
    </xf>
    <xf numFmtId="0" fontId="3" fillId="63" borderId="27" xfId="0" applyFont="1" applyFill="1" applyBorder="1" applyAlignment="1">
      <alignment horizontal="left" vertical="center"/>
    </xf>
    <xf numFmtId="0" fontId="3" fillId="63" borderId="29" xfId="0" applyFont="1" applyFill="1" applyBorder="1" applyAlignment="1">
      <alignment horizontal="left" vertical="center"/>
    </xf>
    <xf numFmtId="0" fontId="3" fillId="63" borderId="30" xfId="0" applyFont="1" applyFill="1" applyBorder="1" applyAlignment="1">
      <alignment horizontal="left" vertical="center"/>
    </xf>
    <xf numFmtId="2" fontId="3" fillId="63" borderId="32" xfId="0" applyNumberFormat="1" applyFont="1" applyFill="1" applyBorder="1" applyAlignment="1">
      <alignment horizontal="right" vertical="center"/>
    </xf>
    <xf numFmtId="2" fontId="3" fillId="63" borderId="39" xfId="0" applyNumberFormat="1" applyFont="1" applyFill="1" applyBorder="1" applyAlignment="1">
      <alignment horizontal="right" vertical="center"/>
    </xf>
    <xf numFmtId="1" fontId="3" fillId="0" borderId="27" xfId="0" applyNumberFormat="1" applyFont="1" applyBorder="1" applyAlignment="1">
      <alignment horizontal="left" vertical="center"/>
    </xf>
    <xf numFmtId="0" fontId="3" fillId="63" borderId="37" xfId="0" applyFont="1" applyFill="1" applyBorder="1" applyAlignment="1">
      <alignment horizontal="left" vertical="center"/>
    </xf>
    <xf numFmtId="0" fontId="3" fillId="63" borderId="14" xfId="0" applyFont="1" applyFill="1" applyBorder="1" applyAlignment="1">
      <alignment horizontal="left" vertical="center"/>
    </xf>
    <xf numFmtId="0" fontId="3" fillId="63" borderId="51" xfId="0" applyFont="1" applyFill="1" applyBorder="1" applyAlignment="1">
      <alignment horizontal="left" vertical="center"/>
    </xf>
    <xf numFmtId="2" fontId="3" fillId="63" borderId="52" xfId="0" applyNumberFormat="1" applyFont="1" applyFill="1" applyBorder="1" applyAlignment="1">
      <alignment horizontal="right" vertical="center"/>
    </xf>
    <xf numFmtId="2" fontId="3" fillId="63" borderId="53" xfId="0" applyNumberFormat="1" applyFont="1" applyFill="1" applyBorder="1" applyAlignment="1">
      <alignment horizontal="right" vertical="center"/>
    </xf>
    <xf numFmtId="0" fontId="3" fillId="0" borderId="30" xfId="0" applyFont="1" applyBorder="1" applyAlignment="1">
      <alignment vertical="center"/>
    </xf>
    <xf numFmtId="0" fontId="3" fillId="63" borderId="23" xfId="0" applyFont="1" applyFill="1" applyBorder="1" applyAlignment="1">
      <alignment horizontal="left" vertical="center"/>
    </xf>
    <xf numFmtId="0" fontId="3" fillId="63" borderId="24" xfId="0" applyFont="1" applyFill="1" applyBorder="1" applyAlignment="1">
      <alignment horizontal="left" vertical="center"/>
    </xf>
    <xf numFmtId="0" fontId="3" fillId="63" borderId="55" xfId="0" applyFont="1" applyFill="1" applyBorder="1" applyAlignment="1">
      <alignment horizontal="left" vertical="center"/>
    </xf>
    <xf numFmtId="2" fontId="3" fillId="63" borderId="56" xfId="0" applyNumberFormat="1" applyFont="1" applyFill="1" applyBorder="1" applyAlignment="1">
      <alignment horizontal="right" vertical="center"/>
    </xf>
    <xf numFmtId="2" fontId="3" fillId="63" borderId="57" xfId="0" applyNumberFormat="1" applyFont="1" applyFill="1" applyBorder="1" applyAlignment="1">
      <alignment horizontal="right" vertical="center"/>
    </xf>
    <xf numFmtId="0" fontId="3" fillId="63" borderId="84" xfId="0" applyFont="1" applyFill="1" applyBorder="1" applyAlignment="1">
      <alignment vertical="center"/>
    </xf>
    <xf numFmtId="2" fontId="3" fillId="70" borderId="32" xfId="260" applyNumberFormat="1" applyFont="1" applyFill="1" applyBorder="1" applyAlignment="1">
      <alignment horizontal="right" vertical="center"/>
    </xf>
    <xf numFmtId="0" fontId="3" fillId="0" borderId="29" xfId="0" applyFont="1" applyBorder="1" applyAlignment="1">
      <alignment horizontal="left"/>
    </xf>
    <xf numFmtId="1" fontId="3" fillId="0" borderId="18" xfId="0" applyNumberFormat="1" applyFont="1" applyBorder="1" applyAlignment="1">
      <alignment horizontal="center" vertical="center"/>
    </xf>
    <xf numFmtId="1" fontId="3" fillId="0" borderId="89" xfId="0" applyNumberFormat="1" applyFont="1" applyBorder="1" applyAlignment="1">
      <alignment horizontal="center" vertical="center"/>
    </xf>
    <xf numFmtId="1" fontId="3" fillId="0" borderId="30" xfId="0" quotePrefix="1" applyNumberFormat="1" applyFont="1" applyBorder="1"/>
    <xf numFmtId="1" fontId="3" fillId="0" borderId="27" xfId="0" applyNumberFormat="1" applyFont="1" applyBorder="1" applyAlignment="1">
      <alignment horizontal="left"/>
    </xf>
    <xf numFmtId="1" fontId="3" fillId="62" borderId="27" xfId="0" applyNumberFormat="1" applyFont="1" applyFill="1" applyBorder="1" applyAlignment="1">
      <alignment horizontal="left"/>
    </xf>
    <xf numFmtId="1" fontId="3" fillId="62" borderId="29" xfId="0" quotePrefix="1" applyNumberFormat="1" applyFont="1" applyFill="1" applyBorder="1" applyAlignment="1">
      <alignment horizontal="left"/>
    </xf>
    <xf numFmtId="1" fontId="3" fillId="62" borderId="30" xfId="0" quotePrefix="1" applyNumberFormat="1" applyFont="1" applyFill="1" applyBorder="1" applyAlignment="1">
      <alignment horizontal="left"/>
    </xf>
    <xf numFmtId="1" fontId="3" fillId="0" borderId="35" xfId="0" applyNumberFormat="1" applyFont="1" applyBorder="1" applyAlignment="1">
      <alignment horizontal="left"/>
    </xf>
    <xf numFmtId="1" fontId="3" fillId="62" borderId="35" xfId="0" applyNumberFormat="1" applyFont="1" applyFill="1" applyBorder="1" applyAlignment="1">
      <alignment horizontal="left"/>
    </xf>
    <xf numFmtId="1" fontId="3" fillId="62" borderId="0" xfId="0" quotePrefix="1" applyNumberFormat="1" applyFont="1" applyFill="1" applyAlignment="1">
      <alignment horizontal="left"/>
    </xf>
    <xf numFmtId="1" fontId="3" fillId="62" borderId="36" xfId="0" quotePrefix="1" applyNumberFormat="1" applyFont="1" applyFill="1" applyBorder="1" applyAlignment="1">
      <alignment horizontal="left"/>
    </xf>
    <xf numFmtId="1" fontId="3" fillId="0" borderId="37" xfId="0" applyNumberFormat="1" applyFont="1" applyBorder="1" applyAlignment="1">
      <alignment horizontal="left"/>
    </xf>
    <xf numFmtId="168" fontId="3" fillId="0" borderId="52" xfId="0" applyNumberFormat="1" applyFont="1" applyBorder="1" applyAlignment="1">
      <alignment horizontal="right"/>
    </xf>
    <xf numFmtId="168" fontId="3" fillId="63" borderId="32" xfId="0" applyNumberFormat="1" applyFont="1" applyFill="1" applyBorder="1" applyAlignment="1">
      <alignment horizontal="right"/>
    </xf>
    <xf numFmtId="168" fontId="3" fillId="63" borderId="39" xfId="0" applyNumberFormat="1" applyFont="1" applyFill="1" applyBorder="1" applyAlignment="1">
      <alignment horizontal="right"/>
    </xf>
    <xf numFmtId="168" fontId="3" fillId="26" borderId="58" xfId="0" applyNumberFormat="1" applyFont="1" applyFill="1" applyBorder="1" applyAlignment="1">
      <alignment horizontal="right"/>
    </xf>
    <xf numFmtId="168" fontId="3" fillId="26" borderId="59" xfId="0" applyNumberFormat="1" applyFont="1" applyFill="1" applyBorder="1" applyAlignment="1">
      <alignment horizontal="right"/>
    </xf>
    <xf numFmtId="1" fontId="3" fillId="70" borderId="27" xfId="173" quotePrefix="1" applyNumberFormat="1" applyFont="1" applyFill="1" applyBorder="1" applyAlignment="1">
      <alignment horizontal="left" vertical="center"/>
    </xf>
    <xf numFmtId="168" fontId="3" fillId="26" borderId="29" xfId="0" applyNumberFormat="1" applyFont="1" applyFill="1" applyBorder="1" applyAlignment="1">
      <alignment horizontal="right"/>
    </xf>
    <xf numFmtId="168" fontId="3" fillId="26" borderId="84" xfId="0" applyNumberFormat="1" applyFont="1" applyFill="1" applyBorder="1" applyAlignment="1">
      <alignment horizontal="right"/>
    </xf>
    <xf numFmtId="168" fontId="3" fillId="0" borderId="29" xfId="0" applyNumberFormat="1" applyFont="1" applyBorder="1" applyAlignment="1">
      <alignment horizontal="right"/>
    </xf>
    <xf numFmtId="168" fontId="3" fillId="0" borderId="84" xfId="0" applyNumberFormat="1" applyFont="1" applyBorder="1" applyAlignment="1">
      <alignment horizontal="right"/>
    </xf>
    <xf numFmtId="0" fontId="3" fillId="0" borderId="63" xfId="173" applyFont="1" applyFill="1" applyBorder="1"/>
    <xf numFmtId="168" fontId="3" fillId="0" borderId="66" xfId="0" applyNumberFormat="1" applyFont="1" applyBorder="1" applyAlignment="1">
      <alignment horizontal="right"/>
    </xf>
    <xf numFmtId="168" fontId="3" fillId="0" borderId="121" xfId="0" applyNumberFormat="1" applyFont="1" applyBorder="1" applyAlignment="1">
      <alignment horizontal="right"/>
    </xf>
    <xf numFmtId="0" fontId="3" fillId="0" borderId="79" xfId="173" applyFont="1" applyFill="1" applyBorder="1"/>
    <xf numFmtId="1" fontId="3" fillId="0" borderId="80" xfId="173" quotePrefix="1" applyNumberFormat="1" applyFont="1" applyFill="1" applyBorder="1" applyAlignment="1">
      <alignment horizontal="left"/>
    </xf>
    <xf numFmtId="168" fontId="3" fillId="0" borderId="102" xfId="0" applyNumberFormat="1" applyFont="1" applyBorder="1" applyAlignment="1">
      <alignment horizontal="right"/>
    </xf>
    <xf numFmtId="168" fontId="3" fillId="0" borderId="81" xfId="0" applyNumberFormat="1" applyFont="1" applyBorder="1" applyAlignment="1">
      <alignment horizontal="right"/>
    </xf>
    <xf numFmtId="168" fontId="3" fillId="0" borderId="107" xfId="0" applyNumberFormat="1" applyFont="1" applyBorder="1" applyAlignment="1">
      <alignment horizontal="right"/>
    </xf>
    <xf numFmtId="168" fontId="3" fillId="26" borderId="14" xfId="0" applyNumberFormat="1" applyFont="1" applyFill="1" applyBorder="1" applyAlignment="1">
      <alignment horizontal="right"/>
    </xf>
    <xf numFmtId="168" fontId="3" fillId="26" borderId="104" xfId="0" applyNumberFormat="1" applyFont="1" applyFill="1" applyBorder="1" applyAlignment="1">
      <alignment horizontal="right"/>
    </xf>
    <xf numFmtId="0" fontId="3" fillId="63" borderId="23" xfId="0" applyFont="1" applyFill="1" applyBorder="1" applyAlignment="1">
      <alignment horizontal="left"/>
    </xf>
    <xf numFmtId="168" fontId="3" fillId="26" borderId="24" xfId="0" applyNumberFormat="1" applyFont="1" applyFill="1" applyBorder="1" applyAlignment="1">
      <alignment horizontal="right"/>
    </xf>
    <xf numFmtId="168" fontId="3" fillId="26" borderId="103" xfId="0" applyNumberFormat="1" applyFont="1" applyFill="1" applyBorder="1" applyAlignment="1">
      <alignment horizontal="right"/>
    </xf>
    <xf numFmtId="168" fontId="3" fillId="63" borderId="29" xfId="0" applyNumberFormat="1" applyFont="1" applyFill="1" applyBorder="1" applyAlignment="1">
      <alignment horizontal="right"/>
    </xf>
    <xf numFmtId="168" fontId="3" fillId="63" borderId="84" xfId="0" applyNumberFormat="1" applyFont="1" applyFill="1" applyBorder="1" applyAlignment="1">
      <alignment horizontal="right"/>
    </xf>
    <xf numFmtId="168" fontId="3" fillId="26" borderId="16" xfId="0" applyNumberFormat="1" applyFont="1" applyFill="1" applyBorder="1" applyAlignment="1">
      <alignment horizontal="right"/>
    </xf>
    <xf numFmtId="168" fontId="3" fillId="26" borderId="105" xfId="0" applyNumberFormat="1" applyFont="1" applyFill="1" applyBorder="1" applyAlignment="1">
      <alignment horizontal="right"/>
    </xf>
    <xf numFmtId="1" fontId="3" fillId="70" borderId="27" xfId="260" quotePrefix="1" applyNumberFormat="1" applyFont="1" applyFill="1" applyBorder="1" applyAlignment="1">
      <alignment horizontal="left" vertical="center"/>
    </xf>
    <xf numFmtId="1" fontId="3" fillId="70" borderId="38" xfId="0" quotePrefix="1" applyNumberFormat="1" applyFont="1" applyFill="1" applyBorder="1" applyAlignment="1">
      <alignment horizontal="left"/>
    </xf>
    <xf numFmtId="1" fontId="3" fillId="0" borderId="28" xfId="173" quotePrefix="1" applyNumberFormat="1" applyFont="1" applyFill="1" applyBorder="1" applyAlignment="1">
      <alignment horizontal="left"/>
    </xf>
    <xf numFmtId="0" fontId="3" fillId="26" borderId="38" xfId="0" applyFont="1" applyFill="1" applyBorder="1"/>
    <xf numFmtId="0" fontId="3" fillId="26" borderId="15" xfId="0" applyFont="1" applyFill="1" applyBorder="1"/>
    <xf numFmtId="0" fontId="118" fillId="70" borderId="37" xfId="0" applyFont="1" applyFill="1" applyBorder="1" applyAlignment="1">
      <alignment horizontal="left"/>
    </xf>
    <xf numFmtId="1" fontId="3" fillId="0" borderId="65" xfId="0" applyNumberFormat="1" applyFont="1" applyBorder="1" applyAlignment="1">
      <alignment horizontal="right"/>
    </xf>
    <xf numFmtId="0" fontId="3" fillId="26" borderId="63" xfId="0" applyFont="1" applyFill="1" applyBorder="1"/>
    <xf numFmtId="0" fontId="3" fillId="26" borderId="38" xfId="0" applyFont="1" applyFill="1" applyBorder="1" applyAlignment="1">
      <alignment horizontal="left"/>
    </xf>
    <xf numFmtId="0" fontId="3" fillId="26" borderId="66" xfId="0" applyFont="1" applyFill="1" applyBorder="1" applyAlignment="1">
      <alignment horizontal="left"/>
    </xf>
    <xf numFmtId="0" fontId="3" fillId="26" borderId="67" xfId="0" applyFont="1" applyFill="1" applyBorder="1" applyAlignment="1">
      <alignment horizontal="left"/>
    </xf>
    <xf numFmtId="1" fontId="3" fillId="0" borderId="27" xfId="285" quotePrefix="1" applyNumberFormat="1" applyFont="1" applyBorder="1" applyAlignment="1">
      <alignment horizontal="left"/>
    </xf>
    <xf numFmtId="1" fontId="3" fillId="26" borderId="144" xfId="0" applyNumberFormat="1" applyFont="1" applyFill="1" applyBorder="1" applyAlignment="1">
      <alignment horizontal="right"/>
    </xf>
    <xf numFmtId="1" fontId="3" fillId="26" borderId="96" xfId="0" applyNumberFormat="1" applyFont="1" applyFill="1" applyBorder="1" applyAlignment="1">
      <alignment horizontal="right"/>
    </xf>
    <xf numFmtId="49" fontId="3" fillId="24" borderId="87" xfId="457" applyNumberFormat="1" applyFont="1" applyFill="1" applyBorder="1" applyAlignment="1">
      <alignment horizontal="left" vertical="center"/>
    </xf>
    <xf numFmtId="0" fontId="3" fillId="0" borderId="160" xfId="0" applyFont="1" applyBorder="1" applyAlignment="1">
      <alignment horizontal="center" vertical="center"/>
    </xf>
    <xf numFmtId="0" fontId="3" fillId="26" borderId="33" xfId="461" applyFont="1" applyFill="1" applyBorder="1"/>
    <xf numFmtId="168" fontId="3" fillId="26" borderId="53" xfId="461" applyNumberFormat="1" applyFont="1" applyFill="1" applyBorder="1" applyAlignment="1">
      <alignment horizontal="right"/>
    </xf>
    <xf numFmtId="0" fontId="3" fillId="26" borderId="29" xfId="0" applyFont="1" applyFill="1" applyBorder="1" applyAlignment="1" applyProtection="1">
      <alignment wrapText="1"/>
      <protection locked="0"/>
    </xf>
    <xf numFmtId="0" fontId="3" fillId="26" borderId="30" xfId="0" applyFont="1" applyFill="1" applyBorder="1" applyAlignment="1" applyProtection="1">
      <alignment wrapText="1"/>
      <protection locked="0"/>
    </xf>
    <xf numFmtId="168" fontId="3" fillId="26" borderId="39" xfId="461" applyNumberFormat="1" applyFont="1" applyFill="1" applyBorder="1" applyAlignment="1">
      <alignment horizontal="right"/>
    </xf>
    <xf numFmtId="168" fontId="3" fillId="0" borderId="39" xfId="461" applyNumberFormat="1" applyFont="1" applyBorder="1" applyAlignment="1">
      <alignment horizontal="right"/>
    </xf>
    <xf numFmtId="0" fontId="3" fillId="26" borderId="29" xfId="461" applyFont="1" applyFill="1" applyBorder="1" applyAlignment="1">
      <alignment horizontal="left"/>
    </xf>
    <xf numFmtId="0" fontId="3" fillId="26" borderId="30" xfId="461" applyFont="1" applyFill="1" applyBorder="1" applyAlignment="1">
      <alignment horizontal="left"/>
    </xf>
    <xf numFmtId="168" fontId="3" fillId="0" borderId="69" xfId="461" applyNumberFormat="1" applyFont="1" applyBorder="1" applyAlignment="1">
      <alignment horizontal="right"/>
    </xf>
    <xf numFmtId="168" fontId="3" fillId="0" borderId="53" xfId="461" applyNumberFormat="1" applyFont="1" applyBorder="1" applyAlignment="1">
      <alignment horizontal="right"/>
    </xf>
    <xf numFmtId="1" fontId="3" fillId="0" borderId="50" xfId="0" quotePrefix="1" applyNumberFormat="1" applyFont="1" applyBorder="1" applyAlignment="1">
      <alignment horizontal="left"/>
    </xf>
    <xf numFmtId="0" fontId="3" fillId="26" borderId="37" xfId="0" applyFont="1" applyFill="1" applyBorder="1"/>
    <xf numFmtId="0" fontId="3" fillId="0" borderId="29" xfId="461" applyFont="1" applyBorder="1" applyAlignment="1">
      <alignment horizontal="left"/>
    </xf>
    <xf numFmtId="0" fontId="3" fillId="0" borderId="30" xfId="461" applyFont="1" applyBorder="1" applyAlignment="1">
      <alignment horizontal="left"/>
    </xf>
    <xf numFmtId="0" fontId="3" fillId="63" borderId="27" xfId="0" applyFont="1" applyFill="1" applyBorder="1"/>
    <xf numFmtId="168" fontId="3" fillId="26" borderId="77" xfId="0" applyNumberFormat="1" applyFont="1" applyFill="1" applyBorder="1" applyAlignment="1">
      <alignment horizontal="right"/>
    </xf>
    <xf numFmtId="0" fontId="118" fillId="62" borderId="34" xfId="293" applyFont="1" applyFill="1" applyBorder="1" applyAlignment="1" applyProtection="1">
      <alignment vertical="center"/>
      <protection locked="0"/>
    </xf>
    <xf numFmtId="0" fontId="118" fillId="62" borderId="36" xfId="293" applyFont="1" applyFill="1" applyBorder="1" applyAlignment="1" applyProtection="1">
      <alignment vertical="center"/>
      <protection locked="0"/>
    </xf>
    <xf numFmtId="0" fontId="118" fillId="62" borderId="25" xfId="293" applyFont="1" applyFill="1" applyBorder="1" applyAlignment="1" applyProtection="1">
      <alignment vertical="center"/>
      <protection locked="0"/>
    </xf>
    <xf numFmtId="2" fontId="3" fillId="0" borderId="69" xfId="0" applyNumberFormat="1" applyFont="1" applyBorder="1" applyAlignment="1">
      <alignment horizontal="right"/>
    </xf>
    <xf numFmtId="2" fontId="3" fillId="63" borderId="56" xfId="258" applyNumberFormat="1" applyFont="1" applyFill="1" applyBorder="1" applyAlignment="1">
      <alignment horizontal="right"/>
    </xf>
    <xf numFmtId="2" fontId="3" fillId="63" borderId="57" xfId="258" applyNumberFormat="1" applyFont="1" applyFill="1" applyBorder="1" applyAlignment="1">
      <alignment horizontal="right"/>
    </xf>
    <xf numFmtId="2" fontId="3" fillId="26" borderId="62" xfId="0" applyNumberFormat="1" applyFont="1" applyFill="1" applyBorder="1" applyAlignment="1">
      <alignment horizontal="right"/>
    </xf>
    <xf numFmtId="2" fontId="3" fillId="26" borderId="60" xfId="0" applyNumberFormat="1" applyFont="1" applyFill="1" applyBorder="1" applyAlignment="1">
      <alignment horizontal="right"/>
    </xf>
    <xf numFmtId="0" fontId="3" fillId="0" borderId="0" xfId="0" applyFont="1" applyAlignment="1" applyProtection="1">
      <alignment vertical="center"/>
      <protection locked="0"/>
    </xf>
    <xf numFmtId="2" fontId="3" fillId="0" borderId="72" xfId="0" applyNumberFormat="1" applyFont="1" applyBorder="1" applyAlignment="1">
      <alignment horizontal="right"/>
    </xf>
    <xf numFmtId="2" fontId="3" fillId="0" borderId="52" xfId="0" applyNumberFormat="1" applyFont="1" applyBorder="1" applyAlignment="1">
      <alignment horizontal="right"/>
    </xf>
    <xf numFmtId="2" fontId="3" fillId="0" borderId="53" xfId="0" applyNumberFormat="1" applyFont="1" applyBorder="1" applyAlignment="1">
      <alignment horizontal="right"/>
    </xf>
    <xf numFmtId="2" fontId="3" fillId="0" borderId="61" xfId="0" applyNumberFormat="1" applyFont="1" applyBorder="1" applyAlignment="1">
      <alignment horizontal="right"/>
    </xf>
    <xf numFmtId="2" fontId="3" fillId="26" borderId="82" xfId="0" applyNumberFormat="1" applyFont="1" applyFill="1" applyBorder="1" applyAlignment="1">
      <alignment horizontal="right"/>
    </xf>
    <xf numFmtId="2" fontId="3" fillId="0" borderId="65" xfId="0" applyNumberFormat="1" applyFont="1" applyBorder="1" applyAlignment="1">
      <alignment horizontal="right"/>
    </xf>
    <xf numFmtId="2" fontId="118" fillId="62" borderId="0" xfId="258" applyNumberFormat="1" applyFont="1" applyFill="1" applyAlignment="1" applyProtection="1">
      <alignment vertical="center"/>
      <protection locked="0"/>
    </xf>
    <xf numFmtId="1" fontId="151" fillId="24" borderId="0" xfId="258" applyNumberFormat="1" applyFont="1" applyFill="1" applyAlignment="1" applyProtection="1">
      <alignment vertical="center" wrapText="1"/>
      <protection locked="0"/>
    </xf>
    <xf numFmtId="0" fontId="151" fillId="24" borderId="0" xfId="258" applyFont="1" applyFill="1" applyAlignment="1" applyProtection="1">
      <alignment vertical="center"/>
      <protection locked="0"/>
    </xf>
    <xf numFmtId="2" fontId="3" fillId="26" borderId="43" xfId="0" applyNumberFormat="1" applyFont="1" applyFill="1" applyBorder="1" applyAlignment="1">
      <alignment horizontal="right"/>
    </xf>
    <xf numFmtId="2" fontId="3" fillId="26" borderId="29" xfId="0" applyNumberFormat="1" applyFont="1" applyFill="1" applyBorder="1" applyAlignment="1">
      <alignment horizontal="right"/>
    </xf>
    <xf numFmtId="2" fontId="3" fillId="0" borderId="29" xfId="0" applyNumberFormat="1" applyFont="1" applyBorder="1" applyAlignment="1">
      <alignment horizontal="right"/>
    </xf>
    <xf numFmtId="2" fontId="3" fillId="62" borderId="39" xfId="0" applyNumberFormat="1" applyFont="1" applyFill="1" applyBorder="1" applyAlignment="1">
      <alignment horizontal="right"/>
    </xf>
    <xf numFmtId="2" fontId="3" fillId="62" borderId="40" xfId="0" applyNumberFormat="1" applyFont="1" applyFill="1" applyBorder="1" applyAlignment="1">
      <alignment horizontal="right"/>
    </xf>
    <xf numFmtId="2" fontId="128" fillId="0" borderId="39" xfId="0" applyNumberFormat="1" applyFont="1" applyBorder="1" applyAlignment="1">
      <alignment horizontal="right"/>
    </xf>
    <xf numFmtId="2" fontId="3" fillId="0" borderId="30" xfId="0" applyNumberFormat="1" applyFont="1" applyBorder="1" applyAlignment="1">
      <alignment horizontal="right"/>
    </xf>
    <xf numFmtId="2" fontId="3" fillId="26" borderId="27" xfId="0" applyNumberFormat="1" applyFont="1" applyFill="1" applyBorder="1" applyAlignment="1">
      <alignment horizontal="right"/>
    </xf>
    <xf numFmtId="2" fontId="3" fillId="0" borderId="74" xfId="0" applyNumberFormat="1" applyFont="1" applyBorder="1" applyAlignment="1">
      <alignment horizontal="right"/>
    </xf>
    <xf numFmtId="2" fontId="3" fillId="26" borderId="14" xfId="0" applyNumberFormat="1" applyFont="1" applyFill="1" applyBorder="1" applyAlignment="1">
      <alignment horizontal="right"/>
    </xf>
    <xf numFmtId="2" fontId="3" fillId="26" borderId="75" xfId="0" applyNumberFormat="1" applyFont="1" applyFill="1" applyBorder="1" applyAlignment="1">
      <alignment horizontal="right"/>
    </xf>
    <xf numFmtId="2" fontId="3" fillId="26" borderId="24" xfId="0" applyNumberFormat="1" applyFont="1" applyFill="1" applyBorder="1" applyAlignment="1">
      <alignment horizontal="right"/>
    </xf>
    <xf numFmtId="2" fontId="3" fillId="62" borderId="32" xfId="0" applyNumberFormat="1" applyFont="1" applyFill="1" applyBorder="1" applyAlignment="1">
      <alignment horizontal="right"/>
    </xf>
    <xf numFmtId="0" fontId="3" fillId="26" borderId="97" xfId="0" applyFont="1" applyFill="1" applyBorder="1"/>
    <xf numFmtId="0" fontId="3" fillId="26" borderId="26" xfId="0" applyFont="1" applyFill="1" applyBorder="1" applyAlignment="1">
      <alignment horizontal="left"/>
    </xf>
    <xf numFmtId="0" fontId="3" fillId="26" borderId="41" xfId="0" applyFont="1" applyFill="1" applyBorder="1" applyAlignment="1">
      <alignment horizontal="left"/>
    </xf>
    <xf numFmtId="2" fontId="3" fillId="26" borderId="143" xfId="0" applyNumberFormat="1" applyFont="1" applyFill="1" applyBorder="1" applyAlignment="1">
      <alignment horizontal="right"/>
    </xf>
    <xf numFmtId="2" fontId="3" fillId="26" borderId="99" xfId="0" applyNumberFormat="1" applyFont="1" applyFill="1" applyBorder="1" applyAlignment="1">
      <alignment horizontal="right"/>
    </xf>
    <xf numFmtId="2" fontId="3" fillId="26" borderId="147" xfId="0" applyNumberFormat="1" applyFont="1" applyFill="1" applyBorder="1" applyAlignment="1">
      <alignment horizontal="right"/>
    </xf>
    <xf numFmtId="2" fontId="128" fillId="70" borderId="39" xfId="0" applyNumberFormat="1" applyFont="1" applyFill="1" applyBorder="1" applyAlignment="1">
      <alignment horizontal="right"/>
    </xf>
    <xf numFmtId="1" fontId="3" fillId="26" borderId="44" xfId="0" applyNumberFormat="1" applyFont="1" applyFill="1" applyBorder="1" applyAlignment="1">
      <alignment horizontal="right"/>
    </xf>
    <xf numFmtId="1" fontId="3" fillId="63" borderId="30" xfId="0" applyNumberFormat="1" applyFont="1" applyFill="1" applyBorder="1" applyAlignment="1">
      <alignment horizontal="right"/>
    </xf>
    <xf numFmtId="2" fontId="3" fillId="26" borderId="28" xfId="260" applyNumberFormat="1" applyFont="1" applyFill="1" applyBorder="1" applyAlignment="1">
      <alignment horizontal="left"/>
    </xf>
    <xf numFmtId="1" fontId="3" fillId="70" borderId="23" xfId="260" quotePrefix="1" applyNumberFormat="1" applyFont="1" applyFill="1" applyBorder="1" applyAlignment="1">
      <alignment horizontal="left"/>
    </xf>
    <xf numFmtId="1" fontId="3" fillId="76" borderId="0" xfId="258" applyNumberFormat="1" applyFont="1" applyFill="1" applyAlignment="1" applyProtection="1">
      <alignment vertical="center" wrapText="1"/>
      <protection locked="0"/>
    </xf>
    <xf numFmtId="0" fontId="3" fillId="76" borderId="0" xfId="258" applyFont="1" applyFill="1" applyAlignment="1" applyProtection="1">
      <alignment vertical="center"/>
      <protection locked="0"/>
    </xf>
    <xf numFmtId="0" fontId="3" fillId="63" borderId="54" xfId="0" applyFont="1" applyFill="1" applyBorder="1"/>
    <xf numFmtId="2" fontId="128" fillId="70" borderId="28" xfId="0" applyNumberFormat="1" applyFont="1" applyFill="1" applyBorder="1" applyAlignment="1">
      <alignment horizontal="right"/>
    </xf>
    <xf numFmtId="2" fontId="3" fillId="26" borderId="47" xfId="0" applyNumberFormat="1" applyFont="1" applyFill="1" applyBorder="1" applyAlignment="1">
      <alignment horizontal="right"/>
    </xf>
    <xf numFmtId="2" fontId="3" fillId="26" borderId="101" xfId="0" applyNumberFormat="1" applyFont="1" applyFill="1" applyBorder="1" applyAlignment="1">
      <alignment horizontal="right"/>
    </xf>
    <xf numFmtId="2" fontId="3" fillId="26" borderId="64" xfId="0" applyNumberFormat="1" applyFont="1" applyFill="1" applyBorder="1" applyAlignment="1">
      <alignment horizontal="right"/>
    </xf>
    <xf numFmtId="2" fontId="3" fillId="0" borderId="27" xfId="0" applyNumberFormat="1" applyFont="1" applyBorder="1" applyAlignment="1">
      <alignment horizontal="right"/>
    </xf>
    <xf numFmtId="2" fontId="3" fillId="26" borderId="37" xfId="0" applyNumberFormat="1" applyFont="1" applyFill="1" applyBorder="1" applyAlignment="1">
      <alignment horizontal="right"/>
    </xf>
    <xf numFmtId="2" fontId="3" fillId="26" borderId="23" xfId="0" applyNumberFormat="1" applyFont="1" applyFill="1" applyBorder="1" applyAlignment="1">
      <alignment horizontal="right"/>
    </xf>
    <xf numFmtId="2" fontId="3" fillId="26" borderId="103" xfId="0" applyNumberFormat="1" applyFont="1" applyFill="1" applyBorder="1" applyAlignment="1">
      <alignment horizontal="right"/>
    </xf>
    <xf numFmtId="2" fontId="3" fillId="26" borderId="122" xfId="0" applyNumberFormat="1" applyFont="1" applyFill="1" applyBorder="1" applyAlignment="1">
      <alignment horizontal="right"/>
    </xf>
    <xf numFmtId="2" fontId="3" fillId="26" borderId="123" xfId="0" applyNumberFormat="1" applyFont="1" applyFill="1" applyBorder="1" applyAlignment="1">
      <alignment horizontal="right"/>
    </xf>
    <xf numFmtId="2" fontId="3" fillId="63" borderId="70" xfId="0" applyNumberFormat="1" applyFont="1" applyFill="1" applyBorder="1" applyAlignment="1">
      <alignment horizontal="right"/>
    </xf>
    <xf numFmtId="2" fontId="3" fillId="26" borderId="93" xfId="0" applyNumberFormat="1" applyFont="1" applyFill="1" applyBorder="1" applyAlignment="1">
      <alignment horizontal="right"/>
    </xf>
    <xf numFmtId="2" fontId="3" fillId="26" borderId="15" xfId="0" applyNumberFormat="1" applyFont="1" applyFill="1" applyBorder="1" applyAlignment="1">
      <alignment horizontal="right"/>
    </xf>
    <xf numFmtId="2" fontId="3" fillId="26" borderId="105" xfId="0" applyNumberFormat="1" applyFont="1" applyFill="1" applyBorder="1" applyAlignment="1">
      <alignment horizontal="right"/>
    </xf>
    <xf numFmtId="49" fontId="118" fillId="0" borderId="16" xfId="457" applyNumberFormat="1" applyFont="1" applyBorder="1" applyAlignment="1" applyProtection="1">
      <alignment vertical="center"/>
      <protection locked="0"/>
    </xf>
    <xf numFmtId="49" fontId="118" fillId="0" borderId="22" xfId="457" applyNumberFormat="1" applyFont="1" applyBorder="1" applyAlignment="1" applyProtection="1">
      <alignment vertical="center"/>
      <protection locked="0"/>
    </xf>
    <xf numFmtId="49" fontId="118" fillId="0" borderId="0" xfId="457" applyNumberFormat="1" applyFont="1" applyAlignment="1" applyProtection="1">
      <alignment vertical="center"/>
      <protection locked="0"/>
    </xf>
    <xf numFmtId="49" fontId="118" fillId="24" borderId="16" xfId="457" applyNumberFormat="1" applyFont="1" applyFill="1" applyBorder="1" applyAlignment="1" applyProtection="1">
      <alignment horizontal="center" vertical="center"/>
      <protection locked="0"/>
    </xf>
    <xf numFmtId="0" fontId="3" fillId="0" borderId="84" xfId="260" applyFont="1" applyBorder="1" applyAlignment="1">
      <alignment vertical="center"/>
    </xf>
    <xf numFmtId="0" fontId="3" fillId="70" borderId="28" xfId="260" applyFont="1" applyFill="1" applyBorder="1" applyAlignment="1">
      <alignment horizontal="center" vertical="center"/>
    </xf>
    <xf numFmtId="49" fontId="118" fillId="24" borderId="15" xfId="457" applyNumberFormat="1" applyFont="1" applyFill="1" applyBorder="1" applyAlignment="1" applyProtection="1">
      <alignment horizontal="center" vertical="center"/>
      <protection locked="0"/>
    </xf>
    <xf numFmtId="49" fontId="118" fillId="24" borderId="25" xfId="457" applyNumberFormat="1" applyFont="1" applyFill="1" applyBorder="1" applyAlignment="1" applyProtection="1">
      <alignment horizontal="center" vertical="center"/>
      <protection locked="0"/>
    </xf>
    <xf numFmtId="49" fontId="118" fillId="61" borderId="25" xfId="457" applyNumberFormat="1" applyFont="1" applyFill="1" applyBorder="1" applyAlignment="1" applyProtection="1">
      <alignment horizontal="center" vertical="center"/>
      <protection locked="0"/>
    </xf>
    <xf numFmtId="0" fontId="124" fillId="69" borderId="45" xfId="457" quotePrefix="1" applyFont="1" applyFill="1" applyBorder="1" applyAlignment="1" applyProtection="1">
      <alignment vertical="center"/>
      <protection locked="0"/>
    </xf>
    <xf numFmtId="0" fontId="124" fillId="69" borderId="29" xfId="457" quotePrefix="1" applyFont="1" applyFill="1" applyBorder="1" applyAlignment="1" applyProtection="1">
      <alignment vertical="center"/>
      <protection locked="0"/>
    </xf>
    <xf numFmtId="0" fontId="124" fillId="69" borderId="30" xfId="457" quotePrefix="1" applyFont="1" applyFill="1" applyBorder="1" applyAlignment="1" applyProtection="1">
      <alignment vertical="center"/>
      <protection locked="0"/>
    </xf>
    <xf numFmtId="49" fontId="118" fillId="61" borderId="27" xfId="457" applyNumberFormat="1" applyFont="1" applyFill="1" applyBorder="1" applyAlignment="1" applyProtection="1">
      <alignment horizontal="center" vertical="center"/>
      <protection locked="0"/>
    </xf>
    <xf numFmtId="49" fontId="118" fillId="61" borderId="30" xfId="457" applyNumberFormat="1" applyFont="1" applyFill="1" applyBorder="1" applyAlignment="1" applyProtection="1">
      <alignment horizontal="center" vertical="center"/>
      <protection locked="0"/>
    </xf>
    <xf numFmtId="49" fontId="125" fillId="61" borderId="45" xfId="258" applyNumberFormat="1" applyFont="1" applyFill="1" applyBorder="1" applyAlignment="1" applyProtection="1">
      <alignment horizontal="left" vertical="center"/>
      <protection locked="0"/>
    </xf>
    <xf numFmtId="49" fontId="125" fillId="61" borderId="29" xfId="258" applyNumberFormat="1" applyFont="1" applyFill="1" applyBorder="1" applyAlignment="1" applyProtection="1">
      <alignment horizontal="left" vertical="center"/>
      <protection locked="0"/>
    </xf>
    <xf numFmtId="49" fontId="125" fillId="61" borderId="30" xfId="258" applyNumberFormat="1" applyFont="1" applyFill="1" applyBorder="1" applyAlignment="1" applyProtection="1">
      <alignment horizontal="left" vertical="center"/>
      <protection locked="0"/>
    </xf>
    <xf numFmtId="0" fontId="124" fillId="69" borderId="42" xfId="457" quotePrefix="1" applyFont="1" applyFill="1" applyBorder="1" applyAlignment="1" applyProtection="1">
      <alignment vertical="center"/>
      <protection locked="0"/>
    </xf>
    <xf numFmtId="0" fontId="124" fillId="69" borderId="43" xfId="457" quotePrefix="1" applyFont="1" applyFill="1" applyBorder="1" applyAlignment="1" applyProtection="1">
      <alignment vertical="center"/>
      <protection locked="0"/>
    </xf>
    <xf numFmtId="0" fontId="124" fillId="69" borderId="44" xfId="457" quotePrefix="1" applyFont="1" applyFill="1" applyBorder="1" applyAlignment="1" applyProtection="1">
      <alignment vertical="center"/>
      <protection locked="0"/>
    </xf>
    <xf numFmtId="49" fontId="118" fillId="61" borderId="47" xfId="258" applyNumberFormat="1" applyFont="1" applyFill="1" applyBorder="1" applyAlignment="1" applyProtection="1">
      <alignment horizontal="center" vertical="center"/>
      <protection locked="0"/>
    </xf>
    <xf numFmtId="49" fontId="118" fillId="61" borderId="44" xfId="258" applyNumberFormat="1" applyFont="1" applyFill="1" applyBorder="1" applyAlignment="1" applyProtection="1">
      <alignment horizontal="center" vertical="center"/>
      <protection locked="0"/>
    </xf>
    <xf numFmtId="0" fontId="118" fillId="0" borderId="20" xfId="258" applyFont="1" applyBorder="1" applyAlignment="1" applyProtection="1">
      <alignment horizontal="center" vertical="center" wrapText="1"/>
      <protection locked="0"/>
    </xf>
    <xf numFmtId="0" fontId="118" fillId="0" borderId="21" xfId="258" applyFont="1" applyBorder="1" applyAlignment="1" applyProtection="1">
      <alignment horizontal="center" vertical="center" wrapText="1"/>
      <protection locked="0"/>
    </xf>
    <xf numFmtId="0" fontId="118" fillId="0" borderId="23" xfId="258" applyFont="1" applyBorder="1" applyAlignment="1" applyProtection="1">
      <alignment horizontal="center" vertical="center" wrapText="1"/>
      <protection locked="0"/>
    </xf>
    <xf numFmtId="0" fontId="118" fillId="0" borderId="24" xfId="258" applyFont="1" applyBorder="1" applyAlignment="1" applyProtection="1">
      <alignment horizontal="center" vertical="center" wrapText="1"/>
      <protection locked="0"/>
    </xf>
    <xf numFmtId="0" fontId="118" fillId="61" borderId="108" xfId="258" applyFont="1" applyFill="1" applyBorder="1" applyAlignment="1" applyProtection="1">
      <alignment horizontal="center" vertical="center" wrapText="1"/>
      <protection locked="0"/>
    </xf>
    <xf numFmtId="0" fontId="118" fillId="0" borderId="108" xfId="258" applyFont="1" applyBorder="1" applyAlignment="1" applyProtection="1">
      <alignment horizontal="center" vertical="center" wrapText="1"/>
      <protection locked="0"/>
    </xf>
    <xf numFmtId="0" fontId="118" fillId="0" borderId="124" xfId="258" applyFont="1" applyBorder="1" applyAlignment="1" applyProtection="1">
      <alignment horizontal="center" vertical="center" wrapText="1"/>
      <protection locked="0"/>
    </xf>
    <xf numFmtId="49" fontId="118" fillId="61" borderId="76" xfId="457" applyNumberFormat="1" applyFont="1" applyFill="1" applyBorder="1" applyAlignment="1" applyProtection="1">
      <alignment horizontal="center" vertical="center"/>
      <protection locked="0"/>
    </xf>
    <xf numFmtId="49" fontId="118" fillId="61" borderId="41" xfId="457" applyNumberFormat="1" applyFont="1" applyFill="1" applyBorder="1" applyAlignment="1" applyProtection="1">
      <alignment horizontal="center" vertical="center"/>
      <protection locked="0"/>
    </xf>
    <xf numFmtId="1" fontId="14" fillId="0" borderId="27" xfId="0" quotePrefix="1" applyNumberFormat="1" applyFont="1" applyBorder="1" applyAlignment="1">
      <alignment horizontal="left"/>
    </xf>
    <xf numFmtId="0" fontId="3" fillId="0" borderId="27" xfId="0" applyFont="1" applyBorder="1" applyAlignment="1">
      <alignment horizontal="left"/>
    </xf>
    <xf numFmtId="168" fontId="3" fillId="26" borderId="30" xfId="0" applyNumberFormat="1" applyFont="1" applyFill="1" applyBorder="1" applyAlignment="1">
      <alignment horizontal="right"/>
    </xf>
    <xf numFmtId="168" fontId="3" fillId="0" borderId="30" xfId="0" applyNumberFormat="1" applyFont="1" applyBorder="1" applyAlignment="1">
      <alignment horizontal="right"/>
    </xf>
    <xf numFmtId="168" fontId="3" fillId="26" borderId="51" xfId="0" applyNumberFormat="1" applyFont="1" applyFill="1" applyBorder="1" applyAlignment="1">
      <alignment horizontal="right"/>
    </xf>
    <xf numFmtId="168" fontId="3" fillId="26" borderId="55" xfId="0" applyNumberFormat="1" applyFont="1" applyFill="1" applyBorder="1" applyAlignment="1">
      <alignment horizontal="right"/>
    </xf>
    <xf numFmtId="168" fontId="3" fillId="63" borderId="30" xfId="0" applyNumberFormat="1" applyFont="1" applyFill="1" applyBorder="1" applyAlignment="1">
      <alignment horizontal="right"/>
    </xf>
    <xf numFmtId="168" fontId="3" fillId="26" borderId="25" xfId="0" applyNumberFormat="1" applyFont="1" applyFill="1" applyBorder="1" applyAlignment="1">
      <alignment horizontal="right"/>
    </xf>
    <xf numFmtId="0" fontId="3" fillId="70" borderId="38" xfId="260" applyFont="1" applyFill="1" applyBorder="1" applyAlignment="1">
      <alignment horizontal="left" vertical="center"/>
    </xf>
    <xf numFmtId="49" fontId="3" fillId="27" borderId="148" xfId="457" applyNumberFormat="1" applyFont="1" applyFill="1" applyBorder="1" applyAlignment="1">
      <alignment horizontal="left" vertical="center"/>
    </xf>
    <xf numFmtId="1" fontId="3" fillId="27" borderId="148" xfId="457" applyNumberFormat="1" applyFont="1" applyFill="1" applyBorder="1" applyAlignment="1">
      <alignment horizontal="left" vertical="center"/>
    </xf>
    <xf numFmtId="0" fontId="3" fillId="0" borderId="150" xfId="0" applyFont="1" applyBorder="1" applyAlignment="1">
      <alignment horizontal="center" vertical="center"/>
    </xf>
    <xf numFmtId="0" fontId="3" fillId="0" borderId="151" xfId="0" applyFont="1" applyBorder="1" applyAlignment="1">
      <alignment horizontal="center" vertical="center"/>
    </xf>
    <xf numFmtId="1" fontId="3" fillId="0" borderId="136" xfId="0" applyNumberFormat="1" applyFont="1" applyBorder="1" applyAlignment="1">
      <alignment horizontal="left"/>
    </xf>
    <xf numFmtId="1" fontId="3" fillId="0" borderId="161" xfId="0" applyNumberFormat="1" applyFont="1" applyBorder="1" applyAlignment="1">
      <alignment horizontal="left"/>
    </xf>
    <xf numFmtId="1" fontId="3" fillId="0" borderId="113" xfId="0" quotePrefix="1" applyNumberFormat="1" applyFont="1" applyBorder="1" applyAlignment="1">
      <alignment horizontal="left"/>
    </xf>
    <xf numFmtId="168" fontId="3" fillId="28" borderId="141" xfId="0" applyNumberFormat="1" applyFont="1" applyFill="1" applyBorder="1" applyAlignment="1">
      <alignment horizontal="right"/>
    </xf>
    <xf numFmtId="0" fontId="3" fillId="70" borderId="112" xfId="0" applyFont="1" applyFill="1" applyBorder="1" applyAlignment="1">
      <alignment horizontal="left" vertical="center"/>
    </xf>
    <xf numFmtId="0" fontId="3" fillId="78" borderId="112" xfId="0" applyFont="1" applyFill="1" applyBorder="1" applyAlignment="1">
      <alignment horizontal="left" vertical="center"/>
    </xf>
    <xf numFmtId="0" fontId="3" fillId="28" borderId="118" xfId="528" applyFont="1" applyFill="1" applyBorder="1" applyAlignment="1">
      <alignment horizontal="left"/>
    </xf>
    <xf numFmtId="0" fontId="3" fillId="28" borderId="162" xfId="528" applyFont="1" applyFill="1" applyBorder="1" applyAlignment="1">
      <alignment horizontal="left"/>
    </xf>
    <xf numFmtId="168" fontId="3" fillId="78" borderId="141" xfId="0" applyNumberFormat="1" applyFont="1" applyFill="1" applyBorder="1" applyAlignment="1">
      <alignment horizontal="right"/>
    </xf>
    <xf numFmtId="1" fontId="14" fillId="0" borderId="27" xfId="258" quotePrefix="1" applyNumberFormat="1" applyFont="1" applyBorder="1" applyAlignment="1">
      <alignment horizontal="left"/>
    </xf>
    <xf numFmtId="1" fontId="14" fillId="0" borderId="27" xfId="260" quotePrefix="1" applyNumberFormat="1" applyFont="1" applyBorder="1" applyAlignment="1">
      <alignment horizontal="left"/>
    </xf>
    <xf numFmtId="1" fontId="3" fillId="0" borderId="63" xfId="0" quotePrefix="1" applyNumberFormat="1" applyFont="1" applyBorder="1" applyAlignment="1">
      <alignment horizontal="left"/>
    </xf>
    <xf numFmtId="0" fontId="3" fillId="0" borderId="87" xfId="0" applyFont="1" applyBorder="1" applyAlignment="1">
      <alignment horizontal="center" vertical="center"/>
    </xf>
    <xf numFmtId="0" fontId="3" fillId="26" borderId="79" xfId="0" applyFont="1" applyFill="1" applyBorder="1"/>
    <xf numFmtId="0" fontId="3" fillId="26" borderId="80" xfId="0" applyFont="1" applyFill="1" applyBorder="1" applyAlignment="1">
      <alignment horizontal="left"/>
    </xf>
    <xf numFmtId="0" fontId="3" fillId="26" borderId="81" xfId="0" applyFont="1" applyFill="1" applyBorder="1" applyAlignment="1">
      <alignment horizontal="left"/>
    </xf>
    <xf numFmtId="0" fontId="3" fillId="26" borderId="86" xfId="0" applyFont="1" applyFill="1" applyBorder="1" applyAlignment="1">
      <alignment horizontal="left"/>
    </xf>
    <xf numFmtId="0" fontId="3" fillId="0" borderId="80" xfId="0" applyFont="1" applyBorder="1"/>
    <xf numFmtId="0" fontId="3" fillId="0" borderId="81" xfId="0" applyFont="1" applyBorder="1"/>
    <xf numFmtId="1" fontId="3" fillId="0" borderId="90" xfId="0" applyNumberFormat="1" applyFont="1" applyBorder="1" applyAlignment="1">
      <alignment horizontal="right"/>
    </xf>
    <xf numFmtId="1" fontId="3" fillId="0" borderId="38" xfId="0" quotePrefix="1" applyNumberFormat="1" applyFont="1" applyBorder="1"/>
    <xf numFmtId="1" fontId="3" fillId="26" borderId="16" xfId="0" applyNumberFormat="1" applyFont="1" applyFill="1" applyBorder="1" applyAlignment="1">
      <alignment horizontal="right"/>
    </xf>
    <xf numFmtId="0" fontId="3" fillId="63" borderId="28" xfId="127" quotePrefix="1" applyFont="1" applyFill="1" applyBorder="1" applyAlignment="1">
      <alignment horizontal="left"/>
    </xf>
    <xf numFmtId="0" fontId="3" fillId="0" borderId="84" xfId="304" applyFont="1" applyBorder="1"/>
    <xf numFmtId="0" fontId="3" fillId="0" borderId="29" xfId="304" applyFont="1" applyBorder="1"/>
    <xf numFmtId="0" fontId="3" fillId="0" borderId="30" xfId="304" applyFont="1" applyBorder="1"/>
    <xf numFmtId="0" fontId="3" fillId="0" borderId="84" xfId="304" applyFont="1" applyBorder="1" applyAlignment="1">
      <alignment horizontal="left"/>
    </xf>
    <xf numFmtId="0" fontId="3" fillId="0" borderId="29" xfId="304" applyFont="1" applyBorder="1" applyAlignment="1">
      <alignment horizontal="left"/>
    </xf>
    <xf numFmtId="0" fontId="3" fillId="0" borderId="30" xfId="304" applyFont="1" applyBorder="1" applyAlignment="1">
      <alignment horizontal="left"/>
    </xf>
    <xf numFmtId="0" fontId="3" fillId="0" borderId="65" xfId="304" applyFont="1" applyBorder="1"/>
    <xf numFmtId="0" fontId="3" fillId="26" borderId="163" xfId="0" applyFont="1" applyFill="1" applyBorder="1" applyAlignment="1">
      <alignment horizontal="left"/>
    </xf>
    <xf numFmtId="0" fontId="3" fillId="26" borderId="164" xfId="0" applyFont="1" applyFill="1" applyBorder="1" applyAlignment="1">
      <alignment horizontal="left"/>
    </xf>
    <xf numFmtId="0" fontId="3" fillId="26" borderId="165" xfId="0" applyFont="1" applyFill="1" applyBorder="1" applyAlignment="1">
      <alignment horizontal="left"/>
    </xf>
    <xf numFmtId="168" fontId="3" fillId="26" borderId="96" xfId="0" applyNumberFormat="1" applyFont="1" applyFill="1" applyBorder="1" applyAlignment="1">
      <alignment horizontal="right"/>
    </xf>
    <xf numFmtId="3" fontId="0" fillId="66" borderId="16" xfId="0" applyNumberFormat="1" applyFill="1" applyBorder="1"/>
    <xf numFmtId="1" fontId="3" fillId="70" borderId="28" xfId="173" quotePrefix="1" applyNumberFormat="1" applyFont="1" applyFill="1" applyBorder="1" applyAlignment="1">
      <alignment horizontal="left"/>
    </xf>
    <xf numFmtId="168" fontId="3" fillId="70" borderId="39" xfId="0" applyNumberFormat="1" applyFont="1" applyFill="1" applyBorder="1" applyAlignment="1">
      <alignment horizontal="right"/>
    </xf>
    <xf numFmtId="0" fontId="14" fillId="70" borderId="27" xfId="258" applyFont="1" applyFill="1" applyBorder="1" applyAlignment="1">
      <alignment horizontal="left"/>
    </xf>
    <xf numFmtId="0" fontId="3" fillId="70" borderId="29" xfId="0" applyFont="1" applyFill="1" applyBorder="1" applyAlignment="1">
      <alignment horizontal="left"/>
    </xf>
    <xf numFmtId="0" fontId="3" fillId="70" borderId="30" xfId="0" applyFont="1" applyFill="1" applyBorder="1" applyAlignment="1">
      <alignment horizontal="left"/>
    </xf>
    <xf numFmtId="0" fontId="3" fillId="70" borderId="37" xfId="0" applyFont="1" applyFill="1" applyBorder="1" applyAlignment="1">
      <alignment horizontal="left"/>
    </xf>
    <xf numFmtId="4" fontId="3" fillId="0" borderId="0" xfId="258" applyNumberFormat="1" applyFont="1" applyAlignment="1" applyProtection="1">
      <alignment vertical="center"/>
      <protection locked="0"/>
    </xf>
    <xf numFmtId="167" fontId="137" fillId="0" borderId="0" xfId="532" applyNumberFormat="1"/>
    <xf numFmtId="166" fontId="5" fillId="0" borderId="66" xfId="532" applyNumberFormat="1" applyFont="1" applyBorder="1"/>
    <xf numFmtId="166" fontId="5" fillId="0" borderId="14" xfId="532" applyNumberFormat="1" applyFont="1" applyBorder="1"/>
    <xf numFmtId="0" fontId="77" fillId="0" borderId="0" xfId="458" applyFont="1" applyAlignment="1">
      <alignment horizontal="left"/>
    </xf>
    <xf numFmtId="0" fontId="78" fillId="0" borderId="0" xfId="458" applyFont="1" applyAlignment="1">
      <alignment horizontal="left"/>
    </xf>
    <xf numFmtId="0" fontId="79" fillId="0" borderId="0" xfId="458" applyFont="1" applyAlignment="1">
      <alignment horizontal="left"/>
    </xf>
    <xf numFmtId="0" fontId="80" fillId="0" borderId="0" xfId="458" applyFont="1" applyAlignment="1">
      <alignment horizontal="left"/>
    </xf>
    <xf numFmtId="0" fontId="81" fillId="0" borderId="0" xfId="458" applyFont="1" applyAlignment="1">
      <alignment horizontal="left"/>
    </xf>
    <xf numFmtId="14" fontId="82" fillId="0" borderId="0" xfId="458" applyNumberFormat="1" applyFont="1" applyAlignment="1">
      <alignment horizontal="left"/>
    </xf>
    <xf numFmtId="0" fontId="83" fillId="0" borderId="0" xfId="458" applyFont="1" applyAlignment="1">
      <alignment horizontal="left"/>
    </xf>
    <xf numFmtId="0" fontId="82" fillId="0" borderId="0" xfId="258" applyFont="1"/>
    <xf numFmtId="0" fontId="133" fillId="0" borderId="0" xfId="530" applyFont="1"/>
    <xf numFmtId="0" fontId="82" fillId="79" borderId="0" xfId="458" applyFont="1" applyFill="1" applyAlignment="1">
      <alignment horizontal="left"/>
    </xf>
    <xf numFmtId="14" fontId="82" fillId="79" borderId="0" xfId="458" applyNumberFormat="1" applyFont="1" applyFill="1" applyAlignment="1">
      <alignment horizontal="left"/>
    </xf>
    <xf numFmtId="14" fontId="82" fillId="79" borderId="0" xfId="458" applyNumberFormat="1" applyFont="1" applyFill="1" applyAlignment="1">
      <alignment horizontal="right"/>
    </xf>
    <xf numFmtId="1" fontId="3" fillId="0" borderId="68" xfId="0" applyNumberFormat="1" applyFont="1" applyBorder="1" applyAlignment="1">
      <alignment horizontal="right"/>
    </xf>
    <xf numFmtId="1" fontId="3" fillId="26" borderId="168" xfId="0" applyNumberFormat="1" applyFont="1" applyFill="1" applyBorder="1" applyAlignment="1">
      <alignment horizontal="right"/>
    </xf>
    <xf numFmtId="1" fontId="3" fillId="26" borderId="83" xfId="0" applyNumberFormat="1" applyFont="1" applyFill="1" applyBorder="1" applyAlignment="1">
      <alignment horizontal="right"/>
    </xf>
    <xf numFmtId="0" fontId="85" fillId="26" borderId="37" xfId="0" applyFont="1" applyFill="1" applyBorder="1" applyAlignment="1">
      <alignment horizontal="left"/>
    </xf>
    <xf numFmtId="0" fontId="85" fillId="26" borderId="27" xfId="0" applyFont="1" applyFill="1" applyBorder="1" applyAlignment="1">
      <alignment horizontal="left"/>
    </xf>
    <xf numFmtId="0" fontId="85" fillId="26" borderId="15" xfId="0" applyFont="1" applyFill="1" applyBorder="1" applyAlignment="1">
      <alignment horizontal="left"/>
    </xf>
    <xf numFmtId="0" fontId="128" fillId="0" borderId="27" xfId="0" applyFont="1" applyBorder="1"/>
    <xf numFmtId="1" fontId="3" fillId="0" borderId="29" xfId="0" applyNumberFormat="1" applyFont="1" applyBorder="1" applyAlignment="1">
      <alignment horizontal="left"/>
    </xf>
    <xf numFmtId="0" fontId="153" fillId="26" borderId="27" xfId="0" applyFont="1" applyFill="1" applyBorder="1"/>
    <xf numFmtId="3" fontId="153" fillId="0" borderId="27" xfId="0" applyNumberFormat="1" applyFont="1" applyBorder="1"/>
    <xf numFmtId="0" fontId="153" fillId="26" borderId="29" xfId="0" applyFont="1" applyFill="1" applyBorder="1"/>
    <xf numFmtId="0" fontId="153" fillId="0" borderId="27" xfId="0" applyFont="1" applyBorder="1"/>
    <xf numFmtId="3" fontId="153" fillId="26" borderId="27" xfId="0" applyNumberFormat="1" applyFont="1" applyFill="1" applyBorder="1"/>
    <xf numFmtId="0" fontId="153" fillId="0" borderId="35" xfId="0" applyFont="1" applyBorder="1"/>
    <xf numFmtId="3" fontId="153" fillId="0" borderId="37" xfId="0" applyNumberFormat="1" applyFont="1" applyBorder="1"/>
    <xf numFmtId="0" fontId="153" fillId="0" borderId="37" xfId="0" applyFont="1" applyBorder="1"/>
    <xf numFmtId="0" fontId="154" fillId="26" borderId="27" xfId="0" applyFont="1" applyFill="1" applyBorder="1"/>
    <xf numFmtId="0" fontId="3" fillId="26" borderId="92" xfId="0" applyFont="1" applyFill="1" applyBorder="1" applyAlignment="1">
      <alignment horizontal="left"/>
    </xf>
    <xf numFmtId="1" fontId="3" fillId="70" borderId="28" xfId="0" quotePrefix="1" applyNumberFormat="1" applyFont="1" applyFill="1" applyBorder="1" applyAlignment="1">
      <alignment horizontal="left"/>
    </xf>
    <xf numFmtId="0" fontId="3" fillId="84" borderId="28" xfId="0" applyFont="1" applyFill="1" applyBorder="1"/>
    <xf numFmtId="1" fontId="3" fillId="84" borderId="27" xfId="0" quotePrefix="1" applyNumberFormat="1" applyFont="1" applyFill="1" applyBorder="1" applyAlignment="1">
      <alignment horizontal="left"/>
    </xf>
    <xf numFmtId="1" fontId="3" fillId="84" borderId="29" xfId="0" quotePrefix="1" applyNumberFormat="1" applyFont="1" applyFill="1" applyBorder="1" applyAlignment="1">
      <alignment horizontal="left"/>
    </xf>
    <xf numFmtId="1" fontId="3" fillId="84" borderId="30" xfId="0" quotePrefix="1" applyNumberFormat="1" applyFont="1" applyFill="1" applyBorder="1" applyAlignment="1">
      <alignment horizontal="left"/>
    </xf>
    <xf numFmtId="1" fontId="3" fillId="84" borderId="28" xfId="0" quotePrefix="1" applyNumberFormat="1" applyFont="1" applyFill="1" applyBorder="1" applyAlignment="1">
      <alignment horizontal="left"/>
    </xf>
    <xf numFmtId="2" fontId="3" fillId="84" borderId="32" xfId="0" applyNumberFormat="1" applyFont="1" applyFill="1" applyBorder="1" applyAlignment="1">
      <alignment horizontal="right"/>
    </xf>
    <xf numFmtId="2" fontId="3" fillId="84" borderId="39" xfId="0" applyNumberFormat="1" applyFont="1" applyFill="1" applyBorder="1" applyAlignment="1">
      <alignment horizontal="right"/>
    </xf>
    <xf numFmtId="0" fontId="118" fillId="84" borderId="0" xfId="258" applyFont="1" applyFill="1" applyAlignment="1" applyProtection="1">
      <alignment vertical="center"/>
      <protection locked="0"/>
    </xf>
    <xf numFmtId="0" fontId="3" fillId="0" borderId="32" xfId="260" applyFont="1" applyBorder="1" applyAlignment="1">
      <alignment vertical="center"/>
    </xf>
    <xf numFmtId="0" fontId="3" fillId="0" borderId="39" xfId="260" applyFont="1" applyBorder="1" applyAlignment="1">
      <alignment vertical="center"/>
    </xf>
    <xf numFmtId="0" fontId="3" fillId="26" borderId="27" xfId="260" applyFont="1" applyFill="1" applyBorder="1" applyAlignment="1">
      <alignment horizontal="left" vertical="center"/>
    </xf>
    <xf numFmtId="0" fontId="3" fillId="26" borderId="29" xfId="260" applyFont="1" applyFill="1" applyBorder="1" applyAlignment="1">
      <alignment horizontal="left" vertical="center"/>
    </xf>
    <xf numFmtId="0" fontId="3" fillId="26" borderId="30" xfId="260" applyFont="1" applyFill="1" applyBorder="1" applyAlignment="1">
      <alignment horizontal="left" vertical="center"/>
    </xf>
    <xf numFmtId="0" fontId="3" fillId="0" borderId="29" xfId="260" applyFont="1" applyBorder="1" applyAlignment="1">
      <alignment vertical="center"/>
    </xf>
    <xf numFmtId="0" fontId="3" fillId="26" borderId="29" xfId="260" applyFont="1" applyFill="1" applyBorder="1" applyAlignment="1">
      <alignment vertical="center"/>
    </xf>
    <xf numFmtId="0" fontId="3" fillId="0" borderId="65" xfId="260" applyFont="1" applyBorder="1" applyAlignment="1">
      <alignment vertical="center"/>
    </xf>
    <xf numFmtId="0" fontId="128" fillId="0" borderId="29" xfId="0" applyFont="1" applyBorder="1"/>
    <xf numFmtId="0" fontId="128" fillId="0" borderId="30" xfId="0" applyFont="1" applyBorder="1"/>
    <xf numFmtId="1" fontId="3" fillId="0" borderId="30" xfId="0" applyNumberFormat="1" applyFont="1" applyBorder="1" applyAlignment="1">
      <alignment horizontal="left"/>
    </xf>
    <xf numFmtId="1" fontId="136" fillId="0" borderId="27" xfId="173" quotePrefix="1" applyNumberFormat="1" applyFont="1" applyFill="1" applyBorder="1" applyAlignment="1">
      <alignment horizontal="left"/>
    </xf>
    <xf numFmtId="168" fontId="3" fillId="0" borderId="67" xfId="0" applyNumberFormat="1" applyFont="1" applyBorder="1" applyAlignment="1">
      <alignment horizontal="right"/>
    </xf>
    <xf numFmtId="168" fontId="3" fillId="0" borderId="86" xfId="0" applyNumberFormat="1" applyFont="1" applyBorder="1" applyAlignment="1">
      <alignment horizontal="right"/>
    </xf>
    <xf numFmtId="1" fontId="3" fillId="26" borderId="65" xfId="0" applyNumberFormat="1" applyFont="1" applyFill="1" applyBorder="1" applyAlignment="1">
      <alignment horizontal="right"/>
    </xf>
    <xf numFmtId="168" fontId="3" fillId="26" borderId="144" xfId="0" applyNumberFormat="1" applyFont="1" applyFill="1" applyBorder="1" applyAlignment="1">
      <alignment horizontal="right"/>
    </xf>
    <xf numFmtId="1" fontId="3" fillId="26" borderId="123" xfId="0" applyNumberFormat="1" applyFont="1" applyFill="1" applyBorder="1" applyAlignment="1">
      <alignment horizontal="right"/>
    </xf>
    <xf numFmtId="0" fontId="128" fillId="0" borderId="38" xfId="0" applyFont="1" applyBorder="1"/>
    <xf numFmtId="1" fontId="3" fillId="26" borderId="75" xfId="0" applyNumberFormat="1" applyFont="1" applyFill="1" applyBorder="1" applyAlignment="1">
      <alignment horizontal="right"/>
    </xf>
    <xf numFmtId="1" fontId="3" fillId="26" borderId="74" xfId="0" applyNumberFormat="1" applyFont="1" applyFill="1" applyBorder="1" applyAlignment="1">
      <alignment horizontal="right"/>
    </xf>
    <xf numFmtId="0" fontId="128" fillId="0" borderId="32" xfId="0" applyFont="1" applyBorder="1"/>
    <xf numFmtId="168" fontId="3" fillId="26" borderId="143" xfId="0" applyNumberFormat="1" applyFont="1" applyFill="1" applyBorder="1" applyAlignment="1">
      <alignment horizontal="right"/>
    </xf>
    <xf numFmtId="168" fontId="3" fillId="26" borderId="99" xfId="0" applyNumberFormat="1" applyFont="1" applyFill="1" applyBorder="1" applyAlignment="1">
      <alignment horizontal="right"/>
    </xf>
    <xf numFmtId="1" fontId="3" fillId="26" borderId="98" xfId="0" applyNumberFormat="1" applyFont="1" applyFill="1" applyBorder="1" applyAlignment="1">
      <alignment horizontal="right"/>
    </xf>
    <xf numFmtId="166" fontId="137" fillId="79" borderId="66" xfId="532" applyNumberFormat="1" applyFill="1" applyBorder="1"/>
    <xf numFmtId="166" fontId="137" fillId="79" borderId="0" xfId="532" applyNumberFormat="1" applyFill="1"/>
    <xf numFmtId="166" fontId="137" fillId="79" borderId="14" xfId="532" applyNumberFormat="1" applyFill="1" applyBorder="1"/>
    <xf numFmtId="0" fontId="137" fillId="79" borderId="0" xfId="532" applyFill="1"/>
    <xf numFmtId="0" fontId="5" fillId="79" borderId="0" xfId="532" applyFont="1" applyFill="1"/>
    <xf numFmtId="0" fontId="118" fillId="24" borderId="78" xfId="258" applyFont="1" applyFill="1" applyBorder="1" applyAlignment="1" applyProtection="1">
      <alignment vertical="center"/>
      <protection locked="0"/>
    </xf>
    <xf numFmtId="1" fontId="3" fillId="0" borderId="28" xfId="0" applyNumberFormat="1" applyFont="1" applyBorder="1" applyAlignment="1">
      <alignment horizontal="left"/>
    </xf>
    <xf numFmtId="1" fontId="3" fillId="0" borderId="50" xfId="0" applyNumberFormat="1" applyFont="1" applyBorder="1" applyAlignment="1">
      <alignment horizontal="left"/>
    </xf>
    <xf numFmtId="1" fontId="3" fillId="0" borderId="65" xfId="233" applyNumberFormat="1" applyFont="1" applyBorder="1"/>
    <xf numFmtId="0" fontId="3" fillId="0" borderId="28" xfId="0" applyFont="1" applyBorder="1" applyAlignment="1">
      <alignment horizontal="left"/>
    </xf>
    <xf numFmtId="1" fontId="3" fillId="63" borderId="65" xfId="0" applyNumberFormat="1" applyFont="1" applyFill="1" applyBorder="1" applyAlignment="1">
      <alignment horizontal="right"/>
    </xf>
    <xf numFmtId="2" fontId="3" fillId="26" borderId="48" xfId="0" applyNumberFormat="1" applyFont="1" applyFill="1" applyBorder="1" applyAlignment="1">
      <alignment horizontal="right" vertical="center"/>
    </xf>
    <xf numFmtId="2" fontId="3" fillId="26" borderId="49" xfId="0" applyNumberFormat="1" applyFont="1" applyFill="1" applyBorder="1" applyAlignment="1">
      <alignment horizontal="right" vertical="center"/>
    </xf>
    <xf numFmtId="0" fontId="3" fillId="26" borderId="28" xfId="0" applyFont="1" applyFill="1" applyBorder="1" applyAlignment="1">
      <alignment vertical="center"/>
    </xf>
    <xf numFmtId="0" fontId="3" fillId="0" borderId="28" xfId="0" applyFont="1" applyBorder="1" applyAlignment="1">
      <alignment vertical="center"/>
    </xf>
    <xf numFmtId="0" fontId="3" fillId="0" borderId="27" xfId="0" applyFont="1" applyBorder="1" applyAlignment="1">
      <alignment horizontal="left" vertical="center"/>
    </xf>
    <xf numFmtId="2" fontId="3" fillId="0" borderId="32" xfId="258" applyNumberFormat="1" applyFont="1" applyBorder="1" applyAlignment="1">
      <alignment horizontal="right" vertical="center"/>
    </xf>
    <xf numFmtId="2" fontId="3" fillId="0" borderId="39" xfId="258" applyNumberFormat="1" applyFont="1" applyBorder="1" applyAlignment="1">
      <alignment horizontal="right" vertical="center"/>
    </xf>
    <xf numFmtId="0" fontId="3" fillId="0" borderId="29" xfId="278" applyFont="1" applyBorder="1" applyAlignment="1">
      <alignment vertical="center"/>
    </xf>
    <xf numFmtId="2" fontId="3" fillId="63" borderId="32" xfId="258" applyNumberFormat="1" applyFont="1" applyFill="1" applyBorder="1" applyAlignment="1">
      <alignment horizontal="right" vertical="center"/>
    </xf>
    <xf numFmtId="2" fontId="3" fillId="63" borderId="39" xfId="258" applyNumberFormat="1" applyFont="1" applyFill="1" applyBorder="1" applyAlignment="1">
      <alignment horizontal="right" vertical="center"/>
    </xf>
    <xf numFmtId="0" fontId="3" fillId="0" borderId="63" xfId="0" applyFont="1" applyBorder="1" applyAlignment="1">
      <alignment vertical="center"/>
    </xf>
    <xf numFmtId="0" fontId="3" fillId="26" borderId="92" xfId="0" applyFont="1" applyFill="1" applyBorder="1" applyAlignment="1">
      <alignment vertical="center"/>
    </xf>
    <xf numFmtId="0" fontId="3" fillId="26" borderId="93" xfId="0" applyFont="1" applyFill="1" applyBorder="1" applyAlignment="1">
      <alignment horizontal="left" vertical="center"/>
    </xf>
    <xf numFmtId="0" fontId="3" fillId="26" borderId="94" xfId="0" applyFont="1" applyFill="1" applyBorder="1" applyAlignment="1">
      <alignment horizontal="left" vertical="center"/>
    </xf>
    <xf numFmtId="0" fontId="3" fillId="26" borderId="95" xfId="0" applyFont="1" applyFill="1" applyBorder="1" applyAlignment="1">
      <alignment horizontal="left" vertical="center"/>
    </xf>
    <xf numFmtId="2" fontId="3" fillId="63" borderId="144" xfId="258" applyNumberFormat="1" applyFont="1" applyFill="1" applyBorder="1" applyAlignment="1">
      <alignment horizontal="right" vertical="center"/>
    </xf>
    <xf numFmtId="2" fontId="3" fillId="63" borderId="96" xfId="258" applyNumberFormat="1" applyFont="1" applyFill="1" applyBorder="1" applyAlignment="1">
      <alignment horizontal="right" vertical="center"/>
    </xf>
    <xf numFmtId="0" fontId="3" fillId="26" borderId="50" xfId="0" applyFont="1" applyFill="1" applyBorder="1" applyAlignment="1">
      <alignment vertical="center"/>
    </xf>
    <xf numFmtId="0" fontId="3" fillId="26" borderId="14" xfId="0" applyFont="1" applyFill="1" applyBorder="1" applyAlignment="1">
      <alignment horizontal="left" vertical="center"/>
    </xf>
    <xf numFmtId="0" fontId="3" fillId="26" borderId="51" xfId="0" applyFont="1" applyFill="1" applyBorder="1" applyAlignment="1">
      <alignment horizontal="left" vertical="center"/>
    </xf>
    <xf numFmtId="0" fontId="3" fillId="63" borderId="24" xfId="0" applyFont="1" applyFill="1" applyBorder="1" applyAlignment="1">
      <alignment horizontal="left"/>
    </xf>
    <xf numFmtId="0" fontId="3" fillId="63" borderId="55" xfId="0" applyFont="1" applyFill="1" applyBorder="1" applyAlignment="1">
      <alignment horizontal="left"/>
    </xf>
    <xf numFmtId="0" fontId="3" fillId="63" borderId="28" xfId="0" applyFont="1" applyFill="1" applyBorder="1" applyAlignment="1">
      <alignment vertical="center"/>
    </xf>
    <xf numFmtId="0" fontId="3" fillId="63" borderId="169" xfId="0" applyFont="1" applyFill="1" applyBorder="1"/>
    <xf numFmtId="0" fontId="3" fillId="63" borderId="108" xfId="0" applyFont="1" applyFill="1" applyBorder="1" applyAlignment="1">
      <alignment horizontal="left"/>
    </xf>
    <xf numFmtId="0" fontId="3" fillId="63" borderId="124" xfId="0" applyFont="1" applyFill="1" applyBorder="1" applyAlignment="1">
      <alignment horizontal="left"/>
    </xf>
    <xf numFmtId="0" fontId="3" fillId="63" borderId="170" xfId="0" applyFont="1" applyFill="1" applyBorder="1" applyAlignment="1">
      <alignment horizontal="left"/>
    </xf>
    <xf numFmtId="2" fontId="3" fillId="63" borderId="171" xfId="0" applyNumberFormat="1" applyFont="1" applyFill="1" applyBorder="1" applyAlignment="1">
      <alignment horizontal="right"/>
    </xf>
    <xf numFmtId="2" fontId="3" fillId="63" borderId="172" xfId="0" applyNumberFormat="1" applyFont="1" applyFill="1" applyBorder="1" applyAlignment="1">
      <alignment horizontal="right"/>
    </xf>
    <xf numFmtId="0" fontId="3" fillId="26" borderId="47" xfId="260" applyFont="1" applyFill="1" applyBorder="1" applyAlignment="1">
      <alignment horizontal="center"/>
    </xf>
    <xf numFmtId="2" fontId="3" fillId="26" borderId="48" xfId="260" applyNumberFormat="1" applyFont="1" applyFill="1" applyBorder="1" applyAlignment="1">
      <alignment horizontal="right"/>
    </xf>
    <xf numFmtId="2" fontId="3" fillId="26" borderId="49" xfId="260" applyNumberFormat="1" applyFont="1" applyFill="1" applyBorder="1" applyAlignment="1">
      <alignment horizontal="right"/>
    </xf>
    <xf numFmtId="0" fontId="3" fillId="26" borderId="27" xfId="260" applyFont="1" applyFill="1" applyBorder="1" applyAlignment="1">
      <alignment horizontal="center"/>
    </xf>
    <xf numFmtId="2" fontId="3" fillId="26" borderId="32" xfId="260" applyNumberFormat="1" applyFont="1" applyFill="1" applyBorder="1" applyAlignment="1">
      <alignment horizontal="right"/>
    </xf>
    <xf numFmtId="2" fontId="3" fillId="26" borderId="39" xfId="260" applyNumberFormat="1" applyFont="1" applyFill="1" applyBorder="1" applyAlignment="1">
      <alignment horizontal="right"/>
    </xf>
    <xf numFmtId="0" fontId="3" fillId="0" borderId="30" xfId="260" applyFont="1" applyBorder="1"/>
    <xf numFmtId="1" fontId="3" fillId="0" borderId="27" xfId="260" quotePrefix="1" applyNumberFormat="1" applyFont="1" applyBorder="1" applyAlignment="1">
      <alignment horizontal="center"/>
    </xf>
    <xf numFmtId="2" fontId="3" fillId="0" borderId="32" xfId="260" applyNumberFormat="1" applyFont="1" applyBorder="1" applyAlignment="1">
      <alignment horizontal="right"/>
    </xf>
    <xf numFmtId="2" fontId="3" fillId="0" borderId="39" xfId="260" applyNumberFormat="1" applyFont="1" applyBorder="1" applyAlignment="1">
      <alignment horizontal="right"/>
    </xf>
    <xf numFmtId="2" fontId="3" fillId="0" borderId="32" xfId="260" quotePrefix="1" applyNumberFormat="1" applyFont="1" applyBorder="1" applyAlignment="1">
      <alignment horizontal="right"/>
    </xf>
    <xf numFmtId="2" fontId="3" fillId="0" borderId="39" xfId="260" quotePrefix="1" applyNumberFormat="1" applyFont="1" applyBorder="1" applyAlignment="1">
      <alignment horizontal="right"/>
    </xf>
    <xf numFmtId="2" fontId="3" fillId="26" borderId="27" xfId="260" applyNumberFormat="1" applyFont="1" applyFill="1" applyBorder="1" applyAlignment="1">
      <alignment horizontal="left"/>
    </xf>
    <xf numFmtId="2" fontId="3" fillId="26" borderId="28" xfId="260" applyNumberFormat="1" applyFont="1" applyFill="1" applyBorder="1" applyAlignment="1">
      <alignment horizontal="center"/>
    </xf>
    <xf numFmtId="1" fontId="3" fillId="0" borderId="27" xfId="173" quotePrefix="1" applyNumberFormat="1" applyFont="1" applyFill="1" applyBorder="1" applyAlignment="1">
      <alignment horizontal="center"/>
    </xf>
    <xf numFmtId="2" fontId="3" fillId="0" borderId="32" xfId="260" quotePrefix="1" applyNumberFormat="1" applyFont="1" applyBorder="1" applyAlignment="1">
      <alignment horizontal="right" wrapText="1"/>
    </xf>
    <xf numFmtId="2" fontId="3" fillId="0" borderId="39" xfId="260" quotePrefix="1" applyNumberFormat="1" applyFont="1" applyBorder="1" applyAlignment="1">
      <alignment horizontal="right" wrapText="1"/>
    </xf>
    <xf numFmtId="0" fontId="3" fillId="26" borderId="28" xfId="260" applyFont="1" applyFill="1" applyBorder="1"/>
    <xf numFmtId="0" fontId="3" fillId="26" borderId="27" xfId="260" applyFont="1" applyFill="1" applyBorder="1"/>
    <xf numFmtId="0" fontId="3" fillId="26" borderId="29" xfId="260" applyFont="1" applyFill="1" applyBorder="1"/>
    <xf numFmtId="0" fontId="3" fillId="26" borderId="30" xfId="260" applyFont="1" applyFill="1" applyBorder="1"/>
    <xf numFmtId="0" fontId="3" fillId="26" borderId="28" xfId="260" applyFont="1" applyFill="1" applyBorder="1" applyAlignment="1">
      <alignment horizontal="center"/>
    </xf>
    <xf numFmtId="1" fontId="3" fillId="0" borderId="29" xfId="260" applyNumberFormat="1" applyFont="1" applyBorder="1" applyAlignment="1">
      <alignment horizontal="left"/>
    </xf>
    <xf numFmtId="1" fontId="3" fillId="0" borderId="30" xfId="260" applyNumberFormat="1" applyFont="1" applyBorder="1" applyAlignment="1">
      <alignment horizontal="left"/>
    </xf>
    <xf numFmtId="0" fontId="3" fillId="0" borderId="27" xfId="260" applyFont="1" applyBorder="1" applyAlignment="1">
      <alignment horizontal="left"/>
    </xf>
    <xf numFmtId="0" fontId="3" fillId="0" borderId="29" xfId="260" applyFont="1" applyBorder="1" applyAlignment="1">
      <alignment horizontal="left"/>
    </xf>
    <xf numFmtId="0" fontId="3" fillId="0" borderId="30" xfId="260" applyFont="1" applyBorder="1" applyAlignment="1">
      <alignment horizontal="left"/>
    </xf>
    <xf numFmtId="0" fontId="3" fillId="26" borderId="28" xfId="260" applyFont="1" applyFill="1" applyBorder="1" applyAlignment="1">
      <alignment horizontal="left"/>
    </xf>
    <xf numFmtId="1" fontId="3" fillId="26" borderId="27" xfId="260" quotePrefix="1" applyNumberFormat="1" applyFont="1" applyFill="1" applyBorder="1" applyAlignment="1">
      <alignment horizontal="left"/>
    </xf>
    <xf numFmtId="1" fontId="3" fillId="26" borderId="29" xfId="260" quotePrefix="1" applyNumberFormat="1" applyFont="1" applyFill="1" applyBorder="1" applyAlignment="1">
      <alignment horizontal="left"/>
    </xf>
    <xf numFmtId="1" fontId="3" fillId="26" borderId="30" xfId="260" quotePrefix="1" applyNumberFormat="1" applyFont="1" applyFill="1" applyBorder="1" applyAlignment="1">
      <alignment horizontal="left"/>
    </xf>
    <xf numFmtId="2" fontId="3" fillId="26" borderId="32" xfId="260" quotePrefix="1" applyNumberFormat="1" applyFont="1" applyFill="1" applyBorder="1" applyAlignment="1">
      <alignment horizontal="right"/>
    </xf>
    <xf numFmtId="2" fontId="3" fillId="26" borderId="39" xfId="260" quotePrefix="1" applyNumberFormat="1" applyFont="1" applyFill="1" applyBorder="1" applyAlignment="1">
      <alignment horizontal="right"/>
    </xf>
    <xf numFmtId="1" fontId="3" fillId="0" borderId="28" xfId="260" quotePrefix="1" applyNumberFormat="1" applyFont="1" applyBorder="1" applyAlignment="1">
      <alignment horizontal="left"/>
    </xf>
    <xf numFmtId="0" fontId="3" fillId="24" borderId="27" xfId="260" applyFont="1" applyFill="1" applyBorder="1" applyAlignment="1" applyProtection="1">
      <alignment vertical="center"/>
      <protection locked="0"/>
    </xf>
    <xf numFmtId="1" fontId="3" fillId="0" borderId="28" xfId="260" quotePrefix="1" applyNumberFormat="1" applyFont="1" applyBorder="1" applyAlignment="1">
      <alignment horizontal="center"/>
    </xf>
    <xf numFmtId="0" fontId="3" fillId="26" borderId="76" xfId="260" applyFont="1" applyFill="1" applyBorder="1" applyAlignment="1">
      <alignment horizontal="left"/>
    </xf>
    <xf numFmtId="0" fontId="3" fillId="26" borderId="26" xfId="260" applyFont="1" applyFill="1" applyBorder="1" applyAlignment="1">
      <alignment horizontal="left"/>
    </xf>
    <xf numFmtId="0" fontId="3" fillId="26" borderId="41" xfId="260" applyFont="1" applyFill="1" applyBorder="1" applyAlignment="1">
      <alignment horizontal="left"/>
    </xf>
    <xf numFmtId="0" fontId="3" fillId="26" borderId="76" xfId="260" applyFont="1" applyFill="1" applyBorder="1" applyAlignment="1">
      <alignment horizontal="center"/>
    </xf>
    <xf numFmtId="2" fontId="3" fillId="26" borderId="143" xfId="260" applyNumberFormat="1" applyFont="1" applyFill="1" applyBorder="1" applyAlignment="1">
      <alignment horizontal="right"/>
    </xf>
    <xf numFmtId="2" fontId="3" fillId="26" borderId="99" xfId="260" applyNumberFormat="1" applyFont="1" applyFill="1" applyBorder="1" applyAlignment="1">
      <alignment horizontal="right"/>
    </xf>
    <xf numFmtId="1" fontId="3" fillId="26" borderId="39" xfId="0" applyNumberFormat="1" applyFont="1" applyFill="1" applyBorder="1" applyAlignment="1">
      <alignment horizontal="right" vertical="center"/>
    </xf>
    <xf numFmtId="1" fontId="3" fillId="0" borderId="39" xfId="0" applyNumberFormat="1" applyFont="1" applyBorder="1" applyAlignment="1">
      <alignment horizontal="right" vertical="center"/>
    </xf>
    <xf numFmtId="0" fontId="3" fillId="0" borderId="84" xfId="0" applyFont="1" applyBorder="1" applyAlignment="1">
      <alignment vertical="center"/>
    </xf>
    <xf numFmtId="0" fontId="3" fillId="0" borderId="65" xfId="0" applyFont="1" applyBorder="1" applyAlignment="1">
      <alignment vertical="center"/>
    </xf>
    <xf numFmtId="1" fontId="3" fillId="0" borderId="14" xfId="0" quotePrefix="1" applyNumberFormat="1" applyFont="1" applyBorder="1" applyAlignment="1">
      <alignment horizontal="left" vertical="center"/>
    </xf>
    <xf numFmtId="1" fontId="3" fillId="0" borderId="51" xfId="0" quotePrefix="1" applyNumberFormat="1" applyFont="1" applyBorder="1" applyAlignment="1">
      <alignment horizontal="left" vertical="center"/>
    </xf>
    <xf numFmtId="1" fontId="3" fillId="0" borderId="37" xfId="0" quotePrefix="1" applyNumberFormat="1" applyFont="1" applyBorder="1" applyAlignment="1">
      <alignment horizontal="left" vertical="center"/>
    </xf>
    <xf numFmtId="0" fontId="3" fillId="0" borderId="14" xfId="0" applyFont="1" applyBorder="1" applyAlignment="1">
      <alignment horizontal="left" vertical="center"/>
    </xf>
    <xf numFmtId="1" fontId="3" fillId="0" borderId="53" xfId="0" applyNumberFormat="1" applyFont="1" applyBorder="1" applyAlignment="1">
      <alignment horizontal="right" vertical="center"/>
    </xf>
    <xf numFmtId="1" fontId="3" fillId="26" borderId="53" xfId="0" applyNumberFormat="1" applyFont="1" applyFill="1" applyBorder="1" applyAlignment="1">
      <alignment horizontal="right" vertical="center"/>
    </xf>
    <xf numFmtId="1" fontId="3" fillId="0" borderId="80" xfId="0" quotePrefix="1" applyNumberFormat="1" applyFont="1" applyBorder="1" applyAlignment="1">
      <alignment horizontal="left" vertical="center"/>
    </xf>
    <xf numFmtId="1" fontId="3" fillId="0" borderId="81" xfId="0" quotePrefix="1" applyNumberFormat="1" applyFont="1" applyBorder="1" applyAlignment="1">
      <alignment horizontal="left" vertical="center"/>
    </xf>
    <xf numFmtId="1" fontId="3" fillId="0" borderId="86" xfId="0" quotePrefix="1" applyNumberFormat="1" applyFont="1" applyBorder="1" applyAlignment="1">
      <alignment horizontal="left" vertical="center"/>
    </xf>
    <xf numFmtId="0" fontId="3" fillId="26" borderId="23" xfId="0" applyFont="1" applyFill="1" applyBorder="1" applyAlignment="1">
      <alignment horizontal="left" vertical="center"/>
    </xf>
    <xf numFmtId="0" fontId="3" fillId="26" borderId="24" xfId="0" applyFont="1" applyFill="1" applyBorder="1" applyAlignment="1">
      <alignment horizontal="left" vertical="center"/>
    </xf>
    <xf numFmtId="0" fontId="3" fillId="26" borderId="55" xfId="0" applyFont="1" applyFill="1" applyBorder="1" applyAlignment="1">
      <alignment horizontal="left" vertical="center"/>
    </xf>
    <xf numFmtId="1" fontId="3" fillId="26" borderId="57" xfId="0" applyNumberFormat="1" applyFont="1" applyFill="1" applyBorder="1" applyAlignment="1">
      <alignment horizontal="right" vertical="center"/>
    </xf>
    <xf numFmtId="1" fontId="118" fillId="26" borderId="39" xfId="0" applyNumberFormat="1" applyFont="1" applyFill="1" applyBorder="1" applyAlignment="1">
      <alignment horizontal="right" vertical="center"/>
    </xf>
    <xf numFmtId="1" fontId="3" fillId="63" borderId="39" xfId="0" applyNumberFormat="1" applyFont="1" applyFill="1" applyBorder="1" applyAlignment="1">
      <alignment horizontal="right" vertical="center"/>
    </xf>
    <xf numFmtId="1" fontId="3" fillId="26" borderId="59" xfId="0" applyNumberFormat="1" applyFont="1" applyFill="1" applyBorder="1" applyAlignment="1">
      <alignment horizontal="right" vertical="center"/>
    </xf>
    <xf numFmtId="1" fontId="128" fillId="70" borderId="28" xfId="0" applyNumberFormat="1" applyFont="1" applyFill="1" applyBorder="1" applyAlignment="1">
      <alignment horizontal="right"/>
    </xf>
    <xf numFmtId="1" fontId="3" fillId="26" borderId="84" xfId="0" applyNumberFormat="1" applyFont="1" applyFill="1" applyBorder="1" applyAlignment="1">
      <alignment horizontal="right"/>
    </xf>
    <xf numFmtId="0" fontId="3" fillId="26" borderId="27" xfId="0" quotePrefix="1" applyFont="1" applyFill="1" applyBorder="1" applyAlignment="1">
      <alignment horizontal="left"/>
    </xf>
    <xf numFmtId="1" fontId="3" fillId="0" borderId="84" xfId="0" applyNumberFormat="1" applyFont="1" applyBorder="1" applyAlignment="1">
      <alignment horizontal="right"/>
    </xf>
    <xf numFmtId="0" fontId="3" fillId="26" borderId="29" xfId="0" quotePrefix="1" applyFont="1" applyFill="1" applyBorder="1" applyAlignment="1">
      <alignment horizontal="left"/>
    </xf>
    <xf numFmtId="0" fontId="3" fillId="26" borderId="30" xfId="0" quotePrefix="1" applyFont="1" applyFill="1" applyBorder="1" applyAlignment="1">
      <alignment horizontal="left"/>
    </xf>
    <xf numFmtId="1" fontId="3" fillId="0" borderId="81" xfId="0" applyNumberFormat="1" applyFont="1" applyBorder="1" applyAlignment="1">
      <alignment horizontal="left"/>
    </xf>
    <xf numFmtId="1" fontId="3" fillId="0" borderId="86" xfId="0" applyNumberFormat="1" applyFont="1" applyBorder="1" applyAlignment="1">
      <alignment horizontal="left"/>
    </xf>
    <xf numFmtId="1" fontId="3" fillId="0" borderId="80" xfId="173" applyNumberFormat="1" applyFont="1" applyFill="1" applyBorder="1" applyAlignment="1">
      <alignment horizontal="left"/>
    </xf>
    <xf numFmtId="1" fontId="3" fillId="0" borderId="102" xfId="0" applyNumberFormat="1" applyFont="1" applyBorder="1" applyAlignment="1">
      <alignment horizontal="right"/>
    </xf>
    <xf numFmtId="1" fontId="3" fillId="0" borderId="107" xfId="0" applyNumberFormat="1" applyFont="1" applyBorder="1" applyAlignment="1">
      <alignment horizontal="right"/>
    </xf>
    <xf numFmtId="1" fontId="3" fillId="26" borderId="103" xfId="0" applyNumberFormat="1" applyFont="1" applyFill="1" applyBorder="1" applyAlignment="1">
      <alignment horizontal="right"/>
    </xf>
    <xf numFmtId="1" fontId="3" fillId="26" borderId="105" xfId="0" applyNumberFormat="1" applyFont="1" applyFill="1" applyBorder="1" applyAlignment="1">
      <alignment horizontal="right"/>
    </xf>
    <xf numFmtId="0" fontId="3" fillId="70" borderId="37" xfId="0" applyFont="1" applyFill="1" applyBorder="1"/>
    <xf numFmtId="1" fontId="3" fillId="0" borderId="14" xfId="0" applyNumberFormat="1" applyFont="1" applyBorder="1" applyAlignment="1">
      <alignment horizontal="left"/>
    </xf>
    <xf numFmtId="1" fontId="3" fillId="0" borderId="51" xfId="0" applyNumberFormat="1" applyFont="1" applyBorder="1" applyAlignment="1">
      <alignment horizontal="left"/>
    </xf>
    <xf numFmtId="0" fontId="3" fillId="26" borderId="37" xfId="0" quotePrefix="1" applyFont="1" applyFill="1" applyBorder="1" applyAlignment="1">
      <alignment horizontal="left"/>
    </xf>
    <xf numFmtId="0" fontId="3" fillId="26" borderId="14" xfId="0" quotePrefix="1" applyFont="1" applyFill="1" applyBorder="1" applyAlignment="1">
      <alignment horizontal="left"/>
    </xf>
    <xf numFmtId="0" fontId="3" fillId="26" borderId="51" xfId="0" quotePrefix="1" applyFont="1" applyFill="1" applyBorder="1" applyAlignment="1">
      <alignment horizontal="left"/>
    </xf>
    <xf numFmtId="1" fontId="3" fillId="26" borderId="47" xfId="0" applyNumberFormat="1" applyFont="1" applyFill="1" applyBorder="1" applyAlignment="1">
      <alignment horizontal="right" vertical="center"/>
    </xf>
    <xf numFmtId="1" fontId="3" fillId="26" borderId="43" xfId="0" applyNumberFormat="1" applyFont="1" applyFill="1" applyBorder="1" applyAlignment="1">
      <alignment horizontal="right" vertical="center"/>
    </xf>
    <xf numFmtId="0" fontId="3" fillId="26" borderId="79" xfId="0" applyFont="1" applyFill="1" applyBorder="1" applyAlignment="1">
      <alignment horizontal="left"/>
    </xf>
    <xf numFmtId="1" fontId="3" fillId="26" borderId="173" xfId="0" applyNumberFormat="1" applyFont="1" applyFill="1" applyBorder="1" applyAlignment="1">
      <alignment horizontal="right" vertical="center"/>
    </xf>
    <xf numFmtId="1" fontId="3" fillId="26" borderId="90" xfId="0" applyNumberFormat="1" applyFont="1" applyFill="1" applyBorder="1" applyAlignment="1">
      <alignment horizontal="right" vertical="center"/>
    </xf>
    <xf numFmtId="1" fontId="3" fillId="26" borderId="81" xfId="0" applyNumberFormat="1" applyFont="1" applyFill="1" applyBorder="1" applyAlignment="1">
      <alignment horizontal="right" vertical="center"/>
    </xf>
    <xf numFmtId="1" fontId="3" fillId="26" borderId="93" xfId="0" applyNumberFormat="1" applyFont="1" applyFill="1" applyBorder="1" applyAlignment="1">
      <alignment horizontal="right" vertical="center"/>
    </xf>
    <xf numFmtId="1" fontId="3" fillId="26" borderId="96" xfId="0" applyNumberFormat="1" applyFont="1" applyFill="1" applyBorder="1" applyAlignment="1">
      <alignment horizontal="right" vertical="center"/>
    </xf>
    <xf numFmtId="1" fontId="3" fillId="26" borderId="94" xfId="0" applyNumberFormat="1" applyFont="1" applyFill="1" applyBorder="1" applyAlignment="1">
      <alignment horizontal="right" vertical="center"/>
    </xf>
    <xf numFmtId="1" fontId="3" fillId="0" borderId="80" xfId="0" applyNumberFormat="1" applyFont="1" applyBorder="1" applyAlignment="1">
      <alignment horizontal="right" vertical="center"/>
    </xf>
    <xf numFmtId="1" fontId="3" fillId="0" borderId="90" xfId="0" applyNumberFormat="1" applyFont="1" applyBorder="1" applyAlignment="1">
      <alignment horizontal="right" vertical="center"/>
    </xf>
    <xf numFmtId="1" fontId="3" fillId="0" borderId="81" xfId="0" applyNumberFormat="1" applyFont="1" applyBorder="1" applyAlignment="1">
      <alignment horizontal="right" vertical="center"/>
    </xf>
    <xf numFmtId="1" fontId="3" fillId="26" borderId="37" xfId="0" applyNumberFormat="1" applyFont="1" applyFill="1" applyBorder="1" applyAlignment="1">
      <alignment horizontal="right" vertical="center"/>
    </xf>
    <xf numFmtId="1" fontId="3" fillId="26" borderId="14" xfId="0" applyNumberFormat="1" applyFont="1" applyFill="1" applyBorder="1" applyAlignment="1">
      <alignment horizontal="right" vertical="center"/>
    </xf>
    <xf numFmtId="1" fontId="3" fillId="26" borderId="27" xfId="0" applyNumberFormat="1" applyFont="1" applyFill="1" applyBorder="1" applyAlignment="1">
      <alignment horizontal="right" vertical="center"/>
    </xf>
    <xf numFmtId="1" fontId="3" fillId="26" borderId="29" xfId="0" applyNumberFormat="1" applyFont="1" applyFill="1" applyBorder="1" applyAlignment="1">
      <alignment horizontal="right" vertical="center"/>
    </xf>
    <xf numFmtId="1" fontId="3" fillId="26" borderId="80" xfId="0" applyNumberFormat="1" applyFont="1" applyFill="1" applyBorder="1" applyAlignment="1">
      <alignment horizontal="right" vertical="center"/>
    </xf>
    <xf numFmtId="1" fontId="3" fillId="0" borderId="27" xfId="0" applyNumberFormat="1" applyFont="1" applyBorder="1" applyAlignment="1">
      <alignment horizontal="right" vertical="center"/>
    </xf>
    <xf numFmtId="1" fontId="3" fillId="0" borderId="29" xfId="0" applyNumberFormat="1" applyFont="1" applyBorder="1" applyAlignment="1">
      <alignment horizontal="right" vertical="center"/>
    </xf>
    <xf numFmtId="1" fontId="3" fillId="0" borderId="38" xfId="0" applyNumberFormat="1" applyFont="1" applyBorder="1" applyAlignment="1">
      <alignment horizontal="right" vertical="center"/>
    </xf>
    <xf numFmtId="1" fontId="3" fillId="0" borderId="69" xfId="0" applyNumberFormat="1" applyFont="1" applyBorder="1" applyAlignment="1">
      <alignment horizontal="right" vertical="center"/>
    </xf>
    <xf numFmtId="1" fontId="3" fillId="0" borderId="66" xfId="0" applyNumberFormat="1" applyFont="1" applyBorder="1" applyAlignment="1">
      <alignment horizontal="right" vertical="center"/>
    </xf>
    <xf numFmtId="1" fontId="3" fillId="26" borderId="23" xfId="0" applyNumberFormat="1" applyFont="1" applyFill="1" applyBorder="1" applyAlignment="1">
      <alignment horizontal="right" vertical="center"/>
    </xf>
    <xf numFmtId="1" fontId="3" fillId="26" borderId="24" xfId="0" applyNumberFormat="1" applyFont="1" applyFill="1" applyBorder="1" applyAlignment="1">
      <alignment horizontal="right" vertical="center"/>
    </xf>
    <xf numFmtId="1" fontId="3" fillId="63" borderId="27" xfId="0" quotePrefix="1" applyNumberFormat="1" applyFont="1" applyFill="1" applyBorder="1" applyAlignment="1">
      <alignment horizontal="left"/>
    </xf>
    <xf numFmtId="0" fontId="3" fillId="63" borderId="80" xfId="0" applyFont="1" applyFill="1" applyBorder="1" applyAlignment="1">
      <alignment horizontal="left"/>
    </xf>
    <xf numFmtId="1" fontId="3" fillId="63" borderId="80" xfId="0" quotePrefix="1" applyNumberFormat="1" applyFont="1" applyFill="1" applyBorder="1" applyAlignment="1">
      <alignment horizontal="left"/>
    </xf>
    <xf numFmtId="1" fontId="3" fillId="63" borderId="37" xfId="0" quotePrefix="1" applyNumberFormat="1" applyFont="1" applyFill="1" applyBorder="1" applyAlignment="1">
      <alignment horizontal="left"/>
    </xf>
    <xf numFmtId="1" fontId="3" fillId="26" borderId="15" xfId="0" applyNumberFormat="1" applyFont="1" applyFill="1" applyBorder="1" applyAlignment="1">
      <alignment horizontal="right" vertical="center"/>
    </xf>
    <xf numFmtId="1" fontId="3" fillId="26" borderId="16" xfId="0" applyNumberFormat="1" applyFont="1" applyFill="1" applyBorder="1" applyAlignment="1">
      <alignment horizontal="right" vertical="center"/>
    </xf>
    <xf numFmtId="0" fontId="3" fillId="26" borderId="35" xfId="0" applyFont="1" applyFill="1" applyBorder="1" applyAlignment="1">
      <alignment horizontal="left"/>
    </xf>
    <xf numFmtId="2" fontId="3" fillId="0" borderId="66" xfId="0" applyNumberFormat="1" applyFont="1" applyBorder="1" applyAlignment="1">
      <alignment horizontal="right"/>
    </xf>
    <xf numFmtId="2" fontId="3" fillId="0" borderId="121" xfId="0" applyNumberFormat="1" applyFont="1" applyBorder="1" applyAlignment="1">
      <alignment horizontal="right"/>
    </xf>
    <xf numFmtId="2" fontId="3" fillId="0" borderId="67" xfId="0" applyNumberFormat="1" applyFont="1" applyBorder="1" applyAlignment="1">
      <alignment horizontal="right"/>
    </xf>
    <xf numFmtId="2" fontId="3" fillId="0" borderId="102" xfId="0" applyNumberFormat="1" applyFont="1" applyBorder="1" applyAlignment="1">
      <alignment horizontal="right"/>
    </xf>
    <xf numFmtId="2" fontId="3" fillId="0" borderId="90" xfId="0" applyNumberFormat="1" applyFont="1" applyBorder="1" applyAlignment="1">
      <alignment horizontal="right"/>
    </xf>
    <xf numFmtId="2" fontId="3" fillId="0" borderId="81" xfId="0" applyNumberFormat="1" applyFont="1" applyBorder="1" applyAlignment="1">
      <alignment horizontal="right"/>
    </xf>
    <xf numFmtId="2" fontId="3" fillId="0" borderId="107" xfId="0" applyNumberFormat="1" applyFont="1" applyBorder="1" applyAlignment="1">
      <alignment horizontal="right"/>
    </xf>
    <xf numFmtId="2" fontId="3" fillId="0" borderId="91" xfId="0" applyNumberFormat="1" applyFont="1" applyBorder="1" applyAlignment="1">
      <alignment horizontal="right"/>
    </xf>
    <xf numFmtId="2" fontId="3" fillId="26" borderId="51" xfId="0" applyNumberFormat="1" applyFont="1" applyFill="1" applyBorder="1" applyAlignment="1">
      <alignment horizontal="right"/>
    </xf>
    <xf numFmtId="0" fontId="3" fillId="63" borderId="79" xfId="0" applyFont="1" applyFill="1" applyBorder="1"/>
    <xf numFmtId="0" fontId="3" fillId="63" borderId="81" xfId="0" applyFont="1" applyFill="1" applyBorder="1" applyAlignment="1">
      <alignment horizontal="left"/>
    </xf>
    <xf numFmtId="0" fontId="3" fillId="63" borderId="86" xfId="0" applyFont="1" applyFill="1" applyBorder="1" applyAlignment="1">
      <alignment horizontal="left"/>
    </xf>
    <xf numFmtId="2" fontId="3" fillId="63" borderId="102" xfId="0" applyNumberFormat="1" applyFont="1" applyFill="1" applyBorder="1" applyAlignment="1">
      <alignment horizontal="right"/>
    </xf>
    <xf numFmtId="2" fontId="3" fillId="63" borderId="90" xfId="0" applyNumberFormat="1" applyFont="1" applyFill="1" applyBorder="1" applyAlignment="1">
      <alignment horizontal="right"/>
    </xf>
    <xf numFmtId="2" fontId="3" fillId="63" borderId="107" xfId="0" applyNumberFormat="1" applyFont="1" applyFill="1" applyBorder="1" applyAlignment="1">
      <alignment horizontal="right"/>
    </xf>
    <xf numFmtId="2" fontId="3" fillId="63" borderId="30" xfId="0" applyNumberFormat="1" applyFont="1" applyFill="1" applyBorder="1" applyAlignment="1">
      <alignment horizontal="right"/>
    </xf>
    <xf numFmtId="2" fontId="3" fillId="26" borderId="145" xfId="0" applyNumberFormat="1" applyFont="1" applyFill="1" applyBorder="1" applyAlignment="1">
      <alignment horizontal="right"/>
    </xf>
    <xf numFmtId="2" fontId="3" fillId="26" borderId="16" xfId="0" applyNumberFormat="1" applyFont="1" applyFill="1" applyBorder="1" applyAlignment="1">
      <alignment horizontal="right"/>
    </xf>
    <xf numFmtId="0" fontId="3" fillId="26" borderId="46" xfId="260" applyFont="1" applyFill="1" applyBorder="1" applyAlignment="1">
      <alignment horizontal="left" vertical="center"/>
    </xf>
    <xf numFmtId="0" fontId="3" fillId="26" borderId="28" xfId="260" applyFont="1" applyFill="1" applyBorder="1" applyAlignment="1">
      <alignment horizontal="left" vertical="center"/>
    </xf>
    <xf numFmtId="0" fontId="3" fillId="0" borderId="28" xfId="260" applyFont="1" applyBorder="1" applyAlignment="1">
      <alignment horizontal="left" vertical="center"/>
    </xf>
    <xf numFmtId="0" fontId="3" fillId="0" borderId="79" xfId="260" applyFont="1" applyBorder="1" applyAlignment="1">
      <alignment horizontal="left" vertical="center"/>
    </xf>
    <xf numFmtId="0" fontId="3" fillId="26" borderId="50" xfId="260" applyFont="1" applyFill="1" applyBorder="1" applyAlignment="1">
      <alignment horizontal="left" vertical="center"/>
    </xf>
    <xf numFmtId="0" fontId="3" fillId="26" borderId="54" xfId="260" applyFont="1" applyFill="1" applyBorder="1" applyAlignment="1">
      <alignment horizontal="left" vertical="center"/>
    </xf>
    <xf numFmtId="0" fontId="3" fillId="63" borderId="28" xfId="260" applyFont="1" applyFill="1" applyBorder="1" applyAlignment="1">
      <alignment horizontal="left" vertical="center"/>
    </xf>
    <xf numFmtId="2" fontId="3" fillId="63" borderId="44" xfId="0" applyNumberFormat="1" applyFont="1" applyFill="1" applyBorder="1" applyAlignment="1">
      <alignment horizontal="right"/>
    </xf>
    <xf numFmtId="2" fontId="3" fillId="62" borderId="30" xfId="0" applyNumberFormat="1" applyFont="1" applyFill="1" applyBorder="1" applyAlignment="1">
      <alignment horizontal="right"/>
    </xf>
    <xf numFmtId="2" fontId="3" fillId="63" borderId="51" xfId="0" applyNumberFormat="1" applyFont="1" applyFill="1" applyBorder="1" applyAlignment="1">
      <alignment horizontal="right"/>
    </xf>
    <xf numFmtId="2" fontId="118" fillId="26" borderId="30" xfId="0" applyNumberFormat="1" applyFont="1" applyFill="1" applyBorder="1" applyAlignment="1">
      <alignment horizontal="right"/>
    </xf>
    <xf numFmtId="2" fontId="3" fillId="63" borderId="55" xfId="0" applyNumberFormat="1" applyFont="1" applyFill="1" applyBorder="1" applyAlignment="1">
      <alignment horizontal="right"/>
    </xf>
    <xf numFmtId="2" fontId="3" fillId="63" borderId="25" xfId="0" applyNumberFormat="1" applyFont="1" applyFill="1" applyBorder="1" applyAlignment="1">
      <alignment horizontal="right"/>
    </xf>
    <xf numFmtId="1" fontId="3" fillId="0" borderId="66" xfId="0" applyNumberFormat="1" applyFont="1" applyBorder="1" applyAlignment="1">
      <alignment horizontal="left"/>
    </xf>
    <xf numFmtId="1" fontId="3" fillId="0" borderId="67" xfId="0" applyNumberFormat="1" applyFont="1" applyBorder="1" applyAlignment="1">
      <alignment horizontal="left"/>
    </xf>
    <xf numFmtId="1" fontId="3" fillId="0" borderId="0" xfId="0" applyNumberFormat="1" applyFont="1" applyAlignment="1">
      <alignment horizontal="left"/>
    </xf>
    <xf numFmtId="1" fontId="3" fillId="0" borderId="36" xfId="0" applyNumberFormat="1" applyFont="1" applyBorder="1" applyAlignment="1">
      <alignment horizontal="left"/>
    </xf>
    <xf numFmtId="1" fontId="3" fillId="26" borderId="64" xfId="0" applyNumberFormat="1" applyFont="1" applyFill="1" applyBorder="1" applyAlignment="1">
      <alignment horizontal="right"/>
    </xf>
    <xf numFmtId="1" fontId="3" fillId="26" borderId="43" xfId="0" applyNumberFormat="1" applyFont="1" applyFill="1" applyBorder="1" applyAlignment="1">
      <alignment horizontal="right"/>
    </xf>
    <xf numFmtId="1" fontId="3" fillId="26" borderId="166" xfId="0" applyNumberFormat="1" applyFont="1" applyFill="1" applyBorder="1" applyAlignment="1">
      <alignment horizontal="right"/>
    </xf>
    <xf numFmtId="1" fontId="3" fillId="26" borderId="164" xfId="0" applyNumberFormat="1" applyFont="1" applyFill="1" applyBorder="1" applyAlignment="1">
      <alignment horizontal="right"/>
    </xf>
    <xf numFmtId="1" fontId="3" fillId="26" borderId="94" xfId="0" applyNumberFormat="1" applyFont="1" applyFill="1" applyBorder="1" applyAlignment="1">
      <alignment horizontal="right"/>
    </xf>
    <xf numFmtId="1" fontId="3" fillId="63" borderId="29" xfId="0" applyNumberFormat="1" applyFont="1" applyFill="1" applyBorder="1" applyAlignment="1">
      <alignment horizontal="right"/>
    </xf>
    <xf numFmtId="1" fontId="3" fillId="26" borderId="77" xfId="0" applyNumberFormat="1" applyFont="1" applyFill="1" applyBorder="1" applyAlignment="1">
      <alignment horizontal="right"/>
    </xf>
    <xf numFmtId="49" fontId="118" fillId="0" borderId="14" xfId="457" applyNumberFormat="1" applyFont="1" applyBorder="1" applyAlignment="1" applyProtection="1">
      <alignment vertical="center"/>
      <protection locked="0"/>
    </xf>
    <xf numFmtId="49" fontId="118" fillId="0" borderId="37" xfId="457" applyNumberFormat="1" applyFont="1" applyBorder="1" applyAlignment="1" applyProtection="1">
      <alignment vertical="center"/>
      <protection locked="0"/>
    </xf>
    <xf numFmtId="1" fontId="3" fillId="24" borderId="88" xfId="457" applyNumberFormat="1" applyFont="1" applyFill="1" applyBorder="1" applyAlignment="1">
      <alignment horizontal="center" vertical="center" wrapText="1"/>
    </xf>
    <xf numFmtId="0" fontId="3" fillId="28" borderId="112" xfId="528" applyFont="1" applyFill="1" applyBorder="1" applyAlignment="1">
      <alignment horizontal="left"/>
    </xf>
    <xf numFmtId="0" fontId="118" fillId="0" borderId="25" xfId="276" applyFont="1" applyBorder="1" applyAlignment="1" applyProtection="1">
      <alignment vertical="center" wrapText="1"/>
      <protection locked="0"/>
    </xf>
    <xf numFmtId="1" fontId="3" fillId="0" borderId="38" xfId="0" applyNumberFormat="1" applyFont="1" applyBorder="1" applyAlignment="1">
      <alignment horizontal="left"/>
    </xf>
    <xf numFmtId="3" fontId="3" fillId="0" borderId="28" xfId="469" applyNumberFormat="1" applyFont="1" applyBorder="1" applyAlignment="1" applyProtection="1">
      <alignment horizontal="left"/>
      <protection locked="0"/>
    </xf>
    <xf numFmtId="0" fontId="3" fillId="26" borderId="66" xfId="461" applyFont="1" applyFill="1" applyBorder="1" applyAlignment="1">
      <alignment horizontal="left"/>
    </xf>
    <xf numFmtId="0" fontId="3" fillId="26" borderId="67" xfId="461" applyFont="1" applyFill="1" applyBorder="1" applyAlignment="1">
      <alignment horizontal="left"/>
    </xf>
    <xf numFmtId="0" fontId="3" fillId="26" borderId="23" xfId="0" applyFont="1" applyFill="1" applyBorder="1"/>
    <xf numFmtId="3" fontId="3" fillId="26" borderId="54" xfId="0" applyNumberFormat="1" applyFont="1" applyFill="1" applyBorder="1" applyAlignment="1">
      <alignment horizontal="left"/>
    </xf>
    <xf numFmtId="0" fontId="3" fillId="26" borderId="35" xfId="0" applyFont="1" applyFill="1" applyBorder="1"/>
    <xf numFmtId="0" fontId="3" fillId="26" borderId="71" xfId="0" applyFont="1" applyFill="1" applyBorder="1" applyAlignment="1">
      <alignment horizontal="left"/>
    </xf>
    <xf numFmtId="0" fontId="3" fillId="26" borderId="0" xfId="0" applyFont="1" applyFill="1" applyAlignment="1">
      <alignment horizontal="left"/>
    </xf>
    <xf numFmtId="0" fontId="3" fillId="26" borderId="36" xfId="0" applyFont="1" applyFill="1" applyBorder="1" applyAlignment="1">
      <alignment horizontal="left"/>
    </xf>
    <xf numFmtId="168" fontId="3" fillId="26" borderId="72" xfId="0" applyNumberFormat="1" applyFont="1" applyFill="1" applyBorder="1" applyAlignment="1">
      <alignment horizontal="right"/>
    </xf>
    <xf numFmtId="0" fontId="3" fillId="26" borderId="0" xfId="0" applyFont="1" applyFill="1"/>
    <xf numFmtId="0" fontId="3" fillId="26" borderId="164" xfId="0" applyFont="1" applyFill="1" applyBorder="1"/>
    <xf numFmtId="0" fontId="3" fillId="26" borderId="164" xfId="0" applyFont="1" applyFill="1" applyBorder="1" applyAlignment="1">
      <alignment horizontal="center"/>
    </xf>
    <xf numFmtId="168" fontId="3" fillId="26" borderId="164" xfId="0" applyNumberFormat="1" applyFont="1" applyFill="1" applyBorder="1" applyAlignment="1">
      <alignment horizontal="right"/>
    </xf>
    <xf numFmtId="0" fontId="3" fillId="70" borderId="28" xfId="0" applyFont="1" applyFill="1" applyBorder="1" applyAlignment="1">
      <alignment horizontal="left"/>
    </xf>
    <xf numFmtId="3" fontId="3" fillId="70" borderId="28" xfId="469" applyNumberFormat="1" applyFont="1" applyFill="1" applyBorder="1" applyAlignment="1" applyProtection="1">
      <alignment horizontal="left"/>
      <protection locked="0"/>
    </xf>
    <xf numFmtId="1" fontId="3" fillId="26" borderId="48" xfId="0" applyNumberFormat="1" applyFont="1" applyFill="1" applyBorder="1" applyAlignment="1">
      <alignment horizontal="right" vertical="center"/>
    </xf>
    <xf numFmtId="1" fontId="3" fillId="26" borderId="32" xfId="0" applyNumberFormat="1" applyFont="1" applyFill="1" applyBorder="1" applyAlignment="1">
      <alignment horizontal="right" vertical="center"/>
    </xf>
    <xf numFmtId="1" fontId="3" fillId="0" borderId="32" xfId="0" quotePrefix="1" applyNumberFormat="1" applyFont="1" applyBorder="1" applyAlignment="1">
      <alignment horizontal="right" vertical="center"/>
    </xf>
    <xf numFmtId="1" fontId="3" fillId="0" borderId="39" xfId="0" quotePrefix="1" applyNumberFormat="1" applyFont="1" applyBorder="1" applyAlignment="1">
      <alignment horizontal="right" vertical="center"/>
    </xf>
    <xf numFmtId="1" fontId="3" fillId="26" borderId="52" xfId="0" applyNumberFormat="1" applyFont="1" applyFill="1" applyBorder="1" applyAlignment="1">
      <alignment horizontal="right" vertical="center"/>
    </xf>
    <xf numFmtId="1" fontId="3" fillId="0" borderId="32" xfId="0" applyNumberFormat="1" applyFont="1" applyBorder="1" applyAlignment="1">
      <alignment horizontal="right" vertical="center"/>
    </xf>
    <xf numFmtId="1" fontId="3" fillId="26" borderId="56" xfId="0" applyNumberFormat="1" applyFont="1" applyFill="1" applyBorder="1" applyAlignment="1">
      <alignment horizontal="right" vertical="center"/>
    </xf>
    <xf numFmtId="1" fontId="3" fillId="63" borderId="32" xfId="0" applyNumberFormat="1" applyFont="1" applyFill="1" applyBorder="1" applyAlignment="1">
      <alignment horizontal="right" vertical="center"/>
    </xf>
    <xf numFmtId="1" fontId="3" fillId="26" borderId="58" xfId="0" applyNumberFormat="1" applyFont="1" applyFill="1" applyBorder="1" applyAlignment="1">
      <alignment horizontal="right" vertical="center"/>
    </xf>
    <xf numFmtId="0" fontId="3" fillId="0" borderId="174" xfId="0" applyFont="1" applyBorder="1" applyAlignment="1">
      <alignment horizontal="center" vertical="center"/>
    </xf>
    <xf numFmtId="0" fontId="3" fillId="0" borderId="175" xfId="0" applyFont="1" applyBorder="1" applyAlignment="1">
      <alignment horizontal="center" vertical="center"/>
    </xf>
    <xf numFmtId="0" fontId="3" fillId="0" borderId="176" xfId="0" applyFont="1" applyBorder="1" applyAlignment="1">
      <alignment horizontal="center" vertical="center"/>
    </xf>
    <xf numFmtId="0" fontId="3" fillId="26" borderId="46" xfId="0" applyFont="1" applyFill="1" applyBorder="1" applyAlignment="1">
      <alignment horizontal="center"/>
    </xf>
    <xf numFmtId="2" fontId="3" fillId="26" borderId="144" xfId="0" applyNumberFormat="1" applyFont="1" applyFill="1" applyBorder="1" applyAlignment="1">
      <alignment horizontal="right"/>
    </xf>
    <xf numFmtId="0" fontId="3" fillId="26" borderId="28" xfId="0" applyFont="1" applyFill="1" applyBorder="1" applyAlignment="1">
      <alignment horizontal="center"/>
    </xf>
    <xf numFmtId="0" fontId="118" fillId="0" borderId="27" xfId="0" applyFont="1" applyBorder="1"/>
    <xf numFmtId="0" fontId="3" fillId="0" borderId="28" xfId="0" applyFont="1" applyBorder="1" applyAlignment="1">
      <alignment horizontal="center"/>
    </xf>
    <xf numFmtId="0" fontId="118" fillId="0" borderId="27" xfId="0" applyFont="1" applyBorder="1" applyAlignment="1">
      <alignment horizontal="left"/>
    </xf>
    <xf numFmtId="0" fontId="118" fillId="0" borderId="27" xfId="0" applyFont="1" applyBorder="1" applyAlignment="1">
      <alignment horizontal="left" indent="1"/>
    </xf>
    <xf numFmtId="0" fontId="3" fillId="0" borderId="27" xfId="0" applyFont="1" applyBorder="1" applyAlignment="1">
      <alignment horizontal="left" indent="1"/>
    </xf>
    <xf numFmtId="2" fontId="118" fillId="0" borderId="32" xfId="0" applyNumberFormat="1" applyFont="1" applyBorder="1"/>
    <xf numFmtId="2" fontId="118" fillId="0" borderId="39" xfId="0" applyNumberFormat="1" applyFont="1" applyBorder="1"/>
    <xf numFmtId="2" fontId="118" fillId="0" borderId="40" xfId="0" applyNumberFormat="1" applyFont="1" applyBorder="1"/>
    <xf numFmtId="0" fontId="3" fillId="63" borderId="28" xfId="0" applyFont="1" applyFill="1" applyBorder="1" applyAlignment="1">
      <alignment horizontal="center"/>
    </xf>
    <xf numFmtId="2" fontId="3" fillId="63" borderId="40" xfId="0" applyNumberFormat="1" applyFont="1" applyFill="1" applyBorder="1" applyAlignment="1">
      <alignment horizontal="right"/>
    </xf>
    <xf numFmtId="0" fontId="3" fillId="26" borderId="97" xfId="0" applyFont="1" applyFill="1" applyBorder="1" applyAlignment="1">
      <alignment horizontal="left"/>
    </xf>
    <xf numFmtId="0" fontId="3" fillId="26" borderId="97" xfId="0" applyFont="1" applyFill="1" applyBorder="1" applyAlignment="1">
      <alignment horizontal="center"/>
    </xf>
    <xf numFmtId="0" fontId="3" fillId="70" borderId="28" xfId="0" applyFont="1" applyFill="1" applyBorder="1" applyAlignment="1">
      <alignment horizontal="center"/>
    </xf>
    <xf numFmtId="0" fontId="3" fillId="26" borderId="63" xfId="0" applyFont="1" applyFill="1" applyBorder="1" applyAlignment="1">
      <alignment horizontal="left"/>
    </xf>
    <xf numFmtId="168" fontId="3" fillId="26" borderId="68" xfId="0" applyNumberFormat="1" applyFont="1" applyFill="1" applyBorder="1" applyAlignment="1">
      <alignment horizontal="right"/>
    </xf>
    <xf numFmtId="168" fontId="3" fillId="26" borderId="69" xfId="0" applyNumberFormat="1" applyFont="1" applyFill="1" applyBorder="1" applyAlignment="1">
      <alignment horizontal="right"/>
    </xf>
    <xf numFmtId="168" fontId="3" fillId="63" borderId="0" xfId="0" applyNumberFormat="1" applyFont="1" applyFill="1" applyAlignment="1">
      <alignment horizontal="right"/>
    </xf>
    <xf numFmtId="168" fontId="3" fillId="63" borderId="164" xfId="0" applyNumberFormat="1" applyFont="1" applyFill="1" applyBorder="1" applyAlignment="1">
      <alignment horizontal="right"/>
    </xf>
    <xf numFmtId="0" fontId="118" fillId="70" borderId="0" xfId="279" applyFont="1" applyFill="1" applyAlignment="1" applyProtection="1">
      <alignment vertical="center"/>
      <protection locked="0"/>
    </xf>
    <xf numFmtId="186" fontId="158" fillId="0" borderId="0" xfId="0" applyNumberFormat="1" applyFont="1" applyAlignment="1">
      <alignment horizontal="right" vertical="center" shrinkToFit="1"/>
    </xf>
    <xf numFmtId="172" fontId="158" fillId="0" borderId="0" xfId="0" applyNumberFormat="1" applyFont="1" applyAlignment="1">
      <alignment horizontal="right" vertical="center" shrinkToFit="1"/>
    </xf>
    <xf numFmtId="186" fontId="158" fillId="80" borderId="0" xfId="0" applyNumberFormat="1" applyFont="1" applyFill="1" applyAlignment="1">
      <alignment horizontal="right" vertical="center" shrinkToFit="1"/>
    </xf>
    <xf numFmtId="172" fontId="158" fillId="80" borderId="0" xfId="0" applyNumberFormat="1" applyFont="1" applyFill="1" applyAlignment="1">
      <alignment horizontal="right" vertical="center" shrinkToFit="1"/>
    </xf>
    <xf numFmtId="0" fontId="159" fillId="0" borderId="0" xfId="0" applyFont="1" applyAlignment="1">
      <alignment horizontal="left" vertical="center"/>
    </xf>
    <xf numFmtId="0" fontId="3" fillId="0" borderId="0" xfId="279" applyFont="1" applyAlignment="1" applyProtection="1">
      <alignment vertical="center"/>
      <protection locked="0"/>
    </xf>
    <xf numFmtId="3" fontId="158" fillId="0" borderId="0" xfId="0" applyNumberFormat="1" applyFont="1" applyAlignment="1">
      <alignment horizontal="right" vertical="center" shrinkToFit="1"/>
    </xf>
    <xf numFmtId="0" fontId="14" fillId="24" borderId="0" xfId="279" applyFont="1" applyFill="1" applyAlignment="1" applyProtection="1">
      <alignment vertical="center"/>
      <protection locked="0"/>
    </xf>
    <xf numFmtId="0" fontId="160" fillId="0" borderId="0" xfId="0" applyFont="1" applyAlignment="1">
      <alignment horizontal="left" vertical="center"/>
    </xf>
    <xf numFmtId="0" fontId="14" fillId="0" borderId="0" xfId="279" applyFont="1" applyAlignment="1" applyProtection="1">
      <alignment vertical="center"/>
      <protection locked="0"/>
    </xf>
    <xf numFmtId="0" fontId="161" fillId="82" borderId="167" xfId="0" applyFont="1" applyFill="1" applyBorder="1" applyAlignment="1">
      <alignment horizontal="left" vertical="center"/>
    </xf>
    <xf numFmtId="0" fontId="147" fillId="0" borderId="0" xfId="0" applyFont="1"/>
    <xf numFmtId="0" fontId="161" fillId="81" borderId="167" xfId="0" applyFont="1" applyFill="1" applyBorder="1" applyAlignment="1">
      <alignment horizontal="left" vertical="center"/>
    </xf>
    <xf numFmtId="186" fontId="162" fillId="0" borderId="0" xfId="0" applyNumberFormat="1" applyFont="1" applyAlignment="1">
      <alignment horizontal="right" vertical="center" shrinkToFit="1"/>
    </xf>
    <xf numFmtId="172" fontId="162" fillId="0" borderId="0" xfId="0" applyNumberFormat="1" applyFont="1" applyAlignment="1">
      <alignment horizontal="right" vertical="center" shrinkToFit="1"/>
    </xf>
    <xf numFmtId="3" fontId="162" fillId="0" borderId="0" xfId="0" applyNumberFormat="1" applyFont="1" applyAlignment="1">
      <alignment horizontal="right" vertical="center" shrinkToFit="1"/>
    </xf>
    <xf numFmtId="186" fontId="162" fillId="80" borderId="0" xfId="0" applyNumberFormat="1" applyFont="1" applyFill="1" applyAlignment="1">
      <alignment horizontal="right" vertical="center" shrinkToFit="1"/>
    </xf>
    <xf numFmtId="172" fontId="162" fillId="80" borderId="0" xfId="0" applyNumberFormat="1" applyFont="1" applyFill="1" applyAlignment="1">
      <alignment horizontal="right" vertical="center" shrinkToFit="1"/>
    </xf>
    <xf numFmtId="3" fontId="162" fillId="80" borderId="0" xfId="0" applyNumberFormat="1" applyFont="1" applyFill="1" applyAlignment="1">
      <alignment horizontal="right" vertical="center" shrinkToFit="1"/>
    </xf>
    <xf numFmtId="172" fontId="14" fillId="24" borderId="0" xfId="279" applyNumberFormat="1" applyFont="1" applyFill="1" applyAlignment="1" applyProtection="1">
      <alignment vertical="center"/>
      <protection locked="0"/>
    </xf>
    <xf numFmtId="0" fontId="162" fillId="70" borderId="0" xfId="0" applyFont="1" applyFill="1" applyAlignment="1">
      <alignment horizontal="left" vertical="center"/>
    </xf>
    <xf numFmtId="0" fontId="147" fillId="70" borderId="0" xfId="0" applyFont="1" applyFill="1"/>
    <xf numFmtId="0" fontId="162" fillId="0" borderId="0" xfId="0" applyFont="1" applyAlignment="1">
      <alignment horizontal="left" vertical="center"/>
    </xf>
    <xf numFmtId="0" fontId="161" fillId="0" borderId="0" xfId="0" applyFont="1" applyAlignment="1">
      <alignment horizontal="left" vertical="center"/>
    </xf>
    <xf numFmtId="0" fontId="163" fillId="66" borderId="33" xfId="0" applyFont="1" applyFill="1" applyBorder="1"/>
    <xf numFmtId="0" fontId="163" fillId="66" borderId="22" xfId="0" applyFont="1" applyFill="1" applyBorder="1"/>
    <xf numFmtId="0" fontId="163" fillId="66" borderId="34" xfId="0" applyFont="1" applyFill="1" applyBorder="1"/>
    <xf numFmtId="0" fontId="114" fillId="66" borderId="35" xfId="0" applyFont="1" applyFill="1" applyBorder="1"/>
    <xf numFmtId="168" fontId="114" fillId="66" borderId="36" xfId="0" applyNumberFormat="1" applyFont="1" applyFill="1" applyBorder="1"/>
    <xf numFmtId="168" fontId="114" fillId="66" borderId="0" xfId="0" applyNumberFormat="1" applyFont="1" applyFill="1"/>
    <xf numFmtId="168" fontId="114" fillId="66" borderId="15" xfId="0" applyNumberFormat="1" applyFont="1" applyFill="1" applyBorder="1"/>
    <xf numFmtId="168" fontId="114" fillId="66" borderId="16" xfId="0" applyNumberFormat="1" applyFont="1" applyFill="1" applyBorder="1"/>
    <xf numFmtId="168" fontId="114" fillId="66" borderId="25" xfId="0" applyNumberFormat="1" applyFont="1" applyFill="1" applyBorder="1"/>
    <xf numFmtId="0" fontId="3" fillId="0" borderId="17" xfId="158" applyFont="1" applyBorder="1" applyAlignment="1" applyProtection="1">
      <alignment horizontal="center" vertical="center" wrapText="1"/>
      <protection locked="0"/>
    </xf>
    <xf numFmtId="0" fontId="3" fillId="0" borderId="16" xfId="158" applyFont="1" applyBorder="1" applyAlignment="1" applyProtection="1">
      <alignment horizontal="center" vertical="center" wrapText="1"/>
      <protection locked="0"/>
    </xf>
    <xf numFmtId="0" fontId="3" fillId="0" borderId="0" xfId="158" applyFont="1" applyAlignment="1" applyProtection="1">
      <alignment horizontal="center" vertical="center"/>
      <protection locked="0"/>
    </xf>
    <xf numFmtId="1" fontId="3" fillId="27" borderId="177" xfId="457" applyNumberFormat="1" applyFont="1" applyFill="1" applyBorder="1" applyAlignment="1">
      <alignment horizontal="left" vertical="center" wrapText="1"/>
    </xf>
    <xf numFmtId="0" fontId="3" fillId="0" borderId="178" xfId="0" applyFont="1" applyBorder="1" applyAlignment="1">
      <alignment horizontal="center" vertical="center"/>
    </xf>
    <xf numFmtId="0" fontId="3" fillId="28" borderId="179" xfId="0" applyFont="1" applyFill="1" applyBorder="1" applyAlignment="1">
      <alignment horizontal="left"/>
    </xf>
    <xf numFmtId="1" fontId="3" fillId="28" borderId="140" xfId="0" applyNumberFormat="1" applyFont="1" applyFill="1" applyBorder="1" applyAlignment="1">
      <alignment horizontal="right"/>
    </xf>
    <xf numFmtId="1" fontId="3" fillId="28" borderId="111" xfId="0" applyNumberFormat="1" applyFont="1" applyFill="1" applyBorder="1" applyAlignment="1">
      <alignment horizontal="right"/>
    </xf>
    <xf numFmtId="1" fontId="3" fillId="28" borderId="180" xfId="0" applyNumberFormat="1" applyFont="1" applyFill="1" applyBorder="1" applyAlignment="1">
      <alignment horizontal="right"/>
    </xf>
    <xf numFmtId="0" fontId="3" fillId="28" borderId="181" xfId="0" applyFont="1" applyFill="1" applyBorder="1" applyAlignment="1">
      <alignment horizontal="left"/>
    </xf>
    <xf numFmtId="1" fontId="3" fillId="28" borderId="141" xfId="0" applyNumberFormat="1" applyFont="1" applyFill="1" applyBorder="1" applyAlignment="1">
      <alignment horizontal="right"/>
    </xf>
    <xf numFmtId="1" fontId="3" fillId="28" borderId="115" xfId="0" applyNumberFormat="1" applyFont="1" applyFill="1" applyBorder="1" applyAlignment="1">
      <alignment horizontal="right"/>
    </xf>
    <xf numFmtId="1" fontId="3" fillId="28" borderId="182" xfId="0" applyNumberFormat="1" applyFont="1" applyFill="1" applyBorder="1" applyAlignment="1">
      <alignment horizontal="right"/>
    </xf>
    <xf numFmtId="1" fontId="3" fillId="0" borderId="181" xfId="0" applyNumberFormat="1" applyFont="1" applyBorder="1" applyAlignment="1">
      <alignment horizontal="left"/>
    </xf>
    <xf numFmtId="1" fontId="3" fillId="0" borderId="141" xfId="0" applyNumberFormat="1" applyFont="1" applyBorder="1" applyAlignment="1">
      <alignment horizontal="right"/>
    </xf>
    <xf numFmtId="1" fontId="3" fillId="0" borderId="115" xfId="0" applyNumberFormat="1" applyFont="1" applyBorder="1" applyAlignment="1">
      <alignment horizontal="right"/>
    </xf>
    <xf numFmtId="1" fontId="3" fillId="0" borderId="182" xfId="0" applyNumberFormat="1" applyFont="1" applyBorder="1" applyAlignment="1">
      <alignment horizontal="right"/>
    </xf>
    <xf numFmtId="1" fontId="14" fillId="0" borderId="181" xfId="0" applyNumberFormat="1" applyFont="1" applyBorder="1" applyAlignment="1">
      <alignment horizontal="left"/>
    </xf>
    <xf numFmtId="1" fontId="14" fillId="0" borderId="141" xfId="0" applyNumberFormat="1" applyFont="1" applyBorder="1" applyAlignment="1">
      <alignment horizontal="right"/>
    </xf>
    <xf numFmtId="1" fontId="14" fillId="0" borderId="115" xfId="0" applyNumberFormat="1" applyFont="1" applyBorder="1" applyAlignment="1">
      <alignment horizontal="right"/>
    </xf>
    <xf numFmtId="1" fontId="14" fillId="0" borderId="182" xfId="0" applyNumberFormat="1" applyFont="1" applyBorder="1" applyAlignment="1">
      <alignment horizontal="right"/>
    </xf>
    <xf numFmtId="1" fontId="3" fillId="0" borderId="158" xfId="0" applyNumberFormat="1" applyFont="1" applyBorder="1" applyAlignment="1">
      <alignment horizontal="right"/>
    </xf>
    <xf numFmtId="1" fontId="3" fillId="0" borderId="159" xfId="0" applyNumberFormat="1" applyFont="1" applyBorder="1" applyAlignment="1">
      <alignment horizontal="right"/>
    </xf>
    <xf numFmtId="1" fontId="3" fillId="0" borderId="156" xfId="0" applyNumberFormat="1" applyFont="1" applyBorder="1" applyAlignment="1">
      <alignment horizontal="right"/>
    </xf>
    <xf numFmtId="1" fontId="3" fillId="0" borderId="157" xfId="0" applyNumberFormat="1" applyFont="1" applyBorder="1" applyAlignment="1">
      <alignment horizontal="right"/>
    </xf>
    <xf numFmtId="0" fontId="3" fillId="28" borderId="183" xfId="0" applyFont="1" applyFill="1" applyBorder="1" applyAlignment="1">
      <alignment horizontal="left"/>
    </xf>
    <xf numFmtId="1" fontId="3" fillId="28" borderId="142" xfId="0" applyNumberFormat="1" applyFont="1" applyFill="1" applyBorder="1" applyAlignment="1">
      <alignment horizontal="right"/>
    </xf>
    <xf numFmtId="1" fontId="3" fillId="28" borderId="119" xfId="0" applyNumberFormat="1" applyFont="1" applyFill="1" applyBorder="1" applyAlignment="1">
      <alignment horizontal="right"/>
    </xf>
    <xf numFmtId="1" fontId="3" fillId="28" borderId="120" xfId="0" applyNumberFormat="1" applyFont="1" applyFill="1" applyBorder="1" applyAlignment="1">
      <alignment horizontal="right"/>
    </xf>
    <xf numFmtId="1" fontId="3" fillId="28" borderId="184" xfId="0" applyNumberFormat="1" applyFont="1" applyFill="1" applyBorder="1" applyAlignment="1">
      <alignment horizontal="right"/>
    </xf>
    <xf numFmtId="0" fontId="3" fillId="0" borderId="185" xfId="173" applyFont="1" applyFill="1" applyBorder="1"/>
    <xf numFmtId="0" fontId="3" fillId="28" borderId="186" xfId="0" applyFont="1" applyFill="1" applyBorder="1" applyAlignment="1">
      <alignment horizontal="left"/>
    </xf>
    <xf numFmtId="0" fontId="3" fillId="28" borderId="187" xfId="0" applyFont="1" applyFill="1" applyBorder="1" applyAlignment="1">
      <alignment horizontal="left"/>
    </xf>
    <xf numFmtId="0" fontId="3" fillId="28" borderId="188" xfId="0" applyFont="1" applyFill="1" applyBorder="1"/>
    <xf numFmtId="0" fontId="3" fillId="28" borderId="189" xfId="0" applyFont="1" applyFill="1" applyBorder="1" applyAlignment="1">
      <alignment horizontal="left"/>
    </xf>
    <xf numFmtId="0" fontId="3" fillId="28" borderId="190" xfId="0" applyFont="1" applyFill="1" applyBorder="1" applyAlignment="1">
      <alignment horizontal="left"/>
    </xf>
    <xf numFmtId="0" fontId="3" fillId="28" borderId="191" xfId="0" applyFont="1" applyFill="1" applyBorder="1" applyAlignment="1">
      <alignment horizontal="left"/>
    </xf>
    <xf numFmtId="1" fontId="3" fillId="28" borderId="192" xfId="0" applyNumberFormat="1" applyFont="1" applyFill="1" applyBorder="1" applyAlignment="1">
      <alignment horizontal="right"/>
    </xf>
    <xf numFmtId="1" fontId="3" fillId="28" borderId="193" xfId="0" applyNumberFormat="1" applyFont="1" applyFill="1" applyBorder="1" applyAlignment="1">
      <alignment horizontal="right"/>
    </xf>
    <xf numFmtId="1" fontId="3" fillId="28" borderId="194" xfId="0" applyNumberFormat="1" applyFont="1" applyFill="1" applyBorder="1" applyAlignment="1">
      <alignment horizontal="right"/>
    </xf>
    <xf numFmtId="1" fontId="3" fillId="28" borderId="113" xfId="0" applyNumberFormat="1" applyFont="1" applyFill="1" applyBorder="1" applyAlignment="1">
      <alignment horizontal="right"/>
    </xf>
    <xf numFmtId="0" fontId="3" fillId="28" borderId="138" xfId="0" applyFont="1" applyFill="1" applyBorder="1"/>
    <xf numFmtId="0" fontId="3" fillId="28" borderId="195" xfId="0" applyFont="1" applyFill="1" applyBorder="1" applyAlignment="1">
      <alignment horizontal="left"/>
    </xf>
    <xf numFmtId="0" fontId="3" fillId="28" borderId="196" xfId="0" applyFont="1" applyFill="1" applyBorder="1" applyAlignment="1">
      <alignment horizontal="left"/>
    </xf>
    <xf numFmtId="0" fontId="3" fillId="28" borderId="138" xfId="528" applyFont="1" applyFill="1" applyBorder="1" applyAlignment="1">
      <alignment horizontal="left"/>
    </xf>
    <xf numFmtId="0" fontId="3" fillId="28" borderId="187" xfId="0" applyFont="1" applyFill="1" applyBorder="1"/>
    <xf numFmtId="0" fontId="3" fillId="28" borderId="197" xfId="0" applyFont="1" applyFill="1" applyBorder="1" applyAlignment="1">
      <alignment horizontal="left"/>
    </xf>
    <xf numFmtId="0" fontId="3" fillId="28" borderId="198" xfId="0" applyFont="1" applyFill="1" applyBorder="1" applyAlignment="1">
      <alignment horizontal="left"/>
    </xf>
    <xf numFmtId="0" fontId="3" fillId="28" borderId="199" xfId="0" applyFont="1" applyFill="1" applyBorder="1" applyAlignment="1">
      <alignment horizontal="left"/>
    </xf>
    <xf numFmtId="1" fontId="3" fillId="28" borderId="200" xfId="0" applyNumberFormat="1" applyFont="1" applyFill="1" applyBorder="1" applyAlignment="1">
      <alignment horizontal="right"/>
    </xf>
    <xf numFmtId="1" fontId="3" fillId="70" borderId="181" xfId="0" applyNumberFormat="1" applyFont="1" applyFill="1" applyBorder="1" applyAlignment="1">
      <alignment horizontal="left"/>
    </xf>
    <xf numFmtId="0" fontId="3" fillId="78" borderId="183" xfId="0" applyFont="1" applyFill="1" applyBorder="1" applyAlignment="1">
      <alignment horizontal="left"/>
    </xf>
    <xf numFmtId="0" fontId="3" fillId="78" borderId="181" xfId="0" applyFont="1" applyFill="1" applyBorder="1" applyAlignment="1">
      <alignment horizontal="left"/>
    </xf>
    <xf numFmtId="0" fontId="3" fillId="28" borderId="139" xfId="0" applyFont="1" applyFill="1" applyBorder="1"/>
    <xf numFmtId="0" fontId="3" fillId="28" borderId="201" xfId="0" applyFont="1" applyFill="1" applyBorder="1" applyAlignment="1">
      <alignment horizontal="left"/>
    </xf>
    <xf numFmtId="0" fontId="3" fillId="28" borderId="0" xfId="0" applyFont="1" applyFill="1" applyAlignment="1">
      <alignment horizontal="left"/>
    </xf>
    <xf numFmtId="0" fontId="3" fillId="28" borderId="201" xfId="528" applyFont="1" applyFill="1" applyBorder="1" applyAlignment="1">
      <alignment horizontal="left"/>
    </xf>
    <xf numFmtId="168" fontId="3" fillId="78" borderId="202" xfId="0" applyNumberFormat="1" applyFont="1" applyFill="1" applyBorder="1" applyAlignment="1">
      <alignment horizontal="right"/>
    </xf>
    <xf numFmtId="0" fontId="3" fillId="28" borderId="203" xfId="0" applyFont="1" applyFill="1" applyBorder="1" applyAlignment="1">
      <alignment horizontal="left"/>
    </xf>
    <xf numFmtId="0" fontId="3" fillId="28" borderId="185" xfId="0" applyFont="1" applyFill="1" applyBorder="1" applyAlignment="1">
      <alignment horizontal="left"/>
    </xf>
    <xf numFmtId="1" fontId="3" fillId="28" borderId="158" xfId="0" applyNumberFormat="1" applyFont="1" applyFill="1" applyBorder="1" applyAlignment="1">
      <alignment horizontal="right"/>
    </xf>
    <xf numFmtId="1" fontId="3" fillId="28" borderId="159" xfId="0" applyNumberFormat="1" applyFont="1" applyFill="1" applyBorder="1" applyAlignment="1">
      <alignment horizontal="right"/>
    </xf>
    <xf numFmtId="1" fontId="3" fillId="28" borderId="204" xfId="0" applyNumberFormat="1" applyFont="1" applyFill="1" applyBorder="1" applyAlignment="1">
      <alignment horizontal="right"/>
    </xf>
    <xf numFmtId="0" fontId="3" fillId="0" borderId="0" xfId="0" applyFont="1"/>
    <xf numFmtId="0" fontId="3" fillId="0" borderId="0" xfId="0" applyFont="1" applyAlignment="1">
      <alignment horizontal="left"/>
    </xf>
    <xf numFmtId="0" fontId="3" fillId="0" borderId="0" xfId="528" applyFont="1" applyAlignment="1">
      <alignment horizontal="left"/>
    </xf>
    <xf numFmtId="0" fontId="3" fillId="0" borderId="0" xfId="173" applyFont="1" applyFill="1" applyBorder="1"/>
    <xf numFmtId="168" fontId="3" fillId="0" borderId="0" xfId="0" applyNumberFormat="1" applyFont="1" applyAlignment="1">
      <alignment horizontal="right"/>
    </xf>
    <xf numFmtId="0" fontId="3" fillId="0" borderId="0" xfId="0" applyFont="1" applyAlignment="1">
      <alignment horizontal="center" vertical="center"/>
    </xf>
    <xf numFmtId="2" fontId="3" fillId="0" borderId="0" xfId="0" applyNumberFormat="1" applyFont="1" applyAlignment="1">
      <alignment horizontal="right"/>
    </xf>
    <xf numFmtId="2" fontId="3" fillId="0" borderId="0" xfId="0" applyNumberFormat="1" applyFont="1" applyAlignment="1">
      <alignment horizontal="center"/>
    </xf>
    <xf numFmtId="166" fontId="115" fillId="66" borderId="0" xfId="0" applyNumberFormat="1" applyFont="1" applyFill="1" applyAlignment="1">
      <alignment vertical="center"/>
    </xf>
    <xf numFmtId="168" fontId="3" fillId="26" borderId="106" xfId="0" applyNumberFormat="1" applyFont="1" applyFill="1" applyBorder="1" applyAlignment="1">
      <alignment horizontal="right"/>
    </xf>
    <xf numFmtId="0" fontId="3" fillId="0" borderId="0" xfId="173" applyFont="1" applyFill="1" applyBorder="1" applyAlignment="1">
      <alignment horizontal="left"/>
    </xf>
    <xf numFmtId="1" fontId="3" fillId="0" borderId="0" xfId="173" quotePrefix="1" applyNumberFormat="1" applyFont="1" applyFill="1" applyBorder="1" applyAlignment="1">
      <alignment horizontal="center" vertical="center"/>
    </xf>
    <xf numFmtId="1" fontId="3" fillId="0" borderId="0" xfId="173" quotePrefix="1" applyNumberFormat="1" applyFont="1" applyFill="1" applyBorder="1" applyAlignment="1">
      <alignment horizontal="left"/>
    </xf>
    <xf numFmtId="0" fontId="3" fillId="0" borderId="164" xfId="0" applyFont="1" applyBorder="1"/>
    <xf numFmtId="0" fontId="3" fillId="0" borderId="164" xfId="0" applyFont="1" applyBorder="1" applyAlignment="1">
      <alignment horizontal="left"/>
    </xf>
    <xf numFmtId="0" fontId="3" fillId="0" borderId="164" xfId="173" applyFont="1" applyFill="1" applyBorder="1" applyAlignment="1">
      <alignment horizontal="left"/>
    </xf>
    <xf numFmtId="168" fontId="3" fillId="0" borderId="164" xfId="0" applyNumberFormat="1" applyFont="1" applyBorder="1" applyAlignment="1">
      <alignment horizontal="right"/>
    </xf>
    <xf numFmtId="0" fontId="3" fillId="24" borderId="164" xfId="0" applyFont="1" applyFill="1" applyBorder="1" applyAlignment="1" applyProtection="1">
      <alignment vertical="center"/>
      <protection locked="0"/>
    </xf>
    <xf numFmtId="187" fontId="3" fillId="24" borderId="0" xfId="711" applyNumberFormat="1" applyFont="1" applyFill="1" applyAlignment="1" applyProtection="1">
      <alignment vertical="center"/>
      <protection locked="0"/>
    </xf>
    <xf numFmtId="187" fontId="3" fillId="24" borderId="0" xfId="258" applyNumberFormat="1" applyFont="1" applyFill="1" applyAlignment="1" applyProtection="1">
      <alignment vertical="center"/>
      <protection locked="0"/>
    </xf>
    <xf numFmtId="188" fontId="3" fillId="24" borderId="0" xfId="711" applyNumberFormat="1" applyFont="1" applyFill="1" applyAlignment="1" applyProtection="1">
      <alignment vertical="center"/>
      <protection locked="0"/>
    </xf>
    <xf numFmtId="188" fontId="3" fillId="24" borderId="0" xfId="258" applyNumberFormat="1" applyFont="1" applyFill="1" applyAlignment="1" applyProtection="1">
      <alignment vertical="center"/>
      <protection locked="0"/>
    </xf>
    <xf numFmtId="0" fontId="105" fillId="0" borderId="0" xfId="0" applyFont="1" applyAlignment="1">
      <alignment vertical="center"/>
    </xf>
    <xf numFmtId="0" fontId="5" fillId="0" borderId="0" xfId="0" applyFont="1" applyAlignment="1">
      <alignment horizontal="center" vertical="center"/>
    </xf>
    <xf numFmtId="0" fontId="140" fillId="0" borderId="0" xfId="0" applyFont="1"/>
    <xf numFmtId="3" fontId="150" fillId="0" borderId="0" xfId="0" applyNumberFormat="1" applyFont="1" applyAlignment="1">
      <alignment vertical="center"/>
    </xf>
    <xf numFmtId="0" fontId="105" fillId="0" borderId="0" xfId="0" applyFont="1"/>
    <xf numFmtId="0" fontId="164" fillId="0" borderId="0" xfId="258" applyFont="1"/>
    <xf numFmtId="0" fontId="84" fillId="0" borderId="0" xfId="258" applyFont="1"/>
    <xf numFmtId="0" fontId="84" fillId="85" borderId="0" xfId="258" applyFont="1" applyFill="1"/>
    <xf numFmtId="0" fontId="78" fillId="85" borderId="0" xfId="458" applyFont="1" applyFill="1" applyAlignment="1">
      <alignment horizontal="left"/>
    </xf>
    <xf numFmtId="49" fontId="118" fillId="0" borderId="16" xfId="457" applyNumberFormat="1" applyFont="1" applyBorder="1" applyAlignment="1" applyProtection="1">
      <alignment vertical="center"/>
      <protection locked="0"/>
    </xf>
    <xf numFmtId="49" fontId="118" fillId="0" borderId="15" xfId="457" applyNumberFormat="1" applyFont="1" applyBorder="1" applyAlignment="1" applyProtection="1">
      <alignment vertical="center"/>
      <protection locked="0"/>
    </xf>
    <xf numFmtId="49" fontId="118" fillId="24" borderId="15" xfId="457" applyNumberFormat="1" applyFont="1" applyFill="1" applyBorder="1" applyAlignment="1" applyProtection="1">
      <alignment horizontal="center" vertical="center"/>
      <protection locked="0"/>
    </xf>
    <xf numFmtId="49" fontId="118" fillId="24" borderId="16" xfId="457" applyNumberFormat="1" applyFont="1" applyFill="1" applyBorder="1" applyAlignment="1" applyProtection="1">
      <alignment horizontal="center" vertical="center"/>
      <protection locked="0"/>
    </xf>
    <xf numFmtId="49" fontId="118" fillId="24" borderId="25" xfId="457" applyNumberFormat="1" applyFont="1" applyFill="1" applyBorder="1" applyAlignment="1" applyProtection="1">
      <alignment horizontal="center" vertical="center"/>
      <protection locked="0"/>
    </xf>
    <xf numFmtId="49" fontId="118" fillId="61" borderId="16" xfId="457" applyNumberFormat="1" applyFont="1" applyFill="1" applyBorder="1" applyAlignment="1" applyProtection="1">
      <alignment horizontal="center" vertical="center"/>
      <protection locked="0"/>
    </xf>
    <xf numFmtId="49" fontId="118" fillId="61" borderId="25" xfId="457" applyNumberFormat="1" applyFont="1" applyFill="1" applyBorder="1" applyAlignment="1" applyProtection="1">
      <alignment horizontal="center" vertical="center"/>
      <protection locked="0"/>
    </xf>
    <xf numFmtId="1" fontId="3" fillId="24" borderId="87" xfId="457" applyNumberFormat="1" applyFont="1" applyFill="1" applyBorder="1" applyAlignment="1">
      <alignment horizontal="left" vertical="center" wrapText="1"/>
    </xf>
    <xf numFmtId="0" fontId="0" fillId="0" borderId="88" xfId="0" applyBorder="1" applyAlignment="1">
      <alignment horizontal="left" vertical="center" wrapText="1"/>
    </xf>
    <xf numFmtId="0" fontId="0" fillId="0" borderId="78" xfId="0" applyBorder="1" applyAlignment="1">
      <alignment horizontal="left" vertical="center" wrapText="1"/>
    </xf>
    <xf numFmtId="49" fontId="118" fillId="0" borderId="22" xfId="457" applyNumberFormat="1" applyFont="1" applyBorder="1" applyAlignment="1" applyProtection="1">
      <alignment vertical="center"/>
      <protection locked="0"/>
    </xf>
    <xf numFmtId="49" fontId="118" fillId="0" borderId="33" xfId="457" applyNumberFormat="1" applyFont="1" applyBorder="1" applyAlignment="1" applyProtection="1">
      <alignment vertical="center"/>
      <protection locked="0"/>
    </xf>
    <xf numFmtId="0" fontId="157" fillId="69" borderId="45" xfId="457" quotePrefix="1" applyFont="1" applyFill="1" applyBorder="1" applyAlignment="1" applyProtection="1">
      <alignment vertical="center"/>
      <protection locked="0"/>
    </xf>
    <xf numFmtId="0" fontId="157" fillId="69" borderId="29" xfId="457" quotePrefix="1" applyFont="1" applyFill="1" applyBorder="1" applyAlignment="1" applyProtection="1">
      <alignment vertical="center"/>
      <protection locked="0"/>
    </xf>
    <xf numFmtId="0" fontId="157" fillId="69" borderId="30" xfId="457" quotePrefix="1" applyFont="1" applyFill="1" applyBorder="1" applyAlignment="1" applyProtection="1">
      <alignment vertical="center"/>
      <protection locked="0"/>
    </xf>
    <xf numFmtId="49" fontId="118" fillId="61" borderId="27" xfId="457" applyNumberFormat="1" applyFont="1" applyFill="1" applyBorder="1" applyAlignment="1" applyProtection="1">
      <alignment horizontal="center" vertical="center"/>
      <protection locked="0"/>
    </xf>
    <xf numFmtId="49" fontId="118" fillId="61" borderId="30" xfId="457" applyNumberFormat="1" applyFont="1" applyFill="1" applyBorder="1" applyAlignment="1" applyProtection="1">
      <alignment horizontal="center" vertical="center"/>
      <protection locked="0"/>
    </xf>
    <xf numFmtId="49" fontId="118" fillId="0" borderId="0" xfId="457" applyNumberFormat="1" applyFont="1" applyAlignment="1" applyProtection="1">
      <alignment vertical="center"/>
      <protection locked="0"/>
    </xf>
    <xf numFmtId="49" fontId="118" fillId="0" borderId="35" xfId="457" applyNumberFormat="1" applyFont="1" applyBorder="1" applyAlignment="1" applyProtection="1">
      <alignment vertical="center"/>
      <protection locked="0"/>
    </xf>
    <xf numFmtId="49" fontId="125" fillId="61" borderId="45" xfId="258" applyNumberFormat="1" applyFont="1" applyFill="1" applyBorder="1" applyAlignment="1" applyProtection="1">
      <alignment horizontal="left" vertical="center"/>
      <protection locked="0"/>
    </xf>
    <xf numFmtId="49" fontId="125" fillId="61" borderId="29" xfId="258" applyNumberFormat="1" applyFont="1" applyFill="1" applyBorder="1" applyAlignment="1" applyProtection="1">
      <alignment horizontal="left" vertical="center"/>
      <protection locked="0"/>
    </xf>
    <xf numFmtId="49" fontId="125" fillId="61" borderId="30" xfId="258" applyNumberFormat="1" applyFont="1" applyFill="1" applyBorder="1" applyAlignment="1" applyProtection="1">
      <alignment horizontal="left" vertical="center"/>
      <protection locked="0"/>
    </xf>
    <xf numFmtId="49" fontId="118" fillId="0" borderId="14" xfId="457" applyNumberFormat="1" applyFont="1" applyBorder="1" applyAlignment="1" applyProtection="1">
      <alignment vertical="center"/>
      <protection locked="0"/>
    </xf>
    <xf numFmtId="49" fontId="118" fillId="0" borderId="37" xfId="457" applyNumberFormat="1" applyFont="1" applyBorder="1" applyAlignment="1" applyProtection="1">
      <alignment vertical="center"/>
      <protection locked="0"/>
    </xf>
    <xf numFmtId="0" fontId="157" fillId="69" borderId="42" xfId="457" quotePrefix="1" applyFont="1" applyFill="1" applyBorder="1" applyAlignment="1" applyProtection="1">
      <alignment vertical="center"/>
      <protection locked="0"/>
    </xf>
    <xf numFmtId="0" fontId="157" fillId="69" borderId="43" xfId="457" quotePrefix="1" applyFont="1" applyFill="1" applyBorder="1" applyAlignment="1" applyProtection="1">
      <alignment vertical="center"/>
      <protection locked="0"/>
    </xf>
    <xf numFmtId="0" fontId="157" fillId="69" borderId="44" xfId="457" quotePrefix="1" applyFont="1" applyFill="1" applyBorder="1" applyAlignment="1" applyProtection="1">
      <alignment vertical="center"/>
      <protection locked="0"/>
    </xf>
    <xf numFmtId="49" fontId="118" fillId="61" borderId="47" xfId="258" applyNumberFormat="1" applyFont="1" applyFill="1" applyBorder="1" applyAlignment="1" applyProtection="1">
      <alignment horizontal="center" vertical="center"/>
      <protection locked="0"/>
    </xf>
    <xf numFmtId="49" fontId="118" fillId="61" borderId="44" xfId="258" applyNumberFormat="1" applyFont="1" applyFill="1" applyBorder="1" applyAlignment="1" applyProtection="1">
      <alignment horizontal="center" vertical="center"/>
      <protection locked="0"/>
    </xf>
    <xf numFmtId="0" fontId="118" fillId="0" borderId="20" xfId="258" applyFont="1" applyBorder="1" applyAlignment="1" applyProtection="1">
      <alignment horizontal="center" vertical="center" wrapText="1"/>
      <protection locked="0"/>
    </xf>
    <xf numFmtId="0" fontId="118" fillId="0" borderId="21" xfId="258" applyFont="1" applyBorder="1" applyAlignment="1" applyProtection="1">
      <alignment horizontal="center" vertical="center" wrapText="1"/>
      <protection locked="0"/>
    </xf>
    <xf numFmtId="0" fontId="118" fillId="0" borderId="23" xfId="258" applyFont="1" applyBorder="1" applyAlignment="1" applyProtection="1">
      <alignment horizontal="center" vertical="center" wrapText="1"/>
      <protection locked="0"/>
    </xf>
    <xf numFmtId="0" fontId="118" fillId="0" borderId="24" xfId="258" applyFont="1" applyBorder="1" applyAlignment="1" applyProtection="1">
      <alignment horizontal="center" vertical="center" wrapText="1"/>
      <protection locked="0"/>
    </xf>
    <xf numFmtId="0" fontId="118" fillId="61" borderId="23" xfId="258" applyFont="1" applyFill="1" applyBorder="1" applyAlignment="1" applyProtection="1">
      <alignment horizontal="center" vertical="center" wrapText="1"/>
      <protection locked="0"/>
    </xf>
    <xf numFmtId="0" fontId="118" fillId="61" borderId="108" xfId="258" applyFont="1" applyFill="1" applyBorder="1" applyAlignment="1" applyProtection="1">
      <alignment horizontal="center" vertical="center" wrapText="1"/>
      <protection locked="0"/>
    </xf>
    <xf numFmtId="0" fontId="118" fillId="0" borderId="108" xfId="258" applyFont="1" applyBorder="1" applyAlignment="1" applyProtection="1">
      <alignment horizontal="center" vertical="center" wrapText="1"/>
      <protection locked="0"/>
    </xf>
    <xf numFmtId="0" fontId="118" fillId="0" borderId="124" xfId="258" applyFont="1" applyBorder="1" applyAlignment="1" applyProtection="1">
      <alignment horizontal="center" vertical="center" wrapText="1"/>
      <protection locked="0"/>
    </xf>
    <xf numFmtId="0" fontId="125" fillId="61" borderId="45" xfId="258" applyFont="1" applyFill="1" applyBorder="1" applyAlignment="1" applyProtection="1">
      <alignment horizontal="left" vertical="center"/>
      <protection locked="0"/>
    </xf>
    <xf numFmtId="0" fontId="125" fillId="61" borderId="29" xfId="258" applyFont="1" applyFill="1" applyBorder="1" applyAlignment="1" applyProtection="1">
      <alignment horizontal="left" vertical="center"/>
      <protection locked="0"/>
    </xf>
    <xf numFmtId="0" fontId="125" fillId="61" borderId="30" xfId="258" applyFont="1" applyFill="1" applyBorder="1" applyAlignment="1" applyProtection="1">
      <alignment horizontal="left" vertical="center"/>
      <protection locked="0"/>
    </xf>
    <xf numFmtId="49" fontId="118" fillId="61" borderId="76" xfId="457" applyNumberFormat="1" applyFont="1" applyFill="1" applyBorder="1" applyAlignment="1" applyProtection="1">
      <alignment horizontal="center" vertical="center"/>
      <protection locked="0"/>
    </xf>
    <xf numFmtId="49" fontId="118" fillId="61" borderId="41" xfId="457" applyNumberFormat="1" applyFont="1" applyFill="1" applyBorder="1" applyAlignment="1" applyProtection="1">
      <alignment horizontal="center" vertical="center"/>
      <protection locked="0"/>
    </xf>
    <xf numFmtId="1" fontId="3" fillId="24" borderId="87" xfId="457" applyNumberFormat="1" applyFont="1" applyFill="1" applyBorder="1" applyAlignment="1">
      <alignment horizontal="center" vertical="center" wrapText="1"/>
    </xf>
    <xf numFmtId="1" fontId="3" fillId="24" borderId="88" xfId="457" applyNumberFormat="1" applyFont="1" applyFill="1" applyBorder="1" applyAlignment="1">
      <alignment horizontal="center" vertical="center" wrapText="1"/>
    </xf>
    <xf numFmtId="1" fontId="3" fillId="24" borderId="78" xfId="457" applyNumberFormat="1" applyFont="1" applyFill="1" applyBorder="1" applyAlignment="1">
      <alignment horizontal="center" vertical="center" wrapText="1"/>
    </xf>
    <xf numFmtId="0" fontId="160" fillId="83" borderId="167" xfId="0" applyFont="1" applyFill="1" applyBorder="1" applyAlignment="1">
      <alignment horizontal="right" vertical="center"/>
    </xf>
    <xf numFmtId="0" fontId="124" fillId="69" borderId="42" xfId="457" quotePrefix="1" applyFont="1" applyFill="1" applyBorder="1" applyAlignment="1" applyProtection="1">
      <alignment vertical="center"/>
      <protection locked="0"/>
    </xf>
    <xf numFmtId="0" fontId="124" fillId="69" borderId="43" xfId="457" quotePrefix="1" applyFont="1" applyFill="1" applyBorder="1" applyAlignment="1" applyProtection="1">
      <alignment vertical="center"/>
      <protection locked="0"/>
    </xf>
    <xf numFmtId="0" fontId="124" fillId="69" borderId="44" xfId="457" quotePrefix="1" applyFont="1" applyFill="1" applyBorder="1" applyAlignment="1" applyProtection="1">
      <alignment vertical="center"/>
      <protection locked="0"/>
    </xf>
    <xf numFmtId="49" fontId="118" fillId="61" borderId="43" xfId="279" applyNumberFormat="1" applyFont="1" applyFill="1" applyBorder="1" applyAlignment="1" applyProtection="1">
      <alignment horizontal="center" vertical="center"/>
      <protection locked="0"/>
    </xf>
    <xf numFmtId="0" fontId="118" fillId="0" borderId="20" xfId="279" applyFont="1" applyBorder="1" applyAlignment="1" applyProtection="1">
      <alignment horizontal="center" vertical="center" wrapText="1"/>
      <protection locked="0"/>
    </xf>
    <xf numFmtId="0" fontId="118" fillId="0" borderId="21" xfId="279" applyFont="1" applyBorder="1" applyAlignment="1" applyProtection="1">
      <alignment horizontal="center" vertical="center" wrapText="1"/>
      <protection locked="0"/>
    </xf>
    <xf numFmtId="0" fontId="118" fillId="0" borderId="23" xfId="279" applyFont="1" applyBorder="1" applyAlignment="1" applyProtection="1">
      <alignment horizontal="center" vertical="center" wrapText="1"/>
      <protection locked="0"/>
    </xf>
    <xf numFmtId="0" fontId="118" fillId="0" borderId="24" xfId="279" applyFont="1" applyBorder="1" applyAlignment="1" applyProtection="1">
      <alignment horizontal="center" vertical="center" wrapText="1"/>
      <protection locked="0"/>
    </xf>
    <xf numFmtId="0" fontId="118" fillId="0" borderId="108" xfId="279" applyFont="1" applyBorder="1" applyAlignment="1" applyProtection="1">
      <alignment horizontal="center" vertical="center" wrapText="1"/>
      <protection locked="0"/>
    </xf>
    <xf numFmtId="0" fontId="118" fillId="0" borderId="124" xfId="279" applyFont="1" applyBorder="1" applyAlignment="1" applyProtection="1">
      <alignment horizontal="center" vertical="center" wrapText="1"/>
      <protection locked="0"/>
    </xf>
    <xf numFmtId="49" fontId="125" fillId="61" borderId="45" xfId="279" applyNumberFormat="1" applyFont="1" applyFill="1" applyBorder="1" applyAlignment="1" applyProtection="1">
      <alignment horizontal="left" vertical="center"/>
      <protection locked="0"/>
    </xf>
    <xf numFmtId="49" fontId="125" fillId="61" borderId="29" xfId="279" applyNumberFormat="1" applyFont="1" applyFill="1" applyBorder="1" applyAlignment="1" applyProtection="1">
      <alignment horizontal="left" vertical="center"/>
      <protection locked="0"/>
    </xf>
    <xf numFmtId="49" fontId="125" fillId="61" borderId="30" xfId="279" applyNumberFormat="1" applyFont="1" applyFill="1" applyBorder="1" applyAlignment="1" applyProtection="1">
      <alignment horizontal="left" vertical="center"/>
      <protection locked="0"/>
    </xf>
    <xf numFmtId="49" fontId="118" fillId="61" borderId="26" xfId="457" applyNumberFormat="1" applyFont="1" applyFill="1" applyBorder="1" applyAlignment="1" applyProtection="1">
      <alignment horizontal="center" vertical="center"/>
      <protection locked="0"/>
    </xf>
    <xf numFmtId="49" fontId="118" fillId="61" borderId="29" xfId="457" applyNumberFormat="1" applyFont="1" applyFill="1" applyBorder="1" applyAlignment="1" applyProtection="1">
      <alignment horizontal="center" vertical="center"/>
      <protection locked="0"/>
    </xf>
    <xf numFmtId="0" fontId="124" fillId="69" borderId="45" xfId="457" quotePrefix="1" applyFont="1" applyFill="1" applyBorder="1" applyAlignment="1" applyProtection="1">
      <alignment vertical="center"/>
      <protection locked="0"/>
    </xf>
    <xf numFmtId="0" fontId="124" fillId="69" borderId="29" xfId="457" quotePrefix="1" applyFont="1" applyFill="1" applyBorder="1" applyAlignment="1" applyProtection="1">
      <alignment vertical="center"/>
      <protection locked="0"/>
    </xf>
    <xf numFmtId="0" fontId="124" fillId="69" borderId="30" xfId="457" quotePrefix="1" applyFont="1" applyFill="1" applyBorder="1" applyAlignment="1" applyProtection="1">
      <alignment vertical="center"/>
      <protection locked="0"/>
    </xf>
    <xf numFmtId="49" fontId="118" fillId="61" borderId="29" xfId="279" applyNumberFormat="1" applyFont="1" applyFill="1" applyBorder="1" applyAlignment="1" applyProtection="1">
      <alignment horizontal="center" vertical="center"/>
      <protection locked="0"/>
    </xf>
    <xf numFmtId="49" fontId="118" fillId="0" borderId="26" xfId="457" applyNumberFormat="1" applyFont="1" applyBorder="1" applyAlignment="1" applyProtection="1">
      <alignment vertical="center"/>
      <protection locked="0"/>
    </xf>
    <xf numFmtId="49" fontId="118" fillId="0" borderId="76" xfId="457" applyNumberFormat="1" applyFont="1" applyBorder="1" applyAlignment="1" applyProtection="1">
      <alignment vertical="center"/>
      <protection locked="0"/>
    </xf>
    <xf numFmtId="0" fontId="118" fillId="0" borderId="33" xfId="258" applyFont="1" applyBorder="1" applyAlignment="1" applyProtection="1">
      <alignment horizontal="center" vertical="center" wrapText="1"/>
      <protection locked="0"/>
    </xf>
    <xf numFmtId="0" fontId="118" fillId="0" borderId="22" xfId="258" applyFont="1" applyBorder="1" applyAlignment="1" applyProtection="1">
      <alignment horizontal="center" vertical="center" wrapText="1"/>
      <protection locked="0"/>
    </xf>
    <xf numFmtId="0" fontId="118" fillId="0" borderId="35" xfId="258" applyFont="1" applyBorder="1" applyAlignment="1" applyProtection="1">
      <alignment horizontal="center" vertical="center" wrapText="1"/>
      <protection locked="0"/>
    </xf>
    <xf numFmtId="0" fontId="118" fillId="0" borderId="0" xfId="258" applyFont="1" applyAlignment="1" applyProtection="1">
      <alignment horizontal="center" vertical="center" wrapText="1"/>
      <protection locked="0"/>
    </xf>
    <xf numFmtId="0" fontId="118" fillId="61" borderId="35" xfId="258" applyFont="1" applyFill="1" applyBorder="1" applyAlignment="1" applyProtection="1">
      <alignment horizontal="center" vertical="center" wrapText="1"/>
      <protection locked="0"/>
    </xf>
    <xf numFmtId="0" fontId="118" fillId="61" borderId="15" xfId="258" applyFont="1" applyFill="1" applyBorder="1" applyAlignment="1" applyProtection="1">
      <alignment horizontal="center" vertical="center" wrapText="1"/>
      <protection locked="0"/>
    </xf>
    <xf numFmtId="0" fontId="118" fillId="0" borderId="15" xfId="258" applyFont="1" applyBorder="1" applyAlignment="1" applyProtection="1">
      <alignment horizontal="center" vertical="center" wrapText="1"/>
      <protection locked="0"/>
    </xf>
    <xf numFmtId="0" fontId="118" fillId="0" borderId="16" xfId="258" applyFont="1" applyBorder="1" applyAlignment="1" applyProtection="1">
      <alignment horizontal="center" vertical="center" wrapText="1"/>
      <protection locked="0"/>
    </xf>
    <xf numFmtId="1" fontId="3" fillId="24" borderId="88" xfId="457" applyNumberFormat="1" applyFont="1" applyFill="1" applyBorder="1" applyAlignment="1">
      <alignment horizontal="left" vertical="center" wrapText="1"/>
    </xf>
    <xf numFmtId="1" fontId="3" fillId="24" borderId="78" xfId="457" applyNumberFormat="1" applyFont="1" applyFill="1" applyBorder="1" applyAlignment="1">
      <alignment horizontal="left" vertical="center" wrapText="1"/>
    </xf>
    <xf numFmtId="49" fontId="118" fillId="24" borderId="87" xfId="457" applyNumberFormat="1" applyFont="1" applyFill="1" applyBorder="1" applyAlignment="1" applyProtection="1">
      <alignment horizontal="center" vertical="center"/>
      <protection locked="0"/>
    </xf>
    <xf numFmtId="49" fontId="118" fillId="24" borderId="88" xfId="457" applyNumberFormat="1" applyFont="1" applyFill="1" applyBorder="1" applyAlignment="1" applyProtection="1">
      <alignment horizontal="center" vertical="center"/>
      <protection locked="0"/>
    </xf>
    <xf numFmtId="49" fontId="118" fillId="24" borderId="78" xfId="457" applyNumberFormat="1" applyFont="1" applyFill="1" applyBorder="1" applyAlignment="1" applyProtection="1">
      <alignment horizontal="center" vertical="center"/>
      <protection locked="0"/>
    </xf>
    <xf numFmtId="49" fontId="118" fillId="61" borderId="125" xfId="457" applyNumberFormat="1" applyFont="1" applyFill="1" applyBorder="1" applyAlignment="1" applyProtection="1">
      <alignment horizontal="center" vertical="center"/>
      <protection locked="0"/>
    </xf>
    <xf numFmtId="49" fontId="125" fillId="61" borderId="45" xfId="276" applyNumberFormat="1" applyFont="1" applyFill="1" applyBorder="1" applyAlignment="1" applyProtection="1">
      <alignment horizontal="left" vertical="center"/>
      <protection locked="0"/>
    </xf>
    <xf numFmtId="49" fontId="125" fillId="61" borderId="29" xfId="276" applyNumberFormat="1" applyFont="1" applyFill="1" applyBorder="1" applyAlignment="1" applyProtection="1">
      <alignment horizontal="left" vertical="center"/>
      <protection locked="0"/>
    </xf>
    <xf numFmtId="49" fontId="125" fillId="61" borderId="30" xfId="276" applyNumberFormat="1" applyFont="1" applyFill="1" applyBorder="1" applyAlignment="1" applyProtection="1">
      <alignment horizontal="left" vertical="center"/>
      <protection locked="0"/>
    </xf>
    <xf numFmtId="49" fontId="118" fillId="61" borderId="47" xfId="276" applyNumberFormat="1" applyFont="1" applyFill="1" applyBorder="1" applyAlignment="1" applyProtection="1">
      <alignment horizontal="center" vertical="center"/>
      <protection locked="0"/>
    </xf>
    <xf numFmtId="49" fontId="118" fillId="61" borderId="44" xfId="276" applyNumberFormat="1" applyFont="1" applyFill="1" applyBorder="1" applyAlignment="1" applyProtection="1">
      <alignment horizontal="center" vertical="center"/>
      <protection locked="0"/>
    </xf>
    <xf numFmtId="0" fontId="118" fillId="0" borderId="20" xfId="276" applyFont="1" applyBorder="1" applyAlignment="1" applyProtection="1">
      <alignment horizontal="center" vertical="center" wrapText="1"/>
      <protection locked="0"/>
    </xf>
    <xf numFmtId="0" fontId="118" fillId="0" borderId="21" xfId="276" applyFont="1" applyBorder="1" applyAlignment="1" applyProtection="1">
      <alignment horizontal="center" vertical="center" wrapText="1"/>
      <protection locked="0"/>
    </xf>
    <xf numFmtId="0" fontId="118" fillId="0" borderId="23" xfId="276" applyFont="1" applyBorder="1" applyAlignment="1" applyProtection="1">
      <alignment horizontal="center" vertical="center" wrapText="1"/>
      <protection locked="0"/>
    </xf>
    <xf numFmtId="0" fontId="118" fillId="0" borderId="24" xfId="276" applyFont="1" applyBorder="1" applyAlignment="1" applyProtection="1">
      <alignment horizontal="center" vertical="center" wrapText="1"/>
      <protection locked="0"/>
    </xf>
    <xf numFmtId="0" fontId="118" fillId="61" borderId="23" xfId="276" applyFont="1" applyFill="1" applyBorder="1" applyAlignment="1" applyProtection="1">
      <alignment horizontal="center" vertical="center" wrapText="1"/>
      <protection locked="0"/>
    </xf>
    <xf numFmtId="0" fontId="118" fillId="61" borderId="108" xfId="276" applyFont="1" applyFill="1" applyBorder="1" applyAlignment="1" applyProtection="1">
      <alignment horizontal="center" vertical="center" wrapText="1"/>
      <protection locked="0"/>
    </xf>
    <xf numFmtId="0" fontId="118" fillId="0" borderId="108" xfId="276" applyFont="1" applyBorder="1" applyAlignment="1" applyProtection="1">
      <alignment horizontal="center" vertical="center" wrapText="1"/>
      <protection locked="0"/>
    </xf>
    <xf numFmtId="0" fontId="118" fillId="0" borderId="124" xfId="276" applyFont="1" applyBorder="1" applyAlignment="1" applyProtection="1">
      <alignment horizontal="center" vertical="center" wrapText="1"/>
      <protection locked="0"/>
    </xf>
    <xf numFmtId="49" fontId="3" fillId="24" borderId="15" xfId="457" applyNumberFormat="1" applyFont="1" applyFill="1" applyBorder="1" applyAlignment="1" applyProtection="1">
      <alignment horizontal="center" vertical="center"/>
      <protection locked="0"/>
    </xf>
    <xf numFmtId="49" fontId="3" fillId="24" borderId="16" xfId="457" applyNumberFormat="1" applyFont="1" applyFill="1" applyBorder="1" applyAlignment="1" applyProtection="1">
      <alignment horizontal="center" vertical="center"/>
      <protection locked="0"/>
    </xf>
    <xf numFmtId="49" fontId="3" fillId="24" borderId="25" xfId="457" applyNumberFormat="1" applyFont="1" applyFill="1" applyBorder="1" applyAlignment="1" applyProtection="1">
      <alignment horizontal="center" vertical="center"/>
      <protection locked="0"/>
    </xf>
    <xf numFmtId="49" fontId="3" fillId="61" borderId="16" xfId="457" applyNumberFormat="1" applyFont="1" applyFill="1" applyBorder="1" applyAlignment="1" applyProtection="1">
      <alignment horizontal="center" vertical="center"/>
      <protection locked="0"/>
    </xf>
    <xf numFmtId="49" fontId="3" fillId="61" borderId="25" xfId="457" applyNumberFormat="1" applyFont="1" applyFill="1" applyBorder="1" applyAlignment="1" applyProtection="1">
      <alignment horizontal="center" vertical="center"/>
      <protection locked="0"/>
    </xf>
    <xf numFmtId="49" fontId="3" fillId="0" borderId="22" xfId="457" applyNumberFormat="1" applyFont="1" applyBorder="1" applyAlignment="1" applyProtection="1">
      <alignment vertical="center"/>
      <protection locked="0"/>
    </xf>
    <xf numFmtId="49" fontId="3" fillId="0" borderId="33" xfId="457" applyNumberFormat="1" applyFont="1" applyBorder="1" applyAlignment="1" applyProtection="1">
      <alignment vertical="center"/>
      <protection locked="0"/>
    </xf>
    <xf numFmtId="0" fontId="6" fillId="69" borderId="45" xfId="457" quotePrefix="1" applyFont="1" applyFill="1" applyBorder="1" applyAlignment="1" applyProtection="1">
      <alignment vertical="center"/>
      <protection locked="0"/>
    </xf>
    <xf numFmtId="0" fontId="6" fillId="69" borderId="29" xfId="457" quotePrefix="1" applyFont="1" applyFill="1" applyBorder="1" applyAlignment="1" applyProtection="1">
      <alignment vertical="center"/>
      <protection locked="0"/>
    </xf>
    <xf numFmtId="0" fontId="6" fillId="69" borderId="30" xfId="457" quotePrefix="1" applyFont="1" applyFill="1" applyBorder="1" applyAlignment="1" applyProtection="1">
      <alignment vertical="center"/>
      <protection locked="0"/>
    </xf>
    <xf numFmtId="49" fontId="3" fillId="61" borderId="27" xfId="457" applyNumberFormat="1" applyFont="1" applyFill="1" applyBorder="1" applyAlignment="1" applyProtection="1">
      <alignment horizontal="center" vertical="center"/>
      <protection locked="0"/>
    </xf>
    <xf numFmtId="49" fontId="3" fillId="61" borderId="30" xfId="457" applyNumberFormat="1" applyFont="1" applyFill="1" applyBorder="1" applyAlignment="1" applyProtection="1">
      <alignment horizontal="center" vertical="center"/>
      <protection locked="0"/>
    </xf>
    <xf numFmtId="49" fontId="3" fillId="0" borderId="0" xfId="457" applyNumberFormat="1" applyFont="1" applyAlignment="1" applyProtection="1">
      <alignment vertical="center"/>
      <protection locked="0"/>
    </xf>
    <xf numFmtId="49" fontId="3" fillId="0" borderId="35" xfId="457" applyNumberFormat="1" applyFont="1" applyBorder="1" applyAlignment="1" applyProtection="1">
      <alignment vertical="center"/>
      <protection locked="0"/>
    </xf>
    <xf numFmtId="49" fontId="75" fillId="61" borderId="45" xfId="258" applyNumberFormat="1" applyFont="1" applyFill="1" applyBorder="1" applyAlignment="1" applyProtection="1">
      <alignment horizontal="left" vertical="center"/>
      <protection locked="0"/>
    </xf>
    <xf numFmtId="49" fontId="75" fillId="61" borderId="29" xfId="258" applyNumberFormat="1" applyFont="1" applyFill="1" applyBorder="1" applyAlignment="1" applyProtection="1">
      <alignment horizontal="left" vertical="center"/>
      <protection locked="0"/>
    </xf>
    <xf numFmtId="49" fontId="75" fillId="61" borderId="30" xfId="258" applyNumberFormat="1" applyFont="1" applyFill="1" applyBorder="1" applyAlignment="1" applyProtection="1">
      <alignment horizontal="left" vertical="center"/>
      <protection locked="0"/>
    </xf>
    <xf numFmtId="49" fontId="3" fillId="0" borderId="14" xfId="457" applyNumberFormat="1" applyFont="1" applyBorder="1" applyAlignment="1" applyProtection="1">
      <alignment vertical="center"/>
      <protection locked="0"/>
    </xf>
    <xf numFmtId="49" fontId="3" fillId="0" borderId="37" xfId="457" applyNumberFormat="1" applyFont="1" applyBorder="1" applyAlignment="1" applyProtection="1">
      <alignment vertical="center"/>
      <protection locked="0"/>
    </xf>
    <xf numFmtId="0" fontId="6" fillId="69" borderId="42" xfId="457" quotePrefix="1" applyFont="1" applyFill="1" applyBorder="1" applyAlignment="1" applyProtection="1">
      <alignment vertical="center"/>
      <protection locked="0"/>
    </xf>
    <xf numFmtId="0" fontId="6" fillId="69" borderId="43" xfId="457" quotePrefix="1" applyFont="1" applyFill="1" applyBorder="1" applyAlignment="1" applyProtection="1">
      <alignment vertical="center"/>
      <protection locked="0"/>
    </xf>
    <xf numFmtId="0" fontId="6" fillId="69" borderId="44" xfId="457" quotePrefix="1" applyFont="1" applyFill="1" applyBorder="1" applyAlignment="1" applyProtection="1">
      <alignment vertical="center"/>
      <protection locked="0"/>
    </xf>
    <xf numFmtId="49" fontId="3" fillId="61" borderId="47" xfId="258" applyNumberFormat="1" applyFont="1" applyFill="1" applyBorder="1" applyAlignment="1" applyProtection="1">
      <alignment horizontal="center" vertical="center"/>
      <protection locked="0"/>
    </xf>
    <xf numFmtId="49" fontId="3" fillId="61" borderId="44" xfId="258" applyNumberFormat="1" applyFont="1" applyFill="1" applyBorder="1" applyAlignment="1" applyProtection="1">
      <alignment horizontal="center" vertical="center"/>
      <protection locked="0"/>
    </xf>
    <xf numFmtId="0" fontId="3" fillId="0" borderId="20" xfId="258" applyFont="1" applyBorder="1" applyAlignment="1" applyProtection="1">
      <alignment horizontal="center" vertical="center" wrapText="1"/>
      <protection locked="0"/>
    </xf>
    <xf numFmtId="0" fontId="3" fillId="0" borderId="21" xfId="258" applyFont="1" applyBorder="1" applyAlignment="1" applyProtection="1">
      <alignment horizontal="center" vertical="center" wrapText="1"/>
      <protection locked="0"/>
    </xf>
    <xf numFmtId="0" fontId="3" fillId="0" borderId="23" xfId="258" applyFont="1" applyBorder="1" applyAlignment="1" applyProtection="1">
      <alignment horizontal="center" vertical="center" wrapText="1"/>
      <protection locked="0"/>
    </xf>
    <xf numFmtId="0" fontId="3" fillId="0" borderId="24" xfId="258" applyFont="1" applyBorder="1" applyAlignment="1" applyProtection="1">
      <alignment horizontal="center" vertical="center" wrapText="1"/>
      <protection locked="0"/>
    </xf>
    <xf numFmtId="0" fontId="3" fillId="61" borderId="23" xfId="258" applyFont="1" applyFill="1" applyBorder="1" applyAlignment="1" applyProtection="1">
      <alignment horizontal="center" vertical="center" wrapText="1"/>
      <protection locked="0"/>
    </xf>
    <xf numFmtId="0" fontId="3" fillId="61" borderId="108" xfId="258" applyFont="1" applyFill="1" applyBorder="1" applyAlignment="1" applyProtection="1">
      <alignment horizontal="center" vertical="center" wrapText="1"/>
      <protection locked="0"/>
    </xf>
    <xf numFmtId="0" fontId="3" fillId="0" borderId="108" xfId="258" applyFont="1" applyBorder="1" applyAlignment="1" applyProtection="1">
      <alignment horizontal="center" vertical="center" wrapText="1"/>
      <protection locked="0"/>
    </xf>
    <xf numFmtId="0" fontId="3" fillId="0" borderId="124" xfId="258" applyFont="1" applyBorder="1" applyAlignment="1" applyProtection="1">
      <alignment horizontal="center" vertical="center" wrapText="1"/>
      <protection locked="0"/>
    </xf>
    <xf numFmtId="49" fontId="3" fillId="61" borderId="76" xfId="457" applyNumberFormat="1" applyFont="1" applyFill="1" applyBorder="1" applyAlignment="1" applyProtection="1">
      <alignment horizontal="center" vertical="center"/>
      <protection locked="0"/>
    </xf>
    <xf numFmtId="49" fontId="3" fillId="61" borderId="41" xfId="457" applyNumberFormat="1" applyFont="1" applyFill="1" applyBorder="1" applyAlignment="1" applyProtection="1">
      <alignment horizontal="center" vertical="center"/>
      <protection locked="0"/>
    </xf>
    <xf numFmtId="49" fontId="3" fillId="0" borderId="16" xfId="457" applyNumberFormat="1" applyFont="1" applyBorder="1" applyAlignment="1" applyProtection="1">
      <alignment vertical="center"/>
      <protection locked="0"/>
    </xf>
    <xf numFmtId="49" fontId="3" fillId="0" borderId="15" xfId="457" applyNumberFormat="1" applyFont="1" applyBorder="1" applyAlignment="1" applyProtection="1">
      <alignment vertical="center"/>
      <protection locked="0"/>
    </xf>
    <xf numFmtId="0" fontId="3" fillId="0" borderId="0" xfId="528" applyFont="1" applyAlignment="1">
      <alignment horizontal="left"/>
    </xf>
    <xf numFmtId="49" fontId="125" fillId="25" borderId="45" xfId="158" applyNumberFormat="1" applyFont="1" applyFill="1" applyBorder="1" applyAlignment="1" applyProtection="1">
      <alignment horizontal="left" vertical="center"/>
      <protection locked="0"/>
    </xf>
    <xf numFmtId="49" fontId="125" fillId="25" borderId="29" xfId="158" applyNumberFormat="1" applyFont="1" applyFill="1" applyBorder="1" applyAlignment="1" applyProtection="1">
      <alignment horizontal="left" vertical="center"/>
      <protection locked="0"/>
    </xf>
    <xf numFmtId="49" fontId="125" fillId="25" borderId="30" xfId="158" applyNumberFormat="1" applyFont="1" applyFill="1" applyBorder="1" applyAlignment="1" applyProtection="1">
      <alignment horizontal="left" vertical="center"/>
      <protection locked="0"/>
    </xf>
    <xf numFmtId="0" fontId="3" fillId="28" borderId="112" xfId="528" applyFont="1" applyFill="1" applyBorder="1" applyAlignment="1">
      <alignment horizontal="left"/>
    </xf>
    <xf numFmtId="0" fontId="3" fillId="0" borderId="112" xfId="528" applyFont="1" applyBorder="1" applyAlignment="1">
      <alignment horizontal="left"/>
    </xf>
    <xf numFmtId="1" fontId="3" fillId="27" borderId="149" xfId="457" applyNumberFormat="1" applyFont="1" applyFill="1" applyBorder="1" applyAlignment="1">
      <alignment horizontal="left" vertical="center" wrapText="1"/>
    </xf>
    <xf numFmtId="1" fontId="3" fillId="27" borderId="148" xfId="457" applyNumberFormat="1" applyFont="1" applyFill="1" applyBorder="1" applyAlignment="1">
      <alignment horizontal="left" vertical="center" wrapText="1"/>
    </xf>
    <xf numFmtId="49" fontId="118" fillId="25" borderId="47" xfId="158" applyNumberFormat="1" applyFont="1" applyFill="1" applyBorder="1" applyAlignment="1" applyProtection="1">
      <alignment horizontal="center" vertical="center"/>
      <protection locked="0"/>
    </xf>
    <xf numFmtId="49" fontId="118" fillId="25" borderId="44" xfId="158" applyNumberFormat="1" applyFont="1" applyFill="1" applyBorder="1" applyAlignment="1" applyProtection="1">
      <alignment horizontal="center" vertical="center"/>
      <protection locked="0"/>
    </xf>
    <xf numFmtId="0" fontId="118" fillId="0" borderId="20" xfId="158" applyFont="1" applyBorder="1" applyAlignment="1" applyProtection="1">
      <alignment horizontal="center" vertical="center" wrapText="1"/>
      <protection locked="0"/>
    </xf>
    <xf numFmtId="0" fontId="118" fillId="0" borderId="21" xfId="158" applyFont="1" applyBorder="1" applyAlignment="1" applyProtection="1">
      <alignment horizontal="center" vertical="center" wrapText="1"/>
      <protection locked="0"/>
    </xf>
    <xf numFmtId="0" fontId="118" fillId="0" borderId="23" xfId="158" applyFont="1" applyBorder="1" applyAlignment="1" applyProtection="1">
      <alignment horizontal="center" vertical="center" wrapText="1"/>
      <protection locked="0"/>
    </xf>
    <xf numFmtId="0" fontId="118" fillId="0" borderId="24" xfId="158" applyFont="1" applyBorder="1" applyAlignment="1" applyProtection="1">
      <alignment horizontal="center" vertical="center" wrapText="1"/>
      <protection locked="0"/>
    </xf>
    <xf numFmtId="0" fontId="118" fillId="61" borderId="23" xfId="158" applyFont="1" applyFill="1" applyBorder="1" applyAlignment="1" applyProtection="1">
      <alignment horizontal="center" vertical="center" wrapText="1"/>
      <protection locked="0"/>
    </xf>
    <xf numFmtId="0" fontId="118" fillId="61" borderId="108" xfId="158" applyFont="1" applyFill="1" applyBorder="1" applyAlignment="1" applyProtection="1">
      <alignment horizontal="center" vertical="center" wrapText="1"/>
      <protection locked="0"/>
    </xf>
    <xf numFmtId="0" fontId="118" fillId="0" borderId="108" xfId="158" applyFont="1" applyBorder="1" applyAlignment="1" applyProtection="1">
      <alignment horizontal="center" vertical="center" wrapText="1"/>
      <protection locked="0"/>
    </xf>
    <xf numFmtId="0" fontId="118" fillId="0" borderId="124" xfId="158" applyFont="1" applyBorder="1" applyAlignment="1" applyProtection="1">
      <alignment horizontal="center" vertical="center" wrapText="1"/>
      <protection locked="0"/>
    </xf>
    <xf numFmtId="0" fontId="14" fillId="0" borderId="112" xfId="528" applyFont="1" applyBorder="1" applyAlignment="1">
      <alignment horizontal="left"/>
    </xf>
    <xf numFmtId="0" fontId="3" fillId="0" borderId="113" xfId="528" applyFont="1" applyBorder="1" applyAlignment="1">
      <alignment horizontal="left"/>
    </xf>
    <xf numFmtId="0" fontId="3" fillId="0" borderId="114" xfId="528" applyFont="1" applyBorder="1" applyAlignment="1">
      <alignment horizontal="left"/>
    </xf>
    <xf numFmtId="0" fontId="3" fillId="0" borderId="136" xfId="528" applyFont="1" applyBorder="1" applyAlignment="1">
      <alignment horizontal="left"/>
    </xf>
    <xf numFmtId="0" fontId="3" fillId="0" borderId="138" xfId="528" applyFont="1" applyBorder="1" applyAlignment="1">
      <alignment horizontal="left"/>
    </xf>
    <xf numFmtId="0" fontId="3" fillId="28" borderId="137" xfId="528" applyFont="1" applyFill="1" applyBorder="1" applyAlignment="1">
      <alignment horizontal="left"/>
    </xf>
    <xf numFmtId="0" fontId="3" fillId="28" borderId="188" xfId="528" applyFont="1" applyFill="1" applyBorder="1" applyAlignment="1">
      <alignment horizontal="left"/>
    </xf>
    <xf numFmtId="0" fontId="3" fillId="28" borderId="116" xfId="528" applyFont="1" applyFill="1" applyBorder="1" applyAlignment="1">
      <alignment horizontal="left"/>
    </xf>
    <xf numFmtId="0" fontId="3" fillId="28" borderId="112" xfId="528" applyFont="1" applyFill="1" applyBorder="1"/>
    <xf numFmtId="0" fontId="3" fillId="28" borderId="138" xfId="528" applyFont="1" applyFill="1" applyBorder="1" applyAlignment="1">
      <alignment horizontal="left"/>
    </xf>
    <xf numFmtId="0" fontId="3" fillId="28" borderId="112" xfId="528" applyFont="1" applyFill="1" applyBorder="1" applyAlignment="1">
      <alignment horizontal="left" wrapText="1"/>
    </xf>
    <xf numFmtId="49" fontId="145" fillId="0" borderId="16" xfId="457" applyNumberFormat="1" applyFont="1" applyBorder="1" applyAlignment="1" applyProtection="1">
      <alignment vertical="center"/>
      <protection locked="0"/>
    </xf>
    <xf numFmtId="49" fontId="145" fillId="0" borderId="15" xfId="457" applyNumberFormat="1" applyFont="1" applyBorder="1" applyAlignment="1" applyProtection="1">
      <alignment vertical="center"/>
      <protection locked="0"/>
    </xf>
    <xf numFmtId="0" fontId="118" fillId="0" borderId="88" xfId="0" applyFont="1" applyBorder="1" applyAlignment="1">
      <alignment horizontal="left" vertical="center" wrapText="1"/>
    </xf>
    <xf numFmtId="0" fontId="118" fillId="0" borderId="78" xfId="0" applyFont="1" applyBorder="1" applyAlignment="1">
      <alignment horizontal="left" vertical="center" wrapText="1"/>
    </xf>
    <xf numFmtId="49" fontId="118" fillId="62" borderId="15" xfId="457" applyNumberFormat="1" applyFont="1" applyFill="1" applyBorder="1" applyAlignment="1" applyProtection="1">
      <alignment horizontal="left" vertical="top"/>
      <protection locked="0"/>
    </xf>
    <xf numFmtId="49" fontId="118" fillId="62" borderId="16" xfId="457" applyNumberFormat="1" applyFont="1" applyFill="1" applyBorder="1" applyAlignment="1" applyProtection="1">
      <alignment horizontal="left" vertical="top"/>
      <protection locked="0"/>
    </xf>
    <xf numFmtId="49" fontId="118" fillId="62" borderId="77" xfId="457" applyNumberFormat="1" applyFont="1" applyFill="1" applyBorder="1" applyAlignment="1" applyProtection="1">
      <alignment horizontal="left" vertical="top"/>
      <protection locked="0"/>
    </xf>
    <xf numFmtId="0" fontId="3" fillId="0" borderId="88" xfId="0" applyFont="1" applyBorder="1" applyAlignment="1">
      <alignment horizontal="left" vertical="center" wrapText="1"/>
    </xf>
    <xf numFmtId="0" fontId="3" fillId="0" borderId="78" xfId="0" applyFont="1" applyBorder="1" applyAlignment="1">
      <alignment horizontal="left" vertical="center" wrapText="1"/>
    </xf>
    <xf numFmtId="0" fontId="87" fillId="66" borderId="0" xfId="0" applyFont="1" applyFill="1" applyAlignment="1">
      <alignment horizontal="center"/>
    </xf>
    <xf numFmtId="0" fontId="3" fillId="0" borderId="88" xfId="260" applyFont="1" applyBorder="1" applyAlignment="1">
      <alignment horizontal="left" vertical="center" wrapText="1"/>
    </xf>
    <xf numFmtId="0" fontId="3" fillId="0" borderId="78" xfId="260" applyFont="1" applyBorder="1" applyAlignment="1">
      <alignment horizontal="left" vertical="center" wrapText="1"/>
    </xf>
    <xf numFmtId="0" fontId="3" fillId="0" borderId="32" xfId="260" applyFont="1" applyBorder="1" applyAlignment="1">
      <alignment vertical="center"/>
    </xf>
    <xf numFmtId="0" fontId="3" fillId="0" borderId="39" xfId="260" applyFont="1" applyBorder="1" applyAlignment="1">
      <alignment vertical="center"/>
    </xf>
    <xf numFmtId="0" fontId="3" fillId="26" borderId="32" xfId="260" applyFont="1" applyFill="1" applyBorder="1" applyAlignment="1">
      <alignment vertical="center"/>
    </xf>
    <xf numFmtId="0" fontId="3" fillId="26" borderId="39" xfId="260" applyFont="1" applyFill="1" applyBorder="1" applyAlignment="1">
      <alignment vertical="center"/>
    </xf>
    <xf numFmtId="0" fontId="3" fillId="26" borderId="27" xfId="260" applyFont="1" applyFill="1" applyBorder="1" applyAlignment="1">
      <alignment vertical="center"/>
    </xf>
    <xf numFmtId="0" fontId="3" fillId="26" borderId="29" xfId="260" applyFont="1" applyFill="1" applyBorder="1" applyAlignment="1">
      <alignment vertical="center"/>
    </xf>
    <xf numFmtId="0" fontId="3" fillId="26" borderId="65" xfId="260" applyFont="1" applyFill="1" applyBorder="1" applyAlignment="1">
      <alignment vertical="center"/>
    </xf>
    <xf numFmtId="0" fontId="3" fillId="0" borderId="27" xfId="260" applyFont="1" applyBorder="1" applyAlignment="1">
      <alignment vertical="center"/>
    </xf>
    <xf numFmtId="0" fontId="3" fillId="0" borderId="29" xfId="260" applyFont="1" applyBorder="1" applyAlignment="1">
      <alignment vertical="center"/>
    </xf>
    <xf numFmtId="0" fontId="3" fillId="0" borderId="65" xfId="260" applyFont="1" applyBorder="1" applyAlignment="1">
      <alignment vertical="center"/>
    </xf>
    <xf numFmtId="0" fontId="3" fillId="26" borderId="32" xfId="260" applyFont="1" applyFill="1" applyBorder="1" applyAlignment="1">
      <alignment horizontal="left" vertical="center"/>
    </xf>
    <xf numFmtId="0" fontId="3" fillId="26" borderId="39" xfId="260" applyFont="1" applyFill="1" applyBorder="1" applyAlignment="1">
      <alignment horizontal="left" vertical="center"/>
    </xf>
    <xf numFmtId="2" fontId="3" fillId="26" borderId="32" xfId="260" applyNumberFormat="1" applyFont="1" applyFill="1" applyBorder="1" applyAlignment="1">
      <alignment vertical="center"/>
    </xf>
    <xf numFmtId="0" fontId="3" fillId="26" borderId="84" xfId="260" applyFont="1" applyFill="1" applyBorder="1" applyAlignment="1">
      <alignment vertical="center"/>
    </xf>
    <xf numFmtId="0" fontId="3" fillId="26" borderId="93" xfId="260" applyFont="1" applyFill="1" applyBorder="1" applyAlignment="1">
      <alignment vertical="center"/>
    </xf>
    <xf numFmtId="0" fontId="3" fillId="26" borderId="94" xfId="260" applyFont="1" applyFill="1" applyBorder="1" applyAlignment="1">
      <alignment vertical="center"/>
    </xf>
    <xf numFmtId="0" fontId="3" fillId="26" borderId="123" xfId="260" applyFont="1" applyFill="1" applyBorder="1" applyAlignment="1">
      <alignment vertical="center"/>
    </xf>
    <xf numFmtId="0" fontId="3" fillId="63" borderId="32" xfId="260" applyFont="1" applyFill="1" applyBorder="1" applyAlignment="1">
      <alignment vertical="center"/>
    </xf>
    <xf numFmtId="0" fontId="3" fillId="63" borderId="39" xfId="260" applyFont="1" applyFill="1" applyBorder="1" applyAlignment="1">
      <alignment vertical="center"/>
    </xf>
    <xf numFmtId="0" fontId="3" fillId="26" borderId="27" xfId="260" applyFont="1" applyFill="1" applyBorder="1" applyAlignment="1">
      <alignment horizontal="left" vertical="center"/>
    </xf>
    <xf numFmtId="0" fontId="3" fillId="26" borderId="29" xfId="260" applyFont="1" applyFill="1" applyBorder="1" applyAlignment="1">
      <alignment horizontal="left" vertical="center"/>
    </xf>
    <xf numFmtId="0" fontId="3" fillId="26" borderId="30" xfId="260" applyFont="1" applyFill="1" applyBorder="1" applyAlignment="1">
      <alignment horizontal="left" vertical="center"/>
    </xf>
    <xf numFmtId="0" fontId="3" fillId="0" borderId="27" xfId="260" quotePrefix="1" applyFont="1" applyBorder="1" applyAlignment="1">
      <alignment vertical="center"/>
    </xf>
    <xf numFmtId="0" fontId="3" fillId="0" borderId="30" xfId="260" applyFont="1" applyBorder="1" applyAlignment="1">
      <alignment vertical="center"/>
    </xf>
    <xf numFmtId="0" fontId="5" fillId="0" borderId="88" xfId="0" applyFont="1" applyBorder="1" applyAlignment="1">
      <alignment horizontal="left" vertical="center" wrapText="1"/>
    </xf>
    <xf numFmtId="0" fontId="5" fillId="0" borderId="78" xfId="0" applyFont="1" applyBorder="1" applyAlignment="1">
      <alignment horizontal="left" vertical="center" wrapText="1"/>
    </xf>
    <xf numFmtId="1" fontId="3" fillId="0" borderId="27" xfId="0" quotePrefix="1" applyNumberFormat="1" applyFont="1" applyBorder="1" applyAlignment="1">
      <alignment horizontal="left" vertical="center"/>
    </xf>
    <xf numFmtId="0" fontId="3" fillId="0" borderId="29" xfId="0" applyFont="1" applyBorder="1" applyAlignment="1">
      <alignment horizontal="left" vertical="center"/>
    </xf>
    <xf numFmtId="0" fontId="3" fillId="0" borderId="30" xfId="0" applyFont="1" applyBorder="1" applyAlignment="1">
      <alignment horizontal="left" vertical="center"/>
    </xf>
    <xf numFmtId="0" fontId="3" fillId="0" borderId="32" xfId="0" applyFont="1" applyBorder="1" applyAlignment="1">
      <alignment vertical="center"/>
    </xf>
    <xf numFmtId="0" fontId="3" fillId="0" borderId="39" xfId="0" applyFont="1" applyBorder="1" applyAlignment="1">
      <alignment vertical="center"/>
    </xf>
    <xf numFmtId="0" fontId="3" fillId="0" borderId="84" xfId="0" applyFont="1" applyBorder="1" applyAlignment="1">
      <alignment vertical="center"/>
    </xf>
    <xf numFmtId="0" fontId="3" fillId="0" borderId="29" xfId="0" applyFont="1" applyBorder="1" applyAlignment="1">
      <alignment vertical="center"/>
    </xf>
    <xf numFmtId="0" fontId="3" fillId="0" borderId="65" xfId="0" applyFont="1" applyBorder="1" applyAlignment="1">
      <alignment vertical="center"/>
    </xf>
    <xf numFmtId="1" fontId="3" fillId="0" borderId="27" xfId="0" applyNumberFormat="1" applyFont="1" applyBorder="1" applyAlignment="1">
      <alignment horizontal="left" vertical="center"/>
    </xf>
    <xf numFmtId="0" fontId="115" fillId="0" borderId="88" xfId="0" applyFont="1" applyBorder="1" applyAlignment="1">
      <alignment horizontal="left" vertical="center" wrapText="1"/>
    </xf>
    <xf numFmtId="0" fontId="115" fillId="0" borderId="78" xfId="0" applyFont="1" applyBorder="1" applyAlignment="1">
      <alignment horizontal="left" vertical="center" wrapText="1"/>
    </xf>
    <xf numFmtId="49" fontId="3" fillId="24" borderId="76" xfId="457" applyNumberFormat="1" applyFont="1" applyFill="1" applyBorder="1" applyAlignment="1" applyProtection="1">
      <alignment horizontal="center" vertical="center"/>
      <protection locked="0"/>
    </xf>
    <xf numFmtId="49" fontId="3" fillId="24" borderId="26" xfId="457" applyNumberFormat="1" applyFont="1" applyFill="1" applyBorder="1" applyAlignment="1" applyProtection="1">
      <alignment horizontal="center" vertical="center"/>
      <protection locked="0"/>
    </xf>
    <xf numFmtId="49" fontId="3" fillId="24" borderId="41" xfId="457" applyNumberFormat="1" applyFont="1" applyFill="1" applyBorder="1" applyAlignment="1" applyProtection="1">
      <alignment horizontal="center" vertical="center"/>
      <protection locked="0"/>
    </xf>
    <xf numFmtId="49" fontId="3" fillId="61" borderId="146" xfId="457" applyNumberFormat="1" applyFont="1" applyFill="1" applyBorder="1" applyAlignment="1" applyProtection="1">
      <alignment horizontal="center" vertical="center"/>
      <protection locked="0"/>
    </xf>
    <xf numFmtId="49" fontId="3" fillId="61" borderId="78" xfId="457" applyNumberFormat="1" applyFont="1" applyFill="1" applyBorder="1" applyAlignment="1" applyProtection="1">
      <alignment horizontal="center" vertical="center"/>
      <protection locked="0"/>
    </xf>
    <xf numFmtId="0" fontId="3" fillId="0" borderId="33" xfId="258" applyFont="1" applyBorder="1" applyAlignment="1" applyProtection="1">
      <alignment horizontal="center" vertical="center" wrapText="1"/>
      <protection locked="0"/>
    </xf>
    <xf numFmtId="0" fontId="3" fillId="0" borderId="22" xfId="258" applyFont="1" applyBorder="1" applyAlignment="1" applyProtection="1">
      <alignment horizontal="center" vertical="center" wrapText="1"/>
      <protection locked="0"/>
    </xf>
    <xf numFmtId="0" fontId="3" fillId="0" borderId="35" xfId="258" applyFont="1" applyBorder="1" applyAlignment="1" applyProtection="1">
      <alignment horizontal="center" vertical="center" wrapText="1"/>
      <protection locked="0"/>
    </xf>
    <xf numFmtId="0" fontId="3" fillId="0" borderId="0" xfId="258" applyFont="1" applyAlignment="1" applyProtection="1">
      <alignment horizontal="center" vertical="center" wrapText="1"/>
      <protection locked="0"/>
    </xf>
    <xf numFmtId="0" fontId="3" fillId="0" borderId="15" xfId="258" applyFont="1" applyBorder="1" applyAlignment="1" applyProtection="1">
      <alignment horizontal="center" vertical="center" wrapText="1"/>
      <protection locked="0"/>
    </xf>
    <xf numFmtId="0" fontId="3" fillId="0" borderId="16" xfId="258" applyFont="1" applyBorder="1" applyAlignment="1" applyProtection="1">
      <alignment horizontal="center" vertical="center" wrapText="1"/>
      <protection locked="0"/>
    </xf>
    <xf numFmtId="49" fontId="3" fillId="0" borderId="26" xfId="457" applyNumberFormat="1" applyFont="1" applyBorder="1" applyAlignment="1" applyProtection="1">
      <alignment vertical="center"/>
      <protection locked="0"/>
    </xf>
    <xf numFmtId="0" fontId="3" fillId="0" borderId="27" xfId="0" applyFont="1" applyBorder="1" applyAlignment="1">
      <alignment horizontal="left"/>
    </xf>
    <xf numFmtId="0" fontId="3" fillId="0" borderId="29" xfId="0" applyFont="1" applyBorder="1" applyAlignment="1">
      <alignment horizontal="left"/>
    </xf>
    <xf numFmtId="0" fontId="3" fillId="0" borderId="30" xfId="0" applyFont="1" applyBorder="1" applyAlignment="1">
      <alignment horizontal="left"/>
    </xf>
    <xf numFmtId="1" fontId="3" fillId="0" borderId="27" xfId="0" quotePrefix="1" applyNumberFormat="1" applyFont="1" applyBorder="1" applyAlignment="1">
      <alignment horizontal="left"/>
    </xf>
    <xf numFmtId="1" fontId="3" fillId="0" borderId="29" xfId="0" quotePrefix="1" applyNumberFormat="1" applyFont="1" applyBorder="1" applyAlignment="1">
      <alignment horizontal="left"/>
    </xf>
    <xf numFmtId="1" fontId="3" fillId="0" borderId="30" xfId="0" quotePrefix="1" applyNumberFormat="1" applyFont="1" applyBorder="1" applyAlignment="1">
      <alignment horizontal="left"/>
    </xf>
    <xf numFmtId="0" fontId="3" fillId="0" borderId="65" xfId="0" applyFont="1" applyBorder="1" applyAlignment="1">
      <alignment horizontal="left" vertical="center"/>
    </xf>
    <xf numFmtId="0" fontId="3" fillId="0" borderId="29" xfId="258" applyFont="1" applyBorder="1" applyAlignment="1">
      <alignment horizontal="left" vertical="center"/>
    </xf>
    <xf numFmtId="0" fontId="3" fillId="0" borderId="30" xfId="258" applyFont="1" applyBorder="1" applyAlignment="1">
      <alignment horizontal="left" vertical="center"/>
    </xf>
    <xf numFmtId="0" fontId="3" fillId="0" borderId="29" xfId="258" applyFont="1" applyBorder="1" applyAlignment="1">
      <alignment horizontal="left" vertical="center" wrapText="1"/>
    </xf>
    <xf numFmtId="49" fontId="118" fillId="25" borderId="47" xfId="293" applyNumberFormat="1" applyFont="1" applyFill="1" applyBorder="1" applyAlignment="1" applyProtection="1">
      <alignment horizontal="center" vertical="center"/>
      <protection locked="0"/>
    </xf>
    <xf numFmtId="49" fontId="118" fillId="25" borderId="44" xfId="293" applyNumberFormat="1" applyFont="1" applyFill="1" applyBorder="1" applyAlignment="1" applyProtection="1">
      <alignment horizontal="center" vertical="center"/>
      <protection locked="0"/>
    </xf>
    <xf numFmtId="0" fontId="118" fillId="0" borderId="20" xfId="293" applyFont="1" applyBorder="1" applyAlignment="1" applyProtection="1">
      <alignment horizontal="center" vertical="center" wrapText="1"/>
      <protection locked="0"/>
    </xf>
    <xf numFmtId="0" fontId="118" fillId="0" borderId="21" xfId="293" applyFont="1" applyBorder="1" applyAlignment="1" applyProtection="1">
      <alignment horizontal="center" vertical="center" wrapText="1"/>
      <protection locked="0"/>
    </xf>
    <xf numFmtId="0" fontId="118" fillId="0" borderId="23" xfId="293" applyFont="1" applyBorder="1" applyAlignment="1" applyProtection="1">
      <alignment horizontal="center" vertical="center" wrapText="1"/>
      <protection locked="0"/>
    </xf>
    <xf numFmtId="0" fontId="118" fillId="0" borderId="24" xfId="293" applyFont="1" applyBorder="1" applyAlignment="1" applyProtection="1">
      <alignment horizontal="center" vertical="center" wrapText="1"/>
      <protection locked="0"/>
    </xf>
    <xf numFmtId="0" fontId="118" fillId="61" borderId="23" xfId="293" applyFont="1" applyFill="1" applyBorder="1" applyAlignment="1" applyProtection="1">
      <alignment horizontal="center" vertical="center" wrapText="1"/>
      <protection locked="0"/>
    </xf>
    <xf numFmtId="0" fontId="118" fillId="61" borderId="108" xfId="293" applyFont="1" applyFill="1" applyBorder="1" applyAlignment="1" applyProtection="1">
      <alignment horizontal="center" vertical="center" wrapText="1"/>
      <protection locked="0"/>
    </xf>
    <xf numFmtId="0" fontId="118" fillId="0" borderId="108" xfId="293" applyFont="1" applyBorder="1" applyAlignment="1" applyProtection="1">
      <alignment horizontal="center" vertical="center" wrapText="1"/>
      <protection locked="0"/>
    </xf>
    <xf numFmtId="0" fontId="118" fillId="0" borderId="124" xfId="293" applyFont="1" applyBorder="1" applyAlignment="1" applyProtection="1">
      <alignment horizontal="center" vertical="center" wrapText="1"/>
      <protection locked="0"/>
    </xf>
    <xf numFmtId="49" fontId="125" fillId="25" borderId="45" xfId="293" applyNumberFormat="1" applyFont="1" applyFill="1" applyBorder="1" applyAlignment="1" applyProtection="1">
      <alignment horizontal="left" vertical="center"/>
      <protection locked="0"/>
    </xf>
    <xf numFmtId="49" fontId="125" fillId="25" borderId="29" xfId="293" applyNumberFormat="1" applyFont="1" applyFill="1" applyBorder="1" applyAlignment="1" applyProtection="1">
      <alignment horizontal="left" vertical="center"/>
      <protection locked="0"/>
    </xf>
    <xf numFmtId="49" fontId="125" fillId="25" borderId="30" xfId="293" applyNumberFormat="1" applyFont="1" applyFill="1" applyBorder="1" applyAlignment="1" applyProtection="1">
      <alignment horizontal="left" vertical="center"/>
      <protection locked="0"/>
    </xf>
  </cellXfs>
  <cellStyles count="712">
    <cellStyle name="20 % - Akzent1" xfId="545" builtinId="30" customBuiltin="1"/>
    <cellStyle name="20 % - Akzent2" xfId="548" builtinId="34" customBuiltin="1"/>
    <cellStyle name="20 % - Akzent3" xfId="551" builtinId="38" customBuiltin="1"/>
    <cellStyle name="20 % - Akzent4" xfId="554" builtinId="42" customBuiltin="1"/>
    <cellStyle name="20 % - Akzent5" xfId="556" builtinId="46" customBuiltin="1"/>
    <cellStyle name="20 % - Akzent6" xfId="22" builtinId="50" customBuiltin="1"/>
    <cellStyle name="20 % – Zvýraznění1" xfId="1" xr:uid="{00000000-0005-0000-0000-000000000000}"/>
    <cellStyle name="20 % – Zvýraznění2" xfId="2" xr:uid="{00000000-0005-0000-0000-000001000000}"/>
    <cellStyle name="20 % – Zvýraznění3" xfId="3" xr:uid="{00000000-0005-0000-0000-000002000000}"/>
    <cellStyle name="20 % – Zvýraznění4" xfId="4" xr:uid="{00000000-0005-0000-0000-000003000000}"/>
    <cellStyle name="20 % – Zvýraznění5" xfId="5" xr:uid="{00000000-0005-0000-0000-000004000000}"/>
    <cellStyle name="20 % – Zvýraznění6" xfId="6" xr:uid="{00000000-0005-0000-0000-000005000000}"/>
    <cellStyle name="20% - Accent1 2" xfId="7" xr:uid="{00000000-0005-0000-0000-000006000000}"/>
    <cellStyle name="20% - Accent1 2 2" xfId="8" xr:uid="{00000000-0005-0000-0000-000007000000}"/>
    <cellStyle name="20% - Accent1 2 3" xfId="652" xr:uid="{045958E6-6C5F-4C43-A806-A645EE807BF6}"/>
    <cellStyle name="20% - Accent1 3" xfId="9" xr:uid="{00000000-0005-0000-0000-000008000000}"/>
    <cellStyle name="20% - Accent1 3 2" xfId="653" xr:uid="{D0159B5F-5A3A-4E55-BC5D-FA436FB82C0D}"/>
    <cellStyle name="20% - Accent1 3 3" xfId="654" xr:uid="{AA7123CA-131D-434D-85B6-C7143171CD0C}"/>
    <cellStyle name="20% - Accent2 2" xfId="10" xr:uid="{00000000-0005-0000-0000-000009000000}"/>
    <cellStyle name="20% - Accent2 2 2" xfId="11" xr:uid="{00000000-0005-0000-0000-00000A000000}"/>
    <cellStyle name="20% - Accent2 2 3" xfId="655" xr:uid="{6749F119-2467-44D6-8D84-49F63D6BE962}"/>
    <cellStyle name="20% - Accent2 3" xfId="12" xr:uid="{00000000-0005-0000-0000-00000B000000}"/>
    <cellStyle name="20% - Accent2 3 2" xfId="656" xr:uid="{D22B3FAA-3CB8-4616-85F5-31E9D53185CA}"/>
    <cellStyle name="20% - Accent2 3 3" xfId="657" xr:uid="{A047BA99-F0CD-4543-BD48-AA13F95D1A24}"/>
    <cellStyle name="20% - Accent3 2" xfId="13" xr:uid="{00000000-0005-0000-0000-00000C000000}"/>
    <cellStyle name="20% - Accent3 2 2" xfId="14" xr:uid="{00000000-0005-0000-0000-00000D000000}"/>
    <cellStyle name="20% - Accent3 2 3" xfId="658" xr:uid="{2C5A4757-B03A-4162-AEE6-E03A9954ECFB}"/>
    <cellStyle name="20% - Accent3 3" xfId="15" xr:uid="{00000000-0005-0000-0000-00000E000000}"/>
    <cellStyle name="20% - Accent3 3 2" xfId="659" xr:uid="{CB8AEBA2-EA48-4774-BFEB-0EE832FC8F3F}"/>
    <cellStyle name="20% - Accent3 3 3" xfId="660" xr:uid="{98E6A8F7-D4D4-4AE1-9A37-C826DEA1476A}"/>
    <cellStyle name="20% - Accent4 2" xfId="16" xr:uid="{00000000-0005-0000-0000-00000F000000}"/>
    <cellStyle name="20% - Accent4 2 2" xfId="17" xr:uid="{00000000-0005-0000-0000-000010000000}"/>
    <cellStyle name="20% - Accent4 2 3" xfId="661" xr:uid="{BDA1C976-5A92-43F7-90E1-3EBFEA96AA46}"/>
    <cellStyle name="20% - Accent4 3" xfId="18" xr:uid="{00000000-0005-0000-0000-000011000000}"/>
    <cellStyle name="20% - Accent4 3 2" xfId="662" xr:uid="{47EF9972-E1BE-4EF4-8E65-054DD3D0EA51}"/>
    <cellStyle name="20% - Accent4 3 3" xfId="663" xr:uid="{2A7DB57D-A8CA-484B-8E8C-8FA90AAA3AAC}"/>
    <cellStyle name="20% - Accent5 2" xfId="19" xr:uid="{00000000-0005-0000-0000-000012000000}"/>
    <cellStyle name="20% - Accent5 2 2" xfId="20" xr:uid="{00000000-0005-0000-0000-000013000000}"/>
    <cellStyle name="20% - Accent5 2 3" xfId="664" xr:uid="{430CB06F-7EFD-4F12-9275-8BAAB9999679}"/>
    <cellStyle name="20% - Accent5 3" xfId="21" xr:uid="{00000000-0005-0000-0000-000014000000}"/>
    <cellStyle name="20% - Accent5 3 2" xfId="665" xr:uid="{305C0C06-157C-4064-BDD9-2C664BBDBF4B}"/>
    <cellStyle name="20% - Accent5 3 3" xfId="666" xr:uid="{1C469562-3ECF-4C61-B740-95C3716209D8}"/>
    <cellStyle name="20% - Accent6 2" xfId="23" xr:uid="{00000000-0005-0000-0000-000016000000}"/>
    <cellStyle name="20% - Accent6 2 2" xfId="667" xr:uid="{D5E13EB5-1A87-4DB4-8006-3E5E8F33122E}"/>
    <cellStyle name="20% - Accent6 2 3" xfId="668" xr:uid="{3E9775B9-0A38-46E7-95E7-09A08067A3BD}"/>
    <cellStyle name="20% - Accent6 3" xfId="24" xr:uid="{00000000-0005-0000-0000-000017000000}"/>
    <cellStyle name="20% - Accent6 3 2" xfId="669" xr:uid="{0371E744-3F0B-4598-A104-30AF3D85B13E}"/>
    <cellStyle name="20% - Accent6 3 3" xfId="670" xr:uid="{5C3A4223-0337-4191-B3E0-F5388FBECA91}"/>
    <cellStyle name="20% - Accent6 4" xfId="25" xr:uid="{00000000-0005-0000-0000-000018000000}"/>
    <cellStyle name="20% - Accent6 5" xfId="671" xr:uid="{40D12FB3-B739-4897-8A06-8075FA9FD88D}"/>
    <cellStyle name="20% - akcent 1" xfId="26" xr:uid="{00000000-0005-0000-0000-000019000000}"/>
    <cellStyle name="20% - akcent 2" xfId="27" xr:uid="{00000000-0005-0000-0000-00001A000000}"/>
    <cellStyle name="20% - akcent 3" xfId="28" xr:uid="{00000000-0005-0000-0000-00001B000000}"/>
    <cellStyle name="20% - akcent 4" xfId="29" xr:uid="{00000000-0005-0000-0000-00001C000000}"/>
    <cellStyle name="20% - akcent 5" xfId="30" xr:uid="{00000000-0005-0000-0000-00001D000000}"/>
    <cellStyle name="20% - akcent 6" xfId="31" xr:uid="{00000000-0005-0000-0000-00001E000000}"/>
    <cellStyle name="20% - Dekorfärg1" xfId="32" xr:uid="{00000000-0005-0000-0000-00001F000000}"/>
    <cellStyle name="20% - Dekorfärg2" xfId="33" xr:uid="{00000000-0005-0000-0000-000020000000}"/>
    <cellStyle name="20% - Dekorfärg3" xfId="34" xr:uid="{00000000-0005-0000-0000-000021000000}"/>
    <cellStyle name="20% - Dekorfärg4" xfId="35" xr:uid="{00000000-0005-0000-0000-000022000000}"/>
    <cellStyle name="20% - Dekorfärg5" xfId="36" xr:uid="{00000000-0005-0000-0000-000023000000}"/>
    <cellStyle name="20% - Dekorfärg6" xfId="37" xr:uid="{00000000-0005-0000-0000-000024000000}"/>
    <cellStyle name="40 % - Akzent1" xfId="546" builtinId="31" customBuiltin="1"/>
    <cellStyle name="40 % - Akzent2" xfId="549" builtinId="35" customBuiltin="1"/>
    <cellStyle name="40 % - Akzent3" xfId="552" builtinId="39" customBuiltin="1"/>
    <cellStyle name="40 % - Akzent4" xfId="555" builtinId="43" customBuiltin="1"/>
    <cellStyle name="40 % - Akzent5" xfId="557" builtinId="47" customBuiltin="1"/>
    <cellStyle name="40 % - Akzent6" xfId="558" builtinId="51" customBuiltin="1"/>
    <cellStyle name="40 % – Zvýraznění1" xfId="38" xr:uid="{00000000-0005-0000-0000-000025000000}"/>
    <cellStyle name="40 % – Zvýraznění2" xfId="39" xr:uid="{00000000-0005-0000-0000-000026000000}"/>
    <cellStyle name="40 % – Zvýraznění3" xfId="40" xr:uid="{00000000-0005-0000-0000-000027000000}"/>
    <cellStyle name="40 % – Zvýraznění4" xfId="41" xr:uid="{00000000-0005-0000-0000-000028000000}"/>
    <cellStyle name="40 % – Zvýraznění5" xfId="42" xr:uid="{00000000-0005-0000-0000-000029000000}"/>
    <cellStyle name="40 % – Zvýraznění6" xfId="43" xr:uid="{00000000-0005-0000-0000-00002A000000}"/>
    <cellStyle name="40% - Accent1 2" xfId="44" xr:uid="{00000000-0005-0000-0000-00002B000000}"/>
    <cellStyle name="40% - Accent1 2 2" xfId="45" xr:uid="{00000000-0005-0000-0000-00002C000000}"/>
    <cellStyle name="40% - Accent1 2 3" xfId="672" xr:uid="{CF0F0B3D-96D7-4989-9A1E-769E5378AEF9}"/>
    <cellStyle name="40% - Accent1 3" xfId="46" xr:uid="{00000000-0005-0000-0000-00002D000000}"/>
    <cellStyle name="40% - Accent1 3 2" xfId="673" xr:uid="{38C638A8-BB30-4544-82D3-7F7A97B343E5}"/>
    <cellStyle name="40% - Accent1 3 3" xfId="674" xr:uid="{A4B0CF20-B9C2-4A00-88EC-414858C05DDC}"/>
    <cellStyle name="40% - Accent2 2" xfId="47" xr:uid="{00000000-0005-0000-0000-00002E000000}"/>
    <cellStyle name="40% - Accent2 2 2" xfId="48" xr:uid="{00000000-0005-0000-0000-00002F000000}"/>
    <cellStyle name="40% - Accent2 2 3" xfId="675" xr:uid="{156911FB-8F83-4338-993D-7236609E8BC3}"/>
    <cellStyle name="40% - Accent2 3" xfId="49" xr:uid="{00000000-0005-0000-0000-000030000000}"/>
    <cellStyle name="40% - Accent2 3 2" xfId="676" xr:uid="{BA29AE59-CF17-4B50-88ED-8E7A55AA3CB3}"/>
    <cellStyle name="40% - Accent2 3 3" xfId="677" xr:uid="{FE610333-6C57-4F7F-9D72-C72195AF8E5C}"/>
    <cellStyle name="40% - Accent3 2" xfId="50" xr:uid="{00000000-0005-0000-0000-000031000000}"/>
    <cellStyle name="40% - Accent3 2 2" xfId="51" xr:uid="{00000000-0005-0000-0000-000032000000}"/>
    <cellStyle name="40% - Accent3 2 3" xfId="678" xr:uid="{CEA83C31-EB32-49F8-AE47-A7D0BDE97B46}"/>
    <cellStyle name="40% - Accent3 3" xfId="52" xr:uid="{00000000-0005-0000-0000-000033000000}"/>
    <cellStyle name="40% - Accent3 3 2" xfId="679" xr:uid="{E312EB06-E084-4671-856E-CE47718A6157}"/>
    <cellStyle name="40% - Accent3 3 3" xfId="680" xr:uid="{782B6E4C-98F9-4CF6-BE32-C57677501E2F}"/>
    <cellStyle name="40% - Accent4 2" xfId="53" xr:uid="{00000000-0005-0000-0000-000034000000}"/>
    <cellStyle name="40% - Accent4 2 2" xfId="54" xr:uid="{00000000-0005-0000-0000-000035000000}"/>
    <cellStyle name="40% - Accent4 2 3" xfId="681" xr:uid="{FED7BF88-179A-46EA-8256-16DDFDE0DBD3}"/>
    <cellStyle name="40% - Accent4 3" xfId="55" xr:uid="{00000000-0005-0000-0000-000036000000}"/>
    <cellStyle name="40% - Accent4 3 2" xfId="682" xr:uid="{73566C62-116D-4071-8FC9-4E096D994F33}"/>
    <cellStyle name="40% - Accent4 3 3" xfId="683" xr:uid="{9E35F4C5-D9C1-4D74-BA57-9BCFE21939A9}"/>
    <cellStyle name="40% - Accent5 2" xfId="56" xr:uid="{00000000-0005-0000-0000-000037000000}"/>
    <cellStyle name="40% - Accent5 2 2" xfId="57" xr:uid="{00000000-0005-0000-0000-000038000000}"/>
    <cellStyle name="40% - Accent5 2 3" xfId="684" xr:uid="{BE8FA765-F859-4EA8-A88C-EF92C5D42354}"/>
    <cellStyle name="40% - Accent5 3" xfId="58" xr:uid="{00000000-0005-0000-0000-000039000000}"/>
    <cellStyle name="40% - Accent5 3 2" xfId="685" xr:uid="{3411350E-DC9B-43DF-AFD7-8C8B2D32A3A3}"/>
    <cellStyle name="40% - Accent5 3 3" xfId="686" xr:uid="{06675F55-21DA-40ED-A5F9-35CC307AC9E0}"/>
    <cellStyle name="40% - Accent6 2" xfId="59" xr:uid="{00000000-0005-0000-0000-00003A000000}"/>
    <cellStyle name="40% - Accent6 2 2" xfId="60" xr:uid="{00000000-0005-0000-0000-00003B000000}"/>
    <cellStyle name="40% - Accent6 2 3" xfId="687" xr:uid="{64767E22-E89E-40F5-BA81-DC465731ADC5}"/>
    <cellStyle name="40% - Accent6 3" xfId="61" xr:uid="{00000000-0005-0000-0000-00003C000000}"/>
    <cellStyle name="40% - Accent6 3 2" xfId="688" xr:uid="{BF3A0996-9136-455D-B25A-9F5BC96B5FEC}"/>
    <cellStyle name="40% - Accent6 3 3" xfId="689" xr:uid="{7BCF486F-B533-41FD-9D44-11F03941C838}"/>
    <cellStyle name="40% - akcent 1" xfId="62" xr:uid="{00000000-0005-0000-0000-00003D000000}"/>
    <cellStyle name="40% - akcent 2" xfId="63" xr:uid="{00000000-0005-0000-0000-00003E000000}"/>
    <cellStyle name="40% - akcent 3" xfId="64" xr:uid="{00000000-0005-0000-0000-00003F000000}"/>
    <cellStyle name="40% - akcent 4" xfId="65" xr:uid="{00000000-0005-0000-0000-000040000000}"/>
    <cellStyle name="40% - akcent 5" xfId="66" xr:uid="{00000000-0005-0000-0000-000041000000}"/>
    <cellStyle name="40% - akcent 6" xfId="67" xr:uid="{00000000-0005-0000-0000-000042000000}"/>
    <cellStyle name="40% - Dekorfärg1" xfId="68" xr:uid="{00000000-0005-0000-0000-000043000000}"/>
    <cellStyle name="40% - Dekorfärg2" xfId="69" xr:uid="{00000000-0005-0000-0000-000044000000}"/>
    <cellStyle name="40% - Dekorfärg3" xfId="70" xr:uid="{00000000-0005-0000-0000-000045000000}"/>
    <cellStyle name="40% - Dekorfärg4" xfId="71" xr:uid="{00000000-0005-0000-0000-000046000000}"/>
    <cellStyle name="40% - Dekorfärg5" xfId="72" xr:uid="{00000000-0005-0000-0000-000047000000}"/>
    <cellStyle name="40% - Dekorfärg6" xfId="73" xr:uid="{00000000-0005-0000-0000-000048000000}"/>
    <cellStyle name="60 % – Zvýraznění1" xfId="74" xr:uid="{00000000-0005-0000-0000-000049000000}"/>
    <cellStyle name="60 % – Zvýraznění2" xfId="75" xr:uid="{00000000-0005-0000-0000-00004A000000}"/>
    <cellStyle name="60 % – Zvýraznění3" xfId="76" xr:uid="{00000000-0005-0000-0000-00004B000000}"/>
    <cellStyle name="60 % – Zvýraznění4" xfId="77" xr:uid="{00000000-0005-0000-0000-00004C000000}"/>
    <cellStyle name="60 % – Zvýraznění5" xfId="78" xr:uid="{00000000-0005-0000-0000-00004D000000}"/>
    <cellStyle name="60 % – Zvýraznění6" xfId="79" xr:uid="{00000000-0005-0000-0000-00004E000000}"/>
    <cellStyle name="60% - Accent1 2" xfId="80" xr:uid="{00000000-0005-0000-0000-00004F000000}"/>
    <cellStyle name="60% - Accent1 3" xfId="81" xr:uid="{00000000-0005-0000-0000-000050000000}"/>
    <cellStyle name="60% - Accent2 2" xfId="82" xr:uid="{00000000-0005-0000-0000-000051000000}"/>
    <cellStyle name="60% - Accent2 2 2" xfId="83" xr:uid="{00000000-0005-0000-0000-000052000000}"/>
    <cellStyle name="60% - Accent2 3" xfId="84" xr:uid="{00000000-0005-0000-0000-000053000000}"/>
    <cellStyle name="60% - Accent3 2" xfId="85" xr:uid="{00000000-0005-0000-0000-000054000000}"/>
    <cellStyle name="60% - Accent3 3" xfId="86" xr:uid="{00000000-0005-0000-0000-000055000000}"/>
    <cellStyle name="60% - Accent4 2" xfId="87" xr:uid="{00000000-0005-0000-0000-000056000000}"/>
    <cellStyle name="60% - Accent4 3" xfId="88" xr:uid="{00000000-0005-0000-0000-000057000000}"/>
    <cellStyle name="60% - Accent5 2" xfId="89" xr:uid="{00000000-0005-0000-0000-000058000000}"/>
    <cellStyle name="60% - Accent5 3" xfId="90" xr:uid="{00000000-0005-0000-0000-000059000000}"/>
    <cellStyle name="60% - Accent6 2" xfId="91" xr:uid="{00000000-0005-0000-0000-00005A000000}"/>
    <cellStyle name="60% - Accent6 3" xfId="92" xr:uid="{00000000-0005-0000-0000-00005B000000}"/>
    <cellStyle name="60% - akcent 1" xfId="93" xr:uid="{00000000-0005-0000-0000-00005C000000}"/>
    <cellStyle name="60% - akcent 2" xfId="94" xr:uid="{00000000-0005-0000-0000-00005D000000}"/>
    <cellStyle name="60% - akcent 3" xfId="95" xr:uid="{00000000-0005-0000-0000-00005E000000}"/>
    <cellStyle name="60% - akcent 4" xfId="96" xr:uid="{00000000-0005-0000-0000-00005F000000}"/>
    <cellStyle name="60% - akcent 5" xfId="97" xr:uid="{00000000-0005-0000-0000-000060000000}"/>
    <cellStyle name="60% - akcent 6" xfId="98" xr:uid="{00000000-0005-0000-0000-000061000000}"/>
    <cellStyle name="60% - Dekorfärg1" xfId="99" xr:uid="{00000000-0005-0000-0000-000062000000}"/>
    <cellStyle name="60% - Dekorfärg2" xfId="100" xr:uid="{00000000-0005-0000-0000-000063000000}"/>
    <cellStyle name="60% - Dekorfärg3" xfId="101" xr:uid="{00000000-0005-0000-0000-000064000000}"/>
    <cellStyle name="60% - Dekorfärg4" xfId="102" xr:uid="{00000000-0005-0000-0000-000065000000}"/>
    <cellStyle name="60% - Dekorfärg5" xfId="103" xr:uid="{00000000-0005-0000-0000-000066000000}"/>
    <cellStyle name="60% - Dekorfärg6" xfId="104" xr:uid="{00000000-0005-0000-0000-000067000000}"/>
    <cellStyle name="Accent1 2" xfId="105" xr:uid="{00000000-0005-0000-0000-000068000000}"/>
    <cellStyle name="Accent1 3" xfId="106" xr:uid="{00000000-0005-0000-0000-000069000000}"/>
    <cellStyle name="Accent2 2" xfId="107" xr:uid="{00000000-0005-0000-0000-00006A000000}"/>
    <cellStyle name="Accent2 3" xfId="108" xr:uid="{00000000-0005-0000-0000-00006B000000}"/>
    <cellStyle name="Accent3 2" xfId="109" xr:uid="{00000000-0005-0000-0000-00006C000000}"/>
    <cellStyle name="Accent3 3" xfId="110" xr:uid="{00000000-0005-0000-0000-00006D000000}"/>
    <cellStyle name="Accent4 2" xfId="111" xr:uid="{00000000-0005-0000-0000-00006E000000}"/>
    <cellStyle name="Accent4 3" xfId="112" xr:uid="{00000000-0005-0000-0000-00006F000000}"/>
    <cellStyle name="Accent5 2" xfId="114" xr:uid="{00000000-0005-0000-0000-000071000000}"/>
    <cellStyle name="Accent5 3" xfId="115" xr:uid="{00000000-0005-0000-0000-000072000000}"/>
    <cellStyle name="Accent6 2" xfId="117" xr:uid="{00000000-0005-0000-0000-000074000000}"/>
    <cellStyle name="Accent6 3" xfId="118" xr:uid="{00000000-0005-0000-0000-000075000000}"/>
    <cellStyle name="Akcent 1" xfId="119" xr:uid="{00000000-0005-0000-0000-000076000000}"/>
    <cellStyle name="Akcent 2" xfId="120" xr:uid="{00000000-0005-0000-0000-000077000000}"/>
    <cellStyle name="Akcent 3" xfId="121" xr:uid="{00000000-0005-0000-0000-000078000000}"/>
    <cellStyle name="Akcent 4" xfId="122" xr:uid="{00000000-0005-0000-0000-000079000000}"/>
    <cellStyle name="Akcent 5" xfId="123" xr:uid="{00000000-0005-0000-0000-00007A000000}"/>
    <cellStyle name="Akcent 6" xfId="124" xr:uid="{00000000-0005-0000-0000-00007B000000}"/>
    <cellStyle name="Akzent1" xfId="544" builtinId="29" customBuiltin="1"/>
    <cellStyle name="Akzent2" xfId="547" builtinId="33" customBuiltin="1"/>
    <cellStyle name="Akzent3" xfId="550" builtinId="37" customBuiltin="1"/>
    <cellStyle name="Akzent4" xfId="553" builtinId="41" customBuiltin="1"/>
    <cellStyle name="Akzent5" xfId="113" builtinId="45" customBuiltin="1"/>
    <cellStyle name="Akzent6" xfId="116" builtinId="49" customBuiltin="1"/>
    <cellStyle name="Anteckning" xfId="125" xr:uid="{00000000-0005-0000-0000-00007C000000}"/>
    <cellStyle name="Anteckning 2" xfId="126" xr:uid="{00000000-0005-0000-0000-00007D000000}"/>
    <cellStyle name="Ausgabe" xfId="540" builtinId="21" customBuiltin="1"/>
    <cellStyle name="Bad 2" xfId="128" xr:uid="{00000000-0005-0000-0000-00007F000000}"/>
    <cellStyle name="Bad 3" xfId="129" xr:uid="{00000000-0005-0000-0000-000080000000}"/>
    <cellStyle name="Beräkning" xfId="130" xr:uid="{00000000-0005-0000-0000-000081000000}"/>
    <cellStyle name="Berechnung" xfId="541" builtinId="22" customBuiltin="1"/>
    <cellStyle name="Bra" xfId="131" xr:uid="{00000000-0005-0000-0000-000082000000}"/>
    <cellStyle name="Calculation 2" xfId="132" xr:uid="{00000000-0005-0000-0000-000083000000}"/>
    <cellStyle name="Calculation 3" xfId="133" xr:uid="{00000000-0005-0000-0000-000084000000}"/>
    <cellStyle name="Celkem" xfId="134" xr:uid="{00000000-0005-0000-0000-000085000000}"/>
    <cellStyle name="Check Cell 2" xfId="136" xr:uid="{00000000-0005-0000-0000-000087000000}"/>
    <cellStyle name="Check Cell 3" xfId="137" xr:uid="{00000000-0005-0000-0000-000088000000}"/>
    <cellStyle name="Chybně" xfId="138" xr:uid="{00000000-0005-0000-0000-000089000000}"/>
    <cellStyle name="Comma 2" xfId="139" xr:uid="{00000000-0005-0000-0000-00008B000000}"/>
    <cellStyle name="Comma 2 2" xfId="140" xr:uid="{00000000-0005-0000-0000-00008C000000}"/>
    <cellStyle name="Comma 2 2 2" xfId="560" xr:uid="{8E0F2B16-8921-49B9-94F4-36098E8A381A}"/>
    <cellStyle name="Comma 2 2 3" xfId="709" xr:uid="{E2B2FFC3-4E63-4009-95FE-3188B66AAF8A}"/>
    <cellStyle name="Comma 2 3" xfId="559" xr:uid="{4E947060-B436-4DF4-B6CA-7CB7F1E5BC5B}"/>
    <cellStyle name="Comma 2 4" xfId="708" xr:uid="{9F7AAB81-B271-4613-997F-B0A10CFF8306}"/>
    <cellStyle name="Comma 3" xfId="531" xr:uid="{00000000-0005-0000-0000-00008D000000}"/>
    <cellStyle name="Comma 4" xfId="533" xr:uid="{73279F75-663A-4A1C-9CE4-1784135BA8CF}"/>
    <cellStyle name="Comma 5" xfId="706" xr:uid="{F80F5378-4E9E-47D5-8DCD-AE7CFB716B13}"/>
    <cellStyle name="Comma_IT" xfId="141" xr:uid="{00000000-0005-0000-0000-00008E000000}"/>
    <cellStyle name="Currency 2" xfId="142" xr:uid="{00000000-0005-0000-0000-00008F000000}"/>
    <cellStyle name="Currency 2 2" xfId="143" xr:uid="{00000000-0005-0000-0000-000090000000}"/>
    <cellStyle name="Currency 2 2 2" xfId="562" xr:uid="{A0D0BC4F-F865-4AEB-A180-46C07596BEBE}"/>
    <cellStyle name="Currency 2 3" xfId="561" xr:uid="{F57AD7B7-7EC4-4796-ACC0-649667740058}"/>
    <cellStyle name="Currency 3" xfId="144" xr:uid="{00000000-0005-0000-0000-000091000000}"/>
    <cellStyle name="Currency 3 2" xfId="563" xr:uid="{E934F7C2-320B-498C-9028-BD02E5BAC1EA}"/>
    <cellStyle name="Dålig" xfId="145" xr:uid="{00000000-0005-0000-0000-000092000000}"/>
    <cellStyle name="Dane wejściowe" xfId="146" xr:uid="{00000000-0005-0000-0000-000093000000}"/>
    <cellStyle name="Dane wyjściowe" xfId="147" xr:uid="{00000000-0005-0000-0000-000094000000}"/>
    <cellStyle name="Date" xfId="148" xr:uid="{00000000-0005-0000-0000-000095000000}"/>
    <cellStyle name="Date 2" xfId="149" xr:uid="{00000000-0005-0000-0000-000096000000}"/>
    <cellStyle name="Dobre" xfId="150" xr:uid="{00000000-0005-0000-0000-000097000000}"/>
    <cellStyle name="Eingabe" xfId="199" builtinId="20" customBuiltin="1"/>
    <cellStyle name="En-tête 1" xfId="151" xr:uid="{00000000-0005-0000-0000-000098000000}"/>
    <cellStyle name="En-tête 1 2" xfId="152" xr:uid="{00000000-0005-0000-0000-000099000000}"/>
    <cellStyle name="En-tête 2" xfId="153" xr:uid="{00000000-0005-0000-0000-00009A000000}"/>
    <cellStyle name="En-tête 2 2" xfId="154" xr:uid="{00000000-0005-0000-0000-00009B000000}"/>
    <cellStyle name="Ergebnis" xfId="543" builtinId="25" customBuiltin="1"/>
    <cellStyle name="Erklärender Text" xfId="159" builtinId="53" customBuiltin="1"/>
    <cellStyle name="Erotin 2" xfId="155" xr:uid="{00000000-0005-0000-0000-00009C000000}"/>
    <cellStyle name="Erotin 2 2" xfId="564" xr:uid="{B395D261-F6C1-46A2-A14F-BDEEB6A5B09D}"/>
    <cellStyle name="Erotin 2 3" xfId="710" xr:uid="{C6AB53DB-6557-4227-AA1F-464E054DE1FC}"/>
    <cellStyle name="Euro" xfId="156" xr:uid="{00000000-0005-0000-0000-00009D000000}"/>
    <cellStyle name="Euro 2" xfId="157" xr:uid="{00000000-0005-0000-0000-00009E000000}"/>
    <cellStyle name="Excel.Chart" xfId="158" xr:uid="{00000000-0005-0000-0000-00009F000000}"/>
    <cellStyle name="Explanatory Text 2" xfId="160" xr:uid="{00000000-0005-0000-0000-0000A1000000}"/>
    <cellStyle name="Explanatory Text 3" xfId="161" xr:uid="{00000000-0005-0000-0000-0000A2000000}"/>
    <cellStyle name="Färg1" xfId="162" xr:uid="{00000000-0005-0000-0000-0000A3000000}"/>
    <cellStyle name="Färg2" xfId="163" xr:uid="{00000000-0005-0000-0000-0000A4000000}"/>
    <cellStyle name="Färg3" xfId="164" xr:uid="{00000000-0005-0000-0000-0000A5000000}"/>
    <cellStyle name="Färg4" xfId="165" xr:uid="{00000000-0005-0000-0000-0000A6000000}"/>
    <cellStyle name="Färg5" xfId="166" xr:uid="{00000000-0005-0000-0000-0000A7000000}"/>
    <cellStyle name="Färg6" xfId="167" xr:uid="{00000000-0005-0000-0000-0000A8000000}"/>
    <cellStyle name="Financier" xfId="168" xr:uid="{00000000-0005-0000-0000-0000A9000000}"/>
    <cellStyle name="Financier 2" xfId="169" xr:uid="{00000000-0005-0000-0000-0000AA000000}"/>
    <cellStyle name="Financier0" xfId="170" xr:uid="{00000000-0005-0000-0000-0000AB000000}"/>
    <cellStyle name="Financier0 2" xfId="171" xr:uid="{00000000-0005-0000-0000-0000AC000000}"/>
    <cellStyle name="Förklarande text" xfId="172" xr:uid="{00000000-0005-0000-0000-0000AD000000}"/>
    <cellStyle name="Good 2" xfId="174" xr:uid="{00000000-0005-0000-0000-0000AF000000}"/>
    <cellStyle name="Good 2 2" xfId="175" xr:uid="{00000000-0005-0000-0000-0000B0000000}"/>
    <cellStyle name="Good 3" xfId="176" xr:uid="{00000000-0005-0000-0000-0000B1000000}"/>
    <cellStyle name="Good 3 2" xfId="177" xr:uid="{00000000-0005-0000-0000-0000B2000000}"/>
    <cellStyle name="Good 4" xfId="178" xr:uid="{00000000-0005-0000-0000-0000B3000000}"/>
    <cellStyle name="Good 4 2" xfId="699" xr:uid="{0386B9A3-0C49-483D-A184-24BBC3DA8817}"/>
    <cellStyle name="Good 5" xfId="702" xr:uid="{CB353882-3DA8-4696-8396-4834F48E0820}"/>
    <cellStyle name="Gut" xfId="173" builtinId="26" customBuiltin="1"/>
    <cellStyle name="Heading 1 2" xfId="179" xr:uid="{00000000-0005-0000-0000-0000B4000000}"/>
    <cellStyle name="Heading 1 3" xfId="180" xr:uid="{00000000-0005-0000-0000-0000B5000000}"/>
    <cellStyle name="Heading 2 2" xfId="181" xr:uid="{00000000-0005-0000-0000-0000B6000000}"/>
    <cellStyle name="Heading 2 3" xfId="182" xr:uid="{00000000-0005-0000-0000-0000B7000000}"/>
    <cellStyle name="Heading 3 2" xfId="183" xr:uid="{00000000-0005-0000-0000-0000B8000000}"/>
    <cellStyle name="Heading 3 3" xfId="184" xr:uid="{00000000-0005-0000-0000-0000B9000000}"/>
    <cellStyle name="Heading 4 2" xfId="185" xr:uid="{00000000-0005-0000-0000-0000BA000000}"/>
    <cellStyle name="Heading 4 3" xfId="186" xr:uid="{00000000-0005-0000-0000-0000BB000000}"/>
    <cellStyle name="Hyperlink 2" xfId="187" xr:uid="{00000000-0005-0000-0000-0000BD000000}"/>
    <cellStyle name="Hyperlink 2 2" xfId="188" xr:uid="{00000000-0005-0000-0000-0000BE000000}"/>
    <cellStyle name="Hyperlink 3" xfId="189" xr:uid="{00000000-0005-0000-0000-0000BF000000}"/>
    <cellStyle name="Hyperlink 3 2" xfId="190" xr:uid="{00000000-0005-0000-0000-0000C0000000}"/>
    <cellStyle name="Hyperlink 3 3" xfId="191" xr:uid="{00000000-0005-0000-0000-0000C1000000}"/>
    <cellStyle name="Hyperlink 4" xfId="192" xr:uid="{00000000-0005-0000-0000-0000C2000000}"/>
    <cellStyle name="Hyperlink 5" xfId="193" xr:uid="{00000000-0005-0000-0000-0000C3000000}"/>
    <cellStyle name="Hyperlink 6" xfId="194" xr:uid="{00000000-0005-0000-0000-0000C4000000}"/>
    <cellStyle name="Hyperlink 7" xfId="195" xr:uid="{00000000-0005-0000-0000-0000C5000000}"/>
    <cellStyle name="Hyperlink 8" xfId="196" xr:uid="{00000000-0005-0000-0000-0000C6000000}"/>
    <cellStyle name="Hyperlink 9" xfId="703" xr:uid="{889724F7-68DD-4A10-949B-AC16075796A9}"/>
    <cellStyle name="Hypertextový odkaz 2" xfId="197" xr:uid="{00000000-0005-0000-0000-0000C7000000}"/>
    <cellStyle name="Indata" xfId="198" xr:uid="{00000000-0005-0000-0000-0000C8000000}"/>
    <cellStyle name="Input 2" xfId="200" xr:uid="{00000000-0005-0000-0000-0000CA000000}"/>
    <cellStyle name="Input 3" xfId="201" xr:uid="{00000000-0005-0000-0000-0000CB000000}"/>
    <cellStyle name="Input 3 2" xfId="690" xr:uid="{40420D13-2CB4-4763-9709-3F8744BE4FE3}"/>
    <cellStyle name="Input 4" xfId="202" xr:uid="{00000000-0005-0000-0000-0000CC000000}"/>
    <cellStyle name="Įprastas 4" xfId="535" xr:uid="{0060EC5B-0DD1-4D9B-AC96-28B7395DD72B}"/>
    <cellStyle name="Komórka połączona" xfId="203" xr:uid="{00000000-0005-0000-0000-0000CD000000}"/>
    <cellStyle name="Komórka zaznaczona" xfId="204" xr:uid="{00000000-0005-0000-0000-0000CE000000}"/>
    <cellStyle name="Kontrollcell" xfId="205" xr:uid="{00000000-0005-0000-0000-0000CF000000}"/>
    <cellStyle name="Kontrolní buňka" xfId="206" xr:uid="{00000000-0005-0000-0000-0000D0000000}"/>
    <cellStyle name="Länkad cell" xfId="207" xr:uid="{00000000-0005-0000-0000-0000D1000000}"/>
    <cellStyle name="Link" xfId="530" builtinId="8"/>
    <cellStyle name="Linked Cell 2" xfId="209" xr:uid="{00000000-0005-0000-0000-0000D3000000}"/>
    <cellStyle name="Linked Cell 3" xfId="210" xr:uid="{00000000-0005-0000-0000-0000D4000000}"/>
    <cellStyle name="Monétaire0" xfId="211" xr:uid="{00000000-0005-0000-0000-0000D5000000}"/>
    <cellStyle name="Monétaire0 2" xfId="212" xr:uid="{00000000-0005-0000-0000-0000D6000000}"/>
    <cellStyle name="Motif" xfId="213" xr:uid="{00000000-0005-0000-0000-0000D7000000}"/>
    <cellStyle name="Motif 2" xfId="214" xr:uid="{00000000-0005-0000-0000-0000D8000000}"/>
    <cellStyle name="Motif 3" xfId="215" xr:uid="{00000000-0005-0000-0000-0000D9000000}"/>
    <cellStyle name="Motif 4" xfId="216" xr:uid="{00000000-0005-0000-0000-0000DA000000}"/>
    <cellStyle name="Nadpis 1" xfId="217" xr:uid="{00000000-0005-0000-0000-0000DB000000}"/>
    <cellStyle name="Nadpis 2" xfId="218" xr:uid="{00000000-0005-0000-0000-0000DC000000}"/>
    <cellStyle name="Nadpis 3" xfId="219" xr:uid="{00000000-0005-0000-0000-0000DD000000}"/>
    <cellStyle name="Nadpis 4" xfId="220" xr:uid="{00000000-0005-0000-0000-0000DE000000}"/>
    <cellStyle name="Nagłówek 1" xfId="221" xr:uid="{00000000-0005-0000-0000-0000DF000000}"/>
    <cellStyle name="Nagłówek 2" xfId="222" xr:uid="{00000000-0005-0000-0000-0000E0000000}"/>
    <cellStyle name="Nagłówek 3" xfId="223" xr:uid="{00000000-0005-0000-0000-0000E1000000}"/>
    <cellStyle name="Nagłówek 4" xfId="224" xr:uid="{00000000-0005-0000-0000-0000E2000000}"/>
    <cellStyle name="Název" xfId="225" xr:uid="{00000000-0005-0000-0000-0000E3000000}"/>
    <cellStyle name="Neutral" xfId="226" builtinId="28" customBuiltin="1"/>
    <cellStyle name="Neutral 2" xfId="227" xr:uid="{00000000-0005-0000-0000-0000E5000000}"/>
    <cellStyle name="Neutral 3" xfId="228" xr:uid="{00000000-0005-0000-0000-0000E6000000}"/>
    <cellStyle name="Neutral 4" xfId="229" xr:uid="{00000000-0005-0000-0000-0000E7000000}"/>
    <cellStyle name="Neutral 5" xfId="230" xr:uid="{00000000-0005-0000-0000-0000E8000000}"/>
    <cellStyle name="Neutralne" xfId="231" xr:uid="{00000000-0005-0000-0000-0000E9000000}"/>
    <cellStyle name="Neutrální" xfId="232" xr:uid="{00000000-0005-0000-0000-0000EA000000}"/>
    <cellStyle name="Normaali 2" xfId="233" xr:uid="{00000000-0005-0000-0000-0000EB000000}"/>
    <cellStyle name="Normaali 2 2" xfId="234" xr:uid="{00000000-0005-0000-0000-0000EC000000}"/>
    <cellStyle name="Normaali 2 3" xfId="235" xr:uid="{00000000-0005-0000-0000-0000ED000000}"/>
    <cellStyle name="Normaali 3" xfId="236" xr:uid="{00000000-0005-0000-0000-0000EE000000}"/>
    <cellStyle name="Normaali 4" xfId="237" xr:uid="{00000000-0005-0000-0000-0000EF000000}"/>
    <cellStyle name="Normaali 5" xfId="238" xr:uid="{00000000-0005-0000-0000-0000F0000000}"/>
    <cellStyle name="Normaali 6" xfId="239" xr:uid="{00000000-0005-0000-0000-0000F1000000}"/>
    <cellStyle name="Normal 10" xfId="240" xr:uid="{00000000-0005-0000-0000-0000F3000000}"/>
    <cellStyle name="Normal 10 2" xfId="241" xr:uid="{00000000-0005-0000-0000-0000F4000000}"/>
    <cellStyle name="Normal 10 2 2" xfId="242" xr:uid="{00000000-0005-0000-0000-0000F5000000}"/>
    <cellStyle name="Normal 10 2 2 2" xfId="243" xr:uid="{00000000-0005-0000-0000-0000F6000000}"/>
    <cellStyle name="Normal 10 2 2 2 2" xfId="244" xr:uid="{00000000-0005-0000-0000-0000F7000000}"/>
    <cellStyle name="Normal 10 2 2 3" xfId="245" xr:uid="{00000000-0005-0000-0000-0000F8000000}"/>
    <cellStyle name="Normal 10 2 3" xfId="246" xr:uid="{00000000-0005-0000-0000-0000F9000000}"/>
    <cellStyle name="Normal 10 2 3 2" xfId="247" xr:uid="{00000000-0005-0000-0000-0000FA000000}"/>
    <cellStyle name="Normal 10 2 4" xfId="248" xr:uid="{00000000-0005-0000-0000-0000FB000000}"/>
    <cellStyle name="Normal 10 3" xfId="249" xr:uid="{00000000-0005-0000-0000-0000FC000000}"/>
    <cellStyle name="Normal 10 3 2" xfId="250" xr:uid="{00000000-0005-0000-0000-0000FD000000}"/>
    <cellStyle name="Normal 10 3 2 2" xfId="251" xr:uid="{00000000-0005-0000-0000-0000FE000000}"/>
    <cellStyle name="Normal 10 3 3" xfId="252" xr:uid="{00000000-0005-0000-0000-0000FF000000}"/>
    <cellStyle name="Normal 10 4" xfId="253" xr:uid="{00000000-0005-0000-0000-000000010000}"/>
    <cellStyle name="Normal 10 4 2" xfId="254" xr:uid="{00000000-0005-0000-0000-000001010000}"/>
    <cellStyle name="Normal 10 5" xfId="255" xr:uid="{00000000-0005-0000-0000-000002010000}"/>
    <cellStyle name="Normal 100" xfId="256" xr:uid="{00000000-0005-0000-0000-000003010000}"/>
    <cellStyle name="Normal 100 2" xfId="565" xr:uid="{EDB58B05-75B5-4BAF-986B-FC16CE323482}"/>
    <cellStyle name="Normal 101" xfId="257" xr:uid="{00000000-0005-0000-0000-000004010000}"/>
    <cellStyle name="Normal 102" xfId="526" xr:uid="{00000000-0005-0000-0000-000005010000}"/>
    <cellStyle name="Normal 102 2" xfId="651" xr:uid="{D7368BFB-5EC4-4EFB-A493-217FBA14F798}"/>
    <cellStyle name="Normal 103" xfId="529" xr:uid="{00000000-0005-0000-0000-000006010000}"/>
    <cellStyle name="Normal 103 2" xfId="704" xr:uid="{B4EDE52C-CFD9-4A8C-BBA1-83003D925573}"/>
    <cellStyle name="Normal 104" xfId="532" xr:uid="{BFD3128C-49CE-4AE9-9A7A-F669E1A9D49D}"/>
    <cellStyle name="Normal 105" xfId="707" xr:uid="{6179870E-A3B3-4D99-B581-5DB2FAF8671C}"/>
    <cellStyle name="Normal 11" xfId="258" xr:uid="{00000000-0005-0000-0000-000007010000}"/>
    <cellStyle name="Normal 11 2" xfId="259" xr:uid="{00000000-0005-0000-0000-000008010000}"/>
    <cellStyle name="Normal 11 2 2" xfId="260" xr:uid="{00000000-0005-0000-0000-000009010000}"/>
    <cellStyle name="Normal 11 3" xfId="261" xr:uid="{00000000-0005-0000-0000-00000A010000}"/>
    <cellStyle name="Normal 12" xfId="262" xr:uid="{00000000-0005-0000-0000-00000B010000}"/>
    <cellStyle name="Normal 12 2" xfId="263" xr:uid="{00000000-0005-0000-0000-00000C010000}"/>
    <cellStyle name="Normal 13" xfId="264" xr:uid="{00000000-0005-0000-0000-00000D010000}"/>
    <cellStyle name="Normal 14" xfId="265" xr:uid="{00000000-0005-0000-0000-00000E010000}"/>
    <cellStyle name="Normal 14 2" xfId="266" xr:uid="{00000000-0005-0000-0000-00000F010000}"/>
    <cellStyle name="Normal 15" xfId="267" xr:uid="{00000000-0005-0000-0000-000010010000}"/>
    <cellStyle name="Normal 15 2" xfId="268" xr:uid="{00000000-0005-0000-0000-000011010000}"/>
    <cellStyle name="Normal 16" xfId="269" xr:uid="{00000000-0005-0000-0000-000012010000}"/>
    <cellStyle name="Normal 17" xfId="270" xr:uid="{00000000-0005-0000-0000-000013010000}"/>
    <cellStyle name="Normal 17 2" xfId="271" xr:uid="{00000000-0005-0000-0000-000014010000}"/>
    <cellStyle name="Normal 18" xfId="272" xr:uid="{00000000-0005-0000-0000-000015010000}"/>
    <cellStyle name="Normal 18 2" xfId="273" xr:uid="{00000000-0005-0000-0000-000016010000}"/>
    <cellStyle name="Normal 18 3" xfId="274" xr:uid="{00000000-0005-0000-0000-000017010000}"/>
    <cellStyle name="Normal 18 4" xfId="275" xr:uid="{00000000-0005-0000-0000-000018010000}"/>
    <cellStyle name="Normal 19" xfId="276" xr:uid="{00000000-0005-0000-0000-000019010000}"/>
    <cellStyle name="Normal 19 2" xfId="277" xr:uid="{00000000-0005-0000-0000-00001A010000}"/>
    <cellStyle name="Normal 19 3" xfId="278" xr:uid="{00000000-0005-0000-0000-00001B010000}"/>
    <cellStyle name="Normal 19 4" xfId="705" xr:uid="{CA85EF11-BABB-4EBF-B07B-544E4E2B76B1}"/>
    <cellStyle name="Normal 2" xfId="279" xr:uid="{00000000-0005-0000-0000-00001C010000}"/>
    <cellStyle name="Normal 2 2" xfId="280" xr:uid="{00000000-0005-0000-0000-00001D010000}"/>
    <cellStyle name="Normal 2 2 2" xfId="281" xr:uid="{00000000-0005-0000-0000-00001E010000}"/>
    <cellStyle name="Normal 2 2 2 2" xfId="282" xr:uid="{00000000-0005-0000-0000-00001F010000}"/>
    <cellStyle name="Normal 2 2 3" xfId="283" xr:uid="{00000000-0005-0000-0000-000020010000}"/>
    <cellStyle name="Normal 2 2 4" xfId="284" xr:uid="{00000000-0005-0000-0000-000021010000}"/>
    <cellStyle name="Normal 2 3" xfId="285" xr:uid="{00000000-0005-0000-0000-000022010000}"/>
    <cellStyle name="Normal 2 3 2" xfId="286" xr:uid="{00000000-0005-0000-0000-000023010000}"/>
    <cellStyle name="Normal 2 4" xfId="287" xr:uid="{00000000-0005-0000-0000-000024010000}"/>
    <cellStyle name="Normal 2 4 2" xfId="288" xr:uid="{00000000-0005-0000-0000-000025010000}"/>
    <cellStyle name="Normal 2 5" xfId="289" xr:uid="{00000000-0005-0000-0000-000026010000}"/>
    <cellStyle name="Normal 2 5 2" xfId="290" xr:uid="{00000000-0005-0000-0000-000027010000}"/>
    <cellStyle name="Normal 2 5 2 2" xfId="691" xr:uid="{85348A93-C99F-4F25-8A0C-CD1BC72A702E}"/>
    <cellStyle name="Normal 2 5 2 3" xfId="692" xr:uid="{12F87C80-1E59-4441-9CA8-1205E7F74E4A}"/>
    <cellStyle name="Normal 2 5 3" xfId="693" xr:uid="{63066E65-D3AD-4DB8-83D1-3662C33CDF40}"/>
    <cellStyle name="Normal 2 5 4" xfId="694" xr:uid="{866C1DD1-5686-419E-81FF-2D12D370466A}"/>
    <cellStyle name="Normal 2 6" xfId="291" xr:uid="{00000000-0005-0000-0000-000028010000}"/>
    <cellStyle name="Normal 2_STO" xfId="292" xr:uid="{00000000-0005-0000-0000-000029010000}"/>
    <cellStyle name="Normal 20" xfId="293" xr:uid="{00000000-0005-0000-0000-00002A010000}"/>
    <cellStyle name="Normal 20 2" xfId="700" xr:uid="{41F08E0D-FE54-44B1-9230-6F3DA8474979}"/>
    <cellStyle name="Normal 20 3" xfId="701" xr:uid="{B08DF1D7-A700-4558-BE75-0E471D1633B9}"/>
    <cellStyle name="Normal 21" xfId="294" xr:uid="{00000000-0005-0000-0000-00002B010000}"/>
    <cellStyle name="Normal 21 2" xfId="566" xr:uid="{61B69682-E069-4987-B640-645BB0AC0606}"/>
    <cellStyle name="Normal 22" xfId="295" xr:uid="{00000000-0005-0000-0000-00002C010000}"/>
    <cellStyle name="Normal 22 2" xfId="567" xr:uid="{D6626B60-8BD5-4F5F-AB91-0F07BE2EC414}"/>
    <cellStyle name="Normal 23" xfId="296" xr:uid="{00000000-0005-0000-0000-00002D010000}"/>
    <cellStyle name="Normal 23 2" xfId="568" xr:uid="{B23ED8A1-CD08-4BF6-836B-8D66B6D33A7A}"/>
    <cellStyle name="Normal 24" xfId="297" xr:uid="{00000000-0005-0000-0000-00002E010000}"/>
    <cellStyle name="Normal 24 2" xfId="569" xr:uid="{77516B05-26C7-42D6-85D8-276EF3CFBD83}"/>
    <cellStyle name="Normal 25" xfId="298" xr:uid="{00000000-0005-0000-0000-00002F010000}"/>
    <cellStyle name="Normal 25 2" xfId="570" xr:uid="{70252205-EE34-45F6-AF87-D53E61514578}"/>
    <cellStyle name="Normal 26" xfId="299" xr:uid="{00000000-0005-0000-0000-000030010000}"/>
    <cellStyle name="Normal 26 2" xfId="571" xr:uid="{4CB47AAE-A60F-4169-882D-670334E93E37}"/>
    <cellStyle name="Normal 27" xfId="300" xr:uid="{00000000-0005-0000-0000-000031010000}"/>
    <cellStyle name="Normal 27 2" xfId="572" xr:uid="{D4820F31-49D1-47A5-B994-B340F3EB3000}"/>
    <cellStyle name="Normal 28" xfId="301" xr:uid="{00000000-0005-0000-0000-000032010000}"/>
    <cellStyle name="Normal 28 2" xfId="573" xr:uid="{9E01E8B8-74F7-49E0-8514-4C032E105F25}"/>
    <cellStyle name="Normal 29" xfId="302" xr:uid="{00000000-0005-0000-0000-000033010000}"/>
    <cellStyle name="Normal 29 2" xfId="574" xr:uid="{FDE3E961-10E5-4E96-BC55-16CE49174331}"/>
    <cellStyle name="Normal 3" xfId="303" xr:uid="{00000000-0005-0000-0000-000034010000}"/>
    <cellStyle name="Normal 3 2" xfId="304" xr:uid="{00000000-0005-0000-0000-000035010000}"/>
    <cellStyle name="Normal 3 2 2" xfId="305" xr:uid="{00000000-0005-0000-0000-000036010000}"/>
    <cellStyle name="Normal 3 2 2 2" xfId="306" xr:uid="{00000000-0005-0000-0000-000037010000}"/>
    <cellStyle name="Normal 3 2 3" xfId="307" xr:uid="{00000000-0005-0000-0000-000038010000}"/>
    <cellStyle name="Normal 3 3" xfId="308" xr:uid="{00000000-0005-0000-0000-000039010000}"/>
    <cellStyle name="Normal 3 3 2" xfId="309" xr:uid="{00000000-0005-0000-0000-00003A010000}"/>
    <cellStyle name="Normal 3 3 2 2" xfId="310" xr:uid="{00000000-0005-0000-0000-00003B010000}"/>
    <cellStyle name="Normal 3 3 3" xfId="311" xr:uid="{00000000-0005-0000-0000-00003C010000}"/>
    <cellStyle name="Normal 3 3 4" xfId="646" xr:uid="{CEF7FBC8-4A34-4B41-8500-A92F27988D9F}"/>
    <cellStyle name="Normal 3 4" xfId="312" xr:uid="{00000000-0005-0000-0000-00003D010000}"/>
    <cellStyle name="Normal 3 4 2" xfId="313" xr:uid="{00000000-0005-0000-0000-00003E010000}"/>
    <cellStyle name="Normal 3 5" xfId="314" xr:uid="{00000000-0005-0000-0000-00003F010000}"/>
    <cellStyle name="Normal 3 5 2" xfId="315" xr:uid="{00000000-0005-0000-0000-000040010000}"/>
    <cellStyle name="Normal 3 6" xfId="645" xr:uid="{3C896C40-6271-4F3B-98B9-75CEB94319E0}"/>
    <cellStyle name="Normal 30" xfId="316" xr:uid="{00000000-0005-0000-0000-000041010000}"/>
    <cellStyle name="Normal 30 2" xfId="575" xr:uid="{4D0D6CCA-C0CE-4D9E-9150-1C3D9C2623CB}"/>
    <cellStyle name="Normal 31" xfId="317" xr:uid="{00000000-0005-0000-0000-000042010000}"/>
    <cellStyle name="Normal 31 2" xfId="576" xr:uid="{63ACBEBF-DE92-43C9-AE6C-C6A317CBD35B}"/>
    <cellStyle name="Normal 32" xfId="318" xr:uid="{00000000-0005-0000-0000-000043010000}"/>
    <cellStyle name="Normal 32 2" xfId="577" xr:uid="{E5E7A017-4926-47DE-819C-6BE343FEB39F}"/>
    <cellStyle name="Normal 33" xfId="319" xr:uid="{00000000-0005-0000-0000-000044010000}"/>
    <cellStyle name="Normal 33 2" xfId="578" xr:uid="{597B8BFF-340D-4BD6-97EA-8DCC129ECCF0}"/>
    <cellStyle name="Normal 34" xfId="320" xr:uid="{00000000-0005-0000-0000-000045010000}"/>
    <cellStyle name="Normal 34 2" xfId="579" xr:uid="{D87DC0E3-9E57-4BAC-BD2C-838673C061FD}"/>
    <cellStyle name="Normal 35" xfId="321" xr:uid="{00000000-0005-0000-0000-000046010000}"/>
    <cellStyle name="Normal 35 2" xfId="580" xr:uid="{E6E98FC0-C571-4907-BC83-7C2ADEAC1BD9}"/>
    <cellStyle name="Normal 36" xfId="322" xr:uid="{00000000-0005-0000-0000-000047010000}"/>
    <cellStyle name="Normal 36 2" xfId="581" xr:uid="{34E1891F-71CC-479F-B35D-7FC235C53347}"/>
    <cellStyle name="Normal 37" xfId="323" xr:uid="{00000000-0005-0000-0000-000048010000}"/>
    <cellStyle name="Normal 37 2" xfId="582" xr:uid="{9263E241-40E2-4985-AC7F-E0C5586EF3FB}"/>
    <cellStyle name="Normal 38" xfId="324" xr:uid="{00000000-0005-0000-0000-000049010000}"/>
    <cellStyle name="Normal 38 2" xfId="583" xr:uid="{137CB3CE-71EA-4189-9D82-46B10630539D}"/>
    <cellStyle name="Normal 39" xfId="325" xr:uid="{00000000-0005-0000-0000-00004A010000}"/>
    <cellStyle name="Normal 39 2" xfId="584" xr:uid="{3D42CDBD-D329-4946-A02E-78619284A3A6}"/>
    <cellStyle name="Normal 4" xfId="326" xr:uid="{00000000-0005-0000-0000-00004B010000}"/>
    <cellStyle name="Normal 4 2" xfId="327" xr:uid="{00000000-0005-0000-0000-00004C010000}"/>
    <cellStyle name="Normal 4 2 2" xfId="328" xr:uid="{00000000-0005-0000-0000-00004D010000}"/>
    <cellStyle name="Normal 4 2 2 2" xfId="329" xr:uid="{00000000-0005-0000-0000-00004E010000}"/>
    <cellStyle name="Normal 4 2 3" xfId="330" xr:uid="{00000000-0005-0000-0000-00004F010000}"/>
    <cellStyle name="Normal 4 2 4" xfId="648" xr:uid="{ACFA5FDE-21FD-45FE-B7B5-8467A45ABC44}"/>
    <cellStyle name="Normal 4 3" xfId="331" xr:uid="{00000000-0005-0000-0000-000050010000}"/>
    <cellStyle name="Normal 4 3 2" xfId="332" xr:uid="{00000000-0005-0000-0000-000051010000}"/>
    <cellStyle name="Normal 4 3 2 2" xfId="333" xr:uid="{00000000-0005-0000-0000-000052010000}"/>
    <cellStyle name="Normal 4 3 3" xfId="334" xr:uid="{00000000-0005-0000-0000-000053010000}"/>
    <cellStyle name="Normal 4 3 4" xfId="649" xr:uid="{F19A65AF-3832-45BF-A05A-510C2C845AE9}"/>
    <cellStyle name="Normal 4 4" xfId="335" xr:uid="{00000000-0005-0000-0000-000054010000}"/>
    <cellStyle name="Normal 4 4 2" xfId="336" xr:uid="{00000000-0005-0000-0000-000055010000}"/>
    <cellStyle name="Normal 4 5" xfId="337" xr:uid="{00000000-0005-0000-0000-000056010000}"/>
    <cellStyle name="Normal 4 5 2" xfId="338" xr:uid="{00000000-0005-0000-0000-000057010000}"/>
    <cellStyle name="Normal 4 6" xfId="647" xr:uid="{8289AB08-1F12-42AA-9EA3-241F8A398F51}"/>
    <cellStyle name="Normal 40" xfId="339" xr:uid="{00000000-0005-0000-0000-000058010000}"/>
    <cellStyle name="Normal 40 2" xfId="585" xr:uid="{620776CD-F7C9-4701-ACCE-283D2DEC690E}"/>
    <cellStyle name="Normal 41" xfId="340" xr:uid="{00000000-0005-0000-0000-000059010000}"/>
    <cellStyle name="Normal 41 2" xfId="586" xr:uid="{2E1B24BA-BE24-4733-BDEE-17F980C8C233}"/>
    <cellStyle name="Normal 42" xfId="341" xr:uid="{00000000-0005-0000-0000-00005A010000}"/>
    <cellStyle name="Normal 42 2" xfId="587" xr:uid="{6F791A1E-AE1A-4B72-A596-137003279C9D}"/>
    <cellStyle name="Normal 43" xfId="342" xr:uid="{00000000-0005-0000-0000-00005B010000}"/>
    <cellStyle name="Normal 43 2" xfId="588" xr:uid="{42C906AE-C7D7-4788-AE7E-8EB3DCBBA3C9}"/>
    <cellStyle name="Normal 44" xfId="343" xr:uid="{00000000-0005-0000-0000-00005C010000}"/>
    <cellStyle name="Normal 44 2" xfId="589" xr:uid="{BF6BD6C7-2F66-458C-8D01-D440169A2D4E}"/>
    <cellStyle name="Normal 45" xfId="344" xr:uid="{00000000-0005-0000-0000-00005D010000}"/>
    <cellStyle name="Normal 45 2" xfId="590" xr:uid="{06079FB9-E686-41C6-8F3E-AA5977904946}"/>
    <cellStyle name="Normal 46" xfId="345" xr:uid="{00000000-0005-0000-0000-00005E010000}"/>
    <cellStyle name="Normal 46 2" xfId="591" xr:uid="{9914A6A2-A05C-4979-AD91-66D4AD0A0143}"/>
    <cellStyle name="Normal 47" xfId="346" xr:uid="{00000000-0005-0000-0000-00005F010000}"/>
    <cellStyle name="Normal 47 2" xfId="592" xr:uid="{10E9F3A1-AEDD-47CA-857F-25F2F755660B}"/>
    <cellStyle name="Normal 48" xfId="347" xr:uid="{00000000-0005-0000-0000-000060010000}"/>
    <cellStyle name="Normal 48 2" xfId="593" xr:uid="{575890FC-4624-4BD7-A0E1-77D136F3994F}"/>
    <cellStyle name="Normal 49" xfId="348" xr:uid="{00000000-0005-0000-0000-000061010000}"/>
    <cellStyle name="Normal 49 2" xfId="594" xr:uid="{15D118A6-1E81-4643-9B58-48FF50151ECE}"/>
    <cellStyle name="Normal 5" xfId="349" xr:uid="{00000000-0005-0000-0000-000062010000}"/>
    <cellStyle name="Normal 5 2" xfId="350" xr:uid="{00000000-0005-0000-0000-000063010000}"/>
    <cellStyle name="Normal 5 2 2" xfId="351" xr:uid="{00000000-0005-0000-0000-000064010000}"/>
    <cellStyle name="Normal 5 3" xfId="352" xr:uid="{00000000-0005-0000-0000-000065010000}"/>
    <cellStyle name="Normal 5 4" xfId="650" xr:uid="{972B6F9A-0139-44B8-B030-B73220691FF3}"/>
    <cellStyle name="Normal 50" xfId="353" xr:uid="{00000000-0005-0000-0000-000066010000}"/>
    <cellStyle name="Normal 50 2" xfId="595" xr:uid="{95DDAE28-290D-4565-885F-75AB610844FE}"/>
    <cellStyle name="Normal 51" xfId="354" xr:uid="{00000000-0005-0000-0000-000067010000}"/>
    <cellStyle name="Normal 51 2" xfId="596" xr:uid="{C5884E7A-F067-4C40-95D9-A2CCF0E5D47E}"/>
    <cellStyle name="Normal 52" xfId="355" xr:uid="{00000000-0005-0000-0000-000068010000}"/>
    <cellStyle name="Normal 52 2" xfId="597" xr:uid="{5AE356BF-033D-42E8-92B7-9CDC2287F934}"/>
    <cellStyle name="Normal 53" xfId="356" xr:uid="{00000000-0005-0000-0000-000069010000}"/>
    <cellStyle name="Normal 53 2" xfId="598" xr:uid="{44FD0191-551E-4422-96D5-BBBFD336318E}"/>
    <cellStyle name="Normal 54" xfId="357" xr:uid="{00000000-0005-0000-0000-00006A010000}"/>
    <cellStyle name="Normal 54 2" xfId="599" xr:uid="{35743E23-275E-43A5-85F7-683F6CAFD712}"/>
    <cellStyle name="Normal 55" xfId="358" xr:uid="{00000000-0005-0000-0000-00006B010000}"/>
    <cellStyle name="Normal 55 2" xfId="600" xr:uid="{997A4331-59F9-4329-8369-1CFC4BC861B4}"/>
    <cellStyle name="Normal 56" xfId="359" xr:uid="{00000000-0005-0000-0000-00006C010000}"/>
    <cellStyle name="Normal 56 2" xfId="601" xr:uid="{D7B4157F-D939-46FB-BE5B-D01B6A106235}"/>
    <cellStyle name="Normal 57" xfId="360" xr:uid="{00000000-0005-0000-0000-00006D010000}"/>
    <cellStyle name="Normal 57 2" xfId="602" xr:uid="{560522D3-D829-4244-848D-ED6E29DB2719}"/>
    <cellStyle name="Normal 58" xfId="361" xr:uid="{00000000-0005-0000-0000-00006E010000}"/>
    <cellStyle name="Normal 58 2" xfId="603" xr:uid="{E1C0BF7A-DD65-430F-8BFC-CDFD1FC4D6DA}"/>
    <cellStyle name="Normal 59" xfId="362" xr:uid="{00000000-0005-0000-0000-00006F010000}"/>
    <cellStyle name="Normal 59 2" xfId="604" xr:uid="{2A8CFFA1-96CC-4116-BCF6-8B3194301F37}"/>
    <cellStyle name="Normal 6" xfId="363" xr:uid="{00000000-0005-0000-0000-000070010000}"/>
    <cellStyle name="Normal 6 2" xfId="364" xr:uid="{00000000-0005-0000-0000-000071010000}"/>
    <cellStyle name="Normal 6 2 2" xfId="365" xr:uid="{00000000-0005-0000-0000-000072010000}"/>
    <cellStyle name="Normal 6 3" xfId="366" xr:uid="{00000000-0005-0000-0000-000073010000}"/>
    <cellStyle name="Normal 60" xfId="367" xr:uid="{00000000-0005-0000-0000-000074010000}"/>
    <cellStyle name="Normal 60 2" xfId="605" xr:uid="{B6F7FACA-955A-4DBA-B0CF-B2607D6B2163}"/>
    <cellStyle name="Normal 61" xfId="368" xr:uid="{00000000-0005-0000-0000-000075010000}"/>
    <cellStyle name="Normal 61 2" xfId="606" xr:uid="{474DC9F1-7230-4F85-9256-1A0ABE905331}"/>
    <cellStyle name="Normal 62" xfId="369" xr:uid="{00000000-0005-0000-0000-000076010000}"/>
    <cellStyle name="Normal 62 2" xfId="607" xr:uid="{B951CE9F-2214-408F-8F28-50B903BEF30D}"/>
    <cellStyle name="Normal 63" xfId="370" xr:uid="{00000000-0005-0000-0000-000077010000}"/>
    <cellStyle name="Normal 63 2" xfId="608" xr:uid="{25271811-409B-499D-9C5D-9D624CD4B12E}"/>
    <cellStyle name="Normal 64" xfId="371" xr:uid="{00000000-0005-0000-0000-000078010000}"/>
    <cellStyle name="Normal 64 2" xfId="609" xr:uid="{B2812CA7-D40D-4E2F-B8C1-1B95806E6B0F}"/>
    <cellStyle name="Normal 65" xfId="372" xr:uid="{00000000-0005-0000-0000-000079010000}"/>
    <cellStyle name="Normal 65 2" xfId="610" xr:uid="{25C4C490-1D7B-4057-98EC-C7ABBF83FED8}"/>
    <cellStyle name="Normal 66" xfId="373" xr:uid="{00000000-0005-0000-0000-00007A010000}"/>
    <cellStyle name="Normal 66 2" xfId="611" xr:uid="{B0BEA7B3-C7F7-4F46-86B5-CFD07032A129}"/>
    <cellStyle name="Normal 67" xfId="374" xr:uid="{00000000-0005-0000-0000-00007B010000}"/>
    <cellStyle name="Normal 67 2" xfId="612" xr:uid="{374CCB77-8B4B-4308-8811-25AD406AA24A}"/>
    <cellStyle name="Normal 68" xfId="375" xr:uid="{00000000-0005-0000-0000-00007C010000}"/>
    <cellStyle name="Normal 68 2" xfId="613" xr:uid="{4BC01E20-3481-4733-8707-00AF3EFC6DCE}"/>
    <cellStyle name="Normal 69" xfId="376" xr:uid="{00000000-0005-0000-0000-00007D010000}"/>
    <cellStyle name="Normal 69 2" xfId="614" xr:uid="{6E0720E2-9F25-45A9-9DF1-BFF87C68B47A}"/>
    <cellStyle name="Normal 7" xfId="377" xr:uid="{00000000-0005-0000-0000-00007E010000}"/>
    <cellStyle name="Normal 7 2" xfId="378" xr:uid="{00000000-0005-0000-0000-00007F010000}"/>
    <cellStyle name="Normal 7 2 2" xfId="379" xr:uid="{00000000-0005-0000-0000-000080010000}"/>
    <cellStyle name="Normal 7 2 2 2" xfId="380" xr:uid="{00000000-0005-0000-0000-000081010000}"/>
    <cellStyle name="Normal 7 2 2 2 2" xfId="381" xr:uid="{00000000-0005-0000-0000-000082010000}"/>
    <cellStyle name="Normal 7 2 2 3" xfId="382" xr:uid="{00000000-0005-0000-0000-000083010000}"/>
    <cellStyle name="Normal 7 2 3" xfId="383" xr:uid="{00000000-0005-0000-0000-000084010000}"/>
    <cellStyle name="Normal 7 2 3 2" xfId="384" xr:uid="{00000000-0005-0000-0000-000085010000}"/>
    <cellStyle name="Normal 7 2 4" xfId="385" xr:uid="{00000000-0005-0000-0000-000086010000}"/>
    <cellStyle name="Normal 7 3" xfId="386" xr:uid="{00000000-0005-0000-0000-000087010000}"/>
    <cellStyle name="Normal 7 3 2" xfId="387" xr:uid="{00000000-0005-0000-0000-000088010000}"/>
    <cellStyle name="Normal 7 3 2 2" xfId="388" xr:uid="{00000000-0005-0000-0000-000089010000}"/>
    <cellStyle name="Normal 7 3 3" xfId="389" xr:uid="{00000000-0005-0000-0000-00008A010000}"/>
    <cellStyle name="Normal 7 4" xfId="390" xr:uid="{00000000-0005-0000-0000-00008B010000}"/>
    <cellStyle name="Normal 7 4 2" xfId="391" xr:uid="{00000000-0005-0000-0000-00008C010000}"/>
    <cellStyle name="Normal 7 5" xfId="392" xr:uid="{00000000-0005-0000-0000-00008D010000}"/>
    <cellStyle name="Normal 7 5 2" xfId="393" xr:uid="{00000000-0005-0000-0000-00008E010000}"/>
    <cellStyle name="Normal 7 6" xfId="394" xr:uid="{00000000-0005-0000-0000-00008F010000}"/>
    <cellStyle name="Normal 70" xfId="395" xr:uid="{00000000-0005-0000-0000-000090010000}"/>
    <cellStyle name="Normal 70 2" xfId="615" xr:uid="{F01F1B40-4241-4015-AB92-51E16658B165}"/>
    <cellStyle name="Normal 71" xfId="396" xr:uid="{00000000-0005-0000-0000-000091010000}"/>
    <cellStyle name="Normal 71 2" xfId="616" xr:uid="{141C9BBC-3266-459E-83B6-179B408A454D}"/>
    <cellStyle name="Normal 72" xfId="397" xr:uid="{00000000-0005-0000-0000-000092010000}"/>
    <cellStyle name="Normal 72 2" xfId="617" xr:uid="{E426A2C8-87F8-47A7-95D3-5FCD567FD2B3}"/>
    <cellStyle name="Normal 73" xfId="398" xr:uid="{00000000-0005-0000-0000-000093010000}"/>
    <cellStyle name="Normal 73 2" xfId="618" xr:uid="{5ACAE790-1E99-4C4D-9706-440CB8CB9E0D}"/>
    <cellStyle name="Normal 74" xfId="399" xr:uid="{00000000-0005-0000-0000-000094010000}"/>
    <cellStyle name="Normal 74 2" xfId="619" xr:uid="{1F46C13A-C127-484C-9EA5-731DAD042A3B}"/>
    <cellStyle name="Normal 75" xfId="400" xr:uid="{00000000-0005-0000-0000-000095010000}"/>
    <cellStyle name="Normal 75 2" xfId="620" xr:uid="{A780FE25-D069-4FDC-9A94-00A07B5FAA9B}"/>
    <cellStyle name="Normal 76" xfId="401" xr:uid="{00000000-0005-0000-0000-000096010000}"/>
    <cellStyle name="Normal 76 2" xfId="621" xr:uid="{B546E674-9BD1-409F-9E3F-26287E3F1E70}"/>
    <cellStyle name="Normal 77" xfId="402" xr:uid="{00000000-0005-0000-0000-000097010000}"/>
    <cellStyle name="Normal 77 2" xfId="622" xr:uid="{BC0D2B18-9570-4EF3-A2AE-A88968731DCA}"/>
    <cellStyle name="Normal 78" xfId="403" xr:uid="{00000000-0005-0000-0000-000098010000}"/>
    <cellStyle name="Normal 78 2" xfId="623" xr:uid="{80A840A0-A131-402C-BD8A-FF14450B0EFD}"/>
    <cellStyle name="Normal 79" xfId="404" xr:uid="{00000000-0005-0000-0000-000099010000}"/>
    <cellStyle name="Normal 79 2" xfId="624" xr:uid="{720AD401-998B-46E9-9CC1-DBFF57B1BBAE}"/>
    <cellStyle name="Normal 8" xfId="405" xr:uid="{00000000-0005-0000-0000-00009A010000}"/>
    <cellStyle name="Normal 8 2" xfId="406" xr:uid="{00000000-0005-0000-0000-00009B010000}"/>
    <cellStyle name="Normal 8 2 2" xfId="407" xr:uid="{00000000-0005-0000-0000-00009C010000}"/>
    <cellStyle name="Normal 8 2 2 2" xfId="408" xr:uid="{00000000-0005-0000-0000-00009D010000}"/>
    <cellStyle name="Normal 8 2 2 2 2" xfId="409" xr:uid="{00000000-0005-0000-0000-00009E010000}"/>
    <cellStyle name="Normal 8 2 2 3" xfId="410" xr:uid="{00000000-0005-0000-0000-00009F010000}"/>
    <cellStyle name="Normal 8 2 3" xfId="411" xr:uid="{00000000-0005-0000-0000-0000A0010000}"/>
    <cellStyle name="Normal 8 2 3 2" xfId="412" xr:uid="{00000000-0005-0000-0000-0000A1010000}"/>
    <cellStyle name="Normal 8 2 4" xfId="413" xr:uid="{00000000-0005-0000-0000-0000A2010000}"/>
    <cellStyle name="Normal 8 3" xfId="414" xr:uid="{00000000-0005-0000-0000-0000A3010000}"/>
    <cellStyle name="Normal 8 3 2" xfId="415" xr:uid="{00000000-0005-0000-0000-0000A4010000}"/>
    <cellStyle name="Normal 8 3 2 2" xfId="416" xr:uid="{00000000-0005-0000-0000-0000A5010000}"/>
    <cellStyle name="Normal 8 3 3" xfId="417" xr:uid="{00000000-0005-0000-0000-0000A6010000}"/>
    <cellStyle name="Normal 8 4" xfId="418" xr:uid="{00000000-0005-0000-0000-0000A7010000}"/>
    <cellStyle name="Normal 8 4 2" xfId="419" xr:uid="{00000000-0005-0000-0000-0000A8010000}"/>
    <cellStyle name="Normal 8 5" xfId="420" xr:uid="{00000000-0005-0000-0000-0000A9010000}"/>
    <cellStyle name="Normal 80" xfId="421" xr:uid="{00000000-0005-0000-0000-0000AA010000}"/>
    <cellStyle name="Normal 80 2" xfId="625" xr:uid="{1079B87B-DF4A-420A-900C-F77AC00739FE}"/>
    <cellStyle name="Normal 81" xfId="422" xr:uid="{00000000-0005-0000-0000-0000AB010000}"/>
    <cellStyle name="Normal 81 2" xfId="626" xr:uid="{A332C79C-AA4B-4BA0-AB3C-3C65D1640006}"/>
    <cellStyle name="Normal 82" xfId="423" xr:uid="{00000000-0005-0000-0000-0000AC010000}"/>
    <cellStyle name="Normal 82 2" xfId="627" xr:uid="{1460B455-CD9F-47D4-A944-5C90210C29AC}"/>
    <cellStyle name="Normal 83" xfId="424" xr:uid="{00000000-0005-0000-0000-0000AD010000}"/>
    <cellStyle name="Normal 83 2" xfId="628" xr:uid="{2ACBB0F9-7BB9-4BE7-AC91-0675B55C8544}"/>
    <cellStyle name="Normal 84" xfId="425" xr:uid="{00000000-0005-0000-0000-0000AE010000}"/>
    <cellStyle name="Normal 84 2" xfId="629" xr:uid="{71680C84-F0DC-41FC-A27C-5ED3979D966E}"/>
    <cellStyle name="Normal 85" xfId="426" xr:uid="{00000000-0005-0000-0000-0000AF010000}"/>
    <cellStyle name="Normal 85 2" xfId="630" xr:uid="{3BB4797A-495C-4CF8-B454-5F6AADC913A3}"/>
    <cellStyle name="Normal 86" xfId="427" xr:uid="{00000000-0005-0000-0000-0000B0010000}"/>
    <cellStyle name="Normal 86 2" xfId="631" xr:uid="{E901325C-C816-4C4A-8BBF-08DD7A8FC79E}"/>
    <cellStyle name="Normal 87" xfId="428" xr:uid="{00000000-0005-0000-0000-0000B1010000}"/>
    <cellStyle name="Normal 87 2" xfId="632" xr:uid="{B5D4839F-EBBE-4D4E-B8E5-313102291EE6}"/>
    <cellStyle name="Normal 88" xfId="429" xr:uid="{00000000-0005-0000-0000-0000B2010000}"/>
    <cellStyle name="Normal 88 2" xfId="633" xr:uid="{FEF3C26E-EE46-4B0B-A330-A0E0ACD86DC7}"/>
    <cellStyle name="Normal 89" xfId="430" xr:uid="{00000000-0005-0000-0000-0000B3010000}"/>
    <cellStyle name="Normal 89 2" xfId="634" xr:uid="{2393840F-0220-4678-8150-DBDF5EE1889E}"/>
    <cellStyle name="Normal 9" xfId="431" xr:uid="{00000000-0005-0000-0000-0000B4010000}"/>
    <cellStyle name="Normal 9 2" xfId="432" xr:uid="{00000000-0005-0000-0000-0000B5010000}"/>
    <cellStyle name="Normal 9 2 2" xfId="433" xr:uid="{00000000-0005-0000-0000-0000B6010000}"/>
    <cellStyle name="Normal 9 2 2 2" xfId="434" xr:uid="{00000000-0005-0000-0000-0000B7010000}"/>
    <cellStyle name="Normal 9 2 2 2 2" xfId="435" xr:uid="{00000000-0005-0000-0000-0000B8010000}"/>
    <cellStyle name="Normal 9 2 2 3" xfId="436" xr:uid="{00000000-0005-0000-0000-0000B9010000}"/>
    <cellStyle name="Normal 9 2 3" xfId="437" xr:uid="{00000000-0005-0000-0000-0000BA010000}"/>
    <cellStyle name="Normal 9 2 3 2" xfId="438" xr:uid="{00000000-0005-0000-0000-0000BB010000}"/>
    <cellStyle name="Normal 9 2 4" xfId="439" xr:uid="{00000000-0005-0000-0000-0000BC010000}"/>
    <cellStyle name="Normal 9 3" xfId="440" xr:uid="{00000000-0005-0000-0000-0000BD010000}"/>
    <cellStyle name="Normal 9 3 2" xfId="441" xr:uid="{00000000-0005-0000-0000-0000BE010000}"/>
    <cellStyle name="Normal 9 3 2 2" xfId="442" xr:uid="{00000000-0005-0000-0000-0000BF010000}"/>
    <cellStyle name="Normal 9 3 3" xfId="443" xr:uid="{00000000-0005-0000-0000-0000C0010000}"/>
    <cellStyle name="Normal 9 4" xfId="444" xr:uid="{00000000-0005-0000-0000-0000C1010000}"/>
    <cellStyle name="Normal 9 4 2" xfId="445" xr:uid="{00000000-0005-0000-0000-0000C2010000}"/>
    <cellStyle name="Normal 9 5" xfId="446" xr:uid="{00000000-0005-0000-0000-0000C3010000}"/>
    <cellStyle name="Normal 90" xfId="447" xr:uid="{00000000-0005-0000-0000-0000C4010000}"/>
    <cellStyle name="Normal 90 2" xfId="635" xr:uid="{83B917B1-999F-41FE-93B3-01A5B58A4132}"/>
    <cellStyle name="Normal 91" xfId="448" xr:uid="{00000000-0005-0000-0000-0000C5010000}"/>
    <cellStyle name="Normal 91 2" xfId="636" xr:uid="{722D6991-FA2F-478E-9B4D-5170B80CA500}"/>
    <cellStyle name="Normal 92" xfId="449" xr:uid="{00000000-0005-0000-0000-0000C6010000}"/>
    <cellStyle name="Normal 92 2" xfId="637" xr:uid="{96675C72-819E-4F89-AE63-E365E7D12FA2}"/>
    <cellStyle name="Normal 93" xfId="450" xr:uid="{00000000-0005-0000-0000-0000C7010000}"/>
    <cellStyle name="Normal 93 2" xfId="638" xr:uid="{C643F629-12E2-4857-80DF-26E5D0274B40}"/>
    <cellStyle name="Normal 94" xfId="451" xr:uid="{00000000-0005-0000-0000-0000C8010000}"/>
    <cellStyle name="Normal 94 2" xfId="639" xr:uid="{A38E9EDF-078C-4CC5-A832-E6E78D047ADE}"/>
    <cellStyle name="Normal 95" xfId="452" xr:uid="{00000000-0005-0000-0000-0000C9010000}"/>
    <cellStyle name="Normal 95 2" xfId="640" xr:uid="{27DF9D33-4CBF-4432-A45E-0AFE36072C9A}"/>
    <cellStyle name="Normal 96" xfId="453" xr:uid="{00000000-0005-0000-0000-0000CA010000}"/>
    <cellStyle name="Normal 96 2" xfId="641" xr:uid="{2B665853-5FB5-4762-8034-82297B662B9B}"/>
    <cellStyle name="Normal 97" xfId="454" xr:uid="{00000000-0005-0000-0000-0000CB010000}"/>
    <cellStyle name="Normal 97 2" xfId="642" xr:uid="{B75259F6-8038-4EAF-9B49-3F1CE9770882}"/>
    <cellStyle name="Normal 98" xfId="455" xr:uid="{00000000-0005-0000-0000-0000CC010000}"/>
    <cellStyle name="Normal 98 2" xfId="643" xr:uid="{9783BBC5-E7CC-4ED8-91FE-5E341A69418E}"/>
    <cellStyle name="Normal 99" xfId="456" xr:uid="{00000000-0005-0000-0000-0000CD010000}"/>
    <cellStyle name="Normal 99 2" xfId="644" xr:uid="{D3C6E17F-10B4-496A-B384-B5A84CAA3965}"/>
    <cellStyle name="Normal_1.1" xfId="457" xr:uid="{00000000-0005-0000-0000-0000CE010000}"/>
    <cellStyle name="Normal_1.1 2" xfId="458" xr:uid="{00000000-0005-0000-0000-0000CF010000}"/>
    <cellStyle name="Normal_1.2" xfId="459" xr:uid="{00000000-0005-0000-0000-0000D0010000}"/>
    <cellStyle name="Normal_Impots_2009_DEF_6 2" xfId="528" xr:uid="{00000000-0005-0000-0000-0000D1010000}"/>
    <cellStyle name="Normal_NTL release (final) TAXUD" xfId="460" xr:uid="{00000000-0005-0000-0000-0000D2010000}"/>
    <cellStyle name="Normal_SI_2009" xfId="461" xr:uid="{00000000-0005-0000-0000-0000D3010000}"/>
    <cellStyle name="Normale 2" xfId="462" xr:uid="{00000000-0005-0000-0000-0000D5010000}"/>
    <cellStyle name="normální_Dane" xfId="463" xr:uid="{00000000-0005-0000-0000-0000D6010000}"/>
    <cellStyle name="Normalny_Arkusz2" xfId="464" xr:uid="{00000000-0005-0000-0000-0000D7010000}"/>
    <cellStyle name="Note 2" xfId="465" xr:uid="{00000000-0005-0000-0000-0000D8010000}"/>
    <cellStyle name="Note 2 2" xfId="466" xr:uid="{00000000-0005-0000-0000-0000D9010000}"/>
    <cellStyle name="Note 2 3" xfId="467" xr:uid="{00000000-0005-0000-0000-0000DA010000}"/>
    <cellStyle name="Note 3" xfId="468" xr:uid="{00000000-0005-0000-0000-0000DB010000}"/>
    <cellStyle name="Note 3 2" xfId="695" xr:uid="{5A82B8F0-F601-4412-B359-CDB3E5F0E0E0}"/>
    <cellStyle name="Note 3 3" xfId="696" xr:uid="{0A806DE4-F75B-4A09-A0D3-89960BBC97AB}"/>
    <cellStyle name="Notiz" xfId="542" builtinId="10" customBuiltin="1"/>
    <cellStyle name="Obično 2" xfId="469" xr:uid="{00000000-0005-0000-0000-0000DC010000}"/>
    <cellStyle name="Obliczenia" xfId="470" xr:uid="{00000000-0005-0000-0000-0000DD010000}"/>
    <cellStyle name="Output 2" xfId="471" xr:uid="{00000000-0005-0000-0000-0000DE010000}"/>
    <cellStyle name="Output 3" xfId="472" xr:uid="{00000000-0005-0000-0000-0000DF010000}"/>
    <cellStyle name="Output 3 2" xfId="697" xr:uid="{E2998A07-0FAD-4D2D-BA7D-047120E1D7B9}"/>
    <cellStyle name="Output 4" xfId="473" xr:uid="{00000000-0005-0000-0000-0000E0010000}"/>
    <cellStyle name="Percent 2" xfId="474" xr:uid="{00000000-0005-0000-0000-0000E1010000}"/>
    <cellStyle name="Percent 2 2" xfId="475" xr:uid="{00000000-0005-0000-0000-0000E2010000}"/>
    <cellStyle name="Percent 3" xfId="476" xr:uid="{00000000-0005-0000-0000-0000E3010000}"/>
    <cellStyle name="Percent 4" xfId="477" xr:uid="{00000000-0005-0000-0000-0000E4010000}"/>
    <cellStyle name="Percent 5" xfId="478" xr:uid="{00000000-0005-0000-0000-0000E5010000}"/>
    <cellStyle name="Percent 6" xfId="534" xr:uid="{F51D6944-4E5E-43E1-9CDE-779E6397C384}"/>
    <cellStyle name="Percent_Final PIT split 2003" xfId="527" xr:uid="{00000000-0005-0000-0000-0000E6010000}"/>
    <cellStyle name="Poznámka" xfId="479" xr:uid="{00000000-0005-0000-0000-0000E7010000}"/>
    <cellStyle name="Propojená buňka" xfId="480" xr:uid="{00000000-0005-0000-0000-0000E8010000}"/>
    <cellStyle name="Prosentti 2" xfId="481" xr:uid="{00000000-0005-0000-0000-0000E9010000}"/>
    <cellStyle name="Prozent" xfId="711" builtinId="5"/>
    <cellStyle name="Rubrik" xfId="482" xr:uid="{00000000-0005-0000-0000-0000EA010000}"/>
    <cellStyle name="Rubrik 1" xfId="483" xr:uid="{00000000-0005-0000-0000-0000EB010000}"/>
    <cellStyle name="Rubrik 2" xfId="484" xr:uid="{00000000-0005-0000-0000-0000EC010000}"/>
    <cellStyle name="Rubrik 3" xfId="485" xr:uid="{00000000-0005-0000-0000-0000ED010000}"/>
    <cellStyle name="Rubrik 4" xfId="486" xr:uid="{00000000-0005-0000-0000-0000EE010000}"/>
    <cellStyle name="Schlecht" xfId="127" builtinId="27" customBuiltin="1"/>
    <cellStyle name="Správně" xfId="487" xr:uid="{00000000-0005-0000-0000-0000EF010000}"/>
    <cellStyle name="Standaard 2" xfId="488" xr:uid="{00000000-0005-0000-0000-0000F0010000}"/>
    <cellStyle name="Standaard 2 2" xfId="489" xr:uid="{00000000-0005-0000-0000-0000F1010000}"/>
    <cellStyle name="Standaard2" xfId="490" xr:uid="{00000000-0005-0000-0000-0000F2010000}"/>
    <cellStyle name="Standard" xfId="0" builtinId="0"/>
    <cellStyle name="Standard 2" xfId="491" xr:uid="{00000000-0005-0000-0000-0000F3010000}"/>
    <cellStyle name="Standard 2 2" xfId="492" xr:uid="{00000000-0005-0000-0000-0000F4010000}"/>
    <cellStyle name="Style 1" xfId="493" xr:uid="{00000000-0005-0000-0000-0000F6010000}"/>
    <cellStyle name="Style 1 2" xfId="494" xr:uid="{00000000-0005-0000-0000-0000F7010000}"/>
    <cellStyle name="Suma" xfId="495" xr:uid="{00000000-0005-0000-0000-0000F8010000}"/>
    <cellStyle name="Summa 2" xfId="496" xr:uid="{00000000-0005-0000-0000-0000F9010000}"/>
    <cellStyle name="TableStyleLight1" xfId="497" xr:uid="{00000000-0005-0000-0000-0000FA010000}"/>
    <cellStyle name="Tekst objaśnienia" xfId="498" xr:uid="{00000000-0005-0000-0000-0000FB010000}"/>
    <cellStyle name="Tekst ostrzeżenia" xfId="499" xr:uid="{00000000-0005-0000-0000-0000FC010000}"/>
    <cellStyle name="Text upozornění" xfId="500" xr:uid="{00000000-0005-0000-0000-0000FD010000}"/>
    <cellStyle name="Title 2" xfId="501" xr:uid="{00000000-0005-0000-0000-0000FE010000}"/>
    <cellStyle name="Title 3" xfId="502" xr:uid="{00000000-0005-0000-0000-0000FF010000}"/>
    <cellStyle name="Total 2" xfId="503" xr:uid="{00000000-0005-0000-0000-000000020000}"/>
    <cellStyle name="Total 3" xfId="504" xr:uid="{00000000-0005-0000-0000-000001020000}"/>
    <cellStyle name="Total 3 2" xfId="698" xr:uid="{17D126FA-FF54-4BA5-9AF2-24A6E45909DE}"/>
    <cellStyle name="Total 4" xfId="505" xr:uid="{00000000-0005-0000-0000-000002020000}"/>
    <cellStyle name="Tytuł" xfId="506" xr:uid="{00000000-0005-0000-0000-000003020000}"/>
    <cellStyle name="Überschrift 1" xfId="536" builtinId="16" customBuiltin="1"/>
    <cellStyle name="Überschrift 2" xfId="537" builtinId="17" customBuiltin="1"/>
    <cellStyle name="Überschrift 3" xfId="538" builtinId="18" customBuiltin="1"/>
    <cellStyle name="Überschrift 4" xfId="539" builtinId="19" customBuiltin="1"/>
    <cellStyle name="Utdata" xfId="507" xr:uid="{00000000-0005-0000-0000-000004020000}"/>
    <cellStyle name="Uwaga" xfId="508" xr:uid="{00000000-0005-0000-0000-000005020000}"/>
    <cellStyle name="Varningstext" xfId="509" xr:uid="{00000000-0005-0000-0000-000006020000}"/>
    <cellStyle name="Verknüpfte Zelle" xfId="208" builtinId="24" customBuiltin="1"/>
    <cellStyle name="Virgule fixe" xfId="510" xr:uid="{00000000-0005-0000-0000-000007020000}"/>
    <cellStyle name="Virgule fixe 2" xfId="511" xr:uid="{00000000-0005-0000-0000-000008020000}"/>
    <cellStyle name="Vstup" xfId="512" xr:uid="{00000000-0005-0000-0000-000009020000}"/>
    <cellStyle name="Výpočet" xfId="513" xr:uid="{00000000-0005-0000-0000-00000A020000}"/>
    <cellStyle name="Výstup" xfId="514" xr:uid="{00000000-0005-0000-0000-00000B020000}"/>
    <cellStyle name="Vysvětlující text" xfId="515" xr:uid="{00000000-0005-0000-0000-00000C020000}"/>
    <cellStyle name="Warnender Text" xfId="516" builtinId="11" customBuiltin="1"/>
    <cellStyle name="Warning Text 2" xfId="517" xr:uid="{00000000-0005-0000-0000-00000E020000}"/>
    <cellStyle name="Warning Text 3" xfId="518" xr:uid="{00000000-0005-0000-0000-00000F020000}"/>
    <cellStyle name="Zelle überprüfen" xfId="135" builtinId="23" customBuiltin="1"/>
    <cellStyle name="Złe" xfId="519" xr:uid="{00000000-0005-0000-0000-000010020000}"/>
    <cellStyle name="Zvýraznění 1" xfId="520" xr:uid="{00000000-0005-0000-0000-000011020000}"/>
    <cellStyle name="Zvýraznění 2" xfId="521" xr:uid="{00000000-0005-0000-0000-000012020000}"/>
    <cellStyle name="Zvýraznění 3" xfId="522" xr:uid="{00000000-0005-0000-0000-000013020000}"/>
    <cellStyle name="Zvýraznění 4" xfId="523" xr:uid="{00000000-0005-0000-0000-000014020000}"/>
    <cellStyle name="Zvýraznění 5" xfId="524" xr:uid="{00000000-0005-0000-0000-000015020000}"/>
    <cellStyle name="Zvýraznění 6" xfId="525" xr:uid="{00000000-0005-0000-0000-000016020000}"/>
  </cellStyles>
  <dxfs count="76">
    <dxf>
      <fill>
        <patternFill>
          <bgColor rgb="FFE6B8B7"/>
        </patternFill>
      </fill>
    </dxf>
    <dxf>
      <font>
        <color rgb="FFBFBFBF"/>
      </font>
    </dxf>
    <dxf>
      <fill>
        <patternFill>
          <bgColor rgb="FFE6B8B7"/>
        </patternFill>
      </fill>
    </dxf>
    <dxf>
      <fill>
        <patternFill>
          <bgColor rgb="FFE6B8B7"/>
        </patternFill>
      </fill>
    </dxf>
    <dxf>
      <font>
        <color rgb="FFBFBFBF"/>
      </font>
    </dxf>
    <dxf>
      <fill>
        <patternFill>
          <bgColor rgb="FFE6B8B7"/>
        </patternFill>
      </fill>
    </dxf>
    <dxf>
      <font>
        <color rgb="FFBFBFBF"/>
      </font>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ont>
        <color theme="0"/>
      </font>
      <fill>
        <patternFill>
          <bgColor theme="0"/>
        </patternFill>
      </fill>
    </dxf>
    <dxf>
      <fill>
        <patternFill>
          <bgColor rgb="FFE6B8B7"/>
        </patternFill>
      </fill>
    </dxf>
    <dxf>
      <font>
        <color rgb="FFBFBFBF"/>
      </font>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ill>
        <patternFill>
          <bgColor rgb="FFE6B8B7"/>
        </patternFill>
      </fill>
    </dxf>
    <dxf>
      <font>
        <color rgb="FFBFBFBF"/>
      </font>
    </dxf>
    <dxf>
      <fill>
        <patternFill>
          <bgColor rgb="FFE6B8B7"/>
        </patternFill>
      </fill>
    </dxf>
    <dxf>
      <font>
        <color rgb="FFBFBFBF"/>
      </font>
    </dxf>
    <dxf>
      <fill>
        <patternFill>
          <bgColor rgb="FFE6B8B7"/>
        </patternFill>
      </fill>
    </dxf>
    <dxf>
      <fill>
        <patternFill>
          <bgColor rgb="FFE6B8B7"/>
        </patternFill>
      </fill>
    </dxf>
    <dxf>
      <fill>
        <patternFill>
          <bgColor rgb="FFE6B8B7"/>
        </patternFill>
      </fill>
    </dxf>
    <dxf>
      <font>
        <color rgb="FFBFBFBF"/>
      </font>
    </dxf>
    <dxf>
      <fill>
        <patternFill>
          <bgColor rgb="FFE6B8B7"/>
        </patternFill>
      </fill>
    </dxf>
    <dxf>
      <fill>
        <patternFill>
          <bgColor rgb="FFE6B8B7"/>
        </patternFill>
      </fill>
    </dxf>
    <dxf>
      <font>
        <color rgb="FFBFBFBF"/>
      </font>
    </dxf>
    <dxf>
      <font>
        <color rgb="FFBFBFBF"/>
      </font>
    </dxf>
    <dxf>
      <fill>
        <patternFill>
          <bgColor rgb="FFE6B8B7"/>
        </patternFill>
      </fill>
    </dxf>
    <dxf>
      <fill>
        <patternFill>
          <bgColor rgb="FFE6B8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ec.europa.eu/eurostat/cache/metadata/en/gov_10a_taxag_esms.ht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5" Type="http://schemas.openxmlformats.org/officeDocument/2006/relationships/printerSettings" Target="../printerSettings/printerSettings9.bin"/><Relationship Id="rId4"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5" Type="http://schemas.openxmlformats.org/officeDocument/2006/relationships/printerSettings" Target="../printerSettings/printerSettings26.bin"/><Relationship Id="rId4" Type="http://schemas.openxmlformats.org/officeDocument/2006/relationships/printerSettings" Target="../printerSettings/printerSettings2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A1:R61"/>
  <sheetViews>
    <sheetView topLeftCell="A6" zoomScale="75" workbookViewId="0">
      <selection activeCell="A23" sqref="A23"/>
    </sheetView>
  </sheetViews>
  <sheetFormatPr baseColWidth="10" defaultColWidth="9.21875" defaultRowHeight="13.2"/>
  <cols>
    <col min="1" max="1" width="93.77734375" style="18" customWidth="1"/>
    <col min="2" max="2" width="61.5546875" style="18" customWidth="1"/>
    <col min="3" max="3" width="11.5546875" style="18" bestFit="1" customWidth="1"/>
    <col min="4" max="16384" width="9.21875" style="18"/>
  </cols>
  <sheetData>
    <row r="1" spans="1:6" ht="14.4">
      <c r="A1" s="1395" t="s">
        <v>6919</v>
      </c>
      <c r="B1" s="960"/>
      <c r="C1" s="960"/>
      <c r="D1"/>
      <c r="E1"/>
    </row>
    <row r="2" spans="1:6" ht="14.4">
      <c r="A2" s="1395"/>
      <c r="B2" s="960"/>
      <c r="C2" s="960"/>
      <c r="D2"/>
      <c r="E2"/>
    </row>
    <row r="3" spans="1:6" ht="14.4">
      <c r="A3" s="1397" t="s">
        <v>6920</v>
      </c>
      <c r="B3" s="1398"/>
      <c r="C3" s="960"/>
      <c r="D3"/>
      <c r="E3"/>
    </row>
    <row r="4" spans="1:6" ht="14.4">
      <c r="A4" s="1396"/>
      <c r="B4" s="960"/>
      <c r="C4" s="960"/>
      <c r="D4"/>
      <c r="E4"/>
    </row>
    <row r="5" spans="1:6" ht="16.2" thickBot="1">
      <c r="A5" s="959" t="s">
        <v>6918</v>
      </c>
      <c r="B5" s="960"/>
      <c r="C5" s="960"/>
      <c r="D5"/>
      <c r="E5"/>
    </row>
    <row r="6" spans="1:6" ht="15.6">
      <c r="A6" s="961" t="s">
        <v>0</v>
      </c>
      <c r="B6" s="962"/>
      <c r="C6"/>
      <c r="F6" s="306" t="s">
        <v>51</v>
      </c>
    </row>
    <row r="7" spans="1:6" ht="15">
      <c r="A7" s="652" t="s">
        <v>1</v>
      </c>
      <c r="B7" s="962"/>
      <c r="C7" s="963"/>
      <c r="F7" s="299" t="s">
        <v>53</v>
      </c>
    </row>
    <row r="8" spans="1:6" ht="13.8">
      <c r="A8" s="968" t="s">
        <v>2</v>
      </c>
      <c r="B8" s="970">
        <v>45961</v>
      </c>
      <c r="C8" s="963"/>
      <c r="F8" s="299" t="s">
        <v>55</v>
      </c>
    </row>
    <row r="9" spans="1:6" ht="13.8">
      <c r="A9" s="968" t="s">
        <v>3</v>
      </c>
      <c r="B9" s="970">
        <v>45961</v>
      </c>
      <c r="C9" s="964"/>
      <c r="F9" s="299" t="s">
        <v>57</v>
      </c>
    </row>
    <row r="10" spans="1:6" ht="13.8">
      <c r="A10" s="969" t="s">
        <v>4</v>
      </c>
      <c r="B10" s="970" t="s">
        <v>5</v>
      </c>
      <c r="C10" s="964"/>
    </row>
    <row r="11" spans="1:6" ht="15.6">
      <c r="A11" s="961" t="s">
        <v>6</v>
      </c>
      <c r="B11" s="962"/>
      <c r="C11"/>
      <c r="D11" s="962"/>
      <c r="E11" s="963"/>
    </row>
    <row r="12" spans="1:6" ht="15.6">
      <c r="A12" s="653" t="s">
        <v>7</v>
      </c>
      <c r="B12"/>
      <c r="C12"/>
      <c r="D12" s="962"/>
      <c r="E12"/>
    </row>
    <row r="13" spans="1:6" ht="15.6">
      <c r="A13" s="965" t="s">
        <v>8</v>
      </c>
      <c r="B13"/>
      <c r="C13" s="19"/>
      <c r="E13"/>
    </row>
    <row r="14" spans="1:6" ht="15.6">
      <c r="A14" s="652" t="s">
        <v>9</v>
      </c>
      <c r="B14"/>
      <c r="C14"/>
      <c r="E14"/>
    </row>
    <row r="15" spans="1:6" ht="15.6">
      <c r="A15" s="965" t="s">
        <v>10</v>
      </c>
      <c r="B15" s="962"/>
      <c r="C15" s="963"/>
      <c r="E15"/>
    </row>
    <row r="16" spans="1:6" ht="15.6">
      <c r="A16" s="652" t="s">
        <v>11</v>
      </c>
      <c r="B16" s="962"/>
      <c r="C16"/>
      <c r="E16"/>
    </row>
    <row r="17" spans="1:18" ht="15.6">
      <c r="A17" s="652"/>
      <c r="B17" s="962"/>
      <c r="C17" s="963"/>
      <c r="E17"/>
    </row>
    <row r="18" spans="1:18" ht="15.6">
      <c r="A18" s="653" t="s">
        <v>12</v>
      </c>
      <c r="B18" s="960"/>
      <c r="C18" s="960"/>
      <c r="D18"/>
      <c r="E18"/>
    </row>
    <row r="19" spans="1:18" ht="15.6">
      <c r="A19" s="652" t="s">
        <v>13</v>
      </c>
      <c r="B19" s="960"/>
      <c r="C19" s="960"/>
      <c r="D19"/>
      <c r="E19"/>
    </row>
    <row r="20" spans="1:18" ht="15.6">
      <c r="A20" s="652" t="s">
        <v>14</v>
      </c>
      <c r="B20" s="960"/>
      <c r="C20" s="960"/>
      <c r="D20"/>
      <c r="E20"/>
    </row>
    <row r="21" spans="1:18" ht="15.6">
      <c r="A21" s="959"/>
      <c r="B21" s="960"/>
      <c r="C21" s="960"/>
      <c r="D21"/>
      <c r="E21"/>
    </row>
    <row r="22" spans="1:18" ht="15.6">
      <c r="A22" s="653" t="s">
        <v>15</v>
      </c>
      <c r="B22" s="960"/>
      <c r="C22" s="960"/>
      <c r="D22"/>
      <c r="E22"/>
    </row>
    <row r="23" spans="1:18" s="20" customFormat="1" ht="15.6">
      <c r="A23" s="652" t="s">
        <v>16</v>
      </c>
      <c r="B23" s="960"/>
      <c r="C23" s="960"/>
      <c r="D23"/>
      <c r="E23"/>
      <c r="F23" s="18"/>
      <c r="G23" s="18"/>
      <c r="H23" s="18"/>
      <c r="I23" s="18"/>
      <c r="J23" s="18"/>
      <c r="K23" s="18"/>
      <c r="L23" s="18"/>
      <c r="M23" s="18"/>
      <c r="N23" s="18"/>
      <c r="O23" s="18"/>
      <c r="P23" s="18"/>
      <c r="Q23" s="18"/>
      <c r="R23" s="18"/>
    </row>
    <row r="24" spans="1:18" s="20" customFormat="1" ht="15.6">
      <c r="A24" s="959"/>
      <c r="B24" s="960"/>
      <c r="C24" s="960"/>
      <c r="D24"/>
      <c r="E24"/>
      <c r="F24" s="18"/>
      <c r="G24" s="18"/>
      <c r="H24" s="18"/>
      <c r="I24" s="18"/>
      <c r="J24" s="18"/>
      <c r="K24" s="18"/>
      <c r="L24" s="18"/>
      <c r="M24" s="18"/>
      <c r="N24" s="18"/>
      <c r="O24" s="18"/>
      <c r="P24" s="18"/>
      <c r="Q24" s="18"/>
      <c r="R24" s="18"/>
    </row>
    <row r="25" spans="1:18" s="20" customFormat="1" ht="15.6">
      <c r="A25" s="653" t="s">
        <v>17</v>
      </c>
      <c r="B25" s="655" t="s">
        <v>18</v>
      </c>
      <c r="C25" s="962"/>
      <c r="E25" s="652"/>
      <c r="G25" s="654"/>
      <c r="I25" s="18"/>
      <c r="J25" s="18"/>
      <c r="K25" s="18"/>
      <c r="L25" s="18"/>
      <c r="M25" s="18"/>
      <c r="N25" s="18"/>
      <c r="O25" s="18"/>
      <c r="P25" s="18"/>
      <c r="Q25" s="18"/>
      <c r="R25" s="18"/>
    </row>
    <row r="26" spans="1:18" s="20" customFormat="1" ht="15.6">
      <c r="A26" s="966" t="s">
        <v>19</v>
      </c>
      <c r="B26" s="20" t="s">
        <v>20</v>
      </c>
      <c r="C26"/>
      <c r="E26" s="652"/>
      <c r="F26" s="652"/>
      <c r="G26" s="654"/>
      <c r="H26" s="18"/>
      <c r="I26" s="655"/>
      <c r="J26" s="18"/>
      <c r="K26" s="18"/>
      <c r="L26" s="18"/>
      <c r="M26" s="18"/>
      <c r="N26" s="18"/>
      <c r="O26" s="18"/>
      <c r="P26" s="18"/>
      <c r="Q26" s="18"/>
      <c r="R26" s="18"/>
    </row>
    <row r="27" spans="1:18" s="20" customFormat="1" ht="15.6">
      <c r="A27" s="20" t="s">
        <v>21</v>
      </c>
      <c r="B27" s="656" t="s">
        <v>22</v>
      </c>
      <c r="E27" s="653"/>
      <c r="F27" s="653"/>
      <c r="G27" s="654"/>
    </row>
    <row r="28" spans="1:18" s="20" customFormat="1" ht="15">
      <c r="A28" s="652" t="s">
        <v>23</v>
      </c>
      <c r="B28" s="652" t="s">
        <v>24</v>
      </c>
      <c r="E28" s="652"/>
      <c r="F28" s="652"/>
      <c r="I28" s="656"/>
    </row>
    <row r="29" spans="1:18" s="20" customFormat="1" ht="15.6">
      <c r="A29" s="652" t="s">
        <v>25</v>
      </c>
      <c r="B29" s="658" t="s">
        <v>26</v>
      </c>
      <c r="I29" s="652"/>
      <c r="J29" s="657"/>
    </row>
    <row r="30" spans="1:18" s="20" customFormat="1" ht="15">
      <c r="A30" s="20" t="s">
        <v>27</v>
      </c>
      <c r="B30" s="658" t="s">
        <v>28</v>
      </c>
      <c r="I30" s="658"/>
      <c r="J30" s="652"/>
      <c r="K30" s="652"/>
    </row>
    <row r="31" spans="1:18" s="20" customFormat="1" ht="15">
      <c r="A31" s="652" t="s">
        <v>29</v>
      </c>
      <c r="B31" s="652" t="s">
        <v>30</v>
      </c>
      <c r="C31" s="652"/>
      <c r="I31" s="658"/>
      <c r="J31" s="652"/>
      <c r="K31" s="652"/>
    </row>
    <row r="32" spans="1:18" s="20" customFormat="1" ht="15.6">
      <c r="A32" s="652" t="s">
        <v>31</v>
      </c>
      <c r="B32" s="652" t="s">
        <v>32</v>
      </c>
      <c r="C32" s="653"/>
      <c r="I32" s="652"/>
      <c r="J32" s="652"/>
    </row>
    <row r="33" spans="1:18" ht="15">
      <c r="A33" s="652" t="s">
        <v>33</v>
      </c>
      <c r="B33" s="659" t="s">
        <v>34</v>
      </c>
      <c r="C33" s="652"/>
      <c r="D33" s="20"/>
      <c r="E33" s="20"/>
      <c r="F33" s="20"/>
      <c r="G33" s="20"/>
      <c r="H33" s="20"/>
      <c r="I33" s="652"/>
      <c r="J33" s="652"/>
      <c r="K33" s="20"/>
      <c r="L33" s="20"/>
      <c r="M33" s="20"/>
      <c r="N33" s="20"/>
      <c r="O33" s="20"/>
      <c r="P33" s="20"/>
      <c r="Q33" s="20"/>
      <c r="R33" s="20"/>
    </row>
    <row r="34" spans="1:18" ht="15">
      <c r="A34" s="652" t="s">
        <v>35</v>
      </c>
      <c r="B34" s="652" t="s">
        <v>36</v>
      </c>
      <c r="C34" s="20"/>
      <c r="D34" s="20"/>
      <c r="E34" s="20"/>
      <c r="F34" s="20"/>
      <c r="G34" s="20"/>
      <c r="H34" s="20"/>
      <c r="I34" s="659"/>
      <c r="J34" s="20"/>
      <c r="K34" s="20"/>
      <c r="L34" s="20"/>
      <c r="M34" s="20"/>
      <c r="N34" s="20"/>
      <c r="O34" s="20"/>
      <c r="P34" s="20"/>
      <c r="Q34" s="20"/>
      <c r="R34" s="20"/>
    </row>
    <row r="35" spans="1:18" ht="15">
      <c r="A35" s="652" t="s">
        <v>37</v>
      </c>
      <c r="B35" s="20"/>
      <c r="C35" s="20"/>
      <c r="D35" s="20"/>
      <c r="E35" s="20"/>
      <c r="F35" s="20"/>
      <c r="G35" s="20"/>
      <c r="H35" s="20"/>
      <c r="I35" s="652"/>
      <c r="J35" s="20"/>
      <c r="K35" s="20"/>
      <c r="L35" s="20"/>
      <c r="M35" s="20"/>
      <c r="N35" s="20"/>
      <c r="O35" s="20"/>
      <c r="P35" s="20"/>
      <c r="Q35" s="20"/>
      <c r="R35" s="20"/>
    </row>
    <row r="36" spans="1:18" ht="15">
      <c r="A36" s="652" t="s">
        <v>38</v>
      </c>
      <c r="B36" s="20"/>
      <c r="C36" s="20"/>
      <c r="D36" s="20"/>
      <c r="E36" s="20"/>
      <c r="F36" s="20"/>
      <c r="G36" s="20"/>
      <c r="H36" s="20"/>
      <c r="I36" s="20"/>
      <c r="J36" s="20"/>
      <c r="K36" s="20"/>
      <c r="L36" s="20"/>
      <c r="M36" s="20"/>
      <c r="N36" s="20"/>
      <c r="O36" s="20"/>
      <c r="P36" s="20"/>
      <c r="Q36" s="20"/>
      <c r="R36" s="20"/>
    </row>
    <row r="37" spans="1:18" ht="15.6">
      <c r="A37" s="652" t="s">
        <v>36</v>
      </c>
      <c r="B37"/>
      <c r="C37"/>
      <c r="D37"/>
      <c r="E37"/>
      <c r="I37" s="20"/>
      <c r="J37" s="20"/>
      <c r="K37" s="20"/>
      <c r="L37" s="20"/>
      <c r="M37" s="20"/>
    </row>
    <row r="38" spans="1:18" ht="15.6">
      <c r="A38" s="652"/>
      <c r="B38"/>
      <c r="C38"/>
      <c r="D38"/>
      <c r="E38"/>
      <c r="I38" s="20"/>
      <c r="J38" s="20"/>
      <c r="K38" s="20"/>
      <c r="L38" s="20"/>
      <c r="M38" s="20"/>
    </row>
    <row r="39" spans="1:18" ht="15.6">
      <c r="A39" s="653" t="s">
        <v>39</v>
      </c>
      <c r="B39"/>
      <c r="C39"/>
      <c r="D39"/>
      <c r="E39"/>
      <c r="I39" s="20"/>
      <c r="J39" s="20"/>
      <c r="K39" s="20"/>
      <c r="L39" s="20"/>
      <c r="M39" s="20"/>
    </row>
    <row r="40" spans="1:18" ht="15.6">
      <c r="A40" s="20" t="s">
        <v>40</v>
      </c>
      <c r="B40"/>
      <c r="C40"/>
      <c r="D40"/>
      <c r="E40"/>
      <c r="I40" s="20"/>
      <c r="J40" s="20"/>
      <c r="K40" s="20"/>
      <c r="L40" s="20"/>
      <c r="M40" s="20"/>
    </row>
    <row r="41" spans="1:18" s="19" customFormat="1" ht="15.6">
      <c r="A41" s="20" t="s">
        <v>41</v>
      </c>
      <c r="B41"/>
      <c r="C41"/>
      <c r="D41"/>
      <c r="E41"/>
      <c r="F41" s="18"/>
      <c r="G41" s="18"/>
      <c r="H41" s="18"/>
      <c r="I41" s="20"/>
      <c r="J41" s="20"/>
      <c r="K41" s="18"/>
      <c r="L41" s="18"/>
      <c r="M41" s="18"/>
      <c r="N41" s="18"/>
      <c r="O41" s="18"/>
      <c r="P41" s="18"/>
      <c r="Q41" s="18"/>
      <c r="R41" s="18"/>
    </row>
    <row r="42" spans="1:18" ht="15.6">
      <c r="A42" s="20" t="s">
        <v>42</v>
      </c>
      <c r="B42"/>
      <c r="C42"/>
      <c r="D42"/>
      <c r="E42"/>
      <c r="I42" s="20"/>
      <c r="J42" s="20"/>
    </row>
    <row r="44" spans="1:18" ht="15.6">
      <c r="A44" s="653" t="s">
        <v>43</v>
      </c>
      <c r="B44"/>
      <c r="C44"/>
      <c r="D44"/>
      <c r="E44"/>
    </row>
    <row r="45" spans="1:18" ht="13.8">
      <c r="A45" s="967" t="s">
        <v>44</v>
      </c>
      <c r="B45" s="19"/>
      <c r="C45" s="19"/>
      <c r="D45" s="19"/>
      <c r="E45" s="19"/>
      <c r="F45" s="19"/>
      <c r="G45" s="19"/>
      <c r="H45" s="19"/>
      <c r="J45" s="19"/>
      <c r="K45" s="19"/>
      <c r="L45" s="19"/>
      <c r="M45" s="19"/>
      <c r="N45" s="19"/>
      <c r="O45" s="19"/>
      <c r="P45" s="19"/>
      <c r="Q45" s="19"/>
      <c r="R45" s="19"/>
    </row>
    <row r="46" spans="1:18" ht="14.4">
      <c r="A46"/>
      <c r="B46"/>
      <c r="C46"/>
      <c r="D46"/>
      <c r="E46"/>
      <c r="I46" s="19"/>
    </row>
    <row r="47" spans="1:18" ht="14.4">
      <c r="A47" s="21"/>
      <c r="B47"/>
      <c r="C47"/>
      <c r="D47"/>
      <c r="E47"/>
    </row>
    <row r="48" spans="1:18" ht="14.4">
      <c r="A48"/>
      <c r="C48"/>
      <c r="D48"/>
      <c r="E48"/>
    </row>
    <row r="49" spans="1:5" ht="14.4">
      <c r="A49" s="22"/>
      <c r="B49"/>
      <c r="C49"/>
      <c r="D49"/>
      <c r="E49"/>
    </row>
    <row r="50" spans="1:5" ht="14.4">
      <c r="A50" s="22"/>
      <c r="B50"/>
      <c r="C50"/>
      <c r="D50"/>
      <c r="E50"/>
    </row>
    <row r="51" spans="1:5" ht="14.4">
      <c r="A51" s="22"/>
      <c r="B51"/>
      <c r="C51"/>
      <c r="D51"/>
      <c r="E51"/>
    </row>
    <row r="52" spans="1:5">
      <c r="A52" s="21"/>
    </row>
    <row r="53" spans="1:5">
      <c r="A53" s="22"/>
    </row>
    <row r="54" spans="1:5">
      <c r="A54" s="21"/>
    </row>
    <row r="55" spans="1:5">
      <c r="A55" s="21"/>
    </row>
    <row r="56" spans="1:5">
      <c r="A56" s="21"/>
    </row>
    <row r="57" spans="1:5">
      <c r="A57" s="21"/>
    </row>
    <row r="58" spans="1:5">
      <c r="A58" s="21"/>
    </row>
    <row r="59" spans="1:5">
      <c r="A59" s="22"/>
    </row>
    <row r="60" spans="1:5">
      <c r="A60" s="22"/>
    </row>
    <row r="61" spans="1:5">
      <c r="A61" s="22"/>
    </row>
  </sheetData>
  <hyperlinks>
    <hyperlink ref="A45" r:id="rId1" xr:uid="{00000000-0004-0000-0000-000000000000}"/>
  </hyperlinks>
  <pageMargins left="0.75" right="0.75" top="1" bottom="1" header="0.5" footer="0.5"/>
  <pageSetup paperSize="9" scale="68" orientation="portrait" r:id="rId2"/>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00B0F0"/>
  </sheetPr>
  <dimension ref="A1:BS116"/>
  <sheetViews>
    <sheetView zoomScale="90" zoomScaleNormal="90" workbookViewId="0">
      <pane xSplit="2" ySplit="3" topLeftCell="C86" activePane="bottomRight" state="frozen"/>
      <selection pane="topRight" activeCell="C1" sqref="C1"/>
      <selection pane="bottomLeft" activeCell="A4" sqref="A4"/>
      <selection pane="bottomRight" activeCell="B4" sqref="B4"/>
    </sheetView>
  </sheetViews>
  <sheetFormatPr baseColWidth="10" defaultColWidth="8.77734375" defaultRowHeight="13.2"/>
  <cols>
    <col min="1" max="1" width="12.77734375" style="297" customWidth="1"/>
    <col min="2" max="2" width="15.5546875" style="299" customWidth="1"/>
    <col min="3" max="3" width="7.21875" style="299" customWidth="1"/>
    <col min="4" max="9" width="8.44140625" style="299" customWidth="1"/>
    <col min="10" max="17" width="8.44140625" style="297" customWidth="1"/>
    <col min="18" max="18" width="8.77734375" style="297" bestFit="1" customWidth="1"/>
    <col min="19" max="19" width="10" style="297" bestFit="1" customWidth="1"/>
    <col min="20" max="20" width="8.44140625" style="297" customWidth="1"/>
    <col min="21" max="21" width="10.5546875" style="297" bestFit="1" customWidth="1"/>
    <col min="22" max="22" width="10.77734375" style="297" customWidth="1"/>
    <col min="23" max="25" width="10.5546875" style="297" bestFit="1" customWidth="1"/>
    <col min="26" max="27" width="9.44140625" style="297" customWidth="1"/>
    <col min="28" max="29" width="11.21875" style="301" customWidth="1"/>
    <col min="30" max="33" width="11.21875" style="297" customWidth="1"/>
    <col min="34" max="35" width="20.44140625" style="297" customWidth="1"/>
    <col min="36" max="36" width="24" style="297" customWidth="1"/>
    <col min="37" max="39" width="20.44140625" style="297" customWidth="1"/>
    <col min="40" max="48" width="18.21875" style="297" customWidth="1"/>
    <col min="49" max="49" width="17" style="297" customWidth="1"/>
    <col min="50" max="51" width="15.44140625" style="297" customWidth="1"/>
    <col min="52" max="52" width="17" style="297" customWidth="1"/>
    <col min="53" max="53" width="16.21875" style="297" customWidth="1"/>
    <col min="54" max="70" width="14.44140625" style="297" bestFit="1" customWidth="1"/>
    <col min="71" max="16384" width="8.77734375" style="297"/>
  </cols>
  <sheetData>
    <row r="1" spans="1:71">
      <c r="A1" s="331" t="s">
        <v>6917</v>
      </c>
      <c r="B1" s="298"/>
      <c r="C1" s="298"/>
      <c r="E1" s="300"/>
      <c r="F1" s="300"/>
      <c r="G1" s="300"/>
      <c r="I1" s="650"/>
      <c r="J1" s="320"/>
      <c r="L1" s="1026" t="s">
        <v>45</v>
      </c>
      <c r="M1" s="1025"/>
    </row>
    <row r="2" spans="1:71">
      <c r="B2" s="302" t="s">
        <v>46</v>
      </c>
      <c r="O2" s="303"/>
    </row>
    <row r="3" spans="1:71" ht="13.8" thickBot="1">
      <c r="A3" s="297" t="s">
        <v>47</v>
      </c>
      <c r="B3" s="299" t="s">
        <v>48</v>
      </c>
      <c r="C3" s="299" t="s">
        <v>49</v>
      </c>
      <c r="D3" s="299">
        <v>1995</v>
      </c>
      <c r="E3" s="299">
        <v>1996</v>
      </c>
      <c r="F3" s="299">
        <v>1997</v>
      </c>
      <c r="G3" s="299">
        <v>1998</v>
      </c>
      <c r="H3" s="299">
        <v>1999</v>
      </c>
      <c r="I3" s="299">
        <v>2000</v>
      </c>
      <c r="J3" s="297">
        <v>2001</v>
      </c>
      <c r="K3" s="297">
        <v>2002</v>
      </c>
      <c r="L3" s="297">
        <v>2003</v>
      </c>
      <c r="M3" s="297">
        <v>2004</v>
      </c>
      <c r="N3" s="297">
        <v>2005</v>
      </c>
      <c r="O3" s="297">
        <v>2006</v>
      </c>
      <c r="P3" s="297">
        <v>2007</v>
      </c>
      <c r="Q3" s="297">
        <v>2008</v>
      </c>
      <c r="R3" s="297">
        <v>2009</v>
      </c>
      <c r="S3" s="297">
        <v>2010</v>
      </c>
      <c r="T3" s="297">
        <v>2011</v>
      </c>
      <c r="U3" s="297">
        <v>2012</v>
      </c>
      <c r="V3" s="297">
        <v>2013</v>
      </c>
      <c r="W3" s="297">
        <v>2014</v>
      </c>
      <c r="X3" s="297">
        <v>2015</v>
      </c>
      <c r="Y3" s="297">
        <v>2016</v>
      </c>
      <c r="Z3" s="297">
        <v>2017</v>
      </c>
      <c r="AA3" s="304">
        <v>2018</v>
      </c>
      <c r="AB3" s="304">
        <v>2019</v>
      </c>
      <c r="AC3" s="304">
        <v>2020</v>
      </c>
      <c r="AD3" s="304">
        <v>2021</v>
      </c>
      <c r="AE3" s="304">
        <v>2022</v>
      </c>
      <c r="AF3" s="304">
        <v>2023</v>
      </c>
      <c r="AG3" s="297">
        <v>2024</v>
      </c>
      <c r="BB3" s="299"/>
      <c r="BC3" s="299"/>
      <c r="BD3" s="299"/>
      <c r="BE3" s="299"/>
      <c r="BF3" s="299"/>
      <c r="BG3" s="299"/>
    </row>
    <row r="4" spans="1:71">
      <c r="A4" s="305" t="s">
        <v>50</v>
      </c>
      <c r="B4" s="306" t="s">
        <v>51</v>
      </c>
      <c r="C4" s="307" t="s">
        <v>52</v>
      </c>
      <c r="D4" s="308">
        <v>0.7491000000000001</v>
      </c>
      <c r="E4" s="308">
        <v>0.7410000000000001</v>
      </c>
      <c r="F4" s="308">
        <v>0.7471000000000001</v>
      </c>
      <c r="G4" s="308">
        <v>0.7399</v>
      </c>
      <c r="H4" s="308">
        <v>0.74380000000000002</v>
      </c>
      <c r="I4" s="308">
        <v>0.75019999999999998</v>
      </c>
      <c r="J4" s="309">
        <v>0.74729999999999996</v>
      </c>
      <c r="K4" s="309">
        <v>0.74880000000000002</v>
      </c>
      <c r="L4" s="309">
        <v>0.74829999999999997</v>
      </c>
      <c r="M4" s="309">
        <v>0.76679999999999993</v>
      </c>
      <c r="N4" s="309">
        <v>0.76679999999999993</v>
      </c>
      <c r="O4" s="309">
        <v>0.76949999999999996</v>
      </c>
      <c r="P4" s="309">
        <v>0.77249999999999996</v>
      </c>
      <c r="Q4" s="312">
        <v>0.77560000000000007</v>
      </c>
      <c r="R4" s="312">
        <v>0.77879999999999994</v>
      </c>
      <c r="S4" s="312">
        <v>0.78040000000000009</v>
      </c>
      <c r="T4" s="309">
        <v>0.78120000000000001</v>
      </c>
      <c r="U4" s="309">
        <v>0.7730999999999999</v>
      </c>
      <c r="V4" s="309">
        <v>0.77010000000000001</v>
      </c>
      <c r="W4" s="309">
        <v>0.76140000000000008</v>
      </c>
      <c r="X4" s="309">
        <v>0.75290000000000001</v>
      </c>
      <c r="Y4" s="309">
        <v>0.74039999999999995</v>
      </c>
      <c r="Z4" s="309">
        <v>0.73529999999999995</v>
      </c>
      <c r="AA4" s="312">
        <v>0.73199999999999998</v>
      </c>
      <c r="AB4" s="956">
        <v>0.73199999999999998</v>
      </c>
      <c r="AC4" s="318">
        <v>0.71</v>
      </c>
      <c r="AD4" s="318">
        <v>0.71300000000000008</v>
      </c>
      <c r="AE4" s="956">
        <v>0.71199999999999997</v>
      </c>
      <c r="AF4" s="956">
        <v>0.72</v>
      </c>
      <c r="AG4" s="956">
        <v>0.72</v>
      </c>
      <c r="BB4" s="311"/>
      <c r="BC4" s="311"/>
      <c r="BD4" s="311"/>
      <c r="BE4" s="311"/>
      <c r="BF4" s="311"/>
      <c r="BG4" s="311"/>
      <c r="BH4" s="311"/>
      <c r="BI4" s="311"/>
      <c r="BJ4" s="311"/>
      <c r="BK4" s="311"/>
      <c r="BL4" s="311"/>
      <c r="BM4" s="311"/>
      <c r="BN4" s="311"/>
      <c r="BO4" s="311"/>
      <c r="BP4" s="311"/>
      <c r="BQ4" s="311"/>
      <c r="BR4" s="311"/>
      <c r="BS4" s="310"/>
    </row>
    <row r="5" spans="1:71">
      <c r="A5" s="297" t="s">
        <v>50</v>
      </c>
      <c r="B5" s="299" t="s">
        <v>53</v>
      </c>
      <c r="C5" s="307" t="s">
        <v>54</v>
      </c>
      <c r="D5" s="312">
        <v>0.12709999999999999</v>
      </c>
      <c r="E5" s="312">
        <v>0.13020000000000001</v>
      </c>
      <c r="F5" s="312">
        <v>0.1222</v>
      </c>
      <c r="G5" s="312">
        <v>0.12920000000000001</v>
      </c>
      <c r="H5" s="312">
        <v>0.13220000000000001</v>
      </c>
      <c r="I5" s="312">
        <v>0.1285</v>
      </c>
      <c r="J5" s="310">
        <v>0.125</v>
      </c>
      <c r="K5" s="310">
        <v>0.12139999999999999</v>
      </c>
      <c r="L5" s="310">
        <v>0.1222</v>
      </c>
      <c r="M5" s="310">
        <v>0.1229</v>
      </c>
      <c r="N5" s="310">
        <v>0.1229</v>
      </c>
      <c r="O5" s="310">
        <v>0.1241</v>
      </c>
      <c r="P5" s="310">
        <v>0.122</v>
      </c>
      <c r="Q5" s="312">
        <v>0.11990000000000001</v>
      </c>
      <c r="R5" s="312">
        <v>0.1177</v>
      </c>
      <c r="S5" s="312">
        <v>0.12130000000000001</v>
      </c>
      <c r="T5" s="310">
        <v>0.11890000000000001</v>
      </c>
      <c r="U5" s="310">
        <v>0.1196</v>
      </c>
      <c r="V5" s="310">
        <v>0.12180000000000001</v>
      </c>
      <c r="W5" s="310">
        <v>0.13009999999999999</v>
      </c>
      <c r="X5" s="310">
        <v>0.13170000000000001</v>
      </c>
      <c r="Y5" s="310">
        <v>0.13719999999999999</v>
      </c>
      <c r="Z5" s="310">
        <v>0.13700000000000001</v>
      </c>
      <c r="AA5" s="312">
        <v>0.13800000000000001</v>
      </c>
      <c r="AB5" s="956">
        <v>0.13700000000000001</v>
      </c>
      <c r="AC5" s="310">
        <v>0.13</v>
      </c>
      <c r="AD5" s="310">
        <v>0.13100000000000001</v>
      </c>
      <c r="AE5" s="956">
        <v>0.122</v>
      </c>
      <c r="AF5" s="956">
        <v>0.111</v>
      </c>
      <c r="AG5" s="956">
        <v>0.111</v>
      </c>
      <c r="BB5" s="311"/>
      <c r="BC5" s="311"/>
      <c r="BD5" s="311"/>
      <c r="BE5" s="311"/>
      <c r="BF5" s="311"/>
      <c r="BG5" s="311"/>
      <c r="BH5" s="311"/>
      <c r="BI5" s="311"/>
      <c r="BJ5" s="311"/>
      <c r="BK5" s="311"/>
      <c r="BL5" s="311"/>
      <c r="BM5" s="311"/>
      <c r="BN5" s="311"/>
      <c r="BO5" s="311"/>
      <c r="BP5" s="311"/>
      <c r="BQ5" s="311"/>
      <c r="BR5" s="311"/>
    </row>
    <row r="6" spans="1:71">
      <c r="A6" s="297" t="s">
        <v>50</v>
      </c>
      <c r="B6" s="299" t="s">
        <v>55</v>
      </c>
      <c r="C6" s="307" t="s">
        <v>56</v>
      </c>
      <c r="D6" s="312">
        <v>-1.5900000000000001E-2</v>
      </c>
      <c r="E6" s="312">
        <v>-1.5699999999999999E-2</v>
      </c>
      <c r="F6" s="312">
        <v>-1.67E-2</v>
      </c>
      <c r="G6" s="312">
        <v>-1.55E-2</v>
      </c>
      <c r="H6" s="312">
        <v>-1.7000000000000001E-2</v>
      </c>
      <c r="I6" s="312">
        <v>-1.6E-2</v>
      </c>
      <c r="J6" s="310">
        <v>-1.14E-2</v>
      </c>
      <c r="K6" s="310">
        <v>-1.0500000000000001E-2</v>
      </c>
      <c r="L6" s="310">
        <v>-1.44E-2</v>
      </c>
      <c r="M6" s="310">
        <v>-1.15E-2</v>
      </c>
      <c r="N6" s="310">
        <v>-1.15E-2</v>
      </c>
      <c r="O6" s="310">
        <v>-1.6199999999999999E-2</v>
      </c>
      <c r="P6" s="310">
        <v>-2.3099999999999999E-2</v>
      </c>
      <c r="Q6" s="312">
        <v>-0.03</v>
      </c>
      <c r="R6" s="312">
        <v>-3.7100000000000001E-2</v>
      </c>
      <c r="S6" s="312">
        <v>-4.3900000000000002E-2</v>
      </c>
      <c r="T6" s="310">
        <v>-4.5100000000000001E-2</v>
      </c>
      <c r="U6" s="310">
        <v>-3.8699999999999998E-2</v>
      </c>
      <c r="V6" s="310">
        <v>-3.32E-2</v>
      </c>
      <c r="W6" s="310">
        <v>-4.1000000000000002E-2</v>
      </c>
      <c r="X6" s="310">
        <v>-3.8199999999999998E-2</v>
      </c>
      <c r="Y6" s="310">
        <v>-3.5400000000000001E-2</v>
      </c>
      <c r="Z6" s="310">
        <v>-3.3700000000000001E-2</v>
      </c>
      <c r="AA6" s="312">
        <v>-3.1E-2</v>
      </c>
      <c r="AB6" s="956">
        <v>-4.1000000000000002E-2</v>
      </c>
      <c r="AC6" s="310">
        <v>-3.5999999999999997E-2</v>
      </c>
      <c r="AD6" s="310">
        <v>-3.1E-2</v>
      </c>
      <c r="AE6" s="956">
        <v>-2.5999999999999999E-2</v>
      </c>
      <c r="AF6" s="956">
        <v>-2.1000000000000001E-2</v>
      </c>
      <c r="AG6" s="956">
        <v>-2.1000000000000001E-2</v>
      </c>
      <c r="BB6" s="311"/>
      <c r="BC6" s="311"/>
      <c r="BD6" s="311"/>
      <c r="BE6" s="311"/>
      <c r="BF6" s="311"/>
      <c r="BG6" s="311"/>
      <c r="BH6" s="311"/>
      <c r="BI6" s="311"/>
      <c r="BJ6" s="311"/>
      <c r="BK6" s="311"/>
      <c r="BL6" s="311"/>
      <c r="BM6" s="311"/>
      <c r="BN6" s="311"/>
      <c r="BO6" s="311"/>
      <c r="BP6" s="311"/>
      <c r="BQ6" s="311"/>
      <c r="BR6" s="311"/>
    </row>
    <row r="7" spans="1:71">
      <c r="A7" s="313" t="s">
        <v>50</v>
      </c>
      <c r="B7" s="299" t="s">
        <v>57</v>
      </c>
      <c r="C7" s="307" t="s">
        <v>58</v>
      </c>
      <c r="D7" s="314">
        <v>0.13969999999999999</v>
      </c>
      <c r="E7" s="314">
        <v>0.14449999999999999</v>
      </c>
      <c r="F7" s="314">
        <v>0.1474</v>
      </c>
      <c r="G7" s="314">
        <v>0.1464</v>
      </c>
      <c r="H7" s="314">
        <v>0.14099999999999999</v>
      </c>
      <c r="I7" s="314">
        <v>0.13730000000000001</v>
      </c>
      <c r="J7" s="315">
        <v>0.1391</v>
      </c>
      <c r="K7" s="315">
        <v>0.14030000000000001</v>
      </c>
      <c r="L7" s="315">
        <v>0.1439</v>
      </c>
      <c r="M7" s="315">
        <v>0.12180000000000001</v>
      </c>
      <c r="N7" s="315">
        <v>0.12180000000000001</v>
      </c>
      <c r="O7" s="315">
        <v>0.1226</v>
      </c>
      <c r="P7" s="315">
        <v>0.12859999999999999</v>
      </c>
      <c r="Q7" s="312">
        <v>0.13450000000000001</v>
      </c>
      <c r="R7" s="312">
        <v>0.1406</v>
      </c>
      <c r="S7" s="312">
        <v>0.14219999999999999</v>
      </c>
      <c r="T7" s="315">
        <v>0.14499999999999999</v>
      </c>
      <c r="U7" s="315">
        <v>0.14599999999999999</v>
      </c>
      <c r="V7" s="315">
        <v>0.14130000000000001</v>
      </c>
      <c r="W7" s="315">
        <v>0.14949999999999999</v>
      </c>
      <c r="X7" s="315">
        <v>0.15359999999999999</v>
      </c>
      <c r="Y7" s="315">
        <v>0.1578</v>
      </c>
      <c r="Z7" s="315">
        <v>0.16139999999999999</v>
      </c>
      <c r="AA7" s="312">
        <v>0.161</v>
      </c>
      <c r="AB7" s="956">
        <v>0.17199999999999999</v>
      </c>
      <c r="AC7" s="315">
        <v>0.19600000000000001</v>
      </c>
      <c r="AD7" s="315">
        <v>0.187</v>
      </c>
      <c r="AE7" s="956">
        <v>0.192</v>
      </c>
      <c r="AF7" s="956">
        <v>0.19</v>
      </c>
      <c r="AG7" s="956">
        <v>0.19</v>
      </c>
      <c r="BB7" s="311"/>
      <c r="BC7" s="311"/>
      <c r="BD7" s="311"/>
      <c r="BE7" s="311"/>
      <c r="BF7" s="311"/>
      <c r="BG7" s="311"/>
      <c r="BH7" s="311"/>
      <c r="BI7" s="311"/>
      <c r="BJ7" s="311"/>
      <c r="BK7" s="311"/>
      <c r="BL7" s="311"/>
      <c r="BM7" s="311"/>
      <c r="BN7" s="311"/>
      <c r="BO7" s="311"/>
      <c r="BP7" s="311"/>
      <c r="BQ7" s="311"/>
      <c r="BR7" s="311"/>
    </row>
    <row r="8" spans="1:71">
      <c r="A8" s="316" t="s">
        <v>59</v>
      </c>
      <c r="B8" s="307" t="s">
        <v>51</v>
      </c>
      <c r="C8" s="307" t="s">
        <v>60</v>
      </c>
      <c r="D8" s="307">
        <v>0.91366317617477588</v>
      </c>
      <c r="E8" s="307">
        <v>0.9136631761747761</v>
      </c>
      <c r="F8" s="307">
        <v>0.91585867213606031</v>
      </c>
      <c r="G8" s="307">
        <v>0.91264499323848869</v>
      </c>
      <c r="H8" s="307">
        <v>0.88089892860882901</v>
      </c>
      <c r="I8" s="317">
        <v>0.88185060756080702</v>
      </c>
      <c r="J8" s="318">
        <v>0.88826314613063095</v>
      </c>
      <c r="K8" s="318">
        <v>0.85862431928024885</v>
      </c>
      <c r="L8" s="318">
        <v>0.89111269394772596</v>
      </c>
      <c r="M8" s="318">
        <v>0.87772456002707699</v>
      </c>
      <c r="N8" s="318">
        <v>0.85613672087057713</v>
      </c>
      <c r="O8" s="318">
        <v>0.84116611346926584</v>
      </c>
      <c r="P8" s="318">
        <v>0.84830916323563099</v>
      </c>
      <c r="Q8" s="318">
        <v>0.82510861782380995</v>
      </c>
      <c r="R8" s="318">
        <v>0.86519852693231902</v>
      </c>
      <c r="S8" s="318">
        <v>0.87715524138528389</v>
      </c>
      <c r="T8" s="318">
        <v>0.8566723708361742</v>
      </c>
      <c r="U8" s="318">
        <v>0.85564529772421694</v>
      </c>
      <c r="V8" s="318">
        <v>0.86435458936237497</v>
      </c>
      <c r="W8" s="318">
        <v>0.87383180562560592</v>
      </c>
      <c r="X8" s="318">
        <v>0.87846182817998564</v>
      </c>
      <c r="Y8" s="318">
        <v>0.8846166826705677</v>
      </c>
      <c r="Z8" s="956">
        <v>0.88591899679374686</v>
      </c>
      <c r="AA8" s="956">
        <v>0.88698852608094481</v>
      </c>
      <c r="AB8" s="956">
        <v>0.89090640646648633</v>
      </c>
      <c r="AC8" s="956">
        <v>0.89153484844863418</v>
      </c>
      <c r="AD8" s="956">
        <v>0.89922097499640796</v>
      </c>
      <c r="AE8" s="956">
        <v>0.89877132442796748</v>
      </c>
      <c r="AF8" s="956">
        <v>0.91040990501615093</v>
      </c>
      <c r="AG8" s="310">
        <v>0.92443611072143606</v>
      </c>
      <c r="AH8" s="310"/>
      <c r="AI8" s="310"/>
      <c r="AJ8" s="310"/>
      <c r="BB8" s="311"/>
      <c r="BC8" s="311"/>
      <c r="BD8" s="311"/>
      <c r="BE8" s="311"/>
      <c r="BF8" s="311"/>
      <c r="BG8" s="311"/>
      <c r="BH8" s="311"/>
      <c r="BI8" s="311"/>
      <c r="BJ8" s="311"/>
      <c r="BK8" s="311"/>
      <c r="BL8" s="311"/>
      <c r="BM8" s="311"/>
      <c r="BN8" s="311"/>
      <c r="BO8" s="311"/>
      <c r="BP8" s="311"/>
      <c r="BQ8" s="311"/>
      <c r="BR8" s="311"/>
    </row>
    <row r="9" spans="1:71">
      <c r="A9" s="297" t="s">
        <v>59</v>
      </c>
      <c r="B9" s="299" t="s">
        <v>53</v>
      </c>
      <c r="C9" s="307" t="s">
        <v>61</v>
      </c>
      <c r="D9" s="299">
        <v>8.0293246157458392E-2</v>
      </c>
      <c r="E9" s="299">
        <v>7.8566509680953883E-2</v>
      </c>
      <c r="F9" s="299">
        <v>7.3890607718078913E-2</v>
      </c>
      <c r="G9" s="299">
        <v>6.4432644446851248E-2</v>
      </c>
      <c r="H9" s="299">
        <v>8.7848393248222703E-2</v>
      </c>
      <c r="I9" s="312">
        <v>9.6470072376973096E-2</v>
      </c>
      <c r="J9" s="310">
        <v>8.6317746834616293E-2</v>
      </c>
      <c r="K9" s="310">
        <v>0.110996863275875</v>
      </c>
      <c r="L9" s="310">
        <v>8.7242783674900903E-2</v>
      </c>
      <c r="M9" s="310">
        <v>0.100608601696678</v>
      </c>
      <c r="N9" s="310">
        <v>0.118621413946668</v>
      </c>
      <c r="O9" s="310">
        <v>0.118106333197635</v>
      </c>
      <c r="P9" s="310">
        <v>0.114995191683231</v>
      </c>
      <c r="Q9" s="310">
        <v>0.10966406710139801</v>
      </c>
      <c r="R9" s="310">
        <v>8.4480380359733515E-2</v>
      </c>
      <c r="S9" s="310">
        <v>8.7100653326590699E-2</v>
      </c>
      <c r="T9" s="310">
        <v>0.10397099093855</v>
      </c>
      <c r="U9" s="310">
        <v>0.108333415730489</v>
      </c>
      <c r="V9" s="310">
        <v>0.102419102720211</v>
      </c>
      <c r="W9" s="310">
        <v>9.28552147349095E-2</v>
      </c>
      <c r="X9" s="310">
        <v>8.8186466119627549E-2</v>
      </c>
      <c r="Y9" s="310">
        <v>8.5837196831665283E-2</v>
      </c>
      <c r="Z9" s="956">
        <v>7.8228153345567139E-2</v>
      </c>
      <c r="AA9" s="956">
        <v>7.7914278305900989E-2</v>
      </c>
      <c r="AB9" s="956">
        <v>7.5325498319378653E-2</v>
      </c>
      <c r="AC9" s="956">
        <v>7.325405956582684E-2</v>
      </c>
      <c r="AD9" s="956">
        <v>6.7020164122959996E-2</v>
      </c>
      <c r="AE9" s="956">
        <v>6.8319154769366716E-2</v>
      </c>
      <c r="AF9" s="956">
        <v>5.5562282288772732E-2</v>
      </c>
      <c r="AG9" s="310">
        <v>4.4748934776157032E-2</v>
      </c>
      <c r="AH9" s="310"/>
      <c r="AI9" s="310"/>
      <c r="AJ9" s="310"/>
      <c r="BB9" s="311"/>
      <c r="BC9" s="311"/>
      <c r="BD9" s="311"/>
      <c r="BE9" s="311"/>
      <c r="BF9" s="311"/>
      <c r="BG9" s="311"/>
      <c r="BH9" s="311"/>
      <c r="BI9" s="311"/>
      <c r="BJ9" s="311"/>
      <c r="BK9" s="311"/>
      <c r="BL9" s="311"/>
      <c r="BM9" s="311"/>
      <c r="BN9" s="311"/>
      <c r="BO9" s="311"/>
      <c r="BP9" s="311"/>
      <c r="BQ9" s="311"/>
      <c r="BR9" s="311"/>
    </row>
    <row r="10" spans="1:71">
      <c r="A10" s="297" t="s">
        <v>59</v>
      </c>
      <c r="B10" s="299" t="s">
        <v>55</v>
      </c>
      <c r="C10" s="307" t="s">
        <v>62</v>
      </c>
      <c r="D10" s="299">
        <v>6.0435776677656853E-3</v>
      </c>
      <c r="E10" s="299">
        <v>7.7703141442701648E-3</v>
      </c>
      <c r="F10" s="299">
        <v>1.025072014586066E-2</v>
      </c>
      <c r="G10" s="299">
        <v>2.2922362314660018E-2</v>
      </c>
      <c r="H10" s="299">
        <v>3.1252678142948701E-2</v>
      </c>
      <c r="I10" s="312">
        <v>2.1679320062220099E-2</v>
      </c>
      <c r="J10" s="310">
        <v>2.5419107034752399E-2</v>
      </c>
      <c r="K10" s="310">
        <v>3.0378817443876199E-2</v>
      </c>
      <c r="L10" s="310">
        <v>2.16445223773729E-2</v>
      </c>
      <c r="M10" s="310">
        <v>2.1666838276245399E-2</v>
      </c>
      <c r="N10" s="310">
        <v>2.5241865182754699E-2</v>
      </c>
      <c r="O10" s="310">
        <v>4.0727553333098097E-2</v>
      </c>
      <c r="P10" s="310">
        <v>3.6695645081138102E-2</v>
      </c>
      <c r="Q10" s="310">
        <v>6.5227315074791695E-2</v>
      </c>
      <c r="R10" s="310">
        <v>5.0321092707947102E-2</v>
      </c>
      <c r="S10" s="310">
        <v>3.5744105288125202E-2</v>
      </c>
      <c r="T10" s="310">
        <v>3.9356638225275707E-2</v>
      </c>
      <c r="U10" s="310">
        <v>3.6021286545294497E-2</v>
      </c>
      <c r="V10" s="310">
        <v>3.3226307685794397E-2</v>
      </c>
      <c r="W10" s="310">
        <v>3.3312979639484597E-2</v>
      </c>
      <c r="X10" s="310">
        <v>3.3351705700386862E-2</v>
      </c>
      <c r="Y10" s="310">
        <v>2.9546120497766951E-2</v>
      </c>
      <c r="Z10" s="956">
        <v>3.5852849860686077E-2</v>
      </c>
      <c r="AA10" s="956">
        <v>3.5097195613154247E-2</v>
      </c>
      <c r="AB10" s="956">
        <v>3.3768095214135083E-2</v>
      </c>
      <c r="AC10" s="956">
        <v>3.5211091985539109E-2</v>
      </c>
      <c r="AD10" s="956">
        <v>3.3758860880632083E-2</v>
      </c>
      <c r="AE10" s="956">
        <v>3.2909520802665779E-2</v>
      </c>
      <c r="AF10" s="956">
        <v>3.4027812695076237E-2</v>
      </c>
      <c r="AG10" s="310">
        <v>3.0814954502406709E-2</v>
      </c>
      <c r="AH10" s="310"/>
      <c r="AI10" s="310"/>
      <c r="AJ10" s="310"/>
      <c r="BB10" s="311"/>
      <c r="BC10" s="311"/>
      <c r="BD10" s="311"/>
      <c r="BE10" s="311"/>
      <c r="BF10" s="311"/>
      <c r="BG10" s="311"/>
      <c r="BH10" s="311"/>
      <c r="BI10" s="311"/>
      <c r="BJ10" s="311"/>
      <c r="BK10" s="311"/>
      <c r="BL10" s="311"/>
      <c r="BM10" s="311"/>
      <c r="BN10" s="311"/>
      <c r="BO10" s="311"/>
      <c r="BP10" s="311"/>
      <c r="BQ10" s="311"/>
      <c r="BR10" s="311"/>
    </row>
    <row r="11" spans="1:71">
      <c r="A11" s="313" t="s">
        <v>59</v>
      </c>
      <c r="B11" s="319" t="s">
        <v>57</v>
      </c>
      <c r="C11" s="307" t="s">
        <v>63</v>
      </c>
      <c r="D11" s="299">
        <v>2.775557561562891E-17</v>
      </c>
      <c r="E11" s="299">
        <v>-5.5511151231257827E-17</v>
      </c>
      <c r="F11" s="299">
        <v>2.775557561562891E-17</v>
      </c>
      <c r="G11" s="299">
        <v>0</v>
      </c>
      <c r="H11" s="299">
        <v>-1.110223024625157E-16</v>
      </c>
      <c r="I11" s="312">
        <v>-5.5511151231257827E-17</v>
      </c>
      <c r="J11" s="310">
        <v>8.3266726846886741E-17</v>
      </c>
      <c r="K11" s="310">
        <v>0</v>
      </c>
      <c r="L11" s="310">
        <v>5.5511151231257827E-17</v>
      </c>
      <c r="M11" s="310">
        <v>-1.110223024625157E-16</v>
      </c>
      <c r="N11" s="310">
        <v>2.775557561562891E-17</v>
      </c>
      <c r="O11" s="310">
        <v>2.7755575615628909E-16</v>
      </c>
      <c r="P11" s="310">
        <v>-5.5511151231257827E-17</v>
      </c>
      <c r="Q11" s="310">
        <v>8.3266726846886741E-17</v>
      </c>
      <c r="R11" s="310">
        <v>1.110223024625157E-16</v>
      </c>
      <c r="S11" s="310">
        <v>5.5511151231257827E-17</v>
      </c>
      <c r="T11" s="315">
        <v>2.775557561562891E-17</v>
      </c>
      <c r="U11" s="315">
        <v>-1.110223024625157E-16</v>
      </c>
      <c r="V11" s="315">
        <v>5.7904903094652127E-11</v>
      </c>
      <c r="W11" s="315">
        <v>0</v>
      </c>
      <c r="X11" s="315">
        <v>0</v>
      </c>
      <c r="Y11" s="315">
        <v>2.775557561562891E-17</v>
      </c>
      <c r="Z11" s="956">
        <v>0</v>
      </c>
      <c r="AA11" s="956">
        <v>-2.7755575615628901E-17</v>
      </c>
      <c r="AB11" s="956">
        <v>-2.7755575615628901E-17</v>
      </c>
      <c r="AC11" s="956">
        <v>-2.7755575615628901E-17</v>
      </c>
      <c r="AD11" s="956">
        <v>-2.7755575615628901E-17</v>
      </c>
      <c r="AE11" s="956">
        <v>-2.7755575615628901E-17</v>
      </c>
      <c r="AF11" s="956">
        <v>0</v>
      </c>
      <c r="AG11" s="956">
        <v>0</v>
      </c>
      <c r="AH11" s="310"/>
      <c r="AI11" s="310"/>
      <c r="AJ11" s="310"/>
      <c r="BB11" s="311"/>
      <c r="BC11" s="311"/>
      <c r="BD11" s="311"/>
      <c r="BE11" s="311"/>
      <c r="BF11" s="311"/>
      <c r="BG11" s="311"/>
      <c r="BH11" s="311"/>
      <c r="BI11" s="311"/>
      <c r="BJ11" s="311"/>
      <c r="BK11" s="311"/>
      <c r="BL11" s="311"/>
      <c r="BM11" s="311"/>
      <c r="BN11" s="311"/>
      <c r="BO11" s="311"/>
      <c r="BP11" s="311"/>
      <c r="BQ11" s="311"/>
      <c r="BR11" s="311"/>
    </row>
    <row r="12" spans="1:71">
      <c r="A12" s="316" t="s">
        <v>64</v>
      </c>
      <c r="B12" s="307" t="s">
        <v>51</v>
      </c>
      <c r="C12" s="307" t="s">
        <v>65</v>
      </c>
      <c r="D12" s="317">
        <v>0.75718092571480056</v>
      </c>
      <c r="E12" s="317">
        <v>0.72881197229711192</v>
      </c>
      <c r="F12" s="317">
        <v>0.7340000000000001</v>
      </c>
      <c r="G12" s="317">
        <v>0.72400000000000009</v>
      </c>
      <c r="H12" s="317">
        <v>0.70400000000000007</v>
      </c>
      <c r="I12" s="317">
        <v>0.73599999999999999</v>
      </c>
      <c r="J12" s="318">
        <v>0.752</v>
      </c>
      <c r="K12" s="318">
        <v>0.76300000000000001</v>
      </c>
      <c r="L12" s="318">
        <v>0.7609999999999999</v>
      </c>
      <c r="M12" s="318">
        <v>0.75</v>
      </c>
      <c r="N12" s="318">
        <v>0.72099999999999997</v>
      </c>
      <c r="O12" s="318">
        <v>0.71900000000000008</v>
      </c>
      <c r="P12" s="318">
        <v>0.70299999999999996</v>
      </c>
      <c r="Q12" s="318">
        <v>0.71200000000000008</v>
      </c>
      <c r="R12" s="318">
        <v>0.73199999999999998</v>
      </c>
      <c r="S12" s="318">
        <v>0.72699999999999998</v>
      </c>
      <c r="T12" s="318">
        <v>0.72699999999999998</v>
      </c>
      <c r="U12" s="318">
        <v>0.72699999999999998</v>
      </c>
      <c r="V12" s="318">
        <v>0.72699999999999998</v>
      </c>
      <c r="W12" s="318">
        <v>0.72534315358455248</v>
      </c>
      <c r="X12" s="318">
        <v>0.71609208652189604</v>
      </c>
      <c r="Y12" s="318">
        <v>0.71533612351722942</v>
      </c>
      <c r="Z12" s="318">
        <v>0.70986930691109729</v>
      </c>
      <c r="AA12" s="318">
        <v>0.71360910617586537</v>
      </c>
      <c r="AB12" s="318">
        <v>0.71198574203237608</v>
      </c>
      <c r="AC12" s="318">
        <v>0.70344181451791177</v>
      </c>
      <c r="AD12" s="318">
        <v>0.69569518761486071</v>
      </c>
      <c r="AE12" s="318">
        <v>0.70372145296867639</v>
      </c>
      <c r="AF12" s="318">
        <v>0.70160642607675205</v>
      </c>
      <c r="AG12" s="310">
        <v>0.70559464273467432</v>
      </c>
      <c r="BB12" s="311"/>
      <c r="BC12" s="311"/>
      <c r="BD12" s="311"/>
      <c r="BE12" s="311"/>
      <c r="BF12" s="311"/>
      <c r="BG12" s="311"/>
      <c r="BH12" s="311"/>
      <c r="BI12" s="311"/>
      <c r="BJ12" s="311"/>
      <c r="BK12" s="311"/>
      <c r="BL12" s="311"/>
      <c r="BM12" s="311"/>
      <c r="BN12" s="311"/>
      <c r="BO12" s="311"/>
      <c r="BP12" s="311"/>
      <c r="BQ12" s="311"/>
      <c r="BR12" s="311"/>
    </row>
    <row r="13" spans="1:71">
      <c r="A13" s="297" t="s">
        <v>64</v>
      </c>
      <c r="B13" s="299" t="s">
        <v>53</v>
      </c>
      <c r="C13" s="307" t="s">
        <v>66</v>
      </c>
      <c r="D13" s="312">
        <v>0.19013296277943151</v>
      </c>
      <c r="E13" s="312">
        <v>0.220954748720598</v>
      </c>
      <c r="F13" s="312">
        <v>0.214</v>
      </c>
      <c r="G13" s="312">
        <v>0.224</v>
      </c>
      <c r="H13" s="312">
        <v>0.24199999999999999</v>
      </c>
      <c r="I13" s="312">
        <v>0.21299999999999999</v>
      </c>
      <c r="J13" s="310">
        <v>0.20100000000000001</v>
      </c>
      <c r="K13" s="310">
        <v>0.192</v>
      </c>
      <c r="L13" s="310">
        <v>0.17100000000000001</v>
      </c>
      <c r="M13" s="310">
        <v>0.183</v>
      </c>
      <c r="N13" s="310">
        <v>0.20799999999999999</v>
      </c>
      <c r="O13" s="310">
        <v>0.20300000000000001</v>
      </c>
      <c r="P13" s="310">
        <v>0.214</v>
      </c>
      <c r="Q13" s="310">
        <v>0.19700000000000001</v>
      </c>
      <c r="R13" s="310">
        <v>0.183</v>
      </c>
      <c r="S13" s="310">
        <v>0.20499999999999999</v>
      </c>
      <c r="T13" s="310">
        <v>0.20499999999999999</v>
      </c>
      <c r="U13" s="310">
        <v>0.20300000000000001</v>
      </c>
      <c r="V13" s="310">
        <v>0.20100000000000001</v>
      </c>
      <c r="W13" s="310">
        <v>0.19974391635087119</v>
      </c>
      <c r="X13" s="310">
        <v>0.20698506075361289</v>
      </c>
      <c r="Y13" s="310">
        <v>0.20390234195443879</v>
      </c>
      <c r="Z13" s="310">
        <v>0.20412510774390311</v>
      </c>
      <c r="AA13" s="310">
        <v>0.20040968854506869</v>
      </c>
      <c r="AB13" s="310">
        <v>0.19883588985343001</v>
      </c>
      <c r="AC13" s="310">
        <v>0.20163349906299549</v>
      </c>
      <c r="AD13" s="310">
        <v>0.20784700416154589</v>
      </c>
      <c r="AE13" s="310">
        <v>0.19957814729187931</v>
      </c>
      <c r="AF13" s="310">
        <v>0.20007575335250019</v>
      </c>
      <c r="AG13" s="310">
        <v>0.1953647281423733</v>
      </c>
      <c r="AJ13" s="310"/>
      <c r="BB13" s="311"/>
      <c r="BC13" s="311"/>
      <c r="BD13" s="311"/>
      <c r="BE13" s="311"/>
      <c r="BF13" s="311"/>
      <c r="BG13" s="311"/>
      <c r="BH13" s="311"/>
      <c r="BI13" s="311"/>
      <c r="BJ13" s="311"/>
      <c r="BK13" s="311"/>
      <c r="BL13" s="311"/>
      <c r="BM13" s="311"/>
      <c r="BN13" s="311"/>
      <c r="BO13" s="311"/>
      <c r="BP13" s="311"/>
      <c r="BQ13" s="311"/>
      <c r="BR13" s="311"/>
    </row>
    <row r="14" spans="1:71">
      <c r="A14" s="297" t="s">
        <v>64</v>
      </c>
      <c r="B14" s="299" t="s">
        <v>55</v>
      </c>
      <c r="C14" s="307" t="s">
        <v>67</v>
      </c>
      <c r="D14" s="312">
        <v>1.9436753448819549E-2</v>
      </c>
      <c r="E14" s="312">
        <v>2.2817751804077951E-2</v>
      </c>
      <c r="F14" s="312">
        <v>2.3E-2</v>
      </c>
      <c r="G14" s="312">
        <v>2.5000000000000001E-2</v>
      </c>
      <c r="H14" s="312">
        <v>2.5999999999999999E-2</v>
      </c>
      <c r="I14" s="312">
        <v>2.5999999999999999E-2</v>
      </c>
      <c r="J14" s="310">
        <v>2.3E-2</v>
      </c>
      <c r="K14" s="310">
        <v>2.1999999999999999E-2</v>
      </c>
      <c r="L14" s="310">
        <v>0.04</v>
      </c>
      <c r="M14" s="310">
        <v>3.9E-2</v>
      </c>
      <c r="N14" s="310">
        <v>3.9E-2</v>
      </c>
      <c r="O14" s="310">
        <v>4.4999999999999998E-2</v>
      </c>
      <c r="P14" s="310">
        <v>0.05</v>
      </c>
      <c r="Q14" s="310">
        <v>5.8000000000000003E-2</v>
      </c>
      <c r="R14" s="310">
        <v>0.05</v>
      </c>
      <c r="S14" s="310">
        <v>0.03</v>
      </c>
      <c r="T14" s="310">
        <v>0.03</v>
      </c>
      <c r="U14" s="310">
        <v>0.03</v>
      </c>
      <c r="V14" s="310">
        <v>3.2000000000000001E-2</v>
      </c>
      <c r="W14" s="310">
        <v>3.2908718560600229E-2</v>
      </c>
      <c r="X14" s="310">
        <v>3.3523114428509811E-2</v>
      </c>
      <c r="Y14" s="310">
        <v>3.4892420024632158E-2</v>
      </c>
      <c r="Z14" s="310">
        <v>3.7063684634770007E-2</v>
      </c>
      <c r="AA14" s="310">
        <v>3.6129029941217777E-2</v>
      </c>
      <c r="AB14" s="310">
        <v>3.5825806358122499E-2</v>
      </c>
      <c r="AC14" s="310">
        <v>3.6447673662103088E-2</v>
      </c>
      <c r="AD14" s="310">
        <v>3.8408974719332488E-2</v>
      </c>
      <c r="AE14" s="310">
        <v>3.8080775780300662E-2</v>
      </c>
      <c r="AF14" s="310">
        <v>3.924467659060546E-2</v>
      </c>
      <c r="AG14" s="310">
        <v>3.9702026829415232E-2</v>
      </c>
      <c r="AJ14" s="310"/>
      <c r="BB14" s="311"/>
      <c r="BC14" s="311"/>
      <c r="BD14" s="311"/>
      <c r="BE14" s="311"/>
      <c r="BF14" s="311"/>
      <c r="BG14" s="311"/>
      <c r="BH14" s="311"/>
      <c r="BI14" s="311"/>
      <c r="BJ14" s="311"/>
      <c r="BK14" s="311"/>
      <c r="BL14" s="311"/>
      <c r="BM14" s="311"/>
      <c r="BN14" s="311"/>
      <c r="BO14" s="311"/>
      <c r="BP14" s="311"/>
      <c r="BQ14" s="311"/>
      <c r="BR14" s="311"/>
    </row>
    <row r="15" spans="1:71">
      <c r="A15" s="313" t="s">
        <v>64</v>
      </c>
      <c r="B15" s="319" t="s">
        <v>57</v>
      </c>
      <c r="C15" s="307" t="s">
        <v>68</v>
      </c>
      <c r="D15" s="314">
        <v>3.3249358056948411E-2</v>
      </c>
      <c r="E15" s="314">
        <v>2.7415527178212232E-2</v>
      </c>
      <c r="F15" s="314">
        <v>2.9000000000000001E-2</v>
      </c>
      <c r="G15" s="314">
        <v>2.7E-2</v>
      </c>
      <c r="H15" s="314">
        <v>2.8000000000000001E-2</v>
      </c>
      <c r="I15" s="314">
        <v>2.5000000000000001E-2</v>
      </c>
      <c r="J15" s="315">
        <v>2.4E-2</v>
      </c>
      <c r="K15" s="315">
        <v>2.3E-2</v>
      </c>
      <c r="L15" s="315">
        <v>2.8000000000000001E-2</v>
      </c>
      <c r="M15" s="315">
        <v>2.8000000000000001E-2</v>
      </c>
      <c r="N15" s="315">
        <v>3.2000000000000001E-2</v>
      </c>
      <c r="O15" s="315">
        <v>3.3000000000000002E-2</v>
      </c>
      <c r="P15" s="315">
        <v>3.3000000000000002E-2</v>
      </c>
      <c r="Q15" s="315">
        <v>3.3000000000000002E-2</v>
      </c>
      <c r="R15" s="315">
        <v>3.5000000000000003E-2</v>
      </c>
      <c r="S15" s="315">
        <v>3.7999999999999999E-2</v>
      </c>
      <c r="T15" s="315">
        <v>3.7999999999999999E-2</v>
      </c>
      <c r="U15" s="315">
        <v>0.04</v>
      </c>
      <c r="V15" s="315">
        <v>0.04</v>
      </c>
      <c r="W15" s="315">
        <v>4.2004211503976083E-2</v>
      </c>
      <c r="X15" s="315">
        <v>4.3399738295981233E-2</v>
      </c>
      <c r="Y15" s="315">
        <v>4.5869114503699612E-2</v>
      </c>
      <c r="Z15" s="315">
        <v>4.8941900710229448E-2</v>
      </c>
      <c r="AA15" s="315">
        <v>4.9852175337848158E-2</v>
      </c>
      <c r="AB15" s="315">
        <v>5.3352561756071309E-2</v>
      </c>
      <c r="AC15" s="315">
        <v>5.8477012756989848E-2</v>
      </c>
      <c r="AD15" s="315">
        <v>5.8048833504261023E-2</v>
      </c>
      <c r="AE15" s="315">
        <v>5.8619623959143601E-2</v>
      </c>
      <c r="AF15" s="315">
        <v>5.9073143980142358E-2</v>
      </c>
      <c r="AG15" s="310">
        <v>5.9338602293537261E-2</v>
      </c>
      <c r="AJ15" s="310"/>
      <c r="BB15" s="311"/>
      <c r="BC15" s="311"/>
      <c r="BD15" s="311"/>
      <c r="BE15" s="311"/>
      <c r="BF15" s="311"/>
      <c r="BG15" s="311"/>
      <c r="BH15" s="311"/>
      <c r="BI15" s="311"/>
      <c r="BJ15" s="311"/>
      <c r="BK15" s="311"/>
      <c r="BL15" s="311"/>
      <c r="BM15" s="311"/>
      <c r="BN15" s="311"/>
      <c r="BO15" s="311"/>
      <c r="BP15" s="311"/>
      <c r="BQ15" s="311"/>
      <c r="BR15" s="311"/>
    </row>
    <row r="16" spans="1:71">
      <c r="A16" s="316" t="s">
        <v>69</v>
      </c>
      <c r="B16" s="307" t="s">
        <v>51</v>
      </c>
      <c r="C16" s="307" t="s">
        <v>70</v>
      </c>
      <c r="D16" s="317">
        <v>0.58899999999999997</v>
      </c>
      <c r="E16" s="317">
        <v>0.57799999999999996</v>
      </c>
      <c r="F16" s="317">
        <v>0.56699999999999995</v>
      </c>
      <c r="G16" s="317">
        <v>0.55574999999999997</v>
      </c>
      <c r="H16" s="317">
        <v>0.56399999999999995</v>
      </c>
      <c r="I16" s="317">
        <v>0.56669999999999998</v>
      </c>
      <c r="J16" s="318">
        <v>0.5605</v>
      </c>
      <c r="K16" s="318">
        <v>0.56779999999999997</v>
      </c>
      <c r="L16" s="318">
        <v>0.5595</v>
      </c>
      <c r="M16" s="318">
        <v>0.55349999999999999</v>
      </c>
      <c r="N16" s="318">
        <v>0.55200000000000005</v>
      </c>
      <c r="O16" s="318">
        <v>0.54410000000000003</v>
      </c>
      <c r="P16" s="318">
        <v>0.54359999999999997</v>
      </c>
      <c r="Q16" s="318">
        <v>0.55569999999999997</v>
      </c>
      <c r="R16" s="318">
        <v>0.55130000000000001</v>
      </c>
      <c r="S16" s="318">
        <v>0.54690000000000005</v>
      </c>
      <c r="T16" s="318">
        <v>0.54530000000000001</v>
      </c>
      <c r="U16" s="318">
        <v>0.54949999999999999</v>
      </c>
      <c r="V16" s="318">
        <v>0.54390000000000005</v>
      </c>
      <c r="W16" s="318">
        <v>0.53459999999999996</v>
      </c>
      <c r="X16" s="318">
        <v>0.53939999999999999</v>
      </c>
      <c r="Y16" s="318">
        <v>0.53780000000000006</v>
      </c>
      <c r="Z16" s="310">
        <v>0.54390000000000005</v>
      </c>
      <c r="AA16" s="297">
        <v>0.54189999999999994</v>
      </c>
      <c r="AB16" s="297">
        <v>0.5524</v>
      </c>
      <c r="AC16" s="310">
        <v>0.54049999999999998</v>
      </c>
      <c r="AD16" s="297">
        <v>0.53659999999999997</v>
      </c>
      <c r="AE16" s="297">
        <v>0.51939999999999997</v>
      </c>
      <c r="AF16" s="297">
        <v>0.52810000000000001</v>
      </c>
      <c r="AG16" s="297">
        <v>0.52810000000000001</v>
      </c>
      <c r="AH16" s="310"/>
      <c r="AI16" s="310"/>
      <c r="AJ16" s="310"/>
      <c r="BB16" s="311"/>
      <c r="BC16" s="311"/>
      <c r="BD16" s="311"/>
      <c r="BE16" s="311"/>
      <c r="BF16" s="311"/>
      <c r="BG16" s="311"/>
      <c r="BH16" s="311"/>
      <c r="BI16" s="311"/>
      <c r="BJ16" s="311"/>
      <c r="BK16" s="311"/>
      <c r="BL16" s="311"/>
      <c r="BM16" s="311"/>
      <c r="BN16" s="311"/>
      <c r="BO16" s="311"/>
      <c r="BP16" s="311"/>
      <c r="BQ16" s="311"/>
      <c r="BR16" s="311"/>
    </row>
    <row r="17" spans="1:70">
      <c r="A17" s="297" t="s">
        <v>69</v>
      </c>
      <c r="B17" s="299" t="s">
        <v>53</v>
      </c>
      <c r="C17" s="307" t="s">
        <v>71</v>
      </c>
      <c r="D17" s="312">
        <v>0.16200000000000001</v>
      </c>
      <c r="E17" s="312">
        <v>0.16866666666666669</v>
      </c>
      <c r="F17" s="312">
        <v>0.17533333333333331</v>
      </c>
      <c r="G17" s="312">
        <v>0.18174999999999999</v>
      </c>
      <c r="H17" s="312">
        <v>0.186</v>
      </c>
      <c r="I17" s="312">
        <v>0.18360000000000001</v>
      </c>
      <c r="J17" s="310">
        <v>0.18049999999999999</v>
      </c>
      <c r="K17" s="310">
        <v>0.16950000000000001</v>
      </c>
      <c r="L17" s="310">
        <v>0.17530000000000001</v>
      </c>
      <c r="M17" s="310">
        <v>0.17649999999999999</v>
      </c>
      <c r="N17" s="310">
        <v>0.1731</v>
      </c>
      <c r="O17" s="310">
        <v>0.18229999999999999</v>
      </c>
      <c r="P17" s="310">
        <v>0.18390000000000001</v>
      </c>
      <c r="Q17" s="310">
        <v>0.1681</v>
      </c>
      <c r="R17" s="310">
        <v>0.15229999999999999</v>
      </c>
      <c r="S17" s="310">
        <v>0.15179999999999999</v>
      </c>
      <c r="T17" s="310">
        <v>0.1525</v>
      </c>
      <c r="U17" s="310">
        <v>0.15110000000000001</v>
      </c>
      <c r="V17" s="310">
        <v>0.1459</v>
      </c>
      <c r="W17" s="310">
        <v>0.14449999999999999</v>
      </c>
      <c r="X17" s="310">
        <v>0.1449</v>
      </c>
      <c r="Y17" s="310">
        <v>0.14510000000000001</v>
      </c>
      <c r="Z17" s="310">
        <v>0.1401</v>
      </c>
      <c r="AA17" s="297">
        <v>0.14499999999999999</v>
      </c>
      <c r="AB17" s="297">
        <v>0.1288</v>
      </c>
      <c r="AC17" s="310">
        <v>0.1227</v>
      </c>
      <c r="AD17" s="297">
        <v>0.1411</v>
      </c>
      <c r="AE17" s="297">
        <v>0.1537</v>
      </c>
      <c r="AF17" s="297">
        <v>0.14419999999999999</v>
      </c>
      <c r="AG17" s="297">
        <v>0.14419999999999999</v>
      </c>
      <c r="BB17" s="311"/>
      <c r="BC17" s="311"/>
      <c r="BD17" s="311"/>
      <c r="BE17" s="311"/>
      <c r="BF17" s="311"/>
      <c r="BG17" s="311"/>
      <c r="BH17" s="311"/>
      <c r="BI17" s="311"/>
      <c r="BJ17" s="311"/>
      <c r="BK17" s="311"/>
      <c r="BL17" s="311"/>
      <c r="BM17" s="311"/>
      <c r="BN17" s="311"/>
      <c r="BO17" s="311"/>
      <c r="BP17" s="311"/>
      <c r="BQ17" s="311"/>
      <c r="BR17" s="311"/>
    </row>
    <row r="18" spans="1:70">
      <c r="A18" s="297" t="s">
        <v>69</v>
      </c>
      <c r="B18" s="299" t="s">
        <v>55</v>
      </c>
      <c r="C18" s="307" t="s">
        <v>72</v>
      </c>
      <c r="D18" s="312">
        <v>4.8000000000000001E-2</v>
      </c>
      <c r="E18" s="312">
        <v>4.8666666666666698E-2</v>
      </c>
      <c r="F18" s="312">
        <v>4.933333333333334E-2</v>
      </c>
      <c r="G18" s="312">
        <v>4.9749999999999968E-2</v>
      </c>
      <c r="H18" s="312">
        <v>5.7000000000000002E-2</v>
      </c>
      <c r="I18" s="312">
        <v>4.2200000000000001E-2</v>
      </c>
      <c r="J18" s="310">
        <v>4.24E-2</v>
      </c>
      <c r="K18" s="310">
        <v>4.2999999999999997E-2</v>
      </c>
      <c r="L18" s="310">
        <v>5.0500000000000003E-2</v>
      </c>
      <c r="M18" s="310">
        <v>4.5900000000000003E-2</v>
      </c>
      <c r="N18" s="310">
        <v>4.7E-2</v>
      </c>
      <c r="O18" s="310">
        <v>4.7899999999999998E-2</v>
      </c>
      <c r="P18" s="310">
        <v>5.2299999999999999E-2</v>
      </c>
      <c r="Q18" s="310">
        <v>5.0799999999999998E-2</v>
      </c>
      <c r="R18" s="310">
        <v>5.2200000000000003E-2</v>
      </c>
      <c r="S18" s="310">
        <v>5.2600000000000001E-2</v>
      </c>
      <c r="T18" s="310">
        <v>4.6899999999999997E-2</v>
      </c>
      <c r="U18" s="310">
        <v>3.78E-2</v>
      </c>
      <c r="V18" s="310">
        <v>4.0199999999999993E-2</v>
      </c>
      <c r="W18" s="310">
        <v>3.8899999999999997E-2</v>
      </c>
      <c r="X18" s="310">
        <v>3.61E-2</v>
      </c>
      <c r="Y18" s="310">
        <v>3.6299999999999999E-2</v>
      </c>
      <c r="Z18" s="310">
        <v>3.5200000000000002E-2</v>
      </c>
      <c r="AA18" s="297">
        <v>3.4099999999999998E-2</v>
      </c>
      <c r="AB18" s="297">
        <v>3.1399999999999997E-2</v>
      </c>
      <c r="AC18" s="310">
        <v>2.7400000000000001E-2</v>
      </c>
      <c r="AD18" s="297">
        <v>2.69E-2</v>
      </c>
      <c r="AE18" s="297">
        <v>3.0599999999999999E-2</v>
      </c>
      <c r="AF18" s="297">
        <v>2.1700000000000001E-2</v>
      </c>
      <c r="AG18" s="297">
        <v>2.1700000000000001E-2</v>
      </c>
      <c r="BB18" s="311"/>
      <c r="BC18" s="311"/>
      <c r="BD18" s="311"/>
      <c r="BE18" s="311"/>
      <c r="BF18" s="311"/>
      <c r="BG18" s="311"/>
      <c r="BH18" s="311"/>
      <c r="BI18" s="311"/>
      <c r="BJ18" s="311"/>
      <c r="BK18" s="311"/>
      <c r="BL18" s="311"/>
      <c r="BM18" s="311"/>
      <c r="BN18" s="311"/>
      <c r="BO18" s="311"/>
      <c r="BP18" s="311"/>
      <c r="BQ18" s="311"/>
      <c r="BR18" s="311"/>
    </row>
    <row r="19" spans="1:70">
      <c r="A19" s="313" t="s">
        <v>69</v>
      </c>
      <c r="B19" s="319" t="s">
        <v>57</v>
      </c>
      <c r="C19" s="307" t="s">
        <v>73</v>
      </c>
      <c r="D19" s="314">
        <v>0.20100000000000001</v>
      </c>
      <c r="E19" s="314">
        <v>0.20466666666666669</v>
      </c>
      <c r="F19" s="314">
        <v>0.20833333333333329</v>
      </c>
      <c r="G19" s="314">
        <v>0.21274999999999999</v>
      </c>
      <c r="H19" s="314">
        <v>0.193</v>
      </c>
      <c r="I19" s="314">
        <v>0.20749999999999999</v>
      </c>
      <c r="J19" s="315">
        <v>0.21659999999999999</v>
      </c>
      <c r="K19" s="315">
        <v>0.21970000000000001</v>
      </c>
      <c r="L19" s="315">
        <v>0.2147</v>
      </c>
      <c r="M19" s="315">
        <v>0.22409999999999999</v>
      </c>
      <c r="N19" s="315">
        <v>0.22789999999999999</v>
      </c>
      <c r="O19" s="315">
        <v>0.22570000000000001</v>
      </c>
      <c r="P19" s="315">
        <v>0.22020000000000001</v>
      </c>
      <c r="Q19" s="315">
        <v>0.22539999999999999</v>
      </c>
      <c r="R19" s="315">
        <v>0.2442</v>
      </c>
      <c r="S19" s="315">
        <v>0.2487</v>
      </c>
      <c r="T19" s="315">
        <v>0.25530000000000003</v>
      </c>
      <c r="U19" s="315">
        <v>0.2616</v>
      </c>
      <c r="V19" s="315">
        <v>0.27</v>
      </c>
      <c r="W19" s="315">
        <v>0.28199999999999997</v>
      </c>
      <c r="X19" s="315">
        <v>0.27960000000000002</v>
      </c>
      <c r="Y19" s="315">
        <v>0.28079999999999999</v>
      </c>
      <c r="Z19" s="310">
        <v>0.28079999999999999</v>
      </c>
      <c r="AA19" s="297">
        <v>0.27900000000000003</v>
      </c>
      <c r="AB19" s="297">
        <v>0.28739999999999999</v>
      </c>
      <c r="AC19" s="310">
        <v>0.30940000000000001</v>
      </c>
      <c r="AD19" s="297">
        <v>0.2954</v>
      </c>
      <c r="AE19" s="297">
        <v>0.29630000000000001</v>
      </c>
      <c r="AF19" s="297">
        <v>0.30599999999999999</v>
      </c>
      <c r="AG19" s="297">
        <v>0.30599999999999999</v>
      </c>
      <c r="BB19" s="311"/>
      <c r="BC19" s="311"/>
      <c r="BD19" s="311"/>
      <c r="BE19" s="311"/>
      <c r="BF19" s="311"/>
      <c r="BG19" s="311"/>
      <c r="BH19" s="311"/>
      <c r="BI19" s="311"/>
      <c r="BJ19" s="311"/>
      <c r="BK19" s="311"/>
      <c r="BL19" s="311"/>
      <c r="BM19" s="311"/>
      <c r="BN19" s="311"/>
      <c r="BO19" s="311"/>
      <c r="BP19" s="311"/>
      <c r="BQ19" s="311"/>
      <c r="BR19" s="311"/>
    </row>
    <row r="20" spans="1:70">
      <c r="A20" s="316" t="s">
        <v>74</v>
      </c>
      <c r="B20" s="307" t="s">
        <v>51</v>
      </c>
      <c r="C20" s="307" t="s">
        <v>75</v>
      </c>
      <c r="D20" s="317">
        <v>0.95899999999999996</v>
      </c>
      <c r="E20" s="317">
        <v>0.95899999999999996</v>
      </c>
      <c r="F20" s="307">
        <v>0.93700000000000006</v>
      </c>
      <c r="G20" s="307">
        <v>0.94499999999999995</v>
      </c>
      <c r="H20" s="307">
        <v>0.93600000000000005</v>
      </c>
      <c r="I20" s="317">
        <v>0.92900000000000005</v>
      </c>
      <c r="J20" s="318">
        <v>0.93799999999999994</v>
      </c>
      <c r="K20" s="318">
        <v>0.91508491508491507</v>
      </c>
      <c r="L20" s="318">
        <v>0.91308691308691303</v>
      </c>
      <c r="M20" s="318">
        <v>0.90209790209790197</v>
      </c>
      <c r="N20" s="318">
        <v>0.86386386386386371</v>
      </c>
      <c r="O20" s="318">
        <v>0.88045116791333666</v>
      </c>
      <c r="P20" s="318">
        <v>0.89488100222288713</v>
      </c>
      <c r="Q20" s="318">
        <v>0.88528448175740859</v>
      </c>
      <c r="R20" s="318">
        <v>0.86732440190941529</v>
      </c>
      <c r="S20" s="318">
        <v>0.86094253221816441</v>
      </c>
      <c r="T20" s="318">
        <v>0.86828090167503857</v>
      </c>
      <c r="U20" s="318">
        <v>0.88159108636100969</v>
      </c>
      <c r="V20" s="318">
        <v>0.88445143399899528</v>
      </c>
      <c r="W20" s="318">
        <v>0.8853322273756743</v>
      </c>
      <c r="X20" s="318">
        <v>0.87695254852190829</v>
      </c>
      <c r="Y20" s="318">
        <v>0.87761981890711926</v>
      </c>
      <c r="Z20" s="310">
        <v>0.87881213675760927</v>
      </c>
      <c r="AA20" s="310">
        <v>0.85624136649280713</v>
      </c>
      <c r="AB20" s="310">
        <v>0.84791657054038239</v>
      </c>
      <c r="AC20" s="310">
        <v>0.81069090882994377</v>
      </c>
      <c r="AD20" s="310">
        <v>0.73489791816547734</v>
      </c>
      <c r="AE20" s="310">
        <v>0.80387147970183204</v>
      </c>
      <c r="AF20" s="310">
        <v>0.85418725498924553</v>
      </c>
      <c r="AG20" s="310">
        <v>0.83772089706539032</v>
      </c>
      <c r="BB20" s="311"/>
      <c r="BC20" s="311"/>
      <c r="BD20" s="311"/>
      <c r="BE20" s="311"/>
      <c r="BF20" s="311"/>
      <c r="BG20" s="311"/>
      <c r="BH20" s="311"/>
      <c r="BI20" s="311"/>
      <c r="BJ20" s="311"/>
      <c r="BK20" s="311"/>
      <c r="BL20" s="311"/>
      <c r="BM20" s="311"/>
      <c r="BN20" s="311"/>
      <c r="BO20" s="311"/>
      <c r="BP20" s="311"/>
      <c r="BQ20" s="311"/>
      <c r="BR20" s="311"/>
    </row>
    <row r="21" spans="1:70">
      <c r="A21" s="297" t="s">
        <v>74</v>
      </c>
      <c r="B21" s="299" t="s">
        <v>53</v>
      </c>
      <c r="C21" s="307" t="s">
        <v>76</v>
      </c>
      <c r="D21" s="312">
        <v>2.1999999999999999E-2</v>
      </c>
      <c r="E21" s="312">
        <v>2.1999999999999999E-2</v>
      </c>
      <c r="F21" s="299">
        <v>2.5000000000000001E-2</v>
      </c>
      <c r="G21" s="299">
        <v>3.3000000000000002E-2</v>
      </c>
      <c r="H21" s="299">
        <v>2.1000000000000001E-2</v>
      </c>
      <c r="I21" s="312">
        <v>0.02</v>
      </c>
      <c r="J21" s="310">
        <v>2.3E-2</v>
      </c>
      <c r="K21" s="310">
        <v>2.3976023976023969E-2</v>
      </c>
      <c r="L21" s="310">
        <v>2.1978021978021969E-2</v>
      </c>
      <c r="M21" s="310">
        <v>1.798201798201798E-2</v>
      </c>
      <c r="N21" s="310">
        <v>2.002002002002002E-2</v>
      </c>
      <c r="O21" s="310">
        <v>2.0600418471883541E-2</v>
      </c>
      <c r="P21" s="310">
        <v>1.484798919698232E-2</v>
      </c>
      <c r="Q21" s="310">
        <v>1.2590521290112089E-2</v>
      </c>
      <c r="R21" s="310">
        <v>9.902815784944943E-3</v>
      </c>
      <c r="S21" s="310">
        <v>1.091459228272949E-2</v>
      </c>
      <c r="T21" s="310">
        <v>1.596990918813674E-2</v>
      </c>
      <c r="U21" s="310">
        <v>1.273211512571722E-2</v>
      </c>
      <c r="V21" s="310">
        <v>8.9317582310865593E-3</v>
      </c>
      <c r="W21" s="310">
        <v>7.9328328165873107E-3</v>
      </c>
      <c r="X21" s="310">
        <v>7.7060505569962511E-3</v>
      </c>
      <c r="Y21" s="310">
        <v>7.0245346188240049E-3</v>
      </c>
      <c r="Z21" s="310">
        <v>6.5711263201549859E-3</v>
      </c>
      <c r="AA21" s="310">
        <v>7.888153562905436E-3</v>
      </c>
      <c r="AB21" s="310">
        <v>6.863493441430636E-3</v>
      </c>
      <c r="AC21" s="310">
        <v>5.9064788996895526E-3</v>
      </c>
      <c r="AD21" s="310">
        <v>5.6388052732147054E-3</v>
      </c>
      <c r="AE21" s="310">
        <v>5.2304515445870054E-3</v>
      </c>
      <c r="AF21" s="310">
        <v>5.2219619584974704E-3</v>
      </c>
      <c r="AG21" s="310">
        <v>5.0026971076061223E-3</v>
      </c>
      <c r="BB21" s="311"/>
      <c r="BC21" s="311"/>
      <c r="BD21" s="311"/>
      <c r="BE21" s="311"/>
      <c r="BF21" s="311"/>
      <c r="BG21" s="311"/>
      <c r="BH21" s="311"/>
      <c r="BI21" s="311"/>
      <c r="BJ21" s="311"/>
      <c r="BK21" s="311"/>
      <c r="BL21" s="311"/>
      <c r="BM21" s="311"/>
      <c r="BN21" s="311"/>
      <c r="BO21" s="311"/>
      <c r="BP21" s="311"/>
      <c r="BQ21" s="311"/>
      <c r="BR21" s="311"/>
    </row>
    <row r="22" spans="1:70">
      <c r="A22" s="297" t="s">
        <v>74</v>
      </c>
      <c r="B22" s="299" t="s">
        <v>55</v>
      </c>
      <c r="C22" s="307" t="s">
        <v>77</v>
      </c>
      <c r="D22" s="312">
        <v>1.4E-2</v>
      </c>
      <c r="E22" s="312">
        <v>1.4E-2</v>
      </c>
      <c r="F22" s="299">
        <v>3.4000000000000002E-2</v>
      </c>
      <c r="G22" s="299">
        <v>1.9E-2</v>
      </c>
      <c r="H22" s="299">
        <v>1.0999999999999999E-2</v>
      </c>
      <c r="I22" s="312">
        <v>2.4E-2</v>
      </c>
      <c r="J22" s="310">
        <v>1.7000000000000001E-2</v>
      </c>
      <c r="K22" s="310">
        <v>2.7972027972027969E-2</v>
      </c>
      <c r="L22" s="310">
        <v>3.1968031968031968E-2</v>
      </c>
      <c r="M22" s="310">
        <v>1.998001998001998E-2</v>
      </c>
      <c r="N22" s="310">
        <v>5.7057057057057048E-2</v>
      </c>
      <c r="O22" s="310">
        <v>4.3352511990553948E-2</v>
      </c>
      <c r="P22" s="310">
        <v>4.090493227489074E-2</v>
      </c>
      <c r="Q22" s="310">
        <v>3.0511071207031459E-2</v>
      </c>
      <c r="R22" s="310">
        <v>1.2792904567693631E-2</v>
      </c>
      <c r="S22" s="310">
        <v>1.8733066450508429E-2</v>
      </c>
      <c r="T22" s="310">
        <v>2.2617679921416039E-2</v>
      </c>
      <c r="U22" s="310">
        <v>1.81453567924479E-2</v>
      </c>
      <c r="V22" s="310">
        <v>1.8734471296548851E-2</v>
      </c>
      <c r="W22" s="310">
        <v>1.972729117580635E-2</v>
      </c>
      <c r="X22" s="310">
        <v>2.7215790256461179E-2</v>
      </c>
      <c r="Y22" s="310">
        <v>2.3190034126464559E-2</v>
      </c>
      <c r="Z22" s="310">
        <v>2.527377287581271E-2</v>
      </c>
      <c r="AA22" s="310">
        <v>2.523077461384933E-2</v>
      </c>
      <c r="AB22" s="310">
        <v>3.3872088534020767E-2</v>
      </c>
      <c r="AC22" s="310">
        <v>5.8011956837122597E-2</v>
      </c>
      <c r="AD22" s="310">
        <v>0.14994589148522991</v>
      </c>
      <c r="AE22" s="310">
        <v>7.3348092696265951E-2</v>
      </c>
      <c r="AF22" s="310">
        <v>6.277371892468657E-2</v>
      </c>
      <c r="AG22" s="310">
        <v>7.9754635284924325E-2</v>
      </c>
      <c r="BB22" s="311"/>
      <c r="BC22" s="311"/>
      <c r="BD22" s="311"/>
      <c r="BE22" s="311"/>
      <c r="BF22" s="311"/>
      <c r="BG22" s="311"/>
      <c r="BH22" s="311"/>
      <c r="BI22" s="311"/>
      <c r="BJ22" s="311"/>
      <c r="BK22" s="311"/>
      <c r="BL22" s="311"/>
      <c r="BM22" s="311"/>
      <c r="BN22" s="311"/>
      <c r="BO22" s="311"/>
      <c r="BP22" s="311"/>
      <c r="BQ22" s="311"/>
      <c r="BR22" s="311"/>
    </row>
    <row r="23" spans="1:70">
      <c r="A23" s="313" t="s">
        <v>74</v>
      </c>
      <c r="B23" s="319" t="s">
        <v>57</v>
      </c>
      <c r="C23" s="307" t="s">
        <v>78</v>
      </c>
      <c r="D23" s="314">
        <v>5.0000000000000001E-3</v>
      </c>
      <c r="E23" s="314">
        <v>5.0000000000000001E-3</v>
      </c>
      <c r="F23" s="319">
        <v>4.0000000000000001E-3</v>
      </c>
      <c r="G23" s="319">
        <v>3.0000000000000001E-3</v>
      </c>
      <c r="H23" s="319">
        <v>3.2000000000000001E-2</v>
      </c>
      <c r="I23" s="314">
        <v>2.7E-2</v>
      </c>
      <c r="J23" s="315">
        <v>2.1999999999999999E-2</v>
      </c>
      <c r="K23" s="315">
        <v>3.2967032967032968E-2</v>
      </c>
      <c r="L23" s="315">
        <v>3.2967032967032968E-2</v>
      </c>
      <c r="M23" s="315">
        <v>5.994005994005993E-2</v>
      </c>
      <c r="N23" s="315">
        <v>5.9059059059059053E-2</v>
      </c>
      <c r="O23" s="315">
        <v>5.5595901624225723E-2</v>
      </c>
      <c r="P23" s="315">
        <v>4.9366076305239898E-2</v>
      </c>
      <c r="Q23" s="315">
        <v>7.1613925745447893E-2</v>
      </c>
      <c r="R23" s="315">
        <v>0.1099798777379461</v>
      </c>
      <c r="S23" s="315">
        <v>0.10940980904859771</v>
      </c>
      <c r="T23" s="315">
        <v>9.3131509215408803E-2</v>
      </c>
      <c r="U23" s="315">
        <v>8.7531441720825151E-2</v>
      </c>
      <c r="V23" s="315">
        <v>8.7882336473369196E-2</v>
      </c>
      <c r="W23" s="315">
        <v>8.7007648631932E-2</v>
      </c>
      <c r="X23" s="315">
        <v>8.8125610664634285E-2</v>
      </c>
      <c r="Y23" s="315">
        <v>9.2165612347592032E-2</v>
      </c>
      <c r="Z23" s="310">
        <v>8.934296404642314E-2</v>
      </c>
      <c r="AA23" s="310">
        <v>0.1106397053304382</v>
      </c>
      <c r="AB23" s="310">
        <v>0.111347847484166</v>
      </c>
      <c r="AC23" s="310">
        <v>0.1253906554332441</v>
      </c>
      <c r="AD23" s="310">
        <v>0.1095173850760779</v>
      </c>
      <c r="AE23" s="310">
        <v>0.117549976057315</v>
      </c>
      <c r="AF23" s="310">
        <v>7.7817064127570459E-2</v>
      </c>
      <c r="AG23" s="310">
        <v>7.7521770542079316E-2</v>
      </c>
      <c r="BB23" s="311"/>
      <c r="BC23" s="311"/>
      <c r="BD23" s="311"/>
      <c r="BE23" s="311"/>
      <c r="BF23" s="311"/>
      <c r="BG23" s="311"/>
      <c r="BH23" s="311"/>
      <c r="BI23" s="311"/>
      <c r="BJ23" s="311"/>
      <c r="BK23" s="311"/>
      <c r="BL23" s="311"/>
      <c r="BM23" s="311"/>
      <c r="BN23" s="311"/>
      <c r="BO23" s="311"/>
      <c r="BP23" s="311"/>
      <c r="BQ23" s="311"/>
      <c r="BR23" s="311"/>
    </row>
    <row r="24" spans="1:70">
      <c r="A24" s="316" t="s">
        <v>79</v>
      </c>
      <c r="B24" s="307" t="s">
        <v>51</v>
      </c>
      <c r="C24" s="307" t="s">
        <v>80</v>
      </c>
      <c r="D24" s="307">
        <v>0.81854490528030732</v>
      </c>
      <c r="E24" s="307">
        <v>0.81854490528030732</v>
      </c>
      <c r="F24" s="307">
        <v>0.81854490528030732</v>
      </c>
      <c r="G24" s="307">
        <v>0.81854490528030732</v>
      </c>
      <c r="H24" s="307">
        <v>0.81854490528030732</v>
      </c>
      <c r="I24" s="317">
        <v>0.81854490528030732</v>
      </c>
      <c r="J24" s="318">
        <v>0.82961591410821622</v>
      </c>
      <c r="K24" s="318">
        <v>0.8301246497011554</v>
      </c>
      <c r="L24" s="318">
        <v>0.87303299904012266</v>
      </c>
      <c r="M24" s="318">
        <v>0.82558317155710581</v>
      </c>
      <c r="N24" s="318">
        <v>0.84811047191835631</v>
      </c>
      <c r="O24" s="318">
        <v>0.85431707502809884</v>
      </c>
      <c r="P24" s="318">
        <v>0.86473571630822244</v>
      </c>
      <c r="Q24" s="318">
        <v>0.88076703402752032</v>
      </c>
      <c r="R24" s="318">
        <v>0.93885924696801226</v>
      </c>
      <c r="S24" s="318">
        <v>0.94263748394400126</v>
      </c>
      <c r="T24" s="318">
        <v>0.93790179136523488</v>
      </c>
      <c r="U24" s="318">
        <v>0.94364601278268634</v>
      </c>
      <c r="V24" s="318">
        <v>0.9383453409926048</v>
      </c>
      <c r="W24" s="318">
        <v>0.93889878734703625</v>
      </c>
      <c r="X24" s="318">
        <v>0.94311250132920987</v>
      </c>
      <c r="Y24" s="318">
        <v>0.94987069785979983</v>
      </c>
      <c r="Z24" s="318">
        <v>0.96444648401799316</v>
      </c>
      <c r="AA24" s="318">
        <v>0.96235313295099467</v>
      </c>
      <c r="AB24" s="318">
        <v>0.96757143937276979</v>
      </c>
      <c r="AC24" s="318">
        <v>0.97836439597356173</v>
      </c>
      <c r="AD24" s="318">
        <v>0.97168270989903227</v>
      </c>
      <c r="AE24" s="318">
        <v>0.9797134187915385</v>
      </c>
      <c r="AF24" s="318">
        <v>1.022092407126947</v>
      </c>
      <c r="AG24" s="310">
        <v>1.0265325330930311</v>
      </c>
      <c r="BB24" s="311"/>
      <c r="BC24" s="311"/>
      <c r="BD24" s="311"/>
      <c r="BE24" s="311"/>
      <c r="BF24" s="311"/>
      <c r="BG24" s="311"/>
      <c r="BH24" s="311"/>
      <c r="BI24" s="311"/>
      <c r="BJ24" s="311"/>
      <c r="BK24" s="311"/>
      <c r="BL24" s="311"/>
      <c r="BM24" s="311"/>
      <c r="BN24" s="311"/>
      <c r="BO24" s="311"/>
      <c r="BP24" s="311"/>
      <c r="BQ24" s="311"/>
      <c r="BR24" s="311"/>
    </row>
    <row r="25" spans="1:70">
      <c r="A25" s="297" t="s">
        <v>79</v>
      </c>
      <c r="B25" s="299" t="s">
        <v>53</v>
      </c>
      <c r="C25" s="307" t="s">
        <v>81</v>
      </c>
      <c r="D25" s="299">
        <v>0.13100079747042989</v>
      </c>
      <c r="E25" s="299">
        <v>0.13100079747042989</v>
      </c>
      <c r="F25" s="299">
        <v>0.13100079747042989</v>
      </c>
      <c r="G25" s="299">
        <v>0.13100079747042989</v>
      </c>
      <c r="H25" s="299">
        <v>0.13100079747042989</v>
      </c>
      <c r="I25" s="312">
        <v>0.13100079747042989</v>
      </c>
      <c r="J25" s="310">
        <v>0.1219655278281639</v>
      </c>
      <c r="K25" s="310">
        <v>0.13456298910562409</v>
      </c>
      <c r="L25" s="310">
        <v>9.546073915816615E-2</v>
      </c>
      <c r="M25" s="310">
        <v>0.14991526653912371</v>
      </c>
      <c r="N25" s="310">
        <v>0.1365738244915588</v>
      </c>
      <c r="O25" s="310">
        <v>0.12771890539353931</v>
      </c>
      <c r="P25" s="310">
        <v>0.1159770741026306</v>
      </c>
      <c r="Q25" s="310">
        <v>0.10136355185359811</v>
      </c>
      <c r="R25" s="310">
        <v>4.5978076437810662E-2</v>
      </c>
      <c r="S25" s="310">
        <v>4.2394586986828638E-2</v>
      </c>
      <c r="T25" s="310">
        <v>4.9700705113914417E-2</v>
      </c>
      <c r="U25" s="310">
        <v>4.3077476160359E-2</v>
      </c>
      <c r="V25" s="310">
        <v>4.7476748682048459E-2</v>
      </c>
      <c r="W25" s="310">
        <v>4.8018358288280091E-2</v>
      </c>
      <c r="X25" s="310">
        <v>4.5699830539818062E-2</v>
      </c>
      <c r="Y25" s="310">
        <v>3.9099697822843532E-2</v>
      </c>
      <c r="Z25" s="310">
        <v>2.5460776380685422E-2</v>
      </c>
      <c r="AA25" s="310">
        <v>2.7145540555384162E-2</v>
      </c>
      <c r="AB25" s="310">
        <v>2.1525859247904039E-2</v>
      </c>
      <c r="AC25" s="310">
        <v>1.119369201727758E-2</v>
      </c>
      <c r="AD25" s="318">
        <v>1.6373111751424429E-2</v>
      </c>
      <c r="AE25" s="318">
        <v>8.3378159786292715E-3</v>
      </c>
      <c r="AF25" s="318">
        <v>-3.8536654118037472E-2</v>
      </c>
      <c r="AG25" s="310">
        <v>-4.6009336144771588E-2</v>
      </c>
      <c r="BB25" s="311"/>
      <c r="BC25" s="311"/>
      <c r="BD25" s="311"/>
      <c r="BE25" s="311"/>
      <c r="BF25" s="311"/>
      <c r="BG25" s="311"/>
      <c r="BH25" s="311"/>
      <c r="BI25" s="311"/>
      <c r="BJ25" s="311"/>
      <c r="BK25" s="311"/>
      <c r="BL25" s="311"/>
      <c r="BM25" s="311"/>
      <c r="BN25" s="311"/>
      <c r="BO25" s="311"/>
      <c r="BP25" s="311"/>
      <c r="BQ25" s="311"/>
      <c r="BR25" s="311"/>
    </row>
    <row r="26" spans="1:70">
      <c r="A26" s="297" t="s">
        <v>79</v>
      </c>
      <c r="B26" s="299" t="s">
        <v>55</v>
      </c>
      <c r="C26" s="307" t="s">
        <v>82</v>
      </c>
      <c r="D26" s="299">
        <v>5.0454297249262862E-2</v>
      </c>
      <c r="E26" s="299">
        <v>5.0454297249262862E-2</v>
      </c>
      <c r="F26" s="299">
        <v>5.0454297249262862E-2</v>
      </c>
      <c r="G26" s="299">
        <v>5.0454297249262862E-2</v>
      </c>
      <c r="H26" s="299">
        <v>5.0454297249262862E-2</v>
      </c>
      <c r="I26" s="312">
        <v>5.0454297249262862E-2</v>
      </c>
      <c r="J26" s="310">
        <v>4.8418558063619999E-2</v>
      </c>
      <c r="K26" s="310">
        <v>3.531236119322044E-2</v>
      </c>
      <c r="L26" s="310">
        <v>3.1506261801711288E-2</v>
      </c>
      <c r="M26" s="310">
        <v>2.4501561903770629E-2</v>
      </c>
      <c r="N26" s="310">
        <v>1.531570359008488E-2</v>
      </c>
      <c r="O26" s="310">
        <v>1.796401957836188E-2</v>
      </c>
      <c r="P26" s="310">
        <v>1.928720958914696E-2</v>
      </c>
      <c r="Q26" s="310">
        <v>1.786941411888153E-2</v>
      </c>
      <c r="R26" s="310">
        <v>1.516267659417715E-2</v>
      </c>
      <c r="S26" s="310">
        <v>1.4967929069170041E-2</v>
      </c>
      <c r="T26" s="310">
        <v>1.2397503520850639E-2</v>
      </c>
      <c r="U26" s="310">
        <v>1.32765110569546E-2</v>
      </c>
      <c r="V26" s="310">
        <v>1.4177910325346731E-2</v>
      </c>
      <c r="W26" s="310">
        <v>1.308285436468368E-2</v>
      </c>
      <c r="X26" s="310">
        <v>1.1187668130972189E-2</v>
      </c>
      <c r="Y26" s="310">
        <v>1.1029604317356591E-2</v>
      </c>
      <c r="Z26" s="310">
        <v>1.0092739601321491E-2</v>
      </c>
      <c r="AA26" s="310">
        <v>1.0501326493621101E-2</v>
      </c>
      <c r="AB26" s="310">
        <v>1.0902701379326279E-2</v>
      </c>
      <c r="AC26" s="310">
        <v>1.04419120091608E-2</v>
      </c>
      <c r="AD26" s="318">
        <v>1.1944178349543271E-2</v>
      </c>
      <c r="AE26" s="318">
        <v>1.194876522983227E-2</v>
      </c>
      <c r="AF26" s="318">
        <v>1.6444246991090209E-2</v>
      </c>
      <c r="AG26" s="310">
        <v>1.9476803051740679E-2</v>
      </c>
      <c r="BB26" s="311"/>
      <c r="BC26" s="311"/>
      <c r="BD26" s="311"/>
      <c r="BE26" s="311"/>
      <c r="BF26" s="311"/>
      <c r="BG26" s="311"/>
      <c r="BH26" s="311"/>
      <c r="BI26" s="311"/>
      <c r="BJ26" s="311"/>
      <c r="BK26" s="311"/>
      <c r="BL26" s="311"/>
      <c r="BM26" s="311"/>
      <c r="BN26" s="311"/>
      <c r="BO26" s="311"/>
      <c r="BP26" s="311"/>
      <c r="BQ26" s="311"/>
      <c r="BR26" s="311"/>
    </row>
    <row r="27" spans="1:70">
      <c r="A27" s="313" t="s">
        <v>79</v>
      </c>
      <c r="B27" s="319" t="s">
        <v>57</v>
      </c>
      <c r="C27" s="307" t="s">
        <v>83</v>
      </c>
      <c r="D27" s="319">
        <v>0</v>
      </c>
      <c r="E27" s="319">
        <v>0</v>
      </c>
      <c r="F27" s="319">
        <v>0</v>
      </c>
      <c r="G27" s="319">
        <v>0</v>
      </c>
      <c r="H27" s="319">
        <v>0</v>
      </c>
      <c r="I27" s="314">
        <v>0</v>
      </c>
      <c r="J27" s="315">
        <v>0</v>
      </c>
      <c r="K27" s="315">
        <v>0</v>
      </c>
      <c r="L27" s="315">
        <v>0</v>
      </c>
      <c r="M27" s="315">
        <v>0</v>
      </c>
      <c r="N27" s="315">
        <v>0</v>
      </c>
      <c r="O27" s="315">
        <v>0</v>
      </c>
      <c r="P27" s="315">
        <v>0</v>
      </c>
      <c r="Q27" s="315">
        <v>0</v>
      </c>
      <c r="R27" s="315">
        <v>0</v>
      </c>
      <c r="S27" s="315">
        <v>0</v>
      </c>
      <c r="T27" s="315">
        <v>0</v>
      </c>
      <c r="U27" s="315">
        <v>0</v>
      </c>
      <c r="V27" s="315">
        <v>0</v>
      </c>
      <c r="W27" s="315">
        <v>0</v>
      </c>
      <c r="X27" s="315">
        <v>0</v>
      </c>
      <c r="Y27" s="315">
        <v>0</v>
      </c>
      <c r="Z27" s="315">
        <v>0</v>
      </c>
      <c r="AA27" s="315">
        <v>0</v>
      </c>
      <c r="AB27" s="315">
        <v>0</v>
      </c>
      <c r="AC27" s="315">
        <v>0</v>
      </c>
      <c r="AD27" s="318">
        <v>0</v>
      </c>
      <c r="AE27" s="318">
        <v>0</v>
      </c>
      <c r="AF27" s="318">
        <v>0</v>
      </c>
      <c r="AG27" s="310">
        <v>0</v>
      </c>
      <c r="BB27" s="311"/>
      <c r="BC27" s="311"/>
      <c r="BD27" s="311"/>
      <c r="BE27" s="311"/>
      <c r="BF27" s="311"/>
      <c r="BG27" s="311"/>
      <c r="BH27" s="311"/>
      <c r="BI27" s="311"/>
      <c r="BJ27" s="311"/>
      <c r="BK27" s="311"/>
      <c r="BL27" s="311"/>
      <c r="BM27" s="311"/>
      <c r="BN27" s="311"/>
      <c r="BO27" s="311"/>
      <c r="BP27" s="311"/>
      <c r="BQ27" s="311"/>
      <c r="BR27" s="311"/>
    </row>
    <row r="28" spans="1:70">
      <c r="A28" s="316" t="s">
        <v>84</v>
      </c>
      <c r="B28" s="307" t="s">
        <v>51</v>
      </c>
      <c r="C28" s="307" t="s">
        <v>85</v>
      </c>
      <c r="D28" s="307">
        <v>0.63100000000000001</v>
      </c>
      <c r="E28" s="307">
        <v>0.63100000000000001</v>
      </c>
      <c r="F28" s="307">
        <v>0.63100000000000001</v>
      </c>
      <c r="G28" s="307">
        <v>0.63100000000000001</v>
      </c>
      <c r="H28" s="307">
        <v>0.65125</v>
      </c>
      <c r="I28" s="317">
        <v>0.64775000000000005</v>
      </c>
      <c r="J28" s="318">
        <v>0.63451525000000009</v>
      </c>
      <c r="K28" s="318">
        <v>0.64141975000000007</v>
      </c>
      <c r="L28" s="318">
        <v>0.63489574999999998</v>
      </c>
      <c r="M28" s="318">
        <v>0.6365635894720546</v>
      </c>
      <c r="N28" s="318">
        <v>0.63454842303121317</v>
      </c>
      <c r="O28" s="318">
        <v>0.63649274302441294</v>
      </c>
      <c r="P28" s="318">
        <v>0.605546017216119</v>
      </c>
      <c r="Q28" s="318">
        <v>0.5889041671664681</v>
      </c>
      <c r="R28" s="318">
        <v>0.59050528007761571</v>
      </c>
      <c r="S28" s="318">
        <v>0.61242132350473588</v>
      </c>
      <c r="T28" s="318">
        <v>0.5914095755002714</v>
      </c>
      <c r="U28" s="318">
        <v>0.54788827090257108</v>
      </c>
      <c r="V28" s="318">
        <v>0.55579592385112353</v>
      </c>
      <c r="W28" s="318">
        <v>0.55360848292895359</v>
      </c>
      <c r="X28" s="318">
        <v>0.57278974419864148</v>
      </c>
      <c r="Y28" s="318">
        <v>0.59020625580667607</v>
      </c>
      <c r="Z28" s="318">
        <v>0.60030844126953342</v>
      </c>
      <c r="AA28" s="318">
        <v>0.6052125723378331</v>
      </c>
      <c r="AB28" s="318">
        <v>0.61303228528697051</v>
      </c>
      <c r="AC28" s="310">
        <v>0.62367266486195705</v>
      </c>
      <c r="AD28" s="321">
        <v>0.62209287993085305</v>
      </c>
      <c r="AE28" s="321">
        <v>0.61804470431587166</v>
      </c>
      <c r="AF28" s="321">
        <v>0.62713780622620663</v>
      </c>
      <c r="AG28" s="321">
        <v>0.62713780622620663</v>
      </c>
      <c r="AH28" s="310"/>
      <c r="BB28" s="311"/>
      <c r="BC28" s="311"/>
      <c r="BD28" s="311"/>
      <c r="BE28" s="311"/>
      <c r="BF28" s="311"/>
      <c r="BG28" s="311"/>
      <c r="BH28" s="311"/>
      <c r="BI28" s="311"/>
      <c r="BJ28" s="311"/>
      <c r="BK28" s="311"/>
      <c r="BL28" s="311"/>
      <c r="BM28" s="311"/>
      <c r="BN28" s="311"/>
      <c r="BO28" s="311"/>
      <c r="BP28" s="311"/>
      <c r="BQ28" s="311"/>
      <c r="BR28" s="311"/>
    </row>
    <row r="29" spans="1:70">
      <c r="A29" s="297" t="s">
        <v>84</v>
      </c>
      <c r="B29" s="299" t="s">
        <v>53</v>
      </c>
      <c r="C29" s="307" t="s">
        <v>86</v>
      </c>
      <c r="D29" s="299">
        <v>9.2999999999999999E-2</v>
      </c>
      <c r="E29" s="299">
        <v>9.2999999999999999E-2</v>
      </c>
      <c r="F29" s="299">
        <v>9.2999999999999999E-2</v>
      </c>
      <c r="G29" s="299">
        <v>9.2999999999999999E-2</v>
      </c>
      <c r="H29" s="299">
        <v>9.6250000000000002E-2</v>
      </c>
      <c r="I29" s="312">
        <v>9.174999999999997E-2</v>
      </c>
      <c r="J29" s="310">
        <v>0.10604325000000001</v>
      </c>
      <c r="K29" s="310">
        <v>9.1478750000000025E-2</v>
      </c>
      <c r="L29" s="310">
        <v>8.6813749999999967E-2</v>
      </c>
      <c r="M29" s="310">
        <v>9.1640305275765485E-2</v>
      </c>
      <c r="N29" s="310">
        <v>9.1257802404765123E-2</v>
      </c>
      <c r="O29" s="310">
        <v>8.8844031917289665E-2</v>
      </c>
      <c r="P29" s="310">
        <v>9.0661076535321572E-2</v>
      </c>
      <c r="Q29" s="310">
        <v>8.315607514282386E-2</v>
      </c>
      <c r="R29" s="310">
        <v>7.5993658024870681E-2</v>
      </c>
      <c r="S29" s="310">
        <v>7.4094855120015984E-2</v>
      </c>
      <c r="T29" s="310">
        <v>6.1946801022654888E-2</v>
      </c>
      <c r="U29" s="310">
        <v>5.7912774737436487E-2</v>
      </c>
      <c r="V29" s="310">
        <v>5.7461135772849371E-2</v>
      </c>
      <c r="W29" s="310">
        <v>5.6074427382218107E-2</v>
      </c>
      <c r="X29" s="310">
        <v>5.6335394810793013E-2</v>
      </c>
      <c r="Y29" s="310">
        <v>5.9505164992042031E-2</v>
      </c>
      <c r="Z29" s="310">
        <v>6.2342079560879532E-2</v>
      </c>
      <c r="AA29" s="310">
        <v>6.3415201227894957E-2</v>
      </c>
      <c r="AB29" s="310">
        <v>6.1721941965552397E-2</v>
      </c>
      <c r="AC29" s="310">
        <v>5.3717122403130528E-2</v>
      </c>
      <c r="AD29" s="321">
        <v>6.2599471349033362E-2</v>
      </c>
      <c r="AE29" s="321">
        <v>6.4986113064207096E-2</v>
      </c>
      <c r="AF29" s="321">
        <v>6.5498554911099641E-2</v>
      </c>
      <c r="AG29" s="321">
        <v>6.5498554911099641E-2</v>
      </c>
      <c r="BB29" s="311"/>
      <c r="BC29" s="311"/>
      <c r="BD29" s="311"/>
      <c r="BE29" s="311"/>
      <c r="BF29" s="311"/>
      <c r="BG29" s="311"/>
      <c r="BH29" s="311"/>
      <c r="BI29" s="311"/>
      <c r="BJ29" s="311"/>
      <c r="BK29" s="311"/>
      <c r="BL29" s="311"/>
      <c r="BM29" s="311"/>
      <c r="BN29" s="311"/>
      <c r="BO29" s="311"/>
      <c r="BP29" s="311"/>
      <c r="BQ29" s="311"/>
      <c r="BR29" s="311"/>
    </row>
    <row r="30" spans="1:70">
      <c r="A30" s="297" t="s">
        <v>84</v>
      </c>
      <c r="B30" s="299" t="s">
        <v>55</v>
      </c>
      <c r="C30" s="307" t="s">
        <v>87</v>
      </c>
      <c r="D30" s="299">
        <v>0.189</v>
      </c>
      <c r="E30" s="299">
        <v>0.189</v>
      </c>
      <c r="F30" s="299">
        <v>0.189</v>
      </c>
      <c r="G30" s="299">
        <v>0.189</v>
      </c>
      <c r="H30" s="299">
        <v>0.16125</v>
      </c>
      <c r="I30" s="312">
        <v>0.16475000000000001</v>
      </c>
      <c r="J30" s="310">
        <v>0.15582425</v>
      </c>
      <c r="K30" s="310">
        <v>0.15364475</v>
      </c>
      <c r="L30" s="310">
        <v>0.15433875</v>
      </c>
      <c r="M30" s="310">
        <v>0.13679492106768359</v>
      </c>
      <c r="N30" s="310">
        <v>0.13173646436289321</v>
      </c>
      <c r="O30" s="310">
        <v>0.12565804977704281</v>
      </c>
      <c r="P30" s="310">
        <v>0.14813178589192599</v>
      </c>
      <c r="Q30" s="310">
        <v>0.17045150513992391</v>
      </c>
      <c r="R30" s="310">
        <v>0.16622706843039309</v>
      </c>
      <c r="S30" s="310">
        <v>0.13072390797346589</v>
      </c>
      <c r="T30" s="310">
        <v>0.1492660026739851</v>
      </c>
      <c r="U30" s="310">
        <v>0.19672198125328441</v>
      </c>
      <c r="V30" s="310">
        <v>0.15287526251169309</v>
      </c>
      <c r="W30" s="310">
        <v>0.15186042897179519</v>
      </c>
      <c r="X30" s="310">
        <v>0.1232452645614522</v>
      </c>
      <c r="Y30" s="310">
        <v>0.10092965033956069</v>
      </c>
      <c r="Z30" s="310">
        <v>9.1680270157769833E-2</v>
      </c>
      <c r="AA30" s="310">
        <v>9.1026969830411017E-2</v>
      </c>
      <c r="AB30" s="310">
        <v>8.9421156553466635E-2</v>
      </c>
      <c r="AC30" s="310">
        <v>8.091808254256011E-2</v>
      </c>
      <c r="AD30" s="321">
        <v>8.4590474515695985E-2</v>
      </c>
      <c r="AE30" s="321">
        <v>8.9661143632031953E-2</v>
      </c>
      <c r="AF30" s="321">
        <v>8.7987977163907216E-2</v>
      </c>
      <c r="AG30" s="321">
        <v>8.7987977163907216E-2</v>
      </c>
      <c r="BB30" s="311"/>
      <c r="BC30" s="311"/>
      <c r="BD30" s="311"/>
      <c r="BE30" s="311"/>
      <c r="BF30" s="311"/>
      <c r="BG30" s="311"/>
      <c r="BH30" s="311"/>
      <c r="BI30" s="311"/>
      <c r="BJ30" s="311"/>
      <c r="BK30" s="311"/>
      <c r="BL30" s="311"/>
      <c r="BM30" s="311"/>
      <c r="BN30" s="311"/>
      <c r="BO30" s="311"/>
      <c r="BP30" s="311"/>
      <c r="BQ30" s="311"/>
      <c r="BR30" s="311"/>
    </row>
    <row r="31" spans="1:70">
      <c r="A31" s="313" t="s">
        <v>84</v>
      </c>
      <c r="B31" s="319" t="s">
        <v>57</v>
      </c>
      <c r="C31" s="307" t="s">
        <v>88</v>
      </c>
      <c r="D31" s="314">
        <v>8.6999999999999994E-2</v>
      </c>
      <c r="E31" s="314">
        <v>8.6999999999999994E-2</v>
      </c>
      <c r="F31" s="314">
        <v>8.6999999999999994E-2</v>
      </c>
      <c r="G31" s="314">
        <v>8.6999999999999994E-2</v>
      </c>
      <c r="H31" s="314">
        <v>9.1249999999999998E-2</v>
      </c>
      <c r="I31" s="314">
        <v>9.5749999999999974E-2</v>
      </c>
      <c r="J31" s="315">
        <v>0.10361724999999999</v>
      </c>
      <c r="K31" s="315">
        <v>0.11345675</v>
      </c>
      <c r="L31" s="315">
        <v>0.12395175</v>
      </c>
      <c r="M31" s="315">
        <v>0.1350011841844963</v>
      </c>
      <c r="N31" s="315">
        <v>0.14245731020112859</v>
      </c>
      <c r="O31" s="315">
        <v>0.14900517528125459</v>
      </c>
      <c r="P31" s="315">
        <v>0.1556611203566334</v>
      </c>
      <c r="Q31" s="315">
        <v>0.15748825255078419</v>
      </c>
      <c r="R31" s="315">
        <v>0.16727399346712041</v>
      </c>
      <c r="S31" s="315">
        <v>0.1827599134017823</v>
      </c>
      <c r="T31" s="315">
        <v>0.1973776208030886</v>
      </c>
      <c r="U31" s="315">
        <v>0.19747697310670789</v>
      </c>
      <c r="V31" s="315">
        <v>0.23386767786433421</v>
      </c>
      <c r="W31" s="315">
        <v>0.2384566607170332</v>
      </c>
      <c r="X31" s="315">
        <v>0.24762959642911331</v>
      </c>
      <c r="Y31" s="315">
        <v>0.24935892886172109</v>
      </c>
      <c r="Z31" s="315">
        <v>0.2456692090118171</v>
      </c>
      <c r="AA31" s="315">
        <v>0.24034525660386091</v>
      </c>
      <c r="AB31" s="315">
        <v>0.2358246161940106</v>
      </c>
      <c r="AC31" s="315">
        <v>0.24169213019235231</v>
      </c>
      <c r="AD31" s="310">
        <v>0.23071717420441751</v>
      </c>
      <c r="AE31" s="310">
        <v>0.2273080389878894</v>
      </c>
      <c r="AF31" s="310">
        <v>0.2193756616987865</v>
      </c>
      <c r="AG31" s="310">
        <v>0.2193756616987865</v>
      </c>
      <c r="BB31" s="311"/>
      <c r="BC31" s="311"/>
      <c r="BD31" s="311"/>
      <c r="BE31" s="311"/>
      <c r="BF31" s="311"/>
      <c r="BG31" s="311"/>
      <c r="BH31" s="311"/>
      <c r="BI31" s="311"/>
      <c r="BJ31" s="311"/>
      <c r="BK31" s="311"/>
      <c r="BL31" s="311"/>
      <c r="BM31" s="311"/>
      <c r="BN31" s="311"/>
      <c r="BO31" s="311"/>
      <c r="BP31" s="311"/>
      <c r="BQ31" s="311"/>
      <c r="BR31" s="311"/>
    </row>
    <row r="32" spans="1:70" ht="14.4">
      <c r="A32" s="316" t="s">
        <v>89</v>
      </c>
      <c r="B32" s="307" t="s">
        <v>51</v>
      </c>
      <c r="C32" s="307" t="s">
        <v>90</v>
      </c>
      <c r="D32" s="317">
        <v>0.7142857142857143</v>
      </c>
      <c r="E32" s="317">
        <v>0.70917353024708896</v>
      </c>
      <c r="F32" s="317">
        <v>0.70571126388154415</v>
      </c>
      <c r="G32" s="317">
        <v>0.71125370187561709</v>
      </c>
      <c r="H32" s="317">
        <v>0.6876151012891345</v>
      </c>
      <c r="I32" s="317">
        <v>0.67563395810363835</v>
      </c>
      <c r="J32" s="318">
        <v>0.71096421244586272</v>
      </c>
      <c r="K32" s="318">
        <v>0.71550727987058016</v>
      </c>
      <c r="L32" s="318">
        <v>0.69012559549588559</v>
      </c>
      <c r="M32" s="318">
        <v>0.68431940422010762</v>
      </c>
      <c r="N32" s="318">
        <v>0.68246635870656758</v>
      </c>
      <c r="O32" s="318">
        <v>0.66259398496240607</v>
      </c>
      <c r="P32" s="318">
        <v>0.66288209606986903</v>
      </c>
      <c r="Q32" s="318">
        <v>0.6978155339805826</v>
      </c>
      <c r="R32" s="318">
        <v>0.68908145580589264</v>
      </c>
      <c r="S32" s="318">
        <v>0.69134567283641835</v>
      </c>
      <c r="T32" s="318">
        <v>0.71613008661546007</v>
      </c>
      <c r="U32" s="318">
        <v>0.71602209944751383</v>
      </c>
      <c r="V32" s="318">
        <v>0.7093111279333838</v>
      </c>
      <c r="W32" s="318">
        <v>0.70213070213070217</v>
      </c>
      <c r="X32" s="318">
        <v>0.68582375478927193</v>
      </c>
      <c r="Y32" s="318">
        <v>0.68575349301397215</v>
      </c>
      <c r="Z32" s="318">
        <v>0.68764873869585907</v>
      </c>
      <c r="AA32" s="318">
        <v>0.7059988351776354</v>
      </c>
      <c r="AB32" s="318">
        <v>0.71196085125753961</v>
      </c>
      <c r="AC32" s="310">
        <v>0.71059460679228248</v>
      </c>
      <c r="AD32" s="321">
        <v>0.69060602942689575</v>
      </c>
      <c r="AE32" s="321">
        <v>0.70829616413916141</v>
      </c>
      <c r="AF32" s="321">
        <v>0.72485120499560929</v>
      </c>
      <c r="AG32" s="651">
        <v>0.71937308726699423</v>
      </c>
      <c r="AH32" s="322"/>
      <c r="AI32" s="322"/>
      <c r="BB32" s="311"/>
      <c r="BC32" s="311"/>
      <c r="BD32" s="311"/>
      <c r="BE32" s="311"/>
      <c r="BF32" s="311"/>
      <c r="BG32" s="311"/>
      <c r="BH32" s="311"/>
      <c r="BI32" s="311"/>
      <c r="BJ32" s="311"/>
      <c r="BK32" s="311"/>
      <c r="BL32" s="311"/>
      <c r="BM32" s="311"/>
      <c r="BN32" s="311"/>
      <c r="BO32" s="311"/>
      <c r="BP32" s="311"/>
      <c r="BQ32" s="311"/>
      <c r="BR32" s="311"/>
    </row>
    <row r="33" spans="1:70" ht="14.4">
      <c r="A33" s="297" t="s">
        <v>89</v>
      </c>
      <c r="B33" s="299" t="s">
        <v>53</v>
      </c>
      <c r="C33" s="307" t="s">
        <v>91</v>
      </c>
      <c r="D33" s="312">
        <v>2.297702297702298E-2</v>
      </c>
      <c r="E33" s="312">
        <v>2.584493041749503E-2</v>
      </c>
      <c r="F33" s="312">
        <v>2.6705446853516661E-2</v>
      </c>
      <c r="G33" s="312">
        <v>2.6900296150049359E-2</v>
      </c>
      <c r="H33" s="312">
        <v>2.8084714548802951E-2</v>
      </c>
      <c r="I33" s="312">
        <v>2.8886438809261301E-2</v>
      </c>
      <c r="J33" s="310">
        <v>2.9633006610439942E-2</v>
      </c>
      <c r="K33" s="310">
        <v>2.9350589322856481E-2</v>
      </c>
      <c r="L33" s="310">
        <v>2.771762667821568E-2</v>
      </c>
      <c r="M33" s="310">
        <v>2.7720314439387671E-2</v>
      </c>
      <c r="N33" s="310">
        <v>3.2737497489455723E-2</v>
      </c>
      <c r="O33" s="310">
        <v>2.7067669172932331E-2</v>
      </c>
      <c r="P33" s="310">
        <v>2.707423580786026E-2</v>
      </c>
      <c r="Q33" s="310">
        <v>2.7392510402219138E-2</v>
      </c>
      <c r="R33" s="310">
        <v>2.6343154246100519E-2</v>
      </c>
      <c r="S33" s="310">
        <v>2.6346506586626649E-2</v>
      </c>
      <c r="T33" s="310">
        <v>2.7455466579506461E-2</v>
      </c>
      <c r="U33" s="310">
        <v>2.620363062352013E-2</v>
      </c>
      <c r="V33" s="310">
        <v>2.407267221801665E-2</v>
      </c>
      <c r="W33" s="310">
        <v>2.3452023452023449E-2</v>
      </c>
      <c r="X33" s="310">
        <v>2.27242700488836E-2</v>
      </c>
      <c r="Y33" s="310">
        <v>2.1581836327345311E-2</v>
      </c>
      <c r="Z33" s="310">
        <v>2.0585435506901478E-2</v>
      </c>
      <c r="AA33" s="310">
        <v>2.0850320326150262E-2</v>
      </c>
      <c r="AB33" s="310">
        <v>1.9119153294639809E-2</v>
      </c>
      <c r="AC33" s="310">
        <v>2.0196321787205231E-2</v>
      </c>
      <c r="AD33" s="321">
        <v>1.9240662619611069E-2</v>
      </c>
      <c r="AE33" s="321">
        <v>1.9823570224997519E-2</v>
      </c>
      <c r="AF33" s="321">
        <v>1.9611669431164019E-2</v>
      </c>
      <c r="AG33" s="651">
        <v>2.0124269683761471E-2</v>
      </c>
      <c r="BB33" s="311"/>
      <c r="BC33" s="311"/>
      <c r="BD33" s="311"/>
      <c r="BE33" s="311"/>
      <c r="BF33" s="311"/>
      <c r="BG33" s="311"/>
      <c r="BH33" s="311"/>
      <c r="BI33" s="311"/>
      <c r="BJ33" s="311"/>
      <c r="BK33" s="311"/>
      <c r="BL33" s="311"/>
      <c r="BM33" s="311"/>
      <c r="BN33" s="311"/>
      <c r="BO33" s="311"/>
      <c r="BP33" s="311"/>
      <c r="BQ33" s="311"/>
      <c r="BR33" s="311"/>
    </row>
    <row r="34" spans="1:70" ht="14.4">
      <c r="A34" s="297" t="s">
        <v>89</v>
      </c>
      <c r="B34" s="299" t="s">
        <v>55</v>
      </c>
      <c r="C34" s="307" t="s">
        <v>92</v>
      </c>
      <c r="D34" s="312">
        <v>-1.4985014985014989E-2</v>
      </c>
      <c r="E34" s="312">
        <v>1.0508378301618861E-2</v>
      </c>
      <c r="F34" s="312">
        <v>2.5118984664198839E-2</v>
      </c>
      <c r="G34" s="312">
        <v>2.5666337611056269E-2</v>
      </c>
      <c r="H34" s="312">
        <v>5.5939226519337019E-2</v>
      </c>
      <c r="I34" s="312">
        <v>7.8280044101433299E-2</v>
      </c>
      <c r="J34" s="310">
        <v>3.2140414862092549E-2</v>
      </c>
      <c r="K34" s="310">
        <v>1.7101918188121099E-2</v>
      </c>
      <c r="L34" s="310">
        <v>1.7540060632308362E-2</v>
      </c>
      <c r="M34" s="310">
        <v>2.4617294166321892E-2</v>
      </c>
      <c r="N34" s="310">
        <v>4.5993171319542073E-2</v>
      </c>
      <c r="O34" s="310">
        <v>6.9736842105263167E-2</v>
      </c>
      <c r="P34" s="310">
        <v>8.5764192139737988E-2</v>
      </c>
      <c r="Q34" s="310">
        <v>4.6116504854368939E-2</v>
      </c>
      <c r="R34" s="310">
        <v>4.3847487001733097E-2</v>
      </c>
      <c r="S34" s="310">
        <v>5.7362014340503593E-2</v>
      </c>
      <c r="T34" s="310">
        <v>4.7229939532603363E-2</v>
      </c>
      <c r="U34" s="310">
        <v>4.4041041831097083E-2</v>
      </c>
      <c r="V34" s="310">
        <v>5.0567751703255108E-2</v>
      </c>
      <c r="W34" s="310">
        <v>6.921206921206921E-2</v>
      </c>
      <c r="X34" s="310">
        <v>9.2218258686748558E-2</v>
      </c>
      <c r="Y34" s="310">
        <v>9.4186626746506977E-2</v>
      </c>
      <c r="Z34" s="310">
        <v>9.6263683960019053E-2</v>
      </c>
      <c r="AA34" s="310">
        <v>8.1770529994175875E-2</v>
      </c>
      <c r="AB34" s="310">
        <v>8.1256401502219203E-2</v>
      </c>
      <c r="AC34" s="310">
        <v>7.6046485388694587E-2</v>
      </c>
      <c r="AD34" s="321">
        <v>0.1094762835682683</v>
      </c>
      <c r="AE34" s="321">
        <v>9.2873426504113385E-2</v>
      </c>
      <c r="AF34" s="321">
        <v>7.1226461118157863E-2</v>
      </c>
      <c r="AG34" s="651">
        <v>7.9940647315218383E-2</v>
      </c>
      <c r="BB34" s="311"/>
      <c r="BC34" s="311"/>
      <c r="BD34" s="311"/>
      <c r="BE34" s="311"/>
      <c r="BF34" s="311"/>
      <c r="BG34" s="311"/>
      <c r="BH34" s="311"/>
      <c r="BI34" s="311"/>
      <c r="BJ34" s="311"/>
      <c r="BK34" s="311"/>
      <c r="BL34" s="311"/>
      <c r="BM34" s="311"/>
      <c r="BN34" s="311"/>
      <c r="BO34" s="311"/>
      <c r="BP34" s="311"/>
      <c r="BQ34" s="311"/>
      <c r="BR34" s="311"/>
    </row>
    <row r="35" spans="1:70" ht="14.4">
      <c r="A35" s="313" t="s">
        <v>89</v>
      </c>
      <c r="B35" s="319" t="s">
        <v>57</v>
      </c>
      <c r="C35" s="307" t="s">
        <v>93</v>
      </c>
      <c r="D35" s="314">
        <v>0.27772227772227781</v>
      </c>
      <c r="E35" s="314">
        <v>0.25447316103379719</v>
      </c>
      <c r="F35" s="314">
        <v>0.24246430460074039</v>
      </c>
      <c r="G35" s="314">
        <v>0.23617966436327739</v>
      </c>
      <c r="H35" s="314">
        <v>0.2283609576427256</v>
      </c>
      <c r="I35" s="314">
        <v>0.21719955898566701</v>
      </c>
      <c r="J35" s="315">
        <v>0.22726236608160469</v>
      </c>
      <c r="K35" s="315">
        <v>0.23804021261844241</v>
      </c>
      <c r="L35" s="315">
        <v>0.26461671719359031</v>
      </c>
      <c r="M35" s="315">
        <v>0.26334298717418292</v>
      </c>
      <c r="N35" s="315">
        <v>0.23880297248443461</v>
      </c>
      <c r="O35" s="315">
        <v>0.24060150375939851</v>
      </c>
      <c r="P35" s="315">
        <v>0.22427947598253281</v>
      </c>
      <c r="Q35" s="315">
        <v>0.22867545076282941</v>
      </c>
      <c r="R35" s="315">
        <v>0.2407279029462738</v>
      </c>
      <c r="S35" s="315">
        <v>0.22494580623645161</v>
      </c>
      <c r="T35" s="315">
        <v>0.20918450727243021</v>
      </c>
      <c r="U35" s="315">
        <v>0.21373322809786899</v>
      </c>
      <c r="V35" s="315">
        <v>0.21604844814534441</v>
      </c>
      <c r="W35" s="315">
        <v>0.20520520520520519</v>
      </c>
      <c r="X35" s="315">
        <v>0.1992337164750958</v>
      </c>
      <c r="Y35" s="315">
        <v>0.19847804391217561</v>
      </c>
      <c r="Z35" s="315">
        <v>0.19550214183722039</v>
      </c>
      <c r="AA35" s="315">
        <v>0.19138031450203841</v>
      </c>
      <c r="AB35" s="315">
        <v>0.1876635939456015</v>
      </c>
      <c r="AC35" s="315">
        <v>0.19316258603181771</v>
      </c>
      <c r="AD35" s="310">
        <v>0.18067702438522479</v>
      </c>
      <c r="AE35" s="310">
        <v>0.1790068391317276</v>
      </c>
      <c r="AF35" s="310">
        <v>0.1843106644550688</v>
      </c>
      <c r="AG35" s="651">
        <v>0.1805619957340257</v>
      </c>
      <c r="BB35" s="311"/>
      <c r="BC35" s="311"/>
      <c r="BD35" s="311"/>
      <c r="BE35" s="311"/>
      <c r="BF35" s="311"/>
      <c r="BG35" s="311"/>
      <c r="BH35" s="311"/>
      <c r="BI35" s="311"/>
      <c r="BJ35" s="311"/>
      <c r="BK35" s="311"/>
      <c r="BL35" s="311"/>
      <c r="BM35" s="311"/>
      <c r="BN35" s="311"/>
      <c r="BO35" s="311"/>
      <c r="BP35" s="311"/>
      <c r="BQ35" s="311"/>
      <c r="BR35" s="311"/>
    </row>
    <row r="36" spans="1:70" ht="14.4">
      <c r="A36" s="316" t="s">
        <v>94</v>
      </c>
      <c r="B36" s="307" t="s">
        <v>51</v>
      </c>
      <c r="C36" s="307" t="s">
        <v>95</v>
      </c>
      <c r="D36" s="317">
        <v>0.995</v>
      </c>
      <c r="E36" s="317">
        <v>0.99324999999999997</v>
      </c>
      <c r="F36" s="317">
        <v>0.99224999999999997</v>
      </c>
      <c r="G36" s="317">
        <v>0.98899999999999999</v>
      </c>
      <c r="H36" s="317">
        <v>0.96624999999999994</v>
      </c>
      <c r="I36" s="317">
        <v>0.96299999999999997</v>
      </c>
      <c r="J36" s="318">
        <v>0.96024999999999994</v>
      </c>
      <c r="K36" s="318">
        <v>0.95974999999999999</v>
      </c>
      <c r="L36" s="318">
        <v>0.96024999999999994</v>
      </c>
      <c r="M36" s="318">
        <v>0.96099999999999997</v>
      </c>
      <c r="N36" s="318">
        <v>0.95499999999999996</v>
      </c>
      <c r="O36" s="318">
        <v>0.95699999999999996</v>
      </c>
      <c r="P36" s="318">
        <v>0.96599999999999997</v>
      </c>
      <c r="Q36" s="318">
        <v>0.96299999999999997</v>
      </c>
      <c r="R36" s="318">
        <v>0.94399999999999995</v>
      </c>
      <c r="S36" s="318">
        <v>0.89008083437033214</v>
      </c>
      <c r="T36" s="318">
        <v>0.87102025086186208</v>
      </c>
      <c r="U36" s="318">
        <v>0.87122062684818324</v>
      </c>
      <c r="V36" s="318">
        <v>0.8681944036082101</v>
      </c>
      <c r="W36" s="318">
        <v>0.86130606630335549</v>
      </c>
      <c r="X36" s="318">
        <v>0.86431542254623217</v>
      </c>
      <c r="Y36" s="318">
        <v>0.85748090444001734</v>
      </c>
      <c r="Z36" s="318">
        <v>0.84548700547608469</v>
      </c>
      <c r="AA36" s="310">
        <v>0.84555780901977284</v>
      </c>
      <c r="AB36" s="323">
        <v>0.80605343709688726</v>
      </c>
      <c r="AC36" s="323">
        <v>0.88078069213870025</v>
      </c>
      <c r="AD36" s="310">
        <v>0.87148713089262553</v>
      </c>
      <c r="AE36" s="310">
        <v>0.88311927056106754</v>
      </c>
      <c r="AF36" s="310">
        <v>0.89418563975287257</v>
      </c>
      <c r="AG36" s="324">
        <v>0.88225034497059396</v>
      </c>
      <c r="AK36" s="326"/>
      <c r="AL36" s="326"/>
      <c r="AM36" s="326"/>
      <c r="AN36" s="326"/>
      <c r="AO36" s="326"/>
      <c r="BB36" s="311"/>
      <c r="BC36" s="311"/>
      <c r="BD36" s="311"/>
      <c r="BE36" s="311"/>
      <c r="BF36" s="311"/>
      <c r="BG36" s="311"/>
      <c r="BH36" s="311"/>
      <c r="BI36" s="311"/>
      <c r="BJ36" s="311"/>
      <c r="BK36" s="311"/>
      <c r="BL36" s="311"/>
      <c r="BM36" s="311"/>
      <c r="BN36" s="311"/>
      <c r="BO36" s="311"/>
      <c r="BP36" s="311"/>
      <c r="BQ36" s="311"/>
      <c r="BR36" s="311"/>
    </row>
    <row r="37" spans="1:70" ht="14.4">
      <c r="A37" s="297" t="s">
        <v>94</v>
      </c>
      <c r="B37" s="299" t="s">
        <v>53</v>
      </c>
      <c r="C37" s="307" t="s">
        <v>96</v>
      </c>
      <c r="D37" s="312">
        <v>2E-3</v>
      </c>
      <c r="E37" s="312">
        <v>2.2499999999999998E-3</v>
      </c>
      <c r="F37" s="312">
        <v>2.2499999999999998E-3</v>
      </c>
      <c r="G37" s="312">
        <v>2E-3</v>
      </c>
      <c r="H37" s="312">
        <v>1.8249999999999999E-2</v>
      </c>
      <c r="I37" s="312">
        <v>2.1999999999999999E-2</v>
      </c>
      <c r="J37" s="310">
        <v>2.4250000000000001E-2</v>
      </c>
      <c r="K37" s="310">
        <v>2.4750000000000029E-2</v>
      </c>
      <c r="L37" s="310">
        <v>2.4250000000000001E-2</v>
      </c>
      <c r="M37" s="310">
        <v>2.3E-2</v>
      </c>
      <c r="N37" s="310">
        <v>2.5999999999999999E-2</v>
      </c>
      <c r="O37" s="310">
        <v>2.5999999999999999E-2</v>
      </c>
      <c r="P37" s="310">
        <v>2.5000000000000001E-2</v>
      </c>
      <c r="Q37" s="310">
        <v>1.7000000000000001E-2</v>
      </c>
      <c r="R37" s="310">
        <v>0.02</v>
      </c>
      <c r="S37" s="310">
        <v>3.185628988697408E-2</v>
      </c>
      <c r="T37" s="310">
        <v>3.2975607268639608E-2</v>
      </c>
      <c r="U37" s="310">
        <v>3.075533177102905E-2</v>
      </c>
      <c r="V37" s="310">
        <v>2.6996781548894941E-2</v>
      </c>
      <c r="W37" s="310">
        <v>2.8603626582516289E-2</v>
      </c>
      <c r="X37" s="310">
        <v>2.6305180289502541E-2</v>
      </c>
      <c r="Y37" s="310">
        <v>2.7283547077815822E-2</v>
      </c>
      <c r="Z37" s="310">
        <v>2.671118837815846E-2</v>
      </c>
      <c r="AA37" s="310">
        <v>2.9834640334362519E-2</v>
      </c>
      <c r="AB37" s="327">
        <v>2.9411647111012799E-2</v>
      </c>
      <c r="AC37" s="327">
        <v>2.991892932941019E-2</v>
      </c>
      <c r="AD37" s="310">
        <v>3.5831611899224028E-2</v>
      </c>
      <c r="AE37" s="310">
        <v>3.5407355240181987E-2</v>
      </c>
      <c r="AF37" s="310">
        <v>3.0631665300744342E-2</v>
      </c>
      <c r="AG37" s="324">
        <v>2.8913625327081988E-2</v>
      </c>
      <c r="AK37" s="328"/>
      <c r="AL37" s="329"/>
      <c r="AM37" s="329"/>
      <c r="AN37" s="329"/>
      <c r="AO37" s="329"/>
      <c r="AP37" s="310"/>
      <c r="BB37" s="311"/>
      <c r="BC37" s="311"/>
      <c r="BD37" s="311"/>
      <c r="BE37" s="311"/>
      <c r="BF37" s="311"/>
      <c r="BG37" s="311"/>
      <c r="BH37" s="311"/>
      <c r="BI37" s="311"/>
      <c r="BJ37" s="311"/>
      <c r="BK37" s="311"/>
      <c r="BL37" s="311"/>
      <c r="BM37" s="311"/>
      <c r="BN37" s="311"/>
      <c r="BO37" s="311"/>
      <c r="BP37" s="311"/>
      <c r="BQ37" s="311"/>
      <c r="BR37" s="311"/>
    </row>
    <row r="38" spans="1:70" ht="14.4">
      <c r="A38" s="297" t="s">
        <v>94</v>
      </c>
      <c r="B38" s="299" t="s">
        <v>55</v>
      </c>
      <c r="C38" s="307" t="s">
        <v>97</v>
      </c>
      <c r="D38" s="312">
        <v>3.0000000000000001E-3</v>
      </c>
      <c r="E38" s="312">
        <v>4.2500000000000003E-3</v>
      </c>
      <c r="F38" s="312">
        <v>4.2500000000000003E-3</v>
      </c>
      <c r="G38" s="312">
        <v>5.0000000000000001E-3</v>
      </c>
      <c r="H38" s="312">
        <v>2.5000000000000022E-4</v>
      </c>
      <c r="I38" s="312">
        <v>0</v>
      </c>
      <c r="J38" s="310">
        <v>2.5000000000000022E-4</v>
      </c>
      <c r="K38" s="310">
        <v>-2.4999999999997252E-4</v>
      </c>
      <c r="L38" s="310">
        <v>2.5000000000000022E-4</v>
      </c>
      <c r="M38" s="310">
        <v>0</v>
      </c>
      <c r="N38" s="310">
        <v>0</v>
      </c>
      <c r="O38" s="310">
        <v>0</v>
      </c>
      <c r="P38" s="310">
        <v>0</v>
      </c>
      <c r="Q38" s="310">
        <v>0</v>
      </c>
      <c r="R38" s="310">
        <v>0</v>
      </c>
      <c r="S38" s="310">
        <v>3.1313536093170682E-2</v>
      </c>
      <c r="T38" s="310">
        <v>4.4185796511738547E-2</v>
      </c>
      <c r="U38" s="310">
        <v>4.5326772262376157E-2</v>
      </c>
      <c r="V38" s="310">
        <v>5.1402167867248889E-2</v>
      </c>
      <c r="W38" s="310">
        <v>5.4318194286462347E-2</v>
      </c>
      <c r="X38" s="310">
        <v>5.2007097826058002E-2</v>
      </c>
      <c r="Y38" s="310">
        <v>5.5496562539983113E-2</v>
      </c>
      <c r="Z38" s="310">
        <v>6.6787381890728706E-2</v>
      </c>
      <c r="AA38" s="310">
        <v>6.7554142152519842E-2</v>
      </c>
      <c r="AB38" s="327">
        <v>0.1096967589299843</v>
      </c>
      <c r="AC38" s="327">
        <v>2.5018294622516469E-2</v>
      </c>
      <c r="AD38" s="310">
        <v>3.3966751043104558E-2</v>
      </c>
      <c r="AE38" s="310">
        <v>3.1869749723532591E-2</v>
      </c>
      <c r="AF38" s="310">
        <v>2.696649299503143E-2</v>
      </c>
      <c r="AG38" s="324">
        <v>3.5559392983103531E-2</v>
      </c>
      <c r="AL38" s="330"/>
      <c r="AM38" s="330"/>
      <c r="AN38" s="330"/>
      <c r="AO38" s="330"/>
      <c r="BB38" s="311"/>
      <c r="BC38" s="311"/>
      <c r="BD38" s="311"/>
      <c r="BE38" s="311"/>
      <c r="BF38" s="311"/>
      <c r="BG38" s="311"/>
      <c r="BH38" s="311"/>
      <c r="BI38" s="311"/>
      <c r="BJ38" s="311"/>
      <c r="BK38" s="311"/>
      <c r="BL38" s="311"/>
      <c r="BM38" s="311"/>
      <c r="BN38" s="311"/>
      <c r="BO38" s="311"/>
      <c r="BP38" s="311"/>
      <c r="BQ38" s="311"/>
      <c r="BR38" s="311"/>
    </row>
    <row r="39" spans="1:70">
      <c r="A39" s="313" t="s">
        <v>94</v>
      </c>
      <c r="B39" s="319" t="s">
        <v>57</v>
      </c>
      <c r="C39" s="307" t="s">
        <v>98</v>
      </c>
      <c r="D39" s="314">
        <v>0</v>
      </c>
      <c r="E39" s="314">
        <v>2.5000000000000022E-4</v>
      </c>
      <c r="F39" s="314">
        <v>1.25E-3</v>
      </c>
      <c r="G39" s="314">
        <v>4.0000000000000001E-3</v>
      </c>
      <c r="H39" s="314">
        <v>1.525E-2</v>
      </c>
      <c r="I39" s="314">
        <v>1.4999999999999999E-2</v>
      </c>
      <c r="J39" s="315">
        <v>1.525E-2</v>
      </c>
      <c r="K39" s="315">
        <v>1.5750000000000031E-2</v>
      </c>
      <c r="L39" s="315">
        <v>1.525E-2</v>
      </c>
      <c r="M39" s="315">
        <v>1.6E-2</v>
      </c>
      <c r="N39" s="315">
        <v>1.9E-2</v>
      </c>
      <c r="O39" s="315">
        <v>1.7000000000000001E-2</v>
      </c>
      <c r="P39" s="315">
        <v>8.9999999999999993E-3</v>
      </c>
      <c r="Q39" s="315">
        <v>0.02</v>
      </c>
      <c r="R39" s="315">
        <v>3.5999999999999997E-2</v>
      </c>
      <c r="S39" s="315">
        <v>4.6749339649523103E-2</v>
      </c>
      <c r="T39" s="315">
        <v>5.1818345357759817E-2</v>
      </c>
      <c r="U39" s="315">
        <v>5.2697269118411633E-2</v>
      </c>
      <c r="V39" s="315">
        <v>5.3406646975645893E-2</v>
      </c>
      <c r="W39" s="315">
        <v>5.5772112827665747E-2</v>
      </c>
      <c r="X39" s="315">
        <v>5.7372299338207297E-2</v>
      </c>
      <c r="Y39" s="315">
        <v>5.9738985942183721E-2</v>
      </c>
      <c r="Z39" s="315">
        <v>6.1014424255028191E-2</v>
      </c>
      <c r="AA39" s="310">
        <v>5.7053408493344802E-2</v>
      </c>
      <c r="AB39" s="327">
        <v>5.4838156862115552E-2</v>
      </c>
      <c r="AC39" s="327">
        <v>6.428208390937297E-2</v>
      </c>
      <c r="AD39" s="310">
        <v>5.8714506165045893E-2</v>
      </c>
      <c r="AE39" s="310">
        <v>4.9603624475217913E-2</v>
      </c>
      <c r="AF39" s="310">
        <v>4.8216201951351789E-2</v>
      </c>
      <c r="AG39" s="324">
        <v>5.3276636719220512E-2</v>
      </c>
      <c r="BB39" s="311"/>
      <c r="BC39" s="311"/>
      <c r="BD39" s="311"/>
      <c r="BE39" s="311"/>
      <c r="BF39" s="311"/>
      <c r="BG39" s="311"/>
      <c r="BH39" s="311"/>
      <c r="BI39" s="311"/>
      <c r="BJ39" s="311"/>
      <c r="BK39" s="311"/>
      <c r="BL39" s="311"/>
      <c r="BM39" s="311"/>
      <c r="BN39" s="311"/>
      <c r="BO39" s="311"/>
      <c r="BP39" s="311"/>
      <c r="BQ39" s="311"/>
      <c r="BR39" s="311"/>
    </row>
    <row r="40" spans="1:70">
      <c r="A40" s="316" t="s">
        <v>99</v>
      </c>
      <c r="B40" s="307" t="s">
        <v>51</v>
      </c>
      <c r="C40" s="307" t="s">
        <v>100</v>
      </c>
      <c r="D40" s="317">
        <v>0.91700000000000004</v>
      </c>
      <c r="E40" s="317">
        <v>0.91700000000000004</v>
      </c>
      <c r="F40" s="317">
        <v>0.91700000000000004</v>
      </c>
      <c r="G40" s="317">
        <v>0.91700000000000004</v>
      </c>
      <c r="H40" s="317">
        <v>0.91700000000000004</v>
      </c>
      <c r="I40" s="317">
        <v>0.90800000000000003</v>
      </c>
      <c r="J40" s="318">
        <v>0.90400000000000003</v>
      </c>
      <c r="K40" s="318">
        <v>0.9</v>
      </c>
      <c r="L40" s="318">
        <v>0.92320291502855467</v>
      </c>
      <c r="M40" s="318">
        <v>0.90626384934606663</v>
      </c>
      <c r="N40" s="318">
        <v>0.89581757928845651</v>
      </c>
      <c r="O40" s="318">
        <v>0.88675996236407206</v>
      </c>
      <c r="P40" s="318">
        <v>0.87404495889968403</v>
      </c>
      <c r="Q40" s="318">
        <v>0.83976874141588287</v>
      </c>
      <c r="R40" s="318">
        <v>0.71007544655421273</v>
      </c>
      <c r="S40" s="318">
        <v>0.76874656113630002</v>
      </c>
      <c r="T40" s="318">
        <v>0.77910506776147981</v>
      </c>
      <c r="U40" s="318">
        <v>0.76313401539914738</v>
      </c>
      <c r="V40" s="318">
        <v>0.783836599683712</v>
      </c>
      <c r="W40" s="318">
        <v>0.77239808826932288</v>
      </c>
      <c r="X40" s="318">
        <v>0.76363222793677976</v>
      </c>
      <c r="Y40" s="318">
        <v>0.7514578299943484</v>
      </c>
      <c r="Z40" s="318">
        <v>0.72753662905970762</v>
      </c>
      <c r="AA40" s="318">
        <v>0.73415066114103067</v>
      </c>
      <c r="AB40" s="318">
        <v>0.82385735995051279</v>
      </c>
      <c r="AC40" s="318">
        <v>0.81846899262024209</v>
      </c>
      <c r="AD40" s="310">
        <v>0.82061836544073385</v>
      </c>
      <c r="AE40" s="310">
        <v>0.83364036561043886</v>
      </c>
      <c r="AF40" s="310">
        <v>0.83607047908345145</v>
      </c>
      <c r="AG40" s="310">
        <v>0.84682321560214158</v>
      </c>
      <c r="BB40" s="311"/>
      <c r="BC40" s="311"/>
      <c r="BD40" s="311"/>
      <c r="BE40" s="311"/>
      <c r="BF40" s="311"/>
      <c r="BG40" s="311"/>
      <c r="BH40" s="311"/>
      <c r="BI40" s="311"/>
      <c r="BJ40" s="311"/>
      <c r="BK40" s="311"/>
      <c r="BL40" s="311"/>
      <c r="BM40" s="311"/>
      <c r="BN40" s="311"/>
      <c r="BO40" s="311"/>
      <c r="BP40" s="311"/>
      <c r="BQ40" s="311"/>
      <c r="BR40" s="311"/>
    </row>
    <row r="41" spans="1:70">
      <c r="A41" s="297" t="s">
        <v>99</v>
      </c>
      <c r="B41" s="299" t="s">
        <v>53</v>
      </c>
      <c r="C41" s="307" t="s">
        <v>101</v>
      </c>
      <c r="D41" s="312">
        <v>6.2E-2</v>
      </c>
      <c r="E41" s="312">
        <v>6.2E-2</v>
      </c>
      <c r="F41" s="312">
        <v>6.2E-2</v>
      </c>
      <c r="G41" s="312">
        <v>6.2E-2</v>
      </c>
      <c r="H41" s="312">
        <v>6.2E-2</v>
      </c>
      <c r="I41" s="312">
        <v>6.7000000000000004E-2</v>
      </c>
      <c r="J41" s="310">
        <v>5.3999999999999999E-2</v>
      </c>
      <c r="K41" s="310">
        <v>4.1000000000000002E-2</v>
      </c>
      <c r="L41" s="310">
        <v>2.8205432050874189E-2</v>
      </c>
      <c r="M41" s="310">
        <v>3.1358622271358057E-2</v>
      </c>
      <c r="N41" s="310">
        <v>3.6613607313263692E-2</v>
      </c>
      <c r="O41" s="310">
        <v>4.0309599884294757E-2</v>
      </c>
      <c r="P41" s="310">
        <v>4.2752516401079528E-2</v>
      </c>
      <c r="Q41" s="310">
        <v>4.0799962168815748E-2</v>
      </c>
      <c r="R41" s="310">
        <v>4.464707646283754E-2</v>
      </c>
      <c r="S41" s="310">
        <v>3.6128029399131033E-2</v>
      </c>
      <c r="T41" s="310">
        <v>3.4065074652532237E-2</v>
      </c>
      <c r="U41" s="310">
        <v>4.1622240633957718E-2</v>
      </c>
      <c r="V41" s="310">
        <v>3.8281551900799043E-2</v>
      </c>
      <c r="W41" s="310">
        <v>4.6453747442781142E-2</v>
      </c>
      <c r="X41" s="310">
        <v>3.7863669164060067E-2</v>
      </c>
      <c r="Y41" s="310">
        <v>4.2926935650774933E-2</v>
      </c>
      <c r="Z41" s="310">
        <v>4.8688100282902408E-2</v>
      </c>
      <c r="AA41" s="310">
        <v>4.5078830348570131E-2</v>
      </c>
      <c r="AB41" s="310">
        <v>3.1300322772024727E-2</v>
      </c>
      <c r="AC41" s="310">
        <v>3.5884481654763413E-2</v>
      </c>
      <c r="AD41" s="310">
        <v>3.9617013061096808E-2</v>
      </c>
      <c r="AE41" s="310">
        <v>3.697437492497168E-2</v>
      </c>
      <c r="AF41" s="310">
        <v>3.3943824997589127E-2</v>
      </c>
      <c r="AG41" s="310">
        <v>2.5828543676565979E-2</v>
      </c>
      <c r="BB41" s="311"/>
      <c r="BC41" s="311"/>
      <c r="BD41" s="311"/>
      <c r="BE41" s="311"/>
      <c r="BF41" s="311"/>
      <c r="BG41" s="311"/>
      <c r="BH41" s="311"/>
      <c r="BI41" s="311"/>
      <c r="BJ41" s="311"/>
      <c r="BK41" s="311"/>
      <c r="BL41" s="311"/>
      <c r="BM41" s="311"/>
      <c r="BN41" s="311"/>
      <c r="BO41" s="311"/>
      <c r="BP41" s="311"/>
      <c r="BQ41" s="311"/>
      <c r="BR41" s="311"/>
    </row>
    <row r="42" spans="1:70">
      <c r="A42" s="297" t="s">
        <v>99</v>
      </c>
      <c r="B42" s="299" t="s">
        <v>55</v>
      </c>
      <c r="C42" s="307" t="s">
        <v>102</v>
      </c>
      <c r="D42" s="312">
        <v>1.6E-2</v>
      </c>
      <c r="E42" s="312">
        <v>1.6E-2</v>
      </c>
      <c r="F42" s="312">
        <v>1.6E-2</v>
      </c>
      <c r="G42" s="312">
        <v>1.6E-2</v>
      </c>
      <c r="H42" s="312">
        <v>1.6E-2</v>
      </c>
      <c r="I42" s="312">
        <v>1.9E-2</v>
      </c>
      <c r="J42" s="310">
        <v>2.8000000000000001E-2</v>
      </c>
      <c r="K42" s="310">
        <v>3.6999999999999998E-2</v>
      </c>
      <c r="L42" s="310">
        <v>2.4924534648345559E-2</v>
      </c>
      <c r="M42" s="310">
        <v>3.8724159519104281E-2</v>
      </c>
      <c r="N42" s="310">
        <v>4.3146170544651377E-2</v>
      </c>
      <c r="O42" s="310">
        <v>4.7698470087772893E-2</v>
      </c>
      <c r="P42" s="310">
        <v>5.3804805035220567E-2</v>
      </c>
      <c r="Q42" s="310">
        <v>7.6774844636556358E-2</v>
      </c>
      <c r="R42" s="310">
        <v>0.19056483285143569</v>
      </c>
      <c r="S42" s="310">
        <v>0.1418545067086282</v>
      </c>
      <c r="T42" s="310">
        <v>0.14430357012232109</v>
      </c>
      <c r="U42" s="310">
        <v>0.1594378712556189</v>
      </c>
      <c r="V42" s="310">
        <v>0.15488244447495481</v>
      </c>
      <c r="W42" s="310">
        <v>0.15115937081528641</v>
      </c>
      <c r="X42" s="310">
        <v>0.1645843691891091</v>
      </c>
      <c r="Y42" s="310">
        <v>0.1731150853930192</v>
      </c>
      <c r="Z42" s="310">
        <v>0.19236711505985871</v>
      </c>
      <c r="AA42" s="310">
        <v>0.18856992150411381</v>
      </c>
      <c r="AB42" s="310">
        <v>0.1215324510155873</v>
      </c>
      <c r="AC42" s="310">
        <v>0.1144933991209449</v>
      </c>
      <c r="AD42" s="310">
        <v>0.11413207879299619</v>
      </c>
      <c r="AE42" s="310">
        <v>0.1029468982624341</v>
      </c>
      <c r="AF42" s="310">
        <v>0.1051559192335339</v>
      </c>
      <c r="AG42" s="310">
        <v>0.1027751811588416</v>
      </c>
      <c r="AK42" s="310"/>
      <c r="AL42" s="332"/>
      <c r="BB42" s="311"/>
      <c r="BC42" s="311"/>
      <c r="BD42" s="311"/>
      <c r="BE42" s="311"/>
      <c r="BF42" s="311"/>
      <c r="BG42" s="311"/>
      <c r="BH42" s="311"/>
      <c r="BI42" s="311"/>
      <c r="BJ42" s="311"/>
      <c r="BK42" s="311"/>
      <c r="BL42" s="311"/>
      <c r="BM42" s="311"/>
      <c r="BN42" s="311"/>
      <c r="BO42" s="311"/>
      <c r="BP42" s="311"/>
      <c r="BQ42" s="311"/>
      <c r="BR42" s="311"/>
    </row>
    <row r="43" spans="1:70">
      <c r="A43" s="313" t="s">
        <v>99</v>
      </c>
      <c r="B43" s="319" t="s">
        <v>57</v>
      </c>
      <c r="C43" s="307" t="s">
        <v>103</v>
      </c>
      <c r="D43" s="314">
        <v>5.0000000000000001E-3</v>
      </c>
      <c r="E43" s="314">
        <v>5.0000000000000001E-3</v>
      </c>
      <c r="F43" s="314">
        <v>5.0000000000000001E-3</v>
      </c>
      <c r="G43" s="314">
        <v>5.0000000000000001E-3</v>
      </c>
      <c r="H43" s="314">
        <v>5.0000000000000001E-3</v>
      </c>
      <c r="I43" s="314">
        <v>6.0000000000000001E-3</v>
      </c>
      <c r="J43" s="315">
        <v>1.4E-2</v>
      </c>
      <c r="K43" s="315">
        <v>2.1999999999999999E-2</v>
      </c>
      <c r="L43" s="315">
        <v>2.3667118272225451E-2</v>
      </c>
      <c r="M43" s="315">
        <v>2.3653368863470959E-2</v>
      </c>
      <c r="N43" s="315">
        <v>2.4422642853628489E-2</v>
      </c>
      <c r="O43" s="315">
        <v>2.523196766386027E-2</v>
      </c>
      <c r="P43" s="315">
        <v>2.939771966401589E-2</v>
      </c>
      <c r="Q43" s="315">
        <v>4.2656451778745053E-2</v>
      </c>
      <c r="R43" s="315">
        <v>5.4712644131514082E-2</v>
      </c>
      <c r="S43" s="315">
        <v>5.3270902755940722E-2</v>
      </c>
      <c r="T43" s="315">
        <v>4.2526287463666948E-2</v>
      </c>
      <c r="U43" s="315">
        <v>3.5805872711275943E-2</v>
      </c>
      <c r="V43" s="315">
        <v>2.2999403940534281E-2</v>
      </c>
      <c r="W43" s="315">
        <v>2.9988793472609462E-2</v>
      </c>
      <c r="X43" s="315">
        <v>3.3919733710050963E-2</v>
      </c>
      <c r="Y43" s="315">
        <v>3.250014896185744E-2</v>
      </c>
      <c r="Z43" s="315">
        <v>3.1408155597531393E-2</v>
      </c>
      <c r="AA43" s="315">
        <v>3.2200587006285433E-2</v>
      </c>
      <c r="AB43" s="315">
        <v>2.3309863357987869E-2</v>
      </c>
      <c r="AC43" s="315">
        <v>3.115241068125665E-2</v>
      </c>
      <c r="AD43" s="310">
        <v>2.5632532863006489E-2</v>
      </c>
      <c r="AE43" s="310">
        <v>2.643836120207697E-2</v>
      </c>
      <c r="AF43" s="310">
        <v>2.4829776685425659E-2</v>
      </c>
      <c r="AG43" s="310">
        <v>2.4573059562450879E-2</v>
      </c>
      <c r="AK43" s="310"/>
      <c r="AL43" s="332"/>
      <c r="BB43" s="311"/>
      <c r="BC43" s="311"/>
      <c r="BD43" s="311"/>
      <c r="BE43" s="311"/>
      <c r="BF43" s="311"/>
      <c r="BG43" s="311"/>
      <c r="BH43" s="311"/>
      <c r="BI43" s="311"/>
      <c r="BJ43" s="311"/>
      <c r="BK43" s="311"/>
      <c r="BL43" s="311"/>
      <c r="BM43" s="311"/>
      <c r="BN43" s="311"/>
      <c r="BO43" s="311"/>
      <c r="BP43" s="311"/>
      <c r="BQ43" s="311"/>
      <c r="BR43" s="311"/>
    </row>
    <row r="44" spans="1:70">
      <c r="A44" s="316" t="s">
        <v>104</v>
      </c>
      <c r="B44" s="307" t="s">
        <v>51</v>
      </c>
      <c r="C44" s="307" t="s">
        <v>105</v>
      </c>
      <c r="D44" s="307">
        <v>0.4732358632020528</v>
      </c>
      <c r="E44" s="307">
        <v>0.48407835209451289</v>
      </c>
      <c r="F44" s="307">
        <v>0.49723185510093448</v>
      </c>
      <c r="G44" s="307">
        <v>0.48447940661898198</v>
      </c>
      <c r="H44" s="307">
        <v>0.49773614206115252</v>
      </c>
      <c r="I44" s="317">
        <v>0.49475858481121188</v>
      </c>
      <c r="J44" s="318">
        <v>0.49420437034098602</v>
      </c>
      <c r="K44" s="318">
        <v>0.48724667055724558</v>
      </c>
      <c r="L44" s="318">
        <v>0.4637952179934362</v>
      </c>
      <c r="M44" s="318">
        <v>0.50676013175899115</v>
      </c>
      <c r="N44" s="318">
        <v>0.5193774278108747</v>
      </c>
      <c r="O44" s="318">
        <v>0.5101017953796253</v>
      </c>
      <c r="P44" s="318">
        <v>0.50717919228772346</v>
      </c>
      <c r="Q44" s="318">
        <v>0.49963905484292181</v>
      </c>
      <c r="R44" s="318">
        <v>0.50306390508250887</v>
      </c>
      <c r="S44" s="318">
        <v>0.5054225631545064</v>
      </c>
      <c r="T44" s="318">
        <v>0.47689999999999999</v>
      </c>
      <c r="U44" s="318">
        <v>0.50229999999999997</v>
      </c>
      <c r="V44" s="318">
        <v>0.50229999999999997</v>
      </c>
      <c r="W44" s="318">
        <v>0.82533730479288858</v>
      </c>
      <c r="X44" s="318">
        <v>0.83911392348570002</v>
      </c>
      <c r="Y44" s="318">
        <v>0.83549568048044265</v>
      </c>
      <c r="Z44" s="318">
        <v>0.84357348193821013</v>
      </c>
      <c r="AA44" s="318">
        <v>0.84268235995112428</v>
      </c>
      <c r="AB44" s="318">
        <v>0.84924888019314348</v>
      </c>
      <c r="AC44" s="318">
        <v>0.7857927165927644</v>
      </c>
      <c r="AD44" s="310">
        <v>0.78477418286899769</v>
      </c>
      <c r="AE44" s="310">
        <v>0.76178161742006678</v>
      </c>
      <c r="AF44" s="310">
        <v>0.72156917664851472</v>
      </c>
      <c r="AG44" s="310">
        <v>0.72036357586062028</v>
      </c>
      <c r="AH44" s="310"/>
      <c r="AK44" s="310"/>
      <c r="AL44" s="332"/>
      <c r="BB44" s="311"/>
      <c r="BC44" s="311"/>
      <c r="BD44" s="311"/>
      <c r="BE44" s="311"/>
      <c r="BF44" s="311"/>
      <c r="BG44" s="311"/>
      <c r="BH44" s="311"/>
      <c r="BI44" s="311"/>
      <c r="BJ44" s="311"/>
      <c r="BK44" s="311"/>
      <c r="BL44" s="311"/>
      <c r="BM44" s="311"/>
      <c r="BN44" s="311"/>
      <c r="BO44" s="311"/>
      <c r="BP44" s="311"/>
      <c r="BQ44" s="311"/>
      <c r="BR44" s="311"/>
    </row>
    <row r="45" spans="1:70">
      <c r="A45" s="297" t="s">
        <v>104</v>
      </c>
      <c r="B45" s="299" t="s">
        <v>53</v>
      </c>
      <c r="C45" s="307" t="s">
        <v>106</v>
      </c>
      <c r="D45" s="299">
        <v>0.2793228999941787</v>
      </c>
      <c r="E45" s="299">
        <v>0.26451946828345269</v>
      </c>
      <c r="F45" s="299">
        <v>0.24537091117050239</v>
      </c>
      <c r="G45" s="299">
        <v>0.25927140821199512</v>
      </c>
      <c r="H45" s="299">
        <v>0.2379751598587708</v>
      </c>
      <c r="I45" s="312">
        <v>0.24454301311482421</v>
      </c>
      <c r="J45" s="310">
        <v>0.24164358745733991</v>
      </c>
      <c r="K45" s="310">
        <v>0.24776854251256131</v>
      </c>
      <c r="L45" s="310">
        <v>0.29336997207771348</v>
      </c>
      <c r="M45" s="310">
        <v>0.23232012506798511</v>
      </c>
      <c r="N45" s="310">
        <v>0.20328115261392429</v>
      </c>
      <c r="O45" s="310">
        <v>0.2022783309540013</v>
      </c>
      <c r="P45" s="310">
        <v>0.19735249939217309</v>
      </c>
      <c r="Q45" s="310">
        <v>0.19500705885149561</v>
      </c>
      <c r="R45" s="310">
        <v>0.1781251721890974</v>
      </c>
      <c r="S45" s="310">
        <v>0.16186087914202549</v>
      </c>
      <c r="T45" s="310">
        <v>0.20649999999999999</v>
      </c>
      <c r="U45" s="310">
        <v>0.1497</v>
      </c>
      <c r="V45" s="310">
        <v>0.1497</v>
      </c>
      <c r="W45" s="310">
        <v>9.2131760597642443E-2</v>
      </c>
      <c r="X45" s="310">
        <v>8.4691403019437367E-2</v>
      </c>
      <c r="Y45" s="310">
        <v>8.5002411056904828E-2</v>
      </c>
      <c r="Z45" s="310">
        <v>7.4921686206185098E-2</v>
      </c>
      <c r="AA45" s="310">
        <v>7.0449917436329335E-2</v>
      </c>
      <c r="AB45" s="310">
        <v>6.8380333987956149E-2</v>
      </c>
      <c r="AC45" s="310">
        <v>7.6714085409045063E-2</v>
      </c>
      <c r="AD45" s="310">
        <v>8.7384803651690879E-2</v>
      </c>
      <c r="AE45" s="310">
        <v>9.6076431198418258E-2</v>
      </c>
      <c r="AF45" s="310">
        <v>0.13587719638466589</v>
      </c>
      <c r="AG45" s="310">
        <v>0.13381580716440519</v>
      </c>
      <c r="AH45" s="310"/>
      <c r="AK45" s="310"/>
      <c r="AL45" s="332"/>
      <c r="BB45" s="311"/>
      <c r="BC45" s="311"/>
      <c r="BD45" s="311"/>
      <c r="BE45" s="311"/>
      <c r="BF45" s="311"/>
      <c r="BG45" s="311"/>
      <c r="BH45" s="311"/>
      <c r="BI45" s="311"/>
      <c r="BJ45" s="311"/>
      <c r="BK45" s="311"/>
      <c r="BL45" s="311"/>
      <c r="BM45" s="311"/>
      <c r="BN45" s="311"/>
      <c r="BO45" s="311"/>
      <c r="BP45" s="311"/>
      <c r="BQ45" s="311"/>
      <c r="BR45" s="311"/>
    </row>
    <row r="46" spans="1:70">
      <c r="A46" s="297" t="s">
        <v>104</v>
      </c>
      <c r="B46" s="299" t="s">
        <v>55</v>
      </c>
      <c r="C46" s="307" t="s">
        <v>107</v>
      </c>
      <c r="D46" s="299">
        <v>0.11396445487498449</v>
      </c>
      <c r="E46" s="299">
        <v>0.1148672598005052</v>
      </c>
      <c r="F46" s="299">
        <v>0.1171523515206072</v>
      </c>
      <c r="G46" s="299">
        <v>0.1196011474046948</v>
      </c>
      <c r="H46" s="299">
        <v>0.1239015810884697</v>
      </c>
      <c r="I46" s="312">
        <v>0.1211511089220836</v>
      </c>
      <c r="J46" s="310">
        <v>0.1213757647322955</v>
      </c>
      <c r="K46" s="310">
        <v>0.1233413475634287</v>
      </c>
      <c r="L46" s="310">
        <v>0.12134805784685659</v>
      </c>
      <c r="M46" s="310">
        <v>0.1199721557963468</v>
      </c>
      <c r="N46" s="310">
        <v>0.1177499899779406</v>
      </c>
      <c r="O46" s="310">
        <v>0.1179801910164729</v>
      </c>
      <c r="P46" s="310">
        <v>0.11404303090074749</v>
      </c>
      <c r="Q46" s="310">
        <v>0.1143576120281256</v>
      </c>
      <c r="R46" s="310">
        <v>0.1128454891243738</v>
      </c>
      <c r="S46" s="310">
        <v>0.1115185207246544</v>
      </c>
      <c r="T46" s="310">
        <v>0.1192</v>
      </c>
      <c r="U46" s="310">
        <v>0.1168</v>
      </c>
      <c r="V46" s="310">
        <v>0.1168</v>
      </c>
      <c r="W46" s="310">
        <v>8.0825999999999995E-2</v>
      </c>
      <c r="X46" s="310">
        <v>7.0254999999999998E-2</v>
      </c>
      <c r="Y46" s="310">
        <v>7.8137799999999993E-2</v>
      </c>
      <c r="Z46" s="310">
        <v>7.9262100000000002E-2</v>
      </c>
      <c r="AA46" s="310">
        <v>8.3747100000000005E-2</v>
      </c>
      <c r="AB46" s="310">
        <v>8.0354999999999996E-2</v>
      </c>
      <c r="AC46" s="310">
        <v>0.13085559999999999</v>
      </c>
      <c r="AD46" s="310">
        <v>0.11875520000000001</v>
      </c>
      <c r="AE46" s="310">
        <v>0.13023199999999999</v>
      </c>
      <c r="AF46" s="310">
        <v>0.13044900000000001</v>
      </c>
      <c r="AG46" s="310">
        <v>0.1357923</v>
      </c>
      <c r="AH46" s="310"/>
      <c r="BB46" s="311"/>
      <c r="BC46" s="311"/>
      <c r="BD46" s="311"/>
      <c r="BE46" s="311"/>
      <c r="BF46" s="311"/>
      <c r="BG46" s="311"/>
      <c r="BH46" s="311"/>
      <c r="BI46" s="311"/>
      <c r="BJ46" s="311"/>
      <c r="BK46" s="311"/>
      <c r="BL46" s="311"/>
      <c r="BM46" s="311"/>
      <c r="BN46" s="311"/>
      <c r="BO46" s="311"/>
      <c r="BP46" s="311"/>
      <c r="BQ46" s="311"/>
      <c r="BR46" s="311"/>
    </row>
    <row r="47" spans="1:70">
      <c r="A47" s="313" t="s">
        <v>104</v>
      </c>
      <c r="B47" s="319" t="s">
        <v>57</v>
      </c>
      <c r="C47" s="307" t="s">
        <v>108</v>
      </c>
      <c r="D47" s="319">
        <v>0.13347678192878409</v>
      </c>
      <c r="E47" s="319">
        <v>0.13653491982152929</v>
      </c>
      <c r="F47" s="319">
        <v>0.14024488220795589</v>
      </c>
      <c r="G47" s="319">
        <v>0.13664803776432821</v>
      </c>
      <c r="H47" s="319">
        <v>0.14038711699160711</v>
      </c>
      <c r="I47" s="314">
        <v>0.1395472931518803</v>
      </c>
      <c r="J47" s="315">
        <v>0.14277627746937871</v>
      </c>
      <c r="K47" s="315">
        <v>0.14164343936676441</v>
      </c>
      <c r="L47" s="315">
        <v>0.1214867520819938</v>
      </c>
      <c r="M47" s="315">
        <v>0.14094758737667701</v>
      </c>
      <c r="N47" s="315">
        <v>0.1595914295972603</v>
      </c>
      <c r="O47" s="315">
        <v>0.16963968264990051</v>
      </c>
      <c r="P47" s="315">
        <v>0.18142527741935599</v>
      </c>
      <c r="Q47" s="315">
        <v>0.19099627427745711</v>
      </c>
      <c r="R47" s="315">
        <v>0.20596543360401989</v>
      </c>
      <c r="S47" s="315">
        <v>0.22119803697881379</v>
      </c>
      <c r="T47" s="315">
        <v>0.19739999999999999</v>
      </c>
      <c r="U47" s="315">
        <v>0.23119999999999999</v>
      </c>
      <c r="V47" s="315">
        <v>0.23119999999999999</v>
      </c>
      <c r="W47" s="315">
        <v>1.704908025891331E-3</v>
      </c>
      <c r="X47" s="315">
        <v>5.9397088222039708E-3</v>
      </c>
      <c r="Y47" s="315">
        <v>1.364108268021257E-3</v>
      </c>
      <c r="Z47" s="315">
        <v>2.2427336587402852E-3</v>
      </c>
      <c r="AA47" s="315">
        <v>3.1206461041510349E-3</v>
      </c>
      <c r="AB47" s="315">
        <v>2.0157759562876181E-3</v>
      </c>
      <c r="AC47" s="315">
        <v>6.6376085509882764E-3</v>
      </c>
      <c r="AD47" s="310">
        <v>9.0858165008675176E-3</v>
      </c>
      <c r="AE47" s="310">
        <v>1.19099638204389E-2</v>
      </c>
      <c r="AF47" s="310">
        <v>1.2104627825899199E-2</v>
      </c>
      <c r="AG47" s="310">
        <v>1.002825598263463E-2</v>
      </c>
      <c r="AH47" s="310"/>
      <c r="BB47" s="311"/>
      <c r="BC47" s="311"/>
      <c r="BD47" s="311"/>
      <c r="BE47" s="311"/>
      <c r="BF47" s="311"/>
      <c r="BG47" s="311"/>
      <c r="BH47" s="311"/>
      <c r="BI47" s="311"/>
      <c r="BJ47" s="311"/>
      <c r="BK47" s="311"/>
      <c r="BL47" s="311"/>
      <c r="BM47" s="311"/>
      <c r="BN47" s="311"/>
      <c r="BO47" s="311"/>
      <c r="BP47" s="311"/>
      <c r="BQ47" s="311"/>
      <c r="BR47" s="311"/>
    </row>
    <row r="48" spans="1:70">
      <c r="A48" s="316" t="s">
        <v>109</v>
      </c>
      <c r="B48" s="307" t="s">
        <v>51</v>
      </c>
      <c r="C48" s="307" t="s">
        <v>110</v>
      </c>
      <c r="D48" s="307">
        <v>0.69167463938266027</v>
      </c>
      <c r="E48" s="307">
        <v>0.69167463938266027</v>
      </c>
      <c r="F48" s="307">
        <v>0.69167463938266027</v>
      </c>
      <c r="G48" s="307">
        <v>0.70965110417222099</v>
      </c>
      <c r="H48" s="307">
        <v>0.70979529785674267</v>
      </c>
      <c r="I48" s="317">
        <v>0.7074293251750583</v>
      </c>
      <c r="J48" s="318">
        <v>0.70943711286811439</v>
      </c>
      <c r="K48" s="318">
        <v>0.71178736137276011</v>
      </c>
      <c r="L48" s="318">
        <v>0.70792972234880946</v>
      </c>
      <c r="M48" s="318">
        <v>0.69406550696723812</v>
      </c>
      <c r="N48" s="318">
        <v>0.68350865804445959</v>
      </c>
      <c r="O48" s="318">
        <v>0.69433003133434312</v>
      </c>
      <c r="P48" s="318">
        <v>0.69181104941935057</v>
      </c>
      <c r="Q48" s="318">
        <v>0.69700304922622258</v>
      </c>
      <c r="R48" s="318">
        <v>0.69348854355664813</v>
      </c>
      <c r="S48" s="318">
        <v>0.69700929697649461</v>
      </c>
      <c r="T48" s="318">
        <v>0.69796474696188593</v>
      </c>
      <c r="U48" s="318">
        <v>0.70349830558971438</v>
      </c>
      <c r="V48" s="318">
        <v>0.70181191144262101</v>
      </c>
      <c r="W48" s="318">
        <v>0.70389944317775788</v>
      </c>
      <c r="X48" s="957">
        <v>0.69660319996954356</v>
      </c>
      <c r="Y48" s="318">
        <v>0.70324826223106895</v>
      </c>
      <c r="Z48" s="318">
        <v>0.69819644610389164</v>
      </c>
      <c r="AA48" s="323">
        <v>0.71325396345993575</v>
      </c>
      <c r="AB48" s="310">
        <v>0.7329792870394467</v>
      </c>
      <c r="AC48" s="310">
        <v>0.73478781819554262</v>
      </c>
      <c r="AD48" s="310">
        <v>0.72941963728568249</v>
      </c>
      <c r="AE48" s="310">
        <v>0.73464044403096151</v>
      </c>
      <c r="AF48" s="310">
        <v>0.74852192571582821</v>
      </c>
      <c r="AG48" s="310">
        <v>0.76752278444891608</v>
      </c>
      <c r="BB48" s="311"/>
      <c r="BC48" s="311"/>
      <c r="BD48" s="311"/>
      <c r="BE48" s="311"/>
      <c r="BF48" s="311"/>
      <c r="BG48" s="311"/>
      <c r="BH48" s="311"/>
      <c r="BI48" s="311"/>
      <c r="BJ48" s="311"/>
      <c r="BK48" s="311"/>
      <c r="BL48" s="311"/>
      <c r="BM48" s="311"/>
      <c r="BN48" s="311"/>
      <c r="BO48" s="311"/>
      <c r="BP48" s="311"/>
      <c r="BQ48" s="311"/>
      <c r="BR48" s="311"/>
    </row>
    <row r="49" spans="1:70">
      <c r="A49" s="297" t="s">
        <v>109</v>
      </c>
      <c r="B49" s="299" t="s">
        <v>53</v>
      </c>
      <c r="C49" s="307" t="s">
        <v>111</v>
      </c>
      <c r="D49" s="299">
        <v>9.0446369574940927E-2</v>
      </c>
      <c r="E49" s="299">
        <v>9.0446369574940927E-2</v>
      </c>
      <c r="F49" s="299">
        <v>9.0446369574940927E-2</v>
      </c>
      <c r="G49" s="299">
        <v>8.1265440970259825E-2</v>
      </c>
      <c r="H49" s="299">
        <v>7.9475684535852548E-2</v>
      </c>
      <c r="I49" s="312">
        <v>8.1883418047891149E-2</v>
      </c>
      <c r="J49" s="310">
        <v>7.9697590107954616E-2</v>
      </c>
      <c r="K49" s="310">
        <v>8.0376719898624216E-2</v>
      </c>
      <c r="L49" s="310">
        <v>8.1384972612771306E-2</v>
      </c>
      <c r="M49" s="310">
        <v>8.1411563612524218E-2</v>
      </c>
      <c r="N49" s="310">
        <v>8.3559124996162151E-2</v>
      </c>
      <c r="O49" s="310">
        <v>8.0283483343273121E-2</v>
      </c>
      <c r="P49" s="310">
        <v>8.5762509437331907E-2</v>
      </c>
      <c r="Q49" s="310">
        <v>7.8960046753101309E-2</v>
      </c>
      <c r="R49" s="310">
        <v>7.8623507548361379E-2</v>
      </c>
      <c r="S49" s="310">
        <v>7.6457346786269587E-2</v>
      </c>
      <c r="T49" s="310">
        <v>7.4388386479504784E-2</v>
      </c>
      <c r="U49" s="310">
        <v>7.2833433765833872E-2</v>
      </c>
      <c r="V49" s="310">
        <v>7.2724026601252878E-2</v>
      </c>
      <c r="W49" s="310">
        <v>7.3856562323629721E-2</v>
      </c>
      <c r="X49" s="325">
        <v>7.776130041633228E-2</v>
      </c>
      <c r="Y49" s="310">
        <v>7.9856484365664296E-2</v>
      </c>
      <c r="Z49" s="310">
        <v>8.2160572832581338E-2</v>
      </c>
      <c r="AA49" s="327">
        <v>8.6129456516938832E-2</v>
      </c>
      <c r="AB49" s="310">
        <v>8.2077406898978703E-2</v>
      </c>
      <c r="AC49" s="310">
        <v>7.8814869610663751E-2</v>
      </c>
      <c r="AD49" s="310">
        <v>8.6676000556771257E-2</v>
      </c>
      <c r="AE49" s="310">
        <v>8.7203236442444029E-2</v>
      </c>
      <c r="AF49" s="310">
        <v>8.5028751234737188E-2</v>
      </c>
      <c r="AG49" s="310">
        <v>7.6590354481985548E-2</v>
      </c>
      <c r="BB49" s="311"/>
      <c r="BC49" s="311"/>
      <c r="BD49" s="311"/>
      <c r="BE49" s="311"/>
      <c r="BF49" s="311"/>
      <c r="BG49" s="311"/>
      <c r="BH49" s="311"/>
      <c r="BI49" s="311"/>
      <c r="BJ49" s="311"/>
      <c r="BK49" s="311"/>
      <c r="BL49" s="311"/>
      <c r="BM49" s="311"/>
      <c r="BN49" s="311"/>
      <c r="BO49" s="311"/>
      <c r="BP49" s="311"/>
      <c r="BQ49" s="311"/>
      <c r="BR49" s="311"/>
    </row>
    <row r="50" spans="1:70">
      <c r="A50" s="297" t="s">
        <v>109</v>
      </c>
      <c r="B50" s="299" t="s">
        <v>55</v>
      </c>
      <c r="C50" s="307" t="s">
        <v>112</v>
      </c>
      <c r="D50" s="299">
        <v>8.5946938394827546E-2</v>
      </c>
      <c r="E50" s="299">
        <v>8.5946938394827546E-2</v>
      </c>
      <c r="F50" s="299">
        <v>8.5946938394827546E-2</v>
      </c>
      <c r="G50" s="299">
        <v>7.1382376372657041E-2</v>
      </c>
      <c r="H50" s="299">
        <v>6.802666852679938E-2</v>
      </c>
      <c r="I50" s="312">
        <v>6.5583585825501431E-2</v>
      </c>
      <c r="J50" s="310">
        <v>6.5846148734347687E-2</v>
      </c>
      <c r="K50" s="310">
        <v>6.138123109931215E-2</v>
      </c>
      <c r="L50" s="310">
        <v>6.29822801048468E-2</v>
      </c>
      <c r="M50" s="310">
        <v>7.365334719168376E-2</v>
      </c>
      <c r="N50" s="310">
        <v>7.5883810019128542E-2</v>
      </c>
      <c r="O50" s="310">
        <v>6.0348488557201707E-2</v>
      </c>
      <c r="P50" s="310">
        <v>6.0249100084023607E-2</v>
      </c>
      <c r="Q50" s="310">
        <v>6.1395170463089767E-2</v>
      </c>
      <c r="R50" s="310">
        <v>6.0175033221866459E-2</v>
      </c>
      <c r="S50" s="310">
        <v>5.4450889687300788E-2</v>
      </c>
      <c r="T50" s="310">
        <v>5.5011698223702887E-2</v>
      </c>
      <c r="U50" s="310">
        <v>4.416819513519378E-2</v>
      </c>
      <c r="V50" s="310">
        <v>4.3184363812487241E-2</v>
      </c>
      <c r="W50" s="310">
        <v>3.6328000334745938E-2</v>
      </c>
      <c r="X50" s="325">
        <v>3.9777114283620837E-2</v>
      </c>
      <c r="Y50" s="310">
        <v>2.7267126433774939E-2</v>
      </c>
      <c r="Z50" s="310">
        <v>2.484704206106261E-2</v>
      </c>
      <c r="AA50" s="327">
        <v>2.3911004756134582E-2</v>
      </c>
      <c r="AB50" s="310">
        <v>1.775512034134161E-2</v>
      </c>
      <c r="AC50" s="310">
        <v>1.543298575274323E-2</v>
      </c>
      <c r="AD50" s="310">
        <v>1.8261395471061769E-2</v>
      </c>
      <c r="AE50" s="310">
        <v>1.5344521885681341E-2</v>
      </c>
      <c r="AF50" s="310">
        <v>1.5173326532591449E-2</v>
      </c>
      <c r="AG50" s="310">
        <v>1.240033224133192E-2</v>
      </c>
      <c r="BB50" s="311"/>
      <c r="BC50" s="311"/>
      <c r="BD50" s="311"/>
      <c r="BE50" s="311"/>
      <c r="BF50" s="311"/>
      <c r="BG50" s="311"/>
      <c r="BH50" s="311"/>
      <c r="BI50" s="311"/>
      <c r="BJ50" s="311"/>
      <c r="BK50" s="311"/>
      <c r="BL50" s="311"/>
      <c r="BM50" s="311"/>
      <c r="BN50" s="311"/>
      <c r="BO50" s="311"/>
      <c r="BP50" s="311"/>
      <c r="BQ50" s="311"/>
      <c r="BR50" s="311"/>
    </row>
    <row r="51" spans="1:70">
      <c r="A51" s="313" t="s">
        <v>109</v>
      </c>
      <c r="B51" s="319" t="s">
        <v>57</v>
      </c>
      <c r="C51" s="307" t="s">
        <v>113</v>
      </c>
      <c r="D51" s="319">
        <v>0.1319320526475713</v>
      </c>
      <c r="E51" s="319">
        <v>0.1319320526475713</v>
      </c>
      <c r="F51" s="319">
        <v>0.1319320526475713</v>
      </c>
      <c r="G51" s="319">
        <v>0.13770107848486221</v>
      </c>
      <c r="H51" s="319">
        <v>0.14270234908060539</v>
      </c>
      <c r="I51" s="314">
        <v>0.14510367095154919</v>
      </c>
      <c r="J51" s="315">
        <v>0.1450191482895834</v>
      </c>
      <c r="K51" s="315">
        <v>0.14645468762930361</v>
      </c>
      <c r="L51" s="315">
        <v>0.14770302493357251</v>
      </c>
      <c r="M51" s="315">
        <v>0.15086958222855401</v>
      </c>
      <c r="N51" s="315">
        <v>0.15704840694024971</v>
      </c>
      <c r="O51" s="315">
        <v>0.16503799676518199</v>
      </c>
      <c r="P51" s="315">
        <v>0.16217734105929399</v>
      </c>
      <c r="Q51" s="315">
        <v>0.16264173355758629</v>
      </c>
      <c r="R51" s="315">
        <v>0.16771291567312399</v>
      </c>
      <c r="S51" s="315">
        <v>0.172082466549935</v>
      </c>
      <c r="T51" s="315">
        <v>0.17263516833490641</v>
      </c>
      <c r="U51" s="315">
        <v>0.17950006550925801</v>
      </c>
      <c r="V51" s="315">
        <v>0.1822796981436389</v>
      </c>
      <c r="W51" s="315">
        <v>0.1859159941638665</v>
      </c>
      <c r="X51" s="958">
        <v>0.18585838533050331</v>
      </c>
      <c r="Y51" s="315">
        <v>0.1896281269694918</v>
      </c>
      <c r="Z51" s="315">
        <v>0.19479593900246439</v>
      </c>
      <c r="AA51" s="327">
        <v>0.17670557526699079</v>
      </c>
      <c r="AB51" s="310">
        <v>0.167188185720233</v>
      </c>
      <c r="AC51" s="310">
        <v>0.17096432644105039</v>
      </c>
      <c r="AD51" s="310">
        <v>0.16564296668648451</v>
      </c>
      <c r="AE51" s="310">
        <v>0.16281179764091319</v>
      </c>
      <c r="AF51" s="310">
        <v>0.1512759965168432</v>
      </c>
      <c r="AG51" s="310">
        <v>0.14348652882776641</v>
      </c>
      <c r="BB51" s="311"/>
      <c r="BC51" s="311"/>
      <c r="BD51" s="311"/>
      <c r="BE51" s="311"/>
      <c r="BF51" s="311"/>
      <c r="BG51" s="311"/>
      <c r="BH51" s="311"/>
      <c r="BI51" s="311"/>
      <c r="BJ51" s="311"/>
      <c r="BK51" s="311"/>
      <c r="BL51" s="311"/>
      <c r="BM51" s="311"/>
      <c r="BN51" s="311"/>
      <c r="BO51" s="311"/>
      <c r="BP51" s="311"/>
      <c r="BQ51" s="311"/>
      <c r="BR51" s="311"/>
    </row>
    <row r="52" spans="1:70">
      <c r="A52" s="316" t="s">
        <v>114</v>
      </c>
      <c r="B52" s="307" t="s">
        <v>51</v>
      </c>
      <c r="C52" s="307" t="s">
        <v>115</v>
      </c>
      <c r="D52" s="317">
        <v>0.79700000000000004</v>
      </c>
      <c r="E52" s="307">
        <v>0.79700000000000004</v>
      </c>
      <c r="F52" s="317">
        <v>0.79700000000000004</v>
      </c>
      <c r="G52" s="317">
        <v>0.79700000000000004</v>
      </c>
      <c r="H52" s="317">
        <v>0.79700000000000004</v>
      </c>
      <c r="I52" s="317">
        <v>0.79700000000000004</v>
      </c>
      <c r="J52" s="318">
        <v>0.79700000000000004</v>
      </c>
      <c r="K52" s="318">
        <v>0.80800000000000005</v>
      </c>
      <c r="L52" s="318">
        <v>0.80925000000000002</v>
      </c>
      <c r="M52" s="318">
        <v>0.82099999999999995</v>
      </c>
      <c r="N52" s="318">
        <v>0.86699999999999999</v>
      </c>
      <c r="O52" s="318">
        <v>0.88986524486082452</v>
      </c>
      <c r="P52" s="318">
        <v>0.89524703272785566</v>
      </c>
      <c r="Q52" s="318">
        <v>0.93002772494794783</v>
      </c>
      <c r="R52" s="318">
        <v>0.93110147136888244</v>
      </c>
      <c r="S52" s="318">
        <v>0.96180599423766855</v>
      </c>
      <c r="T52" s="318">
        <v>0.95299999999999996</v>
      </c>
      <c r="U52" s="318">
        <v>0.95404505315077881</v>
      </c>
      <c r="V52" s="318">
        <v>0.95493000000000006</v>
      </c>
      <c r="W52" s="318">
        <v>0.96935000000000004</v>
      </c>
      <c r="X52" s="318">
        <v>0.95452500000000007</v>
      </c>
      <c r="Y52" s="318">
        <v>0.95542000000000005</v>
      </c>
      <c r="Z52" s="318">
        <v>0.95722499999999999</v>
      </c>
      <c r="AA52" s="318">
        <v>0.95375077715972589</v>
      </c>
      <c r="AB52" s="318">
        <v>0.96524681073557361</v>
      </c>
      <c r="AC52" s="318">
        <v>0.97277700442207904</v>
      </c>
      <c r="AD52" s="318">
        <v>0.91449935725501152</v>
      </c>
      <c r="AE52" s="318">
        <v>0.8190300913931835</v>
      </c>
      <c r="AF52" s="318">
        <v>0.76673114481650739</v>
      </c>
      <c r="AG52" s="310">
        <v>0.74890927666215257</v>
      </c>
      <c r="BB52" s="311"/>
      <c r="BC52" s="311"/>
      <c r="BD52" s="311"/>
      <c r="BE52" s="311"/>
      <c r="BF52" s="311"/>
      <c r="BG52" s="311"/>
      <c r="BH52" s="311"/>
      <c r="BI52" s="311"/>
      <c r="BJ52" s="311"/>
      <c r="BK52" s="311"/>
      <c r="BL52" s="311"/>
      <c r="BM52" s="311"/>
      <c r="BN52" s="311"/>
      <c r="BO52" s="311"/>
      <c r="BP52" s="311"/>
      <c r="BQ52" s="311"/>
      <c r="BR52" s="311"/>
    </row>
    <row r="53" spans="1:70">
      <c r="A53" s="297" t="s">
        <v>114</v>
      </c>
      <c r="B53" s="299" t="s">
        <v>53</v>
      </c>
      <c r="C53" s="307" t="s">
        <v>116</v>
      </c>
      <c r="D53" s="312">
        <v>0.16500000000000001</v>
      </c>
      <c r="E53" s="299">
        <v>0.16500000000000001</v>
      </c>
      <c r="F53" s="312">
        <v>0.16500000000000001</v>
      </c>
      <c r="G53" s="312">
        <v>0.16500000000000001</v>
      </c>
      <c r="H53" s="312">
        <v>0.16500000000000001</v>
      </c>
      <c r="I53" s="312">
        <v>0.16500000000000001</v>
      </c>
      <c r="J53" s="310">
        <v>0.16500000000000001</v>
      </c>
      <c r="K53" s="310">
        <v>0.16</v>
      </c>
      <c r="L53" s="310">
        <v>0.15925</v>
      </c>
      <c r="M53" s="310">
        <v>0.151</v>
      </c>
      <c r="N53" s="310">
        <v>0.108</v>
      </c>
      <c r="O53" s="310">
        <v>8.7768988556789801E-2</v>
      </c>
      <c r="P53" s="310">
        <v>8.2390136577438738E-2</v>
      </c>
      <c r="Q53" s="310">
        <v>4.6454134248113038E-2</v>
      </c>
      <c r="R53" s="310">
        <v>4.5557546384142493E-2</v>
      </c>
      <c r="S53" s="310">
        <v>1.9447638560021751E-2</v>
      </c>
      <c r="T53" s="310">
        <v>2.5000000000000001E-2</v>
      </c>
      <c r="U53" s="310">
        <v>2.2715361115888E-2</v>
      </c>
      <c r="V53" s="310">
        <v>2.132999999999996E-2</v>
      </c>
      <c r="W53" s="310">
        <v>9.3499999999999937E-3</v>
      </c>
      <c r="X53" s="310">
        <v>1.9724999999999999E-2</v>
      </c>
      <c r="Y53" s="310">
        <v>2.1829999999999988E-2</v>
      </c>
      <c r="Z53" s="310">
        <v>1.9425000000000001E-2</v>
      </c>
      <c r="AA53" s="310">
        <v>2.1405882646931149E-2</v>
      </c>
      <c r="AB53" s="310">
        <v>1.240259285933744E-2</v>
      </c>
      <c r="AC53" s="310">
        <v>5.275849927747895E-3</v>
      </c>
      <c r="AD53" s="310">
        <v>3.1141506410552099E-2</v>
      </c>
      <c r="AE53" s="310">
        <v>3.6634739038649673E-2</v>
      </c>
      <c r="AF53" s="310">
        <v>5.4369538606094378E-2</v>
      </c>
      <c r="AG53" s="310">
        <v>6.4131316573548813E-2</v>
      </c>
      <c r="BB53" s="311"/>
      <c r="BC53" s="311"/>
      <c r="BD53" s="311"/>
      <c r="BE53" s="311"/>
      <c r="BF53" s="311"/>
      <c r="BG53" s="311"/>
      <c r="BH53" s="311"/>
      <c r="BI53" s="311"/>
      <c r="BJ53" s="311"/>
      <c r="BK53" s="311"/>
      <c r="BL53" s="311"/>
      <c r="BM53" s="311"/>
      <c r="BN53" s="311"/>
      <c r="BO53" s="311"/>
      <c r="BP53" s="311"/>
      <c r="BQ53" s="311"/>
      <c r="BR53" s="311"/>
    </row>
    <row r="54" spans="1:70">
      <c r="A54" s="297" t="s">
        <v>114</v>
      </c>
      <c r="B54" s="299" t="s">
        <v>55</v>
      </c>
      <c r="C54" s="307" t="s">
        <v>117</v>
      </c>
      <c r="D54" s="312">
        <v>3.7999999999999999E-2</v>
      </c>
      <c r="E54" s="299">
        <v>3.7999999999999999E-2</v>
      </c>
      <c r="F54" s="312">
        <v>3.7999999999999999E-2</v>
      </c>
      <c r="G54" s="312">
        <v>3.7999999999999999E-2</v>
      </c>
      <c r="H54" s="312">
        <v>3.7999999999999999E-2</v>
      </c>
      <c r="I54" s="312">
        <v>3.7999999999999999E-2</v>
      </c>
      <c r="J54" s="310">
        <v>3.7999999999999999E-2</v>
      </c>
      <c r="K54" s="310">
        <v>3.2000000000000001E-2</v>
      </c>
      <c r="L54" s="310">
        <v>3.1249999999999969E-2</v>
      </c>
      <c r="M54" s="310">
        <v>2.8000000000000001E-2</v>
      </c>
      <c r="N54" s="310">
        <v>2.5000000000000001E-2</v>
      </c>
      <c r="O54" s="310">
        <v>2.2365766582385722E-2</v>
      </c>
      <c r="P54" s="310">
        <v>2.236283069470554E-2</v>
      </c>
      <c r="Q54" s="310">
        <v>2.3518140803939151E-2</v>
      </c>
      <c r="R54" s="310">
        <v>2.3340982246975089E-2</v>
      </c>
      <c r="S54" s="310">
        <v>1.8746367202309641E-2</v>
      </c>
      <c r="T54" s="310">
        <v>2.1999999999999999E-2</v>
      </c>
      <c r="U54" s="310">
        <v>2.3239585733333141E-2</v>
      </c>
      <c r="V54" s="310">
        <v>2.371999999999996E-2</v>
      </c>
      <c r="W54" s="310">
        <v>2.1249999999999991E-2</v>
      </c>
      <c r="X54" s="310">
        <v>2.5725000000000001E-2</v>
      </c>
      <c r="Y54" s="310">
        <v>2.272999999999999E-2</v>
      </c>
      <c r="Z54" s="310">
        <v>2.3324999999999999E-2</v>
      </c>
      <c r="AA54" s="310">
        <v>2.4843340193342941E-2</v>
      </c>
      <c r="AB54" s="310">
        <v>2.2350596405089039E-2</v>
      </c>
      <c r="AC54" s="310">
        <v>2.1947145650173042E-2</v>
      </c>
      <c r="AD54" s="310">
        <v>5.4359136334436391E-2</v>
      </c>
      <c r="AE54" s="310">
        <v>0.14433516956816689</v>
      </c>
      <c r="AF54" s="310">
        <v>0.1788993165773983</v>
      </c>
      <c r="AG54" s="310">
        <v>0.18695940676429859</v>
      </c>
      <c r="BB54" s="311"/>
      <c r="BC54" s="311"/>
      <c r="BD54" s="311"/>
      <c r="BE54" s="311"/>
      <c r="BF54" s="311"/>
      <c r="BG54" s="311"/>
      <c r="BH54" s="311"/>
      <c r="BI54" s="311"/>
      <c r="BJ54" s="311"/>
      <c r="BK54" s="311"/>
      <c r="BL54" s="311"/>
      <c r="BM54" s="311"/>
      <c r="BN54" s="311"/>
      <c r="BO54" s="311"/>
      <c r="BP54" s="311"/>
      <c r="BQ54" s="311"/>
      <c r="BR54" s="311"/>
    </row>
    <row r="55" spans="1:70">
      <c r="A55" s="297" t="s">
        <v>114</v>
      </c>
      <c r="B55" s="319" t="s">
        <v>57</v>
      </c>
      <c r="C55" s="307" t="s">
        <v>118</v>
      </c>
      <c r="D55" s="314">
        <v>0</v>
      </c>
      <c r="E55" s="314">
        <v>0</v>
      </c>
      <c r="F55" s="314">
        <v>0</v>
      </c>
      <c r="G55" s="314">
        <v>0</v>
      </c>
      <c r="H55" s="314">
        <v>0</v>
      </c>
      <c r="I55" s="314">
        <v>0</v>
      </c>
      <c r="J55" s="315">
        <v>0</v>
      </c>
      <c r="K55" s="315">
        <v>0</v>
      </c>
      <c r="L55" s="315">
        <v>2.4999999999997252E-4</v>
      </c>
      <c r="M55" s="315">
        <v>0</v>
      </c>
      <c r="N55" s="315">
        <v>0</v>
      </c>
      <c r="O55" s="315">
        <v>2.775557561562891E-17</v>
      </c>
      <c r="P55" s="315">
        <v>0</v>
      </c>
      <c r="Q55" s="315">
        <v>0</v>
      </c>
      <c r="R55" s="315">
        <v>0</v>
      </c>
      <c r="S55" s="315">
        <v>2.775557561562891E-17</v>
      </c>
      <c r="T55" s="315">
        <v>0</v>
      </c>
      <c r="U55" s="315">
        <v>2.775557561562891E-17</v>
      </c>
      <c r="V55" s="315">
        <v>1.9999999999964491E-5</v>
      </c>
      <c r="W55" s="315">
        <v>4.9999999999994493E-5</v>
      </c>
      <c r="X55" s="315">
        <v>2.499999999999725E-5</v>
      </c>
      <c r="Y55" s="315">
        <v>1.999999999999225E-5</v>
      </c>
      <c r="Z55" s="315">
        <v>2.499999999999725E-5</v>
      </c>
      <c r="AA55" s="315">
        <v>0</v>
      </c>
      <c r="AB55" s="315">
        <v>0</v>
      </c>
      <c r="AC55" s="315">
        <v>0</v>
      </c>
      <c r="AD55" s="315">
        <v>0</v>
      </c>
      <c r="AE55" s="315">
        <v>0</v>
      </c>
      <c r="AF55" s="315">
        <v>0</v>
      </c>
      <c r="AG55" s="310">
        <v>0</v>
      </c>
      <c r="BB55" s="311"/>
      <c r="BC55" s="311"/>
      <c r="BD55" s="311"/>
      <c r="BE55" s="311"/>
      <c r="BF55" s="311"/>
      <c r="BG55" s="311"/>
      <c r="BH55" s="311"/>
      <c r="BI55" s="311"/>
      <c r="BJ55" s="311"/>
      <c r="BK55" s="311"/>
      <c r="BL55" s="311"/>
      <c r="BM55" s="311"/>
      <c r="BN55" s="311"/>
      <c r="BO55" s="311"/>
      <c r="BP55" s="311"/>
      <c r="BQ55" s="311"/>
      <c r="BR55" s="311"/>
    </row>
    <row r="56" spans="1:70">
      <c r="A56" s="316" t="s">
        <v>119</v>
      </c>
      <c r="B56" s="307" t="s">
        <v>51</v>
      </c>
      <c r="C56" s="307" t="s">
        <v>120</v>
      </c>
      <c r="D56" s="317">
        <v>0.89395747952699001</v>
      </c>
      <c r="E56" s="317">
        <v>0.88917002147401636</v>
      </c>
      <c r="F56" s="317">
        <v>0.89076660309664257</v>
      </c>
      <c r="G56" s="317">
        <v>0.89293005832178074</v>
      </c>
      <c r="H56" s="317">
        <v>0.88851431884721077</v>
      </c>
      <c r="I56" s="317">
        <v>0.90184600107952062</v>
      </c>
      <c r="J56" s="318">
        <v>0.90683969421235933</v>
      </c>
      <c r="K56" s="318">
        <v>0.90432434697376263</v>
      </c>
      <c r="L56" s="318">
        <v>0.90751034240270489</v>
      </c>
      <c r="M56" s="318">
        <v>0.90014917216661616</v>
      </c>
      <c r="N56" s="318">
        <v>0.89353061490346164</v>
      </c>
      <c r="O56" s="318">
        <v>0.87591521277567019</v>
      </c>
      <c r="P56" s="318">
        <v>0.82151805528772337</v>
      </c>
      <c r="Q56" s="318">
        <v>0.83664559861944399</v>
      </c>
      <c r="R56" s="318">
        <v>0.8724794505827782</v>
      </c>
      <c r="S56" s="318">
        <v>0.87822298416133582</v>
      </c>
      <c r="T56" s="318">
        <v>0.87923516531677515</v>
      </c>
      <c r="U56" s="318">
        <v>0.86431816983141074</v>
      </c>
      <c r="V56" s="318">
        <v>0.89848861718615591</v>
      </c>
      <c r="W56" s="318">
        <v>0.88437677755169863</v>
      </c>
      <c r="X56" s="318">
        <v>0.87278638984689771</v>
      </c>
      <c r="Y56" s="318">
        <v>0.88001709420479202</v>
      </c>
      <c r="Z56" s="318">
        <v>0.86740428700004135</v>
      </c>
      <c r="AA56" s="318">
        <v>0.84369362878360132</v>
      </c>
      <c r="AB56" s="318">
        <v>0.81887087742559517</v>
      </c>
      <c r="AC56" s="318">
        <v>0.84420209974357352</v>
      </c>
      <c r="AD56" s="318">
        <v>0.83552922149964892</v>
      </c>
      <c r="AE56" s="310">
        <v>0.82191898139440411</v>
      </c>
      <c r="AF56" s="310">
        <v>0.84335568128788263</v>
      </c>
      <c r="AG56" s="310">
        <v>0.84335568128788263</v>
      </c>
      <c r="BB56" s="311"/>
      <c r="BC56" s="311"/>
      <c r="BD56" s="311"/>
      <c r="BE56" s="311"/>
      <c r="BF56" s="311"/>
      <c r="BG56" s="311"/>
      <c r="BH56" s="311"/>
      <c r="BI56" s="311"/>
      <c r="BJ56" s="311"/>
      <c r="BK56" s="311"/>
      <c r="BL56" s="311"/>
      <c r="BM56" s="311"/>
      <c r="BN56" s="311"/>
      <c r="BO56" s="311"/>
      <c r="BP56" s="311"/>
      <c r="BQ56" s="311"/>
      <c r="BR56" s="311"/>
    </row>
    <row r="57" spans="1:70">
      <c r="A57" s="297" t="s">
        <v>119</v>
      </c>
      <c r="B57" s="299" t="s">
        <v>53</v>
      </c>
      <c r="C57" s="307" t="s">
        <v>121</v>
      </c>
      <c r="D57" s="312">
        <v>5.6546673326836272E-2</v>
      </c>
      <c r="E57" s="312">
        <v>5.761712551299799E-2</v>
      </c>
      <c r="F57" s="312">
        <v>5.5364676046319949E-2</v>
      </c>
      <c r="G57" s="312">
        <v>5.0953679647435537E-2</v>
      </c>
      <c r="H57" s="312">
        <v>5.6998485521008793E-2</v>
      </c>
      <c r="I57" s="312">
        <v>4.913864695180243E-2</v>
      </c>
      <c r="J57" s="310">
        <v>4.6089476240616982E-2</v>
      </c>
      <c r="K57" s="310">
        <v>4.7962849467714258E-2</v>
      </c>
      <c r="L57" s="310">
        <v>4.8757594931496097E-2</v>
      </c>
      <c r="M57" s="310">
        <v>5.3363221190708417E-2</v>
      </c>
      <c r="N57" s="310">
        <v>5.5319155190713211E-2</v>
      </c>
      <c r="O57" s="310">
        <v>4.9716814176845703E-2</v>
      </c>
      <c r="P57" s="310">
        <v>6.9574297965601023E-2</v>
      </c>
      <c r="Q57" s="310">
        <v>6.0092932709071283E-2</v>
      </c>
      <c r="R57" s="310">
        <v>4.6719977216369953E-2</v>
      </c>
      <c r="S57" s="310">
        <v>4.1622001404042659E-2</v>
      </c>
      <c r="T57" s="310">
        <v>3.9616993552945817E-2</v>
      </c>
      <c r="U57" s="310">
        <v>3.6199470830609343E-2</v>
      </c>
      <c r="V57" s="310">
        <v>3.7433372175842937E-2</v>
      </c>
      <c r="W57" s="310">
        <v>4.1594406929115507E-2</v>
      </c>
      <c r="X57" s="310">
        <v>3.9968219110881997E-2</v>
      </c>
      <c r="Y57" s="310">
        <v>3.8523353319508138E-2</v>
      </c>
      <c r="Z57" s="310">
        <v>4.0135108440836682E-2</v>
      </c>
      <c r="AA57" s="310">
        <v>5.0044760195491908E-2</v>
      </c>
      <c r="AB57" s="310">
        <v>5.2433871699039958E-2</v>
      </c>
      <c r="AC57" s="310">
        <v>5.0979944460367937E-2</v>
      </c>
      <c r="AD57" s="310">
        <v>5.7487554575835979E-2</v>
      </c>
      <c r="AE57" s="310">
        <v>6.6220656872585493E-2</v>
      </c>
      <c r="AF57" s="310">
        <v>6.2178259694498077E-2</v>
      </c>
      <c r="AG57" s="310">
        <v>6.2178259694498077E-2</v>
      </c>
      <c r="BB57" s="311"/>
      <c r="BC57" s="311"/>
      <c r="BD57" s="311"/>
      <c r="BE57" s="311"/>
      <c r="BF57" s="311"/>
      <c r="BG57" s="311"/>
      <c r="BH57" s="311"/>
      <c r="BI57" s="311"/>
      <c r="BJ57" s="311"/>
      <c r="BK57" s="311"/>
      <c r="BL57" s="311"/>
      <c r="BM57" s="311"/>
      <c r="BN57" s="311"/>
      <c r="BO57" s="311"/>
      <c r="BP57" s="311"/>
      <c r="BQ57" s="311"/>
      <c r="BR57" s="311"/>
    </row>
    <row r="58" spans="1:70">
      <c r="A58" s="297" t="s">
        <v>119</v>
      </c>
      <c r="B58" s="299" t="s">
        <v>55</v>
      </c>
      <c r="C58" s="307" t="s">
        <v>122</v>
      </c>
      <c r="D58" s="312">
        <v>1.5917187665056669E-2</v>
      </c>
      <c r="E58" s="312">
        <v>2.0366243465770491E-2</v>
      </c>
      <c r="F58" s="312">
        <v>1.9774618380735291E-2</v>
      </c>
      <c r="G58" s="312">
        <v>1.909261674669941E-2</v>
      </c>
      <c r="H58" s="312">
        <v>1.8968080827236888E-2</v>
      </c>
      <c r="I58" s="312">
        <v>1.6737944175044161E-2</v>
      </c>
      <c r="J58" s="310">
        <v>1.7077472716999931E-2</v>
      </c>
      <c r="K58" s="310">
        <v>2.0146200769016891E-2</v>
      </c>
      <c r="L58" s="310">
        <v>1.8170779584353629E-2</v>
      </c>
      <c r="M58" s="310">
        <v>2.1935515418460581E-2</v>
      </c>
      <c r="N58" s="310">
        <v>2.660721249532675E-2</v>
      </c>
      <c r="O58" s="310">
        <v>5.1159222744482827E-2</v>
      </c>
      <c r="P58" s="310">
        <v>8.7417565762894861E-2</v>
      </c>
      <c r="Q58" s="310">
        <v>8.1668877992370159E-2</v>
      </c>
      <c r="R58" s="310">
        <v>5.7514531504559159E-2</v>
      </c>
      <c r="S58" s="310">
        <v>5.5650981355568493E-2</v>
      </c>
      <c r="T58" s="310">
        <v>5.3550850631158879E-2</v>
      </c>
      <c r="U58" s="310">
        <v>7.2500289582766317E-2</v>
      </c>
      <c r="V58" s="310">
        <v>5.3455533505322513E-2</v>
      </c>
      <c r="W58" s="310">
        <v>5.9101339678044582E-2</v>
      </c>
      <c r="X58" s="310">
        <v>7.2494086886752657E-2</v>
      </c>
      <c r="Y58" s="310">
        <v>6.6599819136378233E-2</v>
      </c>
      <c r="Z58" s="310">
        <v>7.7243300633838649E-2</v>
      </c>
      <c r="AA58" s="310">
        <v>9.0696346389253335E-2</v>
      </c>
      <c r="AB58" s="310">
        <v>0.1116539836781574</v>
      </c>
      <c r="AC58" s="310">
        <v>8.813958686445636E-2</v>
      </c>
      <c r="AD58" s="310">
        <v>8.9103053011362454E-2</v>
      </c>
      <c r="AE58" s="310">
        <v>9.9761945642106692E-2</v>
      </c>
      <c r="AF58" s="310">
        <v>8.1992110485885575E-2</v>
      </c>
      <c r="AG58" s="310">
        <v>8.1992110485885575E-2</v>
      </c>
      <c r="BB58" s="311"/>
      <c r="BC58" s="311"/>
      <c r="BD58" s="311"/>
      <c r="BE58" s="311"/>
      <c r="BF58" s="311"/>
      <c r="BG58" s="311"/>
      <c r="BH58" s="311"/>
      <c r="BI58" s="311"/>
      <c r="BJ58" s="311"/>
      <c r="BK58" s="311"/>
      <c r="BL58" s="311"/>
      <c r="BM58" s="311"/>
      <c r="BN58" s="311"/>
      <c r="BO58" s="311"/>
      <c r="BP58" s="311"/>
      <c r="BQ58" s="311"/>
      <c r="BR58" s="311"/>
    </row>
    <row r="59" spans="1:70">
      <c r="A59" s="313" t="s">
        <v>119</v>
      </c>
      <c r="B59" s="319" t="s">
        <v>57</v>
      </c>
      <c r="C59" s="307" t="s">
        <v>123</v>
      </c>
      <c r="D59" s="314">
        <v>3.3578659481116831E-2</v>
      </c>
      <c r="E59" s="314">
        <v>3.2846609547215147E-2</v>
      </c>
      <c r="F59" s="314">
        <v>3.4094102476302172E-2</v>
      </c>
      <c r="G59" s="314">
        <v>3.7023645284084271E-2</v>
      </c>
      <c r="H59" s="314">
        <v>3.5519114804543603E-2</v>
      </c>
      <c r="I59" s="314">
        <v>3.2277407793632702E-2</v>
      </c>
      <c r="J59" s="315">
        <v>2.999335683002383E-2</v>
      </c>
      <c r="K59" s="315">
        <v>2.7566602789506171E-2</v>
      </c>
      <c r="L59" s="315">
        <v>2.5561283081445341E-2</v>
      </c>
      <c r="M59" s="315">
        <v>2.4552091224214648E-2</v>
      </c>
      <c r="N59" s="315">
        <v>2.4543017410498469E-2</v>
      </c>
      <c r="O59" s="315">
        <v>2.3208750303001281E-2</v>
      </c>
      <c r="P59" s="315">
        <v>2.149008098378068E-2</v>
      </c>
      <c r="Q59" s="315">
        <v>2.1592590679114679E-2</v>
      </c>
      <c r="R59" s="315">
        <v>2.3286040696292708E-2</v>
      </c>
      <c r="S59" s="315">
        <v>2.450403307905296E-2</v>
      </c>
      <c r="T59" s="315">
        <v>2.7596990499120191E-2</v>
      </c>
      <c r="U59" s="315">
        <v>2.6982069755213622E-2</v>
      </c>
      <c r="V59" s="315">
        <v>1.0622477132678731E-2</v>
      </c>
      <c r="W59" s="315">
        <v>1.4927475841141241E-2</v>
      </c>
      <c r="X59" s="315">
        <v>1.4751304155467529E-2</v>
      </c>
      <c r="Y59" s="315">
        <v>1.4859733339321749E-2</v>
      </c>
      <c r="Z59" s="315">
        <v>1.5217303925283161E-2</v>
      </c>
      <c r="AA59" s="315">
        <v>1.556526463165331E-2</v>
      </c>
      <c r="AB59" s="315">
        <v>1.7041267197207409E-2</v>
      </c>
      <c r="AC59" s="315">
        <v>1.6678368931602149E-2</v>
      </c>
      <c r="AD59" s="315">
        <v>1.78801709131527E-2</v>
      </c>
      <c r="AE59" s="310">
        <v>1.2098416090903751E-2</v>
      </c>
      <c r="AF59" s="310">
        <v>1.24739485317336E-2</v>
      </c>
      <c r="AG59" s="310">
        <v>1.24739485317336E-2</v>
      </c>
      <c r="BB59" s="311"/>
      <c r="BC59" s="311"/>
      <c r="BD59" s="311"/>
      <c r="BE59" s="311"/>
      <c r="BF59" s="311"/>
      <c r="BG59" s="311"/>
      <c r="BH59" s="311"/>
      <c r="BI59" s="311"/>
      <c r="BJ59" s="311"/>
      <c r="BK59" s="311"/>
      <c r="BL59" s="311"/>
      <c r="BM59" s="311"/>
      <c r="BN59" s="311"/>
      <c r="BO59" s="311"/>
      <c r="BP59" s="311"/>
      <c r="BQ59" s="311"/>
      <c r="BR59" s="311"/>
    </row>
    <row r="60" spans="1:70">
      <c r="A60" s="316" t="s">
        <v>124</v>
      </c>
      <c r="B60" s="307" t="s">
        <v>51</v>
      </c>
      <c r="C60" s="307" t="s">
        <v>125</v>
      </c>
      <c r="D60" s="317">
        <v>0.60299999999999998</v>
      </c>
      <c r="E60" s="317">
        <v>0.60299999999999998</v>
      </c>
      <c r="F60" s="317">
        <v>0.60299999999999998</v>
      </c>
      <c r="G60" s="317">
        <v>0.60299999999999998</v>
      </c>
      <c r="H60" s="317">
        <v>0.60299999999999998</v>
      </c>
      <c r="I60" s="317">
        <v>0.58299999999999996</v>
      </c>
      <c r="J60" s="318">
        <v>0.60299999999999998</v>
      </c>
      <c r="K60" s="318">
        <v>0.59299999999999997</v>
      </c>
      <c r="L60" s="318">
        <v>0.59299999999999997</v>
      </c>
      <c r="M60" s="318">
        <v>0.59299999999999997</v>
      </c>
      <c r="N60" s="318">
        <v>0.59399999999999997</v>
      </c>
      <c r="O60" s="318">
        <v>0.58174999999999999</v>
      </c>
      <c r="P60" s="318">
        <v>0.58399999999999996</v>
      </c>
      <c r="Q60" s="318">
        <v>0.58096249999999994</v>
      </c>
      <c r="R60" s="318">
        <v>0.57792500000000002</v>
      </c>
      <c r="S60" s="318">
        <v>0.54167499999999991</v>
      </c>
      <c r="T60" s="303">
        <v>0.55485064617651947</v>
      </c>
      <c r="U60" s="303">
        <v>0.56802629235303914</v>
      </c>
      <c r="V60" s="303">
        <v>0.57838944700877903</v>
      </c>
      <c r="W60" s="303">
        <v>0.57917465070417817</v>
      </c>
      <c r="X60" s="303">
        <v>0.57826144337153285</v>
      </c>
      <c r="Y60" s="303">
        <v>0.58076048275636905</v>
      </c>
      <c r="Z60" s="303">
        <v>0.58421638077395932</v>
      </c>
      <c r="AA60" s="310">
        <v>0.59225319326452819</v>
      </c>
      <c r="AB60" s="310">
        <v>0.60189681716637811</v>
      </c>
      <c r="AC60" s="310">
        <v>0.5859288345166167</v>
      </c>
      <c r="AD60" s="312">
        <v>0.59486420589533173</v>
      </c>
      <c r="AE60" s="312">
        <v>0.59806792281424648</v>
      </c>
      <c r="AF60" s="312">
        <v>0.59009790575261878</v>
      </c>
      <c r="AG60" s="312">
        <v>0.57961624190744876</v>
      </c>
      <c r="BB60" s="311"/>
      <c r="BC60" s="311"/>
      <c r="BD60" s="311"/>
      <c r="BE60" s="311"/>
      <c r="BF60" s="311"/>
      <c r="BG60" s="311"/>
      <c r="BH60" s="311"/>
      <c r="BI60" s="311"/>
      <c r="BJ60" s="311"/>
      <c r="BK60" s="311"/>
      <c r="BL60" s="311"/>
      <c r="BM60" s="311"/>
      <c r="BN60" s="311"/>
      <c r="BO60" s="311"/>
      <c r="BP60" s="311"/>
      <c r="BQ60" s="311"/>
      <c r="BR60" s="311"/>
    </row>
    <row r="61" spans="1:70">
      <c r="A61" s="297" t="s">
        <v>124</v>
      </c>
      <c r="B61" s="299" t="s">
        <v>53</v>
      </c>
      <c r="C61" s="307" t="s">
        <v>126</v>
      </c>
      <c r="D61" s="312">
        <v>0.159</v>
      </c>
      <c r="E61" s="312">
        <v>0.159</v>
      </c>
      <c r="F61" s="312">
        <v>0.159</v>
      </c>
      <c r="G61" s="312">
        <v>0.159</v>
      </c>
      <c r="H61" s="312">
        <v>0.159</v>
      </c>
      <c r="I61" s="312">
        <v>0.17899999999999999</v>
      </c>
      <c r="J61" s="310">
        <v>0.17399999999999999</v>
      </c>
      <c r="K61" s="310">
        <v>0.16900000000000001</v>
      </c>
      <c r="L61" s="310">
        <v>0.16900000000000001</v>
      </c>
      <c r="M61" s="310">
        <v>0.16800000000000001</v>
      </c>
      <c r="N61" s="310">
        <v>0.16800000000000001</v>
      </c>
      <c r="O61" s="310">
        <v>0.15675</v>
      </c>
      <c r="P61" s="310">
        <v>0.154</v>
      </c>
      <c r="Q61" s="310">
        <v>0.1481625</v>
      </c>
      <c r="R61" s="310">
        <v>0.14232500000000001</v>
      </c>
      <c r="S61" s="310">
        <v>0.14937500000000001</v>
      </c>
      <c r="T61" s="303">
        <v>0.1269475736599576</v>
      </c>
      <c r="U61" s="303">
        <v>0.1045201473199152</v>
      </c>
      <c r="V61" s="303">
        <v>0.1042175762512445</v>
      </c>
      <c r="W61" s="303">
        <v>0.10222175047345571</v>
      </c>
      <c r="X61" s="303">
        <v>0.1031938059520929</v>
      </c>
      <c r="Y61" s="303">
        <v>0.1005180163022777</v>
      </c>
      <c r="Z61" s="303">
        <v>9.7215939028479276E-2</v>
      </c>
      <c r="AA61" s="310">
        <v>9.4776920913981225E-2</v>
      </c>
      <c r="AB61" s="310">
        <v>9.5480440215082257E-2</v>
      </c>
      <c r="AC61" s="310">
        <v>9.6386500741794626E-2</v>
      </c>
      <c r="AD61" s="312">
        <v>8.8220479881611968E-2</v>
      </c>
      <c r="AE61" s="312">
        <v>8.8995595642687386E-2</v>
      </c>
      <c r="AF61" s="312">
        <v>7.7812928851624816E-2</v>
      </c>
      <c r="AG61" s="312">
        <v>8.7584790048038333E-2</v>
      </c>
      <c r="BB61" s="311"/>
      <c r="BC61" s="311"/>
      <c r="BD61" s="311"/>
      <c r="BE61" s="311"/>
      <c r="BF61" s="311"/>
      <c r="BG61" s="311"/>
      <c r="BH61" s="311"/>
      <c r="BI61" s="311"/>
      <c r="BJ61" s="311"/>
      <c r="BK61" s="311"/>
      <c r="BL61" s="311"/>
      <c r="BM61" s="311"/>
      <c r="BN61" s="311"/>
      <c r="BO61" s="311"/>
      <c r="BP61" s="311"/>
      <c r="BQ61" s="311"/>
      <c r="BR61" s="311"/>
    </row>
    <row r="62" spans="1:70">
      <c r="A62" s="297" t="s">
        <v>124</v>
      </c>
      <c r="B62" s="299" t="s">
        <v>55</v>
      </c>
      <c r="C62" s="307" t="s">
        <v>127</v>
      </c>
      <c r="D62" s="312">
        <v>7.0000000000000007E-2</v>
      </c>
      <c r="E62" s="312">
        <v>7.0000000000000007E-2</v>
      </c>
      <c r="F62" s="312">
        <v>7.0000000000000007E-2</v>
      </c>
      <c r="G62" s="312">
        <v>7.0000000000000007E-2</v>
      </c>
      <c r="H62" s="312">
        <v>7.0000000000000007E-2</v>
      </c>
      <c r="I62" s="312">
        <v>7.0000000000000007E-2</v>
      </c>
      <c r="J62" s="310">
        <v>5.5E-2</v>
      </c>
      <c r="K62" s="310">
        <v>7.0000000000000007E-2</v>
      </c>
      <c r="L62" s="310">
        <v>7.0000000000000007E-2</v>
      </c>
      <c r="M62" s="310">
        <v>6.6000000000000003E-2</v>
      </c>
      <c r="N62" s="310">
        <v>7.2999999999999995E-2</v>
      </c>
      <c r="O62" s="310">
        <v>9.4750000000000029E-2</v>
      </c>
      <c r="P62" s="310">
        <v>9.2999999999999999E-2</v>
      </c>
      <c r="Q62" s="310">
        <v>9.3712500000000004E-2</v>
      </c>
      <c r="R62" s="310">
        <v>9.4424999999999995E-2</v>
      </c>
      <c r="S62" s="310">
        <v>0.108975</v>
      </c>
      <c r="T62" s="303">
        <v>0.133462236128428</v>
      </c>
      <c r="U62" s="303">
        <v>0.1579494722568561</v>
      </c>
      <c r="V62" s="303">
        <v>0.13363200289618971</v>
      </c>
      <c r="W62" s="303">
        <v>0.12872968609464649</v>
      </c>
      <c r="X62" s="303">
        <v>0.1251402239183512</v>
      </c>
      <c r="Y62" s="303">
        <v>0.1217828031646878</v>
      </c>
      <c r="Z62" s="303">
        <v>0.12302877732302241</v>
      </c>
      <c r="AA62" s="310">
        <v>0.1235773781811645</v>
      </c>
      <c r="AB62" s="310">
        <v>0.1210271685252612</v>
      </c>
      <c r="AC62" s="310">
        <v>0.1174141554071446</v>
      </c>
      <c r="AD62" s="312">
        <v>0.12667876102644571</v>
      </c>
      <c r="AE62" s="312">
        <v>0.13338794844549709</v>
      </c>
      <c r="AF62" s="312">
        <v>0.15690113489955501</v>
      </c>
      <c r="AG62" s="312">
        <v>0.15778493993861101</v>
      </c>
      <c r="BB62" s="311"/>
      <c r="BC62" s="311"/>
      <c r="BD62" s="311"/>
      <c r="BE62" s="311"/>
      <c r="BF62" s="311"/>
      <c r="BG62" s="311"/>
      <c r="BH62" s="311"/>
      <c r="BI62" s="311"/>
      <c r="BJ62" s="311"/>
      <c r="BK62" s="311"/>
      <c r="BL62" s="311"/>
      <c r="BM62" s="311"/>
      <c r="BN62" s="311"/>
      <c r="BO62" s="311"/>
      <c r="BP62" s="311"/>
      <c r="BQ62" s="311"/>
      <c r="BR62" s="311"/>
    </row>
    <row r="63" spans="1:70">
      <c r="A63" s="313" t="s">
        <v>124</v>
      </c>
      <c r="B63" s="319" t="s">
        <v>57</v>
      </c>
      <c r="C63" s="307" t="s">
        <v>128</v>
      </c>
      <c r="D63" s="314">
        <v>0.16800000000000001</v>
      </c>
      <c r="E63" s="314">
        <v>0.16800000000000001</v>
      </c>
      <c r="F63" s="314">
        <v>0.16800000000000001</v>
      </c>
      <c r="G63" s="314">
        <v>0.16800000000000001</v>
      </c>
      <c r="H63" s="314">
        <v>0.16800000000000001</v>
      </c>
      <c r="I63" s="314">
        <v>0.16800000000000001</v>
      </c>
      <c r="J63" s="315">
        <v>0.16800000000000001</v>
      </c>
      <c r="K63" s="315">
        <v>0.16800000000000001</v>
      </c>
      <c r="L63" s="315">
        <v>0.16800000000000001</v>
      </c>
      <c r="M63" s="315">
        <v>0.17299999999999999</v>
      </c>
      <c r="N63" s="315">
        <v>0.16500000000000001</v>
      </c>
      <c r="O63" s="315">
        <v>0.16675000000000001</v>
      </c>
      <c r="P63" s="315">
        <v>0.16900000000000001</v>
      </c>
      <c r="Q63" s="315">
        <v>0.1771625</v>
      </c>
      <c r="R63" s="315">
        <v>0.18532499999999999</v>
      </c>
      <c r="S63" s="315">
        <v>0.19997500000000001</v>
      </c>
      <c r="T63" s="303">
        <v>0.18473954403509479</v>
      </c>
      <c r="U63" s="303">
        <v>0.16950408807018949</v>
      </c>
      <c r="V63" s="303">
        <v>0.18376097384378681</v>
      </c>
      <c r="W63" s="303">
        <v>0.18987391272771961</v>
      </c>
      <c r="X63" s="303">
        <v>0.19341002573521321</v>
      </c>
      <c r="Y63" s="303">
        <v>0.19693325642895229</v>
      </c>
      <c r="Z63" s="303">
        <v>0.19553890287453901</v>
      </c>
      <c r="AA63" s="310">
        <v>0.1893925076403262</v>
      </c>
      <c r="AB63" s="310">
        <v>0.181600142535394</v>
      </c>
      <c r="AC63" s="310">
        <v>0.2002705093344441</v>
      </c>
      <c r="AD63" s="312">
        <v>0.19023655319661059</v>
      </c>
      <c r="AE63" s="312">
        <v>0.1795485330975691</v>
      </c>
      <c r="AF63" s="312">
        <v>0.17518803049620141</v>
      </c>
      <c r="AG63" s="312">
        <v>0.1750140281059018</v>
      </c>
      <c r="BB63" s="311"/>
      <c r="BC63" s="311"/>
      <c r="BD63" s="311"/>
      <c r="BE63" s="311"/>
      <c r="BF63" s="311"/>
      <c r="BG63" s="311"/>
      <c r="BH63" s="311"/>
      <c r="BI63" s="311"/>
      <c r="BJ63" s="311"/>
      <c r="BK63" s="311"/>
      <c r="BL63" s="311"/>
      <c r="BM63" s="311"/>
      <c r="BN63" s="311"/>
      <c r="BO63" s="311"/>
      <c r="BP63" s="311"/>
      <c r="BQ63" s="311"/>
      <c r="BR63" s="311"/>
    </row>
    <row r="64" spans="1:70">
      <c r="A64" s="316" t="s">
        <v>129</v>
      </c>
      <c r="B64" s="307" t="s">
        <v>51</v>
      </c>
      <c r="C64" s="307" t="s">
        <v>130</v>
      </c>
      <c r="D64" s="317">
        <v>0.65232577722282536</v>
      </c>
      <c r="E64" s="317">
        <v>0.67020041111461914</v>
      </c>
      <c r="F64" s="317">
        <v>0.67228333992330247</v>
      </c>
      <c r="G64" s="317">
        <v>0.66495044415218818</v>
      </c>
      <c r="H64" s="317">
        <v>0.66611403617238985</v>
      </c>
      <c r="I64" s="317">
        <v>0.67893785402743967</v>
      </c>
      <c r="J64" s="318">
        <v>0.69111013095469553</v>
      </c>
      <c r="K64" s="318">
        <v>0.70105935646389639</v>
      </c>
      <c r="L64" s="318">
        <v>0.70213626904345328</v>
      </c>
      <c r="M64" s="318">
        <v>0.70850350571188803</v>
      </c>
      <c r="N64" s="318">
        <v>0.69941711326990819</v>
      </c>
      <c r="O64" s="318">
        <v>0.67197577979159318</v>
      </c>
      <c r="P64" s="318">
        <v>0.68191689514350073</v>
      </c>
      <c r="Q64" s="318">
        <v>0.70886112290042469</v>
      </c>
      <c r="R64" s="318">
        <v>0.72359915543173625</v>
      </c>
      <c r="S64" s="318">
        <v>0.73043289311107407</v>
      </c>
      <c r="T64" s="318">
        <v>0.72110714121147923</v>
      </c>
      <c r="U64" s="318">
        <v>0.7071616994236587</v>
      </c>
      <c r="V64" s="318">
        <v>0.69538118288013062</v>
      </c>
      <c r="W64" s="318">
        <v>0.68367372270269311</v>
      </c>
      <c r="X64" s="318">
        <v>0.67589254270597865</v>
      </c>
      <c r="Y64" s="318">
        <v>0.67407534911309996</v>
      </c>
      <c r="Z64" s="318">
        <v>0.66661617678301088</v>
      </c>
      <c r="AA64" s="318">
        <v>0.65803030186775069</v>
      </c>
      <c r="AB64" s="318">
        <v>0.65996977028963089</v>
      </c>
      <c r="AC64" s="318">
        <v>0.67286357203153202</v>
      </c>
      <c r="AD64" s="318">
        <v>0.65775258629351674</v>
      </c>
      <c r="AE64" s="310">
        <v>0.650876449482924</v>
      </c>
      <c r="AF64" s="310">
        <v>0.64978978798504605</v>
      </c>
      <c r="AG64" s="310">
        <v>0.64233016634631335</v>
      </c>
      <c r="BB64" s="311"/>
      <c r="BC64" s="311"/>
      <c r="BD64" s="311"/>
      <c r="BE64" s="311"/>
      <c r="BF64" s="311"/>
      <c r="BG64" s="311"/>
      <c r="BH64" s="311"/>
      <c r="BI64" s="311"/>
      <c r="BJ64" s="311"/>
      <c r="BK64" s="311"/>
      <c r="BL64" s="311"/>
      <c r="BM64" s="311"/>
      <c r="BN64" s="311"/>
      <c r="BO64" s="311"/>
      <c r="BP64" s="311"/>
      <c r="BQ64" s="311"/>
      <c r="BR64" s="311"/>
    </row>
    <row r="65" spans="1:70">
      <c r="A65" s="297" t="s">
        <v>129</v>
      </c>
      <c r="B65" s="299" t="s">
        <v>53</v>
      </c>
      <c r="C65" s="307" t="s">
        <v>131</v>
      </c>
      <c r="D65" s="312">
        <v>0.1508984161769702</v>
      </c>
      <c r="E65" s="312">
        <v>0.14508198893365801</v>
      </c>
      <c r="F65" s="312">
        <v>0.14944812977182759</v>
      </c>
      <c r="G65" s="312">
        <v>0.14591636357510221</v>
      </c>
      <c r="H65" s="312">
        <v>0.1435648291063768</v>
      </c>
      <c r="I65" s="312">
        <v>0.13257765926455209</v>
      </c>
      <c r="J65" s="310">
        <v>0.12721530575429699</v>
      </c>
      <c r="K65" s="310">
        <v>0.12659590955969541</v>
      </c>
      <c r="L65" s="310">
        <v>0.12796070133486659</v>
      </c>
      <c r="M65" s="310">
        <v>0.12517491798521099</v>
      </c>
      <c r="N65" s="310">
        <v>0.1167863810200389</v>
      </c>
      <c r="O65" s="310">
        <v>0.1085193216940918</v>
      </c>
      <c r="P65" s="310">
        <v>0.1085295804725999</v>
      </c>
      <c r="Q65" s="310">
        <v>9.1030716982040946E-2</v>
      </c>
      <c r="R65" s="310">
        <v>7.9022331144951247E-2</v>
      </c>
      <c r="S65" s="310">
        <v>7.9048939118061559E-2</v>
      </c>
      <c r="T65" s="310">
        <v>7.3804726328177236E-2</v>
      </c>
      <c r="U65" s="310">
        <v>7.5641456621940467E-2</v>
      </c>
      <c r="V65" s="310">
        <v>7.6668174949108409E-2</v>
      </c>
      <c r="W65" s="310">
        <v>8.0010491941208878E-2</v>
      </c>
      <c r="X65" s="310">
        <v>8.6784768219731107E-2</v>
      </c>
      <c r="Y65" s="310">
        <v>8.8308471061975383E-2</v>
      </c>
      <c r="Z65" s="310">
        <v>9.1504657270840548E-2</v>
      </c>
      <c r="AA65" s="310">
        <v>9.1488134741792362E-2</v>
      </c>
      <c r="AB65" s="310">
        <v>9.0244442353990678E-2</v>
      </c>
      <c r="AC65" s="310">
        <v>8.1271370156990458E-2</v>
      </c>
      <c r="AD65" s="310">
        <v>9.7518042563493071E-2</v>
      </c>
      <c r="AE65" s="310">
        <v>9.6971324072548853E-2</v>
      </c>
      <c r="AF65" s="310">
        <v>9.6271388098056868E-2</v>
      </c>
      <c r="AG65" s="310">
        <v>8.5459761801628467E-2</v>
      </c>
      <c r="BB65" s="311"/>
      <c r="BC65" s="311"/>
      <c r="BD65" s="311"/>
      <c r="BE65" s="311"/>
      <c r="BF65" s="311"/>
      <c r="BG65" s="311"/>
      <c r="BH65" s="311"/>
      <c r="BI65" s="311"/>
      <c r="BJ65" s="311"/>
      <c r="BK65" s="311"/>
      <c r="BL65" s="311"/>
      <c r="BM65" s="311"/>
      <c r="BN65" s="311"/>
      <c r="BO65" s="311"/>
      <c r="BP65" s="311"/>
      <c r="BQ65" s="311"/>
      <c r="BR65" s="311"/>
    </row>
    <row r="66" spans="1:70">
      <c r="A66" s="297" t="s">
        <v>129</v>
      </c>
      <c r="B66" s="299" t="s">
        <v>55</v>
      </c>
      <c r="C66" s="307" t="s">
        <v>132</v>
      </c>
      <c r="D66" s="312">
        <v>0.14142900217721269</v>
      </c>
      <c r="E66" s="312">
        <v>0.12462734200591639</v>
      </c>
      <c r="F66" s="312">
        <v>0.1146150542941901</v>
      </c>
      <c r="G66" s="312">
        <v>0.12582230911260181</v>
      </c>
      <c r="H66" s="312">
        <v>0.13597848195048279</v>
      </c>
      <c r="I66" s="312">
        <v>0.13127041073044521</v>
      </c>
      <c r="J66" s="310">
        <v>0.120154580309888</v>
      </c>
      <c r="K66" s="310">
        <v>0.1102689088524121</v>
      </c>
      <c r="L66" s="310">
        <v>0.1084019116443897</v>
      </c>
      <c r="M66" s="310">
        <v>0.10347065101144171</v>
      </c>
      <c r="N66" s="310">
        <v>0.1182939165823766</v>
      </c>
      <c r="O66" s="310">
        <v>0.1539569080549629</v>
      </c>
      <c r="P66" s="310">
        <v>0.1478493509005428</v>
      </c>
      <c r="Q66" s="310">
        <v>0.1343632425240387</v>
      </c>
      <c r="R66" s="310">
        <v>0.123657648192029</v>
      </c>
      <c r="S66" s="310">
        <v>0.1018103519879478</v>
      </c>
      <c r="T66" s="310">
        <v>0.1072331886994678</v>
      </c>
      <c r="U66" s="310">
        <v>0.1077299880418648</v>
      </c>
      <c r="V66" s="310">
        <v>0.1094452291412438</v>
      </c>
      <c r="W66" s="310">
        <v>0.1133510328281897</v>
      </c>
      <c r="X66" s="310">
        <v>0.1167528056901149</v>
      </c>
      <c r="Y66" s="310">
        <v>0.11382044515379799</v>
      </c>
      <c r="Z66" s="310">
        <v>0.1183406953364264</v>
      </c>
      <c r="AA66" s="310">
        <v>0.12964107151636109</v>
      </c>
      <c r="AB66" s="310">
        <v>0.1279970669712398</v>
      </c>
      <c r="AC66" s="310">
        <v>0.1111963684900405</v>
      </c>
      <c r="AD66" s="310">
        <v>0.1182003848623355</v>
      </c>
      <c r="AE66" s="310">
        <v>0.1215085747177866</v>
      </c>
      <c r="AF66" s="310">
        <v>0.1151414680228439</v>
      </c>
      <c r="AG66" s="310">
        <v>0.1335137052887399</v>
      </c>
      <c r="AH66" s="333"/>
      <c r="AI66" s="333"/>
      <c r="AJ66" s="333"/>
      <c r="AK66" s="333"/>
      <c r="AL66" s="333"/>
      <c r="AM66" s="333"/>
      <c r="AN66" s="333"/>
      <c r="AO66" s="333"/>
      <c r="AP66" s="333"/>
      <c r="AQ66" s="333"/>
      <c r="AR66" s="333"/>
      <c r="AS66" s="333"/>
      <c r="AT66" s="333"/>
      <c r="AU66" s="333"/>
      <c r="AV66" s="333"/>
      <c r="AW66" s="333"/>
      <c r="AX66" s="333"/>
      <c r="AY66" s="333"/>
      <c r="BB66" s="311"/>
      <c r="BC66" s="311"/>
      <c r="BD66" s="311"/>
      <c r="BE66" s="311"/>
      <c r="BF66" s="311"/>
      <c r="BG66" s="311"/>
      <c r="BH66" s="311"/>
      <c r="BI66" s="311"/>
      <c r="BJ66" s="311"/>
      <c r="BK66" s="311"/>
      <c r="BL66" s="311"/>
      <c r="BM66" s="311"/>
      <c r="BN66" s="311"/>
      <c r="BO66" s="311"/>
      <c r="BP66" s="311"/>
      <c r="BQ66" s="311"/>
      <c r="BR66" s="311"/>
    </row>
    <row r="67" spans="1:70">
      <c r="A67" s="313" t="s">
        <v>129</v>
      </c>
      <c r="B67" s="319" t="s">
        <v>57</v>
      </c>
      <c r="C67" s="307" t="s">
        <v>133</v>
      </c>
      <c r="D67" s="314">
        <v>5.5346804422991669E-2</v>
      </c>
      <c r="E67" s="314">
        <v>6.0090257945806587E-2</v>
      </c>
      <c r="F67" s="314">
        <v>6.3653476010679819E-2</v>
      </c>
      <c r="G67" s="314">
        <v>6.3310883160107786E-2</v>
      </c>
      <c r="H67" s="314">
        <v>5.4342652770750503E-2</v>
      </c>
      <c r="I67" s="314">
        <v>5.7214075977563082E-2</v>
      </c>
      <c r="J67" s="315">
        <v>6.1519982981119367E-2</v>
      </c>
      <c r="K67" s="315">
        <v>6.2075825123996071E-2</v>
      </c>
      <c r="L67" s="315">
        <v>6.1501117977290437E-2</v>
      </c>
      <c r="M67" s="315">
        <v>6.2850925291459261E-2</v>
      </c>
      <c r="N67" s="315">
        <v>6.5502589127676328E-2</v>
      </c>
      <c r="O67" s="315">
        <v>6.5547990459352001E-2</v>
      </c>
      <c r="P67" s="315">
        <v>6.170417348335655E-2</v>
      </c>
      <c r="Q67" s="315">
        <v>6.5744917593495711E-2</v>
      </c>
      <c r="R67" s="315">
        <v>7.3720865231283642E-2</v>
      </c>
      <c r="S67" s="315">
        <v>8.8707815782916519E-2</v>
      </c>
      <c r="T67" s="315">
        <v>9.7854943760875612E-2</v>
      </c>
      <c r="U67" s="315">
        <v>0.10946685591253601</v>
      </c>
      <c r="V67" s="315">
        <v>0.1185054130295173</v>
      </c>
      <c r="W67" s="315">
        <v>0.1229647525279083</v>
      </c>
      <c r="X67" s="315">
        <v>0.12056988338417531</v>
      </c>
      <c r="Y67" s="315">
        <v>0.12379573467112651</v>
      </c>
      <c r="Z67" s="315">
        <v>0.1235384706097222</v>
      </c>
      <c r="AA67" s="315">
        <v>0.1208404918740959</v>
      </c>
      <c r="AB67" s="315">
        <v>0.12178872038513849</v>
      </c>
      <c r="AC67" s="315">
        <v>0.13466868932143691</v>
      </c>
      <c r="AD67" s="310">
        <v>0.1265289862806547</v>
      </c>
      <c r="AE67" s="310">
        <v>0.13064365172674061</v>
      </c>
      <c r="AF67" s="310">
        <v>0.1387973558940532</v>
      </c>
      <c r="AG67" s="310">
        <v>0.13869636656331849</v>
      </c>
      <c r="AH67" s="333"/>
      <c r="AI67" s="333"/>
      <c r="AJ67" s="333"/>
      <c r="AK67" s="333"/>
      <c r="AL67" s="333"/>
      <c r="AM67" s="333"/>
      <c r="AN67" s="333"/>
      <c r="AO67" s="333"/>
      <c r="AP67" s="333"/>
      <c r="AQ67" s="333"/>
      <c r="AR67" s="333"/>
      <c r="AS67" s="333"/>
      <c r="AT67" s="333"/>
      <c r="AU67" s="333"/>
      <c r="AV67" s="333"/>
      <c r="AW67" s="333"/>
      <c r="AX67" s="333"/>
      <c r="AY67" s="333"/>
      <c r="BB67" s="311"/>
      <c r="BC67" s="311"/>
      <c r="BD67" s="311"/>
      <c r="BE67" s="311"/>
      <c r="BF67" s="311"/>
      <c r="BG67" s="311"/>
      <c r="BH67" s="311"/>
      <c r="BI67" s="311"/>
      <c r="BJ67" s="311"/>
      <c r="BK67" s="311"/>
      <c r="BL67" s="311"/>
      <c r="BM67" s="311"/>
      <c r="BN67" s="311"/>
      <c r="BO67" s="311"/>
      <c r="BP67" s="311"/>
      <c r="BQ67" s="311"/>
      <c r="BR67" s="311"/>
    </row>
    <row r="68" spans="1:70" ht="14.4">
      <c r="A68" s="316" t="s">
        <v>134</v>
      </c>
      <c r="B68" s="307" t="s">
        <v>51</v>
      </c>
      <c r="C68" s="307" t="s">
        <v>135</v>
      </c>
      <c r="D68" s="317">
        <v>0.69772227813031729</v>
      </c>
      <c r="E68" s="317">
        <v>0.69768601282442555</v>
      </c>
      <c r="F68" s="317">
        <v>0.69032356886880319</v>
      </c>
      <c r="G68" s="317">
        <v>0.69527019013357783</v>
      </c>
      <c r="H68" s="317">
        <v>0.71463545282021468</v>
      </c>
      <c r="I68" s="317">
        <v>0.73474138299805991</v>
      </c>
      <c r="J68" s="318">
        <v>0.74745828404665349</v>
      </c>
      <c r="K68" s="318">
        <v>0.7419816580106503</v>
      </c>
      <c r="L68" s="318">
        <v>0.73219920445815834</v>
      </c>
      <c r="M68" s="318">
        <v>0.72640174131855084</v>
      </c>
      <c r="N68" s="318">
        <v>0.72337223059649758</v>
      </c>
      <c r="O68" s="318">
        <v>0.72839918258391589</v>
      </c>
      <c r="P68" s="318">
        <v>0.71815007645182316</v>
      </c>
      <c r="Q68" s="318">
        <v>0.74475805192831801</v>
      </c>
      <c r="R68" s="318">
        <v>0.7402426058885373</v>
      </c>
      <c r="S68" s="318">
        <v>0.7425447301261684</v>
      </c>
      <c r="T68" s="318">
        <v>0.74081063904987987</v>
      </c>
      <c r="U68" s="318">
        <v>0.74957472610468201</v>
      </c>
      <c r="V68" s="318">
        <v>0.75384806058549092</v>
      </c>
      <c r="W68" s="318">
        <v>0.74718329902848368</v>
      </c>
      <c r="X68" s="318">
        <v>0.74863673977719014</v>
      </c>
      <c r="Y68" s="318">
        <v>0.74711455507838997</v>
      </c>
      <c r="Z68" s="318">
        <v>0.75213333661326309</v>
      </c>
      <c r="AA68" s="318">
        <v>0.75836990772715607</v>
      </c>
      <c r="AB68" s="318">
        <v>0.76687478176819357</v>
      </c>
      <c r="AC68" s="318">
        <v>0.75598498406274206</v>
      </c>
      <c r="AD68" s="318">
        <v>0.73485761566498276</v>
      </c>
      <c r="AE68" s="310">
        <v>0.75897155118209547</v>
      </c>
      <c r="AF68" s="310">
        <v>0.77194649063887522</v>
      </c>
      <c r="AG68" s="310">
        <v>0.77194649063887522</v>
      </c>
      <c r="AH68" s="334"/>
      <c r="AI68" s="333"/>
      <c r="AJ68" s="333"/>
      <c r="AK68" s="333"/>
      <c r="AL68" s="333"/>
      <c r="AM68" s="333"/>
      <c r="AN68" s="333"/>
      <c r="AO68" s="333"/>
      <c r="AP68" s="333"/>
      <c r="AQ68" s="333"/>
      <c r="AR68" s="333"/>
      <c r="AS68" s="333"/>
      <c r="AT68" s="333"/>
      <c r="AU68" s="333"/>
      <c r="AV68" s="333"/>
      <c r="AW68" s="333"/>
      <c r="AX68" s="333"/>
      <c r="AY68" s="333"/>
      <c r="BB68" s="311"/>
      <c r="BC68" s="311"/>
      <c r="BD68" s="311"/>
      <c r="BE68" s="311"/>
      <c r="BF68" s="311"/>
      <c r="BG68" s="311"/>
      <c r="BH68" s="311"/>
      <c r="BI68" s="311"/>
      <c r="BJ68" s="311"/>
      <c r="BK68" s="311"/>
      <c r="BL68" s="311"/>
      <c r="BM68" s="311"/>
      <c r="BN68" s="311"/>
      <c r="BO68" s="311"/>
      <c r="BP68" s="311"/>
      <c r="BQ68" s="311"/>
      <c r="BR68" s="311"/>
    </row>
    <row r="69" spans="1:70" ht="14.4">
      <c r="A69" s="297" t="s">
        <v>134</v>
      </c>
      <c r="B69" s="299" t="s">
        <v>53</v>
      </c>
      <c r="C69" s="307" t="s">
        <v>136</v>
      </c>
      <c r="D69" s="312">
        <v>0.12111847475016969</v>
      </c>
      <c r="E69" s="312">
        <v>0.1211184747501696</v>
      </c>
      <c r="F69" s="312">
        <v>0.1155829112387734</v>
      </c>
      <c r="G69" s="312">
        <v>0.13551223898877551</v>
      </c>
      <c r="H69" s="312">
        <v>0.1051506229784874</v>
      </c>
      <c r="I69" s="312">
        <v>0.1098596014976078</v>
      </c>
      <c r="J69" s="310">
        <v>9.1743101730733245E-2</v>
      </c>
      <c r="K69" s="310">
        <v>0.1058565136418657</v>
      </c>
      <c r="L69" s="310">
        <v>9.7164315402868198E-2</v>
      </c>
      <c r="M69" s="310">
        <v>0.102301284665983</v>
      </c>
      <c r="N69" s="310">
        <v>9.0237590413017668E-2</v>
      </c>
      <c r="O69" s="310">
        <v>9.5642498739679879E-2</v>
      </c>
      <c r="P69" s="310">
        <v>8.9702914932575331E-2</v>
      </c>
      <c r="Q69" s="310">
        <v>6.9459207825549762E-2</v>
      </c>
      <c r="R69" s="310">
        <v>9.543106458192907E-2</v>
      </c>
      <c r="S69" s="310">
        <v>8.5193820504419773E-2</v>
      </c>
      <c r="T69" s="310">
        <v>8.7944732676202439E-2</v>
      </c>
      <c r="U69" s="310">
        <v>7.6883190578737923E-2</v>
      </c>
      <c r="V69" s="310">
        <v>8.0059856809995958E-2</v>
      </c>
      <c r="W69" s="310">
        <v>8.3313487244515538E-2</v>
      </c>
      <c r="X69" s="310">
        <v>7.9374577405261687E-2</v>
      </c>
      <c r="Y69" s="310">
        <v>8.0728563991166749E-2</v>
      </c>
      <c r="Z69" s="310">
        <v>7.4674069634304716E-2</v>
      </c>
      <c r="AA69" s="310">
        <v>5.4483422403609677E-2</v>
      </c>
      <c r="AB69" s="310">
        <v>5.4527506537881673E-2</v>
      </c>
      <c r="AC69" s="310">
        <v>5.2933877152574242E-2</v>
      </c>
      <c r="AD69" s="310">
        <v>6.4644240167909331E-2</v>
      </c>
      <c r="AE69" s="310">
        <v>7.3817149302215876E-2</v>
      </c>
      <c r="AF69" s="310">
        <v>8.8244116933577421E-2</v>
      </c>
      <c r="AG69" s="310">
        <v>8.8244116933577421E-2</v>
      </c>
      <c r="AH69" s="334"/>
      <c r="AI69" s="333"/>
      <c r="AJ69" s="333"/>
      <c r="AK69" s="333"/>
      <c r="AL69" s="333"/>
      <c r="AM69" s="333"/>
      <c r="AN69" s="333"/>
      <c r="AO69" s="333"/>
      <c r="AP69" s="333"/>
      <c r="AQ69" s="333"/>
      <c r="AR69" s="333"/>
      <c r="AS69" s="333"/>
      <c r="AT69" s="333"/>
      <c r="AU69" s="333"/>
      <c r="AV69" s="333"/>
      <c r="AW69" s="333"/>
      <c r="AX69" s="333"/>
      <c r="AY69" s="333"/>
      <c r="BB69" s="311"/>
      <c r="BC69" s="311"/>
      <c r="BD69" s="311"/>
      <c r="BE69" s="311"/>
      <c r="BF69" s="311"/>
      <c r="BG69" s="311"/>
      <c r="BH69" s="311"/>
      <c r="BI69" s="311"/>
      <c r="BJ69" s="311"/>
      <c r="BK69" s="311"/>
      <c r="BL69" s="311"/>
      <c r="BM69" s="311"/>
      <c r="BN69" s="311"/>
      <c r="BO69" s="311"/>
      <c r="BP69" s="311"/>
      <c r="BQ69" s="311"/>
      <c r="BR69" s="311"/>
    </row>
    <row r="70" spans="1:70" ht="14.4">
      <c r="A70" s="297" t="s">
        <v>134</v>
      </c>
      <c r="B70" s="299" t="s">
        <v>55</v>
      </c>
      <c r="C70" s="307" t="s">
        <v>137</v>
      </c>
      <c r="D70" s="312">
        <v>5.7354859012273857E-2</v>
      </c>
      <c r="E70" s="312">
        <v>5.7354859012273829E-2</v>
      </c>
      <c r="F70" s="312">
        <v>6.0772391211302033E-2</v>
      </c>
      <c r="G70" s="312">
        <v>5.5008861349472318E-2</v>
      </c>
      <c r="H70" s="312">
        <v>6.6716580389363275E-2</v>
      </c>
      <c r="I70" s="312">
        <v>4.8878924217431327E-2</v>
      </c>
      <c r="J70" s="310">
        <v>6.5292073259573341E-2</v>
      </c>
      <c r="K70" s="310">
        <v>5.7205795333614737E-2</v>
      </c>
      <c r="L70" s="310">
        <v>5.661058153160213E-2</v>
      </c>
      <c r="M70" s="310">
        <v>6.0418896394387453E-2</v>
      </c>
      <c r="N70" s="310">
        <v>6.3994647994406642E-2</v>
      </c>
      <c r="O70" s="310">
        <v>5.7002730057740543E-2</v>
      </c>
      <c r="P70" s="310">
        <v>7.8136669016327223E-2</v>
      </c>
      <c r="Q70" s="310">
        <v>7.3113257510763988E-2</v>
      </c>
      <c r="R70" s="310">
        <v>5.6210716385971617E-2</v>
      </c>
      <c r="S70" s="310">
        <v>6.6975981488080524E-2</v>
      </c>
      <c r="T70" s="310">
        <v>6.2766739653047784E-2</v>
      </c>
      <c r="U70" s="310">
        <v>6.9241237617274298E-2</v>
      </c>
      <c r="V70" s="310">
        <v>6.26805123855739E-2</v>
      </c>
      <c r="W70" s="310">
        <v>6.6763922455000776E-2</v>
      </c>
      <c r="X70" s="310">
        <v>7.1569422812403152E-2</v>
      </c>
      <c r="Y70" s="310">
        <v>7.1679405975349095E-2</v>
      </c>
      <c r="Z70" s="310">
        <v>8.4014120760678615E-2</v>
      </c>
      <c r="AA70" s="310">
        <v>9.7576517877925123E-2</v>
      </c>
      <c r="AB70" s="310">
        <v>8.2251783100135298E-2</v>
      </c>
      <c r="AC70" s="310">
        <v>9.0271687465500794E-2</v>
      </c>
      <c r="AD70" s="310">
        <v>0.1048839426156802</v>
      </c>
      <c r="AE70" s="310">
        <v>7.6364176391885169E-2</v>
      </c>
      <c r="AF70" s="310">
        <v>3.6344904466246407E-2</v>
      </c>
      <c r="AG70" s="310">
        <v>3.6344904466246407E-2</v>
      </c>
      <c r="AH70" s="334"/>
      <c r="BB70" s="311"/>
      <c r="BC70" s="311"/>
      <c r="BD70" s="311"/>
      <c r="BE70" s="311"/>
      <c r="BF70" s="311"/>
      <c r="BG70" s="311"/>
      <c r="BH70" s="311"/>
      <c r="BI70" s="311"/>
      <c r="BJ70" s="311"/>
      <c r="BK70" s="311"/>
      <c r="BL70" s="311"/>
      <c r="BM70" s="311"/>
      <c r="BN70" s="311"/>
      <c r="BO70" s="311"/>
      <c r="BP70" s="311"/>
      <c r="BQ70" s="311"/>
      <c r="BR70" s="311"/>
    </row>
    <row r="71" spans="1:70" ht="14.4">
      <c r="A71" s="313" t="s">
        <v>134</v>
      </c>
      <c r="B71" s="319" t="s">
        <v>57</v>
      </c>
      <c r="C71" s="307" t="s">
        <v>138</v>
      </c>
      <c r="D71" s="314">
        <v>0.1238043881072392</v>
      </c>
      <c r="E71" s="314">
        <v>0.123840653413131</v>
      </c>
      <c r="F71" s="314">
        <v>0.13332112868112131</v>
      </c>
      <c r="G71" s="314">
        <v>0.1142087095281744</v>
      </c>
      <c r="H71" s="314">
        <v>0.1134973438119346</v>
      </c>
      <c r="I71" s="314">
        <v>0.1065200912869009</v>
      </c>
      <c r="J71" s="315">
        <v>9.5506540963039885E-2</v>
      </c>
      <c r="K71" s="315">
        <v>9.4956033013869193E-2</v>
      </c>
      <c r="L71" s="315">
        <v>0.1140258986073714</v>
      </c>
      <c r="M71" s="315">
        <v>0.1108780776210786</v>
      </c>
      <c r="N71" s="315">
        <v>0.1223955309960781</v>
      </c>
      <c r="O71" s="315">
        <v>0.1189555886186637</v>
      </c>
      <c r="P71" s="315">
        <v>0.1140103395992743</v>
      </c>
      <c r="Q71" s="315">
        <v>0.1126694827353683</v>
      </c>
      <c r="R71" s="315">
        <v>0.10811561314356211</v>
      </c>
      <c r="S71" s="315">
        <v>0.10528546788133129</v>
      </c>
      <c r="T71" s="315">
        <v>0.10847788862086991</v>
      </c>
      <c r="U71" s="315">
        <v>0.1043008456993058</v>
      </c>
      <c r="V71" s="315">
        <v>0.10341157021893919</v>
      </c>
      <c r="W71" s="315">
        <v>0.102739291272</v>
      </c>
      <c r="X71" s="315">
        <v>0.10041926000514501</v>
      </c>
      <c r="Y71" s="315">
        <v>0.1004774749550942</v>
      </c>
      <c r="Z71" s="315">
        <v>8.9178472991753605E-2</v>
      </c>
      <c r="AA71" s="315">
        <v>8.9570151991309147E-2</v>
      </c>
      <c r="AB71" s="315">
        <v>9.6345928593789473E-2</v>
      </c>
      <c r="AC71" s="315">
        <v>0.1008094513191829</v>
      </c>
      <c r="AD71" s="315">
        <v>9.5614201551427705E-2</v>
      </c>
      <c r="AE71" s="310">
        <v>9.0847123123803442E-2</v>
      </c>
      <c r="AF71" s="310">
        <v>0.103464487961301</v>
      </c>
      <c r="AG71" s="310">
        <v>0.103464487961301</v>
      </c>
      <c r="AH71" s="334"/>
      <c r="BB71" s="311"/>
      <c r="BC71" s="311"/>
      <c r="BD71" s="311"/>
      <c r="BE71" s="311"/>
      <c r="BF71" s="311"/>
      <c r="BG71" s="311"/>
      <c r="BH71" s="311"/>
      <c r="BI71" s="311"/>
      <c r="BJ71" s="311"/>
      <c r="BK71" s="311"/>
      <c r="BL71" s="311"/>
      <c r="BM71" s="311"/>
      <c r="BN71" s="311"/>
      <c r="BO71" s="311"/>
      <c r="BP71" s="311"/>
      <c r="BQ71" s="311"/>
      <c r="BR71" s="311"/>
    </row>
    <row r="72" spans="1:70">
      <c r="A72" s="316" t="s">
        <v>139</v>
      </c>
      <c r="B72" s="307" t="s">
        <v>51</v>
      </c>
      <c r="C72" s="307" t="s">
        <v>140</v>
      </c>
      <c r="D72" s="317">
        <v>0.65500000000000003</v>
      </c>
      <c r="E72" s="317">
        <v>0.65100000000000002</v>
      </c>
      <c r="F72" s="317">
        <v>0.64700000000000002</v>
      </c>
      <c r="G72" s="317">
        <v>0.65866642602282066</v>
      </c>
      <c r="H72" s="317">
        <v>0.6703328520456413</v>
      </c>
      <c r="I72" s="317">
        <v>0.68199927806846206</v>
      </c>
      <c r="J72" s="318">
        <v>0.64300000000000002</v>
      </c>
      <c r="K72" s="318">
        <v>0.74642632874691039</v>
      </c>
      <c r="L72" s="318">
        <v>0.76431257136977127</v>
      </c>
      <c r="M72" s="318">
        <v>0.7157908817323968</v>
      </c>
      <c r="N72" s="318">
        <v>0.7082130154472861</v>
      </c>
      <c r="O72" s="318">
        <v>0.70262929782636241</v>
      </c>
      <c r="P72" s="318">
        <v>0.69618468339620321</v>
      </c>
      <c r="Q72" s="318">
        <v>0.68707019026787031</v>
      </c>
      <c r="R72" s="318">
        <v>0.73174758210732049</v>
      </c>
      <c r="S72" s="318">
        <v>0.7137899880168882</v>
      </c>
      <c r="T72" s="318">
        <v>0.72412061791933957</v>
      </c>
      <c r="U72" s="318">
        <v>0.71698934082676646</v>
      </c>
      <c r="V72" s="318">
        <v>0.69498922067206836</v>
      </c>
      <c r="W72" s="318">
        <v>0.63856281663671599</v>
      </c>
      <c r="X72" s="318">
        <v>0.67040277948969484</v>
      </c>
      <c r="Y72" s="318">
        <v>0.66729350121618281</v>
      </c>
      <c r="Z72" s="318">
        <v>0.6117960032294798</v>
      </c>
      <c r="AA72" s="310">
        <v>0.63290318105605003</v>
      </c>
      <c r="AB72" s="310">
        <v>0.62851768395384444</v>
      </c>
      <c r="AC72" s="318">
        <v>0.64030397604703504</v>
      </c>
      <c r="AD72" s="318">
        <v>0.62005713322336864</v>
      </c>
      <c r="AE72" s="310">
        <v>0.64245028480918476</v>
      </c>
      <c r="AF72" s="310">
        <v>0.51382928213360068</v>
      </c>
      <c r="AG72" s="310">
        <v>0.5821176446311046</v>
      </c>
      <c r="BB72" s="311"/>
      <c r="BC72" s="311"/>
      <c r="BD72" s="311"/>
      <c r="BE72" s="311"/>
      <c r="BF72" s="311"/>
      <c r="BG72" s="311"/>
      <c r="BH72" s="311"/>
      <c r="BI72" s="311"/>
      <c r="BJ72" s="311"/>
      <c r="BK72" s="311"/>
      <c r="BL72" s="311"/>
      <c r="BM72" s="311"/>
      <c r="BN72" s="311"/>
      <c r="BO72" s="311"/>
      <c r="BP72" s="311"/>
      <c r="BQ72" s="311"/>
      <c r="BR72" s="311"/>
    </row>
    <row r="73" spans="1:70">
      <c r="A73" s="297" t="s">
        <v>139</v>
      </c>
      <c r="B73" s="299" t="s">
        <v>53</v>
      </c>
      <c r="C73" s="307" t="s">
        <v>141</v>
      </c>
      <c r="D73" s="312">
        <v>0.185</v>
      </c>
      <c r="E73" s="312">
        <v>0.19600000000000001</v>
      </c>
      <c r="F73" s="312">
        <v>0.20699999999999999</v>
      </c>
      <c r="G73" s="312">
        <v>0.21610523332894771</v>
      </c>
      <c r="H73" s="312">
        <v>0.22521046665789549</v>
      </c>
      <c r="I73" s="312">
        <v>0.23431569998684329</v>
      </c>
      <c r="J73" s="310">
        <v>0.23400000000000001</v>
      </c>
      <c r="K73" s="310">
        <v>0.19177607798494051</v>
      </c>
      <c r="L73" s="310">
        <v>0.18529781030317341</v>
      </c>
      <c r="M73" s="310">
        <v>0.22179716253563991</v>
      </c>
      <c r="N73" s="310">
        <v>0.23617668090964941</v>
      </c>
      <c r="O73" s="310">
        <v>0.2303983849268092</v>
      </c>
      <c r="P73" s="310">
        <v>0.238343828537806</v>
      </c>
      <c r="Q73" s="227">
        <v>0.2618958261643099</v>
      </c>
      <c r="R73" s="227">
        <v>0.20552146120050729</v>
      </c>
      <c r="S73" s="227">
        <v>0.21333954337140171</v>
      </c>
      <c r="T73" s="227">
        <v>0.19714312312547519</v>
      </c>
      <c r="U73" s="227">
        <v>0.18660282275217219</v>
      </c>
      <c r="V73" s="227">
        <v>0.19891992129047631</v>
      </c>
      <c r="W73" s="227">
        <v>0.2412132139407622</v>
      </c>
      <c r="X73" s="227">
        <v>0.18982731851316709</v>
      </c>
      <c r="Y73" s="227">
        <v>0.183711686233266</v>
      </c>
      <c r="Z73" s="227">
        <v>0.19590135681186929</v>
      </c>
      <c r="AA73" s="227">
        <v>0.20588522466592671</v>
      </c>
      <c r="AB73" s="310">
        <v>0.2082088236842137</v>
      </c>
      <c r="AC73" s="310">
        <v>0.18144012974793081</v>
      </c>
      <c r="AD73" s="310">
        <v>0.21825812375618531</v>
      </c>
      <c r="AE73" s="310">
        <v>0.21908822588685231</v>
      </c>
      <c r="AF73" s="310">
        <v>0.33007441150615541</v>
      </c>
      <c r="AG73" s="310">
        <v>0.25217303293915933</v>
      </c>
      <c r="BB73" s="311"/>
      <c r="BC73" s="311"/>
      <c r="BD73" s="311"/>
      <c r="BE73" s="311"/>
      <c r="BF73" s="311"/>
      <c r="BG73" s="311"/>
      <c r="BH73" s="311"/>
      <c r="BI73" s="311"/>
      <c r="BJ73" s="311"/>
      <c r="BK73" s="311"/>
      <c r="BL73" s="311"/>
      <c r="BM73" s="311"/>
      <c r="BN73" s="311"/>
      <c r="BO73" s="311"/>
      <c r="BP73" s="311"/>
      <c r="BQ73" s="311"/>
      <c r="BR73" s="311"/>
    </row>
    <row r="74" spans="1:70">
      <c r="A74" s="297" t="s">
        <v>139</v>
      </c>
      <c r="B74" s="299" t="s">
        <v>55</v>
      </c>
      <c r="C74" s="307" t="s">
        <v>142</v>
      </c>
      <c r="D74" s="312">
        <v>-8.0000000000000002E-3</v>
      </c>
      <c r="E74" s="312">
        <v>-8.0000000000000002E-3</v>
      </c>
      <c r="F74" s="312">
        <v>-8.0000000000000002E-3</v>
      </c>
      <c r="G74" s="312">
        <v>-2.7925742256946901E-2</v>
      </c>
      <c r="H74" s="312">
        <v>-4.7851484513893768E-2</v>
      </c>
      <c r="I74" s="312">
        <v>-6.7777226770840665E-2</v>
      </c>
      <c r="J74" s="310">
        <v>8.9999999999999993E-3</v>
      </c>
      <c r="K74" s="310">
        <v>-0.1154971816008262</v>
      </c>
      <c r="L74" s="310">
        <v>-0.12976613787323599</v>
      </c>
      <c r="M74" s="310">
        <v>-0.11946456249805761</v>
      </c>
      <c r="N74" s="310">
        <v>-0.13192982473244841</v>
      </c>
      <c r="O74" s="310">
        <v>-0.116914148954897</v>
      </c>
      <c r="P74" s="310">
        <v>-0.11352329529657409</v>
      </c>
      <c r="Q74" s="227">
        <v>-0.11885737563559839</v>
      </c>
      <c r="R74" s="227">
        <v>-0.1267409184194099</v>
      </c>
      <c r="S74" s="227">
        <v>-0.1128688715456001</v>
      </c>
      <c r="T74" s="227">
        <v>-0.1156040319491962</v>
      </c>
      <c r="U74" s="227">
        <v>-0.10563407680159589</v>
      </c>
      <c r="V74" s="227">
        <v>-0.1021255691159596</v>
      </c>
      <c r="W74" s="227">
        <v>-7.2543959721158152E-2</v>
      </c>
      <c r="X74" s="227">
        <v>-6.2771957078428239E-2</v>
      </c>
      <c r="Y74" s="227">
        <v>-4.8489762482631697E-2</v>
      </c>
      <c r="Z74" s="227">
        <v>-3.2205312410938963E-2</v>
      </c>
      <c r="AA74" s="227">
        <v>-3.2500923973731471E-2</v>
      </c>
      <c r="AB74" s="310">
        <v>-1.7996762302720151E-2</v>
      </c>
      <c r="AC74" s="310">
        <v>-1.324363134712649E-2</v>
      </c>
      <c r="AD74" s="310">
        <v>-2.2712553556875719E-2</v>
      </c>
      <c r="AE74" s="310">
        <v>-4.2831238083797303E-2</v>
      </c>
      <c r="AF74" s="310">
        <v>-1.2130130796304329E-2</v>
      </c>
      <c r="AG74" s="310">
        <v>-2.3489142461135541E-2</v>
      </c>
      <c r="BB74" s="311"/>
      <c r="BC74" s="311"/>
      <c r="BD74" s="311"/>
      <c r="BE74" s="311"/>
      <c r="BF74" s="311"/>
      <c r="BG74" s="311"/>
      <c r="BH74" s="311"/>
      <c r="BI74" s="311"/>
      <c r="BJ74" s="311"/>
      <c r="BK74" s="311"/>
      <c r="BL74" s="311"/>
      <c r="BM74" s="311"/>
      <c r="BN74" s="311"/>
      <c r="BO74" s="311"/>
      <c r="BP74" s="311"/>
      <c r="BQ74" s="311"/>
      <c r="BR74" s="311"/>
    </row>
    <row r="75" spans="1:70">
      <c r="A75" s="313" t="s">
        <v>139</v>
      </c>
      <c r="B75" s="319" t="s">
        <v>57</v>
      </c>
      <c r="C75" s="307" t="s">
        <v>143</v>
      </c>
      <c r="D75" s="314">
        <v>0.16800000000000001</v>
      </c>
      <c r="E75" s="314">
        <v>0.161</v>
      </c>
      <c r="F75" s="314">
        <v>0.154</v>
      </c>
      <c r="G75" s="314">
        <v>0.15315408290517851</v>
      </c>
      <c r="H75" s="314">
        <v>0.15230816581035689</v>
      </c>
      <c r="I75" s="314">
        <v>0.1514622487155354</v>
      </c>
      <c r="J75" s="315">
        <v>0.114</v>
      </c>
      <c r="K75" s="315">
        <v>0.17729477486897541</v>
      </c>
      <c r="L75" s="315">
        <v>0.18015575620029151</v>
      </c>
      <c r="M75" s="315">
        <v>0.18187651823002099</v>
      </c>
      <c r="N75" s="315">
        <v>0.18754012837551279</v>
      </c>
      <c r="O75" s="315">
        <v>0.18388646620172561</v>
      </c>
      <c r="P75" s="315">
        <v>0.178994783362565</v>
      </c>
      <c r="Q75" s="315">
        <v>0.16989135920341819</v>
      </c>
      <c r="R75" s="315">
        <v>0.18947187511158201</v>
      </c>
      <c r="S75" s="315">
        <v>0.18573934015731031</v>
      </c>
      <c r="T75" s="315">
        <v>0.1943402909043814</v>
      </c>
      <c r="U75" s="315">
        <v>0.20204191322265719</v>
      </c>
      <c r="V75" s="315">
        <v>0.20821642715341501</v>
      </c>
      <c r="W75" s="315">
        <v>0.19276792914367991</v>
      </c>
      <c r="X75" s="315">
        <v>0.20254185907556621</v>
      </c>
      <c r="Y75" s="315">
        <v>0.19748457503318301</v>
      </c>
      <c r="Z75" s="315">
        <v>0.2245079523695899</v>
      </c>
      <c r="AA75" s="310">
        <v>0.19371251825175459</v>
      </c>
      <c r="AB75" s="310">
        <v>0.18127025466466201</v>
      </c>
      <c r="AC75" s="315">
        <v>0.19149952555216049</v>
      </c>
      <c r="AD75" s="315">
        <v>0.1843972965773219</v>
      </c>
      <c r="AE75" s="310">
        <v>0.18129272738776031</v>
      </c>
      <c r="AF75" s="310">
        <v>0.16822643715654839</v>
      </c>
      <c r="AG75" s="310">
        <v>0.1891984648908715</v>
      </c>
      <c r="BB75" s="311"/>
      <c r="BC75" s="311"/>
      <c r="BD75" s="311"/>
      <c r="BE75" s="311"/>
      <c r="BF75" s="311"/>
      <c r="BG75" s="311"/>
      <c r="BH75" s="311"/>
      <c r="BI75" s="311"/>
      <c r="BJ75" s="311"/>
      <c r="BK75" s="311"/>
      <c r="BL75" s="311"/>
      <c r="BM75" s="311"/>
      <c r="BN75" s="311"/>
      <c r="BO75" s="311"/>
      <c r="BP75" s="311"/>
      <c r="BQ75" s="311"/>
      <c r="BR75" s="311"/>
    </row>
    <row r="76" spans="1:70">
      <c r="A76" s="331" t="s">
        <v>144</v>
      </c>
      <c r="B76" s="335" t="s">
        <v>51</v>
      </c>
      <c r="C76" s="307" t="s">
        <v>145</v>
      </c>
      <c r="D76" s="336">
        <v>0.81304096941719561</v>
      </c>
      <c r="E76" s="336">
        <v>0.80526315789473679</v>
      </c>
      <c r="F76" s="336">
        <v>0.80530273051048673</v>
      </c>
      <c r="G76" s="336">
        <v>0.80871590153027284</v>
      </c>
      <c r="H76" s="336">
        <v>0.80218855218855223</v>
      </c>
      <c r="I76" s="336">
        <v>0.79005791505791501</v>
      </c>
      <c r="J76" s="325">
        <v>0.80254777070063699</v>
      </c>
      <c r="K76" s="325">
        <v>0.84531192995257209</v>
      </c>
      <c r="L76" s="325">
        <v>0.84855886663409863</v>
      </c>
      <c r="M76" s="325">
        <v>0.86319422654534039</v>
      </c>
      <c r="N76" s="325">
        <v>0.86181661644425311</v>
      </c>
      <c r="O76" s="325">
        <v>0.85649232370543849</v>
      </c>
      <c r="P76" s="325">
        <v>0.79580388197015595</v>
      </c>
      <c r="Q76" s="325">
        <v>0.82809990887479579</v>
      </c>
      <c r="R76" s="325">
        <v>0.79400000000000004</v>
      </c>
      <c r="S76" s="325">
        <v>0.82799999999999996</v>
      </c>
      <c r="T76" s="318">
        <v>0.82799999999999996</v>
      </c>
      <c r="U76" s="318">
        <v>0.84399999999999997</v>
      </c>
      <c r="V76" s="318">
        <v>0.84024999999999994</v>
      </c>
      <c r="W76" s="318">
        <v>0.83939999999999992</v>
      </c>
      <c r="X76" s="318">
        <v>0.84099999999999997</v>
      </c>
      <c r="Y76" s="318">
        <v>0.83799999999999997</v>
      </c>
      <c r="Z76" s="318">
        <v>0.84</v>
      </c>
      <c r="AA76" s="310">
        <v>0.83299999999999996</v>
      </c>
      <c r="AB76" s="323">
        <v>0.83</v>
      </c>
      <c r="AC76" s="323">
        <v>0.83299999999999996</v>
      </c>
      <c r="AD76" s="310">
        <v>0.82399999999999995</v>
      </c>
      <c r="AE76" s="310">
        <v>0.81499999999999995</v>
      </c>
      <c r="AF76" s="310">
        <v>0.80600000000000005</v>
      </c>
      <c r="AG76" s="310">
        <v>0.81200000000000006</v>
      </c>
      <c r="BB76" s="311"/>
      <c r="BC76" s="311"/>
      <c r="BD76" s="311"/>
      <c r="BE76" s="311"/>
      <c r="BF76" s="311"/>
      <c r="BG76" s="311"/>
      <c r="BH76" s="311"/>
      <c r="BI76" s="311"/>
      <c r="BJ76" s="311"/>
      <c r="BK76" s="311"/>
      <c r="BL76" s="311"/>
      <c r="BM76" s="311"/>
      <c r="BN76" s="311"/>
      <c r="BO76" s="311"/>
      <c r="BP76" s="311"/>
      <c r="BQ76" s="311"/>
      <c r="BR76" s="311"/>
    </row>
    <row r="77" spans="1:70">
      <c r="A77" s="331" t="s">
        <v>144</v>
      </c>
      <c r="B77" s="335" t="s">
        <v>53</v>
      </c>
      <c r="C77" s="307" t="s">
        <v>146</v>
      </c>
      <c r="D77" s="336">
        <v>5.5395268320830929E-2</v>
      </c>
      <c r="E77" s="336">
        <v>5.6937799043062197E-2</v>
      </c>
      <c r="F77" s="336">
        <v>6.8856351404827862E-2</v>
      </c>
      <c r="G77" s="336">
        <v>5.588822355289421E-2</v>
      </c>
      <c r="H77" s="336">
        <v>5.2188552188552187E-2</v>
      </c>
      <c r="I77" s="336">
        <v>5.1158301158301188E-2</v>
      </c>
      <c r="J77" s="325">
        <v>4.6024244914731872E-2</v>
      </c>
      <c r="K77" s="325">
        <v>4.6698285297336738E-2</v>
      </c>
      <c r="L77" s="325">
        <v>3.8104543234000983E-2</v>
      </c>
      <c r="M77" s="325">
        <v>3.5613429557577687E-2</v>
      </c>
      <c r="N77" s="325">
        <v>3.3577270770555341E-2</v>
      </c>
      <c r="O77" s="325">
        <v>3.3177205308352851E-2</v>
      </c>
      <c r="P77" s="325">
        <v>3.0629417704476612E-2</v>
      </c>
      <c r="Q77" s="325">
        <v>3.1084209918575641E-2</v>
      </c>
      <c r="R77" s="325">
        <v>3.2999999999999967E-2</v>
      </c>
      <c r="S77" s="325">
        <v>3.7999999999999999E-2</v>
      </c>
      <c r="T77" s="310">
        <v>5.5E-2</v>
      </c>
      <c r="U77" s="310">
        <v>5.6000000000000001E-2</v>
      </c>
      <c r="V77" s="310">
        <v>5.7250000000000002E-2</v>
      </c>
      <c r="W77" s="310">
        <v>5.5300000000000002E-2</v>
      </c>
      <c r="X77" s="310">
        <v>5.6000000000000001E-2</v>
      </c>
      <c r="Y77" s="310">
        <v>5.2999999999999999E-2</v>
      </c>
      <c r="Z77" s="310">
        <v>4.9000000000000002E-2</v>
      </c>
      <c r="AA77" s="310">
        <v>0.05</v>
      </c>
      <c r="AB77" s="327">
        <v>4.9000000000000002E-2</v>
      </c>
      <c r="AC77" s="327">
        <v>4.7E-2</v>
      </c>
      <c r="AD77" s="310">
        <v>5.0500000000000003E-2</v>
      </c>
      <c r="AE77" s="310">
        <v>5.2999999999999999E-2</v>
      </c>
      <c r="AF77" s="310">
        <v>6.0999999999999999E-2</v>
      </c>
      <c r="AG77" s="310">
        <v>5.7000000000000002E-2</v>
      </c>
      <c r="BB77" s="311"/>
      <c r="BC77" s="311"/>
      <c r="BD77" s="311"/>
      <c r="BE77" s="311"/>
      <c r="BF77" s="311"/>
      <c r="BG77" s="311"/>
      <c r="BH77" s="311"/>
      <c r="BI77" s="311"/>
      <c r="BJ77" s="311"/>
      <c r="BK77" s="311"/>
      <c r="BL77" s="311"/>
      <c r="BM77" s="311"/>
      <c r="BN77" s="311"/>
      <c r="BO77" s="311"/>
      <c r="BP77" s="311"/>
      <c r="BQ77" s="311"/>
      <c r="BR77" s="311"/>
    </row>
    <row r="78" spans="1:70">
      <c r="A78" s="331" t="s">
        <v>144</v>
      </c>
      <c r="B78" s="335" t="s">
        <v>55</v>
      </c>
      <c r="C78" s="307" t="s">
        <v>147</v>
      </c>
      <c r="D78" s="336">
        <v>4.5008655510675129E-2</v>
      </c>
      <c r="E78" s="336">
        <v>7.320574162679426E-2</v>
      </c>
      <c r="F78" s="336">
        <v>6.1337554412346659E-2</v>
      </c>
      <c r="G78" s="336">
        <v>6.7198935462408516E-2</v>
      </c>
      <c r="H78" s="336">
        <v>7.8843995510662179E-2</v>
      </c>
      <c r="I78" s="336">
        <v>9.3146718146718169E-2</v>
      </c>
      <c r="J78" s="325">
        <v>8.4240805424286011E-2</v>
      </c>
      <c r="K78" s="325">
        <v>9.2666909886902585E-2</v>
      </c>
      <c r="L78" s="325">
        <v>9.7703957010258913E-2</v>
      </c>
      <c r="M78" s="325">
        <v>8.5189833699403861E-2</v>
      </c>
      <c r="N78" s="325">
        <v>8.66695365188693E-2</v>
      </c>
      <c r="O78" s="325">
        <v>9.1334894613583142E-2</v>
      </c>
      <c r="P78" s="325">
        <v>9.9966341299225853E-2</v>
      </c>
      <c r="Q78" s="325">
        <v>5.7312287238234561E-2</v>
      </c>
      <c r="R78" s="325">
        <v>0.13900000000000001</v>
      </c>
      <c r="S78" s="325">
        <v>0.108</v>
      </c>
      <c r="T78" s="310">
        <v>0.109</v>
      </c>
      <c r="U78" s="310">
        <v>0.09</v>
      </c>
      <c r="V78" s="310">
        <v>9.2249999999999999E-2</v>
      </c>
      <c r="W78" s="310">
        <v>9.64E-2</v>
      </c>
      <c r="X78" s="310">
        <v>9.5000000000000001E-2</v>
      </c>
      <c r="Y78" s="310">
        <v>0.1</v>
      </c>
      <c r="Z78" s="310">
        <v>0.10199999999999999</v>
      </c>
      <c r="AA78" s="310">
        <v>0.108</v>
      </c>
      <c r="AB78" s="327">
        <v>0.111</v>
      </c>
      <c r="AC78" s="327">
        <v>0.108</v>
      </c>
      <c r="AD78" s="310">
        <v>0.115</v>
      </c>
      <c r="AE78" s="310">
        <v>0.123</v>
      </c>
      <c r="AF78" s="310">
        <v>0.124</v>
      </c>
      <c r="AG78" s="310">
        <v>0.122</v>
      </c>
      <c r="BB78" s="311"/>
      <c r="BC78" s="311"/>
      <c r="BD78" s="311"/>
      <c r="BE78" s="311"/>
      <c r="BF78" s="311"/>
      <c r="BG78" s="311"/>
      <c r="BH78" s="311"/>
      <c r="BI78" s="311"/>
      <c r="BJ78" s="311"/>
      <c r="BK78" s="311"/>
      <c r="BL78" s="311"/>
      <c r="BM78" s="311"/>
      <c r="BN78" s="311"/>
      <c r="BO78" s="311"/>
      <c r="BP78" s="311"/>
      <c r="BQ78" s="311"/>
      <c r="BR78" s="311"/>
    </row>
    <row r="79" spans="1:70">
      <c r="A79" s="331" t="s">
        <v>144</v>
      </c>
      <c r="B79" s="335" t="s">
        <v>57</v>
      </c>
      <c r="C79" s="307" t="s">
        <v>148</v>
      </c>
      <c r="D79" s="336">
        <v>8.6555106751298322E-2</v>
      </c>
      <c r="E79" s="336">
        <v>6.4593301435406703E-2</v>
      </c>
      <c r="F79" s="336">
        <v>6.4503363672338748E-2</v>
      </c>
      <c r="G79" s="336">
        <v>6.8196939454424482E-2</v>
      </c>
      <c r="H79" s="336">
        <v>6.6778900112233447E-2</v>
      </c>
      <c r="I79" s="336">
        <v>6.5637065637065659E-2</v>
      </c>
      <c r="J79" s="325">
        <v>6.7187178960345179E-2</v>
      </c>
      <c r="K79" s="325">
        <v>1.532287486318862E-2</v>
      </c>
      <c r="L79" s="325">
        <v>1.563263312164143E-2</v>
      </c>
      <c r="M79" s="325">
        <v>1.600251019767809E-2</v>
      </c>
      <c r="N79" s="325">
        <v>1.7936576266322311E-2</v>
      </c>
      <c r="O79" s="325">
        <v>1.8995576372625549E-2</v>
      </c>
      <c r="P79" s="325">
        <v>7.3600359026141593E-2</v>
      </c>
      <c r="Q79" s="325">
        <v>8.3503593968393977E-2</v>
      </c>
      <c r="R79" s="325">
        <v>3.3999999999999968E-2</v>
      </c>
      <c r="S79" s="325">
        <v>2.5999999999999999E-2</v>
      </c>
      <c r="T79" s="315">
        <v>8.0000000000000002E-3</v>
      </c>
      <c r="U79" s="315">
        <v>0.01</v>
      </c>
      <c r="V79" s="315">
        <v>1.025E-2</v>
      </c>
      <c r="W79" s="315">
        <v>8.8999999999999999E-3</v>
      </c>
      <c r="X79" s="315">
        <v>8.0000000000000002E-3</v>
      </c>
      <c r="Y79" s="315">
        <v>8.9999999999999993E-3</v>
      </c>
      <c r="Z79" s="315">
        <v>8.9999999999999993E-3</v>
      </c>
      <c r="AA79" s="310">
        <v>8.9999999999999993E-3</v>
      </c>
      <c r="AB79" s="327">
        <v>0.01</v>
      </c>
      <c r="AC79" s="327">
        <v>1.2E-2</v>
      </c>
      <c r="AD79" s="310">
        <v>1.0500000000000001E-2</v>
      </c>
      <c r="AE79" s="310">
        <v>8.9999999999999993E-3</v>
      </c>
      <c r="AF79" s="310">
        <v>8.9999999999999993E-3</v>
      </c>
      <c r="AG79" s="310">
        <v>8.9999999999999993E-3</v>
      </c>
      <c r="BB79" s="311"/>
      <c r="BC79" s="311"/>
      <c r="BD79" s="311"/>
      <c r="BE79" s="311"/>
      <c r="BF79" s="311"/>
      <c r="BG79" s="311"/>
      <c r="BH79" s="311"/>
      <c r="BI79" s="311"/>
      <c r="BJ79" s="311"/>
      <c r="BK79" s="311"/>
      <c r="BL79" s="311"/>
      <c r="BM79" s="311"/>
      <c r="BN79" s="311"/>
      <c r="BO79" s="311"/>
      <c r="BP79" s="311"/>
      <c r="BQ79" s="311"/>
      <c r="BR79" s="311"/>
    </row>
    <row r="80" spans="1:70">
      <c r="A80" s="316" t="s">
        <v>149</v>
      </c>
      <c r="B80" s="307" t="s">
        <v>51</v>
      </c>
      <c r="C80" s="307" t="s">
        <v>150</v>
      </c>
      <c r="D80" s="317">
        <v>0.66100000000000003</v>
      </c>
      <c r="E80" s="317">
        <v>0.67600000000000005</v>
      </c>
      <c r="F80" s="317">
        <v>0.67300000000000004</v>
      </c>
      <c r="G80" s="317">
        <v>0.68600000000000005</v>
      </c>
      <c r="H80" s="317">
        <v>0.68275000000000008</v>
      </c>
      <c r="I80" s="317">
        <v>0.67900000000000005</v>
      </c>
      <c r="J80" s="318">
        <v>0.70260244244779824</v>
      </c>
      <c r="K80" s="318">
        <v>0.70599999999999996</v>
      </c>
      <c r="L80" s="318">
        <v>0.7026</v>
      </c>
      <c r="M80" s="318">
        <v>0.68804600072198441</v>
      </c>
      <c r="N80" s="318">
        <v>0.68178442605559109</v>
      </c>
      <c r="O80" s="318">
        <v>0.67250353394931706</v>
      </c>
      <c r="P80" s="318">
        <v>0.66299999999999992</v>
      </c>
      <c r="Q80" s="318">
        <v>0.69140000000000001</v>
      </c>
      <c r="R80" s="318">
        <v>0.69110000000000005</v>
      </c>
      <c r="S80" s="318">
        <v>0.67260000000000009</v>
      </c>
      <c r="T80" s="318">
        <v>0.66720000000000002</v>
      </c>
      <c r="U80" s="318">
        <v>0.66413358664133593</v>
      </c>
      <c r="V80" s="318">
        <v>0.65489999999999993</v>
      </c>
      <c r="W80" s="318">
        <v>0.63526352635263528</v>
      </c>
      <c r="X80" s="318">
        <v>0.62270000000000003</v>
      </c>
      <c r="Y80" s="318">
        <v>0.61763823617638236</v>
      </c>
      <c r="Z80" s="318">
        <v>0.61016101610161011</v>
      </c>
      <c r="AA80" s="318">
        <v>0.60640000000000005</v>
      </c>
      <c r="AB80" s="310">
        <v>0.60646064606460648</v>
      </c>
      <c r="AC80" s="310">
        <v>0.59209999999999996</v>
      </c>
      <c r="AD80" s="310">
        <v>0.5684431556844316</v>
      </c>
      <c r="AE80" s="310">
        <v>0.59809405105500801</v>
      </c>
      <c r="AF80" s="310">
        <v>0.61129999999999995</v>
      </c>
      <c r="AG80" s="310">
        <v>0.59773252108398189</v>
      </c>
      <c r="BB80" s="311"/>
      <c r="BC80" s="311"/>
      <c r="BD80" s="311"/>
      <c r="BE80" s="311"/>
      <c r="BF80" s="311"/>
      <c r="BG80" s="311"/>
      <c r="BH80" s="311"/>
      <c r="BI80" s="311"/>
      <c r="BJ80" s="311"/>
      <c r="BK80" s="311"/>
      <c r="BL80" s="311"/>
      <c r="BM80" s="311"/>
      <c r="BN80" s="311"/>
      <c r="BO80" s="311"/>
      <c r="BP80" s="311"/>
      <c r="BQ80" s="311"/>
      <c r="BR80" s="311"/>
    </row>
    <row r="81" spans="1:70">
      <c r="A81" s="297" t="s">
        <v>149</v>
      </c>
      <c r="B81" s="299" t="s">
        <v>53</v>
      </c>
      <c r="C81" s="307" t="s">
        <v>151</v>
      </c>
      <c r="D81" s="312">
        <v>8.2000000000000003E-2</v>
      </c>
      <c r="E81" s="312">
        <v>7.3999999999999996E-2</v>
      </c>
      <c r="F81" s="312">
        <v>7.9000000000000001E-2</v>
      </c>
      <c r="G81" s="312">
        <v>7.4999999999999997E-2</v>
      </c>
      <c r="H81" s="312">
        <v>7.3749999999999982E-2</v>
      </c>
      <c r="I81" s="312">
        <v>7.3999999999999996E-2</v>
      </c>
      <c r="J81" s="310">
        <v>7.3962156892502684E-2</v>
      </c>
      <c r="K81" s="310">
        <v>8.1900000000000001E-2</v>
      </c>
      <c r="L81" s="310">
        <v>8.1199999999999994E-2</v>
      </c>
      <c r="M81" s="310">
        <v>7.810840080449695E-2</v>
      </c>
      <c r="N81" s="310">
        <v>7.5747931253978329E-2</v>
      </c>
      <c r="O81" s="310">
        <v>7.7325619494294215E-2</v>
      </c>
      <c r="P81" s="310">
        <v>7.9000000000000029E-2</v>
      </c>
      <c r="Q81" s="310">
        <v>7.2300000000000003E-2</v>
      </c>
      <c r="R81" s="310">
        <v>7.2099999999999997E-2</v>
      </c>
      <c r="S81" s="310">
        <v>6.9400000000000003E-2</v>
      </c>
      <c r="T81" s="310">
        <v>7.4800000000000005E-2</v>
      </c>
      <c r="U81" s="310">
        <v>7.5392460753924598E-2</v>
      </c>
      <c r="V81" s="310">
        <v>7.2499999999999995E-2</v>
      </c>
      <c r="W81" s="310">
        <v>7.8407840784078406E-2</v>
      </c>
      <c r="X81" s="310">
        <v>7.0599999999999996E-2</v>
      </c>
      <c r="Y81" s="310">
        <v>7.2092790720927905E-2</v>
      </c>
      <c r="Z81" s="310">
        <v>7.4507450745074505E-2</v>
      </c>
      <c r="AA81" s="310">
        <v>7.4400000000000008E-2</v>
      </c>
      <c r="AB81" s="310">
        <v>7.4007400740074003E-2</v>
      </c>
      <c r="AC81" s="310">
        <v>8.1500000000000003E-2</v>
      </c>
      <c r="AD81" s="310">
        <v>9.2990700929907022E-2</v>
      </c>
      <c r="AE81" s="310">
        <v>8.2832420640538279E-2</v>
      </c>
      <c r="AF81" s="310">
        <v>0.08</v>
      </c>
      <c r="AG81" s="310">
        <v>8.7488684960603844E-2</v>
      </c>
      <c r="BB81" s="311"/>
      <c r="BC81" s="311"/>
      <c r="BD81" s="311"/>
      <c r="BE81" s="311"/>
      <c r="BF81" s="311"/>
      <c r="BG81" s="311"/>
      <c r="BH81" s="311"/>
      <c r="BI81" s="311"/>
      <c r="BJ81" s="311"/>
      <c r="BK81" s="311"/>
      <c r="BL81" s="311"/>
      <c r="BM81" s="311"/>
      <c r="BN81" s="311"/>
      <c r="BO81" s="311"/>
      <c r="BP81" s="311"/>
      <c r="BQ81" s="311"/>
      <c r="BR81" s="311"/>
    </row>
    <row r="82" spans="1:70">
      <c r="A82" s="297" t="s">
        <v>149</v>
      </c>
      <c r="B82" s="299" t="s">
        <v>55</v>
      </c>
      <c r="C82" s="307" t="s">
        <v>152</v>
      </c>
      <c r="D82" s="312">
        <v>2.4E-2</v>
      </c>
      <c r="E82" s="312">
        <v>2.9000000000000001E-2</v>
      </c>
      <c r="F82" s="312">
        <v>4.1000000000000002E-2</v>
      </c>
      <c r="G82" s="312">
        <v>4.7E-2</v>
      </c>
      <c r="H82" s="312">
        <v>6.2749999999999986E-2</v>
      </c>
      <c r="I82" s="312">
        <v>7.4999999999999997E-2</v>
      </c>
      <c r="J82" s="310">
        <v>5.9169725514002153E-2</v>
      </c>
      <c r="K82" s="310">
        <v>3.6900000000000002E-2</v>
      </c>
      <c r="L82" s="310">
        <v>3.7499999999999999E-2</v>
      </c>
      <c r="M82" s="310">
        <v>4.9842710535815613E-2</v>
      </c>
      <c r="N82" s="310">
        <v>5.7736820785834107E-2</v>
      </c>
      <c r="O82" s="310">
        <v>6.7505453047621747E-2</v>
      </c>
      <c r="P82" s="310">
        <v>8.0000000000000029E-2</v>
      </c>
      <c r="Q82" s="310">
        <v>6.2699999999999992E-2</v>
      </c>
      <c r="R82" s="310">
        <v>4.7100000000000003E-2</v>
      </c>
      <c r="S82" s="310">
        <v>5.8299999999999998E-2</v>
      </c>
      <c r="T82" s="310">
        <v>5.6800000000000003E-2</v>
      </c>
      <c r="U82" s="310">
        <v>5.2994700529947002E-2</v>
      </c>
      <c r="V82" s="310">
        <v>5.6300000000000003E-2</v>
      </c>
      <c r="W82" s="310">
        <v>6.5606560656065599E-2</v>
      </c>
      <c r="X82" s="310">
        <v>7.5499999999999998E-2</v>
      </c>
      <c r="Y82" s="310">
        <v>7.3792620737926209E-2</v>
      </c>
      <c r="Z82" s="310">
        <v>6.9506950695069514E-2</v>
      </c>
      <c r="AA82" s="310">
        <v>7.2900000000000006E-2</v>
      </c>
      <c r="AB82" s="310">
        <v>7.3807380738073802E-2</v>
      </c>
      <c r="AC82" s="310">
        <v>8.2799999999999999E-2</v>
      </c>
      <c r="AD82" s="310">
        <v>9.3890610938906119E-2</v>
      </c>
      <c r="AE82" s="310">
        <v>8.8597623617045998E-2</v>
      </c>
      <c r="AF82" s="310">
        <v>7.2900000000000006E-2</v>
      </c>
      <c r="AG82" s="310">
        <v>7.7627767068236306E-2</v>
      </c>
      <c r="BB82" s="311"/>
      <c r="BC82" s="311"/>
      <c r="BD82" s="311"/>
      <c r="BE82" s="311"/>
      <c r="BF82" s="311"/>
      <c r="BG82" s="311"/>
      <c r="BH82" s="311"/>
      <c r="BI82" s="311"/>
      <c r="BJ82" s="311"/>
      <c r="BK82" s="311"/>
      <c r="BL82" s="311"/>
      <c r="BM82" s="311"/>
      <c r="BN82" s="311"/>
      <c r="BO82" s="311"/>
      <c r="BP82" s="311"/>
      <c r="BQ82" s="311"/>
      <c r="BR82" s="311"/>
    </row>
    <row r="83" spans="1:70">
      <c r="A83" s="313" t="s">
        <v>149</v>
      </c>
      <c r="B83" s="319" t="s">
        <v>57</v>
      </c>
      <c r="C83" s="307" t="s">
        <v>153</v>
      </c>
      <c r="D83" s="314">
        <v>0.23300000000000001</v>
      </c>
      <c r="E83" s="314">
        <v>0.221</v>
      </c>
      <c r="F83" s="314">
        <v>0.20699999999999999</v>
      </c>
      <c r="G83" s="314">
        <v>0.192</v>
      </c>
      <c r="H83" s="314">
        <v>0.18074999999999999</v>
      </c>
      <c r="I83" s="314">
        <v>0.17199999999999999</v>
      </c>
      <c r="J83" s="315">
        <v>0.16426567514569701</v>
      </c>
      <c r="K83" s="315">
        <v>0.17519999999999999</v>
      </c>
      <c r="L83" s="315">
        <v>0.1787</v>
      </c>
      <c r="M83" s="315">
        <v>0.18400288793770311</v>
      </c>
      <c r="N83" s="315">
        <v>0.18473082190459661</v>
      </c>
      <c r="O83" s="315">
        <v>0.18266539350876701</v>
      </c>
      <c r="P83" s="315">
        <v>0.17799999999999999</v>
      </c>
      <c r="Q83" s="315">
        <v>0.1736</v>
      </c>
      <c r="R83" s="315">
        <v>0.18970000000000001</v>
      </c>
      <c r="S83" s="315">
        <v>0.19969999999999999</v>
      </c>
      <c r="T83" s="315">
        <v>0.20119999999999999</v>
      </c>
      <c r="U83" s="315">
        <v>0.20747925207479251</v>
      </c>
      <c r="V83" s="315">
        <v>0.21629999999999999</v>
      </c>
      <c r="W83" s="315">
        <v>0.2207220722072207</v>
      </c>
      <c r="X83" s="315">
        <v>0.23119999999999999</v>
      </c>
      <c r="Y83" s="315">
        <v>0.2364763523647635</v>
      </c>
      <c r="Z83" s="315">
        <v>0.24582458245824579</v>
      </c>
      <c r="AA83" s="315">
        <v>0.24629999999999999</v>
      </c>
      <c r="AB83" s="310">
        <v>0.24572457245724569</v>
      </c>
      <c r="AC83" s="310">
        <v>0.24360000000000001</v>
      </c>
      <c r="AD83" s="310">
        <v>0.2446755324467553</v>
      </c>
      <c r="AE83" s="310">
        <v>0.2304759046874077</v>
      </c>
      <c r="AF83" s="310">
        <v>0.23580000000000001</v>
      </c>
      <c r="AG83" s="310">
        <v>0.23715102688717779</v>
      </c>
      <c r="BB83" s="311"/>
      <c r="BC83" s="311"/>
      <c r="BD83" s="311"/>
      <c r="BE83" s="311"/>
      <c r="BF83" s="311"/>
      <c r="BG83" s="311"/>
      <c r="BH83" s="311"/>
      <c r="BI83" s="311"/>
      <c r="BJ83" s="311"/>
      <c r="BK83" s="311"/>
      <c r="BL83" s="311"/>
      <c r="BM83" s="311"/>
      <c r="BN83" s="311"/>
      <c r="BO83" s="311"/>
      <c r="BP83" s="311"/>
      <c r="BQ83" s="311"/>
      <c r="BR83" s="311"/>
    </row>
    <row r="84" spans="1:70">
      <c r="A84" s="316" t="s">
        <v>154</v>
      </c>
      <c r="B84" s="307" t="s">
        <v>51</v>
      </c>
      <c r="C84" s="307" t="s">
        <v>155</v>
      </c>
      <c r="D84" s="317">
        <v>0.4884</v>
      </c>
      <c r="E84" s="317">
        <v>0.52010000000000001</v>
      </c>
      <c r="F84" s="317">
        <v>0.51659999999999995</v>
      </c>
      <c r="G84" s="317">
        <v>0.5101</v>
      </c>
      <c r="H84" s="317">
        <v>0.52500000000000002</v>
      </c>
      <c r="I84" s="317">
        <v>0.52639999999999998</v>
      </c>
      <c r="J84" s="318">
        <v>0.52990000000000004</v>
      </c>
      <c r="K84" s="318">
        <v>0.51939999999999997</v>
      </c>
      <c r="L84" s="318">
        <v>0.5091</v>
      </c>
      <c r="M84" s="318">
        <v>0.53059999999999996</v>
      </c>
      <c r="N84" s="318">
        <v>0.51549999999999996</v>
      </c>
      <c r="O84" s="318">
        <v>0.50070000000000003</v>
      </c>
      <c r="P84" s="318">
        <v>0.44979999999999998</v>
      </c>
      <c r="Q84" s="318">
        <v>0.49259999999999998</v>
      </c>
      <c r="R84" s="318">
        <v>0.48399999999999999</v>
      </c>
      <c r="S84" s="318">
        <v>0.4889</v>
      </c>
      <c r="T84" s="318">
        <v>0.4778</v>
      </c>
      <c r="U84" s="318">
        <v>0.48470000000000002</v>
      </c>
      <c r="V84" s="318">
        <v>0.47739999999999999</v>
      </c>
      <c r="W84" s="318">
        <v>0.48010000000000003</v>
      </c>
      <c r="X84" s="318">
        <v>0.47339999999999999</v>
      </c>
      <c r="Y84" s="318">
        <v>0.47899999999999998</v>
      </c>
      <c r="Z84" s="318">
        <v>0.47799999999999998</v>
      </c>
      <c r="AA84" s="310">
        <v>0.47</v>
      </c>
      <c r="AB84" s="323">
        <v>0.44059999999999999</v>
      </c>
      <c r="AC84" s="323">
        <v>0.40589999999999998</v>
      </c>
      <c r="AD84" s="323">
        <v>0.4113</v>
      </c>
      <c r="AE84" s="323">
        <v>0.4133</v>
      </c>
      <c r="AF84" s="323">
        <v>0.42949999999999999</v>
      </c>
      <c r="AG84" s="323">
        <v>0.42949999999999999</v>
      </c>
      <c r="BB84" s="311"/>
      <c r="BC84" s="311"/>
      <c r="BD84" s="311"/>
      <c r="BE84" s="311"/>
      <c r="BF84" s="311"/>
      <c r="BG84" s="311"/>
      <c r="BH84" s="311"/>
      <c r="BI84" s="311"/>
      <c r="BJ84" s="311"/>
      <c r="BK84" s="311"/>
      <c r="BL84" s="311"/>
      <c r="BM84" s="311"/>
      <c r="BN84" s="311"/>
      <c r="BO84" s="311"/>
      <c r="BP84" s="311"/>
      <c r="BQ84" s="311"/>
      <c r="BR84" s="311"/>
    </row>
    <row r="85" spans="1:70">
      <c r="A85" s="297" t="s">
        <v>154</v>
      </c>
      <c r="B85" s="299" t="s">
        <v>53</v>
      </c>
      <c r="C85" s="307" t="s">
        <v>156</v>
      </c>
      <c r="D85" s="312">
        <v>0.22370000000000001</v>
      </c>
      <c r="E85" s="312">
        <v>0.18529999999999999</v>
      </c>
      <c r="F85" s="312">
        <v>0.2233</v>
      </c>
      <c r="G85" s="312">
        <v>0.23219999999999999</v>
      </c>
      <c r="H85" s="312">
        <v>0.2878</v>
      </c>
      <c r="I85" s="312">
        <v>0.2651</v>
      </c>
      <c r="J85" s="310">
        <v>0.26340000000000002</v>
      </c>
      <c r="K85" s="310">
        <v>0.25369999999999998</v>
      </c>
      <c r="L85" s="310">
        <v>0.25640000000000002</v>
      </c>
      <c r="M85" s="310">
        <v>0.2465</v>
      </c>
      <c r="N85" s="310">
        <v>0.2492</v>
      </c>
      <c r="O85" s="310">
        <v>0.2505</v>
      </c>
      <c r="P85" s="310">
        <v>0.30409999999999998</v>
      </c>
      <c r="Q85" s="310">
        <v>0.2853</v>
      </c>
      <c r="R85" s="310">
        <v>0.2767</v>
      </c>
      <c r="S85" s="310">
        <v>0.27089999999999997</v>
      </c>
      <c r="T85" s="310">
        <v>0.27900000000000003</v>
      </c>
      <c r="U85" s="310">
        <v>0.26229999999999998</v>
      </c>
      <c r="V85" s="310">
        <v>0.2626</v>
      </c>
      <c r="W85" s="310">
        <v>0.2782</v>
      </c>
      <c r="X85" s="310">
        <v>0.29010000000000002</v>
      </c>
      <c r="Y85" s="310">
        <v>0.29409999999999997</v>
      </c>
      <c r="Z85" s="310">
        <v>0.30459999999999998</v>
      </c>
      <c r="AA85" s="310">
        <v>0.32429999999999998</v>
      </c>
      <c r="AB85" s="327">
        <v>0.34639999999999999</v>
      </c>
      <c r="AC85" s="327">
        <v>0.36919999999999997</v>
      </c>
      <c r="AD85" s="327">
        <v>0.35620000000000002</v>
      </c>
      <c r="AE85" s="327">
        <v>0.434</v>
      </c>
      <c r="AF85" s="327">
        <v>0.37940000000000002</v>
      </c>
      <c r="AG85" s="327">
        <v>0.37940000000000002</v>
      </c>
      <c r="BB85" s="311"/>
      <c r="BC85" s="311"/>
      <c r="BD85" s="311"/>
      <c r="BE85" s="311"/>
      <c r="BF85" s="311"/>
      <c r="BG85" s="311"/>
      <c r="BH85" s="311"/>
      <c r="BI85" s="311"/>
      <c r="BJ85" s="311"/>
      <c r="BK85" s="311"/>
      <c r="BL85" s="311"/>
      <c r="BM85" s="311"/>
      <c r="BN85" s="311"/>
      <c r="BO85" s="311"/>
      <c r="BP85" s="311"/>
      <c r="BQ85" s="311"/>
      <c r="BR85" s="311"/>
    </row>
    <row r="86" spans="1:70">
      <c r="A86" s="297" t="s">
        <v>154</v>
      </c>
      <c r="B86" s="299" t="s">
        <v>55</v>
      </c>
      <c r="C86" s="307" t="s">
        <v>157</v>
      </c>
      <c r="D86" s="312">
        <v>5.0000000000000001E-3</v>
      </c>
      <c r="E86" s="312">
        <v>7.1000000000000004E-3</v>
      </c>
      <c r="F86" s="312">
        <v>6.4000000000000003E-3</v>
      </c>
      <c r="G86" s="312">
        <v>8.6999999999999994E-3</v>
      </c>
      <c r="H86" s="312">
        <v>1.83E-2</v>
      </c>
      <c r="I86" s="312">
        <v>4.02E-2</v>
      </c>
      <c r="J86" s="310">
        <v>2.9499999999999998E-2</v>
      </c>
      <c r="K86" s="310">
        <v>5.2699999999999997E-2</v>
      </c>
      <c r="L86" s="310">
        <v>5.8000000000000003E-2</v>
      </c>
      <c r="M86" s="310">
        <v>4.2200000000000001E-2</v>
      </c>
      <c r="N86" s="310">
        <v>6.6299999999999998E-2</v>
      </c>
      <c r="O86" s="310">
        <v>7.5999999999999998E-2</v>
      </c>
      <c r="P86" s="310">
        <v>9.0399999999999994E-2</v>
      </c>
      <c r="Q86" s="310">
        <v>6.6000000000000003E-2</v>
      </c>
      <c r="R86" s="310">
        <v>6.6600000000000006E-2</v>
      </c>
      <c r="S86" s="310">
        <v>6.5100000000000005E-2</v>
      </c>
      <c r="T86" s="310">
        <v>6.6900000000000001E-2</v>
      </c>
      <c r="U86" s="310">
        <v>7.0900000000000005E-2</v>
      </c>
      <c r="V86" s="310">
        <v>7.3800000000000004E-2</v>
      </c>
      <c r="W86" s="310">
        <v>5.62E-2</v>
      </c>
      <c r="X86" s="310">
        <v>5.6899999999999999E-2</v>
      </c>
      <c r="Y86" s="310">
        <v>5.1299999999999998E-2</v>
      </c>
      <c r="Z86" s="310">
        <v>5.5E-2</v>
      </c>
      <c r="AA86" s="310">
        <v>4.9700000000000001E-2</v>
      </c>
      <c r="AB86" s="327">
        <v>4.9299999999999997E-2</v>
      </c>
      <c r="AC86" s="327">
        <v>0.05</v>
      </c>
      <c r="AD86" s="327">
        <v>5.5399999999999998E-2</v>
      </c>
      <c r="AE86" s="327">
        <v>6.5100000000000005E-2</v>
      </c>
      <c r="AF86" s="327">
        <v>6.5299999999999997E-2</v>
      </c>
      <c r="AG86" s="327">
        <v>6.5299999999999997E-2</v>
      </c>
      <c r="BB86" s="311"/>
      <c r="BC86" s="311"/>
      <c r="BD86" s="311"/>
      <c r="BE86" s="311"/>
      <c r="BF86" s="311"/>
      <c r="BG86" s="311"/>
      <c r="BH86" s="311"/>
      <c r="BI86" s="311"/>
      <c r="BJ86" s="311"/>
      <c r="BK86" s="311"/>
      <c r="BL86" s="311"/>
      <c r="BM86" s="311"/>
      <c r="BN86" s="311"/>
      <c r="BO86" s="311"/>
      <c r="BP86" s="311"/>
      <c r="BQ86" s="311"/>
      <c r="BR86" s="311"/>
    </row>
    <row r="87" spans="1:70">
      <c r="A87" s="313" t="s">
        <v>154</v>
      </c>
      <c r="B87" s="319" t="s">
        <v>57</v>
      </c>
      <c r="C87" s="307" t="s">
        <v>158</v>
      </c>
      <c r="D87" s="314">
        <v>0.28289999999999998</v>
      </c>
      <c r="E87" s="314">
        <v>0.28749999999999998</v>
      </c>
      <c r="F87" s="314">
        <v>0.25369999999999998</v>
      </c>
      <c r="G87" s="314">
        <v>0.249</v>
      </c>
      <c r="H87" s="314">
        <v>0.16889999999999999</v>
      </c>
      <c r="I87" s="314">
        <v>0.16830000000000001</v>
      </c>
      <c r="J87" s="315">
        <v>0.1772</v>
      </c>
      <c r="K87" s="315">
        <v>0.17419999999999999</v>
      </c>
      <c r="L87" s="315">
        <v>0.17649999999999999</v>
      </c>
      <c r="M87" s="315">
        <v>0.1807</v>
      </c>
      <c r="N87" s="315">
        <v>0.16900000000000001</v>
      </c>
      <c r="O87" s="315">
        <v>0.17280000000000001</v>
      </c>
      <c r="P87" s="315">
        <v>0.15570000000000001</v>
      </c>
      <c r="Q87" s="315">
        <v>0.15609999999999999</v>
      </c>
      <c r="R87" s="315">
        <v>0.17269999999999999</v>
      </c>
      <c r="S87" s="315">
        <v>0.17510000000000001</v>
      </c>
      <c r="T87" s="315">
        <v>0.17630000000000001</v>
      </c>
      <c r="U87" s="315">
        <v>0.18210000000000001</v>
      </c>
      <c r="V87" s="315">
        <v>0.1862</v>
      </c>
      <c r="W87" s="315">
        <v>0.1855</v>
      </c>
      <c r="X87" s="315">
        <v>0.17960000000000001</v>
      </c>
      <c r="Y87" s="315">
        <v>0.17560000000000001</v>
      </c>
      <c r="Z87" s="315">
        <v>0.16239999999999999</v>
      </c>
      <c r="AA87" s="310">
        <v>0.156</v>
      </c>
      <c r="AB87" s="327">
        <v>0.16370000000000001</v>
      </c>
      <c r="AC87" s="327">
        <v>0.1749</v>
      </c>
      <c r="AD87" s="327">
        <v>0.17710000000000001</v>
      </c>
      <c r="AE87" s="327">
        <v>8.7599999999999997E-2</v>
      </c>
      <c r="AF87" s="327">
        <v>0.1258</v>
      </c>
      <c r="AG87" s="327">
        <v>0.1258</v>
      </c>
      <c r="BB87" s="311"/>
      <c r="BC87" s="311"/>
      <c r="BD87" s="311"/>
      <c r="BE87" s="311"/>
      <c r="BF87" s="311"/>
      <c r="BG87" s="311"/>
      <c r="BH87" s="311"/>
      <c r="BI87" s="311"/>
      <c r="BJ87" s="311"/>
      <c r="BK87" s="311"/>
      <c r="BL87" s="311"/>
      <c r="BM87" s="311"/>
      <c r="BN87" s="311"/>
      <c r="BO87" s="311"/>
      <c r="BP87" s="311"/>
      <c r="BQ87" s="311"/>
      <c r="BR87" s="311"/>
    </row>
    <row r="88" spans="1:70">
      <c r="A88" s="316" t="s">
        <v>159</v>
      </c>
      <c r="B88" s="307" t="s">
        <v>51</v>
      </c>
      <c r="C88" s="307" t="s">
        <v>160</v>
      </c>
      <c r="D88" s="317">
        <v>0.81</v>
      </c>
      <c r="E88" s="317">
        <v>0.81</v>
      </c>
      <c r="F88" s="317">
        <v>0.81</v>
      </c>
      <c r="G88" s="317">
        <v>0.81</v>
      </c>
      <c r="H88" s="317">
        <v>0.81037583999999996</v>
      </c>
      <c r="I88" s="317">
        <v>0.80664709000000001</v>
      </c>
      <c r="J88" s="318">
        <v>0.75406779000000002</v>
      </c>
      <c r="K88" s="318">
        <v>0.74236435000000001</v>
      </c>
      <c r="L88" s="318">
        <v>0.77781138000000005</v>
      </c>
      <c r="M88" s="318">
        <v>0.79334784999999997</v>
      </c>
      <c r="N88" s="318">
        <v>0.80659820000000004</v>
      </c>
      <c r="O88" s="318">
        <v>0.82337214999999997</v>
      </c>
      <c r="P88" s="318">
        <v>0.83517178999999997</v>
      </c>
      <c r="Q88" s="318">
        <v>0.84334368999999998</v>
      </c>
      <c r="R88" s="318">
        <v>0.85125260000000003</v>
      </c>
      <c r="S88" s="318">
        <v>0.84667393000000002</v>
      </c>
      <c r="T88" s="318">
        <v>0.84856671000000006</v>
      </c>
      <c r="U88" s="318">
        <v>0.83610110000000004</v>
      </c>
      <c r="V88" s="318">
        <v>0.80440991999999989</v>
      </c>
      <c r="W88" s="318">
        <v>0.80371950000000003</v>
      </c>
      <c r="X88" s="318">
        <v>0.76319552000000002</v>
      </c>
      <c r="Y88" s="318">
        <v>0.74991682999999998</v>
      </c>
      <c r="Z88" s="318">
        <v>0.72890942999999997</v>
      </c>
      <c r="AA88" s="310">
        <v>0.73679484000000006</v>
      </c>
      <c r="AB88" s="318">
        <v>0.73873342976311163</v>
      </c>
      <c r="AC88" s="318">
        <v>0.75634713144165222</v>
      </c>
      <c r="AD88" s="297">
        <v>0.73087243393652612</v>
      </c>
      <c r="AE88" s="310">
        <v>0.72936146310705485</v>
      </c>
      <c r="AF88" s="310">
        <v>0.73333185395769196</v>
      </c>
      <c r="AG88" s="310">
        <v>0.75312952501318431</v>
      </c>
      <c r="BB88" s="311"/>
      <c r="BC88" s="311"/>
      <c r="BD88" s="311"/>
      <c r="BE88" s="311"/>
      <c r="BF88" s="311"/>
      <c r="BG88" s="311"/>
      <c r="BH88" s="311"/>
      <c r="BI88" s="311"/>
      <c r="BJ88" s="311"/>
      <c r="BK88" s="311"/>
      <c r="BL88" s="311"/>
      <c r="BM88" s="311"/>
      <c r="BN88" s="311"/>
      <c r="BO88" s="311"/>
      <c r="BP88" s="311"/>
      <c r="BQ88" s="311"/>
      <c r="BR88" s="311"/>
    </row>
    <row r="89" spans="1:70">
      <c r="A89" s="297" t="s">
        <v>159</v>
      </c>
      <c r="B89" s="299" t="s">
        <v>53</v>
      </c>
      <c r="C89" s="307" t="s">
        <v>161</v>
      </c>
      <c r="D89" s="312">
        <v>7.6999999999999999E-2</v>
      </c>
      <c r="E89" s="312">
        <v>7.6999999999999999E-2</v>
      </c>
      <c r="F89" s="312">
        <v>7.6999999999999999E-2</v>
      </c>
      <c r="G89" s="312">
        <v>7.6999999999999999E-2</v>
      </c>
      <c r="H89" s="312">
        <v>7.7281890000000006E-2</v>
      </c>
      <c r="I89" s="312">
        <v>7.131113E-2</v>
      </c>
      <c r="J89" s="310">
        <v>8.0948140000000002E-2</v>
      </c>
      <c r="K89" s="310">
        <v>8.1036509999999992E-2</v>
      </c>
      <c r="L89" s="310">
        <v>7.5052130000000009E-2</v>
      </c>
      <c r="M89" s="310">
        <v>6.8173990000000004E-2</v>
      </c>
      <c r="N89" s="310">
        <v>7.8331919999999999E-2</v>
      </c>
      <c r="O89" s="310">
        <v>6.2193119999999998E-2</v>
      </c>
      <c r="P89" s="310">
        <v>5.5424010000000003E-2</v>
      </c>
      <c r="Q89" s="310">
        <v>5.0950130000000003E-2</v>
      </c>
      <c r="R89" s="310">
        <v>4.2899330000000013E-2</v>
      </c>
      <c r="S89" s="310">
        <v>4.19437E-2</v>
      </c>
      <c r="T89" s="310">
        <v>4.3361200000000003E-2</v>
      </c>
      <c r="U89" s="310">
        <v>4.2875120000000003E-2</v>
      </c>
      <c r="V89" s="310">
        <v>5.41127E-2</v>
      </c>
      <c r="W89" s="310">
        <v>4.7704450000000002E-2</v>
      </c>
      <c r="X89" s="310">
        <v>5.1804999999999997E-2</v>
      </c>
      <c r="Y89" s="310">
        <v>5.1071890000000002E-2</v>
      </c>
      <c r="Z89" s="310">
        <v>4.9740609999999998E-2</v>
      </c>
      <c r="AA89" s="310">
        <v>5.2740960000000003E-2</v>
      </c>
      <c r="AB89" s="310">
        <v>5.0237607618625398E-2</v>
      </c>
      <c r="AC89" s="310">
        <v>4.7513339514662717E-2</v>
      </c>
      <c r="AD89" s="297">
        <v>5.4725230722010319E-2</v>
      </c>
      <c r="AE89" s="310">
        <v>5.9790549770072227E-2</v>
      </c>
      <c r="AF89" s="310">
        <v>6.1905472281514058E-2</v>
      </c>
      <c r="AG89" s="310">
        <v>5.7562286813566482E-2</v>
      </c>
      <c r="AH89" s="310"/>
      <c r="AI89" s="310"/>
      <c r="AJ89" s="310"/>
      <c r="AK89" s="310"/>
      <c r="AL89" s="310"/>
      <c r="AM89" s="310"/>
      <c r="AN89" s="310"/>
      <c r="AO89" s="310"/>
      <c r="AP89" s="310"/>
      <c r="AQ89" s="310"/>
      <c r="AR89" s="310"/>
      <c r="AS89" s="310"/>
      <c r="AT89" s="310"/>
      <c r="AU89" s="310"/>
      <c r="AV89" s="310"/>
      <c r="BB89" s="311"/>
      <c r="BC89" s="311"/>
      <c r="BD89" s="311"/>
      <c r="BE89" s="311"/>
      <c r="BF89" s="311"/>
      <c r="BG89" s="311"/>
      <c r="BH89" s="311"/>
      <c r="BI89" s="311"/>
      <c r="BJ89" s="311"/>
      <c r="BK89" s="311"/>
      <c r="BL89" s="311"/>
      <c r="BM89" s="311"/>
      <c r="BN89" s="311"/>
      <c r="BO89" s="311"/>
      <c r="BP89" s="311"/>
      <c r="BQ89" s="311"/>
      <c r="BR89" s="311"/>
    </row>
    <row r="90" spans="1:70">
      <c r="A90" s="297" t="s">
        <v>159</v>
      </c>
      <c r="B90" s="299" t="s">
        <v>55</v>
      </c>
      <c r="C90" s="307" t="s">
        <v>162</v>
      </c>
      <c r="D90" s="312">
        <v>0.106</v>
      </c>
      <c r="E90" s="312">
        <v>0.106</v>
      </c>
      <c r="F90" s="312">
        <v>0.106</v>
      </c>
      <c r="G90" s="312">
        <v>0.106</v>
      </c>
      <c r="H90" s="312">
        <v>0.10647532</v>
      </c>
      <c r="I90" s="312">
        <v>0.11354019999999999</v>
      </c>
      <c r="J90" s="310">
        <v>0.13634811999999999</v>
      </c>
      <c r="K90" s="310">
        <v>0.15162598999999999</v>
      </c>
      <c r="L90" s="310">
        <v>0.12103058</v>
      </c>
      <c r="M90" s="310">
        <v>0.11554166</v>
      </c>
      <c r="N90" s="310">
        <v>9.3734689999999996E-2</v>
      </c>
      <c r="O90" s="310">
        <v>9.0866769999999999E-2</v>
      </c>
      <c r="P90" s="310">
        <v>8.3238950000000006E-2</v>
      </c>
      <c r="Q90" s="310">
        <v>7.7248449999999996E-2</v>
      </c>
      <c r="R90" s="310">
        <v>7.6403700000000005E-2</v>
      </c>
      <c r="S90" s="310">
        <v>8.1671899999999992E-2</v>
      </c>
      <c r="T90" s="310">
        <v>8.2618290000000011E-2</v>
      </c>
      <c r="U90" s="310">
        <v>9.1867799999999999E-2</v>
      </c>
      <c r="V90" s="310">
        <v>0.10953454999999999</v>
      </c>
      <c r="W90" s="310">
        <v>0.11805829</v>
      </c>
      <c r="X90" s="310">
        <v>0.16069338</v>
      </c>
      <c r="Y90" s="310">
        <v>0.17518939</v>
      </c>
      <c r="Z90" s="310">
        <v>0.19849407999999999</v>
      </c>
      <c r="AA90" s="310">
        <v>0.18501692</v>
      </c>
      <c r="AB90" s="310">
        <v>0.1831013824031881</v>
      </c>
      <c r="AC90" s="310">
        <v>0.1666100804104558</v>
      </c>
      <c r="AD90" s="297">
        <v>0.1856822196226075</v>
      </c>
      <c r="AE90" s="310">
        <v>0.18274548578849009</v>
      </c>
      <c r="AF90" s="310">
        <v>0.1695501955626828</v>
      </c>
      <c r="AG90" s="310">
        <v>0.15012981933843261</v>
      </c>
      <c r="AH90" s="310"/>
      <c r="AI90" s="310"/>
      <c r="AJ90" s="310"/>
      <c r="AK90" s="310"/>
      <c r="AL90" s="310"/>
      <c r="AM90" s="310"/>
      <c r="AN90" s="310"/>
      <c r="AO90" s="310"/>
      <c r="AP90" s="310"/>
      <c r="AQ90" s="310"/>
      <c r="AR90" s="310"/>
      <c r="AS90" s="310"/>
      <c r="AT90" s="310"/>
      <c r="AU90" s="310"/>
      <c r="AV90" s="310"/>
      <c r="BB90" s="311"/>
      <c r="BC90" s="311"/>
      <c r="BD90" s="311"/>
      <c r="BE90" s="311"/>
      <c r="BF90" s="311"/>
      <c r="BG90" s="311"/>
      <c r="BH90" s="311"/>
      <c r="BI90" s="311"/>
      <c r="BJ90" s="311"/>
      <c r="BK90" s="311"/>
      <c r="BL90" s="311"/>
      <c r="BM90" s="311"/>
      <c r="BN90" s="311"/>
      <c r="BO90" s="311"/>
      <c r="BP90" s="311"/>
      <c r="BQ90" s="311"/>
      <c r="BR90" s="311"/>
    </row>
    <row r="91" spans="1:70">
      <c r="A91" s="313" t="s">
        <v>159</v>
      </c>
      <c r="B91" s="319" t="s">
        <v>57</v>
      </c>
      <c r="C91" s="307" t="s">
        <v>163</v>
      </c>
      <c r="D91" s="314">
        <v>6.9999999999999993E-3</v>
      </c>
      <c r="E91" s="314">
        <v>6.9999999999999993E-3</v>
      </c>
      <c r="F91" s="314">
        <v>6.9999999999999993E-3</v>
      </c>
      <c r="G91" s="314">
        <v>6.9999999999999993E-3</v>
      </c>
      <c r="H91" s="314">
        <v>5.8669499999999992E-3</v>
      </c>
      <c r="I91" s="314">
        <v>8.5015799999999999E-3</v>
      </c>
      <c r="J91" s="315">
        <v>2.863595E-2</v>
      </c>
      <c r="K91" s="315">
        <v>2.497315E-2</v>
      </c>
      <c r="L91" s="315">
        <v>2.610591E-2</v>
      </c>
      <c r="M91" s="315">
        <v>2.2936499999999999E-2</v>
      </c>
      <c r="N91" s="315">
        <v>2.133519E-2</v>
      </c>
      <c r="O91" s="315">
        <v>2.3567959999999999E-2</v>
      </c>
      <c r="P91" s="315">
        <v>2.6165250000000001E-2</v>
      </c>
      <c r="Q91" s="315">
        <v>2.8457730000000001E-2</v>
      </c>
      <c r="R91" s="315">
        <v>2.9444370000000001E-2</v>
      </c>
      <c r="S91" s="315">
        <v>2.9710469999999999E-2</v>
      </c>
      <c r="T91" s="315">
        <v>2.5453799999999999E-2</v>
      </c>
      <c r="U91" s="315">
        <v>2.9155980000000001E-2</v>
      </c>
      <c r="V91" s="315">
        <v>3.1942829999999998E-2</v>
      </c>
      <c r="W91" s="315">
        <v>3.0517760000000001E-2</v>
      </c>
      <c r="X91" s="315">
        <v>2.4306100000000001E-2</v>
      </c>
      <c r="Y91" s="315">
        <v>2.3821889999999998E-2</v>
      </c>
      <c r="Z91" s="315">
        <v>2.2855879999999999E-2</v>
      </c>
      <c r="AA91" s="310">
        <v>2.5447279999999999E-2</v>
      </c>
      <c r="AB91" s="315">
        <v>2.7927580215074941E-2</v>
      </c>
      <c r="AC91" s="315">
        <v>2.952944863322925E-2</v>
      </c>
      <c r="AD91" s="297">
        <v>2.8720115718856229E-2</v>
      </c>
      <c r="AE91" s="310">
        <v>2.810250133438285E-2</v>
      </c>
      <c r="AF91" s="310">
        <v>3.5212478198111172E-2</v>
      </c>
      <c r="AG91" s="310">
        <v>3.9178368834816818E-2</v>
      </c>
      <c r="AH91" s="310"/>
      <c r="AI91" s="310"/>
      <c r="AJ91" s="310"/>
      <c r="AK91" s="310"/>
      <c r="AL91" s="310"/>
      <c r="AM91" s="310"/>
      <c r="AN91" s="310"/>
      <c r="AO91" s="310"/>
      <c r="AP91" s="310"/>
      <c r="AQ91" s="310"/>
      <c r="AR91" s="310"/>
      <c r="AS91" s="310"/>
      <c r="AT91" s="310"/>
      <c r="AU91" s="310"/>
      <c r="AV91" s="310"/>
      <c r="BB91" s="311"/>
      <c r="BC91" s="311"/>
      <c r="BD91" s="311"/>
      <c r="BE91" s="311"/>
      <c r="BF91" s="311"/>
      <c r="BG91" s="311"/>
      <c r="BH91" s="311"/>
      <c r="BI91" s="311"/>
      <c r="BJ91" s="311"/>
      <c r="BK91" s="311"/>
      <c r="BL91" s="311"/>
      <c r="BM91" s="311"/>
      <c r="BN91" s="311"/>
      <c r="BO91" s="311"/>
      <c r="BP91" s="311"/>
      <c r="BQ91" s="311"/>
      <c r="BR91" s="311"/>
    </row>
    <row r="92" spans="1:70">
      <c r="A92" s="316" t="s">
        <v>164</v>
      </c>
      <c r="B92" s="307" t="s">
        <v>51</v>
      </c>
      <c r="C92" s="307" t="s">
        <v>165</v>
      </c>
      <c r="D92" s="317">
        <v>0.60311280747476925</v>
      </c>
      <c r="E92" s="317">
        <v>0.58127565512417401</v>
      </c>
      <c r="F92" s="317">
        <v>0.60250598655606913</v>
      </c>
      <c r="G92" s="317">
        <v>0.60127783559857506</v>
      </c>
      <c r="H92" s="317">
        <v>0.60408195418262944</v>
      </c>
      <c r="I92" s="317">
        <v>0.60824465912476433</v>
      </c>
      <c r="J92" s="318">
        <v>0.5803514119900377</v>
      </c>
      <c r="K92" s="318">
        <v>0.60484742396104063</v>
      </c>
      <c r="L92" s="318">
        <v>0.6144625922968493</v>
      </c>
      <c r="M92" s="318">
        <v>0.60669003267362254</v>
      </c>
      <c r="N92" s="318">
        <v>0.61147209777512257</v>
      </c>
      <c r="O92" s="318">
        <v>0.62222331642228712</v>
      </c>
      <c r="P92" s="318">
        <v>0.6275982128513381</v>
      </c>
      <c r="Q92" s="318">
        <v>0.63113966814350819</v>
      </c>
      <c r="R92" s="318">
        <v>0.62030587801806236</v>
      </c>
      <c r="S92" s="318">
        <v>0.61695700719746438</v>
      </c>
      <c r="T92" s="318">
        <v>0.62457165302497519</v>
      </c>
      <c r="U92" s="318">
        <v>0.62639544996473873</v>
      </c>
      <c r="V92" s="318">
        <v>0.62169537411391673</v>
      </c>
      <c r="W92" s="318">
        <v>0.61736229236590445</v>
      </c>
      <c r="X92" s="318">
        <v>0.61681636164766762</v>
      </c>
      <c r="Y92" s="318">
        <v>0.60283528638613149</v>
      </c>
      <c r="Z92" s="318">
        <v>0.60377762890640174</v>
      </c>
      <c r="AA92" s="310">
        <v>0.606926204667941</v>
      </c>
      <c r="AB92" s="318">
        <v>0.58833539552526581</v>
      </c>
      <c r="AC92" s="318">
        <v>0.59061426699798691</v>
      </c>
      <c r="AD92" s="318">
        <v>0.58660377804300545</v>
      </c>
      <c r="AE92" s="310">
        <v>0.55269289316681436</v>
      </c>
      <c r="AF92" s="310">
        <v>0.5929029930864268</v>
      </c>
      <c r="AG92" s="310">
        <v>0.60045566461736344</v>
      </c>
      <c r="AH92" s="310"/>
      <c r="AI92" s="310"/>
      <c r="AJ92" s="310"/>
      <c r="AK92" s="310"/>
      <c r="AL92" s="310"/>
      <c r="AM92" s="310"/>
      <c r="AN92" s="310"/>
      <c r="AO92" s="310"/>
      <c r="AP92" s="310"/>
      <c r="AQ92" s="310"/>
      <c r="AR92" s="310"/>
      <c r="AS92" s="310"/>
      <c r="AT92" s="310"/>
      <c r="AU92" s="310"/>
      <c r="AV92" s="310"/>
      <c r="BB92" s="311"/>
      <c r="BC92" s="311"/>
      <c r="BD92" s="311"/>
      <c r="BE92" s="311"/>
      <c r="BF92" s="311"/>
      <c r="BG92" s="311"/>
      <c r="BH92" s="311"/>
      <c r="BI92" s="311"/>
      <c r="BJ92" s="311"/>
      <c r="BK92" s="311"/>
      <c r="BL92" s="311"/>
      <c r="BM92" s="311"/>
      <c r="BN92" s="311"/>
      <c r="BO92" s="311"/>
      <c r="BP92" s="311"/>
      <c r="BQ92" s="311"/>
      <c r="BR92" s="311"/>
    </row>
    <row r="93" spans="1:70">
      <c r="A93" s="297" t="s">
        <v>164</v>
      </c>
      <c r="B93" s="299" t="s">
        <v>53</v>
      </c>
      <c r="C93" s="307" t="s">
        <v>166</v>
      </c>
      <c r="D93" s="312">
        <v>0.20492556878608539</v>
      </c>
      <c r="E93" s="312">
        <v>0.22112752479868419</v>
      </c>
      <c r="F93" s="312">
        <v>0.19939147271306831</v>
      </c>
      <c r="G93" s="312">
        <v>0.20171447702391071</v>
      </c>
      <c r="H93" s="312">
        <v>0.1956216510992434</v>
      </c>
      <c r="I93" s="312">
        <v>0.19460211548997439</v>
      </c>
      <c r="J93" s="310">
        <v>0.22072715512677391</v>
      </c>
      <c r="K93" s="310">
        <v>0.18607688485909291</v>
      </c>
      <c r="L93" s="310">
        <v>0.16869128290476809</v>
      </c>
      <c r="M93" s="310">
        <v>0.18433586634364729</v>
      </c>
      <c r="N93" s="310">
        <v>0.18374003720058241</v>
      </c>
      <c r="O93" s="310">
        <v>0.1680738449929513</v>
      </c>
      <c r="P93" s="310">
        <v>0.1618288816821716</v>
      </c>
      <c r="Q93" s="310">
        <v>0.15492857211009009</v>
      </c>
      <c r="R93" s="310">
        <v>0.16753026733117801</v>
      </c>
      <c r="S93" s="310">
        <v>0.1661210688894339</v>
      </c>
      <c r="T93" s="310">
        <v>0.15719765873982861</v>
      </c>
      <c r="U93" s="310">
        <v>0.1523758017523332</v>
      </c>
      <c r="V93" s="310">
        <v>0.1551337287309173</v>
      </c>
      <c r="W93" s="310">
        <v>0.15873073035749591</v>
      </c>
      <c r="X93" s="310">
        <v>0.15965709449491369</v>
      </c>
      <c r="Y93" s="310">
        <v>0.1850836008459073</v>
      </c>
      <c r="Z93" s="310">
        <v>0.18591719016367489</v>
      </c>
      <c r="AA93" s="310">
        <v>0.18520050030138779</v>
      </c>
      <c r="AB93" s="310">
        <v>0.1996291781800604</v>
      </c>
      <c r="AC93" s="310">
        <v>0.19170635632743299</v>
      </c>
      <c r="AD93" s="310">
        <v>0.19847989499410079</v>
      </c>
      <c r="AE93" s="310">
        <v>0.2386603395944939</v>
      </c>
      <c r="AF93" s="310">
        <v>0.19583068486814861</v>
      </c>
      <c r="AG93" s="310">
        <v>0.1873705506423074</v>
      </c>
      <c r="BB93" s="311"/>
      <c r="BC93" s="311"/>
      <c r="BD93" s="311"/>
      <c r="BE93" s="311"/>
      <c r="BF93" s="311"/>
      <c r="BG93" s="311"/>
      <c r="BH93" s="311"/>
      <c r="BI93" s="311"/>
      <c r="BJ93" s="311"/>
      <c r="BK93" s="311"/>
      <c r="BL93" s="311"/>
      <c r="BM93" s="311"/>
      <c r="BN93" s="311"/>
      <c r="BO93" s="311"/>
      <c r="BP93" s="311"/>
      <c r="BQ93" s="311"/>
      <c r="BR93" s="311"/>
    </row>
    <row r="94" spans="1:70">
      <c r="A94" s="297" t="s">
        <v>164</v>
      </c>
      <c r="B94" s="299" t="s">
        <v>55</v>
      </c>
      <c r="C94" s="307" t="s">
        <v>167</v>
      </c>
      <c r="D94" s="312">
        <v>2.7043300058164441E-2</v>
      </c>
      <c r="E94" s="312">
        <v>2.9181414694485201E-2</v>
      </c>
      <c r="F94" s="312">
        <v>2.6312985039204852E-2</v>
      </c>
      <c r="G94" s="312">
        <v>2.6619543674062641E-2</v>
      </c>
      <c r="H94" s="312">
        <v>2.3527491208974419E-2</v>
      </c>
      <c r="I94" s="312">
        <v>2.1175346224195962E-2</v>
      </c>
      <c r="J94" s="310">
        <v>2.51063924086883E-2</v>
      </c>
      <c r="K94" s="310">
        <v>2.209077308260558E-2</v>
      </c>
      <c r="L94" s="310">
        <v>2.0873466462983291E-2</v>
      </c>
      <c r="M94" s="310">
        <v>2.3237859860657541E-2</v>
      </c>
      <c r="N94" s="310">
        <v>2.7215838228838201E-2</v>
      </c>
      <c r="O94" s="310">
        <v>2.8578803988364061E-2</v>
      </c>
      <c r="P94" s="310">
        <v>3.0135974591873709E-2</v>
      </c>
      <c r="Q94" s="310">
        <v>3.264734739294356E-2</v>
      </c>
      <c r="R94" s="310">
        <v>2.8565464736109721E-2</v>
      </c>
      <c r="S94" s="310">
        <v>2.6856102425809041E-2</v>
      </c>
      <c r="T94" s="310">
        <v>2.5413491813155161E-2</v>
      </c>
      <c r="U94" s="310">
        <v>2.4633962244723549E-2</v>
      </c>
      <c r="V94" s="310">
        <v>2.525432793294002E-2</v>
      </c>
      <c r="W94" s="310">
        <v>2.2976998083903199E-2</v>
      </c>
      <c r="X94" s="310">
        <v>2.3275196703940279E-2</v>
      </c>
      <c r="Y94" s="310">
        <v>2.7038190291016801E-2</v>
      </c>
      <c r="Z94" s="310">
        <v>2.6557480728732201E-2</v>
      </c>
      <c r="AA94" s="310">
        <v>2.5412575225126879E-2</v>
      </c>
      <c r="AB94" s="310">
        <v>2.936300104511325E-2</v>
      </c>
      <c r="AC94" s="310">
        <v>2.6305286397054959E-2</v>
      </c>
      <c r="AD94" s="310">
        <v>2.7331201343127061E-2</v>
      </c>
      <c r="AE94" s="310">
        <v>3.8860816986274208E-2</v>
      </c>
      <c r="AF94" s="310">
        <v>3.1886908473725453E-2</v>
      </c>
      <c r="AG94" s="310">
        <v>3.0509353541941078E-2</v>
      </c>
      <c r="AH94" s="310"/>
      <c r="AI94" s="310"/>
      <c r="AJ94" s="310"/>
      <c r="AK94" s="310"/>
      <c r="AL94" s="310"/>
      <c r="AM94" s="310"/>
      <c r="AN94" s="310"/>
      <c r="AO94" s="310"/>
      <c r="AP94" s="310"/>
      <c r="AQ94" s="310"/>
      <c r="AR94" s="310"/>
      <c r="AS94" s="310"/>
      <c r="AT94" s="310"/>
      <c r="AU94" s="310"/>
      <c r="AV94" s="310"/>
      <c r="BB94" s="311"/>
      <c r="BC94" s="311"/>
      <c r="BD94" s="311"/>
      <c r="BE94" s="311"/>
      <c r="BF94" s="311"/>
      <c r="BG94" s="311"/>
      <c r="BH94" s="311"/>
      <c r="BI94" s="311"/>
      <c r="BJ94" s="311"/>
      <c r="BK94" s="311"/>
      <c r="BL94" s="311"/>
      <c r="BM94" s="311"/>
      <c r="BN94" s="311"/>
      <c r="BO94" s="311"/>
      <c r="BP94" s="311"/>
      <c r="BQ94" s="311"/>
      <c r="BR94" s="311"/>
    </row>
    <row r="95" spans="1:70">
      <c r="A95" s="313" t="s">
        <v>164</v>
      </c>
      <c r="B95" s="319" t="s">
        <v>57</v>
      </c>
      <c r="C95" s="307" t="s">
        <v>168</v>
      </c>
      <c r="D95" s="314">
        <v>0.16491832368098089</v>
      </c>
      <c r="E95" s="314">
        <v>0.16841540538265651</v>
      </c>
      <c r="F95" s="314">
        <v>0.1717895556916578</v>
      </c>
      <c r="G95" s="314">
        <v>0.17038814370345159</v>
      </c>
      <c r="H95" s="314">
        <v>0.17676890350915281</v>
      </c>
      <c r="I95" s="314">
        <v>0.17597787916106539</v>
      </c>
      <c r="J95" s="315">
        <v>0.17381504047450019</v>
      </c>
      <c r="K95" s="315">
        <v>0.18698491809726089</v>
      </c>
      <c r="L95" s="315">
        <v>0.1959726583353994</v>
      </c>
      <c r="M95" s="315">
        <v>0.18573624112207279</v>
      </c>
      <c r="N95" s="315">
        <v>0.17757202679545669</v>
      </c>
      <c r="O95" s="315">
        <v>0.18112403459639759</v>
      </c>
      <c r="P95" s="315">
        <v>0.1804369308746166</v>
      </c>
      <c r="Q95" s="315">
        <v>0.1812844123534581</v>
      </c>
      <c r="R95" s="315">
        <v>0.18359838991465</v>
      </c>
      <c r="S95" s="315">
        <v>0.19006582148729251</v>
      </c>
      <c r="T95" s="315">
        <v>0.1928171964220409</v>
      </c>
      <c r="U95" s="315">
        <v>0.19659478603820449</v>
      </c>
      <c r="V95" s="315">
        <v>0.19791656922222589</v>
      </c>
      <c r="W95" s="315">
        <v>0.20092997919269651</v>
      </c>
      <c r="X95" s="315">
        <v>0.20025134715347839</v>
      </c>
      <c r="Y95" s="315">
        <v>0.18504292247694429</v>
      </c>
      <c r="Z95" s="315">
        <v>0.18374770020119111</v>
      </c>
      <c r="AA95" s="310">
        <v>0.18246071980554429</v>
      </c>
      <c r="AB95" s="315">
        <v>0.18267242524956051</v>
      </c>
      <c r="AC95" s="315">
        <v>0.19137409027752519</v>
      </c>
      <c r="AD95" s="315">
        <v>0.18758512561976681</v>
      </c>
      <c r="AE95" s="310">
        <v>0.16978595025241761</v>
      </c>
      <c r="AF95" s="310">
        <v>0.1793794135716992</v>
      </c>
      <c r="AG95" s="310">
        <v>0.18166443119838799</v>
      </c>
      <c r="AH95" s="310"/>
      <c r="AI95" s="310"/>
      <c r="AJ95" s="310"/>
      <c r="AK95" s="310"/>
      <c r="AL95" s="310"/>
      <c r="AM95" s="310"/>
      <c r="AN95" s="310"/>
      <c r="AO95" s="310"/>
      <c r="AP95" s="310"/>
      <c r="AQ95" s="310"/>
      <c r="AR95" s="310"/>
      <c r="AS95" s="310"/>
      <c r="AT95" s="310"/>
      <c r="AU95" s="310"/>
      <c r="AV95" s="310"/>
      <c r="BB95" s="311"/>
      <c r="BC95" s="311"/>
      <c r="BD95" s="311"/>
      <c r="BE95" s="311"/>
      <c r="BF95" s="311"/>
      <c r="BG95" s="311"/>
      <c r="BH95" s="311"/>
      <c r="BI95" s="311"/>
      <c r="BJ95" s="311"/>
      <c r="BK95" s="311"/>
      <c r="BL95" s="311"/>
      <c r="BM95" s="311"/>
      <c r="BN95" s="311"/>
      <c r="BO95" s="311"/>
      <c r="BP95" s="311"/>
      <c r="BQ95" s="311"/>
      <c r="BR95" s="311"/>
    </row>
    <row r="96" spans="1:70">
      <c r="A96" s="316" t="s">
        <v>169</v>
      </c>
      <c r="B96" s="307" t="s">
        <v>51</v>
      </c>
      <c r="C96" s="307" t="s">
        <v>170</v>
      </c>
      <c r="D96" s="317">
        <v>0.62098739521635549</v>
      </c>
      <c r="E96" s="317">
        <v>0.62098739521635549</v>
      </c>
      <c r="F96" s="317">
        <v>0.62098739521635549</v>
      </c>
      <c r="G96" s="317">
        <v>0.62098739521635549</v>
      </c>
      <c r="H96" s="317">
        <v>0.62098739521635549</v>
      </c>
      <c r="I96" s="317">
        <v>0.62098739521635549</v>
      </c>
      <c r="J96" s="318">
        <v>0.62098739521635549</v>
      </c>
      <c r="K96" s="318">
        <v>0.62312382981571135</v>
      </c>
      <c r="L96" s="318">
        <v>0.64601944688928115</v>
      </c>
      <c r="M96" s="318">
        <v>0.63712966561481965</v>
      </c>
      <c r="N96" s="318">
        <v>0.69300798328474744</v>
      </c>
      <c r="O96" s="318">
        <v>0.69370593847556428</v>
      </c>
      <c r="P96" s="318">
        <v>0.69232646655609653</v>
      </c>
      <c r="Q96" s="318">
        <v>0.67370411575721079</v>
      </c>
      <c r="R96" s="318">
        <v>0.6895075519317988</v>
      </c>
      <c r="S96" s="318">
        <v>0.74848071261940408</v>
      </c>
      <c r="T96" s="318">
        <v>0.73672993600943371</v>
      </c>
      <c r="U96" s="318">
        <v>0.74400662047995525</v>
      </c>
      <c r="V96" s="318">
        <v>0.74573367175360328</v>
      </c>
      <c r="W96" s="318">
        <v>0.67286276344032747</v>
      </c>
      <c r="X96" s="318">
        <v>0.64324067876153435</v>
      </c>
      <c r="Y96" s="318">
        <v>0.58934634253374019</v>
      </c>
      <c r="Z96" s="318">
        <v>0.65289159078870129</v>
      </c>
      <c r="AA96" s="310">
        <v>0.67984651272391228</v>
      </c>
      <c r="AB96" s="310">
        <v>0.63736780736619614</v>
      </c>
      <c r="AC96" s="310">
        <v>0.70699983688505574</v>
      </c>
      <c r="AD96" s="310">
        <v>0.60439680032451959</v>
      </c>
      <c r="AE96" s="310">
        <v>0.54597140005785294</v>
      </c>
      <c r="AF96" s="310">
        <v>0.52790331335976504</v>
      </c>
      <c r="AG96" s="310">
        <v>0.53376499451439996</v>
      </c>
      <c r="AH96" s="310"/>
      <c r="AI96" s="310"/>
      <c r="AJ96" s="310"/>
      <c r="AK96" s="310"/>
      <c r="AL96" s="310"/>
      <c r="AM96" s="310"/>
      <c r="AN96" s="310"/>
      <c r="AO96" s="310"/>
      <c r="AP96" s="310"/>
      <c r="AQ96" s="310"/>
      <c r="AR96" s="310"/>
      <c r="AS96" s="310"/>
      <c r="AT96" s="310"/>
      <c r="AU96" s="310"/>
      <c r="AV96" s="310"/>
      <c r="BB96" s="311"/>
      <c r="BC96" s="311"/>
      <c r="BD96" s="311"/>
      <c r="BE96" s="311"/>
      <c r="BF96" s="311"/>
      <c r="BG96" s="311"/>
      <c r="BH96" s="311"/>
      <c r="BI96" s="311"/>
      <c r="BJ96" s="311"/>
      <c r="BK96" s="311"/>
      <c r="BL96" s="311"/>
      <c r="BM96" s="311"/>
      <c r="BN96" s="311"/>
      <c r="BO96" s="311"/>
      <c r="BP96" s="311"/>
      <c r="BQ96" s="311"/>
      <c r="BR96" s="311"/>
    </row>
    <row r="97" spans="1:70">
      <c r="A97" s="297" t="s">
        <v>169</v>
      </c>
      <c r="B97" s="299" t="s">
        <v>53</v>
      </c>
      <c r="C97" s="307" t="s">
        <v>171</v>
      </c>
      <c r="D97" s="312">
        <v>3.5332249530381478E-2</v>
      </c>
      <c r="E97" s="312">
        <v>3.5332249530381478E-2</v>
      </c>
      <c r="F97" s="312">
        <v>3.5332249530381478E-2</v>
      </c>
      <c r="G97" s="312">
        <v>3.5332249530381478E-2</v>
      </c>
      <c r="H97" s="312">
        <v>3.5332249530381478E-2</v>
      </c>
      <c r="I97" s="312">
        <v>3.5332249530381478E-2</v>
      </c>
      <c r="J97" s="310">
        <v>3.5332249530381478E-2</v>
      </c>
      <c r="K97" s="310">
        <v>3.545380600793846E-2</v>
      </c>
      <c r="L97" s="310">
        <v>3.7419598924543579E-2</v>
      </c>
      <c r="M97" s="310">
        <v>3.834746269679782E-2</v>
      </c>
      <c r="N97" s="310">
        <v>4.133125768210618E-2</v>
      </c>
      <c r="O97" s="310">
        <v>4.8014533046621288E-2</v>
      </c>
      <c r="P97" s="310">
        <v>5.4694329560263558E-2</v>
      </c>
      <c r="Q97" s="310">
        <v>5.847558628706314E-2</v>
      </c>
      <c r="R97" s="310">
        <v>4.277796338789791E-2</v>
      </c>
      <c r="S97" s="310">
        <v>4.8101871600013661E-2</v>
      </c>
      <c r="T97" s="310">
        <v>4.6378285399007957E-2</v>
      </c>
      <c r="U97" s="310">
        <v>4.4049209937322413E-2</v>
      </c>
      <c r="V97" s="310">
        <v>4.6607215278125863E-2</v>
      </c>
      <c r="W97" s="310">
        <v>4.2573623728014882E-2</v>
      </c>
      <c r="X97" s="310">
        <v>3.7362687512102727E-2</v>
      </c>
      <c r="Y97" s="310">
        <v>2.9516356062600391E-2</v>
      </c>
      <c r="Z97" s="310">
        <v>2.712870859390221E-2</v>
      </c>
      <c r="AA97" s="310">
        <v>2.9289662615995318E-2</v>
      </c>
      <c r="AB97" s="310">
        <v>5.8503394622652083E-2</v>
      </c>
      <c r="AC97" s="310">
        <v>5.3623836006928827E-2</v>
      </c>
      <c r="AD97" s="310">
        <v>4.4297129390814309E-2</v>
      </c>
      <c r="AE97" s="310">
        <v>5.1847044842072011E-2</v>
      </c>
      <c r="AF97" s="310">
        <v>6.6122815949532676E-2</v>
      </c>
      <c r="AG97" s="310">
        <v>6.349437656135816E-2</v>
      </c>
      <c r="AH97" s="310"/>
      <c r="AI97" s="310"/>
      <c r="AJ97" s="310"/>
      <c r="AK97" s="310"/>
      <c r="AL97" s="310"/>
      <c r="AM97" s="310"/>
      <c r="AN97" s="310"/>
      <c r="AO97" s="310"/>
      <c r="AP97" s="310"/>
      <c r="AQ97" s="310"/>
      <c r="AR97" s="310"/>
      <c r="AS97" s="310"/>
      <c r="AT97" s="310"/>
      <c r="AU97" s="310"/>
      <c r="AV97" s="310"/>
      <c r="BB97" s="311"/>
      <c r="BC97" s="311"/>
      <c r="BD97" s="311"/>
      <c r="BE97" s="311"/>
      <c r="BF97" s="311"/>
      <c r="BG97" s="311"/>
      <c r="BH97" s="311"/>
      <c r="BI97" s="311"/>
      <c r="BJ97" s="311"/>
      <c r="BK97" s="311"/>
      <c r="BL97" s="311"/>
      <c r="BM97" s="311"/>
      <c r="BN97" s="311"/>
      <c r="BO97" s="311"/>
      <c r="BP97" s="311"/>
      <c r="BQ97" s="311"/>
      <c r="BR97" s="311"/>
    </row>
    <row r="98" spans="1:70">
      <c r="A98" s="297" t="s">
        <v>169</v>
      </c>
      <c r="B98" s="299" t="s">
        <v>55</v>
      </c>
      <c r="C98" s="307" t="s">
        <v>172</v>
      </c>
      <c r="D98" s="312">
        <v>0.34045019384168079</v>
      </c>
      <c r="E98" s="312">
        <v>0.34045019384168079</v>
      </c>
      <c r="F98" s="312">
        <v>0.34045019384168079</v>
      </c>
      <c r="G98" s="312">
        <v>0.34045019384168079</v>
      </c>
      <c r="H98" s="312">
        <v>0.34045019384168079</v>
      </c>
      <c r="I98" s="312">
        <v>0.34045019384168079</v>
      </c>
      <c r="J98" s="310">
        <v>0.34045019384168079</v>
      </c>
      <c r="K98" s="310">
        <v>0.33818108977172773</v>
      </c>
      <c r="L98" s="310">
        <v>0.31150692156983989</v>
      </c>
      <c r="M98" s="310">
        <v>0.31991685712772588</v>
      </c>
      <c r="N98" s="310">
        <v>0.25469537488257088</v>
      </c>
      <c r="O98" s="310">
        <v>0.24454947022465831</v>
      </c>
      <c r="P98" s="310">
        <v>0.2339822088750487</v>
      </c>
      <c r="Q98" s="310">
        <v>0.248400673157845</v>
      </c>
      <c r="R98" s="310">
        <v>0.22236890532628029</v>
      </c>
      <c r="S98" s="310">
        <v>0.14580175213117119</v>
      </c>
      <c r="T98" s="310">
        <v>0.16355188212321031</v>
      </c>
      <c r="U98" s="310">
        <v>0.15651198596307669</v>
      </c>
      <c r="V98" s="310">
        <v>0.14401848248583959</v>
      </c>
      <c r="W98" s="310">
        <v>0.22730430783637789</v>
      </c>
      <c r="X98" s="310">
        <v>0.26443226760578448</v>
      </c>
      <c r="Y98" s="310">
        <v>0.32833969459628021</v>
      </c>
      <c r="Z98" s="310">
        <v>0.28858775891981209</v>
      </c>
      <c r="AA98" s="310">
        <v>0.25789034087685447</v>
      </c>
      <c r="AB98" s="310">
        <v>0.26821701234981132</v>
      </c>
      <c r="AC98" s="310">
        <v>0.18456673378159391</v>
      </c>
      <c r="AD98" s="310">
        <v>0.29267573516381679</v>
      </c>
      <c r="AE98" s="310">
        <v>0.34219151290166278</v>
      </c>
      <c r="AF98" s="310">
        <v>0.33198207963317711</v>
      </c>
      <c r="AG98" s="310">
        <v>0.30279250360767512</v>
      </c>
      <c r="BB98" s="311"/>
      <c r="BC98" s="311"/>
      <c r="BD98" s="311"/>
      <c r="BE98" s="311"/>
      <c r="BF98" s="311"/>
      <c r="BG98" s="311"/>
      <c r="BH98" s="311"/>
      <c r="BI98" s="311"/>
      <c r="BJ98" s="311"/>
      <c r="BK98" s="311"/>
      <c r="BL98" s="311"/>
      <c r="BM98" s="311"/>
      <c r="BN98" s="311"/>
      <c r="BO98" s="311"/>
      <c r="BP98" s="311"/>
      <c r="BQ98" s="311"/>
      <c r="BR98" s="311"/>
    </row>
    <row r="99" spans="1:70">
      <c r="A99" s="313" t="s">
        <v>169</v>
      </c>
      <c r="B99" s="319" t="s">
        <v>57</v>
      </c>
      <c r="C99" s="307" t="s">
        <v>173</v>
      </c>
      <c r="D99" s="314">
        <v>3.2301614115821859E-3</v>
      </c>
      <c r="E99" s="314">
        <v>3.2301614115821859E-3</v>
      </c>
      <c r="F99" s="314">
        <v>3.2301614115821859E-3</v>
      </c>
      <c r="G99" s="314">
        <v>3.2301614115821859E-3</v>
      </c>
      <c r="H99" s="314">
        <v>3.2301614115821859E-3</v>
      </c>
      <c r="I99" s="314">
        <v>3.2301614115821859E-3</v>
      </c>
      <c r="J99" s="315">
        <v>3.2301614115821859E-3</v>
      </c>
      <c r="K99" s="315">
        <v>3.2412744046225752E-3</v>
      </c>
      <c r="L99" s="315">
        <v>5.0540326163353863E-3</v>
      </c>
      <c r="M99" s="315">
        <v>4.6060145606564972E-3</v>
      </c>
      <c r="N99" s="315">
        <v>1.0965384150575391E-2</v>
      </c>
      <c r="O99" s="315">
        <v>1.3730058253156161E-2</v>
      </c>
      <c r="P99" s="315">
        <v>1.8996995008591151E-2</v>
      </c>
      <c r="Q99" s="315">
        <v>1.9419624797881039E-2</v>
      </c>
      <c r="R99" s="315">
        <v>4.5345579354023058E-2</v>
      </c>
      <c r="S99" s="315">
        <v>5.761566364941114E-2</v>
      </c>
      <c r="T99" s="315">
        <v>5.3339896468348198E-2</v>
      </c>
      <c r="U99" s="315">
        <v>5.5432183619645629E-2</v>
      </c>
      <c r="V99" s="315">
        <v>6.3640630482431154E-2</v>
      </c>
      <c r="W99" s="315">
        <v>5.7259304995279599E-2</v>
      </c>
      <c r="X99" s="315">
        <v>5.4964366120578409E-2</v>
      </c>
      <c r="Y99" s="315">
        <v>5.279760680737932E-2</v>
      </c>
      <c r="Z99" s="315">
        <v>3.139194169758433E-2</v>
      </c>
      <c r="AA99" s="310">
        <v>3.2973483783237917E-2</v>
      </c>
      <c r="AB99" s="310">
        <v>3.591178566134038E-2</v>
      </c>
      <c r="AC99" s="310">
        <v>5.4809593326421532E-2</v>
      </c>
      <c r="AD99" s="310">
        <v>5.8630335120849163E-2</v>
      </c>
      <c r="AE99" s="310">
        <v>5.9990042198412183E-2</v>
      </c>
      <c r="AF99" s="310">
        <v>7.3991791057525277E-2</v>
      </c>
      <c r="AG99" s="310">
        <v>9.9948125316566841E-2</v>
      </c>
      <c r="BB99" s="311"/>
      <c r="BC99" s="311"/>
      <c r="BD99" s="311"/>
      <c r="BE99" s="311"/>
      <c r="BF99" s="311"/>
      <c r="BG99" s="311"/>
      <c r="BH99" s="311"/>
      <c r="BI99" s="311"/>
      <c r="BJ99" s="311"/>
      <c r="BK99" s="311"/>
      <c r="BL99" s="311"/>
      <c r="BM99" s="311"/>
      <c r="BN99" s="311"/>
      <c r="BO99" s="311"/>
      <c r="BP99" s="311"/>
      <c r="BQ99" s="311"/>
      <c r="BR99" s="311"/>
    </row>
    <row r="100" spans="1:70">
      <c r="A100" s="297" t="s">
        <v>174</v>
      </c>
      <c r="B100" s="299" t="s">
        <v>51</v>
      </c>
      <c r="C100" s="307" t="s">
        <v>175</v>
      </c>
      <c r="D100" s="312">
        <v>0.84287529620774349</v>
      </c>
      <c r="E100" s="312">
        <v>0.84170718600901584</v>
      </c>
      <c r="F100" s="312">
        <v>0.83968144174008064</v>
      </c>
      <c r="G100" s="312">
        <v>0.83031624080779087</v>
      </c>
      <c r="H100" s="312">
        <v>0.84175243103754671</v>
      </c>
      <c r="I100" s="312">
        <v>0.83324696267849685</v>
      </c>
      <c r="J100" s="310">
        <v>0.81699999999999995</v>
      </c>
      <c r="K100" s="310">
        <v>0.81061452072004925</v>
      </c>
      <c r="L100" s="310">
        <v>0.80222213176887092</v>
      </c>
      <c r="M100" s="310">
        <v>0.80439412043138603</v>
      </c>
      <c r="N100" s="310">
        <v>0.80439412043138603</v>
      </c>
      <c r="O100" s="310">
        <v>0.80439412043138603</v>
      </c>
      <c r="P100" s="310">
        <v>0.80452903206818915</v>
      </c>
      <c r="Q100" s="310">
        <v>0.81068892647265733</v>
      </c>
      <c r="R100" s="310">
        <v>0.81684882087712551</v>
      </c>
      <c r="S100" s="310">
        <v>0.82300871528159369</v>
      </c>
      <c r="T100" s="310">
        <v>0.82916860968606199</v>
      </c>
      <c r="U100" s="310">
        <v>0.83421342826837697</v>
      </c>
      <c r="V100" s="310">
        <v>0.83231963195099379</v>
      </c>
      <c r="W100" s="310">
        <v>0.8369279529825755</v>
      </c>
      <c r="X100" s="310">
        <v>0.8087940680866087</v>
      </c>
      <c r="Y100" s="310">
        <v>0.83600326836760519</v>
      </c>
      <c r="Z100" s="310">
        <v>0.83890065040762984</v>
      </c>
      <c r="AA100" s="310">
        <v>0.84022009208380755</v>
      </c>
      <c r="AB100" s="310">
        <v>0.84153953375998525</v>
      </c>
      <c r="AC100" s="310">
        <v>0.83776168011936514</v>
      </c>
      <c r="AD100" s="310">
        <v>0.83887460826685711</v>
      </c>
      <c r="AE100" s="310">
        <v>0.85</v>
      </c>
      <c r="AF100" s="310">
        <v>0.86631606910716685</v>
      </c>
      <c r="AG100" s="310">
        <v>0.86631606910716685</v>
      </c>
      <c r="AH100" s="337"/>
      <c r="AI100" s="337"/>
      <c r="BB100" s="311"/>
      <c r="BC100" s="311"/>
      <c r="BD100" s="311"/>
      <c r="BE100" s="311"/>
      <c r="BF100" s="311"/>
      <c r="BG100" s="311"/>
      <c r="BH100" s="311"/>
      <c r="BI100" s="311"/>
      <c r="BJ100" s="311"/>
      <c r="BK100" s="311"/>
      <c r="BL100" s="311"/>
      <c r="BM100" s="311"/>
      <c r="BN100" s="311"/>
      <c r="BO100" s="311"/>
      <c r="BP100" s="311"/>
      <c r="BQ100" s="311"/>
      <c r="BR100" s="311"/>
    </row>
    <row r="101" spans="1:70">
      <c r="A101" s="297" t="s">
        <v>174</v>
      </c>
      <c r="B101" s="299" t="s">
        <v>53</v>
      </c>
      <c r="C101" s="307" t="s">
        <v>176</v>
      </c>
      <c r="D101" s="312">
        <v>0.10890880383738796</v>
      </c>
      <c r="E101" s="312">
        <v>0.10811476498293061</v>
      </c>
      <c r="F101" s="312">
        <v>0.10855992408887567</v>
      </c>
      <c r="G101" s="312">
        <v>0.11188705513927916</v>
      </c>
      <c r="H101" s="312">
        <v>0.11066319202119754</v>
      </c>
      <c r="I101" s="312">
        <v>0.11102019986719255</v>
      </c>
      <c r="J101" s="310">
        <v>0.11899999999999999</v>
      </c>
      <c r="K101" s="310">
        <v>0.1326150579945381</v>
      </c>
      <c r="L101" s="310">
        <v>0.11773453532001983</v>
      </c>
      <c r="M101" s="310">
        <v>0.11416599559029103</v>
      </c>
      <c r="N101" s="310">
        <v>0.11416599559029103</v>
      </c>
      <c r="O101" s="310">
        <v>0.11416599559029103</v>
      </c>
      <c r="P101" s="310">
        <v>0.11182681116332312</v>
      </c>
      <c r="Q101" s="310">
        <v>0.10768661757981311</v>
      </c>
      <c r="R101" s="310">
        <v>0.10354642399630311</v>
      </c>
      <c r="S101" s="310">
        <v>9.9406230412793103E-2</v>
      </c>
      <c r="T101" s="310">
        <v>9.5266036829283085E-2</v>
      </c>
      <c r="U101" s="310">
        <v>8.6023970941374525E-2</v>
      </c>
      <c r="V101" s="310">
        <v>8.6859124438846705E-2</v>
      </c>
      <c r="W101" s="310">
        <v>8.7065611236647369E-2</v>
      </c>
      <c r="X101" s="310">
        <v>8.4927001223448123E-2</v>
      </c>
      <c r="Y101" s="310">
        <v>8.7803758605852378E-2</v>
      </c>
      <c r="Z101" s="310">
        <v>8.6203735811089643E-2</v>
      </c>
      <c r="AA101" s="310">
        <v>8.1121152816070588E-2</v>
      </c>
      <c r="AB101" s="310">
        <v>7.6038569821051533E-2</v>
      </c>
      <c r="AC101" s="310">
        <v>7.2734155641495379E-2</v>
      </c>
      <c r="AD101" s="310">
        <v>7.5868888317819017E-2</v>
      </c>
      <c r="AE101" s="310">
        <v>7.4999999999999997E-2</v>
      </c>
      <c r="AF101" s="310">
        <v>7.2399305411200029E-2</v>
      </c>
      <c r="AG101" s="310">
        <v>7.2399305411200029E-2</v>
      </c>
      <c r="AH101" s="337"/>
      <c r="AI101" s="337"/>
      <c r="BB101" s="311"/>
      <c r="BC101" s="311"/>
      <c r="BD101" s="311"/>
      <c r="BE101" s="311"/>
      <c r="BF101" s="311"/>
      <c r="BG101" s="311"/>
      <c r="BH101" s="311"/>
      <c r="BI101" s="311"/>
      <c r="BJ101" s="311"/>
      <c r="BK101" s="311"/>
      <c r="BL101" s="311"/>
      <c r="BM101" s="311"/>
      <c r="BN101" s="311"/>
      <c r="BO101" s="311"/>
      <c r="BP101" s="311"/>
      <c r="BQ101" s="311"/>
      <c r="BR101" s="311"/>
    </row>
    <row r="102" spans="1:70">
      <c r="A102" s="297" t="s">
        <v>174</v>
      </c>
      <c r="B102" s="299" t="s">
        <v>55</v>
      </c>
      <c r="C102" s="307" t="s">
        <v>177</v>
      </c>
      <c r="D102" s="312">
        <v>3.2798617703098061E-2</v>
      </c>
      <c r="E102" s="312">
        <v>3.4712861035650668E-2</v>
      </c>
      <c r="F102" s="312">
        <v>3.8485835674272988E-2</v>
      </c>
      <c r="G102" s="312">
        <v>4.5406890057535579E-2</v>
      </c>
      <c r="H102" s="312">
        <v>3.7511651883592782E-2</v>
      </c>
      <c r="I102" s="312">
        <v>4.5898655983897481E-2</v>
      </c>
      <c r="J102" s="310">
        <v>5.6000000000000001E-2</v>
      </c>
      <c r="K102" s="310">
        <v>4.8490572896662226E-2</v>
      </c>
      <c r="L102" s="310">
        <v>6.8158273959799232E-2</v>
      </c>
      <c r="M102" s="310">
        <v>7.2374798535121326E-2</v>
      </c>
      <c r="N102" s="310">
        <v>7.2374798535121326E-2</v>
      </c>
      <c r="O102" s="310">
        <v>7.2374798535121326E-2</v>
      </c>
      <c r="P102" s="310">
        <v>7.5073800155481707E-2</v>
      </c>
      <c r="Q102" s="310">
        <v>7.0446352176132931E-2</v>
      </c>
      <c r="R102" s="310">
        <v>6.5818904196784156E-2</v>
      </c>
      <c r="S102" s="310">
        <v>6.119145621743538E-2</v>
      </c>
      <c r="T102" s="310">
        <v>5.6564008238086598E-2</v>
      </c>
      <c r="U102" s="310">
        <v>5.9541895714554004E-2</v>
      </c>
      <c r="V102" s="310">
        <v>5.8963981837120157E-2</v>
      </c>
      <c r="W102" s="310">
        <v>5.3806079230730046E-2</v>
      </c>
      <c r="X102" s="310">
        <v>8.603305709726114E-2</v>
      </c>
      <c r="Y102" s="310">
        <v>5.5941319616709437E-2</v>
      </c>
      <c r="Z102" s="310">
        <v>5.4593756859130316E-2</v>
      </c>
      <c r="AA102" s="310">
        <v>5.3581935175218254E-2</v>
      </c>
      <c r="AB102" s="310">
        <v>5.2570113491306199E-2</v>
      </c>
      <c r="AC102" s="310">
        <v>4.7699086151878789E-2</v>
      </c>
      <c r="AD102" s="310">
        <v>4.8472502053202603E-2</v>
      </c>
      <c r="AE102" s="310">
        <v>4.7E-2</v>
      </c>
      <c r="AF102" s="310">
        <v>4.3843105743400793E-2</v>
      </c>
      <c r="AG102" s="310">
        <v>4.3843105743400793E-2</v>
      </c>
      <c r="AH102" s="337"/>
      <c r="AI102" s="337"/>
      <c r="BB102" s="311"/>
      <c r="BC102" s="311"/>
      <c r="BD102" s="311"/>
      <c r="BE102" s="311"/>
      <c r="BF102" s="311"/>
      <c r="BG102" s="311"/>
      <c r="BH102" s="311"/>
      <c r="BI102" s="311"/>
      <c r="BJ102" s="311"/>
      <c r="BK102" s="311"/>
      <c r="BL102" s="311"/>
      <c r="BM102" s="311"/>
      <c r="BN102" s="311"/>
      <c r="BO102" s="311"/>
      <c r="BP102" s="311"/>
      <c r="BQ102" s="311"/>
      <c r="BR102" s="311"/>
    </row>
    <row r="103" spans="1:70">
      <c r="A103" s="297" t="s">
        <v>174</v>
      </c>
      <c r="B103" s="299" t="s">
        <v>57</v>
      </c>
      <c r="C103" s="307" t="s">
        <v>178</v>
      </c>
      <c r="D103" s="312">
        <v>1.541728225177044E-2</v>
      </c>
      <c r="E103" s="312">
        <v>1.5465187972402922E-2</v>
      </c>
      <c r="F103" s="312">
        <v>1.3272798496770695E-2</v>
      </c>
      <c r="G103" s="312">
        <v>1.2389813995394483E-2</v>
      </c>
      <c r="H103" s="312">
        <v>1.0072725057663061E-2</v>
      </c>
      <c r="I103" s="312">
        <v>9.8341814704131364E-3</v>
      </c>
      <c r="J103" s="310">
        <v>8.0000000000000002E-3</v>
      </c>
      <c r="K103" s="310">
        <v>8.2798483887504479E-3</v>
      </c>
      <c r="L103" s="310">
        <v>1.1885058951309934E-2</v>
      </c>
      <c r="M103" s="310">
        <v>9.0650854432016877E-3</v>
      </c>
      <c r="N103" s="310">
        <v>9.0650854432016877E-3</v>
      </c>
      <c r="O103" s="310">
        <v>9.0650854432016877E-3</v>
      </c>
      <c r="P103" s="310">
        <v>8.5703566130059614E-3</v>
      </c>
      <c r="Q103" s="310">
        <v>1.1178103771396572E-2</v>
      </c>
      <c r="R103" s="310">
        <v>1.3785850929787182E-2</v>
      </c>
      <c r="S103" s="310">
        <v>1.639359808817779E-2</v>
      </c>
      <c r="T103" s="310">
        <v>1.90013452465684E-2</v>
      </c>
      <c r="U103" s="310">
        <v>2.0220705075694533E-2</v>
      </c>
      <c r="V103" s="310">
        <v>2.1857261773039392E-2</v>
      </c>
      <c r="W103" s="310">
        <v>2.2200356550047023E-2</v>
      </c>
      <c r="X103" s="310">
        <v>2.0245873592682123E-2</v>
      </c>
      <c r="Y103" s="310">
        <v>2.0251653409833047E-2</v>
      </c>
      <c r="Z103" s="310">
        <v>2.0301856922150325E-2</v>
      </c>
      <c r="AA103" s="310">
        <v>2.5076819924903702E-2</v>
      </c>
      <c r="AB103" s="310">
        <v>2.9851782927657083E-2</v>
      </c>
      <c r="AC103" s="310">
        <v>4.1805078087260708E-2</v>
      </c>
      <c r="AD103" s="310">
        <v>3.6784001362121385E-2</v>
      </c>
      <c r="AE103" s="310">
        <v>2.8000000000000001E-2</v>
      </c>
      <c r="AF103" s="310">
        <v>1.7441519738232301E-2</v>
      </c>
      <c r="AG103" s="310">
        <v>1.7441519738232301E-2</v>
      </c>
      <c r="AH103" s="337"/>
      <c r="AI103" s="337"/>
      <c r="BB103" s="311"/>
      <c r="BC103" s="311"/>
      <c r="BD103" s="311"/>
      <c r="BE103" s="311"/>
      <c r="BF103" s="311"/>
      <c r="BG103" s="311"/>
      <c r="BH103" s="311"/>
      <c r="BI103" s="311"/>
      <c r="BJ103" s="311"/>
      <c r="BK103" s="311"/>
      <c r="BL103" s="311"/>
      <c r="BM103" s="311"/>
      <c r="BN103" s="311"/>
      <c r="BO103" s="311"/>
      <c r="BP103" s="311"/>
      <c r="BQ103" s="311"/>
      <c r="BR103" s="311"/>
    </row>
    <row r="104" spans="1:70">
      <c r="A104" s="316" t="s">
        <v>179</v>
      </c>
      <c r="B104" s="307" t="s">
        <v>51</v>
      </c>
      <c r="C104" s="307" t="s">
        <v>180</v>
      </c>
      <c r="D104" s="317">
        <v>0.74265734265734262</v>
      </c>
      <c r="E104" s="317">
        <v>0.74239482200647244</v>
      </c>
      <c r="F104" s="317">
        <v>0.74612634088200247</v>
      </c>
      <c r="G104" s="317">
        <v>0.75426058273776797</v>
      </c>
      <c r="H104" s="317">
        <v>0.75219865494050697</v>
      </c>
      <c r="I104" s="317">
        <v>0.73783132530120477</v>
      </c>
      <c r="J104" s="318">
        <v>0.74094452086199003</v>
      </c>
      <c r="K104" s="318">
        <v>0.75386654882898807</v>
      </c>
      <c r="L104" s="318">
        <v>0.76331615120274909</v>
      </c>
      <c r="M104" s="318">
        <v>0.75648298217179899</v>
      </c>
      <c r="N104" s="317">
        <v>0.73613251155624049</v>
      </c>
      <c r="O104" s="317">
        <v>0.74954027215888197</v>
      </c>
      <c r="P104" s="318">
        <v>0.73612945838837518</v>
      </c>
      <c r="Q104" s="318">
        <v>0.74875776397515525</v>
      </c>
      <c r="R104" s="318">
        <v>0.73399999999999999</v>
      </c>
      <c r="S104" s="318">
        <v>0.72699999999999998</v>
      </c>
      <c r="T104" s="318">
        <v>0.73599999999999999</v>
      </c>
      <c r="U104" s="318">
        <v>0.73599999999999999</v>
      </c>
      <c r="V104" s="318">
        <v>0.73899999999999999</v>
      </c>
      <c r="W104" s="318">
        <v>0.73599999999999999</v>
      </c>
      <c r="X104" s="318">
        <v>0.69</v>
      </c>
      <c r="Y104" s="317">
        <v>0.70099999999999996</v>
      </c>
      <c r="Z104" s="317">
        <v>0.69699999999999995</v>
      </c>
      <c r="AA104" s="318">
        <v>0.7</v>
      </c>
      <c r="AB104" s="318">
        <v>0.70399999999999996</v>
      </c>
      <c r="AC104" s="318">
        <v>0.70099999999999996</v>
      </c>
      <c r="AD104" s="318">
        <v>0.64900000000000002</v>
      </c>
      <c r="AE104" s="310">
        <v>0.68100000000000005</v>
      </c>
      <c r="AF104" s="310">
        <v>0.67100000000000004</v>
      </c>
      <c r="AG104" s="310">
        <v>0.67100000000000004</v>
      </c>
      <c r="AH104" s="338"/>
      <c r="AI104" s="338"/>
      <c r="AJ104" s="338"/>
      <c r="AK104" s="338"/>
      <c r="AM104" s="338"/>
      <c r="AN104" s="338"/>
      <c r="AO104" s="338"/>
      <c r="AP104" s="338"/>
      <c r="AQ104" s="338"/>
      <c r="AR104" s="338"/>
      <c r="AS104" s="338"/>
      <c r="AT104" s="338"/>
      <c r="BB104" s="311"/>
      <c r="BC104" s="311"/>
      <c r="BD104" s="311"/>
      <c r="BE104" s="311"/>
      <c r="BF104" s="311"/>
      <c r="BG104" s="311"/>
      <c r="BH104" s="311"/>
      <c r="BI104" s="311"/>
      <c r="BJ104" s="311"/>
      <c r="BK104" s="311"/>
      <c r="BL104" s="311"/>
      <c r="BM104" s="311"/>
      <c r="BN104" s="311"/>
      <c r="BO104" s="311"/>
      <c r="BP104" s="311"/>
      <c r="BQ104" s="311"/>
      <c r="BR104" s="311"/>
    </row>
    <row r="105" spans="1:70">
      <c r="A105" s="297" t="s">
        <v>179</v>
      </c>
      <c r="B105" s="299" t="s">
        <v>53</v>
      </c>
      <c r="C105" s="307" t="s">
        <v>181</v>
      </c>
      <c r="D105" s="312">
        <v>0.1048951048951049</v>
      </c>
      <c r="E105" s="312">
        <v>9.4498381877022683E-2</v>
      </c>
      <c r="F105" s="312">
        <v>9.4755661501787852E-2</v>
      </c>
      <c r="G105" s="312">
        <v>9.5107201759208351E-2</v>
      </c>
      <c r="H105" s="312">
        <v>8.5359544749094671E-2</v>
      </c>
      <c r="I105" s="312">
        <v>8.9156626506024128E-2</v>
      </c>
      <c r="J105" s="310">
        <v>8.9867033470884886E-2</v>
      </c>
      <c r="K105" s="310">
        <v>9.0587715422006193E-2</v>
      </c>
      <c r="L105" s="310">
        <v>8.1615120274914091E-2</v>
      </c>
      <c r="M105" s="310">
        <v>8.8330632090761751E-2</v>
      </c>
      <c r="N105" s="312">
        <v>9.899845916795065E-2</v>
      </c>
      <c r="O105" s="312">
        <v>7.7969841853622601E-2</v>
      </c>
      <c r="P105" s="310">
        <v>7.8599735799207399E-2</v>
      </c>
      <c r="Q105" s="310">
        <v>7.1428571428571452E-2</v>
      </c>
      <c r="R105" s="310">
        <v>6.9000000000000006E-2</v>
      </c>
      <c r="S105" s="310">
        <v>6.9000000000000006E-2</v>
      </c>
      <c r="T105" s="310">
        <v>7.0000000000000007E-2</v>
      </c>
      <c r="U105" s="310">
        <v>6.7000000000000004E-2</v>
      </c>
      <c r="V105" s="310">
        <v>6.3E-2</v>
      </c>
      <c r="W105" s="310">
        <v>6.2E-2</v>
      </c>
      <c r="X105" s="310">
        <v>0.06</v>
      </c>
      <c r="Y105" s="312">
        <v>0.06</v>
      </c>
      <c r="Z105" s="312">
        <v>5.8999999999999997E-2</v>
      </c>
      <c r="AA105" s="310">
        <v>5.8000000000000003E-2</v>
      </c>
      <c r="AB105" s="310">
        <v>5.6000000000000001E-2</v>
      </c>
      <c r="AC105" s="310">
        <v>5.5E-2</v>
      </c>
      <c r="AD105" s="310">
        <v>5.5E-2</v>
      </c>
      <c r="AE105" s="310">
        <v>5.7000000000000002E-2</v>
      </c>
      <c r="AF105" s="310">
        <v>5.2999999999999999E-2</v>
      </c>
      <c r="AG105" s="310">
        <v>5.2999999999999999E-2</v>
      </c>
      <c r="AH105" s="338"/>
      <c r="AI105" s="338"/>
      <c r="AJ105" s="338"/>
      <c r="AK105" s="338"/>
      <c r="AM105" s="338"/>
      <c r="AN105" s="338"/>
      <c r="AO105" s="338"/>
      <c r="AP105" s="338"/>
      <c r="AQ105" s="338"/>
      <c r="AR105" s="338"/>
      <c r="AS105" s="338"/>
      <c r="AT105" s="338"/>
      <c r="BB105" s="311"/>
      <c r="BC105" s="311"/>
      <c r="BD105" s="311"/>
      <c r="BE105" s="311"/>
      <c r="BF105" s="311"/>
      <c r="BG105" s="311"/>
      <c r="BH105" s="311"/>
      <c r="BI105" s="311"/>
      <c r="BJ105" s="311"/>
      <c r="BK105" s="311"/>
      <c r="BL105" s="311"/>
      <c r="BM105" s="311"/>
      <c r="BN105" s="311"/>
      <c r="BO105" s="311"/>
      <c r="BP105" s="311"/>
      <c r="BQ105" s="311"/>
      <c r="BR105" s="311"/>
    </row>
    <row r="106" spans="1:70">
      <c r="A106" s="297" t="s">
        <v>179</v>
      </c>
      <c r="B106" s="299" t="s">
        <v>55</v>
      </c>
      <c r="C106" s="307" t="s">
        <v>182</v>
      </c>
      <c r="D106" s="312">
        <v>6.0839160839160834E-2</v>
      </c>
      <c r="E106" s="312">
        <v>6.9902912621359267E-2</v>
      </c>
      <c r="F106" s="312">
        <v>6.6150178784266989E-2</v>
      </c>
      <c r="G106" s="312">
        <v>5.1126992853216056E-2</v>
      </c>
      <c r="H106" s="312">
        <v>6.2079668908432487E-2</v>
      </c>
      <c r="I106" s="312">
        <v>7.4698795180722921E-2</v>
      </c>
      <c r="J106" s="310">
        <v>6.9692801467216819E-2</v>
      </c>
      <c r="K106" s="310">
        <v>6.0539107379584622E-2</v>
      </c>
      <c r="L106" s="310">
        <v>5.7989690721649487E-2</v>
      </c>
      <c r="M106" s="310">
        <v>5.6320907617504051E-2</v>
      </c>
      <c r="N106" s="312">
        <v>6.7026194144838167E-2</v>
      </c>
      <c r="O106" s="312">
        <v>7.3188672305994795E-2</v>
      </c>
      <c r="P106" s="310">
        <v>8.6525759577278732E-2</v>
      </c>
      <c r="Q106" s="310">
        <v>8.1987577639751577E-2</v>
      </c>
      <c r="R106" s="310">
        <v>9.1999999999999998E-2</v>
      </c>
      <c r="S106" s="310">
        <v>9.6000000000000002E-2</v>
      </c>
      <c r="T106" s="310">
        <v>9.8000000000000004E-2</v>
      </c>
      <c r="U106" s="310">
        <v>9.7000000000000003E-2</v>
      </c>
      <c r="V106" s="310">
        <v>0.10100000000000001</v>
      </c>
      <c r="W106" s="310">
        <v>0.10199999999999999</v>
      </c>
      <c r="X106" s="310">
        <v>0.124</v>
      </c>
      <c r="Y106" s="312">
        <v>0.108</v>
      </c>
      <c r="Z106" s="312">
        <v>0.115</v>
      </c>
      <c r="AA106" s="310">
        <v>0.113</v>
      </c>
      <c r="AB106" s="310">
        <v>0.112</v>
      </c>
      <c r="AC106" s="310">
        <v>0.11600000000000001</v>
      </c>
      <c r="AD106" s="310">
        <v>0.17599999999999999</v>
      </c>
      <c r="AE106" s="310">
        <v>0.13600000000000001</v>
      </c>
      <c r="AF106" s="310">
        <v>0.14799999999999999</v>
      </c>
      <c r="AG106" s="310">
        <v>0.14799999999999999</v>
      </c>
      <c r="AH106" s="338"/>
      <c r="AI106" s="338"/>
      <c r="AJ106" s="338"/>
      <c r="AK106" s="338"/>
      <c r="AM106" s="338"/>
      <c r="AN106" s="338"/>
      <c r="AO106" s="338"/>
      <c r="AP106" s="338"/>
      <c r="AQ106" s="338"/>
      <c r="AR106" s="338"/>
      <c r="AS106" s="338"/>
      <c r="AT106" s="338"/>
      <c r="BB106" s="311"/>
      <c r="BC106" s="311"/>
      <c r="BD106" s="311"/>
      <c r="BE106" s="311"/>
      <c r="BF106" s="311"/>
      <c r="BG106" s="311"/>
      <c r="BH106" s="311"/>
      <c r="BI106" s="311"/>
      <c r="BJ106" s="311"/>
      <c r="BK106" s="311"/>
      <c r="BL106" s="311"/>
      <c r="BM106" s="311"/>
      <c r="BN106" s="311"/>
      <c r="BO106" s="311"/>
      <c r="BP106" s="311"/>
      <c r="BQ106" s="311"/>
      <c r="BR106" s="311"/>
    </row>
    <row r="107" spans="1:70">
      <c r="A107" s="313" t="s">
        <v>179</v>
      </c>
      <c r="B107" s="319" t="s">
        <v>57</v>
      </c>
      <c r="C107" s="307" t="s">
        <v>183</v>
      </c>
      <c r="D107" s="314">
        <v>9.1608391608391612E-2</v>
      </c>
      <c r="E107" s="314">
        <v>9.3203883495145676E-2</v>
      </c>
      <c r="F107" s="314">
        <v>9.29678188319428E-2</v>
      </c>
      <c r="G107" s="314">
        <v>9.9505222649807587E-2</v>
      </c>
      <c r="H107" s="314">
        <v>0.10036213140196584</v>
      </c>
      <c r="I107" s="314">
        <v>9.8313253012048213E-2</v>
      </c>
      <c r="J107" s="315">
        <v>9.9495644199908251E-2</v>
      </c>
      <c r="K107" s="315">
        <v>9.5006628369421128E-2</v>
      </c>
      <c r="L107" s="315">
        <v>9.7079037800687301E-2</v>
      </c>
      <c r="M107" s="315">
        <v>9.8865478119935166E-2</v>
      </c>
      <c r="N107" s="314">
        <v>9.7842835130970682E-2</v>
      </c>
      <c r="O107" s="314">
        <v>9.9301213681500508E-2</v>
      </c>
      <c r="P107" s="315">
        <v>9.8745046235138703E-2</v>
      </c>
      <c r="Q107" s="315">
        <v>9.7826086956521771E-2</v>
      </c>
      <c r="R107" s="315">
        <v>0.105</v>
      </c>
      <c r="S107" s="315">
        <v>0.108</v>
      </c>
      <c r="T107" s="315">
        <v>9.6000000000000002E-2</v>
      </c>
      <c r="U107" s="315">
        <v>0.1</v>
      </c>
      <c r="V107" s="315">
        <v>9.7000000000000003E-2</v>
      </c>
      <c r="W107" s="315">
        <v>0.1</v>
      </c>
      <c r="X107" s="315">
        <v>0.126</v>
      </c>
      <c r="Y107" s="314">
        <v>0.13100000000000001</v>
      </c>
      <c r="Z107" s="314">
        <v>0.129</v>
      </c>
      <c r="AA107" s="315">
        <v>0.129</v>
      </c>
      <c r="AB107" s="315">
        <v>0.128</v>
      </c>
      <c r="AC107" s="315">
        <v>0.128</v>
      </c>
      <c r="AD107" s="315">
        <v>0.12</v>
      </c>
      <c r="AE107" s="310">
        <v>0.126</v>
      </c>
      <c r="AF107" s="310">
        <v>0.128</v>
      </c>
      <c r="AG107" s="310">
        <v>0.128</v>
      </c>
      <c r="AH107" s="338"/>
      <c r="AI107" s="338"/>
      <c r="AJ107" s="338"/>
      <c r="AK107" s="338"/>
      <c r="AM107" s="338"/>
      <c r="AN107" s="338"/>
      <c r="AO107" s="338"/>
      <c r="AP107" s="338"/>
      <c r="AQ107" s="338"/>
      <c r="AR107" s="338"/>
      <c r="AS107" s="338"/>
      <c r="AT107" s="338"/>
      <c r="BB107" s="311"/>
      <c r="BC107" s="311"/>
      <c r="BD107" s="311"/>
      <c r="BE107" s="311"/>
      <c r="BF107" s="311"/>
      <c r="BG107" s="311"/>
      <c r="BH107" s="311"/>
      <c r="BI107" s="311"/>
      <c r="BJ107" s="311"/>
      <c r="BK107" s="311"/>
      <c r="BL107" s="311"/>
      <c r="BM107" s="311"/>
      <c r="BN107" s="311"/>
      <c r="BO107" s="311"/>
      <c r="BP107" s="311"/>
      <c r="BQ107" s="311"/>
      <c r="BR107" s="311"/>
    </row>
    <row r="108" spans="1:70">
      <c r="A108" s="316" t="s">
        <v>184</v>
      </c>
      <c r="B108" s="307" t="s">
        <v>51</v>
      </c>
      <c r="C108" s="307" t="s">
        <v>185</v>
      </c>
      <c r="D108" s="312">
        <v>0.89100000000000001</v>
      </c>
      <c r="E108" s="312">
        <v>0.89100000000000001</v>
      </c>
      <c r="F108" s="312">
        <v>0.89100000000000001</v>
      </c>
      <c r="G108" s="312">
        <v>0.89100000000000001</v>
      </c>
      <c r="H108" s="312">
        <v>0.89100000000000001</v>
      </c>
      <c r="I108" s="312">
        <v>0.89100000000000001</v>
      </c>
      <c r="J108" s="312">
        <v>0.89100000000000001</v>
      </c>
      <c r="K108" s="1023">
        <v>0.91500000000000004</v>
      </c>
      <c r="L108" s="1023">
        <v>0.91500000000000004</v>
      </c>
      <c r="M108" s="1023">
        <v>0.91500000000000004</v>
      </c>
      <c r="N108" s="1023">
        <v>0.91500000000000004</v>
      </c>
      <c r="O108" s="1023">
        <v>0.91500000000000004</v>
      </c>
      <c r="P108" s="1023">
        <v>0.91500000000000004</v>
      </c>
      <c r="Q108" s="1023">
        <v>0.91500000000000004</v>
      </c>
      <c r="R108" s="1023">
        <v>0.91500000000000004</v>
      </c>
      <c r="S108" s="1023">
        <v>0.91500000000000004</v>
      </c>
      <c r="T108" s="1023">
        <v>0.91500000000000004</v>
      </c>
      <c r="U108" s="1023">
        <v>0.91500000000000004</v>
      </c>
      <c r="V108" s="1023">
        <v>0.91500000000000004</v>
      </c>
      <c r="W108" s="1023">
        <v>0.91500000000000004</v>
      </c>
      <c r="X108" s="1023">
        <v>0.91500000000000004</v>
      </c>
      <c r="Y108" s="1023">
        <v>0.91500000000000004</v>
      </c>
      <c r="Z108" s="1023">
        <v>0.91500000000000004</v>
      </c>
      <c r="AA108" s="1023">
        <v>0.91500000000000004</v>
      </c>
      <c r="AB108" s="1023">
        <v>0.91500000000000004</v>
      </c>
      <c r="AC108" s="1023">
        <v>0.91500000000000004</v>
      </c>
      <c r="AD108" s="1023">
        <v>0.91500000000000004</v>
      </c>
      <c r="AE108" s="1023">
        <v>0.91500000000000004</v>
      </c>
      <c r="AF108" s="1023">
        <v>0.91500000000000004</v>
      </c>
      <c r="AG108" s="1023">
        <v>0.91500000000000004</v>
      </c>
      <c r="BB108" s="311"/>
      <c r="BC108" s="311"/>
      <c r="BD108" s="311"/>
      <c r="BE108" s="311"/>
      <c r="BF108" s="311"/>
      <c r="BG108" s="311"/>
      <c r="BH108" s="311"/>
      <c r="BI108" s="311"/>
      <c r="BJ108" s="311"/>
      <c r="BK108" s="311"/>
      <c r="BL108" s="311"/>
      <c r="BM108" s="311"/>
      <c r="BN108" s="311"/>
      <c r="BO108" s="311"/>
      <c r="BP108" s="311"/>
      <c r="BQ108" s="311"/>
      <c r="BR108" s="311"/>
    </row>
    <row r="109" spans="1:70">
      <c r="A109" s="297" t="s">
        <v>184</v>
      </c>
      <c r="B109" s="299" t="s">
        <v>53</v>
      </c>
      <c r="C109" s="307" t="s">
        <v>186</v>
      </c>
      <c r="D109" s="312">
        <v>3.3000000000000002E-2</v>
      </c>
      <c r="E109" s="312">
        <v>3.3000000000000002E-2</v>
      </c>
      <c r="F109" s="312">
        <v>3.3000000000000002E-2</v>
      </c>
      <c r="G109" s="312">
        <v>3.3000000000000002E-2</v>
      </c>
      <c r="H109" s="312">
        <v>3.3000000000000002E-2</v>
      </c>
      <c r="I109" s="312">
        <v>3.3000000000000002E-2</v>
      </c>
      <c r="J109" s="312">
        <v>3.3000000000000002E-2</v>
      </c>
      <c r="K109" s="1023">
        <v>5.0999999999999997E-2</v>
      </c>
      <c r="L109" s="1023">
        <v>5.0999999999999997E-2</v>
      </c>
      <c r="M109" s="1023">
        <v>5.0999999999999997E-2</v>
      </c>
      <c r="N109" s="1023">
        <v>5.0999999999999997E-2</v>
      </c>
      <c r="O109" s="1023">
        <v>5.0999999999999997E-2</v>
      </c>
      <c r="P109" s="1023">
        <v>5.0999999999999997E-2</v>
      </c>
      <c r="Q109" s="1023">
        <v>5.0999999999999997E-2</v>
      </c>
      <c r="R109" s="1023">
        <v>5.0999999999999997E-2</v>
      </c>
      <c r="S109" s="1023">
        <v>5.0999999999999997E-2</v>
      </c>
      <c r="T109" s="1023">
        <v>5.0999999999999997E-2</v>
      </c>
      <c r="U109" s="1023">
        <v>5.0999999999999997E-2</v>
      </c>
      <c r="V109" s="1023">
        <v>5.0999999999999997E-2</v>
      </c>
      <c r="W109" s="1023">
        <v>5.0999999999999997E-2</v>
      </c>
      <c r="X109" s="1023">
        <v>5.0999999999999997E-2</v>
      </c>
      <c r="Y109" s="1023">
        <v>5.0999999999999997E-2</v>
      </c>
      <c r="Z109" s="1023">
        <v>5.0999999999999997E-2</v>
      </c>
      <c r="AA109" s="1023">
        <v>5.0999999999999997E-2</v>
      </c>
      <c r="AB109" s="1023">
        <v>5.0999999999999997E-2</v>
      </c>
      <c r="AC109" s="1023">
        <v>5.0999999999999997E-2</v>
      </c>
      <c r="AD109" s="1023">
        <v>5.0999999999999997E-2</v>
      </c>
      <c r="AE109" s="1023">
        <v>5.0999999999999997E-2</v>
      </c>
      <c r="AF109" s="1023">
        <v>5.0999999999999997E-2</v>
      </c>
      <c r="AG109" s="1023">
        <v>5.0999999999999997E-2</v>
      </c>
      <c r="BB109" s="311"/>
      <c r="BC109" s="311"/>
      <c r="BD109" s="311"/>
      <c r="BE109" s="311"/>
      <c r="BF109" s="311"/>
      <c r="BG109" s="311"/>
      <c r="BH109" s="311"/>
      <c r="BI109" s="311"/>
      <c r="BJ109" s="311"/>
      <c r="BK109" s="311"/>
      <c r="BL109" s="311"/>
      <c r="BM109" s="311"/>
      <c r="BN109" s="311"/>
      <c r="BO109" s="311"/>
      <c r="BP109" s="311"/>
      <c r="BQ109" s="311"/>
      <c r="BR109" s="311"/>
    </row>
    <row r="110" spans="1:70">
      <c r="A110" s="297" t="s">
        <v>184</v>
      </c>
      <c r="B110" s="299" t="s">
        <v>55</v>
      </c>
      <c r="C110" s="307" t="s">
        <v>187</v>
      </c>
      <c r="D110" s="312">
        <v>7.0000000000000001E-3</v>
      </c>
      <c r="E110" s="312">
        <v>7.0000000000000001E-3</v>
      </c>
      <c r="F110" s="312">
        <v>7.0000000000000001E-3</v>
      </c>
      <c r="G110" s="312">
        <v>7.0000000000000001E-3</v>
      </c>
      <c r="H110" s="312">
        <v>7.0000000000000001E-3</v>
      </c>
      <c r="I110" s="312">
        <v>7.0000000000000001E-3</v>
      </c>
      <c r="J110" s="312">
        <v>7.0000000000000001E-3</v>
      </c>
      <c r="K110" s="1023">
        <v>8.9999999999999993E-3</v>
      </c>
      <c r="L110" s="1023">
        <v>8.9999999999999993E-3</v>
      </c>
      <c r="M110" s="1023">
        <v>8.9999999999999993E-3</v>
      </c>
      <c r="N110" s="1023">
        <v>8.9999999999999993E-3</v>
      </c>
      <c r="O110" s="1023">
        <v>8.9999999999999993E-3</v>
      </c>
      <c r="P110" s="1023">
        <v>8.9999999999999993E-3</v>
      </c>
      <c r="Q110" s="1023">
        <v>8.9999999999999993E-3</v>
      </c>
      <c r="R110" s="1023">
        <v>8.9999999999999993E-3</v>
      </c>
      <c r="S110" s="1023">
        <v>8.9999999999999993E-3</v>
      </c>
      <c r="T110" s="1023">
        <v>8.9999999999999993E-3</v>
      </c>
      <c r="U110" s="1023">
        <v>8.9999999999999993E-3</v>
      </c>
      <c r="V110" s="1023">
        <v>8.9999999999999993E-3</v>
      </c>
      <c r="W110" s="1023">
        <v>8.9999999999999993E-3</v>
      </c>
      <c r="X110" s="1023">
        <v>8.9999999999999993E-3</v>
      </c>
      <c r="Y110" s="1023">
        <v>8.9999999999999993E-3</v>
      </c>
      <c r="Z110" s="1023">
        <v>8.9999999999999993E-3</v>
      </c>
      <c r="AA110" s="1023">
        <v>8.9999999999999993E-3</v>
      </c>
      <c r="AB110" s="1023">
        <v>8.9999999999999993E-3</v>
      </c>
      <c r="AC110" s="1023">
        <v>8.9999999999999993E-3</v>
      </c>
      <c r="AD110" s="1023">
        <v>8.9999999999999993E-3</v>
      </c>
      <c r="AE110" s="1023">
        <v>8.9999999999999993E-3</v>
      </c>
      <c r="AF110" s="1023">
        <v>8.9999999999999993E-3</v>
      </c>
      <c r="AG110" s="1023">
        <v>8.9999999999999993E-3</v>
      </c>
      <c r="BB110" s="311"/>
      <c r="BC110" s="311"/>
      <c r="BD110" s="311"/>
      <c r="BE110" s="311"/>
      <c r="BF110" s="311"/>
      <c r="BG110" s="311"/>
      <c r="BH110" s="311"/>
      <c r="BI110" s="311"/>
      <c r="BJ110" s="311"/>
      <c r="BK110" s="311"/>
      <c r="BL110" s="311"/>
      <c r="BM110" s="311"/>
      <c r="BN110" s="311"/>
      <c r="BO110" s="311"/>
      <c r="BP110" s="311"/>
      <c r="BQ110" s="311"/>
      <c r="BR110" s="311"/>
    </row>
    <row r="111" spans="1:70">
      <c r="A111" s="313" t="s">
        <v>184</v>
      </c>
      <c r="B111" s="319" t="s">
        <v>57</v>
      </c>
      <c r="C111" s="307" t="s">
        <v>188</v>
      </c>
      <c r="D111" s="312">
        <v>6.9000000000000006E-2</v>
      </c>
      <c r="E111" s="312">
        <v>6.9000000000000006E-2</v>
      </c>
      <c r="F111" s="312">
        <v>6.9000000000000006E-2</v>
      </c>
      <c r="G111" s="312">
        <v>6.9000000000000006E-2</v>
      </c>
      <c r="H111" s="312">
        <v>6.9000000000000006E-2</v>
      </c>
      <c r="I111" s="312">
        <v>6.9000000000000006E-2</v>
      </c>
      <c r="J111" s="312">
        <v>6.9000000000000006E-2</v>
      </c>
      <c r="K111" s="1023">
        <v>2.5000000000000001E-2</v>
      </c>
      <c r="L111" s="1023">
        <v>2.5000000000000001E-2</v>
      </c>
      <c r="M111" s="1023">
        <v>2.5000000000000001E-2</v>
      </c>
      <c r="N111" s="1023">
        <v>2.5000000000000001E-2</v>
      </c>
      <c r="O111" s="1023">
        <v>2.5000000000000001E-2</v>
      </c>
      <c r="P111" s="1023">
        <v>2.5000000000000001E-2</v>
      </c>
      <c r="Q111" s="1023">
        <v>2.5000000000000001E-2</v>
      </c>
      <c r="R111" s="1023">
        <v>2.5000000000000001E-2</v>
      </c>
      <c r="S111" s="1023">
        <v>2.5000000000000001E-2</v>
      </c>
      <c r="T111" s="1023">
        <v>2.5000000000000001E-2</v>
      </c>
      <c r="U111" s="1023">
        <v>2.5000000000000001E-2</v>
      </c>
      <c r="V111" s="1023">
        <v>2.5000000000000001E-2</v>
      </c>
      <c r="W111" s="1023">
        <v>2.5000000000000001E-2</v>
      </c>
      <c r="X111" s="1023">
        <v>2.5000000000000001E-2</v>
      </c>
      <c r="Y111" s="1023">
        <v>2.5000000000000001E-2</v>
      </c>
      <c r="Z111" s="1023">
        <v>2.5000000000000001E-2</v>
      </c>
      <c r="AA111" s="1023">
        <v>2.5000000000000001E-2</v>
      </c>
      <c r="AB111" s="1023">
        <v>2.5000000000000001E-2</v>
      </c>
      <c r="AC111" s="1023">
        <v>2.5000000000000001E-2</v>
      </c>
      <c r="AD111" s="1023">
        <v>2.5000000000000001E-2</v>
      </c>
      <c r="AE111" s="1023">
        <v>2.5000000000000001E-2</v>
      </c>
      <c r="AF111" s="1023">
        <v>2.5000000000000001E-2</v>
      </c>
      <c r="AG111" s="1023">
        <v>2.5000000000000001E-2</v>
      </c>
      <c r="BB111" s="311"/>
      <c r="BC111" s="311"/>
      <c r="BD111" s="311"/>
      <c r="BE111" s="311"/>
      <c r="BF111" s="311"/>
      <c r="BG111" s="311"/>
      <c r="BH111" s="311"/>
      <c r="BI111" s="311"/>
      <c r="BJ111" s="311"/>
      <c r="BK111" s="311"/>
      <c r="BL111" s="311"/>
      <c r="BM111" s="311"/>
      <c r="BN111" s="311"/>
      <c r="BO111" s="311"/>
      <c r="BP111" s="311"/>
      <c r="BQ111" s="311"/>
      <c r="BR111" s="311"/>
    </row>
    <row r="112" spans="1:70">
      <c r="A112" s="316" t="s">
        <v>189</v>
      </c>
      <c r="B112" s="307" t="s">
        <v>51</v>
      </c>
      <c r="C112" s="307" t="s">
        <v>190</v>
      </c>
      <c r="D112" s="317">
        <v>0.72400000000000009</v>
      </c>
      <c r="E112" s="317">
        <v>0.72799999999999998</v>
      </c>
      <c r="F112" s="317">
        <v>0.73799999999999999</v>
      </c>
      <c r="G112" s="317">
        <v>0.72499999999999998</v>
      </c>
      <c r="H112" s="317">
        <v>0.72799999999999998</v>
      </c>
      <c r="I112" s="317">
        <v>0.755</v>
      </c>
      <c r="J112" s="318">
        <v>0.75800000000000001</v>
      </c>
      <c r="K112" s="318">
        <v>0.755</v>
      </c>
      <c r="L112" s="318">
        <v>0.745</v>
      </c>
      <c r="M112" s="318">
        <v>0.73675000000000002</v>
      </c>
      <c r="N112" s="318">
        <v>0.72599999999999998</v>
      </c>
      <c r="O112" s="318">
        <v>0.72584093331016741</v>
      </c>
      <c r="P112" s="318">
        <v>0.72757448511629896</v>
      </c>
      <c r="Q112" s="318">
        <v>0.75855334549165665</v>
      </c>
      <c r="R112" s="318">
        <v>0.74955864208501677</v>
      </c>
      <c r="S112" s="318">
        <v>0.71940897139319837</v>
      </c>
      <c r="T112" s="318">
        <v>0.71584079977938198</v>
      </c>
      <c r="U112" s="318">
        <v>0.71229809320473114</v>
      </c>
      <c r="V112" s="318">
        <v>0.69352326128741515</v>
      </c>
      <c r="W112" s="318">
        <v>0.67975000000000008</v>
      </c>
      <c r="X112" s="318">
        <v>0.67500000000000004</v>
      </c>
      <c r="Y112" s="1022">
        <v>0.68074999999999997</v>
      </c>
      <c r="Z112" s="1022">
        <v>0.68074999999999997</v>
      </c>
      <c r="AA112" s="1023">
        <v>0.68074999999999997</v>
      </c>
      <c r="AB112" s="1023">
        <v>0.68074999999999997</v>
      </c>
      <c r="AC112" s="1023">
        <v>0.68074999999999997</v>
      </c>
      <c r="AD112" s="1023">
        <v>0.68074999999999997</v>
      </c>
      <c r="AE112" s="1023">
        <v>0.68074999999999997</v>
      </c>
      <c r="AF112" s="1023">
        <v>0.68074999999999997</v>
      </c>
      <c r="AG112" s="1023">
        <v>0.68074999999999997</v>
      </c>
      <c r="BB112" s="311"/>
      <c r="BC112" s="311"/>
      <c r="BD112" s="311"/>
      <c r="BE112" s="311"/>
      <c r="BF112" s="311"/>
      <c r="BG112" s="311"/>
      <c r="BH112" s="311"/>
      <c r="BI112" s="311"/>
      <c r="BJ112" s="311"/>
      <c r="BK112" s="311"/>
      <c r="BL112" s="311"/>
      <c r="BM112" s="311"/>
      <c r="BN112" s="311"/>
      <c r="BO112" s="311"/>
      <c r="BP112" s="311"/>
      <c r="BQ112" s="311"/>
      <c r="BR112" s="311"/>
    </row>
    <row r="113" spans="1:70">
      <c r="A113" s="297" t="s">
        <v>189</v>
      </c>
      <c r="B113" s="299" t="s">
        <v>53</v>
      </c>
      <c r="C113" s="307" t="s">
        <v>191</v>
      </c>
      <c r="D113" s="312">
        <v>5.7000000000000002E-2</v>
      </c>
      <c r="E113" s="312">
        <v>5.5999999999999994E-2</v>
      </c>
      <c r="F113" s="312">
        <v>5.4000000000000006E-2</v>
      </c>
      <c r="G113" s="312">
        <v>6.0999999999999999E-2</v>
      </c>
      <c r="H113" s="312">
        <v>6.3000000000000028E-2</v>
      </c>
      <c r="I113" s="312">
        <v>5.5E-2</v>
      </c>
      <c r="J113" s="310">
        <v>0.06</v>
      </c>
      <c r="K113" s="310">
        <v>5.2000000000000005E-2</v>
      </c>
      <c r="L113" s="310">
        <v>5.2000000000000005E-2</v>
      </c>
      <c r="M113" s="310">
        <v>5.1750000000000032E-2</v>
      </c>
      <c r="N113" s="310">
        <v>5.5E-2</v>
      </c>
      <c r="O113" s="310">
        <v>5.5260547528264384E-2</v>
      </c>
      <c r="P113" s="310">
        <v>5.4522149647848822E-2</v>
      </c>
      <c r="Q113" s="310">
        <v>4.3007585275191454E-2</v>
      </c>
      <c r="R113" s="310">
        <v>4.030621167640603E-2</v>
      </c>
      <c r="S113" s="310">
        <v>4.3223462297017651E-2</v>
      </c>
      <c r="T113" s="310">
        <v>4.3173473296446191E-2</v>
      </c>
      <c r="U113" s="310">
        <v>4.0280337966821705E-2</v>
      </c>
      <c r="V113" s="310">
        <v>4.4331627662206628E-2</v>
      </c>
      <c r="W113" s="310">
        <v>4.8749999999999974E-2</v>
      </c>
      <c r="X113" s="310">
        <v>4.8000000000000001E-2</v>
      </c>
      <c r="Y113" s="1023">
        <v>4.8749999999999974E-2</v>
      </c>
      <c r="Z113" s="1023">
        <v>4.8749999999999974E-2</v>
      </c>
      <c r="AA113" s="1023">
        <v>4.8749999999999974E-2</v>
      </c>
      <c r="AB113" s="1023">
        <v>4.8749999999999974E-2</v>
      </c>
      <c r="AC113" s="1023">
        <v>4.8749999999999974E-2</v>
      </c>
      <c r="AD113" s="1023">
        <v>4.8749999999999974E-2</v>
      </c>
      <c r="AE113" s="1023">
        <v>4.8749999999999974E-2</v>
      </c>
      <c r="AF113" s="1023">
        <v>4.8749999999999974E-2</v>
      </c>
      <c r="AG113" s="1023">
        <v>4.8749999999999974E-2</v>
      </c>
      <c r="BB113" s="311"/>
      <c r="BC113" s="311"/>
      <c r="BD113" s="311"/>
      <c r="BE113" s="311"/>
      <c r="BF113" s="311"/>
      <c r="BG113" s="311"/>
      <c r="BH113" s="311"/>
      <c r="BI113" s="311"/>
      <c r="BJ113" s="311"/>
      <c r="BK113" s="311"/>
      <c r="BL113" s="311"/>
      <c r="BM113" s="311"/>
      <c r="BN113" s="311"/>
      <c r="BO113" s="311"/>
      <c r="BP113" s="311"/>
      <c r="BQ113" s="311"/>
      <c r="BR113" s="311"/>
    </row>
    <row r="114" spans="1:70">
      <c r="A114" s="297" t="s">
        <v>189</v>
      </c>
      <c r="B114" s="299" t="s">
        <v>55</v>
      </c>
      <c r="C114" s="307" t="s">
        <v>192</v>
      </c>
      <c r="D114" s="312">
        <v>-3.4000000000000002E-2</v>
      </c>
      <c r="E114" s="312">
        <v>-3.7000000000000005E-2</v>
      </c>
      <c r="F114" s="312">
        <v>-3.1E-2</v>
      </c>
      <c r="G114" s="312">
        <v>-1.8000000000000002E-2</v>
      </c>
      <c r="H114" s="312">
        <v>-1.3999999999999971E-2</v>
      </c>
      <c r="I114" s="312">
        <v>-2.7999999999999997E-2</v>
      </c>
      <c r="J114" s="310">
        <v>-3.3000000000000002E-2</v>
      </c>
      <c r="K114" s="310">
        <v>-2.7999999999999997E-2</v>
      </c>
      <c r="L114" s="310">
        <v>-2.9000000000000001E-2</v>
      </c>
      <c r="M114" s="310">
        <v>-2.0249999999999973E-2</v>
      </c>
      <c r="N114" s="310">
        <v>-6.9999999999999993E-3</v>
      </c>
      <c r="O114" s="310">
        <v>-2.7016312058785298E-3</v>
      </c>
      <c r="P114" s="310">
        <v>2.7090780422810812E-3</v>
      </c>
      <c r="Q114" s="310">
        <v>-2.3217906828900604E-2</v>
      </c>
      <c r="R114" s="310">
        <v>-3.945492444826363E-2</v>
      </c>
      <c r="S114" s="310">
        <v>-7.4263517781129607E-3</v>
      </c>
      <c r="T114" s="310">
        <v>-1.1068957071026153E-2</v>
      </c>
      <c r="U114" s="310">
        <v>-7.8375802758939832E-3</v>
      </c>
      <c r="V114" s="310">
        <v>3.1076242116059609E-3</v>
      </c>
      <c r="W114" s="310">
        <v>9.7499999999999722E-3</v>
      </c>
      <c r="X114" s="310">
        <v>2.1999999999999999E-2</v>
      </c>
      <c r="Y114" s="1023">
        <v>2.0749999999999973E-2</v>
      </c>
      <c r="Z114" s="1023">
        <v>2.0749999999999973E-2</v>
      </c>
      <c r="AA114" s="1023">
        <v>2.0749999999999973E-2</v>
      </c>
      <c r="AB114" s="1023">
        <v>2.0749999999999973E-2</v>
      </c>
      <c r="AC114" s="1023">
        <v>2.0749999999999973E-2</v>
      </c>
      <c r="AD114" s="1023">
        <v>2.0749999999999973E-2</v>
      </c>
      <c r="AE114" s="1023">
        <v>2.0749999999999973E-2</v>
      </c>
      <c r="AF114" s="1023">
        <v>2.0749999999999973E-2</v>
      </c>
      <c r="AG114" s="1023">
        <v>2.0749999999999973E-2</v>
      </c>
      <c r="BB114" s="311"/>
      <c r="BC114" s="311"/>
      <c r="BD114" s="311"/>
      <c r="BE114" s="311"/>
      <c r="BF114" s="311"/>
      <c r="BG114" s="311"/>
      <c r="BH114" s="311"/>
      <c r="BI114" s="311"/>
      <c r="BJ114" s="311"/>
      <c r="BK114" s="311"/>
      <c r="BL114" s="311"/>
      <c r="BM114" s="311"/>
      <c r="BN114" s="311"/>
      <c r="BO114" s="311"/>
      <c r="BP114" s="311"/>
      <c r="BQ114" s="311"/>
      <c r="BR114" s="311"/>
    </row>
    <row r="115" spans="1:70">
      <c r="A115" s="313" t="s">
        <v>189</v>
      </c>
      <c r="B115" s="319" t="s">
        <v>57</v>
      </c>
      <c r="C115" s="307" t="s">
        <v>193</v>
      </c>
      <c r="D115" s="314">
        <v>0.253</v>
      </c>
      <c r="E115" s="314">
        <v>0.253</v>
      </c>
      <c r="F115" s="314">
        <v>0.23899999999999999</v>
      </c>
      <c r="G115" s="314">
        <v>0.23199999999999998</v>
      </c>
      <c r="H115" s="314">
        <v>0.22300000000000003</v>
      </c>
      <c r="I115" s="314">
        <v>0.218</v>
      </c>
      <c r="J115" s="315">
        <v>0.215</v>
      </c>
      <c r="K115" s="315">
        <v>0.221</v>
      </c>
      <c r="L115" s="315">
        <v>0.23199999999999998</v>
      </c>
      <c r="M115" s="315">
        <v>0.23175000000000001</v>
      </c>
      <c r="N115" s="315">
        <v>0.22600000000000001</v>
      </c>
      <c r="O115" s="315">
        <v>0.22160015036744668</v>
      </c>
      <c r="P115" s="315">
        <v>0.21519428719357109</v>
      </c>
      <c r="Q115" s="315">
        <v>0.22165697606205245</v>
      </c>
      <c r="R115" s="315">
        <v>0.24959007068684086</v>
      </c>
      <c r="S115" s="315">
        <v>0.24479391808789694</v>
      </c>
      <c r="T115" s="315">
        <v>0.25205468399519798</v>
      </c>
      <c r="U115" s="315">
        <v>0.25525914910434117</v>
      </c>
      <c r="V115" s="315">
        <v>0.25903748683877231</v>
      </c>
      <c r="W115" s="315">
        <v>0.26174999999999998</v>
      </c>
      <c r="X115" s="315">
        <v>0.255</v>
      </c>
      <c r="Y115" s="1024">
        <v>0.24974999999999997</v>
      </c>
      <c r="Z115" s="1024">
        <v>0.24974999999999997</v>
      </c>
      <c r="AA115" s="1024">
        <v>0.24974999999999997</v>
      </c>
      <c r="AB115" s="1024">
        <v>0.24974999999999997</v>
      </c>
      <c r="AC115" s="1024">
        <v>0.24974999999999997</v>
      </c>
      <c r="AD115" s="1024">
        <v>0.24974999999999997</v>
      </c>
      <c r="AE115" s="1024">
        <v>0.24974999999999997</v>
      </c>
      <c r="AF115" s="1023">
        <v>0.24974999999999997</v>
      </c>
      <c r="AG115" s="1023">
        <v>0.24974999999999997</v>
      </c>
      <c r="BB115" s="311"/>
      <c r="BC115" s="311"/>
      <c r="BD115" s="311"/>
      <c r="BE115" s="311"/>
      <c r="BF115" s="311"/>
      <c r="BG115" s="311"/>
      <c r="BH115" s="311"/>
      <c r="BI115" s="311"/>
      <c r="BJ115" s="311"/>
      <c r="BK115" s="311"/>
      <c r="BL115" s="311"/>
      <c r="BM115" s="311"/>
      <c r="BN115" s="311"/>
      <c r="BO115" s="311"/>
      <c r="BP115" s="311"/>
      <c r="BQ115" s="311"/>
      <c r="BR115" s="311"/>
    </row>
    <row r="116" spans="1:70">
      <c r="S116" s="339"/>
      <c r="T116" s="339"/>
      <c r="U116" s="339"/>
      <c r="V116" s="339"/>
      <c r="W116" s="339"/>
      <c r="X116" s="339"/>
      <c r="Y116" s="339"/>
      <c r="Z116" s="339"/>
      <c r="AA116" s="339"/>
      <c r="AB116" s="339"/>
      <c r="AC116" s="339"/>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92D050"/>
    <pageSetUpPr fitToPage="1"/>
  </sheetPr>
  <dimension ref="A1:BG422"/>
  <sheetViews>
    <sheetView zoomScale="90" zoomScaleNormal="90" workbookViewId="0">
      <pane xSplit="11" ySplit="8" topLeftCell="AF126" activePane="bottomRight" state="frozen"/>
      <selection pane="topRight" activeCell="L1" sqref="L1"/>
      <selection pane="bottomLeft" activeCell="A9" sqref="A9"/>
      <selection pane="bottomRight" activeCell="E351" sqref="E351"/>
    </sheetView>
  </sheetViews>
  <sheetFormatPr baseColWidth="10" defaultColWidth="11.44140625" defaultRowHeight="12" customHeight="1"/>
  <cols>
    <col min="1" max="1" width="14.44140625" style="1" customWidth="1"/>
    <col min="2" max="2" width="9.44140625" style="1" customWidth="1"/>
    <col min="3" max="3" width="16.21875" style="1" customWidth="1"/>
    <col min="4" max="4" width="2" style="1" customWidth="1"/>
    <col min="5" max="5" width="18.21875" style="1" customWidth="1"/>
    <col min="6" max="6" width="4.21875" style="1" customWidth="1"/>
    <col min="7" max="7" width="12.5546875" style="1" customWidth="1"/>
    <col min="8" max="8" width="9.21875" style="1" customWidth="1"/>
    <col min="9" max="9" width="5" style="1" customWidth="1"/>
    <col min="10" max="10" width="8.5546875" style="1" customWidth="1"/>
    <col min="11" max="11" width="9.44140625" style="1" customWidth="1"/>
    <col min="12" max="33" width="11.5546875" style="1" customWidth="1"/>
    <col min="34" max="35" width="10.44140625" style="1" customWidth="1"/>
    <col min="36" max="36" width="10.5546875" style="1" customWidth="1"/>
    <col min="37" max="37" width="10.44140625" style="1" bestFit="1" customWidth="1"/>
    <col min="38" max="59" width="10.5546875" style="1" customWidth="1"/>
    <col min="60" max="64" width="4.77734375" style="1" customWidth="1"/>
    <col min="65" max="65" width="9.5546875" style="1" customWidth="1"/>
    <col min="66" max="80" width="4.77734375" style="1" customWidth="1"/>
    <col min="81"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3"/>
      <c r="AK1" s="343"/>
    </row>
    <row r="2" spans="1:41" s="89" customFormat="1" ht="12" customHeight="1">
      <c r="A2" s="346" t="s">
        <v>196</v>
      </c>
      <c r="B2" s="1423" t="s">
        <v>197</v>
      </c>
      <c r="C2" s="1424"/>
      <c r="D2" s="1425"/>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1409"/>
      <c r="AG2" s="407"/>
      <c r="AH2" s="407"/>
      <c r="AI2" s="407"/>
      <c r="AJ2" s="407"/>
      <c r="AK2" s="407"/>
      <c r="AL2" s="407"/>
      <c r="AM2" s="407"/>
      <c r="AN2" s="407"/>
      <c r="AO2" s="408"/>
    </row>
    <row r="3" spans="1:41" s="89" customFormat="1" ht="12" customHeight="1">
      <c r="A3" s="348" t="s">
        <v>201</v>
      </c>
      <c r="B3" s="1411" t="s">
        <v>202</v>
      </c>
      <c r="C3" s="1412"/>
      <c r="D3" s="1413"/>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1416"/>
      <c r="AO3" s="409"/>
    </row>
    <row r="4" spans="1:41" s="89" customFormat="1" ht="39.75" customHeight="1">
      <c r="A4" s="348" t="s">
        <v>205</v>
      </c>
      <c r="B4" s="1418" t="s">
        <v>164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1421"/>
      <c r="AO4" s="409"/>
    </row>
    <row r="5" spans="1:41" s="89" customFormat="1" ht="30.75" customHeight="1" thickBot="1">
      <c r="A5" s="348" t="s">
        <v>206</v>
      </c>
      <c r="B5" s="1436" t="s">
        <v>207</v>
      </c>
      <c r="C5" s="1437"/>
      <c r="D5" s="1438"/>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1399"/>
      <c r="AG5" s="410"/>
      <c r="AH5" s="410"/>
      <c r="AI5" s="410"/>
      <c r="AJ5" s="410"/>
      <c r="AK5" s="410"/>
      <c r="AL5" s="410"/>
      <c r="AM5" s="410"/>
      <c r="AN5" s="410"/>
      <c r="AO5" s="411"/>
    </row>
    <row r="6" spans="1:41" s="89" customFormat="1" ht="12"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1" s="89" customFormat="1" ht="12" customHeight="1" thickBot="1">
      <c r="J7" s="96"/>
      <c r="K7" s="96"/>
    </row>
    <row r="8" spans="1:41" s="228" customFormat="1" ht="68.25" customHeight="1" thickBot="1">
      <c r="A8" s="425" t="s">
        <v>209</v>
      </c>
      <c r="B8" s="426" t="s">
        <v>210</v>
      </c>
      <c r="C8" s="1406" t="s">
        <v>211</v>
      </c>
      <c r="D8" s="1407"/>
      <c r="E8" s="1407"/>
      <c r="F8" s="1406" t="s">
        <v>212</v>
      </c>
      <c r="G8" s="1407"/>
      <c r="H8" s="1407"/>
      <c r="I8" s="1408"/>
      <c r="J8" s="427" t="s">
        <v>213</v>
      </c>
      <c r="K8" s="427" t="s">
        <v>214</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1" s="86" customFormat="1" ht="12" customHeight="1">
      <c r="A9" s="400" t="s">
        <v>215</v>
      </c>
      <c r="B9" s="382" t="s">
        <v>216</v>
      </c>
      <c r="C9" s="382" t="s">
        <v>217</v>
      </c>
      <c r="D9" s="383"/>
      <c r="E9" s="383"/>
      <c r="F9" s="382" t="s">
        <v>218</v>
      </c>
      <c r="G9" s="383"/>
      <c r="H9" s="383"/>
      <c r="I9" s="384"/>
      <c r="J9" s="382" t="s">
        <v>219</v>
      </c>
      <c r="K9" s="382" t="s">
        <v>219</v>
      </c>
      <c r="L9" s="673">
        <v>26080.27162687069</v>
      </c>
      <c r="M9" s="138">
        <v>27610.600105456157</v>
      </c>
      <c r="N9" s="138">
        <v>29043.136819905056</v>
      </c>
      <c r="O9" s="138">
        <v>30024.333975561396</v>
      </c>
      <c r="P9" s="138">
        <v>31331.941358699773</v>
      </c>
      <c r="Q9" s="138">
        <v>31990.668697459987</v>
      </c>
      <c r="R9" s="138">
        <v>32848.290179696305</v>
      </c>
      <c r="S9" s="138">
        <v>34024.62919553661</v>
      </c>
      <c r="T9" s="138">
        <v>34481.396524546646</v>
      </c>
      <c r="U9" s="138">
        <v>35578.01755727511</v>
      </c>
      <c r="V9" s="138">
        <v>36519.053837291103</v>
      </c>
      <c r="W9" s="138">
        <v>37439.06194366514</v>
      </c>
      <c r="X9" s="138">
        <v>39522.115504601301</v>
      </c>
      <c r="Y9" s="138">
        <v>41115.833439795722</v>
      </c>
      <c r="Z9" s="138">
        <v>41521.22476377133</v>
      </c>
      <c r="AA9" s="138">
        <v>42823.666689818179</v>
      </c>
      <c r="AB9" s="138">
        <v>45105.572043577507</v>
      </c>
      <c r="AC9" s="138">
        <v>47109.250454122528</v>
      </c>
      <c r="AD9" s="138">
        <v>47765.512018383197</v>
      </c>
      <c r="AE9" s="138">
        <v>48818.046722349442</v>
      </c>
      <c r="AF9" s="138">
        <v>50668.342569117463</v>
      </c>
      <c r="AG9" s="138">
        <v>52685.343212330954</v>
      </c>
      <c r="AH9" s="138">
        <v>53559.699287834497</v>
      </c>
      <c r="AI9" s="138">
        <v>54729.882652121123</v>
      </c>
      <c r="AJ9" s="138">
        <v>56417.659916896715</v>
      </c>
      <c r="AK9" s="138">
        <v>53110.567041115115</v>
      </c>
      <c r="AL9" s="138">
        <v>57981.936725557345</v>
      </c>
      <c r="AM9" s="138">
        <v>62601.083580124257</v>
      </c>
      <c r="AN9" s="138">
        <v>66273.049214170736</v>
      </c>
      <c r="AO9" s="138">
        <v>67990.990966247002</v>
      </c>
    </row>
    <row r="10" spans="1:41" s="86" customFormat="1" ht="12" customHeight="1">
      <c r="A10" s="401" t="s">
        <v>220</v>
      </c>
      <c r="B10" s="385" t="s">
        <v>216</v>
      </c>
      <c r="C10" s="385" t="s">
        <v>221</v>
      </c>
      <c r="D10" s="386"/>
      <c r="E10" s="386"/>
      <c r="F10" s="385" t="s">
        <v>222</v>
      </c>
      <c r="G10" s="386"/>
      <c r="H10" s="386"/>
      <c r="I10" s="387"/>
      <c r="J10" s="385" t="s">
        <v>219</v>
      </c>
      <c r="K10" s="385" t="s">
        <v>219</v>
      </c>
      <c r="L10" s="674">
        <v>20107.426306405265</v>
      </c>
      <c r="M10" s="140">
        <v>21513.357011280612</v>
      </c>
      <c r="N10" s="140">
        <v>22737.464888905586</v>
      </c>
      <c r="O10" s="140">
        <v>23515.858489427192</v>
      </c>
      <c r="P10" s="140">
        <v>24674.586163441323</v>
      </c>
      <c r="Q10" s="140">
        <v>25139.323740324984</v>
      </c>
      <c r="R10" s="140">
        <v>25694.311886105763</v>
      </c>
      <c r="S10" s="140">
        <v>26622.718440589862</v>
      </c>
      <c r="T10" s="140">
        <v>26985.61484648626</v>
      </c>
      <c r="U10" s="140">
        <v>27982.98853068789</v>
      </c>
      <c r="V10" s="140">
        <v>28755.788186929545</v>
      </c>
      <c r="W10" s="140">
        <v>29425.550742800722</v>
      </c>
      <c r="X10" s="140">
        <v>31169.959906066051</v>
      </c>
      <c r="Y10" s="140">
        <v>32069.306717172538</v>
      </c>
      <c r="Z10" s="140">
        <v>32120.716357773945</v>
      </c>
      <c r="AA10" s="140">
        <v>33080.424783449125</v>
      </c>
      <c r="AB10" s="140">
        <v>34592.501043176351</v>
      </c>
      <c r="AC10" s="140">
        <v>36158.01119524263</v>
      </c>
      <c r="AD10" s="140">
        <v>36465.311395503435</v>
      </c>
      <c r="AE10" s="140">
        <v>37249.002859309221</v>
      </c>
      <c r="AF10" s="140">
        <v>38707.470189488216</v>
      </c>
      <c r="AG10" s="140">
        <v>40281.851018752233</v>
      </c>
      <c r="AH10" s="140">
        <v>41516.201128782581</v>
      </c>
      <c r="AI10" s="140">
        <v>42519.207906418655</v>
      </c>
      <c r="AJ10" s="140">
        <v>43634.486072942986</v>
      </c>
      <c r="AK10" s="140">
        <v>40547.332328129552</v>
      </c>
      <c r="AL10" s="140">
        <v>44501.363563065635</v>
      </c>
      <c r="AM10" s="140">
        <v>48267.63116426309</v>
      </c>
      <c r="AN10" s="140">
        <v>50894.450544171814</v>
      </c>
      <c r="AO10" s="140">
        <v>52583.878717689542</v>
      </c>
    </row>
    <row r="11" spans="1:41" s="86" customFormat="1" ht="12" customHeight="1">
      <c r="A11" s="401" t="s">
        <v>223</v>
      </c>
      <c r="B11" s="385" t="s">
        <v>216</v>
      </c>
      <c r="C11" s="385" t="s">
        <v>224</v>
      </c>
      <c r="D11" s="386"/>
      <c r="E11" s="386"/>
      <c r="F11" s="385" t="s">
        <v>225</v>
      </c>
      <c r="G11" s="386"/>
      <c r="H11" s="386"/>
      <c r="I11" s="387"/>
      <c r="J11" s="385" t="s">
        <v>219</v>
      </c>
      <c r="K11" s="385" t="s">
        <v>219</v>
      </c>
      <c r="L11" s="674">
        <v>13359.648930863537</v>
      </c>
      <c r="M11" s="140">
        <v>14566.525569635831</v>
      </c>
      <c r="N11" s="140">
        <v>15158.241746602793</v>
      </c>
      <c r="O11" s="140">
        <v>15620.252693536699</v>
      </c>
      <c r="P11" s="140">
        <v>16609.905105207115</v>
      </c>
      <c r="Q11" s="140">
        <v>16819.8576679164</v>
      </c>
      <c r="R11" s="140">
        <v>17233.2362746</v>
      </c>
      <c r="S11" s="140">
        <v>17934.472877539996</v>
      </c>
      <c r="T11" s="140">
        <v>17870.865560871898</v>
      </c>
      <c r="U11" s="140">
        <v>18553.07957325791</v>
      </c>
      <c r="V11" s="140">
        <v>19367.736163646972</v>
      </c>
      <c r="W11" s="140">
        <v>19687.718544470725</v>
      </c>
      <c r="X11" s="140">
        <v>20936.812497000916</v>
      </c>
      <c r="Y11" s="140">
        <v>21853.87077066725</v>
      </c>
      <c r="Z11" s="140">
        <v>22085.171214265181</v>
      </c>
      <c r="AA11" s="140">
        <v>22675.011826008791</v>
      </c>
      <c r="AB11" s="140">
        <v>23418.654141953892</v>
      </c>
      <c r="AC11" s="140">
        <v>24509.396729381104</v>
      </c>
      <c r="AD11" s="140">
        <v>24875.388520993427</v>
      </c>
      <c r="AE11" s="140">
        <v>25372.326422449227</v>
      </c>
      <c r="AF11" s="140">
        <v>26234.87421607822</v>
      </c>
      <c r="AG11" s="140">
        <v>27322.138438122231</v>
      </c>
      <c r="AH11" s="140">
        <v>28307.675563662582</v>
      </c>
      <c r="AI11" s="140">
        <v>29287.310796888662</v>
      </c>
      <c r="AJ11" s="140">
        <v>30387.451581012981</v>
      </c>
      <c r="AK11" s="140">
        <v>28168.729649880519</v>
      </c>
      <c r="AL11" s="140">
        <v>30621.498151937685</v>
      </c>
      <c r="AM11" s="140">
        <v>35496.4665561</v>
      </c>
      <c r="AN11" s="140">
        <v>37891.132414109998</v>
      </c>
      <c r="AO11" s="140">
        <v>39259.11193970999</v>
      </c>
    </row>
    <row r="12" spans="1:41" s="86" customFormat="1" ht="12" customHeight="1">
      <c r="A12" s="414" t="s">
        <v>223</v>
      </c>
      <c r="B12" s="415" t="s">
        <v>226</v>
      </c>
      <c r="C12" s="424" t="s">
        <v>227</v>
      </c>
      <c r="D12" s="668"/>
      <c r="E12" s="668"/>
      <c r="F12" s="415" t="s">
        <v>228</v>
      </c>
      <c r="G12" s="416"/>
      <c r="H12" s="416"/>
      <c r="I12" s="417"/>
      <c r="J12" s="743" t="s">
        <v>229</v>
      </c>
      <c r="K12" s="743" t="s">
        <v>219</v>
      </c>
      <c r="L12" s="675">
        <v>13436.045085583537</v>
      </c>
      <c r="M12" s="234">
        <v>14672.599097335831</v>
      </c>
      <c r="N12" s="234">
        <v>15303.727007202793</v>
      </c>
      <c r="O12" s="234">
        <v>15736.486941036699</v>
      </c>
      <c r="P12" s="234">
        <v>16721.445731007116</v>
      </c>
      <c r="Q12" s="234">
        <v>16855.8631355164</v>
      </c>
      <c r="R12" s="234">
        <v>17263.706419329999</v>
      </c>
      <c r="S12" s="234">
        <v>17972.623289799998</v>
      </c>
      <c r="T12" s="234">
        <v>17903.586209191897</v>
      </c>
      <c r="U12" s="234">
        <v>18585.423635327908</v>
      </c>
      <c r="V12" s="234">
        <v>19420.920542816973</v>
      </c>
      <c r="W12" s="234">
        <v>19710.321168020724</v>
      </c>
      <c r="X12" s="234">
        <v>20940.835071360914</v>
      </c>
      <c r="Y12" s="234">
        <v>21906.939820307249</v>
      </c>
      <c r="Z12" s="234">
        <v>22178.67558200518</v>
      </c>
      <c r="AA12" s="234">
        <v>22710.464567898791</v>
      </c>
      <c r="AB12" s="234">
        <v>23444.340964903891</v>
      </c>
      <c r="AC12" s="234">
        <v>24544.202965551103</v>
      </c>
      <c r="AD12" s="234">
        <v>24919.687876023429</v>
      </c>
      <c r="AE12" s="234">
        <v>25408.119158109228</v>
      </c>
      <c r="AF12" s="234">
        <v>26266.163827968223</v>
      </c>
      <c r="AG12" s="234">
        <v>27287.114743132232</v>
      </c>
      <c r="AH12" s="234">
        <v>28299.798870452581</v>
      </c>
      <c r="AI12" s="234">
        <v>29307.814053748662</v>
      </c>
      <c r="AJ12" s="234">
        <v>30425.531465932982</v>
      </c>
      <c r="AK12" s="234">
        <v>28230.831649550521</v>
      </c>
      <c r="AL12" s="234">
        <v>30784.248249737684</v>
      </c>
      <c r="AM12" s="234">
        <v>35579.293086359998</v>
      </c>
      <c r="AN12" s="234">
        <v>37955.22812824</v>
      </c>
      <c r="AO12" s="234">
        <v>39240.30865051999</v>
      </c>
    </row>
    <row r="13" spans="1:41" s="86" customFormat="1" ht="12" customHeight="1">
      <c r="A13" s="414" t="s">
        <v>223</v>
      </c>
      <c r="B13" s="415" t="s">
        <v>230</v>
      </c>
      <c r="C13" s="424" t="s">
        <v>231</v>
      </c>
      <c r="D13" s="668"/>
      <c r="E13" s="668"/>
      <c r="F13" s="415" t="s">
        <v>232</v>
      </c>
      <c r="G13" s="416"/>
      <c r="H13" s="416"/>
      <c r="I13" s="417"/>
      <c r="J13" s="743" t="s">
        <v>229</v>
      </c>
      <c r="K13" s="743" t="s">
        <v>219</v>
      </c>
      <c r="L13" s="675">
        <v>-76.396154719999998</v>
      </c>
      <c r="M13" s="234">
        <v>-106.0735277</v>
      </c>
      <c r="N13" s="234">
        <v>-145.4852606</v>
      </c>
      <c r="O13" s="234">
        <v>-116.2342475</v>
      </c>
      <c r="P13" s="234">
        <v>-111.5406258</v>
      </c>
      <c r="Q13" s="234">
        <v>-36.005467600000003</v>
      </c>
      <c r="R13" s="234">
        <v>-30.470144730000001</v>
      </c>
      <c r="S13" s="234">
        <v>-38.150412260000003</v>
      </c>
      <c r="T13" s="234">
        <v>-32.720648320000002</v>
      </c>
      <c r="U13" s="234">
        <v>-32.34406207</v>
      </c>
      <c r="V13" s="234">
        <v>-53.18437917</v>
      </c>
      <c r="W13" s="234">
        <v>-22.602623550000001</v>
      </c>
      <c r="X13" s="234">
        <v>-4.0225743600000001</v>
      </c>
      <c r="Y13" s="234">
        <v>-53.069049640000003</v>
      </c>
      <c r="Z13" s="234">
        <v>-93.504367740000006</v>
      </c>
      <c r="AA13" s="234">
        <v>-35.452741889999999</v>
      </c>
      <c r="AB13" s="234">
        <v>-25.68682295</v>
      </c>
      <c r="AC13" s="234">
        <v>-34.806236169999998</v>
      </c>
      <c r="AD13" s="234">
        <v>-44.299355030000001</v>
      </c>
      <c r="AE13" s="234">
        <v>-35.792735659999998</v>
      </c>
      <c r="AF13" s="234">
        <v>-46.805211890000002</v>
      </c>
      <c r="AG13" s="234">
        <v>14.61469499</v>
      </c>
      <c r="AH13" s="234">
        <v>-4.2672067900000004</v>
      </c>
      <c r="AI13" s="234">
        <v>-36.325556859999999</v>
      </c>
      <c r="AJ13" s="234">
        <v>-38.079884919999998</v>
      </c>
      <c r="AK13" s="234">
        <v>-62.101999669999998</v>
      </c>
      <c r="AL13" s="234">
        <v>-162.75009779999999</v>
      </c>
      <c r="AM13" s="234">
        <v>-82.826530259999998</v>
      </c>
      <c r="AN13" s="234">
        <v>-64.095714130000005</v>
      </c>
      <c r="AO13" s="234">
        <v>18.803289190000001</v>
      </c>
    </row>
    <row r="14" spans="1:41" s="86" customFormat="1" ht="12" customHeight="1">
      <c r="A14" s="414" t="s">
        <v>223</v>
      </c>
      <c r="B14" s="415" t="s">
        <v>233</v>
      </c>
      <c r="C14" s="424" t="s">
        <v>234</v>
      </c>
      <c r="D14" s="668"/>
      <c r="E14" s="668"/>
      <c r="F14" s="415" t="s">
        <v>235</v>
      </c>
      <c r="G14" s="416"/>
      <c r="H14" s="416"/>
      <c r="I14" s="417"/>
      <c r="J14" s="743" t="s">
        <v>229</v>
      </c>
      <c r="K14" s="743" t="s">
        <v>219</v>
      </c>
      <c r="L14" s="675">
        <v>0</v>
      </c>
      <c r="M14" s="234">
        <v>0</v>
      </c>
      <c r="N14" s="234">
        <v>0</v>
      </c>
      <c r="O14" s="234">
        <v>0</v>
      </c>
      <c r="P14" s="234">
        <v>0</v>
      </c>
      <c r="Q14" s="234">
        <v>0</v>
      </c>
      <c r="R14" s="234">
        <v>0</v>
      </c>
      <c r="S14" s="234">
        <v>0</v>
      </c>
      <c r="T14" s="234">
        <v>0</v>
      </c>
      <c r="U14" s="234">
        <v>0</v>
      </c>
      <c r="V14" s="234">
        <v>0</v>
      </c>
      <c r="W14" s="234">
        <v>0</v>
      </c>
      <c r="X14" s="234">
        <v>0</v>
      </c>
      <c r="Y14" s="234">
        <v>0</v>
      </c>
      <c r="Z14" s="234">
        <v>0</v>
      </c>
      <c r="AA14" s="234">
        <v>0</v>
      </c>
      <c r="AB14" s="234">
        <v>0</v>
      </c>
      <c r="AC14" s="234">
        <v>0</v>
      </c>
      <c r="AD14" s="234">
        <v>0</v>
      </c>
      <c r="AE14" s="234">
        <v>0</v>
      </c>
      <c r="AF14" s="234">
        <v>15.515599999999999</v>
      </c>
      <c r="AG14" s="234">
        <v>20.408999999999999</v>
      </c>
      <c r="AH14" s="234">
        <v>12.1439</v>
      </c>
      <c r="AI14" s="234">
        <v>15.8223</v>
      </c>
      <c r="AJ14" s="234">
        <v>0</v>
      </c>
      <c r="AK14" s="234">
        <v>0</v>
      </c>
      <c r="AL14" s="234">
        <v>0</v>
      </c>
      <c r="AM14" s="234">
        <v>0</v>
      </c>
      <c r="AN14" s="234">
        <v>0</v>
      </c>
      <c r="AO14" s="234">
        <v>0</v>
      </c>
    </row>
    <row r="15" spans="1:41" s="86" customFormat="1" ht="12" customHeight="1">
      <c r="A15" s="401" t="s">
        <v>236</v>
      </c>
      <c r="B15" s="385" t="s">
        <v>216</v>
      </c>
      <c r="C15" s="385" t="s">
        <v>237</v>
      </c>
      <c r="D15" s="386"/>
      <c r="E15" s="386"/>
      <c r="F15" s="385" t="s">
        <v>238</v>
      </c>
      <c r="G15" s="386"/>
      <c r="H15" s="386"/>
      <c r="I15" s="387"/>
      <c r="J15" s="385" t="s">
        <v>219</v>
      </c>
      <c r="K15" s="385" t="s">
        <v>219</v>
      </c>
      <c r="L15" s="674">
        <v>361.55858119374238</v>
      </c>
      <c r="M15" s="140">
        <v>268.72919250823122</v>
      </c>
      <c r="N15" s="140">
        <v>346.23221918830774</v>
      </c>
      <c r="O15" s="140">
        <v>358.49547704386845</v>
      </c>
      <c r="P15" s="140">
        <v>352.48566534081624</v>
      </c>
      <c r="Q15" s="140">
        <v>373.15050008408929</v>
      </c>
      <c r="R15" s="140">
        <v>337.27374887000002</v>
      </c>
      <c r="S15" s="140">
        <v>328.59290238000006</v>
      </c>
      <c r="T15" s="140">
        <v>338.11522654000004</v>
      </c>
      <c r="U15" s="140">
        <v>329.70403550100002</v>
      </c>
      <c r="V15" s="140">
        <v>326.78414446399995</v>
      </c>
      <c r="W15" s="140">
        <v>367.24806308899991</v>
      </c>
      <c r="X15" s="140">
        <v>389.92646747600003</v>
      </c>
      <c r="Y15" s="140">
        <v>350.41844337599991</v>
      </c>
      <c r="Z15" s="140">
        <v>320.32247558999995</v>
      </c>
      <c r="AA15" s="140">
        <v>339.55916843000006</v>
      </c>
      <c r="AB15" s="140">
        <v>377.48397822999999</v>
      </c>
      <c r="AC15" s="140">
        <v>342.70976808</v>
      </c>
      <c r="AD15" s="140">
        <v>328.02161169999999</v>
      </c>
      <c r="AE15" s="140">
        <v>370.13720169999999</v>
      </c>
      <c r="AF15" s="140">
        <v>416.50391519999999</v>
      </c>
      <c r="AG15" s="140">
        <v>448.90690820000003</v>
      </c>
      <c r="AH15" s="140">
        <v>499.25319219999994</v>
      </c>
      <c r="AI15" s="140">
        <v>485.83056110000001</v>
      </c>
      <c r="AJ15" s="140">
        <v>490.74581000000001</v>
      </c>
      <c r="AK15" s="140">
        <v>475.55538999999999</v>
      </c>
      <c r="AL15" s="140">
        <v>487.78218700000002</v>
      </c>
      <c r="AM15" s="140">
        <v>636.78804600000001</v>
      </c>
      <c r="AN15" s="140">
        <v>568.44068400000003</v>
      </c>
      <c r="AO15" s="140">
        <v>517.26971300000002</v>
      </c>
    </row>
    <row r="16" spans="1:41" s="86" customFormat="1" ht="12" customHeight="1">
      <c r="A16" s="401" t="s">
        <v>239</v>
      </c>
      <c r="B16" s="385" t="s">
        <v>216</v>
      </c>
      <c r="C16" s="385" t="s">
        <v>240</v>
      </c>
      <c r="D16" s="386"/>
      <c r="E16" s="386"/>
      <c r="F16" s="385" t="s">
        <v>241</v>
      </c>
      <c r="G16" s="386"/>
      <c r="H16" s="386"/>
      <c r="I16" s="387"/>
      <c r="J16" s="385" t="s">
        <v>219</v>
      </c>
      <c r="K16" s="385" t="s">
        <v>219</v>
      </c>
      <c r="L16" s="674">
        <v>313.5324066219693</v>
      </c>
      <c r="M16" s="140">
        <v>254.79012232394408</v>
      </c>
      <c r="N16" s="140">
        <v>254.61452452170818</v>
      </c>
      <c r="O16" s="140">
        <v>239.58379237652056</v>
      </c>
      <c r="P16" s="140">
        <v>244.37035698130302</v>
      </c>
      <c r="Q16" s="140">
        <v>260.85902973597587</v>
      </c>
      <c r="R16" s="140">
        <v>226.09957896</v>
      </c>
      <c r="S16" s="140">
        <v>218.27430181</v>
      </c>
      <c r="T16" s="140">
        <v>207.40820564000001</v>
      </c>
      <c r="U16" s="140">
        <v>221.48460503000001</v>
      </c>
      <c r="V16" s="140">
        <v>226.96617762999995</v>
      </c>
      <c r="W16" s="140">
        <v>255.54607465999996</v>
      </c>
      <c r="X16" s="140">
        <v>263.28157131</v>
      </c>
      <c r="Y16" s="140">
        <v>230.13680699999998</v>
      </c>
      <c r="Z16" s="140">
        <v>205.00277346999999</v>
      </c>
      <c r="AA16" s="140">
        <v>218.30394939000001</v>
      </c>
      <c r="AB16" s="140">
        <v>248.05589922999999</v>
      </c>
      <c r="AC16" s="140">
        <v>227.65460007999999</v>
      </c>
      <c r="AD16" s="140">
        <v>214.27354769999999</v>
      </c>
      <c r="AE16" s="140">
        <v>242.4334427</v>
      </c>
      <c r="AF16" s="140">
        <v>259.5554482</v>
      </c>
      <c r="AG16" s="140">
        <v>265.06717680000003</v>
      </c>
      <c r="AH16" s="140">
        <v>282.42557019999998</v>
      </c>
      <c r="AI16" s="140">
        <v>283.34201710000002</v>
      </c>
      <c r="AJ16" s="140">
        <v>277.02072299999998</v>
      </c>
      <c r="AK16" s="140">
        <v>263.63040000000001</v>
      </c>
      <c r="AL16" s="140">
        <v>283.271389</v>
      </c>
      <c r="AM16" s="140">
        <v>392.85232999999999</v>
      </c>
      <c r="AN16" s="140">
        <v>336.26778400000001</v>
      </c>
      <c r="AO16" s="140">
        <v>275.44119699999999</v>
      </c>
    </row>
    <row r="17" spans="1:41" s="86" customFormat="1" ht="12" customHeight="1">
      <c r="A17" s="414" t="s">
        <v>239</v>
      </c>
      <c r="B17" s="415" t="s">
        <v>226</v>
      </c>
      <c r="C17" s="415" t="s">
        <v>242</v>
      </c>
      <c r="D17" s="416"/>
      <c r="E17" s="416"/>
      <c r="F17" s="415" t="s">
        <v>243</v>
      </c>
      <c r="G17" s="416"/>
      <c r="H17" s="416"/>
      <c r="I17" s="417"/>
      <c r="J17" s="743" t="s">
        <v>229</v>
      </c>
      <c r="K17" s="743" t="s">
        <v>219</v>
      </c>
      <c r="L17" s="675">
        <v>14.252171148884825</v>
      </c>
      <c r="M17" s="234">
        <v>-0.29589043843520824</v>
      </c>
      <c r="N17" s="234">
        <v>-4.5790208062324519E-2</v>
      </c>
      <c r="O17" s="234">
        <v>-3.7032550162423794E-2</v>
      </c>
      <c r="P17" s="234">
        <v>2.20845475752709E-3</v>
      </c>
      <c r="Q17" s="234">
        <v>0</v>
      </c>
      <c r="R17" s="234">
        <v>0</v>
      </c>
      <c r="S17" s="234">
        <v>0</v>
      </c>
      <c r="T17" s="234">
        <v>0</v>
      </c>
      <c r="U17" s="234">
        <v>0</v>
      </c>
      <c r="V17" s="234">
        <v>0</v>
      </c>
      <c r="W17" s="234">
        <v>0</v>
      </c>
      <c r="X17" s="234">
        <v>0</v>
      </c>
      <c r="Y17" s="234">
        <v>0</v>
      </c>
      <c r="Z17" s="234">
        <v>0</v>
      </c>
      <c r="AA17" s="234">
        <v>0</v>
      </c>
      <c r="AB17" s="234">
        <v>0</v>
      </c>
      <c r="AC17" s="234">
        <v>0</v>
      </c>
      <c r="AD17" s="234">
        <v>0</v>
      </c>
      <c r="AE17" s="234">
        <v>0</v>
      </c>
      <c r="AF17" s="234">
        <v>0</v>
      </c>
      <c r="AG17" s="234">
        <v>0</v>
      </c>
      <c r="AH17" s="234">
        <v>0</v>
      </c>
      <c r="AI17" s="234">
        <v>0</v>
      </c>
      <c r="AJ17" s="234">
        <v>0</v>
      </c>
      <c r="AK17" s="234">
        <v>0</v>
      </c>
      <c r="AL17" s="234">
        <v>0</v>
      </c>
      <c r="AM17" s="234">
        <v>0</v>
      </c>
      <c r="AN17" s="234">
        <v>0</v>
      </c>
      <c r="AO17" s="234">
        <v>0</v>
      </c>
    </row>
    <row r="18" spans="1:41" s="86" customFormat="1" ht="12" customHeight="1">
      <c r="A18" s="414" t="s">
        <v>239</v>
      </c>
      <c r="B18" s="415" t="s">
        <v>230</v>
      </c>
      <c r="C18" s="415" t="s">
        <v>240</v>
      </c>
      <c r="D18" s="416"/>
      <c r="E18" s="416"/>
      <c r="F18" s="415" t="s">
        <v>244</v>
      </c>
      <c r="G18" s="416"/>
      <c r="H18" s="416"/>
      <c r="I18" s="417"/>
      <c r="J18" s="743" t="s">
        <v>229</v>
      </c>
      <c r="K18" s="743" t="s">
        <v>219</v>
      </c>
      <c r="L18" s="675">
        <v>299.28023547308447</v>
      </c>
      <c r="M18" s="234">
        <v>255.08601276237928</v>
      </c>
      <c r="N18" s="234">
        <v>254.6603147297705</v>
      </c>
      <c r="O18" s="234">
        <v>239.62082492668299</v>
      </c>
      <c r="P18" s="234">
        <v>244.3681485265455</v>
      </c>
      <c r="Q18" s="234">
        <v>260.85902973597587</v>
      </c>
      <c r="R18" s="234">
        <v>226.09957896</v>
      </c>
      <c r="S18" s="234">
        <v>218.27430181</v>
      </c>
      <c r="T18" s="234">
        <v>207.40820564000001</v>
      </c>
      <c r="U18" s="234">
        <v>221.48460503000001</v>
      </c>
      <c r="V18" s="234">
        <v>226.96617762999995</v>
      </c>
      <c r="W18" s="234">
        <v>255.54607465999996</v>
      </c>
      <c r="X18" s="234">
        <v>263.28157131</v>
      </c>
      <c r="Y18" s="234">
        <v>230.13680699999998</v>
      </c>
      <c r="Z18" s="234">
        <v>205.00277346999999</v>
      </c>
      <c r="AA18" s="234">
        <v>218.30394939000001</v>
      </c>
      <c r="AB18" s="234">
        <v>248.05589922999999</v>
      </c>
      <c r="AC18" s="234">
        <v>227.65460007999999</v>
      </c>
      <c r="AD18" s="234">
        <v>214.27354769999999</v>
      </c>
      <c r="AE18" s="234">
        <v>242.4334427</v>
      </c>
      <c r="AF18" s="234">
        <v>259.5554482</v>
      </c>
      <c r="AG18" s="234">
        <v>265.06717680000003</v>
      </c>
      <c r="AH18" s="234">
        <v>282.42557019999998</v>
      </c>
      <c r="AI18" s="234">
        <v>283.34201710000002</v>
      </c>
      <c r="AJ18" s="234">
        <v>277.02072299999998</v>
      </c>
      <c r="AK18" s="234">
        <v>263.63040000000001</v>
      </c>
      <c r="AL18" s="234">
        <v>283.271389</v>
      </c>
      <c r="AM18" s="234">
        <v>392.85232999999999</v>
      </c>
      <c r="AN18" s="234">
        <v>336.26778400000001</v>
      </c>
      <c r="AO18" s="234">
        <v>275.44119699999999</v>
      </c>
    </row>
    <row r="19" spans="1:41" s="86" customFormat="1" ht="12" customHeight="1">
      <c r="A19" s="401" t="s">
        <v>245</v>
      </c>
      <c r="B19" s="385" t="s">
        <v>216</v>
      </c>
      <c r="C19" s="385" t="s">
        <v>246</v>
      </c>
      <c r="D19" s="386"/>
      <c r="E19" s="386"/>
      <c r="F19" s="385" t="s">
        <v>247</v>
      </c>
      <c r="G19" s="386"/>
      <c r="H19" s="386"/>
      <c r="I19" s="387"/>
      <c r="J19" s="385" t="s">
        <v>219</v>
      </c>
      <c r="K19" s="385" t="s">
        <v>219</v>
      </c>
      <c r="L19" s="674">
        <v>48.026174571773119</v>
      </c>
      <c r="M19" s="140">
        <v>13.939070184287104</v>
      </c>
      <c r="N19" s="140">
        <v>91.617694666599562</v>
      </c>
      <c r="O19" s="140">
        <v>118.91168466734787</v>
      </c>
      <c r="P19" s="140">
        <v>108.11530835951324</v>
      </c>
      <c r="Q19" s="140">
        <v>112.29147034811342</v>
      </c>
      <c r="R19" s="140">
        <v>111.17416991</v>
      </c>
      <c r="S19" s="140">
        <v>110.31860057</v>
      </c>
      <c r="T19" s="140">
        <v>130.7070209</v>
      </c>
      <c r="U19" s="140">
        <v>108.21943047100001</v>
      </c>
      <c r="V19" s="140">
        <v>99.817966834000003</v>
      </c>
      <c r="W19" s="140">
        <v>111.701988429</v>
      </c>
      <c r="X19" s="140">
        <v>126.644896166</v>
      </c>
      <c r="Y19" s="140">
        <v>120.28163637599999</v>
      </c>
      <c r="Z19" s="140">
        <v>115.31970212</v>
      </c>
      <c r="AA19" s="140">
        <v>121.25521904</v>
      </c>
      <c r="AB19" s="140">
        <v>129.428079</v>
      </c>
      <c r="AC19" s="140">
        <v>115.05516799999999</v>
      </c>
      <c r="AD19" s="140">
        <v>113.748064</v>
      </c>
      <c r="AE19" s="140">
        <v>127.70375900000001</v>
      </c>
      <c r="AF19" s="140">
        <v>156.94846699999999</v>
      </c>
      <c r="AG19" s="140">
        <v>183.83973140000001</v>
      </c>
      <c r="AH19" s="140">
        <v>216.82762199999999</v>
      </c>
      <c r="AI19" s="140">
        <v>202.48854399999999</v>
      </c>
      <c r="AJ19" s="140">
        <v>213.725087</v>
      </c>
      <c r="AK19" s="140">
        <v>211.92499000000001</v>
      </c>
      <c r="AL19" s="140">
        <v>204.51079799999999</v>
      </c>
      <c r="AM19" s="140">
        <v>243.93571600000001</v>
      </c>
      <c r="AN19" s="140">
        <v>232.1729</v>
      </c>
      <c r="AO19" s="140">
        <v>241.82851600000001</v>
      </c>
    </row>
    <row r="20" spans="1:41" s="86" customFormat="1" ht="12" customHeight="1">
      <c r="A20" s="401" t="s">
        <v>248</v>
      </c>
      <c r="B20" s="385" t="s">
        <v>216</v>
      </c>
      <c r="C20" s="385" t="s">
        <v>249</v>
      </c>
      <c r="D20" s="386"/>
      <c r="E20" s="386"/>
      <c r="F20" s="385" t="s">
        <v>250</v>
      </c>
      <c r="G20" s="386"/>
      <c r="H20" s="386"/>
      <c r="I20" s="387"/>
      <c r="J20" s="385" t="s">
        <v>219</v>
      </c>
      <c r="K20" s="385" t="s">
        <v>219</v>
      </c>
      <c r="L20" s="674">
        <v>6.6037556048923269</v>
      </c>
      <c r="M20" s="140">
        <v>-2.5216290211695966</v>
      </c>
      <c r="N20" s="140">
        <v>-0.2068033807402454</v>
      </c>
      <c r="O20" s="140">
        <v>5.7494327885293205E-2</v>
      </c>
      <c r="P20" s="140">
        <v>-6.4968787017724919E-3</v>
      </c>
      <c r="Q20" s="140">
        <v>-0.15320029359824991</v>
      </c>
      <c r="R20" s="140">
        <v>4.7818299999999999E-3</v>
      </c>
      <c r="S20" s="140">
        <v>4.2150299999999998E-3</v>
      </c>
      <c r="T20" s="140">
        <v>0</v>
      </c>
      <c r="U20" s="140">
        <v>0</v>
      </c>
      <c r="V20" s="140">
        <v>0</v>
      </c>
      <c r="W20" s="140">
        <v>0</v>
      </c>
      <c r="X20" s="140">
        <v>0</v>
      </c>
      <c r="Y20" s="140">
        <v>0</v>
      </c>
      <c r="Z20" s="140">
        <v>0</v>
      </c>
      <c r="AA20" s="140">
        <v>0</v>
      </c>
      <c r="AB20" s="140">
        <v>0</v>
      </c>
      <c r="AC20" s="140">
        <v>0</v>
      </c>
      <c r="AD20" s="140">
        <v>0</v>
      </c>
      <c r="AE20" s="140">
        <v>0</v>
      </c>
      <c r="AF20" s="140">
        <v>0</v>
      </c>
      <c r="AG20" s="140">
        <v>0</v>
      </c>
      <c r="AH20" s="140">
        <v>0</v>
      </c>
      <c r="AI20" s="140">
        <v>0</v>
      </c>
      <c r="AJ20" s="140">
        <v>0</v>
      </c>
      <c r="AK20" s="140">
        <v>0</v>
      </c>
      <c r="AL20" s="140">
        <v>0</v>
      </c>
      <c r="AM20" s="140">
        <v>0</v>
      </c>
      <c r="AN20" s="140">
        <v>0</v>
      </c>
      <c r="AO20" s="140">
        <v>0</v>
      </c>
    </row>
    <row r="21" spans="1:41" s="86" customFormat="1" ht="12" customHeight="1">
      <c r="A21" s="414" t="s">
        <v>248</v>
      </c>
      <c r="B21" s="415" t="s">
        <v>226</v>
      </c>
      <c r="C21" s="415" t="s">
        <v>251</v>
      </c>
      <c r="D21" s="416"/>
      <c r="E21" s="416"/>
      <c r="F21" s="415" t="s">
        <v>252</v>
      </c>
      <c r="G21" s="416"/>
      <c r="H21" s="416"/>
      <c r="I21" s="417"/>
      <c r="J21" s="743" t="s">
        <v>229</v>
      </c>
      <c r="K21" s="743" t="s">
        <v>219</v>
      </c>
      <c r="L21" s="675">
        <v>6.6037556048923269</v>
      </c>
      <c r="M21" s="234">
        <v>-2.5216290211695966</v>
      </c>
      <c r="N21" s="234">
        <v>-0.2068033807402454</v>
      </c>
      <c r="O21" s="234">
        <v>5.7494327885293205E-2</v>
      </c>
      <c r="P21" s="234">
        <v>-6.4968787017724919E-3</v>
      </c>
      <c r="Q21" s="234">
        <v>-0.15320029359824991</v>
      </c>
      <c r="R21" s="234">
        <v>4.7818299999999999E-3</v>
      </c>
      <c r="S21" s="234">
        <v>4.2150299999999998E-3</v>
      </c>
      <c r="T21" s="234">
        <v>0</v>
      </c>
      <c r="U21" s="234">
        <v>0</v>
      </c>
      <c r="V21" s="234">
        <v>0</v>
      </c>
      <c r="W21" s="234">
        <v>0</v>
      </c>
      <c r="X21" s="234">
        <v>0</v>
      </c>
      <c r="Y21" s="234">
        <v>0</v>
      </c>
      <c r="Z21" s="234">
        <v>0</v>
      </c>
      <c r="AA21" s="234">
        <v>0</v>
      </c>
      <c r="AB21" s="234">
        <v>0</v>
      </c>
      <c r="AC21" s="234">
        <v>0</v>
      </c>
      <c r="AD21" s="234">
        <v>0</v>
      </c>
      <c r="AE21" s="234">
        <v>0</v>
      </c>
      <c r="AF21" s="234">
        <v>0</v>
      </c>
      <c r="AG21" s="234">
        <v>0</v>
      </c>
      <c r="AH21" s="234">
        <v>0</v>
      </c>
      <c r="AI21" s="234">
        <v>0</v>
      </c>
      <c r="AJ21" s="234">
        <v>0</v>
      </c>
      <c r="AK21" s="234">
        <v>0</v>
      </c>
      <c r="AL21" s="234">
        <v>0</v>
      </c>
      <c r="AM21" s="234">
        <v>0</v>
      </c>
      <c r="AN21" s="234">
        <v>0</v>
      </c>
      <c r="AO21" s="234">
        <v>0</v>
      </c>
    </row>
    <row r="22" spans="1:41" s="86" customFormat="1" ht="12" customHeight="1">
      <c r="A22" s="401" t="s">
        <v>253</v>
      </c>
      <c r="B22" s="385" t="s">
        <v>216</v>
      </c>
      <c r="C22" s="385" t="s">
        <v>254</v>
      </c>
      <c r="D22" s="386"/>
      <c r="E22" s="386"/>
      <c r="F22" s="385" t="s">
        <v>255</v>
      </c>
      <c r="G22" s="386"/>
      <c r="H22" s="386"/>
      <c r="I22" s="387"/>
      <c r="J22" s="385" t="s">
        <v>219</v>
      </c>
      <c r="K22" s="385" t="s">
        <v>219</v>
      </c>
      <c r="L22" s="674">
        <v>0</v>
      </c>
      <c r="M22" s="140">
        <v>0</v>
      </c>
      <c r="N22" s="140">
        <v>0</v>
      </c>
      <c r="O22" s="140">
        <v>0</v>
      </c>
      <c r="P22" s="140">
        <v>0</v>
      </c>
      <c r="Q22" s="140">
        <v>0</v>
      </c>
      <c r="R22" s="140">
        <v>0</v>
      </c>
      <c r="S22" s="140">
        <v>0</v>
      </c>
      <c r="T22" s="140">
        <v>0</v>
      </c>
      <c r="U22" s="140">
        <v>0</v>
      </c>
      <c r="V22" s="140">
        <v>0</v>
      </c>
      <c r="W22" s="140">
        <v>0</v>
      </c>
      <c r="X22" s="140">
        <v>0</v>
      </c>
      <c r="Y22" s="140">
        <v>0</v>
      </c>
      <c r="Z22" s="140">
        <v>0</v>
      </c>
      <c r="AA22" s="140">
        <v>0</v>
      </c>
      <c r="AB22" s="140">
        <v>0</v>
      </c>
      <c r="AC22" s="140">
        <v>0</v>
      </c>
      <c r="AD22" s="140">
        <v>0</v>
      </c>
      <c r="AE22" s="140">
        <v>0</v>
      </c>
      <c r="AF22" s="140">
        <v>0</v>
      </c>
      <c r="AG22" s="140">
        <v>0</v>
      </c>
      <c r="AH22" s="140">
        <v>0</v>
      </c>
      <c r="AI22" s="140">
        <v>0</v>
      </c>
      <c r="AJ22" s="140">
        <v>0</v>
      </c>
      <c r="AK22" s="140">
        <v>0</v>
      </c>
      <c r="AL22" s="140">
        <v>0</v>
      </c>
      <c r="AM22" s="140">
        <v>0</v>
      </c>
      <c r="AN22" s="140">
        <v>0</v>
      </c>
      <c r="AO22" s="140">
        <v>0</v>
      </c>
    </row>
    <row r="23" spans="1:41" s="86" customFormat="1" ht="12" customHeight="1">
      <c r="A23" s="401" t="s">
        <v>256</v>
      </c>
      <c r="B23" s="385" t="s">
        <v>216</v>
      </c>
      <c r="C23" s="385" t="s">
        <v>257</v>
      </c>
      <c r="D23" s="386"/>
      <c r="E23" s="386"/>
      <c r="F23" s="385" t="s">
        <v>258</v>
      </c>
      <c r="G23" s="386"/>
      <c r="H23" s="386"/>
      <c r="I23" s="387"/>
      <c r="J23" s="385" t="s">
        <v>219</v>
      </c>
      <c r="K23" s="385" t="s">
        <v>219</v>
      </c>
      <c r="L23" s="674">
        <v>77.115885000000006</v>
      </c>
      <c r="M23" s="140">
        <v>89.760765000000006</v>
      </c>
      <c r="N23" s="140">
        <v>92.001540000000006</v>
      </c>
      <c r="O23" s="140">
        <v>99.460466999999994</v>
      </c>
      <c r="P23" s="140">
        <v>87.914244999999994</v>
      </c>
      <c r="Q23" s="140">
        <v>90.674948000000001</v>
      </c>
      <c r="R23" s="140">
        <v>88.764347000000001</v>
      </c>
      <c r="S23" s="140">
        <v>87.396691000000004</v>
      </c>
      <c r="T23" s="140">
        <v>108.167115</v>
      </c>
      <c r="U23" s="140">
        <v>107.322135</v>
      </c>
      <c r="V23" s="140">
        <v>99.561881</v>
      </c>
      <c r="W23" s="140">
        <v>111.577112</v>
      </c>
      <c r="X23" s="140">
        <v>126.58215</v>
      </c>
      <c r="Y23" s="140">
        <v>120.249236</v>
      </c>
      <c r="Z23" s="140">
        <v>115.312659</v>
      </c>
      <c r="AA23" s="140">
        <v>121.244302</v>
      </c>
      <c r="AB23" s="140">
        <v>129.428079</v>
      </c>
      <c r="AC23" s="140">
        <v>115.05516799999999</v>
      </c>
      <c r="AD23" s="140">
        <v>113.748064</v>
      </c>
      <c r="AE23" s="140">
        <v>127.70375900000001</v>
      </c>
      <c r="AF23" s="140">
        <v>156.94846699999999</v>
      </c>
      <c r="AG23" s="140">
        <v>183.83973140000001</v>
      </c>
      <c r="AH23" s="140">
        <v>216.82762199999999</v>
      </c>
      <c r="AI23" s="140">
        <v>202.48854399999999</v>
      </c>
      <c r="AJ23" s="140">
        <v>213.725087</v>
      </c>
      <c r="AK23" s="140">
        <v>211.92499000000001</v>
      </c>
      <c r="AL23" s="140">
        <v>204.51079799999999</v>
      </c>
      <c r="AM23" s="140">
        <v>243.93571600000001</v>
      </c>
      <c r="AN23" s="140">
        <v>232.1729</v>
      </c>
      <c r="AO23" s="140">
        <v>241.82851600000001</v>
      </c>
    </row>
    <row r="24" spans="1:41" s="86" customFormat="1" ht="12" customHeight="1">
      <c r="A24" s="414" t="s">
        <v>256</v>
      </c>
      <c r="B24" s="415" t="s">
        <v>226</v>
      </c>
      <c r="C24" s="415" t="s">
        <v>259</v>
      </c>
      <c r="D24" s="416"/>
      <c r="E24" s="416"/>
      <c r="F24" s="415" t="s">
        <v>260</v>
      </c>
      <c r="G24" s="416"/>
      <c r="H24" s="416"/>
      <c r="I24" s="417"/>
      <c r="J24" s="743" t="s">
        <v>229</v>
      </c>
      <c r="K24" s="743" t="s">
        <v>219</v>
      </c>
      <c r="L24" s="675">
        <v>77.115885000000006</v>
      </c>
      <c r="M24" s="234">
        <v>89.760765000000006</v>
      </c>
      <c r="N24" s="234">
        <v>92.001540000000006</v>
      </c>
      <c r="O24" s="234">
        <v>99.460466999999994</v>
      </c>
      <c r="P24" s="234">
        <v>87.914244999999994</v>
      </c>
      <c r="Q24" s="234">
        <v>90.674948000000001</v>
      </c>
      <c r="R24" s="234">
        <v>88.764347000000001</v>
      </c>
      <c r="S24" s="234">
        <v>87.396691000000004</v>
      </c>
      <c r="T24" s="234">
        <v>108.167115</v>
      </c>
      <c r="U24" s="234">
        <v>107.322135</v>
      </c>
      <c r="V24" s="234">
        <v>99.561881</v>
      </c>
      <c r="W24" s="234">
        <v>111.577112</v>
      </c>
      <c r="X24" s="234">
        <v>126.58215</v>
      </c>
      <c r="Y24" s="234">
        <v>120.249236</v>
      </c>
      <c r="Z24" s="234">
        <v>115.312659</v>
      </c>
      <c r="AA24" s="234">
        <v>121.244302</v>
      </c>
      <c r="AB24" s="234">
        <v>129.428079</v>
      </c>
      <c r="AC24" s="234">
        <v>115.05516799999999</v>
      </c>
      <c r="AD24" s="234">
        <v>113.748064</v>
      </c>
      <c r="AE24" s="234">
        <v>127.70375900000001</v>
      </c>
      <c r="AF24" s="234">
        <v>156.94846699999999</v>
      </c>
      <c r="AG24" s="234">
        <v>183.83973140000001</v>
      </c>
      <c r="AH24" s="234">
        <v>216.82762199999999</v>
      </c>
      <c r="AI24" s="234">
        <v>202.48854399999999</v>
      </c>
      <c r="AJ24" s="234">
        <v>213.725087</v>
      </c>
      <c r="AK24" s="234">
        <v>211.92499000000001</v>
      </c>
      <c r="AL24" s="234">
        <v>204.51079799999999</v>
      </c>
      <c r="AM24" s="234">
        <v>243.93571600000001</v>
      </c>
      <c r="AN24" s="234">
        <v>232.1729</v>
      </c>
      <c r="AO24" s="234">
        <v>241.82851600000001</v>
      </c>
    </row>
    <row r="25" spans="1:41" s="86" customFormat="1" ht="12" customHeight="1">
      <c r="A25" s="401" t="s">
        <v>261</v>
      </c>
      <c r="B25" s="385" t="s">
        <v>216</v>
      </c>
      <c r="C25" s="385" t="s">
        <v>262</v>
      </c>
      <c r="D25" s="386"/>
      <c r="E25" s="386"/>
      <c r="F25" s="385" t="s">
        <v>263</v>
      </c>
      <c r="G25" s="386"/>
      <c r="H25" s="386"/>
      <c r="I25" s="387"/>
      <c r="J25" s="385" t="s">
        <v>219</v>
      </c>
      <c r="K25" s="385" t="s">
        <v>219</v>
      </c>
      <c r="L25" s="674">
        <v>0</v>
      </c>
      <c r="M25" s="140">
        <v>0</v>
      </c>
      <c r="N25" s="140">
        <v>0</v>
      </c>
      <c r="O25" s="140">
        <v>0</v>
      </c>
      <c r="P25" s="140">
        <v>0</v>
      </c>
      <c r="Q25" s="140">
        <v>0</v>
      </c>
      <c r="R25" s="140">
        <v>0</v>
      </c>
      <c r="S25" s="140">
        <v>0</v>
      </c>
      <c r="T25" s="140">
        <v>0</v>
      </c>
      <c r="U25" s="140">
        <v>0</v>
      </c>
      <c r="V25" s="140">
        <v>0</v>
      </c>
      <c r="W25" s="140">
        <v>0</v>
      </c>
      <c r="X25" s="140">
        <v>0</v>
      </c>
      <c r="Y25" s="140">
        <v>0</v>
      </c>
      <c r="Z25" s="140">
        <v>0</v>
      </c>
      <c r="AA25" s="140">
        <v>0</v>
      </c>
      <c r="AB25" s="140">
        <v>0</v>
      </c>
      <c r="AC25" s="140">
        <v>0</v>
      </c>
      <c r="AD25" s="140">
        <v>0</v>
      </c>
      <c r="AE25" s="140">
        <v>0</v>
      </c>
      <c r="AF25" s="140">
        <v>0</v>
      </c>
      <c r="AG25" s="140">
        <v>0</v>
      </c>
      <c r="AH25" s="140">
        <v>0</v>
      </c>
      <c r="AI25" s="140">
        <v>0</v>
      </c>
      <c r="AJ25" s="140">
        <v>0</v>
      </c>
      <c r="AK25" s="140">
        <v>0</v>
      </c>
      <c r="AL25" s="140">
        <v>0</v>
      </c>
      <c r="AM25" s="140">
        <v>0</v>
      </c>
      <c r="AN25" s="140">
        <v>0</v>
      </c>
      <c r="AO25" s="140">
        <v>0</v>
      </c>
    </row>
    <row r="26" spans="1:41" s="86" customFormat="1" ht="12" customHeight="1">
      <c r="A26" s="401" t="s">
        <v>264</v>
      </c>
      <c r="B26" s="385" t="s">
        <v>216</v>
      </c>
      <c r="C26" s="385" t="s">
        <v>265</v>
      </c>
      <c r="D26" s="386"/>
      <c r="E26" s="386"/>
      <c r="F26" s="385" t="s">
        <v>266</v>
      </c>
      <c r="G26" s="386"/>
      <c r="H26" s="386"/>
      <c r="I26" s="387"/>
      <c r="J26" s="385" t="s">
        <v>219</v>
      </c>
      <c r="K26" s="385" t="s">
        <v>219</v>
      </c>
      <c r="L26" s="674">
        <v>-35.693466033119215</v>
      </c>
      <c r="M26" s="140">
        <v>-73.300065794543301</v>
      </c>
      <c r="N26" s="140">
        <v>-0.1770419526601934</v>
      </c>
      <c r="O26" s="140">
        <v>19.393723339462586</v>
      </c>
      <c r="P26" s="140">
        <v>20.207560238215013</v>
      </c>
      <c r="Q26" s="140">
        <v>21.769722641711663</v>
      </c>
      <c r="R26" s="140">
        <v>22.40504108</v>
      </c>
      <c r="S26" s="140">
        <v>22.917694539999999</v>
      </c>
      <c r="T26" s="140">
        <v>22.539905900000001</v>
      </c>
      <c r="U26" s="140">
        <v>0.89729547099999996</v>
      </c>
      <c r="V26" s="140">
        <v>0.25608583400000001</v>
      </c>
      <c r="W26" s="140">
        <v>0.124876429</v>
      </c>
      <c r="X26" s="140">
        <v>6.2746166000000006E-2</v>
      </c>
      <c r="Y26" s="140">
        <v>3.2400376000000002E-2</v>
      </c>
      <c r="Z26" s="140">
        <v>7.0431199999999999E-3</v>
      </c>
      <c r="AA26" s="140">
        <v>1.0917040000000001E-2</v>
      </c>
      <c r="AB26" s="140">
        <v>0</v>
      </c>
      <c r="AC26" s="140">
        <v>0</v>
      </c>
      <c r="AD26" s="140">
        <v>0</v>
      </c>
      <c r="AE26" s="140">
        <v>0</v>
      </c>
      <c r="AF26" s="140">
        <v>0</v>
      </c>
      <c r="AG26" s="140">
        <v>0</v>
      </c>
      <c r="AH26" s="140">
        <v>0</v>
      </c>
      <c r="AI26" s="140">
        <v>0</v>
      </c>
      <c r="AJ26" s="140">
        <v>0</v>
      </c>
      <c r="AK26" s="140">
        <v>0</v>
      </c>
      <c r="AL26" s="140">
        <v>0</v>
      </c>
      <c r="AM26" s="140">
        <v>0</v>
      </c>
      <c r="AN26" s="140">
        <v>0</v>
      </c>
      <c r="AO26" s="140">
        <v>0</v>
      </c>
    </row>
    <row r="27" spans="1:41" s="86" customFormat="1" ht="12" customHeight="1">
      <c r="A27" s="414" t="s">
        <v>264</v>
      </c>
      <c r="B27" s="415" t="s">
        <v>226</v>
      </c>
      <c r="C27" s="415" t="s">
        <v>267</v>
      </c>
      <c r="D27" s="416"/>
      <c r="E27" s="416"/>
      <c r="F27" s="415" t="s">
        <v>268</v>
      </c>
      <c r="G27" s="416"/>
      <c r="H27" s="416"/>
      <c r="I27" s="417"/>
      <c r="J27" s="743" t="s">
        <v>229</v>
      </c>
      <c r="K27" s="743" t="s">
        <v>219</v>
      </c>
      <c r="L27" s="675">
        <v>-82.778895593119216</v>
      </c>
      <c r="M27" s="234">
        <v>-105.11167961454331</v>
      </c>
      <c r="N27" s="234">
        <v>-20.333764652660193</v>
      </c>
      <c r="O27" s="234">
        <v>-0.4546553505374154</v>
      </c>
      <c r="P27" s="234">
        <v>6.8053821500984745E-4</v>
      </c>
      <c r="Q27" s="234">
        <v>-0.18908650828833712</v>
      </c>
      <c r="R27" s="234">
        <v>1.8474299999999999E-2</v>
      </c>
      <c r="S27" s="234">
        <v>-5.4101869999999996E-2</v>
      </c>
      <c r="T27" s="234">
        <v>3.9058999999999999E-3</v>
      </c>
      <c r="U27" s="234">
        <v>6.44532E-3</v>
      </c>
      <c r="V27" s="234">
        <v>7.7064799999999999E-3</v>
      </c>
      <c r="W27" s="234">
        <v>5.5903999999999997E-3</v>
      </c>
      <c r="X27" s="234">
        <v>4.8491099999999994E-3</v>
      </c>
      <c r="Y27" s="234">
        <v>5.3129600000000003E-3</v>
      </c>
      <c r="Z27" s="234">
        <v>7.0431199999999999E-3</v>
      </c>
      <c r="AA27" s="234">
        <v>1.0917040000000001E-2</v>
      </c>
      <c r="AB27" s="234">
        <v>0</v>
      </c>
      <c r="AC27" s="234">
        <v>0</v>
      </c>
      <c r="AD27" s="234">
        <v>0</v>
      </c>
      <c r="AE27" s="234">
        <v>0</v>
      </c>
      <c r="AF27" s="234">
        <v>0</v>
      </c>
      <c r="AG27" s="234">
        <v>0</v>
      </c>
      <c r="AH27" s="234">
        <v>0</v>
      </c>
      <c r="AI27" s="234">
        <v>0</v>
      </c>
      <c r="AJ27" s="234">
        <v>0</v>
      </c>
      <c r="AK27" s="234">
        <v>0</v>
      </c>
      <c r="AL27" s="234">
        <v>0</v>
      </c>
      <c r="AM27" s="234">
        <v>0</v>
      </c>
      <c r="AN27" s="234">
        <v>0</v>
      </c>
      <c r="AO27" s="234">
        <v>0</v>
      </c>
    </row>
    <row r="28" spans="1:41" s="86" customFormat="1" ht="12" customHeight="1">
      <c r="A28" s="414" t="s">
        <v>264</v>
      </c>
      <c r="B28" s="415" t="s">
        <v>230</v>
      </c>
      <c r="C28" s="415" t="s">
        <v>269</v>
      </c>
      <c r="D28" s="416"/>
      <c r="E28" s="416"/>
      <c r="F28" s="415" t="s">
        <v>270</v>
      </c>
      <c r="G28" s="416"/>
      <c r="H28" s="416"/>
      <c r="I28" s="417"/>
      <c r="J28" s="743" t="s">
        <v>229</v>
      </c>
      <c r="K28" s="743" t="s">
        <v>271</v>
      </c>
      <c r="L28" s="675">
        <v>47.085429560000001</v>
      </c>
      <c r="M28" s="234">
        <v>31.811613820000002</v>
      </c>
      <c r="N28" s="234">
        <v>20.1567227</v>
      </c>
      <c r="O28" s="234">
        <v>19.848378690000001</v>
      </c>
      <c r="P28" s="234">
        <v>20.206879700000002</v>
      </c>
      <c r="Q28" s="234">
        <v>21.95880915</v>
      </c>
      <c r="R28" s="234">
        <v>22.386566779999999</v>
      </c>
      <c r="S28" s="234">
        <v>22.97179641</v>
      </c>
      <c r="T28" s="234">
        <v>22.536000000000001</v>
      </c>
      <c r="U28" s="234">
        <v>0.89085015099999998</v>
      </c>
      <c r="V28" s="234">
        <v>0.248379354</v>
      </c>
      <c r="W28" s="234">
        <v>0.119286029</v>
      </c>
      <c r="X28" s="234">
        <v>5.7897056000000002E-2</v>
      </c>
      <c r="Y28" s="234">
        <v>2.7087416E-2</v>
      </c>
      <c r="Z28" s="234">
        <v>0</v>
      </c>
      <c r="AA28" s="234">
        <v>0</v>
      </c>
      <c r="AB28" s="234">
        <v>0</v>
      </c>
      <c r="AC28" s="234">
        <v>0</v>
      </c>
      <c r="AD28" s="234">
        <v>0</v>
      </c>
      <c r="AE28" s="234">
        <v>0</v>
      </c>
      <c r="AF28" s="234">
        <v>0</v>
      </c>
      <c r="AG28" s="234">
        <v>0</v>
      </c>
      <c r="AH28" s="234">
        <v>0</v>
      </c>
      <c r="AI28" s="234">
        <v>0</v>
      </c>
      <c r="AJ28" s="234">
        <v>0</v>
      </c>
      <c r="AK28" s="234">
        <v>0</v>
      </c>
      <c r="AL28" s="234">
        <v>0</v>
      </c>
      <c r="AM28" s="234">
        <v>0</v>
      </c>
      <c r="AN28" s="234">
        <v>0</v>
      </c>
      <c r="AO28" s="234">
        <v>0</v>
      </c>
    </row>
    <row r="29" spans="1:41" s="86" customFormat="1" ht="12" customHeight="1">
      <c r="A29" s="401" t="s">
        <v>272</v>
      </c>
      <c r="B29" s="385" t="s">
        <v>216</v>
      </c>
      <c r="C29" s="385" t="s">
        <v>273</v>
      </c>
      <c r="D29" s="386"/>
      <c r="E29" s="386"/>
      <c r="F29" s="385" t="s">
        <v>274</v>
      </c>
      <c r="G29" s="386"/>
      <c r="H29" s="386"/>
      <c r="I29" s="387"/>
      <c r="J29" s="385" t="s">
        <v>219</v>
      </c>
      <c r="K29" s="385" t="s">
        <v>219</v>
      </c>
      <c r="L29" s="674">
        <v>0</v>
      </c>
      <c r="M29" s="140">
        <v>0</v>
      </c>
      <c r="N29" s="140">
        <v>0</v>
      </c>
      <c r="O29" s="140">
        <v>0</v>
      </c>
      <c r="P29" s="140">
        <v>0</v>
      </c>
      <c r="Q29" s="140">
        <v>0</v>
      </c>
      <c r="R29" s="140">
        <v>0</v>
      </c>
      <c r="S29" s="140">
        <v>0</v>
      </c>
      <c r="T29" s="140">
        <v>0</v>
      </c>
      <c r="U29" s="140">
        <v>0</v>
      </c>
      <c r="V29" s="140">
        <v>0</v>
      </c>
      <c r="W29" s="140">
        <v>0</v>
      </c>
      <c r="X29" s="140">
        <v>0</v>
      </c>
      <c r="Y29" s="140">
        <v>0</v>
      </c>
      <c r="Z29" s="140">
        <v>0</v>
      </c>
      <c r="AA29" s="140">
        <v>0</v>
      </c>
      <c r="AB29" s="140">
        <v>0</v>
      </c>
      <c r="AC29" s="140">
        <v>0</v>
      </c>
      <c r="AD29" s="140">
        <v>0</v>
      </c>
      <c r="AE29" s="140">
        <v>0</v>
      </c>
      <c r="AF29" s="140">
        <v>0</v>
      </c>
      <c r="AG29" s="140">
        <v>0</v>
      </c>
      <c r="AH29" s="140">
        <v>0</v>
      </c>
      <c r="AI29" s="140">
        <v>0</v>
      </c>
      <c r="AJ29" s="140">
        <v>0</v>
      </c>
      <c r="AK29" s="140">
        <v>0</v>
      </c>
      <c r="AL29" s="140">
        <v>0</v>
      </c>
      <c r="AM29" s="140">
        <v>0</v>
      </c>
      <c r="AN29" s="140">
        <v>0</v>
      </c>
      <c r="AO29" s="140">
        <v>0</v>
      </c>
    </row>
    <row r="30" spans="1:41" s="86" customFormat="1" ht="12" customHeight="1">
      <c r="A30" s="401" t="s">
        <v>275</v>
      </c>
      <c r="B30" s="385" t="s">
        <v>216</v>
      </c>
      <c r="C30" s="385" t="s">
        <v>276</v>
      </c>
      <c r="D30" s="386"/>
      <c r="E30" s="386"/>
      <c r="F30" s="385" t="s">
        <v>277</v>
      </c>
      <c r="G30" s="386"/>
      <c r="H30" s="386"/>
      <c r="I30" s="387"/>
      <c r="J30" s="385" t="s">
        <v>219</v>
      </c>
      <c r="K30" s="385" t="s">
        <v>219</v>
      </c>
      <c r="L30" s="674">
        <v>6386.2187943479821</v>
      </c>
      <c r="M30" s="140">
        <v>6678.1022491365502</v>
      </c>
      <c r="N30" s="140">
        <v>7232.9909231144857</v>
      </c>
      <c r="O30" s="140">
        <v>7537.1103188466222</v>
      </c>
      <c r="P30" s="140">
        <v>7712.1953928933917</v>
      </c>
      <c r="Q30" s="140">
        <v>7946.3155723244936</v>
      </c>
      <c r="R30" s="140">
        <v>8123.8018626357589</v>
      </c>
      <c r="S30" s="140">
        <v>8359.6526606698626</v>
      </c>
      <c r="T30" s="140">
        <v>8776.6340590743548</v>
      </c>
      <c r="U30" s="140">
        <v>9100.2049219289765</v>
      </c>
      <c r="V30" s="140">
        <v>9061.2678788185731</v>
      </c>
      <c r="W30" s="140">
        <v>9370.5841352410007</v>
      </c>
      <c r="X30" s="140">
        <v>9843.2209415891302</v>
      </c>
      <c r="Y30" s="140">
        <v>9865.0175031292874</v>
      </c>
      <c r="Z30" s="140">
        <v>9715.2226679187588</v>
      </c>
      <c r="AA30" s="140">
        <v>10065.853789010329</v>
      </c>
      <c r="AB30" s="140">
        <v>10796.362922992452</v>
      </c>
      <c r="AC30" s="140">
        <v>11305.904697781523</v>
      </c>
      <c r="AD30" s="140">
        <v>11261.901262810003</v>
      </c>
      <c r="AE30" s="140">
        <v>11506.539235159998</v>
      </c>
      <c r="AF30" s="140">
        <v>12056.092058209997</v>
      </c>
      <c r="AG30" s="140">
        <v>12510.80567243</v>
      </c>
      <c r="AH30" s="140">
        <v>12709.272372920001</v>
      </c>
      <c r="AI30" s="140">
        <v>12746.066548429999</v>
      </c>
      <c r="AJ30" s="140">
        <v>12756.28868193</v>
      </c>
      <c r="AK30" s="140">
        <v>11903.047288249038</v>
      </c>
      <c r="AL30" s="140">
        <v>13392.08322412795</v>
      </c>
      <c r="AM30" s="140">
        <v>12134.376562163092</v>
      </c>
      <c r="AN30" s="140">
        <v>12434.877446061811</v>
      </c>
      <c r="AO30" s="140">
        <v>12807.49706497955</v>
      </c>
    </row>
    <row r="31" spans="1:41" s="86" customFormat="1" ht="12" customHeight="1">
      <c r="A31" s="401" t="s">
        <v>278</v>
      </c>
      <c r="B31" s="385" t="s">
        <v>216</v>
      </c>
      <c r="C31" s="385" t="s">
        <v>279</v>
      </c>
      <c r="D31" s="386"/>
      <c r="E31" s="386"/>
      <c r="F31" s="385" t="s">
        <v>280</v>
      </c>
      <c r="G31" s="386"/>
      <c r="H31" s="386"/>
      <c r="I31" s="387"/>
      <c r="J31" s="385" t="s">
        <v>219</v>
      </c>
      <c r="K31" s="385" t="s">
        <v>219</v>
      </c>
      <c r="L31" s="674">
        <v>4406.1025700797218</v>
      </c>
      <c r="M31" s="140">
        <v>4618.1699790674229</v>
      </c>
      <c r="N31" s="140">
        <v>5141.7228346280999</v>
      </c>
      <c r="O31" s="140">
        <v>5262.4402048206621</v>
      </c>
      <c r="P31" s="140">
        <v>5427.6097013105773</v>
      </c>
      <c r="Q31" s="140">
        <v>5515.8346558705662</v>
      </c>
      <c r="R31" s="140">
        <v>5673.5432564858784</v>
      </c>
      <c r="S31" s="140">
        <v>5962.6693825753036</v>
      </c>
      <c r="T31" s="140">
        <v>6280.7339597299997</v>
      </c>
      <c r="U31" s="140">
        <v>6526.33732685</v>
      </c>
      <c r="V31" s="140">
        <v>6535.4530273399987</v>
      </c>
      <c r="W31" s="140">
        <v>6504.78176102</v>
      </c>
      <c r="X31" s="140">
        <v>6926.0448671199993</v>
      </c>
      <c r="Y31" s="140">
        <v>6928.6708755000009</v>
      </c>
      <c r="Z31" s="140">
        <v>6782.8070937100001</v>
      </c>
      <c r="AA31" s="140">
        <v>7067.6088761800011</v>
      </c>
      <c r="AB31" s="140">
        <v>7637.8726858499995</v>
      </c>
      <c r="AC31" s="140">
        <v>7924.5532234200009</v>
      </c>
      <c r="AD31" s="140">
        <v>8069.7274771300008</v>
      </c>
      <c r="AE31" s="140">
        <v>8182.8245350400011</v>
      </c>
      <c r="AF31" s="140">
        <v>8531.9122501999973</v>
      </c>
      <c r="AG31" s="140">
        <v>8872.8139490600024</v>
      </c>
      <c r="AH31" s="140">
        <v>9081.5981488200014</v>
      </c>
      <c r="AI31" s="140">
        <v>8935.8808759399999</v>
      </c>
      <c r="AJ31" s="140">
        <v>8801.1843769199986</v>
      </c>
      <c r="AK31" s="140">
        <v>8038.3748142100003</v>
      </c>
      <c r="AL31" s="140">
        <v>8967.837328890002</v>
      </c>
      <c r="AM31" s="140">
        <v>7517.6105190400003</v>
      </c>
      <c r="AN31" s="140">
        <v>8083.5416123000005</v>
      </c>
      <c r="AO31" s="140">
        <v>8169.8977133499993</v>
      </c>
    </row>
    <row r="32" spans="1:41" s="86" customFormat="1" ht="12" customHeight="1">
      <c r="A32" s="414" t="s">
        <v>278</v>
      </c>
      <c r="B32" s="415" t="s">
        <v>226</v>
      </c>
      <c r="C32" s="415" t="s">
        <v>281</v>
      </c>
      <c r="D32" s="416"/>
      <c r="E32" s="416"/>
      <c r="F32" s="415" t="s">
        <v>282</v>
      </c>
      <c r="G32" s="416"/>
      <c r="H32" s="416"/>
      <c r="I32" s="417"/>
      <c r="J32" s="743" t="s">
        <v>229</v>
      </c>
      <c r="K32" s="743" t="s">
        <v>219</v>
      </c>
      <c r="L32" s="675">
        <v>-10.6829066226754</v>
      </c>
      <c r="M32" s="234">
        <v>0</v>
      </c>
      <c r="N32" s="234">
        <v>0</v>
      </c>
      <c r="O32" s="234">
        <v>0</v>
      </c>
      <c r="P32" s="234">
        <v>0</v>
      </c>
      <c r="Q32" s="234">
        <v>0</v>
      </c>
      <c r="R32" s="234">
        <v>0</v>
      </c>
      <c r="S32" s="234">
        <v>0</v>
      </c>
      <c r="T32" s="234">
        <v>0</v>
      </c>
      <c r="U32" s="234">
        <v>0</v>
      </c>
      <c r="V32" s="234">
        <v>0</v>
      </c>
      <c r="W32" s="234">
        <v>0</v>
      </c>
      <c r="X32" s="234">
        <v>0</v>
      </c>
      <c r="Y32" s="234">
        <v>0</v>
      </c>
      <c r="Z32" s="234">
        <v>0</v>
      </c>
      <c r="AA32" s="234">
        <v>0</v>
      </c>
      <c r="AB32" s="234">
        <v>0</v>
      </c>
      <c r="AC32" s="234">
        <v>0</v>
      </c>
      <c r="AD32" s="234">
        <v>0</v>
      </c>
      <c r="AE32" s="234">
        <v>0</v>
      </c>
      <c r="AF32" s="234">
        <v>0</v>
      </c>
      <c r="AG32" s="234">
        <v>0</v>
      </c>
      <c r="AH32" s="234">
        <v>0</v>
      </c>
      <c r="AI32" s="234">
        <v>0</v>
      </c>
      <c r="AJ32" s="234">
        <v>0</v>
      </c>
      <c r="AK32" s="234">
        <v>0</v>
      </c>
      <c r="AL32" s="234">
        <v>0</v>
      </c>
      <c r="AM32" s="234">
        <v>0</v>
      </c>
      <c r="AN32" s="234">
        <v>0</v>
      </c>
      <c r="AO32" s="234">
        <v>0</v>
      </c>
    </row>
    <row r="33" spans="1:41" s="86" customFormat="1" ht="12" customHeight="1">
      <c r="A33" s="414" t="s">
        <v>278</v>
      </c>
      <c r="B33" s="415" t="s">
        <v>230</v>
      </c>
      <c r="C33" s="415" t="s">
        <v>283</v>
      </c>
      <c r="D33" s="416"/>
      <c r="E33" s="416"/>
      <c r="F33" s="415" t="s">
        <v>284</v>
      </c>
      <c r="G33" s="416"/>
      <c r="H33" s="416"/>
      <c r="I33" s="417"/>
      <c r="J33" s="743" t="s">
        <v>229</v>
      </c>
      <c r="K33" s="743" t="s">
        <v>164</v>
      </c>
      <c r="L33" s="675">
        <v>55.122074238207048</v>
      </c>
      <c r="M33" s="234">
        <v>91.618966451312815</v>
      </c>
      <c r="N33" s="234">
        <v>85.692294643285337</v>
      </c>
      <c r="O33" s="234">
        <v>87.444267535591493</v>
      </c>
      <c r="P33" s="234">
        <v>87.646229223200095</v>
      </c>
      <c r="Q33" s="234">
        <v>130.40540249049801</v>
      </c>
      <c r="R33" s="234">
        <v>74.251495950000006</v>
      </c>
      <c r="S33" s="234">
        <v>111.36476519999999</v>
      </c>
      <c r="T33" s="234">
        <v>118.01318849</v>
      </c>
      <c r="U33" s="234">
        <v>125.38938403</v>
      </c>
      <c r="V33" s="234">
        <v>117.74308033</v>
      </c>
      <c r="W33" s="234">
        <v>119.04425793999999</v>
      </c>
      <c r="X33" s="234">
        <v>121.72663781</v>
      </c>
      <c r="Y33" s="234">
        <v>123.98485899000001</v>
      </c>
      <c r="Z33" s="234">
        <v>129.85954290000001</v>
      </c>
      <c r="AA33" s="234">
        <v>129.37366821000001</v>
      </c>
      <c r="AB33" s="234">
        <v>131.91008078999999</v>
      </c>
      <c r="AC33" s="234">
        <v>128.07640709</v>
      </c>
      <c r="AD33" s="234">
        <v>129.52390503000001</v>
      </c>
      <c r="AE33" s="234">
        <v>171.57775431000005</v>
      </c>
      <c r="AF33" s="234">
        <v>120.39145597000001</v>
      </c>
      <c r="AG33" s="234">
        <v>141.85776100999999</v>
      </c>
      <c r="AH33" s="234">
        <v>141.89556123</v>
      </c>
      <c r="AI33" s="234">
        <v>154.43998988999999</v>
      </c>
      <c r="AJ33" s="234">
        <v>153.84872759000001</v>
      </c>
      <c r="AK33" s="234">
        <v>138.15653972000001</v>
      </c>
      <c r="AL33" s="234">
        <v>161.34908324999998</v>
      </c>
      <c r="AM33" s="234">
        <v>173.86422693000003</v>
      </c>
      <c r="AN33" s="234">
        <v>162.72953615</v>
      </c>
      <c r="AO33" s="234">
        <v>154.26559876999997</v>
      </c>
    </row>
    <row r="34" spans="1:41" s="86" customFormat="1" ht="12" customHeight="1">
      <c r="A34" s="414" t="s">
        <v>278</v>
      </c>
      <c r="B34" s="415" t="s">
        <v>233</v>
      </c>
      <c r="C34" s="415" t="s">
        <v>285</v>
      </c>
      <c r="D34" s="416"/>
      <c r="E34" s="416"/>
      <c r="F34" s="415" t="s">
        <v>286</v>
      </c>
      <c r="G34" s="416"/>
      <c r="H34" s="416"/>
      <c r="I34" s="417"/>
      <c r="J34" s="743" t="s">
        <v>229</v>
      </c>
      <c r="K34" s="743" t="s">
        <v>164</v>
      </c>
      <c r="L34" s="675">
        <v>0.52840974470033297</v>
      </c>
      <c r="M34" s="234">
        <v>0.5815124524901345</v>
      </c>
      <c r="N34" s="234">
        <v>-9.653699410625341E-4</v>
      </c>
      <c r="O34" s="234">
        <v>8.2367248533825599E-2</v>
      </c>
      <c r="P34" s="234">
        <v>0.167698353960306</v>
      </c>
      <c r="Q34" s="234">
        <v>0.21615261585866599</v>
      </c>
      <c r="R34" s="234">
        <v>0.18136363</v>
      </c>
      <c r="S34" s="234">
        <v>0.11588621</v>
      </c>
      <c r="T34" s="234">
        <v>0.10187684</v>
      </c>
      <c r="U34" s="234">
        <v>0.13380060999999999</v>
      </c>
      <c r="V34" s="234">
        <v>7.1677840000000007E-2</v>
      </c>
      <c r="W34" s="234">
        <v>0.10204341</v>
      </c>
      <c r="X34" s="234">
        <v>6.11552E-2</v>
      </c>
      <c r="Y34" s="234">
        <v>4.4319549999999999E-2</v>
      </c>
      <c r="Z34" s="234">
        <v>4.9780900000000003E-2</v>
      </c>
      <c r="AA34" s="234">
        <v>4.5781580000000002E-2</v>
      </c>
      <c r="AB34" s="234">
        <v>2.9024379999999999E-2</v>
      </c>
      <c r="AC34" s="234">
        <v>1.602963E-2</v>
      </c>
      <c r="AD34" s="234">
        <v>0</v>
      </c>
      <c r="AE34" s="234">
        <v>0</v>
      </c>
      <c r="AF34" s="234">
        <v>0</v>
      </c>
      <c r="AG34" s="234">
        <v>0</v>
      </c>
      <c r="AH34" s="234">
        <v>0</v>
      </c>
      <c r="AI34" s="234">
        <v>0</v>
      </c>
      <c r="AJ34" s="234">
        <v>0</v>
      </c>
      <c r="AK34" s="234">
        <v>0</v>
      </c>
      <c r="AL34" s="234">
        <v>0</v>
      </c>
      <c r="AM34" s="234">
        <v>0</v>
      </c>
      <c r="AN34" s="234">
        <v>0</v>
      </c>
      <c r="AO34" s="234">
        <v>0</v>
      </c>
    </row>
    <row r="35" spans="1:41" s="86" customFormat="1" ht="12" customHeight="1">
      <c r="A35" s="414" t="s">
        <v>278</v>
      </c>
      <c r="B35" s="415" t="s">
        <v>287</v>
      </c>
      <c r="C35" s="415" t="s">
        <v>288</v>
      </c>
      <c r="D35" s="416"/>
      <c r="E35" s="416"/>
      <c r="F35" s="415" t="s">
        <v>289</v>
      </c>
      <c r="G35" s="416"/>
      <c r="H35" s="416"/>
      <c r="I35" s="417"/>
      <c r="J35" s="743" t="s">
        <v>229</v>
      </c>
      <c r="K35" s="743" t="s">
        <v>219</v>
      </c>
      <c r="L35" s="675">
        <v>27</v>
      </c>
      <c r="M35" s="234">
        <v>28</v>
      </c>
      <c r="N35" s="234">
        <v>23</v>
      </c>
      <c r="O35" s="234">
        <v>22.3682623198622</v>
      </c>
      <c r="P35" s="234">
        <v>23.213229362731902</v>
      </c>
      <c r="Q35" s="234">
        <v>23.272966432417899</v>
      </c>
      <c r="R35" s="234">
        <v>15.202139488237901</v>
      </c>
      <c r="S35" s="234">
        <v>15.461</v>
      </c>
      <c r="T35" s="234">
        <v>17.273</v>
      </c>
      <c r="U35" s="234">
        <v>17.321000000000002</v>
      </c>
      <c r="V35" s="234">
        <v>16.004000000000001</v>
      </c>
      <c r="W35" s="234">
        <v>16.03</v>
      </c>
      <c r="X35" s="234">
        <v>15.91</v>
      </c>
      <c r="Y35" s="234">
        <v>15.881</v>
      </c>
      <c r="Z35" s="234">
        <v>17.440999999999999</v>
      </c>
      <c r="AA35" s="234">
        <v>17.806000000000001</v>
      </c>
      <c r="AB35" s="234">
        <v>18.399999999999999</v>
      </c>
      <c r="AC35" s="234">
        <v>18.236000000000001</v>
      </c>
      <c r="AD35" s="234">
        <v>17.893999999999998</v>
      </c>
      <c r="AE35" s="234">
        <v>17.925000000000001</v>
      </c>
      <c r="AF35" s="234">
        <v>17.214324000000001</v>
      </c>
      <c r="AG35" s="234">
        <v>16.861000000000001</v>
      </c>
      <c r="AH35" s="234">
        <v>16.798436120000002</v>
      </c>
      <c r="AI35" s="234">
        <v>17.608168160000002</v>
      </c>
      <c r="AJ35" s="234">
        <v>17.029984509999998</v>
      </c>
      <c r="AK35" s="234">
        <v>17.005061260000002</v>
      </c>
      <c r="AL35" s="234">
        <v>17.254780619999998</v>
      </c>
      <c r="AM35" s="234">
        <v>17.988793619999999</v>
      </c>
      <c r="AN35" s="234">
        <v>12.791008290000001</v>
      </c>
      <c r="AO35" s="234">
        <v>11.808973780000001</v>
      </c>
    </row>
    <row r="36" spans="1:41" s="86" customFormat="1" ht="12" customHeight="1">
      <c r="A36" s="414" t="s">
        <v>278</v>
      </c>
      <c r="B36" s="415" t="s">
        <v>290</v>
      </c>
      <c r="C36" s="415" t="s">
        <v>291</v>
      </c>
      <c r="D36" s="416"/>
      <c r="E36" s="416"/>
      <c r="F36" s="415" t="s">
        <v>292</v>
      </c>
      <c r="G36" s="416"/>
      <c r="H36" s="416"/>
      <c r="I36" s="417"/>
      <c r="J36" s="743" t="s">
        <v>229</v>
      </c>
      <c r="K36" s="743" t="s">
        <v>164</v>
      </c>
      <c r="L36" s="675">
        <v>160.20474569377117</v>
      </c>
      <c r="M36" s="234">
        <v>145.1159218737962</v>
      </c>
      <c r="N36" s="234">
        <v>148.51595053886905</v>
      </c>
      <c r="O36" s="234">
        <v>148.27077203767399</v>
      </c>
      <c r="P36" s="234">
        <v>143.99329706111101</v>
      </c>
      <c r="Q36" s="234">
        <v>161.48024127235601</v>
      </c>
      <c r="R36" s="234">
        <v>199.35627233</v>
      </c>
      <c r="S36" s="234">
        <v>202.09992406000001</v>
      </c>
      <c r="T36" s="234">
        <v>206.09106523</v>
      </c>
      <c r="U36" s="234">
        <v>201.92058496000001</v>
      </c>
      <c r="V36" s="234">
        <v>203.06104321000001</v>
      </c>
      <c r="W36" s="234">
        <v>191.67348543</v>
      </c>
      <c r="X36" s="234">
        <v>199.90231021</v>
      </c>
      <c r="Y36" s="234">
        <v>189.57747884</v>
      </c>
      <c r="Z36" s="234">
        <v>193.39774648</v>
      </c>
      <c r="AA36" s="234">
        <v>197.59547594</v>
      </c>
      <c r="AB36" s="234">
        <v>188.93975881</v>
      </c>
      <c r="AC36" s="234">
        <v>191.29870378999999</v>
      </c>
      <c r="AD36" s="234">
        <v>193.05235205</v>
      </c>
      <c r="AE36" s="234">
        <v>195.21124641999998</v>
      </c>
      <c r="AF36" s="234">
        <v>188.97659795000001</v>
      </c>
      <c r="AG36" s="234">
        <v>195.97274636000003</v>
      </c>
      <c r="AH36" s="234">
        <v>192.49736536999998</v>
      </c>
      <c r="AI36" s="234">
        <v>200.11521336999999</v>
      </c>
      <c r="AJ36" s="234">
        <v>189.63807531</v>
      </c>
      <c r="AK36" s="234">
        <v>193.64668062999996</v>
      </c>
      <c r="AL36" s="234">
        <v>177.81426913000001</v>
      </c>
      <c r="AM36" s="234">
        <v>205.97060943</v>
      </c>
      <c r="AN36" s="234">
        <v>193.04371789000001</v>
      </c>
      <c r="AO36" s="234">
        <v>191.52923597</v>
      </c>
    </row>
    <row r="37" spans="1:41" s="86" customFormat="1" ht="12" customHeight="1">
      <c r="A37" s="414" t="s">
        <v>278</v>
      </c>
      <c r="B37" s="415" t="s">
        <v>293</v>
      </c>
      <c r="C37" s="415" t="s">
        <v>294</v>
      </c>
      <c r="D37" s="416"/>
      <c r="E37" s="416"/>
      <c r="F37" s="415" t="s">
        <v>295</v>
      </c>
      <c r="G37" s="416"/>
      <c r="H37" s="416"/>
      <c r="I37" s="417"/>
      <c r="J37" s="743" t="s">
        <v>229</v>
      </c>
      <c r="K37" s="743" t="s">
        <v>296</v>
      </c>
      <c r="L37" s="675">
        <v>0</v>
      </c>
      <c r="M37" s="234">
        <v>141.91063621578013</v>
      </c>
      <c r="N37" s="234">
        <v>542.78934053181979</v>
      </c>
      <c r="O37" s="234">
        <v>397.22882968103897</v>
      </c>
      <c r="P37" s="234">
        <v>404.93504552444301</v>
      </c>
      <c r="Q37" s="234">
        <v>562.45505482511305</v>
      </c>
      <c r="R37" s="234">
        <v>754.45838082</v>
      </c>
      <c r="S37" s="234">
        <v>692.27556233999996</v>
      </c>
      <c r="T37" s="234">
        <v>699.31725816999995</v>
      </c>
      <c r="U37" s="234">
        <v>736.15550662999999</v>
      </c>
      <c r="V37" s="234">
        <v>784.92904181999995</v>
      </c>
      <c r="W37" s="234">
        <v>668.55461379999997</v>
      </c>
      <c r="X37" s="234">
        <v>764.36094818000004</v>
      </c>
      <c r="Y37" s="234">
        <v>709.08803287000001</v>
      </c>
      <c r="Z37" s="234">
        <v>655.32838790999995</v>
      </c>
      <c r="AA37" s="234">
        <v>726.17480303000002</v>
      </c>
      <c r="AB37" s="234">
        <v>791.75446858999999</v>
      </c>
      <c r="AC37" s="234">
        <v>830.98801691999995</v>
      </c>
      <c r="AD37" s="234">
        <v>885.81839362999995</v>
      </c>
      <c r="AE37" s="234">
        <v>849.99052609</v>
      </c>
      <c r="AF37" s="234">
        <v>931.30157277000001</v>
      </c>
      <c r="AG37" s="234">
        <v>899.01048449999985</v>
      </c>
      <c r="AH37" s="234">
        <v>925.5166816200001</v>
      </c>
      <c r="AI37" s="234">
        <v>942.58057384000017</v>
      </c>
      <c r="AJ37" s="234">
        <v>865.64789900000005</v>
      </c>
      <c r="AK37" s="234">
        <v>836.29764034000004</v>
      </c>
      <c r="AL37" s="234">
        <v>925.1124348100002</v>
      </c>
      <c r="AM37" s="234">
        <v>300.27407966999999</v>
      </c>
      <c r="AN37" s="234">
        <v>17.119996</v>
      </c>
      <c r="AO37" s="234">
        <v>32.766137550000003</v>
      </c>
    </row>
    <row r="38" spans="1:41" s="86" customFormat="1" ht="12" customHeight="1">
      <c r="A38" s="414" t="s">
        <v>278</v>
      </c>
      <c r="B38" s="415" t="s">
        <v>297</v>
      </c>
      <c r="C38" s="415" t="s">
        <v>298</v>
      </c>
      <c r="D38" s="416"/>
      <c r="E38" s="416"/>
      <c r="F38" s="415" t="s">
        <v>299</v>
      </c>
      <c r="G38" s="416"/>
      <c r="H38" s="416"/>
      <c r="I38" s="417"/>
      <c r="J38" s="743" t="s">
        <v>229</v>
      </c>
      <c r="K38" s="743" t="s">
        <v>164</v>
      </c>
      <c r="L38" s="675">
        <v>398.63620804664072</v>
      </c>
      <c r="M38" s="234">
        <v>401.33208057483267</v>
      </c>
      <c r="N38" s="234">
        <v>406.50019855654017</v>
      </c>
      <c r="O38" s="234">
        <v>408.2966054003183</v>
      </c>
      <c r="P38" s="234">
        <v>408.73668925055279</v>
      </c>
      <c r="Q38" s="234">
        <v>178.24513170497735</v>
      </c>
      <c r="R38" s="234">
        <v>21.132524751640595</v>
      </c>
      <c r="S38" s="234">
        <v>4.3715017753049707</v>
      </c>
      <c r="T38" s="234">
        <v>-0.84536467999999976</v>
      </c>
      <c r="U38" s="234">
        <v>-2.0466589999999944E-2</v>
      </c>
      <c r="V38" s="234">
        <v>0.35659907000000002</v>
      </c>
      <c r="W38" s="234">
        <v>2.6490688999999974</v>
      </c>
      <c r="X38" s="234">
        <v>3.2074108600000018</v>
      </c>
      <c r="Y38" s="234">
        <v>-1.4805936099999986</v>
      </c>
      <c r="Z38" s="234">
        <v>-21.452183030000004</v>
      </c>
      <c r="AA38" s="234">
        <v>-1.09217699</v>
      </c>
      <c r="AB38" s="234">
        <v>-1.5651776800000003</v>
      </c>
      <c r="AC38" s="234">
        <v>-0.15405184000000011</v>
      </c>
      <c r="AD38" s="234">
        <v>-0.61799176999999994</v>
      </c>
      <c r="AE38" s="234">
        <v>-0.81277283000000011</v>
      </c>
      <c r="AF38" s="234">
        <v>-0.27698729000000005</v>
      </c>
      <c r="AG38" s="234">
        <v>-0.18997575000000003</v>
      </c>
      <c r="AH38" s="234">
        <v>-0.30863691000000004</v>
      </c>
      <c r="AI38" s="234">
        <v>-0.28719574000000009</v>
      </c>
      <c r="AJ38" s="234">
        <v>-0.24826640999999997</v>
      </c>
      <c r="AK38" s="234">
        <v>4.4735400000000007E-3</v>
      </c>
      <c r="AL38" s="234">
        <v>6.5213800000000002E-3</v>
      </c>
      <c r="AM38" s="234">
        <v>2.9038759999999997E-2</v>
      </c>
      <c r="AN38" s="234">
        <v>4.4690500000000005E-3</v>
      </c>
      <c r="AO38" s="234">
        <v>1.5649710000000001E-2</v>
      </c>
    </row>
    <row r="39" spans="1:41" s="86" customFormat="1" ht="12" customHeight="1">
      <c r="A39" s="414" t="s">
        <v>278</v>
      </c>
      <c r="B39" s="415" t="s">
        <v>300</v>
      </c>
      <c r="C39" s="415" t="s">
        <v>301</v>
      </c>
      <c r="D39" s="416"/>
      <c r="E39" s="416"/>
      <c r="F39" s="415" t="s">
        <v>302</v>
      </c>
      <c r="G39" s="416"/>
      <c r="H39" s="416"/>
      <c r="I39" s="417"/>
      <c r="J39" s="743" t="s">
        <v>229</v>
      </c>
      <c r="K39" s="743" t="s">
        <v>219</v>
      </c>
      <c r="L39" s="675">
        <v>0</v>
      </c>
      <c r="M39" s="234">
        <v>0</v>
      </c>
      <c r="N39" s="234">
        <v>12.695944130000001</v>
      </c>
      <c r="O39" s="234">
        <v>38.298583610000001</v>
      </c>
      <c r="P39" s="234">
        <v>6.9983939299999998</v>
      </c>
      <c r="Q39" s="234">
        <v>36.074794879999999</v>
      </c>
      <c r="R39" s="234">
        <v>34.56</v>
      </c>
      <c r="S39" s="234">
        <v>35.4</v>
      </c>
      <c r="T39" s="234">
        <v>30.99</v>
      </c>
      <c r="U39" s="234">
        <v>12.09</v>
      </c>
      <c r="V39" s="234">
        <v>22.72</v>
      </c>
      <c r="W39" s="234">
        <v>24.728000000000002</v>
      </c>
      <c r="X39" s="234">
        <v>23.675000000000001</v>
      </c>
      <c r="Y39" s="234">
        <v>9.1929606100000001</v>
      </c>
      <c r="Z39" s="234">
        <v>0</v>
      </c>
      <c r="AA39" s="234">
        <v>5.9026197099999997</v>
      </c>
      <c r="AB39" s="234">
        <v>33.4363958</v>
      </c>
      <c r="AC39" s="234">
        <v>28.790081570000002</v>
      </c>
      <c r="AD39" s="234">
        <v>25.684000000000001</v>
      </c>
      <c r="AE39" s="234">
        <v>33.126963000000003</v>
      </c>
      <c r="AF39" s="234">
        <v>11.042320999999999</v>
      </c>
      <c r="AG39" s="234">
        <v>0</v>
      </c>
      <c r="AH39" s="234">
        <v>0</v>
      </c>
      <c r="AI39" s="234">
        <v>0</v>
      </c>
      <c r="AJ39" s="234">
        <v>0</v>
      </c>
      <c r="AK39" s="234">
        <v>0</v>
      </c>
      <c r="AL39" s="234">
        <v>0</v>
      </c>
      <c r="AM39" s="234">
        <v>0</v>
      </c>
      <c r="AN39" s="234">
        <v>0</v>
      </c>
      <c r="AO39" s="234">
        <v>0</v>
      </c>
    </row>
    <row r="40" spans="1:41" s="86" customFormat="1" ht="12" customHeight="1">
      <c r="A40" s="414" t="s">
        <v>278</v>
      </c>
      <c r="B40" s="415" t="s">
        <v>303</v>
      </c>
      <c r="C40" s="415" t="s">
        <v>304</v>
      </c>
      <c r="D40" s="416"/>
      <c r="E40" s="416"/>
      <c r="F40" s="415" t="s">
        <v>305</v>
      </c>
      <c r="G40" s="416"/>
      <c r="H40" s="416"/>
      <c r="I40" s="417"/>
      <c r="J40" s="743" t="s">
        <v>229</v>
      </c>
      <c r="K40" s="743" t="s">
        <v>296</v>
      </c>
      <c r="L40" s="675">
        <v>2472.9892305558296</v>
      </c>
      <c r="M40" s="234">
        <v>2457.062631475239</v>
      </c>
      <c r="N40" s="234">
        <v>2520.5536063467125</v>
      </c>
      <c r="O40" s="234">
        <v>2595.2657714944398</v>
      </c>
      <c r="P40" s="234">
        <v>2695.98908952906</v>
      </c>
      <c r="Q40" s="234">
        <v>2738.50188552388</v>
      </c>
      <c r="R40" s="234">
        <v>2872.627838846</v>
      </c>
      <c r="S40" s="234">
        <v>3129.25107114</v>
      </c>
      <c r="T40" s="234">
        <v>3378.9256628499998</v>
      </c>
      <c r="U40" s="234">
        <v>3588.3278690400002</v>
      </c>
      <c r="V40" s="234">
        <v>3535.2567253399998</v>
      </c>
      <c r="W40" s="234">
        <v>3539.8618361899998</v>
      </c>
      <c r="X40" s="234">
        <v>3770.7359861899999</v>
      </c>
      <c r="Y40" s="234">
        <v>3868.05367523</v>
      </c>
      <c r="Z40" s="234">
        <v>3780.4214549199996</v>
      </c>
      <c r="AA40" s="234">
        <v>3893.5911678100001</v>
      </c>
      <c r="AB40" s="234">
        <v>4313.8029944099999</v>
      </c>
      <c r="AC40" s="234">
        <v>4231.1369704999997</v>
      </c>
      <c r="AD40" s="234">
        <v>4173.1005889300004</v>
      </c>
      <c r="AE40" s="234">
        <v>4134.7800511000005</v>
      </c>
      <c r="AF40" s="234">
        <v>4217.7407568400004</v>
      </c>
      <c r="AG40" s="234">
        <v>4338.2949025800008</v>
      </c>
      <c r="AH40" s="234">
        <v>4550.9058387200002</v>
      </c>
      <c r="AI40" s="234">
        <v>4363.2755885199995</v>
      </c>
      <c r="AJ40" s="234">
        <v>4480.1678554999999</v>
      </c>
      <c r="AK40" s="234">
        <v>3579.2741551500003</v>
      </c>
      <c r="AL40" s="234">
        <v>4201.24878859</v>
      </c>
      <c r="AM40" s="234">
        <v>3994.0732033899999</v>
      </c>
      <c r="AN40" s="234">
        <v>4047.6299015800005</v>
      </c>
      <c r="AO40" s="234">
        <v>3782.3287485499995</v>
      </c>
    </row>
    <row r="41" spans="1:41" s="86" customFormat="1" ht="12" customHeight="1">
      <c r="A41" s="414" t="s">
        <v>278</v>
      </c>
      <c r="B41" s="415" t="s">
        <v>306</v>
      </c>
      <c r="C41" s="415" t="s">
        <v>307</v>
      </c>
      <c r="D41" s="416"/>
      <c r="E41" s="416"/>
      <c r="F41" s="415" t="s">
        <v>308</v>
      </c>
      <c r="G41" s="416"/>
      <c r="H41" s="416"/>
      <c r="I41" s="417"/>
      <c r="J41" s="743" t="s">
        <v>229</v>
      </c>
      <c r="K41" s="743" t="s">
        <v>271</v>
      </c>
      <c r="L41" s="675">
        <v>354.66831040820273</v>
      </c>
      <c r="M41" s="234">
        <v>401.69080558899464</v>
      </c>
      <c r="N41" s="234">
        <v>385.27763321147955</v>
      </c>
      <c r="O41" s="234">
        <v>401.425155458093</v>
      </c>
      <c r="P41" s="234">
        <v>438.14695011187598</v>
      </c>
      <c r="Q41" s="234">
        <v>433.32085479820796</v>
      </c>
      <c r="R41" s="234">
        <v>420.99060240999995</v>
      </c>
      <c r="S41" s="234">
        <v>416.50159203999999</v>
      </c>
      <c r="T41" s="234">
        <v>458.52271198</v>
      </c>
      <c r="U41" s="234">
        <v>482.96717873</v>
      </c>
      <c r="V41" s="234">
        <v>485.59711541000001</v>
      </c>
      <c r="W41" s="234">
        <v>484.41564876000001</v>
      </c>
      <c r="X41" s="234">
        <v>456.95253019999996</v>
      </c>
      <c r="Y41" s="234">
        <v>466.83567378999999</v>
      </c>
      <c r="Z41" s="234">
        <v>450.25458436999998</v>
      </c>
      <c r="AA41" s="234">
        <v>452.74385632999997</v>
      </c>
      <c r="AB41" s="234">
        <v>483.88263264000005</v>
      </c>
      <c r="AC41" s="234">
        <v>504.54181215</v>
      </c>
      <c r="AD41" s="234">
        <v>455.45781569000002</v>
      </c>
      <c r="AE41" s="234">
        <v>424.19318991</v>
      </c>
      <c r="AF41" s="234">
        <v>395.21518755</v>
      </c>
      <c r="AG41" s="234">
        <v>429.32051449999994</v>
      </c>
      <c r="AH41" s="234">
        <v>473.07112758</v>
      </c>
      <c r="AI41" s="234">
        <v>532.25776646999986</v>
      </c>
      <c r="AJ41" s="234">
        <v>554.74551826000004</v>
      </c>
      <c r="AK41" s="234">
        <v>439.91921156000001</v>
      </c>
      <c r="AL41" s="234">
        <v>406.0916047500001</v>
      </c>
      <c r="AM41" s="234">
        <v>422.87488122999997</v>
      </c>
      <c r="AN41" s="234">
        <v>517.91788861999999</v>
      </c>
      <c r="AO41" s="234">
        <v>544.00747450000006</v>
      </c>
    </row>
    <row r="42" spans="1:41" s="86" customFormat="1" ht="12" customHeight="1">
      <c r="A42" s="414" t="s">
        <v>278</v>
      </c>
      <c r="B42" s="415" t="s">
        <v>309</v>
      </c>
      <c r="C42" s="415" t="s">
        <v>310</v>
      </c>
      <c r="D42" s="416"/>
      <c r="E42" s="416"/>
      <c r="F42" s="415" t="s">
        <v>311</v>
      </c>
      <c r="G42" s="416"/>
      <c r="H42" s="416"/>
      <c r="I42" s="417"/>
      <c r="J42" s="743" t="s">
        <v>229</v>
      </c>
      <c r="K42" s="743" t="s">
        <v>219</v>
      </c>
      <c r="L42" s="675">
        <v>1.4902680057847599</v>
      </c>
      <c r="M42" s="234">
        <v>1.11538026060478E-2</v>
      </c>
      <c r="N42" s="234">
        <v>0</v>
      </c>
      <c r="O42" s="234">
        <v>12.775910900925094</v>
      </c>
      <c r="P42" s="234">
        <v>3.6336417083929901E-2</v>
      </c>
      <c r="Q42" s="234">
        <v>0</v>
      </c>
      <c r="R42" s="234">
        <v>0</v>
      </c>
      <c r="S42" s="234">
        <v>0</v>
      </c>
      <c r="T42" s="234">
        <v>0</v>
      </c>
      <c r="U42" s="234">
        <v>0</v>
      </c>
      <c r="V42" s="234">
        <v>0</v>
      </c>
      <c r="W42" s="234">
        <v>0</v>
      </c>
      <c r="X42" s="234">
        <v>0.8</v>
      </c>
      <c r="Y42" s="234">
        <v>0.23698251000000001</v>
      </c>
      <c r="Z42" s="234">
        <v>0.20077410000000001</v>
      </c>
      <c r="AA42" s="234">
        <v>0.47199999999999998</v>
      </c>
      <c r="AB42" s="234">
        <v>0</v>
      </c>
      <c r="AC42" s="234">
        <v>0.25</v>
      </c>
      <c r="AD42" s="234">
        <v>0.1</v>
      </c>
      <c r="AE42" s="234">
        <v>0</v>
      </c>
      <c r="AF42" s="234">
        <v>0.16</v>
      </c>
      <c r="AG42" s="234">
        <v>0.33</v>
      </c>
      <c r="AH42" s="234">
        <v>0.16300000000000001</v>
      </c>
      <c r="AI42" s="234">
        <v>0</v>
      </c>
      <c r="AJ42" s="234">
        <v>0.13389815999999999</v>
      </c>
      <c r="AK42" s="234">
        <v>1.4992800000000001E-2</v>
      </c>
      <c r="AL42" s="234">
        <v>0</v>
      </c>
      <c r="AM42" s="234">
        <v>0</v>
      </c>
      <c r="AN42" s="234">
        <v>0</v>
      </c>
      <c r="AO42" s="234">
        <v>0</v>
      </c>
    </row>
    <row r="43" spans="1:41" s="86" customFormat="1" ht="12" customHeight="1">
      <c r="A43" s="414" t="s">
        <v>278</v>
      </c>
      <c r="B43" s="415" t="s">
        <v>312</v>
      </c>
      <c r="C43" s="415" t="s">
        <v>313</v>
      </c>
      <c r="D43" s="416"/>
      <c r="E43" s="416"/>
      <c r="F43" s="415" t="s">
        <v>314</v>
      </c>
      <c r="G43" s="416"/>
      <c r="H43" s="416"/>
      <c r="I43" s="417"/>
      <c r="J43" s="743" t="s">
        <v>229</v>
      </c>
      <c r="K43" s="743" t="s">
        <v>164</v>
      </c>
      <c r="L43" s="675">
        <v>26.194605420666676</v>
      </c>
      <c r="M43" s="234">
        <v>23.141402536281959</v>
      </c>
      <c r="N43" s="234">
        <v>23.578064186100626</v>
      </c>
      <c r="O43" s="234">
        <v>23.160375028160729</v>
      </c>
      <c r="P43" s="234">
        <v>22.240944722135438</v>
      </c>
      <c r="Q43" s="234">
        <v>24.615333271803649</v>
      </c>
      <c r="R43" s="234">
        <v>22.607551540000003</v>
      </c>
      <c r="S43" s="234">
        <v>21.572502350000001</v>
      </c>
      <c r="T43" s="234">
        <v>19.444101020000002</v>
      </c>
      <c r="U43" s="234">
        <v>18.665443959999998</v>
      </c>
      <c r="V43" s="234">
        <v>9.7592181799999995</v>
      </c>
      <c r="W43" s="234">
        <v>1.1358753300000002</v>
      </c>
      <c r="X43" s="234">
        <v>1.4099299600000001</v>
      </c>
      <c r="Y43" s="234">
        <v>1.3052087399999999</v>
      </c>
      <c r="Z43" s="234">
        <v>1.2154188099999998</v>
      </c>
      <c r="AA43" s="234">
        <v>1.2371763100000002</v>
      </c>
      <c r="AB43" s="234">
        <v>1.1889094600000001</v>
      </c>
      <c r="AC43" s="234">
        <v>1.1461687</v>
      </c>
      <c r="AD43" s="234">
        <v>1.06843903</v>
      </c>
      <c r="AE43" s="234">
        <v>5.7150765200000011</v>
      </c>
      <c r="AF43" s="234">
        <v>18.507729360000003</v>
      </c>
      <c r="AG43" s="234">
        <v>22.887968099999998</v>
      </c>
      <c r="AH43" s="234">
        <v>22.626874149999999</v>
      </c>
      <c r="AI43" s="234">
        <v>23.304772210000003</v>
      </c>
      <c r="AJ43" s="234">
        <v>23.98674557</v>
      </c>
      <c r="AK43" s="234">
        <v>13.166041059999998</v>
      </c>
      <c r="AL43" s="234">
        <v>3.05262045</v>
      </c>
      <c r="AM43" s="234">
        <v>2.0475342699999999</v>
      </c>
      <c r="AN43" s="234">
        <v>1.7903162900000003</v>
      </c>
      <c r="AO43" s="234">
        <v>1.9115841499999999</v>
      </c>
    </row>
    <row r="44" spans="1:41" s="86" customFormat="1" ht="12" customHeight="1">
      <c r="A44" s="414" t="s">
        <v>278</v>
      </c>
      <c r="B44" s="415" t="s">
        <v>315</v>
      </c>
      <c r="C44" s="415" t="s">
        <v>316</v>
      </c>
      <c r="D44" s="416"/>
      <c r="E44" s="416"/>
      <c r="F44" s="415" t="s">
        <v>317</v>
      </c>
      <c r="G44" s="416"/>
      <c r="H44" s="416"/>
      <c r="I44" s="417"/>
      <c r="J44" s="743" t="s">
        <v>229</v>
      </c>
      <c r="K44" s="743" t="s">
        <v>296</v>
      </c>
      <c r="L44" s="675">
        <v>9.9885238098006557</v>
      </c>
      <c r="M44" s="234">
        <v>-2.0938913395783505</v>
      </c>
      <c r="N44" s="234">
        <v>-2.1925248722774963E-2</v>
      </c>
      <c r="O44" s="234">
        <v>-1.7055426117163099</v>
      </c>
      <c r="P44" s="234">
        <v>-7.0935735412745393E-2</v>
      </c>
      <c r="Q44" s="234">
        <v>3.9374141552146399E-4</v>
      </c>
      <c r="R44" s="234">
        <v>-1.831087E-2</v>
      </c>
      <c r="S44" s="234">
        <v>0</v>
      </c>
      <c r="T44" s="234">
        <v>0</v>
      </c>
      <c r="U44" s="234">
        <v>0</v>
      </c>
      <c r="V44" s="234">
        <v>0</v>
      </c>
      <c r="W44" s="234">
        <v>0</v>
      </c>
      <c r="X44" s="234">
        <v>0</v>
      </c>
      <c r="Y44" s="234">
        <v>0</v>
      </c>
      <c r="Z44" s="234">
        <v>0</v>
      </c>
      <c r="AA44" s="234">
        <v>0</v>
      </c>
      <c r="AB44" s="234">
        <v>0</v>
      </c>
      <c r="AC44" s="234">
        <v>0</v>
      </c>
      <c r="AD44" s="234">
        <v>0</v>
      </c>
      <c r="AE44" s="234">
        <v>0</v>
      </c>
      <c r="AF44" s="234">
        <v>0</v>
      </c>
      <c r="AG44" s="234">
        <v>0</v>
      </c>
      <c r="AH44" s="234">
        <v>0</v>
      </c>
      <c r="AI44" s="234">
        <v>0</v>
      </c>
      <c r="AJ44" s="234">
        <v>0</v>
      </c>
      <c r="AK44" s="234">
        <v>0</v>
      </c>
      <c r="AL44" s="234">
        <v>0</v>
      </c>
      <c r="AM44" s="234">
        <v>0</v>
      </c>
      <c r="AN44" s="234">
        <v>0</v>
      </c>
      <c r="AO44" s="234">
        <v>0</v>
      </c>
    </row>
    <row r="45" spans="1:41" s="86" customFormat="1" ht="12" customHeight="1">
      <c r="A45" s="414" t="s">
        <v>278</v>
      </c>
      <c r="B45" s="415" t="s">
        <v>318</v>
      </c>
      <c r="C45" s="415" t="s">
        <v>319</v>
      </c>
      <c r="D45" s="416"/>
      <c r="E45" s="416"/>
      <c r="F45" s="415" t="s">
        <v>320</v>
      </c>
      <c r="G45" s="416"/>
      <c r="H45" s="416"/>
      <c r="I45" s="417"/>
      <c r="J45" s="743" t="s">
        <v>229</v>
      </c>
      <c r="K45" s="743" t="s">
        <v>219</v>
      </c>
      <c r="L45" s="675">
        <v>4.7873947515679109</v>
      </c>
      <c r="M45" s="234">
        <v>0</v>
      </c>
      <c r="N45" s="234">
        <v>0</v>
      </c>
      <c r="O45" s="234">
        <v>0</v>
      </c>
      <c r="P45" s="234">
        <v>0</v>
      </c>
      <c r="Q45" s="234">
        <v>0</v>
      </c>
      <c r="R45" s="234">
        <v>0</v>
      </c>
      <c r="S45" s="234">
        <v>0</v>
      </c>
      <c r="T45" s="234">
        <v>0</v>
      </c>
      <c r="U45" s="234">
        <v>0</v>
      </c>
      <c r="V45" s="234">
        <v>0</v>
      </c>
      <c r="W45" s="234">
        <v>0</v>
      </c>
      <c r="X45" s="234">
        <v>0</v>
      </c>
      <c r="Y45" s="234">
        <v>0</v>
      </c>
      <c r="Z45" s="234">
        <v>0</v>
      </c>
      <c r="AA45" s="234">
        <v>0</v>
      </c>
      <c r="AB45" s="234">
        <v>0</v>
      </c>
      <c r="AC45" s="234">
        <v>0</v>
      </c>
      <c r="AD45" s="234">
        <v>0</v>
      </c>
      <c r="AE45" s="234">
        <v>0</v>
      </c>
      <c r="AF45" s="234">
        <v>0</v>
      </c>
      <c r="AG45" s="234">
        <v>0</v>
      </c>
      <c r="AH45" s="234">
        <v>0</v>
      </c>
      <c r="AI45" s="234">
        <v>0</v>
      </c>
      <c r="AJ45" s="234">
        <v>0</v>
      </c>
      <c r="AK45" s="234">
        <v>0</v>
      </c>
      <c r="AL45" s="234">
        <v>0</v>
      </c>
      <c r="AM45" s="234">
        <v>0</v>
      </c>
      <c r="AN45" s="234">
        <v>0</v>
      </c>
      <c r="AO45" s="234">
        <v>0</v>
      </c>
    </row>
    <row r="46" spans="1:41" s="86" customFormat="1" ht="12" customHeight="1">
      <c r="A46" s="414" t="s">
        <v>278</v>
      </c>
      <c r="B46" s="415" t="s">
        <v>321</v>
      </c>
      <c r="C46" s="415" t="s">
        <v>322</v>
      </c>
      <c r="D46" s="416"/>
      <c r="E46" s="416"/>
      <c r="F46" s="415" t="s">
        <v>323</v>
      </c>
      <c r="G46" s="416"/>
      <c r="H46" s="416"/>
      <c r="I46" s="417"/>
      <c r="J46" s="743" t="s">
        <v>229</v>
      </c>
      <c r="K46" s="743" t="s">
        <v>164</v>
      </c>
      <c r="L46" s="675">
        <v>891.57504975042445</v>
      </c>
      <c r="M46" s="234">
        <v>896.29074707101529</v>
      </c>
      <c r="N46" s="234">
        <v>963.31012103619128</v>
      </c>
      <c r="O46" s="234">
        <v>1097.9579023037099</v>
      </c>
      <c r="P46" s="234">
        <v>1161.3333992558601</v>
      </c>
      <c r="Q46" s="234">
        <v>1192.8038610220501</v>
      </c>
      <c r="R46" s="234">
        <v>1236.0146288799999</v>
      </c>
      <c r="S46" s="234">
        <v>1310.9953609700001</v>
      </c>
      <c r="T46" s="234">
        <v>1339.6040653900002</v>
      </c>
      <c r="U46" s="234">
        <v>1326.2203077900001</v>
      </c>
      <c r="V46" s="234">
        <v>1334.14280461</v>
      </c>
      <c r="W46" s="234">
        <v>1406.12582673</v>
      </c>
      <c r="X46" s="234">
        <v>1455.2675021999999</v>
      </c>
      <c r="Y46" s="234">
        <v>1417.0566681799999</v>
      </c>
      <c r="Z46" s="234">
        <v>1458.3102318899998</v>
      </c>
      <c r="AA46" s="234">
        <v>1525.18595594</v>
      </c>
      <c r="AB46" s="234">
        <v>1556.8112698499999</v>
      </c>
      <c r="AC46" s="234">
        <v>1751.42810551</v>
      </c>
      <c r="AD46" s="234">
        <v>1664.08816424</v>
      </c>
      <c r="AE46" s="234">
        <v>1701.0214441800001</v>
      </c>
      <c r="AF46" s="234">
        <v>1781.9339632499998</v>
      </c>
      <c r="AG46" s="234">
        <v>1828.55621896</v>
      </c>
      <c r="AH46" s="234">
        <v>1895.6715721399999</v>
      </c>
      <c r="AI46" s="234">
        <v>1919.0120243500003</v>
      </c>
      <c r="AJ46" s="234">
        <v>1891.04193943</v>
      </c>
      <c r="AK46" s="234">
        <v>1983.39401815</v>
      </c>
      <c r="AL46" s="234">
        <v>2073.2182259100005</v>
      </c>
      <c r="AM46" s="234">
        <v>2075.3970689400003</v>
      </c>
      <c r="AN46" s="234">
        <v>2111.4657468800001</v>
      </c>
      <c r="AO46" s="234">
        <v>2140.8523656500001</v>
      </c>
    </row>
    <row r="47" spans="1:41" s="86" customFormat="1" ht="12" customHeight="1">
      <c r="A47" s="414" t="s">
        <v>278</v>
      </c>
      <c r="B47" s="415" t="s">
        <v>324</v>
      </c>
      <c r="C47" s="415" t="s">
        <v>325</v>
      </c>
      <c r="D47" s="416"/>
      <c r="E47" s="416"/>
      <c r="F47" s="415" t="s">
        <v>326</v>
      </c>
      <c r="G47" s="416"/>
      <c r="H47" s="416"/>
      <c r="I47" s="417"/>
      <c r="J47" s="743" t="s">
        <v>229</v>
      </c>
      <c r="K47" s="743" t="s">
        <v>164</v>
      </c>
      <c r="L47" s="675">
        <v>5.0266333968009409</v>
      </c>
      <c r="M47" s="234">
        <v>0.30948262465207887</v>
      </c>
      <c r="N47" s="234">
        <v>0.12316754576571691</v>
      </c>
      <c r="O47" s="234">
        <v>4.9160394032106869E-2</v>
      </c>
      <c r="P47" s="234">
        <v>-3.6667686024287292E-2</v>
      </c>
      <c r="Q47" s="234">
        <v>-2.351780121072939E-4</v>
      </c>
      <c r="R47" s="234">
        <v>3.8750800000000004E-3</v>
      </c>
      <c r="S47" s="234">
        <v>5.0967000000000004E-4</v>
      </c>
      <c r="T47" s="234">
        <v>0</v>
      </c>
      <c r="U47" s="234">
        <v>2.9799600000000002E-3</v>
      </c>
      <c r="V47" s="234">
        <v>1.5423999999999999E-4</v>
      </c>
      <c r="W47" s="234">
        <v>0</v>
      </c>
      <c r="X47" s="234">
        <v>2.7824000000000002E-4</v>
      </c>
      <c r="Y47" s="234">
        <v>8.1000000000000004E-5</v>
      </c>
      <c r="Z47" s="234">
        <v>2.5660000000000002E-5</v>
      </c>
      <c r="AA47" s="234">
        <v>0</v>
      </c>
      <c r="AB47" s="234">
        <v>0</v>
      </c>
      <c r="AC47" s="234">
        <v>8.3560000000000006E-5</v>
      </c>
      <c r="AD47" s="234">
        <v>0</v>
      </c>
      <c r="AE47" s="234">
        <v>0</v>
      </c>
      <c r="AF47" s="234">
        <v>0</v>
      </c>
      <c r="AG47" s="234">
        <v>0</v>
      </c>
      <c r="AH47" s="234">
        <v>0</v>
      </c>
      <c r="AI47" s="234">
        <v>0</v>
      </c>
      <c r="AJ47" s="234">
        <v>0</v>
      </c>
      <c r="AK47" s="234">
        <v>0</v>
      </c>
      <c r="AL47" s="234">
        <v>0</v>
      </c>
      <c r="AM47" s="234">
        <v>0</v>
      </c>
      <c r="AN47" s="234">
        <v>0</v>
      </c>
      <c r="AO47" s="234">
        <v>0</v>
      </c>
    </row>
    <row r="48" spans="1:41" s="86" customFormat="1" ht="12" customHeight="1">
      <c r="A48" s="414" t="s">
        <v>278</v>
      </c>
      <c r="B48" s="415" t="s">
        <v>327</v>
      </c>
      <c r="C48" s="415" t="s">
        <v>328</v>
      </c>
      <c r="D48" s="416"/>
      <c r="E48" s="416"/>
      <c r="F48" s="415" t="s">
        <v>329</v>
      </c>
      <c r="G48" s="416"/>
      <c r="H48" s="416"/>
      <c r="I48" s="417"/>
      <c r="J48" s="743" t="s">
        <v>229</v>
      </c>
      <c r="K48" s="743" t="s">
        <v>219</v>
      </c>
      <c r="L48" s="675">
        <v>8.5740228799999993</v>
      </c>
      <c r="M48" s="234">
        <v>33.198529739999998</v>
      </c>
      <c r="N48" s="234">
        <v>29.70940452</v>
      </c>
      <c r="O48" s="234">
        <v>31.521784019999998</v>
      </c>
      <c r="P48" s="234">
        <v>34.280001990000002</v>
      </c>
      <c r="Q48" s="234">
        <v>34.442818469999999</v>
      </c>
      <c r="R48" s="234">
        <v>22.17489363</v>
      </c>
      <c r="S48" s="234">
        <v>23.259706820000002</v>
      </c>
      <c r="T48" s="234">
        <v>13.29639444</v>
      </c>
      <c r="U48" s="234">
        <v>17.163737730000001</v>
      </c>
      <c r="V48" s="234">
        <v>25.811567289999999</v>
      </c>
      <c r="W48" s="234">
        <v>4.9161045300000001</v>
      </c>
      <c r="X48" s="234">
        <v>-2.75782193</v>
      </c>
      <c r="Y48" s="234">
        <v>18.364528799999999</v>
      </c>
      <c r="Z48" s="234">
        <v>4.2123287999999999</v>
      </c>
      <c r="AA48" s="234">
        <v>3.9685483100000001</v>
      </c>
      <c r="AB48" s="234">
        <v>4.2123287999999999</v>
      </c>
      <c r="AC48" s="234">
        <v>7.6598958399999999</v>
      </c>
      <c r="AD48" s="234">
        <v>4.2278102999999998</v>
      </c>
      <c r="AE48" s="234">
        <v>-4.3319436600000003</v>
      </c>
      <c r="AF48" s="234">
        <v>4.2123287999999999</v>
      </c>
      <c r="AG48" s="234">
        <v>4.2123287999999999</v>
      </c>
      <c r="AH48" s="234">
        <v>4.2123287999999999</v>
      </c>
      <c r="AI48" s="234">
        <v>-3.1640251300000002</v>
      </c>
      <c r="AJ48" s="234">
        <v>0</v>
      </c>
      <c r="AK48" s="234">
        <v>0</v>
      </c>
      <c r="AL48" s="234">
        <v>0</v>
      </c>
      <c r="AM48" s="234">
        <v>0</v>
      </c>
      <c r="AN48" s="234">
        <v>0</v>
      </c>
      <c r="AO48" s="234">
        <v>0</v>
      </c>
    </row>
    <row r="49" spans="1:41" s="86" customFormat="1" ht="12" customHeight="1">
      <c r="A49" s="414" t="s">
        <v>278</v>
      </c>
      <c r="B49" s="415" t="s">
        <v>330</v>
      </c>
      <c r="C49" s="415" t="s">
        <v>331</v>
      </c>
      <c r="D49" s="416"/>
      <c r="E49" s="416"/>
      <c r="F49" s="415" t="s">
        <v>332</v>
      </c>
      <c r="G49" s="416"/>
      <c r="H49" s="416"/>
      <c r="I49" s="417"/>
      <c r="J49" s="743" t="s">
        <v>229</v>
      </c>
      <c r="K49" s="743" t="s">
        <v>296</v>
      </c>
      <c r="L49" s="675">
        <v>0</v>
      </c>
      <c r="M49" s="234">
        <v>0</v>
      </c>
      <c r="N49" s="234">
        <v>0</v>
      </c>
      <c r="O49" s="234">
        <v>0</v>
      </c>
      <c r="P49" s="234">
        <v>0</v>
      </c>
      <c r="Q49" s="234">
        <v>0</v>
      </c>
      <c r="R49" s="234">
        <v>0</v>
      </c>
      <c r="S49" s="234">
        <v>0</v>
      </c>
      <c r="T49" s="234">
        <v>0</v>
      </c>
      <c r="U49" s="234">
        <v>0</v>
      </c>
      <c r="V49" s="234">
        <v>0</v>
      </c>
      <c r="W49" s="234">
        <v>0</v>
      </c>
      <c r="X49" s="234">
        <v>0</v>
      </c>
      <c r="Y49" s="234">
        <v>0</v>
      </c>
      <c r="Z49" s="234">
        <v>0</v>
      </c>
      <c r="AA49" s="234">
        <v>0</v>
      </c>
      <c r="AB49" s="234">
        <v>0</v>
      </c>
      <c r="AC49" s="234">
        <v>0</v>
      </c>
      <c r="AD49" s="234">
        <v>0</v>
      </c>
      <c r="AE49" s="234">
        <v>0</v>
      </c>
      <c r="AF49" s="234">
        <v>0</v>
      </c>
      <c r="AG49" s="234">
        <v>0</v>
      </c>
      <c r="AH49" s="234">
        <v>0</v>
      </c>
      <c r="AI49" s="234">
        <v>0</v>
      </c>
      <c r="AJ49" s="234">
        <v>0</v>
      </c>
      <c r="AK49" s="234">
        <v>0</v>
      </c>
      <c r="AL49" s="234">
        <v>0</v>
      </c>
      <c r="AM49" s="234">
        <v>312.95208280000003</v>
      </c>
      <c r="AN49" s="234">
        <v>1019.0490315499999</v>
      </c>
      <c r="AO49" s="234">
        <v>1310.3859447199998</v>
      </c>
    </row>
    <row r="50" spans="1:41" s="86" customFormat="1" ht="12" customHeight="1">
      <c r="A50" s="414" t="s">
        <v>278</v>
      </c>
      <c r="B50" s="415" t="s">
        <v>333</v>
      </c>
      <c r="C50" s="415" t="s">
        <v>334</v>
      </c>
      <c r="D50" s="416"/>
      <c r="E50" s="416"/>
      <c r="F50" s="415" t="s">
        <v>335</v>
      </c>
      <c r="G50" s="416"/>
      <c r="H50" s="416"/>
      <c r="I50" s="417"/>
      <c r="J50" s="743" t="s">
        <v>229</v>
      </c>
      <c r="K50" s="743" t="s">
        <v>296</v>
      </c>
      <c r="L50" s="675">
        <v>0</v>
      </c>
      <c r="M50" s="234">
        <v>0</v>
      </c>
      <c r="N50" s="234">
        <v>0</v>
      </c>
      <c r="O50" s="234">
        <v>0</v>
      </c>
      <c r="P50" s="234">
        <v>0</v>
      </c>
      <c r="Q50" s="234">
        <v>0</v>
      </c>
      <c r="R50" s="234">
        <v>0</v>
      </c>
      <c r="S50" s="234">
        <v>0</v>
      </c>
      <c r="T50" s="234">
        <v>0</v>
      </c>
      <c r="U50" s="234">
        <v>0</v>
      </c>
      <c r="V50" s="234">
        <v>0</v>
      </c>
      <c r="W50" s="234">
        <v>45.545000000000002</v>
      </c>
      <c r="X50" s="234">
        <v>114.79299999999999</v>
      </c>
      <c r="Y50" s="234">
        <v>110.53</v>
      </c>
      <c r="Z50" s="234">
        <v>113.568</v>
      </c>
      <c r="AA50" s="234">
        <v>114.604</v>
      </c>
      <c r="AB50" s="234">
        <v>115.07</v>
      </c>
      <c r="AC50" s="234">
        <v>231.13899999999998</v>
      </c>
      <c r="AD50" s="234">
        <v>520.32999999999993</v>
      </c>
      <c r="AE50" s="234">
        <v>654.42800000000011</v>
      </c>
      <c r="AF50" s="234">
        <v>845.49299999999994</v>
      </c>
      <c r="AG50" s="234">
        <v>995.69999999999993</v>
      </c>
      <c r="AH50" s="234">
        <v>858.548</v>
      </c>
      <c r="AI50" s="234">
        <v>786.73800000000006</v>
      </c>
      <c r="AJ50" s="234">
        <v>625.19200000000001</v>
      </c>
      <c r="AK50" s="234">
        <v>837.49599999999998</v>
      </c>
      <c r="AL50" s="234">
        <v>1002.689</v>
      </c>
      <c r="AM50" s="234">
        <v>12.138999999999999</v>
      </c>
      <c r="AN50" s="234">
        <v>2.2204460492503131E-16</v>
      </c>
      <c r="AO50" s="234">
        <v>2.5999999999999912E-2</v>
      </c>
    </row>
    <row r="51" spans="1:41" s="86" customFormat="1" ht="12" customHeight="1">
      <c r="A51" s="401" t="s">
        <v>336</v>
      </c>
      <c r="B51" s="385" t="s">
        <v>216</v>
      </c>
      <c r="C51" s="385" t="s">
        <v>337</v>
      </c>
      <c r="D51" s="386"/>
      <c r="E51" s="386"/>
      <c r="F51" s="385" t="s">
        <v>338</v>
      </c>
      <c r="G51" s="386"/>
      <c r="H51" s="386"/>
      <c r="I51" s="387"/>
      <c r="J51" s="385" t="s">
        <v>219</v>
      </c>
      <c r="K51" s="385" t="s">
        <v>219</v>
      </c>
      <c r="L51" s="674">
        <v>0</v>
      </c>
      <c r="M51" s="140">
        <v>0</v>
      </c>
      <c r="N51" s="140">
        <v>0</v>
      </c>
      <c r="O51" s="140">
        <v>0</v>
      </c>
      <c r="P51" s="140">
        <v>0</v>
      </c>
      <c r="Q51" s="140">
        <v>0</v>
      </c>
      <c r="R51" s="140">
        <v>0</v>
      </c>
      <c r="S51" s="140">
        <v>0</v>
      </c>
      <c r="T51" s="140">
        <v>0</v>
      </c>
      <c r="U51" s="140">
        <v>0</v>
      </c>
      <c r="V51" s="140">
        <v>0</v>
      </c>
      <c r="W51" s="140">
        <v>0</v>
      </c>
      <c r="X51" s="140">
        <v>0</v>
      </c>
      <c r="Y51" s="140">
        <v>0</v>
      </c>
      <c r="Z51" s="140">
        <v>0</v>
      </c>
      <c r="AA51" s="140">
        <v>0</v>
      </c>
      <c r="AB51" s="140">
        <v>0</v>
      </c>
      <c r="AC51" s="140">
        <v>0</v>
      </c>
      <c r="AD51" s="140">
        <v>0</v>
      </c>
      <c r="AE51" s="140">
        <v>0</v>
      </c>
      <c r="AF51" s="140">
        <v>0</v>
      </c>
      <c r="AG51" s="140">
        <v>0</v>
      </c>
      <c r="AH51" s="140">
        <v>0</v>
      </c>
      <c r="AI51" s="140">
        <v>0</v>
      </c>
      <c r="AJ51" s="140">
        <v>0</v>
      </c>
      <c r="AK51" s="140">
        <v>0</v>
      </c>
      <c r="AL51" s="140">
        <v>0</v>
      </c>
      <c r="AM51" s="140">
        <v>0</v>
      </c>
      <c r="AN51" s="140">
        <v>0</v>
      </c>
      <c r="AO51" s="140">
        <v>0</v>
      </c>
    </row>
    <row r="52" spans="1:41" s="86" customFormat="1" ht="12" customHeight="1">
      <c r="A52" s="401" t="s">
        <v>339</v>
      </c>
      <c r="B52" s="385" t="s">
        <v>216</v>
      </c>
      <c r="C52" s="385" t="s">
        <v>340</v>
      </c>
      <c r="D52" s="386"/>
      <c r="E52" s="386"/>
      <c r="F52" s="385" t="s">
        <v>341</v>
      </c>
      <c r="G52" s="386"/>
      <c r="H52" s="386"/>
      <c r="I52" s="387"/>
      <c r="J52" s="385" t="s">
        <v>219</v>
      </c>
      <c r="K52" s="385" t="s">
        <v>219</v>
      </c>
      <c r="L52" s="674">
        <v>482.76855337310928</v>
      </c>
      <c r="M52" s="140">
        <v>504.35580000654039</v>
      </c>
      <c r="N52" s="140">
        <v>490.91442896593816</v>
      </c>
      <c r="O52" s="140">
        <v>515.18638168281302</v>
      </c>
      <c r="P52" s="140">
        <v>525.67196809444602</v>
      </c>
      <c r="Q52" s="140">
        <v>567.67418090157901</v>
      </c>
      <c r="R52" s="140">
        <v>547.64483604999998</v>
      </c>
      <c r="S52" s="140">
        <v>501.93341797000005</v>
      </c>
      <c r="T52" s="140">
        <v>528.41802489999998</v>
      </c>
      <c r="U52" s="140">
        <v>565.65657163000003</v>
      </c>
      <c r="V52" s="140">
        <v>629.19541466999999</v>
      </c>
      <c r="W52" s="140">
        <v>764.09298463999994</v>
      </c>
      <c r="X52" s="140">
        <v>790.77815841999995</v>
      </c>
      <c r="Y52" s="140">
        <v>740.57040643000005</v>
      </c>
      <c r="Z52" s="140">
        <v>713.96103892999997</v>
      </c>
      <c r="AA52" s="140">
        <v>828.10144022999998</v>
      </c>
      <c r="AB52" s="140">
        <v>831.45745975</v>
      </c>
      <c r="AC52" s="140">
        <v>1024.7049840300001</v>
      </c>
      <c r="AD52" s="140">
        <v>857.67019157999994</v>
      </c>
      <c r="AE52" s="140">
        <v>945.34049743000003</v>
      </c>
      <c r="AF52" s="140">
        <v>1116.0609705100001</v>
      </c>
      <c r="AG52" s="140">
        <v>1126.5347538699998</v>
      </c>
      <c r="AH52" s="140">
        <v>1109.9754014099999</v>
      </c>
      <c r="AI52" s="140">
        <v>1210.0692958799998</v>
      </c>
      <c r="AJ52" s="140">
        <v>1317.8144562700002</v>
      </c>
      <c r="AK52" s="140">
        <v>1320.0324065699999</v>
      </c>
      <c r="AL52" s="140">
        <v>1656.5884371400002</v>
      </c>
      <c r="AM52" s="140">
        <v>1693.9174942799998</v>
      </c>
      <c r="AN52" s="140">
        <v>1177.4200235799999</v>
      </c>
      <c r="AO52" s="140">
        <v>1116.03305942</v>
      </c>
    </row>
    <row r="53" spans="1:41" s="86" customFormat="1" ht="12" customHeight="1">
      <c r="A53" s="414" t="s">
        <v>339</v>
      </c>
      <c r="B53" s="415" t="s">
        <v>226</v>
      </c>
      <c r="C53" s="415" t="s">
        <v>342</v>
      </c>
      <c r="D53" s="416"/>
      <c r="E53" s="416"/>
      <c r="F53" s="415" t="s">
        <v>343</v>
      </c>
      <c r="G53" s="416"/>
      <c r="H53" s="416"/>
      <c r="I53" s="417"/>
      <c r="J53" s="743" t="s">
        <v>344</v>
      </c>
      <c r="K53" s="743" t="s">
        <v>345</v>
      </c>
      <c r="L53" s="675">
        <v>393.28668740579758</v>
      </c>
      <c r="M53" s="234">
        <v>417.46851992253056</v>
      </c>
      <c r="N53" s="234">
        <v>404.6180686445789</v>
      </c>
      <c r="O53" s="234">
        <v>404.57608240663399</v>
      </c>
      <c r="P53" s="234">
        <v>414.19304645756301</v>
      </c>
      <c r="Q53" s="234">
        <v>452.18597042433697</v>
      </c>
      <c r="R53" s="234">
        <v>491.51935036999998</v>
      </c>
      <c r="S53" s="234">
        <v>450.80158325000002</v>
      </c>
      <c r="T53" s="234">
        <v>466.73669867000001</v>
      </c>
      <c r="U53" s="234">
        <v>512.86403700000005</v>
      </c>
      <c r="V53" s="234">
        <v>548.16125403000001</v>
      </c>
      <c r="W53" s="234">
        <v>618.52885578999997</v>
      </c>
      <c r="X53" s="234">
        <v>643.71078437999995</v>
      </c>
      <c r="Y53" s="234">
        <v>651.63005193000004</v>
      </c>
      <c r="Z53" s="234">
        <v>623.18406827000001</v>
      </c>
      <c r="AA53" s="234">
        <v>726.58503157999996</v>
      </c>
      <c r="AB53" s="234">
        <v>753.99507427000003</v>
      </c>
      <c r="AC53" s="234">
        <v>935.38758542000005</v>
      </c>
      <c r="AD53" s="234">
        <v>790.28052462999995</v>
      </c>
      <c r="AE53" s="234">
        <v>866.80849475000002</v>
      </c>
      <c r="AF53" s="234">
        <v>1014.27549966</v>
      </c>
      <c r="AG53" s="234">
        <v>1117.6248796799998</v>
      </c>
      <c r="AH53" s="234">
        <v>1104.73667424</v>
      </c>
      <c r="AI53" s="234">
        <v>1207.6267246299999</v>
      </c>
      <c r="AJ53" s="234">
        <v>1316.5080542600001</v>
      </c>
      <c r="AK53" s="234">
        <v>1319.1036522499999</v>
      </c>
      <c r="AL53" s="234">
        <v>1657.9348550100003</v>
      </c>
      <c r="AM53" s="234">
        <v>1693.4288594499999</v>
      </c>
      <c r="AN53" s="234">
        <v>1177.4200235799999</v>
      </c>
      <c r="AO53" s="234">
        <v>1116.03305942</v>
      </c>
    </row>
    <row r="54" spans="1:41" s="86" customFormat="1" ht="12" customHeight="1">
      <c r="A54" s="414" t="s">
        <v>339</v>
      </c>
      <c r="B54" s="415" t="s">
        <v>230</v>
      </c>
      <c r="C54" s="415" t="s">
        <v>346</v>
      </c>
      <c r="D54" s="416"/>
      <c r="E54" s="416"/>
      <c r="F54" s="415" t="s">
        <v>347</v>
      </c>
      <c r="G54" s="416"/>
      <c r="H54" s="416"/>
      <c r="I54" s="417"/>
      <c r="J54" s="743" t="s">
        <v>344</v>
      </c>
      <c r="K54" s="743" t="s">
        <v>345</v>
      </c>
      <c r="L54" s="675">
        <v>89.48186596731172</v>
      </c>
      <c r="M54" s="234">
        <v>86.887280084009831</v>
      </c>
      <c r="N54" s="234">
        <v>86.296360321359259</v>
      </c>
      <c r="O54" s="234">
        <v>110.61029927617901</v>
      </c>
      <c r="P54" s="234">
        <v>111.478921636883</v>
      </c>
      <c r="Q54" s="234">
        <v>115.48821047724201</v>
      </c>
      <c r="R54" s="234">
        <v>56.125485679999997</v>
      </c>
      <c r="S54" s="234">
        <v>51.131834720000001</v>
      </c>
      <c r="T54" s="234">
        <v>61.681326230000003</v>
      </c>
      <c r="U54" s="234">
        <v>52.792534629999999</v>
      </c>
      <c r="V54" s="234">
        <v>81.034160639999996</v>
      </c>
      <c r="W54" s="234">
        <v>145.56412885</v>
      </c>
      <c r="X54" s="234">
        <v>147.06737404</v>
      </c>
      <c r="Y54" s="234">
        <v>88.940354499999998</v>
      </c>
      <c r="Z54" s="234">
        <v>90.776970660000003</v>
      </c>
      <c r="AA54" s="234">
        <v>101.51640865</v>
      </c>
      <c r="AB54" s="234">
        <v>77.462385479999995</v>
      </c>
      <c r="AC54" s="234">
        <v>89.317398609999998</v>
      </c>
      <c r="AD54" s="234">
        <v>67.389666950000006</v>
      </c>
      <c r="AE54" s="234">
        <v>78.532002680000005</v>
      </c>
      <c r="AF54" s="234">
        <v>101.78547084999998</v>
      </c>
      <c r="AG54" s="234">
        <v>8.90987419</v>
      </c>
      <c r="AH54" s="234">
        <v>5.2387271700000007</v>
      </c>
      <c r="AI54" s="234">
        <v>2.4425712499999999</v>
      </c>
      <c r="AJ54" s="234">
        <v>1.30640201</v>
      </c>
      <c r="AK54" s="234">
        <v>0.92875431999999991</v>
      </c>
      <c r="AL54" s="234">
        <v>-1.34641787</v>
      </c>
      <c r="AM54" s="234">
        <v>0.48863482999999991</v>
      </c>
      <c r="AN54" s="234">
        <v>0</v>
      </c>
      <c r="AO54" s="234">
        <v>0</v>
      </c>
    </row>
    <row r="55" spans="1:41" s="86" customFormat="1" ht="12" customHeight="1">
      <c r="A55" s="401" t="s">
        <v>348</v>
      </c>
      <c r="B55" s="385" t="s">
        <v>216</v>
      </c>
      <c r="C55" s="385" t="s">
        <v>349</v>
      </c>
      <c r="D55" s="386"/>
      <c r="E55" s="386"/>
      <c r="F55" s="385" t="s">
        <v>350</v>
      </c>
      <c r="G55" s="386"/>
      <c r="H55" s="386"/>
      <c r="I55" s="387"/>
      <c r="J55" s="385" t="s">
        <v>219</v>
      </c>
      <c r="K55" s="385" t="s">
        <v>219</v>
      </c>
      <c r="L55" s="674">
        <v>88.770720389589584</v>
      </c>
      <c r="M55" s="140">
        <v>95.386778383002238</v>
      </c>
      <c r="N55" s="140">
        <v>92.787025426400817</v>
      </c>
      <c r="O55" s="140">
        <v>139.84527249488872</v>
      </c>
      <c r="P55" s="140">
        <v>147.22226992098638</v>
      </c>
      <c r="Q55" s="140">
        <v>142.51267674766996</v>
      </c>
      <c r="R55" s="140">
        <v>140.75945186467786</v>
      </c>
      <c r="S55" s="140">
        <v>136.9825634606853</v>
      </c>
      <c r="T55" s="140">
        <v>144.46349598435631</v>
      </c>
      <c r="U55" s="140">
        <v>147.63129675897522</v>
      </c>
      <c r="V55" s="140">
        <v>151.49986040857434</v>
      </c>
      <c r="W55" s="140">
        <v>150.59457760099903</v>
      </c>
      <c r="X55" s="140">
        <v>148.45653151913231</v>
      </c>
      <c r="Y55" s="140">
        <v>149.96532036928764</v>
      </c>
      <c r="Z55" s="140">
        <v>153.26654817875976</v>
      </c>
      <c r="AA55" s="140">
        <v>158.39831326032905</v>
      </c>
      <c r="AB55" s="140">
        <v>168.21502290244945</v>
      </c>
      <c r="AC55" s="140">
        <v>177.49157329152345</v>
      </c>
      <c r="AD55" s="140">
        <v>175.19911944</v>
      </c>
      <c r="AE55" s="140">
        <v>173.48270500999999</v>
      </c>
      <c r="AF55" s="140">
        <v>173.61351473000002</v>
      </c>
      <c r="AG55" s="140">
        <v>181.74620845000001</v>
      </c>
      <c r="AH55" s="140">
        <v>188.4921368</v>
      </c>
      <c r="AI55" s="140">
        <v>191.15707309999999</v>
      </c>
      <c r="AJ55" s="140">
        <v>188.13477248000001</v>
      </c>
      <c r="AK55" s="140">
        <v>175.1324156</v>
      </c>
      <c r="AL55" s="140">
        <v>188.97779055999999</v>
      </c>
      <c r="AM55" s="140">
        <v>161.03230521</v>
      </c>
      <c r="AN55" s="140">
        <v>164.51270854999999</v>
      </c>
      <c r="AO55" s="140">
        <v>174.21772952999999</v>
      </c>
    </row>
    <row r="56" spans="1:41" s="86" customFormat="1" ht="12" customHeight="1">
      <c r="A56" s="414" t="s">
        <v>348</v>
      </c>
      <c r="B56" s="415" t="s">
        <v>226</v>
      </c>
      <c r="C56" s="415" t="s">
        <v>351</v>
      </c>
      <c r="D56" s="416"/>
      <c r="E56" s="416"/>
      <c r="F56" s="415" t="s">
        <v>350</v>
      </c>
      <c r="G56" s="416"/>
      <c r="H56" s="416"/>
      <c r="I56" s="417"/>
      <c r="J56" s="743" t="s">
        <v>229</v>
      </c>
      <c r="K56" s="743" t="s">
        <v>271</v>
      </c>
      <c r="L56" s="675">
        <v>88.770720389589584</v>
      </c>
      <c r="M56" s="234">
        <v>95.386778383002238</v>
      </c>
      <c r="N56" s="234">
        <v>92.787025426400817</v>
      </c>
      <c r="O56" s="234">
        <v>139.84527249488872</v>
      </c>
      <c r="P56" s="234">
        <v>147.22226992098638</v>
      </c>
      <c r="Q56" s="234">
        <v>142.51267674766996</v>
      </c>
      <c r="R56" s="234">
        <v>140.75945186467786</v>
      </c>
      <c r="S56" s="234">
        <v>136.9825634606853</v>
      </c>
      <c r="T56" s="234">
        <v>144.46349598435631</v>
      </c>
      <c r="U56" s="234">
        <v>147.63129675897522</v>
      </c>
      <c r="V56" s="234">
        <v>151.49986040857434</v>
      </c>
      <c r="W56" s="234">
        <v>150.59457760099903</v>
      </c>
      <c r="X56" s="234">
        <v>148.45653151913231</v>
      </c>
      <c r="Y56" s="234">
        <v>149.96532036928764</v>
      </c>
      <c r="Z56" s="234">
        <v>153.26654817875976</v>
      </c>
      <c r="AA56" s="234">
        <v>158.39831326032905</v>
      </c>
      <c r="AB56" s="234">
        <v>168.21502290244945</v>
      </c>
      <c r="AC56" s="234">
        <v>177.49157329152345</v>
      </c>
      <c r="AD56" s="234">
        <v>175.19911944</v>
      </c>
      <c r="AE56" s="234">
        <v>173.48270500999999</v>
      </c>
      <c r="AF56" s="234">
        <v>173.61351473000002</v>
      </c>
      <c r="AG56" s="234">
        <v>181.74620845000001</v>
      </c>
      <c r="AH56" s="234">
        <v>188.4921368</v>
      </c>
      <c r="AI56" s="234">
        <v>191.15707309999999</v>
      </c>
      <c r="AJ56" s="234">
        <v>188.13477248000001</v>
      </c>
      <c r="AK56" s="234">
        <v>175.1324156</v>
      </c>
      <c r="AL56" s="234">
        <v>188.97779055999999</v>
      </c>
      <c r="AM56" s="234">
        <v>161.03230521</v>
      </c>
      <c r="AN56" s="234">
        <v>164.51270854999999</v>
      </c>
      <c r="AO56" s="234">
        <v>174.21772952999999</v>
      </c>
    </row>
    <row r="57" spans="1:41" s="86" customFormat="1" ht="12" customHeight="1">
      <c r="A57" s="401" t="s">
        <v>352</v>
      </c>
      <c r="B57" s="385" t="s">
        <v>216</v>
      </c>
      <c r="C57" s="385" t="s">
        <v>353</v>
      </c>
      <c r="D57" s="386"/>
      <c r="E57" s="386"/>
      <c r="F57" s="385" t="s">
        <v>354</v>
      </c>
      <c r="G57" s="386"/>
      <c r="H57" s="386"/>
      <c r="I57" s="387"/>
      <c r="J57" s="385" t="s">
        <v>219</v>
      </c>
      <c r="K57" s="385" t="s">
        <v>219</v>
      </c>
      <c r="L57" s="674">
        <v>68.64272852217205</v>
      </c>
      <c r="M57" s="140">
        <v>72.033015227775977</v>
      </c>
      <c r="N57" s="140">
        <v>75.424527538365766</v>
      </c>
      <c r="O57" s="140">
        <v>75.148863633060344</v>
      </c>
      <c r="P57" s="140">
        <v>76.846957118981038</v>
      </c>
      <c r="Q57" s="140">
        <v>78.719941860279235</v>
      </c>
      <c r="R57" s="140">
        <v>79.220391025695434</v>
      </c>
      <c r="S57" s="140">
        <v>77.330267922745762</v>
      </c>
      <c r="T57" s="140">
        <v>78.722560170000008</v>
      </c>
      <c r="U57" s="140">
        <v>79.597033150000001</v>
      </c>
      <c r="V57" s="140">
        <v>85.305468860000005</v>
      </c>
      <c r="W57" s="140">
        <v>96.639199360000021</v>
      </c>
      <c r="X57" s="140">
        <v>102.03541921999997</v>
      </c>
      <c r="Y57" s="140">
        <v>105.50221006999998</v>
      </c>
      <c r="Z57" s="140">
        <v>110.15512504000002</v>
      </c>
      <c r="AA57" s="140">
        <v>116.27010528999998</v>
      </c>
      <c r="AB57" s="140">
        <v>110.43447993000002</v>
      </c>
      <c r="AC57" s="140">
        <v>103.79375903000002</v>
      </c>
      <c r="AD57" s="140">
        <v>104.60618568</v>
      </c>
      <c r="AE57" s="140">
        <v>99.110149129999996</v>
      </c>
      <c r="AF57" s="140">
        <v>47.896664090000002</v>
      </c>
      <c r="AG57" s="140">
        <v>29.070955540000014</v>
      </c>
      <c r="AH57" s="140">
        <v>19.106552129999994</v>
      </c>
      <c r="AI57" s="140">
        <v>17.220693460000028</v>
      </c>
      <c r="AJ57" s="140">
        <v>18.252295489999977</v>
      </c>
      <c r="AK57" s="140">
        <v>9.4141205703740685</v>
      </c>
      <c r="AL57" s="140">
        <v>7.58037107</v>
      </c>
      <c r="AM57" s="140">
        <v>13.910436409999994</v>
      </c>
      <c r="AN57" s="140">
        <v>15.319418569999973</v>
      </c>
      <c r="AO57" s="140">
        <v>16.618161320000016</v>
      </c>
    </row>
    <row r="58" spans="1:41" s="86" customFormat="1" ht="12" customHeight="1">
      <c r="A58" s="414" t="s">
        <v>352</v>
      </c>
      <c r="B58" s="415" t="s">
        <v>226</v>
      </c>
      <c r="C58" s="415" t="s">
        <v>355</v>
      </c>
      <c r="D58" s="416"/>
      <c r="E58" s="416"/>
      <c r="F58" s="415" t="s">
        <v>356</v>
      </c>
      <c r="G58" s="416"/>
      <c r="H58" s="416"/>
      <c r="I58" s="417"/>
      <c r="J58" s="743" t="s">
        <v>229</v>
      </c>
      <c r="K58" s="743" t="s">
        <v>219</v>
      </c>
      <c r="L58" s="675">
        <v>3.0931206812351451</v>
      </c>
      <c r="M58" s="234">
        <v>4.1682878171260738</v>
      </c>
      <c r="N58" s="234">
        <v>5.0041663110542602</v>
      </c>
      <c r="O58" s="234">
        <v>4.9736004781872563</v>
      </c>
      <c r="P58" s="234">
        <v>5.0026359810469225</v>
      </c>
      <c r="Q58" s="234">
        <v>5.2574511195250127</v>
      </c>
      <c r="R58" s="234">
        <v>5.525686164609561</v>
      </c>
      <c r="S58" s="234">
        <v>5.2068894199999995</v>
      </c>
      <c r="T58" s="234">
        <v>5.6982621</v>
      </c>
      <c r="U58" s="234">
        <v>6.33202848</v>
      </c>
      <c r="V58" s="234">
        <v>7.0615597900000004</v>
      </c>
      <c r="W58" s="234">
        <v>8.1221867799999998</v>
      </c>
      <c r="X58" s="234">
        <v>8.3851581999999993</v>
      </c>
      <c r="Y58" s="234">
        <v>9.0988758900000004</v>
      </c>
      <c r="Z58" s="234">
        <v>9.4264645399999996</v>
      </c>
      <c r="AA58" s="234">
        <v>9.2205883399999991</v>
      </c>
      <c r="AB58" s="234">
        <v>12.153283719999999</v>
      </c>
      <c r="AC58" s="234">
        <v>17.80304683</v>
      </c>
      <c r="AD58" s="234">
        <v>21.090919639999999</v>
      </c>
      <c r="AE58" s="234">
        <v>20.279703480000002</v>
      </c>
      <c r="AF58" s="234">
        <v>17.937842819999997</v>
      </c>
      <c r="AG58" s="234">
        <v>5.8165712099999993</v>
      </c>
      <c r="AH58" s="234">
        <v>0.84136791999999994</v>
      </c>
      <c r="AI58" s="234">
        <v>0.73869155999999991</v>
      </c>
      <c r="AJ58" s="234">
        <v>0.42626470000000005</v>
      </c>
      <c r="AK58" s="234">
        <v>0.13659410037406067</v>
      </c>
      <c r="AL58" s="234">
        <v>2.003363E-2</v>
      </c>
      <c r="AM58" s="234">
        <v>1.016153E-2</v>
      </c>
      <c r="AN58" s="234">
        <v>7.3879099999999993E-3</v>
      </c>
      <c r="AO58" s="234">
        <v>2.2085500000000001E-3</v>
      </c>
    </row>
    <row r="59" spans="1:41" s="86" customFormat="1" ht="12" customHeight="1">
      <c r="A59" s="414" t="s">
        <v>352</v>
      </c>
      <c r="B59" s="415" t="s">
        <v>230</v>
      </c>
      <c r="C59" s="415" t="s">
        <v>357</v>
      </c>
      <c r="D59" s="416"/>
      <c r="E59" s="416"/>
      <c r="F59" s="415" t="s">
        <v>358</v>
      </c>
      <c r="G59" s="416"/>
      <c r="H59" s="416"/>
      <c r="I59" s="417"/>
      <c r="J59" s="743" t="s">
        <v>229</v>
      </c>
      <c r="K59" s="743" t="s">
        <v>219</v>
      </c>
      <c r="L59" s="675">
        <v>65.549607840936901</v>
      </c>
      <c r="M59" s="234">
        <v>67.864727410649905</v>
      </c>
      <c r="N59" s="234">
        <v>70.420361227311503</v>
      </c>
      <c r="O59" s="234">
        <v>70.175263154873093</v>
      </c>
      <c r="P59" s="234">
        <v>71.844321137934116</v>
      </c>
      <c r="Q59" s="234">
        <v>73.46249074075422</v>
      </c>
      <c r="R59" s="234">
        <v>73.694704861085867</v>
      </c>
      <c r="S59" s="234">
        <v>72.123378502745766</v>
      </c>
      <c r="T59" s="234">
        <v>73.024298070000015</v>
      </c>
      <c r="U59" s="234">
        <v>73.265004669999996</v>
      </c>
      <c r="V59" s="234">
        <v>78.243909070000001</v>
      </c>
      <c r="W59" s="234">
        <v>88.517012580000014</v>
      </c>
      <c r="X59" s="234">
        <v>93.650261019999959</v>
      </c>
      <c r="Y59" s="234">
        <v>96.403334179999973</v>
      </c>
      <c r="Z59" s="234">
        <v>100.72866050000002</v>
      </c>
      <c r="AA59" s="234">
        <v>107.04951694999997</v>
      </c>
      <c r="AB59" s="234">
        <v>98.281196210000019</v>
      </c>
      <c r="AC59" s="234">
        <v>85.990712200000019</v>
      </c>
      <c r="AD59" s="234">
        <v>83.51526604</v>
      </c>
      <c r="AE59" s="234">
        <v>78.830445650000001</v>
      </c>
      <c r="AF59" s="234">
        <v>29.958821270000001</v>
      </c>
      <c r="AG59" s="234">
        <v>23.254384330000015</v>
      </c>
      <c r="AH59" s="234">
        <v>18.265184209999994</v>
      </c>
      <c r="AI59" s="234">
        <v>16.482001900000029</v>
      </c>
      <c r="AJ59" s="234">
        <v>17.826030789999976</v>
      </c>
      <c r="AK59" s="234">
        <v>9.2775264700000086</v>
      </c>
      <c r="AL59" s="234">
        <v>7.5603374399999996</v>
      </c>
      <c r="AM59" s="234">
        <v>13.900274879999994</v>
      </c>
      <c r="AN59" s="234">
        <v>15.312030659999973</v>
      </c>
      <c r="AO59" s="234">
        <v>16.615952770000018</v>
      </c>
    </row>
    <row r="60" spans="1:41" s="86" customFormat="1" ht="12" customHeight="1">
      <c r="A60" s="401" t="s">
        <v>359</v>
      </c>
      <c r="B60" s="385" t="s">
        <v>216</v>
      </c>
      <c r="C60" s="385" t="s">
        <v>360</v>
      </c>
      <c r="D60" s="386"/>
      <c r="E60" s="386"/>
      <c r="F60" s="385" t="s">
        <v>361</v>
      </c>
      <c r="G60" s="386"/>
      <c r="H60" s="386"/>
      <c r="I60" s="387"/>
      <c r="J60" s="385" t="s">
        <v>219</v>
      </c>
      <c r="K60" s="385" t="s">
        <v>219</v>
      </c>
      <c r="L60" s="674">
        <v>406.27782452417426</v>
      </c>
      <c r="M60" s="140">
        <v>404.04908674302106</v>
      </c>
      <c r="N60" s="140">
        <v>444.89672290284426</v>
      </c>
      <c r="O60" s="140">
        <v>456.7608840315981</v>
      </c>
      <c r="P60" s="140">
        <v>447.5653451894226</v>
      </c>
      <c r="Q60" s="140">
        <v>472.98085090732002</v>
      </c>
      <c r="R60" s="140">
        <v>509.44364815</v>
      </c>
      <c r="S60" s="140">
        <v>487.31528478000007</v>
      </c>
      <c r="T60" s="140">
        <v>464.67126083000005</v>
      </c>
      <c r="U60" s="140">
        <v>469.03488686999998</v>
      </c>
      <c r="V60" s="140">
        <v>325.65454173000001</v>
      </c>
      <c r="W60" s="140">
        <v>438.40068261000005</v>
      </c>
      <c r="X60" s="140">
        <v>439.22789109000001</v>
      </c>
      <c r="Y60" s="140">
        <v>462.29436972999997</v>
      </c>
      <c r="Z60" s="140">
        <v>481.58658888999997</v>
      </c>
      <c r="AA60" s="140">
        <v>452.51890443000002</v>
      </c>
      <c r="AB60" s="140">
        <v>331.50045105000004</v>
      </c>
      <c r="AC60" s="140">
        <v>303.64548005999995</v>
      </c>
      <c r="AD60" s="140">
        <v>296.16196085000001</v>
      </c>
      <c r="AE60" s="140">
        <v>291.53614083999997</v>
      </c>
      <c r="AF60" s="140">
        <v>324.30711853000003</v>
      </c>
      <c r="AG60" s="140">
        <v>342.40658179999997</v>
      </c>
      <c r="AH60" s="140">
        <v>349.35208419999998</v>
      </c>
      <c r="AI60" s="140">
        <v>396.09455452999998</v>
      </c>
      <c r="AJ60" s="140">
        <v>386.74628079999997</v>
      </c>
      <c r="AK60" s="140">
        <v>355.888431630306</v>
      </c>
      <c r="AL60" s="140">
        <v>362.87751293000002</v>
      </c>
      <c r="AM60" s="140">
        <v>403.19526402000002</v>
      </c>
      <c r="AN60" s="140">
        <v>436.97882681999999</v>
      </c>
      <c r="AO60" s="140">
        <v>473.48524177999991</v>
      </c>
    </row>
    <row r="61" spans="1:41" s="86" customFormat="1" ht="12" customHeight="1">
      <c r="A61" s="414" t="s">
        <v>359</v>
      </c>
      <c r="B61" s="415" t="s">
        <v>226</v>
      </c>
      <c r="C61" s="415" t="s">
        <v>362</v>
      </c>
      <c r="D61" s="416"/>
      <c r="E61" s="416"/>
      <c r="F61" s="415" t="s">
        <v>363</v>
      </c>
      <c r="G61" s="416"/>
      <c r="H61" s="416"/>
      <c r="I61" s="417"/>
      <c r="J61" s="743" t="s">
        <v>229</v>
      </c>
      <c r="K61" s="743" t="s">
        <v>219</v>
      </c>
      <c r="L61" s="675">
        <v>155.34242744271518</v>
      </c>
      <c r="M61" s="234">
        <v>155.42418033981807</v>
      </c>
      <c r="N61" s="234">
        <v>151.71290523244426</v>
      </c>
      <c r="O61" s="234">
        <v>165.14466714533799</v>
      </c>
      <c r="P61" s="234">
        <v>162.177950788864</v>
      </c>
      <c r="Q61" s="234">
        <v>171.00826080100001</v>
      </c>
      <c r="R61" s="234">
        <v>184.00284730000001</v>
      </c>
      <c r="S61" s="234">
        <v>174.47121315000001</v>
      </c>
      <c r="T61" s="234">
        <v>166.4689013</v>
      </c>
      <c r="U61" s="234">
        <v>169.77090766000001</v>
      </c>
      <c r="V61" s="234">
        <v>171.88015032999999</v>
      </c>
      <c r="W61" s="234">
        <v>169.77837969000001</v>
      </c>
      <c r="X61" s="234">
        <v>166.05102930999999</v>
      </c>
      <c r="Y61" s="234">
        <v>173.77112466</v>
      </c>
      <c r="Z61" s="234">
        <v>182.93641432999999</v>
      </c>
      <c r="AA61" s="234">
        <v>176.33424260000001</v>
      </c>
      <c r="AB61" s="234">
        <v>16.455145770000001</v>
      </c>
      <c r="AC61" s="234">
        <v>0.14066359000000001</v>
      </c>
      <c r="AD61" s="234">
        <v>0</v>
      </c>
      <c r="AE61" s="234">
        <v>0</v>
      </c>
      <c r="AF61" s="234">
        <v>0</v>
      </c>
      <c r="AG61" s="234">
        <v>0</v>
      </c>
      <c r="AH61" s="234">
        <v>0</v>
      </c>
      <c r="AI61" s="234">
        <v>0</v>
      </c>
      <c r="AJ61" s="234">
        <v>0</v>
      </c>
      <c r="AK61" s="234">
        <v>0</v>
      </c>
      <c r="AL61" s="234">
        <v>0</v>
      </c>
      <c r="AM61" s="234">
        <v>0</v>
      </c>
      <c r="AN61" s="234">
        <v>0</v>
      </c>
      <c r="AO61" s="234">
        <v>0</v>
      </c>
    </row>
    <row r="62" spans="1:41" s="86" customFormat="1" ht="12" customHeight="1">
      <c r="A62" s="414" t="s">
        <v>359</v>
      </c>
      <c r="B62" s="415" t="s">
        <v>230</v>
      </c>
      <c r="C62" s="415" t="s">
        <v>364</v>
      </c>
      <c r="D62" s="416"/>
      <c r="E62" s="416"/>
      <c r="F62" s="415" t="s">
        <v>365</v>
      </c>
      <c r="G62" s="416"/>
      <c r="H62" s="416"/>
      <c r="I62" s="417"/>
      <c r="J62" s="743" t="s">
        <v>229</v>
      </c>
      <c r="K62" s="743" t="s">
        <v>219</v>
      </c>
      <c r="L62" s="675">
        <v>169.49759024149199</v>
      </c>
      <c r="M62" s="234">
        <v>166.940797931004</v>
      </c>
      <c r="N62" s="234">
        <v>191.15565159335199</v>
      </c>
      <c r="O62" s="234">
        <v>194.172810113152</v>
      </c>
      <c r="P62" s="234">
        <v>186.03732171537001</v>
      </c>
      <c r="Q62" s="234">
        <v>197.464326213818</v>
      </c>
      <c r="R62" s="234">
        <v>216.81455208</v>
      </c>
      <c r="S62" s="234">
        <v>199.73983605000001</v>
      </c>
      <c r="T62" s="234">
        <v>191.74762454</v>
      </c>
      <c r="U62" s="234">
        <v>199.63824006999999</v>
      </c>
      <c r="V62" s="234">
        <v>203.54736557999999</v>
      </c>
      <c r="W62" s="234">
        <v>199.45096239</v>
      </c>
      <c r="X62" s="234">
        <v>201.89619300000001</v>
      </c>
      <c r="Y62" s="234">
        <v>215.18145999999999</v>
      </c>
      <c r="Z62" s="234">
        <v>231.876608</v>
      </c>
      <c r="AA62" s="234">
        <v>221.30246600000001</v>
      </c>
      <c r="AB62" s="234">
        <v>267.82713100000001</v>
      </c>
      <c r="AC62" s="234">
        <v>256.73854799999998</v>
      </c>
      <c r="AD62" s="234">
        <v>251.00831527</v>
      </c>
      <c r="AE62" s="234">
        <v>247.40687027999996</v>
      </c>
      <c r="AF62" s="234">
        <v>254.21927626999999</v>
      </c>
      <c r="AG62" s="234">
        <v>253.41568867000001</v>
      </c>
      <c r="AH62" s="234">
        <v>249.96811526999997</v>
      </c>
      <c r="AI62" s="234">
        <v>291.53469588999997</v>
      </c>
      <c r="AJ62" s="234">
        <v>272.91734216999998</v>
      </c>
      <c r="AK62" s="234">
        <v>276.16356067999999</v>
      </c>
      <c r="AL62" s="234">
        <v>317.77248729999997</v>
      </c>
      <c r="AM62" s="234">
        <v>306.78730072000002</v>
      </c>
      <c r="AN62" s="234">
        <v>320.37344972</v>
      </c>
      <c r="AO62" s="234">
        <v>358.4790246899999</v>
      </c>
    </row>
    <row r="63" spans="1:41" s="86" customFormat="1" ht="12" customHeight="1">
      <c r="A63" s="414" t="s">
        <v>359</v>
      </c>
      <c r="B63" s="415" t="s">
        <v>233</v>
      </c>
      <c r="C63" s="415" t="s">
        <v>366</v>
      </c>
      <c r="D63" s="416"/>
      <c r="E63" s="416"/>
      <c r="F63" s="415" t="s">
        <v>367</v>
      </c>
      <c r="G63" s="416"/>
      <c r="H63" s="416"/>
      <c r="I63" s="417"/>
      <c r="J63" s="743" t="s">
        <v>229</v>
      </c>
      <c r="K63" s="743" t="s">
        <v>219</v>
      </c>
      <c r="L63" s="675">
        <v>81.437806839967095</v>
      </c>
      <c r="M63" s="234">
        <v>81.684108472199</v>
      </c>
      <c r="N63" s="234">
        <v>102.028166077048</v>
      </c>
      <c r="O63" s="234">
        <v>97.443406773108094</v>
      </c>
      <c r="P63" s="234">
        <v>99.350072685188593</v>
      </c>
      <c r="Q63" s="234">
        <v>104.508263892502</v>
      </c>
      <c r="R63" s="234">
        <v>108.62624877</v>
      </c>
      <c r="S63" s="234">
        <v>113.10423557999999</v>
      </c>
      <c r="T63" s="234">
        <v>106.45473499000001</v>
      </c>
      <c r="U63" s="234">
        <v>99.625739139999993</v>
      </c>
      <c r="V63" s="234">
        <v>-49.772974179999999</v>
      </c>
      <c r="W63" s="234">
        <v>69.171340529999995</v>
      </c>
      <c r="X63" s="234">
        <v>71.280668779999999</v>
      </c>
      <c r="Y63" s="234">
        <v>73.34178507</v>
      </c>
      <c r="Z63" s="234">
        <v>66.773566560000006</v>
      </c>
      <c r="AA63" s="234">
        <v>54.882195830000001</v>
      </c>
      <c r="AB63" s="234">
        <v>47.218174279999999</v>
      </c>
      <c r="AC63" s="234">
        <v>46.76626847</v>
      </c>
      <c r="AD63" s="234">
        <v>45.153645580000003</v>
      </c>
      <c r="AE63" s="234">
        <v>44.129270560000002</v>
      </c>
      <c r="AF63" s="234">
        <v>70.087842260000002</v>
      </c>
      <c r="AG63" s="234">
        <v>88.990893130000003</v>
      </c>
      <c r="AH63" s="234">
        <v>99.383968930000023</v>
      </c>
      <c r="AI63" s="234">
        <v>104.55985864</v>
      </c>
      <c r="AJ63" s="234">
        <v>113.82893863</v>
      </c>
      <c r="AK63" s="234">
        <v>79.724870950305998</v>
      </c>
      <c r="AL63" s="234">
        <v>45.10502563</v>
      </c>
      <c r="AM63" s="234">
        <v>96.407963300000006</v>
      </c>
      <c r="AN63" s="234">
        <v>116.6053771</v>
      </c>
      <c r="AO63" s="234">
        <v>115.00621709000001</v>
      </c>
    </row>
    <row r="64" spans="1:41" s="86" customFormat="1" ht="12" customHeight="1">
      <c r="A64" s="401" t="s">
        <v>368</v>
      </c>
      <c r="B64" s="385" t="s">
        <v>216</v>
      </c>
      <c r="C64" s="385" t="s">
        <v>369</v>
      </c>
      <c r="D64" s="386"/>
      <c r="E64" s="386"/>
      <c r="F64" s="385" t="s">
        <v>370</v>
      </c>
      <c r="G64" s="386"/>
      <c r="H64" s="386"/>
      <c r="I64" s="387"/>
      <c r="J64" s="385" t="s">
        <v>219</v>
      </c>
      <c r="K64" s="385" t="s">
        <v>219</v>
      </c>
      <c r="L64" s="674">
        <v>675.97988155200062</v>
      </c>
      <c r="M64" s="140">
        <v>737.85638810200396</v>
      </c>
      <c r="N64" s="140">
        <v>695.70290047019262</v>
      </c>
      <c r="O64" s="140">
        <v>779.35897939579763</v>
      </c>
      <c r="P64" s="140">
        <v>774.89069557131722</v>
      </c>
      <c r="Q64" s="140">
        <v>790.56338477068107</v>
      </c>
      <c r="R64" s="140">
        <v>859.58373265869159</v>
      </c>
      <c r="S64" s="140">
        <v>874.33570563000001</v>
      </c>
      <c r="T64" s="140">
        <v>939.49476671999992</v>
      </c>
      <c r="U64" s="140">
        <v>1008.0538561100001</v>
      </c>
      <c r="V64" s="140">
        <v>1007.8747376699999</v>
      </c>
      <c r="W64" s="140">
        <v>1031.08760925</v>
      </c>
      <c r="X64" s="140">
        <v>1047.1202578200002</v>
      </c>
      <c r="Y64" s="140">
        <v>1078.3391896000001</v>
      </c>
      <c r="Z64" s="140">
        <v>1089.9857579100001</v>
      </c>
      <c r="AA64" s="140">
        <v>1073.5124005199998</v>
      </c>
      <c r="AB64" s="140">
        <v>1128.7613986899999</v>
      </c>
      <c r="AC64" s="140">
        <v>1109.89846115</v>
      </c>
      <c r="AD64" s="140">
        <v>1113.1839707900001</v>
      </c>
      <c r="AE64" s="140">
        <v>1160.9802358599998</v>
      </c>
      <c r="AF64" s="140">
        <v>1183.37076613</v>
      </c>
      <c r="AG64" s="140">
        <v>1208.3773167600002</v>
      </c>
      <c r="AH64" s="140">
        <v>1190.3524624499996</v>
      </c>
      <c r="AI64" s="140">
        <v>1242.21108413</v>
      </c>
      <c r="AJ64" s="140">
        <v>1281.7709219999999</v>
      </c>
      <c r="AK64" s="140">
        <v>1307.4251684298961</v>
      </c>
      <c r="AL64" s="140">
        <v>1356.9476650300001</v>
      </c>
      <c r="AM64" s="140">
        <v>1441.72540473</v>
      </c>
      <c r="AN64" s="140">
        <v>1549.7181739299997</v>
      </c>
      <c r="AO64" s="140">
        <v>1649.2360971799997</v>
      </c>
    </row>
    <row r="65" spans="1:41" s="86" customFormat="1" ht="12" customHeight="1">
      <c r="A65" s="414" t="s">
        <v>368</v>
      </c>
      <c r="B65" s="415" t="s">
        <v>226</v>
      </c>
      <c r="C65" s="415" t="s">
        <v>371</v>
      </c>
      <c r="D65" s="416"/>
      <c r="E65" s="416"/>
      <c r="F65" s="415" t="s">
        <v>372</v>
      </c>
      <c r="G65" s="416"/>
      <c r="H65" s="416"/>
      <c r="I65" s="417"/>
      <c r="J65" s="743" t="s">
        <v>229</v>
      </c>
      <c r="K65" s="743" t="s">
        <v>219</v>
      </c>
      <c r="L65" s="675">
        <v>51.717789406480961</v>
      </c>
      <c r="M65" s="234">
        <v>49.059939217168235</v>
      </c>
      <c r="N65" s="234">
        <v>50.265050474190225</v>
      </c>
      <c r="O65" s="234">
        <v>53.342789816355719</v>
      </c>
      <c r="P65" s="234">
        <v>46.423651779394341</v>
      </c>
      <c r="Q65" s="234">
        <v>45.37787394388203</v>
      </c>
      <c r="R65" s="234">
        <v>45.303090038691657</v>
      </c>
      <c r="S65" s="234">
        <v>48.588859110000001</v>
      </c>
      <c r="T65" s="234">
        <v>51.64297625999999</v>
      </c>
      <c r="U65" s="234">
        <v>54.250735950000006</v>
      </c>
      <c r="V65" s="234">
        <v>61.531875699999993</v>
      </c>
      <c r="W65" s="234">
        <v>51.060711009999999</v>
      </c>
      <c r="X65" s="234">
        <v>53.910527380000005</v>
      </c>
      <c r="Y65" s="234">
        <v>56.553028099999999</v>
      </c>
      <c r="Z65" s="234">
        <v>56.619221059999994</v>
      </c>
      <c r="AA65" s="234">
        <v>56.156584980000005</v>
      </c>
      <c r="AB65" s="234">
        <v>57.287978439999996</v>
      </c>
      <c r="AC65" s="234">
        <v>57.219833060000006</v>
      </c>
      <c r="AD65" s="234">
        <v>57.300271789999996</v>
      </c>
      <c r="AE65" s="234">
        <v>59.847295320000001</v>
      </c>
      <c r="AF65" s="234">
        <v>61.266979370000008</v>
      </c>
      <c r="AG65" s="234">
        <v>61.602655850000005</v>
      </c>
      <c r="AH65" s="234">
        <v>62.072048080000002</v>
      </c>
      <c r="AI65" s="234">
        <v>63.418340120000011</v>
      </c>
      <c r="AJ65" s="234">
        <v>66.592238449999996</v>
      </c>
      <c r="AK65" s="234">
        <v>66.98563359989619</v>
      </c>
      <c r="AL65" s="234">
        <v>70.067198310000009</v>
      </c>
      <c r="AM65" s="234">
        <v>75.269694520000002</v>
      </c>
      <c r="AN65" s="234">
        <v>84.394414490000003</v>
      </c>
      <c r="AO65" s="234">
        <v>89.55992169000001</v>
      </c>
    </row>
    <row r="66" spans="1:41" s="86" customFormat="1" ht="12" customHeight="1">
      <c r="A66" s="414" t="s">
        <v>368</v>
      </c>
      <c r="B66" s="415" t="s">
        <v>230</v>
      </c>
      <c r="C66" s="415" t="s">
        <v>373</v>
      </c>
      <c r="D66" s="416"/>
      <c r="E66" s="416"/>
      <c r="F66" s="415" t="s">
        <v>374</v>
      </c>
      <c r="G66" s="416"/>
      <c r="H66" s="416"/>
      <c r="I66" s="417"/>
      <c r="J66" s="743" t="s">
        <v>229</v>
      </c>
      <c r="K66" s="743" t="s">
        <v>219</v>
      </c>
      <c r="L66" s="675">
        <v>624.26209214551966</v>
      </c>
      <c r="M66" s="234">
        <v>688.79644888483574</v>
      </c>
      <c r="N66" s="234">
        <v>645.43784999600246</v>
      </c>
      <c r="O66" s="234">
        <v>726.01618957944197</v>
      </c>
      <c r="P66" s="234">
        <v>728.46704379192295</v>
      </c>
      <c r="Q66" s="234">
        <v>745.18551082679903</v>
      </c>
      <c r="R66" s="234">
        <v>814.28064261999998</v>
      </c>
      <c r="S66" s="234">
        <v>825.74684651999996</v>
      </c>
      <c r="T66" s="234">
        <v>887.85179045999996</v>
      </c>
      <c r="U66" s="234">
        <v>953.80312016000005</v>
      </c>
      <c r="V66" s="234">
        <v>946.34286196999994</v>
      </c>
      <c r="W66" s="234">
        <v>980.02689824000004</v>
      </c>
      <c r="X66" s="234">
        <v>993.20973044000004</v>
      </c>
      <c r="Y66" s="234">
        <v>1021.7861615</v>
      </c>
      <c r="Z66" s="234">
        <v>1033.3665368500001</v>
      </c>
      <c r="AA66" s="234">
        <v>1017.35581554</v>
      </c>
      <c r="AB66" s="234">
        <v>1071.4734202499999</v>
      </c>
      <c r="AC66" s="234">
        <v>1052.6786280900001</v>
      </c>
      <c r="AD66" s="234">
        <v>1055.883699</v>
      </c>
      <c r="AE66" s="234">
        <v>1101.1329405399999</v>
      </c>
      <c r="AF66" s="234">
        <v>1122.10378676</v>
      </c>
      <c r="AG66" s="234">
        <v>1146.7746609100002</v>
      </c>
      <c r="AH66" s="234">
        <v>1128.2804143699998</v>
      </c>
      <c r="AI66" s="234">
        <v>1178.79274401</v>
      </c>
      <c r="AJ66" s="234">
        <v>1215.17868355</v>
      </c>
      <c r="AK66" s="234">
        <v>1240.43953483</v>
      </c>
      <c r="AL66" s="234">
        <v>1286.8804667200002</v>
      </c>
      <c r="AM66" s="234">
        <v>1366.45571021</v>
      </c>
      <c r="AN66" s="234">
        <v>1465.3237594399998</v>
      </c>
      <c r="AO66" s="234">
        <v>1559.6761754899997</v>
      </c>
    </row>
    <row r="67" spans="1:41" s="86" customFormat="1" ht="12" customHeight="1">
      <c r="A67" s="401" t="s">
        <v>375</v>
      </c>
      <c r="B67" s="385" t="s">
        <v>216</v>
      </c>
      <c r="C67" s="385" t="s">
        <v>376</v>
      </c>
      <c r="D67" s="386"/>
      <c r="E67" s="386"/>
      <c r="F67" s="385" t="s">
        <v>377</v>
      </c>
      <c r="G67" s="386"/>
      <c r="H67" s="386"/>
      <c r="I67" s="387"/>
      <c r="J67" s="385" t="s">
        <v>219</v>
      </c>
      <c r="K67" s="385" t="s">
        <v>219</v>
      </c>
      <c r="L67" s="674">
        <v>255.6765159072142</v>
      </c>
      <c r="M67" s="140">
        <v>246.25120160678449</v>
      </c>
      <c r="N67" s="140">
        <v>291.54248318264558</v>
      </c>
      <c r="O67" s="140">
        <v>308.36973278780255</v>
      </c>
      <c r="P67" s="140">
        <v>312.38845568766112</v>
      </c>
      <c r="Q67" s="140">
        <v>378.02988126639684</v>
      </c>
      <c r="R67" s="140">
        <v>309.86229663881954</v>
      </c>
      <c r="S67" s="140">
        <v>315.34203833112758</v>
      </c>
      <c r="T67" s="140">
        <v>334.46399074000004</v>
      </c>
      <c r="U67" s="140">
        <v>297.76695056</v>
      </c>
      <c r="V67" s="140">
        <v>319.40782813999999</v>
      </c>
      <c r="W67" s="140">
        <v>378.0933207600001</v>
      </c>
      <c r="X67" s="140">
        <v>378.95981640000008</v>
      </c>
      <c r="Y67" s="140">
        <v>392.69813142999988</v>
      </c>
      <c r="Z67" s="140">
        <v>377.39951526000004</v>
      </c>
      <c r="AA67" s="140">
        <v>363.0537491</v>
      </c>
      <c r="AB67" s="140">
        <v>394.88833835000003</v>
      </c>
      <c r="AC67" s="140">
        <v>450.39893316000018</v>
      </c>
      <c r="AD67" s="140">
        <v>443.88040496999997</v>
      </c>
      <c r="AE67" s="140">
        <v>451.23254308000003</v>
      </c>
      <c r="AF67" s="140">
        <v>458.06529984000002</v>
      </c>
      <c r="AG67" s="140">
        <v>494.34094686000003</v>
      </c>
      <c r="AH67" s="140">
        <v>521.1206394400001</v>
      </c>
      <c r="AI67" s="140">
        <v>498.23203789999991</v>
      </c>
      <c r="AJ67" s="140">
        <v>508.77899649999995</v>
      </c>
      <c r="AK67" s="140">
        <v>446.64741250846197</v>
      </c>
      <c r="AL67" s="140">
        <v>545.12447787794667</v>
      </c>
      <c r="AM67" s="140">
        <v>635.71573556309261</v>
      </c>
      <c r="AN67" s="140">
        <v>715.48567731180867</v>
      </c>
      <c r="AO67" s="140">
        <v>791.54011914955026</v>
      </c>
    </row>
    <row r="68" spans="1:41" s="86" customFormat="1" ht="12" customHeight="1">
      <c r="A68" s="414" t="s">
        <v>375</v>
      </c>
      <c r="B68" s="415" t="s">
        <v>226</v>
      </c>
      <c r="C68" s="415" t="s">
        <v>378</v>
      </c>
      <c r="D68" s="416"/>
      <c r="E68" s="416"/>
      <c r="F68" s="415" t="s">
        <v>379</v>
      </c>
      <c r="G68" s="416"/>
      <c r="H68" s="416"/>
      <c r="I68" s="417"/>
      <c r="J68" s="743" t="s">
        <v>229</v>
      </c>
      <c r="K68" s="415" t="s">
        <v>380</v>
      </c>
      <c r="L68" s="675">
        <v>20.723523526376603</v>
      </c>
      <c r="M68" s="234">
        <v>21.107571295683961</v>
      </c>
      <c r="N68" s="234">
        <v>32.533833949114424</v>
      </c>
      <c r="O68" s="234">
        <v>43.437701975974356</v>
      </c>
      <c r="P68" s="234">
        <v>63.814179778057159</v>
      </c>
      <c r="Q68" s="234">
        <v>70.536080726437703</v>
      </c>
      <c r="R68" s="234">
        <v>88.573117449999998</v>
      </c>
      <c r="S68" s="234">
        <v>93.181126169999999</v>
      </c>
      <c r="T68" s="234">
        <v>96.818376999999998</v>
      </c>
      <c r="U68" s="234">
        <v>57.109456809999998</v>
      </c>
      <c r="V68" s="234">
        <v>45.539205559999999</v>
      </c>
      <c r="W68" s="234">
        <v>72.095963240000003</v>
      </c>
      <c r="X68" s="234">
        <v>72.316166129999999</v>
      </c>
      <c r="Y68" s="234">
        <v>64.360161980000001</v>
      </c>
      <c r="Z68" s="234">
        <v>57.298683740000001</v>
      </c>
      <c r="AA68" s="234">
        <v>50.880051199999997</v>
      </c>
      <c r="AB68" s="234">
        <v>52.806290359999998</v>
      </c>
      <c r="AC68" s="234">
        <v>53.095870649999995</v>
      </c>
      <c r="AD68" s="234">
        <v>53.200695469999999</v>
      </c>
      <c r="AE68" s="234">
        <v>53.741211659999998</v>
      </c>
      <c r="AF68" s="234">
        <v>55.692888379999992</v>
      </c>
      <c r="AG68" s="234">
        <v>58.105111519999994</v>
      </c>
      <c r="AH68" s="234">
        <v>62.499238679999998</v>
      </c>
      <c r="AI68" s="234">
        <v>79.336581120000005</v>
      </c>
      <c r="AJ68" s="234">
        <v>69.382773270000001</v>
      </c>
      <c r="AK68" s="234">
        <v>57.029265280000004</v>
      </c>
      <c r="AL68" s="234">
        <v>66.184220159999995</v>
      </c>
      <c r="AM68" s="234">
        <v>65.975046999999989</v>
      </c>
      <c r="AN68" s="234">
        <v>60.594598860000005</v>
      </c>
      <c r="AO68" s="234">
        <v>61.517940300000006</v>
      </c>
    </row>
    <row r="69" spans="1:41" s="86" customFormat="1" ht="12" customHeight="1">
      <c r="A69" s="414" t="s">
        <v>375</v>
      </c>
      <c r="B69" s="415" t="s">
        <v>230</v>
      </c>
      <c r="C69" s="415" t="s">
        <v>381</v>
      </c>
      <c r="D69" s="416"/>
      <c r="E69" s="416"/>
      <c r="F69" s="415" t="s">
        <v>382</v>
      </c>
      <c r="G69" s="416"/>
      <c r="H69" s="416"/>
      <c r="I69" s="417"/>
      <c r="J69" s="743" t="s">
        <v>229</v>
      </c>
      <c r="K69" s="743" t="s">
        <v>219</v>
      </c>
      <c r="L69" s="675">
        <v>46.922432738586402</v>
      </c>
      <c r="M69" s="234">
        <v>48.447472784887594</v>
      </c>
      <c r="N69" s="234">
        <v>52.980505520865499</v>
      </c>
      <c r="O69" s="234">
        <v>56.683680417578103</v>
      </c>
      <c r="P69" s="234">
        <v>24.906694248850357</v>
      </c>
      <c r="Q69" s="234">
        <v>81.265854838193931</v>
      </c>
      <c r="R69" s="234">
        <v>0.10156802031932394</v>
      </c>
      <c r="S69" s="234">
        <v>7.2696659999999691E-2</v>
      </c>
      <c r="T69" s="234">
        <v>1.6627386000000004</v>
      </c>
      <c r="U69" s="234">
        <v>0.13789078000000002</v>
      </c>
      <c r="V69" s="234">
        <v>-6.1866789999999956E-2</v>
      </c>
      <c r="W69" s="234">
        <v>-0.34203308000000016</v>
      </c>
      <c r="X69" s="234">
        <v>5.9161599999999967E-2</v>
      </c>
      <c r="Y69" s="234">
        <v>5.6029189999999993E-2</v>
      </c>
      <c r="Z69" s="234">
        <v>9.0866270000000027E-2</v>
      </c>
      <c r="AA69" s="234">
        <v>0.64173371000000001</v>
      </c>
      <c r="AB69" s="234">
        <v>9.6426160000000025E-2</v>
      </c>
      <c r="AC69" s="234">
        <v>8.7936199999999992E-2</v>
      </c>
      <c r="AD69" s="234">
        <v>0.12982041000000005</v>
      </c>
      <c r="AE69" s="234">
        <v>0.12743157999999996</v>
      </c>
      <c r="AF69" s="234">
        <v>0.13103073000000001</v>
      </c>
      <c r="AG69" s="234">
        <v>0.14403120999999994</v>
      </c>
      <c r="AH69" s="234">
        <v>0.14151643000000005</v>
      </c>
      <c r="AI69" s="234">
        <v>0.14427377000000005</v>
      </c>
      <c r="AJ69" s="234">
        <v>0.14647000999999996</v>
      </c>
      <c r="AK69" s="234">
        <v>5.6704180000000021E-2</v>
      </c>
      <c r="AL69" s="234">
        <v>6.0835609999999998E-2</v>
      </c>
      <c r="AM69" s="234">
        <v>6.7078730000000003E-2</v>
      </c>
      <c r="AN69" s="234">
        <v>9.4161430000000004E-2</v>
      </c>
      <c r="AO69" s="234">
        <v>2.1138760000000003E-2</v>
      </c>
    </row>
    <row r="70" spans="1:41" s="86" customFormat="1" ht="12" customHeight="1">
      <c r="A70" s="414" t="s">
        <v>375</v>
      </c>
      <c r="B70" s="415" t="s">
        <v>233</v>
      </c>
      <c r="C70" s="415" t="s">
        <v>383</v>
      </c>
      <c r="D70" s="416"/>
      <c r="E70" s="416"/>
      <c r="F70" s="415" t="s">
        <v>384</v>
      </c>
      <c r="G70" s="416"/>
      <c r="H70" s="416"/>
      <c r="I70" s="417"/>
      <c r="J70" s="743" t="s">
        <v>229</v>
      </c>
      <c r="K70" s="743" t="s">
        <v>219</v>
      </c>
      <c r="L70" s="675">
        <v>81.629491116006051</v>
      </c>
      <c r="M70" s="234">
        <v>71.180383779070013</v>
      </c>
      <c r="N70" s="234">
        <v>82.003304908582692</v>
      </c>
      <c r="O70" s="234">
        <v>85.450253395638114</v>
      </c>
      <c r="P70" s="234">
        <v>98.626237083238379</v>
      </c>
      <c r="Q70" s="234">
        <v>62.174714738777489</v>
      </c>
      <c r="R70" s="234">
        <v>1.9076577026868637</v>
      </c>
      <c r="S70" s="234">
        <v>2.3682051790013299</v>
      </c>
      <c r="T70" s="234">
        <v>17.404520129999995</v>
      </c>
      <c r="U70" s="234">
        <v>7.7643201700000013</v>
      </c>
      <c r="V70" s="234">
        <v>0.43904343000000007</v>
      </c>
      <c r="W70" s="234">
        <v>0.22266793999999998</v>
      </c>
      <c r="X70" s="234">
        <v>0.42490152000000003</v>
      </c>
      <c r="Y70" s="234">
        <v>0.16242814999999994</v>
      </c>
      <c r="Z70" s="234">
        <v>0.1197163</v>
      </c>
      <c r="AA70" s="234">
        <v>0.21528474999999986</v>
      </c>
      <c r="AB70" s="234">
        <v>0.22139581999999997</v>
      </c>
      <c r="AC70" s="234">
        <v>0.39320921000000009</v>
      </c>
      <c r="AD70" s="234">
        <v>0.33945516000000009</v>
      </c>
      <c r="AE70" s="234">
        <v>0.39198531000000003</v>
      </c>
      <c r="AF70" s="234">
        <v>0.41055135999999998</v>
      </c>
      <c r="AG70" s="234">
        <v>0.36188765000000001</v>
      </c>
      <c r="AH70" s="234">
        <v>0.18801977000000003</v>
      </c>
      <c r="AI70" s="234">
        <v>0.26330655999999997</v>
      </c>
      <c r="AJ70" s="234">
        <v>0.15263723000000001</v>
      </c>
      <c r="AK70" s="234">
        <v>0.13470432000000002</v>
      </c>
      <c r="AL70" s="234">
        <v>9.7183139999999987E-2</v>
      </c>
      <c r="AM70" s="234">
        <v>2.2229339999999997E-2</v>
      </c>
      <c r="AN70" s="234">
        <v>0.19839561</v>
      </c>
      <c r="AO70" s="234">
        <v>0.14446547999999998</v>
      </c>
    </row>
    <row r="71" spans="1:41" s="86" customFormat="1" ht="12" customHeight="1">
      <c r="A71" s="414" t="s">
        <v>375</v>
      </c>
      <c r="B71" s="415" t="s">
        <v>287</v>
      </c>
      <c r="C71" s="415" t="s">
        <v>385</v>
      </c>
      <c r="D71" s="416"/>
      <c r="E71" s="416"/>
      <c r="F71" s="415" t="s">
        <v>386</v>
      </c>
      <c r="G71" s="416"/>
      <c r="H71" s="416"/>
      <c r="I71" s="417"/>
      <c r="J71" s="743" t="s">
        <v>229</v>
      </c>
      <c r="K71" s="743" t="s">
        <v>219</v>
      </c>
      <c r="L71" s="675">
        <v>92.865552222094848</v>
      </c>
      <c r="M71" s="234">
        <v>93.380862572241256</v>
      </c>
      <c r="N71" s="234">
        <v>94.598546294471987</v>
      </c>
      <c r="O71" s="234">
        <v>97.56707928824224</v>
      </c>
      <c r="P71" s="234">
        <v>99.27103706241742</v>
      </c>
      <c r="Q71" s="234">
        <v>102.71227955277143</v>
      </c>
      <c r="R71" s="234">
        <v>102.86199064581336</v>
      </c>
      <c r="S71" s="234">
        <v>106.28089759212625</v>
      </c>
      <c r="T71" s="234">
        <v>111.92219351000004</v>
      </c>
      <c r="U71" s="234">
        <v>123.33319114</v>
      </c>
      <c r="V71" s="234">
        <v>125.50182412999999</v>
      </c>
      <c r="W71" s="234">
        <v>135.36475137000011</v>
      </c>
      <c r="X71" s="234">
        <v>142.03141997000006</v>
      </c>
      <c r="Y71" s="234">
        <v>150.0214229799999</v>
      </c>
      <c r="Z71" s="234">
        <v>152.70821712000003</v>
      </c>
      <c r="AA71" s="234">
        <v>170.88697043000005</v>
      </c>
      <c r="AB71" s="234">
        <v>165.82883086000007</v>
      </c>
      <c r="AC71" s="234">
        <v>179.75457948000025</v>
      </c>
      <c r="AD71" s="234">
        <v>182.07345220999991</v>
      </c>
      <c r="AE71" s="234">
        <v>190.04388038000002</v>
      </c>
      <c r="AF71" s="234">
        <v>185.75828539000003</v>
      </c>
      <c r="AG71" s="234">
        <v>219.72098857000003</v>
      </c>
      <c r="AH71" s="234">
        <v>233.16196474000006</v>
      </c>
      <c r="AI71" s="234">
        <v>239.20690963999991</v>
      </c>
      <c r="AJ71" s="234">
        <v>261.03070292999996</v>
      </c>
      <c r="AK71" s="234">
        <v>235.30093059846195</v>
      </c>
      <c r="AL71" s="234">
        <v>251.3087354779467</v>
      </c>
      <c r="AM71" s="234">
        <v>258.46390510309266</v>
      </c>
      <c r="AN71" s="234">
        <v>300.14897750180876</v>
      </c>
      <c r="AO71" s="234">
        <v>339.68315152955029</v>
      </c>
    </row>
    <row r="72" spans="1:41" s="86" customFormat="1" ht="12" customHeight="1">
      <c r="A72" s="414" t="s">
        <v>375</v>
      </c>
      <c r="B72" s="415" t="s">
        <v>290</v>
      </c>
      <c r="C72" s="415" t="s">
        <v>387</v>
      </c>
      <c r="D72" s="416"/>
      <c r="E72" s="416"/>
      <c r="F72" s="415" t="s">
        <v>388</v>
      </c>
      <c r="G72" s="416"/>
      <c r="H72" s="416"/>
      <c r="I72" s="417"/>
      <c r="J72" s="743" t="s">
        <v>229</v>
      </c>
      <c r="K72" s="743" t="s">
        <v>271</v>
      </c>
      <c r="L72" s="675">
        <v>13.535516304150294</v>
      </c>
      <c r="M72" s="234">
        <v>12.134911174901704</v>
      </c>
      <c r="N72" s="234">
        <v>29.42629250961096</v>
      </c>
      <c r="O72" s="234">
        <v>25.231017710369699</v>
      </c>
      <c r="P72" s="234">
        <v>25.770307515097802</v>
      </c>
      <c r="Q72" s="234">
        <v>28.065803608932899</v>
      </c>
      <c r="R72" s="234">
        <v>28.68443487</v>
      </c>
      <c r="S72" s="234">
        <v>28.410289540000001</v>
      </c>
      <c r="T72" s="234">
        <v>17.566584120000002</v>
      </c>
      <c r="U72" s="234">
        <v>14.72225336</v>
      </c>
      <c r="V72" s="234">
        <v>50.23239727</v>
      </c>
      <c r="W72" s="234">
        <v>61.442770680000002</v>
      </c>
      <c r="X72" s="234">
        <v>55.652546229999999</v>
      </c>
      <c r="Y72" s="234">
        <v>64.077692080000006</v>
      </c>
      <c r="Z72" s="234">
        <v>61.702389969999999</v>
      </c>
      <c r="AA72" s="234">
        <v>30.417732659999999</v>
      </c>
      <c r="AB72" s="234">
        <v>5.3326439900000002</v>
      </c>
      <c r="AC72" s="234">
        <v>1.62929E-3</v>
      </c>
      <c r="AD72" s="234">
        <v>0</v>
      </c>
      <c r="AE72" s="234">
        <v>0</v>
      </c>
      <c r="AF72" s="234">
        <v>0</v>
      </c>
      <c r="AG72" s="234">
        <v>0</v>
      </c>
      <c r="AH72" s="234">
        <v>0</v>
      </c>
      <c r="AI72" s="234">
        <v>0</v>
      </c>
      <c r="AJ72" s="234">
        <v>0</v>
      </c>
      <c r="AK72" s="234">
        <v>0</v>
      </c>
      <c r="AL72" s="234">
        <v>0</v>
      </c>
      <c r="AM72" s="234">
        <v>0</v>
      </c>
      <c r="AN72" s="234">
        <v>0</v>
      </c>
      <c r="AO72" s="234">
        <v>0</v>
      </c>
    </row>
    <row r="73" spans="1:41" s="86" customFormat="1" ht="12" customHeight="1">
      <c r="A73" s="414" t="s">
        <v>375</v>
      </c>
      <c r="B73" s="415" t="s">
        <v>293</v>
      </c>
      <c r="C73" s="415" t="s">
        <v>389</v>
      </c>
      <c r="D73" s="416"/>
      <c r="E73" s="416"/>
      <c r="F73" s="415" t="s">
        <v>390</v>
      </c>
      <c r="G73" s="416"/>
      <c r="H73" s="416"/>
      <c r="I73" s="417"/>
      <c r="J73" s="743" t="s">
        <v>229</v>
      </c>
      <c r="K73" s="743" t="s">
        <v>219</v>
      </c>
      <c r="L73" s="675">
        <v>0</v>
      </c>
      <c r="M73" s="234">
        <v>0</v>
      </c>
      <c r="N73" s="234">
        <v>0</v>
      </c>
      <c r="O73" s="234">
        <v>0</v>
      </c>
      <c r="P73" s="234">
        <v>0</v>
      </c>
      <c r="Q73" s="234">
        <v>33.275147801283403</v>
      </c>
      <c r="R73" s="234">
        <v>87.733527949999996</v>
      </c>
      <c r="S73" s="234">
        <v>85.028823189999997</v>
      </c>
      <c r="T73" s="234">
        <v>89.089577379999994</v>
      </c>
      <c r="U73" s="234">
        <v>94.699838299999996</v>
      </c>
      <c r="V73" s="234">
        <v>97.757224539999996</v>
      </c>
      <c r="W73" s="234">
        <v>109.30920061</v>
      </c>
      <c r="X73" s="234">
        <v>108.47562095000001</v>
      </c>
      <c r="Y73" s="234">
        <v>114.02039705</v>
      </c>
      <c r="Z73" s="234">
        <v>105.47964186</v>
      </c>
      <c r="AA73" s="234">
        <v>110.01197635</v>
      </c>
      <c r="AB73" s="234">
        <v>111.31015829</v>
      </c>
      <c r="AC73" s="234">
        <v>109.94495494</v>
      </c>
      <c r="AD73" s="234">
        <v>110.21170074</v>
      </c>
      <c r="AE73" s="234">
        <v>106.91358647999999</v>
      </c>
      <c r="AF73" s="234">
        <v>107.22691898999999</v>
      </c>
      <c r="AG73" s="234">
        <v>107.34892368</v>
      </c>
      <c r="AH73" s="234">
        <v>109.83381314</v>
      </c>
      <c r="AI73" s="234">
        <v>107.89108582999998</v>
      </c>
      <c r="AJ73" s="234">
        <v>105.62837620000001</v>
      </c>
      <c r="AK73" s="234">
        <v>87.937887960000012</v>
      </c>
      <c r="AL73" s="234">
        <v>101.06194950999999</v>
      </c>
      <c r="AM73" s="234">
        <v>98.013902420000008</v>
      </c>
      <c r="AN73" s="234">
        <v>94.721077609999995</v>
      </c>
      <c r="AO73" s="234">
        <v>97.712002920000018</v>
      </c>
    </row>
    <row r="74" spans="1:41" s="86" customFormat="1" ht="12" customHeight="1">
      <c r="A74" s="414" t="s">
        <v>375</v>
      </c>
      <c r="B74" s="415" t="s">
        <v>297</v>
      </c>
      <c r="C74" s="415" t="s">
        <v>391</v>
      </c>
      <c r="D74" s="416"/>
      <c r="E74" s="416"/>
      <c r="F74" s="415" t="s">
        <v>392</v>
      </c>
      <c r="G74" s="416"/>
      <c r="H74" s="416"/>
      <c r="I74" s="417"/>
      <c r="J74" s="743" t="s">
        <v>229</v>
      </c>
      <c r="K74" s="743" t="s">
        <v>219</v>
      </c>
      <c r="L74" s="675">
        <v>0</v>
      </c>
      <c r="M74" s="234">
        <v>0</v>
      </c>
      <c r="N74" s="234">
        <v>0</v>
      </c>
      <c r="O74" s="234">
        <v>0</v>
      </c>
      <c r="P74" s="234">
        <v>0</v>
      </c>
      <c r="Q74" s="234">
        <v>0</v>
      </c>
      <c r="R74" s="234">
        <v>0</v>
      </c>
      <c r="S74" s="234">
        <v>0</v>
      </c>
      <c r="T74" s="234">
        <v>0</v>
      </c>
      <c r="U74" s="234">
        <v>0</v>
      </c>
      <c r="V74" s="234">
        <v>0</v>
      </c>
      <c r="W74" s="234">
        <v>0</v>
      </c>
      <c r="X74" s="234">
        <v>0</v>
      </c>
      <c r="Y74" s="234">
        <v>0</v>
      </c>
      <c r="Z74" s="234">
        <v>0</v>
      </c>
      <c r="AA74" s="234">
        <v>0</v>
      </c>
      <c r="AB74" s="234">
        <v>0</v>
      </c>
      <c r="AC74" s="234">
        <v>0</v>
      </c>
      <c r="AD74" s="234">
        <v>0</v>
      </c>
      <c r="AE74" s="234">
        <v>0</v>
      </c>
      <c r="AF74" s="234">
        <v>0</v>
      </c>
      <c r="AG74" s="234">
        <v>0</v>
      </c>
      <c r="AH74" s="234">
        <v>0</v>
      </c>
      <c r="AI74" s="234">
        <v>0</v>
      </c>
      <c r="AJ74" s="234">
        <v>0</v>
      </c>
      <c r="AK74" s="234">
        <v>43.058643000000004</v>
      </c>
      <c r="AL74" s="234">
        <v>80.180595909999994</v>
      </c>
      <c r="AM74" s="234">
        <v>96.268547560000002</v>
      </c>
      <c r="AN74" s="234">
        <v>103.34736539999999</v>
      </c>
      <c r="AO74" s="234">
        <v>124.13110519000001</v>
      </c>
    </row>
    <row r="75" spans="1:41" s="86" customFormat="1" ht="12" customHeight="1">
      <c r="A75" s="414" t="s">
        <v>375</v>
      </c>
      <c r="B75" s="415" t="s">
        <v>300</v>
      </c>
      <c r="C75" s="415" t="s">
        <v>393</v>
      </c>
      <c r="D75" s="416"/>
      <c r="E75" s="416"/>
      <c r="F75" s="415" t="s">
        <v>394</v>
      </c>
      <c r="G75" s="416"/>
      <c r="H75" s="416"/>
      <c r="I75" s="417"/>
      <c r="J75" s="743" t="s">
        <v>229</v>
      </c>
      <c r="K75" s="743" t="s">
        <v>271</v>
      </c>
      <c r="L75" s="675">
        <v>0</v>
      </c>
      <c r="M75" s="234">
        <v>0</v>
      </c>
      <c r="N75" s="234">
        <v>0</v>
      </c>
      <c r="O75" s="234">
        <v>0</v>
      </c>
      <c r="P75" s="234">
        <v>0</v>
      </c>
      <c r="Q75" s="234">
        <v>0</v>
      </c>
      <c r="R75" s="234">
        <v>0</v>
      </c>
      <c r="S75" s="234">
        <v>0</v>
      </c>
      <c r="T75" s="234">
        <v>0</v>
      </c>
      <c r="U75" s="234">
        <v>0</v>
      </c>
      <c r="V75" s="234">
        <v>0</v>
      </c>
      <c r="W75" s="234">
        <v>0</v>
      </c>
      <c r="X75" s="234">
        <v>0</v>
      </c>
      <c r="Y75" s="234">
        <v>0</v>
      </c>
      <c r="Z75" s="234">
        <v>0</v>
      </c>
      <c r="AA75" s="234">
        <v>0</v>
      </c>
      <c r="AB75" s="234">
        <v>59.29259287</v>
      </c>
      <c r="AC75" s="234">
        <v>107.12075339</v>
      </c>
      <c r="AD75" s="234">
        <v>97.925280979999997</v>
      </c>
      <c r="AE75" s="234">
        <v>100.01444767</v>
      </c>
      <c r="AF75" s="234">
        <v>108.84562499</v>
      </c>
      <c r="AG75" s="234">
        <v>108.66000422999998</v>
      </c>
      <c r="AH75" s="234">
        <v>115.29608668</v>
      </c>
      <c r="AI75" s="234">
        <v>71.389880980000001</v>
      </c>
      <c r="AJ75" s="234">
        <v>72.438036859999997</v>
      </c>
      <c r="AK75" s="234">
        <v>23.129277170000002</v>
      </c>
      <c r="AL75" s="234">
        <v>46.23095807</v>
      </c>
      <c r="AM75" s="234">
        <v>116.90502540999999</v>
      </c>
      <c r="AN75" s="234">
        <v>156.38110089999998</v>
      </c>
      <c r="AO75" s="234">
        <v>168.33031497000002</v>
      </c>
    </row>
    <row r="76" spans="1:41" s="86" customFormat="1" ht="12" customHeight="1">
      <c r="A76" s="401" t="s">
        <v>395</v>
      </c>
      <c r="B76" s="385" t="s">
        <v>216</v>
      </c>
      <c r="C76" s="385" t="s">
        <v>396</v>
      </c>
      <c r="D76" s="386"/>
      <c r="E76" s="386"/>
      <c r="F76" s="385" t="s">
        <v>397</v>
      </c>
      <c r="G76" s="386"/>
      <c r="H76" s="386"/>
      <c r="I76" s="387"/>
      <c r="J76" s="385" t="s">
        <v>219</v>
      </c>
      <c r="K76" s="385" t="s">
        <v>219</v>
      </c>
      <c r="L76" s="674">
        <v>0</v>
      </c>
      <c r="M76" s="140">
        <v>0</v>
      </c>
      <c r="N76" s="140">
        <v>0</v>
      </c>
      <c r="O76" s="140">
        <v>0</v>
      </c>
      <c r="P76" s="140">
        <v>0</v>
      </c>
      <c r="Q76" s="140">
        <v>0</v>
      </c>
      <c r="R76" s="140">
        <v>0</v>
      </c>
      <c r="S76" s="140">
        <v>0</v>
      </c>
      <c r="T76" s="140">
        <v>0</v>
      </c>
      <c r="U76" s="140">
        <v>0</v>
      </c>
      <c r="V76" s="140">
        <v>0</v>
      </c>
      <c r="W76" s="140">
        <v>0</v>
      </c>
      <c r="X76" s="140">
        <v>0</v>
      </c>
      <c r="Y76" s="140">
        <v>0</v>
      </c>
      <c r="Z76" s="140">
        <v>0</v>
      </c>
      <c r="AA76" s="140">
        <v>0</v>
      </c>
      <c r="AB76" s="140">
        <v>0</v>
      </c>
      <c r="AC76" s="140">
        <v>0</v>
      </c>
      <c r="AD76" s="140">
        <v>0</v>
      </c>
      <c r="AE76" s="140">
        <v>0</v>
      </c>
      <c r="AF76" s="140">
        <v>0</v>
      </c>
      <c r="AG76" s="140">
        <v>0</v>
      </c>
      <c r="AH76" s="140">
        <v>0</v>
      </c>
      <c r="AI76" s="140">
        <v>0</v>
      </c>
      <c r="AJ76" s="140">
        <v>0</v>
      </c>
      <c r="AK76" s="140">
        <v>0</v>
      </c>
      <c r="AL76" s="140">
        <v>0</v>
      </c>
      <c r="AM76" s="140">
        <v>0</v>
      </c>
      <c r="AN76" s="140">
        <v>0</v>
      </c>
      <c r="AO76" s="140">
        <v>0</v>
      </c>
    </row>
    <row r="77" spans="1:41" s="86" customFormat="1" ht="12" customHeight="1">
      <c r="A77" s="401" t="s">
        <v>398</v>
      </c>
      <c r="B77" s="385" t="s">
        <v>216</v>
      </c>
      <c r="C77" s="385" t="s">
        <v>399</v>
      </c>
      <c r="D77" s="386"/>
      <c r="E77" s="386"/>
      <c r="F77" s="385" t="s">
        <v>400</v>
      </c>
      <c r="G77" s="386"/>
      <c r="H77" s="386"/>
      <c r="I77" s="387"/>
      <c r="J77" s="385" t="s">
        <v>219</v>
      </c>
      <c r="K77" s="385" t="s">
        <v>219</v>
      </c>
      <c r="L77" s="674">
        <v>2</v>
      </c>
      <c r="M77" s="140">
        <v>0</v>
      </c>
      <c r="N77" s="140">
        <v>0</v>
      </c>
      <c r="O77" s="140">
        <v>0</v>
      </c>
      <c r="P77" s="140">
        <v>0</v>
      </c>
      <c r="Q77" s="140">
        <v>0</v>
      </c>
      <c r="R77" s="140">
        <v>0</v>
      </c>
      <c r="S77" s="140">
        <v>0</v>
      </c>
      <c r="T77" s="140">
        <v>0</v>
      </c>
      <c r="U77" s="140">
        <v>0</v>
      </c>
      <c r="V77" s="140">
        <v>0</v>
      </c>
      <c r="W77" s="140">
        <v>0</v>
      </c>
      <c r="X77" s="140">
        <v>0</v>
      </c>
      <c r="Y77" s="140">
        <v>0</v>
      </c>
      <c r="Z77" s="140">
        <v>0</v>
      </c>
      <c r="AA77" s="140">
        <v>0</v>
      </c>
      <c r="AB77" s="140">
        <v>186.05908647000001</v>
      </c>
      <c r="AC77" s="140">
        <v>203.70628364000001</v>
      </c>
      <c r="AD77" s="140">
        <v>194.37395237000001</v>
      </c>
      <c r="AE77" s="140">
        <v>197.59742877000002</v>
      </c>
      <c r="AF77" s="140">
        <v>207.60947418000001</v>
      </c>
      <c r="AG77" s="140">
        <v>248.00596008999997</v>
      </c>
      <c r="AH77" s="140">
        <v>242.28494766999998</v>
      </c>
      <c r="AI77" s="140">
        <v>248.13493349000001</v>
      </c>
      <c r="AJ77" s="140">
        <v>246.48258146999999</v>
      </c>
      <c r="AK77" s="140">
        <v>242.31501872999999</v>
      </c>
      <c r="AL77" s="140">
        <v>297.53864062999997</v>
      </c>
      <c r="AM77" s="140">
        <v>254.38640290999999</v>
      </c>
      <c r="AN77" s="140">
        <v>283.84362946000005</v>
      </c>
      <c r="AO77" s="140">
        <v>272.83934918</v>
      </c>
    </row>
    <row r="78" spans="1:41" s="86" customFormat="1" ht="12" customHeight="1">
      <c r="A78" s="414" t="s">
        <v>398</v>
      </c>
      <c r="B78" s="415" t="s">
        <v>226</v>
      </c>
      <c r="C78" s="415" t="s">
        <v>401</v>
      </c>
      <c r="D78" s="416"/>
      <c r="E78" s="416"/>
      <c r="F78" s="415" t="s">
        <v>402</v>
      </c>
      <c r="G78" s="416"/>
      <c r="H78" s="416"/>
      <c r="I78" s="417"/>
      <c r="J78" s="743" t="s">
        <v>229</v>
      </c>
      <c r="K78" s="743" t="s">
        <v>164</v>
      </c>
      <c r="L78" s="675">
        <v>2</v>
      </c>
      <c r="M78" s="234">
        <v>0</v>
      </c>
      <c r="N78" s="234">
        <v>0</v>
      </c>
      <c r="O78" s="234">
        <v>0</v>
      </c>
      <c r="P78" s="234">
        <v>0</v>
      </c>
      <c r="Q78" s="234">
        <v>0</v>
      </c>
      <c r="R78" s="234">
        <v>0</v>
      </c>
      <c r="S78" s="234">
        <v>0</v>
      </c>
      <c r="T78" s="234">
        <v>0</v>
      </c>
      <c r="U78" s="234">
        <v>0</v>
      </c>
      <c r="V78" s="234">
        <v>0</v>
      </c>
      <c r="W78" s="234">
        <v>0</v>
      </c>
      <c r="X78" s="234">
        <v>0</v>
      </c>
      <c r="Y78" s="234">
        <v>0</v>
      </c>
      <c r="Z78" s="234">
        <v>0</v>
      </c>
      <c r="AA78" s="234">
        <v>0</v>
      </c>
      <c r="AB78" s="234">
        <v>0</v>
      </c>
      <c r="AC78" s="234">
        <v>0</v>
      </c>
      <c r="AD78" s="234">
        <v>0</v>
      </c>
      <c r="AE78" s="234">
        <v>0</v>
      </c>
      <c r="AF78" s="234">
        <v>0</v>
      </c>
      <c r="AG78" s="234">
        <v>0</v>
      </c>
      <c r="AH78" s="234">
        <v>0</v>
      </c>
      <c r="AI78" s="234">
        <v>0</v>
      </c>
      <c r="AJ78" s="234">
        <v>0</v>
      </c>
      <c r="AK78" s="234">
        <v>0</v>
      </c>
      <c r="AL78" s="234">
        <v>0</v>
      </c>
      <c r="AM78" s="234">
        <v>0</v>
      </c>
      <c r="AN78" s="234">
        <v>0</v>
      </c>
      <c r="AO78" s="234">
        <v>0</v>
      </c>
    </row>
    <row r="79" spans="1:41" s="86" customFormat="1" ht="12" customHeight="1">
      <c r="A79" s="414" t="s">
        <v>398</v>
      </c>
      <c r="B79" s="415" t="s">
        <v>230</v>
      </c>
      <c r="C79" s="415" t="s">
        <v>403</v>
      </c>
      <c r="D79" s="416"/>
      <c r="E79" s="416"/>
      <c r="F79" s="415" t="s">
        <v>404</v>
      </c>
      <c r="G79" s="416"/>
      <c r="H79" s="416"/>
      <c r="I79" s="417"/>
      <c r="J79" s="743" t="s">
        <v>229</v>
      </c>
      <c r="K79" s="743" t="s">
        <v>219</v>
      </c>
      <c r="L79" s="675">
        <v>0</v>
      </c>
      <c r="M79" s="234">
        <v>0</v>
      </c>
      <c r="N79" s="234">
        <v>0</v>
      </c>
      <c r="O79" s="234">
        <v>0</v>
      </c>
      <c r="P79" s="234">
        <v>0</v>
      </c>
      <c r="Q79" s="234">
        <v>0</v>
      </c>
      <c r="R79" s="234">
        <v>0</v>
      </c>
      <c r="S79" s="234">
        <v>0</v>
      </c>
      <c r="T79" s="234">
        <v>0</v>
      </c>
      <c r="U79" s="234">
        <v>0</v>
      </c>
      <c r="V79" s="234">
        <v>0</v>
      </c>
      <c r="W79" s="234">
        <v>0</v>
      </c>
      <c r="X79" s="234">
        <v>0</v>
      </c>
      <c r="Y79" s="234">
        <v>0</v>
      </c>
      <c r="Z79" s="234">
        <v>0</v>
      </c>
      <c r="AA79" s="234">
        <v>0</v>
      </c>
      <c r="AB79" s="234">
        <v>186.05908647000001</v>
      </c>
      <c r="AC79" s="234">
        <v>203.70628364000001</v>
      </c>
      <c r="AD79" s="234">
        <v>194.37395237000001</v>
      </c>
      <c r="AE79" s="234">
        <v>197.59742877000002</v>
      </c>
      <c r="AF79" s="234">
        <v>207.60947418000001</v>
      </c>
      <c r="AG79" s="234">
        <v>248.00596008999997</v>
      </c>
      <c r="AH79" s="234">
        <v>242.28494766999998</v>
      </c>
      <c r="AI79" s="234">
        <v>248.13493349000001</v>
      </c>
      <c r="AJ79" s="234">
        <v>246.48258146999999</v>
      </c>
      <c r="AK79" s="234">
        <v>242.31501872999999</v>
      </c>
      <c r="AL79" s="234">
        <v>297.53864062999997</v>
      </c>
      <c r="AM79" s="234">
        <v>254.38640290999999</v>
      </c>
      <c r="AN79" s="234">
        <v>283.84362946000005</v>
      </c>
      <c r="AO79" s="234">
        <v>272.83934918</v>
      </c>
    </row>
    <row r="80" spans="1:41" s="86" customFormat="1" ht="12" customHeight="1">
      <c r="A80" s="401" t="s">
        <v>405</v>
      </c>
      <c r="B80" s="385" t="s">
        <v>216</v>
      </c>
      <c r="C80" s="385" t="s">
        <v>406</v>
      </c>
      <c r="D80" s="386"/>
      <c r="E80" s="386"/>
      <c r="F80" s="385" t="s">
        <v>407</v>
      </c>
      <c r="G80" s="386"/>
      <c r="H80" s="386"/>
      <c r="I80" s="387"/>
      <c r="J80" s="385" t="s">
        <v>219</v>
      </c>
      <c r="K80" s="385" t="s">
        <v>219</v>
      </c>
      <c r="L80" s="674">
        <v>0</v>
      </c>
      <c r="M80" s="140">
        <v>0</v>
      </c>
      <c r="N80" s="140">
        <v>0</v>
      </c>
      <c r="O80" s="140">
        <v>0</v>
      </c>
      <c r="P80" s="140">
        <v>0</v>
      </c>
      <c r="Q80" s="140">
        <v>0</v>
      </c>
      <c r="R80" s="140">
        <v>0</v>
      </c>
      <c r="S80" s="140">
        <v>0</v>
      </c>
      <c r="T80" s="140">
        <v>0</v>
      </c>
      <c r="U80" s="140">
        <v>0</v>
      </c>
      <c r="V80" s="140">
        <v>0</v>
      </c>
      <c r="W80" s="140">
        <v>0</v>
      </c>
      <c r="X80" s="140">
        <v>0</v>
      </c>
      <c r="Y80" s="140">
        <v>0</v>
      </c>
      <c r="Z80" s="140">
        <v>0</v>
      </c>
      <c r="AA80" s="140">
        <v>0</v>
      </c>
      <c r="AB80" s="140">
        <v>0</v>
      </c>
      <c r="AC80" s="140">
        <v>0</v>
      </c>
      <c r="AD80" s="140">
        <v>0</v>
      </c>
      <c r="AE80" s="140">
        <v>0</v>
      </c>
      <c r="AF80" s="140">
        <v>0</v>
      </c>
      <c r="AG80" s="140">
        <v>0</v>
      </c>
      <c r="AH80" s="140">
        <v>0</v>
      </c>
      <c r="AI80" s="140">
        <v>0</v>
      </c>
      <c r="AJ80" s="140">
        <v>0</v>
      </c>
      <c r="AK80" s="140">
        <v>0</v>
      </c>
      <c r="AL80" s="140">
        <v>0</v>
      </c>
      <c r="AM80" s="140">
        <v>0</v>
      </c>
      <c r="AN80" s="140">
        <v>0</v>
      </c>
      <c r="AO80" s="140">
        <v>0</v>
      </c>
    </row>
    <row r="81" spans="1:41" s="86" customFormat="1" ht="12" customHeight="1">
      <c r="A81" s="401" t="s">
        <v>408</v>
      </c>
      <c r="B81" s="385" t="s">
        <v>216</v>
      </c>
      <c r="C81" s="385" t="s">
        <v>409</v>
      </c>
      <c r="D81" s="386"/>
      <c r="E81" s="386"/>
      <c r="F81" s="385" t="s">
        <v>410</v>
      </c>
      <c r="G81" s="386"/>
      <c r="H81" s="386"/>
      <c r="I81" s="387"/>
      <c r="J81" s="385" t="s">
        <v>219</v>
      </c>
      <c r="K81" s="385" t="s">
        <v>219</v>
      </c>
      <c r="L81" s="674">
        <v>0</v>
      </c>
      <c r="M81" s="140">
        <v>0</v>
      </c>
      <c r="N81" s="140">
        <v>0</v>
      </c>
      <c r="O81" s="140">
        <v>0</v>
      </c>
      <c r="P81" s="140">
        <v>0</v>
      </c>
      <c r="Q81" s="140">
        <v>0</v>
      </c>
      <c r="R81" s="140">
        <v>3.7442497619964699</v>
      </c>
      <c r="S81" s="140">
        <v>3.7440000000000002</v>
      </c>
      <c r="T81" s="140">
        <v>5.6660000000000004</v>
      </c>
      <c r="U81" s="140">
        <v>6.1269999999999998</v>
      </c>
      <c r="V81" s="140">
        <v>6.8769999999999998</v>
      </c>
      <c r="W81" s="140">
        <v>6.8940000000000001</v>
      </c>
      <c r="X81" s="140">
        <v>10.598000000000001</v>
      </c>
      <c r="Y81" s="140">
        <v>6.9770000000000003</v>
      </c>
      <c r="Z81" s="140">
        <v>6.0609999999999999</v>
      </c>
      <c r="AA81" s="140">
        <v>6.39</v>
      </c>
      <c r="AB81" s="140">
        <v>7.1740000000000004</v>
      </c>
      <c r="AC81" s="140">
        <v>7.7119999999999997</v>
      </c>
      <c r="AD81" s="140">
        <v>7.0979999999999999</v>
      </c>
      <c r="AE81" s="140">
        <v>4.4349999999999996</v>
      </c>
      <c r="AF81" s="140">
        <v>13.256</v>
      </c>
      <c r="AG81" s="140">
        <v>7.5090000000000003</v>
      </c>
      <c r="AH81" s="140">
        <v>6.99</v>
      </c>
      <c r="AI81" s="140">
        <v>7.0660000000000007</v>
      </c>
      <c r="AJ81" s="140">
        <v>7.1239999999999997</v>
      </c>
      <c r="AK81" s="140">
        <v>7.817499999999999</v>
      </c>
      <c r="AL81" s="140">
        <v>8.6110000000000007</v>
      </c>
      <c r="AM81" s="140">
        <v>12.882999999999999</v>
      </c>
      <c r="AN81" s="140">
        <v>8.0573755400000007</v>
      </c>
      <c r="AO81" s="140">
        <v>143.62959407</v>
      </c>
    </row>
    <row r="82" spans="1:41" s="86" customFormat="1" ht="12" customHeight="1">
      <c r="A82" s="414" t="s">
        <v>408</v>
      </c>
      <c r="B82" s="415" t="s">
        <v>226</v>
      </c>
      <c r="C82" s="415" t="s">
        <v>411</v>
      </c>
      <c r="D82" s="416"/>
      <c r="E82" s="416"/>
      <c r="F82" s="415" t="s">
        <v>412</v>
      </c>
      <c r="G82" s="416"/>
      <c r="H82" s="416"/>
      <c r="I82" s="417"/>
      <c r="J82" s="743" t="s">
        <v>229</v>
      </c>
      <c r="K82" s="743" t="s">
        <v>219</v>
      </c>
      <c r="L82" s="675">
        <v>0</v>
      </c>
      <c r="M82" s="675">
        <v>0</v>
      </c>
      <c r="N82" s="675">
        <v>0</v>
      </c>
      <c r="O82" s="675">
        <v>0</v>
      </c>
      <c r="P82" s="675">
        <v>0</v>
      </c>
      <c r="Q82" s="675">
        <v>0</v>
      </c>
      <c r="R82" s="675">
        <v>3.7442497619964699</v>
      </c>
      <c r="S82" s="675">
        <v>3.7440000000000002</v>
      </c>
      <c r="T82" s="675">
        <v>5.6660000000000004</v>
      </c>
      <c r="U82" s="675">
        <v>6.1269999999999998</v>
      </c>
      <c r="V82" s="675">
        <v>6.8769999999999998</v>
      </c>
      <c r="W82" s="675">
        <v>6.8940000000000001</v>
      </c>
      <c r="X82" s="675">
        <v>10.598000000000001</v>
      </c>
      <c r="Y82" s="675">
        <v>6.9770000000000003</v>
      </c>
      <c r="Z82" s="675">
        <v>6.0609999999999999</v>
      </c>
      <c r="AA82" s="675">
        <v>6.39</v>
      </c>
      <c r="AB82" s="675">
        <v>7.1740000000000004</v>
      </c>
      <c r="AC82" s="675">
        <v>7.7119999999999997</v>
      </c>
      <c r="AD82" s="675">
        <v>7.0979999999999999</v>
      </c>
      <c r="AE82" s="675">
        <v>4.4349999999999996</v>
      </c>
      <c r="AF82" s="675">
        <v>13.256</v>
      </c>
      <c r="AG82" s="675">
        <v>7.5090000000000003</v>
      </c>
      <c r="AH82" s="675">
        <v>6.99</v>
      </c>
      <c r="AI82" s="675">
        <v>7.0660000000000007</v>
      </c>
      <c r="AJ82" s="675">
        <v>7.1239999999999997</v>
      </c>
      <c r="AK82" s="675">
        <v>7.817499999999999</v>
      </c>
      <c r="AL82" s="675">
        <v>8.6110000000000007</v>
      </c>
      <c r="AM82" s="675">
        <v>12.882999999999999</v>
      </c>
      <c r="AN82" s="675">
        <v>8.0573755400000007</v>
      </c>
      <c r="AO82" s="675">
        <v>11.92959407</v>
      </c>
    </row>
    <row r="83" spans="1:41" s="86" customFormat="1" ht="12" customHeight="1">
      <c r="A83" s="414" t="s">
        <v>408</v>
      </c>
      <c r="B83" s="415" t="s">
        <v>230</v>
      </c>
      <c r="C83" s="415" t="s">
        <v>413</v>
      </c>
      <c r="D83" s="978"/>
      <c r="E83" s="978"/>
      <c r="F83" s="415" t="s">
        <v>414</v>
      </c>
      <c r="G83" s="978"/>
      <c r="H83" s="978"/>
      <c r="I83" s="1008"/>
      <c r="J83" s="415" t="s">
        <v>229</v>
      </c>
      <c r="K83" s="415" t="s">
        <v>296</v>
      </c>
      <c r="L83" s="675">
        <v>0</v>
      </c>
      <c r="M83" s="675">
        <v>0</v>
      </c>
      <c r="N83" s="675">
        <v>0</v>
      </c>
      <c r="O83" s="675">
        <v>0</v>
      </c>
      <c r="P83" s="675">
        <v>0</v>
      </c>
      <c r="Q83" s="675">
        <v>0</v>
      </c>
      <c r="R83" s="675">
        <v>0</v>
      </c>
      <c r="S83" s="675">
        <v>0</v>
      </c>
      <c r="T83" s="675">
        <v>0</v>
      </c>
      <c r="U83" s="675">
        <v>0</v>
      </c>
      <c r="V83" s="675">
        <v>0</v>
      </c>
      <c r="W83" s="675">
        <v>0</v>
      </c>
      <c r="X83" s="675">
        <v>0</v>
      </c>
      <c r="Y83" s="675">
        <v>0</v>
      </c>
      <c r="Z83" s="675">
        <v>0</v>
      </c>
      <c r="AA83" s="675">
        <v>0</v>
      </c>
      <c r="AB83" s="675">
        <v>0</v>
      </c>
      <c r="AC83" s="675">
        <v>0</v>
      </c>
      <c r="AD83" s="675">
        <v>0</v>
      </c>
      <c r="AE83" s="675">
        <v>0</v>
      </c>
      <c r="AF83" s="675">
        <v>0</v>
      </c>
      <c r="AG83" s="675">
        <v>0</v>
      </c>
      <c r="AH83" s="675">
        <v>0</v>
      </c>
      <c r="AI83" s="675">
        <v>0</v>
      </c>
      <c r="AJ83" s="675">
        <v>0</v>
      </c>
      <c r="AK83" s="675">
        <v>0</v>
      </c>
      <c r="AL83" s="675">
        <v>0</v>
      </c>
      <c r="AM83" s="675">
        <v>0</v>
      </c>
      <c r="AN83" s="675">
        <v>0</v>
      </c>
      <c r="AO83" s="675">
        <v>131.69999999999999</v>
      </c>
    </row>
    <row r="84" spans="1:41" s="86" customFormat="1" ht="12" customHeight="1">
      <c r="A84" s="401" t="s">
        <v>415</v>
      </c>
      <c r="B84" s="385" t="s">
        <v>216</v>
      </c>
      <c r="C84" s="385" t="s">
        <v>416</v>
      </c>
      <c r="D84" s="386"/>
      <c r="E84" s="386"/>
      <c r="F84" s="385" t="s">
        <v>417</v>
      </c>
      <c r="G84" s="386"/>
      <c r="H84" s="386"/>
      <c r="I84" s="387"/>
      <c r="J84" s="385" t="s">
        <v>219</v>
      </c>
      <c r="K84" s="385" t="s">
        <v>219</v>
      </c>
      <c r="L84" s="674">
        <v>5972.8453204654252</v>
      </c>
      <c r="M84" s="140">
        <v>6097.2430941755456</v>
      </c>
      <c r="N84" s="140">
        <v>6305.6719309994714</v>
      </c>
      <c r="O84" s="140">
        <v>6508.4754861342026</v>
      </c>
      <c r="P84" s="140">
        <v>6657.3551952584512</v>
      </c>
      <c r="Q84" s="140">
        <v>6851.3449571350084</v>
      </c>
      <c r="R84" s="140">
        <v>7153.9782935905441</v>
      </c>
      <c r="S84" s="140">
        <v>7401.9107549467553</v>
      </c>
      <c r="T84" s="140">
        <v>7495.7816780603916</v>
      </c>
      <c r="U84" s="140">
        <v>7595.0290265872263</v>
      </c>
      <c r="V84" s="140">
        <v>7763.2656503615617</v>
      </c>
      <c r="W84" s="140">
        <v>8013.5112008644155</v>
      </c>
      <c r="X84" s="140">
        <v>8352.1555985352497</v>
      </c>
      <c r="Y84" s="140">
        <v>9046.5267226231808</v>
      </c>
      <c r="Z84" s="140">
        <v>9400.5084059973888</v>
      </c>
      <c r="AA84" s="140">
        <v>9743.2419063690613</v>
      </c>
      <c r="AB84" s="140">
        <v>10513.071000401153</v>
      </c>
      <c r="AC84" s="140">
        <v>10951.23925887989</v>
      </c>
      <c r="AD84" s="140">
        <v>11300.200622879764</v>
      </c>
      <c r="AE84" s="140">
        <v>11569.043863040224</v>
      </c>
      <c r="AF84" s="140">
        <v>11960.872379629243</v>
      </c>
      <c r="AG84" s="140">
        <v>12403.492193578713</v>
      </c>
      <c r="AH84" s="140">
        <v>12043.498159051924</v>
      </c>
      <c r="AI84" s="140">
        <v>12210.674745702467</v>
      </c>
      <c r="AJ84" s="140">
        <v>12783.173843953729</v>
      </c>
      <c r="AK84" s="140">
        <v>12563.234712985553</v>
      </c>
      <c r="AL84" s="140">
        <v>13480.573162491713</v>
      </c>
      <c r="AM84" s="140">
        <v>14333.45241586116</v>
      </c>
      <c r="AN84" s="140">
        <v>15378.598669998921</v>
      </c>
      <c r="AO84" s="140">
        <v>15407.112248557463</v>
      </c>
    </row>
    <row r="85" spans="1:41" s="86" customFormat="1" ht="12" customHeight="1">
      <c r="A85" s="401" t="s">
        <v>418</v>
      </c>
      <c r="B85" s="385" t="s">
        <v>216</v>
      </c>
      <c r="C85" s="385" t="s">
        <v>419</v>
      </c>
      <c r="D85" s="1128"/>
      <c r="E85" s="1128"/>
      <c r="F85" s="385" t="s">
        <v>420</v>
      </c>
      <c r="G85" s="1128"/>
      <c r="H85" s="1128"/>
      <c r="I85" s="1129"/>
      <c r="J85" s="385" t="s">
        <v>219</v>
      </c>
      <c r="K85" s="385" t="s">
        <v>219</v>
      </c>
      <c r="L85" s="674">
        <v>457.95783537248388</v>
      </c>
      <c r="M85" s="140">
        <v>471.94009599495632</v>
      </c>
      <c r="N85" s="140">
        <v>483.77848920753115</v>
      </c>
      <c r="O85" s="140">
        <v>496.58943648394302</v>
      </c>
      <c r="P85" s="140">
        <v>514.81985529630049</v>
      </c>
      <c r="Q85" s="140">
        <v>526.36495319215396</v>
      </c>
      <c r="R85" s="140">
        <v>544.59104151751603</v>
      </c>
      <c r="S85" s="140">
        <v>555.84616014911853</v>
      </c>
      <c r="T85" s="140">
        <v>577.4634543499991</v>
      </c>
      <c r="U85" s="140">
        <v>589.11699266999983</v>
      </c>
      <c r="V85" s="140">
        <v>606.64264048000018</v>
      </c>
      <c r="W85" s="140">
        <v>613.64255104999995</v>
      </c>
      <c r="X85" s="140">
        <v>625.95581422999965</v>
      </c>
      <c r="Y85" s="140">
        <v>651.04620537000005</v>
      </c>
      <c r="Z85" s="140">
        <v>667.33727190000013</v>
      </c>
      <c r="AA85" s="140">
        <v>681.94227371999978</v>
      </c>
      <c r="AB85" s="140">
        <v>693.49228152000001</v>
      </c>
      <c r="AC85" s="140">
        <v>708.87822055000174</v>
      </c>
      <c r="AD85" s="140">
        <v>735.77804897000078</v>
      </c>
      <c r="AE85" s="140">
        <v>748.57211569000151</v>
      </c>
      <c r="AF85" s="140">
        <v>761.25461967000001</v>
      </c>
      <c r="AG85" s="140">
        <v>771.18355725000015</v>
      </c>
      <c r="AH85" s="140">
        <v>805.1632680599987</v>
      </c>
      <c r="AI85" s="140">
        <v>806.81063969999923</v>
      </c>
      <c r="AJ85" s="140">
        <v>829.02966584999774</v>
      </c>
      <c r="AK85" s="140">
        <v>838.5980583738384</v>
      </c>
      <c r="AL85" s="140">
        <v>865.78961670541344</v>
      </c>
      <c r="AM85" s="140">
        <v>873.59318910023285</v>
      </c>
      <c r="AN85" s="140">
        <v>905.44457013959493</v>
      </c>
      <c r="AO85" s="140">
        <v>914.05746747920477</v>
      </c>
    </row>
    <row r="86" spans="1:41" s="86" customFormat="1" ht="12" customHeight="1">
      <c r="A86" s="414" t="s">
        <v>418</v>
      </c>
      <c r="B86" s="415" t="s">
        <v>226</v>
      </c>
      <c r="C86" s="415" t="s">
        <v>421</v>
      </c>
      <c r="D86" s="416"/>
      <c r="E86" s="416"/>
      <c r="F86" s="415" t="s">
        <v>422</v>
      </c>
      <c r="G86" s="416"/>
      <c r="H86" s="416"/>
      <c r="I86" s="417"/>
      <c r="J86" s="743" t="s">
        <v>344</v>
      </c>
      <c r="K86" s="743" t="s">
        <v>219</v>
      </c>
      <c r="L86" s="675">
        <v>20.170387970465764</v>
      </c>
      <c r="M86" s="234">
        <v>20.227416653706676</v>
      </c>
      <c r="N86" s="234">
        <v>20.205467260888206</v>
      </c>
      <c r="O86" s="234">
        <v>20.067618297566199</v>
      </c>
      <c r="P86" s="234">
        <v>20.253225458020498</v>
      </c>
      <c r="Q86" s="234">
        <v>20.0494055427571</v>
      </c>
      <c r="R86" s="234">
        <v>20.104171900000001</v>
      </c>
      <c r="S86" s="234">
        <v>20.434799229999999</v>
      </c>
      <c r="T86" s="234">
        <v>20.303875139999999</v>
      </c>
      <c r="U86" s="234">
        <v>20.050532669999999</v>
      </c>
      <c r="V86" s="234">
        <v>20.199598529999999</v>
      </c>
      <c r="W86" s="234">
        <v>19.886927979999999</v>
      </c>
      <c r="X86" s="234">
        <v>20.295972590000002</v>
      </c>
      <c r="Y86" s="234">
        <v>20.208530209999999</v>
      </c>
      <c r="Z86" s="234">
        <v>20.3795517</v>
      </c>
      <c r="AA86" s="234">
        <v>20.320314010000001</v>
      </c>
      <c r="AB86" s="234">
        <v>20.3195978</v>
      </c>
      <c r="AC86" s="234">
        <v>20.27636029</v>
      </c>
      <c r="AD86" s="234">
        <v>29.35092603</v>
      </c>
      <c r="AE86" s="234">
        <v>31.762862239999997</v>
      </c>
      <c r="AF86" s="234">
        <v>30.434324460000003</v>
      </c>
      <c r="AG86" s="234">
        <v>30.291668429999994</v>
      </c>
      <c r="AH86" s="234">
        <v>36.7610557</v>
      </c>
      <c r="AI86" s="234">
        <v>29.575017930000001</v>
      </c>
      <c r="AJ86" s="234">
        <v>39.87101912</v>
      </c>
      <c r="AK86" s="234">
        <v>32.161588459999997</v>
      </c>
      <c r="AL86" s="234">
        <v>36.474877249999999</v>
      </c>
      <c r="AM86" s="234">
        <v>25.765966139999993</v>
      </c>
      <c r="AN86" s="234">
        <v>43.818988529999999</v>
      </c>
      <c r="AO86" s="234">
        <v>33.095958809999999</v>
      </c>
    </row>
    <row r="87" spans="1:41" s="86" customFormat="1" ht="12" customHeight="1">
      <c r="A87" s="414" t="s">
        <v>418</v>
      </c>
      <c r="B87" s="415" t="s">
        <v>230</v>
      </c>
      <c r="C87" s="415" t="s">
        <v>423</v>
      </c>
      <c r="D87" s="416"/>
      <c r="E87" s="416"/>
      <c r="F87" s="415" t="s">
        <v>424</v>
      </c>
      <c r="G87" s="416"/>
      <c r="H87" s="416"/>
      <c r="I87" s="417"/>
      <c r="J87" s="743" t="s">
        <v>344</v>
      </c>
      <c r="K87" s="415" t="s">
        <v>219</v>
      </c>
      <c r="L87" s="675">
        <v>6.3032462388174633</v>
      </c>
      <c r="M87" s="234">
        <v>6.3210677041924912</v>
      </c>
      <c r="N87" s="234">
        <v>6.3142085150759808</v>
      </c>
      <c r="O87" s="234">
        <v>6.2711307173535502</v>
      </c>
      <c r="P87" s="234">
        <v>6.3291329549501096</v>
      </c>
      <c r="Q87" s="234">
        <v>6.2654392317027998</v>
      </c>
      <c r="R87" s="234">
        <v>6.2825536499999997</v>
      </c>
      <c r="S87" s="234">
        <v>6.3858745199999998</v>
      </c>
      <c r="T87" s="234">
        <v>6.34496094</v>
      </c>
      <c r="U87" s="234">
        <v>6.2657905700000001</v>
      </c>
      <c r="V87" s="234">
        <v>6.3123740399999999</v>
      </c>
      <c r="W87" s="234">
        <v>6.2146645100000004</v>
      </c>
      <c r="X87" s="234">
        <v>6.3424908599999998</v>
      </c>
      <c r="Y87" s="234">
        <v>6.3151653400000001</v>
      </c>
      <c r="Z87" s="234">
        <v>6.3686094100000004</v>
      </c>
      <c r="AA87" s="234">
        <v>6.3500978000000003</v>
      </c>
      <c r="AB87" s="234">
        <v>6.3498738299999999</v>
      </c>
      <c r="AC87" s="234">
        <v>6.3363620100000002</v>
      </c>
      <c r="AD87" s="234">
        <v>6.1402533400000001</v>
      </c>
      <c r="AE87" s="234">
        <v>6.3883136599999997</v>
      </c>
      <c r="AF87" s="234">
        <v>6.3511233999999996</v>
      </c>
      <c r="AG87" s="234">
        <v>6.3655815800000006</v>
      </c>
      <c r="AH87" s="234">
        <v>7.8662378600000009</v>
      </c>
      <c r="AI87" s="234">
        <v>6.5352858300000012</v>
      </c>
      <c r="AJ87" s="234">
        <v>7.9804310799999998</v>
      </c>
      <c r="AK87" s="234">
        <v>7.0393268499999992</v>
      </c>
      <c r="AL87" s="234">
        <v>7.4446245400000004</v>
      </c>
      <c r="AM87" s="234">
        <v>6.0409641200000008</v>
      </c>
      <c r="AN87" s="234">
        <v>8.2364408999999998</v>
      </c>
      <c r="AO87" s="234">
        <v>6.7575404800000003</v>
      </c>
    </row>
    <row r="88" spans="1:41" s="86" customFormat="1" ht="12" customHeight="1">
      <c r="A88" s="414" t="s">
        <v>418</v>
      </c>
      <c r="B88" s="415" t="s">
        <v>233</v>
      </c>
      <c r="C88" s="415" t="s">
        <v>425</v>
      </c>
      <c r="D88" s="416"/>
      <c r="E88" s="416"/>
      <c r="F88" s="415" t="s">
        <v>426</v>
      </c>
      <c r="G88" s="416"/>
      <c r="H88" s="416"/>
      <c r="I88" s="417"/>
      <c r="J88" s="743" t="s">
        <v>344</v>
      </c>
      <c r="K88" s="743" t="s">
        <v>427</v>
      </c>
      <c r="L88" s="675">
        <v>5.5075004890881756</v>
      </c>
      <c r="M88" s="234">
        <v>5.2461505127068406</v>
      </c>
      <c r="N88" s="234">
        <v>5.2480895271178625</v>
      </c>
      <c r="O88" s="234">
        <v>5.4547756131770404</v>
      </c>
      <c r="P88" s="234">
        <v>5.3193011322427601</v>
      </c>
      <c r="Q88" s="234">
        <v>5.0011193527757403</v>
      </c>
      <c r="R88" s="234">
        <v>5.2244633800000004</v>
      </c>
      <c r="S88" s="234">
        <v>5.3120845799999996</v>
      </c>
      <c r="T88" s="234">
        <v>5.4764407400000001</v>
      </c>
      <c r="U88" s="234">
        <v>5.3799183199999998</v>
      </c>
      <c r="V88" s="234">
        <v>5.3350355499999997</v>
      </c>
      <c r="W88" s="234">
        <v>5.1942754899999999</v>
      </c>
      <c r="X88" s="234">
        <v>5.2618126099999998</v>
      </c>
      <c r="Y88" s="234">
        <v>5.6361094999999999</v>
      </c>
      <c r="Z88" s="234">
        <v>5.47898087</v>
      </c>
      <c r="AA88" s="234">
        <v>5.7895710500000002</v>
      </c>
      <c r="AB88" s="234">
        <v>5.5868710300000002</v>
      </c>
      <c r="AC88" s="234">
        <v>5.7619276499999996</v>
      </c>
      <c r="AD88" s="234">
        <v>5.8482260400000001</v>
      </c>
      <c r="AE88" s="234">
        <v>6.3723056600000003</v>
      </c>
      <c r="AF88" s="234">
        <v>5.6221384399999996</v>
      </c>
      <c r="AG88" s="234">
        <v>5.8777799000000002</v>
      </c>
      <c r="AH88" s="234">
        <v>5.6807101300000005</v>
      </c>
      <c r="AI88" s="234">
        <v>5.8294639399999992</v>
      </c>
      <c r="AJ88" s="234">
        <v>6.0065917500000001</v>
      </c>
      <c r="AK88" s="234">
        <v>5.1391358199999999</v>
      </c>
      <c r="AL88" s="234">
        <v>5.0912742499999997</v>
      </c>
      <c r="AM88" s="234">
        <v>9.1465818199999998</v>
      </c>
      <c r="AN88" s="234">
        <v>7.1965496599999996</v>
      </c>
      <c r="AO88" s="234">
        <v>6.9387444599999997</v>
      </c>
    </row>
    <row r="89" spans="1:41" s="86" customFormat="1" ht="12" customHeight="1">
      <c r="A89" s="414" t="s">
        <v>418</v>
      </c>
      <c r="B89" s="415" t="s">
        <v>287</v>
      </c>
      <c r="C89" s="415" t="s">
        <v>428</v>
      </c>
      <c r="D89" s="416"/>
      <c r="E89" s="416"/>
      <c r="F89" s="415" t="s">
        <v>429</v>
      </c>
      <c r="G89" s="416"/>
      <c r="H89" s="416"/>
      <c r="I89" s="417"/>
      <c r="J89" s="743" t="s">
        <v>344</v>
      </c>
      <c r="K89" s="743" t="s">
        <v>427</v>
      </c>
      <c r="L89" s="675">
        <v>25.454036881694439</v>
      </c>
      <c r="M89" s="234">
        <v>25.569363458494291</v>
      </c>
      <c r="N89" s="234">
        <v>26.253033368698357</v>
      </c>
      <c r="O89" s="234">
        <v>26.086553970480296</v>
      </c>
      <c r="P89" s="234">
        <v>25.953144296931711</v>
      </c>
      <c r="Q89" s="234">
        <v>27.959246078210498</v>
      </c>
      <c r="R89" s="234">
        <v>28.217560863498605</v>
      </c>
      <c r="S89" s="234">
        <v>26.392442126722873</v>
      </c>
      <c r="T89" s="234">
        <v>26.414634200000012</v>
      </c>
      <c r="U89" s="234">
        <v>26.274160889999983</v>
      </c>
      <c r="V89" s="234">
        <v>26.349242840000009</v>
      </c>
      <c r="W89" s="234">
        <v>26.76166284000001</v>
      </c>
      <c r="X89" s="234">
        <v>26.413495390000005</v>
      </c>
      <c r="Y89" s="234">
        <v>26.569555939999937</v>
      </c>
      <c r="Z89" s="234">
        <v>26.608099300000053</v>
      </c>
      <c r="AA89" s="234">
        <v>25.771214149999999</v>
      </c>
      <c r="AB89" s="234">
        <v>25.821585239999958</v>
      </c>
      <c r="AC89" s="234">
        <v>25.99097514</v>
      </c>
      <c r="AD89" s="234">
        <v>26.205078730000004</v>
      </c>
      <c r="AE89" s="234">
        <v>26.286528020000048</v>
      </c>
      <c r="AF89" s="234">
        <v>26.097956379999964</v>
      </c>
      <c r="AG89" s="234">
        <v>26.252387760000033</v>
      </c>
      <c r="AH89" s="234">
        <v>28.258048280000022</v>
      </c>
      <c r="AI89" s="234">
        <v>27.507559699999995</v>
      </c>
      <c r="AJ89" s="234">
        <v>33.687132799999993</v>
      </c>
      <c r="AK89" s="234">
        <v>30.978591228910744</v>
      </c>
      <c r="AL89" s="234">
        <v>31.084472684305773</v>
      </c>
      <c r="AM89" s="234">
        <v>29.661764595651107</v>
      </c>
      <c r="AN89" s="234">
        <v>28.971602100026988</v>
      </c>
      <c r="AO89" s="234">
        <v>27.730129135552996</v>
      </c>
    </row>
    <row r="90" spans="1:41" s="86" customFormat="1" ht="12" customHeight="1">
      <c r="A90" s="414" t="s">
        <v>418</v>
      </c>
      <c r="B90" s="415" t="s">
        <v>290</v>
      </c>
      <c r="C90" s="415" t="s">
        <v>430</v>
      </c>
      <c r="D90" s="416"/>
      <c r="E90" s="416"/>
      <c r="F90" s="415" t="s">
        <v>431</v>
      </c>
      <c r="G90" s="416"/>
      <c r="H90" s="416"/>
      <c r="I90" s="417"/>
      <c r="J90" s="743" t="s">
        <v>344</v>
      </c>
      <c r="K90" s="415" t="s">
        <v>427</v>
      </c>
      <c r="L90" s="675">
        <v>369.43177187872431</v>
      </c>
      <c r="M90" s="234">
        <v>383.64130699995485</v>
      </c>
      <c r="N90" s="234">
        <v>394.07131741888549</v>
      </c>
      <c r="O90" s="234">
        <v>406.09190041714209</v>
      </c>
      <c r="P90" s="234">
        <v>424.67440372118443</v>
      </c>
      <c r="Q90" s="234">
        <v>434.77852884166742</v>
      </c>
      <c r="R90" s="234">
        <v>451.14398398363392</v>
      </c>
      <c r="S90" s="234">
        <v>463.65695969239567</v>
      </c>
      <c r="T90" s="234">
        <v>483.5855433299991</v>
      </c>
      <c r="U90" s="234">
        <v>496.35259021999991</v>
      </c>
      <c r="V90" s="234">
        <v>512.15738952000027</v>
      </c>
      <c r="W90" s="234">
        <v>517.16202022999994</v>
      </c>
      <c r="X90" s="234">
        <v>528.98704277999968</v>
      </c>
      <c r="Y90" s="234">
        <v>552.09984438000004</v>
      </c>
      <c r="Z90" s="234">
        <v>567.75903062000009</v>
      </c>
      <c r="AA90" s="234">
        <v>583.4520767099998</v>
      </c>
      <c r="AB90" s="234">
        <v>595.08435362</v>
      </c>
      <c r="AC90" s="234">
        <v>606.86459546000174</v>
      </c>
      <c r="AD90" s="234">
        <v>625.11456483000075</v>
      </c>
      <c r="AE90" s="234">
        <v>632.47410611000146</v>
      </c>
      <c r="AF90" s="234">
        <v>648.65307699000016</v>
      </c>
      <c r="AG90" s="234">
        <v>658.13313958000015</v>
      </c>
      <c r="AH90" s="234">
        <v>674.87821608999866</v>
      </c>
      <c r="AI90" s="234">
        <v>691.15131229999918</v>
      </c>
      <c r="AJ90" s="234">
        <v>690.33349109999779</v>
      </c>
      <c r="AK90" s="234">
        <v>714.09241601492761</v>
      </c>
      <c r="AL90" s="234">
        <v>738.48636798110772</v>
      </c>
      <c r="AM90" s="234">
        <v>755.15991242458176</v>
      </c>
      <c r="AN90" s="234">
        <v>763.16598894956792</v>
      </c>
      <c r="AO90" s="234">
        <v>783.97565032365185</v>
      </c>
    </row>
    <row r="91" spans="1:41" s="86" customFormat="1" ht="12" customHeight="1">
      <c r="A91" s="414" t="s">
        <v>418</v>
      </c>
      <c r="B91" s="415" t="s">
        <v>293</v>
      </c>
      <c r="C91" s="415" t="s">
        <v>432</v>
      </c>
      <c r="D91" s="978"/>
      <c r="E91" s="978"/>
      <c r="F91" s="415" t="s">
        <v>433</v>
      </c>
      <c r="G91" s="978"/>
      <c r="H91" s="978"/>
      <c r="I91" s="1008"/>
      <c r="J91" s="415" t="s">
        <v>344</v>
      </c>
      <c r="K91" s="743" t="s">
        <v>219</v>
      </c>
      <c r="L91" s="675">
        <v>31.090891913693739</v>
      </c>
      <c r="M91" s="234">
        <v>30.93479066590119</v>
      </c>
      <c r="N91" s="234">
        <v>31.686373116865216</v>
      </c>
      <c r="O91" s="234">
        <v>32.617457468223854</v>
      </c>
      <c r="P91" s="234">
        <v>32.290647732970925</v>
      </c>
      <c r="Q91" s="234">
        <v>32.311214145040431</v>
      </c>
      <c r="R91" s="234">
        <v>33.618307740383543</v>
      </c>
      <c r="S91" s="234">
        <v>33.664000000000009</v>
      </c>
      <c r="T91" s="234">
        <v>35.337999999999994</v>
      </c>
      <c r="U91" s="234">
        <v>34.793999999999997</v>
      </c>
      <c r="V91" s="234">
        <v>36.288999999999987</v>
      </c>
      <c r="W91" s="234">
        <v>38.423000000000002</v>
      </c>
      <c r="X91" s="234">
        <v>38.655000000000001</v>
      </c>
      <c r="Y91" s="234">
        <v>40.217000000000006</v>
      </c>
      <c r="Z91" s="234">
        <v>40.742999999999995</v>
      </c>
      <c r="AA91" s="234">
        <v>40.258999999999993</v>
      </c>
      <c r="AB91" s="234">
        <v>40.330000000000005</v>
      </c>
      <c r="AC91" s="234">
        <v>43.647999999999989</v>
      </c>
      <c r="AD91" s="234">
        <v>43.119000000000007</v>
      </c>
      <c r="AE91" s="234">
        <v>45.287999999999997</v>
      </c>
      <c r="AF91" s="234">
        <v>44.095999999999997</v>
      </c>
      <c r="AG91" s="234">
        <v>44.263000000000005</v>
      </c>
      <c r="AH91" s="234">
        <v>51.719000000000001</v>
      </c>
      <c r="AI91" s="234">
        <v>46.212000000000003</v>
      </c>
      <c r="AJ91" s="234">
        <v>51.15100000000001</v>
      </c>
      <c r="AK91" s="234">
        <v>49.186999999999998</v>
      </c>
      <c r="AL91" s="234">
        <v>47.208000000000006</v>
      </c>
      <c r="AM91" s="234">
        <v>47.817999999999998</v>
      </c>
      <c r="AN91" s="234">
        <v>54.055000000000007</v>
      </c>
      <c r="AO91" s="234">
        <v>55.55944427</v>
      </c>
    </row>
    <row r="92" spans="1:41" s="86" customFormat="1" ht="12" customHeight="1">
      <c r="A92" s="401" t="s">
        <v>434</v>
      </c>
      <c r="B92" s="385" t="s">
        <v>216</v>
      </c>
      <c r="C92" s="385" t="s">
        <v>435</v>
      </c>
      <c r="D92" s="386"/>
      <c r="E92" s="386"/>
      <c r="F92" s="385" t="s">
        <v>436</v>
      </c>
      <c r="G92" s="386"/>
      <c r="H92" s="386"/>
      <c r="I92" s="387"/>
      <c r="J92" s="385" t="s">
        <v>219</v>
      </c>
      <c r="K92" s="385" t="s">
        <v>219</v>
      </c>
      <c r="L92" s="674">
        <v>0</v>
      </c>
      <c r="M92" s="140">
        <v>0</v>
      </c>
      <c r="N92" s="140">
        <v>0</v>
      </c>
      <c r="O92" s="140">
        <v>0</v>
      </c>
      <c r="P92" s="140">
        <v>0</v>
      </c>
      <c r="Q92" s="140">
        <v>0</v>
      </c>
      <c r="R92" s="140">
        <v>0</v>
      </c>
      <c r="S92" s="140">
        <v>0</v>
      </c>
      <c r="T92" s="140">
        <v>0</v>
      </c>
      <c r="U92" s="140">
        <v>0</v>
      </c>
      <c r="V92" s="140">
        <v>0</v>
      </c>
      <c r="W92" s="140">
        <v>0</v>
      </c>
      <c r="X92" s="140">
        <v>0</v>
      </c>
      <c r="Y92" s="140">
        <v>0</v>
      </c>
      <c r="Z92" s="140">
        <v>0</v>
      </c>
      <c r="AA92" s="140">
        <v>0</v>
      </c>
      <c r="AB92" s="140">
        <v>0</v>
      </c>
      <c r="AC92" s="140">
        <v>0</v>
      </c>
      <c r="AD92" s="140">
        <v>0</v>
      </c>
      <c r="AE92" s="140">
        <v>0</v>
      </c>
      <c r="AF92" s="140">
        <v>0</v>
      </c>
      <c r="AG92" s="140">
        <v>0</v>
      </c>
      <c r="AH92" s="140">
        <v>0</v>
      </c>
      <c r="AI92" s="140">
        <v>0</v>
      </c>
      <c r="AJ92" s="140">
        <v>0</v>
      </c>
      <c r="AK92" s="140">
        <v>0</v>
      </c>
      <c r="AL92" s="140">
        <v>0</v>
      </c>
      <c r="AM92" s="140">
        <v>0</v>
      </c>
      <c r="AN92" s="140">
        <v>0</v>
      </c>
      <c r="AO92" s="140">
        <v>0</v>
      </c>
    </row>
    <row r="93" spans="1:41" s="86" customFormat="1" ht="12" customHeight="1">
      <c r="A93" s="401" t="s">
        <v>437</v>
      </c>
      <c r="B93" s="385" t="s">
        <v>216</v>
      </c>
      <c r="C93" s="385" t="s">
        <v>438</v>
      </c>
      <c r="D93" s="1128"/>
      <c r="E93" s="1128"/>
      <c r="F93" s="385" t="s">
        <v>439</v>
      </c>
      <c r="G93" s="1128"/>
      <c r="H93" s="1128"/>
      <c r="I93" s="1129"/>
      <c r="J93" s="385" t="s">
        <v>219</v>
      </c>
      <c r="K93" s="385" t="s">
        <v>219</v>
      </c>
      <c r="L93" s="674">
        <v>4494.9153711101917</v>
      </c>
      <c r="M93" s="140">
        <v>4587.9661026441308</v>
      </c>
      <c r="N93" s="140">
        <v>4721.1112031831653</v>
      </c>
      <c r="O93" s="140">
        <v>4873.9736292387179</v>
      </c>
      <c r="P93" s="140">
        <v>5045.0856204622742</v>
      </c>
      <c r="Q93" s="140">
        <v>5192.9449181703912</v>
      </c>
      <c r="R93" s="140">
        <v>5384.3357234284931</v>
      </c>
      <c r="S93" s="140">
        <v>5500.2691594421112</v>
      </c>
      <c r="T93" s="140">
        <v>5616.9334821300017</v>
      </c>
      <c r="U93" s="140">
        <v>5721.4324975500003</v>
      </c>
      <c r="V93" s="140">
        <v>5892.1249520900001</v>
      </c>
      <c r="W93" s="140">
        <v>6154.6609414400036</v>
      </c>
      <c r="X93" s="140">
        <v>6511.5143420000004</v>
      </c>
      <c r="Y93" s="140">
        <v>7137.0289901300021</v>
      </c>
      <c r="Z93" s="140">
        <v>7347.0664991300018</v>
      </c>
      <c r="AA93" s="140">
        <v>7548.2475678099991</v>
      </c>
      <c r="AB93" s="140">
        <v>7911.9563328000004</v>
      </c>
      <c r="AC93" s="140">
        <v>8280.2901581599981</v>
      </c>
      <c r="AD93" s="140">
        <v>8574.2861101599956</v>
      </c>
      <c r="AE93" s="140">
        <v>8843.7969589800014</v>
      </c>
      <c r="AF93" s="140">
        <v>9075.4592950700007</v>
      </c>
      <c r="AG93" s="140">
        <v>9397.6952405100019</v>
      </c>
      <c r="AH93" s="140">
        <v>9176.7166154700026</v>
      </c>
      <c r="AI93" s="140">
        <v>9290.7675509900055</v>
      </c>
      <c r="AJ93" s="140">
        <v>9618.0749260499979</v>
      </c>
      <c r="AK93" s="140">
        <v>9298.8149160399953</v>
      </c>
      <c r="AL93" s="140">
        <v>10118.836597879994</v>
      </c>
      <c r="AM93" s="140">
        <v>10829.199668869998</v>
      </c>
      <c r="AN93" s="140">
        <v>11442.044853950003</v>
      </c>
      <c r="AO93" s="140">
        <v>12178.677171169998</v>
      </c>
    </row>
    <row r="94" spans="1:41" s="86" customFormat="1" ht="12" customHeight="1">
      <c r="A94" s="414" t="s">
        <v>437</v>
      </c>
      <c r="B94" s="415" t="s">
        <v>226</v>
      </c>
      <c r="C94" s="415" t="s">
        <v>440</v>
      </c>
      <c r="D94" s="416"/>
      <c r="E94" s="416"/>
      <c r="F94" s="415" t="s">
        <v>441</v>
      </c>
      <c r="G94" s="416"/>
      <c r="H94" s="416"/>
      <c r="I94" s="417"/>
      <c r="J94" s="743" t="s">
        <v>442</v>
      </c>
      <c r="K94" s="743" t="s">
        <v>219</v>
      </c>
      <c r="L94" s="675">
        <v>2738.675979747537</v>
      </c>
      <c r="M94" s="234">
        <v>2782.5669896666541</v>
      </c>
      <c r="N94" s="234">
        <v>2853.4049015581104</v>
      </c>
      <c r="O94" s="234">
        <v>2944.7210023575099</v>
      </c>
      <c r="P94" s="234">
        <v>3035.6077658059799</v>
      </c>
      <c r="Q94" s="234">
        <v>3140.0802309477299</v>
      </c>
      <c r="R94" s="234">
        <v>3262.2274034500001</v>
      </c>
      <c r="S94" s="234">
        <v>3333.0562768899999</v>
      </c>
      <c r="T94" s="234">
        <v>3386.2524788300002</v>
      </c>
      <c r="U94" s="234">
        <v>3445.4641794700001</v>
      </c>
      <c r="V94" s="234">
        <v>3538.7313466599999</v>
      </c>
      <c r="W94" s="234">
        <v>3713.1009960400002</v>
      </c>
      <c r="X94" s="234">
        <v>3915.02574615</v>
      </c>
      <c r="Y94" s="234">
        <v>4399.3374985199998</v>
      </c>
      <c r="Z94" s="234">
        <v>4623.6243514400003</v>
      </c>
      <c r="AA94" s="234">
        <v>4762.0725055800003</v>
      </c>
      <c r="AB94" s="234">
        <v>4976.7616014900004</v>
      </c>
      <c r="AC94" s="234">
        <v>5157.0564701800004</v>
      </c>
      <c r="AD94" s="234">
        <v>5319.2084969999996</v>
      </c>
      <c r="AE94" s="234">
        <v>5493.0964217500004</v>
      </c>
      <c r="AF94" s="234">
        <v>5623.0933985500014</v>
      </c>
      <c r="AG94" s="234">
        <v>5821.1900767100005</v>
      </c>
      <c r="AH94" s="234">
        <v>5486.5232227699998</v>
      </c>
      <c r="AI94" s="234">
        <v>5399.2766349000012</v>
      </c>
      <c r="AJ94" s="234">
        <v>5547.8363141299997</v>
      </c>
      <c r="AK94" s="234">
        <v>5389.0638275699994</v>
      </c>
      <c r="AL94" s="234">
        <v>5989.17287571</v>
      </c>
      <c r="AM94" s="234">
        <v>6315.5069212599992</v>
      </c>
      <c r="AN94" s="234">
        <v>6532.4611202100004</v>
      </c>
      <c r="AO94" s="234">
        <v>6955.8876800399985</v>
      </c>
    </row>
    <row r="95" spans="1:41" s="86" customFormat="1" ht="12" customHeight="1">
      <c r="A95" s="414" t="s">
        <v>437</v>
      </c>
      <c r="B95" s="415" t="s">
        <v>230</v>
      </c>
      <c r="C95" s="415" t="s">
        <v>443</v>
      </c>
      <c r="D95" s="416"/>
      <c r="E95" s="416"/>
      <c r="F95" s="415" t="s">
        <v>444</v>
      </c>
      <c r="G95" s="416"/>
      <c r="H95" s="416"/>
      <c r="I95" s="417"/>
      <c r="J95" s="743" t="s">
        <v>442</v>
      </c>
      <c r="K95" s="743" t="s">
        <v>219</v>
      </c>
      <c r="L95" s="675">
        <v>55.745361656359194</v>
      </c>
      <c r="M95" s="234">
        <v>48.856754576571703</v>
      </c>
      <c r="N95" s="234">
        <v>51.320181972776695</v>
      </c>
      <c r="O95" s="234">
        <v>48.803005748421199</v>
      </c>
      <c r="P95" s="234">
        <v>50.591992907131399</v>
      </c>
      <c r="Q95" s="234">
        <v>54.049766356838099</v>
      </c>
      <c r="R95" s="234">
        <v>59.722099082142101</v>
      </c>
      <c r="S95" s="234">
        <v>66.153000000000006</v>
      </c>
      <c r="T95" s="234">
        <v>70.588999999999999</v>
      </c>
      <c r="U95" s="234">
        <v>82.29</v>
      </c>
      <c r="V95" s="234">
        <v>77.778000000000006</v>
      </c>
      <c r="W95" s="234">
        <v>81.216999999999999</v>
      </c>
      <c r="X95" s="234">
        <v>83.084000000000003</v>
      </c>
      <c r="Y95" s="234">
        <v>85.558999999999997</v>
      </c>
      <c r="Z95" s="234">
        <v>92.599000000000004</v>
      </c>
      <c r="AA95" s="234">
        <v>91.114000000000004</v>
      </c>
      <c r="AB95" s="234">
        <v>92.262</v>
      </c>
      <c r="AC95" s="234">
        <v>131.27799999999999</v>
      </c>
      <c r="AD95" s="234">
        <v>137.61000000000001</v>
      </c>
      <c r="AE95" s="234">
        <v>142.24199999999999</v>
      </c>
      <c r="AF95" s="234">
        <v>148.43818300000001</v>
      </c>
      <c r="AG95" s="234">
        <v>156.684</v>
      </c>
      <c r="AH95" s="234">
        <v>153.951167</v>
      </c>
      <c r="AI95" s="234">
        <v>155.08848599999999</v>
      </c>
      <c r="AJ95" s="234">
        <v>160.07379399999999</v>
      </c>
      <c r="AK95" s="234">
        <v>162.66987738</v>
      </c>
      <c r="AL95" s="234">
        <v>159.06130200000001</v>
      </c>
      <c r="AM95" s="234">
        <v>166.89106100000001</v>
      </c>
      <c r="AN95" s="234">
        <v>177.26451761999999</v>
      </c>
      <c r="AO95" s="234">
        <v>189.455399</v>
      </c>
    </row>
    <row r="96" spans="1:41" s="86" customFormat="1" ht="12" customHeight="1">
      <c r="A96" s="414" t="s">
        <v>437</v>
      </c>
      <c r="B96" s="415" t="s">
        <v>233</v>
      </c>
      <c r="C96" s="415" t="s">
        <v>445</v>
      </c>
      <c r="D96" s="416"/>
      <c r="E96" s="416"/>
      <c r="F96" s="415" t="s">
        <v>446</v>
      </c>
      <c r="G96" s="416"/>
      <c r="H96" s="416"/>
      <c r="I96" s="417"/>
      <c r="J96" s="743" t="s">
        <v>442</v>
      </c>
      <c r="K96" s="743" t="s">
        <v>219</v>
      </c>
      <c r="L96" s="675">
        <v>208.74099999999999</v>
      </c>
      <c r="M96" s="234">
        <v>218.65100000000001</v>
      </c>
      <c r="N96" s="234">
        <v>220.334</v>
      </c>
      <c r="O96" s="234">
        <v>235.74099999999999</v>
      </c>
      <c r="P96" s="234">
        <v>242.06</v>
      </c>
      <c r="Q96" s="234">
        <v>242.06</v>
      </c>
      <c r="R96" s="234">
        <v>242.06</v>
      </c>
      <c r="S96" s="234">
        <v>232.03399999999999</v>
      </c>
      <c r="T96" s="234">
        <v>247.97199999999998</v>
      </c>
      <c r="U96" s="234">
        <v>224.648</v>
      </c>
      <c r="V96" s="234">
        <v>241.02600000000001</v>
      </c>
      <c r="W96" s="234">
        <v>238.971</v>
      </c>
      <c r="X96" s="234">
        <v>253.155</v>
      </c>
      <c r="Y96" s="234">
        <v>269.67399999999998</v>
      </c>
      <c r="Z96" s="234">
        <v>264.95600000000002</v>
      </c>
      <c r="AA96" s="234">
        <v>271.36400000000003</v>
      </c>
      <c r="AB96" s="234">
        <v>287.87900000000002</v>
      </c>
      <c r="AC96" s="234">
        <v>300.39800000000002</v>
      </c>
      <c r="AD96" s="234">
        <v>308.11400000000003</v>
      </c>
      <c r="AE96" s="234">
        <v>316.23699999999997</v>
      </c>
      <c r="AF96" s="234">
        <v>327.18899999999996</v>
      </c>
      <c r="AG96" s="234">
        <v>337.41700000000003</v>
      </c>
      <c r="AH96" s="234">
        <v>344.46000000000004</v>
      </c>
      <c r="AI96" s="234">
        <v>368.839</v>
      </c>
      <c r="AJ96" s="234">
        <v>368.84100000000001</v>
      </c>
      <c r="AK96" s="234">
        <v>351.81299999999999</v>
      </c>
      <c r="AL96" s="234">
        <v>373.98699999999997</v>
      </c>
      <c r="AM96" s="234">
        <v>410.31599999999997</v>
      </c>
      <c r="AN96" s="234">
        <v>439.05499999999995</v>
      </c>
      <c r="AO96" s="234">
        <v>466.16206089999997</v>
      </c>
    </row>
    <row r="97" spans="1:41" s="86" customFormat="1" ht="12" customHeight="1">
      <c r="A97" s="414" t="s">
        <v>437</v>
      </c>
      <c r="B97" s="415" t="s">
        <v>287</v>
      </c>
      <c r="C97" s="415" t="s">
        <v>447</v>
      </c>
      <c r="D97" s="416"/>
      <c r="E97" s="416"/>
      <c r="F97" s="415" t="s">
        <v>448</v>
      </c>
      <c r="G97" s="416"/>
      <c r="H97" s="416"/>
      <c r="I97" s="417"/>
      <c r="J97" s="743" t="s">
        <v>442</v>
      </c>
      <c r="K97" s="743" t="s">
        <v>219</v>
      </c>
      <c r="L97" s="675">
        <v>1470.3481022163428</v>
      </c>
      <c r="M97" s="234">
        <v>1516.4931330235513</v>
      </c>
      <c r="N97" s="234">
        <v>1574.6578110558089</v>
      </c>
      <c r="O97" s="234">
        <v>1623.3166126918372</v>
      </c>
      <c r="P97" s="234">
        <v>1695.4430583727831</v>
      </c>
      <c r="Q97" s="234">
        <v>1735.3764117119531</v>
      </c>
      <c r="R97" s="234">
        <v>1798.9477064308235</v>
      </c>
      <c r="S97" s="234">
        <v>1847.6596717521115</v>
      </c>
      <c r="T97" s="234">
        <v>1889.7473487800012</v>
      </c>
      <c r="U97" s="234">
        <v>1947.7226331199997</v>
      </c>
      <c r="V97" s="234">
        <v>2011.9829659699999</v>
      </c>
      <c r="W97" s="234">
        <v>2098.9322514500032</v>
      </c>
      <c r="X97" s="234">
        <v>2238.0343591400006</v>
      </c>
      <c r="Y97" s="234">
        <v>2359.4861421400024</v>
      </c>
      <c r="Z97" s="234">
        <v>2342.3098050800027</v>
      </c>
      <c r="AA97" s="234">
        <v>2401.8778937799998</v>
      </c>
      <c r="AB97" s="234">
        <v>2533.0856013800003</v>
      </c>
      <c r="AC97" s="234">
        <v>2649.5764830899975</v>
      </c>
      <c r="AD97" s="234">
        <v>2742.1780989499975</v>
      </c>
      <c r="AE97" s="234">
        <v>2825.9951149799999</v>
      </c>
      <c r="AF97" s="234">
        <v>2911.2867437299988</v>
      </c>
      <c r="AG97" s="234">
        <v>3015.4524853400017</v>
      </c>
      <c r="AH97" s="234">
        <v>3125.7770422500025</v>
      </c>
      <c r="AI97" s="234">
        <v>3300.2033411400043</v>
      </c>
      <c r="AJ97" s="234">
        <v>3471.4336132499989</v>
      </c>
      <c r="AK97" s="234">
        <v>3326.2090790399966</v>
      </c>
      <c r="AL97" s="234">
        <v>3531.1731876699941</v>
      </c>
      <c r="AM97" s="234">
        <v>3866.9307711899992</v>
      </c>
      <c r="AN97" s="234">
        <v>4221.063083930002</v>
      </c>
      <c r="AO97" s="234">
        <v>4489.0747873699993</v>
      </c>
    </row>
    <row r="98" spans="1:41" s="86" customFormat="1" ht="12" customHeight="1">
      <c r="A98" s="414" t="s">
        <v>437</v>
      </c>
      <c r="B98" s="415" t="s">
        <v>290</v>
      </c>
      <c r="C98" s="415" t="s">
        <v>449</v>
      </c>
      <c r="D98" s="978"/>
      <c r="E98" s="978"/>
      <c r="F98" s="415" t="s">
        <v>450</v>
      </c>
      <c r="G98" s="978"/>
      <c r="H98" s="978"/>
      <c r="I98" s="1008"/>
      <c r="J98" s="415" t="s">
        <v>442</v>
      </c>
      <c r="K98" s="743" t="s">
        <v>219</v>
      </c>
      <c r="L98" s="675">
        <v>21.404927489953</v>
      </c>
      <c r="M98" s="234">
        <v>21.3982253773537</v>
      </c>
      <c r="N98" s="234">
        <v>21.3943085964695</v>
      </c>
      <c r="O98" s="234">
        <v>21.392008440949699</v>
      </c>
      <c r="P98" s="234">
        <v>21.382803376379901</v>
      </c>
      <c r="Q98" s="234">
        <v>21.378509153870201</v>
      </c>
      <c r="R98" s="234">
        <v>21.378514465527601</v>
      </c>
      <c r="S98" s="234">
        <v>21.366210800000001</v>
      </c>
      <c r="T98" s="234">
        <v>22.372654520000001</v>
      </c>
      <c r="U98" s="234">
        <v>21.30768496</v>
      </c>
      <c r="V98" s="234">
        <v>22.60663946</v>
      </c>
      <c r="W98" s="234">
        <v>22.439693949999999</v>
      </c>
      <c r="X98" s="234">
        <v>22.215236709999999</v>
      </c>
      <c r="Y98" s="234">
        <v>22.972349470000001</v>
      </c>
      <c r="Z98" s="234">
        <v>23.577342609999999</v>
      </c>
      <c r="AA98" s="234">
        <v>21.819168449999999</v>
      </c>
      <c r="AB98" s="234">
        <v>21.96812993</v>
      </c>
      <c r="AC98" s="234">
        <v>41.981204890000001</v>
      </c>
      <c r="AD98" s="234">
        <v>67.175514210000003</v>
      </c>
      <c r="AE98" s="234">
        <v>66.226422249999999</v>
      </c>
      <c r="AF98" s="234">
        <v>65.451969790000007</v>
      </c>
      <c r="AG98" s="234">
        <v>66.951678459999997</v>
      </c>
      <c r="AH98" s="234">
        <v>66.005183450000004</v>
      </c>
      <c r="AI98" s="234">
        <v>67.360088950000005</v>
      </c>
      <c r="AJ98" s="234">
        <v>69.890204670000003</v>
      </c>
      <c r="AK98" s="234">
        <v>69.059132050000002</v>
      </c>
      <c r="AL98" s="234">
        <v>65.442232500000003</v>
      </c>
      <c r="AM98" s="234">
        <v>69.55491542</v>
      </c>
      <c r="AN98" s="234">
        <v>72.201132189999996</v>
      </c>
      <c r="AO98" s="234">
        <v>78.097243860000006</v>
      </c>
    </row>
    <row r="99" spans="1:41" s="86" customFormat="1" ht="12" customHeight="1">
      <c r="A99" s="401" t="s">
        <v>451</v>
      </c>
      <c r="B99" s="385" t="s">
        <v>216</v>
      </c>
      <c r="C99" s="385" t="s">
        <v>452</v>
      </c>
      <c r="D99" s="386"/>
      <c r="E99" s="386"/>
      <c r="F99" s="385" t="s">
        <v>453</v>
      </c>
      <c r="G99" s="386"/>
      <c r="H99" s="386"/>
      <c r="I99" s="387"/>
      <c r="J99" s="385" t="s">
        <v>219</v>
      </c>
      <c r="K99" s="385" t="s">
        <v>219</v>
      </c>
      <c r="L99" s="674">
        <v>0</v>
      </c>
      <c r="M99" s="140">
        <v>0</v>
      </c>
      <c r="N99" s="140">
        <v>0</v>
      </c>
      <c r="O99" s="140">
        <v>0</v>
      </c>
      <c r="P99" s="140">
        <v>0</v>
      </c>
      <c r="Q99" s="140">
        <v>0</v>
      </c>
      <c r="R99" s="140">
        <v>0</v>
      </c>
      <c r="S99" s="140">
        <v>0</v>
      </c>
      <c r="T99" s="140">
        <v>0</v>
      </c>
      <c r="U99" s="140">
        <v>0</v>
      </c>
      <c r="V99" s="140">
        <v>0</v>
      </c>
      <c r="W99" s="140">
        <v>0</v>
      </c>
      <c r="X99" s="140">
        <v>0</v>
      </c>
      <c r="Y99" s="140">
        <v>0</v>
      </c>
      <c r="Z99" s="140">
        <v>0</v>
      </c>
      <c r="AA99" s="140">
        <v>0</v>
      </c>
      <c r="AB99" s="140">
        <v>0</v>
      </c>
      <c r="AC99" s="140">
        <v>0</v>
      </c>
      <c r="AD99" s="140">
        <v>0</v>
      </c>
      <c r="AE99" s="140">
        <v>0</v>
      </c>
      <c r="AF99" s="140">
        <v>0</v>
      </c>
      <c r="AG99" s="140">
        <v>0</v>
      </c>
      <c r="AH99" s="140">
        <v>0</v>
      </c>
      <c r="AI99" s="140">
        <v>0</v>
      </c>
      <c r="AJ99" s="140">
        <v>0</v>
      </c>
      <c r="AK99" s="140">
        <v>0</v>
      </c>
      <c r="AL99" s="140">
        <v>0</v>
      </c>
      <c r="AM99" s="140">
        <v>0</v>
      </c>
      <c r="AN99" s="140">
        <v>0</v>
      </c>
      <c r="AO99" s="140">
        <v>0</v>
      </c>
    </row>
    <row r="100" spans="1:41" s="86" customFormat="1" ht="12" customHeight="1">
      <c r="A100" s="401" t="s">
        <v>454</v>
      </c>
      <c r="B100" s="385" t="s">
        <v>216</v>
      </c>
      <c r="C100" s="385" t="s">
        <v>455</v>
      </c>
      <c r="D100" s="386"/>
      <c r="E100" s="386"/>
      <c r="F100" s="385" t="s">
        <v>456</v>
      </c>
      <c r="G100" s="386"/>
      <c r="H100" s="386"/>
      <c r="I100" s="387"/>
      <c r="J100" s="385" t="s">
        <v>219</v>
      </c>
      <c r="K100" s="385" t="s">
        <v>219</v>
      </c>
      <c r="L100" s="674">
        <v>0</v>
      </c>
      <c r="M100" s="140">
        <v>0</v>
      </c>
      <c r="N100" s="140">
        <v>0</v>
      </c>
      <c r="O100" s="140">
        <v>0</v>
      </c>
      <c r="P100" s="140">
        <v>0</v>
      </c>
      <c r="Q100" s="140">
        <v>0</v>
      </c>
      <c r="R100" s="140">
        <v>0</v>
      </c>
      <c r="S100" s="140">
        <v>0</v>
      </c>
      <c r="T100" s="140">
        <v>0</v>
      </c>
      <c r="U100" s="140">
        <v>0</v>
      </c>
      <c r="V100" s="140">
        <v>0</v>
      </c>
      <c r="W100" s="140">
        <v>0</v>
      </c>
      <c r="X100" s="140">
        <v>0</v>
      </c>
      <c r="Y100" s="140">
        <v>0</v>
      </c>
      <c r="Z100" s="140">
        <v>0</v>
      </c>
      <c r="AA100" s="140">
        <v>0</v>
      </c>
      <c r="AB100" s="140">
        <v>0</v>
      </c>
      <c r="AC100" s="140">
        <v>0</v>
      </c>
      <c r="AD100" s="140">
        <v>0</v>
      </c>
      <c r="AE100" s="140">
        <v>0</v>
      </c>
      <c r="AF100" s="140">
        <v>0</v>
      </c>
      <c r="AG100" s="140">
        <v>0</v>
      </c>
      <c r="AH100" s="140">
        <v>0</v>
      </c>
      <c r="AI100" s="140">
        <v>0</v>
      </c>
      <c r="AJ100" s="140">
        <v>0</v>
      </c>
      <c r="AK100" s="140">
        <v>0</v>
      </c>
      <c r="AL100" s="140">
        <v>0</v>
      </c>
      <c r="AM100" s="140">
        <v>0</v>
      </c>
      <c r="AN100" s="140">
        <v>0</v>
      </c>
      <c r="AO100" s="140">
        <v>0</v>
      </c>
    </row>
    <row r="101" spans="1:41" s="86" customFormat="1" ht="12" customHeight="1">
      <c r="A101" s="401" t="s">
        <v>457</v>
      </c>
      <c r="B101" s="385" t="s">
        <v>216</v>
      </c>
      <c r="C101" s="385" t="s">
        <v>458</v>
      </c>
      <c r="D101" s="1128"/>
      <c r="E101" s="1128"/>
      <c r="F101" s="385" t="s">
        <v>459</v>
      </c>
      <c r="G101" s="1128"/>
      <c r="H101" s="1128"/>
      <c r="I101" s="1129"/>
      <c r="J101" s="385" t="s">
        <v>219</v>
      </c>
      <c r="K101" s="385" t="s">
        <v>219</v>
      </c>
      <c r="L101" s="674">
        <v>0</v>
      </c>
      <c r="M101" s="140">
        <v>0</v>
      </c>
      <c r="N101" s="140">
        <v>0</v>
      </c>
      <c r="O101" s="140">
        <v>0</v>
      </c>
      <c r="P101" s="140">
        <v>0</v>
      </c>
      <c r="Q101" s="140">
        <v>0</v>
      </c>
      <c r="R101" s="140">
        <v>0</v>
      </c>
      <c r="S101" s="140">
        <v>0</v>
      </c>
      <c r="T101" s="140">
        <v>0</v>
      </c>
      <c r="U101" s="140">
        <v>0</v>
      </c>
      <c r="V101" s="140">
        <v>0</v>
      </c>
      <c r="W101" s="140">
        <v>0</v>
      </c>
      <c r="X101" s="140">
        <v>0</v>
      </c>
      <c r="Y101" s="140">
        <v>0</v>
      </c>
      <c r="Z101" s="140">
        <v>0</v>
      </c>
      <c r="AA101" s="140">
        <v>5.1759767400000003</v>
      </c>
      <c r="AB101" s="140">
        <v>5.4160000000000004</v>
      </c>
      <c r="AC101" s="140">
        <v>3.2820000000000018</v>
      </c>
      <c r="AD101" s="140">
        <v>18.361964999999998</v>
      </c>
      <c r="AE101" s="140">
        <v>55.754529339999998</v>
      </c>
      <c r="AF101" s="140">
        <v>53.342965000000007</v>
      </c>
      <c r="AG101" s="140">
        <v>78.597315000000009</v>
      </c>
      <c r="AH101" s="140">
        <v>59.455035000000002</v>
      </c>
      <c r="AI101" s="140">
        <v>79.429185000000018</v>
      </c>
      <c r="AJ101" s="140">
        <v>210.36863500000001</v>
      </c>
      <c r="AK101" s="140">
        <v>183.82699500000001</v>
      </c>
      <c r="AL101" s="140">
        <v>184.21991500000004</v>
      </c>
      <c r="AM101" s="140">
        <v>310.95108000000005</v>
      </c>
      <c r="AN101" s="140">
        <v>381.69243</v>
      </c>
      <c r="AO101" s="140">
        <v>438.41780500000004</v>
      </c>
    </row>
    <row r="102" spans="1:41" s="86" customFormat="1" ht="12" customHeight="1">
      <c r="A102" s="414" t="s">
        <v>457</v>
      </c>
      <c r="B102" s="415" t="s">
        <v>226</v>
      </c>
      <c r="C102" s="415" t="s">
        <v>460</v>
      </c>
      <c r="D102" s="978"/>
      <c r="E102" s="978"/>
      <c r="F102" s="415" t="s">
        <v>461</v>
      </c>
      <c r="G102" s="978"/>
      <c r="H102" s="978"/>
      <c r="I102" s="1008"/>
      <c r="J102" s="415" t="s">
        <v>229</v>
      </c>
      <c r="K102" s="415" t="s">
        <v>296</v>
      </c>
      <c r="L102" s="675">
        <v>0</v>
      </c>
      <c r="M102" s="234">
        <v>0</v>
      </c>
      <c r="N102" s="234">
        <v>0</v>
      </c>
      <c r="O102" s="234">
        <v>0</v>
      </c>
      <c r="P102" s="234">
        <v>0</v>
      </c>
      <c r="Q102" s="234">
        <v>0</v>
      </c>
      <c r="R102" s="234">
        <v>0</v>
      </c>
      <c r="S102" s="234">
        <v>0</v>
      </c>
      <c r="T102" s="234">
        <v>0</v>
      </c>
      <c r="U102" s="234">
        <v>0</v>
      </c>
      <c r="V102" s="234">
        <v>0</v>
      </c>
      <c r="W102" s="234">
        <v>0</v>
      </c>
      <c r="X102" s="234">
        <v>0</v>
      </c>
      <c r="Y102" s="234">
        <v>0</v>
      </c>
      <c r="Z102" s="234">
        <v>0</v>
      </c>
      <c r="AA102" s="234">
        <v>5.1759767400000003</v>
      </c>
      <c r="AB102" s="234">
        <v>5.4160000000000004</v>
      </c>
      <c r="AC102" s="234">
        <v>3.2820000000000018</v>
      </c>
      <c r="AD102" s="234">
        <v>18.361964999999998</v>
      </c>
      <c r="AE102" s="234">
        <v>55.754529339999998</v>
      </c>
      <c r="AF102" s="234">
        <v>53.342965000000007</v>
      </c>
      <c r="AG102" s="234">
        <v>78.597315000000009</v>
      </c>
      <c r="AH102" s="234">
        <v>59.455035000000002</v>
      </c>
      <c r="AI102" s="234">
        <v>79.429185000000018</v>
      </c>
      <c r="AJ102" s="234">
        <v>210.36863500000001</v>
      </c>
      <c r="AK102" s="234">
        <v>183.82699500000001</v>
      </c>
      <c r="AL102" s="234">
        <v>184.21991500000004</v>
      </c>
      <c r="AM102" s="234">
        <v>310.95108000000005</v>
      </c>
      <c r="AN102" s="234">
        <v>381.69243</v>
      </c>
      <c r="AO102" s="234">
        <v>438.41780500000004</v>
      </c>
    </row>
    <row r="103" spans="1:41" s="86" customFormat="1" ht="12" customHeight="1">
      <c r="A103" s="401" t="s">
        <v>462</v>
      </c>
      <c r="B103" s="385" t="s">
        <v>216</v>
      </c>
      <c r="C103" s="385" t="s">
        <v>463</v>
      </c>
      <c r="D103" s="1128"/>
      <c r="E103" s="1128"/>
      <c r="F103" s="385" t="s">
        <v>464</v>
      </c>
      <c r="G103" s="1128"/>
      <c r="H103" s="1128"/>
      <c r="I103" s="1129"/>
      <c r="J103" s="385" t="s">
        <v>219</v>
      </c>
      <c r="K103" s="385" t="s">
        <v>219</v>
      </c>
      <c r="L103" s="674">
        <v>76.396154719999998</v>
      </c>
      <c r="M103" s="140">
        <v>106.0735277</v>
      </c>
      <c r="N103" s="140">
        <v>145.4852606</v>
      </c>
      <c r="O103" s="140">
        <v>116.2342475</v>
      </c>
      <c r="P103" s="140">
        <v>111.5406258</v>
      </c>
      <c r="Q103" s="140">
        <v>36.005467600000003</v>
      </c>
      <c r="R103" s="140">
        <v>30.470144730000001</v>
      </c>
      <c r="S103" s="140">
        <v>38.150412260000003</v>
      </c>
      <c r="T103" s="140">
        <v>32.720648320000002</v>
      </c>
      <c r="U103" s="140">
        <v>32.34406207</v>
      </c>
      <c r="V103" s="140">
        <v>53.18437917</v>
      </c>
      <c r="W103" s="140">
        <v>22.602623550000001</v>
      </c>
      <c r="X103" s="140">
        <v>4.0225743600000001</v>
      </c>
      <c r="Y103" s="140">
        <v>53.069049640000003</v>
      </c>
      <c r="Z103" s="140">
        <v>93.504367740000006</v>
      </c>
      <c r="AA103" s="140">
        <v>35.452741889999999</v>
      </c>
      <c r="AB103" s="140">
        <v>25.68682295</v>
      </c>
      <c r="AC103" s="140">
        <v>34.806236169999998</v>
      </c>
      <c r="AD103" s="140">
        <v>44.299355030000001</v>
      </c>
      <c r="AE103" s="140">
        <v>35.792735659999998</v>
      </c>
      <c r="AF103" s="140">
        <v>46.805211890000002</v>
      </c>
      <c r="AG103" s="140">
        <v>-14.61469499</v>
      </c>
      <c r="AH103" s="140">
        <v>4.2672067890000003</v>
      </c>
      <c r="AI103" s="140">
        <v>36.325556859999999</v>
      </c>
      <c r="AJ103" s="140">
        <v>38.079884919999998</v>
      </c>
      <c r="AK103" s="140">
        <v>62.101999669999998</v>
      </c>
      <c r="AL103" s="140">
        <v>162.75009779999999</v>
      </c>
      <c r="AM103" s="140">
        <v>82.826530259999998</v>
      </c>
      <c r="AN103" s="140">
        <v>64.095714130000005</v>
      </c>
      <c r="AO103" s="140">
        <v>0</v>
      </c>
    </row>
    <row r="104" spans="1:41" s="86" customFormat="1" ht="12" customHeight="1">
      <c r="A104" s="414" t="s">
        <v>462</v>
      </c>
      <c r="B104" s="415" t="s">
        <v>226</v>
      </c>
      <c r="C104" s="415" t="s">
        <v>231</v>
      </c>
      <c r="D104" s="978"/>
      <c r="E104" s="978"/>
      <c r="F104" s="415" t="s">
        <v>232</v>
      </c>
      <c r="G104" s="978"/>
      <c r="H104" s="978"/>
      <c r="I104" s="1008"/>
      <c r="J104" s="415" t="s">
        <v>229</v>
      </c>
      <c r="K104" s="743" t="s">
        <v>219</v>
      </c>
      <c r="L104" s="675">
        <v>76.396154719999998</v>
      </c>
      <c r="M104" s="234">
        <v>106.0735277</v>
      </c>
      <c r="N104" s="234">
        <v>145.4852606</v>
      </c>
      <c r="O104" s="234">
        <v>116.2342475</v>
      </c>
      <c r="P104" s="234">
        <v>111.5406258</v>
      </c>
      <c r="Q104" s="234">
        <v>36.005467600000003</v>
      </c>
      <c r="R104" s="234">
        <v>30.470144730000001</v>
      </c>
      <c r="S104" s="234">
        <v>38.150412260000003</v>
      </c>
      <c r="T104" s="234">
        <v>32.720648320000002</v>
      </c>
      <c r="U104" s="234">
        <v>32.34406207</v>
      </c>
      <c r="V104" s="234">
        <v>53.18437917</v>
      </c>
      <c r="W104" s="234">
        <v>22.602623550000001</v>
      </c>
      <c r="X104" s="234">
        <v>4.0225743600000001</v>
      </c>
      <c r="Y104" s="234">
        <v>53.069049640000003</v>
      </c>
      <c r="Z104" s="234">
        <v>93.504367740000006</v>
      </c>
      <c r="AA104" s="234">
        <v>35.452741889999999</v>
      </c>
      <c r="AB104" s="234">
        <v>25.68682295</v>
      </c>
      <c r="AC104" s="234">
        <v>34.806236169999998</v>
      </c>
      <c r="AD104" s="234">
        <v>44.299355030000001</v>
      </c>
      <c r="AE104" s="234">
        <v>35.792735659999998</v>
      </c>
      <c r="AF104" s="234">
        <v>46.805211890000002</v>
      </c>
      <c r="AG104" s="234">
        <v>-14.61469499</v>
      </c>
      <c r="AH104" s="234">
        <v>4.2672067890000003</v>
      </c>
      <c r="AI104" s="234">
        <v>36.325556859999999</v>
      </c>
      <c r="AJ104" s="234">
        <v>38.079884919999998</v>
      </c>
      <c r="AK104" s="234">
        <v>62.101999669999998</v>
      </c>
      <c r="AL104" s="234">
        <v>162.75009779999999</v>
      </c>
      <c r="AM104" s="234">
        <v>82.826530259999998</v>
      </c>
      <c r="AN104" s="234">
        <v>64.095714130000005</v>
      </c>
      <c r="AO104" s="234">
        <v>0</v>
      </c>
    </row>
    <row r="105" spans="1:41" s="86" customFormat="1" ht="12" customHeight="1">
      <c r="A105" s="401" t="s">
        <v>465</v>
      </c>
      <c r="B105" s="385" t="s">
        <v>216</v>
      </c>
      <c r="C105" s="385" t="s">
        <v>466</v>
      </c>
      <c r="D105" s="1128"/>
      <c r="E105" s="1128"/>
      <c r="F105" s="385" t="s">
        <v>467</v>
      </c>
      <c r="G105" s="1128"/>
      <c r="H105" s="1128"/>
      <c r="I105" s="1129"/>
      <c r="J105" s="385" t="s">
        <v>219</v>
      </c>
      <c r="K105" s="385" t="s">
        <v>219</v>
      </c>
      <c r="L105" s="674">
        <v>943.57595926274871</v>
      </c>
      <c r="M105" s="140">
        <v>931.26336783645866</v>
      </c>
      <c r="N105" s="140">
        <v>955.29697800877534</v>
      </c>
      <c r="O105" s="140">
        <v>1021.6781729115418</v>
      </c>
      <c r="P105" s="140">
        <v>985.90909369987662</v>
      </c>
      <c r="Q105" s="140">
        <v>1096.0296181724621</v>
      </c>
      <c r="R105" s="140">
        <v>1194.5813839145351</v>
      </c>
      <c r="S105" s="140">
        <v>1307.6450230955256</v>
      </c>
      <c r="T105" s="140">
        <v>1268.6640932603918</v>
      </c>
      <c r="U105" s="140">
        <v>1252.1354742972267</v>
      </c>
      <c r="V105" s="140">
        <v>1211.3136786215625</v>
      </c>
      <c r="W105" s="140">
        <v>1222.6050848244126</v>
      </c>
      <c r="X105" s="140">
        <v>1210.6628679452504</v>
      </c>
      <c r="Y105" s="140">
        <v>1205.3824774831774</v>
      </c>
      <c r="Z105" s="140">
        <v>1292.6002672273858</v>
      </c>
      <c r="AA105" s="140">
        <v>1472.4233462090622</v>
      </c>
      <c r="AB105" s="140">
        <v>1876.5195631311537</v>
      </c>
      <c r="AC105" s="140">
        <v>1923.9826439998894</v>
      </c>
      <c r="AD105" s="140">
        <v>1927.475143719766</v>
      </c>
      <c r="AE105" s="140">
        <v>1885.1275233702202</v>
      </c>
      <c r="AF105" s="140">
        <v>2024.0102879992435</v>
      </c>
      <c r="AG105" s="140">
        <v>2170.6307758087105</v>
      </c>
      <c r="AH105" s="140">
        <v>1997.8960337329236</v>
      </c>
      <c r="AI105" s="140">
        <v>1997.3418131524613</v>
      </c>
      <c r="AJ105" s="140">
        <v>2087.6207321337324</v>
      </c>
      <c r="AK105" s="140">
        <v>2179.8927439017198</v>
      </c>
      <c r="AL105" s="140">
        <v>2148.9769351063069</v>
      </c>
      <c r="AM105" s="140">
        <v>2236.8819476309282</v>
      </c>
      <c r="AN105" s="140">
        <v>2585.3211017793251</v>
      </c>
      <c r="AO105" s="140">
        <v>1875.9598049082576</v>
      </c>
    </row>
    <row r="106" spans="1:41" s="86" customFormat="1" ht="12" customHeight="1">
      <c r="A106" s="414" t="s">
        <v>465</v>
      </c>
      <c r="B106" s="415" t="s">
        <v>226</v>
      </c>
      <c r="C106" s="415" t="s">
        <v>468</v>
      </c>
      <c r="D106" s="416"/>
      <c r="E106" s="416"/>
      <c r="F106" s="415" t="s">
        <v>469</v>
      </c>
      <c r="G106" s="416"/>
      <c r="H106" s="416"/>
      <c r="I106" s="417"/>
      <c r="J106" s="743" t="s">
        <v>344</v>
      </c>
      <c r="K106" s="415" t="s">
        <v>219</v>
      </c>
      <c r="L106" s="675">
        <v>148.05178833947426</v>
      </c>
      <c r="M106" s="234">
        <v>152.34582504434934</v>
      </c>
      <c r="N106" s="234">
        <v>152.25824199344868</v>
      </c>
      <c r="O106" s="234">
        <v>150.6647290135241</v>
      </c>
      <c r="P106" s="234">
        <v>156.71469773201852</v>
      </c>
      <c r="Q106" s="234">
        <v>147.16754136319696</v>
      </c>
      <c r="R106" s="234">
        <v>153.2945288714634</v>
      </c>
      <c r="S106" s="234">
        <v>153.34953139956878</v>
      </c>
      <c r="T106" s="234">
        <v>146.04404021000002</v>
      </c>
      <c r="U106" s="234">
        <v>161.22766265999999</v>
      </c>
      <c r="V106" s="234">
        <v>158.57466339999999</v>
      </c>
      <c r="W106" s="234">
        <v>175.3373520400001</v>
      </c>
      <c r="X106" s="234">
        <v>175.28232488000006</v>
      </c>
      <c r="Y106" s="234">
        <v>184.80469548999994</v>
      </c>
      <c r="Z106" s="234">
        <v>200.83733979000004</v>
      </c>
      <c r="AA106" s="234">
        <v>204.55994215000004</v>
      </c>
      <c r="AB106" s="234">
        <v>225.95850287000005</v>
      </c>
      <c r="AC106" s="234">
        <v>236.31707847000013</v>
      </c>
      <c r="AD106" s="234">
        <v>230.68434654000009</v>
      </c>
      <c r="AE106" s="234">
        <v>269.14651701999992</v>
      </c>
      <c r="AF106" s="234">
        <v>239.56434063000006</v>
      </c>
      <c r="AG106" s="234">
        <v>242.04410487000001</v>
      </c>
      <c r="AH106" s="234">
        <v>255.78054096000014</v>
      </c>
      <c r="AI106" s="234">
        <v>254.21648363999998</v>
      </c>
      <c r="AJ106" s="234">
        <v>270.7258139499998</v>
      </c>
      <c r="AK106" s="234">
        <v>250.35476656999998</v>
      </c>
      <c r="AL106" s="234">
        <v>235.79187945999996</v>
      </c>
      <c r="AM106" s="234">
        <v>294.48642330999996</v>
      </c>
      <c r="AN106" s="234">
        <v>414.32281391000004</v>
      </c>
      <c r="AO106" s="234">
        <v>416.24580334000001</v>
      </c>
    </row>
    <row r="107" spans="1:41" s="86" customFormat="1" ht="12" customHeight="1">
      <c r="A107" s="414" t="s">
        <v>465</v>
      </c>
      <c r="B107" s="415" t="s">
        <v>230</v>
      </c>
      <c r="C107" s="415" t="s">
        <v>470</v>
      </c>
      <c r="D107" s="416"/>
      <c r="E107" s="416"/>
      <c r="F107" s="415" t="s">
        <v>471</v>
      </c>
      <c r="G107" s="416"/>
      <c r="H107" s="416"/>
      <c r="I107" s="417"/>
      <c r="J107" s="743" t="s">
        <v>344</v>
      </c>
      <c r="K107" s="743" t="s">
        <v>271</v>
      </c>
      <c r="L107" s="675">
        <v>111.93094263424496</v>
      </c>
      <c r="M107" s="234">
        <v>131.09676751306282</v>
      </c>
      <c r="N107" s="234">
        <v>124.65204107250564</v>
      </c>
      <c r="O107" s="234">
        <v>124.87642935546461</v>
      </c>
      <c r="P107" s="234">
        <v>128.54256009607349</v>
      </c>
      <c r="Q107" s="234">
        <v>132.1304382782352</v>
      </c>
      <c r="R107" s="234">
        <v>166.46910783999999</v>
      </c>
      <c r="S107" s="234">
        <v>201.11075908999999</v>
      </c>
      <c r="T107" s="234">
        <v>207.30095557999999</v>
      </c>
      <c r="U107" s="234">
        <v>166.03413194999999</v>
      </c>
      <c r="V107" s="234">
        <v>142.82134192999999</v>
      </c>
      <c r="W107" s="234">
        <v>141.00989835999999</v>
      </c>
      <c r="X107" s="234">
        <v>129.57176168000001</v>
      </c>
      <c r="Y107" s="234">
        <v>77.16234206</v>
      </c>
      <c r="Z107" s="234">
        <v>68.378578559999994</v>
      </c>
      <c r="AA107" s="234">
        <v>69.691717499999996</v>
      </c>
      <c r="AB107" s="234">
        <v>58.886939310000002</v>
      </c>
      <c r="AC107" s="234">
        <v>45.38355498</v>
      </c>
      <c r="AD107" s="234">
        <v>47.897743500000004</v>
      </c>
      <c r="AE107" s="234">
        <v>51.305235580000002</v>
      </c>
      <c r="AF107" s="234">
        <v>49.046265700000006</v>
      </c>
      <c r="AG107" s="234">
        <v>49.458635329999993</v>
      </c>
      <c r="AH107" s="234">
        <v>52.863164820000009</v>
      </c>
      <c r="AI107" s="234">
        <v>54.270121259999996</v>
      </c>
      <c r="AJ107" s="234">
        <v>55.912213199999997</v>
      </c>
      <c r="AK107" s="234">
        <v>50.998376379999996</v>
      </c>
      <c r="AL107" s="234">
        <v>57.267799450000005</v>
      </c>
      <c r="AM107" s="234">
        <v>59.089737140000004</v>
      </c>
      <c r="AN107" s="234">
        <v>57.873000019999999</v>
      </c>
      <c r="AO107" s="234">
        <v>58.626305780000003</v>
      </c>
    </row>
    <row r="108" spans="1:41" s="86" customFormat="1" ht="12" customHeight="1">
      <c r="A108" s="414" t="s">
        <v>465</v>
      </c>
      <c r="B108" s="415" t="s">
        <v>233</v>
      </c>
      <c r="C108" s="415" t="s">
        <v>472</v>
      </c>
      <c r="D108" s="416"/>
      <c r="E108" s="416"/>
      <c r="F108" s="415" t="s">
        <v>473</v>
      </c>
      <c r="G108" s="416"/>
      <c r="H108" s="416"/>
      <c r="I108" s="417"/>
      <c r="J108" s="743" t="s">
        <v>344</v>
      </c>
      <c r="K108" s="415" t="s">
        <v>271</v>
      </c>
      <c r="L108" s="675">
        <v>93.633764648553665</v>
      </c>
      <c r="M108" s="234">
        <v>96.800473421185117</v>
      </c>
      <c r="N108" s="234">
        <v>107.00343939009208</v>
      </c>
      <c r="O108" s="234">
        <v>120.63009212225526</v>
      </c>
      <c r="P108" s="234">
        <v>122.31050888477631</v>
      </c>
      <c r="Q108" s="234">
        <v>165.76978759225199</v>
      </c>
      <c r="R108" s="234">
        <v>189.93567437633206</v>
      </c>
      <c r="S108" s="234">
        <v>201.44598251480286</v>
      </c>
      <c r="T108" s="234">
        <v>206.95414287424026</v>
      </c>
      <c r="U108" s="234">
        <v>212.6805620743734</v>
      </c>
      <c r="V108" s="234">
        <v>225.28936585609867</v>
      </c>
      <c r="W108" s="234">
        <v>233.9362949053511</v>
      </c>
      <c r="X108" s="234">
        <v>239.70777236965822</v>
      </c>
      <c r="Y108" s="234">
        <v>250.71373561572406</v>
      </c>
      <c r="Z108" s="234">
        <v>258.54172550256249</v>
      </c>
      <c r="AA108" s="234">
        <v>264.17178445168207</v>
      </c>
      <c r="AB108" s="234">
        <v>282.50361968880492</v>
      </c>
      <c r="AC108" s="234">
        <v>293.74971978299658</v>
      </c>
      <c r="AD108" s="234">
        <v>303.00681794716706</v>
      </c>
      <c r="AE108" s="234">
        <v>361.48737428889291</v>
      </c>
      <c r="AF108" s="234">
        <v>370.85153398828948</v>
      </c>
      <c r="AG108" s="234">
        <v>382.36578937380176</v>
      </c>
      <c r="AH108" s="234">
        <v>406.12160502397654</v>
      </c>
      <c r="AI108" s="234">
        <v>415.7614713960732</v>
      </c>
      <c r="AJ108" s="234">
        <v>430.53420472965962</v>
      </c>
      <c r="AK108" s="234">
        <v>443.91167018347011</v>
      </c>
      <c r="AL108" s="234">
        <v>455.67763393813004</v>
      </c>
      <c r="AM108" s="234">
        <v>464.19960011536801</v>
      </c>
      <c r="AN108" s="234">
        <v>467.41476097668652</v>
      </c>
      <c r="AO108" s="234">
        <v>472.10373576380744</v>
      </c>
    </row>
    <row r="109" spans="1:41" s="86" customFormat="1" ht="12" customHeight="1">
      <c r="A109" s="414" t="s">
        <v>465</v>
      </c>
      <c r="B109" s="415" t="s">
        <v>287</v>
      </c>
      <c r="C109" s="415" t="s">
        <v>474</v>
      </c>
      <c r="D109" s="416"/>
      <c r="E109" s="416"/>
      <c r="F109" s="415" t="s">
        <v>475</v>
      </c>
      <c r="G109" s="416"/>
      <c r="H109" s="416"/>
      <c r="I109" s="417"/>
      <c r="J109" s="743" t="s">
        <v>344</v>
      </c>
      <c r="K109" s="743" t="s">
        <v>219</v>
      </c>
      <c r="L109" s="675">
        <v>43.555418690726249</v>
      </c>
      <c r="M109" s="234">
        <v>38.64842997899752</v>
      </c>
      <c r="N109" s="234">
        <v>37.261260495774103</v>
      </c>
      <c r="O109" s="234">
        <v>41.698722189923181</v>
      </c>
      <c r="P109" s="234">
        <v>41.456058932581456</v>
      </c>
      <c r="Q109" s="234">
        <v>38.458389541652409</v>
      </c>
      <c r="R109" s="234">
        <v>47.776829710000001</v>
      </c>
      <c r="S109" s="234">
        <v>47.925849159999999</v>
      </c>
      <c r="T109" s="234">
        <v>43.379625749999995</v>
      </c>
      <c r="U109" s="234">
        <v>41.592163900000003</v>
      </c>
      <c r="V109" s="234">
        <v>44.930678129999997</v>
      </c>
      <c r="W109" s="234">
        <v>40.886386079999994</v>
      </c>
      <c r="X109" s="234">
        <v>3.09957949</v>
      </c>
      <c r="Y109" s="234">
        <v>1.92769148</v>
      </c>
      <c r="Z109" s="234">
        <v>2.21447642</v>
      </c>
      <c r="AA109" s="234">
        <v>3.5538400100000005</v>
      </c>
      <c r="AB109" s="234">
        <v>3.0488043100000004</v>
      </c>
      <c r="AC109" s="234">
        <v>3.0449715100000003</v>
      </c>
      <c r="AD109" s="234">
        <v>1.77892377</v>
      </c>
      <c r="AE109" s="234">
        <v>-0.34356791999999997</v>
      </c>
      <c r="AF109" s="234">
        <v>3.66882573</v>
      </c>
      <c r="AG109" s="234">
        <v>5.0263829400000004</v>
      </c>
      <c r="AH109" s="234">
        <v>3.7551724100000001</v>
      </c>
      <c r="AI109" s="234">
        <v>2.5828125200000001</v>
      </c>
      <c r="AJ109" s="234">
        <v>4.77794411</v>
      </c>
      <c r="AK109" s="234">
        <v>1.8009339600000001</v>
      </c>
      <c r="AL109" s="234">
        <v>4.2202812899999991</v>
      </c>
      <c r="AM109" s="234">
        <v>5.5062892300000001</v>
      </c>
      <c r="AN109" s="234">
        <v>5.7727998100000004</v>
      </c>
      <c r="AO109" s="234">
        <v>1.6441975999999991</v>
      </c>
    </row>
    <row r="110" spans="1:41" s="86" customFormat="1" ht="12" customHeight="1">
      <c r="A110" s="414" t="s">
        <v>465</v>
      </c>
      <c r="B110" s="415" t="s">
        <v>290</v>
      </c>
      <c r="C110" s="420" t="s">
        <v>476</v>
      </c>
      <c r="D110" s="421"/>
      <c r="E110" s="421"/>
      <c r="F110" s="420" t="s">
        <v>477</v>
      </c>
      <c r="G110" s="421"/>
      <c r="H110" s="421"/>
      <c r="I110" s="423"/>
      <c r="J110" s="743" t="s">
        <v>344</v>
      </c>
      <c r="K110" s="743" t="s">
        <v>219</v>
      </c>
      <c r="L110" s="676">
        <v>0</v>
      </c>
      <c r="M110" s="236">
        <v>0</v>
      </c>
      <c r="N110" s="236">
        <v>0</v>
      </c>
      <c r="O110" s="236">
        <v>0</v>
      </c>
      <c r="P110" s="236">
        <v>0</v>
      </c>
      <c r="Q110" s="236">
        <v>0</v>
      </c>
      <c r="R110" s="236">
        <v>0.61280583</v>
      </c>
      <c r="S110" s="236">
        <v>1.34510664</v>
      </c>
      <c r="T110" s="236">
        <v>1.29463752</v>
      </c>
      <c r="U110" s="236">
        <v>1.2242197100000001</v>
      </c>
      <c r="V110" s="236">
        <v>1.2017343700000001</v>
      </c>
      <c r="W110" s="236">
        <v>1.0519429199999999</v>
      </c>
      <c r="X110" s="236">
        <v>0.98388870000000006</v>
      </c>
      <c r="Y110" s="236">
        <v>0.93978958999999995</v>
      </c>
      <c r="Z110" s="236">
        <v>0.80397284999999996</v>
      </c>
      <c r="AA110" s="236">
        <v>0.82605203999999999</v>
      </c>
      <c r="AB110" s="236">
        <v>0.72635818000000008</v>
      </c>
      <c r="AC110" s="236">
        <v>0.62112506999999995</v>
      </c>
      <c r="AD110" s="236">
        <v>0.76180265000000003</v>
      </c>
      <c r="AE110" s="236">
        <v>0.62513565999999998</v>
      </c>
      <c r="AF110" s="236">
        <v>0.69354822000000005</v>
      </c>
      <c r="AG110" s="236">
        <v>0.62111320999999997</v>
      </c>
      <c r="AH110" s="236">
        <v>0.53175660999999996</v>
      </c>
      <c r="AI110" s="236">
        <v>0.62805361999999998</v>
      </c>
      <c r="AJ110" s="236">
        <v>0.55991436999999999</v>
      </c>
      <c r="AK110" s="236">
        <v>0.19660870999999996</v>
      </c>
      <c r="AL110" s="236">
        <v>2.6942099999999998E-3</v>
      </c>
      <c r="AM110" s="236">
        <v>0</v>
      </c>
      <c r="AN110" s="236">
        <v>0</v>
      </c>
      <c r="AO110" s="236">
        <v>0</v>
      </c>
    </row>
    <row r="111" spans="1:41" s="86" customFormat="1" ht="12" customHeight="1">
      <c r="A111" s="414" t="s">
        <v>465</v>
      </c>
      <c r="B111" s="415" t="s">
        <v>293</v>
      </c>
      <c r="C111" s="420" t="s">
        <v>478</v>
      </c>
      <c r="D111" s="421"/>
      <c r="E111" s="421"/>
      <c r="F111" s="420" t="s">
        <v>479</v>
      </c>
      <c r="G111" s="421"/>
      <c r="H111" s="421"/>
      <c r="I111" s="423"/>
      <c r="J111" s="743" t="s">
        <v>344</v>
      </c>
      <c r="K111" s="415" t="s">
        <v>219</v>
      </c>
      <c r="L111" s="676">
        <v>49.307257923355152</v>
      </c>
      <c r="M111" s="236">
        <v>52.906209605321969</v>
      </c>
      <c r="N111" s="236">
        <v>54.122767657768875</v>
      </c>
      <c r="O111" s="236">
        <v>45.858594474684416</v>
      </c>
      <c r="P111" s="236">
        <v>39.906201817750507</v>
      </c>
      <c r="Q111" s="236">
        <v>75.671324982740032</v>
      </c>
      <c r="R111" s="236">
        <v>82.893317540335033</v>
      </c>
      <c r="S111" s="236">
        <v>86.070316667204935</v>
      </c>
      <c r="T111" s="236">
        <v>94.252364249999971</v>
      </c>
      <c r="U111" s="236">
        <v>94.782181739999828</v>
      </c>
      <c r="V111" s="236">
        <v>84.748900680000062</v>
      </c>
      <c r="W111" s="236">
        <v>96.357490459999909</v>
      </c>
      <c r="X111" s="236">
        <v>103.3291086900002</v>
      </c>
      <c r="Y111" s="236">
        <v>107.72913578000004</v>
      </c>
      <c r="Z111" s="236">
        <v>110.12295221000005</v>
      </c>
      <c r="AA111" s="236">
        <v>111.10304242999995</v>
      </c>
      <c r="AB111" s="236">
        <v>119.41076519999999</v>
      </c>
      <c r="AC111" s="236">
        <v>130.51364688999979</v>
      </c>
      <c r="AD111" s="236">
        <v>131.49524572999991</v>
      </c>
      <c r="AE111" s="236">
        <v>133.20636033000014</v>
      </c>
      <c r="AF111" s="236">
        <v>122.0773604200001</v>
      </c>
      <c r="AG111" s="236">
        <v>128.6777828300001</v>
      </c>
      <c r="AH111" s="236">
        <v>133.9923966600002</v>
      </c>
      <c r="AI111" s="236">
        <v>129.12628512000009</v>
      </c>
      <c r="AJ111" s="236">
        <v>136.3482175899999</v>
      </c>
      <c r="AK111" s="236">
        <v>56.900032719999984</v>
      </c>
      <c r="AL111" s="236">
        <v>58.744585249999979</v>
      </c>
      <c r="AM111" s="236">
        <v>63.088931089999974</v>
      </c>
      <c r="AN111" s="236">
        <v>67.426512720000005</v>
      </c>
      <c r="AO111" s="236">
        <v>69.43208052</v>
      </c>
    </row>
    <row r="112" spans="1:41" s="86" customFormat="1" ht="12" customHeight="1">
      <c r="A112" s="414" t="s">
        <v>465</v>
      </c>
      <c r="B112" s="415" t="s">
        <v>297</v>
      </c>
      <c r="C112" s="420" t="s">
        <v>480</v>
      </c>
      <c r="D112" s="421"/>
      <c r="E112" s="421"/>
      <c r="F112" s="420" t="s">
        <v>481</v>
      </c>
      <c r="G112" s="421"/>
      <c r="H112" s="421"/>
      <c r="I112" s="423"/>
      <c r="J112" s="743" t="s">
        <v>344</v>
      </c>
      <c r="K112" s="415" t="s">
        <v>345</v>
      </c>
      <c r="L112" s="676">
        <v>53.772042059814829</v>
      </c>
      <c r="M112" s="236">
        <v>57.594999001230313</v>
      </c>
      <c r="N112" s="236">
        <v>60.117328660273657</v>
      </c>
      <c r="O112" s="236">
        <v>76.118191938835153</v>
      </c>
      <c r="P112" s="236">
        <v>68.258275926378545</v>
      </c>
      <c r="Q112" s="236">
        <v>50.213848421270583</v>
      </c>
      <c r="R112" s="236">
        <v>34.652166932129475</v>
      </c>
      <c r="S112" s="236">
        <v>25.486727864609968</v>
      </c>
      <c r="T112" s="236">
        <v>25.773645045407608</v>
      </c>
      <c r="U112" s="236">
        <v>24.945609719286313</v>
      </c>
      <c r="V112" s="236">
        <v>24.023618364254155</v>
      </c>
      <c r="W112" s="236">
        <v>25.73788964724681</v>
      </c>
      <c r="X112" s="236">
        <v>26.901473056692481</v>
      </c>
      <c r="Y112" s="236">
        <v>24.45416265380279</v>
      </c>
      <c r="Z112" s="236">
        <v>22.936215060540256</v>
      </c>
      <c r="AA112" s="236">
        <v>24.292032124163335</v>
      </c>
      <c r="AB112" s="236">
        <v>22.668299283637495</v>
      </c>
      <c r="AC112" s="236">
        <v>25.620129322079176</v>
      </c>
      <c r="AD112" s="236">
        <v>5.5859457335687619</v>
      </c>
      <c r="AE112" s="236">
        <v>6.3243943330572971</v>
      </c>
      <c r="AF112" s="236">
        <v>6.7191548096440483</v>
      </c>
      <c r="AG112" s="236">
        <v>7.2044656145941861</v>
      </c>
      <c r="AH112" s="236">
        <v>7.7944363366319038</v>
      </c>
      <c r="AI112" s="236">
        <v>7.3254252809009639</v>
      </c>
      <c r="AJ112" s="236">
        <v>7.9648142520475549</v>
      </c>
      <c r="AK112" s="236">
        <v>5.0855233304630865</v>
      </c>
      <c r="AL112" s="236">
        <v>4.8269247757194869</v>
      </c>
      <c r="AM112" s="236">
        <v>6.8849614658559144</v>
      </c>
      <c r="AN112" s="236">
        <v>9.1836770541187871</v>
      </c>
      <c r="AO112" s="236">
        <v>10.120025734389529</v>
      </c>
    </row>
    <row r="113" spans="1:41" s="86" customFormat="1" ht="12" customHeight="1">
      <c r="A113" s="414" t="s">
        <v>465</v>
      </c>
      <c r="B113" s="415" t="s">
        <v>300</v>
      </c>
      <c r="C113" s="420" t="s">
        <v>482</v>
      </c>
      <c r="D113" s="421"/>
      <c r="E113" s="421"/>
      <c r="F113" s="420" t="s">
        <v>483</v>
      </c>
      <c r="G113" s="421"/>
      <c r="H113" s="421"/>
      <c r="I113" s="423"/>
      <c r="J113" s="743" t="s">
        <v>344</v>
      </c>
      <c r="K113" s="415" t="s">
        <v>271</v>
      </c>
      <c r="L113" s="676">
        <v>133.12339326217685</v>
      </c>
      <c r="M113" s="236">
        <v>89.940136830058421</v>
      </c>
      <c r="N113" s="236">
        <v>56.988570552327317</v>
      </c>
      <c r="O113" s="236">
        <v>56.116797651358794</v>
      </c>
      <c r="P113" s="236">
        <v>57.130378110512893</v>
      </c>
      <c r="Q113" s="236">
        <v>62.083562040308301</v>
      </c>
      <c r="R113" s="236">
        <v>63.292949919999998</v>
      </c>
      <c r="S113" s="236">
        <v>64.947554190000005</v>
      </c>
      <c r="T113" s="236">
        <v>63.715438500000005</v>
      </c>
      <c r="U113" s="236">
        <v>2.5186771390000002</v>
      </c>
      <c r="V113" s="236">
        <v>0.70223639599999998</v>
      </c>
      <c r="W113" s="236">
        <v>0.33725424100000001</v>
      </c>
      <c r="X113" s="236">
        <v>0.16369082399999998</v>
      </c>
      <c r="Y113" s="236">
        <v>7.6583533999999995E-2</v>
      </c>
      <c r="Z113" s="236">
        <v>0</v>
      </c>
      <c r="AA113" s="236">
        <v>0</v>
      </c>
      <c r="AB113" s="236">
        <v>0</v>
      </c>
      <c r="AC113" s="236">
        <v>0</v>
      </c>
      <c r="AD113" s="236">
        <v>0</v>
      </c>
      <c r="AE113" s="236">
        <v>0</v>
      </c>
      <c r="AF113" s="236">
        <v>0</v>
      </c>
      <c r="AG113" s="236">
        <v>0</v>
      </c>
      <c r="AH113" s="236">
        <v>0</v>
      </c>
      <c r="AI113" s="236">
        <v>0</v>
      </c>
      <c r="AJ113" s="236">
        <v>0</v>
      </c>
      <c r="AK113" s="236">
        <v>0</v>
      </c>
      <c r="AL113" s="236">
        <v>0</v>
      </c>
      <c r="AM113" s="236">
        <v>0</v>
      </c>
      <c r="AN113" s="236">
        <v>0</v>
      </c>
      <c r="AO113" s="236">
        <v>0</v>
      </c>
    </row>
    <row r="114" spans="1:41" s="86" customFormat="1" ht="12" customHeight="1">
      <c r="A114" s="414" t="s">
        <v>465</v>
      </c>
      <c r="B114" s="415" t="s">
        <v>303</v>
      </c>
      <c r="C114" s="420" t="s">
        <v>484</v>
      </c>
      <c r="D114" s="421"/>
      <c r="E114" s="421"/>
      <c r="F114" s="420" t="s">
        <v>485</v>
      </c>
      <c r="G114" s="421"/>
      <c r="H114" s="421"/>
      <c r="I114" s="423"/>
      <c r="J114" s="743" t="s">
        <v>344</v>
      </c>
      <c r="K114" s="743" t="s">
        <v>219</v>
      </c>
      <c r="L114" s="676">
        <v>103.96142679340699</v>
      </c>
      <c r="M114" s="236">
        <v>104.43629370379557</v>
      </c>
      <c r="N114" s="236">
        <v>125.43935327749486</v>
      </c>
      <c r="O114" s="236">
        <v>170.96468825156606</v>
      </c>
      <c r="P114" s="236">
        <v>110.87486624232302</v>
      </c>
      <c r="Q114" s="236">
        <v>190.5692740314509</v>
      </c>
      <c r="R114" s="236">
        <v>200.0490361991221</v>
      </c>
      <c r="S114" s="236">
        <v>221.80289929467662</v>
      </c>
      <c r="T114" s="236">
        <v>231.42672089921592</v>
      </c>
      <c r="U114" s="236">
        <v>236.50145442090391</v>
      </c>
      <c r="V114" s="236">
        <v>241.40632999546486</v>
      </c>
      <c r="W114" s="236">
        <v>242.5417621892675</v>
      </c>
      <c r="X114" s="236">
        <v>242.47899656530586</v>
      </c>
      <c r="Y114" s="236">
        <v>248.42741383981851</v>
      </c>
      <c r="Z114" s="236">
        <v>235.53102920207391</v>
      </c>
      <c r="AA114" s="236">
        <v>313.71579464591491</v>
      </c>
      <c r="AB114" s="236">
        <v>165.74143853019734</v>
      </c>
      <c r="AC114" s="236">
        <v>112.79522119244736</v>
      </c>
      <c r="AD114" s="236">
        <v>139.44927517799428</v>
      </c>
      <c r="AE114" s="236">
        <v>139.17795985091547</v>
      </c>
      <c r="AF114" s="236">
        <v>153.796958353675</v>
      </c>
      <c r="AG114" s="236">
        <v>152.88203259396437</v>
      </c>
      <c r="AH114" s="236">
        <v>170.0590663938298</v>
      </c>
      <c r="AI114" s="236">
        <v>155.19452166171411</v>
      </c>
      <c r="AJ114" s="236">
        <v>164.67600984452261</v>
      </c>
      <c r="AK114" s="236">
        <v>138.26127027061096</v>
      </c>
      <c r="AL114" s="236">
        <v>165.20092285820465</v>
      </c>
      <c r="AM114" s="236">
        <v>207.59710233169437</v>
      </c>
      <c r="AN114" s="236">
        <v>193.02266370941464</v>
      </c>
      <c r="AO114" s="236">
        <v>206.77305010757013</v>
      </c>
    </row>
    <row r="115" spans="1:41" s="86" customFormat="1" ht="12" customHeight="1">
      <c r="A115" s="414" t="s">
        <v>465</v>
      </c>
      <c r="B115" s="415" t="s">
        <v>306</v>
      </c>
      <c r="C115" s="420" t="s">
        <v>486</v>
      </c>
      <c r="D115" s="421"/>
      <c r="E115" s="421"/>
      <c r="F115" s="420" t="s">
        <v>487</v>
      </c>
      <c r="G115" s="421"/>
      <c r="H115" s="421"/>
      <c r="I115" s="423"/>
      <c r="J115" s="743" t="s">
        <v>344</v>
      </c>
      <c r="K115" s="743" t="s">
        <v>219</v>
      </c>
      <c r="L115" s="676">
        <v>0.41597203986879994</v>
      </c>
      <c r="M115" s="236">
        <v>0.39326468586586416</v>
      </c>
      <c r="N115" s="236">
        <v>0.36378713056063833</v>
      </c>
      <c r="O115" s="236">
        <v>0.36843237816950869</v>
      </c>
      <c r="P115" s="236">
        <v>0.40075144132058638</v>
      </c>
      <c r="Q115" s="236">
        <v>0.39516726068439118</v>
      </c>
      <c r="R115" s="236">
        <v>0.4021598412301049</v>
      </c>
      <c r="S115" s="236">
        <v>0.40011286100857379</v>
      </c>
      <c r="T115" s="236">
        <v>0.42737344079531325</v>
      </c>
      <c r="U115" s="236">
        <v>0.57395142373708885</v>
      </c>
      <c r="V115" s="236">
        <v>0.79827920669667318</v>
      </c>
      <c r="W115" s="236">
        <v>0.58372838733992749</v>
      </c>
      <c r="X115" s="236">
        <v>0.54407610452284638</v>
      </c>
      <c r="Y115" s="236">
        <v>0.51699012493794338</v>
      </c>
      <c r="Z115" s="236">
        <v>0.50167556937685776</v>
      </c>
      <c r="AA115" s="236">
        <v>0.60281115784064909</v>
      </c>
      <c r="AB115" s="236">
        <v>0.58993490550521066</v>
      </c>
      <c r="AC115" s="236">
        <v>0.61786729469901647</v>
      </c>
      <c r="AD115" s="236">
        <v>0.60304355464309345</v>
      </c>
      <c r="AE115" s="236">
        <v>0.59359451594370416</v>
      </c>
      <c r="AF115" s="236">
        <v>0.62234051336233631</v>
      </c>
      <c r="AG115" s="236">
        <v>0.63980924191644117</v>
      </c>
      <c r="AH115" s="236">
        <v>0.70264417732386286</v>
      </c>
      <c r="AI115" s="236">
        <v>0.70196378143271332</v>
      </c>
      <c r="AJ115" s="236">
        <v>0.85795600902438163</v>
      </c>
      <c r="AK115" s="236">
        <v>1.0000575451190719</v>
      </c>
      <c r="AL115" s="236">
        <v>1.0532520110785961</v>
      </c>
      <c r="AM115" s="236">
        <v>0.97993101030737162</v>
      </c>
      <c r="AN115" s="236">
        <v>0.94826000997424131</v>
      </c>
      <c r="AO115" s="236">
        <v>0.92704400975108148</v>
      </c>
    </row>
    <row r="116" spans="1:41" s="86" customFormat="1" ht="12" customHeight="1">
      <c r="A116" s="414" t="s">
        <v>465</v>
      </c>
      <c r="B116" s="415" t="s">
        <v>309</v>
      </c>
      <c r="C116" s="420" t="s">
        <v>488</v>
      </c>
      <c r="D116" s="421"/>
      <c r="E116" s="421"/>
      <c r="F116" s="420" t="s">
        <v>489</v>
      </c>
      <c r="G116" s="421"/>
      <c r="H116" s="421"/>
      <c r="I116" s="423"/>
      <c r="J116" s="743" t="s">
        <v>344</v>
      </c>
      <c r="K116" s="415" t="s">
        <v>219</v>
      </c>
      <c r="L116" s="676">
        <v>38.897704162340574</v>
      </c>
      <c r="M116" s="236">
        <v>41.699375612757308</v>
      </c>
      <c r="N116" s="236">
        <v>43.080593325148826</v>
      </c>
      <c r="O116" s="236">
        <v>39.656192896814986</v>
      </c>
      <c r="P116" s="236">
        <v>38.801979093764189</v>
      </c>
      <c r="Q116" s="236">
        <v>36.213472478041446</v>
      </c>
      <c r="R116" s="236">
        <v>40.422616974634209</v>
      </c>
      <c r="S116" s="236">
        <v>41.859079125202129</v>
      </c>
      <c r="T116" s="236">
        <v>47.795715084694677</v>
      </c>
      <c r="U116" s="236">
        <v>47.456820520257864</v>
      </c>
      <c r="V116" s="236">
        <v>46.846223731268864</v>
      </c>
      <c r="W116" s="236">
        <v>54.144409510329993</v>
      </c>
      <c r="X116" s="236">
        <v>52.800616889040867</v>
      </c>
      <c r="Y116" s="236">
        <v>50.038460198919829</v>
      </c>
      <c r="Z116" s="236">
        <v>50.433002630114743</v>
      </c>
      <c r="AA116" s="236">
        <v>52.290797964437608</v>
      </c>
      <c r="AB116" s="236">
        <v>49.169961218451903</v>
      </c>
      <c r="AC116" s="236">
        <v>54.853096714936704</v>
      </c>
      <c r="AD116" s="236">
        <v>52.547536562310881</v>
      </c>
      <c r="AE116" s="236">
        <v>53.142092732026654</v>
      </c>
      <c r="AF116" s="236">
        <v>54.012426848243543</v>
      </c>
      <c r="AG116" s="236">
        <v>58.817126975143736</v>
      </c>
      <c r="AH116" s="236">
        <v>60.886077403084883</v>
      </c>
      <c r="AI116" s="236">
        <v>64.225023036459291</v>
      </c>
      <c r="AJ116" s="236">
        <v>68.225754760367337</v>
      </c>
      <c r="AK116" s="236">
        <v>58.246617260667719</v>
      </c>
      <c r="AL116" s="236">
        <v>65.453229819003866</v>
      </c>
      <c r="AM116" s="236">
        <v>71.504652492414849</v>
      </c>
      <c r="AN116" s="236">
        <v>68.420764073065428</v>
      </c>
      <c r="AO116" s="236">
        <v>72.315862006269896</v>
      </c>
    </row>
    <row r="117" spans="1:41" s="86" customFormat="1" ht="12" customHeight="1">
      <c r="A117" s="414" t="s">
        <v>465</v>
      </c>
      <c r="B117" s="415" t="s">
        <v>312</v>
      </c>
      <c r="C117" s="420" t="s">
        <v>490</v>
      </c>
      <c r="D117" s="421"/>
      <c r="E117" s="421"/>
      <c r="F117" s="420" t="s">
        <v>491</v>
      </c>
      <c r="G117" s="421"/>
      <c r="H117" s="421"/>
      <c r="I117" s="423"/>
      <c r="J117" s="743" t="s">
        <v>344</v>
      </c>
      <c r="K117" s="743" t="s">
        <v>345</v>
      </c>
      <c r="L117" s="676">
        <v>0</v>
      </c>
      <c r="M117" s="236">
        <v>0</v>
      </c>
      <c r="N117" s="236">
        <v>0</v>
      </c>
      <c r="O117" s="236">
        <v>0</v>
      </c>
      <c r="P117" s="236">
        <v>0</v>
      </c>
      <c r="Q117" s="236">
        <v>0</v>
      </c>
      <c r="R117" s="236">
        <v>0</v>
      </c>
      <c r="S117" s="236">
        <v>0</v>
      </c>
      <c r="T117" s="236">
        <v>0</v>
      </c>
      <c r="U117" s="236">
        <v>0</v>
      </c>
      <c r="V117" s="236">
        <v>0</v>
      </c>
      <c r="W117" s="236">
        <v>0</v>
      </c>
      <c r="X117" s="236">
        <v>0</v>
      </c>
      <c r="Y117" s="236">
        <v>0</v>
      </c>
      <c r="Z117" s="236">
        <v>0</v>
      </c>
      <c r="AA117" s="236">
        <v>0</v>
      </c>
      <c r="AB117" s="236">
        <v>509.87457499999999</v>
      </c>
      <c r="AC117" s="236">
        <v>582.91232562000005</v>
      </c>
      <c r="AD117" s="236">
        <v>587.65526239999997</v>
      </c>
      <c r="AE117" s="236">
        <v>586.40214919000005</v>
      </c>
      <c r="AF117" s="236">
        <v>554.37403466000012</v>
      </c>
      <c r="AG117" s="236">
        <v>572.05347844000005</v>
      </c>
      <c r="AH117" s="236">
        <v>343.43612221000001</v>
      </c>
      <c r="AI117" s="236">
        <v>340.80025652</v>
      </c>
      <c r="AJ117" s="236">
        <v>348.26043569000001</v>
      </c>
      <c r="AK117" s="236">
        <v>357.21374064999998</v>
      </c>
      <c r="AL117" s="236">
        <v>95.053787700000001</v>
      </c>
      <c r="AM117" s="236">
        <v>124.25589882999998</v>
      </c>
      <c r="AN117" s="236">
        <v>152.10855113</v>
      </c>
      <c r="AO117" s="236">
        <v>150.96562969999999</v>
      </c>
    </row>
    <row r="118" spans="1:41" s="86" customFormat="1" ht="12" customHeight="1">
      <c r="A118" s="664" t="s">
        <v>465</v>
      </c>
      <c r="B118" s="548" t="s">
        <v>315</v>
      </c>
      <c r="C118" s="368" t="s">
        <v>492</v>
      </c>
      <c r="D118" s="369"/>
      <c r="E118" s="369"/>
      <c r="F118" s="368" t="s">
        <v>493</v>
      </c>
      <c r="G118" s="369"/>
      <c r="H118" s="369"/>
      <c r="I118" s="370"/>
      <c r="J118" s="548" t="s">
        <v>344</v>
      </c>
      <c r="K118" s="548" t="s">
        <v>345</v>
      </c>
      <c r="L118" s="677">
        <v>154.54222428508149</v>
      </c>
      <c r="M118" s="678">
        <v>152.19044229486281</v>
      </c>
      <c r="N118" s="678">
        <v>181.58421097650472</v>
      </c>
      <c r="O118" s="678">
        <v>180.7255582647183</v>
      </c>
      <c r="P118" s="678">
        <v>207.68416348698796</v>
      </c>
      <c r="Q118" s="678">
        <v>181.86430666264562</v>
      </c>
      <c r="R118" s="678">
        <v>197.95559897999999</v>
      </c>
      <c r="S118" s="678">
        <v>244.95373344999996</v>
      </c>
      <c r="T118" s="678">
        <v>182.81351773000003</v>
      </c>
      <c r="U118" s="678">
        <v>241.24755468999999</v>
      </c>
      <c r="V118" s="678">
        <v>214.72182614000002</v>
      </c>
      <c r="W118" s="678">
        <v>185.09436331999999</v>
      </c>
      <c r="X118" s="678">
        <v>208.2112951</v>
      </c>
      <c r="Y118" s="678">
        <v>229.02195477000004</v>
      </c>
      <c r="Z118" s="678">
        <v>310.43249082</v>
      </c>
      <c r="AA118" s="678">
        <v>396.16893175999996</v>
      </c>
      <c r="AB118" s="678">
        <v>406.27707773999992</v>
      </c>
      <c r="AC118" s="678">
        <v>403.69931658000002</v>
      </c>
      <c r="AD118" s="678">
        <v>392.17494353000001</v>
      </c>
      <c r="AE118" s="678">
        <v>249.3518378</v>
      </c>
      <c r="AF118" s="678">
        <v>150.01011754999999</v>
      </c>
      <c r="AG118" s="678">
        <v>148.80596621000001</v>
      </c>
      <c r="AH118" s="678">
        <v>132.96186645</v>
      </c>
      <c r="AI118" s="678">
        <v>141.41608284000003</v>
      </c>
      <c r="AJ118" s="678">
        <v>150.46478073999998</v>
      </c>
      <c r="AK118" s="678">
        <v>167.21170348000001</v>
      </c>
      <c r="AL118" s="678">
        <v>166.91712885999999</v>
      </c>
      <c r="AM118" s="678">
        <v>167.08249198999999</v>
      </c>
      <c r="AN118" s="678">
        <v>171.14818521000001</v>
      </c>
      <c r="AO118" s="678">
        <v>170.78013369999999</v>
      </c>
    </row>
    <row r="119" spans="1:41" s="86" customFormat="1" ht="12" customHeight="1">
      <c r="A119" s="664" t="s">
        <v>465</v>
      </c>
      <c r="B119" s="548" t="s">
        <v>318</v>
      </c>
      <c r="C119" s="368" t="s">
        <v>494</v>
      </c>
      <c r="D119" s="369"/>
      <c r="E119" s="369"/>
      <c r="F119" s="368" t="s">
        <v>495</v>
      </c>
      <c r="G119" s="369"/>
      <c r="H119" s="369"/>
      <c r="I119" s="370"/>
      <c r="J119" s="751" t="s">
        <v>229</v>
      </c>
      <c r="K119" s="751" t="s">
        <v>219</v>
      </c>
      <c r="L119" s="677">
        <v>1.6212418320992668</v>
      </c>
      <c r="M119" s="678">
        <v>1.6596043710634256</v>
      </c>
      <c r="N119" s="678">
        <v>1.8013448108584647</v>
      </c>
      <c r="O119" s="678">
        <v>1.9686460302270845</v>
      </c>
      <c r="P119" s="678">
        <v>1.9708379028099698</v>
      </c>
      <c r="Q119" s="678">
        <v>1.9256441806238718</v>
      </c>
      <c r="R119" s="678">
        <v>2.2849722046536365</v>
      </c>
      <c r="S119" s="678">
        <v>2.4177893731789402</v>
      </c>
      <c r="T119" s="678">
        <v>2.6322391339582221</v>
      </c>
      <c r="U119" s="678">
        <v>2.983343726341217</v>
      </c>
      <c r="V119" s="678">
        <v>3.4958463069334771</v>
      </c>
      <c r="W119" s="678">
        <v>4.2594187161978017</v>
      </c>
      <c r="X119" s="678">
        <v>4.681533045801153</v>
      </c>
      <c r="Y119" s="678">
        <v>4.8323509168928842</v>
      </c>
      <c r="Z119" s="678">
        <v>5.0168579995597034</v>
      </c>
      <c r="AA119" s="678">
        <v>5.1549897202896888</v>
      </c>
      <c r="AB119" s="678">
        <v>5.2238382551001976</v>
      </c>
      <c r="AC119" s="678">
        <v>5.573537874005333</v>
      </c>
      <c r="AD119" s="678">
        <v>5.7404260214686316</v>
      </c>
      <c r="AE119" s="678">
        <v>5.7934265401321596</v>
      </c>
      <c r="AF119" s="678">
        <v>5.5640911479504238</v>
      </c>
      <c r="AG119" s="678">
        <v>6.0688926232912515</v>
      </c>
      <c r="AH119" s="678">
        <v>7.1356007058980344</v>
      </c>
      <c r="AI119" s="678">
        <v>6.7058106698204867</v>
      </c>
      <c r="AJ119" s="678">
        <v>6.3469270866279572</v>
      </c>
      <c r="AK119" s="678">
        <v>6.2725465229572883</v>
      </c>
      <c r="AL119" s="678">
        <v>6.4696197004181411</v>
      </c>
      <c r="AM119" s="678">
        <v>6.7376853137098323</v>
      </c>
      <c r="AN119" s="678">
        <v>5.3684678585361727</v>
      </c>
      <c r="AO119" s="678">
        <v>3.3024642944632627</v>
      </c>
    </row>
    <row r="120" spans="1:41" s="86" customFormat="1" ht="12" customHeight="1">
      <c r="A120" s="664" t="s">
        <v>465</v>
      </c>
      <c r="B120" s="548" t="s">
        <v>321</v>
      </c>
      <c r="C120" s="368" t="s">
        <v>496</v>
      </c>
      <c r="D120" s="369"/>
      <c r="E120" s="369"/>
      <c r="F120" s="368" t="s">
        <v>497</v>
      </c>
      <c r="G120" s="369"/>
      <c r="H120" s="369"/>
      <c r="I120" s="370"/>
      <c r="J120" s="751" t="s">
        <v>229</v>
      </c>
      <c r="K120" s="751" t="s">
        <v>219</v>
      </c>
      <c r="L120" s="677">
        <v>1.0350999550625737</v>
      </c>
      <c r="M120" s="678">
        <v>1.0182088835715073</v>
      </c>
      <c r="N120" s="678">
        <v>1.0429999999999999</v>
      </c>
      <c r="O120" s="678">
        <v>1.0665033386443974</v>
      </c>
      <c r="P120" s="678">
        <v>1.0747851105789665</v>
      </c>
      <c r="Q120" s="678">
        <v>1.1721446343104915</v>
      </c>
      <c r="R120" s="678">
        <v>1.2271121243568897</v>
      </c>
      <c r="S120" s="678">
        <v>1.3055656352727967</v>
      </c>
      <c r="T120" s="678">
        <v>1.2174031620796415</v>
      </c>
      <c r="U120" s="678">
        <v>1.5758167033272736</v>
      </c>
      <c r="V120" s="678">
        <v>1.6784010748457501</v>
      </c>
      <c r="W120" s="678">
        <v>1.5605683876797076</v>
      </c>
      <c r="X120" s="678">
        <v>1.9740115802285505</v>
      </c>
      <c r="Y120" s="678">
        <v>1.9969107590810147</v>
      </c>
      <c r="Z120" s="678">
        <v>2.016141313157787</v>
      </c>
      <c r="AA120" s="678">
        <v>2.0431100547342158</v>
      </c>
      <c r="AB120" s="678">
        <v>2.4135200394566545</v>
      </c>
      <c r="AC120" s="678">
        <v>2.1265324187254175</v>
      </c>
      <c r="AD120" s="678">
        <v>2.1070530926135129</v>
      </c>
      <c r="AE120" s="678">
        <v>2.1251102492517311</v>
      </c>
      <c r="AF120" s="678">
        <v>2.1318294280783938</v>
      </c>
      <c r="AG120" s="678">
        <v>2.1418475559985635</v>
      </c>
      <c r="AH120" s="678">
        <v>2.1315513121779817</v>
      </c>
      <c r="AI120" s="678">
        <v>2.1483218060609572</v>
      </c>
      <c r="AJ120" s="678">
        <v>2.1632758014835209</v>
      </c>
      <c r="AK120" s="678">
        <v>2.1689889884313982</v>
      </c>
      <c r="AL120" s="678">
        <v>2.1699933437521199</v>
      </c>
      <c r="AM120" s="678">
        <v>2.1533311015783383</v>
      </c>
      <c r="AN120" s="678">
        <v>1.9866447475292024</v>
      </c>
      <c r="AO120" s="678">
        <v>2.8429822006574797E-2</v>
      </c>
    </row>
    <row r="121" spans="1:41" s="86" customFormat="1" ht="12" customHeight="1">
      <c r="A121" s="664" t="s">
        <v>465</v>
      </c>
      <c r="B121" s="548" t="s">
        <v>324</v>
      </c>
      <c r="C121" s="368" t="s">
        <v>498</v>
      </c>
      <c r="D121" s="369"/>
      <c r="E121" s="369"/>
      <c r="F121" s="368" t="s">
        <v>499</v>
      </c>
      <c r="G121" s="369"/>
      <c r="H121" s="369"/>
      <c r="I121" s="370"/>
      <c r="J121" s="548" t="s">
        <v>229</v>
      </c>
      <c r="K121" s="548" t="s">
        <v>219</v>
      </c>
      <c r="L121" s="677">
        <v>8.555076080000001</v>
      </c>
      <c r="M121" s="678">
        <v>8.704307</v>
      </c>
      <c r="N121" s="678">
        <v>8.9155200000000008</v>
      </c>
      <c r="O121" s="678">
        <v>10.032074</v>
      </c>
      <c r="P121" s="678">
        <v>10.057318</v>
      </c>
      <c r="Q121" s="678">
        <v>10.979155</v>
      </c>
      <c r="R121" s="678">
        <v>11.53683</v>
      </c>
      <c r="S121" s="678">
        <v>12.397091</v>
      </c>
      <c r="T121" s="678">
        <v>12.833793999999999</v>
      </c>
      <c r="U121" s="678">
        <v>15.644240999999999</v>
      </c>
      <c r="V121" s="678">
        <v>17.355817999999999</v>
      </c>
      <c r="W121" s="678">
        <v>19.345748999999998</v>
      </c>
      <c r="X121" s="678">
        <v>20.279615</v>
      </c>
      <c r="Y121" s="678">
        <v>21.616154999999999</v>
      </c>
      <c r="Z121" s="678">
        <v>22.580873999999998</v>
      </c>
      <c r="AA121" s="678">
        <v>22.744792</v>
      </c>
      <c r="AB121" s="678">
        <v>22.916340999999999</v>
      </c>
      <c r="AC121" s="678">
        <v>24.25947</v>
      </c>
      <c r="AD121" s="678">
        <v>25.099816000000001</v>
      </c>
      <c r="AE121" s="678">
        <v>25.287921000000001</v>
      </c>
      <c r="AF121" s="678">
        <v>25.465031999999997</v>
      </c>
      <c r="AG121" s="678">
        <v>25.504999999999999</v>
      </c>
      <c r="AH121" s="678">
        <v>26.802602999999998</v>
      </c>
      <c r="AI121" s="678">
        <v>27.331</v>
      </c>
      <c r="AJ121" s="678">
        <v>27.585000000000001</v>
      </c>
      <c r="AK121" s="678">
        <v>27.729999999999997</v>
      </c>
      <c r="AL121" s="678">
        <v>27.731999999999999</v>
      </c>
      <c r="AM121" s="678">
        <v>28.437000000000001</v>
      </c>
      <c r="AN121" s="678">
        <v>29.007000000000001</v>
      </c>
      <c r="AO121" s="678">
        <v>62.993000000000002</v>
      </c>
    </row>
    <row r="122" spans="1:41" s="86" customFormat="1" ht="12" customHeight="1">
      <c r="A122" s="664" t="s">
        <v>465</v>
      </c>
      <c r="B122" s="548" t="s">
        <v>327</v>
      </c>
      <c r="C122" s="368" t="s">
        <v>500</v>
      </c>
      <c r="D122" s="369"/>
      <c r="E122" s="369"/>
      <c r="F122" s="368" t="s">
        <v>501</v>
      </c>
      <c r="G122" s="369"/>
      <c r="H122" s="369"/>
      <c r="I122" s="370"/>
      <c r="J122" s="751" t="s">
        <v>344</v>
      </c>
      <c r="K122" s="751" t="s">
        <v>345</v>
      </c>
      <c r="L122" s="677">
        <v>0</v>
      </c>
      <c r="M122" s="678">
        <v>0</v>
      </c>
      <c r="N122" s="678">
        <v>0</v>
      </c>
      <c r="O122" s="678">
        <v>0</v>
      </c>
      <c r="P122" s="678">
        <v>0</v>
      </c>
      <c r="Q122" s="678">
        <v>0</v>
      </c>
      <c r="R122" s="678">
        <v>0</v>
      </c>
      <c r="S122" s="678">
        <v>0</v>
      </c>
      <c r="T122" s="678">
        <v>0</v>
      </c>
      <c r="U122" s="678">
        <v>0</v>
      </c>
      <c r="V122" s="678">
        <v>0</v>
      </c>
      <c r="W122" s="678">
        <v>0</v>
      </c>
      <c r="X122" s="678">
        <v>0</v>
      </c>
      <c r="Y122" s="678">
        <v>0</v>
      </c>
      <c r="Z122" s="678">
        <v>0</v>
      </c>
      <c r="AA122" s="678">
        <v>0</v>
      </c>
      <c r="AB122" s="678">
        <v>0</v>
      </c>
      <c r="AC122" s="678">
        <v>0</v>
      </c>
      <c r="AD122" s="678">
        <v>0</v>
      </c>
      <c r="AE122" s="678">
        <v>0</v>
      </c>
      <c r="AF122" s="678">
        <v>198</v>
      </c>
      <c r="AG122" s="678">
        <v>203.7</v>
      </c>
      <c r="AH122" s="678">
        <v>187.8</v>
      </c>
      <c r="AI122" s="678">
        <v>199</v>
      </c>
      <c r="AJ122" s="678">
        <v>198</v>
      </c>
      <c r="AK122" s="678">
        <v>241.9</v>
      </c>
      <c r="AL122" s="678">
        <v>279.5</v>
      </c>
      <c r="AM122" s="678">
        <v>374.4</v>
      </c>
      <c r="AN122" s="678">
        <v>287.3</v>
      </c>
      <c r="AO122" s="678">
        <v>0</v>
      </c>
    </row>
    <row r="123" spans="1:41" s="86" customFormat="1" ht="12" customHeight="1">
      <c r="A123" s="664" t="s">
        <v>465</v>
      </c>
      <c r="B123" s="548" t="s">
        <v>330</v>
      </c>
      <c r="C123" s="368" t="s">
        <v>502</v>
      </c>
      <c r="D123" s="369"/>
      <c r="E123" s="369"/>
      <c r="F123" s="368" t="s">
        <v>503</v>
      </c>
      <c r="G123" s="369"/>
      <c r="H123" s="369"/>
      <c r="I123" s="370"/>
      <c r="J123" s="751" t="s">
        <v>344</v>
      </c>
      <c r="K123" s="548" t="s">
        <v>345</v>
      </c>
      <c r="L123" s="677">
        <v>0</v>
      </c>
      <c r="M123" s="678">
        <v>0</v>
      </c>
      <c r="N123" s="678">
        <v>0</v>
      </c>
      <c r="O123" s="678">
        <v>0</v>
      </c>
      <c r="P123" s="678">
        <v>0</v>
      </c>
      <c r="Q123" s="678">
        <v>0</v>
      </c>
      <c r="R123" s="678">
        <v>0</v>
      </c>
      <c r="S123" s="678">
        <v>0</v>
      </c>
      <c r="T123" s="678">
        <v>0</v>
      </c>
      <c r="U123" s="678">
        <v>0</v>
      </c>
      <c r="V123" s="678">
        <v>0</v>
      </c>
      <c r="W123" s="678">
        <v>0</v>
      </c>
      <c r="X123" s="678">
        <v>0</v>
      </c>
      <c r="Y123" s="678">
        <v>0</v>
      </c>
      <c r="Z123" s="678">
        <v>0</v>
      </c>
      <c r="AA123" s="678">
        <v>0</v>
      </c>
      <c r="AB123" s="678">
        <v>0</v>
      </c>
      <c r="AC123" s="678">
        <v>0</v>
      </c>
      <c r="AD123" s="678">
        <v>0</v>
      </c>
      <c r="AE123" s="678">
        <v>0</v>
      </c>
      <c r="AF123" s="678">
        <v>85.561000000000007</v>
      </c>
      <c r="AG123" s="678">
        <v>183.06399999999999</v>
      </c>
      <c r="AH123" s="678">
        <v>202.375</v>
      </c>
      <c r="AI123" s="678">
        <v>193.29</v>
      </c>
      <c r="AJ123" s="678">
        <v>209.54599999999999</v>
      </c>
      <c r="AK123" s="678">
        <v>367.22199999999998</v>
      </c>
      <c r="AL123" s="678">
        <v>518.16300000000001</v>
      </c>
      <c r="AM123" s="678">
        <v>342.07529800000003</v>
      </c>
      <c r="AN123" s="678">
        <v>296.541</v>
      </c>
      <c r="AO123" s="678">
        <v>90.448999999999984</v>
      </c>
    </row>
    <row r="124" spans="1:41" s="86" customFormat="1" ht="12" customHeight="1">
      <c r="A124" s="664" t="s">
        <v>465</v>
      </c>
      <c r="B124" s="548" t="s">
        <v>333</v>
      </c>
      <c r="C124" s="368" t="s">
        <v>504</v>
      </c>
      <c r="D124" s="369"/>
      <c r="E124" s="369"/>
      <c r="F124" s="368" t="s">
        <v>505</v>
      </c>
      <c r="G124" s="369"/>
      <c r="H124" s="369"/>
      <c r="I124" s="370"/>
      <c r="J124" s="548" t="s">
        <v>344</v>
      </c>
      <c r="K124" s="548" t="s">
        <v>380</v>
      </c>
      <c r="L124" s="677">
        <v>1.1726065565431001</v>
      </c>
      <c r="M124" s="678">
        <v>1.8290298903366899</v>
      </c>
      <c r="N124" s="678">
        <v>0.66551866601745602</v>
      </c>
      <c r="O124" s="678">
        <v>0.93252100535598803</v>
      </c>
      <c r="P124" s="678">
        <v>0.72571092200024701</v>
      </c>
      <c r="Q124" s="678">
        <v>1.41556170505004</v>
      </c>
      <c r="R124" s="678">
        <v>1.77567657027826</v>
      </c>
      <c r="S124" s="678">
        <v>0.82692483000000006</v>
      </c>
      <c r="T124" s="678">
        <v>0.80248008000000004</v>
      </c>
      <c r="U124" s="678">
        <v>1.1470829199999999</v>
      </c>
      <c r="V124" s="678">
        <v>2.71841504</v>
      </c>
      <c r="W124" s="678">
        <v>0.42057665999999999</v>
      </c>
      <c r="X124" s="678">
        <v>0.65312397</v>
      </c>
      <c r="Y124" s="678">
        <v>1.1241056700000001</v>
      </c>
      <c r="Z124" s="678">
        <v>2.2529352999999999</v>
      </c>
      <c r="AA124" s="678">
        <v>1.5037081999999999</v>
      </c>
      <c r="AB124" s="678">
        <v>1.1095876</v>
      </c>
      <c r="AC124" s="678">
        <v>1.89505028</v>
      </c>
      <c r="AD124" s="678">
        <v>0.88696151000000001</v>
      </c>
      <c r="AE124" s="678">
        <v>1.5019822</v>
      </c>
      <c r="AF124" s="678">
        <v>1.8514280000000001</v>
      </c>
      <c r="AG124" s="678">
        <v>1.5543480000000001</v>
      </c>
      <c r="AH124" s="678">
        <v>2.7664292599999998</v>
      </c>
      <c r="AI124" s="678">
        <v>2.6181800000000002</v>
      </c>
      <c r="AJ124" s="678">
        <v>4.6714700000000002</v>
      </c>
      <c r="AK124" s="678">
        <v>3.4179073299999998</v>
      </c>
      <c r="AL124" s="678">
        <v>4.73220244</v>
      </c>
      <c r="AM124" s="678">
        <v>5.8853180099999998</v>
      </c>
      <c r="AN124" s="678">
        <v>4.0711582499999999</v>
      </c>
      <c r="AO124" s="678">
        <v>6.5777450000000002</v>
      </c>
    </row>
    <row r="125" spans="1:41" s="86" customFormat="1" ht="12" customHeight="1">
      <c r="A125" s="664" t="s">
        <v>465</v>
      </c>
      <c r="B125" s="548" t="s">
        <v>506</v>
      </c>
      <c r="C125" s="368" t="s">
        <v>507</v>
      </c>
      <c r="D125" s="369"/>
      <c r="E125" s="369"/>
      <c r="F125" s="368" t="s">
        <v>508</v>
      </c>
      <c r="G125" s="369"/>
      <c r="H125" s="369"/>
      <c r="I125" s="370"/>
      <c r="J125" s="548" t="s">
        <v>229</v>
      </c>
      <c r="K125" s="548" t="s">
        <v>296</v>
      </c>
      <c r="L125" s="677">
        <v>0</v>
      </c>
      <c r="M125" s="678">
        <v>0</v>
      </c>
      <c r="N125" s="678">
        <v>0</v>
      </c>
      <c r="O125" s="678">
        <v>0</v>
      </c>
      <c r="P125" s="678">
        <v>0</v>
      </c>
      <c r="Q125" s="678">
        <v>0</v>
      </c>
      <c r="R125" s="678">
        <v>0</v>
      </c>
      <c r="S125" s="678">
        <v>0</v>
      </c>
      <c r="T125" s="678">
        <v>0</v>
      </c>
      <c r="U125" s="678">
        <v>0</v>
      </c>
      <c r="V125" s="678">
        <v>0</v>
      </c>
      <c r="W125" s="678">
        <v>0</v>
      </c>
      <c r="X125" s="678">
        <v>0</v>
      </c>
      <c r="Y125" s="678">
        <v>0</v>
      </c>
      <c r="Z125" s="678">
        <v>0</v>
      </c>
      <c r="AA125" s="678">
        <v>0</v>
      </c>
      <c r="AB125" s="678">
        <v>0</v>
      </c>
      <c r="AC125" s="678">
        <v>0</v>
      </c>
      <c r="AD125" s="678">
        <v>0</v>
      </c>
      <c r="AE125" s="678">
        <v>0</v>
      </c>
      <c r="AF125" s="678">
        <v>0</v>
      </c>
      <c r="AG125" s="678">
        <v>0</v>
      </c>
      <c r="AH125" s="678">
        <v>0</v>
      </c>
      <c r="AI125" s="678">
        <v>0</v>
      </c>
      <c r="AJ125" s="678">
        <v>0</v>
      </c>
      <c r="AK125" s="678">
        <v>0</v>
      </c>
      <c r="AL125" s="678">
        <v>0</v>
      </c>
      <c r="AM125" s="678">
        <v>12.517296200000001</v>
      </c>
      <c r="AN125" s="678">
        <v>340.91984230000003</v>
      </c>
      <c r="AO125" s="678">
        <v>69.991297529999997</v>
      </c>
    </row>
    <row r="126" spans="1:41" s="86" customFormat="1" ht="12" customHeight="1">
      <c r="A126" s="664" t="s">
        <v>465</v>
      </c>
      <c r="B126" s="548" t="s">
        <v>509</v>
      </c>
      <c r="C126" s="368" t="s">
        <v>510</v>
      </c>
      <c r="D126" s="1207"/>
      <c r="E126" s="1207"/>
      <c r="F126" s="368" t="s">
        <v>511</v>
      </c>
      <c r="G126" s="1207"/>
      <c r="H126" s="1207"/>
      <c r="I126" s="1208"/>
      <c r="J126" s="548" t="s">
        <v>344</v>
      </c>
      <c r="K126" s="751" t="s">
        <v>219</v>
      </c>
      <c r="L126" s="677">
        <v>0</v>
      </c>
      <c r="M126" s="678">
        <v>0</v>
      </c>
      <c r="N126" s="678">
        <v>0</v>
      </c>
      <c r="O126" s="678">
        <v>0</v>
      </c>
      <c r="P126" s="678">
        <v>0</v>
      </c>
      <c r="Q126" s="678">
        <v>0</v>
      </c>
      <c r="R126" s="678">
        <v>0</v>
      </c>
      <c r="S126" s="678">
        <v>0</v>
      </c>
      <c r="T126" s="678">
        <v>0</v>
      </c>
      <c r="U126" s="678">
        <v>0</v>
      </c>
      <c r="V126" s="678">
        <v>0</v>
      </c>
      <c r="W126" s="678">
        <v>0</v>
      </c>
      <c r="X126" s="678">
        <v>0</v>
      </c>
      <c r="Y126" s="678">
        <v>0</v>
      </c>
      <c r="Z126" s="678">
        <v>0</v>
      </c>
      <c r="AA126" s="678">
        <v>0</v>
      </c>
      <c r="AB126" s="678">
        <v>0</v>
      </c>
      <c r="AC126" s="678">
        <v>0</v>
      </c>
      <c r="AD126" s="678">
        <v>0</v>
      </c>
      <c r="AE126" s="678">
        <v>0</v>
      </c>
      <c r="AF126" s="678">
        <v>0</v>
      </c>
      <c r="AG126" s="678">
        <v>0</v>
      </c>
      <c r="AH126" s="678">
        <v>0</v>
      </c>
      <c r="AI126" s="678">
        <v>0</v>
      </c>
      <c r="AJ126" s="678">
        <v>0</v>
      </c>
      <c r="AK126" s="678">
        <v>0</v>
      </c>
      <c r="AL126" s="678">
        <v>0</v>
      </c>
      <c r="AM126" s="678">
        <v>0</v>
      </c>
      <c r="AN126" s="678">
        <v>12.484999999999999</v>
      </c>
      <c r="AO126" s="678">
        <v>12.683999999999999</v>
      </c>
    </row>
    <row r="127" spans="1:41" s="86" customFormat="1" ht="12" customHeight="1">
      <c r="A127" s="402" t="s">
        <v>512</v>
      </c>
      <c r="B127" s="388" t="s">
        <v>216</v>
      </c>
      <c r="C127" s="388" t="s">
        <v>513</v>
      </c>
      <c r="D127" s="389"/>
      <c r="E127" s="389"/>
      <c r="F127" s="388" t="s">
        <v>514</v>
      </c>
      <c r="G127" s="389"/>
      <c r="H127" s="389"/>
      <c r="I127" s="390"/>
      <c r="J127" s="388" t="s">
        <v>219</v>
      </c>
      <c r="K127" s="388" t="s">
        <v>219</v>
      </c>
      <c r="L127" s="679">
        <v>21104.187411643685</v>
      </c>
      <c r="M127" s="142">
        <v>23595.468761829987</v>
      </c>
      <c r="N127" s="142">
        <v>25507.048322269195</v>
      </c>
      <c r="O127" s="142">
        <v>26845.031289869508</v>
      </c>
      <c r="P127" s="142">
        <v>27016.486380541428</v>
      </c>
      <c r="Q127" s="142">
        <v>28046.395635716541</v>
      </c>
      <c r="R127" s="142">
        <v>32560.230201669692</v>
      </c>
      <c r="S127" s="142">
        <v>30963.805332109372</v>
      </c>
      <c r="T127" s="142">
        <v>31239.397971708873</v>
      </c>
      <c r="U127" s="142">
        <v>32131.930397927794</v>
      </c>
      <c r="V127" s="142">
        <v>32372.993282750362</v>
      </c>
      <c r="W127" s="142">
        <v>33935.10187521403</v>
      </c>
      <c r="X127" s="142">
        <v>37298.575813627569</v>
      </c>
      <c r="Y127" s="142">
        <v>40284.797834021949</v>
      </c>
      <c r="Z127" s="142">
        <v>35916.864412495575</v>
      </c>
      <c r="AA127" s="142">
        <v>37145.150510518608</v>
      </c>
      <c r="AB127" s="142">
        <v>39188.97613996813</v>
      </c>
      <c r="AC127" s="142">
        <v>41274.059207731312</v>
      </c>
      <c r="AD127" s="142">
        <v>43146.027471684421</v>
      </c>
      <c r="AE127" s="142">
        <v>45361.612256180764</v>
      </c>
      <c r="AF127" s="142">
        <v>48489.4914940296</v>
      </c>
      <c r="AG127" s="142">
        <v>45485.540651204326</v>
      </c>
      <c r="AH127" s="142">
        <v>47667.03320004639</v>
      </c>
      <c r="AI127" s="142">
        <v>51754.299779803405</v>
      </c>
      <c r="AJ127" s="142">
        <v>53993.621445482153</v>
      </c>
      <c r="AK127" s="142">
        <v>48668.115958783506</v>
      </c>
      <c r="AL127" s="142">
        <v>56128.888553712481</v>
      </c>
      <c r="AM127" s="142">
        <v>64102.044773954323</v>
      </c>
      <c r="AN127" s="142">
        <v>66045.44274357961</v>
      </c>
      <c r="AO127" s="142">
        <v>69391.711242031859</v>
      </c>
    </row>
    <row r="128" spans="1:41" s="86" customFormat="1" ht="12" customHeight="1">
      <c r="A128" s="401" t="s">
        <v>515</v>
      </c>
      <c r="B128" s="385" t="s">
        <v>216</v>
      </c>
      <c r="C128" s="385" t="s">
        <v>516</v>
      </c>
      <c r="D128" s="386"/>
      <c r="E128" s="386"/>
      <c r="F128" s="385" t="s">
        <v>517</v>
      </c>
      <c r="G128" s="386"/>
      <c r="H128" s="386"/>
      <c r="I128" s="387"/>
      <c r="J128" s="385" t="s">
        <v>219</v>
      </c>
      <c r="K128" s="385" t="s">
        <v>219</v>
      </c>
      <c r="L128" s="674">
        <v>19934.079777744191</v>
      </c>
      <c r="M128" s="140">
        <v>22408.687978818773</v>
      </c>
      <c r="N128" s="140">
        <v>24280.916386044712</v>
      </c>
      <c r="O128" s="140">
        <v>25483.130315685379</v>
      </c>
      <c r="P128" s="140">
        <v>25681.3459912568</v>
      </c>
      <c r="Q128" s="140">
        <v>26478.313015636239</v>
      </c>
      <c r="R128" s="140">
        <v>30860.297113802211</v>
      </c>
      <c r="S128" s="140">
        <v>29198.318805452913</v>
      </c>
      <c r="T128" s="140">
        <v>29421.748447509046</v>
      </c>
      <c r="U128" s="140">
        <v>30225.438018852125</v>
      </c>
      <c r="V128" s="140">
        <v>30395.436597722535</v>
      </c>
      <c r="W128" s="140">
        <v>31891.755246502089</v>
      </c>
      <c r="X128" s="140">
        <v>35150.651804717498</v>
      </c>
      <c r="Y128" s="140">
        <v>38043.90315249742</v>
      </c>
      <c r="Z128" s="140">
        <v>33623.505023589532</v>
      </c>
      <c r="AA128" s="140">
        <v>34780.038960229591</v>
      </c>
      <c r="AB128" s="140">
        <v>36795.817840395743</v>
      </c>
      <c r="AC128" s="140">
        <v>38788.985102783568</v>
      </c>
      <c r="AD128" s="140">
        <v>40581.190794420152</v>
      </c>
      <c r="AE128" s="140">
        <v>42468.696626293153</v>
      </c>
      <c r="AF128" s="140">
        <v>45571.614834377404</v>
      </c>
      <c r="AG128" s="140">
        <v>42493.492562398314</v>
      </c>
      <c r="AH128" s="140">
        <v>44477.659476064982</v>
      </c>
      <c r="AI128" s="140">
        <v>48515.784809066317</v>
      </c>
      <c r="AJ128" s="140">
        <v>50676.77878577591</v>
      </c>
      <c r="AK128" s="140">
        <v>45356.335582106585</v>
      </c>
      <c r="AL128" s="140">
        <v>52733.961241372599</v>
      </c>
      <c r="AM128" s="140">
        <v>60583.434031612414</v>
      </c>
      <c r="AN128" s="140">
        <v>62469.189906915555</v>
      </c>
      <c r="AO128" s="140">
        <v>65914.290309849996</v>
      </c>
    </row>
    <row r="129" spans="1:41" s="86" customFormat="1" ht="12" customHeight="1">
      <c r="A129" s="401" t="s">
        <v>518</v>
      </c>
      <c r="B129" s="385" t="s">
        <v>216</v>
      </c>
      <c r="C129" s="385" t="s">
        <v>519</v>
      </c>
      <c r="D129" s="386"/>
      <c r="E129" s="386"/>
      <c r="F129" s="385" t="s">
        <v>520</v>
      </c>
      <c r="G129" s="386"/>
      <c r="H129" s="386"/>
      <c r="I129" s="387"/>
      <c r="J129" s="385" t="s">
        <v>219</v>
      </c>
      <c r="K129" s="385" t="s">
        <v>219</v>
      </c>
      <c r="L129" s="674">
        <v>16644.314904421961</v>
      </c>
      <c r="M129" s="140">
        <v>18101.031432865933</v>
      </c>
      <c r="N129" s="140">
        <v>19635.845447465359</v>
      </c>
      <c r="O129" s="140">
        <v>20452.331802561996</v>
      </c>
      <c r="P129" s="140">
        <v>21223.980853818397</v>
      </c>
      <c r="Q129" s="140">
        <v>21361.030971615928</v>
      </c>
      <c r="R129" s="140">
        <v>23323.122798968467</v>
      </c>
      <c r="S129" s="140">
        <v>23314.40057278108</v>
      </c>
      <c r="T129" s="140">
        <v>23579.489085238012</v>
      </c>
      <c r="U129" s="140">
        <v>23960.523266320975</v>
      </c>
      <c r="V129" s="140">
        <v>23946.897839694633</v>
      </c>
      <c r="W129" s="140">
        <v>25211.587408737367</v>
      </c>
      <c r="X129" s="140">
        <v>27328.060540282106</v>
      </c>
      <c r="Y129" s="140">
        <v>29790.891347318739</v>
      </c>
      <c r="Z129" s="140">
        <v>27712.466172963908</v>
      </c>
      <c r="AA129" s="140">
        <v>28158.005436061398</v>
      </c>
      <c r="AB129" s="140">
        <v>29481.155185225936</v>
      </c>
      <c r="AC129" s="140">
        <v>31232.340007010269</v>
      </c>
      <c r="AD129" s="140">
        <v>32425.491036395466</v>
      </c>
      <c r="AE129" s="140">
        <v>34260.009602600883</v>
      </c>
      <c r="AF129" s="140">
        <v>36664.763620811063</v>
      </c>
      <c r="AG129" s="140">
        <v>32857.21696908756</v>
      </c>
      <c r="AH129" s="140">
        <v>34046.79888706869</v>
      </c>
      <c r="AI129" s="140">
        <v>36694.489483894882</v>
      </c>
      <c r="AJ129" s="140">
        <v>38537.582702750573</v>
      </c>
      <c r="AK129" s="140">
        <v>35827.540659956983</v>
      </c>
      <c r="AL129" s="140">
        <v>40017.62106084398</v>
      </c>
      <c r="AM129" s="140">
        <v>43617.265211626967</v>
      </c>
      <c r="AN129" s="140">
        <v>45150.160473496042</v>
      </c>
      <c r="AO129" s="140">
        <v>48976.120100729997</v>
      </c>
    </row>
    <row r="130" spans="1:41" s="86" customFormat="1" ht="12" customHeight="1">
      <c r="A130" s="401" t="s">
        <v>521</v>
      </c>
      <c r="B130" s="385" t="s">
        <v>216</v>
      </c>
      <c r="C130" s="385" t="s">
        <v>522</v>
      </c>
      <c r="D130" s="1128"/>
      <c r="E130" s="1128"/>
      <c r="F130" s="385" t="s">
        <v>523</v>
      </c>
      <c r="G130" s="1128"/>
      <c r="H130" s="1128"/>
      <c r="I130" s="1129"/>
      <c r="J130" s="385" t="s">
        <v>219</v>
      </c>
      <c r="K130" s="385" t="s">
        <v>219</v>
      </c>
      <c r="L130" s="674">
        <v>16644.314904421961</v>
      </c>
      <c r="M130" s="140">
        <v>18101.031432865933</v>
      </c>
      <c r="N130" s="140">
        <v>19635.845447465359</v>
      </c>
      <c r="O130" s="140">
        <v>20452.331802561996</v>
      </c>
      <c r="P130" s="140">
        <v>21223.980853818397</v>
      </c>
      <c r="Q130" s="140">
        <v>21361.030971615928</v>
      </c>
      <c r="R130" s="140">
        <v>23323.122798968467</v>
      </c>
      <c r="S130" s="140">
        <v>23314.40057278108</v>
      </c>
      <c r="T130" s="140">
        <v>23579.489085238012</v>
      </c>
      <c r="U130" s="140">
        <v>23960.523266320975</v>
      </c>
      <c r="V130" s="140">
        <v>23946.897839694633</v>
      </c>
      <c r="W130" s="140">
        <v>25211.587408737367</v>
      </c>
      <c r="X130" s="140">
        <v>27328.060540282106</v>
      </c>
      <c r="Y130" s="140">
        <v>29790.891347318739</v>
      </c>
      <c r="Z130" s="140">
        <v>27712.466172963908</v>
      </c>
      <c r="AA130" s="140">
        <v>28158.005436061398</v>
      </c>
      <c r="AB130" s="140">
        <v>29481.155185225936</v>
      </c>
      <c r="AC130" s="140">
        <v>31232.340007010269</v>
      </c>
      <c r="AD130" s="140">
        <v>32425.491036395466</v>
      </c>
      <c r="AE130" s="140">
        <v>34260.009602600883</v>
      </c>
      <c r="AF130" s="140">
        <v>36664.763620811063</v>
      </c>
      <c r="AG130" s="140">
        <v>32857.21696908756</v>
      </c>
      <c r="AH130" s="140">
        <v>34046.79888706869</v>
      </c>
      <c r="AI130" s="140">
        <v>36694.489483894882</v>
      </c>
      <c r="AJ130" s="140">
        <v>38537.582702750573</v>
      </c>
      <c r="AK130" s="140">
        <v>35827.540659956983</v>
      </c>
      <c r="AL130" s="140">
        <v>40017.62106084398</v>
      </c>
      <c r="AM130" s="140">
        <v>43617.265211626967</v>
      </c>
      <c r="AN130" s="140">
        <v>45150.160473496042</v>
      </c>
      <c r="AO130" s="140">
        <v>48976.120100729997</v>
      </c>
    </row>
    <row r="131" spans="1:41" s="86" customFormat="1" ht="12" customHeight="1">
      <c r="A131" s="414" t="s">
        <v>521</v>
      </c>
      <c r="B131" s="415" t="s">
        <v>226</v>
      </c>
      <c r="C131" s="415" t="s">
        <v>524</v>
      </c>
      <c r="D131" s="416"/>
      <c r="E131" s="416"/>
      <c r="F131" s="415" t="s">
        <v>525</v>
      </c>
      <c r="G131" s="416"/>
      <c r="H131" s="416"/>
      <c r="I131" s="417"/>
      <c r="J131" s="415" t="s">
        <v>526</v>
      </c>
      <c r="K131" s="743" t="s">
        <v>219</v>
      </c>
      <c r="L131" s="675">
        <v>3029.8484623867216</v>
      </c>
      <c r="M131" s="234">
        <v>3538.7404100869894</v>
      </c>
      <c r="N131" s="234">
        <v>3667.6977400827031</v>
      </c>
      <c r="O131" s="234">
        <v>3836.6125880852906</v>
      </c>
      <c r="P131" s="234">
        <v>3805.0547916230062</v>
      </c>
      <c r="Q131" s="234">
        <v>3792.4434382012005</v>
      </c>
      <c r="R131" s="234">
        <v>4811.9287628299999</v>
      </c>
      <c r="S131" s="234">
        <v>3962.6207885400004</v>
      </c>
      <c r="T131" s="234">
        <v>3646.0947501699993</v>
      </c>
      <c r="U131" s="234">
        <v>4006.4040878599999</v>
      </c>
      <c r="V131" s="234">
        <v>3825.8350950399999</v>
      </c>
      <c r="W131" s="234">
        <v>3643.6670319100003</v>
      </c>
      <c r="X131" s="234">
        <v>3702.6619064199995</v>
      </c>
      <c r="Y131" s="234">
        <v>3826.8619339700008</v>
      </c>
      <c r="Z131" s="234">
        <v>3760.8728201899999</v>
      </c>
      <c r="AA131" s="234">
        <v>3780.0538374100001</v>
      </c>
      <c r="AB131" s="234">
        <v>3717.8378205600002</v>
      </c>
      <c r="AC131" s="234">
        <v>3867.4872059900003</v>
      </c>
      <c r="AD131" s="234">
        <v>4077.6527565600009</v>
      </c>
      <c r="AE131" s="234">
        <v>4335.4819880100004</v>
      </c>
      <c r="AF131" s="234">
        <v>4569.3820054300004</v>
      </c>
      <c r="AG131" s="234">
        <v>4853.8301666999996</v>
      </c>
      <c r="AH131" s="234">
        <v>4700.4704225099995</v>
      </c>
      <c r="AI131" s="234">
        <v>5213.99031397</v>
      </c>
      <c r="AJ131" s="234">
        <v>5792.37353807</v>
      </c>
      <c r="AK131" s="234">
        <v>4400.0868896600005</v>
      </c>
      <c r="AL131" s="234">
        <v>4865.3735961599996</v>
      </c>
      <c r="AM131" s="234">
        <v>6794.1603413599996</v>
      </c>
      <c r="AN131" s="234">
        <v>5801.9721976500005</v>
      </c>
      <c r="AO131" s="234">
        <v>6029.9309508600008</v>
      </c>
    </row>
    <row r="132" spans="1:41" s="86" customFormat="1" ht="12" customHeight="1">
      <c r="A132" s="414" t="s">
        <v>521</v>
      </c>
      <c r="B132" s="415" t="s">
        <v>230</v>
      </c>
      <c r="C132" s="415" t="s">
        <v>527</v>
      </c>
      <c r="D132" s="416"/>
      <c r="E132" s="416"/>
      <c r="F132" s="415" t="s">
        <v>528</v>
      </c>
      <c r="G132" s="416"/>
      <c r="H132" s="416"/>
      <c r="I132" s="417"/>
      <c r="J132" s="415" t="s">
        <v>529</v>
      </c>
      <c r="K132" s="743" t="s">
        <v>219</v>
      </c>
      <c r="L132" s="675">
        <v>0</v>
      </c>
      <c r="M132" s="234">
        <v>0</v>
      </c>
      <c r="N132" s="234">
        <v>0</v>
      </c>
      <c r="O132" s="234">
        <v>0</v>
      </c>
      <c r="P132" s="234">
        <v>0</v>
      </c>
      <c r="Q132" s="234">
        <v>0</v>
      </c>
      <c r="R132" s="234">
        <v>0</v>
      </c>
      <c r="S132" s="234">
        <v>0</v>
      </c>
      <c r="T132" s="234">
        <v>0</v>
      </c>
      <c r="U132" s="234">
        <v>0</v>
      </c>
      <c r="V132" s="234">
        <v>0</v>
      </c>
      <c r="W132" s="234">
        <v>5.4475455099999994</v>
      </c>
      <c r="X132" s="234">
        <v>22.346348769999999</v>
      </c>
      <c r="Y132" s="234">
        <v>30.298664490000007</v>
      </c>
      <c r="Z132" s="234">
        <v>36.658161890000002</v>
      </c>
      <c r="AA132" s="234">
        <v>34.621942470000008</v>
      </c>
      <c r="AB132" s="234">
        <v>25.927115650000005</v>
      </c>
      <c r="AC132" s="234">
        <v>32.726898129999995</v>
      </c>
      <c r="AD132" s="234">
        <v>43.295412440000007</v>
      </c>
      <c r="AE132" s="234">
        <v>35.956902600000006</v>
      </c>
      <c r="AF132" s="234">
        <v>24.06432903000001</v>
      </c>
      <c r="AG132" s="234">
        <v>22.677100010000004</v>
      </c>
      <c r="AH132" s="234">
        <v>11.827724249999989</v>
      </c>
      <c r="AI132" s="234">
        <v>1.5232700299999997</v>
      </c>
      <c r="AJ132" s="234">
        <v>0.18559152000000001</v>
      </c>
      <c r="AK132" s="234">
        <v>0</v>
      </c>
      <c r="AL132" s="234">
        <v>0</v>
      </c>
      <c r="AM132" s="234">
        <v>0</v>
      </c>
      <c r="AN132" s="234">
        <v>0</v>
      </c>
      <c r="AO132" s="234">
        <v>0</v>
      </c>
    </row>
    <row r="133" spans="1:41" s="86" customFormat="1" ht="12" customHeight="1">
      <c r="A133" s="414" t="s">
        <v>521</v>
      </c>
      <c r="B133" s="415" t="s">
        <v>233</v>
      </c>
      <c r="C133" s="415" t="s">
        <v>530</v>
      </c>
      <c r="D133" s="416"/>
      <c r="E133" s="416"/>
      <c r="F133" s="415" t="s">
        <v>531</v>
      </c>
      <c r="G133" s="416"/>
      <c r="H133" s="416"/>
      <c r="I133" s="417"/>
      <c r="J133" s="415" t="s">
        <v>532</v>
      </c>
      <c r="K133" s="743" t="s">
        <v>219</v>
      </c>
      <c r="L133" s="675">
        <v>90.229602562213046</v>
      </c>
      <c r="M133" s="234">
        <v>50.407086511006668</v>
      </c>
      <c r="N133" s="234">
        <v>29.874784769174028</v>
      </c>
      <c r="O133" s="234">
        <v>23.207759936277185</v>
      </c>
      <c r="P133" s="234">
        <v>7.9742556523941666</v>
      </c>
      <c r="Q133" s="234">
        <v>7.1930081136437503</v>
      </c>
      <c r="R133" s="234">
        <v>8.121784149459824</v>
      </c>
      <c r="S133" s="234">
        <v>3.1799859742598873</v>
      </c>
      <c r="T133" s="234">
        <v>2.1128089810851569E-2</v>
      </c>
      <c r="U133" s="234">
        <v>1.9904500771775697</v>
      </c>
      <c r="V133" s="234">
        <v>0.13039502584762724</v>
      </c>
      <c r="W133" s="234">
        <v>0.91803324052449198</v>
      </c>
      <c r="X133" s="234">
        <v>4.4624454610011299E-2</v>
      </c>
      <c r="Y133" s="234">
        <v>0.20406304557039079</v>
      </c>
      <c r="Z133" s="234">
        <v>0.42270819134511683</v>
      </c>
      <c r="AA133" s="234">
        <v>0.44654567800675127</v>
      </c>
      <c r="AB133" s="234">
        <v>0.14570002277053357</v>
      </c>
      <c r="AC133" s="234">
        <v>0.78393562028012609</v>
      </c>
      <c r="AD133" s="234">
        <v>5.7535178845635956E-2</v>
      </c>
      <c r="AE133" s="234">
        <v>2.6188332737240794E-2</v>
      </c>
      <c r="AF133" s="234">
        <v>8.9315013211452958E-3</v>
      </c>
      <c r="AG133" s="234">
        <v>0</v>
      </c>
      <c r="AH133" s="234">
        <v>0</v>
      </c>
      <c r="AI133" s="234">
        <v>0</v>
      </c>
      <c r="AJ133" s="234">
        <v>6.5160897965580225E-4</v>
      </c>
      <c r="AK133" s="234">
        <v>0</v>
      </c>
      <c r="AL133" s="234">
        <v>0</v>
      </c>
      <c r="AM133" s="234">
        <v>0</v>
      </c>
      <c r="AN133" s="234">
        <v>0</v>
      </c>
      <c r="AO133" s="234">
        <v>0</v>
      </c>
    </row>
    <row r="134" spans="1:41" s="86" customFormat="1" ht="12" customHeight="1">
      <c r="A134" s="414" t="s">
        <v>521</v>
      </c>
      <c r="B134" s="415" t="s">
        <v>287</v>
      </c>
      <c r="C134" s="415" t="s">
        <v>533</v>
      </c>
      <c r="D134" s="416"/>
      <c r="E134" s="416"/>
      <c r="F134" s="415" t="s">
        <v>534</v>
      </c>
      <c r="G134" s="416"/>
      <c r="H134" s="416"/>
      <c r="I134" s="417"/>
      <c r="J134" s="415" t="s">
        <v>535</v>
      </c>
      <c r="K134" s="743" t="s">
        <v>219</v>
      </c>
      <c r="L134" s="675">
        <v>227.8653192178142</v>
      </c>
      <c r="M134" s="234">
        <v>235.81656231047623</v>
      </c>
      <c r="N134" s="234">
        <v>241.10053657686876</v>
      </c>
      <c r="O134" s="234">
        <v>252.82514568971879</v>
      </c>
      <c r="P134" s="234">
        <v>258.47611980039744</v>
      </c>
      <c r="Q134" s="234">
        <v>260.12672386531864</v>
      </c>
      <c r="R134" s="234">
        <v>261.7335601988288</v>
      </c>
      <c r="S134" s="234">
        <v>285.47378141817222</v>
      </c>
      <c r="T134" s="234">
        <v>285.19562314209259</v>
      </c>
      <c r="U134" s="234">
        <v>304.7603332538705</v>
      </c>
      <c r="V134" s="234">
        <v>313.0001708953659</v>
      </c>
      <c r="W134" s="234">
        <v>329.98492275312037</v>
      </c>
      <c r="X134" s="234">
        <v>346.46958213362063</v>
      </c>
      <c r="Y134" s="234">
        <v>366.52037081413027</v>
      </c>
      <c r="Z134" s="234">
        <v>363.51950120640896</v>
      </c>
      <c r="AA134" s="234">
        <v>377.6548589096974</v>
      </c>
      <c r="AB134" s="234">
        <v>395.8941571261318</v>
      </c>
      <c r="AC134" s="234">
        <v>416.48213419830643</v>
      </c>
      <c r="AD134" s="234">
        <v>423.42688507597444</v>
      </c>
      <c r="AE134" s="234">
        <v>433.99347299439307</v>
      </c>
      <c r="AF134" s="234">
        <v>446.93420096084481</v>
      </c>
      <c r="AG134" s="234">
        <v>467.68476885003452</v>
      </c>
      <c r="AH134" s="234">
        <v>479.38078479371666</v>
      </c>
      <c r="AI134" s="234">
        <v>507.44214859342571</v>
      </c>
      <c r="AJ134" s="234">
        <v>522.75124589345455</v>
      </c>
      <c r="AK134" s="234">
        <v>512.49858794519309</v>
      </c>
      <c r="AL134" s="234">
        <v>557.1756860018894</v>
      </c>
      <c r="AM134" s="234">
        <v>601.38990813567636</v>
      </c>
      <c r="AN134" s="234">
        <v>642.05585609162449</v>
      </c>
      <c r="AO134" s="234">
        <v>693.35025227999995</v>
      </c>
    </row>
    <row r="135" spans="1:41" s="86" customFormat="1" ht="12" customHeight="1">
      <c r="A135" s="414" t="s">
        <v>521</v>
      </c>
      <c r="B135" s="415" t="s">
        <v>290</v>
      </c>
      <c r="C135" s="415" t="s">
        <v>536</v>
      </c>
      <c r="D135" s="416"/>
      <c r="E135" s="416"/>
      <c r="F135" s="415" t="s">
        <v>537</v>
      </c>
      <c r="G135" s="416"/>
      <c r="H135" s="416"/>
      <c r="I135" s="417"/>
      <c r="J135" s="415" t="s">
        <v>532</v>
      </c>
      <c r="K135" s="743" t="s">
        <v>219</v>
      </c>
      <c r="L135" s="675">
        <v>186.43526117821165</v>
      </c>
      <c r="M135" s="234">
        <v>192.94082370857146</v>
      </c>
      <c r="N135" s="234">
        <v>197.26407538107446</v>
      </c>
      <c r="O135" s="234">
        <v>206.85693738249716</v>
      </c>
      <c r="P135" s="234">
        <v>211.48046165487062</v>
      </c>
      <c r="Q135" s="234">
        <v>212.83095588980618</v>
      </c>
      <c r="R135" s="234">
        <v>214.14564016267809</v>
      </c>
      <c r="S135" s="234">
        <v>211.00236017864904</v>
      </c>
      <c r="T135" s="234">
        <v>210.79676493111191</v>
      </c>
      <c r="U135" s="234">
        <v>225.25763762242605</v>
      </c>
      <c r="V135" s="234">
        <v>231.34795240092262</v>
      </c>
      <c r="W135" s="234">
        <v>243.90189942621942</v>
      </c>
      <c r="X135" s="234">
        <v>256.08621288137181</v>
      </c>
      <c r="Y135" s="234">
        <v>270.90636103653105</v>
      </c>
      <c r="Z135" s="234">
        <v>268.68832697865014</v>
      </c>
      <c r="AA135" s="234">
        <v>279.13620006368944</v>
      </c>
      <c r="AB135" s="234">
        <v>292.6174204845322</v>
      </c>
      <c r="AC135" s="234">
        <v>307.83462092918302</v>
      </c>
      <c r="AD135" s="234">
        <v>282.28459005064968</v>
      </c>
      <c r="AE135" s="234">
        <v>289.32898199626209</v>
      </c>
      <c r="AF135" s="234">
        <v>297.9561339738965</v>
      </c>
      <c r="AG135" s="234">
        <v>311.78984590002301</v>
      </c>
      <c r="AH135" s="234">
        <v>319.58718986247777</v>
      </c>
      <c r="AI135" s="234">
        <v>338.29476572895049</v>
      </c>
      <c r="AJ135" s="234">
        <v>348.50083059563639</v>
      </c>
      <c r="AK135" s="234">
        <v>341.66572529679542</v>
      </c>
      <c r="AL135" s="234">
        <v>371.45045733459295</v>
      </c>
      <c r="AM135" s="234">
        <v>400.92660542378422</v>
      </c>
      <c r="AN135" s="234">
        <v>428.03723739441637</v>
      </c>
      <c r="AO135" s="234">
        <v>462.23350152</v>
      </c>
    </row>
    <row r="136" spans="1:41" s="86" customFormat="1" ht="12" customHeight="1">
      <c r="A136" s="414" t="s">
        <v>521</v>
      </c>
      <c r="B136" s="415" t="s">
        <v>293</v>
      </c>
      <c r="C136" s="415" t="s">
        <v>538</v>
      </c>
      <c r="D136" s="416"/>
      <c r="E136" s="416"/>
      <c r="F136" s="415" t="s">
        <v>539</v>
      </c>
      <c r="G136" s="416"/>
      <c r="H136" s="416"/>
      <c r="I136" s="417"/>
      <c r="J136" s="743" t="s">
        <v>529</v>
      </c>
      <c r="K136" s="743" t="s">
        <v>219</v>
      </c>
      <c r="L136" s="675">
        <v>221.92361535467958</v>
      </c>
      <c r="M136" s="234">
        <v>269.38044995984802</v>
      </c>
      <c r="N136" s="234">
        <v>270.68745184552671</v>
      </c>
      <c r="O136" s="234">
        <v>292.80055708796306</v>
      </c>
      <c r="P136" s="234">
        <v>333.30557186616568</v>
      </c>
      <c r="Q136" s="234">
        <v>353.58915233770364</v>
      </c>
      <c r="R136" s="234">
        <v>323.93182511249995</v>
      </c>
      <c r="S136" s="234">
        <v>345.48231031500001</v>
      </c>
      <c r="T136" s="234">
        <v>362.93238054749997</v>
      </c>
      <c r="U136" s="234">
        <v>424.75562396999999</v>
      </c>
      <c r="V136" s="234">
        <v>593.76228999</v>
      </c>
      <c r="W136" s="234">
        <v>647.35675585499996</v>
      </c>
      <c r="X136" s="234">
        <v>970.21996382999998</v>
      </c>
      <c r="Y136" s="234">
        <v>1179.6661886699999</v>
      </c>
      <c r="Z136" s="234">
        <v>858.27566173499997</v>
      </c>
      <c r="AA136" s="234">
        <v>938.24094570750003</v>
      </c>
      <c r="AB136" s="234">
        <v>1086.5818108125</v>
      </c>
      <c r="AC136" s="234">
        <v>884.39090689500006</v>
      </c>
      <c r="AD136" s="234">
        <v>981.18920249999996</v>
      </c>
      <c r="AE136" s="234">
        <v>1183.4359299299999</v>
      </c>
      <c r="AF136" s="234">
        <v>1978.7745806100002</v>
      </c>
      <c r="AG136" s="234">
        <v>963.32870772749993</v>
      </c>
      <c r="AH136" s="234">
        <v>1305.323807835</v>
      </c>
      <c r="AI136" s="234">
        <v>1533.0545847975</v>
      </c>
      <c r="AJ136" s="234">
        <v>1683.1460158049999</v>
      </c>
      <c r="AK136" s="234">
        <v>1341.6360734700002</v>
      </c>
      <c r="AL136" s="234">
        <v>2204.6240067600002</v>
      </c>
      <c r="AM136" s="234">
        <v>2273.5182841575001</v>
      </c>
      <c r="AN136" s="234">
        <v>2681.5557671249994</v>
      </c>
      <c r="AO136" s="234">
        <v>2527.5278645549997</v>
      </c>
    </row>
    <row r="137" spans="1:41" s="86" customFormat="1" ht="12" customHeight="1">
      <c r="A137" s="414" t="s">
        <v>521</v>
      </c>
      <c r="B137" s="415" t="s">
        <v>297</v>
      </c>
      <c r="C137" s="415" t="s">
        <v>540</v>
      </c>
      <c r="D137" s="416"/>
      <c r="E137" s="416"/>
      <c r="F137" s="415" t="s">
        <v>541</v>
      </c>
      <c r="G137" s="416"/>
      <c r="H137" s="416"/>
      <c r="I137" s="417"/>
      <c r="J137" s="415" t="s">
        <v>529</v>
      </c>
      <c r="K137" s="743" t="s">
        <v>219</v>
      </c>
      <c r="L137" s="675">
        <v>1135.9452113832906</v>
      </c>
      <c r="M137" s="234">
        <v>1242.7029198391392</v>
      </c>
      <c r="N137" s="234">
        <v>1249.6153560707235</v>
      </c>
      <c r="O137" s="234">
        <v>1161.6390515488424</v>
      </c>
      <c r="P137" s="234">
        <v>1041.1240532942625</v>
      </c>
      <c r="Q137" s="234">
        <v>1105.1242213785299</v>
      </c>
      <c r="R137" s="234">
        <v>1211.941903875</v>
      </c>
      <c r="S137" s="234">
        <v>1247.070742995</v>
      </c>
      <c r="T137" s="234">
        <v>1057.6892324774999</v>
      </c>
      <c r="U137" s="234">
        <v>988.54856970750006</v>
      </c>
      <c r="V137" s="234">
        <v>960.34089707250007</v>
      </c>
      <c r="W137" s="234">
        <v>1032.2946199725</v>
      </c>
      <c r="X137" s="234">
        <v>1409.2332368025</v>
      </c>
      <c r="Y137" s="234">
        <v>1633.0849264425001</v>
      </c>
      <c r="Z137" s="234">
        <v>1403.0710840725001</v>
      </c>
      <c r="AA137" s="234">
        <v>979.09271318249989</v>
      </c>
      <c r="AB137" s="234">
        <v>947.58099654</v>
      </c>
      <c r="AC137" s="234">
        <v>999.23119320750004</v>
      </c>
      <c r="AD137" s="234">
        <v>961.25795325000001</v>
      </c>
      <c r="AE137" s="234">
        <v>893.6645326575001</v>
      </c>
      <c r="AF137" s="234">
        <v>918.54623632499988</v>
      </c>
      <c r="AG137" s="234">
        <v>803.01132872999995</v>
      </c>
      <c r="AH137" s="234">
        <v>760.17218694749999</v>
      </c>
      <c r="AI137" s="234">
        <v>771.27065770499996</v>
      </c>
      <c r="AJ137" s="234">
        <v>559.12739145750004</v>
      </c>
      <c r="AK137" s="234">
        <v>593.13200266500019</v>
      </c>
      <c r="AL137" s="234">
        <v>958.20574725750009</v>
      </c>
      <c r="AM137" s="234">
        <v>978.81526824000014</v>
      </c>
      <c r="AN137" s="234">
        <v>921.52491400500003</v>
      </c>
      <c r="AO137" s="234">
        <v>1698.791349675</v>
      </c>
    </row>
    <row r="138" spans="1:41" s="89" customFormat="1" ht="12" customHeight="1">
      <c r="A138" s="414" t="s">
        <v>521</v>
      </c>
      <c r="B138" s="415" t="s">
        <v>300</v>
      </c>
      <c r="C138" s="415" t="s">
        <v>542</v>
      </c>
      <c r="D138" s="978"/>
      <c r="E138" s="978"/>
      <c r="F138" s="415" t="s">
        <v>543</v>
      </c>
      <c r="G138" s="978"/>
      <c r="H138" s="978"/>
      <c r="I138" s="1008"/>
      <c r="J138" s="415" t="s">
        <v>526</v>
      </c>
      <c r="K138" s="743" t="s">
        <v>219</v>
      </c>
      <c r="L138" s="675">
        <v>11752.067432339032</v>
      </c>
      <c r="M138" s="234">
        <v>12571.043180449904</v>
      </c>
      <c r="N138" s="234">
        <v>13979.60550273929</v>
      </c>
      <c r="O138" s="234">
        <v>14678.389762831406</v>
      </c>
      <c r="P138" s="234">
        <v>15566.565599927299</v>
      </c>
      <c r="Q138" s="234">
        <v>15629.723471829722</v>
      </c>
      <c r="R138" s="234">
        <v>16491.31932264</v>
      </c>
      <c r="S138" s="234">
        <v>17259.57060336</v>
      </c>
      <c r="T138" s="234">
        <v>18016.75920588</v>
      </c>
      <c r="U138" s="234">
        <v>18008.80656383</v>
      </c>
      <c r="V138" s="234">
        <v>18022.481039269998</v>
      </c>
      <c r="W138" s="234">
        <v>19308.016600070001</v>
      </c>
      <c r="X138" s="234">
        <v>20620.998664990002</v>
      </c>
      <c r="Y138" s="234">
        <v>22483.348838850001</v>
      </c>
      <c r="Z138" s="234">
        <v>21020.957908700002</v>
      </c>
      <c r="AA138" s="234">
        <v>21768.758392640004</v>
      </c>
      <c r="AB138" s="234">
        <v>23014.570164030003</v>
      </c>
      <c r="AC138" s="234">
        <v>24723.40311204</v>
      </c>
      <c r="AD138" s="234">
        <v>25656.326701339996</v>
      </c>
      <c r="AE138" s="234">
        <v>27088.121606079992</v>
      </c>
      <c r="AF138" s="234">
        <v>28429.097202979996</v>
      </c>
      <c r="AG138" s="234">
        <v>25434.895051170002</v>
      </c>
      <c r="AH138" s="234">
        <v>26470.03677087</v>
      </c>
      <c r="AI138" s="234">
        <v>28328.913743069999</v>
      </c>
      <c r="AJ138" s="234">
        <v>29631.497437800001</v>
      </c>
      <c r="AK138" s="234">
        <v>28638.52138092</v>
      </c>
      <c r="AL138" s="234">
        <v>31060.791567329998</v>
      </c>
      <c r="AM138" s="234">
        <v>32568.454804310004</v>
      </c>
      <c r="AN138" s="234">
        <v>34675.014501230005</v>
      </c>
      <c r="AO138" s="234">
        <v>37564.286181839998</v>
      </c>
    </row>
    <row r="139" spans="1:41" s="89" customFormat="1" ht="12" customHeight="1">
      <c r="A139" s="401" t="s">
        <v>544</v>
      </c>
      <c r="B139" s="385" t="s">
        <v>216</v>
      </c>
      <c r="C139" s="385" t="s">
        <v>545</v>
      </c>
      <c r="D139" s="386"/>
      <c r="E139" s="386"/>
      <c r="F139" s="385" t="s">
        <v>546</v>
      </c>
      <c r="G139" s="386"/>
      <c r="H139" s="386"/>
      <c r="I139" s="387"/>
      <c r="J139" s="385" t="s">
        <v>219</v>
      </c>
      <c r="K139" s="385" t="s">
        <v>219</v>
      </c>
      <c r="L139" s="674">
        <v>0</v>
      </c>
      <c r="M139" s="140">
        <v>0</v>
      </c>
      <c r="N139" s="140">
        <v>0</v>
      </c>
      <c r="O139" s="140">
        <v>0</v>
      </c>
      <c r="P139" s="140">
        <v>0</v>
      </c>
      <c r="Q139" s="140">
        <v>0</v>
      </c>
      <c r="R139" s="140">
        <v>0</v>
      </c>
      <c r="S139" s="140">
        <v>0</v>
      </c>
      <c r="T139" s="140">
        <v>0</v>
      </c>
      <c r="U139" s="140">
        <v>0</v>
      </c>
      <c r="V139" s="140">
        <v>0</v>
      </c>
      <c r="W139" s="140">
        <v>0</v>
      </c>
      <c r="X139" s="140">
        <v>0</v>
      </c>
      <c r="Y139" s="140">
        <v>0</v>
      </c>
      <c r="Z139" s="140">
        <v>0</v>
      </c>
      <c r="AA139" s="140">
        <v>0</v>
      </c>
      <c r="AB139" s="140">
        <v>0</v>
      </c>
      <c r="AC139" s="140">
        <v>0</v>
      </c>
      <c r="AD139" s="140">
        <v>0</v>
      </c>
      <c r="AE139" s="140">
        <v>0</v>
      </c>
      <c r="AF139" s="140">
        <v>0</v>
      </c>
      <c r="AG139" s="140">
        <v>0</v>
      </c>
      <c r="AH139" s="140">
        <v>0</v>
      </c>
      <c r="AI139" s="140">
        <v>0</v>
      </c>
      <c r="AJ139" s="140">
        <v>0</v>
      </c>
      <c r="AK139" s="140">
        <v>0</v>
      </c>
      <c r="AL139" s="140">
        <v>0</v>
      </c>
      <c r="AM139" s="140">
        <v>0</v>
      </c>
      <c r="AN139" s="140">
        <v>0</v>
      </c>
      <c r="AO139" s="140">
        <v>0</v>
      </c>
    </row>
    <row r="140" spans="1:41" s="89" customFormat="1" ht="12" customHeight="1">
      <c r="A140" s="401" t="s">
        <v>547</v>
      </c>
      <c r="B140" s="385" t="s">
        <v>216</v>
      </c>
      <c r="C140" s="385" t="s">
        <v>548</v>
      </c>
      <c r="D140" s="386"/>
      <c r="E140" s="386"/>
      <c r="F140" s="385" t="s">
        <v>549</v>
      </c>
      <c r="G140" s="386"/>
      <c r="H140" s="386"/>
      <c r="I140" s="387"/>
      <c r="J140" s="385" t="s">
        <v>219</v>
      </c>
      <c r="K140" s="385" t="s">
        <v>219</v>
      </c>
      <c r="L140" s="674">
        <v>2759.707592302917</v>
      </c>
      <c r="M140" s="140">
        <v>3778.7030966850189</v>
      </c>
      <c r="N140" s="140">
        <v>4102.7329794643592</v>
      </c>
      <c r="O140" s="140">
        <v>4469.8462585293692</v>
      </c>
      <c r="P140" s="140">
        <v>3880.503228949492</v>
      </c>
      <c r="Q140" s="140">
        <v>4525.5753733118227</v>
      </c>
      <c r="R140" s="140">
        <v>6923.0281894037416</v>
      </c>
      <c r="S140" s="140">
        <v>5246.7220997218319</v>
      </c>
      <c r="T140" s="140">
        <v>5200.2439554710336</v>
      </c>
      <c r="U140" s="140">
        <v>5606.9980518211505</v>
      </c>
      <c r="V140" s="140">
        <v>5766.1185662779017</v>
      </c>
      <c r="W140" s="140">
        <v>5963.7057258147224</v>
      </c>
      <c r="X140" s="140">
        <v>7069.3720288153863</v>
      </c>
      <c r="Y140" s="140">
        <v>7467.5426281086775</v>
      </c>
      <c r="Z140" s="140">
        <v>5113.8612910256234</v>
      </c>
      <c r="AA140" s="140">
        <v>5810.4257895681831</v>
      </c>
      <c r="AB140" s="140">
        <v>6470.0082219998048</v>
      </c>
      <c r="AC140" s="140">
        <v>6679.4324407832983</v>
      </c>
      <c r="AD140" s="140">
        <v>7240.4377636446889</v>
      </c>
      <c r="AE140" s="140">
        <v>7273.0019430122729</v>
      </c>
      <c r="AF140" s="140">
        <v>7941.3935000863503</v>
      </c>
      <c r="AG140" s="140">
        <v>8632.7180248807563</v>
      </c>
      <c r="AH140" s="140">
        <v>9362.6804367362929</v>
      </c>
      <c r="AI140" s="140">
        <v>10695.728425641433</v>
      </c>
      <c r="AJ140" s="140">
        <v>10981.565943495341</v>
      </c>
      <c r="AK140" s="140">
        <v>8380.1970643994155</v>
      </c>
      <c r="AL140" s="140">
        <v>11487.056847268623</v>
      </c>
      <c r="AM140" s="140">
        <v>15664.67822311545</v>
      </c>
      <c r="AN140" s="140">
        <v>15920.887991609503</v>
      </c>
      <c r="AO140" s="140">
        <v>15433.78856327</v>
      </c>
    </row>
    <row r="141" spans="1:41" s="89" customFormat="1" ht="12" customHeight="1">
      <c r="A141" s="401" t="s">
        <v>550</v>
      </c>
      <c r="B141" s="385" t="s">
        <v>216</v>
      </c>
      <c r="C141" s="385" t="s">
        <v>551</v>
      </c>
      <c r="D141" s="1128"/>
      <c r="E141" s="1128"/>
      <c r="F141" s="385" t="s">
        <v>552</v>
      </c>
      <c r="G141" s="1128"/>
      <c r="H141" s="1128"/>
      <c r="I141" s="1129"/>
      <c r="J141" s="385" t="s">
        <v>219</v>
      </c>
      <c r="K141" s="385" t="s">
        <v>219</v>
      </c>
      <c r="L141" s="674">
        <v>2759.707592302917</v>
      </c>
      <c r="M141" s="140">
        <v>3778.7030966850189</v>
      </c>
      <c r="N141" s="140">
        <v>4102.7329794643592</v>
      </c>
      <c r="O141" s="140">
        <v>4469.8462585293692</v>
      </c>
      <c r="P141" s="140">
        <v>3880.503228949492</v>
      </c>
      <c r="Q141" s="140">
        <v>4525.5753733118227</v>
      </c>
      <c r="R141" s="140">
        <v>6923.0281894037416</v>
      </c>
      <c r="S141" s="140">
        <v>5246.7220997218319</v>
      </c>
      <c r="T141" s="140">
        <v>5200.2439554710336</v>
      </c>
      <c r="U141" s="140">
        <v>5606.9980518211505</v>
      </c>
      <c r="V141" s="140">
        <v>5766.1185662779017</v>
      </c>
      <c r="W141" s="140">
        <v>5963.7057258147224</v>
      </c>
      <c r="X141" s="140">
        <v>7069.3720288153863</v>
      </c>
      <c r="Y141" s="140">
        <v>7467.5426281086775</v>
      </c>
      <c r="Z141" s="140">
        <v>5113.8612910256234</v>
      </c>
      <c r="AA141" s="140">
        <v>5810.4257895681831</v>
      </c>
      <c r="AB141" s="140">
        <v>6470.0082219998048</v>
      </c>
      <c r="AC141" s="140">
        <v>6679.4324407832983</v>
      </c>
      <c r="AD141" s="140">
        <v>7240.4377636446889</v>
      </c>
      <c r="AE141" s="140">
        <v>7273.0019430122729</v>
      </c>
      <c r="AF141" s="140">
        <v>7941.3935000863503</v>
      </c>
      <c r="AG141" s="140">
        <v>8632.7180248807563</v>
      </c>
      <c r="AH141" s="140">
        <v>9362.6804367362929</v>
      </c>
      <c r="AI141" s="140">
        <v>10695.728425641433</v>
      </c>
      <c r="AJ141" s="140">
        <v>10981.565943495341</v>
      </c>
      <c r="AK141" s="140">
        <v>8380.1970643994155</v>
      </c>
      <c r="AL141" s="140">
        <v>11487.056847268623</v>
      </c>
      <c r="AM141" s="140">
        <v>15664.67822311545</v>
      </c>
      <c r="AN141" s="140">
        <v>15920.887991609503</v>
      </c>
      <c r="AO141" s="140">
        <v>15433.78856327</v>
      </c>
    </row>
    <row r="142" spans="1:41" s="89" customFormat="1" ht="12" customHeight="1">
      <c r="A142" s="414" t="s">
        <v>550</v>
      </c>
      <c r="B142" s="415" t="s">
        <v>226</v>
      </c>
      <c r="C142" s="415" t="s">
        <v>530</v>
      </c>
      <c r="D142" s="416"/>
      <c r="E142" s="416"/>
      <c r="F142" s="415" t="s">
        <v>531</v>
      </c>
      <c r="G142" s="416"/>
      <c r="H142" s="416"/>
      <c r="I142" s="417"/>
      <c r="J142" s="743" t="s">
        <v>553</v>
      </c>
      <c r="K142" s="743" t="s">
        <v>219</v>
      </c>
      <c r="L142" s="675">
        <v>124.54252509681031</v>
      </c>
      <c r="M142" s="234">
        <v>69.609499215750787</v>
      </c>
      <c r="N142" s="234">
        <v>41.256122974085457</v>
      </c>
      <c r="O142" s="234">
        <v>32.048319536726567</v>
      </c>
      <c r="P142" s="234">
        <v>11.012273074063998</v>
      </c>
      <c r="Q142" s="234">
        <v>9.9328676556865965</v>
      </c>
      <c r="R142" s="234">
        <v>11.220418212866452</v>
      </c>
      <c r="S142" s="234">
        <v>4.3914092458762211</v>
      </c>
      <c r="T142" s="234">
        <v>2.5590665213811592E-2</v>
      </c>
      <c r="U142" s="234">
        <v>2.7473862768623616</v>
      </c>
      <c r="V142" s="234">
        <v>0.17915508971516192</v>
      </c>
      <c r="W142" s="234">
        <v>1.2683232611220805</v>
      </c>
      <c r="X142" s="234">
        <v>6.2220556321832543E-2</v>
      </c>
      <c r="Y142" s="234">
        <v>0.28142627618049743</v>
      </c>
      <c r="Z142" s="234">
        <v>0.58401611125742137</v>
      </c>
      <c r="AA142" s="234">
        <v>0.61609913700859242</v>
      </c>
      <c r="AB142" s="234">
        <v>0.2027340444352245</v>
      </c>
      <c r="AC142" s="234">
        <v>1.0837786971747057</v>
      </c>
      <c r="AD142" s="234">
        <v>7.7596997167173012E-2</v>
      </c>
      <c r="AE142" s="234">
        <v>3.8160565301942825E-2</v>
      </c>
      <c r="AF142" s="234">
        <v>1.2333978045094014E-2</v>
      </c>
      <c r="AG142" s="234">
        <v>0</v>
      </c>
      <c r="AH142" s="234">
        <v>0</v>
      </c>
      <c r="AI142" s="234">
        <v>0</v>
      </c>
      <c r="AJ142" s="234">
        <v>8.9984097410738466E-4</v>
      </c>
      <c r="AK142" s="234">
        <v>0</v>
      </c>
      <c r="AL142" s="234">
        <v>0</v>
      </c>
      <c r="AM142" s="234">
        <v>0</v>
      </c>
      <c r="AN142" s="234">
        <v>0</v>
      </c>
      <c r="AO142" s="234">
        <v>0</v>
      </c>
    </row>
    <row r="143" spans="1:41" s="89" customFormat="1" ht="12" customHeight="1">
      <c r="A143" s="414" t="s">
        <v>550</v>
      </c>
      <c r="B143" s="415" t="s">
        <v>230</v>
      </c>
      <c r="C143" s="415" t="s">
        <v>445</v>
      </c>
      <c r="D143" s="416"/>
      <c r="E143" s="416"/>
      <c r="F143" s="415" t="s">
        <v>446</v>
      </c>
      <c r="G143" s="416"/>
      <c r="H143" s="416"/>
      <c r="I143" s="417"/>
      <c r="J143" s="743" t="s">
        <v>553</v>
      </c>
      <c r="K143" s="743" t="s">
        <v>219</v>
      </c>
      <c r="L143" s="675">
        <v>141.57681158715934</v>
      </c>
      <c r="M143" s="234">
        <v>152.34984132623583</v>
      </c>
      <c r="N143" s="234">
        <v>158.08229178892543</v>
      </c>
      <c r="O143" s="234">
        <v>165.78824346548959</v>
      </c>
      <c r="P143" s="234">
        <v>164.41362548837543</v>
      </c>
      <c r="Q143" s="234">
        <v>164.4136254883754</v>
      </c>
      <c r="R143" s="234">
        <v>164.4136254883754</v>
      </c>
      <c r="S143" s="234">
        <v>152.27145160595595</v>
      </c>
      <c r="T143" s="234">
        <v>147.37625147081957</v>
      </c>
      <c r="U143" s="234">
        <v>170.25377122178804</v>
      </c>
      <c r="V143" s="234">
        <v>166.35327105068629</v>
      </c>
      <c r="W143" s="234">
        <v>173.37823501110077</v>
      </c>
      <c r="X143" s="234">
        <v>182.39781475156545</v>
      </c>
      <c r="Y143" s="234">
        <v>194.78951439499855</v>
      </c>
      <c r="Z143" s="234">
        <v>182.38737475186588</v>
      </c>
      <c r="AA143" s="234">
        <v>192.83723445117477</v>
      </c>
      <c r="AB143" s="234">
        <v>209.63345396786929</v>
      </c>
      <c r="AC143" s="234">
        <v>215.51523379862306</v>
      </c>
      <c r="AD143" s="234">
        <v>215.55351379752159</v>
      </c>
      <c r="AE143" s="234">
        <v>221.56753362447023</v>
      </c>
      <c r="AF143" s="234">
        <v>224.04065355330707</v>
      </c>
      <c r="AG143" s="234">
        <v>232.20937331825496</v>
      </c>
      <c r="AH143" s="234">
        <v>236.59301319879296</v>
      </c>
      <c r="AI143" s="234">
        <v>251.1260727739334</v>
      </c>
      <c r="AJ143" s="234">
        <v>239.55565310686825</v>
      </c>
      <c r="AK143" s="234">
        <v>209.75351396441457</v>
      </c>
      <c r="AL143" s="234">
        <v>253.13519271612165</v>
      </c>
      <c r="AM143" s="234">
        <v>284.87047180294991</v>
      </c>
      <c r="AN143" s="234">
        <v>288.11789170950647</v>
      </c>
      <c r="AO143" s="234">
        <v>311.01905640000001</v>
      </c>
    </row>
    <row r="144" spans="1:41" s="89" customFormat="1" ht="12" customHeight="1">
      <c r="A144" s="414" t="s">
        <v>550</v>
      </c>
      <c r="B144" s="415" t="s">
        <v>233</v>
      </c>
      <c r="C144" s="415" t="s">
        <v>538</v>
      </c>
      <c r="D144" s="416"/>
      <c r="E144" s="416"/>
      <c r="F144" s="415" t="s">
        <v>539</v>
      </c>
      <c r="G144" s="416"/>
      <c r="H144" s="416"/>
      <c r="I144" s="417"/>
      <c r="J144" s="743" t="s">
        <v>553</v>
      </c>
      <c r="K144" s="743" t="s">
        <v>219</v>
      </c>
      <c r="L144" s="675">
        <v>73.974538451559866</v>
      </c>
      <c r="M144" s="234">
        <v>89.79348331994936</v>
      </c>
      <c r="N144" s="234">
        <v>90.229150615175556</v>
      </c>
      <c r="O144" s="234">
        <v>97.600185695987676</v>
      </c>
      <c r="P144" s="234">
        <v>111.1018572887219</v>
      </c>
      <c r="Q144" s="234">
        <v>117.86305077923456</v>
      </c>
      <c r="R144" s="234">
        <v>107.97727503749999</v>
      </c>
      <c r="S144" s="234">
        <v>115.160770105</v>
      </c>
      <c r="T144" s="234">
        <v>120.9774601825</v>
      </c>
      <c r="U144" s="234">
        <v>141.58520798999999</v>
      </c>
      <c r="V144" s="234">
        <v>197.92076333</v>
      </c>
      <c r="W144" s="234">
        <v>215.785585285</v>
      </c>
      <c r="X144" s="234">
        <v>323.40665460999998</v>
      </c>
      <c r="Y144" s="234">
        <v>393.22206289000002</v>
      </c>
      <c r="Z144" s="234">
        <v>286.09188724500001</v>
      </c>
      <c r="AA144" s="234">
        <v>312.74698190250001</v>
      </c>
      <c r="AB144" s="234">
        <v>362.19393693749998</v>
      </c>
      <c r="AC144" s="234">
        <v>294.79696896500002</v>
      </c>
      <c r="AD144" s="234">
        <v>327.06306749999999</v>
      </c>
      <c r="AE144" s="234">
        <v>394.47864331</v>
      </c>
      <c r="AF144" s="234">
        <v>659.59152687000017</v>
      </c>
      <c r="AG144" s="234">
        <v>321.10956924249996</v>
      </c>
      <c r="AH144" s="234">
        <v>435.10793594499995</v>
      </c>
      <c r="AI144" s="234">
        <v>511.01819493250002</v>
      </c>
      <c r="AJ144" s="234">
        <v>561.04867193500002</v>
      </c>
      <c r="AK144" s="234">
        <v>447.21202448999998</v>
      </c>
      <c r="AL144" s="234">
        <v>734.87466891999998</v>
      </c>
      <c r="AM144" s="234">
        <v>757.83942805250001</v>
      </c>
      <c r="AN144" s="234">
        <v>893.85192237500007</v>
      </c>
      <c r="AO144" s="234">
        <v>842.50928818500006</v>
      </c>
    </row>
    <row r="145" spans="1:41" s="89" customFormat="1" ht="12" customHeight="1">
      <c r="A145" s="414" t="s">
        <v>550</v>
      </c>
      <c r="B145" s="415" t="s">
        <v>287</v>
      </c>
      <c r="C145" s="415" t="s">
        <v>540</v>
      </c>
      <c r="D145" s="416"/>
      <c r="E145" s="416"/>
      <c r="F145" s="415" t="s">
        <v>541</v>
      </c>
      <c r="G145" s="416"/>
      <c r="H145" s="416"/>
      <c r="I145" s="417"/>
      <c r="J145" s="743" t="s">
        <v>553</v>
      </c>
      <c r="K145" s="743" t="s">
        <v>219</v>
      </c>
      <c r="L145" s="675">
        <v>378.64840379443018</v>
      </c>
      <c r="M145" s="234">
        <v>414.23430661304644</v>
      </c>
      <c r="N145" s="234">
        <v>416.53845202357445</v>
      </c>
      <c r="O145" s="234">
        <v>387.21301718294751</v>
      </c>
      <c r="P145" s="234">
        <v>347.04135109808749</v>
      </c>
      <c r="Q145" s="234">
        <v>368.37474045951001</v>
      </c>
      <c r="R145" s="234">
        <v>403.98063462499999</v>
      </c>
      <c r="S145" s="234">
        <v>415.69024766500002</v>
      </c>
      <c r="T145" s="234">
        <v>352.56307749249999</v>
      </c>
      <c r="U145" s="234">
        <v>329.5161899025</v>
      </c>
      <c r="V145" s="234">
        <v>320.11363235750002</v>
      </c>
      <c r="W145" s="234">
        <v>344.09820665749999</v>
      </c>
      <c r="X145" s="234">
        <v>469.74441226750002</v>
      </c>
      <c r="Y145" s="234">
        <v>544.36164214749999</v>
      </c>
      <c r="Z145" s="234">
        <v>467.69036135750002</v>
      </c>
      <c r="AA145" s="234">
        <v>326.36423772749998</v>
      </c>
      <c r="AB145" s="234">
        <v>315.86033218</v>
      </c>
      <c r="AC145" s="234">
        <v>333.07706440250001</v>
      </c>
      <c r="AD145" s="234">
        <v>320.41931775</v>
      </c>
      <c r="AE145" s="234">
        <v>297.8881775525</v>
      </c>
      <c r="AF145" s="234">
        <v>306.18207877499998</v>
      </c>
      <c r="AG145" s="234">
        <v>267.67044291000002</v>
      </c>
      <c r="AH145" s="234">
        <v>253.39072898249995</v>
      </c>
      <c r="AI145" s="234">
        <v>257.09021923500001</v>
      </c>
      <c r="AJ145" s="234">
        <v>186.37579715250001</v>
      </c>
      <c r="AK145" s="234">
        <v>197.71066755500001</v>
      </c>
      <c r="AL145" s="234">
        <v>319.40191575249992</v>
      </c>
      <c r="AM145" s="234">
        <v>326.27175608000005</v>
      </c>
      <c r="AN145" s="234">
        <v>307.17497133500001</v>
      </c>
      <c r="AO145" s="234">
        <v>566.263783225</v>
      </c>
    </row>
    <row r="146" spans="1:41" s="89" customFormat="1" ht="12" customHeight="1">
      <c r="A146" s="414" t="s">
        <v>550</v>
      </c>
      <c r="B146" s="415" t="s">
        <v>290</v>
      </c>
      <c r="C146" s="415" t="s">
        <v>554</v>
      </c>
      <c r="D146" s="416"/>
      <c r="E146" s="416"/>
      <c r="F146" s="415" t="s">
        <v>555</v>
      </c>
      <c r="G146" s="416"/>
      <c r="H146" s="416"/>
      <c r="I146" s="417"/>
      <c r="J146" s="743" t="s">
        <v>553</v>
      </c>
      <c r="K146" s="743" t="s">
        <v>219</v>
      </c>
      <c r="L146" s="675">
        <v>2040.9653133729573</v>
      </c>
      <c r="M146" s="234">
        <v>3052.7159662100366</v>
      </c>
      <c r="N146" s="234">
        <v>3396.6269620625985</v>
      </c>
      <c r="O146" s="234">
        <v>3787.1964926482187</v>
      </c>
      <c r="P146" s="234">
        <v>3246.934122000243</v>
      </c>
      <c r="Q146" s="234">
        <v>3864.9910889290163</v>
      </c>
      <c r="R146" s="234">
        <v>6235.43623604</v>
      </c>
      <c r="S146" s="234">
        <v>4559.2082210999997</v>
      </c>
      <c r="T146" s="234">
        <v>4579.3015756599998</v>
      </c>
      <c r="U146" s="234">
        <v>4962.8954964300001</v>
      </c>
      <c r="V146" s="234">
        <v>5081.5517444500001</v>
      </c>
      <c r="W146" s="234">
        <v>5229.1753755999998</v>
      </c>
      <c r="X146" s="234">
        <v>6093.7609266299996</v>
      </c>
      <c r="Y146" s="234">
        <v>6334.8879823999996</v>
      </c>
      <c r="Z146" s="234">
        <v>4177.1076515599998</v>
      </c>
      <c r="AA146" s="234">
        <v>4977.8612363500006</v>
      </c>
      <c r="AB146" s="234">
        <v>5582.1177648700004</v>
      </c>
      <c r="AC146" s="234">
        <v>5834.9593949200007</v>
      </c>
      <c r="AD146" s="234">
        <v>6377.3242676</v>
      </c>
      <c r="AE146" s="234">
        <v>6359.0294279600002</v>
      </c>
      <c r="AF146" s="234">
        <v>6751.5669069099986</v>
      </c>
      <c r="AG146" s="234">
        <v>7811.7286394100001</v>
      </c>
      <c r="AH146" s="234">
        <v>8437.5887586099998</v>
      </c>
      <c r="AI146" s="234">
        <v>9676.4939386999995</v>
      </c>
      <c r="AJ146" s="234">
        <v>9994.5849214600003</v>
      </c>
      <c r="AK146" s="234">
        <v>7525.5208583900003</v>
      </c>
      <c r="AL146" s="234">
        <v>10179.64506988</v>
      </c>
      <c r="AM146" s="234">
        <v>14216.492783180001</v>
      </c>
      <c r="AN146" s="234">
        <v>14375.799422229997</v>
      </c>
      <c r="AO146" s="234">
        <v>13690.707607299999</v>
      </c>
    </row>
    <row r="147" spans="1:41" s="89" customFormat="1" ht="12" customHeight="1">
      <c r="A147" s="414" t="s">
        <v>550</v>
      </c>
      <c r="B147" s="415" t="s">
        <v>293</v>
      </c>
      <c r="C147" s="415" t="s">
        <v>556</v>
      </c>
      <c r="D147" s="978"/>
      <c r="E147" s="978"/>
      <c r="F147" s="415" t="s">
        <v>557</v>
      </c>
      <c r="G147" s="978"/>
      <c r="H147" s="978"/>
      <c r="I147" s="1008"/>
      <c r="J147" s="415" t="s">
        <v>553</v>
      </c>
      <c r="K147" s="743" t="s">
        <v>219</v>
      </c>
      <c r="L147" s="675">
        <v>0</v>
      </c>
      <c r="M147" s="234">
        <v>0</v>
      </c>
      <c r="N147" s="234">
        <v>0</v>
      </c>
      <c r="O147" s="234">
        <v>0</v>
      </c>
      <c r="P147" s="234">
        <v>0</v>
      </c>
      <c r="Q147" s="234">
        <v>0</v>
      </c>
      <c r="R147" s="234">
        <v>0</v>
      </c>
      <c r="S147" s="234">
        <v>0</v>
      </c>
      <c r="T147" s="234">
        <v>0</v>
      </c>
      <c r="U147" s="234">
        <v>0</v>
      </c>
      <c r="V147" s="234">
        <v>0</v>
      </c>
      <c r="W147" s="234">
        <v>0</v>
      </c>
      <c r="X147" s="234">
        <v>0</v>
      </c>
      <c r="Y147" s="234">
        <v>0</v>
      </c>
      <c r="Z147" s="234">
        <v>0</v>
      </c>
      <c r="AA147" s="234">
        <v>0</v>
      </c>
      <c r="AB147" s="234">
        <v>0</v>
      </c>
      <c r="AC147" s="234">
        <v>0</v>
      </c>
      <c r="AD147" s="234">
        <v>0</v>
      </c>
      <c r="AE147" s="234">
        <v>0</v>
      </c>
      <c r="AF147" s="234">
        <v>0</v>
      </c>
      <c r="AG147" s="234">
        <v>0</v>
      </c>
      <c r="AH147" s="234">
        <v>0</v>
      </c>
      <c r="AI147" s="234">
        <v>0</v>
      </c>
      <c r="AJ147" s="234">
        <v>0</v>
      </c>
      <c r="AK147" s="234">
        <v>0</v>
      </c>
      <c r="AL147" s="234">
        <v>0</v>
      </c>
      <c r="AM147" s="234">
        <v>79.203783999999999</v>
      </c>
      <c r="AN147" s="234">
        <v>55.943783959999962</v>
      </c>
      <c r="AO147" s="234">
        <v>23.288828160000008</v>
      </c>
    </row>
    <row r="148" spans="1:41" s="89" customFormat="1" ht="12" customHeight="1">
      <c r="A148" s="401" t="s">
        <v>558</v>
      </c>
      <c r="B148" s="385" t="s">
        <v>216</v>
      </c>
      <c r="C148" s="385" t="s">
        <v>559</v>
      </c>
      <c r="D148" s="386"/>
      <c r="E148" s="386"/>
      <c r="F148" s="385" t="s">
        <v>560</v>
      </c>
      <c r="G148" s="386"/>
      <c r="H148" s="386"/>
      <c r="I148" s="387"/>
      <c r="J148" s="385" t="s">
        <v>219</v>
      </c>
      <c r="K148" s="385" t="s">
        <v>219</v>
      </c>
      <c r="L148" s="674">
        <v>0</v>
      </c>
      <c r="M148" s="140">
        <v>0</v>
      </c>
      <c r="N148" s="140">
        <v>0</v>
      </c>
      <c r="O148" s="140">
        <v>0</v>
      </c>
      <c r="P148" s="140">
        <v>0</v>
      </c>
      <c r="Q148" s="140">
        <v>0</v>
      </c>
      <c r="R148" s="140">
        <v>0</v>
      </c>
      <c r="S148" s="140">
        <v>0</v>
      </c>
      <c r="T148" s="140">
        <v>0</v>
      </c>
      <c r="U148" s="140">
        <v>0</v>
      </c>
      <c r="V148" s="140">
        <v>0</v>
      </c>
      <c r="W148" s="140">
        <v>0</v>
      </c>
      <c r="X148" s="140">
        <v>0</v>
      </c>
      <c r="Y148" s="140">
        <v>0</v>
      </c>
      <c r="Z148" s="140">
        <v>0</v>
      </c>
      <c r="AA148" s="140">
        <v>0</v>
      </c>
      <c r="AB148" s="140">
        <v>0</v>
      </c>
      <c r="AC148" s="140">
        <v>0</v>
      </c>
      <c r="AD148" s="140">
        <v>0</v>
      </c>
      <c r="AE148" s="140">
        <v>0</v>
      </c>
      <c r="AF148" s="140">
        <v>0</v>
      </c>
      <c r="AG148" s="140">
        <v>0</v>
      </c>
      <c r="AH148" s="140">
        <v>0</v>
      </c>
      <c r="AI148" s="140">
        <v>0</v>
      </c>
      <c r="AJ148" s="140">
        <v>0</v>
      </c>
      <c r="AK148" s="140">
        <v>0</v>
      </c>
      <c r="AL148" s="140">
        <v>0</v>
      </c>
      <c r="AM148" s="140">
        <v>0</v>
      </c>
      <c r="AN148" s="140">
        <v>0</v>
      </c>
      <c r="AO148" s="140">
        <v>0</v>
      </c>
    </row>
    <row r="149" spans="1:41" s="89" customFormat="1" ht="12" customHeight="1">
      <c r="A149" s="401" t="s">
        <v>561</v>
      </c>
      <c r="B149" s="385" t="s">
        <v>216</v>
      </c>
      <c r="C149" s="385" t="s">
        <v>562</v>
      </c>
      <c r="D149" s="386"/>
      <c r="E149" s="386"/>
      <c r="F149" s="385" t="s">
        <v>563</v>
      </c>
      <c r="G149" s="386"/>
      <c r="H149" s="386"/>
      <c r="I149" s="387"/>
      <c r="J149" s="385" t="s">
        <v>219</v>
      </c>
      <c r="K149" s="385" t="s">
        <v>219</v>
      </c>
      <c r="L149" s="674">
        <v>0</v>
      </c>
      <c r="M149" s="140">
        <v>0</v>
      </c>
      <c r="N149" s="140">
        <v>0</v>
      </c>
      <c r="O149" s="140">
        <v>0</v>
      </c>
      <c r="P149" s="140">
        <v>0</v>
      </c>
      <c r="Q149" s="140">
        <v>0</v>
      </c>
      <c r="R149" s="140">
        <v>0</v>
      </c>
      <c r="S149" s="140">
        <v>0</v>
      </c>
      <c r="T149" s="140">
        <v>0</v>
      </c>
      <c r="U149" s="140">
        <v>0</v>
      </c>
      <c r="V149" s="140">
        <v>0</v>
      </c>
      <c r="W149" s="140">
        <v>0</v>
      </c>
      <c r="X149" s="140">
        <v>0</v>
      </c>
      <c r="Y149" s="140">
        <v>0</v>
      </c>
      <c r="Z149" s="140">
        <v>0</v>
      </c>
      <c r="AA149" s="140">
        <v>0</v>
      </c>
      <c r="AB149" s="140">
        <v>0</v>
      </c>
      <c r="AC149" s="140">
        <v>0</v>
      </c>
      <c r="AD149" s="140">
        <v>0</v>
      </c>
      <c r="AE149" s="140">
        <v>0</v>
      </c>
      <c r="AF149" s="140">
        <v>0</v>
      </c>
      <c r="AG149" s="140">
        <v>0</v>
      </c>
      <c r="AH149" s="140">
        <v>0</v>
      </c>
      <c r="AI149" s="140">
        <v>0</v>
      </c>
      <c r="AJ149" s="140">
        <v>0</v>
      </c>
      <c r="AK149" s="140">
        <v>0</v>
      </c>
      <c r="AL149" s="140">
        <v>0</v>
      </c>
      <c r="AM149" s="140">
        <v>0</v>
      </c>
      <c r="AN149" s="140">
        <v>0</v>
      </c>
      <c r="AO149" s="140">
        <v>0</v>
      </c>
    </row>
    <row r="150" spans="1:41" s="89" customFormat="1" ht="12" customHeight="1">
      <c r="A150" s="401" t="s">
        <v>564</v>
      </c>
      <c r="B150" s="385" t="s">
        <v>216</v>
      </c>
      <c r="C150" s="385" t="s">
        <v>565</v>
      </c>
      <c r="D150" s="386"/>
      <c r="E150" s="386"/>
      <c r="F150" s="385" t="s">
        <v>566</v>
      </c>
      <c r="G150" s="386"/>
      <c r="H150" s="386"/>
      <c r="I150" s="387"/>
      <c r="J150" s="385" t="s">
        <v>219</v>
      </c>
      <c r="K150" s="385" t="s">
        <v>219</v>
      </c>
      <c r="L150" s="674">
        <v>0</v>
      </c>
      <c r="M150" s="140">
        <v>0</v>
      </c>
      <c r="N150" s="140">
        <v>0</v>
      </c>
      <c r="O150" s="140">
        <v>0</v>
      </c>
      <c r="P150" s="140">
        <v>0</v>
      </c>
      <c r="Q150" s="140">
        <v>0</v>
      </c>
      <c r="R150" s="140">
        <v>0</v>
      </c>
      <c r="S150" s="140">
        <v>0</v>
      </c>
      <c r="T150" s="140">
        <v>0</v>
      </c>
      <c r="U150" s="140">
        <v>0</v>
      </c>
      <c r="V150" s="140">
        <v>0</v>
      </c>
      <c r="W150" s="140">
        <v>0</v>
      </c>
      <c r="X150" s="140">
        <v>0</v>
      </c>
      <c r="Y150" s="140">
        <v>0</v>
      </c>
      <c r="Z150" s="140">
        <v>0</v>
      </c>
      <c r="AA150" s="140">
        <v>0</v>
      </c>
      <c r="AB150" s="140">
        <v>0</v>
      </c>
      <c r="AC150" s="140">
        <v>0</v>
      </c>
      <c r="AD150" s="140">
        <v>0</v>
      </c>
      <c r="AE150" s="140">
        <v>0</v>
      </c>
      <c r="AF150" s="140">
        <v>0</v>
      </c>
      <c r="AG150" s="140">
        <v>0</v>
      </c>
      <c r="AH150" s="140">
        <v>0</v>
      </c>
      <c r="AI150" s="140">
        <v>0</v>
      </c>
      <c r="AJ150" s="140">
        <v>0</v>
      </c>
      <c r="AK150" s="140">
        <v>0</v>
      </c>
      <c r="AL150" s="140">
        <v>0</v>
      </c>
      <c r="AM150" s="140">
        <v>0</v>
      </c>
      <c r="AN150" s="140">
        <v>0</v>
      </c>
      <c r="AO150" s="140">
        <v>0</v>
      </c>
    </row>
    <row r="151" spans="1:41" s="89" customFormat="1" ht="12" customHeight="1">
      <c r="A151" s="401" t="s">
        <v>567</v>
      </c>
      <c r="B151" s="385" t="s">
        <v>216</v>
      </c>
      <c r="C151" s="385" t="s">
        <v>568</v>
      </c>
      <c r="D151" s="386"/>
      <c r="E151" s="386"/>
      <c r="F151" s="385" t="s">
        <v>569</v>
      </c>
      <c r="G151" s="386"/>
      <c r="H151" s="386"/>
      <c r="I151" s="387"/>
      <c r="J151" s="385" t="s">
        <v>219</v>
      </c>
      <c r="K151" s="385" t="s">
        <v>219</v>
      </c>
      <c r="L151" s="674">
        <v>0</v>
      </c>
      <c r="M151" s="140">
        <v>0</v>
      </c>
      <c r="N151" s="140">
        <v>0</v>
      </c>
      <c r="O151" s="140">
        <v>0</v>
      </c>
      <c r="P151" s="140">
        <v>0</v>
      </c>
      <c r="Q151" s="140">
        <v>0</v>
      </c>
      <c r="R151" s="140">
        <v>0</v>
      </c>
      <c r="S151" s="140">
        <v>0</v>
      </c>
      <c r="T151" s="140">
        <v>0</v>
      </c>
      <c r="U151" s="140">
        <v>0</v>
      </c>
      <c r="V151" s="140">
        <v>0</v>
      </c>
      <c r="W151" s="140">
        <v>0</v>
      </c>
      <c r="X151" s="140">
        <v>0</v>
      </c>
      <c r="Y151" s="140">
        <v>0</v>
      </c>
      <c r="Z151" s="140">
        <v>0</v>
      </c>
      <c r="AA151" s="140">
        <v>0</v>
      </c>
      <c r="AB151" s="140">
        <v>0</v>
      </c>
      <c r="AC151" s="140">
        <v>0</v>
      </c>
      <c r="AD151" s="140">
        <v>0</v>
      </c>
      <c r="AE151" s="140">
        <v>0</v>
      </c>
      <c r="AF151" s="140">
        <v>0</v>
      </c>
      <c r="AG151" s="140">
        <v>0</v>
      </c>
      <c r="AH151" s="140">
        <v>0</v>
      </c>
      <c r="AI151" s="140">
        <v>0</v>
      </c>
      <c r="AJ151" s="140">
        <v>0</v>
      </c>
      <c r="AK151" s="140">
        <v>0</v>
      </c>
      <c r="AL151" s="140">
        <v>0</v>
      </c>
      <c r="AM151" s="140">
        <v>0</v>
      </c>
      <c r="AN151" s="140">
        <v>0</v>
      </c>
      <c r="AO151" s="140">
        <v>0</v>
      </c>
    </row>
    <row r="152" spans="1:41" s="89" customFormat="1" ht="12" customHeight="1">
      <c r="A152" s="401" t="s">
        <v>570</v>
      </c>
      <c r="B152" s="385" t="s">
        <v>216</v>
      </c>
      <c r="C152" s="385" t="s">
        <v>571</v>
      </c>
      <c r="D152" s="1128"/>
      <c r="E152" s="1128"/>
      <c r="F152" s="385" t="s">
        <v>572</v>
      </c>
      <c r="G152" s="1128"/>
      <c r="H152" s="1128"/>
      <c r="I152" s="1129"/>
      <c r="J152" s="385" t="s">
        <v>219</v>
      </c>
      <c r="K152" s="385" t="s">
        <v>219</v>
      </c>
      <c r="L152" s="674">
        <v>530.05728101930913</v>
      </c>
      <c r="M152" s="140">
        <v>528.9534492678215</v>
      </c>
      <c r="N152" s="140">
        <v>542.33795911498999</v>
      </c>
      <c r="O152" s="140">
        <v>560.95225459401354</v>
      </c>
      <c r="P152" s="140">
        <v>576.86190848891397</v>
      </c>
      <c r="Q152" s="140">
        <v>591.70667070848776</v>
      </c>
      <c r="R152" s="140">
        <v>614.14612542999998</v>
      </c>
      <c r="S152" s="140">
        <v>637.19613294999999</v>
      </c>
      <c r="T152" s="140">
        <v>642.01540679999994</v>
      </c>
      <c r="U152" s="140">
        <v>657.91670070999999</v>
      </c>
      <c r="V152" s="140">
        <v>682.42019174999996</v>
      </c>
      <c r="W152" s="140">
        <v>716.46211195000001</v>
      </c>
      <c r="X152" s="140">
        <v>753.21923562000006</v>
      </c>
      <c r="Y152" s="140">
        <v>785.46917706999989</v>
      </c>
      <c r="Z152" s="140">
        <v>797.1775596</v>
      </c>
      <c r="AA152" s="140">
        <v>811.60773459999996</v>
      </c>
      <c r="AB152" s="140">
        <v>844.65443316999995</v>
      </c>
      <c r="AC152" s="140">
        <v>877.21265499000003</v>
      </c>
      <c r="AD152" s="140">
        <v>915.26199438000003</v>
      </c>
      <c r="AE152" s="140">
        <v>935.68508067999983</v>
      </c>
      <c r="AF152" s="140">
        <v>965.45771348000017</v>
      </c>
      <c r="AG152" s="140">
        <v>1003.5575684299999</v>
      </c>
      <c r="AH152" s="140">
        <v>1068.1801522599999</v>
      </c>
      <c r="AI152" s="140">
        <v>1125.5668995300002</v>
      </c>
      <c r="AJ152" s="140">
        <v>1157.63013953</v>
      </c>
      <c r="AK152" s="140">
        <v>1148.5978577501785</v>
      </c>
      <c r="AL152" s="140">
        <v>1229.2833332600001</v>
      </c>
      <c r="AM152" s="140">
        <v>1301.49059687</v>
      </c>
      <c r="AN152" s="140">
        <v>1398.1414418099998</v>
      </c>
      <c r="AO152" s="140">
        <v>1504.38164585</v>
      </c>
    </row>
    <row r="153" spans="1:41" s="89" customFormat="1" ht="12" customHeight="1">
      <c r="A153" s="414" t="s">
        <v>570</v>
      </c>
      <c r="B153" s="415" t="s">
        <v>226</v>
      </c>
      <c r="C153" s="415" t="s">
        <v>573</v>
      </c>
      <c r="D153" s="416"/>
      <c r="E153" s="416"/>
      <c r="F153" s="415" t="s">
        <v>574</v>
      </c>
      <c r="G153" s="416"/>
      <c r="H153" s="416"/>
      <c r="I153" s="417"/>
      <c r="J153" s="743" t="s">
        <v>553</v>
      </c>
      <c r="K153" s="743" t="s">
        <v>219</v>
      </c>
      <c r="L153" s="675">
        <v>0.64269487147809257</v>
      </c>
      <c r="M153" s="234">
        <v>0.40520006467882197</v>
      </c>
      <c r="N153" s="234">
        <v>0.42104856144124786</v>
      </c>
      <c r="O153" s="234">
        <v>0.48410408784692199</v>
      </c>
      <c r="P153" s="234">
        <v>0.53891870090041605</v>
      </c>
      <c r="Q153" s="234">
        <v>0.28978025915132699</v>
      </c>
      <c r="R153" s="234">
        <v>0.34850902</v>
      </c>
      <c r="S153" s="234">
        <v>0.31460771999999998</v>
      </c>
      <c r="T153" s="234">
        <v>0.53574390999999999</v>
      </c>
      <c r="U153" s="234">
        <v>0.39270263999999999</v>
      </c>
      <c r="V153" s="234">
        <v>0.31524306000000002</v>
      </c>
      <c r="W153" s="234">
        <v>5.3967142700000004</v>
      </c>
      <c r="X153" s="234">
        <v>-1.1332597200000001</v>
      </c>
      <c r="Y153" s="234">
        <v>0.44419600999999997</v>
      </c>
      <c r="Z153" s="234">
        <v>0.99259542999999995</v>
      </c>
      <c r="AA153" s="234">
        <v>1.09901994</v>
      </c>
      <c r="AB153" s="234">
        <v>0.91470881000000004</v>
      </c>
      <c r="AC153" s="234">
        <v>1.03086923</v>
      </c>
      <c r="AD153" s="234">
        <v>0.31646556999999997</v>
      </c>
      <c r="AE153" s="234">
        <v>0.15458954000000003</v>
      </c>
      <c r="AF153" s="234">
        <v>0.45794375999999992</v>
      </c>
      <c r="AG153" s="234">
        <v>0.62679934000000004</v>
      </c>
      <c r="AH153" s="234">
        <v>0.13399306000000002</v>
      </c>
      <c r="AI153" s="234">
        <v>0.38867140999999999</v>
      </c>
      <c r="AJ153" s="234">
        <v>0.24654602</v>
      </c>
      <c r="AK153" s="234">
        <v>-5.1896449999999997E-2</v>
      </c>
      <c r="AL153" s="234">
        <v>3.5574800000000004E-2</v>
      </c>
      <c r="AM153" s="234">
        <v>0.19694936999999998</v>
      </c>
      <c r="AN153" s="234">
        <v>0.24707015999999996</v>
      </c>
      <c r="AO153" s="234">
        <v>-0.24857008000000003</v>
      </c>
    </row>
    <row r="154" spans="1:41" s="89" customFormat="1" ht="12" customHeight="1">
      <c r="A154" s="414" t="s">
        <v>570</v>
      </c>
      <c r="B154" s="415" t="s">
        <v>230</v>
      </c>
      <c r="C154" s="415" t="s">
        <v>575</v>
      </c>
      <c r="D154" s="416"/>
      <c r="E154" s="416"/>
      <c r="F154" s="415" t="s">
        <v>576</v>
      </c>
      <c r="G154" s="416"/>
      <c r="H154" s="416"/>
      <c r="I154" s="417"/>
      <c r="J154" s="415" t="s">
        <v>553</v>
      </c>
      <c r="K154" s="743" t="s">
        <v>219</v>
      </c>
      <c r="L154" s="675">
        <v>6.9955900271069664</v>
      </c>
      <c r="M154" s="234">
        <v>-0.9623993786472651</v>
      </c>
      <c r="N154" s="234">
        <v>0.34579458078675623</v>
      </c>
      <c r="O154" s="234">
        <v>2.6171630705725901</v>
      </c>
      <c r="P154" s="234">
        <v>9.6644695246469892E-3</v>
      </c>
      <c r="Q154" s="234">
        <v>-3.3902118413115998</v>
      </c>
      <c r="R154" s="234">
        <v>0</v>
      </c>
      <c r="S154" s="234">
        <v>0</v>
      </c>
      <c r="T154" s="234">
        <v>0</v>
      </c>
      <c r="U154" s="234">
        <v>0</v>
      </c>
      <c r="V154" s="234">
        <v>0</v>
      </c>
      <c r="W154" s="234">
        <v>0</v>
      </c>
      <c r="X154" s="234">
        <v>0</v>
      </c>
      <c r="Y154" s="234">
        <v>0</v>
      </c>
      <c r="Z154" s="234">
        <v>0</v>
      </c>
      <c r="AA154" s="234">
        <v>0</v>
      </c>
      <c r="AB154" s="234">
        <v>0</v>
      </c>
      <c r="AC154" s="234">
        <v>0</v>
      </c>
      <c r="AD154" s="234">
        <v>0</v>
      </c>
      <c r="AE154" s="234">
        <v>0</v>
      </c>
      <c r="AF154" s="234">
        <v>0</v>
      </c>
      <c r="AG154" s="234">
        <v>0</v>
      </c>
      <c r="AH154" s="234">
        <v>0</v>
      </c>
      <c r="AI154" s="234">
        <v>0</v>
      </c>
      <c r="AJ154" s="234">
        <v>0</v>
      </c>
      <c r="AK154" s="234">
        <v>0</v>
      </c>
      <c r="AL154" s="234">
        <v>0</v>
      </c>
      <c r="AM154" s="234">
        <v>0</v>
      </c>
      <c r="AN154" s="234">
        <v>0</v>
      </c>
      <c r="AO154" s="234">
        <v>0</v>
      </c>
    </row>
    <row r="155" spans="1:41" s="89" customFormat="1" ht="12" customHeight="1">
      <c r="A155" s="414" t="s">
        <v>570</v>
      </c>
      <c r="B155" s="415" t="s">
        <v>233</v>
      </c>
      <c r="C155" s="415" t="s">
        <v>577</v>
      </c>
      <c r="D155" s="416"/>
      <c r="E155" s="416"/>
      <c r="F155" s="415" t="s">
        <v>578</v>
      </c>
      <c r="G155" s="416"/>
      <c r="H155" s="416"/>
      <c r="I155" s="417"/>
      <c r="J155" s="415" t="s">
        <v>535</v>
      </c>
      <c r="K155" s="743" t="s">
        <v>219</v>
      </c>
      <c r="L155" s="675">
        <v>261.20949806036202</v>
      </c>
      <c r="M155" s="234">
        <v>264.75532429089498</v>
      </c>
      <c r="N155" s="234">
        <v>270.78555798638098</v>
      </c>
      <c r="O155" s="234">
        <v>278.925493717797</v>
      </c>
      <c r="P155" s="234">
        <v>288.15666265924449</v>
      </c>
      <c r="Q155" s="234">
        <v>297.403551145324</v>
      </c>
      <c r="R155" s="234">
        <v>306.89880820500002</v>
      </c>
      <c r="S155" s="234">
        <v>318.44076261499998</v>
      </c>
      <c r="T155" s="234">
        <v>320.73983144499999</v>
      </c>
      <c r="U155" s="234">
        <v>328.76199903499997</v>
      </c>
      <c r="V155" s="234">
        <v>341.05247434500001</v>
      </c>
      <c r="W155" s="234">
        <v>355.53269884000002</v>
      </c>
      <c r="X155" s="234">
        <v>377.17624767000001</v>
      </c>
      <c r="Y155" s="234">
        <v>392.51249052999998</v>
      </c>
      <c r="Z155" s="234">
        <v>398.09248208499997</v>
      </c>
      <c r="AA155" s="234">
        <v>405.25435733</v>
      </c>
      <c r="AB155" s="234">
        <v>421.86986217999998</v>
      </c>
      <c r="AC155" s="234">
        <v>438.09089288000001</v>
      </c>
      <c r="AD155" s="234">
        <v>457.47276440500002</v>
      </c>
      <c r="AE155" s="234">
        <v>467.76524556999993</v>
      </c>
      <c r="AF155" s="234">
        <v>482.49988486000007</v>
      </c>
      <c r="AG155" s="234">
        <v>501.46538454500001</v>
      </c>
      <c r="AH155" s="234">
        <v>534.02307959999996</v>
      </c>
      <c r="AI155" s="234">
        <v>562.58911406000004</v>
      </c>
      <c r="AJ155" s="234">
        <v>578.69179675500004</v>
      </c>
      <c r="AK155" s="234">
        <v>574.32487710008922</v>
      </c>
      <c r="AL155" s="234">
        <v>614.62387923000006</v>
      </c>
      <c r="AM155" s="234">
        <v>650.64682374999995</v>
      </c>
      <c r="AN155" s="234">
        <v>698.94718582499991</v>
      </c>
      <c r="AO155" s="234">
        <v>752.31510796500004</v>
      </c>
    </row>
    <row r="156" spans="1:41" s="89" customFormat="1" ht="12" customHeight="1">
      <c r="A156" s="414" t="s">
        <v>570</v>
      </c>
      <c r="B156" s="415" t="s">
        <v>287</v>
      </c>
      <c r="C156" s="415" t="s">
        <v>579</v>
      </c>
      <c r="D156" s="978"/>
      <c r="E156" s="978"/>
      <c r="F156" s="415" t="s">
        <v>580</v>
      </c>
      <c r="G156" s="978"/>
      <c r="H156" s="978"/>
      <c r="I156" s="1008"/>
      <c r="J156" s="415" t="s">
        <v>442</v>
      </c>
      <c r="K156" s="743" t="s">
        <v>219</v>
      </c>
      <c r="L156" s="675">
        <v>261.20949806036202</v>
      </c>
      <c r="M156" s="234">
        <v>264.75532429089498</v>
      </c>
      <c r="N156" s="234">
        <v>270.78555798638098</v>
      </c>
      <c r="O156" s="234">
        <v>278.925493717797</v>
      </c>
      <c r="P156" s="234">
        <v>288.15666265924449</v>
      </c>
      <c r="Q156" s="234">
        <v>297.403551145324</v>
      </c>
      <c r="R156" s="234">
        <v>306.89880820500002</v>
      </c>
      <c r="S156" s="234">
        <v>318.44076261499998</v>
      </c>
      <c r="T156" s="234">
        <v>320.73983144499999</v>
      </c>
      <c r="U156" s="234">
        <v>328.76199903499997</v>
      </c>
      <c r="V156" s="234">
        <v>341.05247434500001</v>
      </c>
      <c r="W156" s="234">
        <v>355.53269884000002</v>
      </c>
      <c r="X156" s="234">
        <v>377.17624767000001</v>
      </c>
      <c r="Y156" s="234">
        <v>392.51249052999998</v>
      </c>
      <c r="Z156" s="234">
        <v>398.09248208499997</v>
      </c>
      <c r="AA156" s="234">
        <v>405.25435733</v>
      </c>
      <c r="AB156" s="234">
        <v>421.86986217999998</v>
      </c>
      <c r="AC156" s="234">
        <v>438.09089288000001</v>
      </c>
      <c r="AD156" s="234">
        <v>457.47276440500002</v>
      </c>
      <c r="AE156" s="234">
        <v>467.76524556999993</v>
      </c>
      <c r="AF156" s="234">
        <v>482.49988486000007</v>
      </c>
      <c r="AG156" s="234">
        <v>501.46538454500001</v>
      </c>
      <c r="AH156" s="234">
        <v>534.02307959999996</v>
      </c>
      <c r="AI156" s="234">
        <v>562.58911406000004</v>
      </c>
      <c r="AJ156" s="234">
        <v>578.69179675500004</v>
      </c>
      <c r="AK156" s="234">
        <v>574.32487710008922</v>
      </c>
      <c r="AL156" s="234">
        <v>614.62387923000006</v>
      </c>
      <c r="AM156" s="234">
        <v>650.64682374999995</v>
      </c>
      <c r="AN156" s="234">
        <v>698.94718582499991</v>
      </c>
      <c r="AO156" s="234">
        <v>752.31510796500004</v>
      </c>
    </row>
    <row r="157" spans="1:41" s="89" customFormat="1" ht="12" customHeight="1">
      <c r="A157" s="401" t="s">
        <v>581</v>
      </c>
      <c r="B157" s="385" t="s">
        <v>216</v>
      </c>
      <c r="C157" s="385" t="s">
        <v>582</v>
      </c>
      <c r="D157" s="386"/>
      <c r="E157" s="386"/>
      <c r="F157" s="385" t="s">
        <v>583</v>
      </c>
      <c r="G157" s="386"/>
      <c r="H157" s="386"/>
      <c r="I157" s="387"/>
      <c r="J157" s="385" t="s">
        <v>219</v>
      </c>
      <c r="K157" s="385" t="s">
        <v>219</v>
      </c>
      <c r="L157" s="674">
        <v>1170.1076338994976</v>
      </c>
      <c r="M157" s="140">
        <v>1186.780783011211</v>
      </c>
      <c r="N157" s="140">
        <v>1226.131936224484</v>
      </c>
      <c r="O157" s="140">
        <v>1361.9009741841326</v>
      </c>
      <c r="P157" s="140">
        <v>1335.140389284629</v>
      </c>
      <c r="Q157" s="140">
        <v>1568.0826200803047</v>
      </c>
      <c r="R157" s="140">
        <v>1699.9330878674814</v>
      </c>
      <c r="S157" s="140">
        <v>1765.4865266564616</v>
      </c>
      <c r="T157" s="140">
        <v>1817.6495241998275</v>
      </c>
      <c r="U157" s="140">
        <v>1906.492379075667</v>
      </c>
      <c r="V157" s="140">
        <v>1977.5566850278262</v>
      </c>
      <c r="W157" s="140">
        <v>2043.346628711945</v>
      </c>
      <c r="X157" s="140">
        <v>2147.9240089100726</v>
      </c>
      <c r="Y157" s="140">
        <v>2240.8946815245417</v>
      </c>
      <c r="Z157" s="140">
        <v>2293.3593889060489</v>
      </c>
      <c r="AA157" s="140">
        <v>2365.1115502890252</v>
      </c>
      <c r="AB157" s="140">
        <v>2393.158299572392</v>
      </c>
      <c r="AC157" s="140">
        <v>2485.0741049477483</v>
      </c>
      <c r="AD157" s="140">
        <v>2564.8366772642671</v>
      </c>
      <c r="AE157" s="140">
        <v>2892.9156298876055</v>
      </c>
      <c r="AF157" s="140">
        <v>2917.8766596521868</v>
      </c>
      <c r="AG157" s="140">
        <v>2992.0480888060165</v>
      </c>
      <c r="AH157" s="140">
        <v>3189.3737239814122</v>
      </c>
      <c r="AI157" s="140">
        <v>3238.5149707370942</v>
      </c>
      <c r="AJ157" s="140">
        <v>3316.8426597062444</v>
      </c>
      <c r="AK157" s="140">
        <v>3311.7803766769207</v>
      </c>
      <c r="AL157" s="140">
        <v>3394.9273123398784</v>
      </c>
      <c r="AM157" s="140">
        <v>3518.6107423419048</v>
      </c>
      <c r="AN157" s="140">
        <v>3576.2528366640636</v>
      </c>
      <c r="AO157" s="140">
        <v>3477.4209321818635</v>
      </c>
    </row>
    <row r="158" spans="1:41" s="89" customFormat="1" ht="12" customHeight="1">
      <c r="A158" s="401" t="s">
        <v>584</v>
      </c>
      <c r="B158" s="385" t="s">
        <v>216</v>
      </c>
      <c r="C158" s="385" t="s">
        <v>585</v>
      </c>
      <c r="D158" s="1128"/>
      <c r="E158" s="1128"/>
      <c r="F158" s="385" t="s">
        <v>586</v>
      </c>
      <c r="G158" s="1128"/>
      <c r="H158" s="1128"/>
      <c r="I158" s="1129"/>
      <c r="J158" s="385" t="s">
        <v>219</v>
      </c>
      <c r="K158" s="385" t="s">
        <v>219</v>
      </c>
      <c r="L158" s="674">
        <v>58.348893287937038</v>
      </c>
      <c r="M158" s="140">
        <v>41.380181099976049</v>
      </c>
      <c r="N158" s="140">
        <v>22.437675778871107</v>
      </c>
      <c r="O158" s="140">
        <v>6.3980533207851593</v>
      </c>
      <c r="P158" s="140">
        <v>7.045092511791168</v>
      </c>
      <c r="Q158" s="140">
        <v>1.200124067789218</v>
      </c>
      <c r="R158" s="140">
        <v>0</v>
      </c>
      <c r="S158" s="140">
        <v>0</v>
      </c>
      <c r="T158" s="140">
        <v>0</v>
      </c>
      <c r="U158" s="140">
        <v>0</v>
      </c>
      <c r="V158" s="140">
        <v>0</v>
      </c>
      <c r="W158" s="140">
        <v>0</v>
      </c>
      <c r="X158" s="140">
        <v>0</v>
      </c>
      <c r="Y158" s="140">
        <v>0</v>
      </c>
      <c r="Z158" s="140">
        <v>0</v>
      </c>
      <c r="AA158" s="140">
        <v>0</v>
      </c>
      <c r="AB158" s="140">
        <v>0</v>
      </c>
      <c r="AC158" s="140">
        <v>0</v>
      </c>
      <c r="AD158" s="140">
        <v>0</v>
      </c>
      <c r="AE158" s="140">
        <v>0</v>
      </c>
      <c r="AF158" s="140">
        <v>0</v>
      </c>
      <c r="AG158" s="140">
        <v>0</v>
      </c>
      <c r="AH158" s="140">
        <v>0</v>
      </c>
      <c r="AI158" s="140">
        <v>0</v>
      </c>
      <c r="AJ158" s="140">
        <v>0</v>
      </c>
      <c r="AK158" s="140">
        <v>22.884454639999973</v>
      </c>
      <c r="AL158" s="140">
        <v>22.954693110000004</v>
      </c>
      <c r="AM158" s="140">
        <v>22.853971310000027</v>
      </c>
      <c r="AN158" s="140">
        <v>23.61120742000001</v>
      </c>
      <c r="AO158" s="140">
        <v>32.512712230000041</v>
      </c>
    </row>
    <row r="159" spans="1:41" s="89" customFormat="1" ht="12" customHeight="1">
      <c r="A159" s="414" t="s">
        <v>584</v>
      </c>
      <c r="B159" s="415" t="s">
        <v>226</v>
      </c>
      <c r="C159" s="415" t="s">
        <v>587</v>
      </c>
      <c r="D159" s="416"/>
      <c r="E159" s="416"/>
      <c r="F159" s="415" t="s">
        <v>588</v>
      </c>
      <c r="G159" s="416"/>
      <c r="H159" s="416"/>
      <c r="I159" s="417"/>
      <c r="J159" s="743" t="s">
        <v>344</v>
      </c>
      <c r="K159" s="743" t="s">
        <v>345</v>
      </c>
      <c r="L159" s="675">
        <v>13.581245658888248</v>
      </c>
      <c r="M159" s="234">
        <v>7.306960508128471</v>
      </c>
      <c r="N159" s="234">
        <v>4.3975272254238567</v>
      </c>
      <c r="O159" s="234">
        <v>2.7060700028342399</v>
      </c>
      <c r="P159" s="234">
        <v>0.101667032695508</v>
      </c>
      <c r="Q159" s="234">
        <v>0.188617253984288</v>
      </c>
      <c r="R159" s="234">
        <v>0</v>
      </c>
      <c r="S159" s="234">
        <v>0</v>
      </c>
      <c r="T159" s="234">
        <v>0</v>
      </c>
      <c r="U159" s="234">
        <v>0</v>
      </c>
      <c r="V159" s="234">
        <v>0</v>
      </c>
      <c r="W159" s="234">
        <v>0</v>
      </c>
      <c r="X159" s="234">
        <v>0</v>
      </c>
      <c r="Y159" s="234">
        <v>0</v>
      </c>
      <c r="Z159" s="234">
        <v>0</v>
      </c>
      <c r="AA159" s="234">
        <v>0</v>
      </c>
      <c r="AB159" s="234">
        <v>0</v>
      </c>
      <c r="AC159" s="234">
        <v>0</v>
      </c>
      <c r="AD159" s="234">
        <v>0</v>
      </c>
      <c r="AE159" s="234">
        <v>0</v>
      </c>
      <c r="AF159" s="234">
        <v>0</v>
      </c>
      <c r="AG159" s="234">
        <v>0</v>
      </c>
      <c r="AH159" s="234">
        <v>0</v>
      </c>
      <c r="AI159" s="234">
        <v>0</v>
      </c>
      <c r="AJ159" s="234">
        <v>0</v>
      </c>
      <c r="AK159" s="234">
        <v>0</v>
      </c>
      <c r="AL159" s="234">
        <v>0</v>
      </c>
      <c r="AM159" s="234">
        <v>0</v>
      </c>
      <c r="AN159" s="234">
        <v>0</v>
      </c>
      <c r="AO159" s="234">
        <v>0</v>
      </c>
    </row>
    <row r="160" spans="1:41" s="89" customFormat="1" ht="12" customHeight="1">
      <c r="A160" s="414" t="s">
        <v>584</v>
      </c>
      <c r="B160" s="415" t="s">
        <v>230</v>
      </c>
      <c r="C160" s="415" t="s">
        <v>589</v>
      </c>
      <c r="D160" s="416"/>
      <c r="E160" s="416"/>
      <c r="F160" s="415" t="s">
        <v>590</v>
      </c>
      <c r="G160" s="416"/>
      <c r="H160" s="416"/>
      <c r="I160" s="417"/>
      <c r="J160" s="743" t="s">
        <v>344</v>
      </c>
      <c r="K160" s="743" t="s">
        <v>345</v>
      </c>
      <c r="L160" s="675">
        <v>44.767647629048788</v>
      </c>
      <c r="M160" s="234">
        <v>34.07322059184758</v>
      </c>
      <c r="N160" s="234">
        <v>18.040148553447249</v>
      </c>
      <c r="O160" s="234">
        <v>3.6919833179509198</v>
      </c>
      <c r="P160" s="234">
        <v>6.9434254790956604</v>
      </c>
      <c r="Q160" s="234">
        <v>1.0115068138049299</v>
      </c>
      <c r="R160" s="234">
        <v>0</v>
      </c>
      <c r="S160" s="234">
        <v>0</v>
      </c>
      <c r="T160" s="234">
        <v>0</v>
      </c>
      <c r="U160" s="234">
        <v>0</v>
      </c>
      <c r="V160" s="234">
        <v>0</v>
      </c>
      <c r="W160" s="234">
        <v>0</v>
      </c>
      <c r="X160" s="234">
        <v>0</v>
      </c>
      <c r="Y160" s="234">
        <v>0</v>
      </c>
      <c r="Z160" s="234">
        <v>0</v>
      </c>
      <c r="AA160" s="234">
        <v>0</v>
      </c>
      <c r="AB160" s="234">
        <v>0</v>
      </c>
      <c r="AC160" s="234">
        <v>0</v>
      </c>
      <c r="AD160" s="234">
        <v>0</v>
      </c>
      <c r="AE160" s="234">
        <v>0</v>
      </c>
      <c r="AF160" s="234">
        <v>0</v>
      </c>
      <c r="AG160" s="234">
        <v>0</v>
      </c>
      <c r="AH160" s="234">
        <v>0</v>
      </c>
      <c r="AI160" s="234">
        <v>0</v>
      </c>
      <c r="AJ160" s="234">
        <v>0</v>
      </c>
      <c r="AK160" s="234">
        <v>0</v>
      </c>
      <c r="AL160" s="234">
        <v>0</v>
      </c>
      <c r="AM160" s="234">
        <v>0</v>
      </c>
      <c r="AN160" s="234">
        <v>0</v>
      </c>
      <c r="AO160" s="234">
        <v>0</v>
      </c>
    </row>
    <row r="161" spans="1:41" s="89" customFormat="1" ht="12" customHeight="1">
      <c r="A161" s="414" t="s">
        <v>584</v>
      </c>
      <c r="B161" s="415" t="s">
        <v>233</v>
      </c>
      <c r="C161" s="415" t="s">
        <v>591</v>
      </c>
      <c r="D161" s="978"/>
      <c r="E161" s="978"/>
      <c r="F161" s="415" t="s">
        <v>592</v>
      </c>
      <c r="G161" s="978"/>
      <c r="H161" s="978"/>
      <c r="I161" s="1008"/>
      <c r="J161" s="415" t="s">
        <v>344</v>
      </c>
      <c r="K161" s="415" t="s">
        <v>345</v>
      </c>
      <c r="L161" s="675">
        <v>0</v>
      </c>
      <c r="M161" s="234">
        <v>0</v>
      </c>
      <c r="N161" s="234">
        <v>0</v>
      </c>
      <c r="O161" s="234">
        <v>0</v>
      </c>
      <c r="P161" s="234">
        <v>0</v>
      </c>
      <c r="Q161" s="234">
        <v>0</v>
      </c>
      <c r="R161" s="234">
        <v>0</v>
      </c>
      <c r="S161" s="234">
        <v>0</v>
      </c>
      <c r="T161" s="234">
        <v>0</v>
      </c>
      <c r="U161" s="234">
        <v>0</v>
      </c>
      <c r="V161" s="234">
        <v>0</v>
      </c>
      <c r="W161" s="234">
        <v>0</v>
      </c>
      <c r="X161" s="234">
        <v>0</v>
      </c>
      <c r="Y161" s="234">
        <v>0</v>
      </c>
      <c r="Z161" s="234">
        <v>0</v>
      </c>
      <c r="AA161" s="234">
        <v>0</v>
      </c>
      <c r="AB161" s="234">
        <v>0</v>
      </c>
      <c r="AC161" s="234">
        <v>0</v>
      </c>
      <c r="AD161" s="234">
        <v>0</v>
      </c>
      <c r="AE161" s="234">
        <v>0</v>
      </c>
      <c r="AF161" s="234">
        <v>0</v>
      </c>
      <c r="AG161" s="234">
        <v>0</v>
      </c>
      <c r="AH161" s="234">
        <v>0</v>
      </c>
      <c r="AI161" s="234">
        <v>0</v>
      </c>
      <c r="AJ161" s="234">
        <v>0</v>
      </c>
      <c r="AK161" s="234">
        <v>22.884454639999973</v>
      </c>
      <c r="AL161" s="234">
        <v>22.954693110000004</v>
      </c>
      <c r="AM161" s="234">
        <v>22.853971310000027</v>
      </c>
      <c r="AN161" s="234">
        <v>23.61120742000001</v>
      </c>
      <c r="AO161" s="234">
        <v>32.512712230000041</v>
      </c>
    </row>
    <row r="162" spans="1:41" s="89" customFormat="1" ht="12" customHeight="1">
      <c r="A162" s="401" t="s">
        <v>593</v>
      </c>
      <c r="B162" s="385" t="s">
        <v>216</v>
      </c>
      <c r="C162" s="385" t="s">
        <v>594</v>
      </c>
      <c r="D162" s="386"/>
      <c r="E162" s="386"/>
      <c r="F162" s="385" t="s">
        <v>595</v>
      </c>
      <c r="G162" s="386"/>
      <c r="H162" s="386"/>
      <c r="I162" s="387"/>
      <c r="J162" s="385" t="s">
        <v>219</v>
      </c>
      <c r="K162" s="385" t="s">
        <v>219</v>
      </c>
      <c r="L162" s="674">
        <v>0</v>
      </c>
      <c r="M162" s="140">
        <v>0</v>
      </c>
      <c r="N162" s="140">
        <v>0</v>
      </c>
      <c r="O162" s="140">
        <v>0</v>
      </c>
      <c r="P162" s="140">
        <v>0</v>
      </c>
      <c r="Q162" s="140">
        <v>0</v>
      </c>
      <c r="R162" s="140">
        <v>0</v>
      </c>
      <c r="S162" s="140">
        <v>0</v>
      </c>
      <c r="T162" s="140">
        <v>0</v>
      </c>
      <c r="U162" s="140">
        <v>0</v>
      </c>
      <c r="V162" s="140">
        <v>0</v>
      </c>
      <c r="W162" s="140">
        <v>0</v>
      </c>
      <c r="X162" s="140">
        <v>0</v>
      </c>
      <c r="Y162" s="140">
        <v>0</v>
      </c>
      <c r="Z162" s="140">
        <v>0</v>
      </c>
      <c r="AA162" s="140">
        <v>0</v>
      </c>
      <c r="AB162" s="140">
        <v>0</v>
      </c>
      <c r="AC162" s="140">
        <v>0</v>
      </c>
      <c r="AD162" s="140">
        <v>0</v>
      </c>
      <c r="AE162" s="140">
        <v>0</v>
      </c>
      <c r="AF162" s="140">
        <v>0</v>
      </c>
      <c r="AG162" s="140">
        <v>0</v>
      </c>
      <c r="AH162" s="140">
        <v>0</v>
      </c>
      <c r="AI162" s="140">
        <v>0</v>
      </c>
      <c r="AJ162" s="140">
        <v>0</v>
      </c>
      <c r="AK162" s="140">
        <v>0</v>
      </c>
      <c r="AL162" s="140">
        <v>0</v>
      </c>
      <c r="AM162" s="140">
        <v>0</v>
      </c>
      <c r="AN162" s="140">
        <v>0</v>
      </c>
      <c r="AO162" s="140">
        <v>0</v>
      </c>
    </row>
    <row r="163" spans="1:41" s="89" customFormat="1" ht="12" customHeight="1">
      <c r="A163" s="401" t="s">
        <v>596</v>
      </c>
      <c r="B163" s="385" t="s">
        <v>216</v>
      </c>
      <c r="C163" s="385" t="s">
        <v>597</v>
      </c>
      <c r="D163" s="386"/>
      <c r="E163" s="386"/>
      <c r="F163" s="385" t="s">
        <v>598</v>
      </c>
      <c r="G163" s="386"/>
      <c r="H163" s="386"/>
      <c r="I163" s="387"/>
      <c r="J163" s="385" t="s">
        <v>219</v>
      </c>
      <c r="K163" s="385" t="s">
        <v>219</v>
      </c>
      <c r="L163" s="674">
        <v>0</v>
      </c>
      <c r="M163" s="140">
        <v>0</v>
      </c>
      <c r="N163" s="140">
        <v>0</v>
      </c>
      <c r="O163" s="140">
        <v>0</v>
      </c>
      <c r="P163" s="140">
        <v>0</v>
      </c>
      <c r="Q163" s="140">
        <v>0</v>
      </c>
      <c r="R163" s="140">
        <v>0</v>
      </c>
      <c r="S163" s="140">
        <v>0</v>
      </c>
      <c r="T163" s="140">
        <v>0</v>
      </c>
      <c r="U163" s="140">
        <v>0</v>
      </c>
      <c r="V163" s="140">
        <v>0</v>
      </c>
      <c r="W163" s="140">
        <v>0</v>
      </c>
      <c r="X163" s="140">
        <v>0</v>
      </c>
      <c r="Y163" s="140">
        <v>0</v>
      </c>
      <c r="Z163" s="140">
        <v>0</v>
      </c>
      <c r="AA163" s="140">
        <v>0</v>
      </c>
      <c r="AB163" s="140">
        <v>0</v>
      </c>
      <c r="AC163" s="140">
        <v>0</v>
      </c>
      <c r="AD163" s="140">
        <v>0</v>
      </c>
      <c r="AE163" s="140">
        <v>0</v>
      </c>
      <c r="AF163" s="140">
        <v>0</v>
      </c>
      <c r="AG163" s="140">
        <v>0</v>
      </c>
      <c r="AH163" s="140">
        <v>0</v>
      </c>
      <c r="AI163" s="140">
        <v>0</v>
      </c>
      <c r="AJ163" s="140">
        <v>0</v>
      </c>
      <c r="AK163" s="140">
        <v>0</v>
      </c>
      <c r="AL163" s="140">
        <v>0</v>
      </c>
      <c r="AM163" s="140">
        <v>0</v>
      </c>
      <c r="AN163" s="140">
        <v>0</v>
      </c>
      <c r="AO163" s="140">
        <v>0</v>
      </c>
    </row>
    <row r="164" spans="1:41" s="89" customFormat="1" ht="12" customHeight="1">
      <c r="A164" s="401" t="s">
        <v>599</v>
      </c>
      <c r="B164" s="385" t="s">
        <v>216</v>
      </c>
      <c r="C164" s="385" t="s">
        <v>600</v>
      </c>
      <c r="D164" s="386"/>
      <c r="E164" s="386"/>
      <c r="F164" s="385" t="s">
        <v>601</v>
      </c>
      <c r="G164" s="386"/>
      <c r="H164" s="386"/>
      <c r="I164" s="387"/>
      <c r="J164" s="385" t="s">
        <v>219</v>
      </c>
      <c r="K164" s="385" t="s">
        <v>219</v>
      </c>
      <c r="L164" s="674">
        <v>0</v>
      </c>
      <c r="M164" s="140">
        <v>0</v>
      </c>
      <c r="N164" s="140">
        <v>0</v>
      </c>
      <c r="O164" s="140">
        <v>0</v>
      </c>
      <c r="P164" s="140">
        <v>0</v>
      </c>
      <c r="Q164" s="140">
        <v>0</v>
      </c>
      <c r="R164" s="140">
        <v>0</v>
      </c>
      <c r="S164" s="140">
        <v>0</v>
      </c>
      <c r="T164" s="140">
        <v>0</v>
      </c>
      <c r="U164" s="140">
        <v>0</v>
      </c>
      <c r="V164" s="140">
        <v>0</v>
      </c>
      <c r="W164" s="140">
        <v>0</v>
      </c>
      <c r="X164" s="140">
        <v>0</v>
      </c>
      <c r="Y164" s="140">
        <v>0</v>
      </c>
      <c r="Z164" s="140">
        <v>0</v>
      </c>
      <c r="AA164" s="140">
        <v>0</v>
      </c>
      <c r="AB164" s="140">
        <v>0</v>
      </c>
      <c r="AC164" s="140">
        <v>0</v>
      </c>
      <c r="AD164" s="140">
        <v>0</v>
      </c>
      <c r="AE164" s="140">
        <v>0</v>
      </c>
      <c r="AF164" s="140">
        <v>0</v>
      </c>
      <c r="AG164" s="140">
        <v>0</v>
      </c>
      <c r="AH164" s="140">
        <v>0</v>
      </c>
      <c r="AI164" s="140">
        <v>0</v>
      </c>
      <c r="AJ164" s="140">
        <v>0</v>
      </c>
      <c r="AK164" s="140">
        <v>0</v>
      </c>
      <c r="AL164" s="140">
        <v>0</v>
      </c>
      <c r="AM164" s="140">
        <v>0</v>
      </c>
      <c r="AN164" s="140">
        <v>0</v>
      </c>
      <c r="AO164" s="140">
        <v>0</v>
      </c>
    </row>
    <row r="165" spans="1:41" s="89" customFormat="1" ht="12" customHeight="1">
      <c r="A165" s="401" t="s">
        <v>602</v>
      </c>
      <c r="B165" s="385" t="s">
        <v>216</v>
      </c>
      <c r="C165" s="385" t="s">
        <v>452</v>
      </c>
      <c r="D165" s="386"/>
      <c r="E165" s="386"/>
      <c r="F165" s="385" t="s">
        <v>453</v>
      </c>
      <c r="G165" s="386"/>
      <c r="H165" s="386"/>
      <c r="I165" s="387"/>
      <c r="J165" s="385" t="s">
        <v>219</v>
      </c>
      <c r="K165" s="385" t="s">
        <v>219</v>
      </c>
      <c r="L165" s="674">
        <v>0</v>
      </c>
      <c r="M165" s="140">
        <v>0</v>
      </c>
      <c r="N165" s="140">
        <v>0</v>
      </c>
      <c r="O165" s="140">
        <v>0</v>
      </c>
      <c r="P165" s="140">
        <v>0</v>
      </c>
      <c r="Q165" s="140">
        <v>0</v>
      </c>
      <c r="R165" s="140">
        <v>0</v>
      </c>
      <c r="S165" s="140">
        <v>0</v>
      </c>
      <c r="T165" s="140">
        <v>0</v>
      </c>
      <c r="U165" s="140">
        <v>0</v>
      </c>
      <c r="V165" s="140">
        <v>0</v>
      </c>
      <c r="W165" s="140">
        <v>0</v>
      </c>
      <c r="X165" s="140">
        <v>0</v>
      </c>
      <c r="Y165" s="140">
        <v>0</v>
      </c>
      <c r="Z165" s="140">
        <v>0</v>
      </c>
      <c r="AA165" s="140">
        <v>0</v>
      </c>
      <c r="AB165" s="140">
        <v>0</v>
      </c>
      <c r="AC165" s="140">
        <v>0</v>
      </c>
      <c r="AD165" s="140">
        <v>0</v>
      </c>
      <c r="AE165" s="140">
        <v>0</v>
      </c>
      <c r="AF165" s="140">
        <v>0</v>
      </c>
      <c r="AG165" s="140">
        <v>0</v>
      </c>
      <c r="AH165" s="140">
        <v>0</v>
      </c>
      <c r="AI165" s="140">
        <v>0</v>
      </c>
      <c r="AJ165" s="140">
        <v>0</v>
      </c>
      <c r="AK165" s="140">
        <v>0</v>
      </c>
      <c r="AL165" s="140">
        <v>0</v>
      </c>
      <c r="AM165" s="140">
        <v>0</v>
      </c>
      <c r="AN165" s="140">
        <v>0</v>
      </c>
      <c r="AO165" s="140">
        <v>0</v>
      </c>
    </row>
    <row r="166" spans="1:41" s="89" customFormat="1" ht="12" customHeight="1">
      <c r="A166" s="401" t="s">
        <v>603</v>
      </c>
      <c r="B166" s="385" t="s">
        <v>216</v>
      </c>
      <c r="C166" s="385" t="s">
        <v>604</v>
      </c>
      <c r="D166" s="1128"/>
      <c r="E166" s="1128"/>
      <c r="F166" s="385" t="s">
        <v>605</v>
      </c>
      <c r="G166" s="1128"/>
      <c r="H166" s="1128"/>
      <c r="I166" s="1129"/>
      <c r="J166" s="385" t="s">
        <v>219</v>
      </c>
      <c r="K166" s="385" t="s">
        <v>219</v>
      </c>
      <c r="L166" s="674">
        <v>1111.7587406115604</v>
      </c>
      <c r="M166" s="140">
        <v>1145.4006019112351</v>
      </c>
      <c r="N166" s="140">
        <v>1203.6942604456128</v>
      </c>
      <c r="O166" s="140">
        <v>1355.5029208633473</v>
      </c>
      <c r="P166" s="140">
        <v>1328.0952967728379</v>
      </c>
      <c r="Q166" s="140">
        <v>1566.8824960125155</v>
      </c>
      <c r="R166" s="140">
        <v>1699.9330878674814</v>
      </c>
      <c r="S166" s="140">
        <v>1765.4865266564616</v>
      </c>
      <c r="T166" s="140">
        <v>1817.6495241998275</v>
      </c>
      <c r="U166" s="140">
        <v>1906.492379075667</v>
      </c>
      <c r="V166" s="140">
        <v>1977.5566850278262</v>
      </c>
      <c r="W166" s="140">
        <v>2043.346628711945</v>
      </c>
      <c r="X166" s="140">
        <v>2147.9240089100726</v>
      </c>
      <c r="Y166" s="140">
        <v>2240.8946815245417</v>
      </c>
      <c r="Z166" s="140">
        <v>2293.3593889060489</v>
      </c>
      <c r="AA166" s="140">
        <v>2365.1115502890252</v>
      </c>
      <c r="AB166" s="140">
        <v>2393.158299572392</v>
      </c>
      <c r="AC166" s="140">
        <v>2485.0741049477483</v>
      </c>
      <c r="AD166" s="140">
        <v>2564.8366772642671</v>
      </c>
      <c r="AE166" s="140">
        <v>2892.9156298876055</v>
      </c>
      <c r="AF166" s="140">
        <v>2917.8766596521868</v>
      </c>
      <c r="AG166" s="140">
        <v>2992.0480888060165</v>
      </c>
      <c r="AH166" s="140">
        <v>3189.3737239814122</v>
      </c>
      <c r="AI166" s="140">
        <v>3238.5149707370942</v>
      </c>
      <c r="AJ166" s="140">
        <v>3316.8426597062444</v>
      </c>
      <c r="AK166" s="140">
        <v>3288.8959220369206</v>
      </c>
      <c r="AL166" s="140">
        <v>3371.9726192298781</v>
      </c>
      <c r="AM166" s="140">
        <v>3495.7567710319049</v>
      </c>
      <c r="AN166" s="140">
        <v>3552.6416292440636</v>
      </c>
      <c r="AO166" s="140">
        <v>3444.9082199518634</v>
      </c>
    </row>
    <row r="167" spans="1:41" s="89" customFormat="1" ht="12" customHeight="1">
      <c r="A167" s="414" t="s">
        <v>603</v>
      </c>
      <c r="B167" s="415" t="s">
        <v>226</v>
      </c>
      <c r="C167" s="415" t="s">
        <v>606</v>
      </c>
      <c r="D167" s="416"/>
      <c r="E167" s="416"/>
      <c r="F167" s="415" t="s">
        <v>607</v>
      </c>
      <c r="G167" s="416"/>
      <c r="H167" s="416"/>
      <c r="I167" s="417"/>
      <c r="J167" s="743" t="s">
        <v>229</v>
      </c>
      <c r="K167" s="743" t="s">
        <v>219</v>
      </c>
      <c r="L167" s="675">
        <v>65.930501339803413</v>
      </c>
      <c r="M167" s="234">
        <v>67.490577928315631</v>
      </c>
      <c r="N167" s="234">
        <v>70.252448294533366</v>
      </c>
      <c r="O167" s="234">
        <v>73.748505723871801</v>
      </c>
      <c r="P167" s="234">
        <v>73.830616639314712</v>
      </c>
      <c r="Q167" s="234">
        <v>69.394508143099017</v>
      </c>
      <c r="R167" s="234">
        <v>79.321175746642524</v>
      </c>
      <c r="S167" s="234">
        <v>80.9542616191614</v>
      </c>
      <c r="T167" s="234">
        <v>88.134631518573542</v>
      </c>
      <c r="U167" s="234">
        <v>90.246142946351881</v>
      </c>
      <c r="V167" s="234">
        <v>96.385473718458059</v>
      </c>
      <c r="W167" s="234">
        <v>107.83055235650522</v>
      </c>
      <c r="X167" s="234">
        <v>115.35777647446768</v>
      </c>
      <c r="Y167" s="234">
        <v>119.07408352421911</v>
      </c>
      <c r="Z167" s="234">
        <v>123.62052730492144</v>
      </c>
      <c r="AA167" s="234">
        <v>127.02423459655209</v>
      </c>
      <c r="AB167" s="234">
        <v>128.7207331177766</v>
      </c>
      <c r="AC167" s="234">
        <v>137.33769044269525</v>
      </c>
      <c r="AD167" s="234">
        <v>141.44998558682036</v>
      </c>
      <c r="AE167" s="234">
        <v>142.7559726935952</v>
      </c>
      <c r="AF167" s="234">
        <v>137.10491342243367</v>
      </c>
      <c r="AG167" s="234">
        <v>149.62225240994377</v>
      </c>
      <c r="AH167" s="234">
        <v>175.82852082033457</v>
      </c>
      <c r="AI167" s="234">
        <v>160.23564333727865</v>
      </c>
      <c r="AJ167" s="234">
        <v>156.39479391776879</v>
      </c>
      <c r="AK167" s="234">
        <v>156.11179241045517</v>
      </c>
      <c r="AL167" s="234">
        <v>159.41806567847291</v>
      </c>
      <c r="AM167" s="234">
        <v>166.02347747425137</v>
      </c>
      <c r="AN167" s="234">
        <v>132.28455473360799</v>
      </c>
      <c r="AO167" s="234">
        <v>81.376107754042195</v>
      </c>
    </row>
    <row r="168" spans="1:41" s="89" customFormat="1" ht="12" customHeight="1">
      <c r="A168" s="414" t="s">
        <v>603</v>
      </c>
      <c r="B168" s="415" t="s">
        <v>230</v>
      </c>
      <c r="C168" s="415" t="s">
        <v>608</v>
      </c>
      <c r="D168" s="416"/>
      <c r="E168" s="416"/>
      <c r="F168" s="415" t="s">
        <v>609</v>
      </c>
      <c r="G168" s="416"/>
      <c r="H168" s="416"/>
      <c r="I168" s="417"/>
      <c r="J168" s="743" t="s">
        <v>229</v>
      </c>
      <c r="K168" s="415" t="s">
        <v>219</v>
      </c>
      <c r="L168" s="675">
        <v>42.094064946323769</v>
      </c>
      <c r="M168" s="234">
        <v>41.407494634607382</v>
      </c>
      <c r="N168" s="234">
        <v>40.68</v>
      </c>
      <c r="O168" s="234">
        <v>39.952854076805302</v>
      </c>
      <c r="P168" s="234">
        <v>40.263101980970134</v>
      </c>
      <c r="Q168" s="234">
        <v>42.240618069012356</v>
      </c>
      <c r="R168" s="234">
        <v>42.598319698905563</v>
      </c>
      <c r="S168" s="234">
        <v>43.713940995570113</v>
      </c>
      <c r="T168" s="234">
        <v>40.762018053462469</v>
      </c>
      <c r="U168" s="234">
        <v>47.668452753223526</v>
      </c>
      <c r="V168" s="234">
        <v>46.275913894648006</v>
      </c>
      <c r="W168" s="234">
        <v>39.507022541286382</v>
      </c>
      <c r="X168" s="234">
        <v>48.641670239678177</v>
      </c>
      <c r="Y168" s="234">
        <v>49.20592949613706</v>
      </c>
      <c r="Z168" s="234">
        <v>49.679790074918643</v>
      </c>
      <c r="AA168" s="234">
        <v>50.344327531374638</v>
      </c>
      <c r="AB168" s="234">
        <v>59.471609514323809</v>
      </c>
      <c r="AC168" s="234">
        <v>52.399940153163122</v>
      </c>
      <c r="AD168" s="234">
        <v>51.919949576250332</v>
      </c>
      <c r="AE168" s="234">
        <v>52.364896680248812</v>
      </c>
      <c r="AF168" s="234">
        <v>52.530463906175108</v>
      </c>
      <c r="AG168" s="234">
        <v>52.777320987334519</v>
      </c>
      <c r="AH168" s="234">
        <v>52.523610581784368</v>
      </c>
      <c r="AI168" s="234">
        <v>52.936853019729305</v>
      </c>
      <c r="AJ168" s="234">
        <v>53.305334794973177</v>
      </c>
      <c r="AK168" s="234">
        <v>53.446113581845381</v>
      </c>
      <c r="AL168" s="234">
        <v>53.470861927196211</v>
      </c>
      <c r="AM168" s="234">
        <v>53.060287188228919</v>
      </c>
      <c r="AN168" s="234">
        <v>48.95296444082458</v>
      </c>
      <c r="AO168" s="234">
        <v>0.70053997700279358</v>
      </c>
    </row>
    <row r="169" spans="1:41" s="89" customFormat="1" ht="12" customHeight="1">
      <c r="A169" s="414" t="s">
        <v>603</v>
      </c>
      <c r="B169" s="415" t="s">
        <v>233</v>
      </c>
      <c r="C169" s="415" t="s">
        <v>610</v>
      </c>
      <c r="D169" s="416"/>
      <c r="E169" s="416"/>
      <c r="F169" s="415" t="s">
        <v>611</v>
      </c>
      <c r="G169" s="416"/>
      <c r="H169" s="416"/>
      <c r="I169" s="417"/>
      <c r="J169" s="415" t="s">
        <v>229</v>
      </c>
      <c r="K169" s="415" t="s">
        <v>612</v>
      </c>
      <c r="L169" s="675">
        <v>7.1260958111378319</v>
      </c>
      <c r="M169" s="234">
        <v>8.5355008924223981</v>
      </c>
      <c r="N169" s="234">
        <v>8.1943524458042294</v>
      </c>
      <c r="O169" s="234">
        <v>8.1700365115586138</v>
      </c>
      <c r="P169" s="234">
        <v>9.3920826377331856</v>
      </c>
      <c r="Q169" s="234">
        <v>10.356431288562023</v>
      </c>
      <c r="R169" s="234">
        <v>9.4918901337146639</v>
      </c>
      <c r="S169" s="234">
        <v>8.9604035200000016</v>
      </c>
      <c r="T169" s="234">
        <v>11.101422850000001</v>
      </c>
      <c r="U169" s="234">
        <v>11.22693894</v>
      </c>
      <c r="V169" s="234">
        <v>10.79723405</v>
      </c>
      <c r="W169" s="234">
        <v>10.702150640000001</v>
      </c>
      <c r="X169" s="234">
        <v>9.6437391800000007</v>
      </c>
      <c r="Y169" s="234">
        <v>9.8900966399999977</v>
      </c>
      <c r="Z169" s="234">
        <v>10.1961739</v>
      </c>
      <c r="AA169" s="234">
        <v>9.911338820000001</v>
      </c>
      <c r="AB169" s="234">
        <v>10.46962203</v>
      </c>
      <c r="AC169" s="234">
        <v>17.164820259999999</v>
      </c>
      <c r="AD169" s="234">
        <v>18.799081080000001</v>
      </c>
      <c r="AE169" s="234">
        <v>20.45829376</v>
      </c>
      <c r="AF169" s="234">
        <v>21.563080720000002</v>
      </c>
      <c r="AG169" s="234">
        <v>21.596080430000001</v>
      </c>
      <c r="AH169" s="234">
        <v>21.086317030000007</v>
      </c>
      <c r="AI169" s="234">
        <v>22.069641750000006</v>
      </c>
      <c r="AJ169" s="234">
        <v>24.621563050000002</v>
      </c>
      <c r="AK169" s="234">
        <v>14.645950980002176</v>
      </c>
      <c r="AL169" s="234">
        <v>14.471465419999999</v>
      </c>
      <c r="AM169" s="234">
        <v>15.68975365</v>
      </c>
      <c r="AN169" s="234">
        <v>16.024277650000002</v>
      </c>
      <c r="AO169" s="234">
        <v>17.006420110000001</v>
      </c>
    </row>
    <row r="170" spans="1:41" s="89" customFormat="1" ht="12" customHeight="1">
      <c r="A170" s="414" t="s">
        <v>603</v>
      </c>
      <c r="B170" s="415" t="s">
        <v>287</v>
      </c>
      <c r="C170" s="415" t="s">
        <v>613</v>
      </c>
      <c r="D170" s="416"/>
      <c r="E170" s="416"/>
      <c r="F170" s="415" t="s">
        <v>614</v>
      </c>
      <c r="G170" s="416"/>
      <c r="H170" s="416"/>
      <c r="I170" s="417"/>
      <c r="J170" s="415" t="s">
        <v>615</v>
      </c>
      <c r="K170" s="743" t="s">
        <v>219</v>
      </c>
      <c r="L170" s="675">
        <v>4.0680072382142791</v>
      </c>
      <c r="M170" s="234">
        <v>4.2427127315538193</v>
      </c>
      <c r="N170" s="234">
        <v>4.5196689025675338</v>
      </c>
      <c r="O170" s="234">
        <v>4.2081204624899167</v>
      </c>
      <c r="P170" s="234">
        <v>4.2081204624899167</v>
      </c>
      <c r="Q170" s="234">
        <v>4.2081204624899202</v>
      </c>
      <c r="R170" s="234">
        <v>4.2081204624899202</v>
      </c>
      <c r="S170" s="234">
        <v>4.2080000000000002</v>
      </c>
      <c r="T170" s="234">
        <v>8.5589999999999993</v>
      </c>
      <c r="U170" s="234">
        <v>9.5650000000000013</v>
      </c>
      <c r="V170" s="234">
        <v>6.9770000000000012</v>
      </c>
      <c r="W170" s="234">
        <v>7.5730000000000004</v>
      </c>
      <c r="X170" s="234">
        <v>7.6110000000000007</v>
      </c>
      <c r="Y170" s="234">
        <v>7.984</v>
      </c>
      <c r="Z170" s="234">
        <v>9.0570000000000004</v>
      </c>
      <c r="AA170" s="234">
        <v>10.701000000000001</v>
      </c>
      <c r="AB170" s="234">
        <v>10.701000000000001</v>
      </c>
      <c r="AC170" s="234">
        <v>11.058</v>
      </c>
      <c r="AD170" s="234">
        <v>12.086</v>
      </c>
      <c r="AE170" s="234">
        <v>12.545</v>
      </c>
      <c r="AF170" s="234">
        <v>11.407</v>
      </c>
      <c r="AG170" s="234">
        <v>11.807</v>
      </c>
      <c r="AH170" s="234">
        <v>11.807</v>
      </c>
      <c r="AI170" s="234">
        <v>13.957000000000001</v>
      </c>
      <c r="AJ170" s="234">
        <v>14.608000000000001</v>
      </c>
      <c r="AK170" s="234">
        <v>14.49715788</v>
      </c>
      <c r="AL170" s="234">
        <v>15.282986859999999</v>
      </c>
      <c r="AM170" s="234">
        <v>15.62563447</v>
      </c>
      <c r="AN170" s="234">
        <v>16.063673000000001</v>
      </c>
      <c r="AO170" s="234">
        <v>17.527109150000001</v>
      </c>
    </row>
    <row r="171" spans="1:41" s="89" customFormat="1" ht="12" customHeight="1">
      <c r="A171" s="414" t="s">
        <v>603</v>
      </c>
      <c r="B171" s="415" t="s">
        <v>290</v>
      </c>
      <c r="C171" s="420" t="s">
        <v>616</v>
      </c>
      <c r="D171" s="421"/>
      <c r="E171" s="421"/>
      <c r="F171" s="420" t="s">
        <v>617</v>
      </c>
      <c r="G171" s="421"/>
      <c r="H171" s="421"/>
      <c r="I171" s="423"/>
      <c r="J171" s="743" t="s">
        <v>229</v>
      </c>
      <c r="K171" s="415" t="s">
        <v>219</v>
      </c>
      <c r="L171" s="676">
        <v>6.9989818924521998</v>
      </c>
      <c r="M171" s="236">
        <v>7.2761401533223093</v>
      </c>
      <c r="N171" s="236">
        <v>7.4750755861139702</v>
      </c>
      <c r="O171" s="236">
        <v>7.6174674680057795</v>
      </c>
      <c r="P171" s="236">
        <v>7.7471783216812025</v>
      </c>
      <c r="Q171" s="236">
        <v>7.9748524065608954</v>
      </c>
      <c r="R171" s="236">
        <v>8.3003206434452537</v>
      </c>
      <c r="S171" s="236">
        <v>8.458068250236396</v>
      </c>
      <c r="T171" s="236">
        <v>8.6341614800000102</v>
      </c>
      <c r="U171" s="236">
        <v>8.9996431399999945</v>
      </c>
      <c r="V171" s="236">
        <v>9.249574809999995</v>
      </c>
      <c r="W171" s="236">
        <v>9.5686382000000005</v>
      </c>
      <c r="X171" s="236">
        <v>9.9219180300000005</v>
      </c>
      <c r="Y171" s="236">
        <v>10.192085459999994</v>
      </c>
      <c r="Z171" s="236">
        <v>10.54500093999998</v>
      </c>
      <c r="AA171" s="236">
        <v>11.157230500000015</v>
      </c>
      <c r="AB171" s="236">
        <v>12.489410040000015</v>
      </c>
      <c r="AC171" s="236">
        <v>14.868495020000006</v>
      </c>
      <c r="AD171" s="236">
        <v>17.162250809999978</v>
      </c>
      <c r="AE171" s="236">
        <v>17.619902970000034</v>
      </c>
      <c r="AF171" s="236">
        <v>18.052532859999992</v>
      </c>
      <c r="AG171" s="236">
        <v>18.902562820000011</v>
      </c>
      <c r="AH171" s="236">
        <v>19.675835699999993</v>
      </c>
      <c r="AI171" s="236">
        <v>20.466832910000004</v>
      </c>
      <c r="AJ171" s="236">
        <v>20.637147989999995</v>
      </c>
      <c r="AK171" s="236">
        <v>20.639673159999997</v>
      </c>
      <c r="AL171" s="236">
        <v>21.828343050000001</v>
      </c>
      <c r="AM171" s="236">
        <v>22.299952199999986</v>
      </c>
      <c r="AN171" s="236">
        <v>23.345876459999996</v>
      </c>
      <c r="AO171" s="236">
        <v>24.254071860000003</v>
      </c>
    </row>
    <row r="172" spans="1:41" s="89" customFormat="1" ht="12" customHeight="1">
      <c r="A172" s="414" t="s">
        <v>603</v>
      </c>
      <c r="B172" s="415" t="s">
        <v>293</v>
      </c>
      <c r="C172" s="420" t="s">
        <v>618</v>
      </c>
      <c r="D172" s="421"/>
      <c r="E172" s="421"/>
      <c r="F172" s="420" t="s">
        <v>619</v>
      </c>
      <c r="G172" s="421"/>
      <c r="H172" s="421"/>
      <c r="I172" s="423"/>
      <c r="J172" s="415" t="s">
        <v>229</v>
      </c>
      <c r="K172" s="415" t="s">
        <v>271</v>
      </c>
      <c r="L172" s="676">
        <v>457.15307222449479</v>
      </c>
      <c r="M172" s="236">
        <v>472.61406164089209</v>
      </c>
      <c r="N172" s="236">
        <v>522.42854102228728</v>
      </c>
      <c r="O172" s="236">
        <v>588.95866702999911</v>
      </c>
      <c r="P172" s="236">
        <v>597.16305450162793</v>
      </c>
      <c r="Q172" s="236">
        <v>809.34658522213454</v>
      </c>
      <c r="R172" s="236">
        <v>927.33297002506754</v>
      </c>
      <c r="S172" s="236">
        <v>983.53035509767358</v>
      </c>
      <c r="T172" s="236">
        <v>1010.4231372054245</v>
      </c>
      <c r="U172" s="236">
        <v>1038.3815359733483</v>
      </c>
      <c r="V172" s="236">
        <v>1099.9421643164123</v>
      </c>
      <c r="W172" s="236">
        <v>1142.1595224992229</v>
      </c>
      <c r="X172" s="236">
        <v>1170.3379116090236</v>
      </c>
      <c r="Y172" s="236">
        <v>1224.072906988242</v>
      </c>
      <c r="Z172" s="236">
        <v>1262.2919152652498</v>
      </c>
      <c r="AA172" s="236">
        <v>1289.7798492926338</v>
      </c>
      <c r="AB172" s="236">
        <v>1379.2823362386544</v>
      </c>
      <c r="AC172" s="236">
        <v>1434.189764428698</v>
      </c>
      <c r="AD172" s="236">
        <v>1479.386183493107</v>
      </c>
      <c r="AE172" s="236">
        <v>1764.9088910053333</v>
      </c>
      <c r="AF172" s="236">
        <v>1810.6280222551316</v>
      </c>
      <c r="AG172" s="236">
        <v>1866.8446791803497</v>
      </c>
      <c r="AH172" s="236">
        <v>1982.8289520378855</v>
      </c>
      <c r="AI172" s="236">
        <v>2029.8941805308173</v>
      </c>
      <c r="AJ172" s="236">
        <v>2102.019876362343</v>
      </c>
      <c r="AK172" s="236">
        <v>2167.3333821659462</v>
      </c>
      <c r="AL172" s="236">
        <v>2224.7789681499539</v>
      </c>
      <c r="AM172" s="236">
        <v>2266.386213505732</v>
      </c>
      <c r="AN172" s="236">
        <v>2282.0837631125919</v>
      </c>
      <c r="AO172" s="236">
        <v>2304.9769922544642</v>
      </c>
    </row>
    <row r="173" spans="1:41" s="89" customFormat="1" ht="12" customHeight="1">
      <c r="A173" s="414" t="s">
        <v>603</v>
      </c>
      <c r="B173" s="415" t="s">
        <v>297</v>
      </c>
      <c r="C173" s="420" t="s">
        <v>474</v>
      </c>
      <c r="D173" s="421"/>
      <c r="E173" s="421"/>
      <c r="F173" s="420" t="s">
        <v>620</v>
      </c>
      <c r="G173" s="421"/>
      <c r="H173" s="421"/>
      <c r="I173" s="423"/>
      <c r="J173" s="415" t="s">
        <v>344</v>
      </c>
      <c r="K173" s="743" t="s">
        <v>219</v>
      </c>
      <c r="L173" s="676">
        <v>21.85079658437682</v>
      </c>
      <c r="M173" s="236">
        <v>23.46261997049481</v>
      </c>
      <c r="N173" s="236">
        <v>22.097356813441507</v>
      </c>
      <c r="O173" s="236">
        <v>25.336290906448301</v>
      </c>
      <c r="P173" s="236">
        <v>27.203600598824199</v>
      </c>
      <c r="Q173" s="236">
        <v>32.763046459742903</v>
      </c>
      <c r="R173" s="236">
        <v>30.40632342</v>
      </c>
      <c r="S173" s="236">
        <v>34.849660669999999</v>
      </c>
      <c r="T173" s="236">
        <v>26.22328607</v>
      </c>
      <c r="U173" s="236">
        <v>32.186028620000002</v>
      </c>
      <c r="V173" s="236">
        <v>32.966773119999999</v>
      </c>
      <c r="W173" s="236">
        <v>33.335576349999997</v>
      </c>
      <c r="X173" s="236">
        <v>77.071679759999995</v>
      </c>
      <c r="Y173" s="236">
        <v>81.659298570000004</v>
      </c>
      <c r="Z173" s="236">
        <v>75.04707895</v>
      </c>
      <c r="AA173" s="236">
        <v>99.370094120000005</v>
      </c>
      <c r="AB173" s="236">
        <v>84.412905140000007</v>
      </c>
      <c r="AC173" s="236">
        <v>66.139264900000001</v>
      </c>
      <c r="AD173" s="236">
        <v>72.614629019999995</v>
      </c>
      <c r="AE173" s="236">
        <v>101.99891562000001</v>
      </c>
      <c r="AF173" s="236">
        <v>70.291138920000009</v>
      </c>
      <c r="AG173" s="236">
        <v>66.226463399999986</v>
      </c>
      <c r="AH173" s="236">
        <v>77.228646160000011</v>
      </c>
      <c r="AI173" s="236">
        <v>96.221892449999999</v>
      </c>
      <c r="AJ173" s="236">
        <v>84.761672439999998</v>
      </c>
      <c r="AK173" s="236">
        <v>28.37886679</v>
      </c>
      <c r="AL173" s="236">
        <v>34.193573459999996</v>
      </c>
      <c r="AM173" s="236">
        <v>62.377967599999991</v>
      </c>
      <c r="AN173" s="236">
        <v>100.76931236000003</v>
      </c>
      <c r="AO173" s="236">
        <v>108.54930267</v>
      </c>
    </row>
    <row r="174" spans="1:41" s="89" customFormat="1" ht="12" customHeight="1">
      <c r="A174" s="414" t="s">
        <v>603</v>
      </c>
      <c r="B174" s="415" t="s">
        <v>300</v>
      </c>
      <c r="C174" s="420" t="s">
        <v>478</v>
      </c>
      <c r="D174" s="421"/>
      <c r="E174" s="421"/>
      <c r="F174" s="420" t="s">
        <v>621</v>
      </c>
      <c r="G174" s="421"/>
      <c r="H174" s="421"/>
      <c r="I174" s="423"/>
      <c r="J174" s="415" t="s">
        <v>229</v>
      </c>
      <c r="K174" s="743" t="s">
        <v>219</v>
      </c>
      <c r="L174" s="676">
        <v>0.16097650443560974</v>
      </c>
      <c r="M174" s="236">
        <v>0.11080858444646036</v>
      </c>
      <c r="N174" s="236">
        <v>2.7771224363664183E-2</v>
      </c>
      <c r="O174" s="236">
        <v>6.5819800120313525</v>
      </c>
      <c r="P174" s="236">
        <v>6.0334791368165037</v>
      </c>
      <c r="Q174" s="236">
        <v>6.1261777003440878</v>
      </c>
      <c r="R174" s="236">
        <v>6.1453804139438537</v>
      </c>
      <c r="S174" s="236">
        <v>6.6998656389311204</v>
      </c>
      <c r="T174" s="236">
        <v>7.0257812292018578</v>
      </c>
      <c r="U174" s="236">
        <v>7.1933997897198649</v>
      </c>
      <c r="V174" s="236">
        <v>7.4437051593233337</v>
      </c>
      <c r="W174" s="236">
        <v>7.6324107393619096</v>
      </c>
      <c r="X174" s="236">
        <v>11.379313989082894</v>
      </c>
      <c r="Y174" s="236">
        <v>12.895088399160429</v>
      </c>
      <c r="Z174" s="236">
        <v>12.449635009397964</v>
      </c>
      <c r="AA174" s="236">
        <v>12.684856679347114</v>
      </c>
      <c r="AB174" s="236">
        <v>12.396652519016602</v>
      </c>
      <c r="AC174" s="236">
        <v>12.926191939318763</v>
      </c>
      <c r="AD174" s="236">
        <v>13.724363049385978</v>
      </c>
      <c r="AE174" s="236">
        <v>14.258389217113608</v>
      </c>
      <c r="AF174" s="236">
        <v>14.585661034200463</v>
      </c>
      <c r="AG174" s="236">
        <v>15.307695343451929</v>
      </c>
      <c r="AH174" s="236">
        <v>16.154840399999998</v>
      </c>
      <c r="AI174" s="236">
        <v>17.086442140000003</v>
      </c>
      <c r="AJ174" s="236">
        <v>16.538698042363571</v>
      </c>
      <c r="AK174" s="236">
        <v>13.133729424488287</v>
      </c>
      <c r="AL174" s="236">
        <v>12.011849535789496</v>
      </c>
      <c r="AM174" s="236">
        <v>23.499804756442504</v>
      </c>
      <c r="AN174" s="236">
        <v>20.672920075446143</v>
      </c>
      <c r="AO174" s="236">
        <v>21.624391310019444</v>
      </c>
    </row>
    <row r="175" spans="1:41" s="89" customFormat="1" ht="12" customHeight="1">
      <c r="A175" s="414" t="s">
        <v>603</v>
      </c>
      <c r="B175" s="415" t="s">
        <v>303</v>
      </c>
      <c r="C175" s="420" t="s">
        <v>480</v>
      </c>
      <c r="D175" s="421"/>
      <c r="E175" s="421"/>
      <c r="F175" s="420" t="s">
        <v>481</v>
      </c>
      <c r="G175" s="421"/>
      <c r="H175" s="421"/>
      <c r="I175" s="423"/>
      <c r="J175" s="415" t="s">
        <v>344</v>
      </c>
      <c r="K175" s="743" t="s">
        <v>219</v>
      </c>
      <c r="L175" s="676">
        <v>91.015788747958965</v>
      </c>
      <c r="M175" s="236">
        <v>97.486613140035516</v>
      </c>
      <c r="N175" s="236">
        <v>101.7559660343301</v>
      </c>
      <c r="O175" s="236">
        <v>128.83939333520399</v>
      </c>
      <c r="P175" s="236">
        <v>115.53551964986612</v>
      </c>
      <c r="Q175" s="236">
        <v>84.993108780368587</v>
      </c>
      <c r="R175" s="236">
        <v>84.476363559346893</v>
      </c>
      <c r="S175" s="236">
        <v>62.132509440055934</v>
      </c>
      <c r="T175" s="236">
        <v>62.831966998480979</v>
      </c>
      <c r="U175" s="236">
        <v>60.813351153001257</v>
      </c>
      <c r="V175" s="236">
        <v>58.565685745558724</v>
      </c>
      <c r="W175" s="236">
        <v>62.744801136093301</v>
      </c>
      <c r="X175" s="236">
        <v>65.581428794054204</v>
      </c>
      <c r="Y175" s="236">
        <v>59.615282903610861</v>
      </c>
      <c r="Z175" s="236">
        <v>55.914772831509538</v>
      </c>
      <c r="AA175" s="236">
        <v>59.220034964493003</v>
      </c>
      <c r="AB175" s="236">
        <v>55.261637614388739</v>
      </c>
      <c r="AC175" s="236">
        <v>62.457720560116272</v>
      </c>
      <c r="AD175" s="236">
        <v>21.660164842918839</v>
      </c>
      <c r="AE175" s="236">
        <v>23.807711862324496</v>
      </c>
      <c r="AF175" s="236">
        <v>25.550909762544531</v>
      </c>
      <c r="AG175" s="236">
        <v>27.433012050279835</v>
      </c>
      <c r="AH175" s="236">
        <v>29.130757373723267</v>
      </c>
      <c r="AI175" s="236">
        <v>25.361635817331873</v>
      </c>
      <c r="AJ175" s="236">
        <v>27.447731494860307</v>
      </c>
      <c r="AK175" s="236">
        <v>19.583793385680682</v>
      </c>
      <c r="AL175" s="236">
        <v>19.119726642645908</v>
      </c>
      <c r="AM175" s="236">
        <v>24.861750077020353</v>
      </c>
      <c r="AN175" s="236">
        <v>31.789472176209728</v>
      </c>
      <c r="AO175" s="236">
        <v>34.332319329246587</v>
      </c>
    </row>
    <row r="176" spans="1:41" s="89" customFormat="1" ht="12" customHeight="1">
      <c r="A176" s="414" t="s">
        <v>603</v>
      </c>
      <c r="B176" s="415" t="s">
        <v>306</v>
      </c>
      <c r="C176" s="420" t="s">
        <v>484</v>
      </c>
      <c r="D176" s="421"/>
      <c r="E176" s="421"/>
      <c r="F176" s="420" t="s">
        <v>622</v>
      </c>
      <c r="G176" s="421"/>
      <c r="H176" s="421"/>
      <c r="I176" s="423"/>
      <c r="J176" s="743" t="s">
        <v>229</v>
      </c>
      <c r="K176" s="743" t="s">
        <v>219</v>
      </c>
      <c r="L176" s="676">
        <v>44.62271199812627</v>
      </c>
      <c r="M176" s="236">
        <v>44.758412628640457</v>
      </c>
      <c r="N176" s="236">
        <v>53.876338521517212</v>
      </c>
      <c r="O176" s="236">
        <v>73.380350381493358</v>
      </c>
      <c r="P176" s="236">
        <v>47.343262093995605</v>
      </c>
      <c r="Q176" s="236">
        <v>81.199078382018413</v>
      </c>
      <c r="R176" s="236">
        <v>85.735301228195183</v>
      </c>
      <c r="S176" s="236">
        <v>94.799198475699825</v>
      </c>
      <c r="T176" s="236">
        <v>99.318659685263611</v>
      </c>
      <c r="U176" s="236">
        <v>101.49652285368064</v>
      </c>
      <c r="V176" s="236">
        <v>103.81465914767816</v>
      </c>
      <c r="W176" s="236">
        <v>103.87546979578647</v>
      </c>
      <c r="X176" s="236">
        <v>103.91956468947723</v>
      </c>
      <c r="Y176" s="236">
        <v>106.54101981089381</v>
      </c>
      <c r="Z176" s="236">
        <v>100.8719156891663</v>
      </c>
      <c r="AA176" s="236">
        <v>105.7691966176876</v>
      </c>
      <c r="AB176" s="236">
        <v>47.874059327353237</v>
      </c>
      <c r="AC176" s="236">
        <v>48.437589116029216</v>
      </c>
      <c r="AD176" s="236">
        <v>88.011252163029312</v>
      </c>
      <c r="AE176" s="236">
        <v>89.114875563628772</v>
      </c>
      <c r="AF176" s="236">
        <v>98.1226401584602</v>
      </c>
      <c r="AG176" s="236">
        <v>100.1855577095143</v>
      </c>
      <c r="AH176" s="236">
        <v>108.45854227436405</v>
      </c>
      <c r="AI176" s="236">
        <v>92.865776138909581</v>
      </c>
      <c r="AJ176" s="236">
        <v>99.350619443721001</v>
      </c>
      <c r="AK176" s="236">
        <v>85.024685601494298</v>
      </c>
      <c r="AL176" s="236">
        <v>96.87524397724664</v>
      </c>
      <c r="AM176" s="236">
        <v>103.962107172549</v>
      </c>
      <c r="AN176" s="236">
        <v>127.60878731042611</v>
      </c>
      <c r="AO176" s="236">
        <v>124.80504757544293</v>
      </c>
    </row>
    <row r="177" spans="1:41" s="89" customFormat="1" ht="12" customHeight="1">
      <c r="A177" s="414" t="s">
        <v>603</v>
      </c>
      <c r="B177" s="415" t="s">
        <v>309</v>
      </c>
      <c r="C177" s="420" t="s">
        <v>623</v>
      </c>
      <c r="D177" s="421"/>
      <c r="E177" s="421"/>
      <c r="F177" s="420" t="s">
        <v>624</v>
      </c>
      <c r="G177" s="421"/>
      <c r="H177" s="421"/>
      <c r="I177" s="423"/>
      <c r="J177" s="743" t="s">
        <v>229</v>
      </c>
      <c r="K177" s="743" t="s">
        <v>219</v>
      </c>
      <c r="L177" s="676">
        <v>2.0309222501014683</v>
      </c>
      <c r="M177" s="236">
        <v>1.9200569368942673</v>
      </c>
      <c r="N177" s="236">
        <v>1.7761371124588023</v>
      </c>
      <c r="O177" s="236">
        <v>1.7988168500898727</v>
      </c>
      <c r="P177" s="236">
        <v>1.9566099182890251</v>
      </c>
      <c r="Q177" s="236">
        <v>1.929345978370824</v>
      </c>
      <c r="R177" s="236">
        <v>1.9634862235190214</v>
      </c>
      <c r="S177" s="236">
        <v>1.9534921439199782</v>
      </c>
      <c r="T177" s="236">
        <v>2.0865879117437429</v>
      </c>
      <c r="U177" s="236">
        <v>2.8022333359538369</v>
      </c>
      <c r="V177" s="236">
        <v>3.8974807133310501</v>
      </c>
      <c r="W177" s="236">
        <v>2.8499679214940095</v>
      </c>
      <c r="X177" s="236">
        <v>2.6563714877867675</v>
      </c>
      <c r="Y177" s="236">
        <v>2.5241281797458615</v>
      </c>
      <c r="Z177" s="236">
        <v>2.449357116649328</v>
      </c>
      <c r="AA177" s="236">
        <v>2.9431367393206092</v>
      </c>
      <c r="AB177" s="236">
        <v>2.8802703327847006</v>
      </c>
      <c r="AC177" s="236">
        <v>3.0166461111425127</v>
      </c>
      <c r="AD177" s="236">
        <v>2.944271382497794</v>
      </c>
      <c r="AE177" s="236">
        <v>2.8981378420254282</v>
      </c>
      <c r="AF177" s="236">
        <v>3.038485955284862</v>
      </c>
      <c r="AG177" s="236">
        <v>3.1237744329465493</v>
      </c>
      <c r="AH177" s="236">
        <v>3.4305567616439459</v>
      </c>
      <c r="AI177" s="236">
        <v>3.4272348267946748</v>
      </c>
      <c r="AJ177" s="236">
        <v>4.1888439157724378</v>
      </c>
      <c r="AK177" s="236">
        <v>4.8826337472219956</v>
      </c>
      <c r="AL177" s="236">
        <v>5.1423478965997695</v>
      </c>
      <c r="AM177" s="236">
        <v>4.7843689037978647</v>
      </c>
      <c r="AN177" s="236">
        <v>4.6297399069070817</v>
      </c>
      <c r="AO177" s="236">
        <v>4.5261559089899066</v>
      </c>
    </row>
    <row r="178" spans="1:41" s="89" customFormat="1" ht="12" customHeight="1">
      <c r="A178" s="414" t="s">
        <v>603</v>
      </c>
      <c r="B178" s="415" t="s">
        <v>312</v>
      </c>
      <c r="C178" s="420" t="s">
        <v>488</v>
      </c>
      <c r="D178" s="421"/>
      <c r="E178" s="421"/>
      <c r="F178" s="420" t="s">
        <v>489</v>
      </c>
      <c r="G178" s="421"/>
      <c r="H178" s="421"/>
      <c r="I178" s="423"/>
      <c r="J178" s="743" t="s">
        <v>229</v>
      </c>
      <c r="K178" s="743" t="s">
        <v>219</v>
      </c>
      <c r="L178" s="676">
        <v>20.800384874135183</v>
      </c>
      <c r="M178" s="236">
        <v>22.117796669609866</v>
      </c>
      <c r="N178" s="236">
        <v>22.897310488195036</v>
      </c>
      <c r="O178" s="236">
        <v>21.065727105350007</v>
      </c>
      <c r="P178" s="236">
        <v>20.649892831229259</v>
      </c>
      <c r="Q178" s="236">
        <v>20.674078119811895</v>
      </c>
      <c r="R178" s="236">
        <v>19.450053312210834</v>
      </c>
      <c r="S178" s="236">
        <v>20.107667805213367</v>
      </c>
      <c r="T178" s="236">
        <v>22.806388197676938</v>
      </c>
      <c r="U178" s="236">
        <v>22.662324570387586</v>
      </c>
      <c r="V178" s="236">
        <v>22.711313352416759</v>
      </c>
      <c r="W178" s="236">
        <v>25.802393532194785</v>
      </c>
      <c r="X178" s="236">
        <v>26.088073656501692</v>
      </c>
      <c r="Y178" s="236">
        <v>24.582316552532212</v>
      </c>
      <c r="Z178" s="236">
        <v>24.801295824236195</v>
      </c>
      <c r="AA178" s="236">
        <v>25.727742427616271</v>
      </c>
      <c r="AB178" s="236">
        <v>24.505404698094353</v>
      </c>
      <c r="AC178" s="236">
        <v>27.281952016585336</v>
      </c>
      <c r="AD178" s="236">
        <v>26.589262260256969</v>
      </c>
      <c r="AE178" s="236">
        <v>27.058863673336162</v>
      </c>
      <c r="AF178" s="236">
        <v>27.509042657956009</v>
      </c>
      <c r="AG178" s="236">
        <v>29.762690042196446</v>
      </c>
      <c r="AH178" s="236">
        <v>30.7757478416768</v>
      </c>
      <c r="AI178" s="236">
        <v>30.546837816233435</v>
      </c>
      <c r="AJ178" s="236">
        <v>33.266378254442486</v>
      </c>
      <c r="AK178" s="236">
        <v>29.586142909786439</v>
      </c>
      <c r="AL178" s="236">
        <v>33.686186631972816</v>
      </c>
      <c r="AM178" s="236">
        <v>36.472454033883345</v>
      </c>
      <c r="AN178" s="236">
        <v>33.643288018050107</v>
      </c>
      <c r="AO178" s="236">
        <v>35.524762052655177</v>
      </c>
    </row>
    <row r="179" spans="1:41" s="89" customFormat="1" ht="12" customHeight="1">
      <c r="A179" s="414" t="s">
        <v>603</v>
      </c>
      <c r="B179" s="415" t="s">
        <v>315</v>
      </c>
      <c r="C179" s="420" t="s">
        <v>625</v>
      </c>
      <c r="D179" s="1205"/>
      <c r="E179" s="1205"/>
      <c r="F179" s="420" t="s">
        <v>626</v>
      </c>
      <c r="G179" s="1205"/>
      <c r="H179" s="1205"/>
      <c r="I179" s="1206"/>
      <c r="J179" s="415" t="s">
        <v>229</v>
      </c>
      <c r="K179" s="743" t="s">
        <v>219</v>
      </c>
      <c r="L179" s="676">
        <v>347.90643620000003</v>
      </c>
      <c r="M179" s="236">
        <v>353.97780599999999</v>
      </c>
      <c r="N179" s="236">
        <v>347.71329400000002</v>
      </c>
      <c r="O179" s="236">
        <v>375.84471100000002</v>
      </c>
      <c r="P179" s="236">
        <v>376.768778</v>
      </c>
      <c r="Q179" s="236">
        <v>395.67654500000003</v>
      </c>
      <c r="R179" s="236">
        <v>400.50338299999999</v>
      </c>
      <c r="S179" s="236">
        <v>415.119103</v>
      </c>
      <c r="T179" s="236">
        <v>429.74248299999999</v>
      </c>
      <c r="U179" s="236">
        <v>473.25080500000001</v>
      </c>
      <c r="V179" s="236">
        <v>478.52970699999997</v>
      </c>
      <c r="W179" s="236">
        <v>489.76512300000002</v>
      </c>
      <c r="X179" s="236">
        <v>499.71356100000003</v>
      </c>
      <c r="Y179" s="236">
        <v>532.65844500000003</v>
      </c>
      <c r="Z179" s="236">
        <v>556.43492600000002</v>
      </c>
      <c r="AA179" s="236">
        <v>560.47850800000003</v>
      </c>
      <c r="AB179" s="236">
        <v>564.69265899999994</v>
      </c>
      <c r="AC179" s="236">
        <v>597.79602999999997</v>
      </c>
      <c r="AD179" s="236">
        <v>618.489284</v>
      </c>
      <c r="AE179" s="236">
        <v>623.12577899999997</v>
      </c>
      <c r="AF179" s="236">
        <v>627.49276799999996</v>
      </c>
      <c r="AG179" s="236">
        <v>628.45899999999995</v>
      </c>
      <c r="AH179" s="236">
        <v>660.44439699999998</v>
      </c>
      <c r="AI179" s="236">
        <v>673.44499999999994</v>
      </c>
      <c r="AJ179" s="236">
        <v>679.702</v>
      </c>
      <c r="AK179" s="236">
        <v>681.63200000000006</v>
      </c>
      <c r="AL179" s="236">
        <v>681.69299999999998</v>
      </c>
      <c r="AM179" s="236">
        <v>700.71300000000008</v>
      </c>
      <c r="AN179" s="236">
        <v>714.77300000000002</v>
      </c>
      <c r="AO179" s="236">
        <v>669.70499999999993</v>
      </c>
    </row>
    <row r="180" spans="1:41" s="89" customFormat="1" ht="12" customHeight="1">
      <c r="A180" s="402" t="s">
        <v>627</v>
      </c>
      <c r="B180" s="388" t="s">
        <v>216</v>
      </c>
      <c r="C180" s="388" t="s">
        <v>628</v>
      </c>
      <c r="D180" s="389"/>
      <c r="E180" s="389"/>
      <c r="F180" s="388" t="s">
        <v>629</v>
      </c>
      <c r="G180" s="389"/>
      <c r="H180" s="389"/>
      <c r="I180" s="390"/>
      <c r="J180" s="388" t="s">
        <v>219</v>
      </c>
      <c r="K180" s="388" t="s">
        <v>219</v>
      </c>
      <c r="L180" s="679">
        <v>82.016277911092018</v>
      </c>
      <c r="M180" s="142">
        <v>89.459849094859919</v>
      </c>
      <c r="N180" s="142">
        <v>90.395170597298062</v>
      </c>
      <c r="O180" s="142">
        <v>104.477121112912</v>
      </c>
      <c r="P180" s="142">
        <v>119.57963657987101</v>
      </c>
      <c r="Q180" s="142">
        <v>111.182896133805</v>
      </c>
      <c r="R180" s="142">
        <v>165.76582139000001</v>
      </c>
      <c r="S180" s="142">
        <v>148.08263513</v>
      </c>
      <c r="T180" s="142">
        <v>157.01417667000001</v>
      </c>
      <c r="U180" s="142">
        <v>154.37766736</v>
      </c>
      <c r="V180" s="142">
        <v>139.65679109999999</v>
      </c>
      <c r="W180" s="142">
        <v>131.88509134</v>
      </c>
      <c r="X180" s="142">
        <v>155.17290039</v>
      </c>
      <c r="Y180" s="142">
        <v>142.67264535000001</v>
      </c>
      <c r="Z180" s="142">
        <v>129.78382056000001</v>
      </c>
      <c r="AA180" s="142">
        <v>44.840470400000001</v>
      </c>
      <c r="AB180" s="142">
        <v>50.826321120000003</v>
      </c>
      <c r="AC180" s="142">
        <v>31.668889589999999</v>
      </c>
      <c r="AD180" s="142">
        <v>747.28727293999998</v>
      </c>
      <c r="AE180" s="142">
        <v>295.68094179000002</v>
      </c>
      <c r="AF180" s="142">
        <v>87.789365050000015</v>
      </c>
      <c r="AG180" s="142">
        <v>54.849100190000001</v>
      </c>
      <c r="AH180" s="142">
        <v>27.280476989999997</v>
      </c>
      <c r="AI180" s="142">
        <v>83.45298145999999</v>
      </c>
      <c r="AJ180" s="142">
        <v>10.86643724</v>
      </c>
      <c r="AK180" s="142">
        <v>13.877041640000002</v>
      </c>
      <c r="AL180" s="142">
        <v>12.96371388</v>
      </c>
      <c r="AM180" s="142">
        <v>42.826734729999991</v>
      </c>
      <c r="AN180" s="142">
        <v>90.655117019999992</v>
      </c>
      <c r="AO180" s="142">
        <v>29.94965616</v>
      </c>
    </row>
    <row r="181" spans="1:41" s="89" customFormat="1" ht="12" customHeight="1">
      <c r="A181" s="401" t="s">
        <v>630</v>
      </c>
      <c r="B181" s="385" t="s">
        <v>216</v>
      </c>
      <c r="C181" s="385" t="s">
        <v>631</v>
      </c>
      <c r="D181" s="1128"/>
      <c r="E181" s="1128"/>
      <c r="F181" s="385" t="s">
        <v>632</v>
      </c>
      <c r="G181" s="1128"/>
      <c r="H181" s="1128"/>
      <c r="I181" s="1129"/>
      <c r="J181" s="385" t="s">
        <v>219</v>
      </c>
      <c r="K181" s="385" t="s">
        <v>219</v>
      </c>
      <c r="L181" s="674">
        <v>82.016277911092018</v>
      </c>
      <c r="M181" s="140">
        <v>89.459849094859919</v>
      </c>
      <c r="N181" s="140">
        <v>90.395170597298062</v>
      </c>
      <c r="O181" s="140">
        <v>104.477121112912</v>
      </c>
      <c r="P181" s="140">
        <v>119.57963657987101</v>
      </c>
      <c r="Q181" s="140">
        <v>111.182896133805</v>
      </c>
      <c r="R181" s="140">
        <v>165.76582139000001</v>
      </c>
      <c r="S181" s="140">
        <v>148.08263513</v>
      </c>
      <c r="T181" s="140">
        <v>157.01417667000001</v>
      </c>
      <c r="U181" s="140">
        <v>154.37766736</v>
      </c>
      <c r="V181" s="140">
        <v>139.65679109999999</v>
      </c>
      <c r="W181" s="140">
        <v>131.88509134</v>
      </c>
      <c r="X181" s="140">
        <v>155.17290039</v>
      </c>
      <c r="Y181" s="140">
        <v>142.67264535000001</v>
      </c>
      <c r="Z181" s="140">
        <v>129.78382056000001</v>
      </c>
      <c r="AA181" s="140">
        <v>44.840470400000001</v>
      </c>
      <c r="AB181" s="140">
        <v>50.826321120000003</v>
      </c>
      <c r="AC181" s="140">
        <v>31.668889589999999</v>
      </c>
      <c r="AD181" s="140">
        <v>30.155655509999999</v>
      </c>
      <c r="AE181" s="140">
        <v>31.630779040000004</v>
      </c>
      <c r="AF181" s="140">
        <v>84.239409930000008</v>
      </c>
      <c r="AG181" s="140">
        <v>24.506454039999998</v>
      </c>
      <c r="AH181" s="140">
        <v>16.852971399999998</v>
      </c>
      <c r="AI181" s="140">
        <v>84.03442025999999</v>
      </c>
      <c r="AJ181" s="140">
        <v>10.818770819999999</v>
      </c>
      <c r="AK181" s="140">
        <v>13.889258320000001</v>
      </c>
      <c r="AL181" s="140">
        <v>13.009819289999999</v>
      </c>
      <c r="AM181" s="140">
        <v>42.826734729999991</v>
      </c>
      <c r="AN181" s="140">
        <v>90.655117019999992</v>
      </c>
      <c r="AO181" s="140">
        <v>29.94965616</v>
      </c>
    </row>
    <row r="182" spans="1:41" s="89" customFormat="1" ht="12" customHeight="1">
      <c r="A182" s="414" t="s">
        <v>630</v>
      </c>
      <c r="B182" s="415" t="s">
        <v>226</v>
      </c>
      <c r="C182" s="415" t="s">
        <v>633</v>
      </c>
      <c r="D182" s="416"/>
      <c r="E182" s="416"/>
      <c r="F182" s="415" t="s">
        <v>634</v>
      </c>
      <c r="G182" s="416"/>
      <c r="H182" s="416"/>
      <c r="I182" s="417"/>
      <c r="J182" s="743" t="s">
        <v>344</v>
      </c>
      <c r="K182" s="743" t="s">
        <v>345</v>
      </c>
      <c r="L182" s="675">
        <v>82.016277911092018</v>
      </c>
      <c r="M182" s="234">
        <v>89.459849094859919</v>
      </c>
      <c r="N182" s="234">
        <v>90.395170597298062</v>
      </c>
      <c r="O182" s="234">
        <v>104.477121112912</v>
      </c>
      <c r="P182" s="234">
        <v>119.57963657987101</v>
      </c>
      <c r="Q182" s="234">
        <v>111.182896133805</v>
      </c>
      <c r="R182" s="234">
        <v>165.76582139000001</v>
      </c>
      <c r="S182" s="234">
        <v>148.08263513</v>
      </c>
      <c r="T182" s="234">
        <v>157.01417667000001</v>
      </c>
      <c r="U182" s="234">
        <v>154.37766736</v>
      </c>
      <c r="V182" s="234">
        <v>139.65679109999999</v>
      </c>
      <c r="W182" s="234">
        <v>131.88509134</v>
      </c>
      <c r="X182" s="234">
        <v>155.17290039</v>
      </c>
      <c r="Y182" s="234">
        <v>136.31848521000001</v>
      </c>
      <c r="Z182" s="234">
        <v>116.02677413000001</v>
      </c>
      <c r="AA182" s="234">
        <v>35.141974339999997</v>
      </c>
      <c r="AB182" s="234">
        <v>32.989683429999999</v>
      </c>
      <c r="AC182" s="234">
        <v>21.12626727</v>
      </c>
      <c r="AD182" s="234">
        <v>19.38704014</v>
      </c>
      <c r="AE182" s="234">
        <v>4.0933734900000003</v>
      </c>
      <c r="AF182" s="234">
        <v>11.749942270000002</v>
      </c>
      <c r="AG182" s="234">
        <v>2.4581684399999992</v>
      </c>
      <c r="AH182" s="234">
        <v>0.52922674999999997</v>
      </c>
      <c r="AI182" s="234">
        <v>8.6939811200000001</v>
      </c>
      <c r="AJ182" s="234">
        <v>0</v>
      </c>
      <c r="AK182" s="234">
        <v>0</v>
      </c>
      <c r="AL182" s="234">
        <v>0</v>
      </c>
      <c r="AM182" s="234">
        <v>0</v>
      </c>
      <c r="AN182" s="234">
        <v>0</v>
      </c>
      <c r="AO182" s="234">
        <v>0</v>
      </c>
    </row>
    <row r="183" spans="1:41" s="89" customFormat="1" ht="12" customHeight="1">
      <c r="A183" s="414" t="s">
        <v>630</v>
      </c>
      <c r="B183" s="415" t="s">
        <v>230</v>
      </c>
      <c r="C183" s="415" t="s">
        <v>635</v>
      </c>
      <c r="D183" s="978"/>
      <c r="E183" s="978"/>
      <c r="F183" s="415" t="s">
        <v>636</v>
      </c>
      <c r="G183" s="978"/>
      <c r="H183" s="978"/>
      <c r="I183" s="1008"/>
      <c r="J183" s="415" t="s">
        <v>344</v>
      </c>
      <c r="K183" s="415" t="s">
        <v>345</v>
      </c>
      <c r="L183" s="675">
        <v>0</v>
      </c>
      <c r="M183" s="234">
        <v>0</v>
      </c>
      <c r="N183" s="234">
        <v>0</v>
      </c>
      <c r="O183" s="234">
        <v>0</v>
      </c>
      <c r="P183" s="234">
        <v>0</v>
      </c>
      <c r="Q183" s="234">
        <v>0</v>
      </c>
      <c r="R183" s="234">
        <v>0</v>
      </c>
      <c r="S183" s="234">
        <v>0</v>
      </c>
      <c r="T183" s="234">
        <v>0</v>
      </c>
      <c r="U183" s="234">
        <v>0</v>
      </c>
      <c r="V183" s="234">
        <v>0</v>
      </c>
      <c r="W183" s="234">
        <v>0</v>
      </c>
      <c r="X183" s="234">
        <v>0</v>
      </c>
      <c r="Y183" s="234">
        <v>6.3541601400000003</v>
      </c>
      <c r="Z183" s="234">
        <v>13.757046430000001</v>
      </c>
      <c r="AA183" s="234">
        <v>9.6984960600000001</v>
      </c>
      <c r="AB183" s="234">
        <v>17.83663769</v>
      </c>
      <c r="AC183" s="234">
        <v>10.54262232</v>
      </c>
      <c r="AD183" s="234">
        <v>10.768615369999999</v>
      </c>
      <c r="AE183" s="234">
        <v>27.537405550000003</v>
      </c>
      <c r="AF183" s="234">
        <v>72.489467660000003</v>
      </c>
      <c r="AG183" s="234">
        <v>22.0482856</v>
      </c>
      <c r="AH183" s="234">
        <v>16.323744649999998</v>
      </c>
      <c r="AI183" s="234">
        <v>75.340439139999987</v>
      </c>
      <c r="AJ183" s="234">
        <v>10.818770819999999</v>
      </c>
      <c r="AK183" s="234">
        <v>13.889258320000001</v>
      </c>
      <c r="AL183" s="234">
        <v>13.009819289999999</v>
      </c>
      <c r="AM183" s="234">
        <v>42.826734729999991</v>
      </c>
      <c r="AN183" s="234">
        <v>90.655117019999992</v>
      </c>
      <c r="AO183" s="234">
        <v>29.94965616</v>
      </c>
    </row>
    <row r="184" spans="1:41" s="89" customFormat="1" ht="12" customHeight="1">
      <c r="A184" s="401" t="s">
        <v>637</v>
      </c>
      <c r="B184" s="385" t="s">
        <v>216</v>
      </c>
      <c r="C184" s="385" t="s">
        <v>638</v>
      </c>
      <c r="D184" s="1128"/>
      <c r="E184" s="1128"/>
      <c r="F184" s="385" t="s">
        <v>639</v>
      </c>
      <c r="G184" s="1128"/>
      <c r="H184" s="1128"/>
      <c r="I184" s="1129"/>
      <c r="J184" s="385" t="s">
        <v>219</v>
      </c>
      <c r="K184" s="385" t="s">
        <v>219</v>
      </c>
      <c r="L184" s="674">
        <v>0</v>
      </c>
      <c r="M184" s="140">
        <v>0</v>
      </c>
      <c r="N184" s="140">
        <v>0</v>
      </c>
      <c r="O184" s="140">
        <v>0</v>
      </c>
      <c r="P184" s="140">
        <v>0</v>
      </c>
      <c r="Q184" s="140">
        <v>0</v>
      </c>
      <c r="R184" s="140">
        <v>0</v>
      </c>
      <c r="S184" s="140">
        <v>0</v>
      </c>
      <c r="T184" s="140">
        <v>0</v>
      </c>
      <c r="U184" s="140">
        <v>0</v>
      </c>
      <c r="V184" s="140">
        <v>0</v>
      </c>
      <c r="W184" s="140">
        <v>0</v>
      </c>
      <c r="X184" s="140">
        <v>0</v>
      </c>
      <c r="Y184" s="140">
        <v>0</v>
      </c>
      <c r="Z184" s="140">
        <v>0</v>
      </c>
      <c r="AA184" s="140">
        <v>0</v>
      </c>
      <c r="AB184" s="140">
        <v>0</v>
      </c>
      <c r="AC184" s="140">
        <v>0</v>
      </c>
      <c r="AD184" s="140">
        <v>717.13161743000001</v>
      </c>
      <c r="AE184" s="140">
        <v>264.05016275000003</v>
      </c>
      <c r="AF184" s="140">
        <v>3.5499551200000043</v>
      </c>
      <c r="AG184" s="140">
        <v>30.34264615</v>
      </c>
      <c r="AH184" s="140">
        <v>10.427505590000001</v>
      </c>
      <c r="AI184" s="140">
        <v>-0.58143880000000003</v>
      </c>
      <c r="AJ184" s="140">
        <v>4.7666420000000001E-2</v>
      </c>
      <c r="AK184" s="140">
        <v>-1.2216680000000001E-2</v>
      </c>
      <c r="AL184" s="140">
        <v>-4.6105409999999999E-2</v>
      </c>
      <c r="AM184" s="140">
        <v>0</v>
      </c>
      <c r="AN184" s="140">
        <v>0</v>
      </c>
      <c r="AO184" s="140">
        <v>0</v>
      </c>
    </row>
    <row r="185" spans="1:41" s="89" customFormat="1" ht="12" customHeight="1">
      <c r="A185" s="414" t="s">
        <v>637</v>
      </c>
      <c r="B185" s="415" t="s">
        <v>226</v>
      </c>
      <c r="C185" s="415" t="s">
        <v>640</v>
      </c>
      <c r="D185" s="978"/>
      <c r="E185" s="978"/>
      <c r="F185" s="415" t="s">
        <v>641</v>
      </c>
      <c r="G185" s="978"/>
      <c r="H185" s="978"/>
      <c r="I185" s="1008"/>
      <c r="J185" s="415" t="s">
        <v>344</v>
      </c>
      <c r="K185" s="743" t="s">
        <v>219</v>
      </c>
      <c r="L185" s="675">
        <v>0</v>
      </c>
      <c r="M185" s="234">
        <v>0</v>
      </c>
      <c r="N185" s="234">
        <v>0</v>
      </c>
      <c r="O185" s="234">
        <v>0</v>
      </c>
      <c r="P185" s="234">
        <v>0</v>
      </c>
      <c r="Q185" s="234">
        <v>0</v>
      </c>
      <c r="R185" s="234">
        <v>0</v>
      </c>
      <c r="S185" s="234">
        <v>0</v>
      </c>
      <c r="T185" s="234">
        <v>0</v>
      </c>
      <c r="U185" s="234">
        <v>0</v>
      </c>
      <c r="V185" s="234">
        <v>0</v>
      </c>
      <c r="W185" s="234">
        <v>0</v>
      </c>
      <c r="X185" s="234">
        <v>0</v>
      </c>
      <c r="Y185" s="234">
        <v>0</v>
      </c>
      <c r="Z185" s="234">
        <v>0</v>
      </c>
      <c r="AA185" s="234">
        <v>0</v>
      </c>
      <c r="AB185" s="234">
        <v>0</v>
      </c>
      <c r="AC185" s="234">
        <v>0</v>
      </c>
      <c r="AD185" s="234">
        <v>717.13161743000001</v>
      </c>
      <c r="AE185" s="234">
        <v>264.05016275000003</v>
      </c>
      <c r="AF185" s="234">
        <v>3.5499551200000043</v>
      </c>
      <c r="AG185" s="234">
        <v>30.34264615</v>
      </c>
      <c r="AH185" s="234">
        <v>10.427505590000001</v>
      </c>
      <c r="AI185" s="234">
        <v>-0.58143880000000003</v>
      </c>
      <c r="AJ185" s="234">
        <v>4.7666420000000001E-2</v>
      </c>
      <c r="AK185" s="234">
        <v>-1.2216680000000001E-2</v>
      </c>
      <c r="AL185" s="234">
        <v>-4.6105409999999999E-2</v>
      </c>
      <c r="AM185" s="234">
        <v>0</v>
      </c>
      <c r="AN185" s="234">
        <v>0</v>
      </c>
      <c r="AO185" s="234">
        <v>0</v>
      </c>
    </row>
    <row r="186" spans="1:41" s="89" customFormat="1" ht="12" customHeight="1">
      <c r="A186" s="401" t="s">
        <v>642</v>
      </c>
      <c r="B186" s="385" t="s">
        <v>216</v>
      </c>
      <c r="C186" s="385" t="s">
        <v>643</v>
      </c>
      <c r="D186" s="386"/>
      <c r="E186" s="386"/>
      <c r="F186" s="385" t="s">
        <v>644</v>
      </c>
      <c r="G186" s="386"/>
      <c r="H186" s="386"/>
      <c r="I186" s="387"/>
      <c r="J186" s="385" t="s">
        <v>219</v>
      </c>
      <c r="K186" s="385" t="s">
        <v>219</v>
      </c>
      <c r="L186" s="674">
        <v>0</v>
      </c>
      <c r="M186" s="140">
        <v>0</v>
      </c>
      <c r="N186" s="140">
        <v>0</v>
      </c>
      <c r="O186" s="140">
        <v>0</v>
      </c>
      <c r="P186" s="140">
        <v>0</v>
      </c>
      <c r="Q186" s="140">
        <v>0</v>
      </c>
      <c r="R186" s="140">
        <v>0</v>
      </c>
      <c r="S186" s="140">
        <v>0</v>
      </c>
      <c r="T186" s="140">
        <v>0</v>
      </c>
      <c r="U186" s="140">
        <v>0</v>
      </c>
      <c r="V186" s="140">
        <v>0</v>
      </c>
      <c r="W186" s="140">
        <v>0</v>
      </c>
      <c r="X186" s="140">
        <v>0</v>
      </c>
      <c r="Y186" s="140">
        <v>0</v>
      </c>
      <c r="Z186" s="140">
        <v>0</v>
      </c>
      <c r="AA186" s="140">
        <v>0</v>
      </c>
      <c r="AB186" s="140">
        <v>0</v>
      </c>
      <c r="AC186" s="140">
        <v>0</v>
      </c>
      <c r="AD186" s="140">
        <v>0</v>
      </c>
      <c r="AE186" s="140">
        <v>0</v>
      </c>
      <c r="AF186" s="140">
        <v>0</v>
      </c>
      <c r="AG186" s="140">
        <v>0</v>
      </c>
      <c r="AH186" s="140">
        <v>0</v>
      </c>
      <c r="AI186" s="140">
        <v>0</v>
      </c>
      <c r="AJ186" s="140">
        <v>0</v>
      </c>
      <c r="AK186" s="140">
        <v>0</v>
      </c>
      <c r="AL186" s="140">
        <v>0</v>
      </c>
      <c r="AM186" s="140">
        <v>0</v>
      </c>
      <c r="AN186" s="140">
        <v>0</v>
      </c>
      <c r="AO186" s="140">
        <v>0</v>
      </c>
    </row>
    <row r="187" spans="1:41" s="89" customFormat="1" ht="12" customHeight="1">
      <c r="A187" s="403" t="s">
        <v>645</v>
      </c>
      <c r="B187" s="391" t="s">
        <v>216</v>
      </c>
      <c r="C187" s="391" t="s">
        <v>646</v>
      </c>
      <c r="D187" s="392"/>
      <c r="E187" s="392"/>
      <c r="F187" s="391" t="s">
        <v>647</v>
      </c>
      <c r="G187" s="392"/>
      <c r="H187" s="392"/>
      <c r="I187" s="393"/>
      <c r="J187" s="391" t="s">
        <v>219</v>
      </c>
      <c r="K187" s="391" t="s">
        <v>219</v>
      </c>
      <c r="L187" s="680">
        <v>47266.475316425465</v>
      </c>
      <c r="M187" s="144">
        <v>51295.528716381006</v>
      </c>
      <c r="N187" s="144">
        <v>54640.580312771548</v>
      </c>
      <c r="O187" s="144">
        <v>56973.842386543816</v>
      </c>
      <c r="P187" s="144">
        <v>58468.007375821071</v>
      </c>
      <c r="Q187" s="144">
        <v>60148.247229310335</v>
      </c>
      <c r="R187" s="144">
        <v>65574.286202756004</v>
      </c>
      <c r="S187" s="144">
        <v>65136.517162775985</v>
      </c>
      <c r="T187" s="144">
        <v>65877.80867292553</v>
      </c>
      <c r="U187" s="144">
        <v>67864.325622562901</v>
      </c>
      <c r="V187" s="144">
        <v>69031.703911141463</v>
      </c>
      <c r="W187" s="144">
        <v>71506.048910219179</v>
      </c>
      <c r="X187" s="144">
        <v>76975.864218618866</v>
      </c>
      <c r="Y187" s="144">
        <v>81543.303919167694</v>
      </c>
      <c r="Z187" s="144">
        <v>77567.872996826904</v>
      </c>
      <c r="AA187" s="144">
        <v>80013.657670736808</v>
      </c>
      <c r="AB187" s="144">
        <v>84345.37450466564</v>
      </c>
      <c r="AC187" s="144">
        <v>88414.978551443841</v>
      </c>
      <c r="AD187" s="144">
        <v>91658.826763007615</v>
      </c>
      <c r="AE187" s="144">
        <v>94475.339920320213</v>
      </c>
      <c r="AF187" s="144">
        <v>99245.623428197068</v>
      </c>
      <c r="AG187" s="144">
        <v>98225.73296372527</v>
      </c>
      <c r="AH187" s="144">
        <v>101254.01296487088</v>
      </c>
      <c r="AI187" s="144">
        <v>106567.63541338453</v>
      </c>
      <c r="AJ187" s="144">
        <v>110422.14779961886</v>
      </c>
      <c r="AK187" s="144">
        <v>101792.5600415386</v>
      </c>
      <c r="AL187" s="144">
        <v>114123.78899314984</v>
      </c>
      <c r="AM187" s="144">
        <v>126745.95508880857</v>
      </c>
      <c r="AN187" s="144">
        <v>132409.14707477033</v>
      </c>
      <c r="AO187" s="144">
        <v>137412.65186443884</v>
      </c>
    </row>
    <row r="188" spans="1:41" s="89" customFormat="1" ht="12" customHeight="1">
      <c r="A188" s="402" t="s">
        <v>648</v>
      </c>
      <c r="B188" s="388" t="s">
        <v>216</v>
      </c>
      <c r="C188" s="388" t="s">
        <v>649</v>
      </c>
      <c r="D188" s="389"/>
      <c r="E188" s="389"/>
      <c r="F188" s="388" t="s">
        <v>650</v>
      </c>
      <c r="G188" s="389"/>
      <c r="H188" s="389"/>
      <c r="I188" s="390"/>
      <c r="J188" s="388" t="s">
        <v>219</v>
      </c>
      <c r="K188" s="388" t="s">
        <v>219</v>
      </c>
      <c r="L188" s="679">
        <v>28533.467496457975</v>
      </c>
      <c r="M188" s="142">
        <v>29714.848403219567</v>
      </c>
      <c r="N188" s="142">
        <v>30484.81034312398</v>
      </c>
      <c r="O188" s="142">
        <v>31498.996040339262</v>
      </c>
      <c r="P188" s="142">
        <v>32632.556068562822</v>
      </c>
      <c r="Q188" s="142">
        <v>33424.909003115754</v>
      </c>
      <c r="R188" s="142">
        <v>34442.850807446048</v>
      </c>
      <c r="S188" s="142">
        <v>34955.569812833171</v>
      </c>
      <c r="T188" s="142">
        <v>35774.418710729689</v>
      </c>
      <c r="U188" s="142">
        <v>37103.474631921657</v>
      </c>
      <c r="V188" s="142">
        <v>38080.258291514889</v>
      </c>
      <c r="W188" s="142">
        <v>39570.31446855059</v>
      </c>
      <c r="X188" s="142">
        <v>41177.921617661217</v>
      </c>
      <c r="Y188" s="142">
        <v>42916.932419900339</v>
      </c>
      <c r="Z188" s="142">
        <v>43395.826421850928</v>
      </c>
      <c r="AA188" s="142">
        <v>44208.816605843633</v>
      </c>
      <c r="AB188" s="142">
        <v>46107.743410657386</v>
      </c>
      <c r="AC188" s="142">
        <v>47635.353138834151</v>
      </c>
      <c r="AD188" s="142">
        <v>49510.96390890333</v>
      </c>
      <c r="AE188" s="142">
        <v>50986.016126449031</v>
      </c>
      <c r="AF188" s="142">
        <v>52624.912733418721</v>
      </c>
      <c r="AG188" s="142">
        <v>54447.277899725799</v>
      </c>
      <c r="AH188" s="142">
        <v>56490.136877202101</v>
      </c>
      <c r="AI188" s="142">
        <v>59217.00377527954</v>
      </c>
      <c r="AJ188" s="142">
        <v>61608.556239078338</v>
      </c>
      <c r="AK188" s="142">
        <v>61538.746481850976</v>
      </c>
      <c r="AL188" s="142">
        <v>64753.899727750453</v>
      </c>
      <c r="AM188" s="142">
        <v>68336.966582812573</v>
      </c>
      <c r="AN188" s="142">
        <v>73268.824753846595</v>
      </c>
      <c r="AO188" s="142">
        <v>78975.068279509287</v>
      </c>
    </row>
    <row r="189" spans="1:41" s="89" customFormat="1" ht="12" customHeight="1">
      <c r="A189" s="401" t="s">
        <v>651</v>
      </c>
      <c r="B189" s="385" t="s">
        <v>216</v>
      </c>
      <c r="C189" s="385" t="s">
        <v>652</v>
      </c>
      <c r="D189" s="386"/>
      <c r="E189" s="386"/>
      <c r="F189" s="385" t="s">
        <v>653</v>
      </c>
      <c r="G189" s="386"/>
      <c r="H189" s="386"/>
      <c r="I189" s="387"/>
      <c r="J189" s="385" t="s">
        <v>219</v>
      </c>
      <c r="K189" s="385" t="s">
        <v>219</v>
      </c>
      <c r="L189" s="674">
        <v>12792.1254214983</v>
      </c>
      <c r="M189" s="140">
        <v>13252.197819458197</v>
      </c>
      <c r="N189" s="140">
        <v>13592.687608563483</v>
      </c>
      <c r="O189" s="140">
        <v>13820.593922275179</v>
      </c>
      <c r="P189" s="140">
        <v>14304.304149026153</v>
      </c>
      <c r="Q189" s="140">
        <v>14651.298382305353</v>
      </c>
      <c r="R189" s="140">
        <v>14831.05011351828</v>
      </c>
      <c r="S189" s="140">
        <v>15032.68688605802</v>
      </c>
      <c r="T189" s="140">
        <v>15386.987954287484</v>
      </c>
      <c r="U189" s="140">
        <v>15859.706789299998</v>
      </c>
      <c r="V189" s="140">
        <v>16562.442447352343</v>
      </c>
      <c r="W189" s="140">
        <v>17260.588331582981</v>
      </c>
      <c r="X189" s="140">
        <v>18091.211396512426</v>
      </c>
      <c r="Y189" s="140">
        <v>18854.799036631161</v>
      </c>
      <c r="Z189" s="140">
        <v>18947.290404758529</v>
      </c>
      <c r="AA189" s="140">
        <v>19421.478388475723</v>
      </c>
      <c r="AB189" s="140">
        <v>20302.108685731917</v>
      </c>
      <c r="AC189" s="140">
        <v>21082.205928602099</v>
      </c>
      <c r="AD189" s="140">
        <v>21921.957367295072</v>
      </c>
      <c r="AE189" s="140">
        <v>22667.299019056005</v>
      </c>
      <c r="AF189" s="140">
        <v>23378.50000037437</v>
      </c>
      <c r="AG189" s="140">
        <v>24274.85402220827</v>
      </c>
      <c r="AH189" s="140">
        <v>25285.305177942664</v>
      </c>
      <c r="AI189" s="140">
        <v>26709.928294926009</v>
      </c>
      <c r="AJ189" s="140">
        <v>27826.353450432885</v>
      </c>
      <c r="AK189" s="140">
        <v>27709.221297585649</v>
      </c>
      <c r="AL189" s="140">
        <v>29184.445573780344</v>
      </c>
      <c r="AM189" s="140">
        <v>31080.038924828346</v>
      </c>
      <c r="AN189" s="140">
        <v>33441.571309222047</v>
      </c>
      <c r="AO189" s="140">
        <v>36082.740700138347</v>
      </c>
    </row>
    <row r="190" spans="1:41" s="89" customFormat="1" ht="12" customHeight="1">
      <c r="A190" s="401" t="s">
        <v>654</v>
      </c>
      <c r="B190" s="385" t="s">
        <v>216</v>
      </c>
      <c r="C190" s="385" t="s">
        <v>655</v>
      </c>
      <c r="D190" s="1128"/>
      <c r="E190" s="1128"/>
      <c r="F190" s="385" t="s">
        <v>656</v>
      </c>
      <c r="G190" s="1128"/>
      <c r="H190" s="1128"/>
      <c r="I190" s="1129"/>
      <c r="J190" s="385" t="s">
        <v>219</v>
      </c>
      <c r="K190" s="385" t="s">
        <v>219</v>
      </c>
      <c r="L190" s="674">
        <v>12792.1254214983</v>
      </c>
      <c r="M190" s="140">
        <v>13252.197819458197</v>
      </c>
      <c r="N190" s="140">
        <v>13592.687608563483</v>
      </c>
      <c r="O190" s="140">
        <v>13820.593922275179</v>
      </c>
      <c r="P190" s="140">
        <v>14304.304149026153</v>
      </c>
      <c r="Q190" s="140">
        <v>14651.298382305353</v>
      </c>
      <c r="R190" s="140">
        <v>14831.05011351828</v>
      </c>
      <c r="S190" s="140">
        <v>15032.68688605802</v>
      </c>
      <c r="T190" s="140">
        <v>15386.987954287484</v>
      </c>
      <c r="U190" s="140">
        <v>15859.706789299998</v>
      </c>
      <c r="V190" s="140">
        <v>16562.442447352343</v>
      </c>
      <c r="W190" s="140">
        <v>17260.588331582981</v>
      </c>
      <c r="X190" s="140">
        <v>18091.211396512426</v>
      </c>
      <c r="Y190" s="140">
        <v>18854.799036631161</v>
      </c>
      <c r="Z190" s="140">
        <v>18947.290404758529</v>
      </c>
      <c r="AA190" s="140">
        <v>19421.478388475723</v>
      </c>
      <c r="AB190" s="140">
        <v>20302.108685731917</v>
      </c>
      <c r="AC190" s="140">
        <v>21082.205928602099</v>
      </c>
      <c r="AD190" s="140">
        <v>21921.957367295072</v>
      </c>
      <c r="AE190" s="140">
        <v>22667.299019056005</v>
      </c>
      <c r="AF190" s="140">
        <v>23378.50000037437</v>
      </c>
      <c r="AG190" s="140">
        <v>24274.85402220827</v>
      </c>
      <c r="AH190" s="140">
        <v>25285.305177942664</v>
      </c>
      <c r="AI190" s="140">
        <v>26709.928294926009</v>
      </c>
      <c r="AJ190" s="140">
        <v>27826.353450432885</v>
      </c>
      <c r="AK190" s="140">
        <v>27709.221297585649</v>
      </c>
      <c r="AL190" s="140">
        <v>29184.445573780344</v>
      </c>
      <c r="AM190" s="140">
        <v>31080.038924828346</v>
      </c>
      <c r="AN190" s="140">
        <v>33441.571309222047</v>
      </c>
      <c r="AO190" s="140">
        <v>36082.740700138347</v>
      </c>
    </row>
    <row r="191" spans="1:41" s="89" customFormat="1" ht="12" customHeight="1">
      <c r="A191" s="414" t="s">
        <v>654</v>
      </c>
      <c r="B191" s="415" t="s">
        <v>226</v>
      </c>
      <c r="C191" s="415" t="s">
        <v>657</v>
      </c>
      <c r="D191" s="416"/>
      <c r="E191" s="416"/>
      <c r="F191" s="415" t="s">
        <v>658</v>
      </c>
      <c r="G191" s="416"/>
      <c r="H191" s="416"/>
      <c r="I191" s="417"/>
      <c r="J191" s="743" t="s">
        <v>442</v>
      </c>
      <c r="K191" s="743" t="s">
        <v>219</v>
      </c>
      <c r="L191" s="675">
        <v>1597.4733838688101</v>
      </c>
      <c r="M191" s="234">
        <v>1633.1429528778449</v>
      </c>
      <c r="N191" s="234">
        <v>1663.9590063763151</v>
      </c>
      <c r="O191" s="234">
        <v>1728.333269212515</v>
      </c>
      <c r="P191" s="234">
        <v>1782.6369354458129</v>
      </c>
      <c r="Q191" s="234">
        <v>1854.2057094736308</v>
      </c>
      <c r="R191" s="234">
        <v>1959.61600378</v>
      </c>
      <c r="S191" s="234">
        <v>1983.764567035</v>
      </c>
      <c r="T191" s="234">
        <v>2026.106390855</v>
      </c>
      <c r="U191" s="234">
        <v>2052.8182889350001</v>
      </c>
      <c r="V191" s="234">
        <v>2119.7361773349999</v>
      </c>
      <c r="W191" s="234">
        <v>2198.3022716199998</v>
      </c>
      <c r="X191" s="234">
        <v>2284.3457037799999</v>
      </c>
      <c r="Y191" s="234">
        <v>2354.8757455300001</v>
      </c>
      <c r="Z191" s="234">
        <v>2307.64104563</v>
      </c>
      <c r="AA191" s="234">
        <v>2385.2536892399999</v>
      </c>
      <c r="AB191" s="234">
        <v>2510.48342572</v>
      </c>
      <c r="AC191" s="234">
        <v>2636.5281848899999</v>
      </c>
      <c r="AD191" s="234">
        <v>2802.72861156</v>
      </c>
      <c r="AE191" s="234">
        <v>2921.3745178550002</v>
      </c>
      <c r="AF191" s="234">
        <v>3039.558597015</v>
      </c>
      <c r="AG191" s="234">
        <v>3166.5110018400005</v>
      </c>
      <c r="AH191" s="234">
        <v>3307.2710312599993</v>
      </c>
      <c r="AI191" s="234">
        <v>3452.8882435</v>
      </c>
      <c r="AJ191" s="234">
        <v>3566.8061547500001</v>
      </c>
      <c r="AK191" s="234">
        <v>3503.6041365249998</v>
      </c>
      <c r="AL191" s="234">
        <v>3785.6996639900003</v>
      </c>
      <c r="AM191" s="234">
        <v>4024.9371837250001</v>
      </c>
      <c r="AN191" s="234">
        <v>4344.0200052600003</v>
      </c>
      <c r="AO191" s="234">
        <v>4680.6078088049999</v>
      </c>
    </row>
    <row r="192" spans="1:41" s="89" customFormat="1" ht="12" customHeight="1">
      <c r="A192" s="414" t="s">
        <v>654</v>
      </c>
      <c r="B192" s="415" t="s">
        <v>230</v>
      </c>
      <c r="C192" s="415" t="s">
        <v>659</v>
      </c>
      <c r="D192" s="416"/>
      <c r="E192" s="416"/>
      <c r="F192" s="415" t="s">
        <v>660</v>
      </c>
      <c r="G192" s="416"/>
      <c r="H192" s="416"/>
      <c r="I192" s="417"/>
      <c r="J192" s="743" t="s">
        <v>442</v>
      </c>
      <c r="K192" s="743" t="s">
        <v>219</v>
      </c>
      <c r="L192" s="675">
        <v>8.4522139778929208</v>
      </c>
      <c r="M192" s="234">
        <v>8.6934877873302199</v>
      </c>
      <c r="N192" s="234">
        <v>9.0501660574260701</v>
      </c>
      <c r="O192" s="234">
        <v>0</v>
      </c>
      <c r="P192" s="234">
        <v>0</v>
      </c>
      <c r="Q192" s="234">
        <v>0</v>
      </c>
      <c r="R192" s="234">
        <v>0</v>
      </c>
      <c r="S192" s="234">
        <v>0</v>
      </c>
      <c r="T192" s="234">
        <v>0</v>
      </c>
      <c r="U192" s="234">
        <v>0</v>
      </c>
      <c r="V192" s="234">
        <v>0</v>
      </c>
      <c r="W192" s="234">
        <v>0</v>
      </c>
      <c r="X192" s="234">
        <v>0</v>
      </c>
      <c r="Y192" s="234">
        <v>0</v>
      </c>
      <c r="Z192" s="234">
        <v>0</v>
      </c>
      <c r="AA192" s="234">
        <v>0</v>
      </c>
      <c r="AB192" s="234">
        <v>0</v>
      </c>
      <c r="AC192" s="234">
        <v>0</v>
      </c>
      <c r="AD192" s="234">
        <v>0</v>
      </c>
      <c r="AE192" s="234">
        <v>0</v>
      </c>
      <c r="AF192" s="234">
        <v>0</v>
      </c>
      <c r="AG192" s="234">
        <v>0</v>
      </c>
      <c r="AH192" s="234">
        <v>0</v>
      </c>
      <c r="AI192" s="234">
        <v>0</v>
      </c>
      <c r="AJ192" s="234">
        <v>0</v>
      </c>
      <c r="AK192" s="234">
        <v>0</v>
      </c>
      <c r="AL192" s="234">
        <v>0</v>
      </c>
      <c r="AM192" s="234">
        <v>0</v>
      </c>
      <c r="AN192" s="234">
        <v>0</v>
      </c>
      <c r="AO192" s="234">
        <v>0</v>
      </c>
    </row>
    <row r="193" spans="1:41" s="89" customFormat="1" ht="12" customHeight="1">
      <c r="A193" s="414" t="s">
        <v>654</v>
      </c>
      <c r="B193" s="415" t="s">
        <v>233</v>
      </c>
      <c r="C193" s="415" t="s">
        <v>661</v>
      </c>
      <c r="D193" s="416"/>
      <c r="E193" s="416"/>
      <c r="F193" s="415" t="s">
        <v>662</v>
      </c>
      <c r="G193" s="416"/>
      <c r="H193" s="416"/>
      <c r="I193" s="417"/>
      <c r="J193" s="743" t="s">
        <v>442</v>
      </c>
      <c r="K193" s="743" t="s">
        <v>219</v>
      </c>
      <c r="L193" s="675">
        <v>18.37752243047025</v>
      </c>
      <c r="M193" s="234">
        <v>17.414020374919147</v>
      </c>
      <c r="N193" s="234">
        <v>17.638000000000002</v>
      </c>
      <c r="O193" s="234">
        <v>17.530999999999999</v>
      </c>
      <c r="P193" s="234">
        <v>17.327000000000002</v>
      </c>
      <c r="Q193" s="234">
        <v>17.312999999999999</v>
      </c>
      <c r="R193" s="234">
        <v>16.899000000000001</v>
      </c>
      <c r="S193" s="234">
        <v>16.628</v>
      </c>
      <c r="T193" s="234">
        <v>16.872</v>
      </c>
      <c r="U193" s="234">
        <v>16.931999999999999</v>
      </c>
      <c r="V193" s="234">
        <v>17.04</v>
      </c>
      <c r="W193" s="234">
        <v>17.774000000000001</v>
      </c>
      <c r="X193" s="234">
        <v>18.856000000000002</v>
      </c>
      <c r="Y193" s="234">
        <v>19.468</v>
      </c>
      <c r="Z193" s="234">
        <v>19.222000000000001</v>
      </c>
      <c r="AA193" s="234">
        <v>19.766999999999999</v>
      </c>
      <c r="AB193" s="234">
        <v>20.454000000000001</v>
      </c>
      <c r="AC193" s="234">
        <v>21.358000000000001</v>
      </c>
      <c r="AD193" s="234">
        <v>21.692</v>
      </c>
      <c r="AE193" s="234">
        <v>73.228999999999999</v>
      </c>
      <c r="AF193" s="234">
        <v>119.81100000000001</v>
      </c>
      <c r="AG193" s="234">
        <v>125.87700000000001</v>
      </c>
      <c r="AH193" s="234">
        <v>132.40100000000001</v>
      </c>
      <c r="AI193" s="234">
        <v>142.88399999999999</v>
      </c>
      <c r="AJ193" s="234">
        <v>154.01</v>
      </c>
      <c r="AK193" s="234">
        <v>136.46699999999998</v>
      </c>
      <c r="AL193" s="234">
        <v>154.255</v>
      </c>
      <c r="AM193" s="234">
        <v>160.13999999999999</v>
      </c>
      <c r="AN193" s="234">
        <v>167.303</v>
      </c>
      <c r="AO193" s="234">
        <v>171.35700000000003</v>
      </c>
    </row>
    <row r="194" spans="1:41" s="89" customFormat="1" ht="12" customHeight="1">
      <c r="A194" s="414" t="s">
        <v>654</v>
      </c>
      <c r="B194" s="415" t="s">
        <v>287</v>
      </c>
      <c r="C194" s="415" t="s">
        <v>663</v>
      </c>
      <c r="D194" s="416"/>
      <c r="E194" s="416"/>
      <c r="F194" s="415" t="s">
        <v>664</v>
      </c>
      <c r="G194" s="416"/>
      <c r="H194" s="416"/>
      <c r="I194" s="417"/>
      <c r="J194" s="743" t="s">
        <v>442</v>
      </c>
      <c r="K194" s="743" t="s">
        <v>219</v>
      </c>
      <c r="L194" s="675">
        <v>522.48279470651096</v>
      </c>
      <c r="M194" s="234">
        <v>482.37145992456499</v>
      </c>
      <c r="N194" s="234">
        <v>488.63520417432801</v>
      </c>
      <c r="O194" s="234">
        <v>464.84960356968941</v>
      </c>
      <c r="P194" s="234">
        <v>466.19521376714198</v>
      </c>
      <c r="Q194" s="234">
        <v>341.434271055137</v>
      </c>
      <c r="R194" s="234">
        <v>0</v>
      </c>
      <c r="S194" s="234">
        <v>0</v>
      </c>
      <c r="T194" s="234">
        <v>0</v>
      </c>
      <c r="U194" s="234">
        <v>0</v>
      </c>
      <c r="V194" s="234">
        <v>0</v>
      </c>
      <c r="W194" s="234">
        <v>0</v>
      </c>
      <c r="X194" s="234">
        <v>0</v>
      </c>
      <c r="Y194" s="234">
        <v>0</v>
      </c>
      <c r="Z194" s="234">
        <v>0</v>
      </c>
      <c r="AA194" s="234">
        <v>0</v>
      </c>
      <c r="AB194" s="234">
        <v>0</v>
      </c>
      <c r="AC194" s="234">
        <v>0</v>
      </c>
      <c r="AD194" s="234">
        <v>0</v>
      </c>
      <c r="AE194" s="234">
        <v>0</v>
      </c>
      <c r="AF194" s="234">
        <v>0</v>
      </c>
      <c r="AG194" s="234">
        <v>0</v>
      </c>
      <c r="AH194" s="234">
        <v>0</v>
      </c>
      <c r="AI194" s="234">
        <v>0</v>
      </c>
      <c r="AJ194" s="234">
        <v>0</v>
      </c>
      <c r="AK194" s="234">
        <v>0</v>
      </c>
      <c r="AL194" s="234">
        <v>0</v>
      </c>
      <c r="AM194" s="234">
        <v>0</v>
      </c>
      <c r="AN194" s="234">
        <v>0</v>
      </c>
      <c r="AO194" s="234">
        <v>0</v>
      </c>
    </row>
    <row r="195" spans="1:41" s="89" customFormat="1" ht="12" customHeight="1">
      <c r="A195" s="414" t="s">
        <v>654</v>
      </c>
      <c r="B195" s="415" t="s">
        <v>290</v>
      </c>
      <c r="C195" s="415" t="s">
        <v>665</v>
      </c>
      <c r="D195" s="416"/>
      <c r="E195" s="416"/>
      <c r="F195" s="415" t="s">
        <v>666</v>
      </c>
      <c r="G195" s="416"/>
      <c r="H195" s="416"/>
      <c r="I195" s="417"/>
      <c r="J195" s="743" t="s">
        <v>442</v>
      </c>
      <c r="K195" s="743" t="s">
        <v>219</v>
      </c>
      <c r="L195" s="675">
        <v>206.47173390115</v>
      </c>
      <c r="M195" s="234">
        <v>316.118035217255</v>
      </c>
      <c r="N195" s="234">
        <v>334.86653634005103</v>
      </c>
      <c r="O195" s="234">
        <v>349.069133667144</v>
      </c>
      <c r="P195" s="234">
        <v>357.03109670574003</v>
      </c>
      <c r="Q195" s="234">
        <v>381.04292784314299</v>
      </c>
      <c r="R195" s="234">
        <v>396.30691191325798</v>
      </c>
      <c r="S195" s="234">
        <v>404.58100000000002</v>
      </c>
      <c r="T195" s="234">
        <v>409.24700000000001</v>
      </c>
      <c r="U195" s="234">
        <v>420.50700000000001</v>
      </c>
      <c r="V195" s="234">
        <v>437.08499999999998</v>
      </c>
      <c r="W195" s="234">
        <v>461.87799999999999</v>
      </c>
      <c r="X195" s="234">
        <v>487.72699999999998</v>
      </c>
      <c r="Y195" s="234">
        <v>408.08</v>
      </c>
      <c r="Z195" s="234">
        <v>405.57299999999998</v>
      </c>
      <c r="AA195" s="234">
        <v>416.42200000000003</v>
      </c>
      <c r="AB195" s="234">
        <v>436.98899999999998</v>
      </c>
      <c r="AC195" s="234">
        <v>455.27499999999998</v>
      </c>
      <c r="AD195" s="234">
        <v>473.17700000000002</v>
      </c>
      <c r="AE195" s="234">
        <v>491.82</v>
      </c>
      <c r="AF195" s="234">
        <v>419.24200000000002</v>
      </c>
      <c r="AG195" s="234">
        <v>342.16800000000001</v>
      </c>
      <c r="AH195" s="234">
        <v>354.62</v>
      </c>
      <c r="AI195" s="234">
        <v>373.959</v>
      </c>
      <c r="AJ195" s="234">
        <v>394.12900000000002</v>
      </c>
      <c r="AK195" s="234">
        <v>233.785</v>
      </c>
      <c r="AL195" s="234">
        <v>226.06800000000001</v>
      </c>
      <c r="AM195" s="234">
        <v>129.995</v>
      </c>
      <c r="AN195" s="234">
        <v>136.78200000000001</v>
      </c>
      <c r="AO195" s="234">
        <v>147.24</v>
      </c>
    </row>
    <row r="196" spans="1:41" s="89" customFormat="1" ht="12" customHeight="1">
      <c r="A196" s="414" t="s">
        <v>654</v>
      </c>
      <c r="B196" s="415" t="s">
        <v>293</v>
      </c>
      <c r="C196" s="415" t="s">
        <v>667</v>
      </c>
      <c r="D196" s="416"/>
      <c r="E196" s="416"/>
      <c r="F196" s="415" t="s">
        <v>668</v>
      </c>
      <c r="G196" s="416"/>
      <c r="H196" s="416"/>
      <c r="I196" s="417"/>
      <c r="J196" s="743" t="s">
        <v>442</v>
      </c>
      <c r="K196" s="743" t="s">
        <v>219</v>
      </c>
      <c r="L196" s="675">
        <v>69.017117620610492</v>
      </c>
      <c r="M196" s="234">
        <v>70.138541833996271</v>
      </c>
      <c r="N196" s="234">
        <v>61.208508851993443</v>
      </c>
      <c r="O196" s="234">
        <v>77.58254998554294</v>
      </c>
      <c r="P196" s="234">
        <v>99.266371292664914</v>
      </c>
      <c r="Q196" s="234">
        <v>101.09439883229656</v>
      </c>
      <c r="R196" s="234">
        <v>103.44467834429267</v>
      </c>
      <c r="S196" s="234">
        <v>109.50690718591214</v>
      </c>
      <c r="T196" s="234">
        <v>116.12077501595022</v>
      </c>
      <c r="U196" s="234">
        <v>121.19623888552189</v>
      </c>
      <c r="V196" s="234">
        <v>125.06395878612994</v>
      </c>
      <c r="W196" s="234">
        <v>135.01816053032874</v>
      </c>
      <c r="X196" s="234">
        <v>140.52782438874246</v>
      </c>
      <c r="Y196" s="234">
        <v>147.86246420025824</v>
      </c>
      <c r="Z196" s="234">
        <v>154.95428601801396</v>
      </c>
      <c r="AA196" s="234">
        <v>156.87144596874714</v>
      </c>
      <c r="AB196" s="234">
        <v>161.32266385436057</v>
      </c>
      <c r="AC196" s="234">
        <v>167.22444370269773</v>
      </c>
      <c r="AD196" s="234">
        <v>169.60152164161207</v>
      </c>
      <c r="AE196" s="234">
        <v>174.57177551388739</v>
      </c>
      <c r="AF196" s="234">
        <v>181.14322534501554</v>
      </c>
      <c r="AG196" s="234">
        <v>185.18796524107458</v>
      </c>
      <c r="AH196" s="234">
        <v>191.66556107461454</v>
      </c>
      <c r="AI196" s="234">
        <v>199.49652487337588</v>
      </c>
      <c r="AJ196" s="234">
        <v>207.02354867994782</v>
      </c>
      <c r="AK196" s="234">
        <v>222.39088828504086</v>
      </c>
      <c r="AL196" s="234">
        <v>232.44562402665616</v>
      </c>
      <c r="AM196" s="234">
        <v>246.27021767139436</v>
      </c>
      <c r="AN196" s="234">
        <v>267.80386511802675</v>
      </c>
      <c r="AO196" s="234">
        <v>286.3403644</v>
      </c>
    </row>
    <row r="197" spans="1:41" s="89" customFormat="1" ht="12" customHeight="1">
      <c r="A197" s="414" t="s">
        <v>654</v>
      </c>
      <c r="B197" s="415" t="s">
        <v>297</v>
      </c>
      <c r="C197" s="415" t="s">
        <v>669</v>
      </c>
      <c r="D197" s="416"/>
      <c r="E197" s="416"/>
      <c r="F197" s="415" t="s">
        <v>670</v>
      </c>
      <c r="G197" s="416"/>
      <c r="H197" s="416"/>
      <c r="I197" s="417"/>
      <c r="J197" s="743" t="s">
        <v>442</v>
      </c>
      <c r="K197" s="743" t="s">
        <v>219</v>
      </c>
      <c r="L197" s="675">
        <v>2533.820694</v>
      </c>
      <c r="M197" s="234">
        <v>2578.2552340000002</v>
      </c>
      <c r="N197" s="234">
        <v>2620.1018330000002</v>
      </c>
      <c r="O197" s="234">
        <v>2498.3491964763607</v>
      </c>
      <c r="P197" s="234">
        <v>2582.7178046130102</v>
      </c>
      <c r="Q197" s="234">
        <v>2667.0922218823198</v>
      </c>
      <c r="R197" s="234">
        <v>2717.6534771668612</v>
      </c>
      <c r="S197" s="234">
        <v>2754.2340220000006</v>
      </c>
      <c r="T197" s="234">
        <v>2816.1824560000005</v>
      </c>
      <c r="U197" s="234">
        <v>2961.1610828869998</v>
      </c>
      <c r="V197" s="234">
        <v>3095.7181174849998</v>
      </c>
      <c r="W197" s="234">
        <v>3242.575187984</v>
      </c>
      <c r="X197" s="234">
        <v>3394.6230129999999</v>
      </c>
      <c r="Y197" s="234">
        <v>3565.0257505</v>
      </c>
      <c r="Z197" s="234">
        <v>3592.5343184920007</v>
      </c>
      <c r="AA197" s="234">
        <v>3668.7428180060001</v>
      </c>
      <c r="AB197" s="234">
        <v>3817.8114739919997</v>
      </c>
      <c r="AC197" s="234">
        <v>3933.878550505</v>
      </c>
      <c r="AD197" s="234">
        <v>4075.4477364959994</v>
      </c>
      <c r="AE197" s="234">
        <v>4200.933477996</v>
      </c>
      <c r="AF197" s="234">
        <v>4339.2072830050001</v>
      </c>
      <c r="AG197" s="234">
        <v>4522.6367395050011</v>
      </c>
      <c r="AH197" s="234">
        <v>4724.3413135029996</v>
      </c>
      <c r="AI197" s="234">
        <v>4979.7528295020002</v>
      </c>
      <c r="AJ197" s="234">
        <v>5197.1047295079998</v>
      </c>
      <c r="AK197" s="234">
        <v>5234.8432406429993</v>
      </c>
      <c r="AL197" s="234">
        <v>5475.8692901699997</v>
      </c>
      <c r="AM197" s="234">
        <v>5842.3941219999988</v>
      </c>
      <c r="AN197" s="234">
        <v>6296.9872017467451</v>
      </c>
      <c r="AO197" s="234">
        <v>6782.4961180499995</v>
      </c>
    </row>
    <row r="198" spans="1:41" s="89" customFormat="1" ht="12" customHeight="1">
      <c r="A198" s="414" t="s">
        <v>654</v>
      </c>
      <c r="B198" s="415" t="s">
        <v>300</v>
      </c>
      <c r="C198" s="415" t="s">
        <v>671</v>
      </c>
      <c r="D198" s="416"/>
      <c r="E198" s="416"/>
      <c r="F198" s="415" t="s">
        <v>672</v>
      </c>
      <c r="G198" s="416"/>
      <c r="H198" s="416"/>
      <c r="I198" s="417"/>
      <c r="J198" s="743" t="s">
        <v>442</v>
      </c>
      <c r="K198" s="743" t="s">
        <v>219</v>
      </c>
      <c r="L198" s="675">
        <v>9.7774830643227304</v>
      </c>
      <c r="M198" s="234">
        <v>9.6408199036358209</v>
      </c>
      <c r="N198" s="234">
        <v>9.6782545329680296</v>
      </c>
      <c r="O198" s="234">
        <v>10.4511315843405</v>
      </c>
      <c r="P198" s="234">
        <v>10.5318968656207</v>
      </c>
      <c r="Q198" s="234">
        <v>11.263973409009999</v>
      </c>
      <c r="R198" s="234">
        <v>11.810086739999999</v>
      </c>
      <c r="S198" s="234">
        <v>11.916217319999999</v>
      </c>
      <c r="T198" s="234">
        <v>12.26951564</v>
      </c>
      <c r="U198" s="234">
        <v>13.331754310000001</v>
      </c>
      <c r="V198" s="234">
        <v>14.524404580000001</v>
      </c>
      <c r="W198" s="234">
        <v>15.95630098</v>
      </c>
      <c r="X198" s="234">
        <v>17.904778759999999</v>
      </c>
      <c r="Y198" s="234">
        <v>18.097613450000001</v>
      </c>
      <c r="Z198" s="234">
        <v>15.618904909999999</v>
      </c>
      <c r="AA198" s="234">
        <v>15.334081550000001</v>
      </c>
      <c r="AB198" s="234">
        <v>14.83896858</v>
      </c>
      <c r="AC198" s="234">
        <v>18.061351269999999</v>
      </c>
      <c r="AD198" s="234">
        <v>30.859805919999999</v>
      </c>
      <c r="AE198" s="234">
        <v>36.396192460000002</v>
      </c>
      <c r="AF198" s="234">
        <v>38.08017349</v>
      </c>
      <c r="AG198" s="234">
        <v>36.977577170000004</v>
      </c>
      <c r="AH198" s="234">
        <v>37.951782599999994</v>
      </c>
      <c r="AI198" s="234">
        <v>42.372913880000006</v>
      </c>
      <c r="AJ198" s="234">
        <v>43.956900529999999</v>
      </c>
      <c r="AK198" s="234">
        <v>45.682011970000005</v>
      </c>
      <c r="AL198" s="234">
        <v>48.044410210000002</v>
      </c>
      <c r="AM198" s="234">
        <v>56.776655429999998</v>
      </c>
      <c r="AN198" s="234">
        <v>59.4728019</v>
      </c>
      <c r="AO198" s="234">
        <v>63.436532030000002</v>
      </c>
    </row>
    <row r="199" spans="1:41" s="89" customFormat="1" ht="12" customHeight="1">
      <c r="A199" s="414" t="s">
        <v>654</v>
      </c>
      <c r="B199" s="415" t="s">
        <v>303</v>
      </c>
      <c r="C199" s="415" t="s">
        <v>673</v>
      </c>
      <c r="D199" s="416"/>
      <c r="E199" s="416"/>
      <c r="F199" s="415" t="s">
        <v>674</v>
      </c>
      <c r="G199" s="416"/>
      <c r="H199" s="416"/>
      <c r="I199" s="417"/>
      <c r="J199" s="743" t="s">
        <v>442</v>
      </c>
      <c r="K199" s="743" t="s">
        <v>219</v>
      </c>
      <c r="L199" s="675">
        <v>254.5814374771013</v>
      </c>
      <c r="M199" s="234">
        <v>379.84177402806392</v>
      </c>
      <c r="N199" s="234">
        <v>429.38207293138078</v>
      </c>
      <c r="O199" s="234">
        <v>446.4181895685179</v>
      </c>
      <c r="P199" s="234">
        <v>440.27576234235477</v>
      </c>
      <c r="Q199" s="234">
        <v>437.67989374607953</v>
      </c>
      <c r="R199" s="234">
        <v>435.06308418807589</v>
      </c>
      <c r="S199" s="234">
        <v>409.98919515711077</v>
      </c>
      <c r="T199" s="234">
        <v>399.91427271653441</v>
      </c>
      <c r="U199" s="234">
        <v>450.76935397447653</v>
      </c>
      <c r="V199" s="234">
        <v>391.4260505661469</v>
      </c>
      <c r="W199" s="234">
        <v>378.93025197187706</v>
      </c>
      <c r="X199" s="234">
        <v>375.91226839990298</v>
      </c>
      <c r="Y199" s="234">
        <v>376.09327449161179</v>
      </c>
      <c r="Z199" s="234">
        <v>369.37071558680879</v>
      </c>
      <c r="AA199" s="234">
        <v>360.89621415964848</v>
      </c>
      <c r="AB199" s="234">
        <v>349.83091525003562</v>
      </c>
      <c r="AC199" s="234">
        <v>341.52199882856439</v>
      </c>
      <c r="AD199" s="234">
        <v>297.2718238036864</v>
      </c>
      <c r="AE199" s="234">
        <v>293.43695714698947</v>
      </c>
      <c r="AF199" s="234">
        <v>298.02542789328407</v>
      </c>
      <c r="AG199" s="234">
        <v>296.0059856410079</v>
      </c>
      <c r="AH199" s="234">
        <v>275.05393197085277</v>
      </c>
      <c r="AI199" s="234">
        <v>265.04002065944189</v>
      </c>
      <c r="AJ199" s="234">
        <v>261.02986351784915</v>
      </c>
      <c r="AK199" s="234">
        <v>243.77205154835929</v>
      </c>
      <c r="AL199" s="234">
        <v>229.86923938552596</v>
      </c>
      <c r="AM199" s="234">
        <v>216.75258762058948</v>
      </c>
      <c r="AN199" s="234">
        <v>207.80907787953524</v>
      </c>
      <c r="AO199" s="234">
        <v>204.00390376335014</v>
      </c>
    </row>
    <row r="200" spans="1:41" s="89" customFormat="1" ht="12" customHeight="1">
      <c r="A200" s="414" t="s">
        <v>654</v>
      </c>
      <c r="B200" s="415" t="s">
        <v>306</v>
      </c>
      <c r="C200" s="415" t="s">
        <v>675</v>
      </c>
      <c r="D200" s="416"/>
      <c r="E200" s="416"/>
      <c r="F200" s="415" t="s">
        <v>676</v>
      </c>
      <c r="G200" s="416"/>
      <c r="H200" s="416"/>
      <c r="I200" s="417"/>
      <c r="J200" s="743" t="s">
        <v>442</v>
      </c>
      <c r="K200" s="743" t="s">
        <v>219</v>
      </c>
      <c r="L200" s="675">
        <v>6800.5278822514301</v>
      </c>
      <c r="M200" s="234">
        <v>6913.8511686105885</v>
      </c>
      <c r="N200" s="234">
        <v>7094.8536280990193</v>
      </c>
      <c r="O200" s="234">
        <v>7335.0834843454995</v>
      </c>
      <c r="P200" s="234">
        <v>7625.8120006997779</v>
      </c>
      <c r="Q200" s="234">
        <v>7888.4372674841961</v>
      </c>
      <c r="R200" s="234">
        <v>8203.7587816616833</v>
      </c>
      <c r="S200" s="234">
        <v>8345.2884149999954</v>
      </c>
      <c r="T200" s="234">
        <v>8578.8380969999998</v>
      </c>
      <c r="U200" s="234">
        <v>8795.9633312960013</v>
      </c>
      <c r="V200" s="234">
        <v>9301.5049345990665</v>
      </c>
      <c r="W200" s="234">
        <v>9700.7253084997737</v>
      </c>
      <c r="X200" s="234">
        <v>10214.110332183782</v>
      </c>
      <c r="Y200" s="234">
        <v>10751.785106459291</v>
      </c>
      <c r="Z200" s="234">
        <v>10859.418780124704</v>
      </c>
      <c r="AA200" s="234">
        <v>11144.500696558329</v>
      </c>
      <c r="AB200" s="234">
        <v>11683.874680335521</v>
      </c>
      <c r="AC200" s="234">
        <v>12153.587637408838</v>
      </c>
      <c r="AD200" s="234">
        <v>12642.12148287277</v>
      </c>
      <c r="AE200" s="234">
        <v>13075.664784083127</v>
      </c>
      <c r="AF200" s="234">
        <v>13549.270147626072</v>
      </c>
      <c r="AG200" s="234">
        <v>14153.604648812186</v>
      </c>
      <c r="AH200" s="234">
        <v>14763.808513534197</v>
      </c>
      <c r="AI200" s="234">
        <v>15680.898449511191</v>
      </c>
      <c r="AJ200" s="234">
        <v>16475.106745453089</v>
      </c>
      <c r="AK200" s="234">
        <v>16631.374860404248</v>
      </c>
      <c r="AL200" s="234">
        <v>17513.96696795816</v>
      </c>
      <c r="AM200" s="234">
        <v>18777.280268384362</v>
      </c>
      <c r="AN200" s="234">
        <v>20352.719790957741</v>
      </c>
      <c r="AO200" s="234">
        <v>22028.512120929998</v>
      </c>
    </row>
    <row r="201" spans="1:41" s="89" customFormat="1" ht="12" customHeight="1">
      <c r="A201" s="414" t="s">
        <v>654</v>
      </c>
      <c r="B201" s="415" t="s">
        <v>309</v>
      </c>
      <c r="C201" s="415" t="s">
        <v>677</v>
      </c>
      <c r="D201" s="978"/>
      <c r="E201" s="978"/>
      <c r="F201" s="415" t="s">
        <v>678</v>
      </c>
      <c r="G201" s="978"/>
      <c r="H201" s="978"/>
      <c r="I201" s="1008"/>
      <c r="J201" s="415" t="s">
        <v>442</v>
      </c>
      <c r="K201" s="743" t="s">
        <v>219</v>
      </c>
      <c r="L201" s="675">
        <v>771.14315820000002</v>
      </c>
      <c r="M201" s="234">
        <v>842.73032490000003</v>
      </c>
      <c r="N201" s="234">
        <v>863.31439820000003</v>
      </c>
      <c r="O201" s="234">
        <v>892.92636386556887</v>
      </c>
      <c r="P201" s="234">
        <v>922.51006729402798</v>
      </c>
      <c r="Q201" s="234">
        <v>951.73471857953996</v>
      </c>
      <c r="R201" s="234">
        <v>986.49808972410983</v>
      </c>
      <c r="S201" s="234">
        <v>996.77856235999991</v>
      </c>
      <c r="T201" s="234">
        <v>1011.4374470600001</v>
      </c>
      <c r="U201" s="234">
        <v>1027.027739012</v>
      </c>
      <c r="V201" s="234">
        <v>1060.3438040010001</v>
      </c>
      <c r="W201" s="234">
        <v>1109.428849997</v>
      </c>
      <c r="X201" s="234">
        <v>1157.2044759999999</v>
      </c>
      <c r="Y201" s="234">
        <v>1213.511082</v>
      </c>
      <c r="Z201" s="234">
        <v>1222.9573539969999</v>
      </c>
      <c r="AA201" s="234">
        <v>1253.6904429929998</v>
      </c>
      <c r="AB201" s="234">
        <v>1306.5035579999999</v>
      </c>
      <c r="AC201" s="234">
        <v>1354.7707619970004</v>
      </c>
      <c r="AD201" s="234">
        <v>1409.0573850009996</v>
      </c>
      <c r="AE201" s="234">
        <v>1399.8723140010002</v>
      </c>
      <c r="AF201" s="234">
        <v>1394.1621459999999</v>
      </c>
      <c r="AG201" s="234">
        <v>1445.8851039989997</v>
      </c>
      <c r="AH201" s="234">
        <v>1498.1920439999999</v>
      </c>
      <c r="AI201" s="234">
        <v>1572.6363130000002</v>
      </c>
      <c r="AJ201" s="234">
        <v>1527.1865079940003</v>
      </c>
      <c r="AK201" s="234">
        <v>1457.3021082100004</v>
      </c>
      <c r="AL201" s="234">
        <v>1518.2273780399996</v>
      </c>
      <c r="AM201" s="234">
        <v>1625.4928899970002</v>
      </c>
      <c r="AN201" s="234">
        <v>1608.67356636</v>
      </c>
      <c r="AO201" s="234">
        <v>1718.7468521600001</v>
      </c>
    </row>
    <row r="202" spans="1:41" s="89" customFormat="1" ht="12" customHeight="1">
      <c r="A202" s="401" t="s">
        <v>679</v>
      </c>
      <c r="B202" s="385" t="s">
        <v>216</v>
      </c>
      <c r="C202" s="385" t="s">
        <v>680</v>
      </c>
      <c r="D202" s="386"/>
      <c r="E202" s="386"/>
      <c r="F202" s="385" t="s">
        <v>681</v>
      </c>
      <c r="G202" s="386"/>
      <c r="H202" s="386"/>
      <c r="I202" s="387"/>
      <c r="J202" s="385" t="s">
        <v>219</v>
      </c>
      <c r="K202" s="385" t="s">
        <v>219</v>
      </c>
      <c r="L202" s="674">
        <v>0</v>
      </c>
      <c r="M202" s="140">
        <v>0</v>
      </c>
      <c r="N202" s="140">
        <v>0</v>
      </c>
      <c r="O202" s="140">
        <v>0</v>
      </c>
      <c r="P202" s="140">
        <v>0</v>
      </c>
      <c r="Q202" s="140">
        <v>0</v>
      </c>
      <c r="R202" s="140">
        <v>0</v>
      </c>
      <c r="S202" s="140">
        <v>0</v>
      </c>
      <c r="T202" s="140">
        <v>0</v>
      </c>
      <c r="U202" s="140">
        <v>0</v>
      </c>
      <c r="V202" s="140">
        <v>0</v>
      </c>
      <c r="W202" s="140">
        <v>0</v>
      </c>
      <c r="X202" s="140">
        <v>0</v>
      </c>
      <c r="Y202" s="140">
        <v>0</v>
      </c>
      <c r="Z202" s="140">
        <v>0</v>
      </c>
      <c r="AA202" s="140">
        <v>0</v>
      </c>
      <c r="AB202" s="140">
        <v>0</v>
      </c>
      <c r="AC202" s="140">
        <v>0</v>
      </c>
      <c r="AD202" s="140">
        <v>0</v>
      </c>
      <c r="AE202" s="140">
        <v>0</v>
      </c>
      <c r="AF202" s="140">
        <v>0</v>
      </c>
      <c r="AG202" s="140">
        <v>0</v>
      </c>
      <c r="AH202" s="140">
        <v>0</v>
      </c>
      <c r="AI202" s="140">
        <v>0</v>
      </c>
      <c r="AJ202" s="140">
        <v>0</v>
      </c>
      <c r="AK202" s="140">
        <v>0</v>
      </c>
      <c r="AL202" s="140">
        <v>0</v>
      </c>
      <c r="AM202" s="140">
        <v>0</v>
      </c>
      <c r="AN202" s="140">
        <v>0</v>
      </c>
      <c r="AO202" s="140">
        <v>0</v>
      </c>
    </row>
    <row r="203" spans="1:41" s="89" customFormat="1" ht="12" customHeight="1">
      <c r="A203" s="401" t="s">
        <v>682</v>
      </c>
      <c r="B203" s="385" t="s">
        <v>216</v>
      </c>
      <c r="C203" s="385" t="s">
        <v>683</v>
      </c>
      <c r="D203" s="386"/>
      <c r="E203" s="386"/>
      <c r="F203" s="385" t="s">
        <v>684</v>
      </c>
      <c r="G203" s="386"/>
      <c r="H203" s="386"/>
      <c r="I203" s="387"/>
      <c r="J203" s="385" t="s">
        <v>219</v>
      </c>
      <c r="K203" s="385" t="s">
        <v>219</v>
      </c>
      <c r="L203" s="674">
        <v>0</v>
      </c>
      <c r="M203" s="140">
        <v>0</v>
      </c>
      <c r="N203" s="140">
        <v>0</v>
      </c>
      <c r="O203" s="140">
        <v>0</v>
      </c>
      <c r="P203" s="140">
        <v>0</v>
      </c>
      <c r="Q203" s="140">
        <v>0</v>
      </c>
      <c r="R203" s="140">
        <v>0</v>
      </c>
      <c r="S203" s="140">
        <v>0</v>
      </c>
      <c r="T203" s="140">
        <v>0</v>
      </c>
      <c r="U203" s="140">
        <v>0</v>
      </c>
      <c r="V203" s="140">
        <v>0</v>
      </c>
      <c r="W203" s="140">
        <v>0</v>
      </c>
      <c r="X203" s="140">
        <v>0</v>
      </c>
      <c r="Y203" s="140">
        <v>0</v>
      </c>
      <c r="Z203" s="140">
        <v>0</v>
      </c>
      <c r="AA203" s="140">
        <v>0</v>
      </c>
      <c r="AB203" s="140">
        <v>0</v>
      </c>
      <c r="AC203" s="140">
        <v>0</v>
      </c>
      <c r="AD203" s="140">
        <v>0</v>
      </c>
      <c r="AE203" s="140">
        <v>0</v>
      </c>
      <c r="AF203" s="140">
        <v>0</v>
      </c>
      <c r="AG203" s="140">
        <v>0</v>
      </c>
      <c r="AH203" s="140">
        <v>0</v>
      </c>
      <c r="AI203" s="140">
        <v>0</v>
      </c>
      <c r="AJ203" s="140">
        <v>0</v>
      </c>
      <c r="AK203" s="140">
        <v>0</v>
      </c>
      <c r="AL203" s="140">
        <v>0</v>
      </c>
      <c r="AM203" s="140">
        <v>0</v>
      </c>
      <c r="AN203" s="140">
        <v>0</v>
      </c>
      <c r="AO203" s="140">
        <v>0</v>
      </c>
    </row>
    <row r="204" spans="1:41" s="89" customFormat="1" ht="12" customHeight="1">
      <c r="A204" s="401" t="s">
        <v>685</v>
      </c>
      <c r="B204" s="385" t="s">
        <v>216</v>
      </c>
      <c r="C204" s="385" t="s">
        <v>686</v>
      </c>
      <c r="D204" s="386"/>
      <c r="E204" s="386"/>
      <c r="F204" s="385" t="s">
        <v>687</v>
      </c>
      <c r="G204" s="386"/>
      <c r="H204" s="386"/>
      <c r="I204" s="387"/>
      <c r="J204" s="385" t="s">
        <v>219</v>
      </c>
      <c r="K204" s="385" t="s">
        <v>219</v>
      </c>
      <c r="L204" s="674" t="s">
        <v>688</v>
      </c>
      <c r="M204" s="140" t="s">
        <v>688</v>
      </c>
      <c r="N204" s="140" t="s">
        <v>688</v>
      </c>
      <c r="O204" s="140" t="s">
        <v>688</v>
      </c>
      <c r="P204" s="140" t="s">
        <v>688</v>
      </c>
      <c r="Q204" s="140" t="s">
        <v>688</v>
      </c>
      <c r="R204" s="140" t="s">
        <v>688</v>
      </c>
      <c r="S204" s="140" t="s">
        <v>688</v>
      </c>
      <c r="T204" s="140" t="s">
        <v>688</v>
      </c>
      <c r="U204" s="140" t="s">
        <v>688</v>
      </c>
      <c r="V204" s="140" t="s">
        <v>688</v>
      </c>
      <c r="W204" s="140" t="s">
        <v>688</v>
      </c>
      <c r="X204" s="140" t="s">
        <v>688</v>
      </c>
      <c r="Y204" s="140" t="s">
        <v>688</v>
      </c>
      <c r="Z204" s="140" t="s">
        <v>688</v>
      </c>
      <c r="AA204" s="140" t="s">
        <v>688</v>
      </c>
      <c r="AB204" s="140" t="s">
        <v>688</v>
      </c>
      <c r="AC204" s="140" t="s">
        <v>688</v>
      </c>
      <c r="AD204" s="140" t="s">
        <v>688</v>
      </c>
      <c r="AE204" s="140" t="s">
        <v>688</v>
      </c>
      <c r="AF204" s="140" t="s">
        <v>688</v>
      </c>
      <c r="AG204" s="140" t="s">
        <v>688</v>
      </c>
      <c r="AH204" s="140" t="s">
        <v>688</v>
      </c>
      <c r="AI204" s="140" t="s">
        <v>688</v>
      </c>
      <c r="AJ204" s="140" t="s">
        <v>688</v>
      </c>
      <c r="AK204" s="140" t="s">
        <v>688</v>
      </c>
      <c r="AL204" s="140" t="s">
        <v>688</v>
      </c>
      <c r="AM204" s="140" t="s">
        <v>688</v>
      </c>
      <c r="AN204" s="140" t="s">
        <v>688</v>
      </c>
      <c r="AO204" s="140" t="s">
        <v>688</v>
      </c>
    </row>
    <row r="205" spans="1:41" s="89" customFormat="1" ht="12" customHeight="1">
      <c r="A205" s="401" t="s">
        <v>689</v>
      </c>
      <c r="B205" s="385" t="s">
        <v>216</v>
      </c>
      <c r="C205" s="385" t="s">
        <v>690</v>
      </c>
      <c r="D205" s="386"/>
      <c r="E205" s="386"/>
      <c r="F205" s="385" t="s">
        <v>691</v>
      </c>
      <c r="G205" s="386"/>
      <c r="H205" s="386"/>
      <c r="I205" s="387"/>
      <c r="J205" s="385" t="s">
        <v>219</v>
      </c>
      <c r="K205" s="385" t="s">
        <v>219</v>
      </c>
      <c r="L205" s="674" t="s">
        <v>688</v>
      </c>
      <c r="M205" s="140" t="s">
        <v>688</v>
      </c>
      <c r="N205" s="140" t="s">
        <v>688</v>
      </c>
      <c r="O205" s="140" t="s">
        <v>688</v>
      </c>
      <c r="P205" s="140" t="s">
        <v>688</v>
      </c>
      <c r="Q205" s="140" t="s">
        <v>688</v>
      </c>
      <c r="R205" s="140" t="s">
        <v>688</v>
      </c>
      <c r="S205" s="140" t="s">
        <v>688</v>
      </c>
      <c r="T205" s="140" t="s">
        <v>688</v>
      </c>
      <c r="U205" s="140" t="s">
        <v>688</v>
      </c>
      <c r="V205" s="140" t="s">
        <v>688</v>
      </c>
      <c r="W205" s="140" t="s">
        <v>688</v>
      </c>
      <c r="X205" s="140" t="s">
        <v>688</v>
      </c>
      <c r="Y205" s="140" t="s">
        <v>688</v>
      </c>
      <c r="Z205" s="140" t="s">
        <v>688</v>
      </c>
      <c r="AA205" s="140" t="s">
        <v>688</v>
      </c>
      <c r="AB205" s="140" t="s">
        <v>688</v>
      </c>
      <c r="AC205" s="140" t="s">
        <v>688</v>
      </c>
      <c r="AD205" s="140" t="s">
        <v>688</v>
      </c>
      <c r="AE205" s="140" t="s">
        <v>688</v>
      </c>
      <c r="AF205" s="140" t="s">
        <v>688</v>
      </c>
      <c r="AG205" s="140" t="s">
        <v>688</v>
      </c>
      <c r="AH205" s="140" t="s">
        <v>688</v>
      </c>
      <c r="AI205" s="140" t="s">
        <v>688</v>
      </c>
      <c r="AJ205" s="140" t="s">
        <v>688</v>
      </c>
      <c r="AK205" s="140" t="s">
        <v>688</v>
      </c>
      <c r="AL205" s="140" t="s">
        <v>688</v>
      </c>
      <c r="AM205" s="140" t="s">
        <v>688</v>
      </c>
      <c r="AN205" s="140" t="s">
        <v>688</v>
      </c>
      <c r="AO205" s="140" t="s">
        <v>688</v>
      </c>
    </row>
    <row r="206" spans="1:41" s="89" customFormat="1" ht="12" customHeight="1">
      <c r="A206" s="401" t="s">
        <v>692</v>
      </c>
      <c r="B206" s="385" t="s">
        <v>216</v>
      </c>
      <c r="C206" s="385" t="s">
        <v>693</v>
      </c>
      <c r="D206" s="386"/>
      <c r="E206" s="386"/>
      <c r="F206" s="385" t="s">
        <v>694</v>
      </c>
      <c r="G206" s="386"/>
      <c r="H206" s="386"/>
      <c r="I206" s="387"/>
      <c r="J206" s="385" t="s">
        <v>219</v>
      </c>
      <c r="K206" s="385" t="s">
        <v>219</v>
      </c>
      <c r="L206" s="674">
        <v>2163.2541326699998</v>
      </c>
      <c r="M206" s="140">
        <v>2329.3338504200001</v>
      </c>
      <c r="N206" s="140">
        <v>2345.1593350999997</v>
      </c>
      <c r="O206" s="140">
        <v>2398.4716873599996</v>
      </c>
      <c r="P206" s="140">
        <v>2507.9581764599998</v>
      </c>
      <c r="Q206" s="140">
        <v>2484.5406976999998</v>
      </c>
      <c r="R206" s="140">
        <v>2599.12403382</v>
      </c>
      <c r="S206" s="140">
        <v>2626.1459404900006</v>
      </c>
      <c r="T206" s="140">
        <v>2635.33130106</v>
      </c>
      <c r="U206" s="140">
        <v>2641.9531398599997</v>
      </c>
      <c r="V206" s="140">
        <v>2249.3494573900002</v>
      </c>
      <c r="W206" s="140">
        <v>2189.5037955800003</v>
      </c>
      <c r="X206" s="140">
        <v>2177.4443933000002</v>
      </c>
      <c r="Y206" s="140">
        <v>2160.1378830600001</v>
      </c>
      <c r="Z206" s="140">
        <v>2129.3943929400002</v>
      </c>
      <c r="AA206" s="140">
        <v>2106.3551280900001</v>
      </c>
      <c r="AB206" s="140">
        <v>2071.1014523399999</v>
      </c>
      <c r="AC206" s="140">
        <v>2024.8166548700001</v>
      </c>
      <c r="AD206" s="140">
        <v>1972.12293176</v>
      </c>
      <c r="AE206" s="140">
        <v>1912.9627253799999</v>
      </c>
      <c r="AF206" s="140">
        <v>1924.8665681499999</v>
      </c>
      <c r="AG206" s="140">
        <v>1865.2294756699998</v>
      </c>
      <c r="AH206" s="140">
        <v>1806.8587502099999</v>
      </c>
      <c r="AI206" s="140">
        <v>1757.0722994799999</v>
      </c>
      <c r="AJ206" s="140">
        <v>1703.3618088200001</v>
      </c>
      <c r="AK206" s="140">
        <v>1639.9060432400001</v>
      </c>
      <c r="AL206" s="140">
        <v>1566.7812800199999</v>
      </c>
      <c r="AM206" s="140">
        <v>1525.69869683</v>
      </c>
      <c r="AN206" s="140">
        <v>1528.3577425110002</v>
      </c>
      <c r="AO206" s="140">
        <v>1568.83101199</v>
      </c>
    </row>
    <row r="207" spans="1:41" s="89" customFormat="1" ht="12" customHeight="1">
      <c r="A207" s="414" t="s">
        <v>692</v>
      </c>
      <c r="B207" s="902" t="s">
        <v>226</v>
      </c>
      <c r="C207" s="902" t="s">
        <v>695</v>
      </c>
      <c r="D207" s="739"/>
      <c r="E207" s="739"/>
      <c r="F207" s="902" t="s">
        <v>696</v>
      </c>
      <c r="G207" s="739"/>
      <c r="H207" s="739"/>
      <c r="I207" s="541"/>
      <c r="J207" s="229" t="s">
        <v>219</v>
      </c>
      <c r="K207" s="902" t="s">
        <v>219</v>
      </c>
      <c r="L207" s="675">
        <v>2163.2541326699998</v>
      </c>
      <c r="M207" s="234">
        <v>2329.3338504200001</v>
      </c>
      <c r="N207" s="234">
        <v>2345.1593350999997</v>
      </c>
      <c r="O207" s="234">
        <v>2398.4716873599996</v>
      </c>
      <c r="P207" s="234">
        <v>2507.9581764599998</v>
      </c>
      <c r="Q207" s="234">
        <v>2484.5406976999998</v>
      </c>
      <c r="R207" s="234">
        <v>2599.12403382</v>
      </c>
      <c r="S207" s="234">
        <v>2626.1459404900006</v>
      </c>
      <c r="T207" s="234">
        <v>2635.33130106</v>
      </c>
      <c r="U207" s="234">
        <v>2641.9531398599997</v>
      </c>
      <c r="V207" s="234">
        <v>2249.3494573900002</v>
      </c>
      <c r="W207" s="234">
        <v>2189.5037955800003</v>
      </c>
      <c r="X207" s="234">
        <v>2177.4443933000002</v>
      </c>
      <c r="Y207" s="234">
        <v>2160.1378830600001</v>
      </c>
      <c r="Z207" s="234">
        <v>2129.3943929400002</v>
      </c>
      <c r="AA207" s="234">
        <v>2106.3551280900001</v>
      </c>
      <c r="AB207" s="234">
        <v>2071.1014523399999</v>
      </c>
      <c r="AC207" s="234">
        <v>2024.8166548700001</v>
      </c>
      <c r="AD207" s="234">
        <v>1972.12293176</v>
      </c>
      <c r="AE207" s="234">
        <v>1912.9627253799999</v>
      </c>
      <c r="AF207" s="234">
        <v>1924.8665681499999</v>
      </c>
      <c r="AG207" s="234">
        <v>1865.2294756699998</v>
      </c>
      <c r="AH207" s="234">
        <v>1806.8587502099999</v>
      </c>
      <c r="AI207" s="234">
        <v>1757.0722994799999</v>
      </c>
      <c r="AJ207" s="234">
        <v>1703.3618088200001</v>
      </c>
      <c r="AK207" s="234">
        <v>1639.9060432400001</v>
      </c>
      <c r="AL207" s="234">
        <v>1566.7812800199999</v>
      </c>
      <c r="AM207" s="234">
        <v>1525.69869683</v>
      </c>
      <c r="AN207" s="234">
        <v>1528.3577425110002</v>
      </c>
      <c r="AO207" s="234">
        <v>1568.83101199</v>
      </c>
    </row>
    <row r="208" spans="1:41" s="89" customFormat="1" ht="12" customHeight="1">
      <c r="A208" s="401" t="s">
        <v>697</v>
      </c>
      <c r="B208" s="385" t="s">
        <v>216</v>
      </c>
      <c r="C208" s="385" t="s">
        <v>698</v>
      </c>
      <c r="D208" s="386"/>
      <c r="E208" s="386"/>
      <c r="F208" s="385" t="s">
        <v>699</v>
      </c>
      <c r="G208" s="386"/>
      <c r="H208" s="386"/>
      <c r="I208" s="387"/>
      <c r="J208" s="385" t="s">
        <v>219</v>
      </c>
      <c r="K208" s="385" t="s">
        <v>219</v>
      </c>
      <c r="L208" s="674" t="s">
        <v>688</v>
      </c>
      <c r="M208" s="140" t="s">
        <v>688</v>
      </c>
      <c r="N208" s="140" t="s">
        <v>688</v>
      </c>
      <c r="O208" s="140" t="s">
        <v>688</v>
      </c>
      <c r="P208" s="140" t="s">
        <v>688</v>
      </c>
      <c r="Q208" s="140" t="s">
        <v>688</v>
      </c>
      <c r="R208" s="140" t="s">
        <v>688</v>
      </c>
      <c r="S208" s="140" t="s">
        <v>688</v>
      </c>
      <c r="T208" s="140" t="s">
        <v>688</v>
      </c>
      <c r="U208" s="140" t="s">
        <v>688</v>
      </c>
      <c r="V208" s="140" t="s">
        <v>688</v>
      </c>
      <c r="W208" s="140" t="s">
        <v>688</v>
      </c>
      <c r="X208" s="140" t="s">
        <v>688</v>
      </c>
      <c r="Y208" s="140" t="s">
        <v>688</v>
      </c>
      <c r="Z208" s="140" t="s">
        <v>688</v>
      </c>
      <c r="AA208" s="140" t="s">
        <v>688</v>
      </c>
      <c r="AB208" s="140" t="s">
        <v>688</v>
      </c>
      <c r="AC208" s="140" t="s">
        <v>688</v>
      </c>
      <c r="AD208" s="140" t="s">
        <v>688</v>
      </c>
      <c r="AE208" s="140" t="s">
        <v>688</v>
      </c>
      <c r="AF208" s="140" t="s">
        <v>688</v>
      </c>
      <c r="AG208" s="140" t="s">
        <v>688</v>
      </c>
      <c r="AH208" s="140" t="s">
        <v>688</v>
      </c>
      <c r="AI208" s="140" t="s">
        <v>688</v>
      </c>
      <c r="AJ208" s="140" t="s">
        <v>688</v>
      </c>
      <c r="AK208" s="140" t="s">
        <v>688</v>
      </c>
      <c r="AL208" s="140" t="s">
        <v>688</v>
      </c>
      <c r="AM208" s="140" t="s">
        <v>688</v>
      </c>
      <c r="AN208" s="140" t="s">
        <v>688</v>
      </c>
      <c r="AO208" s="140" t="s">
        <v>688</v>
      </c>
    </row>
    <row r="209" spans="1:41" s="89" customFormat="1" ht="12" customHeight="1">
      <c r="A209" s="401" t="s">
        <v>700</v>
      </c>
      <c r="B209" s="385" t="s">
        <v>216</v>
      </c>
      <c r="C209" s="385" t="s">
        <v>701</v>
      </c>
      <c r="D209" s="386"/>
      <c r="E209" s="386"/>
      <c r="F209" s="385" t="s">
        <v>702</v>
      </c>
      <c r="G209" s="386"/>
      <c r="H209" s="386"/>
      <c r="I209" s="387"/>
      <c r="J209" s="385" t="s">
        <v>219</v>
      </c>
      <c r="K209" s="385" t="s">
        <v>219</v>
      </c>
      <c r="L209" s="674" t="s">
        <v>688</v>
      </c>
      <c r="M209" s="140" t="s">
        <v>688</v>
      </c>
      <c r="N209" s="140" t="s">
        <v>688</v>
      </c>
      <c r="O209" s="140" t="s">
        <v>688</v>
      </c>
      <c r="P209" s="140" t="s">
        <v>688</v>
      </c>
      <c r="Q209" s="140" t="s">
        <v>688</v>
      </c>
      <c r="R209" s="140" t="s">
        <v>688</v>
      </c>
      <c r="S209" s="140" t="s">
        <v>688</v>
      </c>
      <c r="T209" s="140" t="s">
        <v>688</v>
      </c>
      <c r="U209" s="140" t="s">
        <v>688</v>
      </c>
      <c r="V209" s="140" t="s">
        <v>688</v>
      </c>
      <c r="W209" s="140" t="s">
        <v>688</v>
      </c>
      <c r="X209" s="140" t="s">
        <v>688</v>
      </c>
      <c r="Y209" s="140" t="s">
        <v>688</v>
      </c>
      <c r="Z209" s="140" t="s">
        <v>688</v>
      </c>
      <c r="AA209" s="140" t="s">
        <v>688</v>
      </c>
      <c r="AB209" s="140" t="s">
        <v>688</v>
      </c>
      <c r="AC209" s="140" t="s">
        <v>688</v>
      </c>
      <c r="AD209" s="140" t="s">
        <v>688</v>
      </c>
      <c r="AE209" s="140" t="s">
        <v>688</v>
      </c>
      <c r="AF209" s="140" t="s">
        <v>688</v>
      </c>
      <c r="AG209" s="140" t="s">
        <v>688</v>
      </c>
      <c r="AH209" s="140" t="s">
        <v>688</v>
      </c>
      <c r="AI209" s="140" t="s">
        <v>688</v>
      </c>
      <c r="AJ209" s="140" t="s">
        <v>688</v>
      </c>
      <c r="AK209" s="140" t="s">
        <v>688</v>
      </c>
      <c r="AL209" s="140" t="s">
        <v>688</v>
      </c>
      <c r="AM209" s="140" t="s">
        <v>688</v>
      </c>
      <c r="AN209" s="140" t="s">
        <v>688</v>
      </c>
      <c r="AO209" s="140" t="s">
        <v>688</v>
      </c>
    </row>
    <row r="210" spans="1:41" s="89" customFormat="1" ht="12" customHeight="1">
      <c r="A210" s="401" t="s">
        <v>703</v>
      </c>
      <c r="B210" s="385" t="s">
        <v>216</v>
      </c>
      <c r="C210" s="385" t="s">
        <v>704</v>
      </c>
      <c r="D210" s="386"/>
      <c r="E210" s="386"/>
      <c r="F210" s="385" t="s">
        <v>705</v>
      </c>
      <c r="G210" s="386"/>
      <c r="H210" s="386"/>
      <c r="I210" s="387"/>
      <c r="J210" s="385" t="s">
        <v>219</v>
      </c>
      <c r="K210" s="385" t="s">
        <v>219</v>
      </c>
      <c r="L210" s="674">
        <v>13578.087942289676</v>
      </c>
      <c r="M210" s="140">
        <v>14133.316733341368</v>
      </c>
      <c r="N210" s="140">
        <v>14546.963399460496</v>
      </c>
      <c r="O210" s="140">
        <v>15279.930430704084</v>
      </c>
      <c r="P210" s="140">
        <v>15820.293743076669</v>
      </c>
      <c r="Q210" s="140">
        <v>16289.069923110403</v>
      </c>
      <c r="R210" s="140">
        <v>17012.676660107769</v>
      </c>
      <c r="S210" s="140">
        <v>17296.736986285156</v>
      </c>
      <c r="T210" s="140">
        <v>17752.099455382202</v>
      </c>
      <c r="U210" s="140">
        <v>18601.814702761658</v>
      </c>
      <c r="V210" s="140">
        <v>19268.466386772547</v>
      </c>
      <c r="W210" s="140">
        <v>20120.222341387613</v>
      </c>
      <c r="X210" s="140">
        <v>20909.265827848791</v>
      </c>
      <c r="Y210" s="140">
        <v>21901.995500209181</v>
      </c>
      <c r="Z210" s="140">
        <v>22319.141624152409</v>
      </c>
      <c r="AA210" s="140">
        <v>22680.983089277906</v>
      </c>
      <c r="AB210" s="140">
        <v>23734.533272585471</v>
      </c>
      <c r="AC210" s="140">
        <v>24528.330555362048</v>
      </c>
      <c r="AD210" s="140">
        <v>25616.883609848257</v>
      </c>
      <c r="AE210" s="140">
        <v>26405.754382013027</v>
      </c>
      <c r="AF210" s="140">
        <v>27321.546164894353</v>
      </c>
      <c r="AG210" s="140">
        <v>28307.19440184753</v>
      </c>
      <c r="AH210" s="140">
        <v>29397.972949049443</v>
      </c>
      <c r="AI210" s="140">
        <v>30750.003180873529</v>
      </c>
      <c r="AJ210" s="140">
        <v>32078.840979825451</v>
      </c>
      <c r="AK210" s="140">
        <v>32189.61914102533</v>
      </c>
      <c r="AL210" s="140">
        <v>34002.672873950105</v>
      </c>
      <c r="AM210" s="140">
        <v>35731.228961154215</v>
      </c>
      <c r="AN210" s="140">
        <v>38298.89570211355</v>
      </c>
      <c r="AO210" s="140">
        <v>41323.496567380935</v>
      </c>
    </row>
    <row r="211" spans="1:41" s="89" customFormat="1" ht="12" customHeight="1">
      <c r="A211" s="401" t="s">
        <v>706</v>
      </c>
      <c r="B211" s="385" t="s">
        <v>216</v>
      </c>
      <c r="C211" s="385" t="s">
        <v>707</v>
      </c>
      <c r="D211" s="386"/>
      <c r="E211" s="386"/>
      <c r="F211" s="385" t="s">
        <v>708</v>
      </c>
      <c r="G211" s="386"/>
      <c r="H211" s="386"/>
      <c r="I211" s="387"/>
      <c r="J211" s="385" t="s">
        <v>219</v>
      </c>
      <c r="K211" s="385" t="s">
        <v>219</v>
      </c>
      <c r="L211" s="674" t="s">
        <v>688</v>
      </c>
      <c r="M211" s="140" t="s">
        <v>688</v>
      </c>
      <c r="N211" s="140" t="s">
        <v>688</v>
      </c>
      <c r="O211" s="140" t="s">
        <v>688</v>
      </c>
      <c r="P211" s="140" t="s">
        <v>688</v>
      </c>
      <c r="Q211" s="140" t="s">
        <v>688</v>
      </c>
      <c r="R211" s="140" t="s">
        <v>688</v>
      </c>
      <c r="S211" s="140" t="s">
        <v>688</v>
      </c>
      <c r="T211" s="140" t="s">
        <v>688</v>
      </c>
      <c r="U211" s="140" t="s">
        <v>688</v>
      </c>
      <c r="V211" s="140" t="s">
        <v>688</v>
      </c>
      <c r="W211" s="140" t="s">
        <v>688</v>
      </c>
      <c r="X211" s="140" t="s">
        <v>688</v>
      </c>
      <c r="Y211" s="140" t="s">
        <v>688</v>
      </c>
      <c r="Z211" s="140" t="s">
        <v>688</v>
      </c>
      <c r="AA211" s="140" t="s">
        <v>688</v>
      </c>
      <c r="AB211" s="140" t="s">
        <v>688</v>
      </c>
      <c r="AC211" s="140" t="s">
        <v>688</v>
      </c>
      <c r="AD211" s="140" t="s">
        <v>688</v>
      </c>
      <c r="AE211" s="140" t="s">
        <v>688</v>
      </c>
      <c r="AF211" s="140" t="s">
        <v>688</v>
      </c>
      <c r="AG211" s="140" t="s">
        <v>688</v>
      </c>
      <c r="AH211" s="140" t="s">
        <v>688</v>
      </c>
      <c r="AI211" s="140" t="s">
        <v>688</v>
      </c>
      <c r="AJ211" s="140" t="s">
        <v>688</v>
      </c>
      <c r="AK211" s="140" t="s">
        <v>688</v>
      </c>
      <c r="AL211" s="140" t="s">
        <v>688</v>
      </c>
      <c r="AM211" s="140" t="s">
        <v>688</v>
      </c>
      <c r="AN211" s="140" t="s">
        <v>688</v>
      </c>
      <c r="AO211" s="140" t="s">
        <v>688</v>
      </c>
    </row>
    <row r="212" spans="1:41" s="89" customFormat="1" ht="12" customHeight="1">
      <c r="A212" s="401" t="s">
        <v>709</v>
      </c>
      <c r="B212" s="385" t="s">
        <v>216</v>
      </c>
      <c r="C212" s="385" t="s">
        <v>710</v>
      </c>
      <c r="D212" s="386"/>
      <c r="E212" s="386"/>
      <c r="F212" s="385" t="s">
        <v>711</v>
      </c>
      <c r="G212" s="386"/>
      <c r="H212" s="386"/>
      <c r="I212" s="387"/>
      <c r="J212" s="385" t="s">
        <v>219</v>
      </c>
      <c r="K212" s="385" t="s">
        <v>219</v>
      </c>
      <c r="L212" s="674" t="s">
        <v>688</v>
      </c>
      <c r="M212" s="140" t="s">
        <v>688</v>
      </c>
      <c r="N212" s="140" t="s">
        <v>688</v>
      </c>
      <c r="O212" s="140" t="s">
        <v>688</v>
      </c>
      <c r="P212" s="140" t="s">
        <v>688</v>
      </c>
      <c r="Q212" s="140" t="s">
        <v>688</v>
      </c>
      <c r="R212" s="140" t="s">
        <v>688</v>
      </c>
      <c r="S212" s="140" t="s">
        <v>688</v>
      </c>
      <c r="T212" s="140" t="s">
        <v>688</v>
      </c>
      <c r="U212" s="140" t="s">
        <v>688</v>
      </c>
      <c r="V212" s="140" t="s">
        <v>688</v>
      </c>
      <c r="W212" s="140" t="s">
        <v>688</v>
      </c>
      <c r="X212" s="140" t="s">
        <v>688</v>
      </c>
      <c r="Y212" s="140" t="s">
        <v>688</v>
      </c>
      <c r="Z212" s="140" t="s">
        <v>688</v>
      </c>
      <c r="AA212" s="140" t="s">
        <v>688</v>
      </c>
      <c r="AB212" s="140" t="s">
        <v>688</v>
      </c>
      <c r="AC212" s="140" t="s">
        <v>688</v>
      </c>
      <c r="AD212" s="140" t="s">
        <v>688</v>
      </c>
      <c r="AE212" s="140" t="s">
        <v>688</v>
      </c>
      <c r="AF212" s="140" t="s">
        <v>688</v>
      </c>
      <c r="AG212" s="140" t="s">
        <v>688</v>
      </c>
      <c r="AH212" s="140" t="s">
        <v>688</v>
      </c>
      <c r="AI212" s="140" t="s">
        <v>688</v>
      </c>
      <c r="AJ212" s="140" t="s">
        <v>688</v>
      </c>
      <c r="AK212" s="140" t="s">
        <v>688</v>
      </c>
      <c r="AL212" s="140" t="s">
        <v>688</v>
      </c>
      <c r="AM212" s="140" t="s">
        <v>688</v>
      </c>
      <c r="AN212" s="140" t="s">
        <v>688</v>
      </c>
      <c r="AO212" s="140" t="s">
        <v>688</v>
      </c>
    </row>
    <row r="213" spans="1:41" s="89" customFormat="1" ht="12" customHeight="1">
      <c r="A213" s="401" t="s">
        <v>712</v>
      </c>
      <c r="B213" s="385" t="s">
        <v>216</v>
      </c>
      <c r="C213" s="385" t="s">
        <v>713</v>
      </c>
      <c r="D213" s="386"/>
      <c r="E213" s="386"/>
      <c r="F213" s="385" t="s">
        <v>714</v>
      </c>
      <c r="G213" s="386"/>
      <c r="H213" s="386"/>
      <c r="I213" s="387"/>
      <c r="J213" s="385" t="s">
        <v>219</v>
      </c>
      <c r="K213" s="385" t="s">
        <v>219</v>
      </c>
      <c r="L213" s="674">
        <v>13376.087942289676</v>
      </c>
      <c r="M213" s="140">
        <v>13859.316733341368</v>
      </c>
      <c r="N213" s="140">
        <v>14320.963399460496</v>
      </c>
      <c r="O213" s="140">
        <v>15074.930430704084</v>
      </c>
      <c r="P213" s="140">
        <v>15606.80300459713</v>
      </c>
      <c r="Q213" s="140">
        <v>16082.805162567391</v>
      </c>
      <c r="R213" s="140">
        <v>16803.449398027726</v>
      </c>
      <c r="S213" s="140">
        <v>17083.196986285155</v>
      </c>
      <c r="T213" s="140">
        <v>17541.918455382205</v>
      </c>
      <c r="U213" s="140">
        <v>18374.663067891659</v>
      </c>
      <c r="V213" s="140">
        <v>19021.513996772548</v>
      </c>
      <c r="W213" s="140">
        <v>19847.278581387611</v>
      </c>
      <c r="X213" s="140">
        <v>20652.86435784879</v>
      </c>
      <c r="Y213" s="140">
        <v>21632.226288580179</v>
      </c>
      <c r="Z213" s="140">
        <v>22019.931626095407</v>
      </c>
      <c r="AA213" s="140">
        <v>22342.698928188907</v>
      </c>
      <c r="AB213" s="140">
        <v>23392.709259400472</v>
      </c>
      <c r="AC213" s="140">
        <v>24219.523004499046</v>
      </c>
      <c r="AD213" s="140">
        <v>25318.824049248255</v>
      </c>
      <c r="AE213" s="140">
        <v>26095.29295712203</v>
      </c>
      <c r="AF213" s="140">
        <v>27001.419504748352</v>
      </c>
      <c r="AG213" s="140">
        <v>27987.264811721532</v>
      </c>
      <c r="AH213" s="140">
        <v>29080.855080264442</v>
      </c>
      <c r="AI213" s="140">
        <v>30428.952758138526</v>
      </c>
      <c r="AJ213" s="140">
        <v>31743.23835718145</v>
      </c>
      <c r="AK213" s="140">
        <v>31845.728415081328</v>
      </c>
      <c r="AL213" s="140">
        <v>33644.527416067103</v>
      </c>
      <c r="AM213" s="140">
        <v>35358.702658895221</v>
      </c>
      <c r="AN213" s="140">
        <v>37932.896477765549</v>
      </c>
      <c r="AO213" s="140">
        <v>40931.274339245938</v>
      </c>
    </row>
    <row r="214" spans="1:41" s="89" customFormat="1" ht="12" customHeight="1">
      <c r="A214" s="401" t="s">
        <v>715</v>
      </c>
      <c r="B214" s="385" t="s">
        <v>216</v>
      </c>
      <c r="C214" s="385" t="s">
        <v>716</v>
      </c>
      <c r="D214" s="1128"/>
      <c r="E214" s="1128"/>
      <c r="F214" s="385" t="s">
        <v>717</v>
      </c>
      <c r="G214" s="1128"/>
      <c r="H214" s="1128"/>
      <c r="I214" s="1129"/>
      <c r="J214" s="385" t="s">
        <v>219</v>
      </c>
      <c r="K214" s="385" t="s">
        <v>219</v>
      </c>
      <c r="L214" s="674">
        <v>11006.0465709524</v>
      </c>
      <c r="M214" s="140">
        <v>11273.312829957113</v>
      </c>
      <c r="N214" s="140">
        <v>11496.254427126314</v>
      </c>
      <c r="O214" s="140">
        <v>11696.466280772825</v>
      </c>
      <c r="P214" s="140">
        <v>12100.202882847298</v>
      </c>
      <c r="Q214" s="140">
        <v>12476.725100212467</v>
      </c>
      <c r="R214" s="140">
        <v>12949.767060303078</v>
      </c>
      <c r="S214" s="140">
        <v>13125.44778677632</v>
      </c>
      <c r="T214" s="140">
        <v>13421.226398571365</v>
      </c>
      <c r="U214" s="140">
        <v>13838.839066055421</v>
      </c>
      <c r="V214" s="140">
        <v>14364.009298623356</v>
      </c>
      <c r="W214" s="140">
        <v>14938.894299671485</v>
      </c>
      <c r="X214" s="140">
        <v>15612.000961023854</v>
      </c>
      <c r="Y214" s="140">
        <v>16377.643219086178</v>
      </c>
      <c r="Z214" s="140">
        <v>16471.276095457288</v>
      </c>
      <c r="AA214" s="140">
        <v>16846.774084438217</v>
      </c>
      <c r="AB214" s="140">
        <v>17533.925001450465</v>
      </c>
      <c r="AC214" s="140">
        <v>18103.039952045339</v>
      </c>
      <c r="AD214" s="140">
        <v>18930.363272307106</v>
      </c>
      <c r="AE214" s="140">
        <v>19445.312931455457</v>
      </c>
      <c r="AF214" s="140">
        <v>20104.351976808146</v>
      </c>
      <c r="AG214" s="140">
        <v>20907.849550609761</v>
      </c>
      <c r="AH214" s="140">
        <v>21706.94924032444</v>
      </c>
      <c r="AI214" s="140">
        <v>22792.871901348615</v>
      </c>
      <c r="AJ214" s="140">
        <v>23764.936951710744</v>
      </c>
      <c r="AK214" s="140">
        <v>23825.231977636868</v>
      </c>
      <c r="AL214" s="140">
        <v>25013.857689557546</v>
      </c>
      <c r="AM214" s="140">
        <v>26587.066801638473</v>
      </c>
      <c r="AN214" s="140">
        <v>28666.224618050441</v>
      </c>
      <c r="AO214" s="140">
        <v>30891.542709561712</v>
      </c>
    </row>
    <row r="215" spans="1:41" s="89" customFormat="1" ht="12" customHeight="1">
      <c r="A215" s="414" t="s">
        <v>715</v>
      </c>
      <c r="B215" s="415" t="s">
        <v>226</v>
      </c>
      <c r="C215" s="415" t="s">
        <v>657</v>
      </c>
      <c r="D215" s="416"/>
      <c r="E215" s="416"/>
      <c r="F215" s="415" t="s">
        <v>658</v>
      </c>
      <c r="G215" s="416"/>
      <c r="H215" s="416"/>
      <c r="I215" s="417"/>
      <c r="J215" s="743" t="s">
        <v>535</v>
      </c>
      <c r="K215" s="743" t="s">
        <v>219</v>
      </c>
      <c r="L215" s="675">
        <v>1597.4733838688101</v>
      </c>
      <c r="M215" s="234">
        <v>1633.1429528778449</v>
      </c>
      <c r="N215" s="234">
        <v>1663.9590063763151</v>
      </c>
      <c r="O215" s="234">
        <v>1728.333269212515</v>
      </c>
      <c r="P215" s="234">
        <v>1782.6369354458129</v>
      </c>
      <c r="Q215" s="234">
        <v>1854.2057094736308</v>
      </c>
      <c r="R215" s="234">
        <v>1959.61600378</v>
      </c>
      <c r="S215" s="234">
        <v>1983.764567035</v>
      </c>
      <c r="T215" s="234">
        <v>2026.106390855</v>
      </c>
      <c r="U215" s="234">
        <v>2052.8182889350001</v>
      </c>
      <c r="V215" s="234">
        <v>2119.7361773349999</v>
      </c>
      <c r="W215" s="234">
        <v>2198.3022716199998</v>
      </c>
      <c r="X215" s="234">
        <v>2284.3457037799999</v>
      </c>
      <c r="Y215" s="234">
        <v>2354.8757455300001</v>
      </c>
      <c r="Z215" s="234">
        <v>2307.64104563</v>
      </c>
      <c r="AA215" s="234">
        <v>2385.2536892399999</v>
      </c>
      <c r="AB215" s="234">
        <v>2510.48342572</v>
      </c>
      <c r="AC215" s="234">
        <v>2636.5281848899999</v>
      </c>
      <c r="AD215" s="234">
        <v>2802.72861156</v>
      </c>
      <c r="AE215" s="234">
        <v>2921.3745178550007</v>
      </c>
      <c r="AF215" s="234">
        <v>3039.558597015</v>
      </c>
      <c r="AG215" s="234">
        <v>3166.511001840001</v>
      </c>
      <c r="AH215" s="234">
        <v>3307.2710312599993</v>
      </c>
      <c r="AI215" s="234">
        <v>3452.8882435</v>
      </c>
      <c r="AJ215" s="234">
        <v>3566.8061547500001</v>
      </c>
      <c r="AK215" s="234">
        <v>3503.6041365250007</v>
      </c>
      <c r="AL215" s="234">
        <v>3785.6996639900003</v>
      </c>
      <c r="AM215" s="234">
        <v>4024.9371837250001</v>
      </c>
      <c r="AN215" s="234">
        <v>4344.0200052599994</v>
      </c>
      <c r="AO215" s="234">
        <v>4680.6078088050008</v>
      </c>
    </row>
    <row r="216" spans="1:41" s="89" customFormat="1" ht="12" customHeight="1">
      <c r="A216" s="414" t="s">
        <v>715</v>
      </c>
      <c r="B216" s="415" t="s">
        <v>230</v>
      </c>
      <c r="C216" s="415" t="s">
        <v>661</v>
      </c>
      <c r="D216" s="416"/>
      <c r="E216" s="416"/>
      <c r="F216" s="415" t="s">
        <v>662</v>
      </c>
      <c r="G216" s="416"/>
      <c r="H216" s="416"/>
      <c r="I216" s="417"/>
      <c r="J216" s="743" t="s">
        <v>535</v>
      </c>
      <c r="K216" s="743" t="s">
        <v>219</v>
      </c>
      <c r="L216" s="675">
        <v>18.37752243047025</v>
      </c>
      <c r="M216" s="234">
        <v>17.414020374919147</v>
      </c>
      <c r="N216" s="234">
        <v>17.638000000000002</v>
      </c>
      <c r="O216" s="234">
        <v>17.530999999999999</v>
      </c>
      <c r="P216" s="234">
        <v>17.327000000000002</v>
      </c>
      <c r="Q216" s="234">
        <v>17.312999999999999</v>
      </c>
      <c r="R216" s="234">
        <v>16.899000000000001</v>
      </c>
      <c r="S216" s="234">
        <v>16.628</v>
      </c>
      <c r="T216" s="234">
        <v>16.872</v>
      </c>
      <c r="U216" s="234">
        <v>16.931999999999999</v>
      </c>
      <c r="V216" s="234">
        <v>17.04</v>
      </c>
      <c r="W216" s="234">
        <v>17.774000000000001</v>
      </c>
      <c r="X216" s="234">
        <v>18.856000000000002</v>
      </c>
      <c r="Y216" s="234">
        <v>19.468</v>
      </c>
      <c r="Z216" s="234">
        <v>19.222000000000001</v>
      </c>
      <c r="AA216" s="234">
        <v>19.766999999999999</v>
      </c>
      <c r="AB216" s="234">
        <v>20.454000000000001</v>
      </c>
      <c r="AC216" s="234">
        <v>21.358000000000001</v>
      </c>
      <c r="AD216" s="234">
        <v>21.692</v>
      </c>
      <c r="AE216" s="234">
        <v>22.45</v>
      </c>
      <c r="AF216" s="234">
        <v>22.728000000000002</v>
      </c>
      <c r="AG216" s="234">
        <v>23.358000000000001</v>
      </c>
      <c r="AH216" s="234">
        <v>24.78</v>
      </c>
      <c r="AI216" s="234">
        <v>26.533999999999999</v>
      </c>
      <c r="AJ216" s="234">
        <v>28.835000000000001</v>
      </c>
      <c r="AK216" s="234">
        <v>28.762</v>
      </c>
      <c r="AL216" s="234">
        <v>32.509</v>
      </c>
      <c r="AM216" s="234">
        <v>34.104999999999997</v>
      </c>
      <c r="AN216" s="234">
        <v>35.374000000000002</v>
      </c>
      <c r="AO216" s="234">
        <v>36.188000000000002</v>
      </c>
    </row>
    <row r="217" spans="1:41" s="89" customFormat="1" ht="12" customHeight="1">
      <c r="A217" s="414" t="s">
        <v>715</v>
      </c>
      <c r="B217" s="415" t="s">
        <v>233</v>
      </c>
      <c r="C217" s="415" t="s">
        <v>667</v>
      </c>
      <c r="D217" s="416"/>
      <c r="E217" s="416"/>
      <c r="F217" s="415" t="s">
        <v>668</v>
      </c>
      <c r="G217" s="416"/>
      <c r="H217" s="416"/>
      <c r="I217" s="417"/>
      <c r="J217" s="743" t="s">
        <v>535</v>
      </c>
      <c r="K217" s="743" t="s">
        <v>219</v>
      </c>
      <c r="L217" s="675">
        <v>68.810482198975251</v>
      </c>
      <c r="M217" s="234">
        <v>69.928548897976867</v>
      </c>
      <c r="N217" s="234">
        <v>61.025252198132272</v>
      </c>
      <c r="O217" s="234">
        <v>77.350269886337344</v>
      </c>
      <c r="P217" s="234">
        <v>98.462794406951105</v>
      </c>
      <c r="Q217" s="234">
        <v>100.25661488056038</v>
      </c>
      <c r="R217" s="234">
        <v>102.56008870796522</v>
      </c>
      <c r="S217" s="234">
        <v>108.60446740704394</v>
      </c>
      <c r="T217" s="234">
        <v>115.16514149202492</v>
      </c>
      <c r="U217" s="234">
        <v>120.20076455723907</v>
      </c>
      <c r="V217" s="234">
        <v>123.94426660693502</v>
      </c>
      <c r="W217" s="234">
        <v>124.88525373483563</v>
      </c>
      <c r="X217" s="234">
        <v>130.05576980562878</v>
      </c>
      <c r="Y217" s="234">
        <v>137.12489789987086</v>
      </c>
      <c r="Z217" s="234">
        <v>144.463319990993</v>
      </c>
      <c r="AA217" s="234">
        <v>156.40177701562644</v>
      </c>
      <c r="AB217" s="234">
        <v>160.83966807281971</v>
      </c>
      <c r="AC217" s="234">
        <v>166.72377814865112</v>
      </c>
      <c r="AD217" s="234">
        <v>169.09373917919399</v>
      </c>
      <c r="AE217" s="234">
        <v>174.04911224305627</v>
      </c>
      <c r="AF217" s="234">
        <v>180.60088732749222</v>
      </c>
      <c r="AG217" s="234">
        <v>184.63351737946275</v>
      </c>
      <c r="AH217" s="234">
        <v>191.09171946269277</v>
      </c>
      <c r="AI217" s="234">
        <v>198.89923756331206</v>
      </c>
      <c r="AJ217" s="234">
        <v>206.40372566002605</v>
      </c>
      <c r="AK217" s="234">
        <v>221.72505585747959</v>
      </c>
      <c r="AL217" s="234">
        <v>231.74968798667194</v>
      </c>
      <c r="AM217" s="234">
        <v>245.53289116430284</v>
      </c>
      <c r="AN217" s="234">
        <v>267.00206744098665</v>
      </c>
      <c r="AO217" s="234">
        <v>286.34088509999998</v>
      </c>
    </row>
    <row r="218" spans="1:41" s="89" customFormat="1" ht="12" customHeight="1">
      <c r="A218" s="414" t="s">
        <v>715</v>
      </c>
      <c r="B218" s="415" t="s">
        <v>287</v>
      </c>
      <c r="C218" s="415" t="s">
        <v>669</v>
      </c>
      <c r="D218" s="416"/>
      <c r="E218" s="416"/>
      <c r="F218" s="415" t="s">
        <v>670</v>
      </c>
      <c r="G218" s="416"/>
      <c r="H218" s="416"/>
      <c r="I218" s="417"/>
      <c r="J218" s="743" t="s">
        <v>535</v>
      </c>
      <c r="K218" s="743" t="s">
        <v>219</v>
      </c>
      <c r="L218" s="675">
        <v>2481.820694</v>
      </c>
      <c r="M218" s="234">
        <v>2523.8740419999999</v>
      </c>
      <c r="N218" s="234">
        <v>2564.5739149999999</v>
      </c>
      <c r="O218" s="234">
        <v>2441.45802</v>
      </c>
      <c r="P218" s="234">
        <v>2524.0654030000001</v>
      </c>
      <c r="Q218" s="234">
        <v>2606.005768</v>
      </c>
      <c r="R218" s="234">
        <v>2660.2411419999999</v>
      </c>
      <c r="S218" s="234">
        <v>2692.9423590000001</v>
      </c>
      <c r="T218" s="234">
        <v>2753.1488459999996</v>
      </c>
      <c r="U218" s="234">
        <v>2901.4050386252998</v>
      </c>
      <c r="V218" s="234">
        <v>3032.1868904261755</v>
      </c>
      <c r="W218" s="234">
        <v>3176.1801938407275</v>
      </c>
      <c r="X218" s="234">
        <v>3326.0810751392969</v>
      </c>
      <c r="Y218" s="234">
        <v>3571.9032080422439</v>
      </c>
      <c r="Z218" s="234">
        <v>3599.0170545498349</v>
      </c>
      <c r="AA218" s="234">
        <v>3674.5760424832283</v>
      </c>
      <c r="AB218" s="234">
        <v>3824.3658829520373</v>
      </c>
      <c r="AC218" s="234">
        <v>3940.1892791449445</v>
      </c>
      <c r="AD218" s="234">
        <v>4082.3186139380446</v>
      </c>
      <c r="AE218" s="234">
        <v>4208.17546573049</v>
      </c>
      <c r="AF218" s="234">
        <v>4347.2243394372899</v>
      </c>
      <c r="AG218" s="234">
        <v>4531.217275637694</v>
      </c>
      <c r="AH218" s="234">
        <v>4733.2154737126948</v>
      </c>
      <c r="AI218" s="234">
        <v>4989.1727279034003</v>
      </c>
      <c r="AJ218" s="234">
        <v>5206.4390403248563</v>
      </c>
      <c r="AK218" s="234">
        <v>5243.4073955699123</v>
      </c>
      <c r="AL218" s="234">
        <v>5486.3382216415139</v>
      </c>
      <c r="AM218" s="234">
        <v>5853.2257495793583</v>
      </c>
      <c r="AN218" s="234">
        <v>6308.2672794375076</v>
      </c>
      <c r="AO218" s="234">
        <v>6795.6790798940001</v>
      </c>
    </row>
    <row r="219" spans="1:41" s="89" customFormat="1" ht="12" customHeight="1">
      <c r="A219" s="414" t="s">
        <v>715</v>
      </c>
      <c r="B219" s="415" t="s">
        <v>290</v>
      </c>
      <c r="C219" s="415" t="s">
        <v>718</v>
      </c>
      <c r="D219" s="416"/>
      <c r="E219" s="416"/>
      <c r="F219" s="415" t="s">
        <v>674</v>
      </c>
      <c r="G219" s="416"/>
      <c r="H219" s="416"/>
      <c r="I219" s="417"/>
      <c r="J219" s="743" t="s">
        <v>535</v>
      </c>
      <c r="K219" s="743" t="s">
        <v>219</v>
      </c>
      <c r="L219" s="675">
        <v>1294.1185844541442</v>
      </c>
      <c r="M219" s="234">
        <v>1390.8184588063716</v>
      </c>
      <c r="N219" s="234">
        <v>1402.7729565518659</v>
      </c>
      <c r="O219" s="234">
        <v>1455.7393796739732</v>
      </c>
      <c r="P219" s="234">
        <v>1482.5319169945342</v>
      </c>
      <c r="Q219" s="234">
        <v>1488.5336258582754</v>
      </c>
      <c r="R219" s="234">
        <v>1547.8318368151133</v>
      </c>
      <c r="S219" s="234">
        <v>1539.1691833342759</v>
      </c>
      <c r="T219" s="234">
        <v>1537.0222182343414</v>
      </c>
      <c r="U219" s="234">
        <v>1557.8118628152395</v>
      </c>
      <c r="V219" s="234">
        <v>1534.3479883029247</v>
      </c>
      <c r="W219" s="234">
        <v>1561.3441982502532</v>
      </c>
      <c r="X219" s="234">
        <v>1578.5078039099089</v>
      </c>
      <c r="Y219" s="234">
        <v>1602.2395744715586</v>
      </c>
      <c r="Z219" s="234">
        <v>1630.1697165221294</v>
      </c>
      <c r="AA219" s="234">
        <v>1624.5695274656371</v>
      </c>
      <c r="AB219" s="234">
        <v>1611.1601290663814</v>
      </c>
      <c r="AC219" s="234">
        <v>1560.3666383877116</v>
      </c>
      <c r="AD219" s="234">
        <v>1670.6786372183199</v>
      </c>
      <c r="AE219" s="234">
        <v>1600.9614776044496</v>
      </c>
      <c r="AF219" s="234">
        <v>1617.2959571157139</v>
      </c>
      <c r="AG219" s="234">
        <v>1623.6424966029272</v>
      </c>
      <c r="AH219" s="234">
        <v>1584.2614239359048</v>
      </c>
      <c r="AI219" s="234">
        <v>1557.1337922340258</v>
      </c>
      <c r="AJ219" s="234">
        <v>1540.1636111266564</v>
      </c>
      <c r="AK219" s="234">
        <v>1490.9347762527173</v>
      </c>
      <c r="AL219" s="234">
        <v>1438.1356142093866</v>
      </c>
      <c r="AM219" s="234">
        <v>1386.5503030733942</v>
      </c>
      <c r="AN219" s="234">
        <v>1385.265422662691</v>
      </c>
      <c r="AO219" s="234">
        <v>1418.144151472713</v>
      </c>
    </row>
    <row r="220" spans="1:41" s="89" customFormat="1" ht="12" customHeight="1">
      <c r="A220" s="414" t="s">
        <v>715</v>
      </c>
      <c r="B220" s="415" t="s">
        <v>293</v>
      </c>
      <c r="C220" s="415" t="s">
        <v>675</v>
      </c>
      <c r="D220" s="978"/>
      <c r="E220" s="978"/>
      <c r="F220" s="415" t="s">
        <v>676</v>
      </c>
      <c r="G220" s="978"/>
      <c r="H220" s="978"/>
      <c r="I220" s="1008"/>
      <c r="J220" s="415" t="s">
        <v>535</v>
      </c>
      <c r="K220" s="743" t="s">
        <v>219</v>
      </c>
      <c r="L220" s="675">
        <v>5545.4459040000002</v>
      </c>
      <c r="M220" s="234">
        <v>5638.1348069999995</v>
      </c>
      <c r="N220" s="234">
        <v>5786.2852970000004</v>
      </c>
      <c r="O220" s="234">
        <v>5976.0543420000004</v>
      </c>
      <c r="P220" s="234">
        <v>6195.1788329999999</v>
      </c>
      <c r="Q220" s="234">
        <v>6410.410382</v>
      </c>
      <c r="R220" s="234">
        <v>6662.6189889999996</v>
      </c>
      <c r="S220" s="234">
        <v>6784.3392100000001</v>
      </c>
      <c r="T220" s="234">
        <v>6972.9118019899997</v>
      </c>
      <c r="U220" s="234">
        <v>7189.6711111226432</v>
      </c>
      <c r="V220" s="234">
        <v>7536.7539759523206</v>
      </c>
      <c r="W220" s="234">
        <v>7860.408382225668</v>
      </c>
      <c r="X220" s="234">
        <v>8274.1546083890207</v>
      </c>
      <c r="Y220" s="234">
        <v>8692.0317931425034</v>
      </c>
      <c r="Z220" s="234">
        <v>8770.7629587643296</v>
      </c>
      <c r="AA220" s="234">
        <v>8986.2060482337256</v>
      </c>
      <c r="AB220" s="234">
        <v>9406.6218956392258</v>
      </c>
      <c r="AC220" s="234">
        <v>9777.8740714740325</v>
      </c>
      <c r="AD220" s="234">
        <v>10183.851670411548</v>
      </c>
      <c r="AE220" s="234">
        <v>10518.30235802246</v>
      </c>
      <c r="AF220" s="234">
        <v>10896.944195912651</v>
      </c>
      <c r="AG220" s="234">
        <v>11378.487259149677</v>
      </c>
      <c r="AH220" s="234">
        <v>11866.32959195315</v>
      </c>
      <c r="AI220" s="234">
        <v>12568.243900147878</v>
      </c>
      <c r="AJ220" s="234">
        <v>13216.289419849207</v>
      </c>
      <c r="AK220" s="234">
        <v>13336.798613431758</v>
      </c>
      <c r="AL220" s="234">
        <v>14039.425501729973</v>
      </c>
      <c r="AM220" s="234">
        <v>15042.71567409642</v>
      </c>
      <c r="AN220" s="234">
        <v>16326.295843249252</v>
      </c>
      <c r="AO220" s="234">
        <v>17674.58278429</v>
      </c>
    </row>
    <row r="221" spans="1:41" s="89" customFormat="1" ht="12" customHeight="1">
      <c r="A221" s="401" t="s">
        <v>719</v>
      </c>
      <c r="B221" s="385" t="s">
        <v>216</v>
      </c>
      <c r="C221" s="385" t="s">
        <v>720</v>
      </c>
      <c r="D221" s="1128"/>
      <c r="E221" s="1128"/>
      <c r="F221" s="385" t="s">
        <v>721</v>
      </c>
      <c r="G221" s="1128"/>
      <c r="H221" s="1128"/>
      <c r="I221" s="1129"/>
      <c r="J221" s="385" t="s">
        <v>219</v>
      </c>
      <c r="K221" s="385" t="s">
        <v>219</v>
      </c>
      <c r="L221" s="674">
        <v>986.68721130496897</v>
      </c>
      <c r="M221" s="140">
        <v>1093.0824575668835</v>
      </c>
      <c r="N221" s="140">
        <v>1225.969731082761</v>
      </c>
      <c r="O221" s="140">
        <v>1340.1580420828348</v>
      </c>
      <c r="P221" s="140">
        <v>1403.2595960570427</v>
      </c>
      <c r="Q221" s="140">
        <v>1440.4865953982683</v>
      </c>
      <c r="R221" s="140">
        <v>1533.0906128782681</v>
      </c>
      <c r="S221" s="140">
        <v>1562.1228209417959</v>
      </c>
      <c r="T221" s="140">
        <v>1678.3621980488185</v>
      </c>
      <c r="U221" s="140">
        <v>2345.3092977113065</v>
      </c>
      <c r="V221" s="140">
        <v>2395.0333736384382</v>
      </c>
      <c r="W221" s="140">
        <v>2548.6022845920197</v>
      </c>
      <c r="X221" s="140">
        <v>2623.1148544486055</v>
      </c>
      <c r="Y221" s="140">
        <v>2680.4265460563774</v>
      </c>
      <c r="Z221" s="140">
        <v>2812.6899715169634</v>
      </c>
      <c r="AA221" s="140">
        <v>2656.0516168582917</v>
      </c>
      <c r="AB221" s="140">
        <v>2938.5509849092214</v>
      </c>
      <c r="AC221" s="140">
        <v>3057.2245881099998</v>
      </c>
      <c r="AD221" s="140">
        <v>3224.6123430000002</v>
      </c>
      <c r="AE221" s="140">
        <v>3391.9889920000001</v>
      </c>
      <c r="AF221" s="140">
        <v>3574.8991281000003</v>
      </c>
      <c r="AG221" s="140">
        <v>3678.4674231700001</v>
      </c>
      <c r="AH221" s="140">
        <v>3895.8652569999999</v>
      </c>
      <c r="AI221" s="140">
        <v>4081.3352899999995</v>
      </c>
      <c r="AJ221" s="140">
        <v>4319.4035400568437</v>
      </c>
      <c r="AK221" s="140">
        <v>4132.2423154123835</v>
      </c>
      <c r="AL221" s="140">
        <v>4631.6101224137592</v>
      </c>
      <c r="AM221" s="140">
        <v>4680.9955359999994</v>
      </c>
      <c r="AN221" s="140">
        <v>4864.1742521609995</v>
      </c>
      <c r="AO221" s="140">
        <v>5144.8307820960008</v>
      </c>
    </row>
    <row r="222" spans="1:41" s="89" customFormat="1" ht="12" customHeight="1">
      <c r="A222" s="414" t="s">
        <v>719</v>
      </c>
      <c r="B222" s="415" t="s">
        <v>226</v>
      </c>
      <c r="C222" s="415" t="s">
        <v>669</v>
      </c>
      <c r="D222" s="416"/>
      <c r="E222" s="416"/>
      <c r="F222" s="415" t="s">
        <v>670</v>
      </c>
      <c r="G222" s="416"/>
      <c r="H222" s="416"/>
      <c r="I222" s="417"/>
      <c r="J222" s="743" t="s">
        <v>532</v>
      </c>
      <c r="K222" s="743" t="s">
        <v>219</v>
      </c>
      <c r="L222" s="675">
        <v>-6.3896135999999997</v>
      </c>
      <c r="M222" s="234">
        <v>2.0513642799999996</v>
      </c>
      <c r="N222" s="234">
        <v>4.759054729999999</v>
      </c>
      <c r="O222" s="234">
        <v>11.159271390000001</v>
      </c>
      <c r="P222" s="234">
        <v>16.107464380000003</v>
      </c>
      <c r="Q222" s="234">
        <v>22.033687579999999</v>
      </c>
      <c r="R222" s="234">
        <v>25.157709930000003</v>
      </c>
      <c r="S222" s="234">
        <v>17.555168430000002</v>
      </c>
      <c r="T222" s="234">
        <v>20.241794129999999</v>
      </c>
      <c r="U222" s="234">
        <v>609.76338299999998</v>
      </c>
      <c r="V222" s="234">
        <v>658.15299000000005</v>
      </c>
      <c r="W222" s="234">
        <v>674.01708099999996</v>
      </c>
      <c r="X222" s="234">
        <v>720.76975699999991</v>
      </c>
      <c r="Y222" s="234">
        <v>689.46528699999999</v>
      </c>
      <c r="Z222" s="234">
        <v>729.85848600000008</v>
      </c>
      <c r="AA222" s="234">
        <v>703.85252000000003</v>
      </c>
      <c r="AB222" s="234">
        <v>726.94060801000001</v>
      </c>
      <c r="AC222" s="234">
        <v>751.6658339999999</v>
      </c>
      <c r="AD222" s="234">
        <v>761.40048700000011</v>
      </c>
      <c r="AE222" s="234">
        <v>800.75743999999997</v>
      </c>
      <c r="AF222" s="234">
        <v>840.32716400000004</v>
      </c>
      <c r="AG222" s="234">
        <v>819.27500299000008</v>
      </c>
      <c r="AH222" s="234">
        <v>881.29439200000002</v>
      </c>
      <c r="AI222" s="234">
        <v>940.61582199999998</v>
      </c>
      <c r="AJ222" s="234">
        <v>998.24110599999983</v>
      </c>
      <c r="AK222" s="234">
        <v>863.81311529999994</v>
      </c>
      <c r="AL222" s="234">
        <v>962.18254993300002</v>
      </c>
      <c r="AM222" s="234">
        <v>886.73005499999999</v>
      </c>
      <c r="AN222" s="234">
        <v>950.620882241</v>
      </c>
      <c r="AO222" s="234">
        <v>987.92519149600002</v>
      </c>
    </row>
    <row r="223" spans="1:41" s="89" customFormat="1" ht="12" customHeight="1">
      <c r="A223" s="414" t="s">
        <v>719</v>
      </c>
      <c r="B223" s="415" t="s">
        <v>230</v>
      </c>
      <c r="C223" s="415" t="s">
        <v>675</v>
      </c>
      <c r="D223" s="416"/>
      <c r="E223" s="416"/>
      <c r="F223" s="415" t="s">
        <v>676</v>
      </c>
      <c r="G223" s="416"/>
      <c r="H223" s="416"/>
      <c r="I223" s="417"/>
      <c r="J223" s="743" t="s">
        <v>532</v>
      </c>
      <c r="K223" s="743" t="s">
        <v>219</v>
      </c>
      <c r="L223" s="675">
        <v>741.95901249999997</v>
      </c>
      <c r="M223" s="234">
        <v>833.63474340000005</v>
      </c>
      <c r="N223" s="234">
        <v>964.81675619999999</v>
      </c>
      <c r="O223" s="234">
        <v>1041.6300290000001</v>
      </c>
      <c r="P223" s="234">
        <v>1088.8478140000002</v>
      </c>
      <c r="Q223" s="234">
        <v>1117.469791</v>
      </c>
      <c r="R223" s="234">
        <v>1205.0328519999998</v>
      </c>
      <c r="S223" s="234">
        <v>1224.3138739999999</v>
      </c>
      <c r="T223" s="234">
        <v>1317.4416140000001</v>
      </c>
      <c r="U223" s="234">
        <v>1385.5084469899998</v>
      </c>
      <c r="V223" s="234">
        <v>1378.5902020000001</v>
      </c>
      <c r="W223" s="234">
        <v>1509.93880902</v>
      </c>
      <c r="X223" s="234">
        <v>1526.571173</v>
      </c>
      <c r="Y223" s="234">
        <v>1584.109349969</v>
      </c>
      <c r="Z223" s="234">
        <v>1661.0691055979996</v>
      </c>
      <c r="AA223" s="234">
        <v>1523.6912440159999</v>
      </c>
      <c r="AB223" s="234">
        <v>1777.9739051000001</v>
      </c>
      <c r="AC223" s="234">
        <v>1830.0723651099997</v>
      </c>
      <c r="AD223" s="234">
        <v>1972.8653529999997</v>
      </c>
      <c r="AE223" s="234">
        <v>2090.9198000000001</v>
      </c>
      <c r="AF223" s="234">
        <v>2209.7824061000001</v>
      </c>
      <c r="AG223" s="234">
        <v>2321.2362366500001</v>
      </c>
      <c r="AH223" s="234">
        <v>2450.410754</v>
      </c>
      <c r="AI223" s="234">
        <v>2561.9737070000001</v>
      </c>
      <c r="AJ223" s="234">
        <v>2711.7726509999993</v>
      </c>
      <c r="AK223" s="234">
        <v>2570.5129444999993</v>
      </c>
      <c r="AL223" s="234">
        <v>2943.5538279919992</v>
      </c>
      <c r="AM223" s="234">
        <v>3047.9570370000001</v>
      </c>
      <c r="AN223" s="234">
        <v>3129.8109607599999</v>
      </c>
      <c r="AO223" s="234">
        <v>3330.23307746</v>
      </c>
    </row>
    <row r="224" spans="1:41" s="89" customFormat="1" ht="12" customHeight="1">
      <c r="A224" s="414" t="s">
        <v>719</v>
      </c>
      <c r="B224" s="415" t="s">
        <v>233</v>
      </c>
      <c r="C224" s="415" t="s">
        <v>677</v>
      </c>
      <c r="D224" s="416"/>
      <c r="E224" s="416"/>
      <c r="F224" s="415" t="s">
        <v>678</v>
      </c>
      <c r="G224" s="416"/>
      <c r="H224" s="416"/>
      <c r="I224" s="417"/>
      <c r="J224" s="743" t="s">
        <v>532</v>
      </c>
      <c r="K224" s="743" t="s">
        <v>219</v>
      </c>
      <c r="L224" s="675">
        <v>66.996002989999994</v>
      </c>
      <c r="M224" s="234">
        <v>69.296043539999999</v>
      </c>
      <c r="N224" s="234">
        <v>71.413977349999996</v>
      </c>
      <c r="O224" s="234">
        <v>74.60233796</v>
      </c>
      <c r="P224" s="234">
        <v>74.810485240000006</v>
      </c>
      <c r="Q224" s="234">
        <v>76.98537189999999</v>
      </c>
      <c r="R224" s="234">
        <v>78.902306030000005</v>
      </c>
      <c r="S224" s="234">
        <v>79.399388450000004</v>
      </c>
      <c r="T224" s="234">
        <v>80.69794309000001</v>
      </c>
      <c r="U224" s="234">
        <v>81.271724000000006</v>
      </c>
      <c r="V224" s="234">
        <v>82.731594000000001</v>
      </c>
      <c r="W224" s="234">
        <v>83.643462999999997</v>
      </c>
      <c r="X224" s="234">
        <v>84.653545999999992</v>
      </c>
      <c r="Y224" s="234">
        <v>86.121167999999983</v>
      </c>
      <c r="Z224" s="234">
        <v>87.225594999999998</v>
      </c>
      <c r="AA224" s="234">
        <v>87.686159000000004</v>
      </c>
      <c r="AB224" s="234">
        <v>88.473517009999995</v>
      </c>
      <c r="AC224" s="234">
        <v>90.955389000000011</v>
      </c>
      <c r="AD224" s="234">
        <v>94.682502999999997</v>
      </c>
      <c r="AE224" s="234">
        <v>96.874752000000001</v>
      </c>
      <c r="AF224" s="234">
        <v>97.566557999999986</v>
      </c>
      <c r="AG224" s="234">
        <v>91.886183530000011</v>
      </c>
      <c r="AH224" s="234">
        <v>103.19011099999999</v>
      </c>
      <c r="AI224" s="234">
        <v>98.268760999999998</v>
      </c>
      <c r="AJ224" s="234">
        <v>109.88068899999999</v>
      </c>
      <c r="AK224" s="234">
        <v>178.1894518</v>
      </c>
      <c r="AL224" s="234">
        <v>187.19244290999998</v>
      </c>
      <c r="AM224" s="234">
        <v>186.908444</v>
      </c>
      <c r="AN224" s="234">
        <v>201.93140916000002</v>
      </c>
      <c r="AO224" s="234">
        <v>203.54962252000001</v>
      </c>
    </row>
    <row r="225" spans="1:41" s="89" customFormat="1" ht="12" customHeight="1">
      <c r="A225" s="414" t="s">
        <v>719</v>
      </c>
      <c r="B225" s="415" t="s">
        <v>287</v>
      </c>
      <c r="C225" s="415" t="s">
        <v>722</v>
      </c>
      <c r="D225" s="978"/>
      <c r="E225" s="978"/>
      <c r="F225" s="415" t="s">
        <v>723</v>
      </c>
      <c r="G225" s="978"/>
      <c r="H225" s="978"/>
      <c r="I225" s="1008"/>
      <c r="J225" s="415" t="s">
        <v>532</v>
      </c>
      <c r="K225" s="743" t="s">
        <v>219</v>
      </c>
      <c r="L225" s="675">
        <v>184.12180941496899</v>
      </c>
      <c r="M225" s="234">
        <v>188.10030634688337</v>
      </c>
      <c r="N225" s="234">
        <v>184.9799428027608</v>
      </c>
      <c r="O225" s="234">
        <v>212.7664037328347</v>
      </c>
      <c r="P225" s="234">
        <v>223.4938324370425</v>
      </c>
      <c r="Q225" s="234">
        <v>223.99774491826815</v>
      </c>
      <c r="R225" s="234">
        <v>223.99774491826815</v>
      </c>
      <c r="S225" s="234">
        <v>240.8543900617957</v>
      </c>
      <c r="T225" s="234">
        <v>259.9808468288183</v>
      </c>
      <c r="U225" s="234">
        <v>268.76574372130631</v>
      </c>
      <c r="V225" s="234">
        <v>275.55858763843776</v>
      </c>
      <c r="W225" s="234">
        <v>281.00293157202009</v>
      </c>
      <c r="X225" s="234">
        <v>291.12037844860555</v>
      </c>
      <c r="Y225" s="234">
        <v>320.73074108737711</v>
      </c>
      <c r="Z225" s="234">
        <v>334.53678491896386</v>
      </c>
      <c r="AA225" s="234">
        <v>340.82169384229178</v>
      </c>
      <c r="AB225" s="234">
        <v>345.16295478922132</v>
      </c>
      <c r="AC225" s="234">
        <v>384.53100000000001</v>
      </c>
      <c r="AD225" s="234">
        <v>395.66400000000004</v>
      </c>
      <c r="AE225" s="234">
        <v>403.4369999999999</v>
      </c>
      <c r="AF225" s="234">
        <v>427.22300000000001</v>
      </c>
      <c r="AG225" s="234">
        <v>446.07000000000005</v>
      </c>
      <c r="AH225" s="234">
        <v>460.96999999999991</v>
      </c>
      <c r="AI225" s="234">
        <v>480.47699999999986</v>
      </c>
      <c r="AJ225" s="234">
        <v>499.50909405684473</v>
      </c>
      <c r="AK225" s="234">
        <v>519.72680381238456</v>
      </c>
      <c r="AL225" s="234">
        <v>538.6813015787601</v>
      </c>
      <c r="AM225" s="234">
        <v>559.4</v>
      </c>
      <c r="AN225" s="234">
        <v>581.81100000000004</v>
      </c>
      <c r="AO225" s="234">
        <v>623.12289062000002</v>
      </c>
    </row>
    <row r="226" spans="1:41" s="89" customFormat="1" ht="12" customHeight="1">
      <c r="A226" s="401" t="s">
        <v>724</v>
      </c>
      <c r="B226" s="385" t="s">
        <v>216</v>
      </c>
      <c r="C226" s="385" t="s">
        <v>725</v>
      </c>
      <c r="D226" s="1128"/>
      <c r="E226" s="1128"/>
      <c r="F226" s="385" t="s">
        <v>726</v>
      </c>
      <c r="G226" s="1128"/>
      <c r="H226" s="1128"/>
      <c r="I226" s="1129"/>
      <c r="J226" s="385" t="s">
        <v>219</v>
      </c>
      <c r="K226" s="385" t="s">
        <v>219</v>
      </c>
      <c r="L226" s="674">
        <v>1383.354160032306</v>
      </c>
      <c r="M226" s="140">
        <v>1492.9214458173722</v>
      </c>
      <c r="N226" s="140">
        <v>1598.73924125142</v>
      </c>
      <c r="O226" s="140">
        <v>2038.3061078484225</v>
      </c>
      <c r="P226" s="140">
        <v>2103.3405256927895</v>
      </c>
      <c r="Q226" s="140">
        <v>2165.5934669566568</v>
      </c>
      <c r="R226" s="140">
        <v>2320.5917248463811</v>
      </c>
      <c r="S226" s="140">
        <v>2395.6263785670399</v>
      </c>
      <c r="T226" s="140">
        <v>2442.3298587620211</v>
      </c>
      <c r="U226" s="140">
        <v>2190.5147041249315</v>
      </c>
      <c r="V226" s="140">
        <v>2262.4713245107541</v>
      </c>
      <c r="W226" s="140">
        <v>2359.7819971241074</v>
      </c>
      <c r="X226" s="140">
        <v>2417.7485423763314</v>
      </c>
      <c r="Y226" s="140">
        <v>2574.1565234376253</v>
      </c>
      <c r="Z226" s="140">
        <v>2735.9655591211581</v>
      </c>
      <c r="AA226" s="140">
        <v>2839.8732268923977</v>
      </c>
      <c r="AB226" s="140">
        <v>2920.233273040782</v>
      </c>
      <c r="AC226" s="140">
        <v>3059.2584643437094</v>
      </c>
      <c r="AD226" s="140">
        <v>3163.8484339411521</v>
      </c>
      <c r="AE226" s="140">
        <v>3257.9910336665694</v>
      </c>
      <c r="AF226" s="140">
        <v>3322.1683998402045</v>
      </c>
      <c r="AG226" s="140">
        <v>3400.9478379417706</v>
      </c>
      <c r="AH226" s="140">
        <v>3478.0405829400011</v>
      </c>
      <c r="AI226" s="140">
        <v>3554.745566789913</v>
      </c>
      <c r="AJ226" s="140">
        <v>3658.8978654138627</v>
      </c>
      <c r="AK226" s="140">
        <v>3888.2541220320791</v>
      </c>
      <c r="AL226" s="140">
        <v>3999.0596040957971</v>
      </c>
      <c r="AM226" s="140">
        <v>4090.6403212567425</v>
      </c>
      <c r="AN226" s="140">
        <v>4402.4976075541126</v>
      </c>
      <c r="AO226" s="140">
        <v>4894.9008475882219</v>
      </c>
    </row>
    <row r="227" spans="1:41" s="89" customFormat="1" ht="12" customHeight="1">
      <c r="A227" s="414" t="s">
        <v>724</v>
      </c>
      <c r="B227" s="415" t="s">
        <v>226</v>
      </c>
      <c r="C227" s="415" t="s">
        <v>669</v>
      </c>
      <c r="D227" s="416"/>
      <c r="E227" s="416"/>
      <c r="F227" s="415" t="s">
        <v>670</v>
      </c>
      <c r="G227" s="416"/>
      <c r="H227" s="416"/>
      <c r="I227" s="417"/>
      <c r="J227" s="743" t="s">
        <v>615</v>
      </c>
      <c r="K227" s="743" t="s">
        <v>219</v>
      </c>
      <c r="L227" s="675">
        <v>1280</v>
      </c>
      <c r="M227" s="234">
        <v>1357</v>
      </c>
      <c r="N227" s="234">
        <v>1442</v>
      </c>
      <c r="O227" s="234">
        <v>1864.93</v>
      </c>
      <c r="P227" s="234">
        <v>1906.644</v>
      </c>
      <c r="Q227" s="234">
        <v>1949.0129999999999</v>
      </c>
      <c r="R227" s="234">
        <v>2061.0810000000001</v>
      </c>
      <c r="S227" s="234">
        <v>2121.1959999999999</v>
      </c>
      <c r="T227" s="234">
        <v>2152.4720000000002</v>
      </c>
      <c r="U227" s="234">
        <v>1816.5028312776983</v>
      </c>
      <c r="V227" s="234">
        <v>1880.6046880638251</v>
      </c>
      <c r="W227" s="234">
        <v>1955.5390231592721</v>
      </c>
      <c r="X227" s="234">
        <v>2003.087689860703</v>
      </c>
      <c r="Y227" s="234">
        <v>2145.0954974577553</v>
      </c>
      <c r="Z227" s="234">
        <v>2289.8724869501652</v>
      </c>
      <c r="AA227" s="234">
        <v>2386.0451665367714</v>
      </c>
      <c r="AB227" s="234">
        <v>2458.6848520479625</v>
      </c>
      <c r="AC227" s="234">
        <v>2562.9422323450558</v>
      </c>
      <c r="AD227" s="234">
        <v>2679.4320135519552</v>
      </c>
      <c r="AE227" s="234">
        <v>2765.6776142535105</v>
      </c>
      <c r="AF227" s="234">
        <v>2824.0508905627098</v>
      </c>
      <c r="AG227" s="234">
        <v>2902.0021858823056</v>
      </c>
      <c r="AH227" s="234">
        <v>2975.5947089973065</v>
      </c>
      <c r="AI227" s="234">
        <v>3046.7490427665994</v>
      </c>
      <c r="AJ227" s="234">
        <v>3144.1620666251429</v>
      </c>
      <c r="AK227" s="234">
        <v>3354.1741090700889</v>
      </c>
      <c r="AL227" s="234">
        <v>3459.230986914486</v>
      </c>
      <c r="AM227" s="234">
        <v>3539.4717314206418</v>
      </c>
      <c r="AN227" s="234">
        <v>3821.651004569238</v>
      </c>
      <c r="AO227" s="234">
        <v>4275.2916665399998</v>
      </c>
    </row>
    <row r="228" spans="1:41" s="89" customFormat="1" ht="12" customHeight="1">
      <c r="A228" s="414" t="s">
        <v>724</v>
      </c>
      <c r="B228" s="415" t="s">
        <v>230</v>
      </c>
      <c r="C228" s="415" t="s">
        <v>675</v>
      </c>
      <c r="D228" s="416"/>
      <c r="E228" s="416"/>
      <c r="F228" s="415" t="s">
        <v>676</v>
      </c>
      <c r="G228" s="416"/>
      <c r="H228" s="416"/>
      <c r="I228" s="417"/>
      <c r="J228" s="743" t="s">
        <v>615</v>
      </c>
      <c r="K228" s="743" t="s">
        <v>219</v>
      </c>
      <c r="L228" s="675">
        <v>0</v>
      </c>
      <c r="M228" s="234">
        <v>0</v>
      </c>
      <c r="N228" s="234">
        <v>0</v>
      </c>
      <c r="O228" s="234">
        <v>0</v>
      </c>
      <c r="P228" s="234">
        <v>0</v>
      </c>
      <c r="Q228" s="234">
        <v>0</v>
      </c>
      <c r="R228" s="234">
        <v>0</v>
      </c>
      <c r="S228" s="234">
        <v>0</v>
      </c>
      <c r="T228" s="234">
        <v>0</v>
      </c>
      <c r="U228" s="234">
        <v>0.18340300000000001</v>
      </c>
      <c r="V228" s="234">
        <v>0.18609800000000001</v>
      </c>
      <c r="W228" s="234">
        <v>0.23996700000000001</v>
      </c>
      <c r="X228" s="234">
        <v>0.29252299999999998</v>
      </c>
      <c r="Y228" s="234">
        <v>0.300848</v>
      </c>
      <c r="Z228" s="234">
        <v>0.312581</v>
      </c>
      <c r="AA228" s="234">
        <v>0.25728899999999999</v>
      </c>
      <c r="AB228" s="234">
        <v>0.22409999999999999</v>
      </c>
      <c r="AC228" s="234">
        <v>0.23655399999999999</v>
      </c>
      <c r="AD228" s="234">
        <v>0.238985</v>
      </c>
      <c r="AE228" s="234">
        <v>0.24424699999999999</v>
      </c>
      <c r="AF228" s="234">
        <v>0.228409</v>
      </c>
      <c r="AG228" s="234">
        <v>0.238126</v>
      </c>
      <c r="AH228" s="234">
        <v>0.23805299999999999</v>
      </c>
      <c r="AI228" s="234">
        <v>0.237654</v>
      </c>
      <c r="AJ228" s="234">
        <v>0.23702300000000001</v>
      </c>
      <c r="AK228" s="234">
        <v>1.062862</v>
      </c>
      <c r="AL228" s="234">
        <v>1.039069</v>
      </c>
      <c r="AM228" s="234">
        <v>1.019714</v>
      </c>
      <c r="AN228" s="234">
        <v>1.0344309999999999</v>
      </c>
      <c r="AO228" s="234">
        <v>1.09207791</v>
      </c>
    </row>
    <row r="229" spans="1:41" s="89" customFormat="1" ht="12" customHeight="1">
      <c r="A229" s="414" t="s">
        <v>724</v>
      </c>
      <c r="B229" s="415" t="s">
        <v>233</v>
      </c>
      <c r="C229" s="415" t="s">
        <v>727</v>
      </c>
      <c r="D229" s="416"/>
      <c r="E229" s="416"/>
      <c r="F229" s="415" t="s">
        <v>728</v>
      </c>
      <c r="G229" s="416"/>
      <c r="H229" s="416"/>
      <c r="I229" s="417"/>
      <c r="J229" s="743" t="s">
        <v>615</v>
      </c>
      <c r="K229" s="743" t="s">
        <v>219</v>
      </c>
      <c r="L229" s="675">
        <v>34.543677833330854</v>
      </c>
      <c r="M229" s="234">
        <v>65.992896919395292</v>
      </c>
      <c r="N229" s="234">
        <v>95.713989053287719</v>
      </c>
      <c r="O229" s="234">
        <v>96.025837962085092</v>
      </c>
      <c r="P229" s="234">
        <v>97.727355285838172</v>
      </c>
      <c r="Q229" s="234">
        <v>115.7887420760966</v>
      </c>
      <c r="R229" s="234">
        <v>156.37575712841601</v>
      </c>
      <c r="S229" s="234">
        <v>165.251332159996</v>
      </c>
      <c r="T229" s="234">
        <v>174.08474626999592</v>
      </c>
      <c r="U229" s="234">
        <v>252.9950892899941</v>
      </c>
      <c r="V229" s="234">
        <v>256.99101783999396</v>
      </c>
      <c r="W229" s="234">
        <v>269.3890872299998</v>
      </c>
      <c r="X229" s="234">
        <v>274.26124170999969</v>
      </c>
      <c r="Y229" s="234">
        <v>281.34041007999974</v>
      </c>
      <c r="Z229" s="234">
        <v>291.29013417999971</v>
      </c>
      <c r="AA229" s="234">
        <v>297.1689943399997</v>
      </c>
      <c r="AB229" s="234">
        <v>300.48465291999969</v>
      </c>
      <c r="AC229" s="234">
        <v>329.35589985000263</v>
      </c>
      <c r="AD229" s="234">
        <v>315.0836962100027</v>
      </c>
      <c r="AE229" s="234">
        <v>318.02006017000269</v>
      </c>
      <c r="AF229" s="234">
        <v>317.28821295000273</v>
      </c>
      <c r="AG229" s="234">
        <v>314.07400868000173</v>
      </c>
      <c r="AH229" s="234">
        <v>311.1161014800017</v>
      </c>
      <c r="AI229" s="234">
        <v>308.85963246000171</v>
      </c>
      <c r="AJ229" s="234">
        <v>308.0950501286938</v>
      </c>
      <c r="AK229" s="234">
        <v>311.29209510451022</v>
      </c>
      <c r="AL229" s="234">
        <v>307.03986019463906</v>
      </c>
      <c r="AM229" s="234">
        <v>304.61598467179783</v>
      </c>
      <c r="AN229" s="234">
        <v>312.81010454388797</v>
      </c>
      <c r="AO229" s="234">
        <v>332.17621803822169</v>
      </c>
    </row>
    <row r="230" spans="1:41" s="89" customFormat="1" ht="12" customHeight="1">
      <c r="A230" s="414" t="s">
        <v>724</v>
      </c>
      <c r="B230" s="415" t="s">
        <v>287</v>
      </c>
      <c r="C230" s="415" t="s">
        <v>667</v>
      </c>
      <c r="D230" s="978"/>
      <c r="E230" s="978"/>
      <c r="F230" s="415" t="s">
        <v>668</v>
      </c>
      <c r="G230" s="978"/>
      <c r="H230" s="978"/>
      <c r="I230" s="1008"/>
      <c r="J230" s="415" t="s">
        <v>615</v>
      </c>
      <c r="K230" s="743" t="s">
        <v>219</v>
      </c>
      <c r="L230" s="675">
        <v>68.810482198975251</v>
      </c>
      <c r="M230" s="234">
        <v>69.928548897976867</v>
      </c>
      <c r="N230" s="234">
        <v>61.025252198132272</v>
      </c>
      <c r="O230" s="234">
        <v>77.350269886337344</v>
      </c>
      <c r="P230" s="234">
        <v>98.969170406951108</v>
      </c>
      <c r="Q230" s="234">
        <v>100.79172488056038</v>
      </c>
      <c r="R230" s="234">
        <v>103.13496771796522</v>
      </c>
      <c r="S230" s="234">
        <v>109.17904640704394</v>
      </c>
      <c r="T230" s="234">
        <v>115.77311249202492</v>
      </c>
      <c r="U230" s="234">
        <v>120.83338055723907</v>
      </c>
      <c r="V230" s="234">
        <v>124.68952060693502</v>
      </c>
      <c r="W230" s="234">
        <v>134.61391973483563</v>
      </c>
      <c r="X230" s="234">
        <v>140.10708780562879</v>
      </c>
      <c r="Y230" s="234">
        <v>147.41976789987086</v>
      </c>
      <c r="Z230" s="234">
        <v>154.49035699099301</v>
      </c>
      <c r="AA230" s="234">
        <v>156.40177701562644</v>
      </c>
      <c r="AB230" s="234">
        <v>160.83966807281971</v>
      </c>
      <c r="AC230" s="234">
        <v>166.72377814865112</v>
      </c>
      <c r="AD230" s="234">
        <v>169.09373917919399</v>
      </c>
      <c r="AE230" s="234">
        <v>174.04911224305627</v>
      </c>
      <c r="AF230" s="234">
        <v>180.60088732749222</v>
      </c>
      <c r="AG230" s="234">
        <v>184.63351737946275</v>
      </c>
      <c r="AH230" s="234">
        <v>191.09171946269277</v>
      </c>
      <c r="AI230" s="234">
        <v>198.89923756331206</v>
      </c>
      <c r="AJ230" s="234">
        <v>206.40372566002605</v>
      </c>
      <c r="AK230" s="234">
        <v>221.72505585747959</v>
      </c>
      <c r="AL230" s="234">
        <v>231.74968798667194</v>
      </c>
      <c r="AM230" s="234">
        <v>245.53289116430284</v>
      </c>
      <c r="AN230" s="234">
        <v>267.00206744098665</v>
      </c>
      <c r="AO230" s="234">
        <v>286.34088509999998</v>
      </c>
    </row>
    <row r="231" spans="1:41" s="89" customFormat="1" ht="12" customHeight="1">
      <c r="A231" s="401" t="s">
        <v>729</v>
      </c>
      <c r="B231" s="385" t="s">
        <v>216</v>
      </c>
      <c r="C231" s="385" t="s">
        <v>730</v>
      </c>
      <c r="D231" s="1128"/>
      <c r="E231" s="1128"/>
      <c r="F231" s="385" t="s">
        <v>731</v>
      </c>
      <c r="G231" s="1128"/>
      <c r="H231" s="1128"/>
      <c r="I231" s="1129"/>
      <c r="J231" s="385" t="s">
        <v>219</v>
      </c>
      <c r="K231" s="385" t="s">
        <v>219</v>
      </c>
      <c r="L231" s="674">
        <v>202</v>
      </c>
      <c r="M231" s="140">
        <v>274</v>
      </c>
      <c r="N231" s="140">
        <v>226</v>
      </c>
      <c r="O231" s="140">
        <v>205</v>
      </c>
      <c r="P231" s="140">
        <v>213.49073847953898</v>
      </c>
      <c r="Q231" s="140">
        <v>206.26476054301142</v>
      </c>
      <c r="R231" s="140">
        <v>209.22726208004187</v>
      </c>
      <c r="S231" s="140">
        <v>213.54000000000002</v>
      </c>
      <c r="T231" s="140">
        <v>210.18100000000001</v>
      </c>
      <c r="U231" s="140">
        <v>227.15163486999995</v>
      </c>
      <c r="V231" s="140">
        <v>246.95239000000001</v>
      </c>
      <c r="W231" s="140">
        <v>272.94375999999994</v>
      </c>
      <c r="X231" s="140">
        <v>256.40146999999996</v>
      </c>
      <c r="Y231" s="140">
        <v>269.76921162899998</v>
      </c>
      <c r="Z231" s="140">
        <v>299.20999805700001</v>
      </c>
      <c r="AA231" s="140">
        <v>338.28416108900001</v>
      </c>
      <c r="AB231" s="140">
        <v>341.82401318500007</v>
      </c>
      <c r="AC231" s="140">
        <v>308.80755086300002</v>
      </c>
      <c r="AD231" s="140">
        <v>298.0595606</v>
      </c>
      <c r="AE231" s="140">
        <v>310.46142489099998</v>
      </c>
      <c r="AF231" s="140">
        <v>320.12666014600001</v>
      </c>
      <c r="AG231" s="140">
        <v>319.92959012599988</v>
      </c>
      <c r="AH231" s="140">
        <v>317.11786878500004</v>
      </c>
      <c r="AI231" s="140">
        <v>321.05042273499993</v>
      </c>
      <c r="AJ231" s="140">
        <v>335.60262264400001</v>
      </c>
      <c r="AK231" s="140">
        <v>343.890725944</v>
      </c>
      <c r="AL231" s="140">
        <v>358.14545788300006</v>
      </c>
      <c r="AM231" s="140">
        <v>372.52630225899998</v>
      </c>
      <c r="AN231" s="140">
        <v>365.99922434799993</v>
      </c>
      <c r="AO231" s="140">
        <v>392.22222813499997</v>
      </c>
    </row>
    <row r="232" spans="1:41" s="89" customFormat="1" ht="12" customHeight="1">
      <c r="A232" s="414" t="s">
        <v>729</v>
      </c>
      <c r="B232" s="415" t="s">
        <v>226</v>
      </c>
      <c r="C232" s="415" t="s">
        <v>669</v>
      </c>
      <c r="D232" s="416"/>
      <c r="E232" s="416"/>
      <c r="F232" s="415" t="s">
        <v>670</v>
      </c>
      <c r="G232" s="416"/>
      <c r="H232" s="416"/>
      <c r="I232" s="417"/>
      <c r="J232" s="229" t="s">
        <v>219</v>
      </c>
      <c r="K232" s="743" t="s">
        <v>219</v>
      </c>
      <c r="L232" s="675">
        <v>115</v>
      </c>
      <c r="M232" s="234">
        <v>119</v>
      </c>
      <c r="N232" s="234">
        <v>116</v>
      </c>
      <c r="O232" s="234">
        <v>113</v>
      </c>
      <c r="P232" s="234">
        <v>111.989</v>
      </c>
      <c r="Q232" s="234">
        <v>106.03</v>
      </c>
      <c r="R232" s="234">
        <v>106.55200000000001</v>
      </c>
      <c r="S232" s="234">
        <v>108.63800000000001</v>
      </c>
      <c r="T232" s="234">
        <v>109.995</v>
      </c>
      <c r="U232" s="234">
        <v>118.12690886999998</v>
      </c>
      <c r="V232" s="234">
        <v>120.21637700000001</v>
      </c>
      <c r="W232" s="234">
        <v>121.77496099999999</v>
      </c>
      <c r="X232" s="234">
        <v>122.690752</v>
      </c>
      <c r="Y232" s="234">
        <v>125.544585</v>
      </c>
      <c r="Z232" s="234">
        <v>128.577461</v>
      </c>
      <c r="AA232" s="234">
        <v>128.24789100000001</v>
      </c>
      <c r="AB232" s="234">
        <v>120.74320400000002</v>
      </c>
      <c r="AC232" s="234">
        <v>122.714438</v>
      </c>
      <c r="AD232" s="234">
        <v>124.35160499999999</v>
      </c>
      <c r="AE232" s="234">
        <v>129.72069699999997</v>
      </c>
      <c r="AF232" s="234">
        <v>134.15979899999999</v>
      </c>
      <c r="AG232" s="234">
        <v>138.06714099999996</v>
      </c>
      <c r="AH232" s="234">
        <v>138.69953000000001</v>
      </c>
      <c r="AI232" s="234">
        <v>139.01068399999997</v>
      </c>
      <c r="AJ232" s="234">
        <v>137.64485499999998</v>
      </c>
      <c r="AK232" s="234">
        <v>137.04867200000001</v>
      </c>
      <c r="AL232" s="234">
        <v>137.38488100000001</v>
      </c>
      <c r="AM232" s="234">
        <v>139.46398599999998</v>
      </c>
      <c r="AN232" s="234">
        <v>140.18200200000001</v>
      </c>
      <c r="AO232" s="234">
        <v>142.661</v>
      </c>
    </row>
    <row r="233" spans="1:41" s="89" customFormat="1" ht="12" customHeight="1">
      <c r="A233" s="414" t="s">
        <v>729</v>
      </c>
      <c r="B233" s="415" t="s">
        <v>230</v>
      </c>
      <c r="C233" s="415" t="s">
        <v>675</v>
      </c>
      <c r="D233" s="416"/>
      <c r="E233" s="416"/>
      <c r="F233" s="415" t="s">
        <v>676</v>
      </c>
      <c r="G233" s="416"/>
      <c r="H233" s="416"/>
      <c r="I233" s="417"/>
      <c r="J233" s="229" t="s">
        <v>219</v>
      </c>
      <c r="K233" s="743" t="s">
        <v>219</v>
      </c>
      <c r="L233" s="675">
        <v>86</v>
      </c>
      <c r="M233" s="234">
        <v>154</v>
      </c>
      <c r="N233" s="234">
        <v>109</v>
      </c>
      <c r="O233" s="234">
        <v>90</v>
      </c>
      <c r="P233" s="234">
        <v>91.132000000000005</v>
      </c>
      <c r="Q233" s="234">
        <v>90.477000000000004</v>
      </c>
      <c r="R233" s="234">
        <v>89.210999999999999</v>
      </c>
      <c r="S233" s="234">
        <v>89.998000000000005</v>
      </c>
      <c r="T233" s="234">
        <v>84.846999999999994</v>
      </c>
      <c r="U233" s="234">
        <v>94.781674999999993</v>
      </c>
      <c r="V233" s="234">
        <v>111.881635</v>
      </c>
      <c r="W233" s="234">
        <v>135.552603</v>
      </c>
      <c r="X233" s="234">
        <v>119.00526199999999</v>
      </c>
      <c r="Y233" s="234">
        <v>129.27380862899997</v>
      </c>
      <c r="Z233" s="234">
        <v>155.406325057</v>
      </c>
      <c r="AA233" s="234">
        <v>195.32681108899999</v>
      </c>
      <c r="AB233" s="234">
        <v>207.04575518500002</v>
      </c>
      <c r="AC233" s="234">
        <v>171.95472586299999</v>
      </c>
      <c r="AD233" s="234">
        <v>159.25113060000001</v>
      </c>
      <c r="AE233" s="234">
        <v>165.79995089100004</v>
      </c>
      <c r="AF233" s="234">
        <v>170.95941114599998</v>
      </c>
      <c r="AG233" s="234">
        <v>167.54619612599998</v>
      </c>
      <c r="AH233" s="234">
        <v>165.28276378499999</v>
      </c>
      <c r="AI233" s="234">
        <v>169.173930735</v>
      </c>
      <c r="AJ233" s="234">
        <v>185.06323464399998</v>
      </c>
      <c r="AK233" s="234">
        <v>194.70130594399998</v>
      </c>
      <c r="AL233" s="234">
        <v>208.934546883</v>
      </c>
      <c r="AM233" s="234">
        <v>221.36014154899999</v>
      </c>
      <c r="AN233" s="234">
        <v>213.964063348</v>
      </c>
      <c r="AO233" s="234">
        <v>237.59226483999998</v>
      </c>
    </row>
    <row r="234" spans="1:41" s="89" customFormat="1" ht="12" customHeight="1">
      <c r="A234" s="414" t="s">
        <v>729</v>
      </c>
      <c r="B234" s="415" t="s">
        <v>233</v>
      </c>
      <c r="C234" s="415" t="s">
        <v>677</v>
      </c>
      <c r="D234" s="416"/>
      <c r="E234" s="416"/>
      <c r="F234" s="415" t="s">
        <v>678</v>
      </c>
      <c r="G234" s="416"/>
      <c r="H234" s="416"/>
      <c r="I234" s="417"/>
      <c r="J234" s="229" t="s">
        <v>219</v>
      </c>
      <c r="K234" s="743" t="s">
        <v>219</v>
      </c>
      <c r="L234" s="675">
        <v>1</v>
      </c>
      <c r="M234" s="234">
        <v>1</v>
      </c>
      <c r="N234" s="234">
        <v>1</v>
      </c>
      <c r="O234" s="234">
        <v>2</v>
      </c>
      <c r="P234" s="234">
        <v>2.1080000000000001</v>
      </c>
      <c r="Q234" s="234">
        <v>2.1080000000000001</v>
      </c>
      <c r="R234" s="234">
        <v>2.2850000000000001</v>
      </c>
      <c r="S234" s="234">
        <v>2.3220000000000001</v>
      </c>
      <c r="T234" s="234">
        <v>2.3420000000000001</v>
      </c>
      <c r="U234" s="234">
        <v>2.3820619999999999</v>
      </c>
      <c r="V234" s="234">
        <v>2.4829090000000003</v>
      </c>
      <c r="W234" s="234">
        <v>2.5083850000000001</v>
      </c>
      <c r="X234" s="234">
        <v>2.5495539999999997</v>
      </c>
      <c r="Y234" s="234">
        <v>2.5457399999999999</v>
      </c>
      <c r="Z234" s="234">
        <v>2.5799470000000002</v>
      </c>
      <c r="AA234" s="234">
        <v>2.5912039999999998</v>
      </c>
      <c r="AB234" s="234">
        <v>2.6243689999999997</v>
      </c>
      <c r="AC234" s="234">
        <v>2.637273</v>
      </c>
      <c r="AD234" s="234">
        <v>2.6498090000000003</v>
      </c>
      <c r="AE234" s="234">
        <v>2.6837240000000002</v>
      </c>
      <c r="AF234" s="234">
        <v>1.8584139999999998</v>
      </c>
      <c r="AG234" s="234">
        <v>1.8916649999999999</v>
      </c>
      <c r="AH234" s="234">
        <v>1.8157210000000001</v>
      </c>
      <c r="AI234" s="234">
        <v>1.812457</v>
      </c>
      <c r="AJ234" s="234">
        <v>2.188018</v>
      </c>
      <c r="AK234" s="234">
        <v>1.9831750000000001</v>
      </c>
      <c r="AL234" s="234">
        <v>2.0425420000000001</v>
      </c>
      <c r="AM234" s="234">
        <v>2.0790509999999998</v>
      </c>
      <c r="AN234" s="234">
        <v>2.0610200000000001</v>
      </c>
      <c r="AO234" s="234">
        <v>2.153</v>
      </c>
    </row>
    <row r="235" spans="1:41" s="89" customFormat="1" ht="12" customHeight="1">
      <c r="A235" s="414" t="s">
        <v>729</v>
      </c>
      <c r="B235" s="415" t="s">
        <v>287</v>
      </c>
      <c r="C235" s="415" t="s">
        <v>732</v>
      </c>
      <c r="D235" s="978"/>
      <c r="E235" s="978"/>
      <c r="F235" s="415" t="s">
        <v>733</v>
      </c>
      <c r="G235" s="978"/>
      <c r="H235" s="978"/>
      <c r="I235" s="1008"/>
      <c r="J235" s="229" t="s">
        <v>219</v>
      </c>
      <c r="K235" s="743" t="s">
        <v>219</v>
      </c>
      <c r="L235" s="675">
        <v>0</v>
      </c>
      <c r="M235" s="234">
        <v>0</v>
      </c>
      <c r="N235" s="234">
        <v>0</v>
      </c>
      <c r="O235" s="234">
        <v>0</v>
      </c>
      <c r="P235" s="234">
        <v>8.2617384795389608</v>
      </c>
      <c r="Q235" s="234">
        <v>7.6497605430114204</v>
      </c>
      <c r="R235" s="234">
        <v>11.179262080041863</v>
      </c>
      <c r="S235" s="234">
        <v>12.581999999999999</v>
      </c>
      <c r="T235" s="234">
        <v>12.997</v>
      </c>
      <c r="U235" s="234">
        <v>11.860989</v>
      </c>
      <c r="V235" s="234">
        <v>12.371469000000001</v>
      </c>
      <c r="W235" s="234">
        <v>13.107811000000002</v>
      </c>
      <c r="X235" s="234">
        <v>12.155901999999998</v>
      </c>
      <c r="Y235" s="234">
        <v>12.405077999999996</v>
      </c>
      <c r="Z235" s="234">
        <v>12.646265000000001</v>
      </c>
      <c r="AA235" s="234">
        <v>12.118255</v>
      </c>
      <c r="AB235" s="234">
        <v>11.410685000000003</v>
      </c>
      <c r="AC235" s="234">
        <v>11.501113999999998</v>
      </c>
      <c r="AD235" s="234">
        <v>11.80701600000001</v>
      </c>
      <c r="AE235" s="234">
        <v>12.257053000000003</v>
      </c>
      <c r="AF235" s="234">
        <v>13.149035999999995</v>
      </c>
      <c r="AG235" s="234">
        <v>12.424587999999998</v>
      </c>
      <c r="AH235" s="234">
        <v>11.319854000000001</v>
      </c>
      <c r="AI235" s="234">
        <v>11.053350999999996</v>
      </c>
      <c r="AJ235" s="234">
        <v>10.706515</v>
      </c>
      <c r="AK235" s="234">
        <v>10.157573000000006</v>
      </c>
      <c r="AL235" s="234">
        <v>9.7834880000000037</v>
      </c>
      <c r="AM235" s="234">
        <v>9.6231237099999962</v>
      </c>
      <c r="AN235" s="234">
        <v>9.7921389999999953</v>
      </c>
      <c r="AO235" s="234">
        <v>9.8159632950000013</v>
      </c>
    </row>
    <row r="236" spans="1:41" s="89" customFormat="1" ht="12" customHeight="1">
      <c r="A236" s="401" t="s">
        <v>734</v>
      </c>
      <c r="B236" s="385" t="s">
        <v>216</v>
      </c>
      <c r="C236" s="385" t="s">
        <v>735</v>
      </c>
      <c r="D236" s="386"/>
      <c r="E236" s="386"/>
      <c r="F236" s="385" t="s">
        <v>736</v>
      </c>
      <c r="G236" s="386"/>
      <c r="H236" s="386"/>
      <c r="I236" s="387"/>
      <c r="J236" s="385" t="s">
        <v>219</v>
      </c>
      <c r="K236" s="385" t="s">
        <v>219</v>
      </c>
      <c r="L236" s="674">
        <v>0</v>
      </c>
      <c r="M236" s="140">
        <v>0</v>
      </c>
      <c r="N236" s="140">
        <v>0</v>
      </c>
      <c r="O236" s="140">
        <v>0</v>
      </c>
      <c r="P236" s="140">
        <v>0</v>
      </c>
      <c r="Q236" s="140">
        <v>0</v>
      </c>
      <c r="R236" s="140">
        <v>0</v>
      </c>
      <c r="S236" s="140">
        <v>0</v>
      </c>
      <c r="T236" s="140">
        <v>0</v>
      </c>
      <c r="U236" s="140">
        <v>0</v>
      </c>
      <c r="V236" s="140">
        <v>0</v>
      </c>
      <c r="W236" s="140">
        <v>0</v>
      </c>
      <c r="X236" s="140">
        <v>0</v>
      </c>
      <c r="Y236" s="140">
        <v>0</v>
      </c>
      <c r="Z236" s="140">
        <v>0</v>
      </c>
      <c r="AA236" s="140">
        <v>0</v>
      </c>
      <c r="AB236" s="140">
        <v>0</v>
      </c>
      <c r="AC236" s="140">
        <v>0</v>
      </c>
      <c r="AD236" s="140">
        <v>0</v>
      </c>
      <c r="AE236" s="140">
        <v>0</v>
      </c>
      <c r="AF236" s="140">
        <v>0</v>
      </c>
      <c r="AG236" s="140">
        <v>0</v>
      </c>
      <c r="AH236" s="140">
        <v>0</v>
      </c>
      <c r="AI236" s="140">
        <v>0</v>
      </c>
      <c r="AJ236" s="140">
        <v>0</v>
      </c>
      <c r="AK236" s="140">
        <v>0</v>
      </c>
      <c r="AL236" s="140">
        <v>0</v>
      </c>
      <c r="AM236" s="140">
        <v>0</v>
      </c>
      <c r="AN236" s="140">
        <v>0</v>
      </c>
      <c r="AO236" s="140">
        <v>0</v>
      </c>
    </row>
    <row r="237" spans="1:41" s="89" customFormat="1" ht="12" customHeight="1">
      <c r="A237" s="401" t="s">
        <v>737</v>
      </c>
      <c r="B237" s="385" t="s">
        <v>216</v>
      </c>
      <c r="C237" s="385" t="s">
        <v>738</v>
      </c>
      <c r="D237" s="386"/>
      <c r="E237" s="386"/>
      <c r="F237" s="385" t="s">
        <v>739</v>
      </c>
      <c r="G237" s="386"/>
      <c r="H237" s="386"/>
      <c r="I237" s="387"/>
      <c r="J237" s="385" t="s">
        <v>219</v>
      </c>
      <c r="K237" s="385" t="s">
        <v>219</v>
      </c>
      <c r="L237" s="674">
        <v>0</v>
      </c>
      <c r="M237" s="140">
        <v>0</v>
      </c>
      <c r="N237" s="140">
        <v>0</v>
      </c>
      <c r="O237" s="140">
        <v>0</v>
      </c>
      <c r="P237" s="140">
        <v>0</v>
      </c>
      <c r="Q237" s="140">
        <v>0</v>
      </c>
      <c r="R237" s="140">
        <v>0</v>
      </c>
      <c r="S237" s="140">
        <v>0</v>
      </c>
      <c r="T237" s="140">
        <v>0</v>
      </c>
      <c r="U237" s="140">
        <v>0</v>
      </c>
      <c r="V237" s="140">
        <v>0</v>
      </c>
      <c r="W237" s="140">
        <v>0</v>
      </c>
      <c r="X237" s="140">
        <v>0</v>
      </c>
      <c r="Y237" s="140">
        <v>0</v>
      </c>
      <c r="Z237" s="140">
        <v>0</v>
      </c>
      <c r="AA237" s="140">
        <v>0</v>
      </c>
      <c r="AB237" s="140">
        <v>0</v>
      </c>
      <c r="AC237" s="140">
        <v>0</v>
      </c>
      <c r="AD237" s="140">
        <v>0</v>
      </c>
      <c r="AE237" s="140">
        <v>0</v>
      </c>
      <c r="AF237" s="140">
        <v>0</v>
      </c>
      <c r="AG237" s="140">
        <v>0</v>
      </c>
      <c r="AH237" s="140">
        <v>0</v>
      </c>
      <c r="AI237" s="140">
        <v>0</v>
      </c>
      <c r="AJ237" s="140">
        <v>0</v>
      </c>
      <c r="AK237" s="140">
        <v>0</v>
      </c>
      <c r="AL237" s="140">
        <v>0</v>
      </c>
      <c r="AM237" s="140">
        <v>0</v>
      </c>
      <c r="AN237" s="140">
        <v>0</v>
      </c>
      <c r="AO237" s="140">
        <v>0</v>
      </c>
    </row>
    <row r="238" spans="1:41" s="89" customFormat="1" ht="12" customHeight="1">
      <c r="A238" s="401" t="s">
        <v>740</v>
      </c>
      <c r="B238" s="385" t="s">
        <v>216</v>
      </c>
      <c r="C238" s="385" t="s">
        <v>741</v>
      </c>
      <c r="D238" s="386"/>
      <c r="E238" s="386"/>
      <c r="F238" s="385" t="s">
        <v>742</v>
      </c>
      <c r="G238" s="386"/>
      <c r="H238" s="386"/>
      <c r="I238" s="387"/>
      <c r="J238" s="385" t="s">
        <v>219</v>
      </c>
      <c r="K238" s="385" t="s">
        <v>219</v>
      </c>
      <c r="L238" s="674">
        <v>0</v>
      </c>
      <c r="M238" s="140">
        <v>0</v>
      </c>
      <c r="N238" s="140">
        <v>0</v>
      </c>
      <c r="O238" s="140">
        <v>0</v>
      </c>
      <c r="P238" s="140">
        <v>0</v>
      </c>
      <c r="Q238" s="140">
        <v>0</v>
      </c>
      <c r="R238" s="140">
        <v>0</v>
      </c>
      <c r="S238" s="140">
        <v>0</v>
      </c>
      <c r="T238" s="140">
        <v>0</v>
      </c>
      <c r="U238" s="140">
        <v>0</v>
      </c>
      <c r="V238" s="140">
        <v>0</v>
      </c>
      <c r="W238" s="140">
        <v>0</v>
      </c>
      <c r="X238" s="140">
        <v>0</v>
      </c>
      <c r="Y238" s="140">
        <v>0</v>
      </c>
      <c r="Z238" s="140">
        <v>0</v>
      </c>
      <c r="AA238" s="140">
        <v>0</v>
      </c>
      <c r="AB238" s="140">
        <v>0</v>
      </c>
      <c r="AC238" s="140">
        <v>0</v>
      </c>
      <c r="AD238" s="140">
        <v>0</v>
      </c>
      <c r="AE238" s="140">
        <v>0</v>
      </c>
      <c r="AF238" s="140">
        <v>0</v>
      </c>
      <c r="AG238" s="140">
        <v>0</v>
      </c>
      <c r="AH238" s="140">
        <v>0</v>
      </c>
      <c r="AI238" s="140">
        <v>0</v>
      </c>
      <c r="AJ238" s="140">
        <v>0</v>
      </c>
      <c r="AK238" s="140">
        <v>0</v>
      </c>
      <c r="AL238" s="140">
        <v>0</v>
      </c>
      <c r="AM238" s="140">
        <v>0</v>
      </c>
      <c r="AN238" s="140">
        <v>0</v>
      </c>
      <c r="AO238" s="140">
        <v>0</v>
      </c>
    </row>
    <row r="239" spans="1:41" s="89" customFormat="1" ht="12" customHeight="1">
      <c r="A239" s="402" t="s">
        <v>743</v>
      </c>
      <c r="B239" s="388" t="s">
        <v>216</v>
      </c>
      <c r="C239" s="388" t="s">
        <v>744</v>
      </c>
      <c r="D239" s="389"/>
      <c r="E239" s="389"/>
      <c r="F239" s="388" t="s">
        <v>745</v>
      </c>
      <c r="G239" s="389"/>
      <c r="H239" s="389"/>
      <c r="I239" s="390"/>
      <c r="J239" s="388" t="s">
        <v>219</v>
      </c>
      <c r="K239" s="388" t="s">
        <v>219</v>
      </c>
      <c r="L239" s="679">
        <v>0</v>
      </c>
      <c r="M239" s="142">
        <v>0</v>
      </c>
      <c r="N239" s="142">
        <v>0</v>
      </c>
      <c r="O239" s="142">
        <v>0</v>
      </c>
      <c r="P239" s="142">
        <v>0</v>
      </c>
      <c r="Q239" s="142">
        <v>0</v>
      </c>
      <c r="R239" s="142">
        <v>0</v>
      </c>
      <c r="S239" s="142">
        <v>0</v>
      </c>
      <c r="T239" s="142">
        <v>0</v>
      </c>
      <c r="U239" s="142">
        <v>0</v>
      </c>
      <c r="V239" s="142">
        <v>0</v>
      </c>
      <c r="W239" s="142">
        <v>0</v>
      </c>
      <c r="X239" s="142">
        <v>0</v>
      </c>
      <c r="Y239" s="142">
        <v>0</v>
      </c>
      <c r="Z239" s="142">
        <v>0</v>
      </c>
      <c r="AA239" s="142">
        <v>0</v>
      </c>
      <c r="AB239" s="142">
        <v>0</v>
      </c>
      <c r="AC239" s="142">
        <v>0</v>
      </c>
      <c r="AD239" s="142">
        <v>0</v>
      </c>
      <c r="AE239" s="142">
        <v>0</v>
      </c>
      <c r="AF239" s="142">
        <v>0</v>
      </c>
      <c r="AG239" s="142">
        <v>0</v>
      </c>
      <c r="AH239" s="142">
        <v>0</v>
      </c>
      <c r="AI239" s="142">
        <v>0</v>
      </c>
      <c r="AJ239" s="142">
        <v>0</v>
      </c>
      <c r="AK239" s="142">
        <v>0</v>
      </c>
      <c r="AL239" s="142">
        <v>0</v>
      </c>
      <c r="AM239" s="142">
        <v>0</v>
      </c>
      <c r="AN239" s="142">
        <v>0</v>
      </c>
      <c r="AO239" s="142">
        <v>0</v>
      </c>
    </row>
    <row r="240" spans="1:41" s="89" customFormat="1" ht="12" customHeight="1">
      <c r="A240" s="401" t="s">
        <v>746</v>
      </c>
      <c r="B240" s="385" t="s">
        <v>216</v>
      </c>
      <c r="C240" s="385" t="s">
        <v>747</v>
      </c>
      <c r="D240" s="386"/>
      <c r="E240" s="386"/>
      <c r="F240" s="385" t="s">
        <v>748</v>
      </c>
      <c r="G240" s="386"/>
      <c r="H240" s="386"/>
      <c r="I240" s="387"/>
      <c r="J240" s="385" t="s">
        <v>219</v>
      </c>
      <c r="K240" s="385" t="s">
        <v>219</v>
      </c>
      <c r="L240" s="674">
        <v>0</v>
      </c>
      <c r="M240" s="140">
        <v>0</v>
      </c>
      <c r="N240" s="140">
        <v>0</v>
      </c>
      <c r="O240" s="140">
        <v>0</v>
      </c>
      <c r="P240" s="140">
        <v>0</v>
      </c>
      <c r="Q240" s="140">
        <v>0</v>
      </c>
      <c r="R240" s="140">
        <v>0</v>
      </c>
      <c r="S240" s="140">
        <v>0</v>
      </c>
      <c r="T240" s="140">
        <v>0</v>
      </c>
      <c r="U240" s="140">
        <v>0</v>
      </c>
      <c r="V240" s="140">
        <v>0</v>
      </c>
      <c r="W240" s="140">
        <v>0</v>
      </c>
      <c r="X240" s="140">
        <v>0</v>
      </c>
      <c r="Y240" s="140">
        <v>0</v>
      </c>
      <c r="Z240" s="140">
        <v>0</v>
      </c>
      <c r="AA240" s="140">
        <v>0</v>
      </c>
      <c r="AB240" s="140">
        <v>0</v>
      </c>
      <c r="AC240" s="140">
        <v>0</v>
      </c>
      <c r="AD240" s="140">
        <v>0</v>
      </c>
      <c r="AE240" s="140">
        <v>0</v>
      </c>
      <c r="AF240" s="140">
        <v>0</v>
      </c>
      <c r="AG240" s="140">
        <v>0</v>
      </c>
      <c r="AH240" s="140">
        <v>0</v>
      </c>
      <c r="AI240" s="140">
        <v>0</v>
      </c>
      <c r="AJ240" s="140">
        <v>0</v>
      </c>
      <c r="AK240" s="140">
        <v>0</v>
      </c>
      <c r="AL240" s="140">
        <v>0</v>
      </c>
      <c r="AM240" s="140">
        <v>0</v>
      </c>
      <c r="AN240" s="140">
        <v>0</v>
      </c>
      <c r="AO240" s="140">
        <v>0</v>
      </c>
    </row>
    <row r="241" spans="1:41" s="89" customFormat="1" ht="12" customHeight="1">
      <c r="A241" s="401" t="s">
        <v>749</v>
      </c>
      <c r="B241" s="385" t="s">
        <v>216</v>
      </c>
      <c r="C241" s="385" t="s">
        <v>750</v>
      </c>
      <c r="D241" s="386"/>
      <c r="E241" s="386"/>
      <c r="F241" s="385" t="s">
        <v>751</v>
      </c>
      <c r="G241" s="386"/>
      <c r="H241" s="386"/>
      <c r="I241" s="387"/>
      <c r="J241" s="385" t="s">
        <v>219</v>
      </c>
      <c r="K241" s="385" t="s">
        <v>219</v>
      </c>
      <c r="L241" s="674">
        <v>0</v>
      </c>
      <c r="M241" s="140">
        <v>0</v>
      </c>
      <c r="N241" s="140">
        <v>0</v>
      </c>
      <c r="O241" s="140">
        <v>0</v>
      </c>
      <c r="P241" s="140">
        <v>0</v>
      </c>
      <c r="Q241" s="140">
        <v>0</v>
      </c>
      <c r="R241" s="140">
        <v>0</v>
      </c>
      <c r="S241" s="140">
        <v>0</v>
      </c>
      <c r="T241" s="140">
        <v>0</v>
      </c>
      <c r="U241" s="140">
        <v>0</v>
      </c>
      <c r="V241" s="140">
        <v>0</v>
      </c>
      <c r="W241" s="140">
        <v>0</v>
      </c>
      <c r="X241" s="140">
        <v>0</v>
      </c>
      <c r="Y241" s="140">
        <v>0</v>
      </c>
      <c r="Z241" s="140">
        <v>0</v>
      </c>
      <c r="AA241" s="140">
        <v>0</v>
      </c>
      <c r="AB241" s="140">
        <v>0</v>
      </c>
      <c r="AC241" s="140">
        <v>0</v>
      </c>
      <c r="AD241" s="140">
        <v>0</v>
      </c>
      <c r="AE241" s="140">
        <v>0</v>
      </c>
      <c r="AF241" s="140">
        <v>0</v>
      </c>
      <c r="AG241" s="140">
        <v>0</v>
      </c>
      <c r="AH241" s="140">
        <v>0</v>
      </c>
      <c r="AI241" s="140">
        <v>0</v>
      </c>
      <c r="AJ241" s="140">
        <v>0</v>
      </c>
      <c r="AK241" s="140">
        <v>0</v>
      </c>
      <c r="AL241" s="140">
        <v>0</v>
      </c>
      <c r="AM241" s="140">
        <v>0</v>
      </c>
      <c r="AN241" s="140">
        <v>0</v>
      </c>
      <c r="AO241" s="140">
        <v>0</v>
      </c>
    </row>
    <row r="242" spans="1:41" s="89" customFormat="1" ht="12" customHeight="1">
      <c r="A242" s="401" t="s">
        <v>752</v>
      </c>
      <c r="B242" s="385" t="s">
        <v>216</v>
      </c>
      <c r="C242" s="385" t="s">
        <v>753</v>
      </c>
      <c r="D242" s="386"/>
      <c r="E242" s="386"/>
      <c r="F242" s="385" t="s">
        <v>754</v>
      </c>
      <c r="G242" s="386"/>
      <c r="H242" s="386"/>
      <c r="I242" s="387"/>
      <c r="J242" s="385" t="s">
        <v>219</v>
      </c>
      <c r="K242" s="385" t="s">
        <v>219</v>
      </c>
      <c r="L242" s="674">
        <v>0</v>
      </c>
      <c r="M242" s="140">
        <v>0</v>
      </c>
      <c r="N242" s="140">
        <v>0</v>
      </c>
      <c r="O242" s="140">
        <v>0</v>
      </c>
      <c r="P242" s="140">
        <v>0</v>
      </c>
      <c r="Q242" s="140">
        <v>0</v>
      </c>
      <c r="R242" s="140">
        <v>0</v>
      </c>
      <c r="S242" s="140">
        <v>0</v>
      </c>
      <c r="T242" s="140">
        <v>0</v>
      </c>
      <c r="U242" s="140">
        <v>0</v>
      </c>
      <c r="V242" s="140">
        <v>0</v>
      </c>
      <c r="W242" s="140">
        <v>0</v>
      </c>
      <c r="X242" s="140">
        <v>0</v>
      </c>
      <c r="Y242" s="140">
        <v>0</v>
      </c>
      <c r="Z242" s="140">
        <v>0</v>
      </c>
      <c r="AA242" s="140">
        <v>0</v>
      </c>
      <c r="AB242" s="140">
        <v>0</v>
      </c>
      <c r="AC242" s="140">
        <v>0</v>
      </c>
      <c r="AD242" s="140">
        <v>0</v>
      </c>
      <c r="AE242" s="140">
        <v>0</v>
      </c>
      <c r="AF242" s="140">
        <v>0</v>
      </c>
      <c r="AG242" s="140">
        <v>0</v>
      </c>
      <c r="AH242" s="140">
        <v>0</v>
      </c>
      <c r="AI242" s="140">
        <v>0</v>
      </c>
      <c r="AJ242" s="140">
        <v>0</v>
      </c>
      <c r="AK242" s="140">
        <v>0</v>
      </c>
      <c r="AL242" s="140">
        <v>0</v>
      </c>
      <c r="AM242" s="140">
        <v>0</v>
      </c>
      <c r="AN242" s="140">
        <v>0</v>
      </c>
      <c r="AO242" s="140">
        <v>0</v>
      </c>
    </row>
    <row r="243" spans="1:41" s="89" customFormat="1" ht="12" customHeight="1">
      <c r="A243" s="401" t="s">
        <v>755</v>
      </c>
      <c r="B243" s="385" t="s">
        <v>216</v>
      </c>
      <c r="C243" s="385" t="s">
        <v>756</v>
      </c>
      <c r="D243" s="386"/>
      <c r="E243" s="386"/>
      <c r="F243" s="385" t="s">
        <v>757</v>
      </c>
      <c r="G243" s="386"/>
      <c r="H243" s="386"/>
      <c r="I243" s="387"/>
      <c r="J243" s="385" t="s">
        <v>219</v>
      </c>
      <c r="K243" s="385" t="s">
        <v>219</v>
      </c>
      <c r="L243" s="674">
        <v>0</v>
      </c>
      <c r="M243" s="140">
        <v>0</v>
      </c>
      <c r="N243" s="140">
        <v>0</v>
      </c>
      <c r="O243" s="140">
        <v>0</v>
      </c>
      <c r="P243" s="140">
        <v>0</v>
      </c>
      <c r="Q243" s="140">
        <v>0</v>
      </c>
      <c r="R243" s="140">
        <v>0</v>
      </c>
      <c r="S243" s="140">
        <v>0</v>
      </c>
      <c r="T243" s="140">
        <v>0</v>
      </c>
      <c r="U243" s="140">
        <v>0</v>
      </c>
      <c r="V243" s="140">
        <v>0</v>
      </c>
      <c r="W243" s="140">
        <v>0</v>
      </c>
      <c r="X243" s="140">
        <v>0</v>
      </c>
      <c r="Y243" s="140">
        <v>0</v>
      </c>
      <c r="Z243" s="140">
        <v>0</v>
      </c>
      <c r="AA243" s="140">
        <v>0</v>
      </c>
      <c r="AB243" s="140">
        <v>0</v>
      </c>
      <c r="AC243" s="140">
        <v>0</v>
      </c>
      <c r="AD243" s="140">
        <v>0</v>
      </c>
      <c r="AE243" s="140">
        <v>0</v>
      </c>
      <c r="AF243" s="140">
        <v>0</v>
      </c>
      <c r="AG243" s="140">
        <v>0</v>
      </c>
      <c r="AH243" s="140">
        <v>0</v>
      </c>
      <c r="AI243" s="140">
        <v>0</v>
      </c>
      <c r="AJ243" s="140">
        <v>0</v>
      </c>
      <c r="AK243" s="140">
        <v>0</v>
      </c>
      <c r="AL243" s="140">
        <v>0</v>
      </c>
      <c r="AM243" s="140">
        <v>0</v>
      </c>
      <c r="AN243" s="140">
        <v>0</v>
      </c>
      <c r="AO243" s="140">
        <v>0</v>
      </c>
    </row>
    <row r="244" spans="1:41" s="89" customFormat="1" ht="12" customHeight="1">
      <c r="A244" s="401" t="s">
        <v>758</v>
      </c>
      <c r="B244" s="385" t="s">
        <v>216</v>
      </c>
      <c r="C244" s="385" t="s">
        <v>759</v>
      </c>
      <c r="D244" s="386"/>
      <c r="E244" s="386"/>
      <c r="F244" s="385" t="s">
        <v>760</v>
      </c>
      <c r="G244" s="386"/>
      <c r="H244" s="386"/>
      <c r="I244" s="387"/>
      <c r="J244" s="385" t="s">
        <v>219</v>
      </c>
      <c r="K244" s="385" t="s">
        <v>219</v>
      </c>
      <c r="L244" s="674">
        <v>0</v>
      </c>
      <c r="M244" s="140">
        <v>0</v>
      </c>
      <c r="N244" s="140">
        <v>0</v>
      </c>
      <c r="O244" s="140">
        <v>0</v>
      </c>
      <c r="P244" s="140">
        <v>0</v>
      </c>
      <c r="Q244" s="140">
        <v>0</v>
      </c>
      <c r="R244" s="140">
        <v>0</v>
      </c>
      <c r="S244" s="140">
        <v>0</v>
      </c>
      <c r="T244" s="140">
        <v>0</v>
      </c>
      <c r="U244" s="140">
        <v>0</v>
      </c>
      <c r="V244" s="140">
        <v>0</v>
      </c>
      <c r="W244" s="140">
        <v>0</v>
      </c>
      <c r="X244" s="140">
        <v>0</v>
      </c>
      <c r="Y244" s="140">
        <v>0</v>
      </c>
      <c r="Z244" s="140">
        <v>0</v>
      </c>
      <c r="AA244" s="140">
        <v>0</v>
      </c>
      <c r="AB244" s="140">
        <v>0</v>
      </c>
      <c r="AC244" s="140">
        <v>0</v>
      </c>
      <c r="AD244" s="140">
        <v>0</v>
      </c>
      <c r="AE244" s="140">
        <v>0</v>
      </c>
      <c r="AF244" s="140">
        <v>0</v>
      </c>
      <c r="AG244" s="140">
        <v>0</v>
      </c>
      <c r="AH244" s="140">
        <v>0</v>
      </c>
      <c r="AI244" s="140">
        <v>0</v>
      </c>
      <c r="AJ244" s="140">
        <v>0</v>
      </c>
      <c r="AK244" s="140">
        <v>0</v>
      </c>
      <c r="AL244" s="140">
        <v>0</v>
      </c>
      <c r="AM244" s="140">
        <v>0</v>
      </c>
      <c r="AN244" s="140">
        <v>0</v>
      </c>
      <c r="AO244" s="140">
        <v>0</v>
      </c>
    </row>
    <row r="245" spans="1:41" s="89" customFormat="1" ht="12" customHeight="1">
      <c r="A245" s="401" t="s">
        <v>761</v>
      </c>
      <c r="B245" s="385" t="s">
        <v>216</v>
      </c>
      <c r="C245" s="385" t="s">
        <v>762</v>
      </c>
      <c r="D245" s="386"/>
      <c r="E245" s="386"/>
      <c r="F245" s="385" t="s">
        <v>763</v>
      </c>
      <c r="G245" s="386"/>
      <c r="H245" s="386"/>
      <c r="I245" s="387"/>
      <c r="J245" s="385" t="s">
        <v>219</v>
      </c>
      <c r="K245" s="385" t="s">
        <v>219</v>
      </c>
      <c r="L245" s="674">
        <v>0</v>
      </c>
      <c r="M245" s="140">
        <v>0</v>
      </c>
      <c r="N245" s="140">
        <v>0</v>
      </c>
      <c r="O245" s="140">
        <v>0</v>
      </c>
      <c r="P245" s="140">
        <v>0</v>
      </c>
      <c r="Q245" s="140">
        <v>0</v>
      </c>
      <c r="R245" s="140">
        <v>0</v>
      </c>
      <c r="S245" s="140">
        <v>0</v>
      </c>
      <c r="T245" s="140">
        <v>0</v>
      </c>
      <c r="U245" s="140">
        <v>0</v>
      </c>
      <c r="V245" s="140">
        <v>0</v>
      </c>
      <c r="W245" s="140">
        <v>0</v>
      </c>
      <c r="X245" s="140">
        <v>0</v>
      </c>
      <c r="Y245" s="140">
        <v>0</v>
      </c>
      <c r="Z245" s="140">
        <v>0</v>
      </c>
      <c r="AA245" s="140">
        <v>0</v>
      </c>
      <c r="AB245" s="140">
        <v>0</v>
      </c>
      <c r="AC245" s="140">
        <v>0</v>
      </c>
      <c r="AD245" s="140">
        <v>0</v>
      </c>
      <c r="AE245" s="140">
        <v>0</v>
      </c>
      <c r="AF245" s="140">
        <v>0</v>
      </c>
      <c r="AG245" s="140">
        <v>0</v>
      </c>
      <c r="AH245" s="140">
        <v>0</v>
      </c>
      <c r="AI245" s="140">
        <v>0</v>
      </c>
      <c r="AJ245" s="140">
        <v>0</v>
      </c>
      <c r="AK245" s="140">
        <v>0</v>
      </c>
      <c r="AL245" s="140">
        <v>0</v>
      </c>
      <c r="AM245" s="140">
        <v>0</v>
      </c>
      <c r="AN245" s="140">
        <v>0</v>
      </c>
      <c r="AO245" s="140">
        <v>0</v>
      </c>
    </row>
    <row r="246" spans="1:41" s="89" customFormat="1" ht="12" customHeight="1">
      <c r="A246" s="401" t="s">
        <v>764</v>
      </c>
      <c r="B246" s="385" t="s">
        <v>216</v>
      </c>
      <c r="C246" s="385" t="s">
        <v>765</v>
      </c>
      <c r="D246" s="386"/>
      <c r="E246" s="386"/>
      <c r="F246" s="385" t="s">
        <v>766</v>
      </c>
      <c r="G246" s="386"/>
      <c r="H246" s="386"/>
      <c r="I246" s="387"/>
      <c r="J246" s="385" t="s">
        <v>219</v>
      </c>
      <c r="K246" s="385" t="s">
        <v>219</v>
      </c>
      <c r="L246" s="674">
        <v>0</v>
      </c>
      <c r="M246" s="140">
        <v>0</v>
      </c>
      <c r="N246" s="140">
        <v>0</v>
      </c>
      <c r="O246" s="140">
        <v>0</v>
      </c>
      <c r="P246" s="140">
        <v>0</v>
      </c>
      <c r="Q246" s="140">
        <v>0</v>
      </c>
      <c r="R246" s="140">
        <v>0</v>
      </c>
      <c r="S246" s="140">
        <v>0</v>
      </c>
      <c r="T246" s="140">
        <v>0</v>
      </c>
      <c r="U246" s="140">
        <v>0</v>
      </c>
      <c r="V246" s="140">
        <v>0</v>
      </c>
      <c r="W246" s="140">
        <v>0</v>
      </c>
      <c r="X246" s="140">
        <v>0</v>
      </c>
      <c r="Y246" s="140">
        <v>0</v>
      </c>
      <c r="Z246" s="140">
        <v>0</v>
      </c>
      <c r="AA246" s="140">
        <v>0</v>
      </c>
      <c r="AB246" s="140">
        <v>0</v>
      </c>
      <c r="AC246" s="140">
        <v>0</v>
      </c>
      <c r="AD246" s="140">
        <v>0</v>
      </c>
      <c r="AE246" s="140">
        <v>0</v>
      </c>
      <c r="AF246" s="140">
        <v>0</v>
      </c>
      <c r="AG246" s="140">
        <v>0</v>
      </c>
      <c r="AH246" s="140">
        <v>0</v>
      </c>
      <c r="AI246" s="140">
        <v>0</v>
      </c>
      <c r="AJ246" s="140">
        <v>0</v>
      </c>
      <c r="AK246" s="140">
        <v>0</v>
      </c>
      <c r="AL246" s="140">
        <v>0</v>
      </c>
      <c r="AM246" s="140">
        <v>0</v>
      </c>
      <c r="AN246" s="140">
        <v>0</v>
      </c>
      <c r="AO246" s="140">
        <v>0</v>
      </c>
    </row>
    <row r="247" spans="1:41" s="89" customFormat="1" ht="12" customHeight="1">
      <c r="A247" s="401" t="s">
        <v>767</v>
      </c>
      <c r="B247" s="385" t="s">
        <v>216</v>
      </c>
      <c r="C247" s="385" t="s">
        <v>768</v>
      </c>
      <c r="D247" s="386"/>
      <c r="E247" s="386"/>
      <c r="F247" s="385" t="s">
        <v>769</v>
      </c>
      <c r="G247" s="386"/>
      <c r="H247" s="386"/>
      <c r="I247" s="387"/>
      <c r="J247" s="385" t="s">
        <v>219</v>
      </c>
      <c r="K247" s="385" t="s">
        <v>219</v>
      </c>
      <c r="L247" s="674">
        <v>0</v>
      </c>
      <c r="M247" s="140">
        <v>0</v>
      </c>
      <c r="N247" s="140">
        <v>0</v>
      </c>
      <c r="O247" s="140">
        <v>0</v>
      </c>
      <c r="P247" s="140">
        <v>0</v>
      </c>
      <c r="Q247" s="140">
        <v>0</v>
      </c>
      <c r="R247" s="140">
        <v>0</v>
      </c>
      <c r="S247" s="140">
        <v>0</v>
      </c>
      <c r="T247" s="140">
        <v>0</v>
      </c>
      <c r="U247" s="140">
        <v>0</v>
      </c>
      <c r="V247" s="140">
        <v>0</v>
      </c>
      <c r="W247" s="140">
        <v>0</v>
      </c>
      <c r="X247" s="140">
        <v>0</v>
      </c>
      <c r="Y247" s="140">
        <v>0</v>
      </c>
      <c r="Z247" s="140">
        <v>0</v>
      </c>
      <c r="AA247" s="140">
        <v>0</v>
      </c>
      <c r="AB247" s="140">
        <v>0</v>
      </c>
      <c r="AC247" s="140">
        <v>0</v>
      </c>
      <c r="AD247" s="140">
        <v>0</v>
      </c>
      <c r="AE247" s="140">
        <v>0</v>
      </c>
      <c r="AF247" s="140">
        <v>0</v>
      </c>
      <c r="AG247" s="140">
        <v>0</v>
      </c>
      <c r="AH247" s="140">
        <v>0</v>
      </c>
      <c r="AI247" s="140">
        <v>0</v>
      </c>
      <c r="AJ247" s="140">
        <v>0</v>
      </c>
      <c r="AK247" s="140">
        <v>0</v>
      </c>
      <c r="AL247" s="140">
        <v>0</v>
      </c>
      <c r="AM247" s="140">
        <v>0</v>
      </c>
      <c r="AN247" s="140">
        <v>0</v>
      </c>
      <c r="AO247" s="140">
        <v>0</v>
      </c>
    </row>
    <row r="248" spans="1:41" s="89" customFormat="1" ht="12" customHeight="1">
      <c r="A248" s="401" t="s">
        <v>770</v>
      </c>
      <c r="B248" s="385" t="s">
        <v>216</v>
      </c>
      <c r="C248" s="385" t="s">
        <v>771</v>
      </c>
      <c r="D248" s="386"/>
      <c r="E248" s="386"/>
      <c r="F248" s="385" t="s">
        <v>772</v>
      </c>
      <c r="G248" s="386"/>
      <c r="H248" s="386"/>
      <c r="I248" s="387"/>
      <c r="J248" s="385" t="s">
        <v>219</v>
      </c>
      <c r="K248" s="385" t="s">
        <v>219</v>
      </c>
      <c r="L248" s="674">
        <v>0</v>
      </c>
      <c r="M248" s="140">
        <v>0</v>
      </c>
      <c r="N248" s="140">
        <v>0</v>
      </c>
      <c r="O248" s="140">
        <v>0</v>
      </c>
      <c r="P248" s="140">
        <v>0</v>
      </c>
      <c r="Q248" s="140">
        <v>0</v>
      </c>
      <c r="R248" s="140">
        <v>0</v>
      </c>
      <c r="S248" s="140">
        <v>0</v>
      </c>
      <c r="T248" s="140">
        <v>0</v>
      </c>
      <c r="U248" s="140">
        <v>0</v>
      </c>
      <c r="V248" s="140">
        <v>0</v>
      </c>
      <c r="W248" s="140">
        <v>0</v>
      </c>
      <c r="X248" s="140">
        <v>0</v>
      </c>
      <c r="Y248" s="140">
        <v>0</v>
      </c>
      <c r="Z248" s="140">
        <v>0</v>
      </c>
      <c r="AA248" s="140">
        <v>0</v>
      </c>
      <c r="AB248" s="140">
        <v>0</v>
      </c>
      <c r="AC248" s="140">
        <v>0</v>
      </c>
      <c r="AD248" s="140">
        <v>0</v>
      </c>
      <c r="AE248" s="140">
        <v>0</v>
      </c>
      <c r="AF248" s="140">
        <v>0</v>
      </c>
      <c r="AG248" s="140">
        <v>0</v>
      </c>
      <c r="AH248" s="140">
        <v>0</v>
      </c>
      <c r="AI248" s="140">
        <v>0</v>
      </c>
      <c r="AJ248" s="140">
        <v>0</v>
      </c>
      <c r="AK248" s="140">
        <v>0</v>
      </c>
      <c r="AL248" s="140">
        <v>0</v>
      </c>
      <c r="AM248" s="140">
        <v>0</v>
      </c>
      <c r="AN248" s="140">
        <v>0</v>
      </c>
      <c r="AO248" s="140">
        <v>0</v>
      </c>
    </row>
    <row r="249" spans="1:41" s="89" customFormat="1" ht="12" customHeight="1">
      <c r="A249" s="404" t="s">
        <v>773</v>
      </c>
      <c r="B249" s="394" t="s">
        <v>216</v>
      </c>
      <c r="C249" s="394" t="s">
        <v>774</v>
      </c>
      <c r="D249" s="395"/>
      <c r="E249" s="395"/>
      <c r="F249" s="394" t="s">
        <v>775</v>
      </c>
      <c r="G249" s="395"/>
      <c r="H249" s="395"/>
      <c r="I249" s="396"/>
      <c r="J249" s="394" t="s">
        <v>219</v>
      </c>
      <c r="K249" s="394" t="s">
        <v>219</v>
      </c>
      <c r="L249" s="674">
        <v>0</v>
      </c>
      <c r="M249" s="140">
        <v>0</v>
      </c>
      <c r="N249" s="140">
        <v>0</v>
      </c>
      <c r="O249" s="140">
        <v>0</v>
      </c>
      <c r="P249" s="140">
        <v>0</v>
      </c>
      <c r="Q249" s="140">
        <v>0</v>
      </c>
      <c r="R249" s="140">
        <v>0</v>
      </c>
      <c r="S249" s="140">
        <v>0</v>
      </c>
      <c r="T249" s="140">
        <v>0</v>
      </c>
      <c r="U249" s="140">
        <v>0</v>
      </c>
      <c r="V249" s="140">
        <v>0</v>
      </c>
      <c r="W249" s="140">
        <v>0</v>
      </c>
      <c r="X249" s="140">
        <v>0</v>
      </c>
      <c r="Y249" s="140">
        <v>0</v>
      </c>
      <c r="Z249" s="140">
        <v>0</v>
      </c>
      <c r="AA249" s="140">
        <v>0</v>
      </c>
      <c r="AB249" s="140">
        <v>0</v>
      </c>
      <c r="AC249" s="140">
        <v>0</v>
      </c>
      <c r="AD249" s="140">
        <v>0</v>
      </c>
      <c r="AE249" s="140">
        <v>0</v>
      </c>
      <c r="AF249" s="140">
        <v>0</v>
      </c>
      <c r="AG249" s="140">
        <v>0</v>
      </c>
      <c r="AH249" s="140">
        <v>0</v>
      </c>
      <c r="AI249" s="140">
        <v>0</v>
      </c>
      <c r="AJ249" s="140">
        <v>0</v>
      </c>
      <c r="AK249" s="140">
        <v>0</v>
      </c>
      <c r="AL249" s="140">
        <v>0</v>
      </c>
      <c r="AM249" s="140">
        <v>0</v>
      </c>
      <c r="AN249" s="140">
        <v>0</v>
      </c>
      <c r="AO249" s="140">
        <v>0</v>
      </c>
    </row>
    <row r="250" spans="1:41" s="89" customFormat="1" ht="12" customHeight="1">
      <c r="A250" s="402" t="s">
        <v>776</v>
      </c>
      <c r="B250" s="388" t="s">
        <v>216</v>
      </c>
      <c r="C250" s="388" t="s">
        <v>777</v>
      </c>
      <c r="D250" s="389"/>
      <c r="E250" s="389"/>
      <c r="F250" s="388" t="s">
        <v>778</v>
      </c>
      <c r="G250" s="389"/>
      <c r="H250" s="389"/>
      <c r="I250" s="390"/>
      <c r="J250" s="388" t="s">
        <v>219</v>
      </c>
      <c r="K250" s="388" t="s">
        <v>219</v>
      </c>
      <c r="L250" s="679">
        <v>73636.68868021344</v>
      </c>
      <c r="M250" s="1182">
        <v>78681.043269180591</v>
      </c>
      <c r="N250" s="1182">
        <v>82780.23132079553</v>
      </c>
      <c r="O250" s="1182">
        <v>86074.366739523088</v>
      </c>
      <c r="P250" s="1182">
        <v>88592.605267923893</v>
      </c>
      <c r="Q250" s="1182">
        <v>91088.615534726079</v>
      </c>
      <c r="R250" s="1182">
        <v>97418.012976382059</v>
      </c>
      <c r="S250" s="1182">
        <v>97465.941035119162</v>
      </c>
      <c r="T250" s="1182">
        <v>99016.896082595224</v>
      </c>
      <c r="U250" s="1182">
        <v>102325.84711462456</v>
      </c>
      <c r="V250" s="1182">
        <v>104862.61274526638</v>
      </c>
      <c r="W250" s="1182">
        <v>108886.85958318975</v>
      </c>
      <c r="X250" s="1182">
        <v>115976.34144298009</v>
      </c>
      <c r="Y250" s="1182">
        <v>122300.09845600803</v>
      </c>
      <c r="Z250" s="1182">
        <v>118834.30502573783</v>
      </c>
      <c r="AA250" s="1182">
        <v>122116.11914849046</v>
      </c>
      <c r="AB250" s="1182">
        <v>128382.01646298301</v>
      </c>
      <c r="AC250" s="1182">
        <v>134025.51503540797</v>
      </c>
      <c r="AD250" s="1182">
        <v>139197.66774015094</v>
      </c>
      <c r="AE250" s="1182">
        <v>143548.39332138925</v>
      </c>
      <c r="AF250" s="1182">
        <v>149945.66959346578</v>
      </c>
      <c r="AG250" s="1182">
        <v>150807.78138778105</v>
      </c>
      <c r="AH250" s="1182">
        <v>155937.29109186298</v>
      </c>
      <c r="AI250" s="1182">
        <v>164027.56688918406</v>
      </c>
      <c r="AJ250" s="1182">
        <v>170327.34222987722</v>
      </c>
      <c r="AK250" s="1182">
        <v>161691.40048014958</v>
      </c>
      <c r="AL250" s="1182">
        <v>177310.90744088028</v>
      </c>
      <c r="AM250" s="1182">
        <v>193557.22297479113</v>
      </c>
      <c r="AN250" s="1182">
        <v>204149.61408610595</v>
      </c>
      <c r="AO250" s="1182">
        <v>214818.88913195816</v>
      </c>
    </row>
    <row r="251" spans="1:41" s="89" customFormat="1" ht="12" customHeight="1">
      <c r="A251" s="401" t="s">
        <v>779</v>
      </c>
      <c r="B251" s="385" t="s">
        <v>216</v>
      </c>
      <c r="C251" s="385" t="s">
        <v>780</v>
      </c>
      <c r="D251" s="386"/>
      <c r="E251" s="386"/>
      <c r="F251" s="385" t="s">
        <v>781</v>
      </c>
      <c r="G251" s="386"/>
      <c r="H251" s="386"/>
      <c r="I251" s="387"/>
      <c r="J251" s="385" t="s">
        <v>219</v>
      </c>
      <c r="K251" s="385" t="s">
        <v>219</v>
      </c>
      <c r="L251" s="674">
        <v>75799.942812883441</v>
      </c>
      <c r="M251" s="681">
        <v>81010.377119600584</v>
      </c>
      <c r="N251" s="681">
        <v>85125.390655895535</v>
      </c>
      <c r="O251" s="681">
        <v>88472.838426883085</v>
      </c>
      <c r="P251" s="681">
        <v>91100.563444383908</v>
      </c>
      <c r="Q251" s="681">
        <v>93573.156232426089</v>
      </c>
      <c r="R251" s="681">
        <v>100017.13701020206</v>
      </c>
      <c r="S251" s="681">
        <v>100092.08697560917</v>
      </c>
      <c r="T251" s="681">
        <v>101652.22738365522</v>
      </c>
      <c r="U251" s="681">
        <v>104967.80025448455</v>
      </c>
      <c r="V251" s="681">
        <v>107111.96220265637</v>
      </c>
      <c r="W251" s="681">
        <v>111076.36337876975</v>
      </c>
      <c r="X251" s="681">
        <v>118153.78583628009</v>
      </c>
      <c r="Y251" s="681">
        <v>124460.23633906801</v>
      </c>
      <c r="Z251" s="681">
        <v>120963.69941867783</v>
      </c>
      <c r="AA251" s="681">
        <v>124222.47427658044</v>
      </c>
      <c r="AB251" s="681">
        <v>130453.11791532303</v>
      </c>
      <c r="AC251" s="681">
        <v>136050.33169027799</v>
      </c>
      <c r="AD251" s="681">
        <v>141169.79067191095</v>
      </c>
      <c r="AE251" s="681">
        <v>145461.35604676924</v>
      </c>
      <c r="AF251" s="681">
        <v>151870.53616161578</v>
      </c>
      <c r="AG251" s="681">
        <v>152673.01086345105</v>
      </c>
      <c r="AH251" s="681">
        <v>157744.14984207301</v>
      </c>
      <c r="AI251" s="681">
        <v>165784.63918866406</v>
      </c>
      <c r="AJ251" s="681">
        <v>172030.70403869721</v>
      </c>
      <c r="AK251" s="681">
        <v>163331.30652338956</v>
      </c>
      <c r="AL251" s="681">
        <v>178877.68872090027</v>
      </c>
      <c r="AM251" s="681">
        <v>195082.92167162115</v>
      </c>
      <c r="AN251" s="681">
        <v>205677.97182861695</v>
      </c>
      <c r="AO251" s="681">
        <v>216387.72014394813</v>
      </c>
    </row>
    <row r="252" spans="1:41" customFormat="1" ht="12" customHeight="1" thickBot="1">
      <c r="A252" s="405" t="s">
        <v>782</v>
      </c>
      <c r="B252" s="397" t="s">
        <v>216</v>
      </c>
      <c r="C252" s="397" t="s">
        <v>783</v>
      </c>
      <c r="D252" s="398"/>
      <c r="E252" s="398"/>
      <c r="F252" s="397" t="s">
        <v>784</v>
      </c>
      <c r="G252" s="398"/>
      <c r="H252" s="398"/>
      <c r="I252" s="399"/>
      <c r="J252" s="397" t="s">
        <v>219</v>
      </c>
      <c r="K252" s="397" t="s">
        <v>219</v>
      </c>
      <c r="L252" s="682">
        <v>73434.68868021344</v>
      </c>
      <c r="M252" s="683">
        <v>78407.043269180591</v>
      </c>
      <c r="N252" s="683">
        <v>82554.23132079553</v>
      </c>
      <c r="O252" s="683">
        <v>85869.366739523088</v>
      </c>
      <c r="P252" s="683">
        <v>88379.114529444341</v>
      </c>
      <c r="Q252" s="683">
        <v>90882.350774183069</v>
      </c>
      <c r="R252" s="683">
        <v>97208.785714302008</v>
      </c>
      <c r="S252" s="683">
        <v>97252.401035119154</v>
      </c>
      <c r="T252" s="683">
        <v>98806.715082595227</v>
      </c>
      <c r="U252" s="683">
        <v>102098.69547975455</v>
      </c>
      <c r="V252" s="683">
        <v>104615.66035526637</v>
      </c>
      <c r="W252" s="683">
        <v>108613.91582318976</v>
      </c>
      <c r="X252" s="683">
        <v>115719.93997298008</v>
      </c>
      <c r="Y252" s="683">
        <v>122030.32924437903</v>
      </c>
      <c r="Z252" s="683">
        <v>118535.09502768084</v>
      </c>
      <c r="AA252" s="683">
        <v>121777.83498740144</v>
      </c>
      <c r="AB252" s="683">
        <v>128040.19244979802</v>
      </c>
      <c r="AC252" s="683">
        <v>133716.70748454498</v>
      </c>
      <c r="AD252" s="683">
        <v>138899.60817955097</v>
      </c>
      <c r="AE252" s="683">
        <v>143237.93189649825</v>
      </c>
      <c r="AF252" s="683">
        <v>149625.54293331978</v>
      </c>
      <c r="AG252" s="683">
        <v>150487.85179765508</v>
      </c>
      <c r="AH252" s="683">
        <v>155620.17322307799</v>
      </c>
      <c r="AI252" s="683">
        <v>163706.51646644907</v>
      </c>
      <c r="AJ252" s="683">
        <v>169991.7396072332</v>
      </c>
      <c r="AK252" s="683">
        <v>161347.50975420556</v>
      </c>
      <c r="AL252" s="683">
        <v>176952.7619829973</v>
      </c>
      <c r="AM252" s="683">
        <v>193184.69667253213</v>
      </c>
      <c r="AN252" s="683">
        <v>203783.61486175793</v>
      </c>
      <c r="AO252" s="683">
        <v>214426.66690382315</v>
      </c>
    </row>
    <row r="253" spans="1:41" customFormat="1" ht="12" customHeight="1"/>
    <row r="254" spans="1:41" customFormat="1" ht="12" customHeight="1"/>
    <row r="255" spans="1:41" customFormat="1" ht="12" customHeight="1"/>
    <row r="256" spans="1:41" customFormat="1" ht="12" customHeight="1"/>
    <row r="257" customFormat="1" ht="12" customHeight="1"/>
    <row r="258" customFormat="1" ht="12" customHeight="1"/>
    <row r="259" customFormat="1" ht="12" customHeight="1"/>
    <row r="260" customFormat="1" ht="12" customHeight="1"/>
    <row r="261" customFormat="1" ht="12" customHeight="1"/>
    <row r="262" customFormat="1" ht="12" customHeight="1"/>
    <row r="263" customFormat="1" ht="12" customHeight="1"/>
    <row r="264" customFormat="1" ht="12" customHeight="1"/>
    <row r="265" customFormat="1" ht="12" customHeight="1"/>
    <row r="266" customFormat="1" ht="12" customHeight="1"/>
    <row r="267" customFormat="1" ht="12" customHeight="1"/>
    <row r="268" customFormat="1" ht="12" customHeight="1"/>
    <row r="269" customFormat="1" ht="12" customHeight="1"/>
    <row r="270" customFormat="1" ht="12" customHeight="1"/>
    <row r="271" customFormat="1" ht="12" customHeight="1"/>
    <row r="272" customFormat="1" ht="12" customHeight="1"/>
    <row r="273" spans="1:33" ht="12" customHeight="1">
      <c r="A273" s="79"/>
      <c r="B273" s="79"/>
      <c r="C273" s="79"/>
      <c r="D273" s="79"/>
      <c r="E273" s="79"/>
      <c r="F273" s="79"/>
      <c r="G273" s="79"/>
      <c r="H273" s="79"/>
      <c r="I273" s="79"/>
      <c r="J273" s="79"/>
      <c r="K273" s="79"/>
      <c r="L273" s="80"/>
      <c r="M273" s="80"/>
      <c r="N273" s="80"/>
      <c r="O273" s="80"/>
      <c r="P273" s="80"/>
      <c r="Q273" s="80"/>
      <c r="R273" s="80"/>
      <c r="S273" s="80"/>
      <c r="T273" s="80"/>
      <c r="U273" s="80"/>
      <c r="V273" s="80"/>
      <c r="W273" s="80"/>
      <c r="X273" s="80"/>
      <c r="Y273" s="80"/>
      <c r="Z273" s="80"/>
      <c r="AA273" s="80"/>
      <c r="AB273" s="80"/>
      <c r="AC273" s="80"/>
      <c r="AD273" s="80"/>
      <c r="AE273" s="80"/>
      <c r="AF273" s="80"/>
      <c r="AG273" s="80"/>
    </row>
    <row r="274" spans="1:33" ht="12" customHeight="1">
      <c r="A274" s="79"/>
      <c r="B274" s="79"/>
      <c r="C274" s="79"/>
      <c r="D274" s="79"/>
      <c r="E274" s="79"/>
      <c r="F274" s="79"/>
      <c r="G274" s="79"/>
      <c r="H274" s="79"/>
      <c r="I274" s="79"/>
      <c r="J274" s="79"/>
      <c r="K274" s="79"/>
      <c r="L274" s="80"/>
      <c r="M274" s="80"/>
      <c r="N274" s="80"/>
      <c r="O274" s="80"/>
      <c r="P274" s="80"/>
      <c r="Q274" s="80"/>
      <c r="R274" s="80"/>
      <c r="S274" s="80"/>
      <c r="T274" s="80"/>
      <c r="U274" s="80"/>
      <c r="V274" s="80"/>
      <c r="W274" s="80"/>
      <c r="X274" s="80"/>
      <c r="Y274" s="80"/>
      <c r="Z274" s="80"/>
      <c r="AA274" s="80"/>
      <c r="AB274" s="80"/>
      <c r="AC274" s="80"/>
      <c r="AD274" s="80"/>
      <c r="AE274" s="80"/>
      <c r="AF274" s="80"/>
      <c r="AG274" s="80"/>
    </row>
    <row r="275" spans="1:33" ht="12" customHeight="1">
      <c r="A275" s="79"/>
      <c r="B275" s="79"/>
      <c r="C275" s="79"/>
      <c r="D275" s="79"/>
      <c r="E275" s="79"/>
      <c r="F275" s="79"/>
      <c r="G275" s="79"/>
      <c r="H275" s="79"/>
      <c r="I275" s="79"/>
      <c r="J275" s="79"/>
      <c r="K275" s="79"/>
      <c r="L275" s="80"/>
      <c r="M275" s="80"/>
      <c r="N275" s="80"/>
      <c r="O275" s="80"/>
      <c r="P275" s="80"/>
      <c r="Q275" s="80"/>
      <c r="R275" s="80"/>
      <c r="S275" s="80"/>
      <c r="T275" s="80"/>
      <c r="U275" s="80"/>
      <c r="V275" s="80"/>
      <c r="W275" s="80"/>
      <c r="X275" s="80"/>
      <c r="Y275" s="80"/>
      <c r="Z275" s="80"/>
      <c r="AA275" s="80"/>
      <c r="AB275" s="80"/>
      <c r="AC275" s="80"/>
      <c r="AD275" s="80"/>
      <c r="AE275" s="80"/>
      <c r="AF275" s="80"/>
      <c r="AG275" s="80"/>
    </row>
    <row r="276" spans="1:33" ht="12" customHeight="1">
      <c r="A276" s="79"/>
      <c r="B276" s="79"/>
      <c r="C276" s="79"/>
      <c r="D276" s="79"/>
      <c r="E276" s="79"/>
      <c r="F276" s="79"/>
      <c r="G276" s="79"/>
      <c r="H276" s="79"/>
      <c r="I276" s="79"/>
      <c r="J276" s="79"/>
      <c r="K276" s="79"/>
      <c r="L276" s="80"/>
      <c r="M276" s="80"/>
      <c r="N276" s="80"/>
      <c r="O276" s="80"/>
      <c r="P276" s="80"/>
      <c r="Q276" s="80"/>
      <c r="R276" s="80"/>
      <c r="S276" s="80"/>
      <c r="T276" s="80"/>
      <c r="U276" s="80"/>
      <c r="V276" s="80"/>
      <c r="W276" s="80"/>
      <c r="X276" s="80"/>
      <c r="Y276" s="80"/>
      <c r="Z276" s="80"/>
      <c r="AA276" s="80"/>
      <c r="AB276" s="80"/>
      <c r="AC276" s="80"/>
      <c r="AD276" s="80"/>
      <c r="AE276" s="80"/>
      <c r="AF276" s="80"/>
      <c r="AG276" s="80"/>
    </row>
    <row r="277" spans="1:33" ht="12" customHeight="1">
      <c r="A277" s="79"/>
      <c r="B277" s="79"/>
      <c r="C277" s="79"/>
      <c r="D277" s="79"/>
      <c r="E277" s="79"/>
      <c r="F277" s="79"/>
      <c r="G277" s="79"/>
      <c r="H277" s="79"/>
      <c r="I277" s="79"/>
      <c r="J277" s="79"/>
      <c r="K277" s="79"/>
      <c r="L277" s="80"/>
      <c r="M277" s="80"/>
      <c r="N277" s="80"/>
      <c r="O277" s="80"/>
      <c r="P277" s="80"/>
      <c r="Q277" s="80"/>
      <c r="R277" s="80"/>
      <c r="S277" s="80"/>
      <c r="T277" s="80"/>
      <c r="U277" s="80"/>
      <c r="V277" s="80"/>
      <c r="W277" s="80"/>
      <c r="X277" s="80"/>
      <c r="Y277" s="80"/>
      <c r="Z277" s="80"/>
      <c r="AA277" s="80"/>
      <c r="AB277" s="80"/>
      <c r="AC277" s="80"/>
      <c r="AD277" s="80"/>
      <c r="AE277" s="80"/>
      <c r="AF277" s="80"/>
      <c r="AG277" s="80"/>
    </row>
    <row r="278" spans="1:33" ht="12" customHeight="1">
      <c r="L278" s="3"/>
      <c r="M278" s="3"/>
      <c r="N278" s="3"/>
      <c r="O278" s="3"/>
      <c r="P278" s="3"/>
      <c r="Q278" s="3"/>
      <c r="R278" s="3"/>
      <c r="S278" s="3"/>
      <c r="T278" s="3"/>
      <c r="U278" s="3"/>
      <c r="V278" s="3"/>
      <c r="W278" s="3"/>
      <c r="X278" s="3"/>
      <c r="Y278" s="3"/>
      <c r="Z278" s="3"/>
      <c r="AA278" s="3"/>
      <c r="AB278" s="3"/>
      <c r="AC278" s="3"/>
      <c r="AD278" s="3"/>
      <c r="AE278" s="3"/>
      <c r="AF278" s="3"/>
    </row>
    <row r="279" spans="1:33" ht="12" customHeight="1">
      <c r="L279" s="3"/>
      <c r="M279" s="3"/>
      <c r="N279" s="3"/>
      <c r="O279" s="3"/>
      <c r="P279" s="3"/>
      <c r="Q279" s="3"/>
      <c r="R279" s="3"/>
      <c r="S279" s="3"/>
      <c r="T279" s="3"/>
      <c r="U279" s="3"/>
      <c r="V279" s="3"/>
      <c r="W279" s="3"/>
      <c r="X279" s="3"/>
      <c r="Y279" s="3"/>
      <c r="Z279" s="3"/>
      <c r="AA279" s="3"/>
      <c r="AB279" s="3"/>
      <c r="AC279" s="3"/>
      <c r="AD279" s="3"/>
      <c r="AE279" s="3"/>
      <c r="AF279" s="3"/>
    </row>
    <row r="280" spans="1:33" ht="12" customHeight="1">
      <c r="L280" s="3"/>
      <c r="M280" s="3"/>
      <c r="N280" s="3"/>
      <c r="O280" s="3"/>
      <c r="P280" s="3"/>
      <c r="Q280" s="3"/>
      <c r="R280" s="3"/>
      <c r="S280" s="3"/>
      <c r="T280" s="3"/>
      <c r="U280" s="3"/>
      <c r="V280" s="3"/>
      <c r="W280" s="3"/>
      <c r="X280" s="3"/>
      <c r="Y280" s="3"/>
      <c r="Z280" s="3"/>
      <c r="AA280" s="3"/>
      <c r="AB280" s="3"/>
      <c r="AC280" s="3"/>
      <c r="AD280" s="3"/>
      <c r="AE280" s="3"/>
      <c r="AF280" s="3"/>
    </row>
    <row r="281" spans="1:33" ht="12" customHeight="1">
      <c r="L281" s="3"/>
      <c r="M281" s="3"/>
      <c r="N281" s="3"/>
      <c r="O281" s="3"/>
      <c r="P281" s="3"/>
      <c r="Q281" s="3"/>
      <c r="R281" s="3"/>
      <c r="S281" s="3"/>
      <c r="T281" s="3"/>
      <c r="U281" s="3"/>
      <c r="V281" s="3"/>
      <c r="W281" s="3"/>
      <c r="X281" s="3"/>
      <c r="Y281" s="3"/>
      <c r="Z281" s="3"/>
      <c r="AA281" s="3"/>
      <c r="AB281" s="3"/>
      <c r="AC281" s="3"/>
      <c r="AD281" s="3"/>
      <c r="AE281" s="3"/>
      <c r="AF281" s="3"/>
    </row>
    <row r="282" spans="1:33" ht="12" customHeight="1">
      <c r="L282" s="3"/>
      <c r="M282" s="3"/>
      <c r="N282" s="3"/>
      <c r="O282" s="3"/>
      <c r="P282" s="3"/>
      <c r="Q282" s="3"/>
      <c r="R282" s="3"/>
      <c r="S282" s="3"/>
      <c r="T282" s="3"/>
      <c r="U282" s="3"/>
      <c r="V282" s="3"/>
      <c r="W282" s="3"/>
      <c r="X282" s="3"/>
      <c r="Y282" s="3"/>
      <c r="Z282" s="3"/>
      <c r="AA282" s="3"/>
      <c r="AB282" s="3"/>
      <c r="AC282" s="3"/>
      <c r="AD282" s="3"/>
      <c r="AE282" s="3"/>
      <c r="AF282" s="3"/>
    </row>
    <row r="283" spans="1:33" ht="12" customHeight="1">
      <c r="L283" s="3"/>
      <c r="M283" s="3"/>
      <c r="N283" s="3"/>
      <c r="O283" s="3"/>
      <c r="P283" s="3"/>
      <c r="Q283" s="3"/>
      <c r="R283" s="3"/>
      <c r="S283" s="3"/>
      <c r="T283" s="3"/>
      <c r="U283" s="3"/>
      <c r="V283" s="3"/>
      <c r="W283" s="3"/>
      <c r="X283" s="3"/>
      <c r="Y283" s="3"/>
      <c r="Z283" s="3"/>
      <c r="AA283" s="3"/>
      <c r="AB283" s="3"/>
      <c r="AC283" s="3"/>
      <c r="AD283" s="3"/>
      <c r="AE283" s="3"/>
      <c r="AF283" s="3"/>
    </row>
    <row r="284" spans="1:33" ht="12" customHeight="1">
      <c r="L284" s="3"/>
      <c r="M284" s="3"/>
      <c r="N284" s="3"/>
      <c r="O284" s="3"/>
      <c r="P284" s="3"/>
      <c r="Q284" s="3"/>
      <c r="R284" s="3"/>
      <c r="S284" s="3"/>
      <c r="T284" s="3"/>
      <c r="U284" s="3"/>
      <c r="V284" s="3"/>
      <c r="W284" s="3"/>
      <c r="X284" s="3"/>
      <c r="Y284" s="3"/>
      <c r="Z284" s="3"/>
      <c r="AA284" s="3"/>
      <c r="AB284" s="3"/>
      <c r="AC284" s="3"/>
      <c r="AD284" s="3"/>
      <c r="AE284" s="3"/>
      <c r="AF284" s="3"/>
    </row>
    <row r="285" spans="1:33" ht="12" customHeight="1">
      <c r="L285" s="3"/>
      <c r="M285" s="3"/>
      <c r="N285" s="3"/>
      <c r="O285" s="3"/>
      <c r="P285" s="3"/>
      <c r="Q285" s="3"/>
      <c r="R285" s="3"/>
      <c r="S285" s="3"/>
      <c r="T285" s="3"/>
      <c r="U285" s="3"/>
      <c r="V285" s="3"/>
      <c r="W285" s="3"/>
      <c r="X285" s="3"/>
      <c r="Y285" s="3"/>
      <c r="Z285" s="3"/>
      <c r="AA285" s="3"/>
      <c r="AB285" s="3"/>
      <c r="AC285" s="3"/>
      <c r="AD285" s="3"/>
      <c r="AE285" s="3"/>
      <c r="AF285" s="3"/>
    </row>
    <row r="286" spans="1:33" ht="12" customHeight="1">
      <c r="L286" s="3"/>
      <c r="M286" s="3"/>
      <c r="N286" s="3"/>
      <c r="O286" s="3"/>
      <c r="P286" s="3"/>
      <c r="Q286" s="3"/>
      <c r="R286" s="3"/>
      <c r="S286" s="3"/>
      <c r="T286" s="3"/>
      <c r="U286" s="3"/>
      <c r="V286" s="3"/>
      <c r="W286" s="3"/>
      <c r="X286" s="3"/>
      <c r="Y286" s="3"/>
      <c r="Z286" s="3"/>
      <c r="AA286" s="3"/>
      <c r="AB286" s="3"/>
      <c r="AC286" s="3"/>
      <c r="AD286" s="3"/>
      <c r="AE286" s="3"/>
      <c r="AF286" s="3"/>
    </row>
    <row r="287" spans="1:33" ht="12" customHeight="1">
      <c r="L287" s="3"/>
      <c r="M287" s="3"/>
      <c r="N287" s="3"/>
      <c r="O287" s="3"/>
      <c r="P287" s="3"/>
      <c r="Q287" s="3"/>
      <c r="R287" s="3"/>
      <c r="S287" s="3"/>
      <c r="T287" s="3"/>
      <c r="U287" s="3"/>
      <c r="V287" s="3"/>
      <c r="W287" s="3"/>
      <c r="X287" s="3"/>
      <c r="Y287" s="3"/>
      <c r="Z287" s="3"/>
      <c r="AA287" s="3"/>
      <c r="AB287" s="3"/>
      <c r="AC287" s="3"/>
      <c r="AD287" s="3"/>
      <c r="AE287" s="3"/>
      <c r="AF287" s="3"/>
    </row>
    <row r="288" spans="1:33" ht="12" customHeight="1">
      <c r="L288" s="3"/>
      <c r="M288" s="3"/>
      <c r="N288" s="3"/>
      <c r="O288" s="3"/>
      <c r="P288" s="3"/>
      <c r="Q288" s="3"/>
      <c r="R288" s="3"/>
      <c r="S288" s="3"/>
      <c r="T288" s="3"/>
      <c r="U288" s="3"/>
      <c r="V288" s="3"/>
      <c r="W288" s="3"/>
      <c r="X288" s="3"/>
      <c r="Y288" s="3"/>
      <c r="Z288" s="3"/>
      <c r="AA288" s="3"/>
      <c r="AB288" s="3"/>
      <c r="AC288" s="3"/>
      <c r="AD288" s="3"/>
      <c r="AE288" s="3"/>
      <c r="AF288" s="3"/>
    </row>
    <row r="289" spans="12:32" ht="12" customHeight="1">
      <c r="L289" s="3"/>
      <c r="M289" s="3"/>
      <c r="N289" s="3"/>
      <c r="O289" s="3"/>
      <c r="P289" s="3"/>
      <c r="Q289" s="3"/>
      <c r="R289" s="3"/>
      <c r="S289" s="3"/>
      <c r="T289" s="3"/>
      <c r="U289" s="3"/>
      <c r="V289" s="3"/>
      <c r="W289" s="3"/>
      <c r="X289" s="3"/>
      <c r="Y289" s="3"/>
      <c r="Z289" s="3"/>
      <c r="AA289" s="3"/>
      <c r="AB289" s="3"/>
      <c r="AC289" s="3"/>
      <c r="AD289" s="3"/>
      <c r="AE289" s="3"/>
      <c r="AF289" s="3"/>
    </row>
    <row r="290" spans="12:32" ht="12" customHeight="1">
      <c r="L290" s="3"/>
      <c r="M290" s="3"/>
      <c r="N290" s="3"/>
      <c r="O290" s="3"/>
      <c r="P290" s="3"/>
      <c r="Q290" s="3"/>
      <c r="R290" s="3"/>
      <c r="S290" s="3"/>
      <c r="T290" s="3"/>
      <c r="U290" s="3"/>
      <c r="V290" s="3"/>
      <c r="W290" s="3"/>
      <c r="X290" s="3"/>
      <c r="Y290" s="3"/>
      <c r="Z290" s="3"/>
      <c r="AA290" s="3"/>
      <c r="AB290" s="3"/>
      <c r="AC290" s="3"/>
      <c r="AD290" s="3"/>
      <c r="AE290" s="3"/>
      <c r="AF290" s="3"/>
    </row>
    <row r="291" spans="12:32" ht="12" customHeight="1">
      <c r="L291" s="3"/>
      <c r="M291" s="3"/>
      <c r="N291" s="3"/>
      <c r="O291" s="3"/>
      <c r="P291" s="3"/>
      <c r="Q291" s="3"/>
      <c r="R291" s="3"/>
      <c r="S291" s="3"/>
      <c r="T291" s="3"/>
      <c r="U291" s="3"/>
      <c r="V291" s="3"/>
      <c r="W291" s="3"/>
      <c r="X291" s="3"/>
      <c r="Y291" s="3"/>
      <c r="Z291" s="3"/>
      <c r="AA291" s="3"/>
      <c r="AB291" s="3"/>
      <c r="AC291" s="3"/>
      <c r="AD291" s="3"/>
      <c r="AE291" s="3"/>
      <c r="AF291" s="3"/>
    </row>
    <row r="292" spans="12:32" ht="12" customHeight="1">
      <c r="L292" s="3"/>
      <c r="M292" s="3"/>
      <c r="N292" s="3"/>
      <c r="O292" s="3"/>
      <c r="P292" s="3"/>
      <c r="Q292" s="3"/>
      <c r="R292" s="3"/>
      <c r="S292" s="3"/>
      <c r="T292" s="3"/>
      <c r="U292" s="3"/>
      <c r="V292" s="3"/>
      <c r="W292" s="3"/>
      <c r="X292" s="3"/>
      <c r="Y292" s="3"/>
      <c r="Z292" s="3"/>
      <c r="AA292" s="3"/>
      <c r="AB292" s="3"/>
      <c r="AC292" s="3"/>
      <c r="AD292" s="3"/>
      <c r="AE292" s="3"/>
      <c r="AF292" s="3"/>
    </row>
    <row r="293" spans="12:32" ht="12" customHeight="1">
      <c r="L293" s="3"/>
      <c r="M293" s="3"/>
      <c r="N293" s="3"/>
      <c r="O293" s="3"/>
      <c r="P293" s="3"/>
      <c r="Q293" s="3"/>
      <c r="R293" s="3"/>
      <c r="S293" s="3"/>
      <c r="T293" s="3"/>
      <c r="U293" s="3"/>
      <c r="V293" s="3"/>
      <c r="W293" s="3"/>
      <c r="X293" s="3"/>
      <c r="Y293" s="3"/>
      <c r="Z293" s="3"/>
      <c r="AA293" s="3"/>
      <c r="AB293" s="3"/>
      <c r="AC293" s="3"/>
      <c r="AD293" s="3"/>
      <c r="AE293" s="3"/>
      <c r="AF293" s="3"/>
    </row>
    <row r="294" spans="12:32" ht="12" customHeight="1">
      <c r="L294" s="3"/>
      <c r="M294" s="3"/>
      <c r="N294" s="3"/>
      <c r="O294" s="3"/>
      <c r="P294" s="3"/>
      <c r="Q294" s="3"/>
      <c r="R294" s="3"/>
      <c r="S294" s="3"/>
      <c r="T294" s="3"/>
      <c r="U294" s="3"/>
      <c r="V294" s="3"/>
      <c r="W294" s="3"/>
      <c r="X294" s="3"/>
      <c r="Y294" s="3"/>
      <c r="Z294" s="3"/>
      <c r="AA294" s="3"/>
      <c r="AB294" s="3"/>
      <c r="AC294" s="3"/>
      <c r="AD294" s="3"/>
      <c r="AE294" s="3"/>
      <c r="AF294" s="3"/>
    </row>
    <row r="295" spans="12:32" ht="12" customHeight="1">
      <c r="L295" s="3"/>
      <c r="M295" s="3"/>
      <c r="N295" s="3"/>
      <c r="O295" s="3"/>
      <c r="P295" s="3"/>
      <c r="Q295" s="3"/>
      <c r="R295" s="3"/>
      <c r="S295" s="3"/>
      <c r="T295" s="3"/>
      <c r="U295" s="3"/>
      <c r="V295" s="3"/>
      <c r="W295" s="3"/>
      <c r="X295" s="3"/>
      <c r="Y295" s="3"/>
      <c r="Z295" s="3"/>
      <c r="AA295" s="3"/>
      <c r="AB295" s="3"/>
      <c r="AC295" s="3"/>
      <c r="AD295" s="3"/>
      <c r="AE295" s="3"/>
      <c r="AF295" s="3"/>
    </row>
    <row r="299" spans="12:32" ht="12" customHeight="1">
      <c r="L299" s="6"/>
      <c r="M299" s="6"/>
      <c r="N299" s="6"/>
      <c r="O299" s="6"/>
      <c r="P299" s="6"/>
      <c r="Q299" s="6"/>
      <c r="R299" s="6"/>
      <c r="S299" s="6"/>
      <c r="T299" s="6"/>
      <c r="U299" s="6"/>
      <c r="V299" s="6"/>
      <c r="W299" s="6"/>
      <c r="X299" s="6"/>
      <c r="Y299" s="6"/>
      <c r="Z299" s="6"/>
      <c r="AA299" s="6"/>
      <c r="AB299" s="6"/>
      <c r="AC299" s="6"/>
      <c r="AD299" s="6"/>
      <c r="AE299" s="6"/>
      <c r="AF299" s="6"/>
    </row>
    <row r="300" spans="12:32" ht="12" customHeight="1">
      <c r="L300" s="6"/>
      <c r="M300" s="6"/>
      <c r="N300" s="6"/>
      <c r="O300" s="6"/>
      <c r="P300" s="6"/>
      <c r="Q300" s="6"/>
      <c r="R300" s="6"/>
      <c r="S300" s="6"/>
      <c r="T300" s="6"/>
      <c r="U300" s="6"/>
      <c r="V300" s="6"/>
      <c r="W300" s="6"/>
      <c r="X300" s="6"/>
      <c r="Y300" s="6"/>
      <c r="Z300" s="6"/>
      <c r="AA300" s="6"/>
      <c r="AB300" s="6"/>
      <c r="AC300" s="6"/>
      <c r="AD300" s="6"/>
      <c r="AE300" s="6"/>
      <c r="AF300" s="6"/>
    </row>
    <row r="301" spans="12:32" ht="12" customHeight="1">
      <c r="L301" s="6"/>
      <c r="M301" s="6"/>
      <c r="N301" s="6"/>
      <c r="O301" s="6"/>
      <c r="P301" s="6"/>
      <c r="Q301" s="6"/>
      <c r="R301" s="6"/>
      <c r="S301" s="6"/>
      <c r="T301" s="6"/>
      <c r="U301" s="6"/>
      <c r="V301" s="6"/>
      <c r="W301" s="6"/>
      <c r="X301" s="6"/>
      <c r="Y301" s="6"/>
      <c r="Z301" s="6"/>
      <c r="AA301" s="6"/>
      <c r="AB301" s="6"/>
      <c r="AC301" s="6"/>
      <c r="AD301" s="6"/>
      <c r="AE301" s="6"/>
      <c r="AF301" s="6"/>
    </row>
    <row r="302" spans="12:32" ht="12" customHeight="1">
      <c r="L302" s="6"/>
      <c r="M302" s="6"/>
      <c r="N302" s="6"/>
      <c r="O302" s="6"/>
      <c r="P302" s="6"/>
      <c r="Q302" s="6"/>
      <c r="R302" s="6"/>
      <c r="S302" s="6"/>
      <c r="T302" s="6"/>
      <c r="U302" s="6"/>
      <c r="V302" s="6"/>
      <c r="W302" s="6"/>
      <c r="X302" s="6"/>
      <c r="Y302" s="6"/>
      <c r="Z302" s="6"/>
      <c r="AA302" s="6"/>
      <c r="AB302" s="6"/>
      <c r="AC302" s="6"/>
      <c r="AD302" s="6"/>
      <c r="AE302" s="6"/>
      <c r="AF302" s="6"/>
    </row>
    <row r="303" spans="12:32" ht="12" customHeight="1">
      <c r="L303" s="6"/>
      <c r="M303" s="6"/>
      <c r="N303" s="6"/>
      <c r="O303" s="6"/>
      <c r="P303" s="6"/>
      <c r="Q303" s="6"/>
      <c r="R303" s="6"/>
      <c r="S303" s="6"/>
      <c r="T303" s="6"/>
      <c r="U303" s="6"/>
      <c r="V303" s="6"/>
      <c r="W303" s="6"/>
      <c r="X303" s="6"/>
      <c r="Y303" s="6"/>
      <c r="Z303" s="6"/>
      <c r="AA303" s="6"/>
      <c r="AB303" s="6"/>
      <c r="AC303" s="6"/>
      <c r="AD303" s="6"/>
      <c r="AE303" s="6"/>
      <c r="AF303" s="6"/>
    </row>
    <row r="304" spans="12:32" ht="12" customHeight="1">
      <c r="L304" s="6"/>
      <c r="M304" s="6"/>
      <c r="N304" s="6"/>
      <c r="O304" s="6"/>
      <c r="P304" s="6"/>
      <c r="Q304" s="6"/>
      <c r="R304" s="6"/>
      <c r="S304" s="6"/>
      <c r="T304" s="6"/>
      <c r="U304" s="6"/>
      <c r="V304" s="6"/>
      <c r="W304" s="6"/>
      <c r="X304" s="6"/>
      <c r="Y304" s="6"/>
      <c r="Z304" s="6"/>
      <c r="AA304" s="6"/>
      <c r="AB304" s="6"/>
      <c r="AC304" s="6"/>
      <c r="AD304" s="6"/>
      <c r="AE304" s="6"/>
      <c r="AF304" s="6"/>
    </row>
    <row r="305" spans="12:32" ht="12" customHeight="1">
      <c r="L305" s="6"/>
      <c r="M305" s="6"/>
      <c r="N305" s="6"/>
      <c r="O305" s="6"/>
      <c r="P305" s="6"/>
      <c r="Q305" s="6"/>
      <c r="R305" s="6"/>
      <c r="S305" s="6"/>
      <c r="T305" s="6"/>
      <c r="U305" s="6"/>
      <c r="V305" s="6"/>
      <c r="W305" s="6"/>
      <c r="X305" s="6"/>
      <c r="Y305" s="6"/>
      <c r="Z305" s="6"/>
      <c r="AA305" s="6"/>
      <c r="AB305" s="6"/>
      <c r="AC305" s="6"/>
      <c r="AD305" s="6"/>
      <c r="AE305" s="6"/>
      <c r="AF305" s="6"/>
    </row>
    <row r="306" spans="12:32" ht="12" customHeight="1">
      <c r="L306" s="6"/>
      <c r="M306" s="6"/>
      <c r="N306" s="6"/>
      <c r="O306" s="6"/>
      <c r="P306" s="6"/>
      <c r="Q306" s="6"/>
      <c r="R306" s="6"/>
      <c r="S306" s="6"/>
      <c r="T306" s="6"/>
      <c r="U306" s="6"/>
      <c r="V306" s="6"/>
      <c r="W306" s="6"/>
      <c r="X306" s="6"/>
      <c r="Y306" s="6"/>
      <c r="Z306" s="6"/>
      <c r="AA306" s="6"/>
      <c r="AB306" s="6"/>
      <c r="AC306" s="6"/>
      <c r="AD306" s="6"/>
      <c r="AE306" s="6"/>
      <c r="AF306" s="6"/>
    </row>
    <row r="307" spans="12:32" ht="12" customHeight="1">
      <c r="L307" s="6"/>
      <c r="M307" s="6"/>
      <c r="N307" s="6"/>
      <c r="O307" s="6"/>
      <c r="P307" s="6"/>
      <c r="Q307" s="6"/>
      <c r="R307" s="6"/>
      <c r="S307" s="6"/>
      <c r="T307" s="6"/>
      <c r="U307" s="6"/>
      <c r="V307" s="6"/>
      <c r="W307" s="6"/>
      <c r="X307" s="6"/>
      <c r="Y307" s="6"/>
      <c r="Z307" s="6"/>
      <c r="AA307" s="6"/>
      <c r="AB307" s="6"/>
      <c r="AC307" s="6"/>
      <c r="AD307" s="6"/>
      <c r="AE307" s="6"/>
      <c r="AF307" s="6"/>
    </row>
    <row r="309" spans="12:32" ht="12" customHeight="1">
      <c r="L309" s="6"/>
      <c r="M309" s="6"/>
      <c r="N309" s="6"/>
      <c r="O309" s="6"/>
      <c r="P309" s="6"/>
      <c r="Q309" s="6"/>
      <c r="R309" s="6"/>
      <c r="S309" s="6"/>
      <c r="T309" s="6"/>
      <c r="U309" s="6"/>
      <c r="V309" s="6"/>
      <c r="W309" s="6"/>
      <c r="X309" s="6"/>
      <c r="Y309" s="6"/>
      <c r="Z309" s="6"/>
      <c r="AA309" s="6"/>
      <c r="AB309" s="6"/>
      <c r="AC309" s="6"/>
      <c r="AD309" s="6"/>
      <c r="AE309" s="6"/>
      <c r="AF309" s="6"/>
    </row>
    <row r="310" spans="12:32" ht="12" customHeight="1">
      <c r="L310" s="6"/>
      <c r="M310" s="6"/>
      <c r="N310" s="6"/>
      <c r="O310" s="6"/>
      <c r="P310" s="6"/>
      <c r="Q310" s="6"/>
      <c r="R310" s="6"/>
      <c r="S310" s="6"/>
      <c r="T310" s="6"/>
      <c r="U310" s="6"/>
      <c r="V310" s="6"/>
      <c r="W310" s="6"/>
      <c r="X310" s="6"/>
      <c r="Y310" s="6"/>
      <c r="Z310" s="6"/>
      <c r="AA310" s="6"/>
      <c r="AB310" s="6"/>
      <c r="AC310" s="6"/>
      <c r="AD310" s="6"/>
      <c r="AE310" s="6"/>
      <c r="AF310" s="6"/>
    </row>
    <row r="311" spans="12:32" ht="12" customHeight="1">
      <c r="L311" s="6"/>
      <c r="M311" s="6"/>
      <c r="N311" s="6"/>
      <c r="O311" s="6"/>
      <c r="P311" s="6"/>
      <c r="Q311" s="6"/>
      <c r="R311" s="6"/>
      <c r="S311" s="6"/>
      <c r="T311" s="6"/>
      <c r="U311" s="6"/>
      <c r="V311" s="6"/>
      <c r="W311" s="6"/>
      <c r="X311" s="6"/>
      <c r="Y311" s="6"/>
      <c r="Z311" s="6"/>
      <c r="AA311" s="6"/>
      <c r="AB311" s="6"/>
      <c r="AC311" s="6"/>
      <c r="AD311" s="6"/>
      <c r="AE311" s="6"/>
      <c r="AF311" s="6"/>
    </row>
    <row r="312" spans="12:32" ht="12" customHeight="1">
      <c r="L312" s="6"/>
      <c r="M312" s="6"/>
      <c r="N312" s="6"/>
      <c r="O312" s="6"/>
      <c r="P312" s="6"/>
      <c r="Q312" s="6"/>
      <c r="R312" s="6"/>
      <c r="S312" s="6"/>
      <c r="T312" s="6"/>
      <c r="U312" s="6"/>
      <c r="V312" s="6"/>
      <c r="W312" s="6"/>
      <c r="X312" s="6"/>
      <c r="Y312" s="6"/>
      <c r="Z312" s="6"/>
      <c r="AA312" s="6"/>
      <c r="AB312" s="6"/>
      <c r="AC312" s="6"/>
      <c r="AD312" s="6"/>
      <c r="AE312" s="6"/>
      <c r="AF312" s="6"/>
    </row>
    <row r="313" spans="12:32" ht="12" customHeight="1">
      <c r="L313" s="6"/>
      <c r="M313" s="6"/>
      <c r="N313" s="6"/>
      <c r="O313" s="6"/>
      <c r="P313" s="6"/>
      <c r="Q313" s="6"/>
      <c r="R313" s="6"/>
      <c r="S313" s="6"/>
      <c r="T313" s="6"/>
      <c r="U313" s="6"/>
      <c r="V313" s="6"/>
      <c r="W313" s="6"/>
      <c r="X313" s="6"/>
      <c r="Y313" s="6"/>
      <c r="Z313" s="6"/>
      <c r="AA313" s="6"/>
      <c r="AB313" s="6"/>
      <c r="AC313" s="6"/>
      <c r="AD313" s="6"/>
      <c r="AE313" s="6"/>
      <c r="AF313" s="6"/>
    </row>
    <row r="314" spans="12:32" ht="12" customHeight="1">
      <c r="L314" s="6"/>
      <c r="M314" s="6"/>
      <c r="N314" s="6"/>
      <c r="O314" s="6"/>
      <c r="P314" s="6"/>
      <c r="Q314" s="6"/>
      <c r="R314" s="6"/>
      <c r="S314" s="6"/>
      <c r="T314" s="6"/>
      <c r="U314" s="6"/>
      <c r="V314" s="6"/>
      <c r="W314" s="6"/>
      <c r="X314" s="6"/>
      <c r="Y314" s="6"/>
      <c r="Z314" s="6"/>
      <c r="AA314" s="6"/>
      <c r="AB314" s="6"/>
      <c r="AC314" s="6"/>
      <c r="AD314" s="6"/>
      <c r="AE314" s="6"/>
      <c r="AF314" s="6"/>
    </row>
    <row r="315" spans="12:32" ht="12" customHeight="1">
      <c r="L315" s="6"/>
      <c r="M315" s="6"/>
      <c r="N315" s="6"/>
      <c r="O315" s="6"/>
      <c r="P315" s="6"/>
      <c r="Q315" s="6"/>
      <c r="R315" s="6"/>
      <c r="S315" s="6"/>
      <c r="T315" s="6"/>
      <c r="U315" s="6"/>
      <c r="V315" s="6"/>
      <c r="W315" s="6"/>
      <c r="X315" s="6"/>
      <c r="Y315" s="6"/>
      <c r="Z315" s="6"/>
      <c r="AA315" s="6"/>
      <c r="AB315" s="6"/>
      <c r="AC315" s="6"/>
      <c r="AD315" s="6"/>
      <c r="AE315" s="6"/>
      <c r="AF315" s="6"/>
    </row>
    <row r="316" spans="12:32" ht="12" customHeight="1">
      <c r="L316" s="6"/>
      <c r="M316" s="6"/>
      <c r="N316" s="6"/>
      <c r="O316" s="6"/>
      <c r="P316" s="6"/>
      <c r="Q316" s="6"/>
      <c r="R316" s="6"/>
      <c r="S316" s="6"/>
      <c r="T316" s="6"/>
      <c r="U316" s="6"/>
      <c r="V316" s="6"/>
      <c r="W316" s="6"/>
      <c r="X316" s="6"/>
      <c r="Y316" s="6"/>
      <c r="Z316" s="6"/>
      <c r="AA316" s="6"/>
      <c r="AB316" s="6"/>
      <c r="AC316" s="6"/>
      <c r="AD316" s="6"/>
      <c r="AE316" s="6"/>
      <c r="AF316" s="6"/>
    </row>
    <row r="317" spans="12:32" ht="12" customHeight="1">
      <c r="L317" s="6"/>
      <c r="M317" s="6"/>
      <c r="N317" s="6"/>
      <c r="O317" s="6"/>
      <c r="P317" s="6"/>
      <c r="Q317" s="6"/>
      <c r="R317" s="6"/>
      <c r="S317" s="6"/>
      <c r="T317" s="6"/>
      <c r="U317" s="6"/>
      <c r="V317" s="6"/>
      <c r="W317" s="6"/>
      <c r="X317" s="6"/>
      <c r="Y317" s="6"/>
      <c r="Z317" s="6"/>
      <c r="AA317" s="6"/>
      <c r="AB317" s="6"/>
      <c r="AC317" s="6"/>
      <c r="AD317" s="6"/>
      <c r="AE317" s="6"/>
      <c r="AF317" s="6"/>
    </row>
    <row r="341" spans="2:41" ht="12" customHeight="1">
      <c r="J341" s="6"/>
      <c r="L341" s="6"/>
      <c r="M341" s="6"/>
      <c r="N341" s="6"/>
      <c r="O341" s="6"/>
      <c r="P341" s="6"/>
      <c r="Q341" s="6"/>
      <c r="R341" s="6"/>
      <c r="S341" s="6"/>
      <c r="T341" s="6"/>
      <c r="U341" s="6"/>
      <c r="V341" s="6"/>
      <c r="W341" s="6"/>
      <c r="X341" s="6"/>
      <c r="Y341" s="6"/>
      <c r="Z341" s="6"/>
      <c r="AA341" s="6"/>
      <c r="AB341" s="6"/>
      <c r="AC341" s="6"/>
      <c r="AD341" s="6"/>
      <c r="AE341" s="6"/>
      <c r="AF341" s="6"/>
    </row>
    <row r="342" spans="2:41" ht="12" customHeight="1">
      <c r="J342" s="6"/>
      <c r="L342" s="6"/>
      <c r="M342" s="6"/>
      <c r="N342" s="6"/>
      <c r="O342" s="6"/>
      <c r="P342" s="6"/>
      <c r="Q342" s="6"/>
      <c r="R342" s="6"/>
      <c r="S342" s="6"/>
      <c r="T342" s="6"/>
      <c r="U342" s="6"/>
      <c r="V342" s="6"/>
      <c r="W342" s="6"/>
      <c r="X342" s="6"/>
      <c r="Y342" s="6"/>
      <c r="Z342" s="6"/>
      <c r="AA342" s="6"/>
      <c r="AB342" s="6"/>
      <c r="AC342" s="6"/>
      <c r="AD342" s="6"/>
      <c r="AE342" s="6"/>
      <c r="AF342" s="6"/>
    </row>
    <row r="343" spans="2:41" ht="12" customHeight="1">
      <c r="J343" s="6"/>
      <c r="L343" s="6"/>
      <c r="M343" s="6"/>
      <c r="N343" s="6"/>
      <c r="O343" s="6"/>
      <c r="P343" s="6"/>
      <c r="Q343" s="6"/>
      <c r="R343" s="6"/>
      <c r="S343" s="6"/>
      <c r="T343" s="6"/>
      <c r="U343" s="6"/>
      <c r="V343" s="6"/>
      <c r="W343" s="6"/>
      <c r="X343" s="6"/>
      <c r="Y343" s="6"/>
      <c r="Z343" s="6"/>
      <c r="AA343" s="6"/>
      <c r="AB343" s="6"/>
      <c r="AC343" s="6"/>
      <c r="AD343" s="6"/>
      <c r="AE343" s="6"/>
      <c r="AF343" s="6"/>
    </row>
    <row r="344" spans="2:41" ht="12" customHeight="1">
      <c r="J344" s="6"/>
      <c r="L344" s="6"/>
      <c r="M344" s="6"/>
      <c r="N344" s="6"/>
      <c r="O344" s="6"/>
      <c r="P344" s="6"/>
      <c r="Q344" s="6"/>
      <c r="R344" s="6"/>
      <c r="S344" s="6"/>
      <c r="T344" s="6"/>
      <c r="U344" s="6"/>
      <c r="V344" s="6"/>
      <c r="W344" s="6"/>
      <c r="X344" s="6"/>
      <c r="Y344" s="6"/>
      <c r="Z344" s="6"/>
      <c r="AA344" s="6"/>
      <c r="AB344" s="6"/>
      <c r="AC344" s="6"/>
      <c r="AD344" s="6"/>
      <c r="AE344" s="6"/>
      <c r="AF344" s="6"/>
    </row>
    <row r="345" spans="2:41" ht="12" customHeight="1">
      <c r="J345" s="6"/>
      <c r="L345" s="6"/>
      <c r="M345" s="6"/>
      <c r="N345" s="6"/>
      <c r="O345" s="6"/>
      <c r="P345" s="6"/>
      <c r="Q345" s="6"/>
      <c r="R345" s="6"/>
      <c r="S345" s="6"/>
      <c r="T345" s="6"/>
      <c r="U345" s="6"/>
      <c r="V345" s="6"/>
      <c r="W345" s="6"/>
      <c r="X345" s="6"/>
      <c r="Y345" s="6"/>
      <c r="Z345" s="6"/>
      <c r="AA345" s="6"/>
      <c r="AB345" s="6"/>
      <c r="AC345" s="6"/>
      <c r="AD345" s="6"/>
      <c r="AE345" s="6"/>
      <c r="AF345" s="6"/>
    </row>
    <row r="346" spans="2:41" ht="12" customHeight="1">
      <c r="J346" s="6"/>
      <c r="M346"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20707.089473660319</v>
      </c>
      <c r="M353" s="27">
        <v>22146.665515297864</v>
      </c>
      <c r="N353" s="27">
        <v>23479.116854045787</v>
      </c>
      <c r="O353" s="27">
        <v>24327.09269477244</v>
      </c>
      <c r="P353" s="27">
        <v>25454.705818221915</v>
      </c>
      <c r="Q353" s="27">
        <v>26066.650191148256</v>
      </c>
      <c r="R353" s="27">
        <v>26773.028389540406</v>
      </c>
      <c r="S353" s="27">
        <v>27839.352237434716</v>
      </c>
      <c r="T353" s="27">
        <v>28226.636177333632</v>
      </c>
      <c r="U353" s="27">
        <v>29273.807421860223</v>
      </c>
      <c r="V353" s="27">
        <v>30081.354442973596</v>
      </c>
      <c r="W353" s="27">
        <v>30648.919369040457</v>
      </c>
      <c r="X353" s="27">
        <v>32407.79938198809</v>
      </c>
      <c r="Y353" s="27">
        <v>33501.886877109428</v>
      </c>
      <c r="Z353" s="27">
        <v>33683.214097021199</v>
      </c>
      <c r="AA353" s="27">
        <v>34518.715374828673</v>
      </c>
      <c r="AB353" s="27">
        <v>36065.482862488905</v>
      </c>
      <c r="AC353" s="27">
        <v>37548.77310716299</v>
      </c>
      <c r="AD353" s="27">
        <v>38161.725702468859</v>
      </c>
      <c r="AE353" s="27">
        <v>39182.980087073913</v>
      </c>
      <c r="AF353" s="27">
        <v>40535.345959413884</v>
      </c>
      <c r="AG353" s="27">
        <v>42139.596238427264</v>
      </c>
      <c r="AH353" s="27">
        <v>43577.225044627354</v>
      </c>
      <c r="AI353" s="27">
        <v>44564.052927344317</v>
      </c>
      <c r="AJ353" s="27">
        <v>45791.240595252479</v>
      </c>
      <c r="AK353" s="27">
        <v>42735.836555722177</v>
      </c>
      <c r="AL353" s="27">
        <v>46531.493084037043</v>
      </c>
      <c r="AM353" s="27">
        <v>50410.228011743289</v>
      </c>
      <c r="AN353" s="27">
        <v>53944.119791335732</v>
      </c>
      <c r="AO353" s="27">
        <v>55327.078143718645</v>
      </c>
    </row>
    <row r="354" spans="1:41" ht="12" customHeight="1">
      <c r="A354" s="23" t="s">
        <v>789</v>
      </c>
      <c r="B354" s="24" t="s">
        <v>787</v>
      </c>
      <c r="C354" s="24"/>
      <c r="D354" s="25"/>
      <c r="E354" s="25"/>
      <c r="F354" s="24" t="s">
        <v>790</v>
      </c>
      <c r="G354" s="25"/>
      <c r="H354" s="25"/>
      <c r="I354" s="26"/>
      <c r="J354" s="27" t="s">
        <v>442</v>
      </c>
      <c r="K354" s="27" t="s">
        <v>219</v>
      </c>
      <c r="L354" s="27">
        <v>17548.250290668853</v>
      </c>
      <c r="M354" s="27">
        <v>18104.919246393223</v>
      </c>
      <c r="N354" s="27">
        <v>18584.584369733031</v>
      </c>
      <c r="O354" s="27">
        <v>18973.493045231691</v>
      </c>
      <c r="P354" s="27">
        <v>19637.546432147672</v>
      </c>
      <c r="Q354" s="27">
        <v>20141.64685162107</v>
      </c>
      <c r="R354" s="27">
        <v>20522.284645151776</v>
      </c>
      <c r="S354" s="27">
        <v>20851.396808115129</v>
      </c>
      <c r="T354" s="27">
        <v>21324.661267862488</v>
      </c>
      <c r="U354" s="27">
        <v>21909.901285885</v>
      </c>
      <c r="V354" s="27">
        <v>22795.619873787342</v>
      </c>
      <c r="W354" s="27">
        <v>23770.781971862983</v>
      </c>
      <c r="X354" s="27">
        <v>24979.901986182427</v>
      </c>
      <c r="Y354" s="27">
        <v>26384.340517291163</v>
      </c>
      <c r="Z354" s="27">
        <v>26692.44938597353</v>
      </c>
      <c r="AA354" s="27">
        <v>27374.980313615721</v>
      </c>
      <c r="AB354" s="27">
        <v>28635.934880711913</v>
      </c>
      <c r="AC354" s="27">
        <v>29800.586979642099</v>
      </c>
      <c r="AD354" s="27">
        <v>30953.716241860067</v>
      </c>
      <c r="AE354" s="27">
        <v>31978.861223606003</v>
      </c>
      <c r="AF354" s="27">
        <v>32936.459180304373</v>
      </c>
      <c r="AG354" s="27">
        <v>34174.014647263277</v>
      </c>
      <c r="AH354" s="27">
        <v>34996.044873012674</v>
      </c>
      <c r="AI354" s="27">
        <v>36563.284959976016</v>
      </c>
      <c r="AJ354" s="27">
        <v>38023.12017323789</v>
      </c>
      <c r="AK354" s="27">
        <v>37582.361090725739</v>
      </c>
      <c r="AL354" s="27">
        <v>39917.906050890335</v>
      </c>
      <c r="AM354" s="27">
        <v>42559.885417448349</v>
      </c>
      <c r="AN354" s="27">
        <v>45582.56334899705</v>
      </c>
      <c r="AO354" s="27">
        <v>49013.732979273344</v>
      </c>
    </row>
    <row r="355" spans="1:41" ht="12" customHeight="1">
      <c r="A355" s="23" t="s">
        <v>791</v>
      </c>
      <c r="B355" s="24" t="s">
        <v>787</v>
      </c>
      <c r="C355" s="24"/>
      <c r="D355" s="25"/>
      <c r="E355" s="25"/>
      <c r="F355" s="24" t="s">
        <v>792</v>
      </c>
      <c r="G355" s="25"/>
      <c r="H355" s="25"/>
      <c r="I355" s="26"/>
      <c r="J355" s="27" t="s">
        <v>535</v>
      </c>
      <c r="K355" s="27" t="s">
        <v>219</v>
      </c>
      <c r="L355" s="27">
        <v>11495.121388230576</v>
      </c>
      <c r="M355" s="27">
        <v>11773.884716558483</v>
      </c>
      <c r="N355" s="27">
        <v>12008.140521689564</v>
      </c>
      <c r="O355" s="27">
        <v>12228.216920180341</v>
      </c>
      <c r="P355" s="27">
        <v>12646.83566530694</v>
      </c>
      <c r="Q355" s="27">
        <v>13034.255375223111</v>
      </c>
      <c r="R355" s="27">
        <v>13518.399428706907</v>
      </c>
      <c r="S355" s="27">
        <v>13729.362330809492</v>
      </c>
      <c r="T355" s="27">
        <v>14027.161853158457</v>
      </c>
      <c r="U355" s="27">
        <v>14472.361398344292</v>
      </c>
      <c r="V355" s="27">
        <v>15018.061943863722</v>
      </c>
      <c r="W355" s="27">
        <v>15624.411921264604</v>
      </c>
      <c r="X355" s="27">
        <v>16335.646790827475</v>
      </c>
      <c r="Y355" s="27">
        <v>17136.676080430305</v>
      </c>
      <c r="Z355" s="27">
        <v>17232.8880787487</v>
      </c>
      <c r="AA355" s="27">
        <v>17629.683300677912</v>
      </c>
      <c r="AB355" s="27">
        <v>18351.689020756596</v>
      </c>
      <c r="AC355" s="27">
        <v>18957.612979123645</v>
      </c>
      <c r="AD355" s="27">
        <v>19811.262921788082</v>
      </c>
      <c r="AE355" s="27">
        <v>20347.071650019847</v>
      </c>
      <c r="AF355" s="27">
        <v>21033.786062628991</v>
      </c>
      <c r="AG355" s="27">
        <v>21876.999704004797</v>
      </c>
      <c r="AH355" s="27">
        <v>22720.353104718157</v>
      </c>
      <c r="AI355" s="27">
        <v>23862.90316400204</v>
      </c>
      <c r="AJ355" s="27">
        <v>24866.379994359198</v>
      </c>
      <c r="AK355" s="27">
        <v>24912.055442682151</v>
      </c>
      <c r="AL355" s="27">
        <v>26185.657254789436</v>
      </c>
      <c r="AM355" s="27">
        <v>27839.103533524154</v>
      </c>
      <c r="AN355" s="27">
        <v>30007.227659967062</v>
      </c>
      <c r="AO355" s="27">
        <v>32337.208069806715</v>
      </c>
    </row>
    <row r="356" spans="1:41" ht="12" customHeight="1">
      <c r="A356" s="23" t="s">
        <v>793</v>
      </c>
      <c r="B356" s="24" t="s">
        <v>787</v>
      </c>
      <c r="C356" s="24"/>
      <c r="D356" s="25"/>
      <c r="E356" s="25"/>
      <c r="F356" s="24" t="s">
        <v>794</v>
      </c>
      <c r="G356" s="25"/>
      <c r="H356" s="25"/>
      <c r="I356" s="26"/>
      <c r="J356" s="27" t="s">
        <v>615</v>
      </c>
      <c r="K356" s="27" t="s">
        <v>219</v>
      </c>
      <c r="L356" s="27">
        <v>1387.4221672705203</v>
      </c>
      <c r="M356" s="27">
        <v>1497.164158548926</v>
      </c>
      <c r="N356" s="27">
        <v>1603.2589101539872</v>
      </c>
      <c r="O356" s="27">
        <v>2042.5142283109124</v>
      </c>
      <c r="P356" s="27">
        <v>2107.5486461552791</v>
      </c>
      <c r="Q356" s="27">
        <v>2169.8015874191465</v>
      </c>
      <c r="R356" s="27">
        <v>2324.7998453088712</v>
      </c>
      <c r="S356" s="27">
        <v>2399.8343785670399</v>
      </c>
      <c r="T356" s="27">
        <v>2450.8888587620213</v>
      </c>
      <c r="U356" s="27">
        <v>2200.0797041249316</v>
      </c>
      <c r="V356" s="27">
        <v>2269.448324510754</v>
      </c>
      <c r="W356" s="27">
        <v>2367.3549971241077</v>
      </c>
      <c r="X356" s="27">
        <v>2425.3595423763318</v>
      </c>
      <c r="Y356" s="27">
        <v>2582.1405234376257</v>
      </c>
      <c r="Z356" s="27">
        <v>2745.0225591211579</v>
      </c>
      <c r="AA356" s="27">
        <v>2850.5742268923977</v>
      </c>
      <c r="AB356" s="27">
        <v>2930.934273040782</v>
      </c>
      <c r="AC356" s="27">
        <v>3070.3164643437094</v>
      </c>
      <c r="AD356" s="27">
        <v>3175.9344339411518</v>
      </c>
      <c r="AE356" s="27">
        <v>3270.5360336665694</v>
      </c>
      <c r="AF356" s="27">
        <v>3333.5753998402047</v>
      </c>
      <c r="AG356" s="27">
        <v>3412.7548379417699</v>
      </c>
      <c r="AH356" s="27">
        <v>3489.8475829400008</v>
      </c>
      <c r="AI356" s="27">
        <v>3568.7025667899129</v>
      </c>
      <c r="AJ356" s="27">
        <v>3673.5058654138629</v>
      </c>
      <c r="AK356" s="27">
        <v>3902.7512799120791</v>
      </c>
      <c r="AL356" s="27">
        <v>4014.3425909557973</v>
      </c>
      <c r="AM356" s="27">
        <v>4106.2659557267425</v>
      </c>
      <c r="AN356" s="27">
        <v>4418.5612805541132</v>
      </c>
      <c r="AO356" s="27">
        <v>4912.4279567382218</v>
      </c>
    </row>
    <row r="357" spans="1:41" ht="12" customHeight="1">
      <c r="A357" s="23" t="s">
        <v>795</v>
      </c>
      <c r="B357" s="24" t="s">
        <v>787</v>
      </c>
      <c r="C357" s="24"/>
      <c r="D357" s="25"/>
      <c r="E357" s="25"/>
      <c r="F357" s="24" t="s">
        <v>796</v>
      </c>
      <c r="G357" s="25"/>
      <c r="H357" s="25"/>
      <c r="I357" s="26"/>
      <c r="J357" s="27" t="s">
        <v>553</v>
      </c>
      <c r="K357" s="27" t="s">
        <v>219</v>
      </c>
      <c r="L357" s="27">
        <v>2767.3458772015019</v>
      </c>
      <c r="M357" s="27">
        <v>3778.1458973710505</v>
      </c>
      <c r="N357" s="27">
        <v>4103.4998226065873</v>
      </c>
      <c r="O357" s="27">
        <v>4472.9475256877904</v>
      </c>
      <c r="P357" s="27">
        <v>3881.051812119917</v>
      </c>
      <c r="Q357" s="27">
        <v>4522.4749417296625</v>
      </c>
      <c r="R357" s="27">
        <v>6923.3766984237418</v>
      </c>
      <c r="S357" s="27">
        <v>5247.0367074418318</v>
      </c>
      <c r="T357" s="27">
        <v>5200.7796993810325</v>
      </c>
      <c r="U357" s="27">
        <v>5607.3907544611502</v>
      </c>
      <c r="V357" s="27">
        <v>5766.4338093379019</v>
      </c>
      <c r="W357" s="27">
        <v>5969.1024400847227</v>
      </c>
      <c r="X357" s="27">
        <v>7068.2387690953874</v>
      </c>
      <c r="Y357" s="27">
        <v>7467.9868241186787</v>
      </c>
      <c r="Z357" s="27">
        <v>5114.8538864556231</v>
      </c>
      <c r="AA357" s="27">
        <v>5811.5248095081843</v>
      </c>
      <c r="AB357" s="27">
        <v>6470.9229308098047</v>
      </c>
      <c r="AC357" s="27">
        <v>6680.4633100132978</v>
      </c>
      <c r="AD357" s="27">
        <v>7240.7542292146891</v>
      </c>
      <c r="AE357" s="27">
        <v>7273.1565325522724</v>
      </c>
      <c r="AF357" s="27">
        <v>7941.8514438463508</v>
      </c>
      <c r="AG357" s="27">
        <v>8633.3448242207542</v>
      </c>
      <c r="AH357" s="27">
        <v>9362.8144297962936</v>
      </c>
      <c r="AI357" s="27">
        <v>10696.117097051434</v>
      </c>
      <c r="AJ357" s="27">
        <v>10981.812489515343</v>
      </c>
      <c r="AK357" s="27">
        <v>8380.1451679494148</v>
      </c>
      <c r="AL357" s="27">
        <v>11487.092422068621</v>
      </c>
      <c r="AM357" s="27">
        <v>15664.87517248545</v>
      </c>
      <c r="AN357" s="27">
        <v>15921.135061769502</v>
      </c>
      <c r="AO357" s="27">
        <v>15433.539993189999</v>
      </c>
    </row>
    <row r="358" spans="1:41" ht="12" customHeight="1">
      <c r="A358" s="23" t="s">
        <v>797</v>
      </c>
      <c r="B358" s="24" t="s">
        <v>787</v>
      </c>
      <c r="C358" s="24"/>
      <c r="D358" s="25"/>
      <c r="E358" s="25"/>
      <c r="F358" s="24" t="s">
        <v>798</v>
      </c>
      <c r="G358" s="25"/>
      <c r="H358" s="25"/>
      <c r="I358" s="26"/>
      <c r="J358" s="27" t="s">
        <v>529</v>
      </c>
      <c r="K358" s="27" t="s">
        <v>219</v>
      </c>
      <c r="L358" s="27">
        <v>1357.8688267379703</v>
      </c>
      <c r="M358" s="27">
        <v>1512.0833697989872</v>
      </c>
      <c r="N358" s="27">
        <v>1520.3028079162502</v>
      </c>
      <c r="O358" s="27">
        <v>1454.4396086368056</v>
      </c>
      <c r="P358" s="27">
        <v>1374.4296251604283</v>
      </c>
      <c r="Q358" s="27">
        <v>1458.7133737162335</v>
      </c>
      <c r="R358" s="27">
        <v>1535.8737289874998</v>
      </c>
      <c r="S358" s="27">
        <v>1592.55305331</v>
      </c>
      <c r="T358" s="27">
        <v>1420.621613025</v>
      </c>
      <c r="U358" s="27">
        <v>1413.3041936775001</v>
      </c>
      <c r="V358" s="27">
        <v>1554.1031870625002</v>
      </c>
      <c r="W358" s="27">
        <v>1685.0989213375001</v>
      </c>
      <c r="X358" s="27">
        <v>2401.7995494024999</v>
      </c>
      <c r="Y358" s="27">
        <v>2843.0497796025002</v>
      </c>
      <c r="Z358" s="27">
        <v>2298.0049076975001</v>
      </c>
      <c r="AA358" s="27">
        <v>1951.9556013599999</v>
      </c>
      <c r="AB358" s="27">
        <v>2060.0899230024997</v>
      </c>
      <c r="AC358" s="27">
        <v>1916.3489982325</v>
      </c>
      <c r="AD358" s="27">
        <v>1985.7425681899999</v>
      </c>
      <c r="AE358" s="27">
        <v>2113.0573651875002</v>
      </c>
      <c r="AF358" s="27">
        <v>2921.385145965</v>
      </c>
      <c r="AG358" s="27">
        <v>1789.0171364674998</v>
      </c>
      <c r="AH358" s="27">
        <v>2077.3237190324999</v>
      </c>
      <c r="AI358" s="27">
        <v>2305.8485125325001</v>
      </c>
      <c r="AJ358" s="27">
        <v>2242.4589987824997</v>
      </c>
      <c r="AK358" s="27">
        <v>1934.7680761350002</v>
      </c>
      <c r="AL358" s="27">
        <v>3162.8297540175004</v>
      </c>
      <c r="AM358" s="27">
        <v>3252.3335523975002</v>
      </c>
      <c r="AN358" s="27">
        <v>3603.0806811299994</v>
      </c>
      <c r="AO358" s="27">
        <v>4226.3192142299995</v>
      </c>
    </row>
    <row r="359" spans="1:41" ht="12" customHeight="1">
      <c r="A359" s="23" t="s">
        <v>799</v>
      </c>
      <c r="B359" s="24" t="s">
        <v>787</v>
      </c>
      <c r="C359" s="24"/>
      <c r="D359" s="25"/>
      <c r="E359" s="25"/>
      <c r="F359" s="24" t="s">
        <v>800</v>
      </c>
      <c r="G359" s="25"/>
      <c r="H359" s="25"/>
      <c r="I359" s="26"/>
      <c r="J359" s="27" t="s">
        <v>532</v>
      </c>
      <c r="K359" s="27" t="s">
        <v>219</v>
      </c>
      <c r="L359" s="27">
        <v>1263.3520750453938</v>
      </c>
      <c r="M359" s="27">
        <v>1336.4303677864616</v>
      </c>
      <c r="N359" s="27">
        <v>1453.1085912330095</v>
      </c>
      <c r="O359" s="27">
        <v>1570.2227394016093</v>
      </c>
      <c r="P359" s="27">
        <v>1622.7143133643076</v>
      </c>
      <c r="Q359" s="27">
        <v>1660.5105594017182</v>
      </c>
      <c r="R359" s="27">
        <v>1755.3580371904061</v>
      </c>
      <c r="S359" s="27">
        <v>1776.3051670947048</v>
      </c>
      <c r="T359" s="27">
        <v>1889.1800910697411</v>
      </c>
      <c r="U359" s="27">
        <v>2572.5573854109098</v>
      </c>
      <c r="V359" s="27">
        <v>2626.5117210652079</v>
      </c>
      <c r="W359" s="27">
        <v>2793.4222172587633</v>
      </c>
      <c r="X359" s="27">
        <v>2879.2456917845875</v>
      </c>
      <c r="Y359" s="27">
        <v>2951.5369701384789</v>
      </c>
      <c r="Z359" s="27">
        <v>3081.8010066869588</v>
      </c>
      <c r="AA359" s="27">
        <v>2935.634362599988</v>
      </c>
      <c r="AB359" s="27">
        <v>3231.3141054165239</v>
      </c>
      <c r="AC359" s="27">
        <v>3365.8431446594627</v>
      </c>
      <c r="AD359" s="27">
        <v>3506.9544682294954</v>
      </c>
      <c r="AE359" s="27">
        <v>3681.3441623289996</v>
      </c>
      <c r="AF359" s="27">
        <v>3872.864193575218</v>
      </c>
      <c r="AG359" s="27">
        <v>3990.2572690700235</v>
      </c>
      <c r="AH359" s="27">
        <v>4215.4524468624777</v>
      </c>
      <c r="AI359" s="27">
        <v>4419.6300557289505</v>
      </c>
      <c r="AJ359" s="27">
        <v>4667.9050222614596</v>
      </c>
      <c r="AK359" s="27">
        <v>4473.9080407091797</v>
      </c>
      <c r="AL359" s="27">
        <v>5003.0605797483522</v>
      </c>
      <c r="AM359" s="27">
        <v>5081.9221414237836</v>
      </c>
      <c r="AN359" s="27">
        <v>5292.2114895554159</v>
      </c>
      <c r="AO359" s="27">
        <v>5607.0642836160014</v>
      </c>
    </row>
    <row r="360" spans="1:41" ht="12" customHeight="1">
      <c r="A360" s="23" t="s">
        <v>801</v>
      </c>
      <c r="B360" s="24" t="s">
        <v>787</v>
      </c>
      <c r="C360" s="24"/>
      <c r="D360" s="25"/>
      <c r="E360" s="25"/>
      <c r="F360" s="24" t="s">
        <v>802</v>
      </c>
      <c r="G360" s="25"/>
      <c r="H360" s="25"/>
      <c r="I360" s="26"/>
      <c r="J360" s="27" t="s">
        <v>344</v>
      </c>
      <c r="K360" s="27" t="s">
        <v>219</v>
      </c>
      <c r="L360" s="27">
        <v>2126.3226866725454</v>
      </c>
      <c r="M360" s="27">
        <v>2147.9664068886868</v>
      </c>
      <c r="N360" s="27">
        <v>2154.9162005953272</v>
      </c>
      <c r="O360" s="27">
        <v>2285.4376263847757</v>
      </c>
      <c r="P360" s="27">
        <v>2282.6618254175864</v>
      </c>
      <c r="Q360" s="27">
        <v>2406.1309838929665</v>
      </c>
      <c r="R360" s="27">
        <v>2552.4168555223873</v>
      </c>
      <c r="S360" s="27">
        <v>2594.3689604462488</v>
      </c>
      <c r="T360" s="27">
        <v>2603.9315659528334</v>
      </c>
      <c r="U360" s="27">
        <v>2634.0826843005598</v>
      </c>
      <c r="V360" s="27">
        <v>2655.8109183553424</v>
      </c>
      <c r="W360" s="27">
        <v>2803.1403532366289</v>
      </c>
      <c r="X360" s="27">
        <v>2898.2876899132739</v>
      </c>
      <c r="Y360" s="27">
        <v>2852.5008994308137</v>
      </c>
      <c r="Z360" s="27">
        <v>2905.0303770861779</v>
      </c>
      <c r="AA360" s="27">
        <v>3155.9547678685308</v>
      </c>
      <c r="AB360" s="27">
        <v>3561.416468980985</v>
      </c>
      <c r="AC360" s="27">
        <v>3785.872183337277</v>
      </c>
      <c r="AD360" s="27">
        <v>4329.538155958604</v>
      </c>
      <c r="AE360" s="27">
        <v>3967.3212479731628</v>
      </c>
      <c r="AF360" s="27">
        <v>4051.7963393357591</v>
      </c>
      <c r="AG360" s="27">
        <v>4183.141922389701</v>
      </c>
      <c r="AH360" s="27">
        <v>4010.6048287085687</v>
      </c>
      <c r="AI360" s="27">
        <v>4183.0731259839113</v>
      </c>
      <c r="AJ360" s="27">
        <v>4321.4454925404798</v>
      </c>
      <c r="AK360" s="27">
        <v>4387.0758297898501</v>
      </c>
      <c r="AL360" s="27">
        <v>4724.2150830001974</v>
      </c>
      <c r="AM360" s="27">
        <v>4907.4677421128945</v>
      </c>
      <c r="AN360" s="27">
        <v>4537.7288495690636</v>
      </c>
      <c r="AO360" s="27">
        <v>3975.0791305502407</v>
      </c>
    </row>
    <row r="361" spans="1:41" ht="12" customHeight="1">
      <c r="A361" s="23" t="s">
        <v>803</v>
      </c>
      <c r="B361" s="24" t="s">
        <v>787</v>
      </c>
      <c r="C361" s="24"/>
      <c r="D361" s="25"/>
      <c r="E361" s="25"/>
      <c r="F361" s="24" t="s">
        <v>804</v>
      </c>
      <c r="G361" s="25"/>
      <c r="H361" s="25"/>
      <c r="I361" s="26"/>
      <c r="J361" s="27" t="s">
        <v>526</v>
      </c>
      <c r="K361" s="27" t="s">
        <v>219</v>
      </c>
      <c r="L361" s="27">
        <v>14781.915894725753</v>
      </c>
      <c r="M361" s="27">
        <v>16109.783590536894</v>
      </c>
      <c r="N361" s="27">
        <v>17647.303242821992</v>
      </c>
      <c r="O361" s="27">
        <v>18515.002350916697</v>
      </c>
      <c r="P361" s="27">
        <v>19371.620391550307</v>
      </c>
      <c r="Q361" s="27">
        <v>19422.166910030923</v>
      </c>
      <c r="R361" s="27">
        <v>21303.248085470001</v>
      </c>
      <c r="S361" s="27">
        <v>21222.1913919</v>
      </c>
      <c r="T361" s="27">
        <v>21662.853956049999</v>
      </c>
      <c r="U361" s="27">
        <v>22015.210651689998</v>
      </c>
      <c r="V361" s="27">
        <v>21848.31613431</v>
      </c>
      <c r="W361" s="27">
        <v>22951.683631980002</v>
      </c>
      <c r="X361" s="27">
        <v>24323.660571410001</v>
      </c>
      <c r="Y361" s="27">
        <v>26310.210772820003</v>
      </c>
      <c r="Z361" s="27">
        <v>24781.830728890003</v>
      </c>
      <c r="AA361" s="27">
        <v>25548.812230050004</v>
      </c>
      <c r="AB361" s="27">
        <v>26732.407984590005</v>
      </c>
      <c r="AC361" s="27">
        <v>28590.89031803</v>
      </c>
      <c r="AD361" s="27">
        <v>29733.979457899997</v>
      </c>
      <c r="AE361" s="27">
        <v>31423.603594089993</v>
      </c>
      <c r="AF361" s="27">
        <v>32998.479208409997</v>
      </c>
      <c r="AG361" s="27">
        <v>30288.72521787</v>
      </c>
      <c r="AH361" s="27">
        <v>31170.507193379999</v>
      </c>
      <c r="AI361" s="27">
        <v>33542.904057039996</v>
      </c>
      <c r="AJ361" s="27">
        <v>35423.870975869999</v>
      </c>
      <c r="AK361" s="27">
        <v>33038.60827058</v>
      </c>
      <c r="AL361" s="27">
        <v>35926.165163489997</v>
      </c>
      <c r="AM361" s="27">
        <v>39362.615145670003</v>
      </c>
      <c r="AN361" s="27">
        <v>40476.986698880006</v>
      </c>
      <c r="AO361" s="27">
        <v>43594.217132699996</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2365.2541326700157</v>
      </c>
      <c r="M363" s="32">
        <v>2603.3338504200074</v>
      </c>
      <c r="N363" s="32">
        <v>2571.1593351000047</v>
      </c>
      <c r="O363" s="32">
        <v>2603.4716873600264</v>
      </c>
      <c r="P363" s="32">
        <v>2721.4489149395376</v>
      </c>
      <c r="Q363" s="32">
        <v>2690.8054582429904</v>
      </c>
      <c r="R363" s="32">
        <v>2808.3512959000655</v>
      </c>
      <c r="S363" s="32">
        <v>2839.6859404900024</v>
      </c>
      <c r="T363" s="32">
        <v>2845.5123010600364</v>
      </c>
      <c r="U363" s="32">
        <v>2869.1047747299745</v>
      </c>
      <c r="V363" s="32">
        <v>2496.3018473899865</v>
      </c>
      <c r="W363" s="32">
        <v>2462.4475555799872</v>
      </c>
      <c r="X363" s="32">
        <v>2433.8458633000264</v>
      </c>
      <c r="Y363" s="32">
        <v>2429.9070946890133</v>
      </c>
      <c r="Z363" s="32">
        <v>2428.604390996974</v>
      </c>
      <c r="AA363" s="32">
        <v>2444.639289179031</v>
      </c>
      <c r="AB363" s="32">
        <v>2412.9254655250406</v>
      </c>
      <c r="AC363" s="32">
        <v>2333.6242057330091</v>
      </c>
      <c r="AD363" s="32">
        <v>2270.182492360007</v>
      </c>
      <c r="AE363" s="32">
        <v>2223.424150270992</v>
      </c>
      <c r="AF363" s="32">
        <v>2244.9932282959926</v>
      </c>
      <c r="AG363" s="32">
        <v>2185.159065795975</v>
      </c>
      <c r="AH363" s="32">
        <v>2123.9766189949878</v>
      </c>
      <c r="AI363" s="32">
        <v>2078.1227222149901</v>
      </c>
      <c r="AJ363" s="32">
        <v>2038.9644314639736</v>
      </c>
      <c r="AK363" s="32">
        <v>1983.796769183944</v>
      </c>
      <c r="AL363" s="32">
        <v>1924.9267379030061</v>
      </c>
      <c r="AM363" s="32">
        <v>1898.2249990890268</v>
      </c>
      <c r="AN363" s="32">
        <v>1894.3569668589917</v>
      </c>
      <c r="AO363" s="32">
        <v>1961.0532401249802</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1539.2877262912114</v>
      </c>
      <c r="M365" s="27">
        <v>1558.3901135843812</v>
      </c>
      <c r="N365" s="27">
        <v>1627.7188311368111</v>
      </c>
      <c r="O365" s="27">
        <v>1765.2614499480203</v>
      </c>
      <c r="P365" s="27">
        <v>1824.0815901807953</v>
      </c>
      <c r="Q365" s="27">
        <v>1687.7658871995316</v>
      </c>
      <c r="R365" s="27">
        <v>1553.5477121616404</v>
      </c>
      <c r="S365" s="27">
        <v>1650.5204502353049</v>
      </c>
      <c r="T365" s="27">
        <v>1682.4089322900002</v>
      </c>
      <c r="U365" s="27">
        <v>1672.3120347199999</v>
      </c>
      <c r="V365" s="27">
        <v>1665.13457748</v>
      </c>
      <c r="W365" s="27">
        <v>1720.7305577399998</v>
      </c>
      <c r="X365" s="27">
        <v>1781.5752244799999</v>
      </c>
      <c r="Y365" s="27">
        <v>1730.4880216899999</v>
      </c>
      <c r="Z365" s="27">
        <v>1761.3805636099999</v>
      </c>
      <c r="AA365" s="27">
        <v>1852.3458809900001</v>
      </c>
      <c r="AB365" s="27">
        <v>1877.31386561</v>
      </c>
      <c r="AC365" s="27">
        <v>2071.8114464400001</v>
      </c>
      <c r="AD365" s="27">
        <v>1987.1148685799999</v>
      </c>
      <c r="AE365" s="27">
        <v>2072.7127485999999</v>
      </c>
      <c r="AF365" s="27">
        <v>2109.5327592399999</v>
      </c>
      <c r="AG365" s="27">
        <v>2189.0847186800002</v>
      </c>
      <c r="AH365" s="27">
        <v>2252.3827359799998</v>
      </c>
      <c r="AI365" s="27">
        <v>2296.5848040800001</v>
      </c>
      <c r="AJ365" s="27">
        <v>2258.2672214899999</v>
      </c>
      <c r="AK365" s="27">
        <v>2328.3677530999998</v>
      </c>
      <c r="AL365" s="27">
        <v>2415.4407201200006</v>
      </c>
      <c r="AM365" s="27">
        <v>2457.3084783300001</v>
      </c>
      <c r="AN365" s="27">
        <v>2469.0337862599999</v>
      </c>
      <c r="AO365" s="27">
        <v>2488.5744342500002</v>
      </c>
    </row>
    <row r="366" spans="1:41" ht="12" customHeight="1">
      <c r="A366" s="23" t="s">
        <v>814</v>
      </c>
      <c r="B366" s="24" t="s">
        <v>787</v>
      </c>
      <c r="C366" s="24"/>
      <c r="D366" s="25"/>
      <c r="E366" s="25"/>
      <c r="F366" s="24" t="s">
        <v>815</v>
      </c>
      <c r="G366" s="25"/>
      <c r="H366" s="25"/>
      <c r="I366" s="26"/>
      <c r="J366" s="27" t="s">
        <v>219</v>
      </c>
      <c r="K366" s="27" t="s">
        <v>271</v>
      </c>
      <c r="L366" s="27">
        <v>1299.9011494314129</v>
      </c>
      <c r="M366" s="27">
        <v>1331.4755483720969</v>
      </c>
      <c r="N366" s="27">
        <v>1338.7202658847036</v>
      </c>
      <c r="O366" s="27">
        <v>1476.9318105124294</v>
      </c>
      <c r="P366" s="27">
        <v>1536.4929088409506</v>
      </c>
      <c r="Q366" s="27">
        <v>1795.1885174377408</v>
      </c>
      <c r="R366" s="27">
        <v>1959.8517580860776</v>
      </c>
      <c r="S366" s="27">
        <v>2055.900892343162</v>
      </c>
      <c r="T366" s="27">
        <v>2131.482466244021</v>
      </c>
      <c r="U366" s="27">
        <v>2065.826486136697</v>
      </c>
      <c r="V366" s="27">
        <v>2156.3328609410855</v>
      </c>
      <c r="W366" s="27">
        <v>2214.0152530755731</v>
      </c>
      <c r="X366" s="27">
        <v>2200.900641487814</v>
      </c>
      <c r="Y366" s="27">
        <v>2232.9313418532538</v>
      </c>
      <c r="Z366" s="27">
        <v>2254.435741846572</v>
      </c>
      <c r="AA366" s="27">
        <v>2265.2032534946447</v>
      </c>
      <c r="AB366" s="27">
        <v>2437.395787639909</v>
      </c>
      <c r="AC366" s="27">
        <v>2562.4788073132181</v>
      </c>
      <c r="AD366" s="27">
        <v>2558.8729610502742</v>
      </c>
      <c r="AE366" s="27">
        <v>2875.3918434642264</v>
      </c>
      <c r="AF366" s="27">
        <v>2908.2001492134214</v>
      </c>
      <c r="AG366" s="27">
        <v>3018.3958310641515</v>
      </c>
      <c r="AH366" s="27">
        <v>3218.6730729418623</v>
      </c>
      <c r="AI366" s="27">
        <v>3294.7304937368904</v>
      </c>
      <c r="AJ366" s="27">
        <v>3403.7846218920026</v>
      </c>
      <c r="AK366" s="27">
        <v>3300.4243330594163</v>
      </c>
      <c r="AL366" s="27">
        <v>3379.024754918084</v>
      </c>
      <c r="AM366" s="27">
        <v>3490.4877626111002</v>
      </c>
      <c r="AN366" s="27">
        <v>3646.1832221792783</v>
      </c>
      <c r="AO366" s="27">
        <v>3722.2625527982718</v>
      </c>
    </row>
    <row r="367" spans="1:41" ht="12" customHeight="1">
      <c r="A367" s="23" t="s">
        <v>816</v>
      </c>
      <c r="B367" s="24" t="s">
        <v>787</v>
      </c>
      <c r="C367" s="24"/>
      <c r="D367" s="25"/>
      <c r="E367" s="25"/>
      <c r="F367" s="24" t="s">
        <v>817</v>
      </c>
      <c r="G367" s="25"/>
      <c r="H367" s="25"/>
      <c r="I367" s="26"/>
      <c r="J367" s="27" t="s">
        <v>219</v>
      </c>
      <c r="K367" s="27" t="s">
        <v>296</v>
      </c>
      <c r="L367" s="27">
        <v>2482.9777543656305</v>
      </c>
      <c r="M367" s="27">
        <v>2596.8793763514404</v>
      </c>
      <c r="N367" s="27">
        <v>3063.3210216298098</v>
      </c>
      <c r="O367" s="27">
        <v>2990.7890585637624</v>
      </c>
      <c r="P367" s="27">
        <v>3100.8531993180904</v>
      </c>
      <c r="Q367" s="27">
        <v>3300.9573340904085</v>
      </c>
      <c r="R367" s="27">
        <v>3627.0679087960002</v>
      </c>
      <c r="S367" s="27">
        <v>3821.5266334799999</v>
      </c>
      <c r="T367" s="27">
        <v>4078.2429210199998</v>
      </c>
      <c r="U367" s="27">
        <v>4324.48337567</v>
      </c>
      <c r="V367" s="27">
        <v>4320.1857671600001</v>
      </c>
      <c r="W367" s="27">
        <v>4253.9614499899999</v>
      </c>
      <c r="X367" s="27">
        <v>4649.8899343699995</v>
      </c>
      <c r="Y367" s="27">
        <v>4687.6717080999997</v>
      </c>
      <c r="Z367" s="27">
        <v>4549.3178428299998</v>
      </c>
      <c r="AA367" s="27">
        <v>4739.5459475800008</v>
      </c>
      <c r="AB367" s="27">
        <v>5226.043463</v>
      </c>
      <c r="AC367" s="27">
        <v>5296.5459874199996</v>
      </c>
      <c r="AD367" s="27">
        <v>5597.6109475600006</v>
      </c>
      <c r="AE367" s="27">
        <v>5694.9531065299998</v>
      </c>
      <c r="AF367" s="27">
        <v>6047.87829461</v>
      </c>
      <c r="AG367" s="27">
        <v>6311.6027020800002</v>
      </c>
      <c r="AH367" s="27">
        <v>6394.4255553399998</v>
      </c>
      <c r="AI367" s="27">
        <v>6172.0233473600001</v>
      </c>
      <c r="AJ367" s="27">
        <v>6181.3763894999993</v>
      </c>
      <c r="AK367" s="27">
        <v>5436.8947904900006</v>
      </c>
      <c r="AL367" s="27">
        <v>6313.2701384000002</v>
      </c>
      <c r="AM367" s="27">
        <v>4942.9067420600004</v>
      </c>
      <c r="AN367" s="27">
        <v>5806.4112014299999</v>
      </c>
      <c r="AO367" s="27">
        <v>5765.6159333499991</v>
      </c>
    </row>
    <row r="368" spans="1:41" ht="12" customHeight="1">
      <c r="A368" s="23" t="s">
        <v>818</v>
      </c>
      <c r="B368" s="24" t="s">
        <v>787</v>
      </c>
      <c r="C368" s="24" t="s">
        <v>819</v>
      </c>
      <c r="D368" s="25"/>
      <c r="E368" s="25"/>
      <c r="F368" s="24" t="s">
        <v>820</v>
      </c>
      <c r="G368" s="25"/>
      <c r="H368" s="25"/>
      <c r="I368" s="26"/>
      <c r="J368" s="27" t="s">
        <v>219</v>
      </c>
      <c r="K368" s="27" t="s">
        <v>380</v>
      </c>
      <c r="L368" s="27">
        <v>21.896130082919704</v>
      </c>
      <c r="M368" s="27">
        <v>22.936601186020653</v>
      </c>
      <c r="N368" s="27">
        <v>33.199352615131879</v>
      </c>
      <c r="O368" s="27">
        <v>44.370222981330343</v>
      </c>
      <c r="P368" s="27">
        <v>64.539890700057413</v>
      </c>
      <c r="Q368" s="27">
        <v>71.951642431487741</v>
      </c>
      <c r="R368" s="27">
        <v>90.348794020278262</v>
      </c>
      <c r="S368" s="27">
        <v>94.008050999999995</v>
      </c>
      <c r="T368" s="27">
        <v>97.620857079999993</v>
      </c>
      <c r="U368" s="27">
        <v>58.25653973</v>
      </c>
      <c r="V368" s="27">
        <v>48.257620599999996</v>
      </c>
      <c r="W368" s="27">
        <v>72.516539899999998</v>
      </c>
      <c r="X368" s="27">
        <v>72.969290099999995</v>
      </c>
      <c r="Y368" s="27">
        <v>65.484267650000007</v>
      </c>
      <c r="Z368" s="27">
        <v>59.551619039999999</v>
      </c>
      <c r="AA368" s="27">
        <v>52.383759399999995</v>
      </c>
      <c r="AB368" s="27">
        <v>53.915877959999996</v>
      </c>
      <c r="AC368" s="27">
        <v>54.990920929999994</v>
      </c>
      <c r="AD368" s="27">
        <v>54.087656979999998</v>
      </c>
      <c r="AE368" s="27">
        <v>55.243193859999998</v>
      </c>
      <c r="AF368" s="27">
        <v>57.544316379999991</v>
      </c>
      <c r="AG368" s="27">
        <v>59.659459519999992</v>
      </c>
      <c r="AH368" s="27">
        <v>65.26566794</v>
      </c>
      <c r="AI368" s="27">
        <v>81.954761120000001</v>
      </c>
      <c r="AJ368" s="27">
        <v>74.054243270000001</v>
      </c>
      <c r="AK368" s="27">
        <v>60.447172610000003</v>
      </c>
      <c r="AL368" s="27">
        <v>70.91642259999999</v>
      </c>
      <c r="AM368" s="27">
        <v>71.860365009999995</v>
      </c>
      <c r="AN368" s="27">
        <v>64.665757110000001</v>
      </c>
      <c r="AO368" s="27">
        <v>68.095685300000014</v>
      </c>
    </row>
    <row r="369" spans="1:59" ht="12" customHeight="1">
      <c r="A369" s="23" t="s">
        <v>822</v>
      </c>
      <c r="B369" s="24" t="s">
        <v>787</v>
      </c>
      <c r="C369" s="24"/>
      <c r="D369" s="25"/>
      <c r="E369" s="25"/>
      <c r="F369" s="24" t="s">
        <v>823</v>
      </c>
      <c r="G369" s="25"/>
      <c r="H369" s="25"/>
      <c r="I369" s="26"/>
      <c r="J369" s="27" t="s">
        <v>219</v>
      </c>
      <c r="K369" s="27" t="s">
        <v>612</v>
      </c>
      <c r="L369" s="27">
        <v>7.1260958111378319</v>
      </c>
      <c r="M369" s="27">
        <v>8.5355008924223981</v>
      </c>
      <c r="N369" s="27">
        <v>8.1943524458042294</v>
      </c>
      <c r="O369" s="27">
        <v>8.1700365115586138</v>
      </c>
      <c r="P369" s="27">
        <v>9.3920826377331856</v>
      </c>
      <c r="Q369" s="27">
        <v>10.356431288562023</v>
      </c>
      <c r="R369" s="27">
        <v>9.4918901337146639</v>
      </c>
      <c r="S369" s="27">
        <v>8.9604035200000016</v>
      </c>
      <c r="T369" s="27">
        <v>11.101422850000001</v>
      </c>
      <c r="U369" s="27">
        <v>11.22693894</v>
      </c>
      <c r="V369" s="27">
        <v>10.79723405</v>
      </c>
      <c r="W369" s="27">
        <v>10.702150640000001</v>
      </c>
      <c r="X369" s="27">
        <v>9.6437391800000007</v>
      </c>
      <c r="Y369" s="27">
        <v>9.8900966399999977</v>
      </c>
      <c r="Z369" s="27">
        <v>10.1961739</v>
      </c>
      <c r="AA369" s="27">
        <v>9.911338820000001</v>
      </c>
      <c r="AB369" s="27">
        <v>10.46962203</v>
      </c>
      <c r="AC369" s="27">
        <v>17.164820259999999</v>
      </c>
      <c r="AD369" s="27">
        <v>18.799081080000001</v>
      </c>
      <c r="AE369" s="27">
        <v>20.45829376</v>
      </c>
      <c r="AF369" s="27">
        <v>21.563080720000002</v>
      </c>
      <c r="AG369" s="27">
        <v>21.596080430000001</v>
      </c>
      <c r="AH369" s="27">
        <v>21.086317030000007</v>
      </c>
      <c r="AI369" s="27">
        <v>22.069641750000006</v>
      </c>
      <c r="AJ369" s="27">
        <v>24.621563050000002</v>
      </c>
      <c r="AK369" s="27">
        <v>14.645950980002176</v>
      </c>
      <c r="AL369" s="27">
        <v>14.471465419999999</v>
      </c>
      <c r="AM369" s="27">
        <v>15.68975365</v>
      </c>
      <c r="AN369" s="27">
        <v>16.024277650000002</v>
      </c>
      <c r="AO369" s="27">
        <v>17.006420110000001</v>
      </c>
    </row>
    <row r="370" spans="1:59" ht="12" customHeight="1">
      <c r="A370" s="23" t="s">
        <v>824</v>
      </c>
      <c r="B370" s="24" t="s">
        <v>787</v>
      </c>
      <c r="C370" s="24"/>
      <c r="D370" s="25"/>
      <c r="E370" s="25"/>
      <c r="F370" s="24" t="s">
        <v>825</v>
      </c>
      <c r="G370" s="25"/>
      <c r="H370" s="25"/>
      <c r="I370" s="26"/>
      <c r="J370" s="27" t="s">
        <v>219</v>
      </c>
      <c r="K370" s="27" t="s">
        <v>427</v>
      </c>
      <c r="L370" s="27">
        <v>400.3933092495069</v>
      </c>
      <c r="M370" s="27">
        <v>414.45682097115599</v>
      </c>
      <c r="N370" s="27">
        <v>425.57244031470168</v>
      </c>
      <c r="O370" s="27">
        <v>437.63323000079941</v>
      </c>
      <c r="P370" s="27">
        <v>455.9468491503589</v>
      </c>
      <c r="Q370" s="27">
        <v>467.73889427265368</v>
      </c>
      <c r="R370" s="27">
        <v>484.58600822713254</v>
      </c>
      <c r="S370" s="27">
        <v>495.36148639911858</v>
      </c>
      <c r="T370" s="27">
        <v>515.47661826999911</v>
      </c>
      <c r="U370" s="27">
        <v>528.00666942999987</v>
      </c>
      <c r="V370" s="27">
        <v>543.8416679100003</v>
      </c>
      <c r="W370" s="27">
        <v>549.11795855999992</v>
      </c>
      <c r="X370" s="27">
        <v>560.66235077999966</v>
      </c>
      <c r="Y370" s="27">
        <v>584.30550982</v>
      </c>
      <c r="Z370" s="27">
        <v>599.84611079000013</v>
      </c>
      <c r="AA370" s="27">
        <v>615.01286190999986</v>
      </c>
      <c r="AB370" s="27">
        <v>626.49280988999999</v>
      </c>
      <c r="AC370" s="27">
        <v>638.61749825000174</v>
      </c>
      <c r="AD370" s="27">
        <v>657.1678696000007</v>
      </c>
      <c r="AE370" s="27">
        <v>665.1329397900015</v>
      </c>
      <c r="AF370" s="27">
        <v>680.37317181000014</v>
      </c>
      <c r="AG370" s="27">
        <v>690.26330724000013</v>
      </c>
      <c r="AH370" s="27">
        <v>708.81697449999865</v>
      </c>
      <c r="AI370" s="27">
        <v>724.48833593999916</v>
      </c>
      <c r="AJ370" s="27">
        <v>730.02721564999774</v>
      </c>
      <c r="AK370" s="27">
        <v>750.21014306383836</v>
      </c>
      <c r="AL370" s="27">
        <v>774.66211491541344</v>
      </c>
      <c r="AM370" s="27">
        <v>793.96825884023292</v>
      </c>
      <c r="AN370" s="27">
        <v>799.33414070959486</v>
      </c>
      <c r="AO370" s="27">
        <v>818.64452391920486</v>
      </c>
    </row>
    <row r="371" spans="1:59" ht="12" customHeight="1">
      <c r="A371" s="23" t="s">
        <v>826</v>
      </c>
      <c r="B371" s="24" t="s">
        <v>787</v>
      </c>
      <c r="C371" s="24"/>
      <c r="D371" s="25"/>
      <c r="E371" s="25"/>
      <c r="F371" s="24" t="s">
        <v>827</v>
      </c>
      <c r="G371" s="25"/>
      <c r="H371" s="25"/>
      <c r="I371" s="26"/>
      <c r="J371" s="27" t="s">
        <v>219</v>
      </c>
      <c r="K371" s="27" t="s">
        <v>345</v>
      </c>
      <c r="L371" s="27">
        <v>831.44799091703476</v>
      </c>
      <c r="M371" s="27">
        <v>844.98127149746938</v>
      </c>
      <c r="N371" s="27">
        <v>845.44881497888559</v>
      </c>
      <c r="O371" s="27">
        <v>882.90530632006357</v>
      </c>
      <c r="P371" s="27">
        <v>928.23913659947482</v>
      </c>
      <c r="Q371" s="27">
        <v>912.13535618708931</v>
      </c>
      <c r="R371" s="27">
        <v>946.0184233521295</v>
      </c>
      <c r="S371" s="27">
        <v>920.45651441460996</v>
      </c>
      <c r="T371" s="27">
        <v>894.01936434540767</v>
      </c>
      <c r="U371" s="27">
        <v>986.22740339928635</v>
      </c>
      <c r="V371" s="27">
        <v>1007.5976502742542</v>
      </c>
      <c r="W371" s="27">
        <v>1106.8103289472467</v>
      </c>
      <c r="X371" s="27">
        <v>1181.0638269666924</v>
      </c>
      <c r="Y371" s="27">
        <v>1136.7191692038029</v>
      </c>
      <c r="Z371" s="27">
        <v>1177.1135653705401</v>
      </c>
      <c r="AA371" s="27">
        <v>1293.4028745141632</v>
      </c>
      <c r="AB371" s="27">
        <v>1821.1037328936375</v>
      </c>
      <c r="AC371" s="27">
        <v>2068.6056451420795</v>
      </c>
      <c r="AD371" s="27">
        <v>1873.2419987535686</v>
      </c>
      <c r="AE371" s="27">
        <v>1819.0496577930573</v>
      </c>
      <c r="AF371" s="27">
        <v>2194.9646874596442</v>
      </c>
      <c r="AG371" s="27">
        <v>2265.8691181745935</v>
      </c>
      <c r="AH371" s="27">
        <v>2001.1957978066316</v>
      </c>
      <c r="AI371" s="27">
        <v>2175.9354807809009</v>
      </c>
      <c r="AJ371" s="27">
        <v>2242.8692577720476</v>
      </c>
      <c r="AK371" s="27">
        <v>2495.4390869904628</v>
      </c>
      <c r="AL371" s="27">
        <v>2757.0137908757197</v>
      </c>
      <c r="AM371" s="27">
        <v>2774.2968506058555</v>
      </c>
      <c r="AN371" s="27">
        <v>2207.9677614141187</v>
      </c>
      <c r="AO371" s="27">
        <v>1600.8102169443896</v>
      </c>
    </row>
    <row r="372" spans="1:59" ht="12" customHeight="1">
      <c r="A372" s="28" t="s">
        <v>828</v>
      </c>
      <c r="B372" s="29" t="s">
        <v>787</v>
      </c>
      <c r="C372" s="29"/>
      <c r="D372" s="30"/>
      <c r="E372" s="30"/>
      <c r="F372" s="29" t="s">
        <v>829</v>
      </c>
      <c r="G372" s="30"/>
      <c r="H372" s="30"/>
      <c r="I372" s="31"/>
      <c r="J372" s="32" t="s">
        <v>216</v>
      </c>
      <c r="K372" s="32" t="s">
        <v>216</v>
      </c>
      <c r="L372" s="32">
        <v>67053.65852406458</v>
      </c>
      <c r="M372" s="32">
        <v>71903.388036325603</v>
      </c>
      <c r="N372" s="32">
        <v>75438.056241789687</v>
      </c>
      <c r="O372" s="32">
        <v>78468.305624685119</v>
      </c>
      <c r="P372" s="32">
        <v>80673.059610496435</v>
      </c>
      <c r="Q372" s="32">
        <v>82842.521471818603</v>
      </c>
      <c r="R372" s="32">
        <v>88747.100481605084</v>
      </c>
      <c r="S372" s="32">
        <v>88419.206603726969</v>
      </c>
      <c r="T372" s="32">
        <v>89606.543500495798</v>
      </c>
      <c r="U372" s="32">
        <v>92679.507666598569</v>
      </c>
      <c r="V372" s="32">
        <v>95110.465366851044</v>
      </c>
      <c r="W372" s="32">
        <v>98959.00534433694</v>
      </c>
      <c r="X372" s="32">
        <v>105519.63643561558</v>
      </c>
      <c r="Y372" s="32">
        <v>111852.60834105097</v>
      </c>
      <c r="Z372" s="32">
        <v>108422.46340835073</v>
      </c>
      <c r="AA372" s="32">
        <v>111288.31323178165</v>
      </c>
      <c r="AB372" s="32">
        <v>116329.28130395946</v>
      </c>
      <c r="AC372" s="32">
        <v>121315.29990965266</v>
      </c>
      <c r="AD372" s="32">
        <v>126450.7723565471</v>
      </c>
      <c r="AE372" s="32">
        <v>130345.45153759196</v>
      </c>
      <c r="AF372" s="32">
        <v>135925.6131340327</v>
      </c>
      <c r="AG372" s="32">
        <v>136251.3101705923</v>
      </c>
      <c r="AH372" s="32">
        <v>141275.44497032449</v>
      </c>
      <c r="AI372" s="32">
        <v>149259.78002441628</v>
      </c>
      <c r="AJ372" s="32">
        <v>155412.34171725318</v>
      </c>
      <c r="AK372" s="32">
        <v>147304.97124985585</v>
      </c>
      <c r="AL372" s="32">
        <v>161586.10803363106</v>
      </c>
      <c r="AM372" s="32">
        <v>179010.70476368396</v>
      </c>
      <c r="AN372" s="32">
        <v>189139.99393935295</v>
      </c>
      <c r="AO372" s="32">
        <v>200337.8793652863</v>
      </c>
    </row>
    <row r="373" spans="1:59" ht="12" customHeight="1">
      <c r="A373" s="28" t="s">
        <v>830</v>
      </c>
      <c r="B373" s="29" t="s">
        <v>787</v>
      </c>
      <c r="C373" s="29"/>
      <c r="D373" s="30"/>
      <c r="E373" s="30"/>
      <c r="F373" s="29" t="s">
        <v>831</v>
      </c>
      <c r="G373" s="30"/>
      <c r="H373" s="30"/>
      <c r="I373" s="31"/>
      <c r="J373" s="32" t="s">
        <v>216</v>
      </c>
      <c r="K373" s="32" t="s">
        <v>216</v>
      </c>
      <c r="L373" s="32">
        <v>69216.912656734581</v>
      </c>
      <c r="M373" s="32">
        <v>74232.721886745596</v>
      </c>
      <c r="N373" s="32">
        <v>77783.215576889692</v>
      </c>
      <c r="O373" s="32">
        <v>80866.777312045117</v>
      </c>
      <c r="P373" s="32">
        <v>83181.01778695645</v>
      </c>
      <c r="Q373" s="32">
        <v>85327.062169518613</v>
      </c>
      <c r="R373" s="32">
        <v>91346.224515425085</v>
      </c>
      <c r="S373" s="32">
        <v>91045.352544216978</v>
      </c>
      <c r="T373" s="32">
        <v>92241.874801555794</v>
      </c>
      <c r="U373" s="32">
        <v>95321.460806458563</v>
      </c>
      <c r="V373" s="32">
        <v>97359.814824241039</v>
      </c>
      <c r="W373" s="32">
        <v>101148.50913991693</v>
      </c>
      <c r="X373" s="32">
        <v>107697.08082891558</v>
      </c>
      <c r="Y373" s="32">
        <v>114012.74622411096</v>
      </c>
      <c r="Z373" s="32">
        <v>110551.85780129072</v>
      </c>
      <c r="AA373" s="32">
        <v>113394.66835987163</v>
      </c>
      <c r="AB373" s="32">
        <v>118400.38275629948</v>
      </c>
      <c r="AC373" s="32">
        <v>123340.11656452269</v>
      </c>
      <c r="AD373" s="32">
        <v>128422.8952883071</v>
      </c>
      <c r="AE373" s="32">
        <v>132258.41426297196</v>
      </c>
      <c r="AF373" s="32">
        <v>137850.4797021827</v>
      </c>
      <c r="AG373" s="32">
        <v>138116.5396462623</v>
      </c>
      <c r="AH373" s="32">
        <v>143082.30372053452</v>
      </c>
      <c r="AI373" s="32">
        <v>151016.85232389628</v>
      </c>
      <c r="AJ373" s="32">
        <v>157115.70352607316</v>
      </c>
      <c r="AK373" s="32">
        <v>148944.87729309584</v>
      </c>
      <c r="AL373" s="32">
        <v>163152.88931365105</v>
      </c>
      <c r="AM373" s="32">
        <v>180536.40346051398</v>
      </c>
      <c r="AN373" s="32">
        <v>190668.35168186395</v>
      </c>
      <c r="AO373" s="32">
        <v>201906.71037727626</v>
      </c>
    </row>
    <row r="374" spans="1:59"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c r="AN374"/>
      <c r="AO374"/>
      <c r="AP374" s="12"/>
      <c r="AQ374" s="12"/>
      <c r="BD374" s="6"/>
      <c r="BE374" s="6"/>
      <c r="BF374" s="6"/>
      <c r="BG374" s="6"/>
    </row>
    <row r="375" spans="1:59"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c r="AN375"/>
      <c r="AO375"/>
    </row>
    <row r="376" spans="1:59"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59"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59"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59" ht="12" customHeight="1">
      <c r="A379"/>
      <c r="B379" s="39" t="s">
        <v>833</v>
      </c>
      <c r="C379" s="40" t="s">
        <v>229</v>
      </c>
      <c r="D379"/>
      <c r="E379"/>
      <c r="F379" s="40" t="s">
        <v>834</v>
      </c>
      <c r="G379" s="40"/>
      <c r="H379"/>
      <c r="I379"/>
      <c r="J379" s="33"/>
      <c r="K379" s="33"/>
      <c r="L379" s="41">
        <v>20707.089473660319</v>
      </c>
      <c r="M379" s="41">
        <v>22146.665515297864</v>
      </c>
      <c r="N379" s="41">
        <v>23479.116854045787</v>
      </c>
      <c r="O379" s="41">
        <v>24327.09269477244</v>
      </c>
      <c r="P379" s="41">
        <v>25454.705818221915</v>
      </c>
      <c r="Q379" s="41">
        <v>26066.650191148256</v>
      </c>
      <c r="R379" s="41">
        <v>26773.028389540406</v>
      </c>
      <c r="S379" s="41">
        <v>27839.352237434716</v>
      </c>
      <c r="T379" s="41">
        <v>28226.636177333632</v>
      </c>
      <c r="U379" s="41">
        <v>29273.807421860223</v>
      </c>
      <c r="V379" s="41">
        <v>30081.354442973596</v>
      </c>
      <c r="W379" s="41">
        <v>30648.919369040457</v>
      </c>
      <c r="X379" s="41">
        <v>32407.79938198809</v>
      </c>
      <c r="Y379" s="41">
        <v>33501.886877109428</v>
      </c>
      <c r="Z379" s="41">
        <v>33683.214097021199</v>
      </c>
      <c r="AA379" s="41">
        <v>34518.715374828673</v>
      </c>
      <c r="AB379" s="41">
        <v>36065.482862488905</v>
      </c>
      <c r="AC379" s="41">
        <v>37548.77310716299</v>
      </c>
      <c r="AD379" s="41">
        <v>38161.725702468859</v>
      </c>
      <c r="AE379" s="41">
        <v>39182.980087073913</v>
      </c>
      <c r="AF379" s="41">
        <v>40535.345959413884</v>
      </c>
      <c r="AG379" s="41">
        <v>42139.596238427264</v>
      </c>
      <c r="AH379" s="41">
        <v>43577.225044627354</v>
      </c>
      <c r="AI379" s="41">
        <v>44564.052927344317</v>
      </c>
      <c r="AJ379" s="41">
        <v>45791.240595252479</v>
      </c>
      <c r="AK379" s="41">
        <v>42735.836555722177</v>
      </c>
      <c r="AL379" s="41">
        <v>46531.493084037043</v>
      </c>
      <c r="AM379" s="41">
        <v>50410.228011743289</v>
      </c>
      <c r="AN379" s="41">
        <v>53944.119791335732</v>
      </c>
      <c r="AO379" s="41">
        <v>55327.078143718645</v>
      </c>
    </row>
    <row r="380" spans="1:59" ht="12" customHeight="1">
      <c r="A380"/>
      <c r="B380" s="39" t="s">
        <v>835</v>
      </c>
      <c r="C380" s="40" t="s">
        <v>164</v>
      </c>
      <c r="D380"/>
      <c r="E380"/>
      <c r="F380" s="40" t="s">
        <v>836</v>
      </c>
      <c r="G380" s="40"/>
      <c r="H380"/>
      <c r="I380"/>
      <c r="J380" s="33"/>
      <c r="K380" s="33"/>
      <c r="L380" s="41">
        <v>1539.2877262912114</v>
      </c>
      <c r="M380" s="41">
        <v>1558.3901135843812</v>
      </c>
      <c r="N380" s="41">
        <v>1627.7188311368111</v>
      </c>
      <c r="O380" s="41">
        <v>1765.2614499480203</v>
      </c>
      <c r="P380" s="41">
        <v>1824.0815901807953</v>
      </c>
      <c r="Q380" s="41">
        <v>1687.7658871995316</v>
      </c>
      <c r="R380" s="41">
        <v>1553.5477121616404</v>
      </c>
      <c r="S380" s="41">
        <v>1650.5204502353049</v>
      </c>
      <c r="T380" s="41">
        <v>1682.4089322900002</v>
      </c>
      <c r="U380" s="41">
        <v>1672.3120347199999</v>
      </c>
      <c r="V380" s="41">
        <v>1665.13457748</v>
      </c>
      <c r="W380" s="41">
        <v>1720.7305577399998</v>
      </c>
      <c r="X380" s="41">
        <v>1781.5752244799999</v>
      </c>
      <c r="Y380" s="41">
        <v>1730.4880216899999</v>
      </c>
      <c r="Z380" s="41">
        <v>1761.3805636099999</v>
      </c>
      <c r="AA380" s="41">
        <v>1852.3458809900001</v>
      </c>
      <c r="AB380" s="41">
        <v>1877.31386561</v>
      </c>
      <c r="AC380" s="41">
        <v>2071.8114464400001</v>
      </c>
      <c r="AD380" s="41">
        <v>1987.1148685799999</v>
      </c>
      <c r="AE380" s="41">
        <v>2072.7127485999999</v>
      </c>
      <c r="AF380" s="41">
        <v>2109.5327592399999</v>
      </c>
      <c r="AG380" s="41">
        <v>2189.0847186800002</v>
      </c>
      <c r="AH380" s="41">
        <v>2252.3827359799998</v>
      </c>
      <c r="AI380" s="41">
        <v>2296.5848040800001</v>
      </c>
      <c r="AJ380" s="41">
        <v>2258.2672214899999</v>
      </c>
      <c r="AK380" s="41">
        <v>2328.3677530999998</v>
      </c>
      <c r="AL380" s="41">
        <v>2415.4407201200006</v>
      </c>
      <c r="AM380" s="41">
        <v>2457.3084783300001</v>
      </c>
      <c r="AN380" s="41">
        <v>2469.0337862599999</v>
      </c>
      <c r="AO380" s="41">
        <v>2488.5744342500002</v>
      </c>
    </row>
    <row r="381" spans="1:59" ht="12" customHeight="1">
      <c r="A381"/>
      <c r="B381" s="39" t="s">
        <v>837</v>
      </c>
      <c r="C381" s="39" t="s">
        <v>838</v>
      </c>
      <c r="D381"/>
      <c r="E381"/>
      <c r="F381" s="40" t="s">
        <v>839</v>
      </c>
      <c r="G381" s="40"/>
      <c r="H381"/>
      <c r="I381"/>
      <c r="J381" s="33"/>
      <c r="K381" s="33"/>
      <c r="L381" s="41">
        <v>41783.765431445332</v>
      </c>
      <c r="M381" s="41">
        <v>43453.328866025768</v>
      </c>
      <c r="N381" s="41">
        <v>45860.212035187506</v>
      </c>
      <c r="O381" s="41">
        <v>47531.621614622396</v>
      </c>
      <c r="P381" s="41">
        <v>49518.277141231571</v>
      </c>
      <c r="Q381" s="41">
        <v>50577.004847458826</v>
      </c>
      <c r="R381" s="41">
        <v>52431.678953758426</v>
      </c>
      <c r="S381" s="41">
        <v>53785.011030949361</v>
      </c>
      <c r="T381" s="41">
        <v>55359.052455064149</v>
      </c>
      <c r="U381" s="41">
        <v>56027.773731900226</v>
      </c>
      <c r="V381" s="41">
        <v>57322.415619699714</v>
      </c>
      <c r="W381" s="41">
        <v>60200.723137421737</v>
      </c>
      <c r="X381" s="41">
        <v>63395.280885146851</v>
      </c>
      <c r="Y381" s="41">
        <v>67478.205915948754</v>
      </c>
      <c r="Z381" s="41">
        <v>66592.579513984107</v>
      </c>
      <c r="AA381" s="41">
        <v>68473.712556616694</v>
      </c>
      <c r="AB381" s="41">
        <v>71769.330379981533</v>
      </c>
      <c r="AC381" s="41">
        <v>75358.539993479237</v>
      </c>
      <c r="AD381" s="41">
        <v>78311.238284195657</v>
      </c>
      <c r="AE381" s="41">
        <v>81310.160872857334</v>
      </c>
      <c r="AF381" s="41">
        <v>84265.812443511386</v>
      </c>
      <c r="AG381" s="41">
        <v>83327.595762611134</v>
      </c>
      <c r="AH381" s="41">
        <v>85753.809496588001</v>
      </c>
      <c r="AI381" s="41">
        <v>90473.220562263945</v>
      </c>
      <c r="AJ381" s="41">
        <v>93875.087597525096</v>
      </c>
      <c r="AK381" s="41">
        <v>92232.974821499971</v>
      </c>
      <c r="AL381" s="41">
        <v>97931.544317365566</v>
      </c>
      <c r="AM381" s="41">
        <v>102943.91157109925</v>
      </c>
      <c r="AN381" s="41">
        <v>111268.01699159824</v>
      </c>
      <c r="AO381" s="41">
        <v>120359.28228665827</v>
      </c>
    </row>
    <row r="382" spans="1:59" ht="12" customHeight="1">
      <c r="A382"/>
      <c r="B382" s="39" t="s">
        <v>840</v>
      </c>
      <c r="C382" s="39" t="s">
        <v>841</v>
      </c>
      <c r="D382"/>
      <c r="E382"/>
      <c r="F382" s="40" t="s">
        <v>842</v>
      </c>
      <c r="G382" s="40"/>
      <c r="H382"/>
      <c r="I382"/>
      <c r="J382" s="33"/>
      <c r="K382" s="33"/>
      <c r="L382" s="41">
        <v>37958.534474023392</v>
      </c>
      <c r="M382" s="41">
        <v>39243.028973449706</v>
      </c>
      <c r="N382" s="41">
        <v>41225.330741793179</v>
      </c>
      <c r="O382" s="41">
        <v>42334.370505073748</v>
      </c>
      <c r="P382" s="41">
        <v>43986.428399266399</v>
      </c>
      <c r="Q382" s="41">
        <v>44989.331518500214</v>
      </c>
      <c r="R382" s="41">
        <v>46404.054180235267</v>
      </c>
      <c r="S382" s="41">
        <v>47416.946933123501</v>
      </c>
      <c r="T382" s="41">
        <v>48662.836519403485</v>
      </c>
      <c r="U382" s="41">
        <v>49738.671553819775</v>
      </c>
      <c r="V382" s="41">
        <v>51173.317517151656</v>
      </c>
      <c r="W382" s="41">
        <v>53676.26660009331</v>
      </c>
      <c r="X382" s="41">
        <v>56581.034681629375</v>
      </c>
      <c r="Y382" s="41">
        <v>60126.434293664832</v>
      </c>
      <c r="Z382" s="41">
        <v>59297.652733901341</v>
      </c>
      <c r="AA382" s="41">
        <v>60767.182345195259</v>
      </c>
      <c r="AB382" s="41">
        <v>63683.928145741927</v>
      </c>
      <c r="AC382" s="41">
        <v>66667.403564420645</v>
      </c>
      <c r="AD382" s="41">
        <v>69250.456646622799</v>
      </c>
      <c r="AE382" s="41">
        <v>71725.680822870723</v>
      </c>
      <c r="AF382" s="41">
        <v>74324.247128171031</v>
      </c>
      <c r="AG382" s="41">
        <v>74310.126692253572</v>
      </c>
      <c r="AH382" s="41">
        <v>76536.452902759745</v>
      </c>
      <c r="AI382" s="41">
        <v>80784.25557685821</v>
      </c>
      <c r="AJ382" s="41">
        <v>83730.617309221547</v>
      </c>
      <c r="AK382" s="41">
        <v>82007.489939770123</v>
      </c>
      <c r="AL382" s="41">
        <v>87177.98752118001</v>
      </c>
      <c r="AM382" s="41">
        <v>92154.426598444727</v>
      </c>
      <c r="AN382" s="41">
        <v>99588.717573849557</v>
      </c>
      <c r="AO382" s="41">
        <v>107527.33567096909</v>
      </c>
    </row>
    <row r="383" spans="1:59" ht="12" customHeight="1">
      <c r="A383"/>
      <c r="B383" s="39" t="s">
        <v>843</v>
      </c>
      <c r="C383" s="40" t="s">
        <v>442</v>
      </c>
      <c r="D383"/>
      <c r="E383"/>
      <c r="F383" s="40" t="s">
        <v>844</v>
      </c>
      <c r="G383" s="40"/>
      <c r="H383"/>
      <c r="I383"/>
      <c r="J383" s="33"/>
      <c r="K383" s="33"/>
      <c r="L383" s="41">
        <v>17548.250290668853</v>
      </c>
      <c r="M383" s="41">
        <v>18104.919246393223</v>
      </c>
      <c r="N383" s="41">
        <v>18584.584369733031</v>
      </c>
      <c r="O383" s="41">
        <v>18973.493045231691</v>
      </c>
      <c r="P383" s="41">
        <v>19637.546432147672</v>
      </c>
      <c r="Q383" s="41">
        <v>20141.64685162107</v>
      </c>
      <c r="R383" s="41">
        <v>20522.284645151776</v>
      </c>
      <c r="S383" s="41">
        <v>20851.396808115129</v>
      </c>
      <c r="T383" s="41">
        <v>21324.661267862488</v>
      </c>
      <c r="U383" s="41">
        <v>21909.901285885</v>
      </c>
      <c r="V383" s="41">
        <v>22795.619873787342</v>
      </c>
      <c r="W383" s="41">
        <v>23770.781971862983</v>
      </c>
      <c r="X383" s="41">
        <v>24979.901986182427</v>
      </c>
      <c r="Y383" s="41">
        <v>26384.340517291163</v>
      </c>
      <c r="Z383" s="41">
        <v>26692.44938597353</v>
      </c>
      <c r="AA383" s="41">
        <v>27374.980313615721</v>
      </c>
      <c r="AB383" s="41">
        <v>28635.934880711913</v>
      </c>
      <c r="AC383" s="41">
        <v>29800.586979642099</v>
      </c>
      <c r="AD383" s="41">
        <v>30953.716241860067</v>
      </c>
      <c r="AE383" s="41">
        <v>31978.861223606003</v>
      </c>
      <c r="AF383" s="41">
        <v>32936.459180304373</v>
      </c>
      <c r="AG383" s="41">
        <v>34174.014647263277</v>
      </c>
      <c r="AH383" s="41">
        <v>34996.044873012674</v>
      </c>
      <c r="AI383" s="41">
        <v>36563.284959976016</v>
      </c>
      <c r="AJ383" s="41">
        <v>38023.12017323789</v>
      </c>
      <c r="AK383" s="41">
        <v>37582.361090725739</v>
      </c>
      <c r="AL383" s="41">
        <v>39917.906050890335</v>
      </c>
      <c r="AM383" s="41">
        <v>42559.885417448349</v>
      </c>
      <c r="AN383" s="41">
        <v>45582.56334899705</v>
      </c>
      <c r="AO383" s="41">
        <v>49013.732979273344</v>
      </c>
    </row>
    <row r="384" spans="1:59" ht="12" customHeight="1">
      <c r="A384"/>
      <c r="B384" s="39" t="s">
        <v>845</v>
      </c>
      <c r="C384" s="40" t="s">
        <v>846</v>
      </c>
      <c r="D384" s="40"/>
      <c r="E384"/>
      <c r="F384" s="40" t="s">
        <v>847</v>
      </c>
      <c r="G384" s="40"/>
      <c r="H384"/>
      <c r="I384"/>
      <c r="J384" s="33"/>
      <c r="K384" s="33"/>
      <c r="L384" s="41">
        <v>20410.284183354539</v>
      </c>
      <c r="M384" s="41">
        <v>21138.109727056486</v>
      </c>
      <c r="N384" s="41">
        <v>22640.746372060144</v>
      </c>
      <c r="O384" s="41">
        <v>23360.87745984206</v>
      </c>
      <c r="P384" s="41">
        <v>24348.881967118723</v>
      </c>
      <c r="Q384" s="41">
        <v>24847.684666879148</v>
      </c>
      <c r="R384" s="41">
        <v>25881.769535083491</v>
      </c>
      <c r="S384" s="41">
        <v>26565.550125008376</v>
      </c>
      <c r="T384" s="41">
        <v>27338.175251540997</v>
      </c>
      <c r="U384" s="41">
        <v>27828.770267934779</v>
      </c>
      <c r="V384" s="41">
        <v>28377.697643364314</v>
      </c>
      <c r="W384" s="41">
        <v>29905.484628230326</v>
      </c>
      <c r="X384" s="41">
        <v>31601.132695446948</v>
      </c>
      <c r="Y384" s="41">
        <v>33742.093776373673</v>
      </c>
      <c r="Z384" s="41">
        <v>32605.203347927811</v>
      </c>
      <c r="AA384" s="41">
        <v>33392.202031579538</v>
      </c>
      <c r="AB384" s="41">
        <v>35047.993265030018</v>
      </c>
      <c r="AC384" s="41">
        <v>36866.816584778542</v>
      </c>
      <c r="AD384" s="41">
        <v>38296.740404762735</v>
      </c>
      <c r="AE384" s="41">
        <v>39746.819599264723</v>
      </c>
      <c r="AF384" s="41">
        <v>41387.787947866658</v>
      </c>
      <c r="AG384" s="41">
        <v>40136.112044990296</v>
      </c>
      <c r="AH384" s="41">
        <v>41540.408029747072</v>
      </c>
      <c r="AI384" s="41">
        <v>44220.970616882201</v>
      </c>
      <c r="AJ384" s="41">
        <v>45707.497135983656</v>
      </c>
      <c r="AK384" s="41">
        <v>44425.128849044384</v>
      </c>
      <c r="AL384" s="41">
        <v>47260.081470289675</v>
      </c>
      <c r="AM384" s="41">
        <v>49594.54118099637</v>
      </c>
      <c r="AN384" s="41">
        <v>54006.154224852507</v>
      </c>
      <c r="AO384" s="41">
        <v>58513.602691695742</v>
      </c>
    </row>
    <row r="385" spans="1:41" ht="12" customHeight="1">
      <c r="A385"/>
      <c r="B385" s="39" t="s">
        <v>848</v>
      </c>
      <c r="C385" s="40" t="s">
        <v>849</v>
      </c>
      <c r="D385" s="40"/>
      <c r="E385"/>
      <c r="F385" s="40" t="s">
        <v>850</v>
      </c>
      <c r="G385" s="40"/>
      <c r="H385"/>
      <c r="I385"/>
      <c r="J385" s="33"/>
      <c r="K385" s="33"/>
      <c r="L385" s="41">
        <v>3825.230957421938</v>
      </c>
      <c r="M385" s="41">
        <v>4210.2998925760648</v>
      </c>
      <c r="N385" s="41">
        <v>4634.8812933943291</v>
      </c>
      <c r="O385" s="41">
        <v>5197.2511095486507</v>
      </c>
      <c r="P385" s="41">
        <v>5531.8487419651719</v>
      </c>
      <c r="Q385" s="41">
        <v>5587.6733289586109</v>
      </c>
      <c r="R385" s="41">
        <v>6027.6247735231582</v>
      </c>
      <c r="S385" s="41">
        <v>6368.0640978258562</v>
      </c>
      <c r="T385" s="41">
        <v>6696.2159356606626</v>
      </c>
      <c r="U385" s="41">
        <v>6289.1021780804504</v>
      </c>
      <c r="V385" s="41">
        <v>6149.0981025480578</v>
      </c>
      <c r="W385" s="41">
        <v>6524.4565373284258</v>
      </c>
      <c r="X385" s="41">
        <v>6814.2462035174749</v>
      </c>
      <c r="Y385" s="41">
        <v>7351.7716222839226</v>
      </c>
      <c r="Z385" s="41">
        <v>7294.9267800827602</v>
      </c>
      <c r="AA385" s="41">
        <v>7706.5302114214373</v>
      </c>
      <c r="AB385" s="41">
        <v>8085.4022342396074</v>
      </c>
      <c r="AC385" s="41">
        <v>8691.1364290585898</v>
      </c>
      <c r="AD385" s="41">
        <v>9060.781637572858</v>
      </c>
      <c r="AE385" s="41">
        <v>9584.4800499866142</v>
      </c>
      <c r="AF385" s="41">
        <v>9941.5653153403546</v>
      </c>
      <c r="AG385" s="41">
        <v>9017.4690703575561</v>
      </c>
      <c r="AH385" s="41">
        <v>9217.3565938282591</v>
      </c>
      <c r="AI385" s="41">
        <v>9688.9649854057425</v>
      </c>
      <c r="AJ385" s="41">
        <v>10144.470288303552</v>
      </c>
      <c r="AK385" s="41">
        <v>10225.484881729846</v>
      </c>
      <c r="AL385" s="41">
        <v>10753.55679618556</v>
      </c>
      <c r="AM385" s="41">
        <v>10789.484972654529</v>
      </c>
      <c r="AN385" s="41">
        <v>11679.299417748676</v>
      </c>
      <c r="AO385" s="41">
        <v>12831.946615689187</v>
      </c>
    </row>
    <row r="386" spans="1:41" ht="12" customHeight="1">
      <c r="A386"/>
      <c r="B386" s="39" t="s">
        <v>851</v>
      </c>
      <c r="C386" s="39" t="s">
        <v>852</v>
      </c>
      <c r="D386" s="40"/>
      <c r="E386"/>
      <c r="F386" s="40" t="s">
        <v>853</v>
      </c>
      <c r="G386" s="40"/>
      <c r="H386"/>
      <c r="I386"/>
      <c r="J386" s="33"/>
      <c r="K386" s="33"/>
      <c r="L386" s="41">
        <v>10943.833775107782</v>
      </c>
      <c r="M386" s="41">
        <v>12807.048887856939</v>
      </c>
      <c r="N386" s="41">
        <v>13214.902431562243</v>
      </c>
      <c r="O386" s="41">
        <v>14010.652430128219</v>
      </c>
      <c r="P386" s="41">
        <v>13406.131569990872</v>
      </c>
      <c r="Q386" s="41">
        <v>14238.695735576004</v>
      </c>
      <c r="R386" s="41">
        <v>18004.078371003168</v>
      </c>
      <c r="S386" s="41">
        <v>15628.037766735082</v>
      </c>
      <c r="T386" s="41">
        <v>15221.026450197427</v>
      </c>
      <c r="U386" s="41">
        <v>16797.114325994116</v>
      </c>
      <c r="V386" s="41">
        <v>17211.890292593052</v>
      </c>
      <c r="W386" s="41">
        <v>17764.27331672758</v>
      </c>
      <c r="X386" s="41">
        <v>19916.859705845134</v>
      </c>
      <c r="Y386" s="41">
        <v>21050.236451320809</v>
      </c>
      <c r="Z386" s="41">
        <v>18259.301416675553</v>
      </c>
      <c r="AA386" s="41">
        <v>18785.407055956039</v>
      </c>
      <c r="AB386" s="41">
        <v>20205.379207327562</v>
      </c>
      <c r="AC386" s="41">
        <v>20809.394383902763</v>
      </c>
      <c r="AD386" s="41">
        <v>22426.644192886422</v>
      </c>
      <c r="AE386" s="41">
        <v>22744.790936567013</v>
      </c>
      <c r="AF386" s="41">
        <v>24824.384530394516</v>
      </c>
      <c r="AG386" s="41">
        <v>25020.659796616688</v>
      </c>
      <c r="AH386" s="41">
        <v>26289.138681862663</v>
      </c>
      <c r="AI386" s="41">
        <v>28669.242976840796</v>
      </c>
      <c r="AJ386" s="41">
        <v>30325.411414455633</v>
      </c>
      <c r="AK386" s="41">
        <v>26378.698376983444</v>
      </c>
      <c r="AL386" s="41">
        <v>32489.724581594666</v>
      </c>
      <c r="AM386" s="41">
        <v>39830.557089689632</v>
      </c>
      <c r="AN386" s="41">
        <v>38571.478078823988</v>
      </c>
      <c r="AO386" s="41">
        <v>38740.306473446239</v>
      </c>
    </row>
    <row r="387" spans="1:41" ht="12" customHeight="1">
      <c r="A387"/>
      <c r="B387" s="39" t="s">
        <v>854</v>
      </c>
      <c r="C387" s="40" t="s">
        <v>553</v>
      </c>
      <c r="D387" s="40"/>
      <c r="E387"/>
      <c r="F387" s="40" t="s">
        <v>855</v>
      </c>
      <c r="G387" s="40"/>
      <c r="H387"/>
      <c r="I387"/>
      <c r="J387" s="33"/>
      <c r="K387" s="33"/>
      <c r="L387" s="41">
        <v>2767.3458772015019</v>
      </c>
      <c r="M387" s="41">
        <v>3778.1458973710505</v>
      </c>
      <c r="N387" s="41">
        <v>4103.4998226065873</v>
      </c>
      <c r="O387" s="41">
        <v>4472.9475256877904</v>
      </c>
      <c r="P387" s="41">
        <v>3881.051812119917</v>
      </c>
      <c r="Q387" s="41">
        <v>4522.4749417296625</v>
      </c>
      <c r="R387" s="41">
        <v>6923.3766984237418</v>
      </c>
      <c r="S387" s="41">
        <v>5247.0367074418318</v>
      </c>
      <c r="T387" s="41">
        <v>5200.7796993810325</v>
      </c>
      <c r="U387" s="41">
        <v>5607.3907544611502</v>
      </c>
      <c r="V387" s="41">
        <v>5766.4338093379019</v>
      </c>
      <c r="W387" s="41">
        <v>5969.1024400847227</v>
      </c>
      <c r="X387" s="41">
        <v>7068.2387690953874</v>
      </c>
      <c r="Y387" s="41">
        <v>7467.9868241186787</v>
      </c>
      <c r="Z387" s="41">
        <v>5114.8538864556231</v>
      </c>
      <c r="AA387" s="41">
        <v>5811.5248095081843</v>
      </c>
      <c r="AB387" s="41">
        <v>6470.9229308098047</v>
      </c>
      <c r="AC387" s="41">
        <v>6680.4633100132978</v>
      </c>
      <c r="AD387" s="41">
        <v>7240.7542292146891</v>
      </c>
      <c r="AE387" s="41">
        <v>7273.1565325522724</v>
      </c>
      <c r="AF387" s="41">
        <v>7941.8514438463508</v>
      </c>
      <c r="AG387" s="41">
        <v>8633.3448242207542</v>
      </c>
      <c r="AH387" s="41">
        <v>9362.8144297962936</v>
      </c>
      <c r="AI387" s="41">
        <v>10696.117097051434</v>
      </c>
      <c r="AJ387" s="41">
        <v>10981.812489515343</v>
      </c>
      <c r="AK387" s="41">
        <v>8380.1451679494148</v>
      </c>
      <c r="AL387" s="41">
        <v>11487.092422068621</v>
      </c>
      <c r="AM387" s="41">
        <v>15664.87517248545</v>
      </c>
      <c r="AN387" s="41">
        <v>15921.135061769502</v>
      </c>
      <c r="AO387" s="41">
        <v>15433.539993189999</v>
      </c>
    </row>
    <row r="388" spans="1:41" ht="12" customHeight="1">
      <c r="A388"/>
      <c r="B388" s="39" t="s">
        <v>856</v>
      </c>
      <c r="C388" s="40" t="s">
        <v>857</v>
      </c>
      <c r="D388" s="40"/>
      <c r="E388"/>
      <c r="F388" s="40" t="s">
        <v>858</v>
      </c>
      <c r="G388" s="40"/>
      <c r="H388"/>
      <c r="I388"/>
      <c r="J388" s="33"/>
      <c r="K388" s="33"/>
      <c r="L388" s="41">
        <v>1757.6206137135891</v>
      </c>
      <c r="M388" s="41">
        <v>1982.1896453928571</v>
      </c>
      <c r="N388" s="41">
        <v>1984.6560341269364</v>
      </c>
      <c r="O388" s="41">
        <v>1947.3005223424052</v>
      </c>
      <c r="P388" s="41">
        <v>1830.1952536262177</v>
      </c>
      <c r="Q388" s="41">
        <v>1869.9844824602606</v>
      </c>
      <c r="R388" s="41">
        <v>2070.7214350009472</v>
      </c>
      <c r="S388" s="41">
        <v>2061.3676676640885</v>
      </c>
      <c r="T388" s="41">
        <v>1872.8004685691146</v>
      </c>
      <c r="U388" s="41">
        <v>1924.8905736043275</v>
      </c>
      <c r="V388" s="41">
        <v>2148.7234245463969</v>
      </c>
      <c r="W388" s="41">
        <v>2341.0305890588002</v>
      </c>
      <c r="X388" s="41">
        <v>3134.8167663638719</v>
      </c>
      <c r="Y388" s="41">
        <v>3702.0083706843207</v>
      </c>
      <c r="Z388" s="41">
        <v>3005.9094194798477</v>
      </c>
      <c r="AA388" s="41">
        <v>2638.0971194679855</v>
      </c>
      <c r="AB388" s="41">
        <v>2739.4537544648015</v>
      </c>
      <c r="AC388" s="41">
        <v>2620.655910869883</v>
      </c>
      <c r="AD388" s="41">
        <v>2736.6542361711086</v>
      </c>
      <c r="AE388" s="41">
        <v>2835.0774447582398</v>
      </c>
      <c r="AF388" s="41">
        <v>3689.4312404716261</v>
      </c>
      <c r="AG388" s="41">
        <v>2607.969452580588</v>
      </c>
      <c r="AH388" s="41">
        <v>2905.1338631254976</v>
      </c>
      <c r="AI388" s="41">
        <v>3158.2600851512425</v>
      </c>
      <c r="AJ388" s="41">
        <v>3282.6101592689274</v>
      </c>
      <c r="AK388" s="41">
        <v>2803.8581288527157</v>
      </c>
      <c r="AL388" s="41">
        <v>4144.7350075872828</v>
      </c>
      <c r="AM388" s="41">
        <v>4781.9969356745278</v>
      </c>
      <c r="AN388" s="41">
        <v>4893.7666512893884</v>
      </c>
      <c r="AO388" s="41">
        <v>5556.3505971156883</v>
      </c>
    </row>
    <row r="389" spans="1:41" ht="12" customHeight="1">
      <c r="A389"/>
      <c r="B389" s="39" t="s">
        <v>859</v>
      </c>
      <c r="C389" s="40" t="s">
        <v>860</v>
      </c>
      <c r="D389" s="40"/>
      <c r="E389"/>
      <c r="F389" s="40" t="s">
        <v>861</v>
      </c>
      <c r="G389" s="40"/>
      <c r="H389"/>
      <c r="I389"/>
      <c r="J389" s="33"/>
      <c r="K389" s="33"/>
      <c r="L389" s="41">
        <v>4292.5445975201455</v>
      </c>
      <c r="M389" s="41">
        <v>4898.7469382043446</v>
      </c>
      <c r="N389" s="41">
        <v>4971.8303742333928</v>
      </c>
      <c r="O389" s="41">
        <v>5304.9667557132479</v>
      </c>
      <c r="P389" s="41">
        <v>5412.222678827151</v>
      </c>
      <c r="Q389" s="41">
        <v>5440.1053274931146</v>
      </c>
      <c r="R389" s="41">
        <v>6457.5633820560925</v>
      </c>
      <c r="S389" s="41">
        <v>5725.2644311829135</v>
      </c>
      <c r="T389" s="41">
        <v>5543.5147162944468</v>
      </c>
      <c r="U389" s="41">
        <v>6630.7503136280775</v>
      </c>
      <c r="V389" s="41">
        <v>6640.922140353412</v>
      </c>
      <c r="W389" s="41">
        <v>6650.9999343474283</v>
      </c>
      <c r="X389" s="41">
        <v>6815.5164804725991</v>
      </c>
      <c r="Y389" s="41">
        <v>7027.7403570869919</v>
      </c>
      <c r="Z389" s="41">
        <v>7233.5077336539034</v>
      </c>
      <c r="AA389" s="41">
        <v>7179.8303591113363</v>
      </c>
      <c r="AB389" s="41">
        <v>7433.5860530719729</v>
      </c>
      <c r="AC389" s="41">
        <v>7722.4029796823052</v>
      </c>
      <c r="AD389" s="41">
        <v>8119.6975715420213</v>
      </c>
      <c r="AE389" s="41">
        <v>8669.2357112833379</v>
      </c>
      <c r="AF389" s="41">
        <v>9141.3055067407786</v>
      </c>
      <c r="AG389" s="41">
        <v>9596.2035974256414</v>
      </c>
      <c r="AH389" s="41">
        <v>10010.585560232303</v>
      </c>
      <c r="AI389" s="41">
        <v>10631.792668654209</v>
      </c>
      <c r="AJ389" s="41">
        <v>11739.543273130883</v>
      </c>
      <c r="AK389" s="41">
        <v>10807.619250391464</v>
      </c>
      <c r="AL389" s="41">
        <v>12133.682068938568</v>
      </c>
      <c r="AM389" s="41">
        <v>14476.217239416756</v>
      </c>
      <c r="AN389" s="41">
        <v>13218.84751619603</v>
      </c>
      <c r="AO389" s="41">
        <v>13775.33675259031</v>
      </c>
    </row>
    <row r="390" spans="1:41" ht="12" customHeight="1">
      <c r="A390"/>
      <c r="B390" s="39" t="s">
        <v>862</v>
      </c>
      <c r="C390" s="40" t="s">
        <v>344</v>
      </c>
      <c r="D390" s="40"/>
      <c r="E390"/>
      <c r="F390" s="40" t="s">
        <v>863</v>
      </c>
      <c r="G390" s="40"/>
      <c r="H390"/>
      <c r="I390"/>
      <c r="J390" s="33"/>
      <c r="K390" s="33"/>
      <c r="L390" s="41">
        <v>2126.3226866725454</v>
      </c>
      <c r="M390" s="41">
        <v>2147.9664068886868</v>
      </c>
      <c r="N390" s="41">
        <v>2154.9162005953272</v>
      </c>
      <c r="O390" s="41">
        <v>2285.4376263847757</v>
      </c>
      <c r="P390" s="41">
        <v>2282.6618254175864</v>
      </c>
      <c r="Q390" s="41">
        <v>2406.1309838929665</v>
      </c>
      <c r="R390" s="41">
        <v>2552.4168555223873</v>
      </c>
      <c r="S390" s="41">
        <v>2594.3689604462488</v>
      </c>
      <c r="T390" s="41">
        <v>2603.9315659528334</v>
      </c>
      <c r="U390" s="41">
        <v>2634.0826843005598</v>
      </c>
      <c r="V390" s="41">
        <v>2655.8109183553424</v>
      </c>
      <c r="W390" s="41">
        <v>2803.1403532366289</v>
      </c>
      <c r="X390" s="41">
        <v>2898.2876899132739</v>
      </c>
      <c r="Y390" s="41">
        <v>2852.5008994308137</v>
      </c>
      <c r="Z390" s="41">
        <v>2905.0303770861779</v>
      </c>
      <c r="AA390" s="41">
        <v>3155.9547678685308</v>
      </c>
      <c r="AB390" s="41">
        <v>3561.416468980985</v>
      </c>
      <c r="AC390" s="41">
        <v>3785.872183337277</v>
      </c>
      <c r="AD390" s="41">
        <v>4329.538155958604</v>
      </c>
      <c r="AE390" s="41">
        <v>3967.3212479731628</v>
      </c>
      <c r="AF390" s="41">
        <v>4051.7963393357591</v>
      </c>
      <c r="AG390" s="41">
        <v>4183.141922389701</v>
      </c>
      <c r="AH390" s="41">
        <v>4010.6048287085687</v>
      </c>
      <c r="AI390" s="41">
        <v>4183.0731259839113</v>
      </c>
      <c r="AJ390" s="41">
        <v>4321.4454925404798</v>
      </c>
      <c r="AK390" s="41">
        <v>4387.0758297898501</v>
      </c>
      <c r="AL390" s="41">
        <v>4724.2150830001974</v>
      </c>
      <c r="AM390" s="41">
        <v>4907.4677421128945</v>
      </c>
      <c r="AN390" s="41">
        <v>4537.7288495690636</v>
      </c>
      <c r="AO390" s="41">
        <v>3975.0791305502407</v>
      </c>
    </row>
    <row r="391" spans="1:41" ht="12" customHeight="1">
      <c r="A391"/>
      <c r="B391" s="39" t="s">
        <v>864</v>
      </c>
      <c r="C391" s="39" t="s">
        <v>865</v>
      </c>
      <c r="D391" s="40"/>
      <c r="E391"/>
      <c r="F391" s="40" t="s">
        <v>866</v>
      </c>
      <c r="G391" s="40"/>
      <c r="H391"/>
      <c r="I391"/>
      <c r="J391" s="33"/>
      <c r="K391" s="33"/>
      <c r="L391" s="41">
        <v>3811.9011296911012</v>
      </c>
      <c r="M391" s="41">
        <v>3959.8270268019805</v>
      </c>
      <c r="N391" s="41">
        <v>4443.4349925754505</v>
      </c>
      <c r="O391" s="41">
        <v>4520.2611285690809</v>
      </c>
      <c r="P391" s="41">
        <v>4711.2780814968319</v>
      </c>
      <c r="Q391" s="41">
        <v>5178.4539252481991</v>
      </c>
      <c r="R391" s="41">
        <v>5686.7603510360705</v>
      </c>
      <c r="S391" s="41">
        <v>5980.3959803431617</v>
      </c>
      <c r="T391" s="41">
        <v>6318.4476671940211</v>
      </c>
      <c r="U391" s="41">
        <v>6459.7933404766973</v>
      </c>
      <c r="V391" s="41">
        <v>6535.573482751086</v>
      </c>
      <c r="W391" s="41">
        <v>6551.1953936055734</v>
      </c>
      <c r="X391" s="41">
        <v>6933.4036051378134</v>
      </c>
      <c r="Y391" s="41">
        <v>6995.9774142432534</v>
      </c>
      <c r="Z391" s="41">
        <v>6873.5013776165715</v>
      </c>
      <c r="AA391" s="41">
        <v>7067.0442992946455</v>
      </c>
      <c r="AB391" s="41">
        <v>7727.8247506299094</v>
      </c>
      <c r="AC391" s="41">
        <v>7931.1805359232176</v>
      </c>
      <c r="AD391" s="41">
        <v>8229.3706466702752</v>
      </c>
      <c r="AE391" s="41">
        <v>8646.0464376142245</v>
      </c>
      <c r="AF391" s="41">
        <v>9035.1858409234228</v>
      </c>
      <c r="AG391" s="41">
        <v>9411.254073094151</v>
      </c>
      <c r="AH391" s="41">
        <v>9699.4506132518636</v>
      </c>
      <c r="AI391" s="41">
        <v>9570.7782439668899</v>
      </c>
      <c r="AJ391" s="41">
        <v>9683.836817712001</v>
      </c>
      <c r="AK391" s="41">
        <v>8812.4122471394185</v>
      </c>
      <c r="AL391" s="41">
        <v>9777.6827813380842</v>
      </c>
      <c r="AM391" s="41">
        <v>8520.944623331101</v>
      </c>
      <c r="AN391" s="41">
        <v>9533.2844583692786</v>
      </c>
      <c r="AO391" s="41">
        <v>9572.980591558271</v>
      </c>
    </row>
    <row r="392" spans="1:41" ht="12" customHeight="1">
      <c r="A392"/>
      <c r="B392" s="39" t="s">
        <v>867</v>
      </c>
      <c r="C392" s="40" t="s">
        <v>296</v>
      </c>
      <c r="D392" s="40"/>
      <c r="E392"/>
      <c r="F392" s="40" t="s">
        <v>868</v>
      </c>
      <c r="G392" s="40"/>
      <c r="H392"/>
      <c r="I392"/>
      <c r="J392" s="33"/>
      <c r="K392" s="33"/>
      <c r="L392" s="41">
        <v>2482.9777543656305</v>
      </c>
      <c r="M392" s="41">
        <v>2596.8793763514404</v>
      </c>
      <c r="N392" s="41">
        <v>3063.3210216298098</v>
      </c>
      <c r="O392" s="41">
        <v>2990.7890585637624</v>
      </c>
      <c r="P392" s="41">
        <v>3100.8531993180904</v>
      </c>
      <c r="Q392" s="41">
        <v>3300.9573340904085</v>
      </c>
      <c r="R392" s="41">
        <v>3627.0679087960002</v>
      </c>
      <c r="S392" s="41">
        <v>3821.5266334799999</v>
      </c>
      <c r="T392" s="41">
        <v>4078.2429210199998</v>
      </c>
      <c r="U392" s="41">
        <v>4324.48337567</v>
      </c>
      <c r="V392" s="41">
        <v>4320.1857671600001</v>
      </c>
      <c r="W392" s="41">
        <v>4253.9614499899999</v>
      </c>
      <c r="X392" s="41">
        <v>4649.8899343699995</v>
      </c>
      <c r="Y392" s="41">
        <v>4687.6717080999997</v>
      </c>
      <c r="Z392" s="41">
        <v>4549.3178428299998</v>
      </c>
      <c r="AA392" s="41">
        <v>4739.5459475800008</v>
      </c>
      <c r="AB392" s="41">
        <v>5226.043463</v>
      </c>
      <c r="AC392" s="41">
        <v>5296.5459874199996</v>
      </c>
      <c r="AD392" s="41">
        <v>5597.6109475600006</v>
      </c>
      <c r="AE392" s="41">
        <v>5694.9531065299998</v>
      </c>
      <c r="AF392" s="41">
        <v>6047.87829461</v>
      </c>
      <c r="AG392" s="41">
        <v>6311.6027020800002</v>
      </c>
      <c r="AH392" s="41">
        <v>6394.4255553399998</v>
      </c>
      <c r="AI392" s="41">
        <v>6172.0233473600001</v>
      </c>
      <c r="AJ392" s="41">
        <v>6181.3763894999993</v>
      </c>
      <c r="AK392" s="41">
        <v>5436.8947904900006</v>
      </c>
      <c r="AL392" s="41">
        <v>6313.2701384000002</v>
      </c>
      <c r="AM392" s="41">
        <v>4942.9067420600004</v>
      </c>
      <c r="AN392" s="41">
        <v>5806.4112014299999</v>
      </c>
      <c r="AO392" s="41">
        <v>5765.6159333499991</v>
      </c>
    </row>
    <row r="393" spans="1:41" ht="12" customHeight="1">
      <c r="A393"/>
      <c r="B393" s="39" t="s">
        <v>869</v>
      </c>
      <c r="C393" s="40" t="s">
        <v>271</v>
      </c>
      <c r="D393" s="40"/>
      <c r="E393"/>
      <c r="F393" s="40" t="s">
        <v>870</v>
      </c>
      <c r="G393" s="40"/>
      <c r="H393"/>
      <c r="I393"/>
      <c r="J393" s="33"/>
      <c r="K393" s="33"/>
      <c r="L393" s="41">
        <v>1299.9011494314129</v>
      </c>
      <c r="M393" s="41">
        <v>1331.4755483720969</v>
      </c>
      <c r="N393" s="41">
        <v>1338.7202658847036</v>
      </c>
      <c r="O393" s="41">
        <v>1476.9318105124294</v>
      </c>
      <c r="P393" s="41">
        <v>1536.4929088409506</v>
      </c>
      <c r="Q393" s="41">
        <v>1795.1885174377408</v>
      </c>
      <c r="R393" s="41">
        <v>1959.8517580860776</v>
      </c>
      <c r="S393" s="41">
        <v>2055.900892343162</v>
      </c>
      <c r="T393" s="41">
        <v>2131.482466244021</v>
      </c>
      <c r="U393" s="41">
        <v>2065.826486136697</v>
      </c>
      <c r="V393" s="41">
        <v>2156.3328609410855</v>
      </c>
      <c r="W393" s="41">
        <v>2214.0152530755731</v>
      </c>
      <c r="X393" s="41">
        <v>2200.900641487814</v>
      </c>
      <c r="Y393" s="41">
        <v>2232.9313418532538</v>
      </c>
      <c r="Z393" s="41">
        <v>2254.435741846572</v>
      </c>
      <c r="AA393" s="41">
        <v>2265.2032534946447</v>
      </c>
      <c r="AB393" s="41">
        <v>2437.395787639909</v>
      </c>
      <c r="AC393" s="41">
        <v>2562.4788073132181</v>
      </c>
      <c r="AD393" s="41">
        <v>2558.8729610502742</v>
      </c>
      <c r="AE393" s="41">
        <v>2875.3918434642264</v>
      </c>
      <c r="AF393" s="41">
        <v>2908.2001492134214</v>
      </c>
      <c r="AG393" s="41">
        <v>3018.3958310641515</v>
      </c>
      <c r="AH393" s="41">
        <v>3218.6730729418623</v>
      </c>
      <c r="AI393" s="41">
        <v>3294.7304937368904</v>
      </c>
      <c r="AJ393" s="41">
        <v>3403.7846218920026</v>
      </c>
      <c r="AK393" s="41">
        <v>3300.4243330594163</v>
      </c>
      <c r="AL393" s="41">
        <v>3379.024754918084</v>
      </c>
      <c r="AM393" s="41">
        <v>3490.4877626111002</v>
      </c>
      <c r="AN393" s="41">
        <v>3646.1832221792783</v>
      </c>
      <c r="AO393" s="41">
        <v>3722.2625527982718</v>
      </c>
    </row>
    <row r="394" spans="1:41" ht="12" customHeight="1">
      <c r="A394"/>
      <c r="B394" s="39" t="s">
        <v>871</v>
      </c>
      <c r="C394" s="40" t="s">
        <v>872</v>
      </c>
      <c r="D394" s="40"/>
      <c r="E394"/>
      <c r="F394" s="40" t="s">
        <v>873</v>
      </c>
      <c r="G394" s="40"/>
      <c r="H394"/>
      <c r="I394"/>
      <c r="J394" s="33"/>
      <c r="K394" s="33"/>
      <c r="L394" s="41">
        <v>29.022225894057534</v>
      </c>
      <c r="M394" s="41">
        <v>31.472102078443051</v>
      </c>
      <c r="N394" s="41">
        <v>41.393705060936107</v>
      </c>
      <c r="O394" s="41">
        <v>52.540259492888957</v>
      </c>
      <c r="P394" s="41">
        <v>73.931973337790595</v>
      </c>
      <c r="Q394" s="41">
        <v>82.308073720049762</v>
      </c>
      <c r="R394" s="41">
        <v>99.840684153992925</v>
      </c>
      <c r="S394" s="41">
        <v>102.96845451999999</v>
      </c>
      <c r="T394" s="41">
        <v>108.72227993</v>
      </c>
      <c r="U394" s="41">
        <v>69.483478669999997</v>
      </c>
      <c r="V394" s="41">
        <v>59.054854649999996</v>
      </c>
      <c r="W394" s="41">
        <v>83.218690539999997</v>
      </c>
      <c r="X394" s="41">
        <v>82.613029279999992</v>
      </c>
      <c r="Y394" s="41">
        <v>75.374364290000003</v>
      </c>
      <c r="Z394" s="41">
        <v>69.747792939999997</v>
      </c>
      <c r="AA394" s="41">
        <v>62.29509822</v>
      </c>
      <c r="AB394" s="41">
        <v>64.38549999</v>
      </c>
      <c r="AC394" s="41">
        <v>72.155741189999986</v>
      </c>
      <c r="AD394" s="41">
        <v>72.886738059999999</v>
      </c>
      <c r="AE394" s="41">
        <v>75.701487619999995</v>
      </c>
      <c r="AF394" s="41">
        <v>79.107397099999986</v>
      </c>
      <c r="AG394" s="41">
        <v>81.255539949999985</v>
      </c>
      <c r="AH394" s="41">
        <v>86.351984970000004</v>
      </c>
      <c r="AI394" s="41">
        <v>104.02440287</v>
      </c>
      <c r="AJ394" s="41">
        <v>98.675806320000007</v>
      </c>
      <c r="AK394" s="41">
        <v>75.093123590002179</v>
      </c>
      <c r="AL394" s="41">
        <v>85.387888019999991</v>
      </c>
      <c r="AM394" s="41">
        <v>87.550118659999995</v>
      </c>
      <c r="AN394" s="41">
        <v>80.690034760000003</v>
      </c>
      <c r="AO394" s="41">
        <v>85.102105410000007</v>
      </c>
    </row>
    <row r="395" spans="1:41" ht="12" customHeight="1">
      <c r="A395"/>
      <c r="B395" s="39" t="s">
        <v>874</v>
      </c>
      <c r="C395" s="39" t="s">
        <v>875</v>
      </c>
      <c r="D395" s="40"/>
      <c r="E395"/>
      <c r="F395" s="40" t="s">
        <v>876</v>
      </c>
      <c r="G395" s="40"/>
      <c r="H395"/>
      <c r="I395"/>
      <c r="J395" s="33"/>
      <c r="K395" s="33"/>
      <c r="L395" s="41">
        <v>1231.8413001665417</v>
      </c>
      <c r="M395" s="41">
        <v>1259.4380924686254</v>
      </c>
      <c r="N395" s="41">
        <v>1271.0212552935873</v>
      </c>
      <c r="O395" s="41">
        <v>1320.5385363208629</v>
      </c>
      <c r="P395" s="41">
        <v>1384.1859857498337</v>
      </c>
      <c r="Q395" s="41">
        <v>1379.8742504597431</v>
      </c>
      <c r="R395" s="41">
        <v>1430.6044315792622</v>
      </c>
      <c r="S395" s="41">
        <v>1415.8180008137283</v>
      </c>
      <c r="T395" s="41">
        <v>1409.4959826154068</v>
      </c>
      <c r="U395" s="41">
        <v>1514.2340728292863</v>
      </c>
      <c r="V395" s="41">
        <v>1551.4393181842545</v>
      </c>
      <c r="W395" s="41">
        <v>1655.9282875072468</v>
      </c>
      <c r="X395" s="41">
        <v>1741.7261777466922</v>
      </c>
      <c r="Y395" s="41">
        <v>1721.0246790238029</v>
      </c>
      <c r="Z395" s="41">
        <v>1776.9596761605401</v>
      </c>
      <c r="AA395" s="41">
        <v>1908.415736424163</v>
      </c>
      <c r="AB395" s="41">
        <v>2447.5965427836377</v>
      </c>
      <c r="AC395" s="41">
        <v>2707.2231433920811</v>
      </c>
      <c r="AD395" s="41">
        <v>2530.409868353569</v>
      </c>
      <c r="AE395" s="41">
        <v>2484.1825975830589</v>
      </c>
      <c r="AF395" s="41">
        <v>2875.3378592696445</v>
      </c>
      <c r="AG395" s="41">
        <v>2956.1324254145939</v>
      </c>
      <c r="AH395" s="41">
        <v>2710.0127723066303</v>
      </c>
      <c r="AI395" s="41">
        <v>2900.4238167209</v>
      </c>
      <c r="AJ395" s="41">
        <v>2972.8964734220453</v>
      </c>
      <c r="AK395" s="41">
        <v>3245.6492300543009</v>
      </c>
      <c r="AL395" s="41">
        <v>3531.6759057911331</v>
      </c>
      <c r="AM395" s="41">
        <v>3568.2651094460884</v>
      </c>
      <c r="AN395" s="41">
        <v>3007.3019021237137</v>
      </c>
      <c r="AO395" s="41">
        <v>2419.4547408635945</v>
      </c>
    </row>
    <row r="396" spans="1:41" ht="12" customHeight="1">
      <c r="A396"/>
      <c r="B396" s="39" t="s">
        <v>877</v>
      </c>
      <c r="C396" s="40" t="s">
        <v>427</v>
      </c>
      <c r="D396" s="40"/>
      <c r="E396"/>
      <c r="F396" s="40" t="s">
        <v>878</v>
      </c>
      <c r="G396" s="40"/>
      <c r="H396"/>
      <c r="I396"/>
      <c r="J396" s="33"/>
      <c r="K396" s="33"/>
      <c r="L396" s="41">
        <v>400.3933092495069</v>
      </c>
      <c r="M396" s="41">
        <v>414.45682097115599</v>
      </c>
      <c r="N396" s="41">
        <v>425.57244031470168</v>
      </c>
      <c r="O396" s="41">
        <v>437.63323000079941</v>
      </c>
      <c r="P396" s="41">
        <v>455.9468491503589</v>
      </c>
      <c r="Q396" s="41">
        <v>467.73889427265368</v>
      </c>
      <c r="R396" s="41">
        <v>484.58600822713254</v>
      </c>
      <c r="S396" s="41">
        <v>495.36148639911858</v>
      </c>
      <c r="T396" s="41">
        <v>515.47661826999911</v>
      </c>
      <c r="U396" s="41">
        <v>528.00666942999987</v>
      </c>
      <c r="V396" s="41">
        <v>543.8416679100003</v>
      </c>
      <c r="W396" s="41">
        <v>549.11795855999992</v>
      </c>
      <c r="X396" s="41">
        <v>560.66235077999966</v>
      </c>
      <c r="Y396" s="41">
        <v>584.30550982</v>
      </c>
      <c r="Z396" s="41">
        <v>599.84611079000013</v>
      </c>
      <c r="AA396" s="41">
        <v>615.01286190999986</v>
      </c>
      <c r="AB396" s="41">
        <v>626.49280988999999</v>
      </c>
      <c r="AC396" s="41">
        <v>638.61749825000174</v>
      </c>
      <c r="AD396" s="41">
        <v>657.1678696000007</v>
      </c>
      <c r="AE396" s="41">
        <v>665.1329397900015</v>
      </c>
      <c r="AF396" s="41">
        <v>680.37317181000014</v>
      </c>
      <c r="AG396" s="41">
        <v>690.26330724000013</v>
      </c>
      <c r="AH396" s="41">
        <v>708.81697449999865</v>
      </c>
      <c r="AI396" s="41">
        <v>724.48833593999916</v>
      </c>
      <c r="AJ396" s="41">
        <v>730.02721564999774</v>
      </c>
      <c r="AK396" s="41">
        <v>750.21014306383836</v>
      </c>
      <c r="AL396" s="41">
        <v>774.66211491541344</v>
      </c>
      <c r="AM396" s="41">
        <v>793.96825884023292</v>
      </c>
      <c r="AN396" s="41">
        <v>799.33414070959486</v>
      </c>
      <c r="AO396" s="41">
        <v>818.64452391920486</v>
      </c>
    </row>
    <row r="397" spans="1:41" ht="12" customHeight="1">
      <c r="A397"/>
      <c r="B397" s="39" t="s">
        <v>879</v>
      </c>
      <c r="C397" s="40" t="s">
        <v>345</v>
      </c>
      <c r="D397" s="40"/>
      <c r="E397"/>
      <c r="F397" s="40" t="s">
        <v>880</v>
      </c>
      <c r="G397" s="40"/>
      <c r="H397"/>
      <c r="I397"/>
      <c r="J397" s="33"/>
      <c r="K397" s="33"/>
      <c r="L397" s="41">
        <v>749.44799091703476</v>
      </c>
      <c r="M397" s="41">
        <v>755.48127149746938</v>
      </c>
      <c r="N397" s="41">
        <v>755.04881497888562</v>
      </c>
      <c r="O397" s="41">
        <v>778.40530632006357</v>
      </c>
      <c r="P397" s="41">
        <v>808.6391365994748</v>
      </c>
      <c r="Q397" s="41">
        <v>800.93535618708927</v>
      </c>
      <c r="R397" s="41">
        <v>780.21842335212955</v>
      </c>
      <c r="S397" s="41">
        <v>772.35651441460993</v>
      </c>
      <c r="T397" s="41">
        <v>737.01936434540767</v>
      </c>
      <c r="U397" s="41">
        <v>831.82740339928637</v>
      </c>
      <c r="V397" s="41">
        <v>867.89765027425415</v>
      </c>
      <c r="W397" s="41">
        <v>974.91032894724674</v>
      </c>
      <c r="X397" s="41">
        <v>1025.8638269666924</v>
      </c>
      <c r="Y397" s="41">
        <v>994.0191692038029</v>
      </c>
      <c r="Z397" s="41">
        <v>1047.3135653705401</v>
      </c>
      <c r="AA397" s="41">
        <v>1248.6028745141632</v>
      </c>
      <c r="AB397" s="41">
        <v>1770.3037328936375</v>
      </c>
      <c r="AC397" s="41">
        <v>2036.9056451420795</v>
      </c>
      <c r="AD397" s="41">
        <v>1843.0419987535686</v>
      </c>
      <c r="AE397" s="41">
        <v>1787.4496577930574</v>
      </c>
      <c r="AF397" s="41">
        <v>2110.7646874596444</v>
      </c>
      <c r="AG397" s="41">
        <v>2241.3691181745935</v>
      </c>
      <c r="AH397" s="41">
        <v>1984.2957978066315</v>
      </c>
      <c r="AI397" s="41">
        <v>2091.9354807809009</v>
      </c>
      <c r="AJ397" s="41">
        <v>2232.0692577720474</v>
      </c>
      <c r="AK397" s="41">
        <v>2481.5390869904627</v>
      </c>
      <c r="AL397" s="41">
        <v>2744.0137908757197</v>
      </c>
      <c r="AM397" s="41">
        <v>2731.4968506058553</v>
      </c>
      <c r="AN397" s="41">
        <v>2117.2677614141189</v>
      </c>
      <c r="AO397" s="41">
        <v>1570.8102169443896</v>
      </c>
    </row>
    <row r="398" spans="1:41" ht="12" customHeight="1">
      <c r="A398"/>
      <c r="B398" s="39" t="s">
        <v>881</v>
      </c>
      <c r="C398" s="40" t="s">
        <v>882</v>
      </c>
      <c r="D398"/>
      <c r="E398"/>
      <c r="F398" s="40" t="s">
        <v>883</v>
      </c>
      <c r="G398"/>
      <c r="H398"/>
      <c r="I398"/>
      <c r="J398"/>
      <c r="K398" s="33"/>
      <c r="L398" s="41">
        <v>82</v>
      </c>
      <c r="M398" s="41">
        <v>89.5</v>
      </c>
      <c r="N398" s="41">
        <v>90.4</v>
      </c>
      <c r="O398" s="41">
        <v>104.5</v>
      </c>
      <c r="P398" s="41">
        <v>119.6</v>
      </c>
      <c r="Q398" s="41">
        <v>111.2</v>
      </c>
      <c r="R398" s="41">
        <v>165.8</v>
      </c>
      <c r="S398" s="41">
        <v>148.1</v>
      </c>
      <c r="T398" s="41">
        <v>157</v>
      </c>
      <c r="U398" s="41">
        <v>154.4</v>
      </c>
      <c r="V398" s="41">
        <v>139.69999999999999</v>
      </c>
      <c r="W398" s="41">
        <v>131.9</v>
      </c>
      <c r="X398" s="41">
        <v>155.19999999999999</v>
      </c>
      <c r="Y398" s="41">
        <v>142.69999999999999</v>
      </c>
      <c r="Z398" s="41">
        <v>129.80000000000001</v>
      </c>
      <c r="AA398" s="41">
        <v>44.8</v>
      </c>
      <c r="AB398" s="41">
        <v>50.8</v>
      </c>
      <c r="AC398" s="41">
        <v>31.7</v>
      </c>
      <c r="AD398" s="41">
        <v>30.2</v>
      </c>
      <c r="AE398" s="41">
        <v>31.6</v>
      </c>
      <c r="AF398" s="41">
        <v>84.2</v>
      </c>
      <c r="AG398" s="41">
        <v>24.5</v>
      </c>
      <c r="AH398" s="41">
        <v>16.899999999999999</v>
      </c>
      <c r="AI398" s="41">
        <v>84</v>
      </c>
      <c r="AJ398" s="41">
        <v>10.8</v>
      </c>
      <c r="AK398" s="41">
        <v>13.9</v>
      </c>
      <c r="AL398" s="41">
        <v>13</v>
      </c>
      <c r="AM398" s="41">
        <v>42.8</v>
      </c>
      <c r="AN398" s="41">
        <v>90.7</v>
      </c>
      <c r="AO398" s="41">
        <v>30</v>
      </c>
    </row>
    <row r="399" spans="1:41" ht="12" customHeight="1">
      <c r="A399"/>
      <c r="B399" s="39"/>
      <c r="C399"/>
      <c r="D399"/>
      <c r="E399"/>
      <c r="F399" s="40" t="s">
        <v>884</v>
      </c>
      <c r="G399"/>
      <c r="H399"/>
      <c r="I399"/>
      <c r="J399" s="33"/>
      <c r="K399" s="33"/>
      <c r="L399" s="41">
        <v>73434.688680213425</v>
      </c>
      <c r="M399" s="41">
        <v>78407.043269180576</v>
      </c>
      <c r="N399" s="41">
        <v>82554.23132079553</v>
      </c>
      <c r="O399" s="41">
        <v>85869.366739523059</v>
      </c>
      <c r="P399" s="41">
        <v>88379.114529444356</v>
      </c>
      <c r="Q399" s="41">
        <v>90882.350774183084</v>
      </c>
      <c r="R399" s="41">
        <v>97208.785714301994</v>
      </c>
      <c r="S399" s="41">
        <v>97252.401035119154</v>
      </c>
      <c r="T399" s="41">
        <v>98806.715082595212</v>
      </c>
      <c r="U399" s="41">
        <v>102098.69547975456</v>
      </c>
      <c r="V399" s="41">
        <v>104615.66035526636</v>
      </c>
      <c r="W399" s="41">
        <v>108613.91582318977</v>
      </c>
      <c r="X399" s="41">
        <v>115719.93997298006</v>
      </c>
      <c r="Y399" s="41">
        <v>122030.32924437898</v>
      </c>
      <c r="Z399" s="41">
        <v>118535.09502768086</v>
      </c>
      <c r="AA399" s="41">
        <v>121777.83498740139</v>
      </c>
      <c r="AB399" s="41">
        <v>128040.19244979799</v>
      </c>
      <c r="AC399" s="41">
        <v>133716.70748454501</v>
      </c>
      <c r="AD399" s="41">
        <v>138899.60817955094</v>
      </c>
      <c r="AE399" s="41">
        <v>143237.93189649825</v>
      </c>
      <c r="AF399" s="41">
        <v>149625.54293331978</v>
      </c>
      <c r="AG399" s="41">
        <v>150487.85179765511</v>
      </c>
      <c r="AH399" s="41">
        <v>155620.17322307802</v>
      </c>
      <c r="AI399" s="41">
        <v>163706.51646644904</v>
      </c>
      <c r="AJ399" s="41">
        <v>169991.7396072332</v>
      </c>
      <c r="AK399" s="41">
        <v>161347.50975420559</v>
      </c>
      <c r="AL399" s="41">
        <v>176952.76198299727</v>
      </c>
      <c r="AM399" s="41">
        <v>193184.69667253215</v>
      </c>
      <c r="AN399" s="41">
        <v>203783.61486175796</v>
      </c>
      <c r="AO399" s="41">
        <v>214426.66690382315</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137" t="s">
        <v>164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165</v>
      </c>
      <c r="L405" s="45">
        <v>0.60311280747476925</v>
      </c>
      <c r="M405" s="45">
        <v>0.58127565512417401</v>
      </c>
      <c r="N405" s="45">
        <v>0.60250598655606913</v>
      </c>
      <c r="O405" s="45">
        <v>0.60127783559857506</v>
      </c>
      <c r="P405" s="45">
        <v>0.60408195418262944</v>
      </c>
      <c r="Q405" s="45">
        <v>0.60824465912476433</v>
      </c>
      <c r="R405" s="45">
        <v>0.5803514119900377</v>
      </c>
      <c r="S405" s="45">
        <v>0.60484742396104063</v>
      </c>
      <c r="T405" s="45">
        <v>0.6144625922968493</v>
      </c>
      <c r="U405" s="45">
        <v>0.60669003267362254</v>
      </c>
      <c r="V405" s="45">
        <v>0.61147209777512257</v>
      </c>
      <c r="W405" s="45">
        <v>0.62222331642228712</v>
      </c>
      <c r="X405" s="45">
        <v>0.6275982128513381</v>
      </c>
      <c r="Y405" s="45">
        <v>0.63113966814350819</v>
      </c>
      <c r="Z405" s="45">
        <v>0.62030587801806236</v>
      </c>
      <c r="AA405" s="45">
        <v>0.61695700719746438</v>
      </c>
      <c r="AB405" s="45">
        <v>0.62457165302497519</v>
      </c>
      <c r="AC405" s="45">
        <v>0.62639544996473873</v>
      </c>
      <c r="AD405" s="45">
        <v>0.62169537411391673</v>
      </c>
      <c r="AE405" s="45">
        <v>0.61736229236590445</v>
      </c>
      <c r="AF405" s="45">
        <v>0.61681636164766762</v>
      </c>
      <c r="AG405" s="45">
        <v>0.60283528638613149</v>
      </c>
      <c r="AH405" s="45">
        <v>0.60377762890640174</v>
      </c>
      <c r="AI405" s="45">
        <v>0.606926204667941</v>
      </c>
      <c r="AJ405" s="45">
        <v>0.58833539552526581</v>
      </c>
      <c r="AK405" s="45">
        <v>0.59061426699798691</v>
      </c>
      <c r="AL405" s="45">
        <v>0.58660377804300545</v>
      </c>
      <c r="AM405" s="45">
        <v>0.55269289316681436</v>
      </c>
      <c r="AN405" s="45">
        <v>0.5929029930864268</v>
      </c>
      <c r="AO405" s="45">
        <v>0.60045566461736344</v>
      </c>
    </row>
    <row r="406" spans="1:41" ht="12" customHeight="1">
      <c r="A406"/>
      <c r="B406" s="44"/>
      <c r="C406" s="44"/>
      <c r="D406" s="44"/>
      <c r="E406" s="44"/>
      <c r="F406" s="44" t="s">
        <v>887</v>
      </c>
      <c r="G406" s="42"/>
      <c r="H406" s="42"/>
      <c r="I406" s="42"/>
      <c r="J406" s="43" t="s">
        <v>888</v>
      </c>
      <c r="K406" s="43" t="s">
        <v>166</v>
      </c>
      <c r="L406" s="45">
        <v>0.20492556878608539</v>
      </c>
      <c r="M406" s="45">
        <v>0.22112752479868419</v>
      </c>
      <c r="N406" s="45">
        <v>0.19939147271306831</v>
      </c>
      <c r="O406" s="45">
        <v>0.20171447702391071</v>
      </c>
      <c r="P406" s="45">
        <v>0.1956216510992434</v>
      </c>
      <c r="Q406" s="45">
        <v>0.19460211548997439</v>
      </c>
      <c r="R406" s="45">
        <v>0.22072715512677391</v>
      </c>
      <c r="S406" s="45">
        <v>0.18607688485909291</v>
      </c>
      <c r="T406" s="45">
        <v>0.16869128290476809</v>
      </c>
      <c r="U406" s="45">
        <v>0.18433586634364729</v>
      </c>
      <c r="V406" s="45">
        <v>0.18374003720058241</v>
      </c>
      <c r="W406" s="45">
        <v>0.1680738449929513</v>
      </c>
      <c r="X406" s="45">
        <v>0.1618288816821716</v>
      </c>
      <c r="Y406" s="45">
        <v>0.15492857211009009</v>
      </c>
      <c r="Z406" s="45">
        <v>0.16753026733117801</v>
      </c>
      <c r="AA406" s="45">
        <v>0.1661210688894339</v>
      </c>
      <c r="AB406" s="45">
        <v>0.15719765873982861</v>
      </c>
      <c r="AC406" s="45">
        <v>0.1523758017523332</v>
      </c>
      <c r="AD406" s="45">
        <v>0.1551337287309173</v>
      </c>
      <c r="AE406" s="45">
        <v>0.15873073035749591</v>
      </c>
      <c r="AF406" s="45">
        <v>0.15965709449491369</v>
      </c>
      <c r="AG406" s="45">
        <v>0.1850836008459073</v>
      </c>
      <c r="AH406" s="45">
        <v>0.18591719016367489</v>
      </c>
      <c r="AI406" s="45">
        <v>0.18520050030138779</v>
      </c>
      <c r="AJ406" s="45">
        <v>0.1996291781800604</v>
      </c>
      <c r="AK406" s="45">
        <v>0.19170635632743299</v>
      </c>
      <c r="AL406" s="45">
        <v>0.19847989499410079</v>
      </c>
      <c r="AM406" s="45">
        <v>0.2386603395944939</v>
      </c>
      <c r="AN406" s="45">
        <v>0.19583068486814861</v>
      </c>
      <c r="AO406" s="45">
        <v>0.1873705506423074</v>
      </c>
    </row>
    <row r="407" spans="1:41" ht="12" customHeight="1">
      <c r="A407"/>
      <c r="B407" s="44"/>
      <c r="C407" s="44"/>
      <c r="D407" s="44"/>
      <c r="E407" s="44"/>
      <c r="F407" s="44" t="s">
        <v>889</v>
      </c>
      <c r="G407" s="42"/>
      <c r="H407" s="42"/>
      <c r="I407" s="42"/>
      <c r="J407" s="43" t="s">
        <v>229</v>
      </c>
      <c r="K407" s="43" t="s">
        <v>167</v>
      </c>
      <c r="L407" s="45">
        <v>2.7043300058164441E-2</v>
      </c>
      <c r="M407" s="45">
        <v>2.9181414694485201E-2</v>
      </c>
      <c r="N407" s="45">
        <v>2.6312985039204852E-2</v>
      </c>
      <c r="O407" s="45">
        <v>2.6619543674062641E-2</v>
      </c>
      <c r="P407" s="45">
        <v>2.3527491208974419E-2</v>
      </c>
      <c r="Q407" s="45">
        <v>2.1175346224195962E-2</v>
      </c>
      <c r="R407" s="45">
        <v>2.51063924086883E-2</v>
      </c>
      <c r="S407" s="45">
        <v>2.209077308260558E-2</v>
      </c>
      <c r="T407" s="45">
        <v>2.0873466462983291E-2</v>
      </c>
      <c r="U407" s="45">
        <v>2.3237859860657541E-2</v>
      </c>
      <c r="V407" s="45">
        <v>2.7215838228838201E-2</v>
      </c>
      <c r="W407" s="45">
        <v>2.8578803988364061E-2</v>
      </c>
      <c r="X407" s="45">
        <v>3.0135974591873709E-2</v>
      </c>
      <c r="Y407" s="45">
        <v>3.264734739294356E-2</v>
      </c>
      <c r="Z407" s="45">
        <v>2.8565464736109721E-2</v>
      </c>
      <c r="AA407" s="45">
        <v>2.6856102425809041E-2</v>
      </c>
      <c r="AB407" s="45">
        <v>2.5413491813155161E-2</v>
      </c>
      <c r="AC407" s="45">
        <v>2.4633962244723549E-2</v>
      </c>
      <c r="AD407" s="45">
        <v>2.525432793294002E-2</v>
      </c>
      <c r="AE407" s="45">
        <v>2.2976998083903199E-2</v>
      </c>
      <c r="AF407" s="45">
        <v>2.3275196703940279E-2</v>
      </c>
      <c r="AG407" s="45">
        <v>2.7038190291016801E-2</v>
      </c>
      <c r="AH407" s="45">
        <v>2.6557480728732201E-2</v>
      </c>
      <c r="AI407" s="45">
        <v>2.5412575225126879E-2</v>
      </c>
      <c r="AJ407" s="45">
        <v>2.936300104511325E-2</v>
      </c>
      <c r="AK407" s="45">
        <v>2.6305286397054959E-2</v>
      </c>
      <c r="AL407" s="45">
        <v>2.7331201343127061E-2</v>
      </c>
      <c r="AM407" s="45">
        <v>3.8860816986274208E-2</v>
      </c>
      <c r="AN407" s="45">
        <v>3.1886908473725453E-2</v>
      </c>
      <c r="AO407" s="45">
        <v>3.0509353541941078E-2</v>
      </c>
    </row>
    <row r="408" spans="1:41" ht="12" customHeight="1">
      <c r="A408"/>
      <c r="B408" s="44"/>
      <c r="C408" s="44"/>
      <c r="D408" s="44"/>
      <c r="E408" s="44"/>
      <c r="F408" s="44" t="s">
        <v>890</v>
      </c>
      <c r="G408" s="42"/>
      <c r="H408" s="42"/>
      <c r="I408" s="42"/>
      <c r="J408" s="43" t="s">
        <v>271</v>
      </c>
      <c r="K408" s="43" t="s">
        <v>168</v>
      </c>
      <c r="L408" s="45">
        <v>0.16491832368098089</v>
      </c>
      <c r="M408" s="45">
        <v>0.16841540538265651</v>
      </c>
      <c r="N408" s="45">
        <v>0.1717895556916578</v>
      </c>
      <c r="O408" s="45">
        <v>0.17038814370345159</v>
      </c>
      <c r="P408" s="45">
        <v>0.17676890350915281</v>
      </c>
      <c r="Q408" s="45">
        <v>0.17597787916106539</v>
      </c>
      <c r="R408" s="45">
        <v>0.17381504047450019</v>
      </c>
      <c r="S408" s="45">
        <v>0.18698491809726089</v>
      </c>
      <c r="T408" s="45">
        <v>0.1959726583353994</v>
      </c>
      <c r="U408" s="45">
        <v>0.18573624112207279</v>
      </c>
      <c r="V408" s="45">
        <v>0.17757202679545669</v>
      </c>
      <c r="W408" s="45">
        <v>0.18112403459639759</v>
      </c>
      <c r="X408" s="45">
        <v>0.1804369308746166</v>
      </c>
      <c r="Y408" s="45">
        <v>0.1812844123534581</v>
      </c>
      <c r="Z408" s="45">
        <v>0.18359838991465</v>
      </c>
      <c r="AA408" s="45">
        <v>0.19006582148729251</v>
      </c>
      <c r="AB408" s="45">
        <v>0.1928171964220409</v>
      </c>
      <c r="AC408" s="45">
        <v>0.19659478603820449</v>
      </c>
      <c r="AD408" s="45">
        <v>0.19791656922222589</v>
      </c>
      <c r="AE408" s="45">
        <v>0.20092997919269651</v>
      </c>
      <c r="AF408" s="45">
        <v>0.20025134715347839</v>
      </c>
      <c r="AG408" s="45">
        <v>0.18504292247694429</v>
      </c>
      <c r="AH408" s="45">
        <v>0.18374770020119111</v>
      </c>
      <c r="AI408" s="45">
        <v>0.18246071980554429</v>
      </c>
      <c r="AJ408" s="45">
        <v>0.18267242524956051</v>
      </c>
      <c r="AK408" s="45">
        <v>0.19137409027752519</v>
      </c>
      <c r="AL408" s="45">
        <v>0.18758512561976681</v>
      </c>
      <c r="AM408" s="45">
        <v>0.16978595025241761</v>
      </c>
      <c r="AN408" s="45">
        <v>0.1793794135716992</v>
      </c>
      <c r="AO408" s="45">
        <v>0.18166443119838799</v>
      </c>
    </row>
    <row r="409" spans="1:41" ht="12" customHeight="1">
      <c r="A409"/>
      <c r="B409" s="42"/>
      <c r="C409" s="42"/>
      <c r="D409" s="42"/>
      <c r="E409" s="42"/>
      <c r="F409" s="70" t="s">
        <v>891</v>
      </c>
      <c r="G409" s="44"/>
      <c r="H409" s="42"/>
      <c r="I409" s="42"/>
      <c r="J409" s="43"/>
      <c r="K409" s="43"/>
      <c r="L409" s="71">
        <v>1</v>
      </c>
      <c r="M409" s="71">
        <v>0.99999999999999989</v>
      </c>
      <c r="N409" s="71">
        <v>1.0000000000000002</v>
      </c>
      <c r="O409" s="71">
        <v>1</v>
      </c>
      <c r="P409" s="71">
        <v>1.0000000000000002</v>
      </c>
      <c r="Q409" s="71">
        <v>1</v>
      </c>
      <c r="R409" s="71">
        <v>1</v>
      </c>
      <c r="S409" s="71">
        <v>1</v>
      </c>
      <c r="T409" s="71">
        <v>1</v>
      </c>
      <c r="U409" s="71">
        <v>1.0000000000000002</v>
      </c>
      <c r="V409" s="71">
        <v>0.99999999999999989</v>
      </c>
      <c r="W409" s="71">
        <v>1</v>
      </c>
      <c r="X409" s="71">
        <v>1</v>
      </c>
      <c r="Y409" s="71">
        <v>1</v>
      </c>
      <c r="Z409" s="71">
        <v>1.0000000000000002</v>
      </c>
      <c r="AA409" s="71">
        <v>0.99999999999999978</v>
      </c>
      <c r="AB409" s="71">
        <v>0.99999999999999978</v>
      </c>
      <c r="AC409" s="71">
        <v>1</v>
      </c>
      <c r="AD409" s="71">
        <v>0.99999999999999989</v>
      </c>
      <c r="AE409" s="71">
        <v>1</v>
      </c>
      <c r="AF409" s="71">
        <v>1</v>
      </c>
      <c r="AG409" s="71">
        <v>1</v>
      </c>
      <c r="AH409" s="71">
        <v>1</v>
      </c>
      <c r="AI409" s="71">
        <v>1</v>
      </c>
      <c r="AJ409" s="71">
        <v>1</v>
      </c>
      <c r="AK409" s="71">
        <v>1</v>
      </c>
      <c r="AL409" s="71">
        <v>1</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row>
    <row r="417" spans="1:40"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0"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row>
    <row r="421" spans="1:40"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row>
    <row r="422" spans="1:40"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row>
  </sheetData>
  <autoFilter ref="A8:CB8" xr:uid="{00000000-0001-0000-0200-000000000000}">
    <filterColumn colId="2" showButton="0"/>
    <filterColumn colId="3" showButton="0"/>
    <filterColumn colId="5" showButton="0"/>
    <filterColumn colId="6" showButton="0"/>
    <filterColumn colId="7" showButton="0"/>
  </autoFilter>
  <mergeCells count="17">
    <mergeCell ref="K2:AF2"/>
    <mergeCell ref="B3:D3"/>
    <mergeCell ref="F3:G3"/>
    <mergeCell ref="K3:AF3"/>
    <mergeCell ref="B4:D4"/>
    <mergeCell ref="F4:G4"/>
    <mergeCell ref="K4:AF4"/>
    <mergeCell ref="B2:D2"/>
    <mergeCell ref="F2:G2"/>
    <mergeCell ref="H2:J5"/>
    <mergeCell ref="B5:D5"/>
    <mergeCell ref="F5:G5"/>
    <mergeCell ref="K5:AF5"/>
    <mergeCell ref="B6:D6"/>
    <mergeCell ref="F6:G6"/>
    <mergeCell ref="C8:E8"/>
    <mergeCell ref="F8:I8"/>
  </mergeCells>
  <conditionalFormatting sqref="AI187:AI251">
    <cfRule type="cellIs" dxfId="75" priority="7" stopIfTrue="1" operator="lessThan">
      <formula>0</formula>
    </cfRule>
  </conditionalFormatting>
  <conditionalFormatting sqref="AK207:AK223">
    <cfRule type="cellIs" dxfId="74" priority="17" stopIfTrue="1" operator="lessThan">
      <formula>0</formula>
    </cfRule>
  </conditionalFormatting>
  <conditionalFormatting sqref="AL17:BF17 AL21:BF21 AL25:BF25 AL28:BF28 AL31:BF31 AL35:BF35 AL54:BF54 AL57:BF57 AL59:BF59 AL62:BF62 AL66:BF66 AL69:BF69 AL78:BF78 AL82:BF82 AL85:BF85 AL93:BF93 AL101:BF101 AL103:BF103 AL105:BF105 AL124:BF124 AL135:BF135 AL145:BF145 AL151:BF151 AL158:BF158 AL172:BF172 AL175:BF175 AL181:BF181 AL194:BF194 AL201:BF201 AL209:BF209 AL218:BF218 AL222:BF222 AL227:BF227">
    <cfRule type="containsText" dxfId="73" priority="19" stopIfTrue="1" operator="containsText" text="L">
      <formula>NOT(ISERROR(SEARCH("L",AL17)))</formula>
    </cfRule>
  </conditionalFormatting>
  <conditionalFormatting sqref="BG15:BG251 BI15:CC251">
    <cfRule type="containsText" dxfId="72" priority="10" stopIfTrue="1" operator="containsText" text="L">
      <formula>NOT(ISERROR(SEARCH("L",BG15)))</formula>
    </cfRule>
  </conditionalFormatting>
  <conditionalFormatting sqref="BG241:BG242 BI241:CC242">
    <cfRule type="cellIs" dxfId="71" priority="14" stopIfTrue="1" operator="notBetween">
      <formula>-1</formula>
      <formula>1</formula>
    </cfRule>
  </conditionalFormatting>
  <conditionalFormatting sqref="BG248:BG251 BI248:CC251">
    <cfRule type="cellIs" dxfId="70" priority="11" stopIfTrue="1" operator="notBetween">
      <formula>-1</formula>
      <formula>1</formula>
    </cfRule>
  </conditionalFormatting>
  <pageMargins left="0.75" right="0.75" top="1" bottom="1" header="0.4921259845" footer="0.4921259845"/>
  <pageSetup scale="30" fitToHeight="0" orientation="landscape" horizontalDpi="200" verticalDpi="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92D050"/>
    <pageSetUpPr fitToPage="1"/>
  </sheetPr>
  <dimension ref="A1:BT449"/>
  <sheetViews>
    <sheetView zoomScale="90" zoomScaleNormal="90" workbookViewId="0">
      <pane xSplit="11" ySplit="8" topLeftCell="L279" activePane="bottomRight" state="frozen"/>
      <selection pane="topRight" activeCell="L1" sqref="L1"/>
      <selection pane="bottomLeft" activeCell="A9" sqref="A9"/>
      <selection pane="bottomRight" activeCell="F297" sqref="F297"/>
    </sheetView>
  </sheetViews>
  <sheetFormatPr baseColWidth="10" defaultColWidth="11.44140625" defaultRowHeight="12" customHeight="1"/>
  <cols>
    <col min="1" max="1" width="8.44140625" style="116" customWidth="1"/>
    <col min="2" max="2" width="7.77734375" style="116" customWidth="1"/>
    <col min="3" max="3" width="16.21875" style="116" customWidth="1"/>
    <col min="4" max="4" width="20" style="116" customWidth="1"/>
    <col min="5" max="5" width="6.44140625" style="116" customWidth="1"/>
    <col min="6" max="6" width="15.21875" style="116" bestFit="1" customWidth="1"/>
    <col min="7" max="7" width="4.21875" style="116" customWidth="1"/>
    <col min="8" max="8" width="12.5546875" style="116" customWidth="1"/>
    <col min="9" max="9" width="9.21875" style="116" customWidth="1"/>
    <col min="10" max="10" width="8" style="116" customWidth="1"/>
    <col min="11" max="11" width="11.5546875" style="116" customWidth="1"/>
    <col min="12" max="12" width="10.5546875" style="116" bestFit="1" customWidth="1"/>
    <col min="13" max="15" width="11" style="116" bestFit="1" customWidth="1"/>
    <col min="16" max="16" width="10" style="116" bestFit="1" customWidth="1"/>
    <col min="17" max="17" width="10.44140625" style="116" bestFit="1" customWidth="1"/>
    <col min="18" max="18" width="10.5546875" style="116" bestFit="1" customWidth="1"/>
    <col min="19" max="19" width="11" style="116" bestFit="1" customWidth="1"/>
    <col min="20" max="20" width="10.44140625" style="116" bestFit="1" customWidth="1"/>
    <col min="21" max="21" width="11" style="116" bestFit="1" customWidth="1"/>
    <col min="22" max="22" width="11.44140625" style="116" bestFit="1" customWidth="1"/>
    <col min="23" max="25" width="11" style="116" bestFit="1" customWidth="1"/>
    <col min="26" max="28" width="11.44140625" style="116" bestFit="1" customWidth="1"/>
    <col min="29" max="29" width="11" style="116" bestFit="1" customWidth="1"/>
    <col min="30" max="30" width="11.44140625" style="116" bestFit="1" customWidth="1"/>
    <col min="31" max="31" width="11" style="116" bestFit="1" customWidth="1"/>
    <col min="32" max="33" width="11.44140625" style="116" bestFit="1" customWidth="1"/>
    <col min="34" max="34" width="10.5546875" style="116" bestFit="1" customWidth="1"/>
    <col min="35" max="36" width="11" style="116" bestFit="1" customWidth="1"/>
    <col min="37" max="16384" width="11.44140625" style="116"/>
  </cols>
  <sheetData>
    <row r="1" spans="1:43" s="151" customFormat="1" ht="19.5" customHeight="1" thickBot="1">
      <c r="A1" s="340" t="s">
        <v>195</v>
      </c>
      <c r="B1" s="343"/>
      <c r="C1" s="343"/>
      <c r="D1" s="343"/>
      <c r="E1" s="596"/>
      <c r="F1" s="342"/>
      <c r="G1" s="343"/>
      <c r="H1" s="345"/>
      <c r="I1" s="343"/>
      <c r="J1" s="444"/>
      <c r="K1" s="443"/>
      <c r="L1" s="343"/>
      <c r="M1" s="343"/>
      <c r="N1" s="342"/>
      <c r="O1" s="343"/>
      <c r="P1" s="343"/>
      <c r="Q1" s="342"/>
      <c r="R1" s="343"/>
      <c r="S1" s="342"/>
      <c r="T1" s="343"/>
      <c r="U1" s="343"/>
      <c r="V1" s="342"/>
      <c r="W1" s="343"/>
      <c r="X1" s="343"/>
      <c r="Y1" s="343"/>
      <c r="Z1" s="343"/>
      <c r="AA1" s="343"/>
      <c r="AB1" s="345"/>
      <c r="AC1" s="343"/>
      <c r="AD1" s="343"/>
      <c r="AE1" s="343"/>
      <c r="AH1" s="343"/>
      <c r="AI1" s="343"/>
      <c r="AJ1" s="343"/>
    </row>
    <row r="2" spans="1:43" s="151" customFormat="1" ht="12" customHeight="1">
      <c r="A2" s="346" t="s">
        <v>196</v>
      </c>
      <c r="B2" s="1445" t="s">
        <v>197</v>
      </c>
      <c r="C2" s="1446"/>
      <c r="D2" s="1447"/>
      <c r="E2" s="597"/>
      <c r="F2" s="598" t="s">
        <v>198</v>
      </c>
      <c r="G2" s="1448" t="s">
        <v>199</v>
      </c>
      <c r="H2" s="1448"/>
      <c r="I2" s="1449" t="s">
        <v>200</v>
      </c>
      <c r="J2" s="1450"/>
      <c r="K2" s="1450"/>
      <c r="L2" s="1410"/>
      <c r="M2" s="1409"/>
      <c r="N2" s="1409"/>
      <c r="O2" s="1409"/>
      <c r="P2" s="1409"/>
      <c r="Q2" s="1409"/>
      <c r="R2" s="1409"/>
      <c r="S2" s="1409"/>
      <c r="T2" s="1409"/>
      <c r="U2" s="1409"/>
      <c r="V2" s="1409"/>
      <c r="W2" s="1409"/>
      <c r="X2" s="1409"/>
      <c r="Y2" s="1409"/>
      <c r="Z2" s="1409"/>
      <c r="AA2" s="1409"/>
      <c r="AB2" s="1409"/>
      <c r="AC2" s="1409"/>
      <c r="AD2" s="1409"/>
      <c r="AE2" s="1409"/>
      <c r="AF2" s="230"/>
      <c r="AG2" s="230"/>
      <c r="AH2" s="230"/>
      <c r="AI2" s="230"/>
      <c r="AJ2" s="230"/>
      <c r="AK2" s="230"/>
      <c r="AL2" s="230"/>
      <c r="AM2" s="407"/>
      <c r="AN2" s="408"/>
    </row>
    <row r="3" spans="1:43" s="151" customFormat="1" ht="12" customHeight="1">
      <c r="A3" s="348" t="s">
        <v>201</v>
      </c>
      <c r="B3" s="1460" t="s">
        <v>202</v>
      </c>
      <c r="C3" s="1461"/>
      <c r="D3" s="1462"/>
      <c r="E3" s="599"/>
      <c r="F3" s="600" t="s">
        <v>203</v>
      </c>
      <c r="G3" s="1463" t="s">
        <v>896</v>
      </c>
      <c r="H3" s="1463"/>
      <c r="I3" s="1451"/>
      <c r="J3" s="1452"/>
      <c r="K3" s="1452"/>
      <c r="L3" s="1417"/>
      <c r="M3" s="1416"/>
      <c r="N3" s="1416"/>
      <c r="O3" s="1416"/>
      <c r="P3" s="1416"/>
      <c r="Q3" s="1416"/>
      <c r="R3" s="1416"/>
      <c r="S3" s="1416"/>
      <c r="T3" s="1416"/>
      <c r="U3" s="1416"/>
      <c r="V3" s="1416"/>
      <c r="W3" s="1416"/>
      <c r="X3" s="1416"/>
      <c r="Y3" s="1416"/>
      <c r="Z3" s="1416"/>
      <c r="AA3" s="1416"/>
      <c r="AB3" s="1416"/>
      <c r="AC3" s="1416"/>
      <c r="AD3" s="1416"/>
      <c r="AE3" s="1416"/>
      <c r="AM3" s="89"/>
      <c r="AN3" s="409"/>
    </row>
    <row r="4" spans="1:43" s="151" customFormat="1" ht="39.75" customHeight="1">
      <c r="A4" s="348" t="s">
        <v>205</v>
      </c>
      <c r="B4" s="1455" t="s">
        <v>50</v>
      </c>
      <c r="C4" s="1456"/>
      <c r="D4" s="1457"/>
      <c r="E4" s="601"/>
      <c r="F4" s="600"/>
      <c r="G4" s="1459"/>
      <c r="H4" s="1459"/>
      <c r="I4" s="1451"/>
      <c r="J4" s="1452"/>
      <c r="K4" s="1452"/>
      <c r="L4" s="1422"/>
      <c r="M4" s="1421"/>
      <c r="N4" s="1421"/>
      <c r="O4" s="1421"/>
      <c r="P4" s="1421"/>
      <c r="Q4" s="1421"/>
      <c r="R4" s="1421"/>
      <c r="S4" s="1421"/>
      <c r="T4" s="1421"/>
      <c r="U4" s="1421"/>
      <c r="V4" s="1421"/>
      <c r="W4" s="1421"/>
      <c r="X4" s="1421"/>
      <c r="Y4" s="1421"/>
      <c r="Z4" s="1421"/>
      <c r="AA4" s="1421"/>
      <c r="AB4" s="1421"/>
      <c r="AC4" s="1421"/>
      <c r="AD4" s="1421"/>
      <c r="AE4" s="1421"/>
      <c r="AM4" s="89"/>
      <c r="AN4" s="409"/>
    </row>
    <row r="5" spans="1:43" s="151" customFormat="1" ht="30.75" customHeight="1" thickBot="1">
      <c r="A5" s="348" t="s">
        <v>206</v>
      </c>
      <c r="B5" s="1455" t="s">
        <v>207</v>
      </c>
      <c r="C5" s="1456"/>
      <c r="D5" s="1457"/>
      <c r="E5" s="601"/>
      <c r="F5" s="602"/>
      <c r="G5" s="1458"/>
      <c r="H5" s="1458"/>
      <c r="I5" s="1453"/>
      <c r="J5" s="1454"/>
      <c r="K5" s="1454"/>
      <c r="L5" s="1400"/>
      <c r="M5" s="1399"/>
      <c r="N5" s="1399"/>
      <c r="O5" s="1399"/>
      <c r="P5" s="1399"/>
      <c r="Q5" s="1399"/>
      <c r="R5" s="1399"/>
      <c r="S5" s="1399"/>
      <c r="T5" s="1399"/>
      <c r="U5" s="1399"/>
      <c r="V5" s="1399"/>
      <c r="W5" s="1399"/>
      <c r="X5" s="1399"/>
      <c r="Y5" s="1399"/>
      <c r="Z5" s="1399"/>
      <c r="AA5" s="1399"/>
      <c r="AB5" s="1399"/>
      <c r="AC5" s="1399"/>
      <c r="AD5" s="1399"/>
      <c r="AE5" s="1399"/>
      <c r="AF5" s="231"/>
      <c r="AG5" s="231"/>
      <c r="AH5" s="231"/>
      <c r="AI5" s="231"/>
      <c r="AJ5" s="231"/>
      <c r="AK5" s="231"/>
      <c r="AL5" s="231"/>
      <c r="AM5" s="410"/>
      <c r="AN5" s="411"/>
    </row>
    <row r="6" spans="1:43" s="151" customFormat="1" ht="12" customHeight="1" thickBot="1">
      <c r="A6" s="406"/>
      <c r="B6" s="1401"/>
      <c r="C6" s="1402"/>
      <c r="D6" s="1403"/>
      <c r="E6" s="873"/>
      <c r="F6" s="351" t="s">
        <v>208</v>
      </c>
      <c r="G6" s="1404"/>
      <c r="H6" s="1404"/>
      <c r="I6" s="232"/>
      <c r="J6" s="603"/>
      <c r="K6" s="604"/>
      <c r="L6" s="233"/>
      <c r="M6" s="233"/>
      <c r="N6" s="233"/>
      <c r="O6" s="233"/>
      <c r="P6" s="233"/>
      <c r="Q6" s="233"/>
      <c r="R6" s="233"/>
      <c r="S6" s="233"/>
      <c r="T6" s="233"/>
      <c r="U6" s="233"/>
      <c r="V6" s="233"/>
      <c r="W6" s="233"/>
      <c r="X6" s="233"/>
      <c r="Y6" s="233"/>
      <c r="Z6" s="233"/>
      <c r="AA6" s="233"/>
      <c r="AB6" s="233"/>
      <c r="AC6" s="233"/>
      <c r="AD6" s="233"/>
      <c r="AE6" s="233"/>
      <c r="AF6" s="233"/>
      <c r="AG6" s="233"/>
      <c r="AH6" s="233"/>
      <c r="AI6" s="233"/>
      <c r="AJ6" s="233"/>
      <c r="AK6" s="231"/>
      <c r="AL6" s="231"/>
      <c r="AM6" s="231"/>
      <c r="AN6" s="411"/>
    </row>
    <row r="7" spans="1:43" s="151" customFormat="1" ht="12" customHeight="1" thickBot="1">
      <c r="J7" s="605"/>
      <c r="K7" s="605"/>
    </row>
    <row r="8" spans="1:43" s="16" customFormat="1" ht="62.25" customHeight="1" thickBot="1">
      <c r="A8" s="425" t="s">
        <v>209</v>
      </c>
      <c r="B8" s="426" t="s">
        <v>897</v>
      </c>
      <c r="C8" s="1441" t="s">
        <v>211</v>
      </c>
      <c r="D8" s="1442"/>
      <c r="E8" s="1442"/>
      <c r="F8" s="1441" t="s">
        <v>212</v>
      </c>
      <c r="G8" s="1442"/>
      <c r="H8" s="1442"/>
      <c r="I8" s="1443"/>
      <c r="J8" s="427" t="s">
        <v>213</v>
      </c>
      <c r="K8" s="427" t="s">
        <v>898</v>
      </c>
      <c r="L8" s="740">
        <v>1995</v>
      </c>
      <c r="M8" s="647">
        <v>1996</v>
      </c>
      <c r="N8" s="647">
        <v>1997</v>
      </c>
      <c r="O8" s="647">
        <v>1998</v>
      </c>
      <c r="P8" s="647">
        <v>1999</v>
      </c>
      <c r="Q8" s="647">
        <v>2000</v>
      </c>
      <c r="R8" s="647">
        <v>2001</v>
      </c>
      <c r="S8" s="647">
        <v>2002</v>
      </c>
      <c r="T8" s="647">
        <v>2003</v>
      </c>
      <c r="U8" s="647">
        <v>2004</v>
      </c>
      <c r="V8" s="647">
        <v>2005</v>
      </c>
      <c r="W8" s="647">
        <v>2006</v>
      </c>
      <c r="X8" s="647">
        <v>2007</v>
      </c>
      <c r="Y8" s="647">
        <v>2008</v>
      </c>
      <c r="Z8" s="647">
        <v>2009</v>
      </c>
      <c r="AA8" s="647">
        <v>2010</v>
      </c>
      <c r="AB8" s="647">
        <v>2011</v>
      </c>
      <c r="AC8" s="647">
        <v>2012</v>
      </c>
      <c r="AD8" s="647">
        <v>2013</v>
      </c>
      <c r="AE8" s="647">
        <v>2014</v>
      </c>
      <c r="AF8" s="647">
        <v>2015</v>
      </c>
      <c r="AG8" s="647">
        <v>2016</v>
      </c>
      <c r="AH8" s="647">
        <v>2017</v>
      </c>
      <c r="AI8" s="647">
        <v>2018</v>
      </c>
      <c r="AJ8" s="647">
        <v>2019</v>
      </c>
      <c r="AK8" s="647">
        <v>2020</v>
      </c>
      <c r="AL8" s="647">
        <v>2021</v>
      </c>
      <c r="AM8" s="647">
        <v>2022</v>
      </c>
      <c r="AN8" s="647">
        <v>2023</v>
      </c>
      <c r="AO8" s="647">
        <v>2024</v>
      </c>
      <c r="AP8" s="1218"/>
      <c r="AQ8" s="1218"/>
    </row>
    <row r="9" spans="1:43" s="151" customFormat="1" ht="12" customHeight="1">
      <c r="A9" s="400" t="s">
        <v>215</v>
      </c>
      <c r="B9" s="382" t="s">
        <v>216</v>
      </c>
      <c r="C9" s="382" t="s">
        <v>899</v>
      </c>
      <c r="D9" s="383"/>
      <c r="E9" s="383"/>
      <c r="F9" s="382" t="s">
        <v>218</v>
      </c>
      <c r="G9" s="383"/>
      <c r="H9" s="383"/>
      <c r="I9" s="384"/>
      <c r="J9" s="382" t="s">
        <v>219</v>
      </c>
      <c r="K9" s="382" t="s">
        <v>219</v>
      </c>
      <c r="L9" s="685">
        <v>26835.4</v>
      </c>
      <c r="M9" s="606">
        <v>28343</v>
      </c>
      <c r="N9" s="606">
        <v>29996.5</v>
      </c>
      <c r="O9" s="606">
        <v>31147</v>
      </c>
      <c r="P9" s="606">
        <v>33109.9</v>
      </c>
      <c r="Q9" s="606">
        <v>34571.199999999997</v>
      </c>
      <c r="R9" s="606">
        <v>34657.200000000004</v>
      </c>
      <c r="S9" s="606">
        <v>35825.1</v>
      </c>
      <c r="T9" s="606">
        <v>37332.400000000001</v>
      </c>
      <c r="U9" s="606">
        <v>39644.300000000003</v>
      </c>
      <c r="V9" s="606">
        <v>41641.5</v>
      </c>
      <c r="W9" s="606">
        <v>43674.999999999993</v>
      </c>
      <c r="X9" s="606">
        <v>45829.200000000004</v>
      </c>
      <c r="Y9" s="606">
        <v>47026.5</v>
      </c>
      <c r="Z9" s="606">
        <v>46135.6</v>
      </c>
      <c r="AA9" s="606">
        <v>49089.8</v>
      </c>
      <c r="AB9" s="606">
        <v>51145.5</v>
      </c>
      <c r="AC9" s="606">
        <v>53880.5</v>
      </c>
      <c r="AD9" s="606">
        <v>54645.7</v>
      </c>
      <c r="AE9" s="606">
        <v>55441.2</v>
      </c>
      <c r="AF9" s="606">
        <v>56729.599999999991</v>
      </c>
      <c r="AG9" s="606">
        <v>59615.6</v>
      </c>
      <c r="AH9" s="606">
        <v>61391.900000000009</v>
      </c>
      <c r="AI9" s="606">
        <v>63536.3</v>
      </c>
      <c r="AJ9" s="606">
        <v>65655</v>
      </c>
      <c r="AK9" s="606">
        <v>61172.6</v>
      </c>
      <c r="AL9" s="606">
        <v>68834.099999999991</v>
      </c>
      <c r="AM9" s="606">
        <v>71649.8</v>
      </c>
      <c r="AN9" s="606">
        <v>75698.599999999991</v>
      </c>
      <c r="AO9" s="606">
        <v>75415.7</v>
      </c>
      <c r="AP9" s="383"/>
      <c r="AQ9" s="383"/>
    </row>
    <row r="10" spans="1:43" s="151" customFormat="1" ht="12" customHeight="1">
      <c r="A10" s="401" t="s">
        <v>220</v>
      </c>
      <c r="B10" s="385" t="s">
        <v>216</v>
      </c>
      <c r="C10" s="385" t="s">
        <v>900</v>
      </c>
      <c r="D10" s="386"/>
      <c r="E10" s="386"/>
      <c r="F10" s="385" t="s">
        <v>222</v>
      </c>
      <c r="G10" s="386"/>
      <c r="H10" s="386"/>
      <c r="I10" s="387"/>
      <c r="J10" s="385" t="s">
        <v>219</v>
      </c>
      <c r="K10" s="385" t="s">
        <v>219</v>
      </c>
      <c r="L10" s="688">
        <v>22905.5</v>
      </c>
      <c r="M10" s="607">
        <v>24154.100000000002</v>
      </c>
      <c r="N10" s="607">
        <v>25414.3</v>
      </c>
      <c r="O10" s="607">
        <v>26485.4</v>
      </c>
      <c r="P10" s="607">
        <v>28223.599999999999</v>
      </c>
      <c r="Q10" s="607">
        <v>29704.5</v>
      </c>
      <c r="R10" s="607">
        <v>29616.800000000003</v>
      </c>
      <c r="S10" s="607">
        <v>30736.799999999996</v>
      </c>
      <c r="T10" s="607">
        <v>31887.4</v>
      </c>
      <c r="U10" s="607">
        <v>34058.800000000003</v>
      </c>
      <c r="V10" s="607">
        <v>36086.9</v>
      </c>
      <c r="W10" s="607">
        <v>37805.399999999994</v>
      </c>
      <c r="X10" s="607">
        <v>39873.800000000003</v>
      </c>
      <c r="Y10" s="607">
        <v>40570.799999999996</v>
      </c>
      <c r="Z10" s="607">
        <v>39177.5</v>
      </c>
      <c r="AA10" s="607">
        <v>41711.600000000006</v>
      </c>
      <c r="AB10" s="607">
        <v>43220.5</v>
      </c>
      <c r="AC10" s="607">
        <v>44547.8</v>
      </c>
      <c r="AD10" s="607">
        <v>45418.2</v>
      </c>
      <c r="AE10" s="607">
        <v>45996.6</v>
      </c>
      <c r="AF10" s="607">
        <v>47120.399999999994</v>
      </c>
      <c r="AG10" s="607">
        <v>49679.199999999997</v>
      </c>
      <c r="AH10" s="607">
        <v>51566.100000000006</v>
      </c>
      <c r="AI10" s="607">
        <v>53564.6</v>
      </c>
      <c r="AJ10" s="607">
        <v>54968.5</v>
      </c>
      <c r="AK10" s="607">
        <v>50703.6</v>
      </c>
      <c r="AL10" s="607">
        <v>58130.799999999996</v>
      </c>
      <c r="AM10" s="607">
        <v>59569.000000000007</v>
      </c>
      <c r="AN10" s="607">
        <v>61067.299999999988</v>
      </c>
      <c r="AO10" s="607">
        <v>62577.2</v>
      </c>
      <c r="AP10" s="386"/>
      <c r="AQ10" s="386"/>
    </row>
    <row r="11" spans="1:43" s="151" customFormat="1" ht="12" customHeight="1">
      <c r="A11" s="401" t="s">
        <v>223</v>
      </c>
      <c r="B11" s="385" t="s">
        <v>216</v>
      </c>
      <c r="C11" s="385" t="s">
        <v>901</v>
      </c>
      <c r="D11" s="386"/>
      <c r="E11" s="386"/>
      <c r="F11" s="385" t="s">
        <v>225</v>
      </c>
      <c r="G11" s="386"/>
      <c r="H11" s="386"/>
      <c r="I11" s="387"/>
      <c r="J11" s="385" t="s">
        <v>219</v>
      </c>
      <c r="K11" s="385" t="s">
        <v>219</v>
      </c>
      <c r="L11" s="688">
        <v>13894.4</v>
      </c>
      <c r="M11" s="607">
        <v>14480</v>
      </c>
      <c r="N11" s="607">
        <v>15096.1</v>
      </c>
      <c r="O11" s="607">
        <v>15637</v>
      </c>
      <c r="P11" s="607">
        <v>17039</v>
      </c>
      <c r="Q11" s="607">
        <v>18131.7</v>
      </c>
      <c r="R11" s="607">
        <v>18107.900000000001</v>
      </c>
      <c r="S11" s="607">
        <v>18793.599999999999</v>
      </c>
      <c r="T11" s="607">
        <v>19265.8</v>
      </c>
      <c r="U11" s="607">
        <v>20404.3</v>
      </c>
      <c r="V11" s="607">
        <v>21533.3</v>
      </c>
      <c r="W11" s="607">
        <v>22849.8</v>
      </c>
      <c r="X11" s="607">
        <v>24140.1</v>
      </c>
      <c r="Y11" s="607">
        <v>24746.1</v>
      </c>
      <c r="Z11" s="607">
        <v>24390.7</v>
      </c>
      <c r="AA11" s="607">
        <v>25628.400000000001</v>
      </c>
      <c r="AB11" s="607">
        <v>26504.400000000001</v>
      </c>
      <c r="AC11" s="607">
        <v>27420.2</v>
      </c>
      <c r="AD11" s="607">
        <v>27738.1</v>
      </c>
      <c r="AE11" s="607">
        <v>27804.3</v>
      </c>
      <c r="AF11" s="607">
        <v>27951.5</v>
      </c>
      <c r="AG11" s="607">
        <v>29179.200000000001</v>
      </c>
      <c r="AH11" s="607">
        <v>30254.7</v>
      </c>
      <c r="AI11" s="607">
        <v>31545.1</v>
      </c>
      <c r="AJ11" s="607">
        <v>32181.3</v>
      </c>
      <c r="AK11" s="607">
        <v>29537.8</v>
      </c>
      <c r="AL11" s="607">
        <v>34713.1</v>
      </c>
      <c r="AM11" s="607">
        <v>36442.1</v>
      </c>
      <c r="AN11" s="607">
        <v>37828.1</v>
      </c>
      <c r="AO11" s="607">
        <v>38232.699999999997</v>
      </c>
      <c r="AP11" s="386"/>
      <c r="AQ11" s="386"/>
    </row>
    <row r="12" spans="1:43" s="151" customFormat="1" ht="12" customHeight="1">
      <c r="A12" s="414" t="s">
        <v>223</v>
      </c>
      <c r="B12" s="415" t="s">
        <v>226</v>
      </c>
      <c r="C12" s="424" t="s">
        <v>902</v>
      </c>
      <c r="D12" s="668"/>
      <c r="E12" s="668"/>
      <c r="F12" s="415" t="s">
        <v>903</v>
      </c>
      <c r="G12" s="416"/>
      <c r="H12" s="416"/>
      <c r="I12" s="417"/>
      <c r="J12" s="415" t="s">
        <v>229</v>
      </c>
      <c r="K12" s="415" t="s">
        <v>219</v>
      </c>
      <c r="L12" s="690">
        <v>13894.4</v>
      </c>
      <c r="M12" s="608">
        <v>14480</v>
      </c>
      <c r="N12" s="608">
        <v>15096.1</v>
      </c>
      <c r="O12" s="608">
        <v>15637</v>
      </c>
      <c r="P12" s="608">
        <v>17039</v>
      </c>
      <c r="Q12" s="608">
        <v>18131.7</v>
      </c>
      <c r="R12" s="608">
        <v>18107.900000000001</v>
      </c>
      <c r="S12" s="608">
        <v>18793.599999999999</v>
      </c>
      <c r="T12" s="608">
        <v>19265.8</v>
      </c>
      <c r="U12" s="608">
        <v>20404.3</v>
      </c>
      <c r="V12" s="608">
        <v>21533.3</v>
      </c>
      <c r="W12" s="608">
        <v>22849.8</v>
      </c>
      <c r="X12" s="608">
        <v>24140.1</v>
      </c>
      <c r="Y12" s="608">
        <v>24746.1</v>
      </c>
      <c r="Z12" s="608">
        <v>24390.7</v>
      </c>
      <c r="AA12" s="608">
        <v>25628.400000000001</v>
      </c>
      <c r="AB12" s="608">
        <v>26504.400000000001</v>
      </c>
      <c r="AC12" s="608">
        <v>27420.2</v>
      </c>
      <c r="AD12" s="608">
        <v>27738.1</v>
      </c>
      <c r="AE12" s="608">
        <v>27804.3</v>
      </c>
      <c r="AF12" s="608">
        <v>27951.5</v>
      </c>
      <c r="AG12" s="608">
        <v>29179.200000000001</v>
      </c>
      <c r="AH12" s="608">
        <v>30254.7</v>
      </c>
      <c r="AI12" s="608">
        <v>31545.1</v>
      </c>
      <c r="AJ12" s="608">
        <v>32181.3</v>
      </c>
      <c r="AK12" s="608">
        <v>29537.8</v>
      </c>
      <c r="AL12" s="608">
        <v>34713.1</v>
      </c>
      <c r="AM12" s="608">
        <v>36442.1</v>
      </c>
      <c r="AN12" s="608">
        <v>37828.1</v>
      </c>
      <c r="AO12" s="608">
        <v>38232.699999999997</v>
      </c>
      <c r="AP12" s="668"/>
      <c r="AQ12" s="668"/>
    </row>
    <row r="13" spans="1:43" s="151" customFormat="1" ht="12" customHeight="1">
      <c r="A13" s="401" t="s">
        <v>236</v>
      </c>
      <c r="B13" s="385" t="s">
        <v>216</v>
      </c>
      <c r="C13" s="385" t="s">
        <v>904</v>
      </c>
      <c r="D13" s="386"/>
      <c r="E13" s="386"/>
      <c r="F13" s="385" t="s">
        <v>238</v>
      </c>
      <c r="G13" s="386"/>
      <c r="H13" s="386"/>
      <c r="I13" s="387"/>
      <c r="J13" s="385" t="s">
        <v>219</v>
      </c>
      <c r="K13" s="385" t="s">
        <v>219</v>
      </c>
      <c r="L13" s="688">
        <v>1340.1</v>
      </c>
      <c r="M13" s="607">
        <v>1314.7</v>
      </c>
      <c r="N13" s="607">
        <v>1497.7</v>
      </c>
      <c r="O13" s="607">
        <v>1523.1</v>
      </c>
      <c r="P13" s="607">
        <v>1473.1</v>
      </c>
      <c r="Q13" s="607">
        <v>1590.7999999999997</v>
      </c>
      <c r="R13" s="607">
        <v>1596.5</v>
      </c>
      <c r="S13" s="607">
        <v>1653.6</v>
      </c>
      <c r="T13" s="607">
        <v>1838.3000000000002</v>
      </c>
      <c r="U13" s="607">
        <v>1919.3999999999999</v>
      </c>
      <c r="V13" s="607">
        <v>2050.4</v>
      </c>
      <c r="W13" s="607">
        <v>2117.1999999999998</v>
      </c>
      <c r="X13" s="607">
        <v>2251.6999999999998</v>
      </c>
      <c r="Y13" s="607">
        <v>2295</v>
      </c>
      <c r="Z13" s="607">
        <v>1875</v>
      </c>
      <c r="AA13" s="607">
        <v>1997.6000000000001</v>
      </c>
      <c r="AB13" s="607">
        <v>2008.4</v>
      </c>
      <c r="AC13" s="607">
        <v>2037</v>
      </c>
      <c r="AD13" s="607">
        <v>2044.4</v>
      </c>
      <c r="AE13" s="607">
        <v>2156.4</v>
      </c>
      <c r="AF13" s="607">
        <v>2313.9</v>
      </c>
      <c r="AG13" s="607">
        <v>2546.8000000000002</v>
      </c>
      <c r="AH13" s="607">
        <v>2582.3000000000002</v>
      </c>
      <c r="AI13" s="607">
        <v>2676.6000000000004</v>
      </c>
      <c r="AJ13" s="607">
        <v>2787.8</v>
      </c>
      <c r="AK13" s="607">
        <v>2631.8</v>
      </c>
      <c r="AL13" s="607">
        <v>2683.7</v>
      </c>
      <c r="AM13" s="607">
        <v>3655.8</v>
      </c>
      <c r="AN13" s="607">
        <v>3279.6000000000004</v>
      </c>
      <c r="AO13" s="607">
        <v>2838.7</v>
      </c>
      <c r="AP13" s="386"/>
      <c r="AQ13" s="386"/>
    </row>
    <row r="14" spans="1:43" s="151" customFormat="1" ht="12" customHeight="1">
      <c r="A14" s="401" t="s">
        <v>239</v>
      </c>
      <c r="B14" s="385" t="s">
        <v>216</v>
      </c>
      <c r="C14" s="385" t="s">
        <v>905</v>
      </c>
      <c r="D14" s="386"/>
      <c r="E14" s="386"/>
      <c r="F14" s="385" t="s">
        <v>241</v>
      </c>
      <c r="G14" s="386"/>
      <c r="H14" s="386"/>
      <c r="I14" s="387"/>
      <c r="J14" s="385" t="s">
        <v>219</v>
      </c>
      <c r="K14" s="385" t="s">
        <v>219</v>
      </c>
      <c r="L14" s="688">
        <v>819.6</v>
      </c>
      <c r="M14" s="607">
        <v>766.1</v>
      </c>
      <c r="N14" s="607">
        <v>892.1</v>
      </c>
      <c r="O14" s="607">
        <v>897</v>
      </c>
      <c r="P14" s="607">
        <v>834.5</v>
      </c>
      <c r="Q14" s="607">
        <v>932.3</v>
      </c>
      <c r="R14" s="607">
        <v>941.6</v>
      </c>
      <c r="S14" s="607">
        <v>956</v>
      </c>
      <c r="T14" s="607">
        <v>1086</v>
      </c>
      <c r="U14" s="607">
        <v>1118.3</v>
      </c>
      <c r="V14" s="607">
        <v>1191.5999999999999</v>
      </c>
      <c r="W14" s="607">
        <v>1269.4000000000001</v>
      </c>
      <c r="X14" s="607">
        <v>1365.2</v>
      </c>
      <c r="Y14" s="607">
        <v>1395.3</v>
      </c>
      <c r="Z14" s="607">
        <v>1120.9000000000001</v>
      </c>
      <c r="AA14" s="607">
        <v>1210.4000000000001</v>
      </c>
      <c r="AB14" s="607">
        <v>1256.8</v>
      </c>
      <c r="AC14" s="607">
        <v>1199.5</v>
      </c>
      <c r="AD14" s="607">
        <v>1148.5</v>
      </c>
      <c r="AE14" s="607">
        <v>1221</v>
      </c>
      <c r="AF14" s="607">
        <v>1367.7</v>
      </c>
      <c r="AG14" s="607">
        <v>1539</v>
      </c>
      <c r="AH14" s="607">
        <v>1584.9</v>
      </c>
      <c r="AI14" s="607">
        <v>1632.4</v>
      </c>
      <c r="AJ14" s="607">
        <v>1730.9</v>
      </c>
      <c r="AK14" s="607">
        <v>1544.5</v>
      </c>
      <c r="AL14" s="607">
        <v>1604.1</v>
      </c>
      <c r="AM14" s="607">
        <v>2238.6</v>
      </c>
      <c r="AN14" s="607">
        <v>1881.9</v>
      </c>
      <c r="AO14" s="607">
        <v>1797.2</v>
      </c>
      <c r="AP14" s="386"/>
      <c r="AQ14" s="386"/>
    </row>
    <row r="15" spans="1:43" s="151" customFormat="1" ht="12" customHeight="1">
      <c r="A15" s="414" t="s">
        <v>239</v>
      </c>
      <c r="B15" s="415" t="s">
        <v>226</v>
      </c>
      <c r="C15" s="415" t="s">
        <v>906</v>
      </c>
      <c r="D15" s="416"/>
      <c r="E15" s="416"/>
      <c r="F15" s="415" t="s">
        <v>907</v>
      </c>
      <c r="G15" s="416"/>
      <c r="H15" s="416"/>
      <c r="I15" s="417"/>
      <c r="J15" s="415" t="s">
        <v>229</v>
      </c>
      <c r="K15" s="415" t="s">
        <v>219</v>
      </c>
      <c r="L15" s="690">
        <v>819.6</v>
      </c>
      <c r="M15" s="608">
        <v>766.1</v>
      </c>
      <c r="N15" s="608">
        <v>892.1</v>
      </c>
      <c r="O15" s="608">
        <v>897</v>
      </c>
      <c r="P15" s="608">
        <v>834.5</v>
      </c>
      <c r="Q15" s="608">
        <v>932.3</v>
      </c>
      <c r="R15" s="608">
        <v>941.6</v>
      </c>
      <c r="S15" s="608">
        <v>956</v>
      </c>
      <c r="T15" s="608">
        <v>1086</v>
      </c>
      <c r="U15" s="608">
        <v>1118.3</v>
      </c>
      <c r="V15" s="608">
        <v>1191.5999999999999</v>
      </c>
      <c r="W15" s="608">
        <v>1269.4000000000001</v>
      </c>
      <c r="X15" s="608">
        <v>1365.2</v>
      </c>
      <c r="Y15" s="608">
        <v>1395.3</v>
      </c>
      <c r="Z15" s="608">
        <v>1120.9000000000001</v>
      </c>
      <c r="AA15" s="608">
        <v>1210.4000000000001</v>
      </c>
      <c r="AB15" s="608">
        <v>1256.8</v>
      </c>
      <c r="AC15" s="608">
        <v>1199.5</v>
      </c>
      <c r="AD15" s="608">
        <v>1148.5</v>
      </c>
      <c r="AE15" s="608">
        <v>1221</v>
      </c>
      <c r="AF15" s="608">
        <v>1367.7</v>
      </c>
      <c r="AG15" s="608">
        <v>1539</v>
      </c>
      <c r="AH15" s="608">
        <v>1584.9</v>
      </c>
      <c r="AI15" s="608">
        <v>1632.4</v>
      </c>
      <c r="AJ15" s="608">
        <v>1730.9</v>
      </c>
      <c r="AK15" s="608">
        <v>1544.5</v>
      </c>
      <c r="AL15" s="608">
        <v>1604.1</v>
      </c>
      <c r="AM15" s="608">
        <v>2238.6</v>
      </c>
      <c r="AN15" s="608">
        <v>1881.9</v>
      </c>
      <c r="AO15" s="608">
        <v>1797.2</v>
      </c>
      <c r="AP15" s="416"/>
      <c r="AQ15" s="416"/>
    </row>
    <row r="16" spans="1:43" s="151" customFormat="1" ht="12" customHeight="1">
      <c r="A16" s="401" t="s">
        <v>245</v>
      </c>
      <c r="B16" s="385" t="s">
        <v>216</v>
      </c>
      <c r="C16" s="385" t="s">
        <v>908</v>
      </c>
      <c r="D16" s="386"/>
      <c r="E16" s="386"/>
      <c r="F16" s="385" t="s">
        <v>247</v>
      </c>
      <c r="G16" s="386"/>
      <c r="H16" s="386"/>
      <c r="I16" s="387"/>
      <c r="J16" s="385" t="s">
        <v>219</v>
      </c>
      <c r="K16" s="385" t="s">
        <v>219</v>
      </c>
      <c r="L16" s="688">
        <v>520.5</v>
      </c>
      <c r="M16" s="607">
        <v>548.6</v>
      </c>
      <c r="N16" s="607">
        <v>605.6</v>
      </c>
      <c r="O16" s="607">
        <v>626.09999999999991</v>
      </c>
      <c r="P16" s="607">
        <v>638.6</v>
      </c>
      <c r="Q16" s="607">
        <v>658.49999999999989</v>
      </c>
      <c r="R16" s="607">
        <v>654.9</v>
      </c>
      <c r="S16" s="607">
        <v>697.6</v>
      </c>
      <c r="T16" s="607">
        <v>752.30000000000007</v>
      </c>
      <c r="U16" s="607">
        <v>801.09999999999991</v>
      </c>
      <c r="V16" s="607">
        <v>858.80000000000007</v>
      </c>
      <c r="W16" s="607">
        <v>847.8</v>
      </c>
      <c r="X16" s="607">
        <v>886.5</v>
      </c>
      <c r="Y16" s="607">
        <v>899.7</v>
      </c>
      <c r="Z16" s="607">
        <v>754.1</v>
      </c>
      <c r="AA16" s="607">
        <v>787.2</v>
      </c>
      <c r="AB16" s="607">
        <v>751.6</v>
      </c>
      <c r="AC16" s="607">
        <v>837.49999999999989</v>
      </c>
      <c r="AD16" s="607">
        <v>895.9</v>
      </c>
      <c r="AE16" s="607">
        <v>935.4</v>
      </c>
      <c r="AF16" s="607">
        <v>946.2</v>
      </c>
      <c r="AG16" s="607">
        <v>1007.8000000000001</v>
      </c>
      <c r="AH16" s="607">
        <v>997.4</v>
      </c>
      <c r="AI16" s="607">
        <v>1044.2</v>
      </c>
      <c r="AJ16" s="607">
        <v>1056.9000000000001</v>
      </c>
      <c r="AK16" s="607">
        <v>1087.3</v>
      </c>
      <c r="AL16" s="607">
        <v>1079.6000000000001</v>
      </c>
      <c r="AM16" s="607">
        <v>1417.2</v>
      </c>
      <c r="AN16" s="607">
        <v>1397.7</v>
      </c>
      <c r="AO16" s="607">
        <v>1041.4999999999998</v>
      </c>
      <c r="AP16" s="386"/>
      <c r="AQ16" s="386"/>
    </row>
    <row r="17" spans="1:43" s="151" customFormat="1" ht="12" customHeight="1">
      <c r="A17" s="401" t="s">
        <v>248</v>
      </c>
      <c r="B17" s="385" t="s">
        <v>216</v>
      </c>
      <c r="C17" s="385" t="s">
        <v>909</v>
      </c>
      <c r="D17" s="386"/>
      <c r="E17" s="386"/>
      <c r="F17" s="385" t="s">
        <v>250</v>
      </c>
      <c r="G17" s="386"/>
      <c r="H17" s="386"/>
      <c r="I17" s="387"/>
      <c r="J17" s="385" t="s">
        <v>219</v>
      </c>
      <c r="K17" s="385" t="s">
        <v>219</v>
      </c>
      <c r="L17" s="688">
        <v>26.5</v>
      </c>
      <c r="M17" s="607">
        <v>33.9</v>
      </c>
      <c r="N17" s="607">
        <v>30.4</v>
      </c>
      <c r="O17" s="607">
        <v>44</v>
      </c>
      <c r="P17" s="607">
        <v>34</v>
      </c>
      <c r="Q17" s="607">
        <v>28</v>
      </c>
      <c r="R17" s="607">
        <v>23.3</v>
      </c>
      <c r="S17" s="607">
        <v>23.5</v>
      </c>
      <c r="T17" s="607">
        <v>28.5</v>
      </c>
      <c r="U17" s="607">
        <v>22.9</v>
      </c>
      <c r="V17" s="607">
        <v>16.7</v>
      </c>
      <c r="W17" s="607">
        <v>18.5</v>
      </c>
      <c r="X17" s="607">
        <v>22.8</v>
      </c>
      <c r="Y17" s="607">
        <v>24.5</v>
      </c>
      <c r="Z17" s="607">
        <v>25.6</v>
      </c>
      <c r="AA17" s="607">
        <v>23.1</v>
      </c>
      <c r="AB17" s="607">
        <v>27.7</v>
      </c>
      <c r="AC17" s="607">
        <v>47.3</v>
      </c>
      <c r="AD17" s="607">
        <v>36.1</v>
      </c>
      <c r="AE17" s="607">
        <v>29.3</v>
      </c>
      <c r="AF17" s="607">
        <v>5.3</v>
      </c>
      <c r="AG17" s="607">
        <v>0.7</v>
      </c>
      <c r="AH17" s="607">
        <v>0</v>
      </c>
      <c r="AI17" s="607">
        <v>0</v>
      </c>
      <c r="AJ17" s="607">
        <v>0</v>
      </c>
      <c r="AK17" s="607">
        <v>0</v>
      </c>
      <c r="AL17" s="607">
        <v>0</v>
      </c>
      <c r="AM17" s="607">
        <v>0</v>
      </c>
      <c r="AN17" s="607">
        <v>0</v>
      </c>
      <c r="AO17" s="607">
        <v>0</v>
      </c>
      <c r="AP17" s="386"/>
      <c r="AQ17" s="386"/>
    </row>
    <row r="18" spans="1:43" s="151" customFormat="1" ht="12" customHeight="1">
      <c r="A18" s="414" t="s">
        <v>248</v>
      </c>
      <c r="B18" s="415" t="s">
        <v>226</v>
      </c>
      <c r="C18" s="415" t="s">
        <v>909</v>
      </c>
      <c r="D18" s="416"/>
      <c r="E18" s="416"/>
      <c r="F18" s="415" t="s">
        <v>910</v>
      </c>
      <c r="G18" s="416"/>
      <c r="H18" s="416"/>
      <c r="I18" s="417"/>
      <c r="J18" s="415" t="s">
        <v>229</v>
      </c>
      <c r="K18" s="415" t="s">
        <v>219</v>
      </c>
      <c r="L18" s="690">
        <v>26.5</v>
      </c>
      <c r="M18" s="608">
        <v>33.9</v>
      </c>
      <c r="N18" s="608">
        <v>30.4</v>
      </c>
      <c r="O18" s="608">
        <v>44</v>
      </c>
      <c r="P18" s="608">
        <v>34</v>
      </c>
      <c r="Q18" s="608">
        <v>28</v>
      </c>
      <c r="R18" s="608">
        <v>23.3</v>
      </c>
      <c r="S18" s="608">
        <v>23.5</v>
      </c>
      <c r="T18" s="608">
        <v>28.5</v>
      </c>
      <c r="U18" s="608">
        <v>22.9</v>
      </c>
      <c r="V18" s="608">
        <v>16.7</v>
      </c>
      <c r="W18" s="608">
        <v>18.5</v>
      </c>
      <c r="X18" s="608">
        <v>22.8</v>
      </c>
      <c r="Y18" s="608">
        <v>24.5</v>
      </c>
      <c r="Z18" s="608">
        <v>25.6</v>
      </c>
      <c r="AA18" s="608">
        <v>23.1</v>
      </c>
      <c r="AB18" s="608">
        <v>27.7</v>
      </c>
      <c r="AC18" s="608">
        <v>47.3</v>
      </c>
      <c r="AD18" s="608">
        <v>36.1</v>
      </c>
      <c r="AE18" s="608">
        <v>29.3</v>
      </c>
      <c r="AF18" s="608">
        <v>5.3</v>
      </c>
      <c r="AG18" s="608">
        <v>0.7</v>
      </c>
      <c r="AH18" s="608">
        <v>0</v>
      </c>
      <c r="AI18" s="608">
        <v>0</v>
      </c>
      <c r="AJ18" s="608">
        <v>0</v>
      </c>
      <c r="AK18" s="608">
        <v>0</v>
      </c>
      <c r="AL18" s="608">
        <v>0</v>
      </c>
      <c r="AM18" s="608">
        <v>0</v>
      </c>
      <c r="AN18" s="608">
        <v>0</v>
      </c>
      <c r="AO18" s="608">
        <v>0</v>
      </c>
      <c r="AP18" s="416"/>
      <c r="AQ18" s="416"/>
    </row>
    <row r="19" spans="1:43" s="151" customFormat="1" ht="12" customHeight="1">
      <c r="A19" s="401" t="s">
        <v>253</v>
      </c>
      <c r="B19" s="385" t="s">
        <v>216</v>
      </c>
      <c r="C19" s="385" t="s">
        <v>911</v>
      </c>
      <c r="D19" s="386"/>
      <c r="E19" s="386"/>
      <c r="F19" s="385" t="s">
        <v>255</v>
      </c>
      <c r="G19" s="386"/>
      <c r="H19" s="386"/>
      <c r="I19" s="387"/>
      <c r="J19" s="385" t="s">
        <v>219</v>
      </c>
      <c r="K19" s="385" t="s">
        <v>219</v>
      </c>
      <c r="L19" s="688">
        <v>0</v>
      </c>
      <c r="M19" s="607">
        <v>0</v>
      </c>
      <c r="N19" s="607">
        <v>0</v>
      </c>
      <c r="O19" s="607">
        <v>0</v>
      </c>
      <c r="P19" s="607">
        <v>0</v>
      </c>
      <c r="Q19" s="607">
        <v>0</v>
      </c>
      <c r="R19" s="607">
        <v>0</v>
      </c>
      <c r="S19" s="607">
        <v>0</v>
      </c>
      <c r="T19" s="607">
        <v>0</v>
      </c>
      <c r="U19" s="607">
        <v>0</v>
      </c>
      <c r="V19" s="607">
        <v>0</v>
      </c>
      <c r="W19" s="607">
        <v>0</v>
      </c>
      <c r="X19" s="607">
        <v>0</v>
      </c>
      <c r="Y19" s="607">
        <v>0</v>
      </c>
      <c r="Z19" s="607">
        <v>0</v>
      </c>
      <c r="AA19" s="607">
        <v>0</v>
      </c>
      <c r="AB19" s="607">
        <v>0</v>
      </c>
      <c r="AC19" s="607">
        <v>0</v>
      </c>
      <c r="AD19" s="607">
        <v>0</v>
      </c>
      <c r="AE19" s="607">
        <v>0</v>
      </c>
      <c r="AF19" s="607">
        <v>0</v>
      </c>
      <c r="AG19" s="607">
        <v>0</v>
      </c>
      <c r="AH19" s="607">
        <v>0</v>
      </c>
      <c r="AI19" s="607">
        <v>0</v>
      </c>
      <c r="AJ19" s="607">
        <v>0</v>
      </c>
      <c r="AK19" s="607">
        <v>0</v>
      </c>
      <c r="AL19" s="607">
        <v>0</v>
      </c>
      <c r="AM19" s="607">
        <v>0</v>
      </c>
      <c r="AN19" s="607">
        <v>0</v>
      </c>
      <c r="AO19" s="607">
        <v>0</v>
      </c>
      <c r="AP19" s="386"/>
      <c r="AQ19" s="386"/>
    </row>
    <row r="20" spans="1:43" s="151" customFormat="1" ht="12" customHeight="1">
      <c r="A20" s="414" t="s">
        <v>253</v>
      </c>
      <c r="B20" s="415" t="s">
        <v>226</v>
      </c>
      <c r="C20" s="415" t="s">
        <v>911</v>
      </c>
      <c r="D20" s="416"/>
      <c r="E20" s="416"/>
      <c r="F20" s="415" t="s">
        <v>255</v>
      </c>
      <c r="G20" s="416"/>
      <c r="H20" s="416"/>
      <c r="I20" s="417"/>
      <c r="J20" s="415" t="s">
        <v>229</v>
      </c>
      <c r="K20" s="415" t="s">
        <v>219</v>
      </c>
      <c r="L20" s="690">
        <v>0</v>
      </c>
      <c r="M20" s="608">
        <v>0</v>
      </c>
      <c r="N20" s="608">
        <v>0</v>
      </c>
      <c r="O20" s="608">
        <v>0</v>
      </c>
      <c r="P20" s="608">
        <v>0</v>
      </c>
      <c r="Q20" s="608">
        <v>0</v>
      </c>
      <c r="R20" s="608">
        <v>0</v>
      </c>
      <c r="S20" s="608">
        <v>0</v>
      </c>
      <c r="T20" s="608">
        <v>0</v>
      </c>
      <c r="U20" s="608">
        <v>0</v>
      </c>
      <c r="V20" s="608">
        <v>0</v>
      </c>
      <c r="W20" s="608">
        <v>0</v>
      </c>
      <c r="X20" s="608">
        <v>0</v>
      </c>
      <c r="Y20" s="608">
        <v>0</v>
      </c>
      <c r="Z20" s="608">
        <v>0</v>
      </c>
      <c r="AA20" s="608">
        <v>0</v>
      </c>
      <c r="AB20" s="608">
        <v>0</v>
      </c>
      <c r="AC20" s="608">
        <v>0</v>
      </c>
      <c r="AD20" s="608">
        <v>0</v>
      </c>
      <c r="AE20" s="608">
        <v>0</v>
      </c>
      <c r="AF20" s="608">
        <v>0</v>
      </c>
      <c r="AG20" s="608">
        <v>0</v>
      </c>
      <c r="AH20" s="608">
        <v>0</v>
      </c>
      <c r="AI20" s="608">
        <v>0</v>
      </c>
      <c r="AJ20" s="608">
        <v>0</v>
      </c>
      <c r="AK20" s="608">
        <v>0</v>
      </c>
      <c r="AL20" s="608">
        <v>0</v>
      </c>
      <c r="AM20" s="608">
        <v>0</v>
      </c>
      <c r="AN20" s="608">
        <v>0</v>
      </c>
      <c r="AO20" s="608">
        <v>0</v>
      </c>
      <c r="AP20" s="416"/>
      <c r="AQ20" s="416"/>
    </row>
    <row r="21" spans="1:43" s="151" customFormat="1" ht="12" customHeight="1">
      <c r="A21" s="401" t="s">
        <v>256</v>
      </c>
      <c r="B21" s="385" t="s">
        <v>216</v>
      </c>
      <c r="C21" s="385" t="s">
        <v>912</v>
      </c>
      <c r="D21" s="386"/>
      <c r="E21" s="386"/>
      <c r="F21" s="385" t="s">
        <v>258</v>
      </c>
      <c r="G21" s="386"/>
      <c r="H21" s="386"/>
      <c r="I21" s="387"/>
      <c r="J21" s="385" t="s">
        <v>219</v>
      </c>
      <c r="K21" s="385" t="s">
        <v>219</v>
      </c>
      <c r="L21" s="688">
        <v>493.99999999999994</v>
      </c>
      <c r="M21" s="607">
        <v>514.70000000000005</v>
      </c>
      <c r="N21" s="607">
        <v>575.20000000000005</v>
      </c>
      <c r="O21" s="607">
        <v>582.09999999999991</v>
      </c>
      <c r="P21" s="607">
        <v>604.6</v>
      </c>
      <c r="Q21" s="607">
        <v>630.49999999999989</v>
      </c>
      <c r="R21" s="607">
        <v>631.6</v>
      </c>
      <c r="S21" s="607">
        <v>674.1</v>
      </c>
      <c r="T21" s="607">
        <v>723.80000000000007</v>
      </c>
      <c r="U21" s="607">
        <v>778.19999999999993</v>
      </c>
      <c r="V21" s="607">
        <v>842.1</v>
      </c>
      <c r="W21" s="607">
        <v>829.3</v>
      </c>
      <c r="X21" s="607">
        <v>863.7</v>
      </c>
      <c r="Y21" s="607">
        <v>875.2</v>
      </c>
      <c r="Z21" s="607">
        <v>728.5</v>
      </c>
      <c r="AA21" s="607">
        <v>764.1</v>
      </c>
      <c r="AB21" s="607">
        <v>723.9</v>
      </c>
      <c r="AC21" s="607">
        <v>790.19999999999993</v>
      </c>
      <c r="AD21" s="607">
        <v>859.8</v>
      </c>
      <c r="AE21" s="607">
        <v>906.1</v>
      </c>
      <c r="AF21" s="607">
        <v>940.90000000000009</v>
      </c>
      <c r="AG21" s="607">
        <v>1007.1</v>
      </c>
      <c r="AH21" s="607">
        <v>997.4</v>
      </c>
      <c r="AI21" s="607">
        <v>1044.2</v>
      </c>
      <c r="AJ21" s="607">
        <v>1056.9000000000001</v>
      </c>
      <c r="AK21" s="607">
        <v>1087.3</v>
      </c>
      <c r="AL21" s="607">
        <v>1079.6000000000001</v>
      </c>
      <c r="AM21" s="607">
        <v>1417.2</v>
      </c>
      <c r="AN21" s="607">
        <v>1397.7</v>
      </c>
      <c r="AO21" s="607">
        <v>1041.4999999999998</v>
      </c>
      <c r="AP21" s="386"/>
      <c r="AQ21" s="386"/>
    </row>
    <row r="22" spans="1:43" s="151" customFormat="1" ht="12" customHeight="1">
      <c r="A22" s="414" t="s">
        <v>256</v>
      </c>
      <c r="B22" s="415" t="s">
        <v>226</v>
      </c>
      <c r="C22" s="415" t="s">
        <v>913</v>
      </c>
      <c r="D22" s="416"/>
      <c r="E22" s="416"/>
      <c r="F22" s="415" t="s">
        <v>914</v>
      </c>
      <c r="G22" s="416"/>
      <c r="H22" s="416"/>
      <c r="I22" s="417"/>
      <c r="J22" s="415" t="s">
        <v>229</v>
      </c>
      <c r="K22" s="415" t="s">
        <v>296</v>
      </c>
      <c r="L22" s="690">
        <v>49.6</v>
      </c>
      <c r="M22" s="608">
        <v>49.6</v>
      </c>
      <c r="N22" s="608">
        <v>49.6</v>
      </c>
      <c r="O22" s="608">
        <v>49.6</v>
      </c>
      <c r="P22" s="608">
        <v>49.6</v>
      </c>
      <c r="Q22" s="608">
        <v>49.6</v>
      </c>
      <c r="R22" s="608">
        <v>49.6</v>
      </c>
      <c r="S22" s="608">
        <v>60</v>
      </c>
      <c r="T22" s="608">
        <v>60</v>
      </c>
      <c r="U22" s="608">
        <v>60</v>
      </c>
      <c r="V22" s="608">
        <v>60</v>
      </c>
      <c r="W22" s="608">
        <v>60</v>
      </c>
      <c r="X22" s="608">
        <v>60</v>
      </c>
      <c r="Y22" s="608">
        <v>60</v>
      </c>
      <c r="Z22" s="608">
        <v>60</v>
      </c>
      <c r="AA22" s="608">
        <v>60</v>
      </c>
      <c r="AB22" s="608">
        <v>60</v>
      </c>
      <c r="AC22" s="608">
        <v>60</v>
      </c>
      <c r="AD22" s="608">
        <v>60</v>
      </c>
      <c r="AE22" s="608">
        <v>60</v>
      </c>
      <c r="AF22" s="608">
        <v>60</v>
      </c>
      <c r="AG22" s="608">
        <v>60</v>
      </c>
      <c r="AH22" s="608">
        <v>60</v>
      </c>
      <c r="AI22" s="608">
        <v>60</v>
      </c>
      <c r="AJ22" s="608">
        <v>60</v>
      </c>
      <c r="AK22" s="608">
        <v>60</v>
      </c>
      <c r="AL22" s="608">
        <v>60</v>
      </c>
      <c r="AM22" s="608">
        <v>60</v>
      </c>
      <c r="AN22" s="608">
        <v>60</v>
      </c>
      <c r="AO22" s="608">
        <v>60</v>
      </c>
      <c r="AP22" s="416"/>
      <c r="AQ22" s="416"/>
    </row>
    <row r="23" spans="1:43" s="151" customFormat="1" ht="12" customHeight="1">
      <c r="A23" s="414" t="s">
        <v>256</v>
      </c>
      <c r="B23" s="415" t="s">
        <v>230</v>
      </c>
      <c r="C23" s="415" t="s">
        <v>915</v>
      </c>
      <c r="D23" s="416"/>
      <c r="E23" s="416"/>
      <c r="F23" s="415" t="s">
        <v>916</v>
      </c>
      <c r="G23" s="416"/>
      <c r="H23" s="416"/>
      <c r="I23" s="417"/>
      <c r="J23" s="415" t="s">
        <v>229</v>
      </c>
      <c r="K23" s="415" t="s">
        <v>296</v>
      </c>
      <c r="L23" s="690">
        <v>0</v>
      </c>
      <c r="M23" s="608">
        <v>0</v>
      </c>
      <c r="N23" s="608">
        <v>0</v>
      </c>
      <c r="O23" s="608">
        <v>0</v>
      </c>
      <c r="P23" s="608">
        <v>0</v>
      </c>
      <c r="Q23" s="608">
        <v>0</v>
      </c>
      <c r="R23" s="608">
        <v>0</v>
      </c>
      <c r="S23" s="608">
        <v>0</v>
      </c>
      <c r="T23" s="608">
        <v>0</v>
      </c>
      <c r="U23" s="608">
        <v>0</v>
      </c>
      <c r="V23" s="608">
        <v>0</v>
      </c>
      <c r="W23" s="608">
        <v>0</v>
      </c>
      <c r="X23" s="608">
        <v>0</v>
      </c>
      <c r="Y23" s="608">
        <v>0</v>
      </c>
      <c r="Z23" s="608">
        <v>0</v>
      </c>
      <c r="AA23" s="608">
        <v>0</v>
      </c>
      <c r="AB23" s="608">
        <v>0</v>
      </c>
      <c r="AC23" s="608">
        <v>0</v>
      </c>
      <c r="AD23" s="608">
        <v>0</v>
      </c>
      <c r="AE23" s="608">
        <v>0</v>
      </c>
      <c r="AF23" s="608">
        <v>0</v>
      </c>
      <c r="AG23" s="608">
        <v>0</v>
      </c>
      <c r="AH23" s="608">
        <v>0</v>
      </c>
      <c r="AI23" s="608">
        <v>0</v>
      </c>
      <c r="AJ23" s="608">
        <v>0</v>
      </c>
      <c r="AK23" s="608">
        <v>0</v>
      </c>
      <c r="AL23" s="608">
        <v>0</v>
      </c>
      <c r="AM23" s="608">
        <v>0</v>
      </c>
      <c r="AN23" s="608">
        <v>0</v>
      </c>
      <c r="AO23" s="608">
        <v>0</v>
      </c>
      <c r="AP23" s="416"/>
      <c r="AQ23" s="416"/>
    </row>
    <row r="24" spans="1:43" s="151" customFormat="1" ht="12" customHeight="1">
      <c r="A24" s="414" t="s">
        <v>256</v>
      </c>
      <c r="B24" s="415" t="s">
        <v>233</v>
      </c>
      <c r="C24" s="415" t="s">
        <v>917</v>
      </c>
      <c r="D24" s="416"/>
      <c r="E24" s="416"/>
      <c r="F24" s="415" t="s">
        <v>918</v>
      </c>
      <c r="G24" s="416"/>
      <c r="H24" s="416"/>
      <c r="I24" s="417"/>
      <c r="J24" s="415" t="s">
        <v>229</v>
      </c>
      <c r="K24" s="415" t="s">
        <v>164</v>
      </c>
      <c r="L24" s="690">
        <v>157.6</v>
      </c>
      <c r="M24" s="608">
        <v>166.6</v>
      </c>
      <c r="N24" s="608">
        <v>179.9</v>
      </c>
      <c r="O24" s="608">
        <v>188.2</v>
      </c>
      <c r="P24" s="608">
        <v>198.3</v>
      </c>
      <c r="Q24" s="608">
        <v>216.8</v>
      </c>
      <c r="R24" s="608">
        <v>211.9</v>
      </c>
      <c r="S24" s="608">
        <v>234.1</v>
      </c>
      <c r="T24" s="608">
        <v>253.1</v>
      </c>
      <c r="U24" s="608">
        <v>263.39999999999998</v>
      </c>
      <c r="V24" s="608">
        <v>264</v>
      </c>
      <c r="W24" s="608">
        <v>266.5</v>
      </c>
      <c r="X24" s="608">
        <v>294.3</v>
      </c>
      <c r="Y24" s="608">
        <v>292.2</v>
      </c>
      <c r="Z24" s="608">
        <v>290.39999999999998</v>
      </c>
      <c r="AA24" s="608">
        <v>312.60000000000002</v>
      </c>
      <c r="AB24" s="608">
        <v>263.89999999999998</v>
      </c>
      <c r="AC24" s="608">
        <v>319.8</v>
      </c>
      <c r="AD24" s="608">
        <v>342.6</v>
      </c>
      <c r="AE24" s="608">
        <v>358.9</v>
      </c>
      <c r="AF24" s="608">
        <v>360.5</v>
      </c>
      <c r="AG24" s="608">
        <v>365.4</v>
      </c>
      <c r="AH24" s="608">
        <v>359</v>
      </c>
      <c r="AI24" s="608">
        <v>378.8</v>
      </c>
      <c r="AJ24" s="608">
        <v>385.3</v>
      </c>
      <c r="AK24" s="608">
        <v>393</v>
      </c>
      <c r="AL24" s="608">
        <v>411.6</v>
      </c>
      <c r="AM24" s="608">
        <v>442.3</v>
      </c>
      <c r="AN24" s="608">
        <v>436.7</v>
      </c>
      <c r="AO24" s="608">
        <v>407.6</v>
      </c>
      <c r="AP24" s="416"/>
      <c r="AQ24" s="416"/>
    </row>
    <row r="25" spans="1:43" s="151" customFormat="1" ht="12" customHeight="1">
      <c r="A25" s="414" t="s">
        <v>256</v>
      </c>
      <c r="B25" s="415" t="s">
        <v>287</v>
      </c>
      <c r="C25" s="415" t="s">
        <v>919</v>
      </c>
      <c r="D25" s="416"/>
      <c r="E25" s="416"/>
      <c r="F25" s="415" t="s">
        <v>920</v>
      </c>
      <c r="G25" s="416"/>
      <c r="H25" s="416"/>
      <c r="I25" s="417"/>
      <c r="J25" s="415" t="s">
        <v>229</v>
      </c>
      <c r="K25" s="415" t="s">
        <v>164</v>
      </c>
      <c r="L25" s="690">
        <v>128.80000000000001</v>
      </c>
      <c r="M25" s="608">
        <v>132.69999999999999</v>
      </c>
      <c r="N25" s="608">
        <v>148.80000000000001</v>
      </c>
      <c r="O25" s="608">
        <v>139.5</v>
      </c>
      <c r="P25" s="608">
        <v>140.1</v>
      </c>
      <c r="Q25" s="608">
        <v>149.6</v>
      </c>
      <c r="R25" s="608">
        <v>150.6</v>
      </c>
      <c r="S25" s="608">
        <v>155</v>
      </c>
      <c r="T25" s="608">
        <v>169.7</v>
      </c>
      <c r="U25" s="608">
        <v>156.1</v>
      </c>
      <c r="V25" s="608">
        <v>158.80000000000001</v>
      </c>
      <c r="W25" s="608">
        <v>163.69999999999999</v>
      </c>
      <c r="X25" s="608">
        <v>163.80000000000001</v>
      </c>
      <c r="Y25" s="608">
        <v>167.5</v>
      </c>
      <c r="Z25" s="608">
        <v>166.6</v>
      </c>
      <c r="AA25" s="608">
        <v>171.1</v>
      </c>
      <c r="AB25" s="608">
        <v>174</v>
      </c>
      <c r="AC25" s="608">
        <v>181.1</v>
      </c>
      <c r="AD25" s="608">
        <v>197.7</v>
      </c>
      <c r="AE25" s="608">
        <v>212.1</v>
      </c>
      <c r="AF25" s="608">
        <v>231.4</v>
      </c>
      <c r="AG25" s="608">
        <v>235</v>
      </c>
      <c r="AH25" s="608">
        <v>232.4</v>
      </c>
      <c r="AI25" s="608">
        <v>228.1</v>
      </c>
      <c r="AJ25" s="608">
        <v>226.1</v>
      </c>
      <c r="AK25" s="608">
        <v>249.9</v>
      </c>
      <c r="AL25" s="608">
        <v>234.3</v>
      </c>
      <c r="AM25" s="608">
        <v>242.9</v>
      </c>
      <c r="AN25" s="608">
        <v>226.5</v>
      </c>
      <c r="AO25" s="608">
        <v>215.7</v>
      </c>
      <c r="AP25" s="416"/>
      <c r="AQ25" s="416"/>
    </row>
    <row r="26" spans="1:43" s="151" customFormat="1" ht="12" customHeight="1">
      <c r="A26" s="414" t="s">
        <v>256</v>
      </c>
      <c r="B26" s="415" t="s">
        <v>290</v>
      </c>
      <c r="C26" s="415" t="s">
        <v>921</v>
      </c>
      <c r="D26" s="416"/>
      <c r="E26" s="416"/>
      <c r="F26" s="415" t="s">
        <v>922</v>
      </c>
      <c r="G26" s="416"/>
      <c r="H26" s="416"/>
      <c r="I26" s="417"/>
      <c r="J26" s="415" t="s">
        <v>229</v>
      </c>
      <c r="K26" s="415" t="s">
        <v>164</v>
      </c>
      <c r="L26" s="690">
        <v>0</v>
      </c>
      <c r="M26" s="608">
        <v>0</v>
      </c>
      <c r="N26" s="608">
        <v>0</v>
      </c>
      <c r="O26" s="608">
        <v>0</v>
      </c>
      <c r="P26" s="608">
        <v>0</v>
      </c>
      <c r="Q26" s="608">
        <v>0</v>
      </c>
      <c r="R26" s="608">
        <v>0</v>
      </c>
      <c r="S26" s="608">
        <v>0</v>
      </c>
      <c r="T26" s="608">
        <v>0</v>
      </c>
      <c r="U26" s="608">
        <v>0</v>
      </c>
      <c r="V26" s="608">
        <v>0</v>
      </c>
      <c r="W26" s="608">
        <v>0</v>
      </c>
      <c r="X26" s="608">
        <v>0</v>
      </c>
      <c r="Y26" s="608">
        <v>0</v>
      </c>
      <c r="Z26" s="608">
        <v>0</v>
      </c>
      <c r="AA26" s="608">
        <v>0</v>
      </c>
      <c r="AB26" s="608">
        <v>0</v>
      </c>
      <c r="AC26" s="608">
        <v>0</v>
      </c>
      <c r="AD26" s="608">
        <v>0</v>
      </c>
      <c r="AE26" s="608">
        <v>0</v>
      </c>
      <c r="AF26" s="608">
        <v>0</v>
      </c>
      <c r="AG26" s="608">
        <v>0</v>
      </c>
      <c r="AH26" s="608">
        <v>0</v>
      </c>
      <c r="AI26" s="608">
        <v>0</v>
      </c>
      <c r="AJ26" s="608">
        <v>0</v>
      </c>
      <c r="AK26" s="608">
        <v>0</v>
      </c>
      <c r="AL26" s="608">
        <v>0</v>
      </c>
      <c r="AM26" s="608">
        <v>0</v>
      </c>
      <c r="AN26" s="608">
        <v>0</v>
      </c>
      <c r="AO26" s="608">
        <v>0</v>
      </c>
      <c r="AP26" s="416"/>
      <c r="AQ26" s="416"/>
    </row>
    <row r="27" spans="1:43" s="151" customFormat="1" ht="12" customHeight="1">
      <c r="A27" s="414" t="s">
        <v>256</v>
      </c>
      <c r="B27" s="415" t="s">
        <v>293</v>
      </c>
      <c r="C27" s="415" t="s">
        <v>923</v>
      </c>
      <c r="D27" s="416"/>
      <c r="E27" s="416"/>
      <c r="F27" s="415" t="s">
        <v>924</v>
      </c>
      <c r="G27" s="416"/>
      <c r="H27" s="416"/>
      <c r="I27" s="417"/>
      <c r="J27" s="415" t="s">
        <v>229</v>
      </c>
      <c r="K27" s="415" t="s">
        <v>164</v>
      </c>
      <c r="L27" s="690">
        <v>14.4</v>
      </c>
      <c r="M27" s="608">
        <v>16.100000000000001</v>
      </c>
      <c r="N27" s="608">
        <v>20.6</v>
      </c>
      <c r="O27" s="608">
        <v>22.5</v>
      </c>
      <c r="P27" s="608">
        <v>25.1</v>
      </c>
      <c r="Q27" s="608">
        <v>23.5</v>
      </c>
      <c r="R27" s="608">
        <v>23.9</v>
      </c>
      <c r="S27" s="608">
        <v>24.6</v>
      </c>
      <c r="T27" s="608">
        <v>28.1</v>
      </c>
      <c r="U27" s="608">
        <v>28.9</v>
      </c>
      <c r="V27" s="608">
        <v>30.6</v>
      </c>
      <c r="W27" s="608">
        <v>33.200000000000003</v>
      </c>
      <c r="X27" s="608">
        <v>38.700000000000003</v>
      </c>
      <c r="Y27" s="608">
        <v>42.2</v>
      </c>
      <c r="Z27" s="608">
        <v>49.5</v>
      </c>
      <c r="AA27" s="608">
        <v>57.1</v>
      </c>
      <c r="AB27" s="608">
        <v>61</v>
      </c>
      <c r="AC27" s="608">
        <v>65.900000000000006</v>
      </c>
      <c r="AD27" s="608">
        <v>77.099999999999994</v>
      </c>
      <c r="AE27" s="608">
        <v>85.2</v>
      </c>
      <c r="AF27" s="608">
        <v>92.2</v>
      </c>
      <c r="AG27" s="608">
        <v>103.9</v>
      </c>
      <c r="AH27" s="608">
        <v>102.6</v>
      </c>
      <c r="AI27" s="608">
        <v>102.1</v>
      </c>
      <c r="AJ27" s="608">
        <v>103.9</v>
      </c>
      <c r="AK27" s="608">
        <v>89.7</v>
      </c>
      <c r="AL27" s="608">
        <v>106.1</v>
      </c>
      <c r="AM27" s="608">
        <v>105.3</v>
      </c>
      <c r="AN27" s="608">
        <v>99.9</v>
      </c>
      <c r="AO27" s="608">
        <v>96.9</v>
      </c>
      <c r="AP27" s="416"/>
      <c r="AQ27" s="416"/>
    </row>
    <row r="28" spans="1:43" s="151" customFormat="1" ht="12" customHeight="1">
      <c r="A28" s="414" t="s">
        <v>256</v>
      </c>
      <c r="B28" s="415" t="s">
        <v>297</v>
      </c>
      <c r="C28" s="415" t="s">
        <v>925</v>
      </c>
      <c r="D28" s="416"/>
      <c r="E28" s="416"/>
      <c r="F28" s="415" t="s">
        <v>926</v>
      </c>
      <c r="G28" s="416"/>
      <c r="H28" s="416"/>
      <c r="I28" s="417"/>
      <c r="J28" s="415" t="s">
        <v>229</v>
      </c>
      <c r="K28" s="415" t="s">
        <v>164</v>
      </c>
      <c r="L28" s="690">
        <v>62</v>
      </c>
      <c r="M28" s="608">
        <v>68.099999999999994</v>
      </c>
      <c r="N28" s="608">
        <v>91.9</v>
      </c>
      <c r="O28" s="608">
        <v>96.2</v>
      </c>
      <c r="P28" s="608">
        <v>99.4</v>
      </c>
      <c r="Q28" s="608">
        <v>101.3</v>
      </c>
      <c r="R28" s="608">
        <v>104.3</v>
      </c>
      <c r="S28" s="608">
        <v>105.4</v>
      </c>
      <c r="T28" s="608">
        <v>113.4</v>
      </c>
      <c r="U28" s="608">
        <v>110.9</v>
      </c>
      <c r="V28" s="608">
        <v>111.2</v>
      </c>
      <c r="W28" s="608">
        <v>113.7</v>
      </c>
      <c r="X28" s="608">
        <v>114.5</v>
      </c>
      <c r="Y28" s="608">
        <v>114.1</v>
      </c>
      <c r="Z28" s="608">
        <v>115.3</v>
      </c>
      <c r="AA28" s="608">
        <v>115.9</v>
      </c>
      <c r="AB28" s="608">
        <v>115.5</v>
      </c>
      <c r="AC28" s="608">
        <v>115.3</v>
      </c>
      <c r="AD28" s="608">
        <v>131.4</v>
      </c>
      <c r="AE28" s="608">
        <v>139.4</v>
      </c>
      <c r="AF28" s="608">
        <v>147.5</v>
      </c>
      <c r="AG28" s="608">
        <v>173.7</v>
      </c>
      <c r="AH28" s="608">
        <v>172.3</v>
      </c>
      <c r="AI28" s="608">
        <v>172.6</v>
      </c>
      <c r="AJ28" s="608">
        <v>173.5</v>
      </c>
      <c r="AK28" s="608">
        <v>185.7</v>
      </c>
      <c r="AL28" s="608">
        <v>169.2</v>
      </c>
      <c r="AM28" s="608">
        <v>169.7</v>
      </c>
      <c r="AN28" s="608">
        <v>161.6</v>
      </c>
      <c r="AO28" s="608">
        <v>155.5</v>
      </c>
      <c r="AP28" s="416"/>
      <c r="AQ28" s="416"/>
    </row>
    <row r="29" spans="1:43" s="151" customFormat="1" ht="12" customHeight="1">
      <c r="A29" s="414" t="s">
        <v>256</v>
      </c>
      <c r="B29" s="415" t="s">
        <v>300</v>
      </c>
      <c r="C29" s="415" t="s">
        <v>927</v>
      </c>
      <c r="D29" s="416"/>
      <c r="E29" s="416"/>
      <c r="F29" s="415" t="s">
        <v>928</v>
      </c>
      <c r="G29" s="416"/>
      <c r="H29" s="416"/>
      <c r="I29" s="417"/>
      <c r="J29" s="415" t="s">
        <v>229</v>
      </c>
      <c r="K29" s="415" t="s">
        <v>164</v>
      </c>
      <c r="L29" s="690">
        <v>9.9</v>
      </c>
      <c r="M29" s="608">
        <v>9.9</v>
      </c>
      <c r="N29" s="608">
        <v>9.9</v>
      </c>
      <c r="O29" s="608">
        <v>9.9</v>
      </c>
      <c r="P29" s="608">
        <v>9.9</v>
      </c>
      <c r="Q29" s="608">
        <v>9.9</v>
      </c>
      <c r="R29" s="608">
        <v>9.9</v>
      </c>
      <c r="S29" s="608">
        <v>10</v>
      </c>
      <c r="T29" s="608">
        <v>10</v>
      </c>
      <c r="U29" s="608">
        <v>10</v>
      </c>
      <c r="V29" s="608">
        <v>10</v>
      </c>
      <c r="W29" s="608">
        <v>10</v>
      </c>
      <c r="X29" s="608">
        <v>10</v>
      </c>
      <c r="Y29" s="608">
        <v>10</v>
      </c>
      <c r="Z29" s="608">
        <v>10</v>
      </c>
      <c r="AA29" s="608">
        <v>10</v>
      </c>
      <c r="AB29" s="608">
        <v>10</v>
      </c>
      <c r="AC29" s="608">
        <v>10</v>
      </c>
      <c r="AD29" s="608">
        <v>10</v>
      </c>
      <c r="AE29" s="608">
        <v>10</v>
      </c>
      <c r="AF29" s="608">
        <v>10</v>
      </c>
      <c r="AG29" s="608">
        <v>10</v>
      </c>
      <c r="AH29" s="608">
        <v>10</v>
      </c>
      <c r="AI29" s="608">
        <v>10</v>
      </c>
      <c r="AJ29" s="608">
        <v>10</v>
      </c>
      <c r="AK29" s="608">
        <v>10</v>
      </c>
      <c r="AL29" s="608">
        <v>10</v>
      </c>
      <c r="AM29" s="608">
        <v>10</v>
      </c>
      <c r="AN29" s="608">
        <v>10</v>
      </c>
      <c r="AO29" s="608">
        <v>10</v>
      </c>
      <c r="AP29" s="416"/>
      <c r="AQ29" s="416"/>
    </row>
    <row r="30" spans="1:43" s="151" customFormat="1" ht="12" customHeight="1">
      <c r="A30" s="414" t="s">
        <v>256</v>
      </c>
      <c r="B30" s="415" t="s">
        <v>303</v>
      </c>
      <c r="C30" s="415" t="s">
        <v>929</v>
      </c>
      <c r="D30" s="416"/>
      <c r="E30" s="416"/>
      <c r="F30" s="415" t="s">
        <v>930</v>
      </c>
      <c r="G30" s="416"/>
      <c r="H30" s="416"/>
      <c r="I30" s="417"/>
      <c r="J30" s="415" t="s">
        <v>229</v>
      </c>
      <c r="K30" s="415" t="s">
        <v>219</v>
      </c>
      <c r="L30" s="690">
        <v>58.8</v>
      </c>
      <c r="M30" s="608">
        <v>58</v>
      </c>
      <c r="N30" s="608">
        <v>61.3</v>
      </c>
      <c r="O30" s="608">
        <v>62</v>
      </c>
      <c r="P30" s="608">
        <v>68.5</v>
      </c>
      <c r="Q30" s="608">
        <v>66.400000000000006</v>
      </c>
      <c r="R30" s="608">
        <v>67.7</v>
      </c>
      <c r="S30" s="608">
        <v>72.2</v>
      </c>
      <c r="T30" s="608">
        <v>76.3</v>
      </c>
      <c r="U30" s="608">
        <v>43.3</v>
      </c>
      <c r="V30" s="608">
        <v>22.4</v>
      </c>
      <c r="W30" s="608">
        <v>22.1</v>
      </c>
      <c r="X30" s="608">
        <v>22</v>
      </c>
      <c r="Y30" s="608">
        <v>22.2</v>
      </c>
      <c r="Z30" s="608">
        <v>23.7</v>
      </c>
      <c r="AA30" s="608">
        <v>24.3</v>
      </c>
      <c r="AB30" s="608">
        <v>25.2</v>
      </c>
      <c r="AC30" s="608">
        <v>24.4</v>
      </c>
      <c r="AD30" s="608">
        <v>26</v>
      </c>
      <c r="AE30" s="608">
        <v>25.8</v>
      </c>
      <c r="AF30" s="608">
        <v>25.1</v>
      </c>
      <c r="AG30" s="608">
        <v>45</v>
      </c>
      <c r="AH30" s="608">
        <v>46.6</v>
      </c>
      <c r="AI30" s="608">
        <v>78.8</v>
      </c>
      <c r="AJ30" s="608">
        <v>82.7</v>
      </c>
      <c r="AK30" s="608">
        <v>84</v>
      </c>
      <c r="AL30" s="608">
        <v>74</v>
      </c>
      <c r="AM30" s="608">
        <v>85.1</v>
      </c>
      <c r="AN30" s="608">
        <v>81.5</v>
      </c>
      <c r="AO30" s="608">
        <v>82.2</v>
      </c>
      <c r="AP30" s="416"/>
      <c r="AQ30" s="416"/>
    </row>
    <row r="31" spans="1:43" s="151" customFormat="1" ht="12" customHeight="1">
      <c r="A31" s="414" t="s">
        <v>256</v>
      </c>
      <c r="B31" s="415" t="s">
        <v>306</v>
      </c>
      <c r="C31" s="415" t="s">
        <v>931</v>
      </c>
      <c r="D31" s="416"/>
      <c r="E31" s="416"/>
      <c r="F31" s="415" t="s">
        <v>932</v>
      </c>
      <c r="G31" s="416"/>
      <c r="H31" s="416"/>
      <c r="I31" s="417"/>
      <c r="J31" s="415" t="s">
        <v>229</v>
      </c>
      <c r="K31" s="415" t="s">
        <v>219</v>
      </c>
      <c r="L31" s="690">
        <v>0</v>
      </c>
      <c r="M31" s="608">
        <v>0</v>
      </c>
      <c r="N31" s="608">
        <v>0</v>
      </c>
      <c r="O31" s="608">
        <v>0</v>
      </c>
      <c r="P31" s="608">
        <v>0</v>
      </c>
      <c r="Q31" s="608">
        <v>0</v>
      </c>
      <c r="R31" s="608">
        <v>0</v>
      </c>
      <c r="S31" s="608">
        <v>0</v>
      </c>
      <c r="T31" s="608">
        <v>0</v>
      </c>
      <c r="U31" s="608">
        <v>0</v>
      </c>
      <c r="V31" s="608">
        <v>0</v>
      </c>
      <c r="W31" s="608">
        <v>0</v>
      </c>
      <c r="X31" s="608">
        <v>0</v>
      </c>
      <c r="Y31" s="608">
        <v>0</v>
      </c>
      <c r="Z31" s="608">
        <v>0</v>
      </c>
      <c r="AA31" s="608">
        <v>0</v>
      </c>
      <c r="AB31" s="608">
        <v>0</v>
      </c>
      <c r="AC31" s="608">
        <v>0</v>
      </c>
      <c r="AD31" s="608">
        <v>0</v>
      </c>
      <c r="AE31" s="608">
        <v>0</v>
      </c>
      <c r="AF31" s="608">
        <v>0</v>
      </c>
      <c r="AG31" s="608">
        <v>0</v>
      </c>
      <c r="AH31" s="608">
        <v>0</v>
      </c>
      <c r="AI31" s="608">
        <v>0</v>
      </c>
      <c r="AJ31" s="608">
        <v>0</v>
      </c>
      <c r="AK31" s="608">
        <v>0</v>
      </c>
      <c r="AL31" s="608">
        <v>0</v>
      </c>
      <c r="AM31" s="608">
        <v>0</v>
      </c>
      <c r="AN31" s="608">
        <v>0</v>
      </c>
      <c r="AO31" s="608">
        <v>0</v>
      </c>
      <c r="AP31" s="416"/>
      <c r="AQ31" s="416"/>
    </row>
    <row r="32" spans="1:43" s="151" customFormat="1" ht="12" customHeight="1">
      <c r="A32" s="414" t="s">
        <v>256</v>
      </c>
      <c r="B32" s="415" t="s">
        <v>309</v>
      </c>
      <c r="C32" s="415" t="s">
        <v>933</v>
      </c>
      <c r="D32" s="416"/>
      <c r="E32" s="416"/>
      <c r="F32" s="415" t="s">
        <v>934</v>
      </c>
      <c r="G32" s="416"/>
      <c r="H32" s="416"/>
      <c r="I32" s="417"/>
      <c r="J32" s="415" t="s">
        <v>229</v>
      </c>
      <c r="K32" s="415" t="s">
        <v>219</v>
      </c>
      <c r="L32" s="690">
        <v>12.9</v>
      </c>
      <c r="M32" s="608">
        <v>13.7</v>
      </c>
      <c r="N32" s="608">
        <v>13.2</v>
      </c>
      <c r="O32" s="608">
        <v>14.2</v>
      </c>
      <c r="P32" s="608">
        <v>13.7</v>
      </c>
      <c r="Q32" s="608">
        <v>13.4</v>
      </c>
      <c r="R32" s="608">
        <v>13.7</v>
      </c>
      <c r="S32" s="608">
        <v>12.8</v>
      </c>
      <c r="T32" s="608">
        <v>13.2</v>
      </c>
      <c r="U32" s="608">
        <v>13.9</v>
      </c>
      <c r="V32" s="608">
        <v>13.6</v>
      </c>
      <c r="W32" s="608">
        <v>12.8</v>
      </c>
      <c r="X32" s="608">
        <v>12.4</v>
      </c>
      <c r="Y32" s="608">
        <v>12.8</v>
      </c>
      <c r="Z32" s="608">
        <v>13</v>
      </c>
      <c r="AA32" s="608">
        <v>13.1</v>
      </c>
      <c r="AB32" s="608">
        <v>14.3</v>
      </c>
      <c r="AC32" s="608">
        <v>13.7</v>
      </c>
      <c r="AD32" s="608">
        <v>15</v>
      </c>
      <c r="AE32" s="608">
        <v>14.7</v>
      </c>
      <c r="AF32" s="608">
        <v>14.2</v>
      </c>
      <c r="AG32" s="608">
        <v>14.1</v>
      </c>
      <c r="AH32" s="608">
        <v>14.5</v>
      </c>
      <c r="AI32" s="608">
        <v>13.8</v>
      </c>
      <c r="AJ32" s="608">
        <v>15.4</v>
      </c>
      <c r="AK32" s="608">
        <v>15</v>
      </c>
      <c r="AL32" s="608">
        <v>14.4</v>
      </c>
      <c r="AM32" s="608">
        <v>13.9</v>
      </c>
      <c r="AN32" s="608">
        <v>14.2</v>
      </c>
      <c r="AO32" s="608">
        <v>13.6</v>
      </c>
      <c r="AP32" s="416"/>
      <c r="AQ32" s="416"/>
    </row>
    <row r="33" spans="1:43" s="151" customFormat="1" ht="12" customHeight="1">
      <c r="A33" s="414" t="s">
        <v>256</v>
      </c>
      <c r="B33" s="415" t="s">
        <v>312</v>
      </c>
      <c r="C33" s="415" t="s">
        <v>935</v>
      </c>
      <c r="D33" s="416"/>
      <c r="E33" s="416"/>
      <c r="F33" s="415" t="s">
        <v>936</v>
      </c>
      <c r="G33" s="416"/>
      <c r="H33" s="416"/>
      <c r="I33" s="417"/>
      <c r="J33" s="415" t="s">
        <v>229</v>
      </c>
      <c r="K33" s="415" t="s">
        <v>164</v>
      </c>
      <c r="L33" s="690">
        <v>0</v>
      </c>
      <c r="M33" s="608">
        <v>0</v>
      </c>
      <c r="N33" s="608">
        <v>0</v>
      </c>
      <c r="O33" s="608">
        <v>0</v>
      </c>
      <c r="P33" s="608">
        <v>0</v>
      </c>
      <c r="Q33" s="608">
        <v>0</v>
      </c>
      <c r="R33" s="608">
        <v>0</v>
      </c>
      <c r="S33" s="608">
        <v>0</v>
      </c>
      <c r="T33" s="608">
        <v>0</v>
      </c>
      <c r="U33" s="608">
        <v>0</v>
      </c>
      <c r="V33" s="608">
        <v>0</v>
      </c>
      <c r="W33" s="608">
        <v>0</v>
      </c>
      <c r="X33" s="608">
        <v>0</v>
      </c>
      <c r="Y33" s="608">
        <v>0</v>
      </c>
      <c r="Z33" s="608">
        <v>0</v>
      </c>
      <c r="AA33" s="608">
        <v>0</v>
      </c>
      <c r="AB33" s="608">
        <v>0</v>
      </c>
      <c r="AC33" s="608">
        <v>0</v>
      </c>
      <c r="AD33" s="608">
        <v>0</v>
      </c>
      <c r="AE33" s="608">
        <v>0</v>
      </c>
      <c r="AF33" s="608">
        <v>0</v>
      </c>
      <c r="AG33" s="608">
        <v>0</v>
      </c>
      <c r="AH33" s="608">
        <v>0</v>
      </c>
      <c r="AI33" s="608">
        <v>0</v>
      </c>
      <c r="AJ33" s="608">
        <v>0</v>
      </c>
      <c r="AK33" s="608">
        <v>0</v>
      </c>
      <c r="AL33" s="608">
        <v>0</v>
      </c>
      <c r="AM33" s="608">
        <v>0</v>
      </c>
      <c r="AN33" s="608">
        <v>0</v>
      </c>
      <c r="AO33" s="608">
        <v>0</v>
      </c>
      <c r="AP33" s="416"/>
      <c r="AQ33" s="416"/>
    </row>
    <row r="34" spans="1:43" s="151" customFormat="1" ht="12" customHeight="1">
      <c r="A34" s="414" t="s">
        <v>256</v>
      </c>
      <c r="B34" s="415" t="s">
        <v>315</v>
      </c>
      <c r="C34" s="415" t="s">
        <v>937</v>
      </c>
      <c r="D34" s="416"/>
      <c r="E34" s="416"/>
      <c r="F34" s="415" t="s">
        <v>938</v>
      </c>
      <c r="G34" s="416"/>
      <c r="H34" s="416"/>
      <c r="I34" s="417"/>
      <c r="J34" s="415" t="s">
        <v>229</v>
      </c>
      <c r="K34" s="415" t="s">
        <v>296</v>
      </c>
      <c r="L34" s="690">
        <v>0</v>
      </c>
      <c r="M34" s="608">
        <v>0</v>
      </c>
      <c r="N34" s="608">
        <v>0</v>
      </c>
      <c r="O34" s="608">
        <v>0</v>
      </c>
      <c r="P34" s="608">
        <v>0</v>
      </c>
      <c r="Q34" s="608">
        <v>0</v>
      </c>
      <c r="R34" s="608">
        <v>0</v>
      </c>
      <c r="S34" s="608">
        <v>0</v>
      </c>
      <c r="T34" s="608">
        <v>0</v>
      </c>
      <c r="U34" s="608">
        <v>0</v>
      </c>
      <c r="V34" s="608">
        <v>0</v>
      </c>
      <c r="W34" s="608">
        <v>0</v>
      </c>
      <c r="X34" s="608">
        <v>0</v>
      </c>
      <c r="Y34" s="608">
        <v>0</v>
      </c>
      <c r="Z34" s="608">
        <v>0</v>
      </c>
      <c r="AA34" s="608">
        <v>0</v>
      </c>
      <c r="AB34" s="608">
        <v>0</v>
      </c>
      <c r="AC34" s="608">
        <v>0</v>
      </c>
      <c r="AD34" s="608">
        <v>0</v>
      </c>
      <c r="AE34" s="608">
        <v>0</v>
      </c>
      <c r="AF34" s="608">
        <v>0</v>
      </c>
      <c r="AG34" s="608">
        <v>0</v>
      </c>
      <c r="AH34" s="608">
        <v>0</v>
      </c>
      <c r="AI34" s="608">
        <v>0</v>
      </c>
      <c r="AJ34" s="608">
        <v>0</v>
      </c>
      <c r="AK34" s="608">
        <v>0</v>
      </c>
      <c r="AL34" s="608">
        <v>0</v>
      </c>
      <c r="AM34" s="608">
        <v>0</v>
      </c>
      <c r="AN34" s="608">
        <v>0</v>
      </c>
      <c r="AO34" s="608">
        <v>0</v>
      </c>
      <c r="AP34" s="416"/>
      <c r="AQ34" s="416"/>
    </row>
    <row r="35" spans="1:43" s="151" customFormat="1" ht="12" customHeight="1">
      <c r="A35" s="414" t="s">
        <v>256</v>
      </c>
      <c r="B35" s="415" t="s">
        <v>318</v>
      </c>
      <c r="C35" s="415" t="s">
        <v>939</v>
      </c>
      <c r="D35" s="416"/>
      <c r="E35" s="416"/>
      <c r="F35" s="415" t="s">
        <v>940</v>
      </c>
      <c r="G35" s="416"/>
      <c r="H35" s="416"/>
      <c r="I35" s="417"/>
      <c r="J35" s="415" t="s">
        <v>229</v>
      </c>
      <c r="K35" s="415" t="s">
        <v>296</v>
      </c>
      <c r="L35" s="690">
        <v>0</v>
      </c>
      <c r="M35" s="608">
        <v>0</v>
      </c>
      <c r="N35" s="608">
        <v>0</v>
      </c>
      <c r="O35" s="608">
        <v>0</v>
      </c>
      <c r="P35" s="608">
        <v>0</v>
      </c>
      <c r="Q35" s="608">
        <v>0</v>
      </c>
      <c r="R35" s="608">
        <v>0</v>
      </c>
      <c r="S35" s="608">
        <v>0</v>
      </c>
      <c r="T35" s="608">
        <v>0</v>
      </c>
      <c r="U35" s="608">
        <v>0</v>
      </c>
      <c r="V35" s="608">
        <v>0</v>
      </c>
      <c r="W35" s="608">
        <v>0</v>
      </c>
      <c r="X35" s="608">
        <v>0</v>
      </c>
      <c r="Y35" s="608">
        <v>0</v>
      </c>
      <c r="Z35" s="608">
        <v>0</v>
      </c>
      <c r="AA35" s="608">
        <v>0</v>
      </c>
      <c r="AB35" s="608">
        <v>0</v>
      </c>
      <c r="AC35" s="608">
        <v>0</v>
      </c>
      <c r="AD35" s="608">
        <v>0</v>
      </c>
      <c r="AE35" s="608">
        <v>0</v>
      </c>
      <c r="AF35" s="608">
        <v>0</v>
      </c>
      <c r="AG35" s="608">
        <v>0</v>
      </c>
      <c r="AH35" s="608">
        <v>0</v>
      </c>
      <c r="AI35" s="608">
        <v>0</v>
      </c>
      <c r="AJ35" s="608">
        <v>0</v>
      </c>
      <c r="AK35" s="608">
        <v>0</v>
      </c>
      <c r="AL35" s="608">
        <v>0</v>
      </c>
      <c r="AM35" s="608">
        <v>0</v>
      </c>
      <c r="AN35" s="608">
        <v>0</v>
      </c>
      <c r="AO35" s="608">
        <v>0</v>
      </c>
      <c r="AP35" s="416"/>
      <c r="AQ35" s="416"/>
    </row>
    <row r="36" spans="1:43" s="151" customFormat="1" ht="12" customHeight="1">
      <c r="A36" s="414" t="s">
        <v>256</v>
      </c>
      <c r="B36" s="415" t="s">
        <v>321</v>
      </c>
      <c r="C36" s="415" t="s">
        <v>941</v>
      </c>
      <c r="D36" s="416"/>
      <c r="E36" s="416"/>
      <c r="F36" s="415" t="s">
        <v>942</v>
      </c>
      <c r="G36" s="416"/>
      <c r="H36" s="416"/>
      <c r="I36" s="417"/>
      <c r="J36" s="415" t="s">
        <v>229</v>
      </c>
      <c r="K36" s="415" t="s">
        <v>296</v>
      </c>
      <c r="L36" s="690">
        <v>0</v>
      </c>
      <c r="M36" s="608">
        <v>0</v>
      </c>
      <c r="N36" s="608">
        <v>0</v>
      </c>
      <c r="O36" s="608">
        <v>0</v>
      </c>
      <c r="P36" s="608">
        <v>0</v>
      </c>
      <c r="Q36" s="608">
        <v>0</v>
      </c>
      <c r="R36" s="608">
        <v>0</v>
      </c>
      <c r="S36" s="608">
        <v>0</v>
      </c>
      <c r="T36" s="608">
        <v>0</v>
      </c>
      <c r="U36" s="608">
        <v>0</v>
      </c>
      <c r="V36" s="608">
        <v>0</v>
      </c>
      <c r="W36" s="608">
        <v>0</v>
      </c>
      <c r="X36" s="608">
        <v>0</v>
      </c>
      <c r="Y36" s="608">
        <v>0</v>
      </c>
      <c r="Z36" s="608">
        <v>0</v>
      </c>
      <c r="AA36" s="608">
        <v>0</v>
      </c>
      <c r="AB36" s="608">
        <v>0</v>
      </c>
      <c r="AC36" s="608">
        <v>0</v>
      </c>
      <c r="AD36" s="608">
        <v>0</v>
      </c>
      <c r="AE36" s="608">
        <v>0</v>
      </c>
      <c r="AF36" s="608">
        <v>0</v>
      </c>
      <c r="AG36" s="608">
        <v>0</v>
      </c>
      <c r="AH36" s="608">
        <v>0</v>
      </c>
      <c r="AI36" s="608">
        <v>0</v>
      </c>
      <c r="AJ36" s="608">
        <v>0</v>
      </c>
      <c r="AK36" s="608">
        <v>0</v>
      </c>
      <c r="AL36" s="608">
        <v>0</v>
      </c>
      <c r="AM36" s="608">
        <v>0</v>
      </c>
      <c r="AN36" s="608">
        <v>0</v>
      </c>
      <c r="AO36" s="608">
        <v>0</v>
      </c>
      <c r="AP36" s="416"/>
      <c r="AQ36" s="416"/>
    </row>
    <row r="37" spans="1:43" s="151" customFormat="1" ht="12" customHeight="1">
      <c r="A37" s="414" t="s">
        <v>256</v>
      </c>
      <c r="B37" s="415" t="s">
        <v>324</v>
      </c>
      <c r="C37" s="415" t="s">
        <v>943</v>
      </c>
      <c r="D37" s="416"/>
      <c r="E37" s="416"/>
      <c r="F37" s="415" t="s">
        <v>944</v>
      </c>
      <c r="G37" s="416"/>
      <c r="H37" s="416"/>
      <c r="I37" s="417"/>
      <c r="J37" s="415" t="s">
        <v>229</v>
      </c>
      <c r="K37" s="415" t="s">
        <v>380</v>
      </c>
      <c r="L37" s="690">
        <v>0</v>
      </c>
      <c r="M37" s="608">
        <v>0</v>
      </c>
      <c r="N37" s="608">
        <v>0</v>
      </c>
      <c r="O37" s="608">
        <v>0</v>
      </c>
      <c r="P37" s="608">
        <v>0</v>
      </c>
      <c r="Q37" s="608">
        <v>0</v>
      </c>
      <c r="R37" s="608">
        <v>0</v>
      </c>
      <c r="S37" s="608">
        <v>0</v>
      </c>
      <c r="T37" s="608">
        <v>0</v>
      </c>
      <c r="U37" s="608">
        <v>91.7</v>
      </c>
      <c r="V37" s="608">
        <v>171.5</v>
      </c>
      <c r="W37" s="608">
        <v>147.30000000000001</v>
      </c>
      <c r="X37" s="608">
        <v>148</v>
      </c>
      <c r="Y37" s="608">
        <v>154.19999999999999</v>
      </c>
      <c r="Z37" s="608">
        <v>0</v>
      </c>
      <c r="AA37" s="608">
        <v>0</v>
      </c>
      <c r="AB37" s="608">
        <v>0</v>
      </c>
      <c r="AC37" s="608">
        <v>0</v>
      </c>
      <c r="AD37" s="608">
        <v>0</v>
      </c>
      <c r="AE37" s="608">
        <v>0</v>
      </c>
      <c r="AF37" s="608">
        <v>0</v>
      </c>
      <c r="AG37" s="608">
        <v>0</v>
      </c>
      <c r="AH37" s="608">
        <v>0</v>
      </c>
      <c r="AI37" s="608">
        <v>0</v>
      </c>
      <c r="AJ37" s="608">
        <v>0</v>
      </c>
      <c r="AK37" s="608">
        <v>0</v>
      </c>
      <c r="AL37" s="608">
        <v>0</v>
      </c>
      <c r="AM37" s="608">
        <v>0</v>
      </c>
      <c r="AN37" s="608">
        <v>0</v>
      </c>
      <c r="AO37" s="608">
        <v>0</v>
      </c>
      <c r="AP37" s="416"/>
      <c r="AQ37" s="416"/>
    </row>
    <row r="38" spans="1:43" s="151" customFormat="1" ht="12" customHeight="1">
      <c r="A38" s="414" t="s">
        <v>256</v>
      </c>
      <c r="B38" s="415" t="s">
        <v>327</v>
      </c>
      <c r="C38" s="415" t="s">
        <v>945</v>
      </c>
      <c r="D38" s="416"/>
      <c r="E38" s="416"/>
      <c r="F38" s="415" t="s">
        <v>946</v>
      </c>
      <c r="G38" s="416"/>
      <c r="H38" s="416"/>
      <c r="I38" s="417"/>
      <c r="J38" s="415" t="s">
        <v>229</v>
      </c>
      <c r="K38" s="415" t="s">
        <v>380</v>
      </c>
      <c r="L38" s="690">
        <v>0</v>
      </c>
      <c r="M38" s="608">
        <v>0</v>
      </c>
      <c r="N38" s="608">
        <v>0</v>
      </c>
      <c r="O38" s="608">
        <v>0</v>
      </c>
      <c r="P38" s="608">
        <v>0</v>
      </c>
      <c r="Q38" s="608">
        <v>0</v>
      </c>
      <c r="R38" s="608">
        <v>0</v>
      </c>
      <c r="S38" s="608">
        <v>0</v>
      </c>
      <c r="T38" s="608">
        <v>0</v>
      </c>
      <c r="U38" s="608">
        <v>0</v>
      </c>
      <c r="V38" s="608">
        <v>0</v>
      </c>
      <c r="W38" s="608">
        <v>0</v>
      </c>
      <c r="X38" s="608">
        <v>0</v>
      </c>
      <c r="Y38" s="608">
        <v>0</v>
      </c>
      <c r="Z38" s="608">
        <v>0</v>
      </c>
      <c r="AA38" s="608">
        <v>0</v>
      </c>
      <c r="AB38" s="608">
        <v>0</v>
      </c>
      <c r="AC38" s="608">
        <v>0</v>
      </c>
      <c r="AD38" s="608">
        <v>0</v>
      </c>
      <c r="AE38" s="608">
        <v>0</v>
      </c>
      <c r="AF38" s="608">
        <v>0</v>
      </c>
      <c r="AG38" s="608">
        <v>0</v>
      </c>
      <c r="AH38" s="608">
        <v>0</v>
      </c>
      <c r="AI38" s="608">
        <v>0</v>
      </c>
      <c r="AJ38" s="608">
        <v>0</v>
      </c>
      <c r="AK38" s="608">
        <v>0</v>
      </c>
      <c r="AL38" s="608">
        <v>0</v>
      </c>
      <c r="AM38" s="608">
        <v>0</v>
      </c>
      <c r="AN38" s="608">
        <v>0</v>
      </c>
      <c r="AO38" s="608">
        <v>0</v>
      </c>
      <c r="AP38" s="416"/>
      <c r="AQ38" s="416"/>
    </row>
    <row r="39" spans="1:43" s="151" customFormat="1" ht="12" customHeight="1">
      <c r="A39" s="414" t="s">
        <v>256</v>
      </c>
      <c r="B39" s="415" t="s">
        <v>330</v>
      </c>
      <c r="C39" s="415" t="s">
        <v>947</v>
      </c>
      <c r="D39" s="416"/>
      <c r="E39" s="416"/>
      <c r="F39" s="415" t="s">
        <v>948</v>
      </c>
      <c r="G39" s="416"/>
      <c r="H39" s="416"/>
      <c r="I39" s="417"/>
      <c r="J39" s="415" t="s">
        <v>229</v>
      </c>
      <c r="K39" s="415" t="s">
        <v>380</v>
      </c>
      <c r="L39" s="690">
        <v>0</v>
      </c>
      <c r="M39" s="608">
        <v>0</v>
      </c>
      <c r="N39" s="608">
        <v>0</v>
      </c>
      <c r="O39" s="608">
        <v>0</v>
      </c>
      <c r="P39" s="608">
        <v>0</v>
      </c>
      <c r="Q39" s="608">
        <v>0</v>
      </c>
      <c r="R39" s="608">
        <v>0</v>
      </c>
      <c r="S39" s="608">
        <v>0</v>
      </c>
      <c r="T39" s="608">
        <v>0</v>
      </c>
      <c r="U39" s="608">
        <v>0</v>
      </c>
      <c r="V39" s="608">
        <v>0</v>
      </c>
      <c r="W39" s="608">
        <v>0</v>
      </c>
      <c r="X39" s="608">
        <v>0</v>
      </c>
      <c r="Y39" s="608">
        <v>0</v>
      </c>
      <c r="Z39" s="608">
        <v>0</v>
      </c>
      <c r="AA39" s="608">
        <v>0</v>
      </c>
      <c r="AB39" s="608">
        <v>0</v>
      </c>
      <c r="AC39" s="608">
        <v>0</v>
      </c>
      <c r="AD39" s="608">
        <v>0</v>
      </c>
      <c r="AE39" s="608">
        <v>0</v>
      </c>
      <c r="AF39" s="608">
        <v>0</v>
      </c>
      <c r="AG39" s="608">
        <v>0</v>
      </c>
      <c r="AH39" s="608">
        <v>0</v>
      </c>
      <c r="AI39" s="608">
        <v>0</v>
      </c>
      <c r="AJ39" s="608">
        <v>0</v>
      </c>
      <c r="AK39" s="608">
        <v>0</v>
      </c>
      <c r="AL39" s="608">
        <v>0</v>
      </c>
      <c r="AM39" s="608">
        <v>0</v>
      </c>
      <c r="AN39" s="608">
        <v>0</v>
      </c>
      <c r="AO39" s="608">
        <v>0</v>
      </c>
      <c r="AP39" s="416"/>
      <c r="AQ39" s="416"/>
    </row>
    <row r="40" spans="1:43" s="151" customFormat="1" ht="12" customHeight="1">
      <c r="A40" s="414" t="s">
        <v>256</v>
      </c>
      <c r="B40" s="415" t="s">
        <v>333</v>
      </c>
      <c r="C40" s="415" t="s">
        <v>949</v>
      </c>
      <c r="D40" s="416"/>
      <c r="E40" s="416"/>
      <c r="F40" s="415" t="s">
        <v>950</v>
      </c>
      <c r="G40" s="416"/>
      <c r="H40" s="416"/>
      <c r="I40" s="417"/>
      <c r="J40" s="415" t="s">
        <v>553</v>
      </c>
      <c r="K40" s="415" t="s">
        <v>296</v>
      </c>
      <c r="L40" s="690"/>
      <c r="M40" s="608"/>
      <c r="N40" s="608"/>
      <c r="O40" s="608"/>
      <c r="P40" s="608"/>
      <c r="Q40" s="608"/>
      <c r="R40" s="608"/>
      <c r="S40" s="608"/>
      <c r="T40" s="608"/>
      <c r="U40" s="608"/>
      <c r="V40" s="608"/>
      <c r="W40" s="608"/>
      <c r="X40" s="608"/>
      <c r="Y40" s="608"/>
      <c r="Z40" s="608"/>
      <c r="AA40" s="608"/>
      <c r="AB40" s="608"/>
      <c r="AC40" s="608"/>
      <c r="AD40" s="608"/>
      <c r="AE40" s="608"/>
      <c r="AF40" s="608"/>
      <c r="AG40" s="608"/>
      <c r="AH40" s="608"/>
      <c r="AI40" s="608"/>
      <c r="AJ40" s="608"/>
      <c r="AK40" s="608"/>
      <c r="AL40" s="608"/>
      <c r="AM40" s="608">
        <v>288</v>
      </c>
      <c r="AN40" s="608">
        <v>307.3</v>
      </c>
      <c r="AO40" s="608">
        <v>0</v>
      </c>
      <c r="AP40" s="416"/>
      <c r="AQ40" s="416"/>
    </row>
    <row r="41" spans="1:43" s="151" customFormat="1" ht="12" customHeight="1">
      <c r="A41" s="401" t="s">
        <v>261</v>
      </c>
      <c r="B41" s="385" t="s">
        <v>216</v>
      </c>
      <c r="C41" s="385" t="s">
        <v>951</v>
      </c>
      <c r="D41" s="386"/>
      <c r="E41" s="386"/>
      <c r="F41" s="385" t="s">
        <v>263</v>
      </c>
      <c r="G41" s="386"/>
      <c r="H41" s="386"/>
      <c r="I41" s="387"/>
      <c r="J41" s="385" t="s">
        <v>219</v>
      </c>
      <c r="K41" s="385" t="s">
        <v>219</v>
      </c>
      <c r="L41" s="688">
        <v>0</v>
      </c>
      <c r="M41" s="607">
        <v>0</v>
      </c>
      <c r="N41" s="607">
        <v>0</v>
      </c>
      <c r="O41" s="607">
        <v>0</v>
      </c>
      <c r="P41" s="607">
        <v>0</v>
      </c>
      <c r="Q41" s="607">
        <v>0</v>
      </c>
      <c r="R41" s="607">
        <v>0</v>
      </c>
      <c r="S41" s="607">
        <v>0</v>
      </c>
      <c r="T41" s="607">
        <v>0</v>
      </c>
      <c r="U41" s="607">
        <v>0</v>
      </c>
      <c r="V41" s="607">
        <v>0</v>
      </c>
      <c r="W41" s="607">
        <v>0</v>
      </c>
      <c r="X41" s="607">
        <v>0</v>
      </c>
      <c r="Y41" s="607">
        <v>0</v>
      </c>
      <c r="Z41" s="607">
        <v>0</v>
      </c>
      <c r="AA41" s="607">
        <v>0</v>
      </c>
      <c r="AB41" s="607">
        <v>0</v>
      </c>
      <c r="AC41" s="607">
        <v>0</v>
      </c>
      <c r="AD41" s="607">
        <v>0</v>
      </c>
      <c r="AE41" s="607">
        <v>0</v>
      </c>
      <c r="AF41" s="607">
        <v>0</v>
      </c>
      <c r="AG41" s="607">
        <v>0</v>
      </c>
      <c r="AH41" s="607">
        <v>0</v>
      </c>
      <c r="AI41" s="607">
        <v>0</v>
      </c>
      <c r="AJ41" s="607">
        <v>0</v>
      </c>
      <c r="AK41" s="607">
        <v>0</v>
      </c>
      <c r="AL41" s="607">
        <v>0</v>
      </c>
      <c r="AM41" s="607">
        <v>0</v>
      </c>
      <c r="AN41" s="607">
        <v>0</v>
      </c>
      <c r="AO41" s="607">
        <v>0</v>
      </c>
      <c r="AP41" s="386"/>
      <c r="AQ41" s="386"/>
    </row>
    <row r="42" spans="1:43" s="151" customFormat="1" ht="12" customHeight="1">
      <c r="A42" s="414" t="s">
        <v>261</v>
      </c>
      <c r="B42" s="415" t="s">
        <v>226</v>
      </c>
      <c r="C42" s="415" t="s">
        <v>952</v>
      </c>
      <c r="D42" s="416"/>
      <c r="E42" s="416"/>
      <c r="F42" s="415" t="s">
        <v>953</v>
      </c>
      <c r="G42" s="416"/>
      <c r="H42" s="416"/>
      <c r="I42" s="417"/>
      <c r="J42" s="415" t="s">
        <v>229</v>
      </c>
      <c r="K42" s="415" t="s">
        <v>219</v>
      </c>
      <c r="L42" s="690">
        <v>0</v>
      </c>
      <c r="M42" s="608">
        <v>0</v>
      </c>
      <c r="N42" s="608">
        <v>0</v>
      </c>
      <c r="O42" s="608">
        <v>0</v>
      </c>
      <c r="P42" s="608">
        <v>0</v>
      </c>
      <c r="Q42" s="608">
        <v>0</v>
      </c>
      <c r="R42" s="608">
        <v>0</v>
      </c>
      <c r="S42" s="608">
        <v>0</v>
      </c>
      <c r="T42" s="608">
        <v>0</v>
      </c>
      <c r="U42" s="608">
        <v>0</v>
      </c>
      <c r="V42" s="608">
        <v>0</v>
      </c>
      <c r="W42" s="608">
        <v>0</v>
      </c>
      <c r="X42" s="608">
        <v>0</v>
      </c>
      <c r="Y42" s="608">
        <v>0</v>
      </c>
      <c r="Z42" s="608">
        <v>0</v>
      </c>
      <c r="AA42" s="608">
        <v>0</v>
      </c>
      <c r="AB42" s="608">
        <v>0</v>
      </c>
      <c r="AC42" s="608">
        <v>0</v>
      </c>
      <c r="AD42" s="608">
        <v>0</v>
      </c>
      <c r="AE42" s="608">
        <v>0</v>
      </c>
      <c r="AF42" s="608">
        <v>0</v>
      </c>
      <c r="AG42" s="608">
        <v>0</v>
      </c>
      <c r="AH42" s="608">
        <v>0</v>
      </c>
      <c r="AI42" s="608">
        <v>0</v>
      </c>
      <c r="AJ42" s="608">
        <v>0</v>
      </c>
      <c r="AK42" s="608">
        <v>0</v>
      </c>
      <c r="AL42" s="608">
        <v>0</v>
      </c>
      <c r="AM42" s="608">
        <v>0</v>
      </c>
      <c r="AN42" s="608">
        <v>0</v>
      </c>
      <c r="AO42" s="608">
        <v>0</v>
      </c>
      <c r="AP42" s="416"/>
      <c r="AQ42" s="416"/>
    </row>
    <row r="43" spans="1:43" s="151" customFormat="1" ht="12" customHeight="1">
      <c r="A43" s="401" t="s">
        <v>264</v>
      </c>
      <c r="B43" s="385" t="s">
        <v>216</v>
      </c>
      <c r="C43" s="385" t="s">
        <v>954</v>
      </c>
      <c r="D43" s="386"/>
      <c r="E43" s="386"/>
      <c r="F43" s="385" t="s">
        <v>266</v>
      </c>
      <c r="G43" s="386"/>
      <c r="H43" s="386"/>
      <c r="I43" s="387"/>
      <c r="J43" s="385" t="s">
        <v>219</v>
      </c>
      <c r="K43" s="385" t="s">
        <v>219</v>
      </c>
      <c r="L43" s="688">
        <v>0</v>
      </c>
      <c r="M43" s="607">
        <v>0</v>
      </c>
      <c r="N43" s="607">
        <v>0</v>
      </c>
      <c r="O43" s="607">
        <v>0</v>
      </c>
      <c r="P43" s="607">
        <v>0</v>
      </c>
      <c r="Q43" s="607">
        <v>0</v>
      </c>
      <c r="R43" s="607">
        <v>0</v>
      </c>
      <c r="S43" s="607">
        <v>0</v>
      </c>
      <c r="T43" s="607">
        <v>0</v>
      </c>
      <c r="U43" s="607">
        <v>0</v>
      </c>
      <c r="V43" s="607">
        <v>0</v>
      </c>
      <c r="W43" s="607">
        <v>0</v>
      </c>
      <c r="X43" s="607">
        <v>0</v>
      </c>
      <c r="Y43" s="607">
        <v>0</v>
      </c>
      <c r="Z43" s="607">
        <v>0</v>
      </c>
      <c r="AA43" s="607">
        <v>0</v>
      </c>
      <c r="AB43" s="607">
        <v>0</v>
      </c>
      <c r="AC43" s="607">
        <v>0</v>
      </c>
      <c r="AD43" s="607">
        <v>0</v>
      </c>
      <c r="AE43" s="607">
        <v>0</v>
      </c>
      <c r="AF43" s="607">
        <v>0</v>
      </c>
      <c r="AG43" s="607">
        <v>0</v>
      </c>
      <c r="AH43" s="607">
        <v>0</v>
      </c>
      <c r="AI43" s="607">
        <v>0</v>
      </c>
      <c r="AJ43" s="607">
        <v>0</v>
      </c>
      <c r="AK43" s="607">
        <v>0</v>
      </c>
      <c r="AL43" s="607">
        <v>0</v>
      </c>
      <c r="AM43" s="607">
        <v>0</v>
      </c>
      <c r="AN43" s="607">
        <v>0</v>
      </c>
      <c r="AO43" s="607">
        <v>0</v>
      </c>
      <c r="AP43" s="386"/>
      <c r="AQ43" s="386"/>
    </row>
    <row r="44" spans="1:43" s="151" customFormat="1" ht="12" customHeight="1">
      <c r="A44" s="401" t="s">
        <v>272</v>
      </c>
      <c r="B44" s="385" t="s">
        <v>216</v>
      </c>
      <c r="C44" s="385" t="s">
        <v>955</v>
      </c>
      <c r="D44" s="386"/>
      <c r="E44" s="386"/>
      <c r="F44" s="385" t="s">
        <v>274</v>
      </c>
      <c r="G44" s="386"/>
      <c r="H44" s="386"/>
      <c r="I44" s="387"/>
      <c r="J44" s="385" t="s">
        <v>219</v>
      </c>
      <c r="K44" s="385" t="s">
        <v>219</v>
      </c>
      <c r="L44" s="688">
        <v>0</v>
      </c>
      <c r="M44" s="607">
        <v>0</v>
      </c>
      <c r="N44" s="607">
        <v>0</v>
      </c>
      <c r="O44" s="607">
        <v>0</v>
      </c>
      <c r="P44" s="607">
        <v>0</v>
      </c>
      <c r="Q44" s="607">
        <v>0</v>
      </c>
      <c r="R44" s="607">
        <v>0</v>
      </c>
      <c r="S44" s="607">
        <v>0</v>
      </c>
      <c r="T44" s="607">
        <v>0</v>
      </c>
      <c r="U44" s="607">
        <v>0</v>
      </c>
      <c r="V44" s="607">
        <v>0</v>
      </c>
      <c r="W44" s="607">
        <v>0</v>
      </c>
      <c r="X44" s="607">
        <v>0</v>
      </c>
      <c r="Y44" s="607">
        <v>0</v>
      </c>
      <c r="Z44" s="607">
        <v>0</v>
      </c>
      <c r="AA44" s="607">
        <v>0</v>
      </c>
      <c r="AB44" s="607">
        <v>0</v>
      </c>
      <c r="AC44" s="607">
        <v>0</v>
      </c>
      <c r="AD44" s="607">
        <v>0</v>
      </c>
      <c r="AE44" s="607">
        <v>0</v>
      </c>
      <c r="AF44" s="607">
        <v>0</v>
      </c>
      <c r="AG44" s="607">
        <v>0</v>
      </c>
      <c r="AH44" s="607">
        <v>0</v>
      </c>
      <c r="AI44" s="607">
        <v>0</v>
      </c>
      <c r="AJ44" s="607">
        <v>0</v>
      </c>
      <c r="AK44" s="607">
        <v>0</v>
      </c>
      <c r="AL44" s="607">
        <v>0</v>
      </c>
      <c r="AM44" s="607">
        <v>0</v>
      </c>
      <c r="AN44" s="607">
        <v>0</v>
      </c>
      <c r="AO44" s="607">
        <v>0</v>
      </c>
      <c r="AP44" s="386"/>
      <c r="AQ44" s="386"/>
    </row>
    <row r="45" spans="1:43" s="151" customFormat="1" ht="12" customHeight="1">
      <c r="A45" s="401" t="s">
        <v>275</v>
      </c>
      <c r="B45" s="385" t="s">
        <v>216</v>
      </c>
      <c r="C45" s="385" t="s">
        <v>956</v>
      </c>
      <c r="D45" s="386"/>
      <c r="E45" s="386"/>
      <c r="F45" s="385" t="s">
        <v>277</v>
      </c>
      <c r="G45" s="386"/>
      <c r="H45" s="386"/>
      <c r="I45" s="387"/>
      <c r="J45" s="385" t="s">
        <v>219</v>
      </c>
      <c r="K45" s="385" t="s">
        <v>219</v>
      </c>
      <c r="L45" s="688">
        <v>7670.9999999999982</v>
      </c>
      <c r="M45" s="607">
        <v>8359.4000000000015</v>
      </c>
      <c r="N45" s="607">
        <v>8820.5</v>
      </c>
      <c r="O45" s="607">
        <v>9325.3000000000029</v>
      </c>
      <c r="P45" s="607">
        <v>9711.4999999999982</v>
      </c>
      <c r="Q45" s="607">
        <v>9982.0000000000018</v>
      </c>
      <c r="R45" s="607">
        <v>9912.4</v>
      </c>
      <c r="S45" s="607">
        <v>10289.6</v>
      </c>
      <c r="T45" s="607">
        <v>10783.300000000003</v>
      </c>
      <c r="U45" s="607">
        <v>11735.1</v>
      </c>
      <c r="V45" s="607">
        <v>12503.2</v>
      </c>
      <c r="W45" s="607">
        <v>12838.399999999996</v>
      </c>
      <c r="X45" s="607">
        <v>13482</v>
      </c>
      <c r="Y45" s="607">
        <v>13529.699999999999</v>
      </c>
      <c r="Z45" s="607">
        <v>12911.800000000001</v>
      </c>
      <c r="AA45" s="607">
        <v>14085.600000000002</v>
      </c>
      <c r="AB45" s="607">
        <v>14707.7</v>
      </c>
      <c r="AC45" s="607">
        <v>15090.6</v>
      </c>
      <c r="AD45" s="607">
        <v>15635.699999999997</v>
      </c>
      <c r="AE45" s="607">
        <v>16035.899999999998</v>
      </c>
      <c r="AF45" s="607">
        <v>16854.999999999996</v>
      </c>
      <c r="AG45" s="607">
        <v>17953.2</v>
      </c>
      <c r="AH45" s="607">
        <v>18729.100000000002</v>
      </c>
      <c r="AI45" s="607">
        <v>19342.900000000001</v>
      </c>
      <c r="AJ45" s="607">
        <v>19999.400000000001</v>
      </c>
      <c r="AK45" s="607">
        <v>18534</v>
      </c>
      <c r="AL45" s="607">
        <v>20734</v>
      </c>
      <c r="AM45" s="607">
        <v>19471.100000000006</v>
      </c>
      <c r="AN45" s="607">
        <v>19959.599999999995</v>
      </c>
      <c r="AO45" s="607">
        <v>21505.800000000003</v>
      </c>
      <c r="AP45" s="386"/>
      <c r="AQ45" s="386"/>
    </row>
    <row r="46" spans="1:43" s="151" customFormat="1" ht="12" customHeight="1">
      <c r="A46" s="401" t="s">
        <v>278</v>
      </c>
      <c r="B46" s="385" t="s">
        <v>216</v>
      </c>
      <c r="C46" s="385" t="s">
        <v>957</v>
      </c>
      <c r="D46" s="386"/>
      <c r="E46" s="386"/>
      <c r="F46" s="385" t="s">
        <v>280</v>
      </c>
      <c r="G46" s="386"/>
      <c r="H46" s="386"/>
      <c r="I46" s="387"/>
      <c r="J46" s="385" t="s">
        <v>219</v>
      </c>
      <c r="K46" s="385" t="s">
        <v>219</v>
      </c>
      <c r="L46" s="688">
        <v>4456.8999999999987</v>
      </c>
      <c r="M46" s="607">
        <v>4784.5</v>
      </c>
      <c r="N46" s="607">
        <v>4948.9999999999991</v>
      </c>
      <c r="O46" s="607">
        <v>5157.3000000000029</v>
      </c>
      <c r="P46" s="607">
        <v>5313.7999999999993</v>
      </c>
      <c r="Q46" s="607">
        <v>5367.6</v>
      </c>
      <c r="R46" s="607">
        <v>5282.2999999999993</v>
      </c>
      <c r="S46" s="607">
        <v>5571.0000000000009</v>
      </c>
      <c r="T46" s="607">
        <v>5874.7000000000025</v>
      </c>
      <c r="U46" s="607">
        <v>6483.5000000000009</v>
      </c>
      <c r="V46" s="607">
        <v>6702.4</v>
      </c>
      <c r="W46" s="607">
        <v>6578.8999999999987</v>
      </c>
      <c r="X46" s="607">
        <v>6950.8999999999987</v>
      </c>
      <c r="Y46" s="607">
        <v>7105.1000000000013</v>
      </c>
      <c r="Z46" s="607">
        <v>6901.0000000000009</v>
      </c>
      <c r="AA46" s="607">
        <v>7512.2000000000016</v>
      </c>
      <c r="AB46" s="607">
        <v>7874.4</v>
      </c>
      <c r="AC46" s="607">
        <v>8177.9000000000015</v>
      </c>
      <c r="AD46" s="607">
        <v>8569.5</v>
      </c>
      <c r="AE46" s="607">
        <v>8852.5999999999985</v>
      </c>
      <c r="AF46" s="607">
        <v>9329.6</v>
      </c>
      <c r="AG46" s="607">
        <v>10215.1</v>
      </c>
      <c r="AH46" s="607">
        <v>10631.300000000001</v>
      </c>
      <c r="AI46" s="607">
        <v>10974.2</v>
      </c>
      <c r="AJ46" s="607">
        <v>10931.4</v>
      </c>
      <c r="AK46" s="607">
        <v>10020.1</v>
      </c>
      <c r="AL46" s="607">
        <v>11000.800000000001</v>
      </c>
      <c r="AM46" s="607">
        <v>10066.100000000004</v>
      </c>
      <c r="AN46" s="607">
        <v>10878.499999999996</v>
      </c>
      <c r="AO46" s="607">
        <v>11421.700000000003</v>
      </c>
      <c r="AP46" s="386"/>
      <c r="AQ46" s="386"/>
    </row>
    <row r="47" spans="1:43" s="151" customFormat="1" ht="12" customHeight="1">
      <c r="A47" s="414" t="s">
        <v>278</v>
      </c>
      <c r="B47" s="415" t="s">
        <v>226</v>
      </c>
      <c r="C47" s="415" t="s">
        <v>913</v>
      </c>
      <c r="D47" s="416"/>
      <c r="E47" s="416"/>
      <c r="F47" s="415" t="s">
        <v>914</v>
      </c>
      <c r="G47" s="416"/>
      <c r="H47" s="416"/>
      <c r="I47" s="417"/>
      <c r="J47" s="415" t="s">
        <v>229</v>
      </c>
      <c r="K47" s="415" t="s">
        <v>296</v>
      </c>
      <c r="L47" s="690">
        <v>2870.1</v>
      </c>
      <c r="M47" s="608">
        <v>3052.2</v>
      </c>
      <c r="N47" s="608">
        <v>3189.5</v>
      </c>
      <c r="O47" s="608">
        <v>3287.8</v>
      </c>
      <c r="P47" s="608">
        <v>3309.9</v>
      </c>
      <c r="Q47" s="608">
        <v>3342.7</v>
      </c>
      <c r="R47" s="608">
        <v>3346</v>
      </c>
      <c r="S47" s="608">
        <v>3384.3</v>
      </c>
      <c r="T47" s="608">
        <v>3458.8</v>
      </c>
      <c r="U47" s="608">
        <v>3673.7</v>
      </c>
      <c r="V47" s="608">
        <v>3729.4</v>
      </c>
      <c r="W47" s="608">
        <v>3623.9</v>
      </c>
      <c r="X47" s="608">
        <v>3705.3</v>
      </c>
      <c r="Y47" s="608">
        <v>3616.1</v>
      </c>
      <c r="Z47" s="608">
        <v>3700.2</v>
      </c>
      <c r="AA47" s="608">
        <v>3917.1</v>
      </c>
      <c r="AB47" s="608">
        <v>4082.9</v>
      </c>
      <c r="AC47" s="608">
        <v>3952.2</v>
      </c>
      <c r="AD47" s="608">
        <v>3815.1</v>
      </c>
      <c r="AE47" s="608">
        <v>4076.5</v>
      </c>
      <c r="AF47" s="608">
        <v>4353.1000000000004</v>
      </c>
      <c r="AG47" s="608">
        <v>4784.5</v>
      </c>
      <c r="AH47" s="608">
        <v>5018.2</v>
      </c>
      <c r="AI47" s="608">
        <v>5355</v>
      </c>
      <c r="AJ47" s="608">
        <v>5234.6000000000004</v>
      </c>
      <c r="AK47" s="608">
        <v>4227.5</v>
      </c>
      <c r="AL47" s="608">
        <v>5019.8999999999996</v>
      </c>
      <c r="AM47" s="608">
        <v>4616.1000000000004</v>
      </c>
      <c r="AN47" s="608">
        <v>5857.9</v>
      </c>
      <c r="AO47" s="608">
        <v>6768.7</v>
      </c>
      <c r="AP47" s="416"/>
      <c r="AQ47" s="416"/>
    </row>
    <row r="48" spans="1:43" s="151" customFormat="1" ht="12" customHeight="1">
      <c r="A48" s="414" t="s">
        <v>278</v>
      </c>
      <c r="B48" s="415" t="s">
        <v>230</v>
      </c>
      <c r="C48" s="415" t="s">
        <v>915</v>
      </c>
      <c r="D48" s="416"/>
      <c r="E48" s="416"/>
      <c r="F48" s="415" t="s">
        <v>916</v>
      </c>
      <c r="G48" s="416"/>
      <c r="H48" s="416"/>
      <c r="I48" s="417"/>
      <c r="J48" s="415" t="s">
        <v>229</v>
      </c>
      <c r="K48" s="415" t="s">
        <v>296</v>
      </c>
      <c r="L48" s="690">
        <v>0</v>
      </c>
      <c r="M48" s="608">
        <v>0</v>
      </c>
      <c r="N48" s="608">
        <v>0</v>
      </c>
      <c r="O48" s="608">
        <v>0</v>
      </c>
      <c r="P48" s="608">
        <v>0</v>
      </c>
      <c r="Q48" s="608">
        <v>0</v>
      </c>
      <c r="R48" s="608">
        <v>0</v>
      </c>
      <c r="S48" s="608">
        <v>0</v>
      </c>
      <c r="T48" s="608">
        <v>0</v>
      </c>
      <c r="U48" s="608">
        <v>0</v>
      </c>
      <c r="V48" s="608">
        <v>0</v>
      </c>
      <c r="W48" s="608">
        <v>0</v>
      </c>
      <c r="X48" s="608">
        <v>0</v>
      </c>
      <c r="Y48" s="608">
        <v>0</v>
      </c>
      <c r="Z48" s="608">
        <v>0</v>
      </c>
      <c r="AA48" s="608">
        <v>0</v>
      </c>
      <c r="AB48" s="608">
        <v>0</v>
      </c>
      <c r="AC48" s="608">
        <v>0</v>
      </c>
      <c r="AD48" s="608">
        <v>0</v>
      </c>
      <c r="AE48" s="608">
        <v>0</v>
      </c>
      <c r="AF48" s="608">
        <v>0</v>
      </c>
      <c r="AG48" s="608">
        <v>0</v>
      </c>
      <c r="AH48" s="608">
        <v>0</v>
      </c>
      <c r="AI48" s="608">
        <v>0</v>
      </c>
      <c r="AJ48" s="608">
        <v>0</v>
      </c>
      <c r="AK48" s="608">
        <v>0</v>
      </c>
      <c r="AL48" s="608">
        <v>0</v>
      </c>
      <c r="AM48" s="608">
        <v>0</v>
      </c>
      <c r="AN48" s="608">
        <v>0</v>
      </c>
      <c r="AO48" s="608">
        <v>0</v>
      </c>
      <c r="AP48" s="416"/>
      <c r="AQ48" s="416"/>
    </row>
    <row r="49" spans="1:43" s="151" customFormat="1" ht="12" customHeight="1">
      <c r="A49" s="414" t="s">
        <v>278</v>
      </c>
      <c r="B49" s="415" t="s">
        <v>233</v>
      </c>
      <c r="C49" s="415" t="s">
        <v>917</v>
      </c>
      <c r="D49" s="416"/>
      <c r="E49" s="416"/>
      <c r="F49" s="415" t="s">
        <v>918</v>
      </c>
      <c r="G49" s="416"/>
      <c r="H49" s="416"/>
      <c r="I49" s="417"/>
      <c r="J49" s="415" t="s">
        <v>229</v>
      </c>
      <c r="K49" s="415" t="s">
        <v>164</v>
      </c>
      <c r="L49" s="690">
        <v>824.8</v>
      </c>
      <c r="M49" s="608">
        <v>903.7</v>
      </c>
      <c r="N49" s="608">
        <v>853.4</v>
      </c>
      <c r="O49" s="608">
        <v>969.3</v>
      </c>
      <c r="P49" s="608">
        <v>1069.8</v>
      </c>
      <c r="Q49" s="608">
        <v>1125.2</v>
      </c>
      <c r="R49" s="608">
        <v>1049.0999999999999</v>
      </c>
      <c r="S49" s="608">
        <v>1280.8</v>
      </c>
      <c r="T49" s="608">
        <v>1328.8</v>
      </c>
      <c r="U49" s="608">
        <v>1373.2</v>
      </c>
      <c r="V49" s="608">
        <v>1401</v>
      </c>
      <c r="W49" s="608">
        <v>1476.9</v>
      </c>
      <c r="X49" s="608">
        <v>1526.3</v>
      </c>
      <c r="Y49" s="608">
        <v>1449.4</v>
      </c>
      <c r="Z49" s="608">
        <v>1520.9</v>
      </c>
      <c r="AA49" s="608">
        <v>1572</v>
      </c>
      <c r="AB49" s="608">
        <v>1431.9</v>
      </c>
      <c r="AC49" s="608">
        <v>1589.4</v>
      </c>
      <c r="AD49" s="608">
        <v>1854.6</v>
      </c>
      <c r="AE49" s="608">
        <v>1824.9</v>
      </c>
      <c r="AF49" s="608">
        <v>1901.2</v>
      </c>
      <c r="AG49" s="608">
        <v>1940.7</v>
      </c>
      <c r="AH49" s="608">
        <v>1886.2</v>
      </c>
      <c r="AI49" s="608">
        <v>1984.5</v>
      </c>
      <c r="AJ49" s="608">
        <v>2018.3</v>
      </c>
      <c r="AK49" s="608">
        <v>2058.1</v>
      </c>
      <c r="AL49" s="608">
        <v>2168</v>
      </c>
      <c r="AM49" s="608">
        <v>2324.6</v>
      </c>
      <c r="AN49" s="608">
        <v>2301.1999999999998</v>
      </c>
      <c r="AO49" s="608">
        <v>2134.3000000000002</v>
      </c>
      <c r="AP49" s="416"/>
      <c r="AQ49" s="416"/>
    </row>
    <row r="50" spans="1:43" s="151" customFormat="1" ht="12" customHeight="1">
      <c r="A50" s="414" t="s">
        <v>278</v>
      </c>
      <c r="B50" s="415" t="s">
        <v>287</v>
      </c>
      <c r="C50" s="415" t="s">
        <v>919</v>
      </c>
      <c r="D50" s="416"/>
      <c r="E50" s="416"/>
      <c r="F50" s="415" t="s">
        <v>920</v>
      </c>
      <c r="G50" s="416"/>
      <c r="H50" s="416"/>
      <c r="I50" s="417"/>
      <c r="J50" s="415" t="s">
        <v>229</v>
      </c>
      <c r="K50" s="415" t="s">
        <v>164</v>
      </c>
      <c r="L50" s="690">
        <v>48.3</v>
      </c>
      <c r="M50" s="608">
        <v>49.7</v>
      </c>
      <c r="N50" s="608">
        <v>40</v>
      </c>
      <c r="O50" s="608">
        <v>52.3</v>
      </c>
      <c r="P50" s="608">
        <v>52.5</v>
      </c>
      <c r="Q50" s="608">
        <v>56.1</v>
      </c>
      <c r="R50" s="608">
        <v>56.4</v>
      </c>
      <c r="S50" s="608">
        <v>58.1</v>
      </c>
      <c r="T50" s="608">
        <v>44.6</v>
      </c>
      <c r="U50" s="608">
        <v>58.4</v>
      </c>
      <c r="V50" s="608">
        <v>59.5</v>
      </c>
      <c r="W50" s="608">
        <v>61.3</v>
      </c>
      <c r="X50" s="608">
        <v>61.4</v>
      </c>
      <c r="Y50" s="608">
        <v>62.6</v>
      </c>
      <c r="Z50" s="608">
        <v>62.4</v>
      </c>
      <c r="AA50" s="608">
        <v>64</v>
      </c>
      <c r="AB50" s="608">
        <v>65.2</v>
      </c>
      <c r="AC50" s="608">
        <v>67.900000000000006</v>
      </c>
      <c r="AD50" s="608">
        <v>74</v>
      </c>
      <c r="AE50" s="608">
        <v>79.5</v>
      </c>
      <c r="AF50" s="608">
        <v>86.7</v>
      </c>
      <c r="AG50" s="608">
        <v>88</v>
      </c>
      <c r="AH50" s="608">
        <v>87.1</v>
      </c>
      <c r="AI50" s="608">
        <v>85.5</v>
      </c>
      <c r="AJ50" s="608">
        <v>84.7</v>
      </c>
      <c r="AK50" s="608">
        <v>93.7</v>
      </c>
      <c r="AL50" s="608">
        <v>87.8</v>
      </c>
      <c r="AM50" s="608">
        <v>91.1</v>
      </c>
      <c r="AN50" s="608">
        <v>85</v>
      </c>
      <c r="AO50" s="608">
        <v>81</v>
      </c>
      <c r="AP50" s="416"/>
      <c r="AQ50" s="416"/>
    </row>
    <row r="51" spans="1:43" s="151" customFormat="1" ht="12" customHeight="1">
      <c r="A51" s="414" t="s">
        <v>278</v>
      </c>
      <c r="B51" s="415" t="s">
        <v>290</v>
      </c>
      <c r="C51" s="415" t="s">
        <v>921</v>
      </c>
      <c r="D51" s="416"/>
      <c r="E51" s="416"/>
      <c r="F51" s="415" t="s">
        <v>922</v>
      </c>
      <c r="G51" s="416"/>
      <c r="H51" s="416"/>
      <c r="I51" s="417"/>
      <c r="J51" s="415" t="s">
        <v>229</v>
      </c>
      <c r="K51" s="415" t="s">
        <v>164</v>
      </c>
      <c r="L51" s="690">
        <v>0</v>
      </c>
      <c r="M51" s="608">
        <v>0</v>
      </c>
      <c r="N51" s="608">
        <v>0</v>
      </c>
      <c r="O51" s="608">
        <v>0</v>
      </c>
      <c r="P51" s="608">
        <v>0</v>
      </c>
      <c r="Q51" s="608">
        <v>0</v>
      </c>
      <c r="R51" s="608">
        <v>0</v>
      </c>
      <c r="S51" s="608">
        <v>0</v>
      </c>
      <c r="T51" s="608">
        <v>0</v>
      </c>
      <c r="U51" s="608">
        <v>0</v>
      </c>
      <c r="V51" s="608">
        <v>0</v>
      </c>
      <c r="W51" s="608">
        <v>0</v>
      </c>
      <c r="X51" s="608">
        <v>0</v>
      </c>
      <c r="Y51" s="608">
        <v>0</v>
      </c>
      <c r="Z51" s="608">
        <v>0</v>
      </c>
      <c r="AA51" s="608">
        <v>0</v>
      </c>
      <c r="AB51" s="608">
        <v>0</v>
      </c>
      <c r="AC51" s="608">
        <v>0</v>
      </c>
      <c r="AD51" s="608">
        <v>0</v>
      </c>
      <c r="AE51" s="608">
        <v>0</v>
      </c>
      <c r="AF51" s="608">
        <v>0</v>
      </c>
      <c r="AG51" s="608">
        <v>0</v>
      </c>
      <c r="AH51" s="608">
        <v>0</v>
      </c>
      <c r="AI51" s="608">
        <v>0</v>
      </c>
      <c r="AJ51" s="608">
        <v>0</v>
      </c>
      <c r="AK51" s="608">
        <v>0</v>
      </c>
      <c r="AL51" s="608">
        <v>0</v>
      </c>
      <c r="AM51" s="608">
        <v>0</v>
      </c>
      <c r="AN51" s="608">
        <v>0</v>
      </c>
      <c r="AO51" s="608">
        <v>0</v>
      </c>
      <c r="AP51" s="416"/>
      <c r="AQ51" s="416"/>
    </row>
    <row r="52" spans="1:43" s="151" customFormat="1" ht="12" customHeight="1">
      <c r="A52" s="414" t="s">
        <v>278</v>
      </c>
      <c r="B52" s="415" t="s">
        <v>293</v>
      </c>
      <c r="C52" s="415" t="s">
        <v>923</v>
      </c>
      <c r="D52" s="416"/>
      <c r="E52" s="416"/>
      <c r="F52" s="415" t="s">
        <v>924</v>
      </c>
      <c r="G52" s="416"/>
      <c r="H52" s="416"/>
      <c r="I52" s="417"/>
      <c r="J52" s="415" t="s">
        <v>229</v>
      </c>
      <c r="K52" s="415" t="s">
        <v>164</v>
      </c>
      <c r="L52" s="690">
        <v>0.8</v>
      </c>
      <c r="M52" s="608">
        <v>0.7</v>
      </c>
      <c r="N52" s="608">
        <v>0.7</v>
      </c>
      <c r="O52" s="608">
        <v>0.7</v>
      </c>
      <c r="P52" s="608">
        <v>0</v>
      </c>
      <c r="Q52" s="608">
        <v>0</v>
      </c>
      <c r="R52" s="608">
        <v>0</v>
      </c>
      <c r="S52" s="608">
        <v>0</v>
      </c>
      <c r="T52" s="608">
        <v>0</v>
      </c>
      <c r="U52" s="608">
        <v>0</v>
      </c>
      <c r="V52" s="608">
        <v>0</v>
      </c>
      <c r="W52" s="608">
        <v>0</v>
      </c>
      <c r="X52" s="608">
        <v>0</v>
      </c>
      <c r="Y52" s="608">
        <v>0</v>
      </c>
      <c r="Z52" s="608">
        <v>0</v>
      </c>
      <c r="AA52" s="608">
        <v>0</v>
      </c>
      <c r="AB52" s="608">
        <v>0</v>
      </c>
      <c r="AC52" s="608">
        <v>0</v>
      </c>
      <c r="AD52" s="608">
        <v>0</v>
      </c>
      <c r="AE52" s="608">
        <v>0</v>
      </c>
      <c r="AF52" s="608">
        <v>0</v>
      </c>
      <c r="AG52" s="608">
        <v>0</v>
      </c>
      <c r="AH52" s="608">
        <v>0</v>
      </c>
      <c r="AI52" s="608">
        <v>0</v>
      </c>
      <c r="AJ52" s="608">
        <v>0</v>
      </c>
      <c r="AK52" s="608">
        <v>0</v>
      </c>
      <c r="AL52" s="608">
        <v>0</v>
      </c>
      <c r="AM52" s="608">
        <v>0</v>
      </c>
      <c r="AN52" s="608">
        <v>0</v>
      </c>
      <c r="AO52" s="608">
        <v>0</v>
      </c>
      <c r="AP52" s="416"/>
      <c r="AQ52" s="416"/>
    </row>
    <row r="53" spans="1:43" s="151" customFormat="1" ht="12" customHeight="1">
      <c r="A53" s="414" t="s">
        <v>278</v>
      </c>
      <c r="B53" s="415" t="s">
        <v>297</v>
      </c>
      <c r="C53" s="415" t="s">
        <v>925</v>
      </c>
      <c r="D53" s="416"/>
      <c r="E53" s="416"/>
      <c r="F53" s="415" t="s">
        <v>926</v>
      </c>
      <c r="G53" s="416"/>
      <c r="H53" s="416"/>
      <c r="I53" s="417"/>
      <c r="J53" s="415" t="s">
        <v>229</v>
      </c>
      <c r="K53" s="415" t="s">
        <v>164</v>
      </c>
      <c r="L53" s="690">
        <v>0</v>
      </c>
      <c r="M53" s="608">
        <v>0</v>
      </c>
      <c r="N53" s="608">
        <v>0.1</v>
      </c>
      <c r="O53" s="608">
        <v>0.1</v>
      </c>
      <c r="P53" s="608">
        <v>0.1</v>
      </c>
      <c r="Q53" s="608">
        <v>0.1</v>
      </c>
      <c r="R53" s="608">
        <v>0.1</v>
      </c>
      <c r="S53" s="608">
        <v>0.1</v>
      </c>
      <c r="T53" s="608">
        <v>0.1</v>
      </c>
      <c r="U53" s="608">
        <v>0.1</v>
      </c>
      <c r="V53" s="608">
        <v>0</v>
      </c>
      <c r="W53" s="608">
        <v>0</v>
      </c>
      <c r="X53" s="608">
        <v>0</v>
      </c>
      <c r="Y53" s="608">
        <v>0</v>
      </c>
      <c r="Z53" s="608">
        <v>0.1</v>
      </c>
      <c r="AA53" s="608">
        <v>0.1</v>
      </c>
      <c r="AB53" s="608">
        <v>0.1</v>
      </c>
      <c r="AC53" s="608">
        <v>0.1</v>
      </c>
      <c r="AD53" s="608">
        <v>0.1</v>
      </c>
      <c r="AE53" s="608">
        <v>0.1</v>
      </c>
      <c r="AF53" s="608">
        <v>0.1</v>
      </c>
      <c r="AG53" s="608">
        <v>0.1</v>
      </c>
      <c r="AH53" s="608">
        <v>0.1</v>
      </c>
      <c r="AI53" s="608">
        <v>0.1</v>
      </c>
      <c r="AJ53" s="608">
        <v>0.1</v>
      </c>
      <c r="AK53" s="608">
        <v>0.1</v>
      </c>
      <c r="AL53" s="608">
        <v>0.1</v>
      </c>
      <c r="AM53" s="608">
        <v>0.2</v>
      </c>
      <c r="AN53" s="608">
        <v>0.1</v>
      </c>
      <c r="AO53" s="608">
        <v>0.1</v>
      </c>
      <c r="AP53" s="416"/>
      <c r="AQ53" s="416"/>
    </row>
    <row r="54" spans="1:43" s="151" customFormat="1" ht="12" customHeight="1">
      <c r="A54" s="414" t="s">
        <v>278</v>
      </c>
      <c r="B54" s="415" t="s">
        <v>300</v>
      </c>
      <c r="C54" s="415" t="s">
        <v>927</v>
      </c>
      <c r="D54" s="416"/>
      <c r="E54" s="416"/>
      <c r="F54" s="415" t="s">
        <v>928</v>
      </c>
      <c r="G54" s="416"/>
      <c r="H54" s="416"/>
      <c r="I54" s="417"/>
      <c r="J54" s="415" t="s">
        <v>229</v>
      </c>
      <c r="K54" s="415" t="s">
        <v>164</v>
      </c>
      <c r="L54" s="690">
        <v>170.1</v>
      </c>
      <c r="M54" s="608">
        <v>173.9</v>
      </c>
      <c r="N54" s="608">
        <v>199</v>
      </c>
      <c r="O54" s="608">
        <v>196.8</v>
      </c>
      <c r="P54" s="608">
        <v>200</v>
      </c>
      <c r="Q54" s="608">
        <v>198.5</v>
      </c>
      <c r="R54" s="608">
        <v>196.8</v>
      </c>
      <c r="S54" s="608">
        <v>192</v>
      </c>
      <c r="T54" s="608">
        <v>191.9</v>
      </c>
      <c r="U54" s="608">
        <v>186.8</v>
      </c>
      <c r="V54" s="608">
        <v>183.5</v>
      </c>
      <c r="W54" s="608">
        <v>183.4</v>
      </c>
      <c r="X54" s="608">
        <v>181.1</v>
      </c>
      <c r="Y54" s="608">
        <v>175.3</v>
      </c>
      <c r="Z54" s="608">
        <v>173.1</v>
      </c>
      <c r="AA54" s="608">
        <v>177.8</v>
      </c>
      <c r="AB54" s="608">
        <v>173.8</v>
      </c>
      <c r="AC54" s="608">
        <v>170.8</v>
      </c>
      <c r="AD54" s="608">
        <v>173.4</v>
      </c>
      <c r="AE54" s="608">
        <v>186.5</v>
      </c>
      <c r="AF54" s="608">
        <v>184</v>
      </c>
      <c r="AG54" s="608">
        <v>191.6</v>
      </c>
      <c r="AH54" s="608">
        <v>190.8</v>
      </c>
      <c r="AI54" s="608">
        <v>191</v>
      </c>
      <c r="AJ54" s="608">
        <v>189.7</v>
      </c>
      <c r="AK54" s="608">
        <v>169.5</v>
      </c>
      <c r="AL54" s="608">
        <v>157.4</v>
      </c>
      <c r="AM54" s="608">
        <v>181.3</v>
      </c>
      <c r="AN54" s="608">
        <v>169</v>
      </c>
      <c r="AO54" s="608">
        <v>162</v>
      </c>
      <c r="AP54" s="416"/>
      <c r="AQ54" s="416"/>
    </row>
    <row r="55" spans="1:43" s="151" customFormat="1" ht="12" customHeight="1">
      <c r="A55" s="414" t="s">
        <v>278</v>
      </c>
      <c r="B55" s="415" t="s">
        <v>303</v>
      </c>
      <c r="C55" s="415" t="s">
        <v>929</v>
      </c>
      <c r="D55" s="416"/>
      <c r="E55" s="416"/>
      <c r="F55" s="415" t="s">
        <v>930</v>
      </c>
      <c r="G55" s="416"/>
      <c r="H55" s="416"/>
      <c r="I55" s="417"/>
      <c r="J55" s="415" t="s">
        <v>229</v>
      </c>
      <c r="K55" s="415" t="s">
        <v>219</v>
      </c>
      <c r="L55" s="690">
        <v>72.2</v>
      </c>
      <c r="M55" s="608">
        <v>71.099999999999994</v>
      </c>
      <c r="N55" s="608">
        <v>75.2</v>
      </c>
      <c r="O55" s="608">
        <v>76.099999999999994</v>
      </c>
      <c r="P55" s="608">
        <v>84</v>
      </c>
      <c r="Q55" s="608">
        <v>81.400000000000006</v>
      </c>
      <c r="R55" s="608">
        <v>83</v>
      </c>
      <c r="S55" s="608">
        <v>88.5</v>
      </c>
      <c r="T55" s="608">
        <v>93.5</v>
      </c>
      <c r="U55" s="608">
        <v>53</v>
      </c>
      <c r="V55" s="608">
        <v>27.3</v>
      </c>
      <c r="W55" s="608">
        <v>27</v>
      </c>
      <c r="X55" s="608">
        <v>27</v>
      </c>
      <c r="Y55" s="608">
        <v>27.3</v>
      </c>
      <c r="Z55" s="608">
        <v>29</v>
      </c>
      <c r="AA55" s="608">
        <v>29.8</v>
      </c>
      <c r="AB55" s="608">
        <v>30.8</v>
      </c>
      <c r="AC55" s="608">
        <v>29.8</v>
      </c>
      <c r="AD55" s="608">
        <v>31.6</v>
      </c>
      <c r="AE55" s="608">
        <v>31.3</v>
      </c>
      <c r="AF55" s="608">
        <v>30.5</v>
      </c>
      <c r="AG55" s="608">
        <v>54.7</v>
      </c>
      <c r="AH55" s="608">
        <v>56.6</v>
      </c>
      <c r="AI55" s="608">
        <v>95.8</v>
      </c>
      <c r="AJ55" s="608">
        <v>100.6</v>
      </c>
      <c r="AK55" s="608">
        <v>102.2</v>
      </c>
      <c r="AL55" s="608">
        <v>90.1</v>
      </c>
      <c r="AM55" s="608">
        <v>103.5</v>
      </c>
      <c r="AN55" s="608">
        <v>99.2</v>
      </c>
      <c r="AO55" s="608">
        <v>100</v>
      </c>
      <c r="AP55" s="416"/>
      <c r="AQ55" s="416"/>
    </row>
    <row r="56" spans="1:43" s="151" customFormat="1" ht="12" customHeight="1">
      <c r="A56" s="414" t="s">
        <v>278</v>
      </c>
      <c r="B56" s="415" t="s">
        <v>306</v>
      </c>
      <c r="C56" s="415" t="s">
        <v>931</v>
      </c>
      <c r="D56" s="416"/>
      <c r="E56" s="416"/>
      <c r="F56" s="415" t="s">
        <v>932</v>
      </c>
      <c r="G56" s="416"/>
      <c r="H56" s="416"/>
      <c r="I56" s="417"/>
      <c r="J56" s="415" t="s">
        <v>229</v>
      </c>
      <c r="K56" s="415" t="s">
        <v>219</v>
      </c>
      <c r="L56" s="690">
        <v>0</v>
      </c>
      <c r="M56" s="608">
        <v>0</v>
      </c>
      <c r="N56" s="608">
        <v>0</v>
      </c>
      <c r="O56" s="608">
        <v>0</v>
      </c>
      <c r="P56" s="608">
        <v>0</v>
      </c>
      <c r="Q56" s="608">
        <v>0</v>
      </c>
      <c r="R56" s="608">
        <v>0</v>
      </c>
      <c r="S56" s="608">
        <v>0</v>
      </c>
      <c r="T56" s="608">
        <v>0</v>
      </c>
      <c r="U56" s="608">
        <v>0</v>
      </c>
      <c r="V56" s="608">
        <v>0</v>
      </c>
      <c r="W56" s="608">
        <v>0</v>
      </c>
      <c r="X56" s="608">
        <v>0</v>
      </c>
      <c r="Y56" s="608">
        <v>0</v>
      </c>
      <c r="Z56" s="608">
        <v>0</v>
      </c>
      <c r="AA56" s="608">
        <v>0</v>
      </c>
      <c r="AB56" s="608">
        <v>0</v>
      </c>
      <c r="AC56" s="608">
        <v>0</v>
      </c>
      <c r="AD56" s="608">
        <v>0</v>
      </c>
      <c r="AE56" s="608">
        <v>0</v>
      </c>
      <c r="AF56" s="608">
        <v>0</v>
      </c>
      <c r="AG56" s="608">
        <v>0</v>
      </c>
      <c r="AH56" s="608">
        <v>0</v>
      </c>
      <c r="AI56" s="608">
        <v>0</v>
      </c>
      <c r="AJ56" s="608">
        <v>0</v>
      </c>
      <c r="AK56" s="608">
        <v>0</v>
      </c>
      <c r="AL56" s="608">
        <v>0</v>
      </c>
      <c r="AM56" s="608">
        <v>0</v>
      </c>
      <c r="AN56" s="608">
        <v>0</v>
      </c>
      <c r="AO56" s="608">
        <v>0</v>
      </c>
      <c r="AP56" s="416"/>
      <c r="AQ56" s="416"/>
    </row>
    <row r="57" spans="1:43" s="151" customFormat="1" ht="12" customHeight="1">
      <c r="A57" s="414" t="s">
        <v>278</v>
      </c>
      <c r="B57" s="415" t="s">
        <v>309</v>
      </c>
      <c r="C57" s="415" t="s">
        <v>933</v>
      </c>
      <c r="D57" s="416"/>
      <c r="E57" s="416"/>
      <c r="F57" s="415" t="s">
        <v>934</v>
      </c>
      <c r="G57" s="416"/>
      <c r="H57" s="416"/>
      <c r="I57" s="417"/>
      <c r="J57" s="415" t="s">
        <v>229</v>
      </c>
      <c r="K57" s="415" t="s">
        <v>219</v>
      </c>
      <c r="L57" s="690">
        <v>0</v>
      </c>
      <c r="M57" s="608">
        <v>0</v>
      </c>
      <c r="N57" s="608">
        <v>0</v>
      </c>
      <c r="O57" s="608">
        <v>0</v>
      </c>
      <c r="P57" s="608">
        <v>0</v>
      </c>
      <c r="Q57" s="608">
        <v>0</v>
      </c>
      <c r="R57" s="608">
        <v>0</v>
      </c>
      <c r="S57" s="608">
        <v>0</v>
      </c>
      <c r="T57" s="608">
        <v>0</v>
      </c>
      <c r="U57" s="608">
        <v>0</v>
      </c>
      <c r="V57" s="608">
        <v>0</v>
      </c>
      <c r="W57" s="608">
        <v>0</v>
      </c>
      <c r="X57" s="608">
        <v>0</v>
      </c>
      <c r="Y57" s="608">
        <v>0</v>
      </c>
      <c r="Z57" s="608">
        <v>0</v>
      </c>
      <c r="AA57" s="608">
        <v>0</v>
      </c>
      <c r="AB57" s="608">
        <v>0</v>
      </c>
      <c r="AC57" s="608">
        <v>0</v>
      </c>
      <c r="AD57" s="608">
        <v>0</v>
      </c>
      <c r="AE57" s="608">
        <v>0</v>
      </c>
      <c r="AF57" s="608">
        <v>0</v>
      </c>
      <c r="AG57" s="608">
        <v>0</v>
      </c>
      <c r="AH57" s="608">
        <v>0</v>
      </c>
      <c r="AI57" s="608">
        <v>0</v>
      </c>
      <c r="AJ57" s="608">
        <v>0</v>
      </c>
      <c r="AK57" s="608">
        <v>0</v>
      </c>
      <c r="AL57" s="608">
        <v>0</v>
      </c>
      <c r="AM57" s="608">
        <v>0</v>
      </c>
      <c r="AN57" s="608">
        <v>0</v>
      </c>
      <c r="AO57" s="608">
        <v>0</v>
      </c>
      <c r="AP57" s="416"/>
      <c r="AQ57" s="416"/>
    </row>
    <row r="58" spans="1:43" s="151" customFormat="1" ht="12" customHeight="1">
      <c r="A58" s="414" t="s">
        <v>278</v>
      </c>
      <c r="B58" s="415" t="s">
        <v>312</v>
      </c>
      <c r="C58" s="415" t="s">
        <v>935</v>
      </c>
      <c r="D58" s="416"/>
      <c r="E58" s="416"/>
      <c r="F58" s="415" t="s">
        <v>936</v>
      </c>
      <c r="G58" s="416"/>
      <c r="H58" s="416"/>
      <c r="I58" s="417"/>
      <c r="J58" s="415" t="s">
        <v>229</v>
      </c>
      <c r="K58" s="415" t="s">
        <v>164</v>
      </c>
      <c r="L58" s="690">
        <v>20.100000000000001</v>
      </c>
      <c r="M58" s="608">
        <v>22.3</v>
      </c>
      <c r="N58" s="608">
        <v>31.2</v>
      </c>
      <c r="O58" s="608">
        <v>31.1</v>
      </c>
      <c r="P58" s="608">
        <v>30.7</v>
      </c>
      <c r="Q58" s="608">
        <v>32</v>
      </c>
      <c r="R58" s="608">
        <v>30.9</v>
      </c>
      <c r="S58" s="608">
        <v>30.1</v>
      </c>
      <c r="T58" s="608">
        <v>31.1</v>
      </c>
      <c r="U58" s="608">
        <v>29.8</v>
      </c>
      <c r="V58" s="608">
        <v>28.2</v>
      </c>
      <c r="W58" s="608">
        <v>27.4</v>
      </c>
      <c r="X58" s="608">
        <v>27.7</v>
      </c>
      <c r="Y58" s="608">
        <v>27.6</v>
      </c>
      <c r="Z58" s="608">
        <v>26</v>
      </c>
      <c r="AA58" s="608">
        <v>25.6</v>
      </c>
      <c r="AB58" s="608">
        <v>24.4</v>
      </c>
      <c r="AC58" s="608">
        <v>24</v>
      </c>
      <c r="AD58" s="608">
        <v>26.1</v>
      </c>
      <c r="AE58" s="608">
        <v>25.5</v>
      </c>
      <c r="AF58" s="608">
        <v>26.3</v>
      </c>
      <c r="AG58" s="608">
        <v>28.3</v>
      </c>
      <c r="AH58" s="608">
        <v>28</v>
      </c>
      <c r="AI58" s="608">
        <v>26.1</v>
      </c>
      <c r="AJ58" s="608">
        <v>25.3</v>
      </c>
      <c r="AK58" s="608">
        <v>25.5</v>
      </c>
      <c r="AL58" s="608">
        <v>24.4</v>
      </c>
      <c r="AM58" s="608">
        <v>21.5</v>
      </c>
      <c r="AN58" s="608">
        <v>20.9</v>
      </c>
      <c r="AO58" s="608">
        <v>19</v>
      </c>
      <c r="AP58" s="416"/>
      <c r="AQ58" s="416"/>
    </row>
    <row r="59" spans="1:43" s="151" customFormat="1" ht="12" customHeight="1">
      <c r="A59" s="414" t="s">
        <v>278</v>
      </c>
      <c r="B59" s="415" t="s">
        <v>315</v>
      </c>
      <c r="C59" s="415" t="s">
        <v>937</v>
      </c>
      <c r="D59" s="416"/>
      <c r="E59" s="416"/>
      <c r="F59" s="415" t="s">
        <v>938</v>
      </c>
      <c r="G59" s="416"/>
      <c r="H59" s="416"/>
      <c r="I59" s="417"/>
      <c r="J59" s="415" t="s">
        <v>229</v>
      </c>
      <c r="K59" s="415" t="s">
        <v>296</v>
      </c>
      <c r="L59" s="690">
        <v>34.700000000000003</v>
      </c>
      <c r="M59" s="608">
        <v>39.799999999999997</v>
      </c>
      <c r="N59" s="608">
        <v>36.4</v>
      </c>
      <c r="O59" s="608">
        <v>37.1</v>
      </c>
      <c r="P59" s="608">
        <v>33.9</v>
      </c>
      <c r="Q59" s="608">
        <v>29.1</v>
      </c>
      <c r="R59" s="608">
        <v>35.200000000000003</v>
      </c>
      <c r="S59" s="608">
        <v>28.5</v>
      </c>
      <c r="T59" s="608">
        <v>30.1</v>
      </c>
      <c r="U59" s="608">
        <v>43.8</v>
      </c>
      <c r="V59" s="608">
        <v>56.5</v>
      </c>
      <c r="W59" s="608">
        <v>59</v>
      </c>
      <c r="X59" s="608">
        <v>43.2</v>
      </c>
      <c r="Y59" s="608">
        <v>51.2</v>
      </c>
      <c r="Z59" s="608">
        <v>44.3</v>
      </c>
      <c r="AA59" s="608">
        <v>51.2</v>
      </c>
      <c r="AB59" s="608">
        <v>40.200000000000003</v>
      </c>
      <c r="AC59" s="608">
        <v>39.1</v>
      </c>
      <c r="AD59" s="608">
        <v>40.5</v>
      </c>
      <c r="AE59" s="608">
        <v>31.9</v>
      </c>
      <c r="AF59" s="608">
        <v>35.700000000000003</v>
      </c>
      <c r="AG59" s="608">
        <v>32.700000000000003</v>
      </c>
      <c r="AH59" s="608">
        <v>31.6</v>
      </c>
      <c r="AI59" s="608">
        <v>31.3</v>
      </c>
      <c r="AJ59" s="608">
        <v>29.5</v>
      </c>
      <c r="AK59" s="608">
        <v>32</v>
      </c>
      <c r="AL59" s="608">
        <v>29.5</v>
      </c>
      <c r="AM59" s="608">
        <v>25.1</v>
      </c>
      <c r="AN59" s="608">
        <v>24.5</v>
      </c>
      <c r="AO59" s="608">
        <v>24.8</v>
      </c>
      <c r="AP59" s="416"/>
      <c r="AQ59" s="416"/>
    </row>
    <row r="60" spans="1:43" s="151" customFormat="1" ht="12" customHeight="1">
      <c r="A60" s="414" t="s">
        <v>278</v>
      </c>
      <c r="B60" s="415" t="s">
        <v>318</v>
      </c>
      <c r="C60" s="415" t="s">
        <v>939</v>
      </c>
      <c r="D60" s="416"/>
      <c r="E60" s="416"/>
      <c r="F60" s="415" t="s">
        <v>940</v>
      </c>
      <c r="G60" s="416"/>
      <c r="H60" s="416"/>
      <c r="I60" s="417"/>
      <c r="J60" s="415" t="s">
        <v>229</v>
      </c>
      <c r="K60" s="415" t="s">
        <v>296</v>
      </c>
      <c r="L60" s="690">
        <v>0</v>
      </c>
      <c r="M60" s="608">
        <v>0</v>
      </c>
      <c r="N60" s="608">
        <v>0</v>
      </c>
      <c r="O60" s="608">
        <v>0</v>
      </c>
      <c r="P60" s="608">
        <v>0</v>
      </c>
      <c r="Q60" s="608">
        <v>0</v>
      </c>
      <c r="R60" s="608">
        <v>0</v>
      </c>
      <c r="S60" s="608">
        <v>0</v>
      </c>
      <c r="T60" s="608">
        <v>0</v>
      </c>
      <c r="U60" s="608">
        <v>0</v>
      </c>
      <c r="V60" s="608">
        <v>8.4</v>
      </c>
      <c r="W60" s="608">
        <v>5.8</v>
      </c>
      <c r="X60" s="608">
        <v>5.7</v>
      </c>
      <c r="Y60" s="608">
        <v>7.5</v>
      </c>
      <c r="Z60" s="608">
        <v>8.1999999999999993</v>
      </c>
      <c r="AA60" s="608">
        <v>8.3000000000000007</v>
      </c>
      <c r="AB60" s="608">
        <v>6.8</v>
      </c>
      <c r="AC60" s="608">
        <v>6.7</v>
      </c>
      <c r="AD60" s="608">
        <v>7</v>
      </c>
      <c r="AE60" s="608">
        <v>5.6</v>
      </c>
      <c r="AF60" s="608">
        <v>6.2</v>
      </c>
      <c r="AG60" s="608">
        <v>5.7</v>
      </c>
      <c r="AH60" s="608">
        <v>4.2</v>
      </c>
      <c r="AI60" s="608">
        <v>5.6</v>
      </c>
      <c r="AJ60" s="608">
        <v>5.4</v>
      </c>
      <c r="AK60" s="608">
        <v>5.6</v>
      </c>
      <c r="AL60" s="608">
        <v>5.3</v>
      </c>
      <c r="AM60" s="608">
        <v>4.5999999999999996</v>
      </c>
      <c r="AN60" s="608">
        <v>4.9000000000000004</v>
      </c>
      <c r="AO60" s="608">
        <v>4.5</v>
      </c>
      <c r="AP60" s="416"/>
      <c r="AQ60" s="416"/>
    </row>
    <row r="61" spans="1:43" s="151" customFormat="1" ht="12" customHeight="1">
      <c r="A61" s="414" t="s">
        <v>278</v>
      </c>
      <c r="B61" s="415" t="s">
        <v>321</v>
      </c>
      <c r="C61" s="415" t="s">
        <v>941</v>
      </c>
      <c r="D61" s="416"/>
      <c r="E61" s="416"/>
      <c r="F61" s="415" t="s">
        <v>942</v>
      </c>
      <c r="G61" s="416"/>
      <c r="H61" s="416"/>
      <c r="I61" s="417"/>
      <c r="J61" s="415" t="s">
        <v>229</v>
      </c>
      <c r="K61" s="415" t="s">
        <v>296</v>
      </c>
      <c r="L61" s="690">
        <v>202.8</v>
      </c>
      <c r="M61" s="608">
        <v>219.4</v>
      </c>
      <c r="N61" s="608">
        <v>215.7</v>
      </c>
      <c r="O61" s="608">
        <v>206.8</v>
      </c>
      <c r="P61" s="608">
        <v>205.3</v>
      </c>
      <c r="Q61" s="608">
        <v>192.5</v>
      </c>
      <c r="R61" s="608">
        <v>201.4</v>
      </c>
      <c r="S61" s="608">
        <v>192</v>
      </c>
      <c r="T61" s="608">
        <v>264.10000000000002</v>
      </c>
      <c r="U61" s="608">
        <v>367.9</v>
      </c>
      <c r="V61" s="608">
        <v>345.4</v>
      </c>
      <c r="W61" s="608">
        <v>362.3</v>
      </c>
      <c r="X61" s="608">
        <v>341</v>
      </c>
      <c r="Y61" s="608">
        <v>330.9</v>
      </c>
      <c r="Z61" s="608">
        <v>335.2</v>
      </c>
      <c r="AA61" s="608">
        <v>383.2</v>
      </c>
      <c r="AB61" s="608">
        <v>341.1</v>
      </c>
      <c r="AC61" s="608">
        <v>328.1</v>
      </c>
      <c r="AD61" s="608">
        <v>337.1</v>
      </c>
      <c r="AE61" s="608">
        <v>325.2</v>
      </c>
      <c r="AF61" s="608">
        <v>342.7</v>
      </c>
      <c r="AG61" s="608">
        <v>340</v>
      </c>
      <c r="AH61" s="608">
        <v>339.9</v>
      </c>
      <c r="AI61" s="608">
        <v>336.8</v>
      </c>
      <c r="AJ61" s="608">
        <v>339.9</v>
      </c>
      <c r="AK61" s="608">
        <v>320.5</v>
      </c>
      <c r="AL61" s="608">
        <v>340.1</v>
      </c>
      <c r="AM61" s="608">
        <v>430.6</v>
      </c>
      <c r="AN61" s="608">
        <v>339.3</v>
      </c>
      <c r="AO61" s="608">
        <v>360</v>
      </c>
      <c r="AP61" s="416"/>
      <c r="AQ61" s="416"/>
    </row>
    <row r="62" spans="1:43" s="151" customFormat="1" ht="12" customHeight="1">
      <c r="A62" s="414" t="s">
        <v>278</v>
      </c>
      <c r="B62" s="415" t="s">
        <v>324</v>
      </c>
      <c r="C62" s="415" t="s">
        <v>958</v>
      </c>
      <c r="D62" s="416"/>
      <c r="E62" s="416"/>
      <c r="F62" s="415" t="s">
        <v>959</v>
      </c>
      <c r="G62" s="416"/>
      <c r="H62" s="416"/>
      <c r="I62" s="417"/>
      <c r="J62" s="415" t="s">
        <v>229</v>
      </c>
      <c r="K62" s="415" t="s">
        <v>296</v>
      </c>
      <c r="L62" s="690">
        <v>0</v>
      </c>
      <c r="M62" s="608">
        <v>0</v>
      </c>
      <c r="N62" s="608">
        <v>0</v>
      </c>
      <c r="O62" s="608">
        <v>0</v>
      </c>
      <c r="P62" s="608">
        <v>0</v>
      </c>
      <c r="Q62" s="608">
        <v>0</v>
      </c>
      <c r="R62" s="608">
        <v>0</v>
      </c>
      <c r="S62" s="608">
        <v>0</v>
      </c>
      <c r="T62" s="608">
        <v>77.5</v>
      </c>
      <c r="U62" s="608">
        <v>159.6</v>
      </c>
      <c r="V62" s="608">
        <v>272.3</v>
      </c>
      <c r="W62" s="608">
        <v>284.3</v>
      </c>
      <c r="X62" s="608">
        <v>310.60000000000002</v>
      </c>
      <c r="Y62" s="608">
        <v>242</v>
      </c>
      <c r="Z62" s="608">
        <v>175</v>
      </c>
      <c r="AA62" s="608">
        <v>291.60000000000002</v>
      </c>
      <c r="AB62" s="608">
        <v>414</v>
      </c>
      <c r="AC62" s="608">
        <v>425.6</v>
      </c>
      <c r="AD62" s="608">
        <v>281.3</v>
      </c>
      <c r="AE62" s="608">
        <v>208.2</v>
      </c>
      <c r="AF62" s="608">
        <v>268.7</v>
      </c>
      <c r="AG62" s="608">
        <v>517.5</v>
      </c>
      <c r="AH62" s="608">
        <v>812.1</v>
      </c>
      <c r="AI62" s="608">
        <v>497.3</v>
      </c>
      <c r="AJ62" s="608">
        <v>429.5</v>
      </c>
      <c r="AK62" s="608">
        <v>430.20000000000005</v>
      </c>
      <c r="AL62" s="608">
        <v>418</v>
      </c>
      <c r="AM62" s="608">
        <v>227.29999999999998</v>
      </c>
      <c r="AN62" s="608">
        <v>157.4</v>
      </c>
      <c r="AO62" s="608">
        <v>160.5</v>
      </c>
      <c r="AP62" s="416"/>
      <c r="AQ62" s="416"/>
    </row>
    <row r="63" spans="1:43" s="151" customFormat="1" ht="12" customHeight="1">
      <c r="A63" s="414" t="s">
        <v>278</v>
      </c>
      <c r="B63" s="415" t="s">
        <v>327</v>
      </c>
      <c r="C63" s="415" t="s">
        <v>960</v>
      </c>
      <c r="D63" s="416"/>
      <c r="E63" s="416"/>
      <c r="F63" s="415" t="s">
        <v>961</v>
      </c>
      <c r="G63" s="416"/>
      <c r="H63" s="416"/>
      <c r="I63" s="417"/>
      <c r="J63" s="415" t="s">
        <v>229</v>
      </c>
      <c r="K63" s="415" t="s">
        <v>380</v>
      </c>
      <c r="L63" s="690">
        <v>92</v>
      </c>
      <c r="M63" s="608">
        <v>141.6</v>
      </c>
      <c r="N63" s="608">
        <v>216</v>
      </c>
      <c r="O63" s="608">
        <v>220.5</v>
      </c>
      <c r="P63" s="608">
        <v>224.9</v>
      </c>
      <c r="Q63" s="608">
        <v>219.3</v>
      </c>
      <c r="R63" s="608">
        <v>223.2</v>
      </c>
      <c r="S63" s="608">
        <v>229.7</v>
      </c>
      <c r="T63" s="608">
        <v>234.6</v>
      </c>
      <c r="U63" s="608">
        <v>211.1</v>
      </c>
      <c r="V63" s="608">
        <v>117.6</v>
      </c>
      <c r="W63" s="608">
        <v>33.6</v>
      </c>
      <c r="X63" s="608">
        <v>19.399999999999999</v>
      </c>
      <c r="Y63" s="608">
        <v>7.1</v>
      </c>
      <c r="Z63" s="608">
        <v>3.6</v>
      </c>
      <c r="AA63" s="608">
        <v>3.4</v>
      </c>
      <c r="AB63" s="608">
        <v>3.2</v>
      </c>
      <c r="AC63" s="608">
        <v>3.3</v>
      </c>
      <c r="AD63" s="608">
        <v>2.9</v>
      </c>
      <c r="AE63" s="608">
        <v>2.9</v>
      </c>
      <c r="AF63" s="608">
        <v>2.9</v>
      </c>
      <c r="AG63" s="608">
        <v>2.9</v>
      </c>
      <c r="AH63" s="608">
        <v>2.9</v>
      </c>
      <c r="AI63" s="608">
        <v>2.9</v>
      </c>
      <c r="AJ63" s="608">
        <v>2.9</v>
      </c>
      <c r="AK63" s="608">
        <v>2.9</v>
      </c>
      <c r="AL63" s="608">
        <v>2.9</v>
      </c>
      <c r="AM63" s="608">
        <v>2.9</v>
      </c>
      <c r="AN63" s="608">
        <v>2.9</v>
      </c>
      <c r="AO63" s="608">
        <v>2.9</v>
      </c>
      <c r="AP63" s="416"/>
      <c r="AQ63" s="416"/>
    </row>
    <row r="64" spans="1:43" s="151" customFormat="1" ht="12" customHeight="1">
      <c r="A64" s="414" t="s">
        <v>278</v>
      </c>
      <c r="B64" s="415" t="s">
        <v>330</v>
      </c>
      <c r="C64" s="415" t="s">
        <v>962</v>
      </c>
      <c r="D64" s="416"/>
      <c r="E64" s="416"/>
      <c r="F64" s="415" t="s">
        <v>963</v>
      </c>
      <c r="G64" s="416"/>
      <c r="H64" s="416"/>
      <c r="I64" s="417"/>
      <c r="J64" s="415" t="s">
        <v>229</v>
      </c>
      <c r="K64" s="415" t="s">
        <v>219</v>
      </c>
      <c r="L64" s="690">
        <v>81.3</v>
      </c>
      <c r="M64" s="608">
        <v>69.7</v>
      </c>
      <c r="N64" s="608">
        <v>66.3</v>
      </c>
      <c r="O64" s="608">
        <v>64.8</v>
      </c>
      <c r="P64" s="608">
        <v>72.900000000000006</v>
      </c>
      <c r="Q64" s="608">
        <v>74.8</v>
      </c>
      <c r="R64" s="608">
        <v>45.9</v>
      </c>
      <c r="S64" s="608">
        <v>50.4</v>
      </c>
      <c r="T64" s="608">
        <v>30</v>
      </c>
      <c r="U64" s="608">
        <v>39.1</v>
      </c>
      <c r="V64" s="608">
        <v>57.1</v>
      </c>
      <c r="W64" s="608">
        <v>12.4</v>
      </c>
      <c r="X64" s="608">
        <v>62.1</v>
      </c>
      <c r="Y64" s="608">
        <v>199.8</v>
      </c>
      <c r="Z64" s="608">
        <v>57.9</v>
      </c>
      <c r="AA64" s="608">
        <v>41.5</v>
      </c>
      <c r="AB64" s="608">
        <v>8.8000000000000007</v>
      </c>
      <c r="AC64" s="608">
        <v>8.8000000000000007</v>
      </c>
      <c r="AD64" s="608">
        <v>-6.8</v>
      </c>
      <c r="AE64" s="608">
        <v>-9.3000000000000007</v>
      </c>
      <c r="AF64" s="608">
        <v>8.8000000000000007</v>
      </c>
      <c r="AG64" s="608">
        <v>9.3000000000000007</v>
      </c>
      <c r="AH64" s="608">
        <v>1.6</v>
      </c>
      <c r="AI64" s="608">
        <v>0</v>
      </c>
      <c r="AJ64" s="608">
        <v>0</v>
      </c>
      <c r="AK64" s="608">
        <v>0</v>
      </c>
      <c r="AL64" s="608">
        <v>0</v>
      </c>
      <c r="AM64" s="608">
        <v>0</v>
      </c>
      <c r="AN64" s="608">
        <v>0</v>
      </c>
      <c r="AO64" s="608">
        <v>0</v>
      </c>
      <c r="AP64" s="416"/>
      <c r="AQ64" s="416"/>
    </row>
    <row r="65" spans="1:43" s="151" customFormat="1" ht="12" customHeight="1">
      <c r="A65" s="414" t="s">
        <v>278</v>
      </c>
      <c r="B65" s="415" t="s">
        <v>333</v>
      </c>
      <c r="C65" s="415" t="s">
        <v>964</v>
      </c>
      <c r="D65" s="416"/>
      <c r="E65" s="416"/>
      <c r="F65" s="415" t="s">
        <v>965</v>
      </c>
      <c r="G65" s="416"/>
      <c r="H65" s="416"/>
      <c r="I65" s="417"/>
      <c r="J65" s="415" t="s">
        <v>229</v>
      </c>
      <c r="K65" s="415" t="s">
        <v>219</v>
      </c>
      <c r="L65" s="690">
        <v>0</v>
      </c>
      <c r="M65" s="608">
        <v>0</v>
      </c>
      <c r="N65" s="608">
        <v>0</v>
      </c>
      <c r="O65" s="608">
        <v>0</v>
      </c>
      <c r="P65" s="608">
        <v>0</v>
      </c>
      <c r="Q65" s="608">
        <v>0</v>
      </c>
      <c r="R65" s="608">
        <v>0</v>
      </c>
      <c r="S65" s="608">
        <v>0</v>
      </c>
      <c r="T65" s="608">
        <v>0</v>
      </c>
      <c r="U65" s="608">
        <v>0</v>
      </c>
      <c r="V65" s="608">
        <v>0</v>
      </c>
      <c r="W65" s="608">
        <v>0</v>
      </c>
      <c r="X65" s="608">
        <v>0</v>
      </c>
      <c r="Y65" s="608">
        <v>0</v>
      </c>
      <c r="Z65" s="608">
        <v>0</v>
      </c>
      <c r="AA65" s="608">
        <v>0</v>
      </c>
      <c r="AB65" s="608">
        <v>0</v>
      </c>
      <c r="AC65" s="608">
        <v>0</v>
      </c>
      <c r="AD65" s="608">
        <v>0</v>
      </c>
      <c r="AE65" s="608">
        <v>0</v>
      </c>
      <c r="AF65" s="608">
        <v>0</v>
      </c>
      <c r="AG65" s="608">
        <v>0</v>
      </c>
      <c r="AH65" s="608">
        <v>0</v>
      </c>
      <c r="AI65" s="608">
        <v>0</v>
      </c>
      <c r="AJ65" s="608">
        <v>0</v>
      </c>
      <c r="AK65" s="608">
        <v>0</v>
      </c>
      <c r="AL65" s="608">
        <v>0</v>
      </c>
      <c r="AM65" s="608">
        <v>0</v>
      </c>
      <c r="AN65" s="608">
        <v>0</v>
      </c>
      <c r="AO65" s="608">
        <v>0</v>
      </c>
      <c r="AP65" s="416"/>
      <c r="AQ65" s="416"/>
    </row>
    <row r="66" spans="1:43" s="151" customFormat="1" ht="12" customHeight="1">
      <c r="A66" s="414" t="s">
        <v>278</v>
      </c>
      <c r="B66" s="415" t="s">
        <v>506</v>
      </c>
      <c r="C66" s="415" t="s">
        <v>966</v>
      </c>
      <c r="D66" s="416"/>
      <c r="E66" s="416"/>
      <c r="F66" s="415" t="s">
        <v>967</v>
      </c>
      <c r="G66" s="416"/>
      <c r="H66" s="416"/>
      <c r="I66" s="417"/>
      <c r="J66" s="415" t="s">
        <v>229</v>
      </c>
      <c r="K66" s="415" t="s">
        <v>219</v>
      </c>
      <c r="L66" s="690">
        <v>0</v>
      </c>
      <c r="M66" s="608">
        <v>0</v>
      </c>
      <c r="N66" s="608">
        <v>0</v>
      </c>
      <c r="O66" s="608">
        <v>0</v>
      </c>
      <c r="P66" s="608">
        <v>0</v>
      </c>
      <c r="Q66" s="608">
        <v>0</v>
      </c>
      <c r="R66" s="608">
        <v>0</v>
      </c>
      <c r="S66" s="608">
        <v>0</v>
      </c>
      <c r="T66" s="608">
        <v>0</v>
      </c>
      <c r="U66" s="608">
        <v>0</v>
      </c>
      <c r="V66" s="608">
        <v>0</v>
      </c>
      <c r="W66" s="608">
        <v>0</v>
      </c>
      <c r="X66" s="608">
        <v>0</v>
      </c>
      <c r="Y66" s="608">
        <v>0</v>
      </c>
      <c r="Z66" s="608">
        <v>0</v>
      </c>
      <c r="AA66" s="608">
        <v>0</v>
      </c>
      <c r="AB66" s="608">
        <v>0</v>
      </c>
      <c r="AC66" s="608">
        <v>0</v>
      </c>
      <c r="AD66" s="608">
        <v>0</v>
      </c>
      <c r="AE66" s="608">
        <v>0</v>
      </c>
      <c r="AF66" s="608">
        <v>0</v>
      </c>
      <c r="AG66" s="608">
        <v>0</v>
      </c>
      <c r="AH66" s="608">
        <v>0</v>
      </c>
      <c r="AI66" s="608">
        <v>0</v>
      </c>
      <c r="AJ66" s="608">
        <v>0</v>
      </c>
      <c r="AK66" s="608">
        <v>0</v>
      </c>
      <c r="AL66" s="608">
        <v>0</v>
      </c>
      <c r="AM66" s="608">
        <v>0</v>
      </c>
      <c r="AN66" s="608">
        <v>0</v>
      </c>
      <c r="AO66" s="608">
        <v>0</v>
      </c>
      <c r="AP66" s="416"/>
      <c r="AQ66" s="416"/>
    </row>
    <row r="67" spans="1:43" s="151" customFormat="1" ht="12" customHeight="1">
      <c r="A67" s="414" t="s">
        <v>278</v>
      </c>
      <c r="B67" s="415" t="s">
        <v>509</v>
      </c>
      <c r="C67" s="415" t="s">
        <v>968</v>
      </c>
      <c r="D67" s="416"/>
      <c r="E67" s="416"/>
      <c r="F67" s="415" t="s">
        <v>969</v>
      </c>
      <c r="G67" s="416"/>
      <c r="H67" s="416"/>
      <c r="I67" s="417"/>
      <c r="J67" s="415" t="s">
        <v>229</v>
      </c>
      <c r="K67" s="415" t="s">
        <v>219</v>
      </c>
      <c r="L67" s="690">
        <v>0</v>
      </c>
      <c r="M67" s="608">
        <v>0</v>
      </c>
      <c r="N67" s="608">
        <v>0</v>
      </c>
      <c r="O67" s="608">
        <v>0</v>
      </c>
      <c r="P67" s="608">
        <v>0</v>
      </c>
      <c r="Q67" s="608">
        <v>0</v>
      </c>
      <c r="R67" s="608">
        <v>0</v>
      </c>
      <c r="S67" s="608">
        <v>0</v>
      </c>
      <c r="T67" s="608">
        <v>0</v>
      </c>
      <c r="U67" s="608">
        <v>0</v>
      </c>
      <c r="V67" s="608">
        <v>0</v>
      </c>
      <c r="W67" s="608">
        <v>0</v>
      </c>
      <c r="X67" s="608">
        <v>0</v>
      </c>
      <c r="Y67" s="608">
        <v>0</v>
      </c>
      <c r="Z67" s="608">
        <v>0</v>
      </c>
      <c r="AA67" s="608">
        <v>0</v>
      </c>
      <c r="AB67" s="608">
        <v>0</v>
      </c>
      <c r="AC67" s="608">
        <v>0</v>
      </c>
      <c r="AD67" s="608">
        <v>0</v>
      </c>
      <c r="AE67" s="608">
        <v>0</v>
      </c>
      <c r="AF67" s="608">
        <v>0</v>
      </c>
      <c r="AG67" s="608">
        <v>0</v>
      </c>
      <c r="AH67" s="608">
        <v>0</v>
      </c>
      <c r="AI67" s="608">
        <v>0</v>
      </c>
      <c r="AJ67" s="608">
        <v>0</v>
      </c>
      <c r="AK67" s="608">
        <v>0</v>
      </c>
      <c r="AL67" s="608">
        <v>0</v>
      </c>
      <c r="AM67" s="608">
        <v>0</v>
      </c>
      <c r="AN67" s="608">
        <v>0</v>
      </c>
      <c r="AO67" s="608">
        <v>0</v>
      </c>
      <c r="AP67" s="416"/>
      <c r="AQ67" s="416"/>
    </row>
    <row r="68" spans="1:43" s="151" customFormat="1" ht="12" customHeight="1">
      <c r="A68" s="414" t="s">
        <v>278</v>
      </c>
      <c r="B68" s="415" t="s">
        <v>970</v>
      </c>
      <c r="C68" s="415" t="s">
        <v>971</v>
      </c>
      <c r="D68" s="416"/>
      <c r="E68" s="416"/>
      <c r="F68" s="415" t="s">
        <v>972</v>
      </c>
      <c r="G68" s="416"/>
      <c r="H68" s="416"/>
      <c r="I68" s="417"/>
      <c r="J68" s="415" t="s">
        <v>229</v>
      </c>
      <c r="K68" s="415" t="s">
        <v>219</v>
      </c>
      <c r="L68" s="690">
        <v>5.4</v>
      </c>
      <c r="M68" s="608">
        <v>9.5</v>
      </c>
      <c r="N68" s="608">
        <v>1.8</v>
      </c>
      <c r="O68" s="608">
        <v>6.2</v>
      </c>
      <c r="P68" s="608">
        <v>12.8</v>
      </c>
      <c r="Q68" s="608">
        <v>0</v>
      </c>
      <c r="R68" s="608">
        <v>0</v>
      </c>
      <c r="S68" s="608">
        <v>0</v>
      </c>
      <c r="T68" s="608">
        <v>0</v>
      </c>
      <c r="U68" s="608">
        <v>0</v>
      </c>
      <c r="V68" s="608">
        <v>0</v>
      </c>
      <c r="W68" s="608">
        <v>0</v>
      </c>
      <c r="X68" s="608">
        <v>0</v>
      </c>
      <c r="Y68" s="608">
        <v>0</v>
      </c>
      <c r="Z68" s="608">
        <v>0</v>
      </c>
      <c r="AA68" s="608">
        <v>0</v>
      </c>
      <c r="AB68" s="608">
        <v>0</v>
      </c>
      <c r="AC68" s="608">
        <v>0</v>
      </c>
      <c r="AD68" s="608">
        <v>0</v>
      </c>
      <c r="AE68" s="608">
        <v>0</v>
      </c>
      <c r="AF68" s="608">
        <v>0</v>
      </c>
      <c r="AG68" s="608">
        <v>0</v>
      </c>
      <c r="AH68" s="608">
        <v>0</v>
      </c>
      <c r="AI68" s="608">
        <v>0</v>
      </c>
      <c r="AJ68" s="608">
        <v>0</v>
      </c>
      <c r="AK68" s="608">
        <v>0</v>
      </c>
      <c r="AL68" s="608">
        <v>0</v>
      </c>
      <c r="AM68" s="608">
        <v>0</v>
      </c>
      <c r="AN68" s="608">
        <v>0</v>
      </c>
      <c r="AO68" s="608">
        <v>0</v>
      </c>
      <c r="AP68" s="416"/>
      <c r="AQ68" s="416"/>
    </row>
    <row r="69" spans="1:43" s="151" customFormat="1" ht="12" customHeight="1">
      <c r="A69" s="414" t="s">
        <v>278</v>
      </c>
      <c r="B69" s="415" t="s">
        <v>973</v>
      </c>
      <c r="C69" s="415" t="s">
        <v>974</v>
      </c>
      <c r="D69" s="416"/>
      <c r="E69" s="416"/>
      <c r="F69" s="415" t="s">
        <v>975</v>
      </c>
      <c r="G69" s="416"/>
      <c r="H69" s="416"/>
      <c r="I69" s="417"/>
      <c r="J69" s="415" t="s">
        <v>229</v>
      </c>
      <c r="K69" s="415" t="s">
        <v>219</v>
      </c>
      <c r="L69" s="690">
        <v>28.4</v>
      </c>
      <c r="M69" s="608">
        <v>25.2</v>
      </c>
      <c r="N69" s="608">
        <v>17.2</v>
      </c>
      <c r="O69" s="608">
        <v>7.1</v>
      </c>
      <c r="P69" s="608">
        <v>13.8</v>
      </c>
      <c r="Q69" s="608">
        <v>14</v>
      </c>
      <c r="R69" s="608">
        <v>12.6</v>
      </c>
      <c r="S69" s="608">
        <v>26.4</v>
      </c>
      <c r="T69" s="608">
        <v>18.5</v>
      </c>
      <c r="U69" s="608">
        <v>20.8</v>
      </c>
      <c r="V69" s="608">
        <v>17.3</v>
      </c>
      <c r="W69" s="608">
        <v>13.2</v>
      </c>
      <c r="X69" s="608">
        <v>12.9</v>
      </c>
      <c r="Y69" s="608">
        <v>12.4</v>
      </c>
      <c r="Z69" s="608">
        <v>10.7</v>
      </c>
      <c r="AA69" s="608">
        <v>15</v>
      </c>
      <c r="AB69" s="608">
        <v>12.7</v>
      </c>
      <c r="AC69" s="608">
        <v>13.7</v>
      </c>
      <c r="AD69" s="608">
        <v>13.9</v>
      </c>
      <c r="AE69" s="608">
        <v>14</v>
      </c>
      <c r="AF69" s="608">
        <v>6.1</v>
      </c>
      <c r="AG69" s="608">
        <v>7.3</v>
      </c>
      <c r="AH69" s="608">
        <v>11.9</v>
      </c>
      <c r="AI69" s="608">
        <v>13.5</v>
      </c>
      <c r="AJ69" s="608">
        <v>7.9</v>
      </c>
      <c r="AK69" s="608">
        <v>12</v>
      </c>
      <c r="AL69" s="608">
        <v>12</v>
      </c>
      <c r="AM69" s="608">
        <v>12</v>
      </c>
      <c r="AN69" s="608">
        <v>12</v>
      </c>
      <c r="AO69" s="608">
        <v>12</v>
      </c>
      <c r="AP69" s="416"/>
      <c r="AQ69" s="416"/>
    </row>
    <row r="70" spans="1:43" s="151" customFormat="1" ht="12" customHeight="1">
      <c r="A70" s="414" t="s">
        <v>278</v>
      </c>
      <c r="B70" s="415" t="s">
        <v>976</v>
      </c>
      <c r="C70" s="415" t="s">
        <v>977</v>
      </c>
      <c r="D70" s="416"/>
      <c r="E70" s="416"/>
      <c r="F70" s="415" t="s">
        <v>978</v>
      </c>
      <c r="G70" s="416"/>
      <c r="H70" s="416"/>
      <c r="I70" s="417"/>
      <c r="J70" s="415" t="s">
        <v>229</v>
      </c>
      <c r="K70" s="415" t="s">
        <v>219</v>
      </c>
      <c r="L70" s="690">
        <v>5.7</v>
      </c>
      <c r="M70" s="608">
        <v>5.6</v>
      </c>
      <c r="N70" s="608">
        <v>6.1</v>
      </c>
      <c r="O70" s="608">
        <v>0</v>
      </c>
      <c r="P70" s="608">
        <v>0</v>
      </c>
      <c r="Q70" s="608">
        <v>0</v>
      </c>
      <c r="R70" s="608">
        <v>0</v>
      </c>
      <c r="S70" s="608">
        <v>0</v>
      </c>
      <c r="T70" s="608">
        <v>0</v>
      </c>
      <c r="U70" s="608">
        <v>0</v>
      </c>
      <c r="V70" s="608">
        <v>0</v>
      </c>
      <c r="W70" s="608">
        <v>0</v>
      </c>
      <c r="X70" s="608">
        <v>0</v>
      </c>
      <c r="Y70" s="608">
        <v>0</v>
      </c>
      <c r="Z70" s="608">
        <v>0</v>
      </c>
      <c r="AA70" s="608">
        <v>0</v>
      </c>
      <c r="AB70" s="608">
        <v>0</v>
      </c>
      <c r="AC70" s="608">
        <v>0</v>
      </c>
      <c r="AD70" s="608">
        <v>0</v>
      </c>
      <c r="AE70" s="608">
        <v>0</v>
      </c>
      <c r="AF70" s="608">
        <v>0</v>
      </c>
      <c r="AG70" s="608">
        <v>0</v>
      </c>
      <c r="AH70" s="608">
        <v>0</v>
      </c>
      <c r="AI70" s="608">
        <v>0</v>
      </c>
      <c r="AJ70" s="608">
        <v>0</v>
      </c>
      <c r="AK70" s="608">
        <v>0</v>
      </c>
      <c r="AL70" s="608">
        <v>0</v>
      </c>
      <c r="AM70" s="608">
        <v>0</v>
      </c>
      <c r="AN70" s="608">
        <v>0</v>
      </c>
      <c r="AO70" s="608">
        <v>0</v>
      </c>
      <c r="AP70" s="416"/>
      <c r="AQ70" s="416"/>
    </row>
    <row r="71" spans="1:43" s="151" customFormat="1" ht="12" customHeight="1">
      <c r="A71" s="414" t="s">
        <v>278</v>
      </c>
      <c r="B71" s="415" t="s">
        <v>979</v>
      </c>
      <c r="C71" s="415" t="s">
        <v>943</v>
      </c>
      <c r="D71" s="416"/>
      <c r="E71" s="416"/>
      <c r="F71" s="415" t="s">
        <v>944</v>
      </c>
      <c r="G71" s="416"/>
      <c r="H71" s="416"/>
      <c r="I71" s="417"/>
      <c r="J71" s="415" t="s">
        <v>229</v>
      </c>
      <c r="K71" s="415" t="s">
        <v>380</v>
      </c>
      <c r="L71" s="690">
        <v>0</v>
      </c>
      <c r="M71" s="608">
        <v>0</v>
      </c>
      <c r="N71" s="608">
        <v>0</v>
      </c>
      <c r="O71" s="608">
        <v>0</v>
      </c>
      <c r="P71" s="608">
        <v>0</v>
      </c>
      <c r="Q71" s="608">
        <v>0</v>
      </c>
      <c r="R71" s="608">
        <v>0</v>
      </c>
      <c r="S71" s="608">
        <v>0</v>
      </c>
      <c r="T71" s="608">
        <v>0</v>
      </c>
      <c r="U71" s="608">
        <v>112.1</v>
      </c>
      <c r="V71" s="608">
        <v>172.4</v>
      </c>
      <c r="W71" s="608">
        <v>147.4</v>
      </c>
      <c r="X71" s="608">
        <v>147.9</v>
      </c>
      <c r="Y71" s="608">
        <v>154.1</v>
      </c>
      <c r="Z71" s="608">
        <v>0</v>
      </c>
      <c r="AA71" s="608">
        <v>0</v>
      </c>
      <c r="AB71" s="608">
        <v>0</v>
      </c>
      <c r="AC71" s="608">
        <v>0</v>
      </c>
      <c r="AD71" s="608">
        <v>0</v>
      </c>
      <c r="AE71" s="608">
        <v>0</v>
      </c>
      <c r="AF71" s="608">
        <v>0</v>
      </c>
      <c r="AG71" s="608">
        <v>0</v>
      </c>
      <c r="AH71" s="608">
        <v>0</v>
      </c>
      <c r="AI71" s="608">
        <v>0</v>
      </c>
      <c r="AJ71" s="608">
        <v>0</v>
      </c>
      <c r="AK71" s="608">
        <v>0</v>
      </c>
      <c r="AL71" s="608">
        <v>0</v>
      </c>
      <c r="AM71" s="608">
        <v>0</v>
      </c>
      <c r="AN71" s="608">
        <v>0</v>
      </c>
      <c r="AO71" s="608">
        <v>0</v>
      </c>
      <c r="AP71" s="416"/>
      <c r="AQ71" s="416"/>
    </row>
    <row r="72" spans="1:43" s="151" customFormat="1" ht="12" customHeight="1">
      <c r="A72" s="414" t="s">
        <v>278</v>
      </c>
      <c r="B72" s="415" t="s">
        <v>980</v>
      </c>
      <c r="C72" s="415" t="s">
        <v>945</v>
      </c>
      <c r="D72" s="416"/>
      <c r="E72" s="416"/>
      <c r="F72" s="415" t="s">
        <v>946</v>
      </c>
      <c r="G72" s="416"/>
      <c r="H72" s="416"/>
      <c r="I72" s="417"/>
      <c r="J72" s="415" t="s">
        <v>229</v>
      </c>
      <c r="K72" s="415" t="s">
        <v>380</v>
      </c>
      <c r="L72" s="690">
        <v>0</v>
      </c>
      <c r="M72" s="608">
        <v>0</v>
      </c>
      <c r="N72" s="608">
        <v>0</v>
      </c>
      <c r="O72" s="608">
        <v>0</v>
      </c>
      <c r="P72" s="608">
        <v>0</v>
      </c>
      <c r="Q72" s="608">
        <v>0</v>
      </c>
      <c r="R72" s="608">
        <v>0</v>
      </c>
      <c r="S72" s="608">
        <v>0</v>
      </c>
      <c r="T72" s="608">
        <v>0</v>
      </c>
      <c r="U72" s="608">
        <v>0</v>
      </c>
      <c r="V72" s="608">
        <v>0</v>
      </c>
      <c r="W72" s="608">
        <v>0</v>
      </c>
      <c r="X72" s="608">
        <v>4.7</v>
      </c>
      <c r="Y72" s="608">
        <v>13.5</v>
      </c>
      <c r="Z72" s="608">
        <v>12.1</v>
      </c>
      <c r="AA72" s="608">
        <v>14.9</v>
      </c>
      <c r="AB72" s="608">
        <v>12.4</v>
      </c>
      <c r="AC72" s="608">
        <v>13.6</v>
      </c>
      <c r="AD72" s="608">
        <v>13.6</v>
      </c>
      <c r="AE72" s="608">
        <v>12.9</v>
      </c>
      <c r="AF72" s="608">
        <v>1.2</v>
      </c>
      <c r="AG72" s="608">
        <v>-0.5</v>
      </c>
      <c r="AH72" s="608">
        <v>0</v>
      </c>
      <c r="AI72" s="608">
        <v>0</v>
      </c>
      <c r="AJ72" s="608">
        <v>0</v>
      </c>
      <c r="AK72" s="608">
        <v>0</v>
      </c>
      <c r="AL72" s="608">
        <v>0</v>
      </c>
      <c r="AM72" s="608">
        <v>0</v>
      </c>
      <c r="AN72" s="608">
        <v>0</v>
      </c>
      <c r="AO72" s="608">
        <v>0</v>
      </c>
      <c r="AP72" s="416"/>
      <c r="AQ72" s="416"/>
    </row>
    <row r="73" spans="1:43" s="151" customFormat="1" ht="12" customHeight="1">
      <c r="A73" s="414" t="s">
        <v>278</v>
      </c>
      <c r="B73" s="415" t="s">
        <v>981</v>
      </c>
      <c r="C73" s="415" t="s">
        <v>947</v>
      </c>
      <c r="D73" s="416"/>
      <c r="E73" s="416"/>
      <c r="F73" s="415" t="s">
        <v>948</v>
      </c>
      <c r="G73" s="416"/>
      <c r="H73" s="416"/>
      <c r="I73" s="417"/>
      <c r="J73" s="415" t="s">
        <v>229</v>
      </c>
      <c r="K73" s="415" t="s">
        <v>380</v>
      </c>
      <c r="L73" s="690">
        <v>0.2</v>
      </c>
      <c r="M73" s="608">
        <v>0.1</v>
      </c>
      <c r="N73" s="608">
        <v>0.4</v>
      </c>
      <c r="O73" s="608">
        <v>0.6</v>
      </c>
      <c r="P73" s="608">
        <v>3.2</v>
      </c>
      <c r="Q73" s="608">
        <v>1.9</v>
      </c>
      <c r="R73" s="608">
        <v>1.7</v>
      </c>
      <c r="S73" s="608">
        <v>1.3</v>
      </c>
      <c r="T73" s="608">
        <v>0.8</v>
      </c>
      <c r="U73" s="608">
        <v>0.7</v>
      </c>
      <c r="V73" s="608">
        <v>0.3</v>
      </c>
      <c r="W73" s="608">
        <v>0.3</v>
      </c>
      <c r="X73" s="608">
        <v>0.8</v>
      </c>
      <c r="Y73" s="608">
        <v>0.8</v>
      </c>
      <c r="Z73" s="608">
        <v>0.3</v>
      </c>
      <c r="AA73" s="608">
        <v>0.3</v>
      </c>
      <c r="AB73" s="608">
        <v>2.4</v>
      </c>
      <c r="AC73" s="608">
        <v>1.5</v>
      </c>
      <c r="AD73" s="608">
        <v>0.7</v>
      </c>
      <c r="AE73" s="608">
        <v>0.1</v>
      </c>
      <c r="AF73" s="608">
        <v>0.1</v>
      </c>
      <c r="AG73" s="608">
        <v>0.5</v>
      </c>
      <c r="AH73" s="608">
        <v>0</v>
      </c>
      <c r="AI73" s="608">
        <v>0</v>
      </c>
      <c r="AJ73" s="608">
        <v>0</v>
      </c>
      <c r="AK73" s="608">
        <v>0</v>
      </c>
      <c r="AL73" s="608">
        <v>0</v>
      </c>
      <c r="AM73" s="608">
        <v>0</v>
      </c>
      <c r="AN73" s="608">
        <v>0</v>
      </c>
      <c r="AO73" s="608">
        <v>0</v>
      </c>
      <c r="AP73" s="416"/>
      <c r="AQ73" s="416"/>
    </row>
    <row r="74" spans="1:43" s="151" customFormat="1" ht="12" customHeight="1">
      <c r="A74" s="414" t="s">
        <v>278</v>
      </c>
      <c r="B74" s="415" t="s">
        <v>982</v>
      </c>
      <c r="C74" s="415" t="s">
        <v>983</v>
      </c>
      <c r="D74" s="416"/>
      <c r="E74" s="416"/>
      <c r="F74" s="415" t="s">
        <v>984</v>
      </c>
      <c r="G74" s="416"/>
      <c r="H74" s="416"/>
      <c r="I74" s="417"/>
      <c r="J74" s="415" t="s">
        <v>229</v>
      </c>
      <c r="K74" s="415" t="s">
        <v>296</v>
      </c>
      <c r="L74" s="690">
        <v>0</v>
      </c>
      <c r="M74" s="608">
        <v>0</v>
      </c>
      <c r="N74" s="608">
        <v>0</v>
      </c>
      <c r="O74" s="608">
        <v>0</v>
      </c>
      <c r="P74" s="608">
        <v>0</v>
      </c>
      <c r="Q74" s="608">
        <v>0</v>
      </c>
      <c r="R74" s="608">
        <v>0</v>
      </c>
      <c r="S74" s="608">
        <v>0.3</v>
      </c>
      <c r="T74" s="608">
        <v>3.4</v>
      </c>
      <c r="U74" s="608">
        <v>4.9000000000000004</v>
      </c>
      <c r="V74" s="608">
        <v>3.4</v>
      </c>
      <c r="W74" s="608">
        <v>3.9</v>
      </c>
      <c r="X74" s="608">
        <v>3.9</v>
      </c>
      <c r="Y74" s="608">
        <v>3.6</v>
      </c>
      <c r="Z74" s="608">
        <v>4.2</v>
      </c>
      <c r="AA74" s="608">
        <v>3.1</v>
      </c>
      <c r="AB74" s="608">
        <v>3.6</v>
      </c>
      <c r="AC74" s="608">
        <v>5</v>
      </c>
      <c r="AD74" s="608">
        <v>2.9</v>
      </c>
      <c r="AE74" s="608">
        <v>4.5</v>
      </c>
      <c r="AF74" s="608">
        <v>3</v>
      </c>
      <c r="AG74" s="608">
        <v>4.5</v>
      </c>
      <c r="AH74" s="608">
        <v>3.9</v>
      </c>
      <c r="AI74" s="608">
        <v>3.5</v>
      </c>
      <c r="AJ74" s="608">
        <v>4</v>
      </c>
      <c r="AK74" s="608">
        <v>3.8</v>
      </c>
      <c r="AL74" s="608">
        <v>3.3</v>
      </c>
      <c r="AM74" s="608">
        <v>3.2</v>
      </c>
      <c r="AN74" s="608">
        <v>3.5</v>
      </c>
      <c r="AO74" s="608">
        <v>3.1</v>
      </c>
      <c r="AP74" s="416"/>
      <c r="AQ74" s="416"/>
    </row>
    <row r="75" spans="1:43" s="151" customFormat="1" ht="12" customHeight="1">
      <c r="A75" s="414" t="s">
        <v>278</v>
      </c>
      <c r="B75" s="415" t="s">
        <v>985</v>
      </c>
      <c r="C75" s="415" t="s">
        <v>986</v>
      </c>
      <c r="D75" s="416"/>
      <c r="E75" s="416"/>
      <c r="F75" s="415" t="s">
        <v>987</v>
      </c>
      <c r="G75" s="416"/>
      <c r="H75" s="416"/>
      <c r="I75" s="417"/>
      <c r="J75" s="415" t="s">
        <v>229</v>
      </c>
      <c r="K75" s="415" t="s">
        <v>296</v>
      </c>
      <c r="L75" s="690">
        <v>0</v>
      </c>
      <c r="M75" s="608">
        <v>0</v>
      </c>
      <c r="N75" s="608">
        <v>0</v>
      </c>
      <c r="O75" s="608">
        <v>0</v>
      </c>
      <c r="P75" s="608">
        <v>0</v>
      </c>
      <c r="Q75" s="608">
        <v>0</v>
      </c>
      <c r="R75" s="608">
        <v>0</v>
      </c>
      <c r="S75" s="608">
        <v>0</v>
      </c>
      <c r="T75" s="608">
        <v>0</v>
      </c>
      <c r="U75" s="608">
        <v>0</v>
      </c>
      <c r="V75" s="608">
        <v>0</v>
      </c>
      <c r="W75" s="608">
        <v>0</v>
      </c>
      <c r="X75" s="608">
        <v>116.4</v>
      </c>
      <c r="Y75" s="608">
        <v>213</v>
      </c>
      <c r="Z75" s="608">
        <v>156.19999999999999</v>
      </c>
      <c r="AA75" s="608">
        <v>159.1</v>
      </c>
      <c r="AB75" s="608">
        <v>176.5</v>
      </c>
      <c r="AC75" s="608">
        <v>185.4</v>
      </c>
      <c r="AD75" s="608">
        <v>186.6</v>
      </c>
      <c r="AE75" s="608">
        <v>162.4</v>
      </c>
      <c r="AF75" s="608">
        <v>133.4</v>
      </c>
      <c r="AG75" s="608">
        <v>108.6</v>
      </c>
      <c r="AH75" s="608">
        <v>109</v>
      </c>
      <c r="AI75" s="608">
        <v>120.5</v>
      </c>
      <c r="AJ75" s="608">
        <v>122.3</v>
      </c>
      <c r="AK75" s="608">
        <v>103.6</v>
      </c>
      <c r="AL75" s="608">
        <v>113.6</v>
      </c>
      <c r="AM75" s="608">
        <v>175.2</v>
      </c>
      <c r="AN75" s="608">
        <v>211.8</v>
      </c>
      <c r="AO75" s="608">
        <v>206.7</v>
      </c>
      <c r="AP75" s="416"/>
      <c r="AQ75" s="416"/>
    </row>
    <row r="76" spans="1:43" s="151" customFormat="1" ht="12" customHeight="1">
      <c r="A76" s="414" t="s">
        <v>278</v>
      </c>
      <c r="B76" s="415" t="s">
        <v>988</v>
      </c>
      <c r="C76" s="415" t="s">
        <v>989</v>
      </c>
      <c r="D76" s="416"/>
      <c r="E76" s="416"/>
      <c r="F76" s="415" t="s">
        <v>990</v>
      </c>
      <c r="G76" s="416"/>
      <c r="H76" s="416"/>
      <c r="I76" s="417"/>
      <c r="J76" s="415" t="s">
        <v>229</v>
      </c>
      <c r="K76" s="415" t="s">
        <v>296</v>
      </c>
      <c r="L76" s="690">
        <v>0</v>
      </c>
      <c r="M76" s="608">
        <v>0</v>
      </c>
      <c r="N76" s="608">
        <v>0</v>
      </c>
      <c r="O76" s="608">
        <v>0</v>
      </c>
      <c r="P76" s="608">
        <v>0</v>
      </c>
      <c r="Q76" s="608">
        <v>0</v>
      </c>
      <c r="R76" s="608">
        <v>0</v>
      </c>
      <c r="S76" s="608">
        <v>0</v>
      </c>
      <c r="T76" s="608">
        <v>0</v>
      </c>
      <c r="U76" s="608">
        <v>0</v>
      </c>
      <c r="V76" s="608">
        <v>0</v>
      </c>
      <c r="W76" s="608">
        <v>0</v>
      </c>
      <c r="X76" s="608">
        <v>0</v>
      </c>
      <c r="Y76" s="608">
        <v>3.5</v>
      </c>
      <c r="Z76" s="608">
        <v>18.5</v>
      </c>
      <c r="AA76" s="608">
        <v>21.1</v>
      </c>
      <c r="AB76" s="608">
        <v>67</v>
      </c>
      <c r="AC76" s="608">
        <v>90.4</v>
      </c>
      <c r="AD76" s="608">
        <v>163.9</v>
      </c>
      <c r="AE76" s="608">
        <v>260.5</v>
      </c>
      <c r="AF76" s="608">
        <v>280.3</v>
      </c>
      <c r="AG76" s="608">
        <v>261.2</v>
      </c>
      <c r="AH76" s="608">
        <v>291.39999999999998</v>
      </c>
      <c r="AI76" s="608">
        <v>346.9</v>
      </c>
      <c r="AJ76" s="608">
        <v>456.6</v>
      </c>
      <c r="AK76" s="608">
        <v>603.6</v>
      </c>
      <c r="AL76" s="608">
        <v>741.8</v>
      </c>
      <c r="AM76" s="608">
        <v>-2.2999999999999998</v>
      </c>
      <c r="AN76" s="608">
        <v>0</v>
      </c>
      <c r="AO76" s="608">
        <v>0</v>
      </c>
      <c r="AP76" s="416"/>
      <c r="AQ76" s="416"/>
    </row>
    <row r="77" spans="1:43" s="151" customFormat="1" ht="12" customHeight="1">
      <c r="A77" s="414" t="s">
        <v>278</v>
      </c>
      <c r="B77" s="415" t="s">
        <v>991</v>
      </c>
      <c r="C77" s="415" t="s">
        <v>992</v>
      </c>
      <c r="D77" s="416"/>
      <c r="E77" s="416"/>
      <c r="F77" s="415" t="s">
        <v>993</v>
      </c>
      <c r="G77" s="416"/>
      <c r="H77" s="416"/>
      <c r="I77" s="417"/>
      <c r="J77" s="415" t="s">
        <v>229</v>
      </c>
      <c r="K77" s="415" t="s">
        <v>296</v>
      </c>
      <c r="L77" s="690">
        <v>0</v>
      </c>
      <c r="M77" s="608">
        <v>0</v>
      </c>
      <c r="N77" s="608">
        <v>0</v>
      </c>
      <c r="O77" s="608">
        <v>0</v>
      </c>
      <c r="P77" s="608">
        <v>0</v>
      </c>
      <c r="Q77" s="608">
        <v>0</v>
      </c>
      <c r="R77" s="608">
        <v>0</v>
      </c>
      <c r="S77" s="608">
        <v>8.5</v>
      </c>
      <c r="T77" s="608">
        <v>17.8</v>
      </c>
      <c r="U77" s="608">
        <v>68.599999999999994</v>
      </c>
      <c r="V77" s="608">
        <v>122.3</v>
      </c>
      <c r="W77" s="608">
        <v>161.69999999999999</v>
      </c>
      <c r="X77" s="608">
        <v>217.3</v>
      </c>
      <c r="Y77" s="608">
        <v>306.5</v>
      </c>
      <c r="Z77" s="608">
        <v>321.2</v>
      </c>
      <c r="AA77" s="608">
        <v>354.3</v>
      </c>
      <c r="AB77" s="608">
        <v>396.9</v>
      </c>
      <c r="AC77" s="608">
        <v>485.3</v>
      </c>
      <c r="AD77" s="608">
        <v>524.5</v>
      </c>
      <c r="AE77" s="608">
        <v>529.6</v>
      </c>
      <c r="AF77" s="608">
        <v>582.9</v>
      </c>
      <c r="AG77" s="608">
        <v>647.79999999999995</v>
      </c>
      <c r="AH77" s="608">
        <v>509.1</v>
      </c>
      <c r="AI77" s="608">
        <v>709.5</v>
      </c>
      <c r="AJ77" s="608">
        <v>682.6</v>
      </c>
      <c r="AK77" s="608">
        <v>642.20000000000005</v>
      </c>
      <c r="AL77" s="608">
        <v>594.6</v>
      </c>
      <c r="AM77" s="608">
        <v>761.6</v>
      </c>
      <c r="AN77" s="608">
        <v>706.7</v>
      </c>
      <c r="AO77" s="608">
        <v>484</v>
      </c>
      <c r="AP77" s="416"/>
      <c r="AQ77" s="416"/>
    </row>
    <row r="78" spans="1:43" s="151" customFormat="1" ht="12" customHeight="1">
      <c r="A78" s="414" t="s">
        <v>278</v>
      </c>
      <c r="B78" s="415" t="s">
        <v>994</v>
      </c>
      <c r="C78" s="415" t="s">
        <v>995</v>
      </c>
      <c r="D78" s="416"/>
      <c r="E78" s="416"/>
      <c r="F78" s="415" t="s">
        <v>996</v>
      </c>
      <c r="G78" s="416"/>
      <c r="H78" s="416"/>
      <c r="I78" s="417"/>
      <c r="J78" s="415" t="s">
        <v>229</v>
      </c>
      <c r="K78" s="415" t="s">
        <v>296</v>
      </c>
      <c r="L78" s="690">
        <v>0</v>
      </c>
      <c r="M78" s="608">
        <v>0</v>
      </c>
      <c r="N78" s="608">
        <v>0</v>
      </c>
      <c r="O78" s="608">
        <v>0</v>
      </c>
      <c r="P78" s="608">
        <v>0</v>
      </c>
      <c r="Q78" s="608">
        <v>0</v>
      </c>
      <c r="R78" s="608">
        <v>0</v>
      </c>
      <c r="S78" s="608">
        <v>0</v>
      </c>
      <c r="T78" s="608">
        <v>8.8000000000000007</v>
      </c>
      <c r="U78" s="608">
        <v>13.2</v>
      </c>
      <c r="V78" s="608">
        <v>15.3</v>
      </c>
      <c r="W78" s="608">
        <v>12.7</v>
      </c>
      <c r="X78" s="608">
        <v>25.4</v>
      </c>
      <c r="Y78" s="608">
        <v>55.5</v>
      </c>
      <c r="Z78" s="608">
        <v>95.7</v>
      </c>
      <c r="AA78" s="608">
        <v>190.9</v>
      </c>
      <c r="AB78" s="608">
        <v>361.4</v>
      </c>
      <c r="AC78" s="608">
        <v>496.3</v>
      </c>
      <c r="AD78" s="608">
        <v>559.6</v>
      </c>
      <c r="AE78" s="608">
        <v>567</v>
      </c>
      <c r="AF78" s="608">
        <v>619.70000000000005</v>
      </c>
      <c r="AG78" s="608">
        <v>636.1</v>
      </c>
      <c r="AH78" s="608">
        <v>624.5</v>
      </c>
      <c r="AI78" s="608">
        <v>569.29999999999995</v>
      </c>
      <c r="AJ78" s="608">
        <v>592.29999999999995</v>
      </c>
      <c r="AK78" s="608">
        <v>578.9</v>
      </c>
      <c r="AL78" s="608">
        <v>552.9</v>
      </c>
      <c r="AM78" s="608">
        <v>451.3</v>
      </c>
      <c r="AN78" s="608">
        <v>347.7</v>
      </c>
      <c r="AO78" s="608">
        <v>387.6</v>
      </c>
      <c r="AP78" s="416"/>
      <c r="AQ78" s="416"/>
    </row>
    <row r="79" spans="1:43" s="151" customFormat="1" ht="12" customHeight="1">
      <c r="A79" s="414" t="s">
        <v>278</v>
      </c>
      <c r="B79" s="415" t="s">
        <v>997</v>
      </c>
      <c r="C79" s="415" t="s">
        <v>998</v>
      </c>
      <c r="D79" s="416"/>
      <c r="E79" s="416"/>
      <c r="F79" s="415" t="s">
        <v>999</v>
      </c>
      <c r="G79" s="416"/>
      <c r="H79" s="416"/>
      <c r="I79" s="417"/>
      <c r="J79" s="415" t="s">
        <v>229</v>
      </c>
      <c r="K79" s="415" t="s">
        <v>296</v>
      </c>
      <c r="L79" s="690">
        <v>0</v>
      </c>
      <c r="M79" s="608">
        <v>0</v>
      </c>
      <c r="N79" s="608">
        <v>0</v>
      </c>
      <c r="O79" s="608">
        <v>0</v>
      </c>
      <c r="P79" s="608">
        <v>0</v>
      </c>
      <c r="Q79" s="608">
        <v>0</v>
      </c>
      <c r="R79" s="608">
        <v>0</v>
      </c>
      <c r="S79" s="608">
        <v>0</v>
      </c>
      <c r="T79" s="608">
        <v>40.299999999999997</v>
      </c>
      <c r="U79" s="608">
        <v>66.7</v>
      </c>
      <c r="V79" s="608">
        <v>84.7</v>
      </c>
      <c r="W79" s="608">
        <v>82.2</v>
      </c>
      <c r="X79" s="608">
        <v>108.3</v>
      </c>
      <c r="Y79" s="608">
        <v>143</v>
      </c>
      <c r="Z79" s="608">
        <v>143.6</v>
      </c>
      <c r="AA79" s="608">
        <v>183.5</v>
      </c>
      <c r="AB79" s="608">
        <v>213</v>
      </c>
      <c r="AC79" s="608">
        <v>198.9</v>
      </c>
      <c r="AD79" s="608">
        <v>235.1</v>
      </c>
      <c r="AE79" s="608">
        <v>287.5</v>
      </c>
      <c r="AF79" s="608">
        <v>304.2</v>
      </c>
      <c r="AG79" s="608">
        <v>365.6</v>
      </c>
      <c r="AH79" s="608">
        <v>382.9</v>
      </c>
      <c r="AI79" s="608">
        <v>382.2</v>
      </c>
      <c r="AJ79" s="608">
        <v>391.7</v>
      </c>
      <c r="AK79" s="608">
        <v>403.4</v>
      </c>
      <c r="AL79" s="608">
        <v>415.2</v>
      </c>
      <c r="AM79" s="608">
        <v>406</v>
      </c>
      <c r="AN79" s="608">
        <v>380.9</v>
      </c>
      <c r="AO79" s="608">
        <v>379.7</v>
      </c>
      <c r="AP79" s="416"/>
      <c r="AQ79" s="416"/>
    </row>
    <row r="80" spans="1:43" s="151" customFormat="1" ht="12" customHeight="1">
      <c r="A80" s="414" t="s">
        <v>278</v>
      </c>
      <c r="B80" s="415" t="s">
        <v>1000</v>
      </c>
      <c r="C80" s="415" t="s">
        <v>1001</v>
      </c>
      <c r="D80" s="416"/>
      <c r="E80" s="416"/>
      <c r="F80" s="415" t="s">
        <v>1002</v>
      </c>
      <c r="G80" s="416"/>
      <c r="H80" s="416"/>
      <c r="I80" s="417"/>
      <c r="J80" s="415" t="s">
        <v>229</v>
      </c>
      <c r="K80" s="415" t="s">
        <v>296</v>
      </c>
      <c r="L80" s="690">
        <v>0</v>
      </c>
      <c r="M80" s="608">
        <v>0</v>
      </c>
      <c r="N80" s="608">
        <v>0</v>
      </c>
      <c r="O80" s="608">
        <v>0</v>
      </c>
      <c r="P80" s="608">
        <v>0</v>
      </c>
      <c r="Q80" s="608">
        <v>0</v>
      </c>
      <c r="R80" s="608">
        <v>0</v>
      </c>
      <c r="S80" s="608">
        <v>0</v>
      </c>
      <c r="T80" s="608">
        <v>0</v>
      </c>
      <c r="U80" s="608">
        <v>0</v>
      </c>
      <c r="V80" s="608">
        <v>0</v>
      </c>
      <c r="W80" s="608">
        <v>0</v>
      </c>
      <c r="X80" s="608">
        <v>0</v>
      </c>
      <c r="Y80" s="608">
        <v>0</v>
      </c>
      <c r="Z80" s="608">
        <v>0</v>
      </c>
      <c r="AA80" s="608">
        <v>0</v>
      </c>
      <c r="AB80" s="608">
        <v>0</v>
      </c>
      <c r="AC80" s="608">
        <v>33.299999999999997</v>
      </c>
      <c r="AD80" s="608">
        <v>217.5</v>
      </c>
      <c r="AE80" s="608">
        <v>208.8</v>
      </c>
      <c r="AF80" s="608">
        <v>132.4</v>
      </c>
      <c r="AG80" s="608">
        <v>152.30000000000001</v>
      </c>
      <c r="AH80" s="608">
        <v>203.7</v>
      </c>
      <c r="AI80" s="608">
        <v>176.3</v>
      </c>
      <c r="AJ80" s="608">
        <v>171.3</v>
      </c>
      <c r="AK80" s="608">
        <v>161.9</v>
      </c>
      <c r="AL80" s="608">
        <v>178.2</v>
      </c>
      <c r="AM80" s="608">
        <v>170.6</v>
      </c>
      <c r="AN80" s="608">
        <v>100.8</v>
      </c>
      <c r="AO80" s="608">
        <v>43.7</v>
      </c>
      <c r="AP80" s="416"/>
      <c r="AQ80" s="416"/>
    </row>
    <row r="81" spans="1:43" s="151" customFormat="1" ht="12" customHeight="1">
      <c r="A81" s="414" t="s">
        <v>278</v>
      </c>
      <c r="B81" s="415" t="s">
        <v>1003</v>
      </c>
      <c r="C81" s="415" t="s">
        <v>1004</v>
      </c>
      <c r="D81" s="416"/>
      <c r="E81" s="416"/>
      <c r="F81" s="415" t="s">
        <v>1005</v>
      </c>
      <c r="G81" s="416"/>
      <c r="H81" s="416"/>
      <c r="I81" s="417"/>
      <c r="J81" s="415" t="s">
        <v>229</v>
      </c>
      <c r="K81" s="415" t="s">
        <v>296</v>
      </c>
      <c r="L81" s="690">
        <v>0</v>
      </c>
      <c r="M81" s="608">
        <v>0</v>
      </c>
      <c r="N81" s="608">
        <v>0</v>
      </c>
      <c r="O81" s="608">
        <v>0</v>
      </c>
      <c r="P81" s="608">
        <v>0</v>
      </c>
      <c r="Q81" s="608">
        <v>0</v>
      </c>
      <c r="R81" s="608">
        <v>0</v>
      </c>
      <c r="S81" s="608">
        <v>0</v>
      </c>
      <c r="T81" s="608">
        <v>0</v>
      </c>
      <c r="U81" s="608">
        <v>0</v>
      </c>
      <c r="V81" s="608">
        <v>0.5</v>
      </c>
      <c r="W81" s="608">
        <v>0.2</v>
      </c>
      <c r="X81" s="608">
        <v>2.5</v>
      </c>
      <c r="Y81" s="608">
        <v>2.4</v>
      </c>
      <c r="Z81" s="608">
        <v>2.6</v>
      </c>
      <c r="AA81" s="608">
        <v>4.4000000000000004</v>
      </c>
      <c r="AB81" s="608">
        <v>5.3</v>
      </c>
      <c r="AC81" s="608">
        <v>8.6999999999999993</v>
      </c>
      <c r="AD81" s="608">
        <v>14.3</v>
      </c>
      <c r="AE81" s="608">
        <v>16.5</v>
      </c>
      <c r="AF81" s="608">
        <v>19.399999999999999</v>
      </c>
      <c r="AG81" s="608">
        <v>35.700000000000003</v>
      </c>
      <c r="AH81" s="608">
        <v>35.6</v>
      </c>
      <c r="AI81" s="608">
        <v>40.6</v>
      </c>
      <c r="AJ81" s="608">
        <v>42.2</v>
      </c>
      <c r="AK81" s="608">
        <v>42.9</v>
      </c>
      <c r="AL81" s="608">
        <v>45.7</v>
      </c>
      <c r="AM81" s="608">
        <v>59.7</v>
      </c>
      <c r="AN81" s="608">
        <v>52.8</v>
      </c>
      <c r="AO81" s="608">
        <v>87.1</v>
      </c>
      <c r="AP81" s="416"/>
      <c r="AQ81" s="416"/>
    </row>
    <row r="82" spans="1:43" s="151" customFormat="1" ht="12" customHeight="1">
      <c r="A82" s="401" t="s">
        <v>336</v>
      </c>
      <c r="B82" s="385" t="s">
        <v>216</v>
      </c>
      <c r="C82" s="385" t="s">
        <v>1006</v>
      </c>
      <c r="D82" s="386"/>
      <c r="E82" s="386"/>
      <c r="F82" s="385" t="s">
        <v>338</v>
      </c>
      <c r="G82" s="386"/>
      <c r="H82" s="386"/>
      <c r="I82" s="387"/>
      <c r="J82" s="385" t="s">
        <v>219</v>
      </c>
      <c r="K82" s="385" t="s">
        <v>219</v>
      </c>
      <c r="L82" s="688">
        <v>139.1</v>
      </c>
      <c r="M82" s="607">
        <v>145.1</v>
      </c>
      <c r="N82" s="607">
        <v>150.80000000000001</v>
      </c>
      <c r="O82" s="607">
        <v>152.1</v>
      </c>
      <c r="P82" s="607">
        <v>174.1</v>
      </c>
      <c r="Q82" s="607">
        <v>161.19999999999999</v>
      </c>
      <c r="R82" s="607">
        <v>157.69999999999999</v>
      </c>
      <c r="S82" s="607">
        <v>159.69999999999999</v>
      </c>
      <c r="T82" s="607">
        <v>159</v>
      </c>
      <c r="U82" s="607">
        <v>134.69999999999999</v>
      </c>
      <c r="V82" s="607">
        <v>119.1</v>
      </c>
      <c r="W82" s="607">
        <v>45.4</v>
      </c>
      <c r="X82" s="607">
        <v>2.8</v>
      </c>
      <c r="Y82" s="607">
        <v>0</v>
      </c>
      <c r="Z82" s="607">
        <v>0</v>
      </c>
      <c r="AA82" s="607">
        <v>0</v>
      </c>
      <c r="AB82" s="607">
        <v>0</v>
      </c>
      <c r="AC82" s="607">
        <v>0</v>
      </c>
      <c r="AD82" s="607">
        <v>0</v>
      </c>
      <c r="AE82" s="607">
        <v>0</v>
      </c>
      <c r="AF82" s="607">
        <v>0</v>
      </c>
      <c r="AG82" s="607">
        <v>0</v>
      </c>
      <c r="AH82" s="607">
        <v>0</v>
      </c>
      <c r="AI82" s="607">
        <v>0</v>
      </c>
      <c r="AJ82" s="607">
        <v>0</v>
      </c>
      <c r="AK82" s="607">
        <v>0</v>
      </c>
      <c r="AL82" s="607">
        <v>0</v>
      </c>
      <c r="AM82" s="607">
        <v>0</v>
      </c>
      <c r="AN82" s="607">
        <v>0</v>
      </c>
      <c r="AO82" s="607">
        <v>0</v>
      </c>
      <c r="AP82" s="386"/>
      <c r="AQ82" s="386"/>
    </row>
    <row r="83" spans="1:43" s="151" customFormat="1" ht="12" customHeight="1">
      <c r="A83" s="414" t="s">
        <v>336</v>
      </c>
      <c r="B83" s="415" t="s">
        <v>226</v>
      </c>
      <c r="C83" s="415" t="s">
        <v>1006</v>
      </c>
      <c r="D83" s="416"/>
      <c r="E83" s="416"/>
      <c r="F83" s="415" t="s">
        <v>1007</v>
      </c>
      <c r="G83" s="416"/>
      <c r="H83" s="416"/>
      <c r="I83" s="417"/>
      <c r="J83" s="415" t="s">
        <v>344</v>
      </c>
      <c r="K83" s="415" t="s">
        <v>345</v>
      </c>
      <c r="L83" s="690">
        <v>139.1</v>
      </c>
      <c r="M83" s="608">
        <v>145.1</v>
      </c>
      <c r="N83" s="608">
        <v>150.80000000000001</v>
      </c>
      <c r="O83" s="608">
        <v>152.1</v>
      </c>
      <c r="P83" s="608">
        <v>174.1</v>
      </c>
      <c r="Q83" s="608">
        <v>161.19999999999999</v>
      </c>
      <c r="R83" s="608">
        <v>157.69999999999999</v>
      </c>
      <c r="S83" s="608">
        <v>159.69999999999999</v>
      </c>
      <c r="T83" s="608">
        <v>159</v>
      </c>
      <c r="U83" s="608">
        <v>134.69999999999999</v>
      </c>
      <c r="V83" s="608">
        <v>119.1</v>
      </c>
      <c r="W83" s="608">
        <v>45.4</v>
      </c>
      <c r="X83" s="608">
        <v>2.8</v>
      </c>
      <c r="Y83" s="608">
        <v>0</v>
      </c>
      <c r="Z83" s="608">
        <v>0</v>
      </c>
      <c r="AA83" s="608">
        <v>0</v>
      </c>
      <c r="AB83" s="608">
        <v>0</v>
      </c>
      <c r="AC83" s="608">
        <v>0</v>
      </c>
      <c r="AD83" s="608">
        <v>0</v>
      </c>
      <c r="AE83" s="608">
        <v>0</v>
      </c>
      <c r="AF83" s="608">
        <v>0</v>
      </c>
      <c r="AG83" s="608">
        <v>0</v>
      </c>
      <c r="AH83" s="608">
        <v>0</v>
      </c>
      <c r="AI83" s="608">
        <v>0</v>
      </c>
      <c r="AJ83" s="608">
        <v>0</v>
      </c>
      <c r="AK83" s="608">
        <v>0</v>
      </c>
      <c r="AL83" s="608">
        <v>0</v>
      </c>
      <c r="AM83" s="608">
        <v>0</v>
      </c>
      <c r="AN83" s="608">
        <v>0</v>
      </c>
      <c r="AO83" s="608">
        <v>0</v>
      </c>
      <c r="AP83" s="416"/>
      <c r="AQ83" s="416"/>
    </row>
    <row r="84" spans="1:43" s="151" customFormat="1" ht="12" customHeight="1">
      <c r="A84" s="401" t="s">
        <v>339</v>
      </c>
      <c r="B84" s="385" t="s">
        <v>216</v>
      </c>
      <c r="C84" s="385" t="s">
        <v>1008</v>
      </c>
      <c r="D84" s="386"/>
      <c r="E84" s="386"/>
      <c r="F84" s="385" t="s">
        <v>341</v>
      </c>
      <c r="G84" s="386"/>
      <c r="H84" s="386"/>
      <c r="I84" s="387"/>
      <c r="J84" s="385" t="s">
        <v>219</v>
      </c>
      <c r="K84" s="385" t="s">
        <v>219</v>
      </c>
      <c r="L84" s="688">
        <v>1471.7999999999997</v>
      </c>
      <c r="M84" s="607">
        <v>1651.5</v>
      </c>
      <c r="N84" s="607">
        <v>1964.6</v>
      </c>
      <c r="O84" s="607">
        <v>2291.6999999999998</v>
      </c>
      <c r="P84" s="607">
        <v>2382.1999999999998</v>
      </c>
      <c r="Q84" s="607">
        <v>2507.6000000000004</v>
      </c>
      <c r="R84" s="607">
        <v>2430.2999999999997</v>
      </c>
      <c r="S84" s="607">
        <v>2377.1</v>
      </c>
      <c r="T84" s="607">
        <v>2541.4</v>
      </c>
      <c r="U84" s="607">
        <v>2714.2999999999997</v>
      </c>
      <c r="V84" s="607">
        <v>3129.2000000000003</v>
      </c>
      <c r="W84" s="607">
        <v>3476.3999999999996</v>
      </c>
      <c r="X84" s="607">
        <v>3701.0999999999995</v>
      </c>
      <c r="Y84" s="607">
        <v>3544.8999999999996</v>
      </c>
      <c r="Z84" s="607">
        <v>3095.9</v>
      </c>
      <c r="AA84" s="607">
        <v>3493.0000000000005</v>
      </c>
      <c r="AB84" s="607">
        <v>3771.2000000000003</v>
      </c>
      <c r="AC84" s="607">
        <v>3781.8</v>
      </c>
      <c r="AD84" s="607">
        <v>3886.0999999999995</v>
      </c>
      <c r="AE84" s="607">
        <v>4081</v>
      </c>
      <c r="AF84" s="607">
        <v>4358.2</v>
      </c>
      <c r="AG84" s="607">
        <v>4463.7</v>
      </c>
      <c r="AH84" s="607">
        <v>4800.2999999999993</v>
      </c>
      <c r="AI84" s="607">
        <v>4899.3</v>
      </c>
      <c r="AJ84" s="607">
        <v>5378.7</v>
      </c>
      <c r="AK84" s="607">
        <v>4960.9000000000005</v>
      </c>
      <c r="AL84" s="607">
        <v>5942.7000000000007</v>
      </c>
      <c r="AM84" s="607">
        <v>5616.5000000000009</v>
      </c>
      <c r="AN84" s="607">
        <v>4999.3</v>
      </c>
      <c r="AO84" s="607">
        <v>5488.2</v>
      </c>
      <c r="AP84" s="386"/>
      <c r="AQ84" s="386"/>
    </row>
    <row r="85" spans="1:43" s="151" customFormat="1" ht="12" customHeight="1">
      <c r="A85" s="414" t="s">
        <v>339</v>
      </c>
      <c r="B85" s="415" t="s">
        <v>226</v>
      </c>
      <c r="C85" s="415" t="s">
        <v>1009</v>
      </c>
      <c r="D85" s="416"/>
      <c r="E85" s="416"/>
      <c r="F85" s="415" t="s">
        <v>1010</v>
      </c>
      <c r="G85" s="416"/>
      <c r="H85" s="416"/>
      <c r="I85" s="417"/>
      <c r="J85" s="415" t="s">
        <v>344</v>
      </c>
      <c r="K85" s="415" t="s">
        <v>345</v>
      </c>
      <c r="L85" s="690">
        <v>1268.6999999999998</v>
      </c>
      <c r="M85" s="608">
        <v>1429.6</v>
      </c>
      <c r="N85" s="608">
        <v>1594.6</v>
      </c>
      <c r="O85" s="608">
        <v>1825.8000000000002</v>
      </c>
      <c r="P85" s="608">
        <v>1907</v>
      </c>
      <c r="Q85" s="608">
        <v>1967.4</v>
      </c>
      <c r="R85" s="608">
        <v>2030</v>
      </c>
      <c r="S85" s="608">
        <v>2063.1</v>
      </c>
      <c r="T85" s="608">
        <v>2202.9</v>
      </c>
      <c r="U85" s="608">
        <v>2393</v>
      </c>
      <c r="V85" s="608">
        <v>2861.3</v>
      </c>
      <c r="W85" s="608">
        <v>3118.1</v>
      </c>
      <c r="X85" s="608">
        <v>3324.7</v>
      </c>
      <c r="Y85" s="608">
        <v>3271.2</v>
      </c>
      <c r="Z85" s="608">
        <v>2820.1</v>
      </c>
      <c r="AA85" s="608">
        <v>3209.8</v>
      </c>
      <c r="AB85" s="608">
        <v>3495.8</v>
      </c>
      <c r="AC85" s="608">
        <v>3466.5</v>
      </c>
      <c r="AD85" s="608">
        <v>3542</v>
      </c>
      <c r="AE85" s="608">
        <v>3724.2999999999997</v>
      </c>
      <c r="AF85" s="608">
        <v>3899.2</v>
      </c>
      <c r="AG85" s="608">
        <v>4065.1</v>
      </c>
      <c r="AH85" s="608">
        <v>4341.8</v>
      </c>
      <c r="AI85" s="608">
        <v>4438.5999999999995</v>
      </c>
      <c r="AJ85" s="608">
        <v>4911.4000000000005</v>
      </c>
      <c r="AK85" s="608">
        <v>4403.2000000000007</v>
      </c>
      <c r="AL85" s="608">
        <v>5336.8</v>
      </c>
      <c r="AM85" s="608">
        <v>5097.7000000000007</v>
      </c>
      <c r="AN85" s="608">
        <v>4496.3</v>
      </c>
      <c r="AO85" s="608">
        <v>4865.6000000000004</v>
      </c>
      <c r="AP85" s="416"/>
      <c r="AQ85" s="416"/>
    </row>
    <row r="86" spans="1:43" s="151" customFormat="1" ht="12" customHeight="1">
      <c r="A86" s="414" t="s">
        <v>339</v>
      </c>
      <c r="B86" s="415" t="s">
        <v>230</v>
      </c>
      <c r="C86" s="415" t="s">
        <v>1011</v>
      </c>
      <c r="D86" s="416"/>
      <c r="E86" s="416"/>
      <c r="F86" s="415" t="s">
        <v>1012</v>
      </c>
      <c r="G86" s="416"/>
      <c r="H86" s="416"/>
      <c r="I86" s="417"/>
      <c r="J86" s="415" t="s">
        <v>344</v>
      </c>
      <c r="K86" s="415" t="s">
        <v>345</v>
      </c>
      <c r="L86" s="690">
        <v>28.1</v>
      </c>
      <c r="M86" s="608">
        <v>39.9</v>
      </c>
      <c r="N86" s="608">
        <v>46.7</v>
      </c>
      <c r="O86" s="608">
        <v>42.6</v>
      </c>
      <c r="P86" s="608">
        <v>54.5</v>
      </c>
      <c r="Q86" s="608">
        <v>37.4</v>
      </c>
      <c r="R86" s="608">
        <v>39.299999999999997</v>
      </c>
      <c r="S86" s="608">
        <v>47.9</v>
      </c>
      <c r="T86" s="608">
        <v>58.3</v>
      </c>
      <c r="U86" s="608">
        <v>61.5</v>
      </c>
      <c r="V86" s="608">
        <v>80.599999999999994</v>
      </c>
      <c r="W86" s="608">
        <v>79.7</v>
      </c>
      <c r="X86" s="608">
        <v>75.7</v>
      </c>
      <c r="Y86" s="608">
        <v>69.7</v>
      </c>
      <c r="Z86" s="608">
        <v>74.400000000000006</v>
      </c>
      <c r="AA86" s="608">
        <v>75.3</v>
      </c>
      <c r="AB86" s="608">
        <v>75.400000000000006</v>
      </c>
      <c r="AC86" s="608">
        <v>74.400000000000006</v>
      </c>
      <c r="AD86" s="608">
        <v>72.099999999999994</v>
      </c>
      <c r="AE86" s="608">
        <v>78.2</v>
      </c>
      <c r="AF86" s="608">
        <v>93</v>
      </c>
      <c r="AG86" s="608">
        <v>89.1</v>
      </c>
      <c r="AH86" s="608">
        <v>83.4</v>
      </c>
      <c r="AI86" s="608">
        <v>82.7</v>
      </c>
      <c r="AJ86" s="608">
        <v>95</v>
      </c>
      <c r="AK86" s="608">
        <v>84</v>
      </c>
      <c r="AL86" s="608">
        <v>92.9</v>
      </c>
      <c r="AM86" s="608">
        <v>91.6</v>
      </c>
      <c r="AN86" s="608">
        <v>67.5</v>
      </c>
      <c r="AO86" s="608">
        <v>79.400000000000006</v>
      </c>
      <c r="AP86" s="416"/>
      <c r="AQ86" s="416"/>
    </row>
    <row r="87" spans="1:43" s="151" customFormat="1" ht="12" customHeight="1">
      <c r="A87" s="414" t="s">
        <v>339</v>
      </c>
      <c r="B87" s="415" t="s">
        <v>233</v>
      </c>
      <c r="C87" s="415" t="s">
        <v>1013</v>
      </c>
      <c r="D87" s="416"/>
      <c r="E87" s="416"/>
      <c r="F87" s="415" t="s">
        <v>1014</v>
      </c>
      <c r="G87" s="416"/>
      <c r="H87" s="416"/>
      <c r="I87" s="417"/>
      <c r="J87" s="415" t="s">
        <v>344</v>
      </c>
      <c r="K87" s="415" t="s">
        <v>345</v>
      </c>
      <c r="L87" s="690">
        <v>41.6</v>
      </c>
      <c r="M87" s="608">
        <v>40.6</v>
      </c>
      <c r="N87" s="608">
        <v>39.799999999999997</v>
      </c>
      <c r="O87" s="608">
        <v>39.299999999999997</v>
      </c>
      <c r="P87" s="608">
        <v>37.200000000000003</v>
      </c>
      <c r="Q87" s="608">
        <v>38</v>
      </c>
      <c r="R87" s="608">
        <v>38.6</v>
      </c>
      <c r="S87" s="608">
        <v>38.6</v>
      </c>
      <c r="T87" s="608">
        <v>34.6</v>
      </c>
      <c r="U87" s="608">
        <v>30.4</v>
      </c>
      <c r="V87" s="608">
        <v>30.6</v>
      </c>
      <c r="W87" s="608">
        <v>31.2</v>
      </c>
      <c r="X87" s="608">
        <v>31.2</v>
      </c>
      <c r="Y87" s="608">
        <v>31.6</v>
      </c>
      <c r="Z87" s="608">
        <v>33.5</v>
      </c>
      <c r="AA87" s="608">
        <v>34.4</v>
      </c>
      <c r="AB87" s="608">
        <v>33.700000000000003</v>
      </c>
      <c r="AC87" s="608">
        <v>34.9</v>
      </c>
      <c r="AD87" s="608">
        <v>37.200000000000003</v>
      </c>
      <c r="AE87" s="608">
        <v>35.799999999999997</v>
      </c>
      <c r="AF87" s="608">
        <v>40.9</v>
      </c>
      <c r="AG87" s="608">
        <v>46.5</v>
      </c>
      <c r="AH87" s="608">
        <v>39.700000000000003</v>
      </c>
      <c r="AI87" s="608">
        <v>30.6</v>
      </c>
      <c r="AJ87" s="608">
        <v>32.200000000000003</v>
      </c>
      <c r="AK87" s="608">
        <v>18.899999999999999</v>
      </c>
      <c r="AL87" s="608">
        <v>30.1</v>
      </c>
      <c r="AM87" s="608">
        <v>38.799999999999997</v>
      </c>
      <c r="AN87" s="608">
        <v>31.2</v>
      </c>
      <c r="AO87" s="608">
        <v>30.2</v>
      </c>
      <c r="AP87" s="416"/>
      <c r="AQ87" s="416"/>
    </row>
    <row r="88" spans="1:43" s="151" customFormat="1" ht="12" customHeight="1">
      <c r="A88" s="414" t="s">
        <v>339</v>
      </c>
      <c r="B88" s="415" t="s">
        <v>287</v>
      </c>
      <c r="C88" s="415" t="s">
        <v>1015</v>
      </c>
      <c r="D88" s="416"/>
      <c r="E88" s="416"/>
      <c r="F88" s="415" t="s">
        <v>1016</v>
      </c>
      <c r="G88" s="416"/>
      <c r="H88" s="416"/>
      <c r="I88" s="417"/>
      <c r="J88" s="415" t="s">
        <v>344</v>
      </c>
      <c r="K88" s="415" t="s">
        <v>345</v>
      </c>
      <c r="L88" s="690">
        <v>133.4</v>
      </c>
      <c r="M88" s="608">
        <v>141.4</v>
      </c>
      <c r="N88" s="608">
        <v>217.3</v>
      </c>
      <c r="O88" s="608">
        <v>296.5</v>
      </c>
      <c r="P88" s="608">
        <v>310.8</v>
      </c>
      <c r="Q88" s="608">
        <v>385.9</v>
      </c>
      <c r="R88" s="608">
        <v>247.2</v>
      </c>
      <c r="S88" s="608">
        <v>174.4</v>
      </c>
      <c r="T88" s="608">
        <v>199.2</v>
      </c>
      <c r="U88" s="608">
        <v>166.2</v>
      </c>
      <c r="V88" s="608">
        <v>146.9</v>
      </c>
      <c r="W88" s="608">
        <v>241.8</v>
      </c>
      <c r="X88" s="608">
        <v>233.9</v>
      </c>
      <c r="Y88" s="608">
        <v>129</v>
      </c>
      <c r="Z88" s="608">
        <v>129.4</v>
      </c>
      <c r="AA88" s="608">
        <v>133.69999999999999</v>
      </c>
      <c r="AB88" s="608">
        <v>127.8</v>
      </c>
      <c r="AC88" s="608">
        <v>163.80000000000001</v>
      </c>
      <c r="AD88" s="608">
        <v>193</v>
      </c>
      <c r="AE88" s="608">
        <v>201.1</v>
      </c>
      <c r="AF88" s="608">
        <v>287.10000000000002</v>
      </c>
      <c r="AG88" s="608">
        <v>218.7</v>
      </c>
      <c r="AH88" s="608">
        <v>295.7</v>
      </c>
      <c r="AI88" s="608">
        <v>306.60000000000002</v>
      </c>
      <c r="AJ88" s="608">
        <v>298.2</v>
      </c>
      <c r="AK88" s="608">
        <v>412.6</v>
      </c>
      <c r="AL88" s="608">
        <v>434.6</v>
      </c>
      <c r="AM88" s="608">
        <v>334.9</v>
      </c>
      <c r="AN88" s="608">
        <v>332.1</v>
      </c>
      <c r="AO88" s="608">
        <v>428.7</v>
      </c>
      <c r="AP88" s="416"/>
      <c r="AQ88" s="416"/>
    </row>
    <row r="89" spans="1:43" s="151" customFormat="1" ht="12" customHeight="1">
      <c r="A89" s="414" t="s">
        <v>339</v>
      </c>
      <c r="B89" s="415" t="s">
        <v>290</v>
      </c>
      <c r="C89" s="415" t="s">
        <v>1017</v>
      </c>
      <c r="D89" s="416"/>
      <c r="E89" s="416"/>
      <c r="F89" s="415" t="s">
        <v>1018</v>
      </c>
      <c r="G89" s="416"/>
      <c r="H89" s="416"/>
      <c r="I89" s="417"/>
      <c r="J89" s="415" t="s">
        <v>344</v>
      </c>
      <c r="K89" s="415" t="s">
        <v>345</v>
      </c>
      <c r="L89" s="690">
        <v>0</v>
      </c>
      <c r="M89" s="608">
        <v>0</v>
      </c>
      <c r="N89" s="608">
        <v>66.2</v>
      </c>
      <c r="O89" s="608">
        <v>87.5</v>
      </c>
      <c r="P89" s="608">
        <v>72.7</v>
      </c>
      <c r="Q89" s="608">
        <v>78.900000000000006</v>
      </c>
      <c r="R89" s="608">
        <v>75.2</v>
      </c>
      <c r="S89" s="608">
        <v>53.1</v>
      </c>
      <c r="T89" s="608">
        <v>46.4</v>
      </c>
      <c r="U89" s="608">
        <v>63.2</v>
      </c>
      <c r="V89" s="608">
        <v>9.8000000000000007</v>
      </c>
      <c r="W89" s="608">
        <v>5.6</v>
      </c>
      <c r="X89" s="608">
        <v>3.1</v>
      </c>
      <c r="Y89" s="608">
        <v>0.3</v>
      </c>
      <c r="Z89" s="608">
        <v>0</v>
      </c>
      <c r="AA89" s="608">
        <v>0</v>
      </c>
      <c r="AB89" s="608">
        <v>0</v>
      </c>
      <c r="AC89" s="608">
        <v>3.7</v>
      </c>
      <c r="AD89" s="608">
        <v>6.2</v>
      </c>
      <c r="AE89" s="608">
        <v>1.8</v>
      </c>
      <c r="AF89" s="608">
        <v>0</v>
      </c>
      <c r="AG89" s="608">
        <v>0</v>
      </c>
      <c r="AH89" s="608">
        <v>0</v>
      </c>
      <c r="AI89" s="608">
        <v>0</v>
      </c>
      <c r="AJ89" s="608">
        <v>0</v>
      </c>
      <c r="AK89" s="608">
        <v>0</v>
      </c>
      <c r="AL89" s="608">
        <v>0</v>
      </c>
      <c r="AM89" s="608">
        <v>0</v>
      </c>
      <c r="AN89" s="608">
        <v>0</v>
      </c>
      <c r="AO89" s="608">
        <v>0</v>
      </c>
      <c r="AP89" s="416"/>
      <c r="AQ89" s="416"/>
    </row>
    <row r="90" spans="1:43" s="151" customFormat="1" ht="12" customHeight="1">
      <c r="A90" s="414" t="s">
        <v>339</v>
      </c>
      <c r="B90" s="415" t="s">
        <v>293</v>
      </c>
      <c r="C90" s="415" t="s">
        <v>1019</v>
      </c>
      <c r="D90" s="416"/>
      <c r="E90" s="416"/>
      <c r="F90" s="415" t="s">
        <v>1020</v>
      </c>
      <c r="G90" s="416"/>
      <c r="H90" s="416"/>
      <c r="I90" s="417"/>
      <c r="J90" s="415" t="s">
        <v>344</v>
      </c>
      <c r="K90" s="415" t="s">
        <v>345</v>
      </c>
      <c r="L90" s="690">
        <v>0</v>
      </c>
      <c r="M90" s="608">
        <v>0</v>
      </c>
      <c r="N90" s="608">
        <v>0</v>
      </c>
      <c r="O90" s="608">
        <v>0</v>
      </c>
      <c r="P90" s="608">
        <v>0</v>
      </c>
      <c r="Q90" s="608">
        <v>0</v>
      </c>
      <c r="R90" s="608">
        <v>0</v>
      </c>
      <c r="S90" s="608">
        <v>0</v>
      </c>
      <c r="T90" s="608">
        <v>0</v>
      </c>
      <c r="U90" s="608">
        <v>0</v>
      </c>
      <c r="V90" s="608">
        <v>0</v>
      </c>
      <c r="W90" s="608">
        <v>0</v>
      </c>
      <c r="X90" s="608">
        <v>32.5</v>
      </c>
      <c r="Y90" s="608">
        <v>43.1</v>
      </c>
      <c r="Z90" s="608">
        <v>38.5</v>
      </c>
      <c r="AA90" s="608">
        <v>39.799999999999997</v>
      </c>
      <c r="AB90" s="608">
        <v>38.5</v>
      </c>
      <c r="AC90" s="608">
        <v>38.5</v>
      </c>
      <c r="AD90" s="608">
        <v>35.6</v>
      </c>
      <c r="AE90" s="608">
        <v>39.799999999999997</v>
      </c>
      <c r="AF90" s="608">
        <v>38</v>
      </c>
      <c r="AG90" s="608">
        <v>44.3</v>
      </c>
      <c r="AH90" s="608">
        <v>39.700000000000003</v>
      </c>
      <c r="AI90" s="608">
        <v>40.799999999999997</v>
      </c>
      <c r="AJ90" s="608">
        <v>41.9</v>
      </c>
      <c r="AK90" s="608">
        <v>42.2</v>
      </c>
      <c r="AL90" s="608">
        <v>48.3</v>
      </c>
      <c r="AM90" s="608">
        <v>53.5</v>
      </c>
      <c r="AN90" s="608">
        <v>72.2</v>
      </c>
      <c r="AO90" s="608">
        <v>84.3</v>
      </c>
      <c r="AP90" s="416"/>
      <c r="AQ90" s="416"/>
    </row>
    <row r="91" spans="1:43" s="151" customFormat="1" ht="12" customHeight="1">
      <c r="A91" s="401" t="s">
        <v>348</v>
      </c>
      <c r="B91" s="385" t="s">
        <v>216</v>
      </c>
      <c r="C91" s="385" t="s">
        <v>1021</v>
      </c>
      <c r="D91" s="386"/>
      <c r="E91" s="386"/>
      <c r="F91" s="385" t="s">
        <v>350</v>
      </c>
      <c r="G91" s="386"/>
      <c r="H91" s="386"/>
      <c r="I91" s="387"/>
      <c r="J91" s="385" t="s">
        <v>219</v>
      </c>
      <c r="K91" s="385" t="s">
        <v>219</v>
      </c>
      <c r="L91" s="688">
        <v>184.2</v>
      </c>
      <c r="M91" s="607">
        <v>212</v>
      </c>
      <c r="N91" s="607">
        <v>195</v>
      </c>
      <c r="O91" s="607">
        <v>213.5</v>
      </c>
      <c r="P91" s="607">
        <v>234.7</v>
      </c>
      <c r="Q91" s="607">
        <v>208.8</v>
      </c>
      <c r="R91" s="607">
        <v>267.7</v>
      </c>
      <c r="S91" s="607">
        <v>252.4</v>
      </c>
      <c r="T91" s="607">
        <v>247.5</v>
      </c>
      <c r="U91" s="607">
        <v>266.89999999999998</v>
      </c>
      <c r="V91" s="607">
        <v>279.5</v>
      </c>
      <c r="W91" s="607">
        <v>319.8</v>
      </c>
      <c r="X91" s="607">
        <v>331.8</v>
      </c>
      <c r="Y91" s="607">
        <v>357.8</v>
      </c>
      <c r="Z91" s="607">
        <v>343.3</v>
      </c>
      <c r="AA91" s="607">
        <v>378.6</v>
      </c>
      <c r="AB91" s="607">
        <v>378.6</v>
      </c>
      <c r="AC91" s="607">
        <v>370.5</v>
      </c>
      <c r="AD91" s="607">
        <v>360.4</v>
      </c>
      <c r="AE91" s="607">
        <v>325.89999999999998</v>
      </c>
      <c r="AF91" s="607">
        <v>349.2</v>
      </c>
      <c r="AG91" s="607">
        <v>388.4</v>
      </c>
      <c r="AH91" s="607">
        <v>435.2</v>
      </c>
      <c r="AI91" s="607">
        <v>473.1</v>
      </c>
      <c r="AJ91" s="607">
        <v>496.9</v>
      </c>
      <c r="AK91" s="607">
        <v>454.8</v>
      </c>
      <c r="AL91" s="607">
        <v>479.3</v>
      </c>
      <c r="AM91" s="607">
        <v>406.2</v>
      </c>
      <c r="AN91" s="607">
        <v>466.3</v>
      </c>
      <c r="AO91" s="607">
        <v>471.9</v>
      </c>
      <c r="AP91" s="386"/>
      <c r="AQ91" s="386"/>
    </row>
    <row r="92" spans="1:43" s="151" customFormat="1" ht="12" customHeight="1">
      <c r="A92" s="414" t="s">
        <v>348</v>
      </c>
      <c r="B92" s="415" t="s">
        <v>226</v>
      </c>
      <c r="C92" s="415" t="s">
        <v>1021</v>
      </c>
      <c r="D92" s="416"/>
      <c r="E92" s="416"/>
      <c r="F92" s="415" t="s">
        <v>1022</v>
      </c>
      <c r="G92" s="416"/>
      <c r="H92" s="416"/>
      <c r="I92" s="417"/>
      <c r="J92" s="415" t="s">
        <v>229</v>
      </c>
      <c r="K92" s="415" t="s">
        <v>271</v>
      </c>
      <c r="L92" s="690">
        <v>0</v>
      </c>
      <c r="M92" s="608">
        <v>0</v>
      </c>
      <c r="N92" s="608">
        <v>0</v>
      </c>
      <c r="O92" s="608">
        <v>0</v>
      </c>
      <c r="P92" s="608">
        <v>0</v>
      </c>
      <c r="Q92" s="608">
        <v>0</v>
      </c>
      <c r="R92" s="608">
        <v>0</v>
      </c>
      <c r="S92" s="608">
        <v>0</v>
      </c>
      <c r="T92" s="608">
        <v>0</v>
      </c>
      <c r="U92" s="608">
        <v>0</v>
      </c>
      <c r="V92" s="608">
        <v>0</v>
      </c>
      <c r="W92" s="608">
        <v>0</v>
      </c>
      <c r="X92" s="608">
        <v>0</v>
      </c>
      <c r="Y92" s="608">
        <v>0</v>
      </c>
      <c r="Z92" s="608">
        <v>0</v>
      </c>
      <c r="AA92" s="608">
        <v>0</v>
      </c>
      <c r="AB92" s="608">
        <v>0</v>
      </c>
      <c r="AC92" s="608">
        <v>0</v>
      </c>
      <c r="AD92" s="608">
        <v>0</v>
      </c>
      <c r="AE92" s="608">
        <v>0</v>
      </c>
      <c r="AF92" s="608">
        <v>0</v>
      </c>
      <c r="AG92" s="608">
        <v>0</v>
      </c>
      <c r="AH92" s="608">
        <v>0</v>
      </c>
      <c r="AI92" s="608">
        <v>0</v>
      </c>
      <c r="AJ92" s="608">
        <v>0</v>
      </c>
      <c r="AK92" s="608">
        <v>0</v>
      </c>
      <c r="AL92" s="608">
        <v>0</v>
      </c>
      <c r="AM92" s="608">
        <v>0</v>
      </c>
      <c r="AN92" s="608">
        <v>0</v>
      </c>
      <c r="AO92" s="608">
        <v>0</v>
      </c>
      <c r="AP92" s="416"/>
      <c r="AQ92" s="416"/>
    </row>
    <row r="93" spans="1:43" s="151" customFormat="1" ht="12" customHeight="1">
      <c r="A93" s="414" t="s">
        <v>348</v>
      </c>
      <c r="B93" s="415" t="s">
        <v>230</v>
      </c>
      <c r="C93" s="415" t="s">
        <v>1023</v>
      </c>
      <c r="D93" s="416"/>
      <c r="E93" s="416"/>
      <c r="F93" s="415" t="s">
        <v>1024</v>
      </c>
      <c r="G93" s="416"/>
      <c r="H93" s="416"/>
      <c r="I93" s="417"/>
      <c r="J93" s="415" t="s">
        <v>229</v>
      </c>
      <c r="K93" s="415" t="s">
        <v>271</v>
      </c>
      <c r="L93" s="690">
        <v>184.2</v>
      </c>
      <c r="M93" s="608">
        <v>212</v>
      </c>
      <c r="N93" s="608">
        <v>195</v>
      </c>
      <c r="O93" s="608">
        <v>213.5</v>
      </c>
      <c r="P93" s="608">
        <v>234.7</v>
      </c>
      <c r="Q93" s="608">
        <v>208.8</v>
      </c>
      <c r="R93" s="608">
        <v>267.7</v>
      </c>
      <c r="S93" s="608">
        <v>252.4</v>
      </c>
      <c r="T93" s="608">
        <v>247.5</v>
      </c>
      <c r="U93" s="608">
        <v>266.89999999999998</v>
      </c>
      <c r="V93" s="608">
        <v>279.5</v>
      </c>
      <c r="W93" s="608">
        <v>319.8</v>
      </c>
      <c r="X93" s="608">
        <v>331.8</v>
      </c>
      <c r="Y93" s="608">
        <v>357.8</v>
      </c>
      <c r="Z93" s="608">
        <v>343.3</v>
      </c>
      <c r="AA93" s="608">
        <v>378.6</v>
      </c>
      <c r="AB93" s="608">
        <v>378.6</v>
      </c>
      <c r="AC93" s="608">
        <v>370.5</v>
      </c>
      <c r="AD93" s="608">
        <v>360.4</v>
      </c>
      <c r="AE93" s="608">
        <v>325.89999999999998</v>
      </c>
      <c r="AF93" s="608">
        <v>349.2</v>
      </c>
      <c r="AG93" s="608">
        <v>388.4</v>
      </c>
      <c r="AH93" s="608">
        <v>435.2</v>
      </c>
      <c r="AI93" s="608">
        <v>473.1</v>
      </c>
      <c r="AJ93" s="608">
        <v>496.9</v>
      </c>
      <c r="AK93" s="608">
        <v>454.8</v>
      </c>
      <c r="AL93" s="608">
        <v>479.3</v>
      </c>
      <c r="AM93" s="608">
        <v>406.2</v>
      </c>
      <c r="AN93" s="608">
        <v>466.3</v>
      </c>
      <c r="AO93" s="608">
        <v>471.9</v>
      </c>
      <c r="AP93" s="416"/>
      <c r="AQ93" s="416"/>
    </row>
    <row r="94" spans="1:43" s="151" customFormat="1" ht="12" customHeight="1">
      <c r="A94" s="401" t="s">
        <v>352</v>
      </c>
      <c r="B94" s="385" t="s">
        <v>216</v>
      </c>
      <c r="C94" s="385" t="s">
        <v>1025</v>
      </c>
      <c r="D94" s="386"/>
      <c r="E94" s="386"/>
      <c r="F94" s="385" t="s">
        <v>354</v>
      </c>
      <c r="G94" s="386"/>
      <c r="H94" s="386"/>
      <c r="I94" s="387"/>
      <c r="J94" s="385" t="s">
        <v>219</v>
      </c>
      <c r="K94" s="385" t="s">
        <v>219</v>
      </c>
      <c r="L94" s="688">
        <v>0</v>
      </c>
      <c r="M94" s="607">
        <v>0</v>
      </c>
      <c r="N94" s="607">
        <v>0</v>
      </c>
      <c r="O94" s="607">
        <v>0</v>
      </c>
      <c r="P94" s="607">
        <v>0</v>
      </c>
      <c r="Q94" s="607">
        <v>0</v>
      </c>
      <c r="R94" s="607">
        <v>0</v>
      </c>
      <c r="S94" s="607">
        <v>0</v>
      </c>
      <c r="T94" s="607">
        <v>0</v>
      </c>
      <c r="U94" s="607">
        <v>0</v>
      </c>
      <c r="V94" s="607">
        <v>0</v>
      </c>
      <c r="W94" s="607">
        <v>0</v>
      </c>
      <c r="X94" s="607">
        <v>0</v>
      </c>
      <c r="Y94" s="607">
        <v>0</v>
      </c>
      <c r="Z94" s="607">
        <v>0</v>
      </c>
      <c r="AA94" s="607">
        <v>0</v>
      </c>
      <c r="AB94" s="607">
        <v>0</v>
      </c>
      <c r="AC94" s="607">
        <v>0</v>
      </c>
      <c r="AD94" s="607">
        <v>0</v>
      </c>
      <c r="AE94" s="607">
        <v>0</v>
      </c>
      <c r="AF94" s="607">
        <v>0</v>
      </c>
      <c r="AG94" s="607">
        <v>0</v>
      </c>
      <c r="AH94" s="607">
        <v>0</v>
      </c>
      <c r="AI94" s="607">
        <v>0</v>
      </c>
      <c r="AJ94" s="607">
        <v>0</v>
      </c>
      <c r="AK94" s="607">
        <v>0</v>
      </c>
      <c r="AL94" s="607">
        <v>0</v>
      </c>
      <c r="AM94" s="607">
        <v>0</v>
      </c>
      <c r="AN94" s="607">
        <v>0</v>
      </c>
      <c r="AO94" s="607">
        <v>0</v>
      </c>
      <c r="AP94" s="386"/>
      <c r="AQ94" s="386"/>
    </row>
    <row r="95" spans="1:43" s="151" customFormat="1" ht="12" customHeight="1">
      <c r="A95" s="401" t="s">
        <v>359</v>
      </c>
      <c r="B95" s="385" t="s">
        <v>216</v>
      </c>
      <c r="C95" s="385" t="s">
        <v>1026</v>
      </c>
      <c r="D95" s="386"/>
      <c r="E95" s="386"/>
      <c r="F95" s="385" t="s">
        <v>361</v>
      </c>
      <c r="G95" s="386"/>
      <c r="H95" s="386"/>
      <c r="I95" s="387"/>
      <c r="J95" s="385" t="s">
        <v>219</v>
      </c>
      <c r="K95" s="385" t="s">
        <v>219</v>
      </c>
      <c r="L95" s="688">
        <v>54.4</v>
      </c>
      <c r="M95" s="607">
        <v>55</v>
      </c>
      <c r="N95" s="607">
        <v>52.1</v>
      </c>
      <c r="O95" s="607">
        <v>47.8</v>
      </c>
      <c r="P95" s="607">
        <v>50.2</v>
      </c>
      <c r="Q95" s="607">
        <v>45.3</v>
      </c>
      <c r="R95" s="607">
        <v>44.3</v>
      </c>
      <c r="S95" s="607">
        <v>46.2</v>
      </c>
      <c r="T95" s="607">
        <v>43</v>
      </c>
      <c r="U95" s="607">
        <v>46</v>
      </c>
      <c r="V95" s="607">
        <v>48.4</v>
      </c>
      <c r="W95" s="607">
        <v>57.4</v>
      </c>
      <c r="X95" s="607">
        <v>63.7</v>
      </c>
      <c r="Y95" s="607">
        <v>68.099999999999994</v>
      </c>
      <c r="Z95" s="607">
        <v>74.400000000000006</v>
      </c>
      <c r="AA95" s="607">
        <v>76.8</v>
      </c>
      <c r="AB95" s="607">
        <v>58.4</v>
      </c>
      <c r="AC95" s="607">
        <v>63.3</v>
      </c>
      <c r="AD95" s="607">
        <v>72.5</v>
      </c>
      <c r="AE95" s="607">
        <v>76</v>
      </c>
      <c r="AF95" s="607">
        <v>79.5</v>
      </c>
      <c r="AG95" s="607">
        <v>90.2</v>
      </c>
      <c r="AH95" s="607">
        <v>93.9</v>
      </c>
      <c r="AI95" s="607">
        <v>103.1</v>
      </c>
      <c r="AJ95" s="607">
        <v>107.2</v>
      </c>
      <c r="AK95" s="607">
        <v>93.1</v>
      </c>
      <c r="AL95" s="607">
        <v>104.2</v>
      </c>
      <c r="AM95" s="607">
        <v>136.19999999999999</v>
      </c>
      <c r="AN95" s="607">
        <v>151.69999999999999</v>
      </c>
      <c r="AO95" s="607">
        <v>151.1</v>
      </c>
      <c r="AP95" s="386"/>
      <c r="AQ95" s="386"/>
    </row>
    <row r="96" spans="1:43" s="151" customFormat="1" ht="12" customHeight="1">
      <c r="A96" s="414" t="s">
        <v>359</v>
      </c>
      <c r="B96" s="415" t="s">
        <v>226</v>
      </c>
      <c r="C96" s="415" t="s">
        <v>1027</v>
      </c>
      <c r="D96" s="416"/>
      <c r="E96" s="416"/>
      <c r="F96" s="415" t="s">
        <v>1028</v>
      </c>
      <c r="G96" s="416"/>
      <c r="H96" s="416"/>
      <c r="I96" s="417"/>
      <c r="J96" s="415" t="s">
        <v>229</v>
      </c>
      <c r="K96" s="415" t="s">
        <v>219</v>
      </c>
      <c r="L96" s="690">
        <v>54.4</v>
      </c>
      <c r="M96" s="608">
        <v>55</v>
      </c>
      <c r="N96" s="608">
        <v>52.1</v>
      </c>
      <c r="O96" s="608">
        <v>47.8</v>
      </c>
      <c r="P96" s="608">
        <v>50.2</v>
      </c>
      <c r="Q96" s="608">
        <v>45.3</v>
      </c>
      <c r="R96" s="608">
        <v>44.3</v>
      </c>
      <c r="S96" s="608">
        <v>46.2</v>
      </c>
      <c r="T96" s="608">
        <v>43</v>
      </c>
      <c r="U96" s="608">
        <v>46</v>
      </c>
      <c r="V96" s="608">
        <v>48.4</v>
      </c>
      <c r="W96" s="608">
        <v>57.4</v>
      </c>
      <c r="X96" s="608">
        <v>63.7</v>
      </c>
      <c r="Y96" s="608">
        <v>68.099999999999994</v>
      </c>
      <c r="Z96" s="608">
        <v>74.400000000000006</v>
      </c>
      <c r="AA96" s="608">
        <v>76.8</v>
      </c>
      <c r="AB96" s="608">
        <v>58.4</v>
      </c>
      <c r="AC96" s="608">
        <v>63.3</v>
      </c>
      <c r="AD96" s="608">
        <v>72.5</v>
      </c>
      <c r="AE96" s="608">
        <v>76</v>
      </c>
      <c r="AF96" s="608">
        <v>79.5</v>
      </c>
      <c r="AG96" s="608">
        <v>90.2</v>
      </c>
      <c r="AH96" s="608">
        <v>93.9</v>
      </c>
      <c r="AI96" s="608">
        <v>103.1</v>
      </c>
      <c r="AJ96" s="608">
        <v>107.2</v>
      </c>
      <c r="AK96" s="608">
        <v>93.1</v>
      </c>
      <c r="AL96" s="608">
        <v>104.2</v>
      </c>
      <c r="AM96" s="608">
        <v>136.19999999999999</v>
      </c>
      <c r="AN96" s="608">
        <v>151.69999999999999</v>
      </c>
      <c r="AO96" s="608">
        <v>151.1</v>
      </c>
      <c r="AP96" s="416"/>
      <c r="AQ96" s="416"/>
    </row>
    <row r="97" spans="1:43" s="151" customFormat="1" ht="12" customHeight="1">
      <c r="A97" s="401" t="s">
        <v>368</v>
      </c>
      <c r="B97" s="385" t="s">
        <v>216</v>
      </c>
      <c r="C97" s="385" t="s">
        <v>1029</v>
      </c>
      <c r="D97" s="386"/>
      <c r="E97" s="386"/>
      <c r="F97" s="385"/>
      <c r="G97" s="386"/>
      <c r="H97" s="386"/>
      <c r="I97" s="387"/>
      <c r="J97" s="385" t="s">
        <v>219</v>
      </c>
      <c r="K97" s="385" t="s">
        <v>219</v>
      </c>
      <c r="L97" s="688">
        <v>1162.5999999999999</v>
      </c>
      <c r="M97" s="607">
        <v>1176.9000000000001</v>
      </c>
      <c r="N97" s="607">
        <v>1208.1000000000001</v>
      </c>
      <c r="O97" s="607">
        <v>1198.4999999999998</v>
      </c>
      <c r="P97" s="607">
        <v>1222.1999999999998</v>
      </c>
      <c r="Q97" s="607">
        <v>1282.0999999999999</v>
      </c>
      <c r="R97" s="607">
        <v>1329.1000000000001</v>
      </c>
      <c r="S97" s="607">
        <v>1408.8</v>
      </c>
      <c r="T97" s="607">
        <v>1517.2</v>
      </c>
      <c r="U97" s="607">
        <v>1566.7</v>
      </c>
      <c r="V97" s="607">
        <v>1622.2</v>
      </c>
      <c r="W97" s="607">
        <v>1818.0000000000002</v>
      </c>
      <c r="X97" s="607">
        <v>1929.6999999999998</v>
      </c>
      <c r="Y97" s="607">
        <v>1970.2999999999997</v>
      </c>
      <c r="Z97" s="607">
        <v>2018.6</v>
      </c>
      <c r="AA97" s="607">
        <v>2122.7999999999997</v>
      </c>
      <c r="AB97" s="607">
        <v>2109.4</v>
      </c>
      <c r="AC97" s="607">
        <v>2222.8999999999996</v>
      </c>
      <c r="AD97" s="607">
        <v>2285.1000000000004</v>
      </c>
      <c r="AE97" s="607">
        <v>2262.5</v>
      </c>
      <c r="AF97" s="607">
        <v>2307.1000000000004</v>
      </c>
      <c r="AG97" s="607">
        <v>2352.8999999999996</v>
      </c>
      <c r="AH97" s="607">
        <v>2381.6999999999998</v>
      </c>
      <c r="AI97" s="607">
        <v>2470.2000000000003</v>
      </c>
      <c r="AJ97" s="607">
        <v>2511.9</v>
      </c>
      <c r="AK97" s="607">
        <v>2565.8999999999996</v>
      </c>
      <c r="AL97" s="607">
        <v>2652.4999999999995</v>
      </c>
      <c r="AM97" s="607">
        <v>2744.9999999999995</v>
      </c>
      <c r="AN97" s="607">
        <v>2944.5</v>
      </c>
      <c r="AO97" s="607">
        <v>3111.3999999999996</v>
      </c>
      <c r="AP97" s="386"/>
      <c r="AQ97" s="386"/>
    </row>
    <row r="98" spans="1:43" s="151" customFormat="1" ht="12" customHeight="1">
      <c r="A98" s="414" t="s">
        <v>368</v>
      </c>
      <c r="B98" s="415" t="s">
        <v>226</v>
      </c>
      <c r="C98" s="415" t="s">
        <v>1030</v>
      </c>
      <c r="D98" s="416"/>
      <c r="E98" s="416"/>
      <c r="F98" s="415" t="s">
        <v>1031</v>
      </c>
      <c r="G98" s="416"/>
      <c r="H98" s="416"/>
      <c r="I98" s="417"/>
      <c r="J98" s="415" t="s">
        <v>229</v>
      </c>
      <c r="K98" s="415" t="s">
        <v>219</v>
      </c>
      <c r="L98" s="690">
        <v>585</v>
      </c>
      <c r="M98" s="608">
        <v>567.6</v>
      </c>
      <c r="N98" s="608">
        <v>610.1</v>
      </c>
      <c r="O98" s="608">
        <v>603.4</v>
      </c>
      <c r="P98" s="608">
        <v>622.79999999999995</v>
      </c>
      <c r="Q98" s="608">
        <v>650.4</v>
      </c>
      <c r="R98" s="608">
        <v>665.8</v>
      </c>
      <c r="S98" s="608">
        <v>722.6</v>
      </c>
      <c r="T98" s="608">
        <v>779.2</v>
      </c>
      <c r="U98" s="608">
        <v>804</v>
      </c>
      <c r="V98" s="608">
        <v>826.2</v>
      </c>
      <c r="W98" s="608">
        <v>997.9</v>
      </c>
      <c r="X98" s="608">
        <v>1097</v>
      </c>
      <c r="Y98" s="608">
        <v>1102.0999999999999</v>
      </c>
      <c r="Z98" s="608">
        <v>1128</v>
      </c>
      <c r="AA98" s="608">
        <v>1224.5999999999999</v>
      </c>
      <c r="AB98" s="608">
        <v>1167.2</v>
      </c>
      <c r="AC98" s="608">
        <v>1236.5999999999999</v>
      </c>
      <c r="AD98" s="608">
        <v>1276.3</v>
      </c>
      <c r="AE98" s="608">
        <v>1243.7</v>
      </c>
      <c r="AF98" s="608">
        <v>1279.7</v>
      </c>
      <c r="AG98" s="608">
        <v>1304</v>
      </c>
      <c r="AH98" s="608">
        <v>1318</v>
      </c>
      <c r="AI98" s="608">
        <v>1385.2</v>
      </c>
      <c r="AJ98" s="608">
        <v>1403</v>
      </c>
      <c r="AK98" s="608">
        <v>1430.8</v>
      </c>
      <c r="AL98" s="608">
        <v>1494.5</v>
      </c>
      <c r="AM98" s="608">
        <v>1538.9</v>
      </c>
      <c r="AN98" s="608">
        <v>1648.4</v>
      </c>
      <c r="AO98" s="608">
        <v>1749.7</v>
      </c>
      <c r="AP98" s="416"/>
      <c r="AQ98" s="416"/>
    </row>
    <row r="99" spans="1:43" s="151" customFormat="1" ht="12" customHeight="1">
      <c r="A99" s="414" t="s">
        <v>368</v>
      </c>
      <c r="B99" s="415" t="s">
        <v>230</v>
      </c>
      <c r="C99" s="415" t="s">
        <v>1032</v>
      </c>
      <c r="D99" s="416"/>
      <c r="E99" s="416"/>
      <c r="F99" s="415" t="s">
        <v>1033</v>
      </c>
      <c r="G99" s="416"/>
      <c r="H99" s="416"/>
      <c r="I99" s="417"/>
      <c r="J99" s="415" t="s">
        <v>442</v>
      </c>
      <c r="K99" s="415" t="s">
        <v>219</v>
      </c>
      <c r="L99" s="690">
        <v>49</v>
      </c>
      <c r="M99" s="608">
        <v>49.5</v>
      </c>
      <c r="N99" s="608">
        <v>47.1</v>
      </c>
      <c r="O99" s="608">
        <v>46.9</v>
      </c>
      <c r="P99" s="608">
        <v>46</v>
      </c>
      <c r="Q99" s="608">
        <v>47.1</v>
      </c>
      <c r="R99" s="608">
        <v>47.8</v>
      </c>
      <c r="S99" s="608">
        <v>48.6</v>
      </c>
      <c r="T99" s="608">
        <v>50.5</v>
      </c>
      <c r="U99" s="608">
        <v>50.1</v>
      </c>
      <c r="V99" s="608">
        <v>50.4</v>
      </c>
      <c r="W99" s="608">
        <v>52.4</v>
      </c>
      <c r="X99" s="608">
        <v>53.7</v>
      </c>
      <c r="Y99" s="608">
        <v>56.8</v>
      </c>
      <c r="Z99" s="608">
        <v>53.1</v>
      </c>
      <c r="AA99" s="608">
        <v>44.4</v>
      </c>
      <c r="AB99" s="608">
        <v>47.6</v>
      </c>
      <c r="AC99" s="608">
        <v>48.6</v>
      </c>
      <c r="AD99" s="608">
        <v>46.1</v>
      </c>
      <c r="AE99" s="608">
        <v>39.4</v>
      </c>
      <c r="AF99" s="608">
        <v>41.1</v>
      </c>
      <c r="AG99" s="608">
        <v>37.200000000000003</v>
      </c>
      <c r="AH99" s="608">
        <v>36.4</v>
      </c>
      <c r="AI99" s="608">
        <v>35.6</v>
      </c>
      <c r="AJ99" s="608">
        <v>36</v>
      </c>
      <c r="AK99" s="608">
        <v>34.299999999999997</v>
      </c>
      <c r="AL99" s="608">
        <v>33.799999999999997</v>
      </c>
      <c r="AM99" s="608">
        <v>35.6</v>
      </c>
      <c r="AN99" s="608">
        <v>38.6</v>
      </c>
      <c r="AO99" s="608">
        <v>40.5</v>
      </c>
      <c r="AP99" s="416"/>
      <c r="AQ99" s="416"/>
    </row>
    <row r="100" spans="1:43" s="151" customFormat="1" ht="12" customHeight="1">
      <c r="A100" s="414" t="s">
        <v>368</v>
      </c>
      <c r="B100" s="415" t="s">
        <v>233</v>
      </c>
      <c r="C100" s="415" t="s">
        <v>1034</v>
      </c>
      <c r="D100" s="416"/>
      <c r="E100" s="416"/>
      <c r="F100" s="415" t="s">
        <v>1035</v>
      </c>
      <c r="G100" s="416"/>
      <c r="H100" s="416"/>
      <c r="I100" s="417"/>
      <c r="J100" s="415" t="s">
        <v>229</v>
      </c>
      <c r="K100" s="415" t="s">
        <v>271</v>
      </c>
      <c r="L100" s="690">
        <v>416.5</v>
      </c>
      <c r="M100" s="608">
        <v>440.3</v>
      </c>
      <c r="N100" s="608">
        <v>430</v>
      </c>
      <c r="O100" s="608">
        <v>422.9</v>
      </c>
      <c r="P100" s="608">
        <v>426.8</v>
      </c>
      <c r="Q100" s="608">
        <v>446.1</v>
      </c>
      <c r="R100" s="608">
        <v>464.4</v>
      </c>
      <c r="S100" s="608">
        <v>473.4</v>
      </c>
      <c r="T100" s="608">
        <v>502</v>
      </c>
      <c r="U100" s="608">
        <v>518.6</v>
      </c>
      <c r="V100" s="608">
        <v>545.9</v>
      </c>
      <c r="W100" s="608">
        <v>551.1</v>
      </c>
      <c r="X100" s="608">
        <v>559.79999999999995</v>
      </c>
      <c r="Y100" s="608">
        <v>563</v>
      </c>
      <c r="Z100" s="608">
        <v>570.29999999999995</v>
      </c>
      <c r="AA100" s="608">
        <v>581.29999999999995</v>
      </c>
      <c r="AB100" s="608">
        <v>611.6</v>
      </c>
      <c r="AC100" s="608">
        <v>637.9</v>
      </c>
      <c r="AD100" s="608">
        <v>652.20000000000005</v>
      </c>
      <c r="AE100" s="608">
        <v>656</v>
      </c>
      <c r="AF100" s="608">
        <v>657.6</v>
      </c>
      <c r="AG100" s="608">
        <v>670.4</v>
      </c>
      <c r="AH100" s="608">
        <v>682.1</v>
      </c>
      <c r="AI100" s="608">
        <v>693.2</v>
      </c>
      <c r="AJ100" s="608">
        <v>698.9</v>
      </c>
      <c r="AK100" s="608">
        <v>708.9</v>
      </c>
      <c r="AL100" s="608">
        <v>718.8</v>
      </c>
      <c r="AM100" s="608">
        <v>733.7</v>
      </c>
      <c r="AN100" s="608">
        <v>796.8</v>
      </c>
      <c r="AO100" s="608">
        <v>823.5</v>
      </c>
      <c r="AP100" s="416"/>
      <c r="AQ100" s="416"/>
    </row>
    <row r="101" spans="1:43" s="151" customFormat="1" ht="12" customHeight="1">
      <c r="A101" s="414" t="s">
        <v>368</v>
      </c>
      <c r="B101" s="415" t="s">
        <v>287</v>
      </c>
      <c r="C101" s="415" t="s">
        <v>1036</v>
      </c>
      <c r="D101" s="416"/>
      <c r="E101" s="416"/>
      <c r="F101" s="415" t="s">
        <v>1037</v>
      </c>
      <c r="G101" s="416"/>
      <c r="H101" s="416"/>
      <c r="I101" s="417"/>
      <c r="J101" s="415" t="s">
        <v>229</v>
      </c>
      <c r="K101" s="415" t="s">
        <v>219</v>
      </c>
      <c r="L101" s="690">
        <v>88.3</v>
      </c>
      <c r="M101" s="608">
        <v>93.3</v>
      </c>
      <c r="N101" s="608">
        <v>93.2</v>
      </c>
      <c r="O101" s="608">
        <v>91.3</v>
      </c>
      <c r="P101" s="608">
        <v>88.6</v>
      </c>
      <c r="Q101" s="608">
        <v>95.6</v>
      </c>
      <c r="R101" s="608">
        <v>97.4</v>
      </c>
      <c r="S101" s="608">
        <v>105.7</v>
      </c>
      <c r="T101" s="608">
        <v>123.3</v>
      </c>
      <c r="U101" s="608">
        <v>127.4</v>
      </c>
      <c r="V101" s="608">
        <v>128.9</v>
      </c>
      <c r="W101" s="608">
        <v>129.69999999999999</v>
      </c>
      <c r="X101" s="608">
        <v>141.1</v>
      </c>
      <c r="Y101" s="608">
        <v>152.6</v>
      </c>
      <c r="Z101" s="608">
        <v>155.19999999999999</v>
      </c>
      <c r="AA101" s="608">
        <v>156.4</v>
      </c>
      <c r="AB101" s="608">
        <v>155.30000000000001</v>
      </c>
      <c r="AC101" s="608">
        <v>167.5</v>
      </c>
      <c r="AD101" s="608">
        <v>177.3</v>
      </c>
      <c r="AE101" s="608">
        <v>185.8</v>
      </c>
      <c r="AF101" s="608">
        <v>188.3</v>
      </c>
      <c r="AG101" s="608">
        <v>190</v>
      </c>
      <c r="AH101" s="608">
        <v>191.6</v>
      </c>
      <c r="AI101" s="608">
        <v>197.4</v>
      </c>
      <c r="AJ101" s="608">
        <v>204</v>
      </c>
      <c r="AK101" s="608">
        <v>213.7</v>
      </c>
      <c r="AL101" s="608">
        <v>224.1</v>
      </c>
      <c r="AM101" s="608">
        <v>236</v>
      </c>
      <c r="AN101" s="608">
        <v>255.8</v>
      </c>
      <c r="AO101" s="608">
        <v>268.60000000000002</v>
      </c>
      <c r="AP101" s="416"/>
      <c r="AQ101" s="416"/>
    </row>
    <row r="102" spans="1:43" s="151" customFormat="1" ht="12" customHeight="1">
      <c r="A102" s="414" t="s">
        <v>368</v>
      </c>
      <c r="B102" s="415" t="s">
        <v>290</v>
      </c>
      <c r="C102" s="415" t="s">
        <v>1038</v>
      </c>
      <c r="D102" s="416"/>
      <c r="E102" s="416"/>
      <c r="F102" s="415" t="s">
        <v>1039</v>
      </c>
      <c r="G102" s="416"/>
      <c r="H102" s="416"/>
      <c r="I102" s="417"/>
      <c r="J102" s="415" t="s">
        <v>229</v>
      </c>
      <c r="K102" s="415" t="s">
        <v>219</v>
      </c>
      <c r="L102" s="690">
        <v>19.7</v>
      </c>
      <c r="M102" s="608">
        <v>21.7</v>
      </c>
      <c r="N102" s="608">
        <v>23.4</v>
      </c>
      <c r="O102" s="608">
        <v>28.5</v>
      </c>
      <c r="P102" s="608">
        <v>33</v>
      </c>
      <c r="Q102" s="608">
        <v>36.4</v>
      </c>
      <c r="R102" s="608">
        <v>47.3</v>
      </c>
      <c r="S102" s="608">
        <v>52.3</v>
      </c>
      <c r="T102" s="608">
        <v>54.8</v>
      </c>
      <c r="U102" s="608">
        <v>59.8</v>
      </c>
      <c r="V102" s="608">
        <v>63.5</v>
      </c>
      <c r="W102" s="608">
        <v>79.5</v>
      </c>
      <c r="X102" s="608">
        <v>70.599999999999994</v>
      </c>
      <c r="Y102" s="608">
        <v>88.5</v>
      </c>
      <c r="Z102" s="608">
        <v>104.6</v>
      </c>
      <c r="AA102" s="608">
        <v>108.9</v>
      </c>
      <c r="AB102" s="608">
        <v>120.3</v>
      </c>
      <c r="AC102" s="608">
        <v>124.6</v>
      </c>
      <c r="AD102" s="608">
        <v>125.4</v>
      </c>
      <c r="AE102" s="608">
        <v>130.19999999999999</v>
      </c>
      <c r="AF102" s="608">
        <v>132.4</v>
      </c>
      <c r="AG102" s="608">
        <v>143.1</v>
      </c>
      <c r="AH102" s="608">
        <v>145.4</v>
      </c>
      <c r="AI102" s="608">
        <v>150.30000000000001</v>
      </c>
      <c r="AJ102" s="608">
        <v>162.6</v>
      </c>
      <c r="AK102" s="608">
        <v>169.1</v>
      </c>
      <c r="AL102" s="608">
        <v>173.1</v>
      </c>
      <c r="AM102" s="608">
        <v>192.1</v>
      </c>
      <c r="AN102" s="608">
        <v>198.2</v>
      </c>
      <c r="AO102" s="608">
        <v>219.4</v>
      </c>
      <c r="AP102" s="416"/>
      <c r="AQ102" s="416"/>
    </row>
    <row r="103" spans="1:43" s="151" customFormat="1" ht="12" customHeight="1">
      <c r="A103" s="414" t="s">
        <v>368</v>
      </c>
      <c r="B103" s="415" t="s">
        <v>293</v>
      </c>
      <c r="C103" s="415" t="s">
        <v>1040</v>
      </c>
      <c r="D103" s="416"/>
      <c r="E103" s="416"/>
      <c r="F103" s="415" t="s">
        <v>1041</v>
      </c>
      <c r="G103" s="416"/>
      <c r="H103" s="416"/>
      <c r="I103" s="417"/>
      <c r="J103" s="415" t="s">
        <v>229</v>
      </c>
      <c r="K103" s="415" t="s">
        <v>219</v>
      </c>
      <c r="L103" s="690">
        <v>4.0999999999999996</v>
      </c>
      <c r="M103" s="608">
        <v>4.5</v>
      </c>
      <c r="N103" s="608">
        <v>4.3</v>
      </c>
      <c r="O103" s="608">
        <v>5.5</v>
      </c>
      <c r="P103" s="608">
        <v>5</v>
      </c>
      <c r="Q103" s="608">
        <v>6.5</v>
      </c>
      <c r="R103" s="608">
        <v>6.4</v>
      </c>
      <c r="S103" s="608">
        <v>6.2</v>
      </c>
      <c r="T103" s="608">
        <v>7.4</v>
      </c>
      <c r="U103" s="608">
        <v>6.8</v>
      </c>
      <c r="V103" s="608">
        <v>7.3</v>
      </c>
      <c r="W103" s="608">
        <v>7.4</v>
      </c>
      <c r="X103" s="608">
        <v>7.5</v>
      </c>
      <c r="Y103" s="608">
        <v>7.3</v>
      </c>
      <c r="Z103" s="608">
        <v>7.4</v>
      </c>
      <c r="AA103" s="608">
        <v>7.2</v>
      </c>
      <c r="AB103" s="608">
        <v>7.4</v>
      </c>
      <c r="AC103" s="608">
        <v>7.7</v>
      </c>
      <c r="AD103" s="608">
        <v>7.8</v>
      </c>
      <c r="AE103" s="608">
        <v>7.4</v>
      </c>
      <c r="AF103" s="608">
        <v>8</v>
      </c>
      <c r="AG103" s="608">
        <v>8.1999999999999993</v>
      </c>
      <c r="AH103" s="608">
        <v>8.1999999999999993</v>
      </c>
      <c r="AI103" s="608">
        <v>8.5</v>
      </c>
      <c r="AJ103" s="608">
        <v>7.4</v>
      </c>
      <c r="AK103" s="608">
        <v>9.1</v>
      </c>
      <c r="AL103" s="608">
        <v>8.1999999999999993</v>
      </c>
      <c r="AM103" s="608">
        <v>8.6999999999999993</v>
      </c>
      <c r="AN103" s="608">
        <v>6.7</v>
      </c>
      <c r="AO103" s="608">
        <v>9.6999999999999993</v>
      </c>
      <c r="AP103" s="416"/>
      <c r="AQ103" s="416"/>
    </row>
    <row r="104" spans="1:43" s="151" customFormat="1" ht="12" customHeight="1">
      <c r="A104" s="401" t="s">
        <v>375</v>
      </c>
      <c r="B104" s="385" t="s">
        <v>216</v>
      </c>
      <c r="C104" s="385" t="s">
        <v>1042</v>
      </c>
      <c r="D104" s="386"/>
      <c r="E104" s="386"/>
      <c r="F104" s="385" t="s">
        <v>377</v>
      </c>
      <c r="G104" s="386"/>
      <c r="H104" s="386"/>
      <c r="I104" s="387"/>
      <c r="J104" s="385" t="s">
        <v>219</v>
      </c>
      <c r="K104" s="385" t="s">
        <v>219</v>
      </c>
      <c r="L104" s="688">
        <v>0</v>
      </c>
      <c r="M104" s="607">
        <v>0</v>
      </c>
      <c r="N104" s="607">
        <v>0</v>
      </c>
      <c r="O104" s="607">
        <v>0</v>
      </c>
      <c r="P104" s="607">
        <v>0</v>
      </c>
      <c r="Q104" s="607">
        <v>0</v>
      </c>
      <c r="R104" s="607">
        <v>0</v>
      </c>
      <c r="S104" s="607">
        <v>0</v>
      </c>
      <c r="T104" s="607">
        <v>0</v>
      </c>
      <c r="U104" s="607">
        <v>0</v>
      </c>
      <c r="V104" s="607">
        <v>0</v>
      </c>
      <c r="W104" s="607">
        <v>0</v>
      </c>
      <c r="X104" s="607">
        <v>0</v>
      </c>
      <c r="Y104" s="607">
        <v>0</v>
      </c>
      <c r="Z104" s="607">
        <v>0</v>
      </c>
      <c r="AA104" s="607">
        <v>0</v>
      </c>
      <c r="AB104" s="607">
        <v>0</v>
      </c>
      <c r="AC104" s="607">
        <v>0</v>
      </c>
      <c r="AD104" s="607">
        <v>0</v>
      </c>
      <c r="AE104" s="607">
        <v>0</v>
      </c>
      <c r="AF104" s="607">
        <v>0</v>
      </c>
      <c r="AG104" s="607">
        <v>0</v>
      </c>
      <c r="AH104" s="607">
        <v>0</v>
      </c>
      <c r="AI104" s="607">
        <v>0</v>
      </c>
      <c r="AJ104" s="607">
        <v>0</v>
      </c>
      <c r="AK104" s="607">
        <v>0</v>
      </c>
      <c r="AL104" s="607">
        <v>0</v>
      </c>
      <c r="AM104" s="607">
        <v>20.5</v>
      </c>
      <c r="AN104" s="607">
        <v>40.299999999999997</v>
      </c>
      <c r="AO104" s="607">
        <v>42.3</v>
      </c>
      <c r="AP104" s="386"/>
      <c r="AQ104" s="386"/>
    </row>
    <row r="105" spans="1:43" s="151" customFormat="1" ht="12" customHeight="1">
      <c r="A105" s="414" t="s">
        <v>375</v>
      </c>
      <c r="B105" s="415" t="s">
        <v>226</v>
      </c>
      <c r="C105" s="415" t="s">
        <v>1043</v>
      </c>
      <c r="D105" s="416"/>
      <c r="E105" s="416"/>
      <c r="F105" s="415" t="s">
        <v>1044</v>
      </c>
      <c r="G105" s="416"/>
      <c r="H105" s="416"/>
      <c r="I105" s="417"/>
      <c r="J105" s="415" t="s">
        <v>229</v>
      </c>
      <c r="K105" s="415" t="s">
        <v>271</v>
      </c>
      <c r="L105" s="690">
        <v>0</v>
      </c>
      <c r="M105" s="690">
        <v>0</v>
      </c>
      <c r="N105" s="690">
        <v>0</v>
      </c>
      <c r="O105" s="690">
        <v>0</v>
      </c>
      <c r="P105" s="690">
        <v>0</v>
      </c>
      <c r="Q105" s="690">
        <v>0</v>
      </c>
      <c r="R105" s="690">
        <v>0</v>
      </c>
      <c r="S105" s="690">
        <v>0</v>
      </c>
      <c r="T105" s="690">
        <v>0</v>
      </c>
      <c r="U105" s="690">
        <v>0</v>
      </c>
      <c r="V105" s="690">
        <v>0</v>
      </c>
      <c r="W105" s="690">
        <v>0</v>
      </c>
      <c r="X105" s="690">
        <v>0</v>
      </c>
      <c r="Y105" s="690">
        <v>0</v>
      </c>
      <c r="Z105" s="690">
        <v>0</v>
      </c>
      <c r="AA105" s="690">
        <v>0</v>
      </c>
      <c r="AB105" s="690">
        <v>0</v>
      </c>
      <c r="AC105" s="690">
        <v>0</v>
      </c>
      <c r="AD105" s="690">
        <v>0</v>
      </c>
      <c r="AE105" s="690">
        <v>0</v>
      </c>
      <c r="AF105" s="690">
        <v>0</v>
      </c>
      <c r="AG105" s="690">
        <v>0</v>
      </c>
      <c r="AH105" s="690">
        <v>0</v>
      </c>
      <c r="AI105" s="690">
        <v>0</v>
      </c>
      <c r="AJ105" s="690">
        <v>0</v>
      </c>
      <c r="AK105" s="690">
        <v>0</v>
      </c>
      <c r="AL105" s="690">
        <v>0</v>
      </c>
      <c r="AM105" s="690">
        <v>20.5</v>
      </c>
      <c r="AN105" s="690">
        <v>40.299999999999997</v>
      </c>
      <c r="AO105" s="690">
        <v>42.3</v>
      </c>
      <c r="AP105" s="416"/>
      <c r="AQ105" s="416"/>
    </row>
    <row r="106" spans="1:43" s="151" customFormat="1" ht="12" customHeight="1">
      <c r="A106" s="401" t="s">
        <v>395</v>
      </c>
      <c r="B106" s="385" t="s">
        <v>216</v>
      </c>
      <c r="C106" s="385" t="s">
        <v>951</v>
      </c>
      <c r="D106" s="386"/>
      <c r="E106" s="386"/>
      <c r="F106" s="385" t="s">
        <v>397</v>
      </c>
      <c r="G106" s="386"/>
      <c r="H106" s="386"/>
      <c r="I106" s="387"/>
      <c r="J106" s="385" t="s">
        <v>219</v>
      </c>
      <c r="K106" s="385" t="s">
        <v>219</v>
      </c>
      <c r="L106" s="688">
        <v>0</v>
      </c>
      <c r="M106" s="607">
        <v>0</v>
      </c>
      <c r="N106" s="607">
        <v>0</v>
      </c>
      <c r="O106" s="607">
        <v>0</v>
      </c>
      <c r="P106" s="607">
        <v>0</v>
      </c>
      <c r="Q106" s="607">
        <v>0</v>
      </c>
      <c r="R106" s="607">
        <v>0</v>
      </c>
      <c r="S106" s="607">
        <v>0</v>
      </c>
      <c r="T106" s="607">
        <v>0</v>
      </c>
      <c r="U106" s="607">
        <v>0</v>
      </c>
      <c r="V106" s="607">
        <v>0</v>
      </c>
      <c r="W106" s="607">
        <v>0</v>
      </c>
      <c r="X106" s="607">
        <v>0</v>
      </c>
      <c r="Y106" s="607">
        <v>0</v>
      </c>
      <c r="Z106" s="607">
        <v>0</v>
      </c>
      <c r="AA106" s="607">
        <v>0</v>
      </c>
      <c r="AB106" s="607">
        <v>0</v>
      </c>
      <c r="AC106" s="607">
        <v>0</v>
      </c>
      <c r="AD106" s="607">
        <v>0</v>
      </c>
      <c r="AE106" s="607">
        <v>0</v>
      </c>
      <c r="AF106" s="607">
        <v>0</v>
      </c>
      <c r="AG106" s="607">
        <v>0</v>
      </c>
      <c r="AH106" s="607">
        <v>0</v>
      </c>
      <c r="AI106" s="607">
        <v>0</v>
      </c>
      <c r="AJ106" s="607">
        <v>0</v>
      </c>
      <c r="AK106" s="607">
        <v>0</v>
      </c>
      <c r="AL106" s="607">
        <v>0</v>
      </c>
      <c r="AM106" s="607">
        <v>0</v>
      </c>
      <c r="AN106" s="607">
        <v>0</v>
      </c>
      <c r="AO106" s="607">
        <v>0</v>
      </c>
      <c r="AP106" s="386"/>
      <c r="AQ106" s="386"/>
    </row>
    <row r="107" spans="1:43" s="151" customFormat="1" ht="12" customHeight="1">
      <c r="A107" s="414" t="s">
        <v>395</v>
      </c>
      <c r="B107" s="415" t="s">
        <v>226</v>
      </c>
      <c r="C107" s="415" t="s">
        <v>952</v>
      </c>
      <c r="D107" s="416"/>
      <c r="E107" s="416"/>
      <c r="F107" s="415" t="s">
        <v>1045</v>
      </c>
      <c r="G107" s="416"/>
      <c r="H107" s="416"/>
      <c r="I107" s="417"/>
      <c r="J107" s="415" t="s">
        <v>229</v>
      </c>
      <c r="K107" s="415" t="s">
        <v>219</v>
      </c>
      <c r="L107" s="690">
        <v>0</v>
      </c>
      <c r="M107" s="608">
        <v>0</v>
      </c>
      <c r="N107" s="608">
        <v>0</v>
      </c>
      <c r="O107" s="608">
        <v>0</v>
      </c>
      <c r="P107" s="608">
        <v>0</v>
      </c>
      <c r="Q107" s="608">
        <v>0</v>
      </c>
      <c r="R107" s="608">
        <v>0</v>
      </c>
      <c r="S107" s="608">
        <v>0</v>
      </c>
      <c r="T107" s="608">
        <v>0</v>
      </c>
      <c r="U107" s="608">
        <v>0</v>
      </c>
      <c r="V107" s="608">
        <v>0</v>
      </c>
      <c r="W107" s="608">
        <v>0</v>
      </c>
      <c r="X107" s="608">
        <v>0</v>
      </c>
      <c r="Y107" s="608">
        <v>0</v>
      </c>
      <c r="Z107" s="608">
        <v>0</v>
      </c>
      <c r="AA107" s="608">
        <v>0</v>
      </c>
      <c r="AB107" s="608">
        <v>0</v>
      </c>
      <c r="AC107" s="608">
        <v>0</v>
      </c>
      <c r="AD107" s="608">
        <v>0</v>
      </c>
      <c r="AE107" s="608">
        <v>0</v>
      </c>
      <c r="AF107" s="608">
        <v>0</v>
      </c>
      <c r="AG107" s="608">
        <v>0</v>
      </c>
      <c r="AH107" s="608">
        <v>0</v>
      </c>
      <c r="AI107" s="608">
        <v>0</v>
      </c>
      <c r="AJ107" s="608">
        <v>0</v>
      </c>
      <c r="AK107" s="608">
        <v>0</v>
      </c>
      <c r="AL107" s="608">
        <v>0</v>
      </c>
      <c r="AM107" s="608">
        <v>0</v>
      </c>
      <c r="AN107" s="608">
        <v>0</v>
      </c>
      <c r="AO107" s="608">
        <v>0</v>
      </c>
      <c r="AP107" s="416"/>
      <c r="AQ107" s="416"/>
    </row>
    <row r="108" spans="1:43" s="151" customFormat="1" ht="12" customHeight="1">
      <c r="A108" s="401" t="s">
        <v>398</v>
      </c>
      <c r="B108" s="385" t="s">
        <v>216</v>
      </c>
      <c r="C108" s="385" t="s">
        <v>1046</v>
      </c>
      <c r="D108" s="386"/>
      <c r="E108" s="386"/>
      <c r="F108" s="385" t="s">
        <v>400</v>
      </c>
      <c r="G108" s="386"/>
      <c r="H108" s="386"/>
      <c r="I108" s="387"/>
      <c r="J108" s="385" t="s">
        <v>219</v>
      </c>
      <c r="K108" s="385" t="s">
        <v>219</v>
      </c>
      <c r="L108" s="688">
        <v>169.6</v>
      </c>
      <c r="M108" s="607">
        <v>286.2</v>
      </c>
      <c r="N108" s="607">
        <v>231.8</v>
      </c>
      <c r="O108" s="607">
        <v>194.4</v>
      </c>
      <c r="P108" s="607">
        <v>258.8</v>
      </c>
      <c r="Q108" s="607">
        <v>279.2</v>
      </c>
      <c r="R108" s="607">
        <v>311.89999999999998</v>
      </c>
      <c r="S108" s="607">
        <v>277.5</v>
      </c>
      <c r="T108" s="607">
        <v>245.6</v>
      </c>
      <c r="U108" s="607">
        <v>218.8</v>
      </c>
      <c r="V108" s="607">
        <v>224.8</v>
      </c>
      <c r="W108" s="607">
        <v>223</v>
      </c>
      <c r="X108" s="607">
        <v>224.9</v>
      </c>
      <c r="Y108" s="607">
        <v>239.9</v>
      </c>
      <c r="Z108" s="607">
        <v>240.4</v>
      </c>
      <c r="AA108" s="607">
        <v>242.5</v>
      </c>
      <c r="AB108" s="607">
        <v>231</v>
      </c>
      <c r="AC108" s="607">
        <v>241.6</v>
      </c>
      <c r="AD108" s="607">
        <v>214.8</v>
      </c>
      <c r="AE108" s="607">
        <v>206.1</v>
      </c>
      <c r="AF108" s="607">
        <v>206.1</v>
      </c>
      <c r="AG108" s="607">
        <v>201</v>
      </c>
      <c r="AH108" s="607">
        <v>185.3</v>
      </c>
      <c r="AI108" s="607">
        <v>185.3</v>
      </c>
      <c r="AJ108" s="607">
        <v>185.3</v>
      </c>
      <c r="AK108" s="607">
        <v>185.3</v>
      </c>
      <c r="AL108" s="607">
        <v>185.3</v>
      </c>
      <c r="AM108" s="607">
        <v>200</v>
      </c>
      <c r="AN108" s="607">
        <v>200</v>
      </c>
      <c r="AO108" s="607">
        <v>220</v>
      </c>
      <c r="AP108" s="386"/>
      <c r="AQ108" s="386"/>
    </row>
    <row r="109" spans="1:43" s="151" customFormat="1" ht="12" customHeight="1">
      <c r="A109" s="414" t="s">
        <v>398</v>
      </c>
      <c r="B109" s="415" t="s">
        <v>226</v>
      </c>
      <c r="C109" s="415" t="s">
        <v>1047</v>
      </c>
      <c r="D109" s="416"/>
      <c r="E109" s="416"/>
      <c r="F109" s="415" t="s">
        <v>1048</v>
      </c>
      <c r="G109" s="416"/>
      <c r="H109" s="416"/>
      <c r="I109" s="417"/>
      <c r="J109" s="415" t="s">
        <v>229</v>
      </c>
      <c r="K109" s="415" t="s">
        <v>219</v>
      </c>
      <c r="L109" s="690">
        <v>169.6</v>
      </c>
      <c r="M109" s="608">
        <v>286.2</v>
      </c>
      <c r="N109" s="608">
        <v>231.8</v>
      </c>
      <c r="O109" s="608">
        <v>194.4</v>
      </c>
      <c r="P109" s="608">
        <v>258.8</v>
      </c>
      <c r="Q109" s="608">
        <v>279.2</v>
      </c>
      <c r="R109" s="608">
        <v>311.89999999999998</v>
      </c>
      <c r="S109" s="608">
        <v>277.5</v>
      </c>
      <c r="T109" s="608">
        <v>245.6</v>
      </c>
      <c r="U109" s="608">
        <v>218.8</v>
      </c>
      <c r="V109" s="608">
        <v>224.8</v>
      </c>
      <c r="W109" s="608">
        <v>223</v>
      </c>
      <c r="X109" s="608">
        <v>224.9</v>
      </c>
      <c r="Y109" s="608">
        <v>239.9</v>
      </c>
      <c r="Z109" s="608">
        <v>240.4</v>
      </c>
      <c r="AA109" s="608">
        <v>242.5</v>
      </c>
      <c r="AB109" s="608">
        <v>231</v>
      </c>
      <c r="AC109" s="608">
        <v>241.6</v>
      </c>
      <c r="AD109" s="608">
        <v>214.8</v>
      </c>
      <c r="AE109" s="608">
        <v>206.1</v>
      </c>
      <c r="AF109" s="608">
        <v>206.1</v>
      </c>
      <c r="AG109" s="608">
        <v>201</v>
      </c>
      <c r="AH109" s="608">
        <v>185.3</v>
      </c>
      <c r="AI109" s="608">
        <v>185.3</v>
      </c>
      <c r="AJ109" s="608">
        <v>185.3</v>
      </c>
      <c r="AK109" s="608">
        <v>185.3</v>
      </c>
      <c r="AL109" s="608">
        <v>185.3</v>
      </c>
      <c r="AM109" s="608">
        <v>200</v>
      </c>
      <c r="AN109" s="608">
        <v>200</v>
      </c>
      <c r="AO109" s="608">
        <v>220</v>
      </c>
      <c r="AP109" s="416"/>
      <c r="AQ109" s="416"/>
    </row>
    <row r="110" spans="1:43" s="151" customFormat="1" ht="12" customHeight="1">
      <c r="A110" s="401" t="s">
        <v>405</v>
      </c>
      <c r="B110" s="385" t="s">
        <v>216</v>
      </c>
      <c r="C110" s="385" t="s">
        <v>1049</v>
      </c>
      <c r="D110" s="386"/>
      <c r="E110" s="386"/>
      <c r="F110" s="385" t="s">
        <v>407</v>
      </c>
      <c r="G110" s="386"/>
      <c r="H110" s="386"/>
      <c r="I110" s="387"/>
      <c r="J110" s="385" t="s">
        <v>219</v>
      </c>
      <c r="K110" s="385" t="s">
        <v>219</v>
      </c>
      <c r="L110" s="688">
        <v>0</v>
      </c>
      <c r="M110" s="607">
        <v>0</v>
      </c>
      <c r="N110" s="607">
        <v>0</v>
      </c>
      <c r="O110" s="607">
        <v>0</v>
      </c>
      <c r="P110" s="607">
        <v>0</v>
      </c>
      <c r="Q110" s="607">
        <v>0</v>
      </c>
      <c r="R110" s="607">
        <v>0</v>
      </c>
      <c r="S110" s="607">
        <v>0</v>
      </c>
      <c r="T110" s="607">
        <v>0</v>
      </c>
      <c r="U110" s="607">
        <v>0</v>
      </c>
      <c r="V110" s="607">
        <v>0</v>
      </c>
      <c r="W110" s="607">
        <v>0</v>
      </c>
      <c r="X110" s="607">
        <v>0</v>
      </c>
      <c r="Y110" s="607">
        <v>0</v>
      </c>
      <c r="Z110" s="607">
        <v>0</v>
      </c>
      <c r="AA110" s="607">
        <v>0</v>
      </c>
      <c r="AB110" s="607">
        <v>0</v>
      </c>
      <c r="AC110" s="607">
        <v>0</v>
      </c>
      <c r="AD110" s="607">
        <v>0</v>
      </c>
      <c r="AE110" s="607">
        <v>0</v>
      </c>
      <c r="AF110" s="607">
        <v>0</v>
      </c>
      <c r="AG110" s="607">
        <v>0</v>
      </c>
      <c r="AH110" s="607">
        <v>0</v>
      </c>
      <c r="AI110" s="607">
        <v>0</v>
      </c>
      <c r="AJ110" s="607">
        <v>0</v>
      </c>
      <c r="AK110" s="607">
        <v>0</v>
      </c>
      <c r="AL110" s="607">
        <v>0</v>
      </c>
      <c r="AM110" s="607">
        <v>0</v>
      </c>
      <c r="AN110" s="607">
        <v>0</v>
      </c>
      <c r="AO110" s="607">
        <v>0</v>
      </c>
      <c r="AP110" s="386"/>
      <c r="AQ110" s="386"/>
    </row>
    <row r="111" spans="1:43" s="151" customFormat="1" ht="12" customHeight="1">
      <c r="A111" s="414" t="s">
        <v>405</v>
      </c>
      <c r="B111" s="415" t="s">
        <v>226</v>
      </c>
      <c r="C111" s="415" t="s">
        <v>1049</v>
      </c>
      <c r="D111" s="416"/>
      <c r="E111" s="416"/>
      <c r="F111" s="415" t="s">
        <v>1050</v>
      </c>
      <c r="G111" s="416"/>
      <c r="H111" s="416"/>
      <c r="I111" s="417"/>
      <c r="J111" s="415" t="s">
        <v>344</v>
      </c>
      <c r="K111" s="415" t="s">
        <v>219</v>
      </c>
      <c r="L111" s="690">
        <v>0</v>
      </c>
      <c r="M111" s="608">
        <v>0</v>
      </c>
      <c r="N111" s="608">
        <v>0</v>
      </c>
      <c r="O111" s="608">
        <v>0</v>
      </c>
      <c r="P111" s="608">
        <v>0</v>
      </c>
      <c r="Q111" s="608">
        <v>0</v>
      </c>
      <c r="R111" s="608">
        <v>0</v>
      </c>
      <c r="S111" s="608">
        <v>0</v>
      </c>
      <c r="T111" s="608">
        <v>0</v>
      </c>
      <c r="U111" s="608">
        <v>0</v>
      </c>
      <c r="V111" s="608">
        <v>0</v>
      </c>
      <c r="W111" s="608">
        <v>0</v>
      </c>
      <c r="X111" s="608">
        <v>0</v>
      </c>
      <c r="Y111" s="608">
        <v>0</v>
      </c>
      <c r="Z111" s="608">
        <v>0</v>
      </c>
      <c r="AA111" s="608">
        <v>0</v>
      </c>
      <c r="AB111" s="608">
        <v>0</v>
      </c>
      <c r="AC111" s="608">
        <v>0</v>
      </c>
      <c r="AD111" s="608">
        <v>0</v>
      </c>
      <c r="AE111" s="608">
        <v>0</v>
      </c>
      <c r="AF111" s="608">
        <v>0</v>
      </c>
      <c r="AG111" s="608">
        <v>0</v>
      </c>
      <c r="AH111" s="608">
        <v>0</v>
      </c>
      <c r="AI111" s="608">
        <v>0</v>
      </c>
      <c r="AJ111" s="608">
        <v>0</v>
      </c>
      <c r="AK111" s="608">
        <v>0</v>
      </c>
      <c r="AL111" s="608">
        <v>0</v>
      </c>
      <c r="AM111" s="608">
        <v>0</v>
      </c>
      <c r="AN111" s="608">
        <v>0</v>
      </c>
      <c r="AO111" s="608">
        <v>0</v>
      </c>
      <c r="AP111" s="416"/>
      <c r="AQ111" s="416"/>
    </row>
    <row r="112" spans="1:43" s="151" customFormat="1" ht="12" customHeight="1">
      <c r="A112" s="401" t="s">
        <v>408</v>
      </c>
      <c r="B112" s="385" t="s">
        <v>216</v>
      </c>
      <c r="C112" s="385" t="s">
        <v>1051</v>
      </c>
      <c r="D112" s="386"/>
      <c r="E112" s="386"/>
      <c r="F112" s="385" t="s">
        <v>410</v>
      </c>
      <c r="G112" s="386"/>
      <c r="H112" s="386"/>
      <c r="I112" s="387"/>
      <c r="J112" s="385" t="s">
        <v>219</v>
      </c>
      <c r="K112" s="385" t="s">
        <v>219</v>
      </c>
      <c r="L112" s="688">
        <v>32.400000000000006</v>
      </c>
      <c r="M112" s="607">
        <v>48.2</v>
      </c>
      <c r="N112" s="607">
        <v>69.099999999999994</v>
      </c>
      <c r="O112" s="607">
        <v>70</v>
      </c>
      <c r="P112" s="607">
        <v>75.5</v>
      </c>
      <c r="Q112" s="607">
        <v>130.20000000000002</v>
      </c>
      <c r="R112" s="607">
        <v>89.1</v>
      </c>
      <c r="S112" s="607">
        <v>196.9</v>
      </c>
      <c r="T112" s="607">
        <v>154.9</v>
      </c>
      <c r="U112" s="607">
        <v>304.2</v>
      </c>
      <c r="V112" s="607">
        <v>377.6</v>
      </c>
      <c r="W112" s="607">
        <v>319.5</v>
      </c>
      <c r="X112" s="607">
        <v>277.10000000000002</v>
      </c>
      <c r="Y112" s="607">
        <v>243.6</v>
      </c>
      <c r="Z112" s="607">
        <v>238.2</v>
      </c>
      <c r="AA112" s="607">
        <v>259.7</v>
      </c>
      <c r="AB112" s="607">
        <v>284.7</v>
      </c>
      <c r="AC112" s="607">
        <v>232.6</v>
      </c>
      <c r="AD112" s="607">
        <v>247.3</v>
      </c>
      <c r="AE112" s="607">
        <v>231.8</v>
      </c>
      <c r="AF112" s="607">
        <v>225.29999999999998</v>
      </c>
      <c r="AG112" s="607">
        <v>241.9</v>
      </c>
      <c r="AH112" s="607">
        <v>201.39999999999998</v>
      </c>
      <c r="AI112" s="607">
        <v>237.70000000000002</v>
      </c>
      <c r="AJ112" s="607">
        <v>388</v>
      </c>
      <c r="AK112" s="607">
        <v>253.9</v>
      </c>
      <c r="AL112" s="607">
        <v>369.2</v>
      </c>
      <c r="AM112" s="607">
        <v>280.60000000000002</v>
      </c>
      <c r="AN112" s="607">
        <v>279</v>
      </c>
      <c r="AO112" s="607">
        <v>599.19999999999993</v>
      </c>
      <c r="AP112" s="386"/>
      <c r="AQ112" s="386"/>
    </row>
    <row r="113" spans="1:43" s="151" customFormat="1" ht="12" customHeight="1">
      <c r="A113" s="414" t="s">
        <v>408</v>
      </c>
      <c r="B113" s="415" t="s">
        <v>226</v>
      </c>
      <c r="C113" s="415" t="s">
        <v>1052</v>
      </c>
      <c r="D113" s="416"/>
      <c r="E113" s="416"/>
      <c r="F113" s="415" t="s">
        <v>1053</v>
      </c>
      <c r="G113" s="416"/>
      <c r="H113" s="416"/>
      <c r="I113" s="417"/>
      <c r="J113" s="415" t="s">
        <v>344</v>
      </c>
      <c r="K113" s="415" t="s">
        <v>219</v>
      </c>
      <c r="L113" s="690">
        <v>1.1000000000000001</v>
      </c>
      <c r="M113" s="608">
        <v>1.2</v>
      </c>
      <c r="N113" s="608">
        <v>1.6</v>
      </c>
      <c r="O113" s="608">
        <v>1.3</v>
      </c>
      <c r="P113" s="608">
        <v>1.2</v>
      </c>
      <c r="Q113" s="608">
        <v>1.4</v>
      </c>
      <c r="R113" s="608">
        <v>1.3</v>
      </c>
      <c r="S113" s="608">
        <v>1.3</v>
      </c>
      <c r="T113" s="608">
        <v>2.2999999999999998</v>
      </c>
      <c r="U113" s="608">
        <v>3</v>
      </c>
      <c r="V113" s="608">
        <v>1.8</v>
      </c>
      <c r="W113" s="608">
        <v>1.9</v>
      </c>
      <c r="X113" s="608">
        <v>2.8</v>
      </c>
      <c r="Y113" s="608">
        <v>2.2000000000000002</v>
      </c>
      <c r="Z113" s="608">
        <v>2.9</v>
      </c>
      <c r="AA113" s="608">
        <v>2.5</v>
      </c>
      <c r="AB113" s="608">
        <v>2.4</v>
      </c>
      <c r="AC113" s="608">
        <v>2</v>
      </c>
      <c r="AD113" s="608">
        <v>2.5</v>
      </c>
      <c r="AE113" s="608">
        <v>2.4</v>
      </c>
      <c r="AF113" s="608">
        <v>2.7</v>
      </c>
      <c r="AG113" s="608">
        <v>2.2999999999999998</v>
      </c>
      <c r="AH113" s="608">
        <v>2.6</v>
      </c>
      <c r="AI113" s="608">
        <v>2.6</v>
      </c>
      <c r="AJ113" s="608">
        <v>2.6</v>
      </c>
      <c r="AK113" s="608">
        <v>2.6</v>
      </c>
      <c r="AL113" s="608">
        <v>1.7</v>
      </c>
      <c r="AM113" s="608">
        <v>3.8</v>
      </c>
      <c r="AN113" s="608">
        <v>2</v>
      </c>
      <c r="AO113" s="608">
        <v>1.6</v>
      </c>
      <c r="AP113" s="416"/>
      <c r="AQ113" s="416"/>
    </row>
    <row r="114" spans="1:43" s="151" customFormat="1" ht="12" customHeight="1">
      <c r="A114" s="414" t="s">
        <v>408</v>
      </c>
      <c r="B114" s="415" t="s">
        <v>230</v>
      </c>
      <c r="C114" s="415" t="s">
        <v>1054</v>
      </c>
      <c r="D114" s="416"/>
      <c r="E114" s="416"/>
      <c r="F114" s="415" t="s">
        <v>1055</v>
      </c>
      <c r="G114" s="416"/>
      <c r="H114" s="416"/>
      <c r="I114" s="417"/>
      <c r="J114" s="415" t="s">
        <v>344</v>
      </c>
      <c r="K114" s="415" t="s">
        <v>219</v>
      </c>
      <c r="L114" s="690">
        <v>29.1</v>
      </c>
      <c r="M114" s="608">
        <v>44.6</v>
      </c>
      <c r="N114" s="608">
        <v>65.099999999999994</v>
      </c>
      <c r="O114" s="608">
        <v>66.2</v>
      </c>
      <c r="P114" s="608">
        <v>71.8</v>
      </c>
      <c r="Q114" s="608">
        <v>126.2</v>
      </c>
      <c r="R114" s="608">
        <v>85</v>
      </c>
      <c r="S114" s="608">
        <v>192.7</v>
      </c>
      <c r="T114" s="608">
        <v>149.69999999999999</v>
      </c>
      <c r="U114" s="608">
        <v>298.2</v>
      </c>
      <c r="V114" s="608">
        <v>372.8</v>
      </c>
      <c r="W114" s="608">
        <v>314.5</v>
      </c>
      <c r="X114" s="608">
        <v>271.10000000000002</v>
      </c>
      <c r="Y114" s="608">
        <v>238</v>
      </c>
      <c r="Z114" s="608">
        <v>231.7</v>
      </c>
      <c r="AA114" s="608">
        <v>253.2</v>
      </c>
      <c r="AB114" s="608">
        <v>278.2</v>
      </c>
      <c r="AC114" s="608">
        <v>226.4</v>
      </c>
      <c r="AD114" s="608">
        <v>240.5</v>
      </c>
      <c r="AE114" s="608">
        <v>225.1</v>
      </c>
      <c r="AF114" s="608">
        <v>218.6</v>
      </c>
      <c r="AG114" s="608">
        <v>234.9</v>
      </c>
      <c r="AH114" s="608">
        <v>194.1</v>
      </c>
      <c r="AI114" s="608">
        <v>230.3</v>
      </c>
      <c r="AJ114" s="608">
        <v>381.2</v>
      </c>
      <c r="AK114" s="608">
        <v>246.9</v>
      </c>
      <c r="AL114" s="608">
        <v>363</v>
      </c>
      <c r="AM114" s="608">
        <v>272.2</v>
      </c>
      <c r="AN114" s="608">
        <v>271.8</v>
      </c>
      <c r="AO114" s="608">
        <v>592.79999999999995</v>
      </c>
      <c r="AP114" s="416"/>
      <c r="AQ114" s="416"/>
    </row>
    <row r="115" spans="1:43" s="151" customFormat="1" ht="12" customHeight="1">
      <c r="A115" s="414" t="s">
        <v>408</v>
      </c>
      <c r="B115" s="415" t="s">
        <v>233</v>
      </c>
      <c r="C115" s="415" t="s">
        <v>1056</v>
      </c>
      <c r="D115" s="416"/>
      <c r="E115" s="416"/>
      <c r="F115" s="415" t="s">
        <v>1057</v>
      </c>
      <c r="G115" s="416"/>
      <c r="H115" s="416"/>
      <c r="I115" s="417"/>
      <c r="J115" s="415" t="s">
        <v>344</v>
      </c>
      <c r="K115" s="415" t="s">
        <v>219</v>
      </c>
      <c r="L115" s="690">
        <v>2.2000000000000002</v>
      </c>
      <c r="M115" s="608">
        <v>2.4</v>
      </c>
      <c r="N115" s="608">
        <v>2.4</v>
      </c>
      <c r="O115" s="608">
        <v>2.5</v>
      </c>
      <c r="P115" s="608">
        <v>2.5</v>
      </c>
      <c r="Q115" s="608">
        <v>2.6</v>
      </c>
      <c r="R115" s="608">
        <v>2.8</v>
      </c>
      <c r="S115" s="608">
        <v>2.9</v>
      </c>
      <c r="T115" s="608">
        <v>2.9</v>
      </c>
      <c r="U115" s="608">
        <v>3</v>
      </c>
      <c r="V115" s="608">
        <v>3</v>
      </c>
      <c r="W115" s="608">
        <v>3.1</v>
      </c>
      <c r="X115" s="608">
        <v>3.2</v>
      </c>
      <c r="Y115" s="608">
        <v>3.4</v>
      </c>
      <c r="Z115" s="608">
        <v>3.6</v>
      </c>
      <c r="AA115" s="608">
        <v>4</v>
      </c>
      <c r="AB115" s="608">
        <v>4.0999999999999996</v>
      </c>
      <c r="AC115" s="608">
        <v>4.2</v>
      </c>
      <c r="AD115" s="608">
        <v>4.3</v>
      </c>
      <c r="AE115" s="608">
        <v>4.3</v>
      </c>
      <c r="AF115" s="608">
        <v>4</v>
      </c>
      <c r="AG115" s="608">
        <v>4.7</v>
      </c>
      <c r="AH115" s="608">
        <v>4.7</v>
      </c>
      <c r="AI115" s="608">
        <v>4.8</v>
      </c>
      <c r="AJ115" s="608">
        <v>4.2</v>
      </c>
      <c r="AK115" s="608">
        <v>4.4000000000000004</v>
      </c>
      <c r="AL115" s="608">
        <v>4.5</v>
      </c>
      <c r="AM115" s="608">
        <v>4.5999999999999996</v>
      </c>
      <c r="AN115" s="608">
        <v>5.2</v>
      </c>
      <c r="AO115" s="608">
        <v>4.8</v>
      </c>
      <c r="AP115" s="416"/>
      <c r="AQ115" s="416"/>
    </row>
    <row r="116" spans="1:43" s="151" customFormat="1" ht="12" customHeight="1">
      <c r="A116" s="414" t="s">
        <v>408</v>
      </c>
      <c r="B116" s="415" t="s">
        <v>287</v>
      </c>
      <c r="C116" s="415" t="s">
        <v>1058</v>
      </c>
      <c r="D116" s="416"/>
      <c r="E116" s="416"/>
      <c r="F116" s="415" t="s">
        <v>1059</v>
      </c>
      <c r="G116" s="416"/>
      <c r="H116" s="416"/>
      <c r="I116" s="417"/>
      <c r="J116" s="415" t="s">
        <v>229</v>
      </c>
      <c r="K116" s="415" t="s">
        <v>219</v>
      </c>
      <c r="L116" s="690">
        <v>0</v>
      </c>
      <c r="M116" s="608">
        <v>0</v>
      </c>
      <c r="N116" s="608">
        <v>0</v>
      </c>
      <c r="O116" s="608">
        <v>0</v>
      </c>
      <c r="P116" s="608">
        <v>0</v>
      </c>
      <c r="Q116" s="608">
        <v>0</v>
      </c>
      <c r="R116" s="608">
        <v>0</v>
      </c>
      <c r="S116" s="608">
        <v>0</v>
      </c>
      <c r="T116" s="608">
        <v>0</v>
      </c>
      <c r="U116" s="608">
        <v>0</v>
      </c>
      <c r="V116" s="608">
        <v>0</v>
      </c>
      <c r="W116" s="608">
        <v>0</v>
      </c>
      <c r="X116" s="608">
        <v>0</v>
      </c>
      <c r="Y116" s="608">
        <v>0</v>
      </c>
      <c r="Z116" s="608">
        <v>0</v>
      </c>
      <c r="AA116" s="608">
        <v>0</v>
      </c>
      <c r="AB116" s="608">
        <v>0</v>
      </c>
      <c r="AC116" s="608">
        <v>0</v>
      </c>
      <c r="AD116" s="608">
        <v>0</v>
      </c>
      <c r="AE116" s="608">
        <v>0</v>
      </c>
      <c r="AF116" s="608">
        <v>0</v>
      </c>
      <c r="AG116" s="608">
        <v>0</v>
      </c>
      <c r="AH116" s="608">
        <v>0</v>
      </c>
      <c r="AI116" s="608">
        <v>0</v>
      </c>
      <c r="AJ116" s="608">
        <v>0</v>
      </c>
      <c r="AK116" s="608">
        <v>0</v>
      </c>
      <c r="AL116" s="608">
        <v>0</v>
      </c>
      <c r="AM116" s="608">
        <v>0</v>
      </c>
      <c r="AN116" s="608">
        <v>0</v>
      </c>
      <c r="AO116" s="608">
        <v>0</v>
      </c>
      <c r="AP116" s="416"/>
      <c r="AQ116" s="416"/>
    </row>
    <row r="117" spans="1:43" s="151" customFormat="1" ht="12" customHeight="1">
      <c r="A117" s="401" t="s">
        <v>415</v>
      </c>
      <c r="B117" s="385" t="s">
        <v>216</v>
      </c>
      <c r="C117" s="385" t="s">
        <v>1060</v>
      </c>
      <c r="D117" s="386"/>
      <c r="E117" s="386"/>
      <c r="F117" s="385" t="s">
        <v>417</v>
      </c>
      <c r="G117" s="386"/>
      <c r="H117" s="386"/>
      <c r="I117" s="387"/>
      <c r="J117" s="385" t="s">
        <v>219</v>
      </c>
      <c r="K117" s="385" t="s">
        <v>219</v>
      </c>
      <c r="L117" s="688">
        <v>3929.9000000000005</v>
      </c>
      <c r="M117" s="607">
        <v>4188.8999999999996</v>
      </c>
      <c r="N117" s="607">
        <v>4582.2</v>
      </c>
      <c r="O117" s="607">
        <v>4661.6000000000004</v>
      </c>
      <c r="P117" s="607">
        <v>4886.3</v>
      </c>
      <c r="Q117" s="607">
        <v>4866.7</v>
      </c>
      <c r="R117" s="607">
        <v>5040.4000000000005</v>
      </c>
      <c r="S117" s="607">
        <v>5088.3</v>
      </c>
      <c r="T117" s="607">
        <v>5445</v>
      </c>
      <c r="U117" s="607">
        <v>5585.5</v>
      </c>
      <c r="V117" s="607">
        <v>5554.5999999999995</v>
      </c>
      <c r="W117" s="607">
        <v>5869.5999999999995</v>
      </c>
      <c r="X117" s="607">
        <v>5955.4000000000015</v>
      </c>
      <c r="Y117" s="607">
        <v>6455.7000000000007</v>
      </c>
      <c r="Z117" s="607">
        <v>6958.1000000000013</v>
      </c>
      <c r="AA117" s="607">
        <v>7378.2000000000007</v>
      </c>
      <c r="AB117" s="607">
        <v>7924.9999999999982</v>
      </c>
      <c r="AC117" s="607">
        <v>9332.7000000000007</v>
      </c>
      <c r="AD117" s="607">
        <v>9227.5</v>
      </c>
      <c r="AE117" s="607">
        <v>9444.6</v>
      </c>
      <c r="AF117" s="607">
        <v>9609.2000000000007</v>
      </c>
      <c r="AG117" s="607">
        <v>9936.4</v>
      </c>
      <c r="AH117" s="607">
        <v>9825.8000000000029</v>
      </c>
      <c r="AI117" s="607">
        <v>9971.7000000000007</v>
      </c>
      <c r="AJ117" s="607">
        <v>10686.5</v>
      </c>
      <c r="AK117" s="607">
        <v>10469</v>
      </c>
      <c r="AL117" s="607">
        <v>10703.3</v>
      </c>
      <c r="AM117" s="607">
        <v>12080.800000000001</v>
      </c>
      <c r="AN117" s="607">
        <v>14631.3</v>
      </c>
      <c r="AO117" s="607">
        <v>12838.5</v>
      </c>
      <c r="AP117" s="386"/>
      <c r="AQ117" s="386"/>
    </row>
    <row r="118" spans="1:43" s="151" customFormat="1" ht="12" customHeight="1">
      <c r="A118" s="401" t="s">
        <v>418</v>
      </c>
      <c r="B118" s="385" t="s">
        <v>216</v>
      </c>
      <c r="C118" s="385" t="s">
        <v>1061</v>
      </c>
      <c r="D118" s="386"/>
      <c r="E118" s="386"/>
      <c r="F118" s="385" t="s">
        <v>420</v>
      </c>
      <c r="G118" s="386"/>
      <c r="H118" s="386"/>
      <c r="I118" s="387"/>
      <c r="J118" s="385" t="s">
        <v>219</v>
      </c>
      <c r="K118" s="385" t="s">
        <v>219</v>
      </c>
      <c r="L118" s="688">
        <v>2401.0000000000005</v>
      </c>
      <c r="M118" s="607">
        <v>2629.2999999999997</v>
      </c>
      <c r="N118" s="607">
        <v>2755.5</v>
      </c>
      <c r="O118" s="607">
        <v>2862.4999999999995</v>
      </c>
      <c r="P118" s="607">
        <v>2856.6</v>
      </c>
      <c r="Q118" s="607">
        <v>2897.0999999999995</v>
      </c>
      <c r="R118" s="607">
        <v>3060.1000000000004</v>
      </c>
      <c r="S118" s="607">
        <v>3411.4</v>
      </c>
      <c r="T118" s="607">
        <v>3637.9999999999995</v>
      </c>
      <c r="U118" s="607">
        <v>3678.8999999999996</v>
      </c>
      <c r="V118" s="607">
        <v>3705.2000000000003</v>
      </c>
      <c r="W118" s="607">
        <v>3821.7</v>
      </c>
      <c r="X118" s="607">
        <v>3950.7</v>
      </c>
      <c r="Y118" s="607">
        <v>4101.7000000000007</v>
      </c>
      <c r="Z118" s="607">
        <v>4231.0000000000009</v>
      </c>
      <c r="AA118" s="607">
        <v>4409.5</v>
      </c>
      <c r="AB118" s="607">
        <v>4637.5</v>
      </c>
      <c r="AC118" s="607">
        <v>4665</v>
      </c>
      <c r="AD118" s="607">
        <v>4942.3</v>
      </c>
      <c r="AE118" s="607">
        <v>5068.8000000000011</v>
      </c>
      <c r="AF118" s="607">
        <v>5147.4000000000005</v>
      </c>
      <c r="AG118" s="607">
        <v>5342.9</v>
      </c>
      <c r="AH118" s="607">
        <v>5430.0000000000009</v>
      </c>
      <c r="AI118" s="607">
        <v>5359.7000000000007</v>
      </c>
      <c r="AJ118" s="607">
        <v>5807.7000000000007</v>
      </c>
      <c r="AK118" s="607">
        <v>5722.4000000000005</v>
      </c>
      <c r="AL118" s="607">
        <v>5887.5</v>
      </c>
      <c r="AM118" s="607">
        <v>6285</v>
      </c>
      <c r="AN118" s="607">
        <v>7201.7999999999993</v>
      </c>
      <c r="AO118" s="607">
        <v>7284.7</v>
      </c>
      <c r="AP118" s="386"/>
      <c r="AQ118" s="386"/>
    </row>
    <row r="119" spans="1:43" s="151" customFormat="1" ht="12" customHeight="1">
      <c r="A119" s="414" t="s">
        <v>418</v>
      </c>
      <c r="B119" s="415" t="s">
        <v>226</v>
      </c>
      <c r="C119" s="415" t="s">
        <v>1062</v>
      </c>
      <c r="D119" s="416"/>
      <c r="E119" s="416"/>
      <c r="F119" s="415" t="s">
        <v>1063</v>
      </c>
      <c r="G119" s="416"/>
      <c r="H119" s="416"/>
      <c r="I119" s="417"/>
      <c r="J119" s="415" t="s">
        <v>344</v>
      </c>
      <c r="K119" s="415" t="s">
        <v>427</v>
      </c>
      <c r="L119" s="690">
        <v>1560</v>
      </c>
      <c r="M119" s="608">
        <v>1700.7</v>
      </c>
      <c r="N119" s="608">
        <v>1773</v>
      </c>
      <c r="O119" s="608">
        <v>1848</v>
      </c>
      <c r="P119" s="608">
        <v>1851.4</v>
      </c>
      <c r="Q119" s="608">
        <v>1856.8999999999999</v>
      </c>
      <c r="R119" s="608">
        <v>1970.2</v>
      </c>
      <c r="S119" s="608">
        <v>2225.9</v>
      </c>
      <c r="T119" s="608">
        <v>2373.3999999999996</v>
      </c>
      <c r="U119" s="608">
        <v>2423.1999999999998</v>
      </c>
      <c r="V119" s="608">
        <v>2448.8000000000002</v>
      </c>
      <c r="W119" s="608">
        <v>2528.1</v>
      </c>
      <c r="X119" s="608">
        <v>2615.7999999999997</v>
      </c>
      <c r="Y119" s="608">
        <v>2712.3</v>
      </c>
      <c r="Z119" s="608">
        <v>2800.7</v>
      </c>
      <c r="AA119" s="608">
        <v>2925</v>
      </c>
      <c r="AB119" s="608">
        <v>3070.6</v>
      </c>
      <c r="AC119" s="608">
        <v>3090.2</v>
      </c>
      <c r="AD119" s="608">
        <v>3270.7999999999997</v>
      </c>
      <c r="AE119" s="608">
        <v>3355.6000000000004</v>
      </c>
      <c r="AF119" s="608">
        <v>3406.2000000000003</v>
      </c>
      <c r="AG119" s="608">
        <v>3535.6</v>
      </c>
      <c r="AH119" s="608">
        <v>3595.2</v>
      </c>
      <c r="AI119" s="608">
        <v>3575.2999999999997</v>
      </c>
      <c r="AJ119" s="608">
        <v>3884</v>
      </c>
      <c r="AK119" s="608">
        <v>3842.5</v>
      </c>
      <c r="AL119" s="608">
        <v>3952.4</v>
      </c>
      <c r="AM119" s="608">
        <v>4229.5</v>
      </c>
      <c r="AN119" s="608">
        <v>4844.2</v>
      </c>
      <c r="AO119" s="608">
        <v>4896.3999999999996</v>
      </c>
      <c r="AP119" s="416"/>
      <c r="AQ119" s="416"/>
    </row>
    <row r="120" spans="1:43" s="151" customFormat="1" ht="12" customHeight="1">
      <c r="A120" s="414" t="s">
        <v>418</v>
      </c>
      <c r="B120" s="415" t="s">
        <v>230</v>
      </c>
      <c r="C120" s="415" t="s">
        <v>1064</v>
      </c>
      <c r="D120" s="416"/>
      <c r="E120" s="416"/>
      <c r="F120" s="415" t="s">
        <v>1065</v>
      </c>
      <c r="G120" s="416"/>
      <c r="H120" s="416"/>
      <c r="I120" s="417"/>
      <c r="J120" s="415" t="s">
        <v>344</v>
      </c>
      <c r="K120" s="415" t="s">
        <v>427</v>
      </c>
      <c r="L120" s="690">
        <v>768.30000000000007</v>
      </c>
      <c r="M120" s="608">
        <v>837.6</v>
      </c>
      <c r="N120" s="608">
        <v>886.59999999999991</v>
      </c>
      <c r="O120" s="608">
        <v>924.1</v>
      </c>
      <c r="P120" s="608">
        <v>925.69999999999993</v>
      </c>
      <c r="Q120" s="608">
        <v>928.5</v>
      </c>
      <c r="R120" s="608">
        <v>985.1</v>
      </c>
      <c r="S120" s="608">
        <v>1112.5</v>
      </c>
      <c r="T120" s="608">
        <v>1186.8</v>
      </c>
      <c r="U120" s="608">
        <v>1172.8999999999999</v>
      </c>
      <c r="V120" s="608">
        <v>1183.8000000000002</v>
      </c>
      <c r="W120" s="608">
        <v>1224.3</v>
      </c>
      <c r="X120" s="608">
        <v>1268.8999999999999</v>
      </c>
      <c r="Y120" s="608">
        <v>1314.6</v>
      </c>
      <c r="Z120" s="608">
        <v>1357.9</v>
      </c>
      <c r="AA120" s="608">
        <v>1415.9</v>
      </c>
      <c r="AB120" s="608">
        <v>1485.3</v>
      </c>
      <c r="AC120" s="608">
        <v>1498.8</v>
      </c>
      <c r="AD120" s="608">
        <v>1583.7</v>
      </c>
      <c r="AE120" s="608">
        <v>1625</v>
      </c>
      <c r="AF120" s="608">
        <v>1651.1000000000001</v>
      </c>
      <c r="AG120" s="608">
        <v>1714.4</v>
      </c>
      <c r="AH120" s="608">
        <v>1745.9</v>
      </c>
      <c r="AI120" s="608">
        <v>1686.3000000000002</v>
      </c>
      <c r="AJ120" s="608">
        <v>1830</v>
      </c>
      <c r="AK120" s="608">
        <v>1793.8</v>
      </c>
      <c r="AL120" s="608">
        <v>1840.9</v>
      </c>
      <c r="AM120" s="608">
        <v>1965.2</v>
      </c>
      <c r="AN120" s="608">
        <v>2254.1</v>
      </c>
      <c r="AO120" s="608">
        <v>2279.1999999999998</v>
      </c>
      <c r="AP120" s="416"/>
      <c r="AQ120" s="416"/>
    </row>
    <row r="121" spans="1:43" s="151" customFormat="1" ht="12" customHeight="1">
      <c r="A121" s="414" t="s">
        <v>418</v>
      </c>
      <c r="B121" s="415" t="s">
        <v>233</v>
      </c>
      <c r="C121" s="415" t="s">
        <v>1066</v>
      </c>
      <c r="D121" s="416"/>
      <c r="E121" s="416"/>
      <c r="F121" s="415" t="s">
        <v>1067</v>
      </c>
      <c r="G121" s="416"/>
      <c r="H121" s="416"/>
      <c r="I121" s="417"/>
      <c r="J121" s="415" t="s">
        <v>344</v>
      </c>
      <c r="K121" s="415" t="s">
        <v>219</v>
      </c>
      <c r="L121" s="690">
        <v>14.8</v>
      </c>
      <c r="M121" s="608">
        <v>14.7</v>
      </c>
      <c r="N121" s="608">
        <v>16.399999999999999</v>
      </c>
      <c r="O121" s="608">
        <v>14</v>
      </c>
      <c r="P121" s="608">
        <v>13.3</v>
      </c>
      <c r="Q121" s="608">
        <v>12.8</v>
      </c>
      <c r="R121" s="608">
        <v>10.8</v>
      </c>
      <c r="S121" s="608">
        <v>4.2</v>
      </c>
      <c r="T121" s="608">
        <v>3.6</v>
      </c>
      <c r="U121" s="608">
        <v>3.4</v>
      </c>
      <c r="V121" s="608">
        <v>3.2</v>
      </c>
      <c r="W121" s="608">
        <v>2.2999999999999998</v>
      </c>
      <c r="X121" s="608">
        <v>0.4</v>
      </c>
      <c r="Y121" s="608">
        <v>0.3</v>
      </c>
      <c r="Z121" s="608">
        <v>0.3</v>
      </c>
      <c r="AA121" s="608">
        <v>0.3</v>
      </c>
      <c r="AB121" s="608">
        <v>0.3</v>
      </c>
      <c r="AC121" s="608">
        <v>0.2</v>
      </c>
      <c r="AD121" s="608">
        <v>0.1</v>
      </c>
      <c r="AE121" s="608">
        <v>0.1</v>
      </c>
      <c r="AF121" s="608">
        <v>0.1</v>
      </c>
      <c r="AG121" s="608">
        <v>0.2</v>
      </c>
      <c r="AH121" s="608">
        <v>0.1</v>
      </c>
      <c r="AI121" s="608">
        <v>0.1</v>
      </c>
      <c r="AJ121" s="608">
        <v>0.1</v>
      </c>
      <c r="AK121" s="608">
        <v>0</v>
      </c>
      <c r="AL121" s="608">
        <v>0</v>
      </c>
      <c r="AM121" s="608">
        <v>0</v>
      </c>
      <c r="AN121" s="608">
        <v>0</v>
      </c>
      <c r="AO121" s="608">
        <v>0</v>
      </c>
      <c r="AP121" s="416"/>
      <c r="AQ121" s="416"/>
    </row>
    <row r="122" spans="1:43" s="151" customFormat="1" ht="12" customHeight="1">
      <c r="A122" s="414" t="s">
        <v>418</v>
      </c>
      <c r="B122" s="415" t="s">
        <v>287</v>
      </c>
      <c r="C122" s="415" t="s">
        <v>1068</v>
      </c>
      <c r="D122" s="416"/>
      <c r="E122" s="416"/>
      <c r="F122" s="415" t="s">
        <v>1069</v>
      </c>
      <c r="G122" s="416"/>
      <c r="H122" s="416"/>
      <c r="I122" s="417"/>
      <c r="J122" s="415" t="s">
        <v>344</v>
      </c>
      <c r="K122" s="415" t="s">
        <v>219</v>
      </c>
      <c r="L122" s="690">
        <v>14</v>
      </c>
      <c r="M122" s="608">
        <v>14.2</v>
      </c>
      <c r="N122" s="608">
        <v>8.1</v>
      </c>
      <c r="O122" s="608">
        <v>8.6999999999999993</v>
      </c>
      <c r="P122" s="608">
        <v>5</v>
      </c>
      <c r="Q122" s="608">
        <v>5.2</v>
      </c>
      <c r="R122" s="608">
        <v>5.3</v>
      </c>
      <c r="S122" s="608">
        <v>5.4</v>
      </c>
      <c r="T122" s="608">
        <v>5.5</v>
      </c>
      <c r="U122" s="608">
        <v>5.3</v>
      </c>
      <c r="V122" s="608">
        <v>0.1</v>
      </c>
      <c r="W122" s="608">
        <v>0.1</v>
      </c>
      <c r="X122" s="608">
        <v>0</v>
      </c>
      <c r="Y122" s="608">
        <v>0</v>
      </c>
      <c r="Z122" s="608">
        <v>0</v>
      </c>
      <c r="AA122" s="608">
        <v>0</v>
      </c>
      <c r="AB122" s="608">
        <v>0</v>
      </c>
      <c r="AC122" s="608">
        <v>0</v>
      </c>
      <c r="AD122" s="608">
        <v>0</v>
      </c>
      <c r="AE122" s="608">
        <v>0</v>
      </c>
      <c r="AF122" s="608">
        <v>0</v>
      </c>
      <c r="AG122" s="608">
        <v>0</v>
      </c>
      <c r="AH122" s="608">
        <v>0</v>
      </c>
      <c r="AI122" s="608">
        <v>0</v>
      </c>
      <c r="AJ122" s="608">
        <v>0</v>
      </c>
      <c r="AK122" s="608">
        <v>0</v>
      </c>
      <c r="AL122" s="608">
        <v>0</v>
      </c>
      <c r="AM122" s="608">
        <v>0</v>
      </c>
      <c r="AN122" s="608">
        <v>0</v>
      </c>
      <c r="AO122" s="608">
        <v>0</v>
      </c>
      <c r="AP122" s="416"/>
      <c r="AQ122" s="416"/>
    </row>
    <row r="123" spans="1:43" s="151" customFormat="1" ht="12" customHeight="1">
      <c r="A123" s="414" t="s">
        <v>418</v>
      </c>
      <c r="B123" s="415" t="s">
        <v>290</v>
      </c>
      <c r="C123" s="415" t="s">
        <v>1070</v>
      </c>
      <c r="D123" s="416"/>
      <c r="E123" s="416"/>
      <c r="F123" s="415" t="s">
        <v>1071</v>
      </c>
      <c r="G123" s="416"/>
      <c r="H123" s="416"/>
      <c r="I123" s="417"/>
      <c r="J123" s="415" t="s">
        <v>344</v>
      </c>
      <c r="K123" s="415" t="s">
        <v>427</v>
      </c>
      <c r="L123" s="690">
        <v>43.9</v>
      </c>
      <c r="M123" s="608">
        <v>62.1</v>
      </c>
      <c r="N123" s="608">
        <v>71.400000000000006</v>
      </c>
      <c r="O123" s="608">
        <v>67.7</v>
      </c>
      <c r="P123" s="608">
        <v>61.2</v>
      </c>
      <c r="Q123" s="608">
        <v>93.7</v>
      </c>
      <c r="R123" s="608">
        <v>88.7</v>
      </c>
      <c r="S123" s="608">
        <v>63.4</v>
      </c>
      <c r="T123" s="608">
        <v>68.7</v>
      </c>
      <c r="U123" s="608">
        <v>74.099999999999994</v>
      </c>
      <c r="V123" s="608">
        <v>69.3</v>
      </c>
      <c r="W123" s="608">
        <v>66.900000000000006</v>
      </c>
      <c r="X123" s="608">
        <v>65.599999999999994</v>
      </c>
      <c r="Y123" s="608">
        <v>74.5</v>
      </c>
      <c r="Z123" s="608">
        <v>72.099999999999994</v>
      </c>
      <c r="AA123" s="608">
        <v>68.3</v>
      </c>
      <c r="AB123" s="608">
        <v>81.3</v>
      </c>
      <c r="AC123" s="608">
        <v>75.8</v>
      </c>
      <c r="AD123" s="608">
        <v>87.7</v>
      </c>
      <c r="AE123" s="608">
        <v>88.1</v>
      </c>
      <c r="AF123" s="608">
        <v>90</v>
      </c>
      <c r="AG123" s="608">
        <v>92.7</v>
      </c>
      <c r="AH123" s="608">
        <v>88.8</v>
      </c>
      <c r="AI123" s="608">
        <v>98</v>
      </c>
      <c r="AJ123" s="608">
        <v>93.6</v>
      </c>
      <c r="AK123" s="608">
        <v>86.1</v>
      </c>
      <c r="AL123" s="608">
        <v>94.2</v>
      </c>
      <c r="AM123" s="608">
        <v>90.3</v>
      </c>
      <c r="AN123" s="608">
        <v>103.5</v>
      </c>
      <c r="AO123" s="608">
        <v>109.1</v>
      </c>
      <c r="AP123" s="416"/>
      <c r="AQ123" s="416"/>
    </row>
    <row r="124" spans="1:43" s="151" customFormat="1" ht="12" customHeight="1">
      <c r="A124" s="401" t="s">
        <v>434</v>
      </c>
      <c r="B124" s="385" t="s">
        <v>216</v>
      </c>
      <c r="C124" s="385" t="s">
        <v>1072</v>
      </c>
      <c r="D124" s="386"/>
      <c r="E124" s="386"/>
      <c r="F124" s="385" t="s">
        <v>436</v>
      </c>
      <c r="G124" s="386"/>
      <c r="H124" s="386"/>
      <c r="I124" s="387"/>
      <c r="J124" s="385" t="s">
        <v>219</v>
      </c>
      <c r="K124" s="385" t="s">
        <v>219</v>
      </c>
      <c r="L124" s="688">
        <v>421.69999999999993</v>
      </c>
      <c r="M124" s="607">
        <v>504</v>
      </c>
      <c r="N124" s="607">
        <v>535.6</v>
      </c>
      <c r="O124" s="607">
        <v>524.70000000000005</v>
      </c>
      <c r="P124" s="607">
        <v>612</v>
      </c>
      <c r="Q124" s="607">
        <v>595.4</v>
      </c>
      <c r="R124" s="607">
        <v>601.1</v>
      </c>
      <c r="S124" s="607">
        <v>640.30000000000007</v>
      </c>
      <c r="T124" s="607">
        <v>631.1</v>
      </c>
      <c r="U124" s="607">
        <v>651.6</v>
      </c>
      <c r="V124" s="607">
        <v>703.6</v>
      </c>
      <c r="W124" s="607">
        <v>650.9</v>
      </c>
      <c r="X124" s="607">
        <v>697.6</v>
      </c>
      <c r="Y124" s="607">
        <v>673.7</v>
      </c>
      <c r="Z124" s="607">
        <v>715.80000000000007</v>
      </c>
      <c r="AA124" s="607">
        <v>706.2</v>
      </c>
      <c r="AB124" s="607">
        <v>772.9</v>
      </c>
      <c r="AC124" s="607">
        <v>716.5</v>
      </c>
      <c r="AD124" s="607">
        <v>756.7</v>
      </c>
      <c r="AE124" s="607">
        <v>742.3</v>
      </c>
      <c r="AF124" s="607">
        <v>745</v>
      </c>
      <c r="AG124" s="607">
        <v>649.70000000000005</v>
      </c>
      <c r="AH124" s="607">
        <v>645</v>
      </c>
      <c r="AI124" s="607">
        <v>663.30000000000007</v>
      </c>
      <c r="AJ124" s="607">
        <v>679.4</v>
      </c>
      <c r="AK124" s="607">
        <v>650.30000000000007</v>
      </c>
      <c r="AL124" s="607">
        <v>642.4</v>
      </c>
      <c r="AM124" s="607">
        <v>698.6</v>
      </c>
      <c r="AN124" s="607">
        <v>734</v>
      </c>
      <c r="AO124" s="607">
        <v>732.6</v>
      </c>
      <c r="AP124" s="386"/>
      <c r="AQ124" s="386"/>
    </row>
    <row r="125" spans="1:43" s="151" customFormat="1" ht="12" customHeight="1">
      <c r="A125" s="414" t="s">
        <v>434</v>
      </c>
      <c r="B125" s="415" t="s">
        <v>226</v>
      </c>
      <c r="C125" s="415" t="s">
        <v>1073</v>
      </c>
      <c r="D125" s="416"/>
      <c r="E125" s="416"/>
      <c r="F125" s="415" t="s">
        <v>1074</v>
      </c>
      <c r="G125" s="416"/>
      <c r="H125" s="416"/>
      <c r="I125" s="417"/>
      <c r="J125" s="415" t="s">
        <v>344</v>
      </c>
      <c r="K125" s="415" t="s">
        <v>271</v>
      </c>
      <c r="L125" s="690">
        <v>307.09999999999997</v>
      </c>
      <c r="M125" s="608">
        <v>326.5</v>
      </c>
      <c r="N125" s="608">
        <v>344.3</v>
      </c>
      <c r="O125" s="608">
        <v>322.5</v>
      </c>
      <c r="P125" s="608">
        <v>387.7</v>
      </c>
      <c r="Q125" s="608">
        <v>376.2</v>
      </c>
      <c r="R125" s="608">
        <v>380.5</v>
      </c>
      <c r="S125" s="608">
        <v>391.6</v>
      </c>
      <c r="T125" s="608">
        <v>417.2</v>
      </c>
      <c r="U125" s="608">
        <v>425.5</v>
      </c>
      <c r="V125" s="608">
        <v>447.4</v>
      </c>
      <c r="W125" s="608">
        <v>439.5</v>
      </c>
      <c r="X125" s="608">
        <v>491.4</v>
      </c>
      <c r="Y125" s="608">
        <v>492.90000000000003</v>
      </c>
      <c r="Z125" s="608">
        <v>518.70000000000005</v>
      </c>
      <c r="AA125" s="608">
        <v>527.5</v>
      </c>
      <c r="AB125" s="608">
        <v>584.5</v>
      </c>
      <c r="AC125" s="608">
        <v>555.4</v>
      </c>
      <c r="AD125" s="608">
        <v>568.20000000000005</v>
      </c>
      <c r="AE125" s="608">
        <v>555.4</v>
      </c>
      <c r="AF125" s="608">
        <v>573.20000000000005</v>
      </c>
      <c r="AG125" s="608">
        <v>576.5</v>
      </c>
      <c r="AH125" s="608">
        <v>597</v>
      </c>
      <c r="AI125" s="608">
        <v>611.5</v>
      </c>
      <c r="AJ125" s="608">
        <v>626.29999999999995</v>
      </c>
      <c r="AK125" s="608">
        <v>620.6</v>
      </c>
      <c r="AL125" s="608">
        <v>629.9</v>
      </c>
      <c r="AM125" s="608">
        <v>645.70000000000005</v>
      </c>
      <c r="AN125" s="608">
        <v>676.2</v>
      </c>
      <c r="AO125" s="608">
        <v>682.6</v>
      </c>
      <c r="AP125" s="416"/>
      <c r="AQ125" s="416"/>
    </row>
    <row r="126" spans="1:43" s="151" customFormat="1" ht="12" customHeight="1">
      <c r="A126" s="414" t="s">
        <v>434</v>
      </c>
      <c r="B126" s="415" t="s">
        <v>230</v>
      </c>
      <c r="C126" s="415" t="s">
        <v>1075</v>
      </c>
      <c r="D126" s="416"/>
      <c r="E126" s="416"/>
      <c r="F126" s="415" t="s">
        <v>1076</v>
      </c>
      <c r="G126" s="416"/>
      <c r="H126" s="416"/>
      <c r="I126" s="417"/>
      <c r="J126" s="415" t="s">
        <v>344</v>
      </c>
      <c r="K126" s="415" t="s">
        <v>219</v>
      </c>
      <c r="L126" s="690">
        <v>30.2</v>
      </c>
      <c r="M126" s="608">
        <v>40</v>
      </c>
      <c r="N126" s="608">
        <v>42.1</v>
      </c>
      <c r="O126" s="608">
        <v>45.4</v>
      </c>
      <c r="P126" s="608">
        <v>70.3</v>
      </c>
      <c r="Q126" s="608">
        <v>70.599999999999994</v>
      </c>
      <c r="R126" s="608">
        <v>49.2</v>
      </c>
      <c r="S126" s="608">
        <v>53.8</v>
      </c>
      <c r="T126" s="608">
        <v>44.8</v>
      </c>
      <c r="U126" s="608">
        <v>46.3</v>
      </c>
      <c r="V126" s="608">
        <v>49.5</v>
      </c>
      <c r="W126" s="608">
        <v>41.8</v>
      </c>
      <c r="X126" s="608">
        <v>55.8</v>
      </c>
      <c r="Y126" s="608">
        <v>53.9</v>
      </c>
      <c r="Z126" s="608">
        <v>48.6</v>
      </c>
      <c r="AA126" s="608">
        <v>57.8</v>
      </c>
      <c r="AB126" s="608">
        <v>52.9</v>
      </c>
      <c r="AC126" s="608">
        <v>46.8</v>
      </c>
      <c r="AD126" s="608">
        <v>74.099999999999994</v>
      </c>
      <c r="AE126" s="608">
        <v>55.1</v>
      </c>
      <c r="AF126" s="608">
        <v>56.4</v>
      </c>
      <c r="AG126" s="608">
        <v>51.7</v>
      </c>
      <c r="AH126" s="608">
        <v>53.9</v>
      </c>
      <c r="AI126" s="608">
        <v>51.7</v>
      </c>
      <c r="AJ126" s="608">
        <v>53</v>
      </c>
      <c r="AK126" s="608">
        <v>30</v>
      </c>
      <c r="AL126" s="608">
        <v>12.5</v>
      </c>
      <c r="AM126" s="608">
        <v>52.9</v>
      </c>
      <c r="AN126" s="608">
        <v>57.8</v>
      </c>
      <c r="AO126" s="608">
        <v>50</v>
      </c>
      <c r="AP126" s="416"/>
      <c r="AQ126" s="416"/>
    </row>
    <row r="127" spans="1:43" s="151" customFormat="1" ht="12" customHeight="1">
      <c r="A127" s="414" t="s">
        <v>434</v>
      </c>
      <c r="B127" s="415" t="s">
        <v>233</v>
      </c>
      <c r="C127" s="415" t="s">
        <v>1077</v>
      </c>
      <c r="D127" s="416"/>
      <c r="E127" s="416"/>
      <c r="F127" s="415" t="s">
        <v>1078</v>
      </c>
      <c r="G127" s="416"/>
      <c r="H127" s="416"/>
      <c r="I127" s="417"/>
      <c r="J127" s="415" t="s">
        <v>344</v>
      </c>
      <c r="K127" s="415" t="s">
        <v>271</v>
      </c>
      <c r="L127" s="690">
        <v>84.4</v>
      </c>
      <c r="M127" s="608">
        <v>77.8</v>
      </c>
      <c r="N127" s="608">
        <v>83.6</v>
      </c>
      <c r="O127" s="608">
        <v>88.1</v>
      </c>
      <c r="P127" s="608">
        <v>82.2</v>
      </c>
      <c r="Q127" s="608">
        <v>82.4</v>
      </c>
      <c r="R127" s="608">
        <v>90</v>
      </c>
      <c r="S127" s="608">
        <v>111.5</v>
      </c>
      <c r="T127" s="608">
        <v>81.5</v>
      </c>
      <c r="U127" s="608">
        <v>98.4</v>
      </c>
      <c r="V127" s="608">
        <v>128.6</v>
      </c>
      <c r="W127" s="608">
        <v>107.6</v>
      </c>
      <c r="X127" s="608">
        <v>115.7</v>
      </c>
      <c r="Y127" s="608">
        <v>121.1</v>
      </c>
      <c r="Z127" s="608">
        <v>148.1</v>
      </c>
      <c r="AA127" s="608">
        <v>120.7</v>
      </c>
      <c r="AB127" s="608">
        <v>135.4</v>
      </c>
      <c r="AC127" s="608">
        <v>114.2</v>
      </c>
      <c r="AD127" s="608">
        <v>114.3</v>
      </c>
      <c r="AE127" s="608">
        <v>131.80000000000001</v>
      </c>
      <c r="AF127" s="608">
        <v>115.4</v>
      </c>
      <c r="AG127" s="608">
        <v>21.5</v>
      </c>
      <c r="AH127" s="608">
        <v>-5.9</v>
      </c>
      <c r="AI127" s="608">
        <v>0.1</v>
      </c>
      <c r="AJ127" s="608">
        <v>0.1</v>
      </c>
      <c r="AK127" s="608">
        <v>-0.3</v>
      </c>
      <c r="AL127" s="608">
        <v>0</v>
      </c>
      <c r="AM127" s="608">
        <v>0</v>
      </c>
      <c r="AN127" s="608">
        <v>0</v>
      </c>
      <c r="AO127" s="608">
        <v>0</v>
      </c>
      <c r="AP127" s="416"/>
      <c r="AQ127" s="416"/>
    </row>
    <row r="128" spans="1:43" s="151" customFormat="1" ht="12" customHeight="1">
      <c r="A128" s="414" t="s">
        <v>434</v>
      </c>
      <c r="B128" s="415" t="s">
        <v>287</v>
      </c>
      <c r="C128" s="415" t="s">
        <v>1079</v>
      </c>
      <c r="D128" s="416"/>
      <c r="E128" s="416"/>
      <c r="F128" s="415" t="s">
        <v>1080</v>
      </c>
      <c r="G128" s="416"/>
      <c r="H128" s="416"/>
      <c r="I128" s="417"/>
      <c r="J128" s="415" t="s">
        <v>344</v>
      </c>
      <c r="K128" s="415" t="s">
        <v>271</v>
      </c>
      <c r="L128" s="690">
        <v>0</v>
      </c>
      <c r="M128" s="608">
        <v>59.7</v>
      </c>
      <c r="N128" s="608">
        <v>65.599999999999994</v>
      </c>
      <c r="O128" s="608">
        <v>68.7</v>
      </c>
      <c r="P128" s="608">
        <v>71.8</v>
      </c>
      <c r="Q128" s="608">
        <v>66.2</v>
      </c>
      <c r="R128" s="608">
        <v>81.400000000000006</v>
      </c>
      <c r="S128" s="608">
        <v>83.4</v>
      </c>
      <c r="T128" s="608">
        <v>87.6</v>
      </c>
      <c r="U128" s="608">
        <v>81.400000000000006</v>
      </c>
      <c r="V128" s="608">
        <v>78.099999999999994</v>
      </c>
      <c r="W128" s="608">
        <v>62</v>
      </c>
      <c r="X128" s="608">
        <v>34.700000000000003</v>
      </c>
      <c r="Y128" s="608">
        <v>5.8</v>
      </c>
      <c r="Z128" s="608">
        <v>0.4</v>
      </c>
      <c r="AA128" s="608">
        <v>0.2</v>
      </c>
      <c r="AB128" s="608">
        <v>0.1</v>
      </c>
      <c r="AC128" s="608">
        <v>0.1</v>
      </c>
      <c r="AD128" s="608">
        <v>0.1</v>
      </c>
      <c r="AE128" s="608">
        <v>0</v>
      </c>
      <c r="AF128" s="608">
        <v>0</v>
      </c>
      <c r="AG128" s="608">
        <v>0</v>
      </c>
      <c r="AH128" s="608">
        <v>0</v>
      </c>
      <c r="AI128" s="608">
        <v>0</v>
      </c>
      <c r="AJ128" s="608">
        <v>0</v>
      </c>
      <c r="AK128" s="608">
        <v>0</v>
      </c>
      <c r="AL128" s="608">
        <v>0</v>
      </c>
      <c r="AM128" s="608">
        <v>0</v>
      </c>
      <c r="AN128" s="608">
        <v>0</v>
      </c>
      <c r="AO128" s="608">
        <v>0</v>
      </c>
      <c r="AP128" s="416"/>
      <c r="AQ128" s="416"/>
    </row>
    <row r="129" spans="1:43" s="151" customFormat="1" ht="12" customHeight="1">
      <c r="A129" s="401" t="s">
        <v>437</v>
      </c>
      <c r="B129" s="385" t="s">
        <v>216</v>
      </c>
      <c r="C129" s="385" t="s">
        <v>1081</v>
      </c>
      <c r="D129" s="386"/>
      <c r="E129" s="386"/>
      <c r="F129" s="385" t="s">
        <v>439</v>
      </c>
      <c r="G129" s="386"/>
      <c r="H129" s="386"/>
      <c r="I129" s="387"/>
      <c r="J129" s="385" t="s">
        <v>219</v>
      </c>
      <c r="K129" s="385" t="s">
        <v>219</v>
      </c>
      <c r="L129" s="688">
        <v>23.8</v>
      </c>
      <c r="M129" s="607">
        <v>24.7</v>
      </c>
      <c r="N129" s="607">
        <v>23.3</v>
      </c>
      <c r="O129" s="607">
        <v>24.4</v>
      </c>
      <c r="P129" s="607">
        <v>22.4</v>
      </c>
      <c r="Q129" s="607">
        <v>22.4</v>
      </c>
      <c r="R129" s="607">
        <v>23.8</v>
      </c>
      <c r="S129" s="607">
        <v>22.3</v>
      </c>
      <c r="T129" s="607">
        <v>22</v>
      </c>
      <c r="U129" s="607">
        <v>21.5</v>
      </c>
      <c r="V129" s="607">
        <v>19.7</v>
      </c>
      <c r="W129" s="607">
        <v>12.4</v>
      </c>
      <c r="X129" s="607">
        <v>9.6</v>
      </c>
      <c r="Y129" s="607">
        <v>7.3</v>
      </c>
      <c r="Z129" s="607">
        <v>5.2</v>
      </c>
      <c r="AA129" s="607">
        <v>2.2999999999999998</v>
      </c>
      <c r="AB129" s="607">
        <v>-0.3</v>
      </c>
      <c r="AC129" s="607">
        <v>0</v>
      </c>
      <c r="AD129" s="607">
        <v>0</v>
      </c>
      <c r="AE129" s="607">
        <v>0</v>
      </c>
      <c r="AF129" s="607">
        <v>0</v>
      </c>
      <c r="AG129" s="607">
        <v>0</v>
      </c>
      <c r="AH129" s="607">
        <v>0</v>
      </c>
      <c r="AI129" s="607">
        <v>0</v>
      </c>
      <c r="AJ129" s="607">
        <v>0</v>
      </c>
      <c r="AK129" s="607">
        <v>0</v>
      </c>
      <c r="AL129" s="607">
        <v>0</v>
      </c>
      <c r="AM129" s="607">
        <v>0</v>
      </c>
      <c r="AN129" s="607">
        <v>0</v>
      </c>
      <c r="AO129" s="607">
        <v>0</v>
      </c>
      <c r="AP129" s="386"/>
      <c r="AQ129" s="386"/>
    </row>
    <row r="130" spans="1:43" s="151" customFormat="1" ht="12" customHeight="1">
      <c r="A130" s="414" t="s">
        <v>437</v>
      </c>
      <c r="B130" s="415" t="s">
        <v>226</v>
      </c>
      <c r="C130" s="415" t="s">
        <v>1082</v>
      </c>
      <c r="D130" s="416"/>
      <c r="E130" s="416"/>
      <c r="F130" s="415" t="s">
        <v>1083</v>
      </c>
      <c r="G130" s="416"/>
      <c r="H130" s="416"/>
      <c r="I130" s="417"/>
      <c r="J130" s="415" t="s">
        <v>442</v>
      </c>
      <c r="K130" s="415" t="s">
        <v>219</v>
      </c>
      <c r="L130" s="690">
        <v>23.8</v>
      </c>
      <c r="M130" s="608">
        <v>24.7</v>
      </c>
      <c r="N130" s="608">
        <v>23.3</v>
      </c>
      <c r="O130" s="608">
        <v>24.4</v>
      </c>
      <c r="P130" s="608">
        <v>22.4</v>
      </c>
      <c r="Q130" s="608">
        <v>22.4</v>
      </c>
      <c r="R130" s="608">
        <v>23.8</v>
      </c>
      <c r="S130" s="608">
        <v>22.3</v>
      </c>
      <c r="T130" s="608">
        <v>22</v>
      </c>
      <c r="U130" s="608">
        <v>21.5</v>
      </c>
      <c r="V130" s="608">
        <v>19.7</v>
      </c>
      <c r="W130" s="608">
        <v>12.4</v>
      </c>
      <c r="X130" s="608">
        <v>9.6</v>
      </c>
      <c r="Y130" s="608">
        <v>7.3</v>
      </c>
      <c r="Z130" s="608">
        <v>5.2</v>
      </c>
      <c r="AA130" s="608">
        <v>2.2999999999999998</v>
      </c>
      <c r="AB130" s="608">
        <v>-0.3</v>
      </c>
      <c r="AC130" s="608">
        <v>0</v>
      </c>
      <c r="AD130" s="608">
        <v>0</v>
      </c>
      <c r="AE130" s="608">
        <v>0</v>
      </c>
      <c r="AF130" s="608">
        <v>0</v>
      </c>
      <c r="AG130" s="608">
        <v>0</v>
      </c>
      <c r="AH130" s="608">
        <v>0</v>
      </c>
      <c r="AI130" s="608">
        <v>0</v>
      </c>
      <c r="AJ130" s="608">
        <v>0</v>
      </c>
      <c r="AK130" s="608">
        <v>0</v>
      </c>
      <c r="AL130" s="608">
        <v>0</v>
      </c>
      <c r="AM130" s="608">
        <v>0</v>
      </c>
      <c r="AN130" s="608">
        <v>0</v>
      </c>
      <c r="AO130" s="608">
        <v>0</v>
      </c>
      <c r="AP130" s="416"/>
      <c r="AQ130" s="416"/>
    </row>
    <row r="131" spans="1:43" s="151" customFormat="1" ht="12" customHeight="1">
      <c r="A131" s="401" t="s">
        <v>451</v>
      </c>
      <c r="B131" s="385" t="s">
        <v>216</v>
      </c>
      <c r="C131" s="385" t="s">
        <v>1084</v>
      </c>
      <c r="D131" s="386"/>
      <c r="E131" s="386"/>
      <c r="F131" s="385" t="s">
        <v>453</v>
      </c>
      <c r="G131" s="386"/>
      <c r="H131" s="386"/>
      <c r="I131" s="387"/>
      <c r="J131" s="385" t="s">
        <v>219</v>
      </c>
      <c r="K131" s="385" t="s">
        <v>219</v>
      </c>
      <c r="L131" s="688">
        <v>0</v>
      </c>
      <c r="M131" s="607">
        <v>0</v>
      </c>
      <c r="N131" s="607">
        <v>0</v>
      </c>
      <c r="O131" s="607">
        <v>0</v>
      </c>
      <c r="P131" s="607">
        <v>0</v>
      </c>
      <c r="Q131" s="607">
        <v>0</v>
      </c>
      <c r="R131" s="607">
        <v>0</v>
      </c>
      <c r="S131" s="607">
        <v>0</v>
      </c>
      <c r="T131" s="607">
        <v>0</v>
      </c>
      <c r="U131" s="607">
        <v>0</v>
      </c>
      <c r="V131" s="607">
        <v>0</v>
      </c>
      <c r="W131" s="607">
        <v>0</v>
      </c>
      <c r="X131" s="607">
        <v>0</v>
      </c>
      <c r="Y131" s="607">
        <v>0</v>
      </c>
      <c r="Z131" s="607">
        <v>0</v>
      </c>
      <c r="AA131" s="607">
        <v>0</v>
      </c>
      <c r="AB131" s="607">
        <v>0</v>
      </c>
      <c r="AC131" s="607">
        <v>0</v>
      </c>
      <c r="AD131" s="607">
        <v>0</v>
      </c>
      <c r="AE131" s="607">
        <v>0</v>
      </c>
      <c r="AF131" s="607">
        <v>0</v>
      </c>
      <c r="AG131" s="607">
        <v>0</v>
      </c>
      <c r="AH131" s="607">
        <v>0</v>
      </c>
      <c r="AI131" s="607">
        <v>0</v>
      </c>
      <c r="AJ131" s="607">
        <v>0</v>
      </c>
      <c r="AK131" s="607">
        <v>0</v>
      </c>
      <c r="AL131" s="607">
        <v>0</v>
      </c>
      <c r="AM131" s="607">
        <v>0</v>
      </c>
      <c r="AN131" s="607">
        <v>0</v>
      </c>
      <c r="AO131" s="607">
        <v>0</v>
      </c>
      <c r="AP131" s="386"/>
      <c r="AQ131" s="386"/>
    </row>
    <row r="132" spans="1:43" s="151" customFormat="1" ht="12" customHeight="1">
      <c r="A132" s="401" t="s">
        <v>454</v>
      </c>
      <c r="B132" s="385" t="s">
        <v>216</v>
      </c>
      <c r="C132" s="385" t="s">
        <v>1085</v>
      </c>
      <c r="D132" s="386"/>
      <c r="E132" s="386"/>
      <c r="F132" s="385" t="s">
        <v>456</v>
      </c>
      <c r="G132" s="386"/>
      <c r="H132" s="386"/>
      <c r="I132" s="387"/>
      <c r="J132" s="385" t="s">
        <v>219</v>
      </c>
      <c r="K132" s="385" t="s">
        <v>219</v>
      </c>
      <c r="L132" s="688">
        <v>0</v>
      </c>
      <c r="M132" s="607">
        <v>0</v>
      </c>
      <c r="N132" s="607">
        <v>0</v>
      </c>
      <c r="O132" s="607">
        <v>0</v>
      </c>
      <c r="P132" s="607">
        <v>35.799999999999997</v>
      </c>
      <c r="Q132" s="607">
        <v>36.4</v>
      </c>
      <c r="R132" s="607">
        <v>37.1</v>
      </c>
      <c r="S132" s="607">
        <v>38.1</v>
      </c>
      <c r="T132" s="607">
        <v>38</v>
      </c>
      <c r="U132" s="607">
        <v>39.4</v>
      </c>
      <c r="V132" s="607">
        <v>41.9</v>
      </c>
      <c r="W132" s="607">
        <v>44.8</v>
      </c>
      <c r="X132" s="607">
        <v>48.1</v>
      </c>
      <c r="Y132" s="607">
        <v>76</v>
      </c>
      <c r="Z132" s="607">
        <v>145.30000000000001</v>
      </c>
      <c r="AA132" s="607">
        <v>252</v>
      </c>
      <c r="AB132" s="607">
        <v>779.9</v>
      </c>
      <c r="AC132" s="607">
        <v>1238.5</v>
      </c>
      <c r="AD132" s="607">
        <v>776.3</v>
      </c>
      <c r="AE132" s="607">
        <v>572.70000000000005</v>
      </c>
      <c r="AF132" s="607">
        <v>821</v>
      </c>
      <c r="AG132" s="607">
        <v>718.6</v>
      </c>
      <c r="AH132" s="607">
        <v>690.6</v>
      </c>
      <c r="AI132" s="607">
        <v>716.6</v>
      </c>
      <c r="AJ132" s="607">
        <v>699.2</v>
      </c>
      <c r="AK132" s="607">
        <v>736.3</v>
      </c>
      <c r="AL132" s="607">
        <v>792.59999999999991</v>
      </c>
      <c r="AM132" s="607">
        <v>904.5</v>
      </c>
      <c r="AN132" s="607">
        <v>789.5</v>
      </c>
      <c r="AO132" s="607">
        <v>439.8</v>
      </c>
      <c r="AP132" s="386"/>
      <c r="AQ132" s="386"/>
    </row>
    <row r="133" spans="1:43" s="151" customFormat="1" ht="12" customHeight="1">
      <c r="A133" s="414" t="s">
        <v>454</v>
      </c>
      <c r="B133" s="415" t="s">
        <v>226</v>
      </c>
      <c r="C133" s="415" t="s">
        <v>1086</v>
      </c>
      <c r="D133" s="416"/>
      <c r="E133" s="416"/>
      <c r="F133" s="415" t="s">
        <v>1087</v>
      </c>
      <c r="G133" s="416"/>
      <c r="H133" s="416"/>
      <c r="I133" s="417"/>
      <c r="J133" s="415" t="s">
        <v>344</v>
      </c>
      <c r="K133" s="415" t="s">
        <v>345</v>
      </c>
      <c r="L133" s="690">
        <v>0</v>
      </c>
      <c r="M133" s="608">
        <v>0</v>
      </c>
      <c r="N133" s="608">
        <v>0</v>
      </c>
      <c r="O133" s="608">
        <v>0</v>
      </c>
      <c r="P133" s="608">
        <v>35.799999999999997</v>
      </c>
      <c r="Q133" s="608">
        <v>36.4</v>
      </c>
      <c r="R133" s="608">
        <v>37.1</v>
      </c>
      <c r="S133" s="608">
        <v>38.1</v>
      </c>
      <c r="T133" s="608">
        <v>38</v>
      </c>
      <c r="U133" s="608">
        <v>39.4</v>
      </c>
      <c r="V133" s="608">
        <v>41.9</v>
      </c>
      <c r="W133" s="608">
        <v>44.8</v>
      </c>
      <c r="X133" s="608">
        <v>48.1</v>
      </c>
      <c r="Y133" s="608">
        <v>50.9</v>
      </c>
      <c r="Z133" s="608">
        <v>52.1</v>
      </c>
      <c r="AA133" s="608">
        <v>0</v>
      </c>
      <c r="AB133" s="608">
        <v>0</v>
      </c>
      <c r="AC133" s="608">
        <v>0</v>
      </c>
      <c r="AD133" s="608">
        <v>0</v>
      </c>
      <c r="AE133" s="608">
        <v>0</v>
      </c>
      <c r="AF133" s="608">
        <v>0</v>
      </c>
      <c r="AG133" s="608">
        <v>0</v>
      </c>
      <c r="AH133" s="608">
        <v>0</v>
      </c>
      <c r="AI133" s="608">
        <v>0</v>
      </c>
      <c r="AJ133" s="608">
        <v>0</v>
      </c>
      <c r="AK133" s="608">
        <v>0</v>
      </c>
      <c r="AL133" s="608">
        <v>0</v>
      </c>
      <c r="AM133" s="608">
        <v>0</v>
      </c>
      <c r="AN133" s="608">
        <v>0</v>
      </c>
      <c r="AO133" s="608">
        <v>0</v>
      </c>
      <c r="AP133" s="416"/>
      <c r="AQ133" s="416"/>
    </row>
    <row r="134" spans="1:43" s="151" customFormat="1" ht="12" customHeight="1">
      <c r="A134" s="414" t="s">
        <v>454</v>
      </c>
      <c r="B134" s="415" t="s">
        <v>230</v>
      </c>
      <c r="C134" s="415" t="s">
        <v>1088</v>
      </c>
      <c r="D134" s="416"/>
      <c r="E134" s="416"/>
      <c r="F134" s="415" t="s">
        <v>1089</v>
      </c>
      <c r="G134" s="416"/>
      <c r="H134" s="416"/>
      <c r="I134" s="417"/>
      <c r="J134" s="415" t="s">
        <v>344</v>
      </c>
      <c r="K134" s="415" t="s">
        <v>345</v>
      </c>
      <c r="L134" s="690">
        <v>0</v>
      </c>
      <c r="M134" s="608">
        <v>0</v>
      </c>
      <c r="N134" s="608">
        <v>0</v>
      </c>
      <c r="O134" s="608">
        <v>0</v>
      </c>
      <c r="P134" s="608">
        <v>0</v>
      </c>
      <c r="Q134" s="608">
        <v>0</v>
      </c>
      <c r="R134" s="608">
        <v>0</v>
      </c>
      <c r="S134" s="608">
        <v>0</v>
      </c>
      <c r="T134" s="608">
        <v>0</v>
      </c>
      <c r="U134" s="608">
        <v>0</v>
      </c>
      <c r="V134" s="608">
        <v>0</v>
      </c>
      <c r="W134" s="608">
        <v>0</v>
      </c>
      <c r="X134" s="608">
        <v>0</v>
      </c>
      <c r="Y134" s="608">
        <v>25.1</v>
      </c>
      <c r="Z134" s="608">
        <v>93.2</v>
      </c>
      <c r="AA134" s="608">
        <v>252</v>
      </c>
      <c r="AB134" s="608">
        <v>779.9</v>
      </c>
      <c r="AC134" s="608">
        <v>1000.1</v>
      </c>
      <c r="AD134" s="608">
        <v>609.4</v>
      </c>
      <c r="AE134" s="608">
        <v>437.8</v>
      </c>
      <c r="AF134" s="608">
        <v>441</v>
      </c>
      <c r="AG134" s="608">
        <v>441</v>
      </c>
      <c r="AH134" s="608">
        <v>439.6</v>
      </c>
      <c r="AI134" s="608">
        <v>431.8</v>
      </c>
      <c r="AJ134" s="608">
        <v>428.3</v>
      </c>
      <c r="AK134" s="608">
        <v>434.8</v>
      </c>
      <c r="AL134" s="608">
        <v>445.5</v>
      </c>
      <c r="AM134" s="608">
        <v>456.7</v>
      </c>
      <c r="AN134" s="608">
        <v>459.3</v>
      </c>
      <c r="AO134" s="608">
        <v>437.8</v>
      </c>
      <c r="AP134" s="416"/>
      <c r="AQ134" s="416"/>
    </row>
    <row r="135" spans="1:43" s="151" customFormat="1" ht="12" customHeight="1">
      <c r="A135" s="414" t="s">
        <v>454</v>
      </c>
      <c r="B135" s="415" t="s">
        <v>233</v>
      </c>
      <c r="C135" s="415" t="s">
        <v>1090</v>
      </c>
      <c r="D135" s="416"/>
      <c r="E135" s="416"/>
      <c r="F135" s="415" t="s">
        <v>1091</v>
      </c>
      <c r="G135" s="416"/>
      <c r="H135" s="416"/>
      <c r="I135" s="417"/>
      <c r="J135" s="415" t="s">
        <v>344</v>
      </c>
      <c r="K135" s="415" t="s">
        <v>345</v>
      </c>
      <c r="L135" s="690">
        <v>0</v>
      </c>
      <c r="M135" s="608">
        <v>0</v>
      </c>
      <c r="N135" s="608">
        <v>0</v>
      </c>
      <c r="O135" s="608">
        <v>0</v>
      </c>
      <c r="P135" s="608">
        <v>0</v>
      </c>
      <c r="Q135" s="608">
        <v>0</v>
      </c>
      <c r="R135" s="608">
        <v>0</v>
      </c>
      <c r="S135" s="608">
        <v>0</v>
      </c>
      <c r="T135" s="608">
        <v>0</v>
      </c>
      <c r="U135" s="608">
        <v>0</v>
      </c>
      <c r="V135" s="608">
        <v>0</v>
      </c>
      <c r="W135" s="608">
        <v>0</v>
      </c>
      <c r="X135" s="608">
        <v>0</v>
      </c>
      <c r="Y135" s="608">
        <v>0</v>
      </c>
      <c r="Z135" s="608">
        <v>0</v>
      </c>
      <c r="AA135" s="608">
        <v>0</v>
      </c>
      <c r="AB135" s="608">
        <v>0</v>
      </c>
      <c r="AC135" s="608">
        <v>238.4</v>
      </c>
      <c r="AD135" s="608">
        <v>166.9</v>
      </c>
      <c r="AE135" s="608">
        <v>134.9</v>
      </c>
      <c r="AF135" s="608">
        <v>380</v>
      </c>
      <c r="AG135" s="608">
        <v>277.60000000000002</v>
      </c>
      <c r="AH135" s="608">
        <v>251</v>
      </c>
      <c r="AI135" s="608">
        <v>284.8</v>
      </c>
      <c r="AJ135" s="608">
        <v>270.90000000000003</v>
      </c>
      <c r="AK135" s="608">
        <v>301.5</v>
      </c>
      <c r="AL135" s="608">
        <v>347.09999999999997</v>
      </c>
      <c r="AM135" s="608">
        <v>447.8</v>
      </c>
      <c r="AN135" s="608">
        <v>330.20000000000005</v>
      </c>
      <c r="AO135" s="608">
        <v>2</v>
      </c>
      <c r="AP135" s="416"/>
      <c r="AQ135" s="416"/>
    </row>
    <row r="136" spans="1:43" s="151" customFormat="1" ht="12" customHeight="1">
      <c r="A136" s="401" t="s">
        <v>457</v>
      </c>
      <c r="B136" s="385" t="s">
        <v>216</v>
      </c>
      <c r="C136" s="385" t="s">
        <v>1092</v>
      </c>
      <c r="D136" s="386"/>
      <c r="E136" s="386"/>
      <c r="F136" s="385" t="s">
        <v>459</v>
      </c>
      <c r="G136" s="386"/>
      <c r="H136" s="386"/>
      <c r="I136" s="387"/>
      <c r="J136" s="385" t="s">
        <v>219</v>
      </c>
      <c r="K136" s="385" t="s">
        <v>219</v>
      </c>
      <c r="L136" s="688">
        <v>216.9</v>
      </c>
      <c r="M136" s="607">
        <v>274</v>
      </c>
      <c r="N136" s="607">
        <v>297.5</v>
      </c>
      <c r="O136" s="607">
        <v>270.89999999999998</v>
      </c>
      <c r="P136" s="607">
        <v>272.3</v>
      </c>
      <c r="Q136" s="607">
        <v>243.39999999999998</v>
      </c>
      <c r="R136" s="607">
        <v>210</v>
      </c>
      <c r="S136" s="607">
        <v>207.5</v>
      </c>
      <c r="T136" s="607">
        <v>228.3</v>
      </c>
      <c r="U136" s="607">
        <v>230.3</v>
      </c>
      <c r="V136" s="607">
        <v>164.3</v>
      </c>
      <c r="W136" s="607">
        <v>193.60000000000002</v>
      </c>
      <c r="X136" s="607">
        <v>178.10000000000002</v>
      </c>
      <c r="Y136" s="607">
        <v>179.7</v>
      </c>
      <c r="Z136" s="607">
        <v>179.1</v>
      </c>
      <c r="AA136" s="607">
        <v>192.60000000000002</v>
      </c>
      <c r="AB136" s="607">
        <v>177.9</v>
      </c>
      <c r="AC136" s="607">
        <v>176.4</v>
      </c>
      <c r="AD136" s="607">
        <v>206.3</v>
      </c>
      <c r="AE136" s="607">
        <v>278</v>
      </c>
      <c r="AF136" s="607">
        <v>254.60000000000002</v>
      </c>
      <c r="AG136" s="607">
        <v>361.20000000000005</v>
      </c>
      <c r="AH136" s="607">
        <v>304.59999999999997</v>
      </c>
      <c r="AI136" s="607">
        <v>373.4</v>
      </c>
      <c r="AJ136" s="607">
        <v>603.29999999999995</v>
      </c>
      <c r="AK136" s="607">
        <v>568</v>
      </c>
      <c r="AL136" s="607">
        <v>579.5</v>
      </c>
      <c r="AM136" s="607">
        <v>763.7</v>
      </c>
      <c r="AN136" s="607">
        <v>923.40000000000009</v>
      </c>
      <c r="AO136" s="607">
        <v>1006</v>
      </c>
      <c r="AP136" s="386"/>
      <c r="AQ136" s="386"/>
    </row>
    <row r="137" spans="1:43" s="151" customFormat="1" ht="12" customHeight="1">
      <c r="A137" s="414" t="s">
        <v>457</v>
      </c>
      <c r="B137" s="415" t="s">
        <v>226</v>
      </c>
      <c r="C137" s="415" t="s">
        <v>1093</v>
      </c>
      <c r="D137" s="416"/>
      <c r="E137" s="416"/>
      <c r="F137" s="415" t="s">
        <v>1094</v>
      </c>
      <c r="G137" s="416"/>
      <c r="H137" s="416"/>
      <c r="I137" s="417"/>
      <c r="J137" s="415" t="s">
        <v>229</v>
      </c>
      <c r="K137" s="415" t="s">
        <v>380</v>
      </c>
      <c r="L137" s="690">
        <v>89.7</v>
      </c>
      <c r="M137" s="608">
        <v>103.9</v>
      </c>
      <c r="N137" s="608">
        <v>121.5</v>
      </c>
      <c r="O137" s="608">
        <v>92.5</v>
      </c>
      <c r="P137" s="608">
        <v>99.8</v>
      </c>
      <c r="Q137" s="608">
        <v>74</v>
      </c>
      <c r="R137" s="608">
        <v>72.5</v>
      </c>
      <c r="S137" s="608">
        <v>69</v>
      </c>
      <c r="T137" s="608">
        <v>74.8</v>
      </c>
      <c r="U137" s="608">
        <v>62.2</v>
      </c>
      <c r="V137" s="608">
        <v>66.400000000000006</v>
      </c>
      <c r="W137" s="608">
        <v>76</v>
      </c>
      <c r="X137" s="608">
        <v>68.2</v>
      </c>
      <c r="Y137" s="608">
        <v>71.5</v>
      </c>
      <c r="Z137" s="608">
        <v>56</v>
      </c>
      <c r="AA137" s="608">
        <v>54</v>
      </c>
      <c r="AB137" s="608">
        <v>58.7</v>
      </c>
      <c r="AC137" s="608">
        <v>52.9</v>
      </c>
      <c r="AD137" s="608">
        <v>45.6</v>
      </c>
      <c r="AE137" s="608">
        <v>51.1</v>
      </c>
      <c r="AF137" s="608">
        <v>55.4</v>
      </c>
      <c r="AG137" s="608">
        <v>83.9</v>
      </c>
      <c r="AH137" s="608">
        <v>78.7</v>
      </c>
      <c r="AI137" s="608">
        <v>87.7</v>
      </c>
      <c r="AJ137" s="608">
        <v>81</v>
      </c>
      <c r="AK137" s="608">
        <v>75.5</v>
      </c>
      <c r="AL137" s="608">
        <v>76.5</v>
      </c>
      <c r="AM137" s="608">
        <v>92.9</v>
      </c>
      <c r="AN137" s="608">
        <v>105.7</v>
      </c>
      <c r="AO137" s="608">
        <v>104.5</v>
      </c>
      <c r="AP137" s="416"/>
      <c r="AQ137" s="416"/>
    </row>
    <row r="138" spans="1:43" s="151" customFormat="1" ht="12" customHeight="1">
      <c r="A138" s="414" t="s">
        <v>457</v>
      </c>
      <c r="B138" s="415" t="s">
        <v>230</v>
      </c>
      <c r="C138" s="415" t="s">
        <v>1095</v>
      </c>
      <c r="D138" s="416"/>
      <c r="E138" s="416"/>
      <c r="F138" s="415" t="s">
        <v>1096</v>
      </c>
      <c r="G138" s="416"/>
      <c r="H138" s="416"/>
      <c r="I138" s="417"/>
      <c r="J138" s="415" t="s">
        <v>229</v>
      </c>
      <c r="K138" s="415" t="s">
        <v>380</v>
      </c>
      <c r="L138" s="690">
        <v>4</v>
      </c>
      <c r="M138" s="608">
        <v>1.4</v>
      </c>
      <c r="N138" s="608">
        <v>9.1</v>
      </c>
      <c r="O138" s="608">
        <v>4.8</v>
      </c>
      <c r="P138" s="608">
        <v>2.2000000000000002</v>
      </c>
      <c r="Q138" s="608">
        <v>10.7</v>
      </c>
      <c r="R138" s="608">
        <v>4.5999999999999996</v>
      </c>
      <c r="S138" s="608">
        <v>5.5</v>
      </c>
      <c r="T138" s="608">
        <v>4</v>
      </c>
      <c r="U138" s="608">
        <v>7.2</v>
      </c>
      <c r="V138" s="608">
        <v>9.9</v>
      </c>
      <c r="W138" s="608">
        <v>9.6999999999999993</v>
      </c>
      <c r="X138" s="608">
        <v>10.7</v>
      </c>
      <c r="Y138" s="608">
        <v>7.6</v>
      </c>
      <c r="Z138" s="608">
        <v>4.4000000000000004</v>
      </c>
      <c r="AA138" s="608">
        <v>4.7</v>
      </c>
      <c r="AB138" s="608">
        <v>5</v>
      </c>
      <c r="AC138" s="608">
        <v>5</v>
      </c>
      <c r="AD138" s="608">
        <v>5</v>
      </c>
      <c r="AE138" s="608">
        <v>3.3</v>
      </c>
      <c r="AF138" s="608">
        <v>0.9</v>
      </c>
      <c r="AG138" s="608">
        <v>2.8</v>
      </c>
      <c r="AH138" s="608">
        <v>2.4</v>
      </c>
      <c r="AI138" s="608">
        <v>3.8</v>
      </c>
      <c r="AJ138" s="608">
        <v>2.1</v>
      </c>
      <c r="AK138" s="608">
        <v>3.5</v>
      </c>
      <c r="AL138" s="608">
        <v>5.9</v>
      </c>
      <c r="AM138" s="608">
        <v>4.8</v>
      </c>
      <c r="AN138" s="608">
        <v>4.9000000000000004</v>
      </c>
      <c r="AO138" s="608">
        <v>5</v>
      </c>
      <c r="AP138" s="416"/>
      <c r="AQ138" s="416"/>
    </row>
    <row r="139" spans="1:43" s="151" customFormat="1" ht="12" customHeight="1">
      <c r="A139" s="414" t="s">
        <v>457</v>
      </c>
      <c r="B139" s="415" t="s">
        <v>233</v>
      </c>
      <c r="C139" s="415" t="s">
        <v>960</v>
      </c>
      <c r="D139" s="416"/>
      <c r="E139" s="416"/>
      <c r="F139" s="415" t="s">
        <v>961</v>
      </c>
      <c r="G139" s="416"/>
      <c r="H139" s="416"/>
      <c r="I139" s="417"/>
      <c r="J139" s="415" t="s">
        <v>229</v>
      </c>
      <c r="K139" s="415" t="s">
        <v>380</v>
      </c>
      <c r="L139" s="690">
        <v>123.2</v>
      </c>
      <c r="M139" s="608">
        <v>168.7</v>
      </c>
      <c r="N139" s="608">
        <v>166.9</v>
      </c>
      <c r="O139" s="608">
        <v>173.6</v>
      </c>
      <c r="P139" s="608">
        <v>170.3</v>
      </c>
      <c r="Q139" s="608">
        <v>158.69999999999999</v>
      </c>
      <c r="R139" s="608">
        <v>132.9</v>
      </c>
      <c r="S139" s="608">
        <v>133</v>
      </c>
      <c r="T139" s="608">
        <v>149.5</v>
      </c>
      <c r="U139" s="608">
        <v>160.9</v>
      </c>
      <c r="V139" s="608">
        <v>88</v>
      </c>
      <c r="W139" s="608">
        <v>107.9</v>
      </c>
      <c r="X139" s="608">
        <v>99.2</v>
      </c>
      <c r="Y139" s="608">
        <v>100.6</v>
      </c>
      <c r="Z139" s="608">
        <v>118.7</v>
      </c>
      <c r="AA139" s="608">
        <v>133.9</v>
      </c>
      <c r="AB139" s="608">
        <v>114.2</v>
      </c>
      <c r="AC139" s="608">
        <v>118.5</v>
      </c>
      <c r="AD139" s="608">
        <v>119.3</v>
      </c>
      <c r="AE139" s="608">
        <v>108.6</v>
      </c>
      <c r="AF139" s="608">
        <v>101.2</v>
      </c>
      <c r="AG139" s="608">
        <v>132.9</v>
      </c>
      <c r="AH139" s="608">
        <v>115.6</v>
      </c>
      <c r="AI139" s="608">
        <v>137.5</v>
      </c>
      <c r="AJ139" s="608">
        <v>138.80000000000001</v>
      </c>
      <c r="AK139" s="608">
        <v>132.19999999999999</v>
      </c>
      <c r="AL139" s="608">
        <v>141.1</v>
      </c>
      <c r="AM139" s="608">
        <v>132.80000000000001</v>
      </c>
      <c r="AN139" s="608">
        <v>155.1</v>
      </c>
      <c r="AO139" s="608">
        <v>143</v>
      </c>
      <c r="AP139" s="416"/>
      <c r="AQ139" s="416"/>
    </row>
    <row r="140" spans="1:43" s="151" customFormat="1" ht="12" customHeight="1">
      <c r="A140" s="414" t="s">
        <v>457</v>
      </c>
      <c r="B140" s="415" t="s">
        <v>287</v>
      </c>
      <c r="C140" s="415" t="s">
        <v>1097</v>
      </c>
      <c r="D140" s="416"/>
      <c r="E140" s="416"/>
      <c r="F140" s="415" t="s">
        <v>1098</v>
      </c>
      <c r="G140" s="416"/>
      <c r="H140" s="416"/>
      <c r="I140" s="417"/>
      <c r="J140" s="415" t="s">
        <v>229</v>
      </c>
      <c r="K140" s="415" t="s">
        <v>296</v>
      </c>
      <c r="L140" s="690">
        <v>0</v>
      </c>
      <c r="M140" s="608">
        <v>0</v>
      </c>
      <c r="N140" s="608">
        <v>0</v>
      </c>
      <c r="O140" s="608">
        <v>0</v>
      </c>
      <c r="P140" s="608">
        <v>0</v>
      </c>
      <c r="Q140" s="608">
        <v>0</v>
      </c>
      <c r="R140" s="608">
        <v>0</v>
      </c>
      <c r="S140" s="608">
        <v>0</v>
      </c>
      <c r="T140" s="608">
        <v>0</v>
      </c>
      <c r="U140" s="608">
        <v>0</v>
      </c>
      <c r="V140" s="608">
        <v>0</v>
      </c>
      <c r="W140" s="608">
        <v>0</v>
      </c>
      <c r="X140" s="608">
        <v>0</v>
      </c>
      <c r="Y140" s="608">
        <v>0</v>
      </c>
      <c r="Z140" s="608">
        <v>0</v>
      </c>
      <c r="AA140" s="608">
        <v>0</v>
      </c>
      <c r="AB140" s="608">
        <v>0</v>
      </c>
      <c r="AC140" s="608">
        <v>0</v>
      </c>
      <c r="AD140" s="608">
        <v>36.4</v>
      </c>
      <c r="AE140" s="608">
        <v>115</v>
      </c>
      <c r="AF140" s="608">
        <v>97.100000000000009</v>
      </c>
      <c r="AG140" s="608">
        <v>141.6</v>
      </c>
      <c r="AH140" s="608">
        <v>107.89999999999999</v>
      </c>
      <c r="AI140" s="608">
        <v>144.4</v>
      </c>
      <c r="AJ140" s="608">
        <v>381.4</v>
      </c>
      <c r="AK140" s="608">
        <v>356.8</v>
      </c>
      <c r="AL140" s="608">
        <v>356</v>
      </c>
      <c r="AM140" s="608">
        <v>533.20000000000005</v>
      </c>
      <c r="AN140" s="608">
        <v>657.7</v>
      </c>
      <c r="AO140" s="608">
        <v>753.5</v>
      </c>
      <c r="AP140" s="416"/>
      <c r="AQ140" s="416"/>
    </row>
    <row r="141" spans="1:43" s="151" customFormat="1" ht="12" customHeight="1">
      <c r="A141" s="401" t="s">
        <v>462</v>
      </c>
      <c r="B141" s="385" t="s">
        <v>216</v>
      </c>
      <c r="C141" s="385" t="s">
        <v>1099</v>
      </c>
      <c r="D141" s="386"/>
      <c r="E141" s="386"/>
      <c r="F141" s="385" t="s">
        <v>464</v>
      </c>
      <c r="G141" s="386"/>
      <c r="H141" s="386"/>
      <c r="I141" s="387"/>
      <c r="J141" s="385" t="s">
        <v>219</v>
      </c>
      <c r="K141" s="385" t="s">
        <v>219</v>
      </c>
      <c r="L141" s="688">
        <v>0</v>
      </c>
      <c r="M141" s="607">
        <v>0</v>
      </c>
      <c r="N141" s="607">
        <v>0</v>
      </c>
      <c r="O141" s="607">
        <v>0</v>
      </c>
      <c r="P141" s="607">
        <v>0</v>
      </c>
      <c r="Q141" s="607">
        <v>0</v>
      </c>
      <c r="R141" s="607">
        <v>0</v>
      </c>
      <c r="S141" s="607">
        <v>0</v>
      </c>
      <c r="T141" s="607">
        <v>0</v>
      </c>
      <c r="U141" s="607">
        <v>0</v>
      </c>
      <c r="V141" s="607">
        <v>0</v>
      </c>
      <c r="W141" s="607">
        <v>0</v>
      </c>
      <c r="X141" s="607">
        <v>0</v>
      </c>
      <c r="Y141" s="607">
        <v>0</v>
      </c>
      <c r="Z141" s="607">
        <v>0</v>
      </c>
      <c r="AA141" s="607">
        <v>0</v>
      </c>
      <c r="AB141" s="607">
        <v>0</v>
      </c>
      <c r="AC141" s="607">
        <v>0</v>
      </c>
      <c r="AD141" s="607">
        <v>0</v>
      </c>
      <c r="AE141" s="607">
        <v>0</v>
      </c>
      <c r="AF141" s="607">
        <v>0</v>
      </c>
      <c r="AG141" s="607">
        <v>0</v>
      </c>
      <c r="AH141" s="607">
        <v>0</v>
      </c>
      <c r="AI141" s="607">
        <v>0</v>
      </c>
      <c r="AJ141" s="607">
        <v>0</v>
      </c>
      <c r="AK141" s="607">
        <v>0</v>
      </c>
      <c r="AL141" s="607">
        <v>0</v>
      </c>
      <c r="AM141" s="607">
        <v>0</v>
      </c>
      <c r="AN141" s="607">
        <v>0</v>
      </c>
      <c r="AO141" s="607">
        <v>0</v>
      </c>
      <c r="AP141" s="386"/>
      <c r="AQ141" s="386"/>
    </row>
    <row r="142" spans="1:43" s="151" customFormat="1" ht="12" customHeight="1">
      <c r="A142" s="414" t="s">
        <v>462</v>
      </c>
      <c r="B142" s="415" t="s">
        <v>226</v>
      </c>
      <c r="C142" s="415" t="s">
        <v>1099</v>
      </c>
      <c r="D142" s="416"/>
      <c r="E142" s="416"/>
      <c r="F142" s="415" t="s">
        <v>1100</v>
      </c>
      <c r="G142" s="416"/>
      <c r="H142" s="416"/>
      <c r="I142" s="417"/>
      <c r="J142" s="415" t="s">
        <v>229</v>
      </c>
      <c r="K142" s="415" t="s">
        <v>219</v>
      </c>
      <c r="L142" s="690">
        <v>0</v>
      </c>
      <c r="M142" s="608">
        <v>0</v>
      </c>
      <c r="N142" s="608">
        <v>0</v>
      </c>
      <c r="O142" s="608">
        <v>0</v>
      </c>
      <c r="P142" s="608">
        <v>0</v>
      </c>
      <c r="Q142" s="608">
        <v>0</v>
      </c>
      <c r="R142" s="608">
        <v>0</v>
      </c>
      <c r="S142" s="608">
        <v>0</v>
      </c>
      <c r="T142" s="608">
        <v>0</v>
      </c>
      <c r="U142" s="608">
        <v>0</v>
      </c>
      <c r="V142" s="608">
        <v>0</v>
      </c>
      <c r="W142" s="608">
        <v>0</v>
      </c>
      <c r="X142" s="608">
        <v>0</v>
      </c>
      <c r="Y142" s="608">
        <v>0</v>
      </c>
      <c r="Z142" s="608">
        <v>0</v>
      </c>
      <c r="AA142" s="608">
        <v>0</v>
      </c>
      <c r="AB142" s="608">
        <v>0</v>
      </c>
      <c r="AC142" s="608">
        <v>0</v>
      </c>
      <c r="AD142" s="608">
        <v>0</v>
      </c>
      <c r="AE142" s="608">
        <v>0</v>
      </c>
      <c r="AF142" s="608">
        <v>0</v>
      </c>
      <c r="AG142" s="608">
        <v>0</v>
      </c>
      <c r="AH142" s="608">
        <v>0</v>
      </c>
      <c r="AI142" s="608">
        <v>0</v>
      </c>
      <c r="AJ142" s="608">
        <v>0</v>
      </c>
      <c r="AK142" s="608">
        <v>0</v>
      </c>
      <c r="AL142" s="608">
        <v>0</v>
      </c>
      <c r="AM142" s="608">
        <v>0</v>
      </c>
      <c r="AN142" s="608">
        <v>0</v>
      </c>
      <c r="AO142" s="608">
        <v>0</v>
      </c>
      <c r="AP142" s="416"/>
      <c r="AQ142" s="416"/>
    </row>
    <row r="143" spans="1:43" s="151" customFormat="1" ht="12" customHeight="1">
      <c r="A143" s="401" t="s">
        <v>465</v>
      </c>
      <c r="B143" s="385" t="s">
        <v>216</v>
      </c>
      <c r="C143" s="385" t="s">
        <v>1101</v>
      </c>
      <c r="D143" s="386"/>
      <c r="E143" s="386"/>
      <c r="F143" s="385" t="s">
        <v>467</v>
      </c>
      <c r="G143" s="386"/>
      <c r="H143" s="386"/>
      <c r="I143" s="387"/>
      <c r="J143" s="385" t="s">
        <v>219</v>
      </c>
      <c r="K143" s="385" t="s">
        <v>219</v>
      </c>
      <c r="L143" s="688">
        <v>866.5</v>
      </c>
      <c r="M143" s="607">
        <v>756.9</v>
      </c>
      <c r="N143" s="607">
        <v>970.3</v>
      </c>
      <c r="O143" s="607">
        <v>979.10000000000014</v>
      </c>
      <c r="P143" s="607">
        <v>1087.2</v>
      </c>
      <c r="Q143" s="607">
        <v>1072</v>
      </c>
      <c r="R143" s="607">
        <v>1108.3</v>
      </c>
      <c r="S143" s="607">
        <v>768.7</v>
      </c>
      <c r="T143" s="607">
        <v>887.6</v>
      </c>
      <c r="U143" s="607">
        <v>963.80000000000007</v>
      </c>
      <c r="V143" s="607">
        <v>919.9</v>
      </c>
      <c r="W143" s="607">
        <v>1146.2</v>
      </c>
      <c r="X143" s="607">
        <v>1071.3000000000002</v>
      </c>
      <c r="Y143" s="607">
        <v>1417.3</v>
      </c>
      <c r="Z143" s="607">
        <v>1681.7</v>
      </c>
      <c r="AA143" s="607">
        <v>1815.6</v>
      </c>
      <c r="AB143" s="607">
        <v>1557.1</v>
      </c>
      <c r="AC143" s="607">
        <v>2536.3000000000002</v>
      </c>
      <c r="AD143" s="607">
        <v>2545.9</v>
      </c>
      <c r="AE143" s="607">
        <v>2782.7999999999997</v>
      </c>
      <c r="AF143" s="607">
        <v>2641.2</v>
      </c>
      <c r="AG143" s="607">
        <v>2864</v>
      </c>
      <c r="AH143" s="607">
        <v>2755.6000000000004</v>
      </c>
      <c r="AI143" s="607">
        <v>2858.7</v>
      </c>
      <c r="AJ143" s="607">
        <v>2896.8999999999996</v>
      </c>
      <c r="AK143" s="607">
        <v>2792</v>
      </c>
      <c r="AL143" s="607">
        <v>2801.3</v>
      </c>
      <c r="AM143" s="607">
        <v>3429</v>
      </c>
      <c r="AN143" s="607">
        <v>4982.6000000000004</v>
      </c>
      <c r="AO143" s="607">
        <v>3375.3999999999996</v>
      </c>
      <c r="AP143" s="386"/>
      <c r="AQ143" s="386"/>
    </row>
    <row r="144" spans="1:43" s="151" customFormat="1" ht="12" customHeight="1">
      <c r="A144" s="414" t="s">
        <v>465</v>
      </c>
      <c r="B144" s="415" t="s">
        <v>226</v>
      </c>
      <c r="C144" s="415" t="s">
        <v>1102</v>
      </c>
      <c r="D144" s="416"/>
      <c r="E144" s="416"/>
      <c r="F144" s="415" t="s">
        <v>1103</v>
      </c>
      <c r="G144" s="416"/>
      <c r="H144" s="416"/>
      <c r="I144" s="417"/>
      <c r="J144" s="415" t="s">
        <v>344</v>
      </c>
      <c r="K144" s="415" t="s">
        <v>219</v>
      </c>
      <c r="L144" s="690">
        <v>6.4</v>
      </c>
      <c r="M144" s="608">
        <v>7.1</v>
      </c>
      <c r="N144" s="608">
        <v>6.9</v>
      </c>
      <c r="O144" s="608">
        <v>6.9</v>
      </c>
      <c r="P144" s="608">
        <v>7</v>
      </c>
      <c r="Q144" s="608">
        <v>7.3</v>
      </c>
      <c r="R144" s="608">
        <v>5.7</v>
      </c>
      <c r="S144" s="608">
        <v>7.3</v>
      </c>
      <c r="T144" s="608">
        <v>7.1</v>
      </c>
      <c r="U144" s="608">
        <v>8.6999999999999993</v>
      </c>
      <c r="V144" s="608">
        <v>7.5</v>
      </c>
      <c r="W144" s="608">
        <v>7.7</v>
      </c>
      <c r="X144" s="608">
        <v>7.2</v>
      </c>
      <c r="Y144" s="608">
        <v>11.2</v>
      </c>
      <c r="Z144" s="608">
        <v>9</v>
      </c>
      <c r="AA144" s="608">
        <v>5.5</v>
      </c>
      <c r="AB144" s="608">
        <v>7.3</v>
      </c>
      <c r="AC144" s="608">
        <v>6.9</v>
      </c>
      <c r="AD144" s="608">
        <v>10</v>
      </c>
      <c r="AE144" s="608">
        <v>6</v>
      </c>
      <c r="AF144" s="608">
        <v>9.1999999999999993</v>
      </c>
      <c r="AG144" s="608">
        <v>10.5</v>
      </c>
      <c r="AH144" s="608">
        <v>14.5</v>
      </c>
      <c r="AI144" s="608">
        <v>11</v>
      </c>
      <c r="AJ144" s="608">
        <v>12.8</v>
      </c>
      <c r="AK144" s="608">
        <v>12.1</v>
      </c>
      <c r="AL144" s="608">
        <v>12.5</v>
      </c>
      <c r="AM144" s="608">
        <v>13.1</v>
      </c>
      <c r="AN144" s="608">
        <v>13.2</v>
      </c>
      <c r="AO144" s="608">
        <v>13.1</v>
      </c>
      <c r="AP144" s="416"/>
      <c r="AQ144" s="416"/>
    </row>
    <row r="145" spans="1:43" s="151" customFormat="1" ht="12" customHeight="1">
      <c r="A145" s="414" t="s">
        <v>465</v>
      </c>
      <c r="B145" s="415" t="s">
        <v>230</v>
      </c>
      <c r="C145" s="415" t="s">
        <v>1104</v>
      </c>
      <c r="D145" s="416"/>
      <c r="E145" s="416"/>
      <c r="F145" s="415" t="s">
        <v>1105</v>
      </c>
      <c r="G145" s="416"/>
      <c r="H145" s="416"/>
      <c r="I145" s="417"/>
      <c r="J145" s="415" t="s">
        <v>344</v>
      </c>
      <c r="K145" s="415" t="s">
        <v>219</v>
      </c>
      <c r="L145" s="690">
        <v>74.400000000000006</v>
      </c>
      <c r="M145" s="608">
        <v>0</v>
      </c>
      <c r="N145" s="608">
        <v>0</v>
      </c>
      <c r="O145" s="608">
        <v>0</v>
      </c>
      <c r="P145" s="608">
        <v>0</v>
      </c>
      <c r="Q145" s="608">
        <v>0</v>
      </c>
      <c r="R145" s="608">
        <v>0</v>
      </c>
      <c r="S145" s="608">
        <v>0</v>
      </c>
      <c r="T145" s="608">
        <v>0</v>
      </c>
      <c r="U145" s="608">
        <v>0</v>
      </c>
      <c r="V145" s="608">
        <v>0</v>
      </c>
      <c r="W145" s="608">
        <v>0</v>
      </c>
      <c r="X145" s="608">
        <v>0</v>
      </c>
      <c r="Y145" s="608">
        <v>0</v>
      </c>
      <c r="Z145" s="608">
        <v>0</v>
      </c>
      <c r="AA145" s="608">
        <v>0</v>
      </c>
      <c r="AB145" s="608">
        <v>0</v>
      </c>
      <c r="AC145" s="608">
        <v>0</v>
      </c>
      <c r="AD145" s="608">
        <v>0</v>
      </c>
      <c r="AE145" s="608">
        <v>0</v>
      </c>
      <c r="AF145" s="608">
        <v>0</v>
      </c>
      <c r="AG145" s="608">
        <v>0</v>
      </c>
      <c r="AH145" s="608">
        <v>0</v>
      </c>
      <c r="AI145" s="608">
        <v>0</v>
      </c>
      <c r="AJ145" s="608">
        <v>0</v>
      </c>
      <c r="AK145" s="608">
        <v>0</v>
      </c>
      <c r="AL145" s="608">
        <v>0</v>
      </c>
      <c r="AM145" s="608">
        <v>0</v>
      </c>
      <c r="AN145" s="608">
        <v>0</v>
      </c>
      <c r="AO145" s="608">
        <v>0</v>
      </c>
      <c r="AP145" s="416"/>
      <c r="AQ145" s="416"/>
    </row>
    <row r="146" spans="1:43" s="151" customFormat="1" ht="12" customHeight="1">
      <c r="A146" s="414" t="s">
        <v>465</v>
      </c>
      <c r="B146" s="415" t="s">
        <v>233</v>
      </c>
      <c r="C146" s="415" t="s">
        <v>1106</v>
      </c>
      <c r="D146" s="416"/>
      <c r="E146" s="416"/>
      <c r="F146" s="415" t="s">
        <v>1107</v>
      </c>
      <c r="G146" s="416"/>
      <c r="H146" s="416"/>
      <c r="I146" s="417"/>
      <c r="J146" s="415" t="s">
        <v>229</v>
      </c>
      <c r="K146" s="415" t="s">
        <v>219</v>
      </c>
      <c r="L146" s="690">
        <v>62</v>
      </c>
      <c r="M146" s="608">
        <v>52.7</v>
      </c>
      <c r="N146" s="608">
        <v>52.7</v>
      </c>
      <c r="O146" s="608">
        <v>52.7</v>
      </c>
      <c r="P146" s="608">
        <v>52.7</v>
      </c>
      <c r="Q146" s="608">
        <v>52.7</v>
      </c>
      <c r="R146" s="608">
        <v>73.7</v>
      </c>
      <c r="S146" s="608">
        <v>52.8</v>
      </c>
      <c r="T146" s="608">
        <v>73.5</v>
      </c>
      <c r="U146" s="608">
        <v>74</v>
      </c>
      <c r="V146" s="608">
        <v>73.7</v>
      </c>
      <c r="W146" s="608">
        <v>75.900000000000006</v>
      </c>
      <c r="X146" s="608">
        <v>73.7</v>
      </c>
      <c r="Y146" s="608">
        <v>73.7</v>
      </c>
      <c r="Z146" s="608">
        <v>73.7</v>
      </c>
      <c r="AA146" s="608">
        <v>80.8</v>
      </c>
      <c r="AB146" s="608">
        <v>80.8</v>
      </c>
      <c r="AC146" s="608">
        <v>114.8</v>
      </c>
      <c r="AD146" s="608">
        <v>124.3</v>
      </c>
      <c r="AE146" s="608">
        <v>101.3</v>
      </c>
      <c r="AF146" s="608">
        <v>86.3</v>
      </c>
      <c r="AG146" s="608">
        <v>98.6</v>
      </c>
      <c r="AH146" s="608">
        <v>94.5</v>
      </c>
      <c r="AI146" s="608">
        <v>94.5</v>
      </c>
      <c r="AJ146" s="608">
        <v>94.5</v>
      </c>
      <c r="AK146" s="608">
        <v>94.5</v>
      </c>
      <c r="AL146" s="608">
        <v>94.5</v>
      </c>
      <c r="AM146" s="608">
        <v>101.5</v>
      </c>
      <c r="AN146" s="608">
        <v>101.5</v>
      </c>
      <c r="AO146" s="608">
        <v>101.5</v>
      </c>
      <c r="AP146" s="416"/>
      <c r="AQ146" s="416"/>
    </row>
    <row r="147" spans="1:43" s="151" customFormat="1" ht="12" customHeight="1">
      <c r="A147" s="414" t="s">
        <v>465</v>
      </c>
      <c r="B147" s="415" t="s">
        <v>287</v>
      </c>
      <c r="C147" s="415" t="s">
        <v>1108</v>
      </c>
      <c r="D147" s="416"/>
      <c r="E147" s="416"/>
      <c r="F147" s="415" t="s">
        <v>1109</v>
      </c>
      <c r="G147" s="416"/>
      <c r="H147" s="416"/>
      <c r="I147" s="417"/>
      <c r="J147" s="415" t="s">
        <v>344</v>
      </c>
      <c r="K147" s="415" t="s">
        <v>219</v>
      </c>
      <c r="L147" s="690">
        <v>34.700000000000003</v>
      </c>
      <c r="M147" s="608">
        <v>36.700000000000003</v>
      </c>
      <c r="N147" s="608">
        <v>69.400000000000006</v>
      </c>
      <c r="O147" s="608">
        <v>79.5</v>
      </c>
      <c r="P147" s="608">
        <v>83.3</v>
      </c>
      <c r="Q147" s="608">
        <v>85.2</v>
      </c>
      <c r="R147" s="608">
        <v>99.3</v>
      </c>
      <c r="S147" s="608">
        <v>95.9</v>
      </c>
      <c r="T147" s="608">
        <v>101</v>
      </c>
      <c r="U147" s="608">
        <v>138.1</v>
      </c>
      <c r="V147" s="608">
        <v>148.6</v>
      </c>
      <c r="W147" s="608">
        <v>161.19999999999999</v>
      </c>
      <c r="X147" s="608">
        <v>166</v>
      </c>
      <c r="Y147" s="608">
        <v>172</v>
      </c>
      <c r="Z147" s="608">
        <v>176.8</v>
      </c>
      <c r="AA147" s="608">
        <v>184.8</v>
      </c>
      <c r="AB147" s="608">
        <v>194.8</v>
      </c>
      <c r="AC147" s="608">
        <v>201.5</v>
      </c>
      <c r="AD147" s="608">
        <v>206.4</v>
      </c>
      <c r="AE147" s="608">
        <v>208.1</v>
      </c>
      <c r="AF147" s="608">
        <v>210.9</v>
      </c>
      <c r="AG147" s="608">
        <v>222.1</v>
      </c>
      <c r="AH147" s="608">
        <v>229.8</v>
      </c>
      <c r="AI147" s="608">
        <v>240.5</v>
      </c>
      <c r="AJ147" s="608">
        <v>231.8</v>
      </c>
      <c r="AK147" s="608">
        <v>225.1</v>
      </c>
      <c r="AL147" s="608">
        <v>233.1</v>
      </c>
      <c r="AM147" s="608">
        <v>242.1</v>
      </c>
      <c r="AN147" s="608">
        <v>281.10000000000002</v>
      </c>
      <c r="AO147" s="608">
        <v>299.7</v>
      </c>
      <c r="AP147" s="416"/>
      <c r="AQ147" s="416"/>
    </row>
    <row r="148" spans="1:43" s="151" customFormat="1" ht="12" customHeight="1">
      <c r="A148" s="414" t="s">
        <v>465</v>
      </c>
      <c r="B148" s="415" t="s">
        <v>290</v>
      </c>
      <c r="C148" s="415" t="s">
        <v>1110</v>
      </c>
      <c r="D148" s="416"/>
      <c r="E148" s="416"/>
      <c r="F148" s="415" t="s">
        <v>1111</v>
      </c>
      <c r="G148" s="416"/>
      <c r="H148" s="416"/>
      <c r="I148" s="417"/>
      <c r="J148" s="415" t="s">
        <v>442</v>
      </c>
      <c r="K148" s="415" t="s">
        <v>219</v>
      </c>
      <c r="L148" s="690">
        <v>0</v>
      </c>
      <c r="M148" s="608">
        <v>0</v>
      </c>
      <c r="N148" s="608">
        <v>0</v>
      </c>
      <c r="O148" s="608">
        <v>0</v>
      </c>
      <c r="P148" s="608">
        <v>0</v>
      </c>
      <c r="Q148" s="608">
        <v>0</v>
      </c>
      <c r="R148" s="608">
        <v>0</v>
      </c>
      <c r="S148" s="608">
        <v>0</v>
      </c>
      <c r="T148" s="608">
        <v>0</v>
      </c>
      <c r="U148" s="608">
        <v>0</v>
      </c>
      <c r="V148" s="608">
        <v>4.7</v>
      </c>
      <c r="W148" s="608">
        <v>6.2</v>
      </c>
      <c r="X148" s="608">
        <v>5.5</v>
      </c>
      <c r="Y148" s="608">
        <v>5.8</v>
      </c>
      <c r="Z148" s="608">
        <v>5.9</v>
      </c>
      <c r="AA148" s="608">
        <v>7</v>
      </c>
      <c r="AB148" s="608">
        <v>8.5</v>
      </c>
      <c r="AC148" s="608">
        <v>7.8</v>
      </c>
      <c r="AD148" s="608">
        <v>7.9</v>
      </c>
      <c r="AE148" s="608">
        <v>7.9</v>
      </c>
      <c r="AF148" s="608">
        <v>8.3000000000000007</v>
      </c>
      <c r="AG148" s="608">
        <v>8.3000000000000007</v>
      </c>
      <c r="AH148" s="608">
        <v>8</v>
      </c>
      <c r="AI148" s="608">
        <v>7.2</v>
      </c>
      <c r="AJ148" s="608">
        <v>9</v>
      </c>
      <c r="AK148" s="608">
        <v>4.8</v>
      </c>
      <c r="AL148" s="608">
        <v>5.2</v>
      </c>
      <c r="AM148" s="608">
        <v>5.2</v>
      </c>
      <c r="AN148" s="608">
        <v>5.5</v>
      </c>
      <c r="AO148" s="608">
        <v>5.7</v>
      </c>
      <c r="AP148" s="416"/>
      <c r="AQ148" s="416"/>
    </row>
    <row r="149" spans="1:43" s="151" customFormat="1" ht="12" customHeight="1">
      <c r="A149" s="414" t="s">
        <v>465</v>
      </c>
      <c r="B149" s="415" t="s">
        <v>293</v>
      </c>
      <c r="C149" s="415" t="s">
        <v>1112</v>
      </c>
      <c r="D149" s="416"/>
      <c r="E149" s="416"/>
      <c r="F149" s="415" t="s">
        <v>1113</v>
      </c>
      <c r="G149" s="416"/>
      <c r="H149" s="416"/>
      <c r="I149" s="417"/>
      <c r="J149" s="415" t="s">
        <v>344</v>
      </c>
      <c r="K149" s="415" t="s">
        <v>219</v>
      </c>
      <c r="L149" s="690">
        <v>27.5</v>
      </c>
      <c r="M149" s="608">
        <v>3.2</v>
      </c>
      <c r="N149" s="608">
        <v>1.5</v>
      </c>
      <c r="O149" s="608">
        <v>0.6</v>
      </c>
      <c r="P149" s="608">
        <v>0.1</v>
      </c>
      <c r="Q149" s="608">
        <v>-5.3</v>
      </c>
      <c r="R149" s="608">
        <v>0.8</v>
      </c>
      <c r="S149" s="608">
        <v>0</v>
      </c>
      <c r="T149" s="608">
        <v>5.6</v>
      </c>
      <c r="U149" s="608">
        <v>34.1</v>
      </c>
      <c r="V149" s="608">
        <v>-75.7</v>
      </c>
      <c r="W149" s="608">
        <v>0</v>
      </c>
      <c r="X149" s="608">
        <v>-48.8</v>
      </c>
      <c r="Y149" s="608">
        <v>39.5</v>
      </c>
      <c r="Z149" s="608">
        <v>-9.3000000000000007</v>
      </c>
      <c r="AA149" s="608">
        <v>5.5</v>
      </c>
      <c r="AB149" s="608">
        <v>5</v>
      </c>
      <c r="AC149" s="608">
        <v>5</v>
      </c>
      <c r="AD149" s="608">
        <v>4</v>
      </c>
      <c r="AE149" s="608">
        <v>4</v>
      </c>
      <c r="AF149" s="608">
        <v>4</v>
      </c>
      <c r="AG149" s="608">
        <v>4</v>
      </c>
      <c r="AH149" s="608">
        <v>1.5</v>
      </c>
      <c r="AI149" s="608">
        <v>2</v>
      </c>
      <c r="AJ149" s="608">
        <v>1.5</v>
      </c>
      <c r="AK149" s="608">
        <v>0</v>
      </c>
      <c r="AL149" s="608">
        <v>0</v>
      </c>
      <c r="AM149" s="608">
        <v>0</v>
      </c>
      <c r="AN149" s="608">
        <v>0</v>
      </c>
      <c r="AO149" s="608">
        <v>0</v>
      </c>
      <c r="AP149" s="416"/>
      <c r="AQ149" s="416"/>
    </row>
    <row r="150" spans="1:43" s="151" customFormat="1" ht="12" customHeight="1">
      <c r="A150" s="414" t="s">
        <v>465</v>
      </c>
      <c r="B150" s="415" t="s">
        <v>297</v>
      </c>
      <c r="C150" s="415" t="s">
        <v>1114</v>
      </c>
      <c r="D150" s="416"/>
      <c r="E150" s="416"/>
      <c r="F150" s="415" t="s">
        <v>1115</v>
      </c>
      <c r="G150" s="416"/>
      <c r="H150" s="416"/>
      <c r="I150" s="417"/>
      <c r="J150" s="415" t="s">
        <v>229</v>
      </c>
      <c r="K150" s="415" t="s">
        <v>219</v>
      </c>
      <c r="L150" s="690">
        <v>309.8</v>
      </c>
      <c r="M150" s="608">
        <v>298.39999999999998</v>
      </c>
      <c r="N150" s="608">
        <v>295.60000000000002</v>
      </c>
      <c r="O150" s="608">
        <v>355.7</v>
      </c>
      <c r="P150" s="608">
        <v>357.3</v>
      </c>
      <c r="Q150" s="608">
        <v>346.7</v>
      </c>
      <c r="R150" s="608">
        <v>365</v>
      </c>
      <c r="S150" s="608">
        <v>0</v>
      </c>
      <c r="T150" s="608">
        <v>0</v>
      </c>
      <c r="U150" s="608">
        <v>0</v>
      </c>
      <c r="V150" s="608">
        <v>0</v>
      </c>
      <c r="W150" s="608">
        <v>0</v>
      </c>
      <c r="X150" s="608">
        <v>0</v>
      </c>
      <c r="Y150" s="608">
        <v>0</v>
      </c>
      <c r="Z150" s="608">
        <v>0</v>
      </c>
      <c r="AA150" s="608">
        <v>0</v>
      </c>
      <c r="AB150" s="608">
        <v>0</v>
      </c>
      <c r="AC150" s="608">
        <v>0</v>
      </c>
      <c r="AD150" s="608">
        <v>0</v>
      </c>
      <c r="AE150" s="608">
        <v>0</v>
      </c>
      <c r="AF150" s="608">
        <v>0</v>
      </c>
      <c r="AG150" s="608">
        <v>0</v>
      </c>
      <c r="AH150" s="608">
        <v>0</v>
      </c>
      <c r="AI150" s="608">
        <v>0</v>
      </c>
      <c r="AJ150" s="608">
        <v>0</v>
      </c>
      <c r="AK150" s="608">
        <v>0</v>
      </c>
      <c r="AL150" s="608">
        <v>0</v>
      </c>
      <c r="AM150" s="608">
        <v>0</v>
      </c>
      <c r="AN150" s="608">
        <v>0</v>
      </c>
      <c r="AO150" s="608">
        <v>0</v>
      </c>
      <c r="AP150" s="416"/>
      <c r="AQ150" s="416"/>
    </row>
    <row r="151" spans="1:43" s="151" customFormat="1" ht="12" customHeight="1">
      <c r="A151" s="414" t="s">
        <v>465</v>
      </c>
      <c r="B151" s="415" t="s">
        <v>300</v>
      </c>
      <c r="C151" s="415" t="s">
        <v>1116</v>
      </c>
      <c r="D151" s="416"/>
      <c r="E151" s="416"/>
      <c r="F151" s="415" t="s">
        <v>1117</v>
      </c>
      <c r="G151" s="416"/>
      <c r="H151" s="416"/>
      <c r="I151" s="417"/>
      <c r="J151" s="415" t="s">
        <v>344</v>
      </c>
      <c r="K151" s="415" t="s">
        <v>219</v>
      </c>
      <c r="L151" s="690">
        <v>0</v>
      </c>
      <c r="M151" s="608">
        <v>0</v>
      </c>
      <c r="N151" s="608">
        <v>0</v>
      </c>
      <c r="O151" s="608">
        <v>0</v>
      </c>
      <c r="P151" s="608">
        <v>0</v>
      </c>
      <c r="Q151" s="608">
        <v>0</v>
      </c>
      <c r="R151" s="608">
        <v>0</v>
      </c>
      <c r="S151" s="608">
        <v>0</v>
      </c>
      <c r="T151" s="608">
        <v>0</v>
      </c>
      <c r="U151" s="608">
        <v>0</v>
      </c>
      <c r="V151" s="608">
        <v>0</v>
      </c>
      <c r="W151" s="608">
        <v>0</v>
      </c>
      <c r="X151" s="608">
        <v>0</v>
      </c>
      <c r="Y151" s="608">
        <v>250</v>
      </c>
      <c r="Z151" s="608">
        <v>250</v>
      </c>
      <c r="AA151" s="608">
        <v>250</v>
      </c>
      <c r="AB151" s="608">
        <v>0</v>
      </c>
      <c r="AC151" s="608">
        <v>799.1</v>
      </c>
      <c r="AD151" s="608">
        <v>480</v>
      </c>
      <c r="AE151" s="608">
        <v>469.3</v>
      </c>
      <c r="AF151" s="608">
        <v>200</v>
      </c>
      <c r="AG151" s="608">
        <v>159.9</v>
      </c>
      <c r="AH151" s="608">
        <v>183.8</v>
      </c>
      <c r="AI151" s="608">
        <v>170.4</v>
      </c>
      <c r="AJ151" s="608">
        <v>156.9</v>
      </c>
      <c r="AK151" s="608">
        <v>92</v>
      </c>
      <c r="AL151" s="608">
        <v>103.5</v>
      </c>
      <c r="AM151" s="608">
        <v>134.80000000000001</v>
      </c>
      <c r="AN151" s="608">
        <v>866.6</v>
      </c>
      <c r="AO151" s="608">
        <v>454.8</v>
      </c>
      <c r="AP151" s="415"/>
      <c r="AQ151" s="415"/>
    </row>
    <row r="152" spans="1:43" s="151" customFormat="1" ht="12" customHeight="1">
      <c r="A152" s="414" t="s">
        <v>465</v>
      </c>
      <c r="B152" s="415" t="s">
        <v>303</v>
      </c>
      <c r="C152" s="415" t="s">
        <v>1118</v>
      </c>
      <c r="D152" s="416"/>
      <c r="E152" s="416"/>
      <c r="F152" s="415" t="s">
        <v>1119</v>
      </c>
      <c r="G152" s="416"/>
      <c r="H152" s="416"/>
      <c r="I152" s="417"/>
      <c r="J152" s="415" t="s">
        <v>344</v>
      </c>
      <c r="K152" s="415" t="s">
        <v>219</v>
      </c>
      <c r="L152" s="690">
        <v>0</v>
      </c>
      <c r="M152" s="608">
        <v>0</v>
      </c>
      <c r="N152" s="608">
        <v>0</v>
      </c>
      <c r="O152" s="608">
        <v>0</v>
      </c>
      <c r="P152" s="608">
        <v>0</v>
      </c>
      <c r="Q152" s="608">
        <v>0</v>
      </c>
      <c r="R152" s="608">
        <v>0</v>
      </c>
      <c r="S152" s="608">
        <v>0</v>
      </c>
      <c r="T152" s="608">
        <v>0</v>
      </c>
      <c r="U152" s="608">
        <v>0</v>
      </c>
      <c r="V152" s="608">
        <v>0</v>
      </c>
      <c r="W152" s="608">
        <v>100</v>
      </c>
      <c r="X152" s="608">
        <v>0</v>
      </c>
      <c r="Y152" s="608">
        <v>0</v>
      </c>
      <c r="Z152" s="608">
        <v>0</v>
      </c>
      <c r="AA152" s="608">
        <v>0</v>
      </c>
      <c r="AB152" s="608">
        <v>0</v>
      </c>
      <c r="AC152" s="608">
        <v>0</v>
      </c>
      <c r="AD152" s="608">
        <v>0</v>
      </c>
      <c r="AE152" s="608">
        <v>0</v>
      </c>
      <c r="AF152" s="608">
        <v>0</v>
      </c>
      <c r="AG152" s="608">
        <v>0</v>
      </c>
      <c r="AH152" s="608">
        <v>0</v>
      </c>
      <c r="AI152" s="608">
        <v>0</v>
      </c>
      <c r="AJ152" s="608">
        <v>0</v>
      </c>
      <c r="AK152" s="608">
        <v>0</v>
      </c>
      <c r="AL152" s="608">
        <v>0</v>
      </c>
      <c r="AM152" s="608">
        <v>0</v>
      </c>
      <c r="AN152" s="608">
        <v>0</v>
      </c>
      <c r="AO152" s="608">
        <v>0</v>
      </c>
      <c r="AP152" s="416"/>
      <c r="AQ152" s="416"/>
    </row>
    <row r="153" spans="1:43" s="151" customFormat="1" ht="12" customHeight="1">
      <c r="A153" s="414" t="s">
        <v>465</v>
      </c>
      <c r="B153" s="415" t="s">
        <v>306</v>
      </c>
      <c r="C153" s="415" t="s">
        <v>1120</v>
      </c>
      <c r="D153" s="416"/>
      <c r="E153" s="416"/>
      <c r="F153" s="415" t="s">
        <v>1121</v>
      </c>
      <c r="G153" s="416"/>
      <c r="H153" s="416"/>
      <c r="I153" s="417"/>
      <c r="J153" s="415" t="s">
        <v>344</v>
      </c>
      <c r="K153" s="415" t="s">
        <v>219</v>
      </c>
      <c r="L153" s="690">
        <v>0</v>
      </c>
      <c r="M153" s="608">
        <v>0</v>
      </c>
      <c r="N153" s="608">
        <v>37.200000000000003</v>
      </c>
      <c r="O153" s="608">
        <v>37.200000000000003</v>
      </c>
      <c r="P153" s="608">
        <v>0</v>
      </c>
      <c r="Q153" s="608">
        <v>0</v>
      </c>
      <c r="R153" s="608">
        <v>0</v>
      </c>
      <c r="S153" s="608">
        <v>0</v>
      </c>
      <c r="T153" s="608">
        <v>0</v>
      </c>
      <c r="U153" s="608">
        <v>0</v>
      </c>
      <c r="V153" s="608">
        <v>0</v>
      </c>
      <c r="W153" s="608">
        <v>0</v>
      </c>
      <c r="X153" s="608">
        <v>0</v>
      </c>
      <c r="Y153" s="608">
        <v>0</v>
      </c>
      <c r="Z153" s="608">
        <v>0</v>
      </c>
      <c r="AA153" s="608">
        <v>0</v>
      </c>
      <c r="AB153" s="608">
        <v>0</v>
      </c>
      <c r="AC153" s="608">
        <v>0</v>
      </c>
      <c r="AD153" s="608">
        <v>0</v>
      </c>
      <c r="AE153" s="608">
        <v>0</v>
      </c>
      <c r="AF153" s="608">
        <v>0</v>
      </c>
      <c r="AG153" s="608">
        <v>0</v>
      </c>
      <c r="AH153" s="608">
        <v>0</v>
      </c>
      <c r="AI153" s="608">
        <v>0</v>
      </c>
      <c r="AJ153" s="608">
        <v>0</v>
      </c>
      <c r="AK153" s="608">
        <v>0</v>
      </c>
      <c r="AL153" s="608">
        <v>0</v>
      </c>
      <c r="AM153" s="608">
        <v>0</v>
      </c>
      <c r="AN153" s="608">
        <v>0</v>
      </c>
      <c r="AO153" s="608">
        <v>0</v>
      </c>
      <c r="AP153" s="416"/>
      <c r="AQ153" s="416"/>
    </row>
    <row r="154" spans="1:43" s="151" customFormat="1" ht="12" customHeight="1">
      <c r="A154" s="414" t="s">
        <v>465</v>
      </c>
      <c r="B154" s="415" t="s">
        <v>309</v>
      </c>
      <c r="C154" s="415" t="s">
        <v>1122</v>
      </c>
      <c r="D154" s="416"/>
      <c r="E154" s="416"/>
      <c r="F154" s="415" t="s">
        <v>1123</v>
      </c>
      <c r="G154" s="416"/>
      <c r="H154" s="416"/>
      <c r="I154" s="417"/>
      <c r="J154" s="415" t="s">
        <v>344</v>
      </c>
      <c r="K154" s="415" t="s">
        <v>219</v>
      </c>
      <c r="L154" s="690">
        <v>0</v>
      </c>
      <c r="M154" s="608">
        <v>0</v>
      </c>
      <c r="N154" s="608">
        <v>0</v>
      </c>
      <c r="O154" s="608">
        <v>0</v>
      </c>
      <c r="P154" s="608">
        <v>0</v>
      </c>
      <c r="Q154" s="608">
        <v>0</v>
      </c>
      <c r="R154" s="608">
        <v>0</v>
      </c>
      <c r="S154" s="608">
        <v>0</v>
      </c>
      <c r="T154" s="608">
        <v>21</v>
      </c>
      <c r="U154" s="608">
        <v>0</v>
      </c>
      <c r="V154" s="608">
        <v>0</v>
      </c>
      <c r="W154" s="608">
        <v>12</v>
      </c>
      <c r="X154" s="608">
        <v>0</v>
      </c>
      <c r="Y154" s="608">
        <v>0</v>
      </c>
      <c r="Z154" s="608">
        <v>0</v>
      </c>
      <c r="AA154" s="608">
        <v>0</v>
      </c>
      <c r="AB154" s="608">
        <v>0</v>
      </c>
      <c r="AC154" s="608">
        <v>0</v>
      </c>
      <c r="AD154" s="608">
        <v>0</v>
      </c>
      <c r="AE154" s="608">
        <v>0</v>
      </c>
      <c r="AF154" s="608">
        <v>0</v>
      </c>
      <c r="AG154" s="608">
        <v>0</v>
      </c>
      <c r="AH154" s="608">
        <v>0</v>
      </c>
      <c r="AI154" s="608">
        <v>0</v>
      </c>
      <c r="AJ154" s="608">
        <v>0</v>
      </c>
      <c r="AK154" s="608">
        <v>0</v>
      </c>
      <c r="AL154" s="608">
        <v>0</v>
      </c>
      <c r="AM154" s="608">
        <v>0</v>
      </c>
      <c r="AN154" s="608">
        <v>0</v>
      </c>
      <c r="AO154" s="608">
        <v>0</v>
      </c>
      <c r="AP154" s="416"/>
      <c r="AQ154" s="416"/>
    </row>
    <row r="155" spans="1:43" s="151" customFormat="1" ht="12" customHeight="1">
      <c r="A155" s="414" t="s">
        <v>465</v>
      </c>
      <c r="B155" s="415" t="s">
        <v>312</v>
      </c>
      <c r="C155" s="415" t="s">
        <v>1124</v>
      </c>
      <c r="D155" s="416"/>
      <c r="E155" s="416"/>
      <c r="F155" s="415" t="s">
        <v>1125</v>
      </c>
      <c r="G155" s="416"/>
      <c r="H155" s="416"/>
      <c r="I155" s="417"/>
      <c r="J155" s="415" t="s">
        <v>344</v>
      </c>
      <c r="K155" s="415" t="s">
        <v>345</v>
      </c>
      <c r="L155" s="690">
        <v>7.6</v>
      </c>
      <c r="M155" s="609">
        <v>10.1</v>
      </c>
      <c r="N155" s="609">
        <v>56.5</v>
      </c>
      <c r="O155" s="609">
        <v>66.7</v>
      </c>
      <c r="P155" s="609">
        <v>80.5</v>
      </c>
      <c r="Q155" s="609">
        <v>91.7</v>
      </c>
      <c r="R155" s="609">
        <v>96.3</v>
      </c>
      <c r="S155" s="609">
        <v>103</v>
      </c>
      <c r="T155" s="609">
        <v>103.9</v>
      </c>
      <c r="U155" s="609">
        <v>150.80000000000001</v>
      </c>
      <c r="V155" s="609">
        <v>188.8</v>
      </c>
      <c r="W155" s="609">
        <v>209.1</v>
      </c>
      <c r="X155" s="609">
        <v>252.5</v>
      </c>
      <c r="Y155" s="609">
        <v>243.3</v>
      </c>
      <c r="Z155" s="609">
        <v>208.6</v>
      </c>
      <c r="AA155" s="609">
        <v>236.7</v>
      </c>
      <c r="AB155" s="609">
        <v>254.4</v>
      </c>
      <c r="AC155" s="609">
        <v>247.2</v>
      </c>
      <c r="AD155" s="609">
        <v>354.2</v>
      </c>
      <c r="AE155" s="609">
        <v>537.6</v>
      </c>
      <c r="AF155" s="609">
        <v>565.9</v>
      </c>
      <c r="AG155" s="609">
        <v>587.4</v>
      </c>
      <c r="AH155" s="609">
        <v>140</v>
      </c>
      <c r="AI155" s="609">
        <v>202.7</v>
      </c>
      <c r="AJ155" s="609">
        <v>163.80000000000001</v>
      </c>
      <c r="AK155" s="609">
        <v>190.1</v>
      </c>
      <c r="AL155" s="609">
        <v>211.3</v>
      </c>
      <c r="AM155" s="609">
        <v>219.2</v>
      </c>
      <c r="AN155" s="609">
        <v>206.3</v>
      </c>
      <c r="AO155" s="609">
        <v>223.2</v>
      </c>
      <c r="AP155" s="421"/>
      <c r="AQ155" s="421"/>
    </row>
    <row r="156" spans="1:43" s="151" customFormat="1" ht="12" customHeight="1">
      <c r="A156" s="414" t="s">
        <v>465</v>
      </c>
      <c r="B156" s="415" t="s">
        <v>315</v>
      </c>
      <c r="C156" s="415" t="s">
        <v>1126</v>
      </c>
      <c r="D156" s="416"/>
      <c r="E156" s="416"/>
      <c r="F156" s="415" t="s">
        <v>1127</v>
      </c>
      <c r="G156" s="416"/>
      <c r="H156" s="416"/>
      <c r="I156" s="417"/>
      <c r="J156" s="415" t="s">
        <v>344</v>
      </c>
      <c r="K156" s="415" t="s">
        <v>345</v>
      </c>
      <c r="L156" s="690">
        <v>0</v>
      </c>
      <c r="M156" s="609">
        <v>0</v>
      </c>
      <c r="N156" s="609">
        <v>0</v>
      </c>
      <c r="O156" s="609">
        <v>0</v>
      </c>
      <c r="P156" s="609">
        <v>0</v>
      </c>
      <c r="Q156" s="609">
        <v>0</v>
      </c>
      <c r="R156" s="609">
        <v>0</v>
      </c>
      <c r="S156" s="609">
        <v>0</v>
      </c>
      <c r="T156" s="609">
        <v>0</v>
      </c>
      <c r="U156" s="609">
        <v>0</v>
      </c>
      <c r="V156" s="609">
        <v>0</v>
      </c>
      <c r="W156" s="609">
        <v>0</v>
      </c>
      <c r="X156" s="609">
        <v>0</v>
      </c>
      <c r="Y156" s="609">
        <v>0</v>
      </c>
      <c r="Z156" s="609">
        <v>0</v>
      </c>
      <c r="AA156" s="609">
        <v>0</v>
      </c>
      <c r="AB156" s="609">
        <v>0</v>
      </c>
      <c r="AC156" s="609">
        <v>81</v>
      </c>
      <c r="AD156" s="609">
        <v>96.4</v>
      </c>
      <c r="AE156" s="609">
        <v>87.1</v>
      </c>
      <c r="AF156" s="609">
        <v>94.8</v>
      </c>
      <c r="AG156" s="609">
        <v>467.7</v>
      </c>
      <c r="AH156" s="609">
        <v>788.6</v>
      </c>
      <c r="AI156" s="609">
        <v>749</v>
      </c>
      <c r="AJ156" s="609">
        <v>757.9</v>
      </c>
      <c r="AK156" s="609">
        <v>794.2</v>
      </c>
      <c r="AL156" s="609">
        <v>819.6</v>
      </c>
      <c r="AM156" s="609">
        <v>877.1</v>
      </c>
      <c r="AN156" s="609">
        <v>896.7</v>
      </c>
      <c r="AO156" s="609">
        <v>983</v>
      </c>
      <c r="AP156" s="421"/>
      <c r="AQ156" s="421"/>
    </row>
    <row r="157" spans="1:43" s="151" customFormat="1" ht="12" customHeight="1">
      <c r="A157" s="414" t="s">
        <v>465</v>
      </c>
      <c r="B157" s="415" t="s">
        <v>318</v>
      </c>
      <c r="C157" s="415" t="s">
        <v>1128</v>
      </c>
      <c r="D157" s="416"/>
      <c r="E157" s="416"/>
      <c r="F157" s="415" t="s">
        <v>1129</v>
      </c>
      <c r="G157" s="416"/>
      <c r="H157" s="416"/>
      <c r="I157" s="417"/>
      <c r="J157" s="415" t="s">
        <v>553</v>
      </c>
      <c r="K157" s="415" t="s">
        <v>296</v>
      </c>
      <c r="L157" s="690">
        <v>0</v>
      </c>
      <c r="M157" s="609">
        <v>0</v>
      </c>
      <c r="N157" s="609">
        <v>0</v>
      </c>
      <c r="O157" s="609">
        <v>0</v>
      </c>
      <c r="P157" s="609">
        <v>0</v>
      </c>
      <c r="Q157" s="609">
        <v>0</v>
      </c>
      <c r="R157" s="609">
        <v>0</v>
      </c>
      <c r="S157" s="609">
        <v>0</v>
      </c>
      <c r="T157" s="609">
        <v>0</v>
      </c>
      <c r="U157" s="609">
        <v>0</v>
      </c>
      <c r="V157" s="609">
        <v>0</v>
      </c>
      <c r="W157" s="609">
        <v>0</v>
      </c>
      <c r="X157" s="609">
        <v>0</v>
      </c>
      <c r="Y157" s="609">
        <v>0</v>
      </c>
      <c r="Z157" s="609">
        <v>0</v>
      </c>
      <c r="AA157" s="609">
        <v>0</v>
      </c>
      <c r="AB157" s="609">
        <v>0</v>
      </c>
      <c r="AC157" s="609">
        <v>0</v>
      </c>
      <c r="AD157" s="609">
        <v>0</v>
      </c>
      <c r="AE157" s="609">
        <v>0</v>
      </c>
      <c r="AF157" s="609">
        <v>0</v>
      </c>
      <c r="AG157" s="609">
        <v>0</v>
      </c>
      <c r="AH157" s="609">
        <v>0</v>
      </c>
      <c r="AI157" s="609">
        <v>0</v>
      </c>
      <c r="AJ157" s="609">
        <v>0</v>
      </c>
      <c r="AK157" s="609">
        <v>0</v>
      </c>
      <c r="AL157" s="609">
        <v>0</v>
      </c>
      <c r="AM157" s="609">
        <v>481.2</v>
      </c>
      <c r="AN157" s="609">
        <v>708.3</v>
      </c>
      <c r="AO157" s="609">
        <v>0</v>
      </c>
      <c r="AP157" s="421"/>
      <c r="AQ157" s="421"/>
    </row>
    <row r="158" spans="1:43" s="151" customFormat="1" ht="12" customHeight="1">
      <c r="A158" s="414" t="s">
        <v>465</v>
      </c>
      <c r="B158" s="415" t="s">
        <v>321</v>
      </c>
      <c r="C158" s="415" t="s">
        <v>1130</v>
      </c>
      <c r="D158" s="416"/>
      <c r="E158" s="416"/>
      <c r="F158" s="415" t="s">
        <v>944</v>
      </c>
      <c r="G158" s="416"/>
      <c r="H158" s="416"/>
      <c r="I158" s="417"/>
      <c r="J158" s="415" t="s">
        <v>229</v>
      </c>
      <c r="K158" s="415" t="s">
        <v>380</v>
      </c>
      <c r="L158" s="690">
        <v>0</v>
      </c>
      <c r="M158" s="609">
        <v>0</v>
      </c>
      <c r="N158" s="609">
        <v>0</v>
      </c>
      <c r="O158" s="609">
        <v>0</v>
      </c>
      <c r="P158" s="609">
        <v>0</v>
      </c>
      <c r="Q158" s="609">
        <v>0</v>
      </c>
      <c r="R158" s="609">
        <v>0</v>
      </c>
      <c r="S158" s="609">
        <v>0</v>
      </c>
      <c r="T158" s="609">
        <v>0</v>
      </c>
      <c r="U158" s="609">
        <v>0</v>
      </c>
      <c r="V158" s="609">
        <v>0</v>
      </c>
      <c r="W158" s="609">
        <v>0</v>
      </c>
      <c r="X158" s="609">
        <v>0</v>
      </c>
      <c r="Y158" s="609">
        <v>0</v>
      </c>
      <c r="Z158" s="609">
        <v>310.3</v>
      </c>
      <c r="AA158" s="609">
        <v>320.39999999999998</v>
      </c>
      <c r="AB158" s="609">
        <v>319.89999999999998</v>
      </c>
      <c r="AC158" s="609">
        <v>317.7</v>
      </c>
      <c r="AD158" s="609">
        <v>332</v>
      </c>
      <c r="AE158" s="609">
        <v>330.8</v>
      </c>
      <c r="AF158" s="609">
        <v>335.6</v>
      </c>
      <c r="AG158" s="609">
        <v>337.8</v>
      </c>
      <c r="AH158" s="609">
        <v>341.2</v>
      </c>
      <c r="AI158" s="609">
        <v>352</v>
      </c>
      <c r="AJ158" s="609">
        <v>349.3</v>
      </c>
      <c r="AK158" s="609">
        <v>371.7</v>
      </c>
      <c r="AL158" s="609">
        <v>321.2</v>
      </c>
      <c r="AM158" s="609">
        <v>349.4</v>
      </c>
      <c r="AN158" s="609">
        <v>339.5</v>
      </c>
      <c r="AO158" s="609">
        <v>338.1</v>
      </c>
      <c r="AP158" s="421"/>
      <c r="AQ158" s="421"/>
    </row>
    <row r="159" spans="1:43" s="151" customFormat="1" ht="12" customHeight="1">
      <c r="A159" s="414" t="s">
        <v>465</v>
      </c>
      <c r="B159" s="415" t="s">
        <v>324</v>
      </c>
      <c r="C159" s="415" t="s">
        <v>1131</v>
      </c>
      <c r="D159" s="416"/>
      <c r="E159" s="416"/>
      <c r="F159" s="415" t="s">
        <v>417</v>
      </c>
      <c r="G159" s="416"/>
      <c r="H159" s="416"/>
      <c r="I159" s="417"/>
      <c r="J159" s="415" t="s">
        <v>344</v>
      </c>
      <c r="K159" s="415" t="s">
        <v>219</v>
      </c>
      <c r="L159" s="690">
        <v>344.1</v>
      </c>
      <c r="M159" s="610">
        <v>348.7</v>
      </c>
      <c r="N159" s="610">
        <v>450.5</v>
      </c>
      <c r="O159" s="610">
        <v>379.8</v>
      </c>
      <c r="P159" s="610">
        <v>506.3</v>
      </c>
      <c r="Q159" s="610">
        <v>493.7</v>
      </c>
      <c r="R159" s="610">
        <v>467.5</v>
      </c>
      <c r="S159" s="610">
        <v>509.7</v>
      </c>
      <c r="T159" s="610">
        <v>575.5</v>
      </c>
      <c r="U159" s="610">
        <v>558.1</v>
      </c>
      <c r="V159" s="610">
        <v>572.29999999999995</v>
      </c>
      <c r="W159" s="610">
        <v>574.1</v>
      </c>
      <c r="X159" s="610">
        <v>615.20000000000005</v>
      </c>
      <c r="Y159" s="610">
        <v>621.79999999999995</v>
      </c>
      <c r="Z159" s="610">
        <v>656.7</v>
      </c>
      <c r="AA159" s="610">
        <v>724.9</v>
      </c>
      <c r="AB159" s="610">
        <v>686.4</v>
      </c>
      <c r="AC159" s="610">
        <v>755.3</v>
      </c>
      <c r="AD159" s="610">
        <v>930.69999999999993</v>
      </c>
      <c r="AE159" s="610">
        <v>1030.7</v>
      </c>
      <c r="AF159" s="610">
        <v>1126.1999999999998</v>
      </c>
      <c r="AG159" s="610">
        <v>967.69999999999993</v>
      </c>
      <c r="AH159" s="610">
        <v>953.7</v>
      </c>
      <c r="AI159" s="610">
        <v>1029.3999999999999</v>
      </c>
      <c r="AJ159" s="610">
        <v>1119.4000000000001</v>
      </c>
      <c r="AK159" s="610">
        <v>1007.5</v>
      </c>
      <c r="AL159" s="610">
        <v>1000.4</v>
      </c>
      <c r="AM159" s="610">
        <v>1005.4000000000001</v>
      </c>
      <c r="AN159" s="610">
        <v>1563.9</v>
      </c>
      <c r="AO159" s="610">
        <v>956.3</v>
      </c>
      <c r="AP159" s="421"/>
      <c r="AQ159" s="421"/>
    </row>
    <row r="160" spans="1:43" s="151" customFormat="1" ht="12" customHeight="1">
      <c r="A160" s="402" t="s">
        <v>512</v>
      </c>
      <c r="B160" s="388" t="s">
        <v>216</v>
      </c>
      <c r="C160" s="388" t="s">
        <v>1132</v>
      </c>
      <c r="D160" s="389"/>
      <c r="E160" s="389"/>
      <c r="F160" s="388" t="s">
        <v>514</v>
      </c>
      <c r="G160" s="389"/>
      <c r="H160" s="389"/>
      <c r="I160" s="390"/>
      <c r="J160" s="388" t="s">
        <v>219</v>
      </c>
      <c r="K160" s="388" t="s">
        <v>219</v>
      </c>
      <c r="L160" s="699">
        <v>33858.6</v>
      </c>
      <c r="M160" s="611">
        <v>34579.499999999993</v>
      </c>
      <c r="N160" s="611">
        <v>37158.699999999997</v>
      </c>
      <c r="O160" s="611">
        <v>39818</v>
      </c>
      <c r="P160" s="611">
        <v>40373.5</v>
      </c>
      <c r="Q160" s="611">
        <v>43049.500000000007</v>
      </c>
      <c r="R160" s="611">
        <v>44836.100000000006</v>
      </c>
      <c r="S160" s="611">
        <v>46192.80000000001</v>
      </c>
      <c r="T160" s="611">
        <v>45960.200000000004</v>
      </c>
      <c r="U160" s="611">
        <v>48595.5</v>
      </c>
      <c r="V160" s="611">
        <v>50970.399999999994</v>
      </c>
      <c r="W160" s="611">
        <v>52967.600000000013</v>
      </c>
      <c r="X160" s="611">
        <v>55024.299999999996</v>
      </c>
      <c r="Y160" s="611">
        <v>57467.400000000009</v>
      </c>
      <c r="Z160" s="611">
        <v>52523.1</v>
      </c>
      <c r="AA160" s="611">
        <v>56098.299999999996</v>
      </c>
      <c r="AB160" s="611">
        <v>60106.700000000004</v>
      </c>
      <c r="AC160" s="611">
        <v>62918.5</v>
      </c>
      <c r="AD160" s="611">
        <v>66040.899999999994</v>
      </c>
      <c r="AE160" s="611">
        <v>67559.7</v>
      </c>
      <c r="AF160" s="611">
        <v>68410.5</v>
      </c>
      <c r="AG160" s="611">
        <v>69198.799999999988</v>
      </c>
      <c r="AH160" s="611">
        <v>74360.200000000012</v>
      </c>
      <c r="AI160" s="611">
        <v>77610.8</v>
      </c>
      <c r="AJ160" s="611">
        <v>75373.399999999994</v>
      </c>
      <c r="AK160" s="611">
        <v>72704.199999999983</v>
      </c>
      <c r="AL160" s="611">
        <v>79967.700000000012</v>
      </c>
      <c r="AM160" s="611">
        <v>91811.3</v>
      </c>
      <c r="AN160" s="611">
        <v>97036.2</v>
      </c>
      <c r="AO160" s="611">
        <v>105081.3</v>
      </c>
      <c r="AP160" s="389"/>
      <c r="AQ160" s="389"/>
    </row>
    <row r="161" spans="1:43" s="151" customFormat="1" ht="12" customHeight="1">
      <c r="A161" s="401" t="s">
        <v>515</v>
      </c>
      <c r="B161" s="385" t="s">
        <v>216</v>
      </c>
      <c r="C161" s="385" t="s">
        <v>1133</v>
      </c>
      <c r="D161" s="386"/>
      <c r="E161" s="386"/>
      <c r="F161" s="385" t="s">
        <v>517</v>
      </c>
      <c r="G161" s="386"/>
      <c r="H161" s="386"/>
      <c r="I161" s="387"/>
      <c r="J161" s="385" t="s">
        <v>219</v>
      </c>
      <c r="K161" s="385" t="s">
        <v>219</v>
      </c>
      <c r="L161" s="688">
        <v>32958.699999999997</v>
      </c>
      <c r="M161" s="607">
        <v>33454.999999999993</v>
      </c>
      <c r="N161" s="607">
        <v>35907</v>
      </c>
      <c r="O161" s="607">
        <v>38576.800000000003</v>
      </c>
      <c r="P161" s="607">
        <v>39004</v>
      </c>
      <c r="Q161" s="607">
        <v>41778.000000000007</v>
      </c>
      <c r="R161" s="607">
        <v>43515.700000000004</v>
      </c>
      <c r="S161" s="607">
        <v>44525.700000000012</v>
      </c>
      <c r="T161" s="607">
        <v>44330.400000000001</v>
      </c>
      <c r="U161" s="607">
        <v>46903.5</v>
      </c>
      <c r="V161" s="607">
        <v>49237.999999999993</v>
      </c>
      <c r="W161" s="607">
        <v>51117.30000000001</v>
      </c>
      <c r="X161" s="607">
        <v>53202.1</v>
      </c>
      <c r="Y161" s="607">
        <v>55628.700000000012</v>
      </c>
      <c r="Z161" s="607">
        <v>50730.799999999996</v>
      </c>
      <c r="AA161" s="607">
        <v>54246.7</v>
      </c>
      <c r="AB161" s="607">
        <v>58172.4</v>
      </c>
      <c r="AC161" s="607">
        <v>60976.7</v>
      </c>
      <c r="AD161" s="607">
        <v>64173.999999999993</v>
      </c>
      <c r="AE161" s="607">
        <v>65701.7</v>
      </c>
      <c r="AF161" s="607">
        <v>66478.5</v>
      </c>
      <c r="AG161" s="607">
        <v>67148.899999999994</v>
      </c>
      <c r="AH161" s="607">
        <v>72390.100000000006</v>
      </c>
      <c r="AI161" s="607">
        <v>75469.600000000006</v>
      </c>
      <c r="AJ161" s="607">
        <v>73218.899999999994</v>
      </c>
      <c r="AK161" s="607">
        <v>70759.699999999983</v>
      </c>
      <c r="AL161" s="607">
        <v>77603.000000000015</v>
      </c>
      <c r="AM161" s="607">
        <v>89345.2</v>
      </c>
      <c r="AN161" s="607">
        <v>94485.9</v>
      </c>
      <c r="AO161" s="607">
        <v>102310.3</v>
      </c>
      <c r="AP161" s="386"/>
      <c r="AQ161" s="386"/>
    </row>
    <row r="162" spans="1:43" s="151" customFormat="1" ht="12" customHeight="1">
      <c r="A162" s="401" t="s">
        <v>518</v>
      </c>
      <c r="B162" s="385" t="s">
        <v>216</v>
      </c>
      <c r="C162" s="385" t="s">
        <v>1134</v>
      </c>
      <c r="D162" s="386"/>
      <c r="E162" s="386"/>
      <c r="F162" s="385" t="s">
        <v>520</v>
      </c>
      <c r="G162" s="386"/>
      <c r="H162" s="386"/>
      <c r="I162" s="387"/>
      <c r="J162" s="385" t="s">
        <v>219</v>
      </c>
      <c r="K162" s="385" t="s">
        <v>219</v>
      </c>
      <c r="L162" s="688">
        <v>27718.199999999997</v>
      </c>
      <c r="M162" s="607">
        <v>27481.399999999998</v>
      </c>
      <c r="N162" s="607">
        <v>29270.7</v>
      </c>
      <c r="O162" s="607">
        <v>30418.300000000003</v>
      </c>
      <c r="P162" s="607">
        <v>30817.200000000001</v>
      </c>
      <c r="Q162" s="607">
        <v>33073.300000000003</v>
      </c>
      <c r="R162" s="607">
        <v>34747.9</v>
      </c>
      <c r="S162" s="607">
        <v>35648.30000000001</v>
      </c>
      <c r="T162" s="607">
        <v>35638</v>
      </c>
      <c r="U162" s="607">
        <v>37183.599999999999</v>
      </c>
      <c r="V162" s="607">
        <v>38701.899999999994</v>
      </c>
      <c r="W162" s="607">
        <v>39033.600000000013</v>
      </c>
      <c r="X162" s="607">
        <v>40594.700000000004</v>
      </c>
      <c r="Y162" s="607">
        <v>43284.30000000001</v>
      </c>
      <c r="Z162" s="607">
        <v>41812.299999999996</v>
      </c>
      <c r="AA162" s="607">
        <v>44167.299999999996</v>
      </c>
      <c r="AB162" s="607">
        <v>46698.1</v>
      </c>
      <c r="AC162" s="607">
        <v>48499.5</v>
      </c>
      <c r="AD162" s="607">
        <v>51103.099999999991</v>
      </c>
      <c r="AE162" s="607">
        <v>52106.7</v>
      </c>
      <c r="AF162" s="607">
        <v>51864.1</v>
      </c>
      <c r="AG162" s="607">
        <v>51458.100000000006</v>
      </c>
      <c r="AH162" s="607">
        <v>53271.1</v>
      </c>
      <c r="AI162" s="607">
        <v>54552.1</v>
      </c>
      <c r="AJ162" s="607">
        <v>54303.5</v>
      </c>
      <c r="AK162" s="607">
        <v>54485.099999999991</v>
      </c>
      <c r="AL162" s="607">
        <v>57281.700000000012</v>
      </c>
      <c r="AM162" s="607">
        <v>66379.399999999994</v>
      </c>
      <c r="AN162" s="607">
        <v>69979.499999999985</v>
      </c>
      <c r="AO162" s="607">
        <v>74056.900000000009</v>
      </c>
      <c r="AP162" s="386"/>
      <c r="AQ162" s="386"/>
    </row>
    <row r="163" spans="1:43" s="151" customFormat="1" ht="12" customHeight="1">
      <c r="A163" s="401" t="s">
        <v>521</v>
      </c>
      <c r="B163" s="385" t="s">
        <v>216</v>
      </c>
      <c r="C163" s="385" t="s">
        <v>1135</v>
      </c>
      <c r="D163" s="386"/>
      <c r="E163" s="386"/>
      <c r="F163" s="385" t="s">
        <v>523</v>
      </c>
      <c r="G163" s="386"/>
      <c r="H163" s="386"/>
      <c r="I163" s="387"/>
      <c r="J163" s="385" t="s">
        <v>219</v>
      </c>
      <c r="K163" s="385" t="s">
        <v>219</v>
      </c>
      <c r="L163" s="688">
        <v>27718.199999999997</v>
      </c>
      <c r="M163" s="607">
        <v>27481.399999999998</v>
      </c>
      <c r="N163" s="607">
        <v>29270.7</v>
      </c>
      <c r="O163" s="607">
        <v>30418.300000000003</v>
      </c>
      <c r="P163" s="607">
        <v>30817.200000000001</v>
      </c>
      <c r="Q163" s="607">
        <v>33073.300000000003</v>
      </c>
      <c r="R163" s="607">
        <v>34747.9</v>
      </c>
      <c r="S163" s="607">
        <v>35648.30000000001</v>
      </c>
      <c r="T163" s="607">
        <v>35638</v>
      </c>
      <c r="U163" s="607">
        <v>37183.599999999999</v>
      </c>
      <c r="V163" s="607">
        <v>38701.899999999994</v>
      </c>
      <c r="W163" s="607">
        <v>39033.600000000013</v>
      </c>
      <c r="X163" s="607">
        <v>40594.700000000004</v>
      </c>
      <c r="Y163" s="607">
        <v>43284.30000000001</v>
      </c>
      <c r="Z163" s="607">
        <v>41812.299999999996</v>
      </c>
      <c r="AA163" s="607">
        <v>44167.299999999996</v>
      </c>
      <c r="AB163" s="607">
        <v>46698.1</v>
      </c>
      <c r="AC163" s="607">
        <v>48499.5</v>
      </c>
      <c r="AD163" s="607">
        <v>51103.099999999991</v>
      </c>
      <c r="AE163" s="607">
        <v>52106.7</v>
      </c>
      <c r="AF163" s="607">
        <v>51864.1</v>
      </c>
      <c r="AG163" s="607">
        <v>51458.100000000006</v>
      </c>
      <c r="AH163" s="607">
        <v>53271.1</v>
      </c>
      <c r="AI163" s="607">
        <v>54552.1</v>
      </c>
      <c r="AJ163" s="607">
        <v>54303.5</v>
      </c>
      <c r="AK163" s="607">
        <v>54485.099999999991</v>
      </c>
      <c r="AL163" s="607">
        <v>57281.700000000012</v>
      </c>
      <c r="AM163" s="607">
        <v>66379.399999999994</v>
      </c>
      <c r="AN163" s="607">
        <v>69979.499999999985</v>
      </c>
      <c r="AO163" s="607">
        <v>74056.900000000009</v>
      </c>
      <c r="AP163" s="386"/>
      <c r="AQ163" s="386"/>
    </row>
    <row r="164" spans="1:43" s="151" customFormat="1" ht="12" customHeight="1">
      <c r="A164" s="414" t="s">
        <v>521</v>
      </c>
      <c r="B164" s="415" t="s">
        <v>226</v>
      </c>
      <c r="C164" s="415" t="s">
        <v>1136</v>
      </c>
      <c r="D164" s="416"/>
      <c r="E164" s="416"/>
      <c r="F164" s="415" t="s">
        <v>1137</v>
      </c>
      <c r="G164" s="416"/>
      <c r="H164" s="416"/>
      <c r="I164" s="417"/>
      <c r="J164" s="415" t="s">
        <v>529</v>
      </c>
      <c r="K164" s="415" t="s">
        <v>219</v>
      </c>
      <c r="L164" s="690">
        <v>2403.3000000000002</v>
      </c>
      <c r="M164" s="608">
        <v>1823.1</v>
      </c>
      <c r="N164" s="608">
        <v>1927.1</v>
      </c>
      <c r="O164" s="608">
        <v>1710.2</v>
      </c>
      <c r="P164" s="608">
        <v>1533.6</v>
      </c>
      <c r="Q164" s="608">
        <v>1754.8</v>
      </c>
      <c r="R164" s="608">
        <v>1750.5</v>
      </c>
      <c r="S164" s="608">
        <v>1721.2</v>
      </c>
      <c r="T164" s="608">
        <v>1625.2</v>
      </c>
      <c r="U164" s="608">
        <v>1773.9</v>
      </c>
      <c r="V164" s="608">
        <v>2063.6999999999998</v>
      </c>
      <c r="W164" s="608">
        <v>2225.1</v>
      </c>
      <c r="X164" s="608">
        <v>2351.1</v>
      </c>
      <c r="Y164" s="608">
        <v>2604.8000000000002</v>
      </c>
      <c r="Z164" s="608">
        <v>2294.5</v>
      </c>
      <c r="AA164" s="608">
        <v>2425.6</v>
      </c>
      <c r="AB164" s="608">
        <v>2690.9</v>
      </c>
      <c r="AC164" s="608">
        <v>3377.2</v>
      </c>
      <c r="AD164" s="608">
        <v>4314</v>
      </c>
      <c r="AE164" s="608">
        <v>4619.5</v>
      </c>
      <c r="AF164" s="608">
        <v>4104.1000000000004</v>
      </c>
      <c r="AG164" s="608">
        <v>3973.4</v>
      </c>
      <c r="AH164" s="608">
        <v>3769.4</v>
      </c>
      <c r="AI164" s="608">
        <v>3641.3</v>
      </c>
      <c r="AJ164" s="608">
        <v>3699.7</v>
      </c>
      <c r="AK164" s="608">
        <v>3066.3</v>
      </c>
      <c r="AL164" s="608">
        <v>3694.3</v>
      </c>
      <c r="AM164" s="608">
        <v>4375.7</v>
      </c>
      <c r="AN164" s="608">
        <v>4993.8</v>
      </c>
      <c r="AO164" s="608">
        <v>6655.9</v>
      </c>
      <c r="AP164" s="416"/>
      <c r="AQ164" s="416"/>
    </row>
    <row r="165" spans="1:43" s="151" customFormat="1" ht="12" customHeight="1">
      <c r="A165" s="414" t="s">
        <v>521</v>
      </c>
      <c r="B165" s="415" t="s">
        <v>230</v>
      </c>
      <c r="C165" s="415" t="s">
        <v>1138</v>
      </c>
      <c r="D165" s="416"/>
      <c r="E165" s="416"/>
      <c r="F165" s="415" t="s">
        <v>1139</v>
      </c>
      <c r="G165" s="416"/>
      <c r="H165" s="416"/>
      <c r="I165" s="417"/>
      <c r="J165" s="415" t="s">
        <v>526</v>
      </c>
      <c r="K165" s="415" t="s">
        <v>219</v>
      </c>
      <c r="L165" s="690">
        <v>21655.4</v>
      </c>
      <c r="M165" s="608">
        <v>22345.8</v>
      </c>
      <c r="N165" s="608">
        <v>23755.7</v>
      </c>
      <c r="O165" s="608">
        <v>25303.5</v>
      </c>
      <c r="P165" s="608">
        <v>25875.7</v>
      </c>
      <c r="Q165" s="608">
        <v>27952.300000000003</v>
      </c>
      <c r="R165" s="608">
        <v>29645.600000000002</v>
      </c>
      <c r="S165" s="608">
        <v>30148.7</v>
      </c>
      <c r="T165" s="608">
        <v>30442.5</v>
      </c>
      <c r="U165" s="608">
        <v>31694.100000000002</v>
      </c>
      <c r="V165" s="608">
        <v>32946.5</v>
      </c>
      <c r="W165" s="608">
        <v>34683</v>
      </c>
      <c r="X165" s="608">
        <v>36292.700000000004</v>
      </c>
      <c r="Y165" s="608">
        <v>38736.800000000003</v>
      </c>
      <c r="Z165" s="608">
        <v>39453.700000000004</v>
      </c>
      <c r="AA165" s="608">
        <v>40173.799999999996</v>
      </c>
      <c r="AB165" s="608">
        <v>42520.5</v>
      </c>
      <c r="AC165" s="608">
        <v>43732.799999999996</v>
      </c>
      <c r="AD165" s="608">
        <v>45021.7</v>
      </c>
      <c r="AE165" s="608">
        <v>45944.6</v>
      </c>
      <c r="AF165" s="608">
        <v>46028.299999999996</v>
      </c>
      <c r="AG165" s="608">
        <v>45691.8</v>
      </c>
      <c r="AH165" s="608">
        <v>47293.5</v>
      </c>
      <c r="AI165" s="608">
        <v>48022.7</v>
      </c>
      <c r="AJ165" s="608">
        <v>48080.6</v>
      </c>
      <c r="AK165" s="608">
        <v>48899.1</v>
      </c>
      <c r="AL165" s="608">
        <v>51321.600000000006</v>
      </c>
      <c r="AM165" s="608">
        <v>57860.2</v>
      </c>
      <c r="AN165" s="608">
        <v>60874.8</v>
      </c>
      <c r="AO165" s="608">
        <v>62975.7</v>
      </c>
      <c r="AP165" s="416"/>
      <c r="AQ165" s="416"/>
    </row>
    <row r="166" spans="1:43" s="151" customFormat="1" ht="12" customHeight="1">
      <c r="A166" s="414" t="s">
        <v>521</v>
      </c>
      <c r="B166" s="415" t="s">
        <v>233</v>
      </c>
      <c r="C166" s="415" t="s">
        <v>1140</v>
      </c>
      <c r="D166" s="416"/>
      <c r="E166" s="416"/>
      <c r="F166" s="415" t="s">
        <v>1141</v>
      </c>
      <c r="G166" s="416"/>
      <c r="H166" s="416"/>
      <c r="I166" s="417"/>
      <c r="J166" s="415" t="s">
        <v>526</v>
      </c>
      <c r="K166" s="415" t="s">
        <v>219</v>
      </c>
      <c r="L166" s="690">
        <v>2058.1</v>
      </c>
      <c r="M166" s="608">
        <v>1975.8</v>
      </c>
      <c r="N166" s="608">
        <v>1995.8</v>
      </c>
      <c r="O166" s="608">
        <v>2014</v>
      </c>
      <c r="P166" s="608">
        <v>1972.9</v>
      </c>
      <c r="Q166" s="608">
        <v>1958.8</v>
      </c>
      <c r="R166" s="608">
        <v>1934.9</v>
      </c>
      <c r="S166" s="608">
        <v>1871.3</v>
      </c>
      <c r="T166" s="608">
        <v>1842.3</v>
      </c>
      <c r="U166" s="608">
        <v>1724.7</v>
      </c>
      <c r="V166" s="608">
        <v>1852.7</v>
      </c>
      <c r="W166" s="608">
        <v>1780.8</v>
      </c>
      <c r="X166" s="608">
        <v>1747.2</v>
      </c>
      <c r="Y166" s="608">
        <v>1717.4</v>
      </c>
      <c r="Z166" s="608">
        <v>1538.7</v>
      </c>
      <c r="AA166" s="608">
        <v>1610.7</v>
      </c>
      <c r="AB166" s="608">
        <v>1512.8</v>
      </c>
      <c r="AC166" s="608">
        <v>1411.9</v>
      </c>
      <c r="AD166" s="608">
        <v>1507.6</v>
      </c>
      <c r="AE166" s="608">
        <v>1496.7</v>
      </c>
      <c r="AF166" s="608">
        <v>1547.3</v>
      </c>
      <c r="AG166" s="608">
        <v>1512.9</v>
      </c>
      <c r="AH166" s="608">
        <v>1592.6</v>
      </c>
      <c r="AI166" s="608">
        <v>1664.4</v>
      </c>
      <c r="AJ166" s="608">
        <v>1586.4</v>
      </c>
      <c r="AK166" s="608">
        <v>1474.1</v>
      </c>
      <c r="AL166" s="608">
        <v>1503.4</v>
      </c>
      <c r="AM166" s="608">
        <v>1482.3</v>
      </c>
      <c r="AN166" s="608">
        <v>1495.9</v>
      </c>
      <c r="AO166" s="608">
        <v>1618.1</v>
      </c>
      <c r="AP166" s="416"/>
      <c r="AQ166" s="416"/>
    </row>
    <row r="167" spans="1:43" s="151" customFormat="1" ht="12" customHeight="1">
      <c r="A167" s="414" t="s">
        <v>521</v>
      </c>
      <c r="B167" s="415" t="s">
        <v>287</v>
      </c>
      <c r="C167" s="415" t="s">
        <v>1142</v>
      </c>
      <c r="D167" s="416"/>
      <c r="E167" s="416"/>
      <c r="F167" s="415" t="s">
        <v>1143</v>
      </c>
      <c r="G167" s="416"/>
      <c r="H167" s="416"/>
      <c r="I167" s="417"/>
      <c r="J167" s="415" t="s">
        <v>526</v>
      </c>
      <c r="K167" s="415" t="s">
        <v>219</v>
      </c>
      <c r="L167" s="690">
        <v>1232.3</v>
      </c>
      <c r="M167" s="608">
        <v>835.2</v>
      </c>
      <c r="N167" s="608">
        <v>1014.5999999999999</v>
      </c>
      <c r="O167" s="608">
        <v>793.2</v>
      </c>
      <c r="P167" s="608">
        <v>818.90000000000009</v>
      </c>
      <c r="Q167" s="608">
        <v>774.40000000000009</v>
      </c>
      <c r="R167" s="608">
        <v>713.7</v>
      </c>
      <c r="S167" s="608">
        <v>1149</v>
      </c>
      <c r="T167" s="608">
        <v>957.3</v>
      </c>
      <c r="U167" s="608">
        <v>1127.5</v>
      </c>
      <c r="V167" s="608">
        <v>960.29999999999973</v>
      </c>
      <c r="W167" s="608">
        <v>-575.09999999999991</v>
      </c>
      <c r="X167" s="608">
        <v>-836.80000000000018</v>
      </c>
      <c r="Y167" s="608">
        <v>-800.90000000000009</v>
      </c>
      <c r="Z167" s="608">
        <v>-2625.4</v>
      </c>
      <c r="AA167" s="608">
        <v>-1108.3000000000002</v>
      </c>
      <c r="AB167" s="608">
        <v>-1133.7999999999997</v>
      </c>
      <c r="AC167" s="608">
        <v>-1155.6000000000004</v>
      </c>
      <c r="AD167" s="608">
        <v>-911.5</v>
      </c>
      <c r="AE167" s="608">
        <v>-1113.6999999999998</v>
      </c>
      <c r="AF167" s="608">
        <v>-975.49999999999955</v>
      </c>
      <c r="AG167" s="608">
        <v>-960.30000000000018</v>
      </c>
      <c r="AH167" s="608">
        <v>-651.50000000000045</v>
      </c>
      <c r="AI167" s="608">
        <v>-89.599999999999909</v>
      </c>
      <c r="AJ167" s="608">
        <v>-390.70000000000027</v>
      </c>
      <c r="AK167" s="608">
        <v>-254.20000000000164</v>
      </c>
      <c r="AL167" s="608">
        <v>-614.90000000000009</v>
      </c>
      <c r="AM167" s="608">
        <v>1254.3000000000011</v>
      </c>
      <c r="AN167" s="608">
        <v>1176.1999999999994</v>
      </c>
      <c r="AO167" s="608">
        <v>1342.6000000000004</v>
      </c>
      <c r="AP167" s="416"/>
      <c r="AQ167" s="416"/>
    </row>
    <row r="168" spans="1:43" s="151" customFormat="1" ht="12" customHeight="1">
      <c r="A168" s="414" t="s">
        <v>521</v>
      </c>
      <c r="B168" s="415" t="s">
        <v>290</v>
      </c>
      <c r="C168" s="415" t="s">
        <v>1144</v>
      </c>
      <c r="D168" s="416"/>
      <c r="E168" s="416"/>
      <c r="F168" s="415" t="s">
        <v>1145</v>
      </c>
      <c r="G168" s="416"/>
      <c r="H168" s="416"/>
      <c r="I168" s="417"/>
      <c r="J168" s="415" t="s">
        <v>529</v>
      </c>
      <c r="K168" s="415" t="s">
        <v>219</v>
      </c>
      <c r="L168" s="690">
        <v>26.6</v>
      </c>
      <c r="M168" s="608">
        <v>25.9</v>
      </c>
      <c r="N168" s="608">
        <v>22.9</v>
      </c>
      <c r="O168" s="608">
        <v>17.899999999999999</v>
      </c>
      <c r="P168" s="608">
        <v>26</v>
      </c>
      <c r="Q168" s="608">
        <v>23.1</v>
      </c>
      <c r="R168" s="608">
        <v>13.8</v>
      </c>
      <c r="S168" s="608">
        <v>11.1</v>
      </c>
      <c r="T168" s="608">
        <v>7.2</v>
      </c>
      <c r="U168" s="608">
        <v>7.4</v>
      </c>
      <c r="V168" s="608">
        <v>8.6999999999999993</v>
      </c>
      <c r="W168" s="608">
        <v>11.3</v>
      </c>
      <c r="X168" s="608">
        <v>18.5</v>
      </c>
      <c r="Y168" s="608">
        <v>15.9</v>
      </c>
      <c r="Z168" s="608">
        <v>10.7</v>
      </c>
      <c r="AA168" s="608">
        <v>16.8</v>
      </c>
      <c r="AB168" s="608">
        <v>13.2</v>
      </c>
      <c r="AC168" s="608">
        <v>9.6</v>
      </c>
      <c r="AD168" s="608">
        <v>14.1</v>
      </c>
      <c r="AE168" s="608">
        <v>10.7</v>
      </c>
      <c r="AF168" s="608">
        <v>6</v>
      </c>
      <c r="AG168" s="608">
        <v>13.5</v>
      </c>
      <c r="AH168" s="608">
        <v>14</v>
      </c>
      <c r="AI168" s="608">
        <v>21.6</v>
      </c>
      <c r="AJ168" s="608">
        <v>18.2</v>
      </c>
      <c r="AK168" s="608">
        <v>22.6</v>
      </c>
      <c r="AL168" s="608">
        <v>29.3</v>
      </c>
      <c r="AM168" s="608">
        <v>27.2</v>
      </c>
      <c r="AN168" s="608">
        <v>37.4</v>
      </c>
      <c r="AO168" s="608">
        <v>40.1</v>
      </c>
      <c r="AP168" s="416"/>
      <c r="AQ168" s="416"/>
    </row>
    <row r="169" spans="1:43" s="151" customFormat="1" ht="12" customHeight="1">
      <c r="A169" s="414" t="s">
        <v>521</v>
      </c>
      <c r="B169" s="415" t="s">
        <v>293</v>
      </c>
      <c r="C169" s="415" t="s">
        <v>1146</v>
      </c>
      <c r="D169" s="416"/>
      <c r="E169" s="416"/>
      <c r="F169" s="415" t="s">
        <v>1147</v>
      </c>
      <c r="G169" s="416"/>
      <c r="H169" s="416"/>
      <c r="I169" s="417"/>
      <c r="J169" s="415" t="s">
        <v>535</v>
      </c>
      <c r="K169" s="415" t="s">
        <v>219</v>
      </c>
      <c r="L169" s="690">
        <v>333.8</v>
      </c>
      <c r="M169" s="608">
        <v>455</v>
      </c>
      <c r="N169" s="608">
        <v>545.79999999999995</v>
      </c>
      <c r="O169" s="608">
        <v>569.29999999999995</v>
      </c>
      <c r="P169" s="608">
        <v>581.6</v>
      </c>
      <c r="Q169" s="608">
        <v>601</v>
      </c>
      <c r="R169" s="608">
        <v>670</v>
      </c>
      <c r="S169" s="608">
        <v>689.8</v>
      </c>
      <c r="T169" s="608">
        <v>743.9</v>
      </c>
      <c r="U169" s="608">
        <v>820.1</v>
      </c>
      <c r="V169" s="608">
        <v>824.1</v>
      </c>
      <c r="W169" s="608">
        <v>849.3</v>
      </c>
      <c r="X169" s="608">
        <v>956.3</v>
      </c>
      <c r="Y169" s="608">
        <v>969.6</v>
      </c>
      <c r="Z169" s="608">
        <v>1047.4000000000001</v>
      </c>
      <c r="AA169" s="608">
        <v>1031.8</v>
      </c>
      <c r="AB169" s="608">
        <v>1069</v>
      </c>
      <c r="AC169" s="608">
        <v>1093.4000000000001</v>
      </c>
      <c r="AD169" s="608">
        <v>1116.3</v>
      </c>
      <c r="AE169" s="608">
        <v>1115.7</v>
      </c>
      <c r="AF169" s="608">
        <v>1105.9000000000001</v>
      </c>
      <c r="AG169" s="608">
        <v>1197.3</v>
      </c>
      <c r="AH169" s="608">
        <v>1208.5</v>
      </c>
      <c r="AI169" s="608">
        <v>1252.4000000000001</v>
      </c>
      <c r="AJ169" s="608">
        <v>1266.8</v>
      </c>
      <c r="AK169" s="608">
        <v>1222.7</v>
      </c>
      <c r="AL169" s="608">
        <v>1326.8</v>
      </c>
      <c r="AM169" s="608">
        <v>1346.8</v>
      </c>
      <c r="AN169" s="608">
        <v>1366.4</v>
      </c>
      <c r="AO169" s="608">
        <v>1370.5</v>
      </c>
      <c r="AP169" s="416"/>
      <c r="AQ169" s="416"/>
    </row>
    <row r="170" spans="1:43" s="151" customFormat="1" ht="12" customHeight="1">
      <c r="A170" s="414" t="s">
        <v>521</v>
      </c>
      <c r="B170" s="415" t="s">
        <v>297</v>
      </c>
      <c r="C170" s="415" t="s">
        <v>1148</v>
      </c>
      <c r="D170" s="416"/>
      <c r="E170" s="416"/>
      <c r="F170" s="415" t="s">
        <v>1149</v>
      </c>
      <c r="G170" s="416"/>
      <c r="H170" s="416"/>
      <c r="I170" s="417"/>
      <c r="J170" s="415" t="s">
        <v>535</v>
      </c>
      <c r="K170" s="415" t="s">
        <v>219</v>
      </c>
      <c r="L170" s="690">
        <v>1</v>
      </c>
      <c r="M170" s="608">
        <v>0.5</v>
      </c>
      <c r="N170" s="608">
        <v>0.4</v>
      </c>
      <c r="O170" s="608">
        <v>0.5</v>
      </c>
      <c r="P170" s="608">
        <v>0.5</v>
      </c>
      <c r="Q170" s="608">
        <v>0.5</v>
      </c>
      <c r="R170" s="608">
        <v>0.5</v>
      </c>
      <c r="S170" s="608">
        <v>0.3</v>
      </c>
      <c r="T170" s="608">
        <v>0.4</v>
      </c>
      <c r="U170" s="608">
        <v>0.3</v>
      </c>
      <c r="V170" s="608">
        <v>0.5</v>
      </c>
      <c r="W170" s="608">
        <v>0.3</v>
      </c>
      <c r="X170" s="608">
        <v>0.3</v>
      </c>
      <c r="Y170" s="608">
        <v>0.3</v>
      </c>
      <c r="Z170" s="608">
        <v>0.2</v>
      </c>
      <c r="AA170" s="608">
        <v>0.1</v>
      </c>
      <c r="AB170" s="608">
        <v>0.2</v>
      </c>
      <c r="AC170" s="608">
        <v>0.3</v>
      </c>
      <c r="AD170" s="608">
        <v>0.2</v>
      </c>
      <c r="AE170" s="608">
        <v>0.3</v>
      </c>
      <c r="AF170" s="608">
        <v>0.2</v>
      </c>
      <c r="AG170" s="608">
        <v>0.4</v>
      </c>
      <c r="AH170" s="608">
        <v>0.2</v>
      </c>
      <c r="AI170" s="608">
        <v>0.2</v>
      </c>
      <c r="AJ170" s="608">
        <v>0.2</v>
      </c>
      <c r="AK170" s="608">
        <v>0.2</v>
      </c>
      <c r="AL170" s="608">
        <v>0.2</v>
      </c>
      <c r="AM170" s="608">
        <v>0.1</v>
      </c>
      <c r="AN170" s="608">
        <v>0.2</v>
      </c>
      <c r="AO170" s="608">
        <v>0.1</v>
      </c>
      <c r="AP170" s="416"/>
      <c r="AQ170" s="416"/>
    </row>
    <row r="171" spans="1:43" s="151" customFormat="1" ht="12" customHeight="1">
      <c r="A171" s="414" t="s">
        <v>521</v>
      </c>
      <c r="B171" s="415" t="s">
        <v>300</v>
      </c>
      <c r="C171" s="415" t="s">
        <v>1150</v>
      </c>
      <c r="D171" s="416"/>
      <c r="E171" s="416"/>
      <c r="F171" s="415" t="s">
        <v>1151</v>
      </c>
      <c r="G171" s="416"/>
      <c r="H171" s="416"/>
      <c r="I171" s="417"/>
      <c r="J171" s="415" t="s">
        <v>529</v>
      </c>
      <c r="K171" s="415" t="s">
        <v>219</v>
      </c>
      <c r="L171" s="690">
        <v>0</v>
      </c>
      <c r="M171" s="608">
        <v>0</v>
      </c>
      <c r="N171" s="608">
        <v>0</v>
      </c>
      <c r="O171" s="608">
        <v>0</v>
      </c>
      <c r="P171" s="608">
        <v>0</v>
      </c>
      <c r="Q171" s="608">
        <v>0</v>
      </c>
      <c r="R171" s="608">
        <v>0</v>
      </c>
      <c r="S171" s="608">
        <v>0</v>
      </c>
      <c r="T171" s="608">
        <v>0</v>
      </c>
      <c r="U171" s="608">
        <v>16.899999999999999</v>
      </c>
      <c r="V171" s="608">
        <v>30.1</v>
      </c>
      <c r="W171" s="608">
        <v>30.8</v>
      </c>
      <c r="X171" s="608">
        <v>31.8</v>
      </c>
      <c r="Y171" s="608">
        <v>20.3</v>
      </c>
      <c r="Z171" s="608">
        <v>15.1</v>
      </c>
      <c r="AA171" s="608">
        <v>8.8000000000000007</v>
      </c>
      <c r="AB171" s="608">
        <v>12.8</v>
      </c>
      <c r="AC171" s="608">
        <v>7.5</v>
      </c>
      <c r="AD171" s="608">
        <v>20.2</v>
      </c>
      <c r="AE171" s="608">
        <v>20.6</v>
      </c>
      <c r="AF171" s="608">
        <v>19.3</v>
      </c>
      <c r="AG171" s="608">
        <v>16.600000000000001</v>
      </c>
      <c r="AH171" s="608">
        <v>16.3</v>
      </c>
      <c r="AI171" s="608">
        <v>7.2</v>
      </c>
      <c r="AJ171" s="608">
        <v>9</v>
      </c>
      <c r="AK171" s="608">
        <v>8.5</v>
      </c>
      <c r="AL171" s="608">
        <v>8.8000000000000007</v>
      </c>
      <c r="AM171" s="608">
        <v>12.9</v>
      </c>
      <c r="AN171" s="608">
        <v>12.5</v>
      </c>
      <c r="AO171" s="608">
        <v>11.7</v>
      </c>
      <c r="AP171" s="416"/>
      <c r="AQ171" s="416"/>
    </row>
    <row r="172" spans="1:43" s="151" customFormat="1" ht="12" customHeight="1">
      <c r="A172" s="414" t="s">
        <v>521</v>
      </c>
      <c r="B172" s="415" t="s">
        <v>303</v>
      </c>
      <c r="C172" s="415" t="s">
        <v>1152</v>
      </c>
      <c r="D172" s="416"/>
      <c r="E172" s="416"/>
      <c r="F172" s="415" t="s">
        <v>1153</v>
      </c>
      <c r="G172" s="416"/>
      <c r="H172" s="416"/>
      <c r="I172" s="417"/>
      <c r="J172" s="415" t="s">
        <v>526</v>
      </c>
      <c r="K172" s="415" t="s">
        <v>219</v>
      </c>
      <c r="L172" s="690">
        <v>7.7</v>
      </c>
      <c r="M172" s="608">
        <v>20.100000000000001</v>
      </c>
      <c r="N172" s="608">
        <v>8.4</v>
      </c>
      <c r="O172" s="608">
        <v>9.6999999999999993</v>
      </c>
      <c r="P172" s="608">
        <v>8</v>
      </c>
      <c r="Q172" s="608">
        <v>8.4</v>
      </c>
      <c r="R172" s="608">
        <v>18.899999999999999</v>
      </c>
      <c r="S172" s="608">
        <v>56.9</v>
      </c>
      <c r="T172" s="608">
        <v>19.2</v>
      </c>
      <c r="U172" s="608">
        <v>18.7</v>
      </c>
      <c r="V172" s="608">
        <v>15.3</v>
      </c>
      <c r="W172" s="608">
        <v>28.1</v>
      </c>
      <c r="X172" s="608">
        <v>33.6</v>
      </c>
      <c r="Y172" s="608">
        <v>20.100000000000001</v>
      </c>
      <c r="Z172" s="608">
        <v>77.400000000000006</v>
      </c>
      <c r="AA172" s="608">
        <v>8</v>
      </c>
      <c r="AB172" s="608">
        <v>12.5</v>
      </c>
      <c r="AC172" s="608">
        <v>22.4</v>
      </c>
      <c r="AD172" s="608">
        <v>20.5</v>
      </c>
      <c r="AE172" s="608">
        <v>12.3</v>
      </c>
      <c r="AF172" s="608">
        <v>28.5</v>
      </c>
      <c r="AG172" s="608">
        <v>12.5</v>
      </c>
      <c r="AH172" s="608">
        <v>28.1</v>
      </c>
      <c r="AI172" s="608">
        <v>31.9</v>
      </c>
      <c r="AJ172" s="608">
        <v>33.299999999999997</v>
      </c>
      <c r="AK172" s="608">
        <v>45.8</v>
      </c>
      <c r="AL172" s="608">
        <v>12.2</v>
      </c>
      <c r="AM172" s="608">
        <v>19.899999999999999</v>
      </c>
      <c r="AN172" s="608">
        <v>22.3</v>
      </c>
      <c r="AO172" s="608">
        <v>42.2</v>
      </c>
      <c r="AP172" s="416"/>
      <c r="AQ172" s="416"/>
    </row>
    <row r="173" spans="1:43" s="151" customFormat="1" ht="12" customHeight="1">
      <c r="A173" s="401" t="s">
        <v>544</v>
      </c>
      <c r="B173" s="385" t="s">
        <v>216</v>
      </c>
      <c r="C173" s="385"/>
      <c r="D173" s="386"/>
      <c r="E173" s="386"/>
      <c r="F173" s="385" t="s">
        <v>546</v>
      </c>
      <c r="G173" s="386"/>
      <c r="H173" s="386"/>
      <c r="I173" s="387"/>
      <c r="J173" s="385" t="s">
        <v>219</v>
      </c>
      <c r="K173" s="385" t="s">
        <v>219</v>
      </c>
      <c r="L173" s="688" t="s">
        <v>1154</v>
      </c>
      <c r="M173" s="607" t="s">
        <v>1154</v>
      </c>
      <c r="N173" s="607" t="s">
        <v>1154</v>
      </c>
      <c r="O173" s="607" t="s">
        <v>1154</v>
      </c>
      <c r="P173" s="607" t="s">
        <v>1154</v>
      </c>
      <c r="Q173" s="607" t="s">
        <v>1154</v>
      </c>
      <c r="R173" s="607" t="s">
        <v>1154</v>
      </c>
      <c r="S173" s="607" t="s">
        <v>1154</v>
      </c>
      <c r="T173" s="607" t="s">
        <v>1154</v>
      </c>
      <c r="U173" s="607" t="s">
        <v>1154</v>
      </c>
      <c r="V173" s="607" t="s">
        <v>1154</v>
      </c>
      <c r="W173" s="607" t="s">
        <v>1154</v>
      </c>
      <c r="X173" s="607" t="s">
        <v>1154</v>
      </c>
      <c r="Y173" s="607" t="s">
        <v>1154</v>
      </c>
      <c r="Z173" s="607" t="s">
        <v>1154</v>
      </c>
      <c r="AA173" s="607" t="s">
        <v>1154</v>
      </c>
      <c r="AB173" s="607" t="s">
        <v>1154</v>
      </c>
      <c r="AC173" s="607" t="s">
        <v>1154</v>
      </c>
      <c r="AD173" s="607" t="s">
        <v>1154</v>
      </c>
      <c r="AE173" s="607" t="s">
        <v>1154</v>
      </c>
      <c r="AF173" s="607" t="s">
        <v>1154</v>
      </c>
      <c r="AG173" s="607" t="s">
        <v>1154</v>
      </c>
      <c r="AH173" s="607" t="s">
        <v>1154</v>
      </c>
      <c r="AI173" s="607" t="s">
        <v>1154</v>
      </c>
      <c r="AJ173" s="607" t="s">
        <v>1154</v>
      </c>
      <c r="AK173" s="607" t="s">
        <v>1154</v>
      </c>
      <c r="AL173" s="607" t="s">
        <v>1154</v>
      </c>
      <c r="AM173" s="607" t="s">
        <v>1154</v>
      </c>
      <c r="AN173" s="607" t="s">
        <v>1154</v>
      </c>
      <c r="AO173" s="607" t="s">
        <v>1154</v>
      </c>
      <c r="AP173" s="386"/>
      <c r="AQ173" s="386"/>
    </row>
    <row r="174" spans="1:43" s="151" customFormat="1" ht="12" customHeight="1">
      <c r="A174" s="401" t="s">
        <v>547</v>
      </c>
      <c r="B174" s="385" t="s">
        <v>216</v>
      </c>
      <c r="C174" s="385"/>
      <c r="D174" s="386"/>
      <c r="E174" s="386"/>
      <c r="F174" s="385" t="s">
        <v>549</v>
      </c>
      <c r="G174" s="386"/>
      <c r="H174" s="386"/>
      <c r="I174" s="387"/>
      <c r="J174" s="385" t="s">
        <v>219</v>
      </c>
      <c r="K174" s="385" t="s">
        <v>219</v>
      </c>
      <c r="L174" s="688">
        <v>4866.9999999999991</v>
      </c>
      <c r="M174" s="607">
        <v>5604.9</v>
      </c>
      <c r="N174" s="607">
        <v>6238</v>
      </c>
      <c r="O174" s="607">
        <v>7733</v>
      </c>
      <c r="P174" s="607">
        <v>7670</v>
      </c>
      <c r="Q174" s="607">
        <v>8065.4</v>
      </c>
      <c r="R174" s="607">
        <v>8123.4999999999991</v>
      </c>
      <c r="S174" s="607">
        <v>8140.4</v>
      </c>
      <c r="T174" s="607">
        <v>7908.6</v>
      </c>
      <c r="U174" s="607">
        <v>8985.9000000000015</v>
      </c>
      <c r="V174" s="607">
        <v>9810.9000000000015</v>
      </c>
      <c r="W174" s="607">
        <v>11361</v>
      </c>
      <c r="X174" s="607">
        <v>11748.699999999999</v>
      </c>
      <c r="Y174" s="607">
        <v>11590</v>
      </c>
      <c r="Z174" s="607">
        <v>8107.6</v>
      </c>
      <c r="AA174" s="607">
        <v>9248.5999999999985</v>
      </c>
      <c r="AB174" s="607">
        <v>10670</v>
      </c>
      <c r="AC174" s="607">
        <v>11623.7</v>
      </c>
      <c r="AD174" s="607">
        <v>12191.999999999998</v>
      </c>
      <c r="AE174" s="607">
        <v>12582.5</v>
      </c>
      <c r="AF174" s="607">
        <v>13643.800000000001</v>
      </c>
      <c r="AG174" s="607">
        <v>14636.9</v>
      </c>
      <c r="AH174" s="607">
        <v>18094.7</v>
      </c>
      <c r="AI174" s="607">
        <v>19788.5</v>
      </c>
      <c r="AJ174" s="607">
        <v>17728</v>
      </c>
      <c r="AK174" s="607">
        <v>15001.199999999997</v>
      </c>
      <c r="AL174" s="607">
        <v>19019.099999999999</v>
      </c>
      <c r="AM174" s="607">
        <v>21681.5</v>
      </c>
      <c r="AN174" s="607">
        <v>23264.100000000002</v>
      </c>
      <c r="AO174" s="607">
        <v>27026.6</v>
      </c>
      <c r="AP174" s="386"/>
      <c r="AQ174" s="386"/>
    </row>
    <row r="175" spans="1:43" s="151" customFormat="1" ht="12" customHeight="1">
      <c r="A175" s="401" t="s">
        <v>550</v>
      </c>
      <c r="B175" s="385" t="s">
        <v>216</v>
      </c>
      <c r="C175" s="385" t="s">
        <v>1155</v>
      </c>
      <c r="D175" s="386"/>
      <c r="E175" s="386"/>
      <c r="F175" s="385" t="s">
        <v>552</v>
      </c>
      <c r="G175" s="386"/>
      <c r="H175" s="386"/>
      <c r="I175" s="387"/>
      <c r="J175" s="385" t="s">
        <v>219</v>
      </c>
      <c r="K175" s="385" t="s">
        <v>219</v>
      </c>
      <c r="L175" s="688">
        <v>4866.9999999999991</v>
      </c>
      <c r="M175" s="607">
        <v>5604.9</v>
      </c>
      <c r="N175" s="607">
        <v>6238</v>
      </c>
      <c r="O175" s="607">
        <v>7733</v>
      </c>
      <c r="P175" s="607">
        <v>7670</v>
      </c>
      <c r="Q175" s="607">
        <v>8065.4</v>
      </c>
      <c r="R175" s="607">
        <v>8123.4999999999991</v>
      </c>
      <c r="S175" s="607">
        <v>8140.4</v>
      </c>
      <c r="T175" s="607">
        <v>7908.6</v>
      </c>
      <c r="U175" s="607">
        <v>8985.9000000000015</v>
      </c>
      <c r="V175" s="607">
        <v>9810.9000000000015</v>
      </c>
      <c r="W175" s="607">
        <v>11361</v>
      </c>
      <c r="X175" s="607">
        <v>11748.699999999999</v>
      </c>
      <c r="Y175" s="607">
        <v>11590</v>
      </c>
      <c r="Z175" s="607">
        <v>8107.6</v>
      </c>
      <c r="AA175" s="607">
        <v>9248.5999999999985</v>
      </c>
      <c r="AB175" s="607">
        <v>10670</v>
      </c>
      <c r="AC175" s="607">
        <v>11623.7</v>
      </c>
      <c r="AD175" s="607">
        <v>12191.999999999998</v>
      </c>
      <c r="AE175" s="607">
        <v>12582.5</v>
      </c>
      <c r="AF175" s="607">
        <v>13643.800000000001</v>
      </c>
      <c r="AG175" s="607">
        <v>14636.9</v>
      </c>
      <c r="AH175" s="607">
        <v>18094.7</v>
      </c>
      <c r="AI175" s="607">
        <v>19788.5</v>
      </c>
      <c r="AJ175" s="607">
        <v>17728</v>
      </c>
      <c r="AK175" s="607">
        <v>15001.199999999997</v>
      </c>
      <c r="AL175" s="607">
        <v>19019.099999999999</v>
      </c>
      <c r="AM175" s="607">
        <v>21681.5</v>
      </c>
      <c r="AN175" s="607">
        <v>23264.100000000002</v>
      </c>
      <c r="AO175" s="607">
        <v>27026.6</v>
      </c>
      <c r="AP175" s="386"/>
      <c r="AQ175" s="386"/>
    </row>
    <row r="176" spans="1:43" s="151" customFormat="1" ht="12" customHeight="1">
      <c r="A176" s="414" t="s">
        <v>550</v>
      </c>
      <c r="B176" s="415" t="s">
        <v>226</v>
      </c>
      <c r="C176" s="415" t="s">
        <v>1156</v>
      </c>
      <c r="D176" s="416"/>
      <c r="E176" s="416"/>
      <c r="F176" s="415" t="s">
        <v>1157</v>
      </c>
      <c r="G176" s="416"/>
      <c r="H176" s="416"/>
      <c r="I176" s="417"/>
      <c r="J176" s="415" t="s">
        <v>553</v>
      </c>
      <c r="K176" s="415" t="s">
        <v>219</v>
      </c>
      <c r="L176" s="690">
        <v>495.9</v>
      </c>
      <c r="M176" s="608">
        <v>686</v>
      </c>
      <c r="N176" s="608">
        <v>709</v>
      </c>
      <c r="O176" s="608">
        <v>661.1</v>
      </c>
      <c r="P176" s="608">
        <v>733.7</v>
      </c>
      <c r="Q176" s="608">
        <v>526.70000000000005</v>
      </c>
      <c r="R176" s="608">
        <v>642.4</v>
      </c>
      <c r="S176" s="608">
        <v>583.5</v>
      </c>
      <c r="T176" s="608">
        <v>501.6</v>
      </c>
      <c r="U176" s="608">
        <v>462.4</v>
      </c>
      <c r="V176" s="608">
        <v>555.6</v>
      </c>
      <c r="W176" s="608">
        <v>526.29999999999995</v>
      </c>
      <c r="X176" s="608">
        <v>686.3</v>
      </c>
      <c r="Y176" s="608">
        <v>678.3</v>
      </c>
      <c r="Z176" s="608">
        <v>295</v>
      </c>
      <c r="AA176" s="608">
        <v>315.2</v>
      </c>
      <c r="AB176" s="608">
        <v>387.4</v>
      </c>
      <c r="AC176" s="608">
        <v>362.1</v>
      </c>
      <c r="AD176" s="608">
        <v>477</v>
      </c>
      <c r="AE176" s="608">
        <v>351.9</v>
      </c>
      <c r="AF176" s="608">
        <v>466.1</v>
      </c>
      <c r="AG176" s="608">
        <v>424.7</v>
      </c>
      <c r="AH176" s="608">
        <v>287.3</v>
      </c>
      <c r="AI176" s="608">
        <v>354.4</v>
      </c>
      <c r="AJ176" s="608">
        <v>352.2</v>
      </c>
      <c r="AK176" s="608">
        <v>253.8</v>
      </c>
      <c r="AL176" s="608">
        <v>354.8</v>
      </c>
      <c r="AM176" s="608">
        <v>468</v>
      </c>
      <c r="AN176" s="608">
        <v>480.2</v>
      </c>
      <c r="AO176" s="608">
        <v>980.1</v>
      </c>
      <c r="AP176" s="416"/>
      <c r="AQ176" s="416"/>
    </row>
    <row r="177" spans="1:43" s="151" customFormat="1" ht="12" customHeight="1">
      <c r="A177" s="414" t="s">
        <v>550</v>
      </c>
      <c r="B177" s="415" t="s">
        <v>230</v>
      </c>
      <c r="C177" s="415" t="s">
        <v>1158</v>
      </c>
      <c r="D177" s="416"/>
      <c r="E177" s="416"/>
      <c r="F177" s="415" t="s">
        <v>1159</v>
      </c>
      <c r="G177" s="416"/>
      <c r="H177" s="416"/>
      <c r="I177" s="417"/>
      <c r="J177" s="415" t="s">
        <v>553</v>
      </c>
      <c r="K177" s="415" t="s">
        <v>219</v>
      </c>
      <c r="L177" s="690">
        <v>4366.2</v>
      </c>
      <c r="M177" s="608">
        <v>4738.2</v>
      </c>
      <c r="N177" s="608">
        <v>5577.9</v>
      </c>
      <c r="O177" s="608">
        <v>6923.2</v>
      </c>
      <c r="P177" s="608">
        <v>6751.1</v>
      </c>
      <c r="Q177" s="608">
        <v>7112.3</v>
      </c>
      <c r="R177" s="608">
        <v>7121</v>
      </c>
      <c r="S177" s="608">
        <v>6582.1</v>
      </c>
      <c r="T177" s="608">
        <v>6597.9</v>
      </c>
      <c r="U177" s="608">
        <v>7972.8</v>
      </c>
      <c r="V177" s="608">
        <v>8395.1</v>
      </c>
      <c r="W177" s="608">
        <v>8997.2999999999993</v>
      </c>
      <c r="X177" s="608">
        <v>9732.6</v>
      </c>
      <c r="Y177" s="608">
        <v>9627</v>
      </c>
      <c r="Z177" s="608">
        <v>6841.2</v>
      </c>
      <c r="AA177" s="608">
        <v>7690.7</v>
      </c>
      <c r="AB177" s="608">
        <v>7857.7</v>
      </c>
      <c r="AC177" s="608">
        <v>7918.2</v>
      </c>
      <c r="AD177" s="608">
        <v>7929.5</v>
      </c>
      <c r="AE177" s="608">
        <v>8464.9</v>
      </c>
      <c r="AF177" s="608">
        <v>8538.7999999999993</v>
      </c>
      <c r="AG177" s="608">
        <v>8593.2999999999993</v>
      </c>
      <c r="AH177" s="608">
        <v>11585.7</v>
      </c>
      <c r="AI177" s="608">
        <v>13965.9</v>
      </c>
      <c r="AJ177" s="608">
        <v>14621.5</v>
      </c>
      <c r="AK177" s="608">
        <v>12425.5</v>
      </c>
      <c r="AL177" s="608">
        <v>15539</v>
      </c>
      <c r="AM177" s="608">
        <v>18011.400000000001</v>
      </c>
      <c r="AN177" s="608">
        <v>20070.5</v>
      </c>
      <c r="AO177" s="608">
        <v>22186.3</v>
      </c>
      <c r="AP177" s="416"/>
      <c r="AQ177" s="416"/>
    </row>
    <row r="178" spans="1:43" s="151" customFormat="1" ht="12" customHeight="1">
      <c r="A178" s="414" t="s">
        <v>550</v>
      </c>
      <c r="B178" s="415" t="s">
        <v>233</v>
      </c>
      <c r="C178" s="415" t="s">
        <v>1160</v>
      </c>
      <c r="D178" s="416"/>
      <c r="E178" s="416"/>
      <c r="F178" s="415" t="s">
        <v>1161</v>
      </c>
      <c r="G178" s="416"/>
      <c r="H178" s="416"/>
      <c r="I178" s="417"/>
      <c r="J178" s="415" t="s">
        <v>553</v>
      </c>
      <c r="K178" s="415" t="s">
        <v>219</v>
      </c>
      <c r="L178" s="690">
        <v>28.4</v>
      </c>
      <c r="M178" s="608">
        <v>5.3</v>
      </c>
      <c r="N178" s="608">
        <v>11.8</v>
      </c>
      <c r="O178" s="608">
        <v>61.2</v>
      </c>
      <c r="P178" s="608">
        <v>-22.1</v>
      </c>
      <c r="Q178" s="608">
        <v>17.2</v>
      </c>
      <c r="R178" s="608">
        <v>16.8</v>
      </c>
      <c r="S178" s="608">
        <v>-2.2999999999999998</v>
      </c>
      <c r="T178" s="608">
        <v>-13</v>
      </c>
      <c r="U178" s="608">
        <v>-6.3</v>
      </c>
      <c r="V178" s="608">
        <v>34.5</v>
      </c>
      <c r="W178" s="608">
        <v>57.1</v>
      </c>
      <c r="X178" s="608">
        <v>40.9</v>
      </c>
      <c r="Y178" s="608">
        <v>46.1</v>
      </c>
      <c r="Z178" s="608">
        <v>62.3</v>
      </c>
      <c r="AA178" s="608">
        <v>43</v>
      </c>
      <c r="AB178" s="608">
        <v>36.1</v>
      </c>
      <c r="AC178" s="608">
        <v>120.2</v>
      </c>
      <c r="AD178" s="608">
        <v>113.4</v>
      </c>
      <c r="AE178" s="608">
        <v>9.3000000000000007</v>
      </c>
      <c r="AF178" s="608">
        <v>153.5</v>
      </c>
      <c r="AG178" s="608">
        <v>38.4</v>
      </c>
      <c r="AH178" s="608">
        <v>270.39999999999998</v>
      </c>
      <c r="AI178" s="608">
        <v>194</v>
      </c>
      <c r="AJ178" s="608">
        <v>190.6</v>
      </c>
      <c r="AK178" s="608">
        <v>51.8</v>
      </c>
      <c r="AL178" s="608">
        <v>149</v>
      </c>
      <c r="AM178" s="608">
        <v>31</v>
      </c>
      <c r="AN178" s="608">
        <v>48.4</v>
      </c>
      <c r="AO178" s="608">
        <v>73.400000000000006</v>
      </c>
      <c r="AP178" s="416"/>
      <c r="AQ178" s="416"/>
    </row>
    <row r="179" spans="1:43" s="151" customFormat="1" ht="12" customHeight="1">
      <c r="A179" s="414" t="s">
        <v>550</v>
      </c>
      <c r="B179" s="415" t="s">
        <v>287</v>
      </c>
      <c r="C179" s="415" t="s">
        <v>1162</v>
      </c>
      <c r="D179" s="416"/>
      <c r="E179" s="416"/>
      <c r="F179" s="415" t="s">
        <v>1163</v>
      </c>
      <c r="G179" s="416"/>
      <c r="H179" s="416"/>
      <c r="I179" s="417"/>
      <c r="J179" s="415" t="s">
        <v>553</v>
      </c>
      <c r="K179" s="415" t="s">
        <v>219</v>
      </c>
      <c r="L179" s="690">
        <v>-34.299999999999997</v>
      </c>
      <c r="M179" s="608">
        <v>167.5</v>
      </c>
      <c r="N179" s="608">
        <v>-66.5</v>
      </c>
      <c r="O179" s="608">
        <v>81.3</v>
      </c>
      <c r="P179" s="608">
        <v>200.1</v>
      </c>
      <c r="Q179" s="608">
        <v>404.4</v>
      </c>
      <c r="R179" s="608">
        <v>330.4</v>
      </c>
      <c r="S179" s="608">
        <v>951.7</v>
      </c>
      <c r="T179" s="608">
        <v>811.6</v>
      </c>
      <c r="U179" s="608">
        <v>546.6</v>
      </c>
      <c r="V179" s="608">
        <v>817</v>
      </c>
      <c r="W179" s="608">
        <v>1763.7</v>
      </c>
      <c r="X179" s="608">
        <v>1269.5999999999999</v>
      </c>
      <c r="Y179" s="608">
        <v>1224.2</v>
      </c>
      <c r="Z179" s="608">
        <v>870.1</v>
      </c>
      <c r="AA179" s="608">
        <v>1195.9000000000001</v>
      </c>
      <c r="AB179" s="608">
        <v>2378.8000000000002</v>
      </c>
      <c r="AC179" s="608">
        <v>3211</v>
      </c>
      <c r="AD179" s="608">
        <v>3661.7</v>
      </c>
      <c r="AE179" s="608">
        <v>3749.7</v>
      </c>
      <c r="AF179" s="608">
        <v>4466.3</v>
      </c>
      <c r="AG179" s="608">
        <v>5571.1</v>
      </c>
      <c r="AH179" s="608">
        <v>5936.1</v>
      </c>
      <c r="AI179" s="608">
        <v>5276.3</v>
      </c>
      <c r="AJ179" s="608">
        <v>2571.1</v>
      </c>
      <c r="AK179" s="608">
        <v>2245.8000000000002</v>
      </c>
      <c r="AL179" s="608">
        <v>2964.3</v>
      </c>
      <c r="AM179" s="608">
        <v>3159.8</v>
      </c>
      <c r="AN179" s="608">
        <v>2652.6</v>
      </c>
      <c r="AO179" s="608">
        <v>3785.7</v>
      </c>
      <c r="AP179" s="416"/>
      <c r="AQ179" s="416"/>
    </row>
    <row r="180" spans="1:43" s="151" customFormat="1" ht="12" customHeight="1">
      <c r="A180" s="414" t="s">
        <v>550</v>
      </c>
      <c r="B180" s="415" t="s">
        <v>290</v>
      </c>
      <c r="C180" s="415" t="s">
        <v>1152</v>
      </c>
      <c r="D180" s="416"/>
      <c r="E180" s="416"/>
      <c r="F180" s="415" t="s">
        <v>1153</v>
      </c>
      <c r="G180" s="416"/>
      <c r="H180" s="416"/>
      <c r="I180" s="417"/>
      <c r="J180" s="415" t="s">
        <v>553</v>
      </c>
      <c r="K180" s="415" t="s">
        <v>219</v>
      </c>
      <c r="L180" s="690">
        <v>10.8</v>
      </c>
      <c r="M180" s="608">
        <v>7.9</v>
      </c>
      <c r="N180" s="608">
        <v>5.8</v>
      </c>
      <c r="O180" s="608">
        <v>6.2</v>
      </c>
      <c r="P180" s="608">
        <v>7.2</v>
      </c>
      <c r="Q180" s="608">
        <v>4.8</v>
      </c>
      <c r="R180" s="608">
        <v>12.9</v>
      </c>
      <c r="S180" s="608">
        <v>25.4</v>
      </c>
      <c r="T180" s="608">
        <v>10.5</v>
      </c>
      <c r="U180" s="608">
        <v>10.4</v>
      </c>
      <c r="V180" s="608">
        <v>8.6999999999999993</v>
      </c>
      <c r="W180" s="608">
        <v>16.600000000000001</v>
      </c>
      <c r="X180" s="608">
        <v>19.3</v>
      </c>
      <c r="Y180" s="608">
        <v>14.4</v>
      </c>
      <c r="Z180" s="608">
        <v>39</v>
      </c>
      <c r="AA180" s="608">
        <v>3.8</v>
      </c>
      <c r="AB180" s="608">
        <v>10</v>
      </c>
      <c r="AC180" s="608">
        <v>12.2</v>
      </c>
      <c r="AD180" s="608">
        <v>10.4</v>
      </c>
      <c r="AE180" s="608">
        <v>6.7</v>
      </c>
      <c r="AF180" s="608">
        <v>19.100000000000001</v>
      </c>
      <c r="AG180" s="608">
        <v>9.4</v>
      </c>
      <c r="AH180" s="608">
        <v>15.2</v>
      </c>
      <c r="AI180" s="608">
        <v>-2.1</v>
      </c>
      <c r="AJ180" s="608">
        <v>-7.4</v>
      </c>
      <c r="AK180" s="608">
        <v>24.3</v>
      </c>
      <c r="AL180" s="608">
        <v>12</v>
      </c>
      <c r="AM180" s="608">
        <v>11.3</v>
      </c>
      <c r="AN180" s="608">
        <v>12.4</v>
      </c>
      <c r="AO180" s="608">
        <v>1.1000000000000001</v>
      </c>
      <c r="AP180" s="416"/>
      <c r="AQ180" s="416"/>
    </row>
    <row r="181" spans="1:43" s="151" customFormat="1" ht="12" customHeight="1">
      <c r="A181" s="401" t="s">
        <v>558</v>
      </c>
      <c r="B181" s="385" t="s">
        <v>216</v>
      </c>
      <c r="C181" s="385"/>
      <c r="D181" s="386"/>
      <c r="E181" s="386"/>
      <c r="F181" s="385" t="s">
        <v>560</v>
      </c>
      <c r="G181" s="386"/>
      <c r="H181" s="386"/>
      <c r="I181" s="387"/>
      <c r="J181" s="385" t="s">
        <v>219</v>
      </c>
      <c r="K181" s="385" t="s">
        <v>219</v>
      </c>
      <c r="L181" s="688" t="s">
        <v>1154</v>
      </c>
      <c r="M181" s="607" t="s">
        <v>1154</v>
      </c>
      <c r="N181" s="607" t="s">
        <v>1154</v>
      </c>
      <c r="O181" s="607" t="s">
        <v>1154</v>
      </c>
      <c r="P181" s="607" t="s">
        <v>1154</v>
      </c>
      <c r="Q181" s="607" t="s">
        <v>1154</v>
      </c>
      <c r="R181" s="607" t="s">
        <v>1154</v>
      </c>
      <c r="S181" s="607" t="s">
        <v>1154</v>
      </c>
      <c r="T181" s="607" t="s">
        <v>1154</v>
      </c>
      <c r="U181" s="607" t="s">
        <v>1154</v>
      </c>
      <c r="V181" s="607" t="s">
        <v>1154</v>
      </c>
      <c r="W181" s="607" t="s">
        <v>1154</v>
      </c>
      <c r="X181" s="607" t="s">
        <v>1154</v>
      </c>
      <c r="Y181" s="607" t="s">
        <v>1154</v>
      </c>
      <c r="Z181" s="607" t="s">
        <v>1154</v>
      </c>
      <c r="AA181" s="607" t="s">
        <v>1154</v>
      </c>
      <c r="AB181" s="607" t="s">
        <v>1154</v>
      </c>
      <c r="AC181" s="607" t="s">
        <v>1154</v>
      </c>
      <c r="AD181" s="607" t="s">
        <v>1154</v>
      </c>
      <c r="AE181" s="607" t="s">
        <v>1154</v>
      </c>
      <c r="AF181" s="607" t="s">
        <v>1154</v>
      </c>
      <c r="AG181" s="607" t="s">
        <v>1154</v>
      </c>
      <c r="AH181" s="607" t="s">
        <v>1154</v>
      </c>
      <c r="AI181" s="607" t="s">
        <v>1154</v>
      </c>
      <c r="AJ181" s="607" t="s">
        <v>1154</v>
      </c>
      <c r="AK181" s="607" t="s">
        <v>1154</v>
      </c>
      <c r="AL181" s="607" t="s">
        <v>1154</v>
      </c>
      <c r="AM181" s="607" t="s">
        <v>1154</v>
      </c>
      <c r="AN181" s="607" t="s">
        <v>1154</v>
      </c>
      <c r="AO181" s="607" t="s">
        <v>1154</v>
      </c>
      <c r="AP181" s="386"/>
      <c r="AQ181" s="386"/>
    </row>
    <row r="182" spans="1:43" s="151" customFormat="1" ht="12" customHeight="1">
      <c r="A182" s="401" t="s">
        <v>561</v>
      </c>
      <c r="B182" s="385" t="s">
        <v>216</v>
      </c>
      <c r="C182" s="385"/>
      <c r="D182" s="386"/>
      <c r="E182" s="386"/>
      <c r="F182" s="385" t="s">
        <v>563</v>
      </c>
      <c r="G182" s="386"/>
      <c r="H182" s="386"/>
      <c r="I182" s="387"/>
      <c r="J182" s="385" t="s">
        <v>219</v>
      </c>
      <c r="K182" s="385" t="s">
        <v>219</v>
      </c>
      <c r="L182" s="688" t="s">
        <v>1154</v>
      </c>
      <c r="M182" s="607" t="s">
        <v>1154</v>
      </c>
      <c r="N182" s="607" t="s">
        <v>1154</v>
      </c>
      <c r="O182" s="607" t="s">
        <v>1154</v>
      </c>
      <c r="P182" s="607" t="s">
        <v>1154</v>
      </c>
      <c r="Q182" s="607" t="s">
        <v>1154</v>
      </c>
      <c r="R182" s="607" t="s">
        <v>1154</v>
      </c>
      <c r="S182" s="607" t="s">
        <v>1154</v>
      </c>
      <c r="T182" s="607" t="s">
        <v>1154</v>
      </c>
      <c r="U182" s="607" t="s">
        <v>1154</v>
      </c>
      <c r="V182" s="607" t="s">
        <v>1154</v>
      </c>
      <c r="W182" s="607" t="s">
        <v>1154</v>
      </c>
      <c r="X182" s="607" t="s">
        <v>1154</v>
      </c>
      <c r="Y182" s="607" t="s">
        <v>1154</v>
      </c>
      <c r="Z182" s="607" t="s">
        <v>1154</v>
      </c>
      <c r="AA182" s="607" t="s">
        <v>1154</v>
      </c>
      <c r="AB182" s="607" t="s">
        <v>1154</v>
      </c>
      <c r="AC182" s="607" t="s">
        <v>1154</v>
      </c>
      <c r="AD182" s="607" t="s">
        <v>1154</v>
      </c>
      <c r="AE182" s="607" t="s">
        <v>1154</v>
      </c>
      <c r="AF182" s="607" t="s">
        <v>1154</v>
      </c>
      <c r="AG182" s="607" t="s">
        <v>1154</v>
      </c>
      <c r="AH182" s="607" t="s">
        <v>1154</v>
      </c>
      <c r="AI182" s="607" t="s">
        <v>1154</v>
      </c>
      <c r="AJ182" s="607" t="s">
        <v>1154</v>
      </c>
      <c r="AK182" s="607" t="s">
        <v>1154</v>
      </c>
      <c r="AL182" s="607" t="s">
        <v>1154</v>
      </c>
      <c r="AM182" s="607" t="s">
        <v>1154</v>
      </c>
      <c r="AN182" s="607" t="s">
        <v>1154</v>
      </c>
      <c r="AO182" s="607" t="s">
        <v>1154</v>
      </c>
      <c r="AP182" s="386"/>
      <c r="AQ182" s="386"/>
    </row>
    <row r="183" spans="1:43" s="151" customFormat="1" ht="12" customHeight="1">
      <c r="A183" s="401" t="s">
        <v>564</v>
      </c>
      <c r="B183" s="385" t="s">
        <v>216</v>
      </c>
      <c r="C183" s="385" t="s">
        <v>1164</v>
      </c>
      <c r="D183" s="386"/>
      <c r="E183" s="386"/>
      <c r="F183" s="385" t="s">
        <v>566</v>
      </c>
      <c r="G183" s="386"/>
      <c r="H183" s="386"/>
      <c r="I183" s="387"/>
      <c r="J183" s="385" t="s">
        <v>219</v>
      </c>
      <c r="K183" s="385" t="s">
        <v>219</v>
      </c>
      <c r="L183" s="688" t="s">
        <v>1154</v>
      </c>
      <c r="M183" s="607" t="s">
        <v>1154</v>
      </c>
      <c r="N183" s="607" t="s">
        <v>1154</v>
      </c>
      <c r="O183" s="607" t="s">
        <v>1154</v>
      </c>
      <c r="P183" s="607" t="s">
        <v>1154</v>
      </c>
      <c r="Q183" s="607" t="s">
        <v>1154</v>
      </c>
      <c r="R183" s="607" t="s">
        <v>1154</v>
      </c>
      <c r="S183" s="607" t="s">
        <v>1154</v>
      </c>
      <c r="T183" s="607" t="s">
        <v>1154</v>
      </c>
      <c r="U183" s="607" t="s">
        <v>1154</v>
      </c>
      <c r="V183" s="607" t="s">
        <v>1154</v>
      </c>
      <c r="W183" s="607" t="s">
        <v>1154</v>
      </c>
      <c r="X183" s="607" t="s">
        <v>1154</v>
      </c>
      <c r="Y183" s="607" t="s">
        <v>1154</v>
      </c>
      <c r="Z183" s="607" t="s">
        <v>1154</v>
      </c>
      <c r="AA183" s="607" t="s">
        <v>1154</v>
      </c>
      <c r="AB183" s="607" t="s">
        <v>1154</v>
      </c>
      <c r="AC183" s="607" t="s">
        <v>1154</v>
      </c>
      <c r="AD183" s="607" t="s">
        <v>1154</v>
      </c>
      <c r="AE183" s="607" t="s">
        <v>1154</v>
      </c>
      <c r="AF183" s="607" t="s">
        <v>1154</v>
      </c>
      <c r="AG183" s="607" t="s">
        <v>1154</v>
      </c>
      <c r="AH183" s="607" t="s">
        <v>1154</v>
      </c>
      <c r="AI183" s="607" t="s">
        <v>1154</v>
      </c>
      <c r="AJ183" s="607" t="s">
        <v>1154</v>
      </c>
      <c r="AK183" s="607" t="s">
        <v>1154</v>
      </c>
      <c r="AL183" s="607" t="s">
        <v>1154</v>
      </c>
      <c r="AM183" s="607" t="s">
        <v>1154</v>
      </c>
      <c r="AN183" s="607" t="s">
        <v>1154</v>
      </c>
      <c r="AO183" s="607" t="s">
        <v>1154</v>
      </c>
      <c r="AP183" s="386"/>
      <c r="AQ183" s="386"/>
    </row>
    <row r="184" spans="1:43" s="151" customFormat="1" ht="12" customHeight="1">
      <c r="A184" s="401" t="s">
        <v>567</v>
      </c>
      <c r="B184" s="385" t="s">
        <v>216</v>
      </c>
      <c r="C184" s="385" t="s">
        <v>1165</v>
      </c>
      <c r="D184" s="386"/>
      <c r="E184" s="386"/>
      <c r="F184" s="385" t="s">
        <v>569</v>
      </c>
      <c r="G184" s="386"/>
      <c r="H184" s="386"/>
      <c r="I184" s="387"/>
      <c r="J184" s="385" t="s">
        <v>219</v>
      </c>
      <c r="K184" s="385" t="s">
        <v>219</v>
      </c>
      <c r="L184" s="688">
        <v>0</v>
      </c>
      <c r="M184" s="607">
        <v>0</v>
      </c>
      <c r="N184" s="607">
        <v>0</v>
      </c>
      <c r="O184" s="607">
        <v>0</v>
      </c>
      <c r="P184" s="607">
        <v>0</v>
      </c>
      <c r="Q184" s="607">
        <v>0</v>
      </c>
      <c r="R184" s="607">
        <v>0</v>
      </c>
      <c r="S184" s="607">
        <v>0</v>
      </c>
      <c r="T184" s="607">
        <v>0</v>
      </c>
      <c r="U184" s="607">
        <v>0</v>
      </c>
      <c r="V184" s="607">
        <v>0</v>
      </c>
      <c r="W184" s="607">
        <v>0</v>
      </c>
      <c r="X184" s="607">
        <v>0</v>
      </c>
      <c r="Y184" s="607">
        <v>0</v>
      </c>
      <c r="Z184" s="607">
        <v>0</v>
      </c>
      <c r="AA184" s="607">
        <v>0</v>
      </c>
      <c r="AB184" s="607">
        <v>0</v>
      </c>
      <c r="AC184" s="607">
        <v>0</v>
      </c>
      <c r="AD184" s="607">
        <v>0</v>
      </c>
      <c r="AE184" s="607">
        <v>0</v>
      </c>
      <c r="AF184" s="607">
        <v>0</v>
      </c>
      <c r="AG184" s="607">
        <v>0</v>
      </c>
      <c r="AH184" s="607">
        <v>0</v>
      </c>
      <c r="AI184" s="607">
        <v>0</v>
      </c>
      <c r="AJ184" s="607">
        <v>0</v>
      </c>
      <c r="AK184" s="607">
        <v>0</v>
      </c>
      <c r="AL184" s="607">
        <v>0</v>
      </c>
      <c r="AM184" s="607">
        <v>0</v>
      </c>
      <c r="AN184" s="607">
        <v>0</v>
      </c>
      <c r="AO184" s="607">
        <v>0</v>
      </c>
      <c r="AP184" s="386"/>
      <c r="AQ184" s="386"/>
    </row>
    <row r="185" spans="1:43" s="151" customFormat="1" ht="12" customHeight="1">
      <c r="A185" s="401" t="s">
        <v>570</v>
      </c>
      <c r="B185" s="385" t="s">
        <v>216</v>
      </c>
      <c r="C185" s="385" t="s">
        <v>1166</v>
      </c>
      <c r="D185" s="386"/>
      <c r="E185" s="386"/>
      <c r="F185" s="385" t="s">
        <v>572</v>
      </c>
      <c r="G185" s="386"/>
      <c r="H185" s="386"/>
      <c r="I185" s="387"/>
      <c r="J185" s="385" t="s">
        <v>219</v>
      </c>
      <c r="K185" s="385" t="s">
        <v>219</v>
      </c>
      <c r="L185" s="688">
        <v>373.5</v>
      </c>
      <c r="M185" s="607">
        <v>368.7</v>
      </c>
      <c r="N185" s="607">
        <v>398.29999999999995</v>
      </c>
      <c r="O185" s="607">
        <v>425.5</v>
      </c>
      <c r="P185" s="607">
        <v>516.79999999999995</v>
      </c>
      <c r="Q185" s="607">
        <v>639.30000000000007</v>
      </c>
      <c r="R185" s="607">
        <v>644.29999999999995</v>
      </c>
      <c r="S185" s="607">
        <v>737</v>
      </c>
      <c r="T185" s="607">
        <v>783.8</v>
      </c>
      <c r="U185" s="607">
        <v>734</v>
      </c>
      <c r="V185" s="607">
        <v>725.19999999999993</v>
      </c>
      <c r="W185" s="607">
        <v>722.69999999999993</v>
      </c>
      <c r="X185" s="607">
        <v>858.69999999999993</v>
      </c>
      <c r="Y185" s="607">
        <v>754.40000000000009</v>
      </c>
      <c r="Z185" s="607">
        <v>810.9</v>
      </c>
      <c r="AA185" s="607">
        <v>830.8</v>
      </c>
      <c r="AB185" s="607">
        <v>804.3</v>
      </c>
      <c r="AC185" s="607">
        <v>853.5</v>
      </c>
      <c r="AD185" s="607">
        <v>878.9</v>
      </c>
      <c r="AE185" s="607">
        <v>1012.5</v>
      </c>
      <c r="AF185" s="607">
        <v>970.6</v>
      </c>
      <c r="AG185" s="607">
        <v>1053.9000000000001</v>
      </c>
      <c r="AH185" s="607">
        <v>1024.3</v>
      </c>
      <c r="AI185" s="607">
        <v>1129</v>
      </c>
      <c r="AJ185" s="607">
        <v>1187.3999999999999</v>
      </c>
      <c r="AK185" s="607">
        <v>1273.4000000000001</v>
      </c>
      <c r="AL185" s="607">
        <v>1302.2</v>
      </c>
      <c r="AM185" s="607">
        <v>1284.3</v>
      </c>
      <c r="AN185" s="607">
        <v>1242.3</v>
      </c>
      <c r="AO185" s="607">
        <v>1226.8000000000002</v>
      </c>
      <c r="AP185" s="386"/>
      <c r="AQ185" s="386"/>
    </row>
    <row r="186" spans="1:43" s="151" customFormat="1" ht="12" customHeight="1">
      <c r="A186" s="414" t="s">
        <v>570</v>
      </c>
      <c r="B186" s="415" t="s">
        <v>226</v>
      </c>
      <c r="C186" s="415" t="s">
        <v>1167</v>
      </c>
      <c r="D186" s="416"/>
      <c r="E186" s="416"/>
      <c r="F186" s="415" t="s">
        <v>1168</v>
      </c>
      <c r="G186" s="416"/>
      <c r="H186" s="416"/>
      <c r="I186" s="417"/>
      <c r="J186" s="415" t="s">
        <v>529</v>
      </c>
      <c r="K186" s="415" t="s">
        <v>219</v>
      </c>
      <c r="L186" s="690">
        <v>0</v>
      </c>
      <c r="M186" s="608">
        <v>0</v>
      </c>
      <c r="N186" s="608">
        <v>0</v>
      </c>
      <c r="O186" s="608">
        <v>0</v>
      </c>
      <c r="P186" s="608">
        <v>0</v>
      </c>
      <c r="Q186" s="608">
        <v>0</v>
      </c>
      <c r="R186" s="608">
        <v>0</v>
      </c>
      <c r="S186" s="608">
        <v>0</v>
      </c>
      <c r="T186" s="608">
        <v>0</v>
      </c>
      <c r="U186" s="608">
        <v>0</v>
      </c>
      <c r="V186" s="608">
        <v>0</v>
      </c>
      <c r="W186" s="608">
        <v>0</v>
      </c>
      <c r="X186" s="608">
        <v>0</v>
      </c>
      <c r="Y186" s="608">
        <v>0</v>
      </c>
      <c r="Z186" s="608">
        <v>0</v>
      </c>
      <c r="AA186" s="608">
        <v>0</v>
      </c>
      <c r="AB186" s="608">
        <v>0</v>
      </c>
      <c r="AC186" s="608">
        <v>0</v>
      </c>
      <c r="AD186" s="608">
        <v>0</v>
      </c>
      <c r="AE186" s="608">
        <v>0</v>
      </c>
      <c r="AF186" s="608">
        <v>0</v>
      </c>
      <c r="AG186" s="608">
        <v>0</v>
      </c>
      <c r="AH186" s="608">
        <v>0</v>
      </c>
      <c r="AI186" s="608">
        <v>0</v>
      </c>
      <c r="AJ186" s="608">
        <v>0</v>
      </c>
      <c r="AK186" s="608">
        <v>0</v>
      </c>
      <c r="AL186" s="608">
        <v>0</v>
      </c>
      <c r="AM186" s="608">
        <v>0</v>
      </c>
      <c r="AN186" s="608">
        <v>0</v>
      </c>
      <c r="AO186" s="608">
        <v>0</v>
      </c>
      <c r="AP186" s="416"/>
      <c r="AQ186" s="416"/>
    </row>
    <row r="187" spans="1:43" s="151" customFormat="1" ht="12" customHeight="1">
      <c r="A187" s="414" t="s">
        <v>570</v>
      </c>
      <c r="B187" s="415" t="s">
        <v>230</v>
      </c>
      <c r="C187" s="415" t="s">
        <v>1169</v>
      </c>
      <c r="D187" s="416"/>
      <c r="E187" s="416"/>
      <c r="F187" s="415" t="s">
        <v>1170</v>
      </c>
      <c r="G187" s="416"/>
      <c r="H187" s="416"/>
      <c r="I187" s="417"/>
      <c r="J187" s="415" t="s">
        <v>535</v>
      </c>
      <c r="K187" s="415" t="s">
        <v>219</v>
      </c>
      <c r="L187" s="690">
        <v>359</v>
      </c>
      <c r="M187" s="608">
        <v>349.4</v>
      </c>
      <c r="N187" s="608">
        <v>369.4</v>
      </c>
      <c r="O187" s="608">
        <v>387.1</v>
      </c>
      <c r="P187" s="608">
        <v>471.8</v>
      </c>
      <c r="Q187" s="608">
        <v>585.20000000000005</v>
      </c>
      <c r="R187" s="608">
        <v>583.5</v>
      </c>
      <c r="S187" s="608">
        <v>681.1</v>
      </c>
      <c r="T187" s="608">
        <v>675</v>
      </c>
      <c r="U187" s="608">
        <v>702.7</v>
      </c>
      <c r="V187" s="608">
        <v>692.3</v>
      </c>
      <c r="W187" s="608">
        <v>669.9</v>
      </c>
      <c r="X187" s="608">
        <v>791.9</v>
      </c>
      <c r="Y187" s="608">
        <v>746.7</v>
      </c>
      <c r="Z187" s="608">
        <v>791.4</v>
      </c>
      <c r="AA187" s="608">
        <v>809.8</v>
      </c>
      <c r="AB187" s="608">
        <v>782.8</v>
      </c>
      <c r="AC187" s="608">
        <v>833.6</v>
      </c>
      <c r="AD187" s="608">
        <v>841.4</v>
      </c>
      <c r="AE187" s="608">
        <v>964</v>
      </c>
      <c r="AF187" s="608">
        <v>926.2</v>
      </c>
      <c r="AG187" s="608">
        <v>1001.4</v>
      </c>
      <c r="AH187" s="608">
        <v>972.3</v>
      </c>
      <c r="AI187" s="608">
        <v>1080.4000000000001</v>
      </c>
      <c r="AJ187" s="608">
        <v>1133.3</v>
      </c>
      <c r="AK187" s="608">
        <v>1229</v>
      </c>
      <c r="AL187" s="608">
        <v>1255.8</v>
      </c>
      <c r="AM187" s="608">
        <v>1232.0999999999999</v>
      </c>
      <c r="AN187" s="608">
        <v>1168.7</v>
      </c>
      <c r="AO187" s="608">
        <v>1141.9000000000001</v>
      </c>
      <c r="AP187" s="416"/>
      <c r="AQ187" s="416"/>
    </row>
    <row r="188" spans="1:43" s="151" customFormat="1" ht="12" customHeight="1">
      <c r="A188" s="414" t="s">
        <v>570</v>
      </c>
      <c r="B188" s="415" t="s">
        <v>233</v>
      </c>
      <c r="C188" s="415" t="s">
        <v>1152</v>
      </c>
      <c r="D188" s="416"/>
      <c r="E188" s="416"/>
      <c r="F188" s="415" t="s">
        <v>1153</v>
      </c>
      <c r="G188" s="416"/>
      <c r="H188" s="416"/>
      <c r="I188" s="417"/>
      <c r="J188" s="415" t="s">
        <v>529</v>
      </c>
      <c r="K188" s="415" t="s">
        <v>219</v>
      </c>
      <c r="L188" s="690">
        <v>14.5</v>
      </c>
      <c r="M188" s="608">
        <v>19.3</v>
      </c>
      <c r="N188" s="608">
        <v>28.9</v>
      </c>
      <c r="O188" s="608">
        <v>38.4</v>
      </c>
      <c r="P188" s="608">
        <v>45</v>
      </c>
      <c r="Q188" s="608">
        <v>54.1</v>
      </c>
      <c r="R188" s="608">
        <v>60.8</v>
      </c>
      <c r="S188" s="608">
        <v>55.9</v>
      </c>
      <c r="T188" s="608">
        <v>108.8</v>
      </c>
      <c r="U188" s="608">
        <v>31.3</v>
      </c>
      <c r="V188" s="608">
        <v>32.9</v>
      </c>
      <c r="W188" s="608">
        <v>52.8</v>
      </c>
      <c r="X188" s="608">
        <v>66.8</v>
      </c>
      <c r="Y188" s="608">
        <v>7.7</v>
      </c>
      <c r="Z188" s="608">
        <v>19.5</v>
      </c>
      <c r="AA188" s="608">
        <v>21</v>
      </c>
      <c r="AB188" s="608">
        <v>21.5</v>
      </c>
      <c r="AC188" s="608">
        <v>19.899999999999999</v>
      </c>
      <c r="AD188" s="608">
        <v>37.5</v>
      </c>
      <c r="AE188" s="608">
        <v>48.5</v>
      </c>
      <c r="AF188" s="608">
        <v>44.4</v>
      </c>
      <c r="AG188" s="608">
        <v>52.5</v>
      </c>
      <c r="AH188" s="608">
        <v>52</v>
      </c>
      <c r="AI188" s="608">
        <v>48.6</v>
      </c>
      <c r="AJ188" s="608">
        <v>54.1</v>
      </c>
      <c r="AK188" s="608">
        <v>44.4</v>
      </c>
      <c r="AL188" s="608">
        <v>46.4</v>
      </c>
      <c r="AM188" s="608">
        <v>52.2</v>
      </c>
      <c r="AN188" s="608">
        <v>73.599999999999994</v>
      </c>
      <c r="AO188" s="608">
        <v>84.9</v>
      </c>
      <c r="AP188" s="416"/>
      <c r="AQ188" s="416"/>
    </row>
    <row r="189" spans="1:43" s="151" customFormat="1" ht="12" customHeight="1">
      <c r="A189" s="401" t="s">
        <v>581</v>
      </c>
      <c r="B189" s="385" t="s">
        <v>216</v>
      </c>
      <c r="C189" s="385" t="s">
        <v>1171</v>
      </c>
      <c r="D189" s="386"/>
      <c r="E189" s="386"/>
      <c r="F189" s="385" t="s">
        <v>583</v>
      </c>
      <c r="G189" s="386"/>
      <c r="H189" s="386"/>
      <c r="I189" s="387"/>
      <c r="J189" s="385" t="s">
        <v>219</v>
      </c>
      <c r="K189" s="385" t="s">
        <v>219</v>
      </c>
      <c r="L189" s="688">
        <v>899.90000000000009</v>
      </c>
      <c r="M189" s="607">
        <v>1124.5</v>
      </c>
      <c r="N189" s="607">
        <v>1251.7</v>
      </c>
      <c r="O189" s="607">
        <v>1241.2</v>
      </c>
      <c r="P189" s="607">
        <v>1369.4999999999998</v>
      </c>
      <c r="Q189" s="607">
        <v>1271.5</v>
      </c>
      <c r="R189" s="607">
        <v>1320.4</v>
      </c>
      <c r="S189" s="607">
        <v>1667.1</v>
      </c>
      <c r="T189" s="607">
        <v>1629.8000000000002</v>
      </c>
      <c r="U189" s="607">
        <v>1692</v>
      </c>
      <c r="V189" s="607">
        <v>1732.3999999999999</v>
      </c>
      <c r="W189" s="607">
        <v>1850.3</v>
      </c>
      <c r="X189" s="607">
        <v>1822.2</v>
      </c>
      <c r="Y189" s="607">
        <v>1838.7</v>
      </c>
      <c r="Z189" s="607">
        <v>1792.3</v>
      </c>
      <c r="AA189" s="607">
        <v>1851.6</v>
      </c>
      <c r="AB189" s="607">
        <v>1934.3000000000002</v>
      </c>
      <c r="AC189" s="607">
        <v>1941.8</v>
      </c>
      <c r="AD189" s="607">
        <v>1866.8999999999999</v>
      </c>
      <c r="AE189" s="607">
        <v>1858.0000000000002</v>
      </c>
      <c r="AF189" s="607">
        <v>1932</v>
      </c>
      <c r="AG189" s="607">
        <v>2049.9</v>
      </c>
      <c r="AH189" s="607">
        <v>1970.1</v>
      </c>
      <c r="AI189" s="607">
        <v>2141.2000000000003</v>
      </c>
      <c r="AJ189" s="607">
        <v>2154.4999999999995</v>
      </c>
      <c r="AK189" s="607">
        <v>1944.5000000000002</v>
      </c>
      <c r="AL189" s="607">
        <v>2364.6999999999998</v>
      </c>
      <c r="AM189" s="607">
        <v>2466.0999999999995</v>
      </c>
      <c r="AN189" s="607">
        <v>2550.3000000000002</v>
      </c>
      <c r="AO189" s="607">
        <v>2771</v>
      </c>
      <c r="AP189" s="386"/>
      <c r="AQ189" s="386"/>
    </row>
    <row r="190" spans="1:43" s="151" customFormat="1" ht="12" customHeight="1">
      <c r="A190" s="401" t="s">
        <v>584</v>
      </c>
      <c r="B190" s="385" t="s">
        <v>216</v>
      </c>
      <c r="C190" s="385" t="s">
        <v>1172</v>
      </c>
      <c r="D190" s="386"/>
      <c r="E190" s="386"/>
      <c r="F190" s="385" t="s">
        <v>586</v>
      </c>
      <c r="G190" s="386"/>
      <c r="H190" s="386"/>
      <c r="I190" s="387"/>
      <c r="J190" s="385" t="s">
        <v>219</v>
      </c>
      <c r="K190" s="385" t="s">
        <v>219</v>
      </c>
      <c r="L190" s="688">
        <v>252.3</v>
      </c>
      <c r="M190" s="607">
        <v>280.10000000000002</v>
      </c>
      <c r="N190" s="607">
        <v>364.2</v>
      </c>
      <c r="O190" s="607">
        <v>365.4</v>
      </c>
      <c r="P190" s="607">
        <v>350.4</v>
      </c>
      <c r="Q190" s="607">
        <v>324.29999999999995</v>
      </c>
      <c r="R190" s="607">
        <v>277.89999999999998</v>
      </c>
      <c r="S190" s="607">
        <v>316.7</v>
      </c>
      <c r="T190" s="607">
        <v>298.70000000000005</v>
      </c>
      <c r="U190" s="607">
        <v>346.3</v>
      </c>
      <c r="V190" s="607">
        <v>359.1</v>
      </c>
      <c r="W190" s="607">
        <v>517.5</v>
      </c>
      <c r="X190" s="607">
        <v>428</v>
      </c>
      <c r="Y190" s="607">
        <v>504.2</v>
      </c>
      <c r="Z190" s="607">
        <v>478</v>
      </c>
      <c r="AA190" s="607">
        <v>516.79999999999995</v>
      </c>
      <c r="AB190" s="607">
        <v>503.90000000000003</v>
      </c>
      <c r="AC190" s="607">
        <v>551.79999999999995</v>
      </c>
      <c r="AD190" s="607">
        <v>553.29999999999995</v>
      </c>
      <c r="AE190" s="607">
        <v>582.90000000000009</v>
      </c>
      <c r="AF190" s="607">
        <v>602.79999999999995</v>
      </c>
      <c r="AG190" s="607">
        <v>735</v>
      </c>
      <c r="AH190" s="607">
        <v>617.09999999999991</v>
      </c>
      <c r="AI190" s="607">
        <v>849.3</v>
      </c>
      <c r="AJ190" s="607">
        <v>861.3</v>
      </c>
      <c r="AK190" s="607">
        <v>660.9</v>
      </c>
      <c r="AL190" s="607">
        <v>1061.5999999999999</v>
      </c>
      <c r="AM190" s="607">
        <v>1131</v>
      </c>
      <c r="AN190" s="607">
        <v>1152.0999999999999</v>
      </c>
      <c r="AO190" s="607">
        <v>1358.9</v>
      </c>
      <c r="AP190" s="386"/>
      <c r="AQ190" s="386"/>
    </row>
    <row r="191" spans="1:43" s="151" customFormat="1" ht="12" customHeight="1">
      <c r="A191" s="414" t="s">
        <v>584</v>
      </c>
      <c r="B191" s="415" t="s">
        <v>226</v>
      </c>
      <c r="C191" s="415" t="s">
        <v>1173</v>
      </c>
      <c r="D191" s="416"/>
      <c r="E191" s="416"/>
      <c r="F191" s="415" t="s">
        <v>1174</v>
      </c>
      <c r="G191" s="416"/>
      <c r="H191" s="416"/>
      <c r="I191" s="417"/>
      <c r="J191" s="415" t="s">
        <v>344</v>
      </c>
      <c r="K191" s="415" t="s">
        <v>427</v>
      </c>
      <c r="L191" s="690">
        <v>85.7</v>
      </c>
      <c r="M191" s="608">
        <v>113.7</v>
      </c>
      <c r="N191" s="608">
        <v>113.1</v>
      </c>
      <c r="O191" s="608">
        <v>101.1</v>
      </c>
      <c r="P191" s="608">
        <v>98.4</v>
      </c>
      <c r="Q191" s="608">
        <v>101.7</v>
      </c>
      <c r="R191" s="608">
        <v>54.1</v>
      </c>
      <c r="S191" s="608">
        <v>74.599999999999994</v>
      </c>
      <c r="T191" s="608">
        <v>63.5</v>
      </c>
      <c r="U191" s="608">
        <v>76.900000000000006</v>
      </c>
      <c r="V191" s="608">
        <v>89.1</v>
      </c>
      <c r="W191" s="608">
        <v>149.30000000000001</v>
      </c>
      <c r="X191" s="608">
        <v>163.30000000000001</v>
      </c>
      <c r="Y191" s="608">
        <v>192</v>
      </c>
      <c r="Z191" s="608">
        <v>180.8</v>
      </c>
      <c r="AA191" s="608">
        <v>190.3</v>
      </c>
      <c r="AB191" s="608">
        <v>181.8</v>
      </c>
      <c r="AC191" s="608">
        <v>198.4</v>
      </c>
      <c r="AD191" s="608">
        <v>206.4</v>
      </c>
      <c r="AE191" s="608">
        <v>234.9</v>
      </c>
      <c r="AF191" s="608">
        <v>244.3</v>
      </c>
      <c r="AG191" s="608">
        <v>249.2</v>
      </c>
      <c r="AH191" s="608">
        <v>279.89999999999998</v>
      </c>
      <c r="AI191" s="608">
        <v>279</v>
      </c>
      <c r="AJ191" s="608">
        <v>292</v>
      </c>
      <c r="AK191" s="608">
        <v>286.2</v>
      </c>
      <c r="AL191" s="608">
        <v>310.7</v>
      </c>
      <c r="AM191" s="608">
        <v>324.60000000000002</v>
      </c>
      <c r="AN191" s="608">
        <v>346.7</v>
      </c>
      <c r="AO191" s="608">
        <v>377.4</v>
      </c>
      <c r="AP191" s="416"/>
      <c r="AQ191" s="416"/>
    </row>
    <row r="192" spans="1:43" s="151" customFormat="1" ht="12" customHeight="1">
      <c r="A192" s="414" t="s">
        <v>584</v>
      </c>
      <c r="B192" s="415" t="s">
        <v>230</v>
      </c>
      <c r="C192" s="415" t="s">
        <v>1175</v>
      </c>
      <c r="D192" s="416"/>
      <c r="E192" s="416"/>
      <c r="F192" s="415" t="s">
        <v>1176</v>
      </c>
      <c r="G192" s="416"/>
      <c r="H192" s="416"/>
      <c r="I192" s="417"/>
      <c r="J192" s="415" t="s">
        <v>344</v>
      </c>
      <c r="K192" s="415" t="s">
        <v>345</v>
      </c>
      <c r="L192" s="690">
        <v>25.1</v>
      </c>
      <c r="M192" s="608">
        <v>27</v>
      </c>
      <c r="N192" s="608">
        <v>30.2</v>
      </c>
      <c r="O192" s="608">
        <v>34.1</v>
      </c>
      <c r="P192" s="608">
        <v>37.5</v>
      </c>
      <c r="Q192" s="608">
        <v>40.5</v>
      </c>
      <c r="R192" s="608">
        <v>41</v>
      </c>
      <c r="S192" s="608">
        <v>37.299999999999997</v>
      </c>
      <c r="T192" s="608">
        <v>35.9</v>
      </c>
      <c r="U192" s="608">
        <v>38.299999999999997</v>
      </c>
      <c r="V192" s="608">
        <v>40.700000000000003</v>
      </c>
      <c r="W192" s="608">
        <v>43.6</v>
      </c>
      <c r="X192" s="608">
        <v>32.299999999999997</v>
      </c>
      <c r="Y192" s="608">
        <v>32.200000000000003</v>
      </c>
      <c r="Z192" s="608">
        <v>28.4</v>
      </c>
      <c r="AA192" s="608">
        <v>32.5</v>
      </c>
      <c r="AB192" s="608">
        <v>35.200000000000003</v>
      </c>
      <c r="AC192" s="608">
        <v>35.6</v>
      </c>
      <c r="AD192" s="608">
        <v>38.299999999999997</v>
      </c>
      <c r="AE192" s="608">
        <v>39.200000000000003</v>
      </c>
      <c r="AF192" s="608">
        <v>41</v>
      </c>
      <c r="AG192" s="608">
        <v>43.2</v>
      </c>
      <c r="AH192" s="608">
        <v>44.5</v>
      </c>
      <c r="AI192" s="608">
        <v>46.7</v>
      </c>
      <c r="AJ192" s="608">
        <v>47.2</v>
      </c>
      <c r="AK192" s="608">
        <v>50</v>
      </c>
      <c r="AL192" s="608">
        <v>50.7</v>
      </c>
      <c r="AM192" s="608">
        <v>54</v>
      </c>
      <c r="AN192" s="608">
        <v>54.8</v>
      </c>
      <c r="AO192" s="608">
        <v>98.3</v>
      </c>
      <c r="AP192" s="416"/>
      <c r="AQ192" s="416"/>
    </row>
    <row r="193" spans="1:43" s="151" customFormat="1" ht="12" customHeight="1">
      <c r="A193" s="414" t="s">
        <v>584</v>
      </c>
      <c r="B193" s="415" t="s">
        <v>233</v>
      </c>
      <c r="C193" s="415" t="s">
        <v>1177</v>
      </c>
      <c r="D193" s="416"/>
      <c r="E193" s="416"/>
      <c r="F193" s="415" t="s">
        <v>1178</v>
      </c>
      <c r="G193" s="416"/>
      <c r="H193" s="416"/>
      <c r="I193" s="417"/>
      <c r="J193" s="415" t="s">
        <v>344</v>
      </c>
      <c r="K193" s="415" t="s">
        <v>345</v>
      </c>
      <c r="L193" s="690">
        <v>20.100000000000001</v>
      </c>
      <c r="M193" s="608">
        <v>21</v>
      </c>
      <c r="N193" s="608">
        <v>0</v>
      </c>
      <c r="O193" s="608">
        <v>0</v>
      </c>
      <c r="P193" s="608">
        <v>0</v>
      </c>
      <c r="Q193" s="608">
        <v>0</v>
      </c>
      <c r="R193" s="608">
        <v>0</v>
      </c>
      <c r="S193" s="608">
        <v>0</v>
      </c>
      <c r="T193" s="608">
        <v>0</v>
      </c>
      <c r="U193" s="608">
        <v>0</v>
      </c>
      <c r="V193" s="608">
        <v>0</v>
      </c>
      <c r="W193" s="608">
        <v>0</v>
      </c>
      <c r="X193" s="608">
        <v>0</v>
      </c>
      <c r="Y193" s="608">
        <v>0</v>
      </c>
      <c r="Z193" s="608">
        <v>0</v>
      </c>
      <c r="AA193" s="608">
        <v>0</v>
      </c>
      <c r="AB193" s="608">
        <v>0</v>
      </c>
      <c r="AC193" s="608">
        <v>0</v>
      </c>
      <c r="AD193" s="608">
        <v>0</v>
      </c>
      <c r="AE193" s="608">
        <v>0</v>
      </c>
      <c r="AF193" s="608">
        <v>0</v>
      </c>
      <c r="AG193" s="608">
        <v>0</v>
      </c>
      <c r="AH193" s="608">
        <v>0</v>
      </c>
      <c r="AI193" s="608">
        <v>0</v>
      </c>
      <c r="AJ193" s="608">
        <v>0</v>
      </c>
      <c r="AK193" s="608">
        <v>0</v>
      </c>
      <c r="AL193" s="608">
        <v>0</v>
      </c>
      <c r="AM193" s="608">
        <v>0</v>
      </c>
      <c r="AN193" s="608">
        <v>0</v>
      </c>
      <c r="AO193" s="608">
        <v>0</v>
      </c>
      <c r="AP193" s="416"/>
      <c r="AQ193" s="416"/>
    </row>
    <row r="194" spans="1:43" s="151" customFormat="1" ht="12" customHeight="1">
      <c r="A194" s="414" t="s">
        <v>584</v>
      </c>
      <c r="B194" s="415" t="s">
        <v>287</v>
      </c>
      <c r="C194" s="415" t="s">
        <v>1179</v>
      </c>
      <c r="D194" s="416"/>
      <c r="E194" s="416"/>
      <c r="F194" s="415" t="s">
        <v>1180</v>
      </c>
      <c r="G194" s="416"/>
      <c r="H194" s="416"/>
      <c r="I194" s="417"/>
      <c r="J194" s="415" t="s">
        <v>344</v>
      </c>
      <c r="K194" s="415" t="s">
        <v>345</v>
      </c>
      <c r="L194" s="690">
        <v>0</v>
      </c>
      <c r="M194" s="608">
        <v>0</v>
      </c>
      <c r="N194" s="608">
        <v>0</v>
      </c>
      <c r="O194" s="608">
        <v>0</v>
      </c>
      <c r="P194" s="608">
        <v>0</v>
      </c>
      <c r="Q194" s="608">
        <v>0</v>
      </c>
      <c r="R194" s="608">
        <v>0</v>
      </c>
      <c r="S194" s="608">
        <v>0</v>
      </c>
      <c r="T194" s="608">
        <v>0</v>
      </c>
      <c r="U194" s="608">
        <v>0</v>
      </c>
      <c r="V194" s="608">
        <v>0</v>
      </c>
      <c r="W194" s="608">
        <v>70</v>
      </c>
      <c r="X194" s="608">
        <v>-16.5</v>
      </c>
      <c r="Y194" s="608">
        <v>2.8</v>
      </c>
      <c r="Z194" s="608">
        <v>0</v>
      </c>
      <c r="AA194" s="608">
        <v>0</v>
      </c>
      <c r="AB194" s="608">
        <v>6.3</v>
      </c>
      <c r="AC194" s="608">
        <v>0</v>
      </c>
      <c r="AD194" s="608">
        <v>0</v>
      </c>
      <c r="AE194" s="608">
        <v>0</v>
      </c>
      <c r="AF194" s="608">
        <v>0</v>
      </c>
      <c r="AG194" s="608">
        <v>120.1</v>
      </c>
      <c r="AH194" s="608">
        <v>0</v>
      </c>
      <c r="AI194" s="608">
        <v>0</v>
      </c>
      <c r="AJ194" s="608">
        <v>0</v>
      </c>
      <c r="AK194" s="608">
        <v>0</v>
      </c>
      <c r="AL194" s="608">
        <v>0</v>
      </c>
      <c r="AM194" s="608">
        <v>0</v>
      </c>
      <c r="AN194" s="608">
        <v>0</v>
      </c>
      <c r="AO194" s="608">
        <v>0</v>
      </c>
      <c r="AP194" s="416"/>
      <c r="AQ194" s="416"/>
    </row>
    <row r="195" spans="1:43" s="151" customFormat="1" ht="12" customHeight="1">
      <c r="A195" s="414" t="s">
        <v>584</v>
      </c>
      <c r="B195" s="415" t="s">
        <v>290</v>
      </c>
      <c r="C195" s="415" t="s">
        <v>1181</v>
      </c>
      <c r="D195" s="416"/>
      <c r="E195" s="416"/>
      <c r="F195" s="415" t="s">
        <v>1182</v>
      </c>
      <c r="G195" s="416"/>
      <c r="H195" s="416"/>
      <c r="I195" s="417"/>
      <c r="J195" s="415" t="s">
        <v>344</v>
      </c>
      <c r="K195" s="415" t="s">
        <v>219</v>
      </c>
      <c r="L195" s="690">
        <v>121.4</v>
      </c>
      <c r="M195" s="608">
        <v>118.4</v>
      </c>
      <c r="N195" s="608">
        <v>220.9</v>
      </c>
      <c r="O195" s="608">
        <v>230.2</v>
      </c>
      <c r="P195" s="608">
        <v>214.5</v>
      </c>
      <c r="Q195" s="608">
        <v>182.1</v>
      </c>
      <c r="R195" s="608">
        <v>182.8</v>
      </c>
      <c r="S195" s="608">
        <v>204.8</v>
      </c>
      <c r="T195" s="608">
        <v>199.3</v>
      </c>
      <c r="U195" s="608">
        <v>231.1</v>
      </c>
      <c r="V195" s="608">
        <v>229.3</v>
      </c>
      <c r="W195" s="608">
        <v>254.6</v>
      </c>
      <c r="X195" s="608">
        <v>248.9</v>
      </c>
      <c r="Y195" s="608">
        <v>277.2</v>
      </c>
      <c r="Z195" s="608">
        <v>268.8</v>
      </c>
      <c r="AA195" s="608">
        <v>294</v>
      </c>
      <c r="AB195" s="608">
        <v>280.60000000000002</v>
      </c>
      <c r="AC195" s="608">
        <v>317.8</v>
      </c>
      <c r="AD195" s="608">
        <v>308.60000000000002</v>
      </c>
      <c r="AE195" s="608">
        <v>308.8</v>
      </c>
      <c r="AF195" s="608">
        <v>317.5</v>
      </c>
      <c r="AG195" s="608">
        <v>322.5</v>
      </c>
      <c r="AH195" s="608">
        <v>292.7</v>
      </c>
      <c r="AI195" s="608">
        <v>297.2</v>
      </c>
      <c r="AJ195" s="608">
        <v>305.10000000000002</v>
      </c>
      <c r="AK195" s="608">
        <v>297.3</v>
      </c>
      <c r="AL195" s="608">
        <v>321.2</v>
      </c>
      <c r="AM195" s="608">
        <v>342.6</v>
      </c>
      <c r="AN195" s="608">
        <v>365</v>
      </c>
      <c r="AO195" s="608">
        <v>421</v>
      </c>
      <c r="AP195" s="416"/>
      <c r="AQ195" s="416"/>
    </row>
    <row r="196" spans="1:43" s="151" customFormat="1" ht="12" customHeight="1">
      <c r="A196" s="414" t="s">
        <v>584</v>
      </c>
      <c r="B196" s="415" t="s">
        <v>293</v>
      </c>
      <c r="C196" s="415" t="s">
        <v>1183</v>
      </c>
      <c r="D196" s="416"/>
      <c r="E196" s="416"/>
      <c r="F196" s="415" t="s">
        <v>1184</v>
      </c>
      <c r="G196" s="416"/>
      <c r="H196" s="416"/>
      <c r="I196" s="417"/>
      <c r="J196" s="415" t="s">
        <v>344</v>
      </c>
      <c r="K196" s="415" t="s">
        <v>345</v>
      </c>
      <c r="L196" s="690">
        <v>0</v>
      </c>
      <c r="M196" s="608">
        <v>0</v>
      </c>
      <c r="N196" s="608">
        <v>0</v>
      </c>
      <c r="O196" s="608">
        <v>0</v>
      </c>
      <c r="P196" s="608">
        <v>0</v>
      </c>
      <c r="Q196" s="608">
        <v>0</v>
      </c>
      <c r="R196" s="608">
        <v>0</v>
      </c>
      <c r="S196" s="608">
        <v>0</v>
      </c>
      <c r="T196" s="608">
        <v>0</v>
      </c>
      <c r="U196" s="608">
        <v>0</v>
      </c>
      <c r="V196" s="608">
        <v>0</v>
      </c>
      <c r="W196" s="608">
        <v>0</v>
      </c>
      <c r="X196" s="608">
        <v>0</v>
      </c>
      <c r="Y196" s="608">
        <v>0</v>
      </c>
      <c r="Z196" s="608">
        <v>0</v>
      </c>
      <c r="AA196" s="608">
        <v>0</v>
      </c>
      <c r="AB196" s="608">
        <v>0</v>
      </c>
      <c r="AC196" s="608">
        <v>0</v>
      </c>
      <c r="AD196" s="608">
        <v>0</v>
      </c>
      <c r="AE196" s="608">
        <v>0</v>
      </c>
      <c r="AF196" s="608">
        <v>0</v>
      </c>
      <c r="AG196" s="608">
        <v>0</v>
      </c>
      <c r="AH196" s="608">
        <v>0</v>
      </c>
      <c r="AI196" s="608">
        <v>226.4</v>
      </c>
      <c r="AJ196" s="608">
        <v>217</v>
      </c>
      <c r="AK196" s="608">
        <v>27.4</v>
      </c>
      <c r="AL196" s="608">
        <v>379</v>
      </c>
      <c r="AM196" s="608">
        <v>409.8</v>
      </c>
      <c r="AN196" s="608">
        <v>385.6</v>
      </c>
      <c r="AO196" s="608">
        <v>462.2</v>
      </c>
      <c r="AP196" s="416"/>
      <c r="AQ196" s="416"/>
    </row>
    <row r="197" spans="1:43" s="151" customFormat="1" ht="12" customHeight="1">
      <c r="A197" s="401" t="s">
        <v>593</v>
      </c>
      <c r="B197" s="385" t="s">
        <v>216</v>
      </c>
      <c r="C197" s="385" t="s">
        <v>1185</v>
      </c>
      <c r="D197" s="386"/>
      <c r="E197" s="386"/>
      <c r="F197" s="385" t="s">
        <v>595</v>
      </c>
      <c r="G197" s="386"/>
      <c r="H197" s="386"/>
      <c r="I197" s="387"/>
      <c r="J197" s="385" t="s">
        <v>219</v>
      </c>
      <c r="K197" s="385" t="s">
        <v>219</v>
      </c>
      <c r="L197" s="688">
        <v>21.9</v>
      </c>
      <c r="M197" s="607">
        <v>32.5</v>
      </c>
      <c r="N197" s="607">
        <v>17</v>
      </c>
      <c r="O197" s="607">
        <v>24.3</v>
      </c>
      <c r="P197" s="607">
        <v>24.6</v>
      </c>
      <c r="Q197" s="607">
        <v>20.2</v>
      </c>
      <c r="R197" s="607">
        <v>30.8</v>
      </c>
      <c r="S197" s="607">
        <v>80</v>
      </c>
      <c r="T197" s="607">
        <v>76.099999999999994</v>
      </c>
      <c r="U197" s="607">
        <v>62.1</v>
      </c>
      <c r="V197" s="607">
        <v>70.5</v>
      </c>
      <c r="W197" s="607">
        <v>71.5</v>
      </c>
      <c r="X197" s="607">
        <v>60.7</v>
      </c>
      <c r="Y197" s="607">
        <v>58.4</v>
      </c>
      <c r="Z197" s="607">
        <v>58.9</v>
      </c>
      <c r="AA197" s="607">
        <v>35.6</v>
      </c>
      <c r="AB197" s="607">
        <v>42.5</v>
      </c>
      <c r="AC197" s="607">
        <v>45.4</v>
      </c>
      <c r="AD197" s="607">
        <v>46.3</v>
      </c>
      <c r="AE197" s="607">
        <v>43.6</v>
      </c>
      <c r="AF197" s="607">
        <v>39.5</v>
      </c>
      <c r="AG197" s="607">
        <v>0.1</v>
      </c>
      <c r="AH197" s="607">
        <v>0.1</v>
      </c>
      <c r="AI197" s="607">
        <v>0</v>
      </c>
      <c r="AJ197" s="607">
        <v>0</v>
      </c>
      <c r="AK197" s="607">
        <v>0</v>
      </c>
      <c r="AL197" s="607">
        <v>-0.2</v>
      </c>
      <c r="AM197" s="607">
        <v>0</v>
      </c>
      <c r="AN197" s="607">
        <v>0</v>
      </c>
      <c r="AO197" s="607">
        <v>0</v>
      </c>
      <c r="AP197" s="386"/>
      <c r="AQ197" s="386"/>
    </row>
    <row r="198" spans="1:43" s="151" customFormat="1" ht="12" customHeight="1">
      <c r="A198" s="414" t="s">
        <v>593</v>
      </c>
      <c r="B198" s="415" t="s">
        <v>226</v>
      </c>
      <c r="C198" s="415" t="s">
        <v>1186</v>
      </c>
      <c r="D198" s="416"/>
      <c r="E198" s="416"/>
      <c r="F198" s="415" t="s">
        <v>1187</v>
      </c>
      <c r="G198" s="416"/>
      <c r="H198" s="416"/>
      <c r="I198" s="417"/>
      <c r="J198" s="415" t="s">
        <v>229</v>
      </c>
      <c r="K198" s="415" t="s">
        <v>380</v>
      </c>
      <c r="L198" s="690">
        <v>21.9</v>
      </c>
      <c r="M198" s="608">
        <v>32.5</v>
      </c>
      <c r="N198" s="608">
        <v>17</v>
      </c>
      <c r="O198" s="608">
        <v>24.3</v>
      </c>
      <c r="P198" s="608">
        <v>24.6</v>
      </c>
      <c r="Q198" s="608">
        <v>20.2</v>
      </c>
      <c r="R198" s="608">
        <v>30.8</v>
      </c>
      <c r="S198" s="608">
        <v>14.7</v>
      </c>
      <c r="T198" s="608">
        <v>12</v>
      </c>
      <c r="U198" s="608">
        <v>3.4</v>
      </c>
      <c r="V198" s="608">
        <v>2.4</v>
      </c>
      <c r="W198" s="608">
        <v>1</v>
      </c>
      <c r="X198" s="608">
        <v>0</v>
      </c>
      <c r="Y198" s="608">
        <v>0</v>
      </c>
      <c r="Z198" s="608">
        <v>0</v>
      </c>
      <c r="AA198" s="608">
        <v>0</v>
      </c>
      <c r="AB198" s="608">
        <v>0</v>
      </c>
      <c r="AC198" s="608">
        <v>0</v>
      </c>
      <c r="AD198" s="608">
        <v>0</v>
      </c>
      <c r="AE198" s="608">
        <v>0.2</v>
      </c>
      <c r="AF198" s="608">
        <v>0</v>
      </c>
      <c r="AG198" s="608">
        <v>0</v>
      </c>
      <c r="AH198" s="608">
        <v>0</v>
      </c>
      <c r="AI198" s="608">
        <v>0</v>
      </c>
      <c r="AJ198" s="608">
        <v>0</v>
      </c>
      <c r="AK198" s="608">
        <v>0</v>
      </c>
      <c r="AL198" s="608">
        <v>0</v>
      </c>
      <c r="AM198" s="608">
        <v>0</v>
      </c>
      <c r="AN198" s="608">
        <v>0</v>
      </c>
      <c r="AO198" s="608">
        <v>0</v>
      </c>
      <c r="AP198" s="416"/>
      <c r="AQ198" s="416"/>
    </row>
    <row r="199" spans="1:43" s="151" customFormat="1" ht="12" customHeight="1">
      <c r="A199" s="414" t="s">
        <v>593</v>
      </c>
      <c r="B199" s="415" t="s">
        <v>230</v>
      </c>
      <c r="C199" s="415" t="s">
        <v>1188</v>
      </c>
      <c r="D199" s="416"/>
      <c r="E199" s="416"/>
      <c r="F199" s="415" t="s">
        <v>1189</v>
      </c>
      <c r="G199" s="416"/>
      <c r="H199" s="416"/>
      <c r="I199" s="417"/>
      <c r="J199" s="415" t="s">
        <v>229</v>
      </c>
      <c r="K199" s="415" t="s">
        <v>219</v>
      </c>
      <c r="L199" s="690">
        <v>0</v>
      </c>
      <c r="M199" s="608">
        <v>0</v>
      </c>
      <c r="N199" s="608">
        <v>0</v>
      </c>
      <c r="O199" s="608">
        <v>0</v>
      </c>
      <c r="P199" s="608">
        <v>0</v>
      </c>
      <c r="Q199" s="608">
        <v>0</v>
      </c>
      <c r="R199" s="608">
        <v>0</v>
      </c>
      <c r="S199" s="608">
        <v>65.3</v>
      </c>
      <c r="T199" s="608">
        <v>64.099999999999994</v>
      </c>
      <c r="U199" s="608">
        <v>58.7</v>
      </c>
      <c r="V199" s="608">
        <v>68.099999999999994</v>
      </c>
      <c r="W199" s="608">
        <v>70.5</v>
      </c>
      <c r="X199" s="608">
        <v>60.7</v>
      </c>
      <c r="Y199" s="608">
        <v>58.4</v>
      </c>
      <c r="Z199" s="608">
        <v>58.9</v>
      </c>
      <c r="AA199" s="608">
        <v>35.6</v>
      </c>
      <c r="AB199" s="608">
        <v>42.5</v>
      </c>
      <c r="AC199" s="608">
        <v>45.4</v>
      </c>
      <c r="AD199" s="608">
        <v>46.3</v>
      </c>
      <c r="AE199" s="608">
        <v>43.4</v>
      </c>
      <c r="AF199" s="608">
        <v>39.5</v>
      </c>
      <c r="AG199" s="608">
        <v>0.1</v>
      </c>
      <c r="AH199" s="608">
        <v>0.1</v>
      </c>
      <c r="AI199" s="608">
        <v>0</v>
      </c>
      <c r="AJ199" s="608">
        <v>0</v>
      </c>
      <c r="AK199" s="608">
        <v>0</v>
      </c>
      <c r="AL199" s="608">
        <v>-0.2</v>
      </c>
      <c r="AM199" s="608">
        <v>0</v>
      </c>
      <c r="AN199" s="608">
        <v>0</v>
      </c>
      <c r="AO199" s="608">
        <v>0</v>
      </c>
      <c r="AP199" s="416"/>
      <c r="AQ199" s="416"/>
    </row>
    <row r="200" spans="1:43" s="151" customFormat="1" ht="12" customHeight="1">
      <c r="A200" s="401" t="s">
        <v>596</v>
      </c>
      <c r="B200" s="385" t="s">
        <v>216</v>
      </c>
      <c r="C200" s="385" t="s">
        <v>1190</v>
      </c>
      <c r="D200" s="386"/>
      <c r="E200" s="386"/>
      <c r="F200" s="385" t="s">
        <v>598</v>
      </c>
      <c r="G200" s="386"/>
      <c r="H200" s="386"/>
      <c r="I200" s="387"/>
      <c r="J200" s="385" t="s">
        <v>219</v>
      </c>
      <c r="K200" s="385" t="s">
        <v>219</v>
      </c>
      <c r="L200" s="688">
        <v>0</v>
      </c>
      <c r="M200" s="607">
        <v>0</v>
      </c>
      <c r="N200" s="607">
        <v>0</v>
      </c>
      <c r="O200" s="607">
        <v>0</v>
      </c>
      <c r="P200" s="607">
        <v>0</v>
      </c>
      <c r="Q200" s="607">
        <v>0</v>
      </c>
      <c r="R200" s="607">
        <v>0</v>
      </c>
      <c r="S200" s="607">
        <v>0</v>
      </c>
      <c r="T200" s="607">
        <v>0</v>
      </c>
      <c r="U200" s="607">
        <v>0</v>
      </c>
      <c r="V200" s="607">
        <v>0</v>
      </c>
      <c r="W200" s="607">
        <v>0</v>
      </c>
      <c r="X200" s="607">
        <v>0</v>
      </c>
      <c r="Y200" s="607">
        <v>0</v>
      </c>
      <c r="Z200" s="607">
        <v>0</v>
      </c>
      <c r="AA200" s="607">
        <v>0</v>
      </c>
      <c r="AB200" s="607">
        <v>0</v>
      </c>
      <c r="AC200" s="607">
        <v>0</v>
      </c>
      <c r="AD200" s="607">
        <v>0</v>
      </c>
      <c r="AE200" s="607">
        <v>0</v>
      </c>
      <c r="AF200" s="607">
        <v>0</v>
      </c>
      <c r="AG200" s="607">
        <v>0</v>
      </c>
      <c r="AH200" s="607">
        <v>0</v>
      </c>
      <c r="AI200" s="607">
        <v>0</v>
      </c>
      <c r="AJ200" s="607">
        <v>0</v>
      </c>
      <c r="AK200" s="607">
        <v>0</v>
      </c>
      <c r="AL200" s="607">
        <v>0</v>
      </c>
      <c r="AM200" s="607">
        <v>0</v>
      </c>
      <c r="AN200" s="607">
        <v>0</v>
      </c>
      <c r="AO200" s="607">
        <v>0</v>
      </c>
      <c r="AP200" s="386"/>
      <c r="AQ200" s="386"/>
    </row>
    <row r="201" spans="1:43" s="151" customFormat="1" ht="12" customHeight="1">
      <c r="A201" s="401" t="s">
        <v>599</v>
      </c>
      <c r="B201" s="385" t="s">
        <v>216</v>
      </c>
      <c r="C201" s="385" t="s">
        <v>1191</v>
      </c>
      <c r="D201" s="386"/>
      <c r="E201" s="386"/>
      <c r="F201" s="385" t="s">
        <v>601</v>
      </c>
      <c r="G201" s="386"/>
      <c r="H201" s="386"/>
      <c r="I201" s="387"/>
      <c r="J201" s="385" t="s">
        <v>219</v>
      </c>
      <c r="K201" s="385" t="s">
        <v>219</v>
      </c>
      <c r="L201" s="688">
        <v>588.5</v>
      </c>
      <c r="M201" s="607">
        <v>774.49999999999989</v>
      </c>
      <c r="N201" s="607">
        <v>833.2</v>
      </c>
      <c r="O201" s="607">
        <v>813.90000000000009</v>
      </c>
      <c r="P201" s="607">
        <v>956.89999999999986</v>
      </c>
      <c r="Q201" s="607">
        <v>888.6</v>
      </c>
      <c r="R201" s="607">
        <v>938.7</v>
      </c>
      <c r="S201" s="607">
        <v>1194.8</v>
      </c>
      <c r="T201" s="607">
        <v>1177.1000000000001</v>
      </c>
      <c r="U201" s="607">
        <v>1199.3999999999999</v>
      </c>
      <c r="V201" s="607">
        <v>1216.0999999999999</v>
      </c>
      <c r="W201" s="607">
        <v>1172</v>
      </c>
      <c r="X201" s="607">
        <v>1235</v>
      </c>
      <c r="Y201" s="607">
        <v>1166.3</v>
      </c>
      <c r="Z201" s="607">
        <v>1148.1000000000001</v>
      </c>
      <c r="AA201" s="607">
        <v>1187.5999999999999</v>
      </c>
      <c r="AB201" s="607">
        <v>1275.2</v>
      </c>
      <c r="AC201" s="607">
        <v>1231.9000000000001</v>
      </c>
      <c r="AD201" s="607">
        <v>1256.8999999999999</v>
      </c>
      <c r="AE201" s="607">
        <v>1218.8</v>
      </c>
      <c r="AF201" s="607">
        <v>1268.2</v>
      </c>
      <c r="AG201" s="607">
        <v>1292.8999999999999</v>
      </c>
      <c r="AH201" s="607">
        <v>1330.8000000000002</v>
      </c>
      <c r="AI201" s="607">
        <v>1269.3000000000002</v>
      </c>
      <c r="AJ201" s="607">
        <v>1270.0999999999999</v>
      </c>
      <c r="AK201" s="607">
        <v>1259.9000000000001</v>
      </c>
      <c r="AL201" s="607">
        <v>1279.2</v>
      </c>
      <c r="AM201" s="607">
        <v>1310.3999999999999</v>
      </c>
      <c r="AN201" s="607">
        <v>1372.8999999999999</v>
      </c>
      <c r="AO201" s="607">
        <v>1386.1</v>
      </c>
      <c r="AP201" s="386"/>
      <c r="AQ201" s="386"/>
    </row>
    <row r="202" spans="1:43" s="151" customFormat="1" ht="12" customHeight="1">
      <c r="A202" s="414" t="s">
        <v>599</v>
      </c>
      <c r="B202" s="415" t="s">
        <v>226</v>
      </c>
      <c r="C202" s="415" t="s">
        <v>1192</v>
      </c>
      <c r="D202" s="416"/>
      <c r="E202" s="416"/>
      <c r="F202" s="415" t="s">
        <v>1193</v>
      </c>
      <c r="G202" s="416"/>
      <c r="H202" s="416"/>
      <c r="I202" s="417"/>
      <c r="J202" s="415" t="s">
        <v>229</v>
      </c>
      <c r="K202" s="415" t="s">
        <v>271</v>
      </c>
      <c r="L202" s="690">
        <v>588.5</v>
      </c>
      <c r="M202" s="608">
        <v>653.19999999999993</v>
      </c>
      <c r="N202" s="608">
        <v>702</v>
      </c>
      <c r="O202" s="608">
        <v>676.6</v>
      </c>
      <c r="P202" s="608">
        <v>813.19999999999993</v>
      </c>
      <c r="Q202" s="608">
        <v>756.1</v>
      </c>
      <c r="R202" s="608">
        <v>775.9</v>
      </c>
      <c r="S202" s="608">
        <v>795.59999999999991</v>
      </c>
      <c r="T202" s="608">
        <v>848.80000000000007</v>
      </c>
      <c r="U202" s="608">
        <v>856.9</v>
      </c>
      <c r="V202" s="608">
        <v>893.30000000000007</v>
      </c>
      <c r="W202" s="608">
        <v>875.5</v>
      </c>
      <c r="X202" s="608">
        <v>981.9</v>
      </c>
      <c r="Y202" s="608">
        <v>984.3</v>
      </c>
      <c r="Z202" s="608">
        <v>1036.5</v>
      </c>
      <c r="AA202" s="608">
        <v>1053.5</v>
      </c>
      <c r="AB202" s="608">
        <v>1177.9000000000001</v>
      </c>
      <c r="AC202" s="608">
        <v>1120.7</v>
      </c>
      <c r="AD202" s="608">
        <v>1147.5999999999999</v>
      </c>
      <c r="AE202" s="608">
        <v>1126.7</v>
      </c>
      <c r="AF202" s="608">
        <v>1162.6000000000001</v>
      </c>
      <c r="AG202" s="608">
        <v>1169.3</v>
      </c>
      <c r="AH202" s="608">
        <v>1210.4000000000001</v>
      </c>
      <c r="AI202" s="608">
        <v>1240.1000000000001</v>
      </c>
      <c r="AJ202" s="608">
        <v>1270.0999999999999</v>
      </c>
      <c r="AK202" s="608">
        <v>1259.9000000000001</v>
      </c>
      <c r="AL202" s="608">
        <v>1279.2</v>
      </c>
      <c r="AM202" s="608">
        <v>1310.3999999999999</v>
      </c>
      <c r="AN202" s="608">
        <v>1372.8999999999999</v>
      </c>
      <c r="AO202" s="608">
        <v>1386.1</v>
      </c>
      <c r="AP202" s="416"/>
      <c r="AQ202" s="416"/>
    </row>
    <row r="203" spans="1:43" s="151" customFormat="1" ht="12" customHeight="1">
      <c r="A203" s="414" t="s">
        <v>599</v>
      </c>
      <c r="B203" s="415" t="s">
        <v>230</v>
      </c>
      <c r="C203" s="415" t="s">
        <v>1194</v>
      </c>
      <c r="D203" s="416"/>
      <c r="E203" s="416"/>
      <c r="F203" s="415" t="s">
        <v>1195</v>
      </c>
      <c r="G203" s="416"/>
      <c r="H203" s="416"/>
      <c r="I203" s="417"/>
      <c r="J203" s="415" t="s">
        <v>229</v>
      </c>
      <c r="K203" s="415" t="s">
        <v>271</v>
      </c>
      <c r="L203" s="690">
        <v>0</v>
      </c>
      <c r="M203" s="608">
        <v>121.3</v>
      </c>
      <c r="N203" s="608">
        <v>131.19999999999999</v>
      </c>
      <c r="O203" s="608">
        <v>137.30000000000001</v>
      </c>
      <c r="P203" s="608">
        <v>143.69999999999999</v>
      </c>
      <c r="Q203" s="608">
        <v>132.5</v>
      </c>
      <c r="R203" s="608">
        <v>162.80000000000001</v>
      </c>
      <c r="S203" s="608">
        <v>166.9</v>
      </c>
      <c r="T203" s="608">
        <v>175.1</v>
      </c>
      <c r="U203" s="608">
        <v>162.9</v>
      </c>
      <c r="V203" s="608">
        <v>156.19999999999999</v>
      </c>
      <c r="W203" s="608">
        <v>123.9</v>
      </c>
      <c r="X203" s="608">
        <v>69.400000000000006</v>
      </c>
      <c r="Y203" s="608">
        <v>11.6</v>
      </c>
      <c r="Z203" s="608">
        <v>0.9</v>
      </c>
      <c r="AA203" s="608">
        <v>0.5</v>
      </c>
      <c r="AB203" s="608">
        <v>0.3</v>
      </c>
      <c r="AC203" s="608">
        <v>0.3</v>
      </c>
      <c r="AD203" s="608">
        <v>0.2</v>
      </c>
      <c r="AE203" s="608">
        <v>0</v>
      </c>
      <c r="AF203" s="608">
        <v>0</v>
      </c>
      <c r="AG203" s="608">
        <v>0</v>
      </c>
      <c r="AH203" s="608">
        <v>0</v>
      </c>
      <c r="AI203" s="608">
        <v>0</v>
      </c>
      <c r="AJ203" s="608">
        <v>0</v>
      </c>
      <c r="AK203" s="608">
        <v>0</v>
      </c>
      <c r="AL203" s="608">
        <v>0</v>
      </c>
      <c r="AM203" s="608">
        <v>0</v>
      </c>
      <c r="AN203" s="608">
        <v>0</v>
      </c>
      <c r="AO203" s="608">
        <v>0</v>
      </c>
      <c r="AP203" s="416"/>
      <c r="AQ203" s="416"/>
    </row>
    <row r="204" spans="1:43" s="151" customFormat="1" ht="12" customHeight="1">
      <c r="A204" s="414" t="s">
        <v>599</v>
      </c>
      <c r="B204" s="415" t="s">
        <v>233</v>
      </c>
      <c r="C204" s="415" t="s">
        <v>1196</v>
      </c>
      <c r="D204" s="416"/>
      <c r="E204" s="416"/>
      <c r="F204" s="415" t="s">
        <v>1197</v>
      </c>
      <c r="G204" s="416"/>
      <c r="H204" s="416"/>
      <c r="I204" s="417"/>
      <c r="J204" s="415" t="s">
        <v>229</v>
      </c>
      <c r="K204" s="415" t="s">
        <v>219</v>
      </c>
      <c r="L204" s="690">
        <v>0</v>
      </c>
      <c r="M204" s="608">
        <v>0</v>
      </c>
      <c r="N204" s="608">
        <v>0</v>
      </c>
      <c r="O204" s="608">
        <v>0</v>
      </c>
      <c r="P204" s="608">
        <v>0</v>
      </c>
      <c r="Q204" s="608">
        <v>0</v>
      </c>
      <c r="R204" s="608">
        <v>0</v>
      </c>
      <c r="S204" s="608">
        <v>232.3</v>
      </c>
      <c r="T204" s="608">
        <v>153.19999999999999</v>
      </c>
      <c r="U204" s="608">
        <v>179.6</v>
      </c>
      <c r="V204" s="608">
        <v>166.6</v>
      </c>
      <c r="W204" s="608">
        <v>172.6</v>
      </c>
      <c r="X204" s="608">
        <v>183.7</v>
      </c>
      <c r="Y204" s="608">
        <v>170.4</v>
      </c>
      <c r="Z204" s="608">
        <v>110.7</v>
      </c>
      <c r="AA204" s="608">
        <v>133.6</v>
      </c>
      <c r="AB204" s="608">
        <v>97</v>
      </c>
      <c r="AC204" s="608">
        <v>110.9</v>
      </c>
      <c r="AD204" s="608">
        <v>109.1</v>
      </c>
      <c r="AE204" s="608">
        <v>92.1</v>
      </c>
      <c r="AF204" s="608">
        <v>105.6</v>
      </c>
      <c r="AG204" s="608">
        <v>123.6</v>
      </c>
      <c r="AH204" s="608">
        <v>120.4</v>
      </c>
      <c r="AI204" s="608">
        <v>29.2</v>
      </c>
      <c r="AJ204" s="608">
        <v>0</v>
      </c>
      <c r="AK204" s="608">
        <v>0</v>
      </c>
      <c r="AL204" s="608">
        <v>0</v>
      </c>
      <c r="AM204" s="608">
        <v>0</v>
      </c>
      <c r="AN204" s="608">
        <v>0</v>
      </c>
      <c r="AO204" s="608">
        <v>0</v>
      </c>
      <c r="AP204" s="416"/>
      <c r="AQ204" s="416"/>
    </row>
    <row r="205" spans="1:43" s="151" customFormat="1" ht="12" customHeight="1">
      <c r="A205" s="401" t="s">
        <v>602</v>
      </c>
      <c r="B205" s="385" t="s">
        <v>216</v>
      </c>
      <c r="C205" s="385" t="s">
        <v>1084</v>
      </c>
      <c r="D205" s="386"/>
      <c r="E205" s="386"/>
      <c r="F205" s="385" t="s">
        <v>453</v>
      </c>
      <c r="G205" s="386"/>
      <c r="H205" s="386"/>
      <c r="I205" s="387"/>
      <c r="J205" s="385" t="s">
        <v>219</v>
      </c>
      <c r="K205" s="385" t="s">
        <v>219</v>
      </c>
      <c r="L205" s="688">
        <v>0</v>
      </c>
      <c r="M205" s="607">
        <v>0</v>
      </c>
      <c r="N205" s="607">
        <v>0</v>
      </c>
      <c r="O205" s="607">
        <v>0</v>
      </c>
      <c r="P205" s="607">
        <v>0</v>
      </c>
      <c r="Q205" s="607">
        <v>0</v>
      </c>
      <c r="R205" s="607">
        <v>0</v>
      </c>
      <c r="S205" s="607">
        <v>0</v>
      </c>
      <c r="T205" s="607">
        <v>0</v>
      </c>
      <c r="U205" s="607">
        <v>0</v>
      </c>
      <c r="V205" s="607">
        <v>0</v>
      </c>
      <c r="W205" s="607">
        <v>0</v>
      </c>
      <c r="X205" s="607">
        <v>0</v>
      </c>
      <c r="Y205" s="607">
        <v>0</v>
      </c>
      <c r="Z205" s="607">
        <v>0</v>
      </c>
      <c r="AA205" s="607">
        <v>0</v>
      </c>
      <c r="AB205" s="607">
        <v>0</v>
      </c>
      <c r="AC205" s="607">
        <v>0</v>
      </c>
      <c r="AD205" s="607">
        <v>0</v>
      </c>
      <c r="AE205" s="607">
        <v>0</v>
      </c>
      <c r="AF205" s="607">
        <v>0</v>
      </c>
      <c r="AG205" s="607">
        <v>0</v>
      </c>
      <c r="AH205" s="607">
        <v>0</v>
      </c>
      <c r="AI205" s="607">
        <v>0</v>
      </c>
      <c r="AJ205" s="607">
        <v>0</v>
      </c>
      <c r="AK205" s="607">
        <v>0</v>
      </c>
      <c r="AL205" s="607">
        <v>0</v>
      </c>
      <c r="AM205" s="607">
        <v>0</v>
      </c>
      <c r="AN205" s="607">
        <v>0</v>
      </c>
      <c r="AO205" s="607">
        <v>0</v>
      </c>
      <c r="AP205" s="386"/>
      <c r="AQ205" s="386"/>
    </row>
    <row r="206" spans="1:43" s="151" customFormat="1" ht="12" customHeight="1">
      <c r="A206" s="401" t="s">
        <v>603</v>
      </c>
      <c r="B206" s="385" t="s">
        <v>216</v>
      </c>
      <c r="C206" s="385" t="s">
        <v>1198</v>
      </c>
      <c r="D206" s="386"/>
      <c r="E206" s="386"/>
      <c r="F206" s="385" t="s">
        <v>605</v>
      </c>
      <c r="G206" s="386"/>
      <c r="H206" s="386"/>
      <c r="I206" s="387"/>
      <c r="J206" s="385" t="s">
        <v>219</v>
      </c>
      <c r="K206" s="385" t="s">
        <v>219</v>
      </c>
      <c r="L206" s="688">
        <v>37.200000000000003</v>
      </c>
      <c r="M206" s="607">
        <v>37.4</v>
      </c>
      <c r="N206" s="607">
        <v>37.299999999999997</v>
      </c>
      <c r="O206" s="607">
        <v>37.6</v>
      </c>
      <c r="P206" s="607">
        <v>37.6</v>
      </c>
      <c r="Q206" s="607">
        <v>38.4</v>
      </c>
      <c r="R206" s="607">
        <v>73</v>
      </c>
      <c r="S206" s="607">
        <v>75.599999999999994</v>
      </c>
      <c r="T206" s="607">
        <v>77.900000000000006</v>
      </c>
      <c r="U206" s="607">
        <v>84.2</v>
      </c>
      <c r="V206" s="607">
        <v>86.7</v>
      </c>
      <c r="W206" s="607">
        <v>89.3</v>
      </c>
      <c r="X206" s="607">
        <v>98.5</v>
      </c>
      <c r="Y206" s="607">
        <v>109.8</v>
      </c>
      <c r="Z206" s="607">
        <v>107.3</v>
      </c>
      <c r="AA206" s="607">
        <v>111.6</v>
      </c>
      <c r="AB206" s="607">
        <v>112.7</v>
      </c>
      <c r="AC206" s="607">
        <v>112.7</v>
      </c>
      <c r="AD206" s="607">
        <v>10.4</v>
      </c>
      <c r="AE206" s="607">
        <v>12.7</v>
      </c>
      <c r="AF206" s="607">
        <v>21.5</v>
      </c>
      <c r="AG206" s="607">
        <v>21.9</v>
      </c>
      <c r="AH206" s="607">
        <v>22.1</v>
      </c>
      <c r="AI206" s="607">
        <v>22.6</v>
      </c>
      <c r="AJ206" s="607">
        <v>23.1</v>
      </c>
      <c r="AK206" s="607">
        <v>23.7</v>
      </c>
      <c r="AL206" s="607">
        <v>24.1</v>
      </c>
      <c r="AM206" s="607">
        <v>24.7</v>
      </c>
      <c r="AN206" s="607">
        <v>25.3</v>
      </c>
      <c r="AO206" s="607">
        <v>26</v>
      </c>
      <c r="AP206" s="386"/>
      <c r="AQ206" s="386"/>
    </row>
    <row r="207" spans="1:43" s="151" customFormat="1" ht="12" customHeight="1">
      <c r="A207" s="414" t="s">
        <v>603</v>
      </c>
      <c r="B207" s="415" t="s">
        <v>226</v>
      </c>
      <c r="C207" s="415" t="s">
        <v>1199</v>
      </c>
      <c r="D207" s="416"/>
      <c r="E207" s="416"/>
      <c r="F207" s="415" t="s">
        <v>621</v>
      </c>
      <c r="G207" s="416"/>
      <c r="H207" s="416"/>
      <c r="I207" s="417"/>
      <c r="J207" s="415" t="s">
        <v>344</v>
      </c>
      <c r="K207" s="415" t="s">
        <v>219</v>
      </c>
      <c r="L207" s="690">
        <v>37.200000000000003</v>
      </c>
      <c r="M207" s="608">
        <v>37.4</v>
      </c>
      <c r="N207" s="608">
        <v>37.299999999999997</v>
      </c>
      <c r="O207" s="608">
        <v>37.6</v>
      </c>
      <c r="P207" s="608">
        <v>37.6</v>
      </c>
      <c r="Q207" s="608">
        <v>38.4</v>
      </c>
      <c r="R207" s="608">
        <v>73</v>
      </c>
      <c r="S207" s="608">
        <v>75.599999999999994</v>
      </c>
      <c r="T207" s="608">
        <v>77.900000000000006</v>
      </c>
      <c r="U207" s="608">
        <v>84.2</v>
      </c>
      <c r="V207" s="608">
        <v>86.7</v>
      </c>
      <c r="W207" s="608">
        <v>89.3</v>
      </c>
      <c r="X207" s="608">
        <v>98.5</v>
      </c>
      <c r="Y207" s="608">
        <v>109.8</v>
      </c>
      <c r="Z207" s="608">
        <v>107.3</v>
      </c>
      <c r="AA207" s="608">
        <v>111.6</v>
      </c>
      <c r="AB207" s="608">
        <v>112.7</v>
      </c>
      <c r="AC207" s="608">
        <v>112.7</v>
      </c>
      <c r="AD207" s="608">
        <v>10.4</v>
      </c>
      <c r="AE207" s="608">
        <v>12.7</v>
      </c>
      <c r="AF207" s="608">
        <v>21.5</v>
      </c>
      <c r="AG207" s="608">
        <v>21.9</v>
      </c>
      <c r="AH207" s="608">
        <v>22.1</v>
      </c>
      <c r="AI207" s="608">
        <v>22.6</v>
      </c>
      <c r="AJ207" s="608">
        <v>23.1</v>
      </c>
      <c r="AK207" s="608">
        <v>23.7</v>
      </c>
      <c r="AL207" s="608">
        <v>24.1</v>
      </c>
      <c r="AM207" s="608">
        <v>24.7</v>
      </c>
      <c r="AN207" s="608">
        <v>25.3</v>
      </c>
      <c r="AO207" s="608">
        <v>26</v>
      </c>
      <c r="AP207" s="416"/>
      <c r="AQ207" s="416"/>
    </row>
    <row r="208" spans="1:43" s="151" customFormat="1" ht="12" customHeight="1">
      <c r="A208" s="402" t="s">
        <v>627</v>
      </c>
      <c r="B208" s="388" t="s">
        <v>216</v>
      </c>
      <c r="C208" s="385" t="s">
        <v>1200</v>
      </c>
      <c r="D208" s="389"/>
      <c r="E208" s="389"/>
      <c r="F208" s="388" t="s">
        <v>629</v>
      </c>
      <c r="G208" s="389"/>
      <c r="H208" s="389"/>
      <c r="I208" s="390"/>
      <c r="J208" s="388" t="s">
        <v>219</v>
      </c>
      <c r="K208" s="388" t="s">
        <v>219</v>
      </c>
      <c r="L208" s="699">
        <v>761.2</v>
      </c>
      <c r="M208" s="611">
        <v>830.3</v>
      </c>
      <c r="N208" s="611">
        <v>816</v>
      </c>
      <c r="O208" s="611">
        <v>956.3</v>
      </c>
      <c r="P208" s="611">
        <v>1022.1999999999999</v>
      </c>
      <c r="Q208" s="611">
        <v>1174.8000000000002</v>
      </c>
      <c r="R208" s="611">
        <v>1206.2</v>
      </c>
      <c r="S208" s="611">
        <v>1255.8999999999999</v>
      </c>
      <c r="T208" s="611">
        <v>1390.4</v>
      </c>
      <c r="U208" s="611">
        <v>2176.6</v>
      </c>
      <c r="V208" s="611">
        <v>1872.8000000000002</v>
      </c>
      <c r="W208" s="611">
        <v>2153.3000000000002</v>
      </c>
      <c r="X208" s="611">
        <v>2215.6999999999998</v>
      </c>
      <c r="Y208" s="611">
        <v>2370.1</v>
      </c>
      <c r="Z208" s="611">
        <v>2234.7000000000003</v>
      </c>
      <c r="AA208" s="611">
        <v>2596.3000000000002</v>
      </c>
      <c r="AB208" s="611">
        <v>2771.7</v>
      </c>
      <c r="AC208" s="611">
        <v>3318</v>
      </c>
      <c r="AD208" s="611">
        <v>3973</v>
      </c>
      <c r="AE208" s="611">
        <v>3898.3</v>
      </c>
      <c r="AF208" s="611">
        <v>3638.9000000000005</v>
      </c>
      <c r="AG208" s="611">
        <v>3346.3999999999996</v>
      </c>
      <c r="AH208" s="611">
        <v>3616.4999999999995</v>
      </c>
      <c r="AI208" s="611">
        <v>3772</v>
      </c>
      <c r="AJ208" s="611">
        <v>3391.2</v>
      </c>
      <c r="AK208" s="611">
        <v>3287.6</v>
      </c>
      <c r="AL208" s="611">
        <v>4078.9999999999995</v>
      </c>
      <c r="AM208" s="611">
        <v>3902.3</v>
      </c>
      <c r="AN208" s="611">
        <v>3958.7000000000003</v>
      </c>
      <c r="AO208" s="611">
        <v>4257.8</v>
      </c>
      <c r="AP208" s="389"/>
      <c r="AQ208" s="389"/>
    </row>
    <row r="209" spans="1:43" s="151" customFormat="1" ht="12" customHeight="1">
      <c r="A209" s="401" t="s">
        <v>630</v>
      </c>
      <c r="B209" s="385" t="s">
        <v>216</v>
      </c>
      <c r="C209" s="385" t="s">
        <v>1201</v>
      </c>
      <c r="D209" s="386"/>
      <c r="E209" s="386"/>
      <c r="F209" s="385" t="s">
        <v>632</v>
      </c>
      <c r="G209" s="386"/>
      <c r="H209" s="386"/>
      <c r="I209" s="387"/>
      <c r="J209" s="385" t="s">
        <v>219</v>
      </c>
      <c r="K209" s="385" t="s">
        <v>219</v>
      </c>
      <c r="L209" s="688">
        <v>688.2</v>
      </c>
      <c r="M209" s="607">
        <v>781</v>
      </c>
      <c r="N209" s="607">
        <v>759</v>
      </c>
      <c r="O209" s="607">
        <v>891.9</v>
      </c>
      <c r="P209" s="607">
        <v>947.4</v>
      </c>
      <c r="Q209" s="607">
        <v>1101.1000000000001</v>
      </c>
      <c r="R209" s="607">
        <v>1133.1000000000001</v>
      </c>
      <c r="S209" s="607">
        <v>1172.3</v>
      </c>
      <c r="T209" s="607">
        <v>1292</v>
      </c>
      <c r="U209" s="607">
        <v>1562.3</v>
      </c>
      <c r="V209" s="607">
        <v>1749.4</v>
      </c>
      <c r="W209" s="607">
        <v>1949.8</v>
      </c>
      <c r="X209" s="607">
        <v>2053</v>
      </c>
      <c r="Y209" s="607">
        <v>2198.5</v>
      </c>
      <c r="Z209" s="607">
        <v>2049.8000000000002</v>
      </c>
      <c r="AA209" s="607">
        <v>2269.4</v>
      </c>
      <c r="AB209" s="607">
        <v>2434.2999999999997</v>
      </c>
      <c r="AC209" s="607">
        <v>2728.4</v>
      </c>
      <c r="AD209" s="607">
        <v>3096.1</v>
      </c>
      <c r="AE209" s="607">
        <v>2760</v>
      </c>
      <c r="AF209" s="607">
        <v>2996.2000000000003</v>
      </c>
      <c r="AG209" s="607">
        <v>2928.1</v>
      </c>
      <c r="AH209" s="607">
        <v>3119.3999999999996</v>
      </c>
      <c r="AI209" s="607">
        <v>3196.3</v>
      </c>
      <c r="AJ209" s="607">
        <v>2935.6</v>
      </c>
      <c r="AK209" s="607">
        <v>2966.6</v>
      </c>
      <c r="AL209" s="607">
        <v>3663.3999999999996</v>
      </c>
      <c r="AM209" s="607">
        <v>3577.7000000000003</v>
      </c>
      <c r="AN209" s="607">
        <v>3601.9</v>
      </c>
      <c r="AO209" s="607">
        <v>3792.6</v>
      </c>
      <c r="AP209" s="386"/>
      <c r="AQ209" s="386"/>
    </row>
    <row r="210" spans="1:43" s="151" customFormat="1" ht="12" customHeight="1">
      <c r="A210" s="414" t="s">
        <v>630</v>
      </c>
      <c r="B210" s="415" t="s">
        <v>226</v>
      </c>
      <c r="C210" s="415" t="s">
        <v>1202</v>
      </c>
      <c r="D210" s="416"/>
      <c r="E210" s="416"/>
      <c r="F210" s="415" t="s">
        <v>1203</v>
      </c>
      <c r="G210" s="416"/>
      <c r="H210" s="416"/>
      <c r="I210" s="417"/>
      <c r="J210" s="415" t="s">
        <v>344</v>
      </c>
      <c r="K210" s="415" t="s">
        <v>345</v>
      </c>
      <c r="L210" s="690">
        <v>646.70000000000005</v>
      </c>
      <c r="M210" s="608">
        <v>737.2</v>
      </c>
      <c r="N210" s="608">
        <v>713</v>
      </c>
      <c r="O210" s="608">
        <v>843.9</v>
      </c>
      <c r="P210" s="608">
        <v>893</v>
      </c>
      <c r="Q210" s="608">
        <v>1041.9000000000001</v>
      </c>
      <c r="R210" s="608">
        <v>1072.7</v>
      </c>
      <c r="S210" s="608">
        <v>1117.5</v>
      </c>
      <c r="T210" s="608">
        <v>1229.3</v>
      </c>
      <c r="U210" s="608">
        <v>1395.8</v>
      </c>
      <c r="V210" s="608">
        <v>1484.9</v>
      </c>
      <c r="W210" s="608">
        <v>1611.1</v>
      </c>
      <c r="X210" s="608">
        <v>1702.2</v>
      </c>
      <c r="Y210" s="608">
        <v>1881.7</v>
      </c>
      <c r="Z210" s="608">
        <v>1779.9</v>
      </c>
      <c r="AA210" s="608">
        <v>1939.1</v>
      </c>
      <c r="AB210" s="608">
        <v>2064.1999999999998</v>
      </c>
      <c r="AC210" s="608">
        <v>2331.9</v>
      </c>
      <c r="AD210" s="608">
        <v>2633.5</v>
      </c>
      <c r="AE210" s="608">
        <v>2264.6</v>
      </c>
      <c r="AF210" s="608">
        <v>2503.9</v>
      </c>
      <c r="AG210" s="608">
        <v>2361</v>
      </c>
      <c r="AH210" s="608">
        <v>2515.1999999999998</v>
      </c>
      <c r="AI210" s="608">
        <v>2677</v>
      </c>
      <c r="AJ210" s="608">
        <v>2400.1</v>
      </c>
      <c r="AK210" s="608">
        <v>2411.1</v>
      </c>
      <c r="AL210" s="608">
        <v>2947.7</v>
      </c>
      <c r="AM210" s="608">
        <v>2800.8</v>
      </c>
      <c r="AN210" s="608">
        <v>2906.3</v>
      </c>
      <c r="AO210" s="608">
        <v>2933.1</v>
      </c>
      <c r="AP210" s="416"/>
      <c r="AQ210" s="416"/>
    </row>
    <row r="211" spans="1:43" s="151" customFormat="1" ht="12" customHeight="1">
      <c r="A211" s="414" t="s">
        <v>630</v>
      </c>
      <c r="B211" s="415" t="s">
        <v>230</v>
      </c>
      <c r="C211" s="415" t="s">
        <v>1204</v>
      </c>
      <c r="D211" s="416"/>
      <c r="E211" s="416"/>
      <c r="F211" s="415" t="s">
        <v>1205</v>
      </c>
      <c r="G211" s="416"/>
      <c r="H211" s="416"/>
      <c r="I211" s="417"/>
      <c r="J211" s="415" t="s">
        <v>344</v>
      </c>
      <c r="K211" s="415" t="s">
        <v>345</v>
      </c>
      <c r="L211" s="690">
        <v>41.5</v>
      </c>
      <c r="M211" s="608">
        <v>43.8</v>
      </c>
      <c r="N211" s="608">
        <v>46</v>
      </c>
      <c r="O211" s="608">
        <v>48</v>
      </c>
      <c r="P211" s="608">
        <v>54.4</v>
      </c>
      <c r="Q211" s="608">
        <v>59.2</v>
      </c>
      <c r="R211" s="608">
        <v>60.4</v>
      </c>
      <c r="S211" s="608">
        <v>54.8</v>
      </c>
      <c r="T211" s="608">
        <v>62.7</v>
      </c>
      <c r="U211" s="608">
        <v>166.5</v>
      </c>
      <c r="V211" s="608">
        <v>264.5</v>
      </c>
      <c r="W211" s="608">
        <v>338.7</v>
      </c>
      <c r="X211" s="608">
        <v>350.8</v>
      </c>
      <c r="Y211" s="608">
        <v>316.8</v>
      </c>
      <c r="Z211" s="608">
        <v>269.89999999999998</v>
      </c>
      <c r="AA211" s="608">
        <v>330.3</v>
      </c>
      <c r="AB211" s="608">
        <v>370.1</v>
      </c>
      <c r="AC211" s="608">
        <v>396.5</v>
      </c>
      <c r="AD211" s="608">
        <v>462.6</v>
      </c>
      <c r="AE211" s="608">
        <v>495.4</v>
      </c>
      <c r="AF211" s="608">
        <v>492.3</v>
      </c>
      <c r="AG211" s="608">
        <v>567.1</v>
      </c>
      <c r="AH211" s="608">
        <v>604.20000000000005</v>
      </c>
      <c r="AI211" s="608">
        <v>519.29999999999995</v>
      </c>
      <c r="AJ211" s="608">
        <v>535.5</v>
      </c>
      <c r="AK211" s="608">
        <v>555.5</v>
      </c>
      <c r="AL211" s="608">
        <v>715.7</v>
      </c>
      <c r="AM211" s="608">
        <v>776.9</v>
      </c>
      <c r="AN211" s="608">
        <v>695.6</v>
      </c>
      <c r="AO211" s="608">
        <v>859.5</v>
      </c>
      <c r="AP211" s="416"/>
      <c r="AQ211" s="416"/>
    </row>
    <row r="212" spans="1:43" s="151" customFormat="1" ht="12" customHeight="1">
      <c r="A212" s="401" t="s">
        <v>637</v>
      </c>
      <c r="B212" s="385" t="s">
        <v>216</v>
      </c>
      <c r="C212" s="385" t="s">
        <v>1206</v>
      </c>
      <c r="D212" s="386"/>
      <c r="E212" s="386"/>
      <c r="F212" s="385" t="s">
        <v>639</v>
      </c>
      <c r="G212" s="386"/>
      <c r="H212" s="386"/>
      <c r="I212" s="387"/>
      <c r="J212" s="385" t="s">
        <v>219</v>
      </c>
      <c r="K212" s="385" t="s">
        <v>219</v>
      </c>
      <c r="L212" s="688">
        <v>73</v>
      </c>
      <c r="M212" s="607">
        <v>49.3</v>
      </c>
      <c r="N212" s="607">
        <v>57</v>
      </c>
      <c r="O212" s="607">
        <v>64.400000000000006</v>
      </c>
      <c r="P212" s="607">
        <v>74.8</v>
      </c>
      <c r="Q212" s="607">
        <v>73.7</v>
      </c>
      <c r="R212" s="607">
        <v>73.099999999999994</v>
      </c>
      <c r="S212" s="607">
        <v>83.6</v>
      </c>
      <c r="T212" s="607">
        <v>98.4</v>
      </c>
      <c r="U212" s="607">
        <v>614.30000000000007</v>
      </c>
      <c r="V212" s="607">
        <v>123.4</v>
      </c>
      <c r="W212" s="607">
        <v>203.5</v>
      </c>
      <c r="X212" s="607">
        <v>162.69999999999999</v>
      </c>
      <c r="Y212" s="607">
        <v>171.6</v>
      </c>
      <c r="Z212" s="607">
        <v>184.9</v>
      </c>
      <c r="AA212" s="607">
        <v>326.89999999999998</v>
      </c>
      <c r="AB212" s="607">
        <v>337.4</v>
      </c>
      <c r="AC212" s="607">
        <v>589.6</v>
      </c>
      <c r="AD212" s="607">
        <v>876.90000000000009</v>
      </c>
      <c r="AE212" s="607">
        <v>1138.3000000000002</v>
      </c>
      <c r="AF212" s="607">
        <v>642.70000000000005</v>
      </c>
      <c r="AG212" s="607">
        <v>418.29999999999995</v>
      </c>
      <c r="AH212" s="607">
        <v>497.1</v>
      </c>
      <c r="AI212" s="607">
        <v>575.70000000000005</v>
      </c>
      <c r="AJ212" s="607">
        <v>455.59999999999997</v>
      </c>
      <c r="AK212" s="607">
        <v>321</v>
      </c>
      <c r="AL212" s="607">
        <v>415.6</v>
      </c>
      <c r="AM212" s="607">
        <v>324.60000000000002</v>
      </c>
      <c r="AN212" s="607">
        <v>356.8</v>
      </c>
      <c r="AO212" s="607">
        <v>465.2</v>
      </c>
      <c r="AP212" s="386"/>
      <c r="AQ212" s="386"/>
    </row>
    <row r="213" spans="1:43" s="151" customFormat="1" ht="12" customHeight="1">
      <c r="A213" s="414" t="s">
        <v>637</v>
      </c>
      <c r="B213" s="415" t="s">
        <v>226</v>
      </c>
      <c r="C213" s="415" t="s">
        <v>1207</v>
      </c>
      <c r="D213" s="416"/>
      <c r="E213" s="416"/>
      <c r="F213" s="415" t="s">
        <v>1208</v>
      </c>
      <c r="G213" s="416"/>
      <c r="H213" s="416"/>
      <c r="I213" s="417"/>
      <c r="J213" s="415" t="s">
        <v>344</v>
      </c>
      <c r="K213" s="415" t="s">
        <v>345</v>
      </c>
      <c r="L213" s="690">
        <v>73</v>
      </c>
      <c r="M213" s="608">
        <v>49.3</v>
      </c>
      <c r="N213" s="608">
        <v>57</v>
      </c>
      <c r="O213" s="608">
        <v>64.400000000000006</v>
      </c>
      <c r="P213" s="608">
        <v>74.8</v>
      </c>
      <c r="Q213" s="608">
        <v>73.7</v>
      </c>
      <c r="R213" s="608">
        <v>73.099999999999994</v>
      </c>
      <c r="S213" s="608">
        <v>83.6</v>
      </c>
      <c r="T213" s="608">
        <v>98.4</v>
      </c>
      <c r="U213" s="608">
        <v>116.2</v>
      </c>
      <c r="V213" s="608">
        <v>123.4</v>
      </c>
      <c r="W213" s="608">
        <v>153.4</v>
      </c>
      <c r="X213" s="608">
        <v>162.69999999999999</v>
      </c>
      <c r="Y213" s="608">
        <v>171.6</v>
      </c>
      <c r="Z213" s="608">
        <v>184.9</v>
      </c>
      <c r="AA213" s="608">
        <v>193.6</v>
      </c>
      <c r="AB213" s="608">
        <v>203.1</v>
      </c>
      <c r="AC213" s="608">
        <v>400.4</v>
      </c>
      <c r="AD213" s="608">
        <v>206.9</v>
      </c>
      <c r="AE213" s="608">
        <v>210.6</v>
      </c>
      <c r="AF213" s="608">
        <v>412.6</v>
      </c>
      <c r="AG213" s="608">
        <v>382.4</v>
      </c>
      <c r="AH213" s="608">
        <v>369.3</v>
      </c>
      <c r="AI213" s="608">
        <v>361.1</v>
      </c>
      <c r="AJ213" s="608">
        <v>341.9</v>
      </c>
      <c r="AK213" s="608">
        <v>203.4</v>
      </c>
      <c r="AL213" s="608">
        <v>207.1</v>
      </c>
      <c r="AM213" s="608">
        <v>212.3</v>
      </c>
      <c r="AN213" s="608">
        <v>226.7</v>
      </c>
      <c r="AO213" s="608">
        <v>234.1</v>
      </c>
      <c r="AP213" s="416"/>
      <c r="AQ213" s="416"/>
    </row>
    <row r="214" spans="1:43" s="151" customFormat="1" ht="12" customHeight="1">
      <c r="A214" s="414" t="s">
        <v>637</v>
      </c>
      <c r="B214" s="415" t="s">
        <v>230</v>
      </c>
      <c r="C214" s="415" t="s">
        <v>1209</v>
      </c>
      <c r="D214" s="416"/>
      <c r="E214" s="416"/>
      <c r="F214" s="415" t="s">
        <v>1210</v>
      </c>
      <c r="G214" s="416"/>
      <c r="H214" s="416"/>
      <c r="I214" s="417"/>
      <c r="J214" s="415" t="s">
        <v>344</v>
      </c>
      <c r="K214" s="415" t="s">
        <v>345</v>
      </c>
      <c r="L214" s="690">
        <v>0</v>
      </c>
      <c r="M214" s="608">
        <v>0</v>
      </c>
      <c r="N214" s="608">
        <v>0</v>
      </c>
      <c r="O214" s="608">
        <v>0</v>
      </c>
      <c r="P214" s="608">
        <v>0</v>
      </c>
      <c r="Q214" s="608">
        <v>0</v>
      </c>
      <c r="R214" s="608">
        <v>0</v>
      </c>
      <c r="S214" s="608">
        <v>0</v>
      </c>
      <c r="T214" s="608">
        <v>0</v>
      </c>
      <c r="U214" s="608">
        <v>498.1</v>
      </c>
      <c r="V214" s="608">
        <v>0</v>
      </c>
      <c r="W214" s="608">
        <v>0</v>
      </c>
      <c r="X214" s="608">
        <v>0</v>
      </c>
      <c r="Y214" s="608">
        <v>0</v>
      </c>
      <c r="Z214" s="608">
        <v>0</v>
      </c>
      <c r="AA214" s="608">
        <v>0</v>
      </c>
      <c r="AB214" s="608">
        <v>0</v>
      </c>
      <c r="AC214" s="608">
        <v>0</v>
      </c>
      <c r="AD214" s="608">
        <v>0</v>
      </c>
      <c r="AE214" s="608">
        <v>0</v>
      </c>
      <c r="AF214" s="608">
        <v>0</v>
      </c>
      <c r="AG214" s="608">
        <v>0</v>
      </c>
      <c r="AH214" s="608">
        <v>0</v>
      </c>
      <c r="AI214" s="608">
        <v>0</v>
      </c>
      <c r="AJ214" s="608">
        <v>0</v>
      </c>
      <c r="AK214" s="608">
        <v>0</v>
      </c>
      <c r="AL214" s="608">
        <v>0</v>
      </c>
      <c r="AM214" s="608">
        <v>0</v>
      </c>
      <c r="AN214" s="608">
        <v>0</v>
      </c>
      <c r="AO214" s="608">
        <v>0</v>
      </c>
      <c r="AP214" s="416"/>
      <c r="AQ214" s="416"/>
    </row>
    <row r="215" spans="1:43" s="151" customFormat="1" ht="12" customHeight="1">
      <c r="A215" s="414" t="s">
        <v>637</v>
      </c>
      <c r="B215" s="415" t="s">
        <v>233</v>
      </c>
      <c r="C215" s="415" t="s">
        <v>1211</v>
      </c>
      <c r="D215" s="416"/>
      <c r="E215" s="416"/>
      <c r="F215" s="415" t="s">
        <v>1212</v>
      </c>
      <c r="G215" s="416"/>
      <c r="H215" s="416"/>
      <c r="I215" s="417"/>
      <c r="J215" s="415" t="s">
        <v>344</v>
      </c>
      <c r="K215" s="415" t="s">
        <v>345</v>
      </c>
      <c r="L215" s="690">
        <v>0</v>
      </c>
      <c r="M215" s="608">
        <v>0</v>
      </c>
      <c r="N215" s="608">
        <v>0</v>
      </c>
      <c r="O215" s="608">
        <v>0</v>
      </c>
      <c r="P215" s="608">
        <v>0</v>
      </c>
      <c r="Q215" s="608">
        <v>0</v>
      </c>
      <c r="R215" s="608">
        <v>0</v>
      </c>
      <c r="S215" s="608">
        <v>0</v>
      </c>
      <c r="T215" s="608">
        <v>0</v>
      </c>
      <c r="U215" s="608">
        <v>0</v>
      </c>
      <c r="V215" s="608">
        <v>0</v>
      </c>
      <c r="W215" s="608">
        <v>50.1</v>
      </c>
      <c r="X215" s="608">
        <v>0</v>
      </c>
      <c r="Y215" s="608">
        <v>0</v>
      </c>
      <c r="Z215" s="608">
        <v>0</v>
      </c>
      <c r="AA215" s="608">
        <v>0</v>
      </c>
      <c r="AB215" s="608">
        <v>0</v>
      </c>
      <c r="AC215" s="608">
        <v>0</v>
      </c>
      <c r="AD215" s="608">
        <v>0</v>
      </c>
      <c r="AE215" s="608">
        <v>0</v>
      </c>
      <c r="AF215" s="608">
        <v>0</v>
      </c>
      <c r="AG215" s="608">
        <v>0</v>
      </c>
      <c r="AH215" s="608">
        <v>0</v>
      </c>
      <c r="AI215" s="608">
        <v>0</v>
      </c>
      <c r="AJ215" s="608">
        <v>0</v>
      </c>
      <c r="AK215" s="608">
        <v>0</v>
      </c>
      <c r="AL215" s="608">
        <v>0</v>
      </c>
      <c r="AM215" s="608">
        <v>0</v>
      </c>
      <c r="AN215" s="608">
        <v>0</v>
      </c>
      <c r="AO215" s="608">
        <v>0</v>
      </c>
      <c r="AP215" s="416"/>
      <c r="AQ215" s="416"/>
    </row>
    <row r="216" spans="1:43" s="151" customFormat="1" ht="12" customHeight="1">
      <c r="A216" s="414" t="s">
        <v>637</v>
      </c>
      <c r="B216" s="415" t="s">
        <v>287</v>
      </c>
      <c r="C216" s="415" t="s">
        <v>1213</v>
      </c>
      <c r="D216" s="416"/>
      <c r="E216" s="416"/>
      <c r="F216" s="415" t="s">
        <v>1214</v>
      </c>
      <c r="G216" s="416"/>
      <c r="H216" s="416"/>
      <c r="I216" s="417"/>
      <c r="J216" s="415" t="s">
        <v>344</v>
      </c>
      <c r="K216" s="415" t="s">
        <v>345</v>
      </c>
      <c r="L216" s="690">
        <v>0</v>
      </c>
      <c r="M216" s="608">
        <v>0</v>
      </c>
      <c r="N216" s="608">
        <v>0</v>
      </c>
      <c r="O216" s="608">
        <v>0</v>
      </c>
      <c r="P216" s="608">
        <v>0</v>
      </c>
      <c r="Q216" s="608">
        <v>0</v>
      </c>
      <c r="R216" s="608">
        <v>0</v>
      </c>
      <c r="S216" s="608">
        <v>0</v>
      </c>
      <c r="T216" s="608">
        <v>0</v>
      </c>
      <c r="U216" s="608">
        <v>0</v>
      </c>
      <c r="V216" s="608">
        <v>0</v>
      </c>
      <c r="W216" s="608">
        <v>0</v>
      </c>
      <c r="X216" s="608">
        <v>0</v>
      </c>
      <c r="Y216" s="608">
        <v>0</v>
      </c>
      <c r="Z216" s="608">
        <v>0</v>
      </c>
      <c r="AA216" s="608">
        <v>133.29999999999998</v>
      </c>
      <c r="AB216" s="608">
        <v>134.30000000000001</v>
      </c>
      <c r="AC216" s="608">
        <v>73.5</v>
      </c>
      <c r="AD216" s="608">
        <v>614.20000000000005</v>
      </c>
      <c r="AE216" s="608">
        <v>622.70000000000005</v>
      </c>
      <c r="AF216" s="608">
        <v>152.39999999999998</v>
      </c>
      <c r="AG216" s="608">
        <v>11.9</v>
      </c>
      <c r="AH216" s="608">
        <v>22.9</v>
      </c>
      <c r="AI216" s="608">
        <v>66.400000000000006</v>
      </c>
      <c r="AJ216" s="608">
        <v>28.4</v>
      </c>
      <c r="AK216" s="608">
        <v>25.7</v>
      </c>
      <c r="AL216" s="608">
        <v>36.9</v>
      </c>
      <c r="AM216" s="608">
        <v>9.8999999999999986</v>
      </c>
      <c r="AN216" s="608">
        <v>12.8</v>
      </c>
      <c r="AO216" s="608">
        <v>12.600000000000001</v>
      </c>
      <c r="AP216" s="416"/>
      <c r="AQ216" s="416"/>
    </row>
    <row r="217" spans="1:43" s="151" customFormat="1" ht="12" customHeight="1">
      <c r="A217" s="414" t="s">
        <v>637</v>
      </c>
      <c r="B217" s="415" t="s">
        <v>290</v>
      </c>
      <c r="C217" s="415" t="s">
        <v>1215</v>
      </c>
      <c r="D217" s="416"/>
      <c r="E217" s="416"/>
      <c r="F217" s="415" t="s">
        <v>1216</v>
      </c>
      <c r="G217" s="416"/>
      <c r="H217" s="416"/>
      <c r="I217" s="417"/>
      <c r="J217" s="415" t="s">
        <v>344</v>
      </c>
      <c r="K217" s="415" t="s">
        <v>345</v>
      </c>
      <c r="L217" s="690">
        <v>0</v>
      </c>
      <c r="M217" s="608">
        <v>0</v>
      </c>
      <c r="N217" s="608">
        <v>0</v>
      </c>
      <c r="O217" s="608">
        <v>0</v>
      </c>
      <c r="P217" s="608">
        <v>0</v>
      </c>
      <c r="Q217" s="608">
        <v>0</v>
      </c>
      <c r="R217" s="608">
        <v>0</v>
      </c>
      <c r="S217" s="608">
        <v>0</v>
      </c>
      <c r="T217" s="608">
        <v>0</v>
      </c>
      <c r="U217" s="608">
        <v>0</v>
      </c>
      <c r="V217" s="608">
        <v>0</v>
      </c>
      <c r="W217" s="608">
        <v>0</v>
      </c>
      <c r="X217" s="608">
        <v>0</v>
      </c>
      <c r="Y217" s="608">
        <v>0</v>
      </c>
      <c r="Z217" s="608">
        <v>0</v>
      </c>
      <c r="AA217" s="608">
        <v>0</v>
      </c>
      <c r="AB217" s="608">
        <v>0</v>
      </c>
      <c r="AC217" s="608">
        <v>0</v>
      </c>
      <c r="AD217" s="608">
        <v>54.1</v>
      </c>
      <c r="AE217" s="608">
        <v>305</v>
      </c>
      <c r="AF217" s="608">
        <v>77.7</v>
      </c>
      <c r="AG217" s="608">
        <v>24</v>
      </c>
      <c r="AH217" s="608">
        <v>104.9</v>
      </c>
      <c r="AI217" s="608">
        <v>148.19999999999999</v>
      </c>
      <c r="AJ217" s="608">
        <v>85.3</v>
      </c>
      <c r="AK217" s="608">
        <v>91.9</v>
      </c>
      <c r="AL217" s="608">
        <v>171.6</v>
      </c>
      <c r="AM217" s="608">
        <v>102.4</v>
      </c>
      <c r="AN217" s="608">
        <v>117.3</v>
      </c>
      <c r="AO217" s="608">
        <v>218.5</v>
      </c>
      <c r="AP217" s="416"/>
      <c r="AQ217" s="416"/>
    </row>
    <row r="218" spans="1:43" s="151" customFormat="1" ht="12" customHeight="1">
      <c r="A218" s="414" t="s">
        <v>637</v>
      </c>
      <c r="B218" s="415" t="s">
        <v>293</v>
      </c>
      <c r="C218" s="415" t="s">
        <v>1217</v>
      </c>
      <c r="D218" s="416"/>
      <c r="E218" s="416"/>
      <c r="F218" s="415" t="s">
        <v>1218</v>
      </c>
      <c r="G218" s="416"/>
      <c r="H218" s="416"/>
      <c r="I218" s="417"/>
      <c r="J218" s="415" t="s">
        <v>344</v>
      </c>
      <c r="K218" s="415" t="s">
        <v>345</v>
      </c>
      <c r="L218" s="690">
        <v>0</v>
      </c>
      <c r="M218" s="608">
        <v>0</v>
      </c>
      <c r="N218" s="608">
        <v>0</v>
      </c>
      <c r="O218" s="608">
        <v>0</v>
      </c>
      <c r="P218" s="608">
        <v>0</v>
      </c>
      <c r="Q218" s="608">
        <v>0</v>
      </c>
      <c r="R218" s="608">
        <v>0</v>
      </c>
      <c r="S218" s="608">
        <v>0</v>
      </c>
      <c r="T218" s="608">
        <v>0</v>
      </c>
      <c r="U218" s="608">
        <v>0</v>
      </c>
      <c r="V218" s="608">
        <v>0</v>
      </c>
      <c r="W218" s="608">
        <v>0</v>
      </c>
      <c r="X218" s="608">
        <v>0</v>
      </c>
      <c r="Y218" s="608">
        <v>0</v>
      </c>
      <c r="Z218" s="608">
        <v>0</v>
      </c>
      <c r="AA218" s="608">
        <v>0</v>
      </c>
      <c r="AB218" s="608">
        <v>0</v>
      </c>
      <c r="AC218" s="608">
        <v>115.7</v>
      </c>
      <c r="AD218" s="608">
        <v>1.7</v>
      </c>
      <c r="AE218" s="608">
        <v>0</v>
      </c>
      <c r="AF218" s="608">
        <v>0</v>
      </c>
      <c r="AG218" s="608">
        <v>0</v>
      </c>
      <c r="AH218" s="608">
        <v>0</v>
      </c>
      <c r="AI218" s="608">
        <v>0</v>
      </c>
      <c r="AJ218" s="608">
        <v>0</v>
      </c>
      <c r="AK218" s="608">
        <v>0</v>
      </c>
      <c r="AL218" s="608">
        <v>0</v>
      </c>
      <c r="AM218" s="608">
        <v>0</v>
      </c>
      <c r="AN218" s="608">
        <v>0</v>
      </c>
      <c r="AO218" s="608">
        <v>0</v>
      </c>
      <c r="AP218" s="416"/>
      <c r="AQ218" s="416"/>
    </row>
    <row r="219" spans="1:43" s="151" customFormat="1" ht="12" customHeight="1">
      <c r="A219" s="401" t="s">
        <v>642</v>
      </c>
      <c r="B219" s="385" t="s">
        <v>216</v>
      </c>
      <c r="C219" s="385" t="s">
        <v>1219</v>
      </c>
      <c r="D219" s="386"/>
      <c r="E219" s="386"/>
      <c r="F219" s="385" t="s">
        <v>644</v>
      </c>
      <c r="G219" s="386"/>
      <c r="H219" s="386"/>
      <c r="I219" s="387"/>
      <c r="J219" s="385" t="s">
        <v>219</v>
      </c>
      <c r="K219" s="385" t="s">
        <v>219</v>
      </c>
      <c r="L219" s="688">
        <v>0</v>
      </c>
      <c r="M219" s="607">
        <v>0</v>
      </c>
      <c r="N219" s="607">
        <v>0</v>
      </c>
      <c r="O219" s="607">
        <v>0</v>
      </c>
      <c r="P219" s="607">
        <v>0</v>
      </c>
      <c r="Q219" s="607">
        <v>0</v>
      </c>
      <c r="R219" s="607">
        <v>0</v>
      </c>
      <c r="S219" s="607">
        <v>0</v>
      </c>
      <c r="T219" s="607">
        <v>0</v>
      </c>
      <c r="U219" s="607">
        <v>0</v>
      </c>
      <c r="V219" s="607">
        <v>0</v>
      </c>
      <c r="W219" s="607">
        <v>0</v>
      </c>
      <c r="X219" s="607">
        <v>0</v>
      </c>
      <c r="Y219" s="607">
        <v>0</v>
      </c>
      <c r="Z219" s="607">
        <v>0</v>
      </c>
      <c r="AA219" s="607">
        <v>0</v>
      </c>
      <c r="AB219" s="607">
        <v>0</v>
      </c>
      <c r="AC219" s="607">
        <v>0</v>
      </c>
      <c r="AD219" s="607">
        <v>0</v>
      </c>
      <c r="AE219" s="607">
        <v>0</v>
      </c>
      <c r="AF219" s="607">
        <v>0</v>
      </c>
      <c r="AG219" s="607">
        <v>0</v>
      </c>
      <c r="AH219" s="607">
        <v>0</v>
      </c>
      <c r="AI219" s="607">
        <v>0</v>
      </c>
      <c r="AJ219" s="607">
        <v>0</v>
      </c>
      <c r="AK219" s="607">
        <v>0</v>
      </c>
      <c r="AL219" s="607">
        <v>0</v>
      </c>
      <c r="AM219" s="607">
        <v>0</v>
      </c>
      <c r="AN219" s="607">
        <v>0</v>
      </c>
      <c r="AO219" s="607">
        <v>0</v>
      </c>
      <c r="AP219" s="386"/>
      <c r="AQ219" s="386"/>
    </row>
    <row r="220" spans="1:43" s="151" customFormat="1" ht="12" customHeight="1">
      <c r="A220" s="403" t="s">
        <v>645</v>
      </c>
      <c r="B220" s="391" t="s">
        <v>216</v>
      </c>
      <c r="C220" s="391" t="s">
        <v>1220</v>
      </c>
      <c r="D220" s="392"/>
      <c r="E220" s="392"/>
      <c r="F220" s="391" t="s">
        <v>647</v>
      </c>
      <c r="G220" s="392"/>
      <c r="H220" s="392"/>
      <c r="I220" s="393"/>
      <c r="J220" s="391" t="s">
        <v>219</v>
      </c>
      <c r="K220" s="391" t="s">
        <v>219</v>
      </c>
      <c r="L220" s="701">
        <v>61455.199999999997</v>
      </c>
      <c r="M220" s="612">
        <v>63752.799999999996</v>
      </c>
      <c r="N220" s="612">
        <v>67971.199999999997</v>
      </c>
      <c r="O220" s="612">
        <v>71921.3</v>
      </c>
      <c r="P220" s="612">
        <v>74505.599999999991</v>
      </c>
      <c r="Q220" s="612">
        <v>78795.500000000015</v>
      </c>
      <c r="R220" s="612">
        <v>80699.500000000015</v>
      </c>
      <c r="S220" s="612">
        <v>83273.8</v>
      </c>
      <c r="T220" s="612">
        <v>84683</v>
      </c>
      <c r="U220" s="612">
        <v>90416.400000000009</v>
      </c>
      <c r="V220" s="612">
        <v>94484.7</v>
      </c>
      <c r="W220" s="612">
        <v>98795.900000000009</v>
      </c>
      <c r="X220" s="612">
        <v>103069.2</v>
      </c>
      <c r="Y220" s="612">
        <v>106864.00000000001</v>
      </c>
      <c r="Z220" s="612">
        <v>100893.4</v>
      </c>
      <c r="AA220" s="612">
        <v>107784.40000000001</v>
      </c>
      <c r="AB220" s="612">
        <v>114023.90000000001</v>
      </c>
      <c r="AC220" s="612">
        <v>120117</v>
      </c>
      <c r="AD220" s="612">
        <v>124659.59999999999</v>
      </c>
      <c r="AE220" s="612">
        <v>126899.2</v>
      </c>
      <c r="AF220" s="612">
        <v>128778.99999999999</v>
      </c>
      <c r="AG220" s="612">
        <v>132160.79999999999</v>
      </c>
      <c r="AH220" s="612">
        <v>139368.60000000003</v>
      </c>
      <c r="AI220" s="612">
        <v>144919.1</v>
      </c>
      <c r="AJ220" s="612">
        <v>144419.6</v>
      </c>
      <c r="AK220" s="612">
        <v>137164.4</v>
      </c>
      <c r="AL220" s="612">
        <v>152880.79999999999</v>
      </c>
      <c r="AM220" s="612">
        <v>167363.4</v>
      </c>
      <c r="AN220" s="612">
        <v>176693.5</v>
      </c>
      <c r="AO220" s="612">
        <v>184754.8</v>
      </c>
      <c r="AP220" s="392"/>
      <c r="AQ220" s="392"/>
    </row>
    <row r="221" spans="1:43" s="151" customFormat="1" ht="12" customHeight="1">
      <c r="A221" s="402" t="s">
        <v>648</v>
      </c>
      <c r="B221" s="388" t="s">
        <v>216</v>
      </c>
      <c r="C221" s="385" t="s">
        <v>1221</v>
      </c>
      <c r="D221" s="389"/>
      <c r="E221" s="389"/>
      <c r="F221" s="388" t="s">
        <v>650</v>
      </c>
      <c r="G221" s="389"/>
      <c r="H221" s="389"/>
      <c r="I221" s="390"/>
      <c r="J221" s="388" t="s">
        <v>219</v>
      </c>
      <c r="K221" s="388" t="s">
        <v>219</v>
      </c>
      <c r="L221" s="699">
        <v>34191.1</v>
      </c>
      <c r="M221" s="611">
        <v>35005.399999999994</v>
      </c>
      <c r="N221" s="611">
        <v>36433.700000000004</v>
      </c>
      <c r="O221" s="611">
        <v>37775</v>
      </c>
      <c r="P221" s="611">
        <v>39208.800000000003</v>
      </c>
      <c r="Q221" s="611">
        <v>40435.1</v>
      </c>
      <c r="R221" s="611">
        <v>42341.7</v>
      </c>
      <c r="S221" s="611">
        <v>44560.4</v>
      </c>
      <c r="T221" s="611">
        <v>45527.900000000009</v>
      </c>
      <c r="U221" s="611">
        <v>47055.199999999997</v>
      </c>
      <c r="V221" s="611">
        <v>48362.200000000004</v>
      </c>
      <c r="W221" s="611">
        <v>50610.200000000004</v>
      </c>
      <c r="X221" s="611">
        <v>53803.900000000009</v>
      </c>
      <c r="Y221" s="611">
        <v>56869.200000000004</v>
      </c>
      <c r="Z221" s="611">
        <v>58334.500000000007</v>
      </c>
      <c r="AA221" s="611">
        <v>59767.6</v>
      </c>
      <c r="AB221" s="611">
        <v>62768.7</v>
      </c>
      <c r="AC221" s="611">
        <v>65335.500000000007</v>
      </c>
      <c r="AD221" s="611">
        <v>66983.700000000012</v>
      </c>
      <c r="AE221" s="611">
        <v>67769.3</v>
      </c>
      <c r="AF221" s="611">
        <v>69033.599999999991</v>
      </c>
      <c r="AG221" s="611">
        <v>68697.200000000012</v>
      </c>
      <c r="AH221" s="611">
        <v>70788.399999999994</v>
      </c>
      <c r="AI221" s="611">
        <v>72391.7</v>
      </c>
      <c r="AJ221" s="611">
        <v>74770.2</v>
      </c>
      <c r="AK221" s="611">
        <v>74289.700000000012</v>
      </c>
      <c r="AL221" s="611">
        <v>77848.600000000006</v>
      </c>
      <c r="AM221" s="611">
        <v>84441.8</v>
      </c>
      <c r="AN221" s="611">
        <v>91444.3</v>
      </c>
      <c r="AO221" s="611">
        <v>95657.3</v>
      </c>
      <c r="AP221" s="389"/>
      <c r="AQ221" s="389"/>
    </row>
    <row r="222" spans="1:43" s="151" customFormat="1" ht="12" customHeight="1">
      <c r="A222" s="401" t="s">
        <v>651</v>
      </c>
      <c r="B222" s="385" t="s">
        <v>216</v>
      </c>
      <c r="C222" s="385" t="s">
        <v>1222</v>
      </c>
      <c r="D222" s="386"/>
      <c r="E222" s="386"/>
      <c r="F222" s="385" t="s">
        <v>653</v>
      </c>
      <c r="G222" s="386"/>
      <c r="H222" s="386"/>
      <c r="I222" s="387"/>
      <c r="J222" s="385" t="s">
        <v>219</v>
      </c>
      <c r="K222" s="385" t="s">
        <v>219</v>
      </c>
      <c r="L222" s="688">
        <v>17973.8</v>
      </c>
      <c r="M222" s="607">
        <v>18357.599999999999</v>
      </c>
      <c r="N222" s="607">
        <v>19261.8</v>
      </c>
      <c r="O222" s="607">
        <v>19946.099999999999</v>
      </c>
      <c r="P222" s="607">
        <v>20789.999999999996</v>
      </c>
      <c r="Q222" s="607">
        <v>21026.799999999996</v>
      </c>
      <c r="R222" s="607">
        <v>21846</v>
      </c>
      <c r="S222" s="607">
        <v>23137.9</v>
      </c>
      <c r="T222" s="607">
        <v>23708.600000000002</v>
      </c>
      <c r="U222" s="607">
        <v>24414.199999999997</v>
      </c>
      <c r="V222" s="607">
        <v>25251.399999999998</v>
      </c>
      <c r="W222" s="607">
        <v>26446.9</v>
      </c>
      <c r="X222" s="607">
        <v>28215.9</v>
      </c>
      <c r="Y222" s="607">
        <v>29803</v>
      </c>
      <c r="Z222" s="607">
        <v>30354.800000000003</v>
      </c>
      <c r="AA222" s="607">
        <v>31041.199999999997</v>
      </c>
      <c r="AB222" s="607">
        <v>32720.600000000002</v>
      </c>
      <c r="AC222" s="607">
        <v>34116.1</v>
      </c>
      <c r="AD222" s="607">
        <v>34914.5</v>
      </c>
      <c r="AE222" s="607">
        <v>35324.1</v>
      </c>
      <c r="AF222" s="607">
        <v>36239.599999999999</v>
      </c>
      <c r="AG222" s="607">
        <v>35196.800000000003</v>
      </c>
      <c r="AH222" s="607">
        <v>36119.4</v>
      </c>
      <c r="AI222" s="607">
        <v>36585.100000000006</v>
      </c>
      <c r="AJ222" s="607">
        <v>37902.100000000006</v>
      </c>
      <c r="AK222" s="607">
        <v>37351.599999999999</v>
      </c>
      <c r="AL222" s="607">
        <v>39411.699999999997</v>
      </c>
      <c r="AM222" s="607">
        <v>42730.100000000006</v>
      </c>
      <c r="AN222" s="607">
        <v>46011.6</v>
      </c>
      <c r="AO222" s="607">
        <v>48553.599999999999</v>
      </c>
      <c r="AP222" s="386"/>
      <c r="AQ222" s="386"/>
    </row>
    <row r="223" spans="1:43" s="151" customFormat="1" ht="12" customHeight="1">
      <c r="A223" s="414" t="s">
        <v>651</v>
      </c>
      <c r="B223" s="415" t="s">
        <v>226</v>
      </c>
      <c r="C223" s="415" t="s">
        <v>1223</v>
      </c>
      <c r="D223" s="416"/>
      <c r="E223" s="416"/>
      <c r="F223" s="415" t="s">
        <v>1224</v>
      </c>
      <c r="G223" s="416"/>
      <c r="H223" s="416"/>
      <c r="I223" s="417"/>
      <c r="J223" s="219" t="s">
        <v>219</v>
      </c>
      <c r="K223" s="415" t="s">
        <v>219</v>
      </c>
      <c r="L223" s="690">
        <v>2559.1000000000004</v>
      </c>
      <c r="M223" s="608">
        <v>2666</v>
      </c>
      <c r="N223" s="608">
        <v>2784.7000000000003</v>
      </c>
      <c r="O223" s="608">
        <v>2902.7</v>
      </c>
      <c r="P223" s="608">
        <v>3031.7999999999997</v>
      </c>
      <c r="Q223" s="608">
        <v>3104.8999999999996</v>
      </c>
      <c r="R223" s="608">
        <v>3056.5</v>
      </c>
      <c r="S223" s="608">
        <v>3362.2999999999997</v>
      </c>
      <c r="T223" s="608">
        <v>3775.7</v>
      </c>
      <c r="U223" s="608">
        <v>3920.1</v>
      </c>
      <c r="V223" s="608">
        <v>4118.3</v>
      </c>
      <c r="W223" s="608">
        <v>4305.3</v>
      </c>
      <c r="X223" s="608">
        <v>4492.7000000000007</v>
      </c>
      <c r="Y223" s="608">
        <v>4766.9000000000005</v>
      </c>
      <c r="Z223" s="608">
        <v>5151.2</v>
      </c>
      <c r="AA223" s="608">
        <v>5380.6</v>
      </c>
      <c r="AB223" s="608">
        <v>5681.2000000000007</v>
      </c>
      <c r="AC223" s="608">
        <v>6292.5</v>
      </c>
      <c r="AD223" s="608">
        <v>6678.1</v>
      </c>
      <c r="AE223" s="608">
        <v>6908</v>
      </c>
      <c r="AF223" s="608">
        <v>7686.1</v>
      </c>
      <c r="AG223" s="608">
        <v>7711.2</v>
      </c>
      <c r="AH223" s="608">
        <v>8012.3</v>
      </c>
      <c r="AI223" s="608">
        <v>8262.7999999999993</v>
      </c>
      <c r="AJ223" s="608">
        <v>8556.7000000000007</v>
      </c>
      <c r="AK223" s="608">
        <v>8823.5</v>
      </c>
      <c r="AL223" s="608">
        <v>9236.9</v>
      </c>
      <c r="AM223" s="608">
        <v>9612.3000000000011</v>
      </c>
      <c r="AN223" s="608">
        <v>10882.6</v>
      </c>
      <c r="AO223" s="608">
        <v>11229.099999999999</v>
      </c>
      <c r="AP223" s="416"/>
      <c r="AQ223" s="416"/>
    </row>
    <row r="224" spans="1:43" s="151" customFormat="1" ht="12" customHeight="1">
      <c r="A224" s="414" t="s">
        <v>651</v>
      </c>
      <c r="B224" s="415" t="s">
        <v>230</v>
      </c>
      <c r="C224" s="415" t="s">
        <v>1225</v>
      </c>
      <c r="D224" s="416"/>
      <c r="E224" s="416"/>
      <c r="F224" s="415" t="s">
        <v>1226</v>
      </c>
      <c r="G224" s="416"/>
      <c r="H224" s="416"/>
      <c r="I224" s="417"/>
      <c r="J224" s="219" t="s">
        <v>219</v>
      </c>
      <c r="K224" s="415" t="s">
        <v>219</v>
      </c>
      <c r="L224" s="690">
        <v>15414.699999999999</v>
      </c>
      <c r="M224" s="608">
        <v>15691.599999999999</v>
      </c>
      <c r="N224" s="608">
        <v>16477.099999999999</v>
      </c>
      <c r="O224" s="608">
        <v>17043.399999999998</v>
      </c>
      <c r="P224" s="608">
        <v>17758.199999999997</v>
      </c>
      <c r="Q224" s="608">
        <v>17921.899999999998</v>
      </c>
      <c r="R224" s="608">
        <v>18789.5</v>
      </c>
      <c r="S224" s="608">
        <v>19775.600000000002</v>
      </c>
      <c r="T224" s="608">
        <v>19932.900000000001</v>
      </c>
      <c r="U224" s="608">
        <v>20494.099999999999</v>
      </c>
      <c r="V224" s="608">
        <v>21133.1</v>
      </c>
      <c r="W224" s="608">
        <v>22141.600000000002</v>
      </c>
      <c r="X224" s="608">
        <v>23723.200000000001</v>
      </c>
      <c r="Y224" s="608">
        <v>25036.1</v>
      </c>
      <c r="Z224" s="608">
        <v>25203.600000000002</v>
      </c>
      <c r="AA224" s="608">
        <v>25660.6</v>
      </c>
      <c r="AB224" s="608">
        <v>27039.4</v>
      </c>
      <c r="AC224" s="608">
        <v>27823.599999999999</v>
      </c>
      <c r="AD224" s="608">
        <v>28236.400000000001</v>
      </c>
      <c r="AE224" s="608">
        <v>28416.1</v>
      </c>
      <c r="AF224" s="608">
        <v>28553.5</v>
      </c>
      <c r="AG224" s="608">
        <v>27485.600000000002</v>
      </c>
      <c r="AH224" s="608">
        <v>28107.1</v>
      </c>
      <c r="AI224" s="608">
        <v>28322.300000000003</v>
      </c>
      <c r="AJ224" s="608">
        <v>29345.4</v>
      </c>
      <c r="AK224" s="608">
        <v>28528.1</v>
      </c>
      <c r="AL224" s="608">
        <v>30174.799999999999</v>
      </c>
      <c r="AM224" s="608">
        <v>33117.800000000003</v>
      </c>
      <c r="AN224" s="608">
        <v>35129</v>
      </c>
      <c r="AO224" s="608">
        <v>37324.5</v>
      </c>
      <c r="AP224" s="416"/>
      <c r="AQ224" s="416"/>
    </row>
    <row r="225" spans="1:43" s="151" customFormat="1" ht="12" customHeight="1">
      <c r="A225" s="401" t="s">
        <v>654</v>
      </c>
      <c r="B225" s="385" t="s">
        <v>216</v>
      </c>
      <c r="C225" s="385" t="s">
        <v>1227</v>
      </c>
      <c r="D225" s="386"/>
      <c r="E225" s="386"/>
      <c r="F225" s="385" t="s">
        <v>656</v>
      </c>
      <c r="G225" s="386"/>
      <c r="H225" s="386"/>
      <c r="I225" s="387"/>
      <c r="J225" s="385" t="s">
        <v>219</v>
      </c>
      <c r="K225" s="385" t="s">
        <v>219</v>
      </c>
      <c r="L225" s="688">
        <v>17973.8</v>
      </c>
      <c r="M225" s="607">
        <v>18357.599999999999</v>
      </c>
      <c r="N225" s="607">
        <v>19261.8</v>
      </c>
      <c r="O225" s="607">
        <v>19946.099999999999</v>
      </c>
      <c r="P225" s="607">
        <v>20789.999999999996</v>
      </c>
      <c r="Q225" s="607">
        <v>21026.799999999996</v>
      </c>
      <c r="R225" s="607">
        <v>21846</v>
      </c>
      <c r="S225" s="607">
        <v>23137.9</v>
      </c>
      <c r="T225" s="607">
        <v>23708.600000000002</v>
      </c>
      <c r="U225" s="607">
        <v>24414.199999999997</v>
      </c>
      <c r="V225" s="607">
        <v>25251.399999999998</v>
      </c>
      <c r="W225" s="607">
        <v>26446.9</v>
      </c>
      <c r="X225" s="607">
        <v>28215.9</v>
      </c>
      <c r="Y225" s="607">
        <v>29803</v>
      </c>
      <c r="Z225" s="607">
        <v>30354.800000000003</v>
      </c>
      <c r="AA225" s="607">
        <v>31041.199999999997</v>
      </c>
      <c r="AB225" s="607">
        <v>32720.600000000002</v>
      </c>
      <c r="AC225" s="607">
        <v>34116.1</v>
      </c>
      <c r="AD225" s="607">
        <v>34914.5</v>
      </c>
      <c r="AE225" s="607">
        <v>35324.1</v>
      </c>
      <c r="AF225" s="607">
        <v>36239.599999999999</v>
      </c>
      <c r="AG225" s="607">
        <v>35196.800000000003</v>
      </c>
      <c r="AH225" s="607">
        <v>36119.4</v>
      </c>
      <c r="AI225" s="607">
        <v>36585.100000000006</v>
      </c>
      <c r="AJ225" s="607">
        <v>37902.100000000006</v>
      </c>
      <c r="AK225" s="607">
        <v>37351.599999999999</v>
      </c>
      <c r="AL225" s="607">
        <v>39411.699999999997</v>
      </c>
      <c r="AM225" s="607">
        <v>42730.100000000006</v>
      </c>
      <c r="AN225" s="607">
        <v>46011.6</v>
      </c>
      <c r="AO225" s="607">
        <v>48553.599999999999</v>
      </c>
      <c r="AP225" s="386"/>
      <c r="AQ225" s="386"/>
    </row>
    <row r="226" spans="1:43" s="151" customFormat="1" ht="12" customHeight="1">
      <c r="A226" s="414" t="s">
        <v>654</v>
      </c>
      <c r="B226" s="415" t="s">
        <v>226</v>
      </c>
      <c r="C226" s="415" t="s">
        <v>1223</v>
      </c>
      <c r="D226" s="416"/>
      <c r="E226" s="416"/>
      <c r="F226" s="415" t="s">
        <v>1224</v>
      </c>
      <c r="G226" s="416"/>
      <c r="H226" s="416"/>
      <c r="I226" s="416"/>
      <c r="J226" s="415" t="s">
        <v>442</v>
      </c>
      <c r="K226" s="415" t="s">
        <v>219</v>
      </c>
      <c r="L226" s="690">
        <v>2559.1000000000004</v>
      </c>
      <c r="M226" s="608">
        <v>2666</v>
      </c>
      <c r="N226" s="608">
        <v>2784.7000000000003</v>
      </c>
      <c r="O226" s="608">
        <v>2902.7</v>
      </c>
      <c r="P226" s="608">
        <v>3031.7999999999997</v>
      </c>
      <c r="Q226" s="608">
        <v>3104.8999999999996</v>
      </c>
      <c r="R226" s="608">
        <v>3056.5</v>
      </c>
      <c r="S226" s="608">
        <v>3362.2999999999997</v>
      </c>
      <c r="T226" s="608">
        <v>3775.7</v>
      </c>
      <c r="U226" s="608">
        <v>3920.1</v>
      </c>
      <c r="V226" s="608">
        <v>4118.3</v>
      </c>
      <c r="W226" s="608">
        <v>4305.3</v>
      </c>
      <c r="X226" s="608">
        <v>4492.7000000000007</v>
      </c>
      <c r="Y226" s="608">
        <v>4766.9000000000005</v>
      </c>
      <c r="Z226" s="608">
        <v>5151.2</v>
      </c>
      <c r="AA226" s="608">
        <v>5380.6</v>
      </c>
      <c r="AB226" s="608">
        <v>5681.2000000000007</v>
      </c>
      <c r="AC226" s="608">
        <v>6292.5</v>
      </c>
      <c r="AD226" s="608">
        <v>6678.1</v>
      </c>
      <c r="AE226" s="608">
        <v>6908</v>
      </c>
      <c r="AF226" s="608">
        <v>7686.1</v>
      </c>
      <c r="AG226" s="608">
        <v>7711.2</v>
      </c>
      <c r="AH226" s="608">
        <v>8012.3</v>
      </c>
      <c r="AI226" s="608">
        <v>8262.7999999999993</v>
      </c>
      <c r="AJ226" s="608">
        <v>8556.7000000000007</v>
      </c>
      <c r="AK226" s="608">
        <v>8823.5</v>
      </c>
      <c r="AL226" s="608">
        <v>9236.9</v>
      </c>
      <c r="AM226" s="608">
        <v>9612.3000000000011</v>
      </c>
      <c r="AN226" s="608">
        <v>10882.6</v>
      </c>
      <c r="AO226" s="608">
        <v>11229.099999999999</v>
      </c>
      <c r="AP226" s="416"/>
      <c r="AQ226" s="416"/>
    </row>
    <row r="227" spans="1:43" s="151" customFormat="1" ht="12" customHeight="1">
      <c r="A227" s="414" t="s">
        <v>654</v>
      </c>
      <c r="B227" s="415" t="s">
        <v>230</v>
      </c>
      <c r="C227" s="415" t="s">
        <v>1225</v>
      </c>
      <c r="D227" s="416"/>
      <c r="E227" s="416"/>
      <c r="F227" s="415" t="s">
        <v>1226</v>
      </c>
      <c r="G227" s="416"/>
      <c r="H227" s="416"/>
      <c r="I227" s="416"/>
      <c r="J227" s="415" t="s">
        <v>442</v>
      </c>
      <c r="K227" s="415" t="s">
        <v>219</v>
      </c>
      <c r="L227" s="690">
        <v>15414.699999999999</v>
      </c>
      <c r="M227" s="608">
        <v>15691.599999999999</v>
      </c>
      <c r="N227" s="608">
        <v>16477.099999999999</v>
      </c>
      <c r="O227" s="608">
        <v>17043.399999999998</v>
      </c>
      <c r="P227" s="608">
        <v>17758.199999999997</v>
      </c>
      <c r="Q227" s="608">
        <v>17921.899999999998</v>
      </c>
      <c r="R227" s="608">
        <v>18789.5</v>
      </c>
      <c r="S227" s="608">
        <v>19775.600000000002</v>
      </c>
      <c r="T227" s="608">
        <v>19932.900000000001</v>
      </c>
      <c r="U227" s="608">
        <v>20494.099999999999</v>
      </c>
      <c r="V227" s="608">
        <v>21133.1</v>
      </c>
      <c r="W227" s="608">
        <v>22141.600000000002</v>
      </c>
      <c r="X227" s="608">
        <v>23723.200000000001</v>
      </c>
      <c r="Y227" s="608">
        <v>25036.1</v>
      </c>
      <c r="Z227" s="608">
        <v>25203.600000000002</v>
      </c>
      <c r="AA227" s="608">
        <v>25660.6</v>
      </c>
      <c r="AB227" s="608">
        <v>27039.4</v>
      </c>
      <c r="AC227" s="608">
        <v>27823.599999999999</v>
      </c>
      <c r="AD227" s="608">
        <v>28236.400000000001</v>
      </c>
      <c r="AE227" s="608">
        <v>28416.1</v>
      </c>
      <c r="AF227" s="608">
        <v>28553.5</v>
      </c>
      <c r="AG227" s="608">
        <v>27485.600000000002</v>
      </c>
      <c r="AH227" s="608">
        <v>28107.1</v>
      </c>
      <c r="AI227" s="608">
        <v>28322.300000000003</v>
      </c>
      <c r="AJ227" s="608">
        <v>29345.4</v>
      </c>
      <c r="AK227" s="608">
        <v>28528.1</v>
      </c>
      <c r="AL227" s="608">
        <v>30174.799999999999</v>
      </c>
      <c r="AM227" s="608">
        <v>33117.800000000003</v>
      </c>
      <c r="AN227" s="608">
        <v>35129</v>
      </c>
      <c r="AO227" s="608">
        <v>37324.5</v>
      </c>
      <c r="AP227" s="416"/>
      <c r="AQ227" s="416"/>
    </row>
    <row r="228" spans="1:43" s="151" customFormat="1" ht="12" customHeight="1">
      <c r="A228" s="401" t="s">
        <v>679</v>
      </c>
      <c r="B228" s="385" t="s">
        <v>216</v>
      </c>
      <c r="C228" s="385" t="s">
        <v>1228</v>
      </c>
      <c r="D228" s="386"/>
      <c r="E228" s="386"/>
      <c r="F228" s="385" t="s">
        <v>681</v>
      </c>
      <c r="G228" s="386"/>
      <c r="H228" s="386"/>
      <c r="I228" s="387"/>
      <c r="J228" s="385" t="s">
        <v>219</v>
      </c>
      <c r="K228" s="385" t="s">
        <v>219</v>
      </c>
      <c r="L228" s="688">
        <v>0</v>
      </c>
      <c r="M228" s="607">
        <v>0</v>
      </c>
      <c r="N228" s="607">
        <v>0</v>
      </c>
      <c r="O228" s="607">
        <v>0</v>
      </c>
      <c r="P228" s="607">
        <v>0</v>
      </c>
      <c r="Q228" s="607">
        <v>0</v>
      </c>
      <c r="R228" s="607">
        <v>0</v>
      </c>
      <c r="S228" s="607">
        <v>0</v>
      </c>
      <c r="T228" s="607">
        <v>0</v>
      </c>
      <c r="U228" s="607">
        <v>0</v>
      </c>
      <c r="V228" s="607">
        <v>0</v>
      </c>
      <c r="W228" s="607">
        <v>0</v>
      </c>
      <c r="X228" s="607">
        <v>0</v>
      </c>
      <c r="Y228" s="607">
        <v>0</v>
      </c>
      <c r="Z228" s="607">
        <v>0</v>
      </c>
      <c r="AA228" s="607">
        <v>0</v>
      </c>
      <c r="AB228" s="607">
        <v>0</v>
      </c>
      <c r="AC228" s="607">
        <v>0</v>
      </c>
      <c r="AD228" s="607">
        <v>0</v>
      </c>
      <c r="AE228" s="607">
        <v>0</v>
      </c>
      <c r="AF228" s="607">
        <v>0</v>
      </c>
      <c r="AG228" s="607">
        <v>0</v>
      </c>
      <c r="AH228" s="607">
        <v>0</v>
      </c>
      <c r="AI228" s="607">
        <v>0</v>
      </c>
      <c r="AJ228" s="607">
        <v>0</v>
      </c>
      <c r="AK228" s="607">
        <v>0</v>
      </c>
      <c r="AL228" s="607">
        <v>0</v>
      </c>
      <c r="AM228" s="607">
        <v>0</v>
      </c>
      <c r="AN228" s="607">
        <v>0</v>
      </c>
      <c r="AO228" s="607">
        <v>0</v>
      </c>
      <c r="AP228" s="386"/>
      <c r="AQ228" s="386"/>
    </row>
    <row r="229" spans="1:43" s="151" customFormat="1" ht="12" customHeight="1">
      <c r="A229" s="414" t="s">
        <v>679</v>
      </c>
      <c r="B229" s="415" t="s">
        <v>226</v>
      </c>
      <c r="C229" s="415" t="s">
        <v>1223</v>
      </c>
      <c r="D229" s="416"/>
      <c r="E229" s="416"/>
      <c r="F229" s="415" t="s">
        <v>1224</v>
      </c>
      <c r="G229" s="416"/>
      <c r="H229" s="416"/>
      <c r="I229" s="416"/>
      <c r="J229" s="219" t="s">
        <v>219</v>
      </c>
      <c r="K229" s="415" t="s">
        <v>219</v>
      </c>
      <c r="L229" s="690">
        <v>0</v>
      </c>
      <c r="M229" s="608">
        <v>0</v>
      </c>
      <c r="N229" s="608">
        <v>0</v>
      </c>
      <c r="O229" s="608">
        <v>0</v>
      </c>
      <c r="P229" s="608">
        <v>0</v>
      </c>
      <c r="Q229" s="608">
        <v>0</v>
      </c>
      <c r="R229" s="608">
        <v>0</v>
      </c>
      <c r="S229" s="608">
        <v>0</v>
      </c>
      <c r="T229" s="608">
        <v>0</v>
      </c>
      <c r="U229" s="608">
        <v>0</v>
      </c>
      <c r="V229" s="608">
        <v>0</v>
      </c>
      <c r="W229" s="608">
        <v>0</v>
      </c>
      <c r="X229" s="608">
        <v>0</v>
      </c>
      <c r="Y229" s="608">
        <v>0</v>
      </c>
      <c r="Z229" s="608">
        <v>0</v>
      </c>
      <c r="AA229" s="608">
        <v>0</v>
      </c>
      <c r="AB229" s="608">
        <v>0</v>
      </c>
      <c r="AC229" s="608">
        <v>0</v>
      </c>
      <c r="AD229" s="608">
        <v>0</v>
      </c>
      <c r="AE229" s="608">
        <v>0</v>
      </c>
      <c r="AF229" s="608">
        <v>0</v>
      </c>
      <c r="AG229" s="608">
        <v>0</v>
      </c>
      <c r="AH229" s="608">
        <v>0</v>
      </c>
      <c r="AI229" s="608">
        <v>0</v>
      </c>
      <c r="AJ229" s="608">
        <v>0</v>
      </c>
      <c r="AK229" s="608">
        <v>0</v>
      </c>
      <c r="AL229" s="608">
        <v>0</v>
      </c>
      <c r="AM229" s="608">
        <v>0</v>
      </c>
      <c r="AN229" s="608">
        <v>0</v>
      </c>
      <c r="AO229" s="608">
        <v>0</v>
      </c>
      <c r="AP229" s="416"/>
      <c r="AQ229" s="416"/>
    </row>
    <row r="230" spans="1:43" s="151" customFormat="1" ht="12" customHeight="1">
      <c r="A230" s="414" t="s">
        <v>679</v>
      </c>
      <c r="B230" s="415" t="s">
        <v>230</v>
      </c>
      <c r="C230" s="415" t="s">
        <v>1225</v>
      </c>
      <c r="D230" s="416"/>
      <c r="E230" s="416"/>
      <c r="F230" s="415" t="s">
        <v>1226</v>
      </c>
      <c r="G230" s="416"/>
      <c r="H230" s="416"/>
      <c r="I230" s="416"/>
      <c r="J230" s="219" t="s">
        <v>219</v>
      </c>
      <c r="K230" s="415" t="s">
        <v>219</v>
      </c>
      <c r="L230" s="690">
        <v>0</v>
      </c>
      <c r="M230" s="608">
        <v>0</v>
      </c>
      <c r="N230" s="608">
        <v>0</v>
      </c>
      <c r="O230" s="608">
        <v>0</v>
      </c>
      <c r="P230" s="608">
        <v>0</v>
      </c>
      <c r="Q230" s="608">
        <v>0</v>
      </c>
      <c r="R230" s="608">
        <v>0</v>
      </c>
      <c r="S230" s="608">
        <v>0</v>
      </c>
      <c r="T230" s="608">
        <v>0</v>
      </c>
      <c r="U230" s="608">
        <v>0</v>
      </c>
      <c r="V230" s="608">
        <v>0</v>
      </c>
      <c r="W230" s="608">
        <v>0</v>
      </c>
      <c r="X230" s="608">
        <v>0</v>
      </c>
      <c r="Y230" s="608">
        <v>0</v>
      </c>
      <c r="Z230" s="608">
        <v>0</v>
      </c>
      <c r="AA230" s="608">
        <v>0</v>
      </c>
      <c r="AB230" s="608">
        <v>0</v>
      </c>
      <c r="AC230" s="608">
        <v>0</v>
      </c>
      <c r="AD230" s="608">
        <v>0</v>
      </c>
      <c r="AE230" s="608">
        <v>0</v>
      </c>
      <c r="AF230" s="608">
        <v>0</v>
      </c>
      <c r="AG230" s="608">
        <v>0</v>
      </c>
      <c r="AH230" s="608">
        <v>0</v>
      </c>
      <c r="AI230" s="608">
        <v>0</v>
      </c>
      <c r="AJ230" s="608">
        <v>0</v>
      </c>
      <c r="AK230" s="608">
        <v>0</v>
      </c>
      <c r="AL230" s="608">
        <v>0</v>
      </c>
      <c r="AM230" s="608">
        <v>0</v>
      </c>
      <c r="AN230" s="608">
        <v>0</v>
      </c>
      <c r="AO230" s="608">
        <v>0</v>
      </c>
      <c r="AP230" s="416"/>
      <c r="AQ230" s="416"/>
    </row>
    <row r="231" spans="1:43" s="151" customFormat="1" ht="12" customHeight="1">
      <c r="A231" s="401" t="s">
        <v>682</v>
      </c>
      <c r="B231" s="385" t="s">
        <v>216</v>
      </c>
      <c r="C231" s="146" t="s">
        <v>1229</v>
      </c>
      <c r="D231" s="386"/>
      <c r="E231" s="386"/>
      <c r="F231" s="385" t="s">
        <v>684</v>
      </c>
      <c r="G231" s="386"/>
      <c r="H231" s="386"/>
      <c r="I231" s="387"/>
      <c r="J231" s="385" t="s">
        <v>219</v>
      </c>
      <c r="K231" s="385" t="s">
        <v>219</v>
      </c>
      <c r="L231" s="688">
        <v>0</v>
      </c>
      <c r="M231" s="607">
        <v>0</v>
      </c>
      <c r="N231" s="607">
        <v>0</v>
      </c>
      <c r="O231" s="607">
        <v>0</v>
      </c>
      <c r="P231" s="607">
        <v>0</v>
      </c>
      <c r="Q231" s="607">
        <v>0.2</v>
      </c>
      <c r="R231" s="607">
        <v>0.1</v>
      </c>
      <c r="S231" s="607">
        <v>1.3</v>
      </c>
      <c r="T231" s="607">
        <v>1.2000000000000002</v>
      </c>
      <c r="U231" s="607">
        <v>1.6</v>
      </c>
      <c r="V231" s="607">
        <v>4.2</v>
      </c>
      <c r="W231" s="607">
        <v>5.3000000000000007</v>
      </c>
      <c r="X231" s="607">
        <v>4.5</v>
      </c>
      <c r="Y231" s="607">
        <v>6.5</v>
      </c>
      <c r="Z231" s="607">
        <v>6</v>
      </c>
      <c r="AA231" s="607">
        <v>7.2</v>
      </c>
      <c r="AB231" s="607">
        <v>6.3</v>
      </c>
      <c r="AC231" s="607">
        <v>2.4</v>
      </c>
      <c r="AD231" s="607">
        <v>2.6999999999999997</v>
      </c>
      <c r="AE231" s="607">
        <v>2.6</v>
      </c>
      <c r="AF231" s="607">
        <v>2.2000000000000002</v>
      </c>
      <c r="AG231" s="607">
        <v>0.2</v>
      </c>
      <c r="AH231" s="607">
        <v>0.1</v>
      </c>
      <c r="AI231" s="607">
        <v>0.1</v>
      </c>
      <c r="AJ231" s="607">
        <v>0.1</v>
      </c>
      <c r="AK231" s="607">
        <v>0.1</v>
      </c>
      <c r="AL231" s="607">
        <v>0.1</v>
      </c>
      <c r="AM231" s="607">
        <v>0.1</v>
      </c>
      <c r="AN231" s="607">
        <v>0.1</v>
      </c>
      <c r="AO231" s="607">
        <v>0.1</v>
      </c>
      <c r="AP231" s="386"/>
      <c r="AQ231" s="386"/>
    </row>
    <row r="232" spans="1:43" s="151" customFormat="1" ht="12" customHeight="1">
      <c r="A232" s="414" t="s">
        <v>682</v>
      </c>
      <c r="B232" s="415" t="s">
        <v>226</v>
      </c>
      <c r="C232" s="415" t="s">
        <v>1229</v>
      </c>
      <c r="D232" s="416"/>
      <c r="E232" s="416"/>
      <c r="F232" s="415" t="s">
        <v>1230</v>
      </c>
      <c r="G232" s="416"/>
      <c r="H232" s="416"/>
      <c r="I232" s="417"/>
      <c r="J232" s="219" t="s">
        <v>219</v>
      </c>
      <c r="K232" s="415" t="s">
        <v>219</v>
      </c>
      <c r="L232" s="690">
        <v>0</v>
      </c>
      <c r="M232" s="608">
        <v>0</v>
      </c>
      <c r="N232" s="608">
        <v>0</v>
      </c>
      <c r="O232" s="608">
        <v>0</v>
      </c>
      <c r="P232" s="608">
        <v>0</v>
      </c>
      <c r="Q232" s="608">
        <v>0.2</v>
      </c>
      <c r="R232" s="608">
        <v>0.1</v>
      </c>
      <c r="S232" s="608">
        <v>1.3</v>
      </c>
      <c r="T232" s="608">
        <v>1.2000000000000002</v>
      </c>
      <c r="U232" s="608">
        <v>1.6</v>
      </c>
      <c r="V232" s="608">
        <v>4.2</v>
      </c>
      <c r="W232" s="608">
        <v>5.3000000000000007</v>
      </c>
      <c r="X232" s="608">
        <v>4.5</v>
      </c>
      <c r="Y232" s="608">
        <v>6.5</v>
      </c>
      <c r="Z232" s="608">
        <v>6</v>
      </c>
      <c r="AA232" s="608">
        <v>7.2</v>
      </c>
      <c r="AB232" s="608">
        <v>6.3</v>
      </c>
      <c r="AC232" s="608">
        <v>2.4</v>
      </c>
      <c r="AD232" s="608">
        <v>2.6999999999999997</v>
      </c>
      <c r="AE232" s="608">
        <v>2.6</v>
      </c>
      <c r="AF232" s="608">
        <v>2.2000000000000002</v>
      </c>
      <c r="AG232" s="608">
        <v>0.2</v>
      </c>
      <c r="AH232" s="608">
        <v>0.1</v>
      </c>
      <c r="AI232" s="608">
        <v>0.1</v>
      </c>
      <c r="AJ232" s="608">
        <v>0.1</v>
      </c>
      <c r="AK232" s="608">
        <v>0.1</v>
      </c>
      <c r="AL232" s="608">
        <v>0.1</v>
      </c>
      <c r="AM232" s="608">
        <v>0.1</v>
      </c>
      <c r="AN232" s="608">
        <v>0.1</v>
      </c>
      <c r="AO232" s="608">
        <v>0.1</v>
      </c>
      <c r="AP232" s="416"/>
      <c r="AQ232" s="416"/>
    </row>
    <row r="233" spans="1:43" s="151" customFormat="1" ht="12" customHeight="1">
      <c r="A233" s="401" t="s">
        <v>685</v>
      </c>
      <c r="B233" s="385" t="s">
        <v>216</v>
      </c>
      <c r="C233" s="146"/>
      <c r="D233" s="386"/>
      <c r="E233" s="386"/>
      <c r="F233" s="385" t="s">
        <v>687</v>
      </c>
      <c r="G233" s="386"/>
      <c r="H233" s="386"/>
      <c r="I233" s="387"/>
      <c r="J233" s="385" t="s">
        <v>219</v>
      </c>
      <c r="K233" s="385" t="s">
        <v>219</v>
      </c>
      <c r="L233" s="688" t="s">
        <v>688</v>
      </c>
      <c r="M233" s="607" t="s">
        <v>688</v>
      </c>
      <c r="N233" s="607" t="s">
        <v>688</v>
      </c>
      <c r="O233" s="607" t="s">
        <v>688</v>
      </c>
      <c r="P233" s="607" t="s">
        <v>688</v>
      </c>
      <c r="Q233" s="607" t="s">
        <v>688</v>
      </c>
      <c r="R233" s="607" t="s">
        <v>688</v>
      </c>
      <c r="S233" s="607" t="s">
        <v>688</v>
      </c>
      <c r="T233" s="607" t="s">
        <v>688</v>
      </c>
      <c r="U233" s="607" t="s">
        <v>688</v>
      </c>
      <c r="V233" s="607" t="s">
        <v>688</v>
      </c>
      <c r="W233" s="607" t="s">
        <v>688</v>
      </c>
      <c r="X233" s="607" t="s">
        <v>688</v>
      </c>
      <c r="Y233" s="607" t="s">
        <v>688</v>
      </c>
      <c r="Z233" s="607" t="s">
        <v>688</v>
      </c>
      <c r="AA233" s="607" t="s">
        <v>688</v>
      </c>
      <c r="AB233" s="607" t="s">
        <v>688</v>
      </c>
      <c r="AC233" s="607" t="s">
        <v>688</v>
      </c>
      <c r="AD233" s="607" t="s">
        <v>688</v>
      </c>
      <c r="AE233" s="607" t="s">
        <v>688</v>
      </c>
      <c r="AF233" s="607" t="s">
        <v>688</v>
      </c>
      <c r="AG233" s="607" t="s">
        <v>688</v>
      </c>
      <c r="AH233" s="607" t="s">
        <v>688</v>
      </c>
      <c r="AI233" s="607" t="s">
        <v>688</v>
      </c>
      <c r="AJ233" s="607" t="s">
        <v>688</v>
      </c>
      <c r="AK233" s="607" t="s">
        <v>688</v>
      </c>
      <c r="AL233" s="607" t="s">
        <v>688</v>
      </c>
      <c r="AM233" s="607" t="s">
        <v>688</v>
      </c>
      <c r="AN233" s="607" t="s">
        <v>688</v>
      </c>
      <c r="AO233" s="607" t="s">
        <v>688</v>
      </c>
      <c r="AP233" s="386"/>
      <c r="AQ233" s="386"/>
    </row>
    <row r="234" spans="1:43" s="151" customFormat="1" ht="12" customHeight="1">
      <c r="A234" s="401" t="s">
        <v>689</v>
      </c>
      <c r="B234" s="385" t="s">
        <v>216</v>
      </c>
      <c r="C234" s="146"/>
      <c r="D234" s="386"/>
      <c r="E234" s="386"/>
      <c r="F234" s="385" t="s">
        <v>691</v>
      </c>
      <c r="G234" s="386"/>
      <c r="H234" s="386"/>
      <c r="I234" s="387"/>
      <c r="J234" s="385" t="s">
        <v>219</v>
      </c>
      <c r="K234" s="385" t="s">
        <v>219</v>
      </c>
      <c r="L234" s="688" t="s">
        <v>688</v>
      </c>
      <c r="M234" s="607" t="s">
        <v>688</v>
      </c>
      <c r="N234" s="607" t="s">
        <v>688</v>
      </c>
      <c r="O234" s="607" t="s">
        <v>688</v>
      </c>
      <c r="P234" s="607" t="s">
        <v>688</v>
      </c>
      <c r="Q234" s="607" t="s">
        <v>688</v>
      </c>
      <c r="R234" s="607" t="s">
        <v>688</v>
      </c>
      <c r="S234" s="607" t="s">
        <v>688</v>
      </c>
      <c r="T234" s="607" t="s">
        <v>688</v>
      </c>
      <c r="U234" s="607" t="s">
        <v>688</v>
      </c>
      <c r="V234" s="607" t="s">
        <v>688</v>
      </c>
      <c r="W234" s="607" t="s">
        <v>688</v>
      </c>
      <c r="X234" s="607" t="s">
        <v>688</v>
      </c>
      <c r="Y234" s="607" t="s">
        <v>688</v>
      </c>
      <c r="Z234" s="607" t="s">
        <v>688</v>
      </c>
      <c r="AA234" s="607" t="s">
        <v>688</v>
      </c>
      <c r="AB234" s="607" t="s">
        <v>688</v>
      </c>
      <c r="AC234" s="607" t="s">
        <v>688</v>
      </c>
      <c r="AD234" s="607" t="s">
        <v>688</v>
      </c>
      <c r="AE234" s="607" t="s">
        <v>688</v>
      </c>
      <c r="AF234" s="607" t="s">
        <v>688</v>
      </c>
      <c r="AG234" s="607" t="s">
        <v>688</v>
      </c>
      <c r="AH234" s="607" t="s">
        <v>688</v>
      </c>
      <c r="AI234" s="607" t="s">
        <v>688</v>
      </c>
      <c r="AJ234" s="607" t="s">
        <v>688</v>
      </c>
      <c r="AK234" s="607" t="s">
        <v>688</v>
      </c>
      <c r="AL234" s="607" t="s">
        <v>688</v>
      </c>
      <c r="AM234" s="607" t="s">
        <v>688</v>
      </c>
      <c r="AN234" s="607" t="s">
        <v>688</v>
      </c>
      <c r="AO234" s="607" t="s">
        <v>688</v>
      </c>
      <c r="AP234" s="386"/>
      <c r="AQ234" s="386"/>
    </row>
    <row r="235" spans="1:43" s="151" customFormat="1" ht="12" customHeight="1">
      <c r="A235" s="401" t="s">
        <v>697</v>
      </c>
      <c r="B235" s="385" t="s">
        <v>216</v>
      </c>
      <c r="C235" s="146" t="s">
        <v>1231</v>
      </c>
      <c r="D235" s="386"/>
      <c r="E235" s="386"/>
      <c r="F235" s="385" t="s">
        <v>699</v>
      </c>
      <c r="G235" s="386"/>
      <c r="H235" s="386"/>
      <c r="I235" s="387"/>
      <c r="J235" s="385" t="s">
        <v>219</v>
      </c>
      <c r="K235" s="385" t="s">
        <v>219</v>
      </c>
      <c r="L235" s="688">
        <v>3915.2</v>
      </c>
      <c r="M235" s="607">
        <v>4080.4</v>
      </c>
      <c r="N235" s="607">
        <v>4277.8999999999996</v>
      </c>
      <c r="O235" s="607">
        <v>4484.0999999999995</v>
      </c>
      <c r="P235" s="607">
        <v>4625</v>
      </c>
      <c r="Q235" s="607">
        <v>4867.7</v>
      </c>
      <c r="R235" s="607">
        <v>5189.8999999999996</v>
      </c>
      <c r="S235" s="607">
        <v>5561.7</v>
      </c>
      <c r="T235" s="607">
        <v>5716.3</v>
      </c>
      <c r="U235" s="607">
        <v>5958.3000000000011</v>
      </c>
      <c r="V235" s="607">
        <v>6112.8</v>
      </c>
      <c r="W235" s="607">
        <v>6634.6</v>
      </c>
      <c r="X235" s="607">
        <v>7049.9</v>
      </c>
      <c r="Y235" s="607">
        <v>7449.0000000000009</v>
      </c>
      <c r="Z235" s="607">
        <v>7884</v>
      </c>
      <c r="AA235" s="607">
        <v>8146.0999999999995</v>
      </c>
      <c r="AB235" s="607">
        <v>8680.9</v>
      </c>
      <c r="AC235" s="607">
        <v>9085.4</v>
      </c>
      <c r="AD235" s="607">
        <v>9446.3000000000011</v>
      </c>
      <c r="AE235" s="607">
        <v>9517.6999999999989</v>
      </c>
      <c r="AF235" s="607">
        <v>9790.2999999999993</v>
      </c>
      <c r="AG235" s="607">
        <v>10117.200000000001</v>
      </c>
      <c r="AH235" s="607">
        <v>10529.9</v>
      </c>
      <c r="AI235" s="607">
        <v>10798.2</v>
      </c>
      <c r="AJ235" s="607">
        <v>11051.3</v>
      </c>
      <c r="AK235" s="607">
        <v>11446.199999999999</v>
      </c>
      <c r="AL235" s="607">
        <v>11722.1</v>
      </c>
      <c r="AM235" s="607">
        <v>12779.5</v>
      </c>
      <c r="AN235" s="607">
        <v>13774.7</v>
      </c>
      <c r="AO235" s="607">
        <v>14384.8</v>
      </c>
      <c r="AP235" s="386"/>
      <c r="AQ235" s="386"/>
    </row>
    <row r="236" spans="1:43" s="151" customFormat="1" ht="12" customHeight="1">
      <c r="A236" s="414" t="s">
        <v>697</v>
      </c>
      <c r="B236" s="415" t="s">
        <v>226</v>
      </c>
      <c r="C236" s="415" t="s">
        <v>1231</v>
      </c>
      <c r="D236" s="416"/>
      <c r="E236" s="416"/>
      <c r="F236" s="415" t="s">
        <v>699</v>
      </c>
      <c r="G236" s="416"/>
      <c r="H236" s="416"/>
      <c r="I236" s="417"/>
      <c r="J236" s="219" t="s">
        <v>219</v>
      </c>
      <c r="K236" s="415" t="s">
        <v>219</v>
      </c>
      <c r="L236" s="690">
        <v>3915.2</v>
      </c>
      <c r="M236" s="608">
        <v>4080.4</v>
      </c>
      <c r="N236" s="608">
        <v>4277.8999999999996</v>
      </c>
      <c r="O236" s="608">
        <v>4484.0999999999995</v>
      </c>
      <c r="P236" s="608">
        <v>4625</v>
      </c>
      <c r="Q236" s="608">
        <v>4867.7</v>
      </c>
      <c r="R236" s="608">
        <v>5189.8999999999996</v>
      </c>
      <c r="S236" s="608">
        <v>5561.7</v>
      </c>
      <c r="T236" s="608">
        <v>5716.3</v>
      </c>
      <c r="U236" s="608">
        <v>5958.3000000000011</v>
      </c>
      <c r="V236" s="608">
        <v>6112.8</v>
      </c>
      <c r="W236" s="608">
        <v>6634.6</v>
      </c>
      <c r="X236" s="608">
        <v>7049.9</v>
      </c>
      <c r="Y236" s="608">
        <v>7449.0000000000009</v>
      </c>
      <c r="Z236" s="608">
        <v>7884</v>
      </c>
      <c r="AA236" s="608">
        <v>8146.0999999999995</v>
      </c>
      <c r="AB236" s="608">
        <v>8680.9</v>
      </c>
      <c r="AC236" s="608">
        <v>9085.4</v>
      </c>
      <c r="AD236" s="608">
        <v>9446.3000000000011</v>
      </c>
      <c r="AE236" s="608">
        <v>9517.6999999999989</v>
      </c>
      <c r="AF236" s="608">
        <v>9790.2999999999993</v>
      </c>
      <c r="AG236" s="608">
        <v>10117.200000000001</v>
      </c>
      <c r="AH236" s="608">
        <v>10529.9</v>
      </c>
      <c r="AI236" s="608">
        <v>10798.2</v>
      </c>
      <c r="AJ236" s="608">
        <v>11051.3</v>
      </c>
      <c r="AK236" s="608">
        <v>11446.199999999999</v>
      </c>
      <c r="AL236" s="608">
        <v>11722.1</v>
      </c>
      <c r="AM236" s="608">
        <v>12779.5</v>
      </c>
      <c r="AN236" s="608">
        <v>13774.7</v>
      </c>
      <c r="AO236" s="608">
        <v>14384.8</v>
      </c>
      <c r="AP236" s="416"/>
      <c r="AQ236" s="416"/>
    </row>
    <row r="237" spans="1:43" s="151" customFormat="1" ht="12" customHeight="1">
      <c r="A237" s="401" t="s">
        <v>700</v>
      </c>
      <c r="B237" s="385" t="s">
        <v>216</v>
      </c>
      <c r="C237" s="146" t="s">
        <v>1232</v>
      </c>
      <c r="D237" s="386"/>
      <c r="E237" s="386"/>
      <c r="F237" s="385" t="s">
        <v>702</v>
      </c>
      <c r="G237" s="386"/>
      <c r="H237" s="386"/>
      <c r="I237" s="387"/>
      <c r="J237" s="385" t="s">
        <v>219</v>
      </c>
      <c r="K237" s="385" t="s">
        <v>219</v>
      </c>
      <c r="L237" s="688">
        <v>412.89999999999992</v>
      </c>
      <c r="M237" s="607">
        <v>472.50000000000006</v>
      </c>
      <c r="N237" s="607">
        <v>495.5</v>
      </c>
      <c r="O237" s="607">
        <v>511.5</v>
      </c>
      <c r="P237" s="607">
        <v>514</v>
      </c>
      <c r="Q237" s="607">
        <v>509</v>
      </c>
      <c r="R237" s="607">
        <v>523.5</v>
      </c>
      <c r="S237" s="607">
        <v>528.4</v>
      </c>
      <c r="T237" s="607">
        <v>507.2</v>
      </c>
      <c r="U237" s="607">
        <v>513.6</v>
      </c>
      <c r="V237" s="607">
        <v>507.69999999999993</v>
      </c>
      <c r="W237" s="607">
        <v>510.4</v>
      </c>
      <c r="X237" s="607">
        <v>518.20000000000005</v>
      </c>
      <c r="Y237" s="607">
        <v>543.70000000000005</v>
      </c>
      <c r="Z237" s="607">
        <v>544</v>
      </c>
      <c r="AA237" s="607">
        <v>547.9</v>
      </c>
      <c r="AB237" s="607">
        <v>568.29999999999995</v>
      </c>
      <c r="AC237" s="607">
        <v>560.20000000000005</v>
      </c>
      <c r="AD237" s="607">
        <v>602.79999999999995</v>
      </c>
      <c r="AE237" s="607">
        <v>602.1</v>
      </c>
      <c r="AF237" s="607">
        <v>0</v>
      </c>
      <c r="AG237" s="607">
        <v>0</v>
      </c>
      <c r="AH237" s="607">
        <v>0</v>
      </c>
      <c r="AI237" s="607">
        <v>0</v>
      </c>
      <c r="AJ237" s="607">
        <v>0</v>
      </c>
      <c r="AK237" s="607">
        <v>0</v>
      </c>
      <c r="AL237" s="607">
        <v>0</v>
      </c>
      <c r="AM237" s="607">
        <v>0</v>
      </c>
      <c r="AN237" s="607">
        <v>0</v>
      </c>
      <c r="AO237" s="607">
        <v>0</v>
      </c>
      <c r="AP237" s="386"/>
      <c r="AQ237" s="386"/>
    </row>
    <row r="238" spans="1:43" s="151" customFormat="1" ht="12" customHeight="1">
      <c r="A238" s="414" t="s">
        <v>700</v>
      </c>
      <c r="B238" s="415" t="s">
        <v>226</v>
      </c>
      <c r="C238" s="415" t="s">
        <v>1232</v>
      </c>
      <c r="D238" s="416"/>
      <c r="E238" s="416"/>
      <c r="F238" s="415" t="s">
        <v>702</v>
      </c>
      <c r="G238" s="416"/>
      <c r="H238" s="416"/>
      <c r="I238" s="417"/>
      <c r="J238" s="219" t="s">
        <v>219</v>
      </c>
      <c r="K238" s="415" t="s">
        <v>219</v>
      </c>
      <c r="L238" s="690">
        <v>412.89999999999992</v>
      </c>
      <c r="M238" s="608">
        <v>472.50000000000006</v>
      </c>
      <c r="N238" s="608">
        <v>495.5</v>
      </c>
      <c r="O238" s="608">
        <v>511.5</v>
      </c>
      <c r="P238" s="608">
        <v>514</v>
      </c>
      <c r="Q238" s="608">
        <v>509</v>
      </c>
      <c r="R238" s="608">
        <v>523.5</v>
      </c>
      <c r="S238" s="608">
        <v>528.4</v>
      </c>
      <c r="T238" s="608">
        <v>507.2</v>
      </c>
      <c r="U238" s="608">
        <v>513.6</v>
      </c>
      <c r="V238" s="608">
        <v>507.69999999999993</v>
      </c>
      <c r="W238" s="608">
        <v>510.4</v>
      </c>
      <c r="X238" s="608">
        <v>518.20000000000005</v>
      </c>
      <c r="Y238" s="608">
        <v>543.70000000000005</v>
      </c>
      <c r="Z238" s="608">
        <v>544</v>
      </c>
      <c r="AA238" s="608">
        <v>547.9</v>
      </c>
      <c r="AB238" s="608">
        <v>568.29999999999995</v>
      </c>
      <c r="AC238" s="608">
        <v>560.20000000000005</v>
      </c>
      <c r="AD238" s="608">
        <v>602.79999999999995</v>
      </c>
      <c r="AE238" s="608">
        <v>602.1</v>
      </c>
      <c r="AF238" s="608">
        <v>0</v>
      </c>
      <c r="AG238" s="608">
        <v>0</v>
      </c>
      <c r="AH238" s="608">
        <v>0</v>
      </c>
      <c r="AI238" s="608">
        <v>0</v>
      </c>
      <c r="AJ238" s="608">
        <v>0</v>
      </c>
      <c r="AK238" s="608">
        <v>0</v>
      </c>
      <c r="AL238" s="608">
        <v>0</v>
      </c>
      <c r="AM238" s="608">
        <v>0</v>
      </c>
      <c r="AN238" s="608">
        <v>0</v>
      </c>
      <c r="AO238" s="608">
        <v>0</v>
      </c>
      <c r="AP238" s="416"/>
      <c r="AQ238" s="416"/>
    </row>
    <row r="239" spans="1:43" s="151" customFormat="1" ht="12" customHeight="1">
      <c r="A239" s="401" t="s">
        <v>706</v>
      </c>
      <c r="B239" s="385" t="s">
        <v>216</v>
      </c>
      <c r="C239" s="146"/>
      <c r="D239" s="386"/>
      <c r="E239" s="386"/>
      <c r="F239" s="385" t="s">
        <v>708</v>
      </c>
      <c r="G239" s="386"/>
      <c r="H239" s="386"/>
      <c r="I239" s="387"/>
      <c r="J239" s="388" t="s">
        <v>219</v>
      </c>
      <c r="K239" s="388" t="s">
        <v>219</v>
      </c>
      <c r="L239" s="688" t="s">
        <v>688</v>
      </c>
      <c r="M239" s="607" t="s">
        <v>688</v>
      </c>
      <c r="N239" s="607" t="s">
        <v>688</v>
      </c>
      <c r="O239" s="607" t="s">
        <v>688</v>
      </c>
      <c r="P239" s="607" t="s">
        <v>688</v>
      </c>
      <c r="Q239" s="607" t="s">
        <v>688</v>
      </c>
      <c r="R239" s="607" t="s">
        <v>688</v>
      </c>
      <c r="S239" s="607" t="s">
        <v>688</v>
      </c>
      <c r="T239" s="607" t="s">
        <v>688</v>
      </c>
      <c r="U239" s="607" t="s">
        <v>688</v>
      </c>
      <c r="V239" s="607" t="s">
        <v>688</v>
      </c>
      <c r="W239" s="607" t="s">
        <v>688</v>
      </c>
      <c r="X239" s="607" t="s">
        <v>688</v>
      </c>
      <c r="Y239" s="607" t="s">
        <v>688</v>
      </c>
      <c r="Z239" s="607" t="s">
        <v>688</v>
      </c>
      <c r="AA239" s="607" t="s">
        <v>688</v>
      </c>
      <c r="AB239" s="607" t="s">
        <v>688</v>
      </c>
      <c r="AC239" s="607" t="s">
        <v>688</v>
      </c>
      <c r="AD239" s="607" t="s">
        <v>688</v>
      </c>
      <c r="AE239" s="607" t="s">
        <v>688</v>
      </c>
      <c r="AF239" s="607" t="s">
        <v>688</v>
      </c>
      <c r="AG239" s="607" t="s">
        <v>688</v>
      </c>
      <c r="AH239" s="607" t="s">
        <v>688</v>
      </c>
      <c r="AI239" s="607" t="s">
        <v>688</v>
      </c>
      <c r="AJ239" s="607" t="s">
        <v>688</v>
      </c>
      <c r="AK239" s="607" t="s">
        <v>688</v>
      </c>
      <c r="AL239" s="607" t="s">
        <v>688</v>
      </c>
      <c r="AM239" s="607" t="s">
        <v>688</v>
      </c>
      <c r="AN239" s="607" t="s">
        <v>688</v>
      </c>
      <c r="AO239" s="607" t="s">
        <v>688</v>
      </c>
      <c r="AP239" s="386"/>
      <c r="AQ239" s="386"/>
    </row>
    <row r="240" spans="1:43" s="151" customFormat="1" ht="12" customHeight="1">
      <c r="A240" s="401" t="s">
        <v>709</v>
      </c>
      <c r="B240" s="385" t="s">
        <v>216</v>
      </c>
      <c r="C240" s="146"/>
      <c r="D240" s="386"/>
      <c r="E240" s="386"/>
      <c r="F240" s="385" t="s">
        <v>711</v>
      </c>
      <c r="G240" s="386"/>
      <c r="H240" s="386"/>
      <c r="I240" s="387"/>
      <c r="J240" s="388" t="s">
        <v>219</v>
      </c>
      <c r="K240" s="388" t="s">
        <v>219</v>
      </c>
      <c r="L240" s="688" t="s">
        <v>688</v>
      </c>
      <c r="M240" s="607" t="s">
        <v>688</v>
      </c>
      <c r="N240" s="607" t="s">
        <v>688</v>
      </c>
      <c r="O240" s="607" t="s">
        <v>688</v>
      </c>
      <c r="P240" s="607" t="s">
        <v>688</v>
      </c>
      <c r="Q240" s="607" t="s">
        <v>688</v>
      </c>
      <c r="R240" s="607" t="s">
        <v>688</v>
      </c>
      <c r="S240" s="607" t="s">
        <v>688</v>
      </c>
      <c r="T240" s="607" t="s">
        <v>688</v>
      </c>
      <c r="U240" s="607" t="s">
        <v>688</v>
      </c>
      <c r="V240" s="607" t="s">
        <v>688</v>
      </c>
      <c r="W240" s="607" t="s">
        <v>688</v>
      </c>
      <c r="X240" s="607" t="s">
        <v>688</v>
      </c>
      <c r="Y240" s="607" t="s">
        <v>688</v>
      </c>
      <c r="Z240" s="607" t="s">
        <v>688</v>
      </c>
      <c r="AA240" s="607" t="s">
        <v>688</v>
      </c>
      <c r="AB240" s="607" t="s">
        <v>688</v>
      </c>
      <c r="AC240" s="607" t="s">
        <v>688</v>
      </c>
      <c r="AD240" s="607" t="s">
        <v>688</v>
      </c>
      <c r="AE240" s="607" t="s">
        <v>688</v>
      </c>
      <c r="AF240" s="607" t="s">
        <v>688</v>
      </c>
      <c r="AG240" s="607" t="s">
        <v>688</v>
      </c>
      <c r="AH240" s="607" t="s">
        <v>688</v>
      </c>
      <c r="AI240" s="607" t="s">
        <v>688</v>
      </c>
      <c r="AJ240" s="607" t="s">
        <v>688</v>
      </c>
      <c r="AK240" s="607" t="s">
        <v>688</v>
      </c>
      <c r="AL240" s="607" t="s">
        <v>688</v>
      </c>
      <c r="AM240" s="607" t="s">
        <v>688</v>
      </c>
      <c r="AN240" s="607" t="s">
        <v>688</v>
      </c>
      <c r="AO240" s="607" t="s">
        <v>688</v>
      </c>
      <c r="AP240" s="386"/>
      <c r="AQ240" s="386"/>
    </row>
    <row r="241" spans="1:43" s="151" customFormat="1" ht="12" customHeight="1">
      <c r="A241" s="401" t="s">
        <v>737</v>
      </c>
      <c r="B241" s="385" t="s">
        <v>216</v>
      </c>
      <c r="C241" s="146" t="s">
        <v>1233</v>
      </c>
      <c r="D241" s="386"/>
      <c r="E241" s="386"/>
      <c r="F241" s="385" t="s">
        <v>739</v>
      </c>
      <c r="G241" s="386"/>
      <c r="H241" s="386"/>
      <c r="I241" s="387"/>
      <c r="J241" s="388" t="s">
        <v>219</v>
      </c>
      <c r="K241" s="388" t="s">
        <v>219</v>
      </c>
      <c r="L241" s="688">
        <v>1.7</v>
      </c>
      <c r="M241" s="607">
        <v>1.4</v>
      </c>
      <c r="N241" s="607">
        <v>1.8</v>
      </c>
      <c r="O241" s="607">
        <v>2.5</v>
      </c>
      <c r="P241" s="607">
        <v>3.4</v>
      </c>
      <c r="Q241" s="607">
        <v>3.9</v>
      </c>
      <c r="R241" s="607">
        <v>4</v>
      </c>
      <c r="S241" s="607">
        <v>8.8000000000000007</v>
      </c>
      <c r="T241" s="607">
        <v>5.6</v>
      </c>
      <c r="U241" s="607">
        <v>5.7</v>
      </c>
      <c r="V241" s="607">
        <v>5.5</v>
      </c>
      <c r="W241" s="607">
        <v>10.3</v>
      </c>
      <c r="X241" s="607">
        <v>6.4</v>
      </c>
      <c r="Y241" s="607">
        <v>2.8</v>
      </c>
      <c r="Z241" s="607">
        <v>3.8</v>
      </c>
      <c r="AA241" s="607">
        <v>4.8</v>
      </c>
      <c r="AB241" s="607">
        <v>7.3</v>
      </c>
      <c r="AC241" s="607">
        <v>7</v>
      </c>
      <c r="AD241" s="607">
        <v>6.4</v>
      </c>
      <c r="AE241" s="607">
        <v>2.5</v>
      </c>
      <c r="AF241" s="607">
        <v>1.4</v>
      </c>
      <c r="AG241" s="607">
        <v>1.5</v>
      </c>
      <c r="AH241" s="607">
        <v>1.5</v>
      </c>
      <c r="AI241" s="607">
        <v>1.5</v>
      </c>
      <c r="AJ241" s="607">
        <v>1.5</v>
      </c>
      <c r="AK241" s="607">
        <v>1.4</v>
      </c>
      <c r="AL241" s="607">
        <v>1</v>
      </c>
      <c r="AM241" s="607">
        <v>0.7</v>
      </c>
      <c r="AN241" s="607">
        <v>0.7</v>
      </c>
      <c r="AO241" s="607">
        <v>0.9</v>
      </c>
      <c r="AP241" s="386"/>
      <c r="AQ241" s="386"/>
    </row>
    <row r="242" spans="1:43" s="151" customFormat="1" ht="12" customHeight="1">
      <c r="A242" s="414" t="s">
        <v>737</v>
      </c>
      <c r="B242" s="415" t="s">
        <v>226</v>
      </c>
      <c r="C242" s="415" t="s">
        <v>1233</v>
      </c>
      <c r="D242" s="416"/>
      <c r="E242" s="416"/>
      <c r="F242" s="415" t="s">
        <v>739</v>
      </c>
      <c r="G242" s="416"/>
      <c r="H242" s="416"/>
      <c r="I242" s="417"/>
      <c r="J242" s="219" t="s">
        <v>219</v>
      </c>
      <c r="K242" s="415" t="s">
        <v>219</v>
      </c>
      <c r="L242" s="690">
        <v>1.7</v>
      </c>
      <c r="M242" s="608">
        <v>1.4</v>
      </c>
      <c r="N242" s="608">
        <v>1.8</v>
      </c>
      <c r="O242" s="608">
        <v>2.5</v>
      </c>
      <c r="P242" s="608">
        <v>3.4</v>
      </c>
      <c r="Q242" s="608">
        <v>3.9</v>
      </c>
      <c r="R242" s="608">
        <v>4</v>
      </c>
      <c r="S242" s="608">
        <v>8.8000000000000007</v>
      </c>
      <c r="T242" s="608">
        <v>5.6</v>
      </c>
      <c r="U242" s="608">
        <v>5.7</v>
      </c>
      <c r="V242" s="608">
        <v>5.5</v>
      </c>
      <c r="W242" s="608">
        <v>10.3</v>
      </c>
      <c r="X242" s="608">
        <v>6.4</v>
      </c>
      <c r="Y242" s="608">
        <v>2.8</v>
      </c>
      <c r="Z242" s="608">
        <v>3.8</v>
      </c>
      <c r="AA242" s="608">
        <v>4.8</v>
      </c>
      <c r="AB242" s="608">
        <v>7.3</v>
      </c>
      <c r="AC242" s="608">
        <v>7</v>
      </c>
      <c r="AD242" s="608">
        <v>6.4</v>
      </c>
      <c r="AE242" s="608">
        <v>2.5</v>
      </c>
      <c r="AF242" s="608">
        <v>1.4</v>
      </c>
      <c r="AG242" s="608">
        <v>1.5</v>
      </c>
      <c r="AH242" s="608">
        <v>1.5</v>
      </c>
      <c r="AI242" s="608">
        <v>1.5</v>
      </c>
      <c r="AJ242" s="608">
        <v>1.5</v>
      </c>
      <c r="AK242" s="608">
        <v>1.4</v>
      </c>
      <c r="AL242" s="608">
        <v>1</v>
      </c>
      <c r="AM242" s="608">
        <v>0.7</v>
      </c>
      <c r="AN242" s="608">
        <v>0.7</v>
      </c>
      <c r="AO242" s="608">
        <v>0.9</v>
      </c>
      <c r="AP242" s="416"/>
      <c r="AQ242" s="416"/>
    </row>
    <row r="243" spans="1:43" s="151" customFormat="1" ht="12" customHeight="1">
      <c r="A243" s="401" t="s">
        <v>740</v>
      </c>
      <c r="B243" s="385" t="s">
        <v>216</v>
      </c>
      <c r="C243" s="146" t="s">
        <v>1234</v>
      </c>
      <c r="D243" s="386"/>
      <c r="E243" s="386"/>
      <c r="F243" s="385" t="s">
        <v>742</v>
      </c>
      <c r="G243" s="386"/>
      <c r="H243" s="386"/>
      <c r="I243" s="387"/>
      <c r="J243" s="388" t="s">
        <v>219</v>
      </c>
      <c r="K243" s="388" t="s">
        <v>219</v>
      </c>
      <c r="L243" s="688">
        <v>0</v>
      </c>
      <c r="M243" s="607">
        <v>0</v>
      </c>
      <c r="N243" s="607">
        <v>0</v>
      </c>
      <c r="O243" s="607">
        <v>0</v>
      </c>
      <c r="P243" s="607">
        <v>0</v>
      </c>
      <c r="Q243" s="607">
        <v>0</v>
      </c>
      <c r="R243" s="607">
        <v>0</v>
      </c>
      <c r="S243" s="607">
        <v>0</v>
      </c>
      <c r="T243" s="607">
        <v>0</v>
      </c>
      <c r="U243" s="607">
        <v>0</v>
      </c>
      <c r="V243" s="607">
        <v>0</v>
      </c>
      <c r="W243" s="607">
        <v>0</v>
      </c>
      <c r="X243" s="607">
        <v>0</v>
      </c>
      <c r="Y243" s="607">
        <v>0</v>
      </c>
      <c r="Z243" s="607">
        <v>0</v>
      </c>
      <c r="AA243" s="607">
        <v>0</v>
      </c>
      <c r="AB243" s="607">
        <v>0</v>
      </c>
      <c r="AC243" s="607">
        <v>0</v>
      </c>
      <c r="AD243" s="607">
        <v>0</v>
      </c>
      <c r="AE243" s="607">
        <v>0</v>
      </c>
      <c r="AF243" s="607">
        <v>0</v>
      </c>
      <c r="AG243" s="607">
        <v>0</v>
      </c>
      <c r="AH243" s="607">
        <v>0</v>
      </c>
      <c r="AI243" s="607">
        <v>0</v>
      </c>
      <c r="AJ243" s="607">
        <v>0</v>
      </c>
      <c r="AK243" s="607">
        <v>0</v>
      </c>
      <c r="AL243" s="607">
        <v>0</v>
      </c>
      <c r="AM243" s="607">
        <v>0</v>
      </c>
      <c r="AN243" s="607">
        <v>0</v>
      </c>
      <c r="AO243" s="607">
        <v>0</v>
      </c>
      <c r="AP243" s="386"/>
      <c r="AQ243" s="386"/>
    </row>
    <row r="244" spans="1:43" s="151" customFormat="1" ht="12" customHeight="1">
      <c r="A244" s="414" t="s">
        <v>740</v>
      </c>
      <c r="B244" s="415" t="s">
        <v>226</v>
      </c>
      <c r="C244" s="415" t="s">
        <v>1234</v>
      </c>
      <c r="D244" s="416"/>
      <c r="E244" s="416"/>
      <c r="F244" s="415" t="s">
        <v>742</v>
      </c>
      <c r="G244" s="416"/>
      <c r="H244" s="416"/>
      <c r="I244" s="417"/>
      <c r="J244" s="219" t="s">
        <v>219</v>
      </c>
      <c r="K244" s="415" t="s">
        <v>219</v>
      </c>
      <c r="L244" s="690">
        <v>0</v>
      </c>
      <c r="M244" s="608">
        <v>0</v>
      </c>
      <c r="N244" s="608">
        <v>0</v>
      </c>
      <c r="O244" s="608">
        <v>0</v>
      </c>
      <c r="P244" s="608">
        <v>0</v>
      </c>
      <c r="Q244" s="608">
        <v>0</v>
      </c>
      <c r="R244" s="608">
        <v>0</v>
      </c>
      <c r="S244" s="608">
        <v>0</v>
      </c>
      <c r="T244" s="608">
        <v>0</v>
      </c>
      <c r="U244" s="608">
        <v>0</v>
      </c>
      <c r="V244" s="608">
        <v>0</v>
      </c>
      <c r="W244" s="608">
        <v>0</v>
      </c>
      <c r="X244" s="608">
        <v>0</v>
      </c>
      <c r="Y244" s="608">
        <v>0</v>
      </c>
      <c r="Z244" s="608">
        <v>0</v>
      </c>
      <c r="AA244" s="608">
        <v>0</v>
      </c>
      <c r="AB244" s="608">
        <v>0</v>
      </c>
      <c r="AC244" s="608">
        <v>0</v>
      </c>
      <c r="AD244" s="608">
        <v>0</v>
      </c>
      <c r="AE244" s="608">
        <v>0</v>
      </c>
      <c r="AF244" s="608">
        <v>0</v>
      </c>
      <c r="AG244" s="608">
        <v>0</v>
      </c>
      <c r="AH244" s="608">
        <v>0</v>
      </c>
      <c r="AI244" s="608">
        <v>0</v>
      </c>
      <c r="AJ244" s="608">
        <v>0</v>
      </c>
      <c r="AK244" s="608">
        <v>0</v>
      </c>
      <c r="AL244" s="608">
        <v>0</v>
      </c>
      <c r="AM244" s="608">
        <v>0</v>
      </c>
      <c r="AN244" s="608">
        <v>0</v>
      </c>
      <c r="AO244" s="608">
        <v>0</v>
      </c>
      <c r="AP244" s="416"/>
      <c r="AQ244" s="416"/>
    </row>
    <row r="245" spans="1:43" s="151" customFormat="1" ht="12" customHeight="1">
      <c r="A245" s="401" t="s">
        <v>692</v>
      </c>
      <c r="B245" s="385" t="s">
        <v>216</v>
      </c>
      <c r="C245" s="146" t="s">
        <v>1235</v>
      </c>
      <c r="D245" s="386"/>
      <c r="E245" s="386"/>
      <c r="F245" s="385" t="s">
        <v>694</v>
      </c>
      <c r="G245" s="386"/>
      <c r="H245" s="386"/>
      <c r="I245" s="387"/>
      <c r="J245" s="385" t="s">
        <v>219</v>
      </c>
      <c r="K245" s="385" t="s">
        <v>219</v>
      </c>
      <c r="L245" s="688">
        <v>4328.1000000000004</v>
      </c>
      <c r="M245" s="607">
        <v>4552.7999999999993</v>
      </c>
      <c r="N245" s="607">
        <v>4773.6000000000004</v>
      </c>
      <c r="O245" s="607">
        <v>4995.3999999999996</v>
      </c>
      <c r="P245" s="607">
        <v>5138.9000000000005</v>
      </c>
      <c r="Q245" s="607">
        <v>5376.5999999999985</v>
      </c>
      <c r="R245" s="607">
        <v>5713.2</v>
      </c>
      <c r="S245" s="607">
        <v>6090.1</v>
      </c>
      <c r="T245" s="607">
        <v>6223.5</v>
      </c>
      <c r="U245" s="607">
        <v>6471.9000000000005</v>
      </c>
      <c r="V245" s="607">
        <v>6620.5</v>
      </c>
      <c r="W245" s="607">
        <v>7144.9000000000005</v>
      </c>
      <c r="X245" s="607">
        <v>7568.1999999999989</v>
      </c>
      <c r="Y245" s="607">
        <v>7992.6</v>
      </c>
      <c r="Z245" s="607">
        <v>8428</v>
      </c>
      <c r="AA245" s="607">
        <v>8693.7999999999993</v>
      </c>
      <c r="AB245" s="607">
        <v>9249.1</v>
      </c>
      <c r="AC245" s="607">
        <v>9645.6</v>
      </c>
      <c r="AD245" s="607">
        <v>10049.1</v>
      </c>
      <c r="AE245" s="607">
        <v>10119.800000000001</v>
      </c>
      <c r="AF245" s="607">
        <v>9790.2999999999993</v>
      </c>
      <c r="AG245" s="607">
        <v>10117.200000000001</v>
      </c>
      <c r="AH245" s="607">
        <v>10529.9</v>
      </c>
      <c r="AI245" s="607">
        <v>10798.2</v>
      </c>
      <c r="AJ245" s="607">
        <v>11051.3</v>
      </c>
      <c r="AK245" s="607">
        <v>11446.199999999999</v>
      </c>
      <c r="AL245" s="607">
        <v>11722.1</v>
      </c>
      <c r="AM245" s="607">
        <v>12779.5</v>
      </c>
      <c r="AN245" s="607">
        <v>13774.7</v>
      </c>
      <c r="AO245" s="607">
        <v>14384.8</v>
      </c>
      <c r="AP245" s="386"/>
      <c r="AQ245" s="386"/>
    </row>
    <row r="246" spans="1:43" s="151" customFormat="1" ht="12" customHeight="1">
      <c r="A246" s="414" t="s">
        <v>692</v>
      </c>
      <c r="B246" s="415" t="s">
        <v>226</v>
      </c>
      <c r="C246" s="415" t="s">
        <v>1235</v>
      </c>
      <c r="D246" s="416"/>
      <c r="E246" s="416"/>
      <c r="F246" s="415" t="s">
        <v>694</v>
      </c>
      <c r="G246" s="416"/>
      <c r="H246" s="416"/>
      <c r="I246" s="417"/>
      <c r="J246" s="219" t="s">
        <v>219</v>
      </c>
      <c r="K246" s="415" t="s">
        <v>219</v>
      </c>
      <c r="L246" s="690">
        <v>4328.1000000000004</v>
      </c>
      <c r="M246" s="608">
        <v>4552.7999999999993</v>
      </c>
      <c r="N246" s="608">
        <v>4773.6000000000004</v>
      </c>
      <c r="O246" s="608">
        <v>4995.3999999999996</v>
      </c>
      <c r="P246" s="608">
        <v>5138.9000000000005</v>
      </c>
      <c r="Q246" s="608">
        <v>5376.5999999999985</v>
      </c>
      <c r="R246" s="608">
        <v>5713.2</v>
      </c>
      <c r="S246" s="608">
        <v>6090.1</v>
      </c>
      <c r="T246" s="608">
        <v>6223.5</v>
      </c>
      <c r="U246" s="608">
        <v>6471.9000000000005</v>
      </c>
      <c r="V246" s="608">
        <v>6620.5</v>
      </c>
      <c r="W246" s="608">
        <v>7144.9000000000005</v>
      </c>
      <c r="X246" s="608">
        <v>7568.1999999999989</v>
      </c>
      <c r="Y246" s="608">
        <v>7992.6</v>
      </c>
      <c r="Z246" s="608">
        <v>8428</v>
      </c>
      <c r="AA246" s="608">
        <v>8693.7999999999993</v>
      </c>
      <c r="AB246" s="608">
        <v>9249.1</v>
      </c>
      <c r="AC246" s="608">
        <v>9645.6</v>
      </c>
      <c r="AD246" s="608">
        <v>10049.1</v>
      </c>
      <c r="AE246" s="608">
        <v>10119.800000000001</v>
      </c>
      <c r="AF246" s="608">
        <v>9790.2999999999993</v>
      </c>
      <c r="AG246" s="608">
        <v>10117.200000000001</v>
      </c>
      <c r="AH246" s="608">
        <v>10529.9</v>
      </c>
      <c r="AI246" s="608">
        <v>10798.2</v>
      </c>
      <c r="AJ246" s="608">
        <v>11051.3</v>
      </c>
      <c r="AK246" s="608">
        <v>11446.199999999999</v>
      </c>
      <c r="AL246" s="608">
        <v>11722.1</v>
      </c>
      <c r="AM246" s="608">
        <v>12779.5</v>
      </c>
      <c r="AN246" s="608">
        <v>13774.7</v>
      </c>
      <c r="AO246" s="608">
        <v>14384.8</v>
      </c>
      <c r="AP246" s="416"/>
      <c r="AQ246" s="416"/>
    </row>
    <row r="247" spans="1:43" s="151" customFormat="1" ht="12" customHeight="1">
      <c r="A247" s="401" t="s">
        <v>703</v>
      </c>
      <c r="B247" s="385" t="s">
        <v>216</v>
      </c>
      <c r="C247" s="146" t="s">
        <v>1236</v>
      </c>
      <c r="D247" s="386"/>
      <c r="E247" s="386"/>
      <c r="F247" s="385" t="s">
        <v>705</v>
      </c>
      <c r="G247" s="386"/>
      <c r="H247" s="386"/>
      <c r="I247" s="387"/>
      <c r="J247" s="385" t="s">
        <v>219</v>
      </c>
      <c r="K247" s="385" t="s">
        <v>219</v>
      </c>
      <c r="L247" s="688">
        <v>11887.6</v>
      </c>
      <c r="M247" s="607">
        <v>12093.599999999999</v>
      </c>
      <c r="N247" s="607">
        <v>12396.5</v>
      </c>
      <c r="O247" s="607">
        <v>12831.099999999999</v>
      </c>
      <c r="P247" s="607">
        <v>13276.4</v>
      </c>
      <c r="Q247" s="607">
        <v>14028.199999999999</v>
      </c>
      <c r="R247" s="607">
        <v>14778.6</v>
      </c>
      <c r="S247" s="607">
        <v>15324.900000000001</v>
      </c>
      <c r="T247" s="607">
        <v>15591.4</v>
      </c>
      <c r="U247" s="607">
        <v>16165.1</v>
      </c>
      <c r="V247" s="607">
        <v>16489</v>
      </c>
      <c r="W247" s="607">
        <v>17013.400000000001</v>
      </c>
      <c r="X247" s="607">
        <v>18017.900000000001</v>
      </c>
      <c r="Y247" s="607">
        <v>19077.300000000003</v>
      </c>
      <c r="Z247" s="607">
        <v>19553.900000000001</v>
      </c>
      <c r="AA247" s="607">
        <v>20035.000000000004</v>
      </c>
      <c r="AB247" s="607">
        <v>20797.899999999998</v>
      </c>
      <c r="AC247" s="607">
        <v>21569.4</v>
      </c>
      <c r="AD247" s="607">
        <v>22016.400000000001</v>
      </c>
      <c r="AE247" s="607">
        <v>22325.399999999998</v>
      </c>
      <c r="AF247" s="607">
        <v>23004.699999999997</v>
      </c>
      <c r="AG247" s="607">
        <v>23381.9</v>
      </c>
      <c r="AH247" s="607">
        <v>24137.7</v>
      </c>
      <c r="AI247" s="607">
        <v>25006.9</v>
      </c>
      <c r="AJ247" s="607">
        <v>25815.5</v>
      </c>
      <c r="AK247" s="607">
        <v>25490.7</v>
      </c>
      <c r="AL247" s="607">
        <v>26714</v>
      </c>
      <c r="AM247" s="607">
        <v>28931.599999999999</v>
      </c>
      <c r="AN247" s="607">
        <v>31657.4</v>
      </c>
      <c r="AO247" s="607">
        <v>32718.199999999997</v>
      </c>
      <c r="AP247" s="386"/>
      <c r="AQ247" s="386"/>
    </row>
    <row r="248" spans="1:43" s="151" customFormat="1" ht="12" customHeight="1">
      <c r="A248" s="414" t="s">
        <v>703</v>
      </c>
      <c r="B248" s="415" t="s">
        <v>226</v>
      </c>
      <c r="C248" s="415" t="s">
        <v>1236</v>
      </c>
      <c r="D248" s="416"/>
      <c r="E248" s="416"/>
      <c r="F248" s="415" t="s">
        <v>705</v>
      </c>
      <c r="G248" s="416"/>
      <c r="H248" s="416"/>
      <c r="I248" s="417"/>
      <c r="J248" s="219" t="s">
        <v>219</v>
      </c>
      <c r="K248" s="415" t="s">
        <v>219</v>
      </c>
      <c r="L248" s="690">
        <v>11887.6</v>
      </c>
      <c r="M248" s="608">
        <v>12093.599999999999</v>
      </c>
      <c r="N248" s="608">
        <v>12396.5</v>
      </c>
      <c r="O248" s="608">
        <v>12831.099999999999</v>
      </c>
      <c r="P248" s="608">
        <v>13276.4</v>
      </c>
      <c r="Q248" s="608">
        <v>14028.199999999999</v>
      </c>
      <c r="R248" s="608">
        <v>14778.6</v>
      </c>
      <c r="S248" s="608">
        <v>15324.900000000001</v>
      </c>
      <c r="T248" s="608">
        <v>15591.4</v>
      </c>
      <c r="U248" s="608">
        <v>16165.1</v>
      </c>
      <c r="V248" s="608">
        <v>16489</v>
      </c>
      <c r="W248" s="608">
        <v>17013.400000000001</v>
      </c>
      <c r="X248" s="608">
        <v>18017.900000000001</v>
      </c>
      <c r="Y248" s="608">
        <v>19077.300000000003</v>
      </c>
      <c r="Z248" s="608">
        <v>19553.900000000001</v>
      </c>
      <c r="AA248" s="608">
        <v>20035.000000000004</v>
      </c>
      <c r="AB248" s="608">
        <v>20797.899999999998</v>
      </c>
      <c r="AC248" s="608">
        <v>21569.4</v>
      </c>
      <c r="AD248" s="608">
        <v>22016.400000000001</v>
      </c>
      <c r="AE248" s="608">
        <v>22325.399999999998</v>
      </c>
      <c r="AF248" s="608">
        <v>23004.699999999997</v>
      </c>
      <c r="AG248" s="608">
        <v>23381.9</v>
      </c>
      <c r="AH248" s="608">
        <v>24137.7</v>
      </c>
      <c r="AI248" s="608">
        <v>25006.9</v>
      </c>
      <c r="AJ248" s="608">
        <v>25815.5</v>
      </c>
      <c r="AK248" s="608">
        <v>25490.7</v>
      </c>
      <c r="AL248" s="608">
        <v>26714</v>
      </c>
      <c r="AM248" s="608">
        <v>28931.599999999999</v>
      </c>
      <c r="AN248" s="608">
        <v>31657.4</v>
      </c>
      <c r="AO248" s="608">
        <v>32718.199999999997</v>
      </c>
      <c r="AP248" s="416"/>
      <c r="AQ248" s="416"/>
    </row>
    <row r="249" spans="1:43" s="151" customFormat="1" ht="12" customHeight="1">
      <c r="A249" s="401" t="s">
        <v>712</v>
      </c>
      <c r="B249" s="385" t="s">
        <v>216</v>
      </c>
      <c r="C249" s="146" t="s">
        <v>1237</v>
      </c>
      <c r="D249" s="386"/>
      <c r="E249" s="386"/>
      <c r="F249" s="385" t="s">
        <v>714</v>
      </c>
      <c r="G249" s="386"/>
      <c r="H249" s="386"/>
      <c r="I249" s="387"/>
      <c r="J249" s="385" t="s">
        <v>219</v>
      </c>
      <c r="K249" s="385" t="s">
        <v>219</v>
      </c>
      <c r="L249" s="688">
        <v>11835.3</v>
      </c>
      <c r="M249" s="607">
        <v>12037.599999999997</v>
      </c>
      <c r="N249" s="607">
        <v>12339.600000000002</v>
      </c>
      <c r="O249" s="607">
        <v>12775.2</v>
      </c>
      <c r="P249" s="607">
        <v>13221.800000000003</v>
      </c>
      <c r="Q249" s="607">
        <v>13974</v>
      </c>
      <c r="R249" s="607">
        <v>14723.999999999998</v>
      </c>
      <c r="S249" s="607">
        <v>15272.900000000001</v>
      </c>
      <c r="T249" s="607">
        <v>15541.4</v>
      </c>
      <c r="U249" s="607">
        <v>16115.7</v>
      </c>
      <c r="V249" s="607">
        <v>16438.400000000001</v>
      </c>
      <c r="W249" s="607">
        <v>16958.199999999997</v>
      </c>
      <c r="X249" s="607">
        <v>17963.3</v>
      </c>
      <c r="Y249" s="607">
        <v>19015.2</v>
      </c>
      <c r="Z249" s="607">
        <v>19491.699999999997</v>
      </c>
      <c r="AA249" s="607">
        <v>19972.8</v>
      </c>
      <c r="AB249" s="607">
        <v>20731.2</v>
      </c>
      <c r="AC249" s="607">
        <v>21498.3</v>
      </c>
      <c r="AD249" s="607">
        <v>21942</v>
      </c>
      <c r="AE249" s="607">
        <v>22252.3</v>
      </c>
      <c r="AF249" s="607">
        <v>22933.100000000002</v>
      </c>
      <c r="AG249" s="607">
        <v>23310.300000000003</v>
      </c>
      <c r="AH249" s="607">
        <v>24064.799999999999</v>
      </c>
      <c r="AI249" s="607">
        <v>24923.7</v>
      </c>
      <c r="AJ249" s="607">
        <v>25733.199999999997</v>
      </c>
      <c r="AK249" s="607">
        <v>25410</v>
      </c>
      <c r="AL249" s="607">
        <v>26632.2</v>
      </c>
      <c r="AM249" s="607">
        <v>28860.499999999996</v>
      </c>
      <c r="AN249" s="607">
        <v>31583.5</v>
      </c>
      <c r="AO249" s="607">
        <v>32649.299999999996</v>
      </c>
      <c r="AP249" s="386"/>
      <c r="AQ249" s="386"/>
    </row>
    <row r="250" spans="1:43" s="151" customFormat="1" ht="12" customHeight="1">
      <c r="A250" s="414" t="s">
        <v>712</v>
      </c>
      <c r="B250" s="415" t="s">
        <v>226</v>
      </c>
      <c r="C250" s="415" t="s">
        <v>1237</v>
      </c>
      <c r="D250" s="416"/>
      <c r="E250" s="416"/>
      <c r="F250" s="415" t="s">
        <v>714</v>
      </c>
      <c r="G250" s="416"/>
      <c r="H250" s="416"/>
      <c r="I250" s="417"/>
      <c r="J250" s="219" t="s">
        <v>219</v>
      </c>
      <c r="K250" s="415" t="s">
        <v>219</v>
      </c>
      <c r="L250" s="690">
        <v>11835.3</v>
      </c>
      <c r="M250" s="608">
        <v>12037.599999999997</v>
      </c>
      <c r="N250" s="608">
        <v>12339.600000000002</v>
      </c>
      <c r="O250" s="608">
        <v>12775.2</v>
      </c>
      <c r="P250" s="608">
        <v>13221.800000000003</v>
      </c>
      <c r="Q250" s="608">
        <v>13974</v>
      </c>
      <c r="R250" s="608">
        <v>14723.999999999998</v>
      </c>
      <c r="S250" s="608">
        <v>15272.900000000001</v>
      </c>
      <c r="T250" s="608">
        <v>15541.4</v>
      </c>
      <c r="U250" s="608">
        <v>16115.7</v>
      </c>
      <c r="V250" s="608">
        <v>16438.400000000001</v>
      </c>
      <c r="W250" s="608">
        <v>16958.199999999997</v>
      </c>
      <c r="X250" s="608">
        <v>17963.3</v>
      </c>
      <c r="Y250" s="608">
        <v>19015.2</v>
      </c>
      <c r="Z250" s="608">
        <v>19491.699999999997</v>
      </c>
      <c r="AA250" s="608">
        <v>19972.8</v>
      </c>
      <c r="AB250" s="608">
        <v>20731.2</v>
      </c>
      <c r="AC250" s="608">
        <v>21498.3</v>
      </c>
      <c r="AD250" s="608">
        <v>21942</v>
      </c>
      <c r="AE250" s="608">
        <v>22252.3</v>
      </c>
      <c r="AF250" s="608">
        <v>22933.100000000002</v>
      </c>
      <c r="AG250" s="608">
        <v>23310.300000000003</v>
      </c>
      <c r="AH250" s="608">
        <v>24064.799999999999</v>
      </c>
      <c r="AI250" s="608">
        <v>24923.7</v>
      </c>
      <c r="AJ250" s="608">
        <v>25733.199999999997</v>
      </c>
      <c r="AK250" s="608">
        <v>25410</v>
      </c>
      <c r="AL250" s="608">
        <v>26632.2</v>
      </c>
      <c r="AM250" s="608">
        <v>28860.499999999996</v>
      </c>
      <c r="AN250" s="608">
        <v>31583.5</v>
      </c>
      <c r="AO250" s="608">
        <v>32649.299999999996</v>
      </c>
      <c r="AP250" s="416"/>
      <c r="AQ250" s="416"/>
    </row>
    <row r="251" spans="1:43" s="151" customFormat="1" ht="12" customHeight="1">
      <c r="A251" s="401" t="s">
        <v>715</v>
      </c>
      <c r="B251" s="385" t="s">
        <v>216</v>
      </c>
      <c r="C251" s="146" t="s">
        <v>1238</v>
      </c>
      <c r="D251" s="386"/>
      <c r="E251" s="386"/>
      <c r="F251" s="385" t="s">
        <v>717</v>
      </c>
      <c r="G251" s="386"/>
      <c r="H251" s="386"/>
      <c r="I251" s="387"/>
      <c r="J251" s="385" t="s">
        <v>219</v>
      </c>
      <c r="K251" s="385" t="s">
        <v>219</v>
      </c>
      <c r="L251" s="688">
        <v>9271</v>
      </c>
      <c r="M251" s="607">
        <v>9396.8999999999978</v>
      </c>
      <c r="N251" s="607">
        <v>9633.3000000000011</v>
      </c>
      <c r="O251" s="607">
        <v>10010</v>
      </c>
      <c r="P251" s="607">
        <v>10430.100000000002</v>
      </c>
      <c r="Q251" s="607">
        <v>11068</v>
      </c>
      <c r="R251" s="607">
        <v>11719.899999999998</v>
      </c>
      <c r="S251" s="607">
        <v>12111.1</v>
      </c>
      <c r="T251" s="607">
        <v>12291.3</v>
      </c>
      <c r="U251" s="607">
        <v>12702.6</v>
      </c>
      <c r="V251" s="607">
        <v>12901.699999999999</v>
      </c>
      <c r="W251" s="607">
        <v>13235.3</v>
      </c>
      <c r="X251" s="607">
        <v>14097.699999999999</v>
      </c>
      <c r="Y251" s="607">
        <v>14665.4</v>
      </c>
      <c r="Z251" s="607">
        <v>14920.199999999999</v>
      </c>
      <c r="AA251" s="607">
        <v>15335.4</v>
      </c>
      <c r="AB251" s="607">
        <v>16022.500000000002</v>
      </c>
      <c r="AC251" s="607">
        <v>16569.600000000002</v>
      </c>
      <c r="AD251" s="607">
        <v>16806.2</v>
      </c>
      <c r="AE251" s="607">
        <v>17026.3</v>
      </c>
      <c r="AF251" s="607">
        <v>17395.900000000001</v>
      </c>
      <c r="AG251" s="607">
        <v>17557.100000000002</v>
      </c>
      <c r="AH251" s="607">
        <v>18143.5</v>
      </c>
      <c r="AI251" s="607">
        <v>18821.7</v>
      </c>
      <c r="AJ251" s="607">
        <v>19503.199999999997</v>
      </c>
      <c r="AK251" s="607">
        <v>19305.900000000001</v>
      </c>
      <c r="AL251" s="607">
        <v>20304.5</v>
      </c>
      <c r="AM251" s="607">
        <v>22122.999999999996</v>
      </c>
      <c r="AN251" s="607">
        <v>24271.3</v>
      </c>
      <c r="AO251" s="607">
        <v>25188.899999999998</v>
      </c>
      <c r="AP251" s="386"/>
      <c r="AQ251" s="386"/>
    </row>
    <row r="252" spans="1:43" s="151" customFormat="1" ht="12" customHeight="1">
      <c r="A252" s="414" t="s">
        <v>715</v>
      </c>
      <c r="B252" s="415" t="s">
        <v>226</v>
      </c>
      <c r="C252" s="415" t="s">
        <v>1238</v>
      </c>
      <c r="D252" s="416"/>
      <c r="E252" s="416"/>
      <c r="F252" s="415" t="s">
        <v>717</v>
      </c>
      <c r="G252" s="416"/>
      <c r="H252" s="416"/>
      <c r="I252" s="417"/>
      <c r="J252" s="415" t="s">
        <v>535</v>
      </c>
      <c r="K252" s="415" t="s">
        <v>219</v>
      </c>
      <c r="L252" s="690">
        <v>9271</v>
      </c>
      <c r="M252" s="608">
        <v>9396.8999999999978</v>
      </c>
      <c r="N252" s="608">
        <v>9633.3000000000011</v>
      </c>
      <c r="O252" s="608">
        <v>10010</v>
      </c>
      <c r="P252" s="608">
        <v>10430.100000000002</v>
      </c>
      <c r="Q252" s="608">
        <v>11068</v>
      </c>
      <c r="R252" s="608">
        <v>11719.899999999998</v>
      </c>
      <c r="S252" s="608">
        <v>12111.1</v>
      </c>
      <c r="T252" s="608">
        <v>12291.3</v>
      </c>
      <c r="U252" s="608">
        <v>12702.6</v>
      </c>
      <c r="V252" s="608">
        <v>12901.699999999999</v>
      </c>
      <c r="W252" s="608">
        <v>13235.3</v>
      </c>
      <c r="X252" s="608">
        <v>14097.699999999999</v>
      </c>
      <c r="Y252" s="608">
        <v>14665.4</v>
      </c>
      <c r="Z252" s="608">
        <v>14920.199999999999</v>
      </c>
      <c r="AA252" s="608">
        <v>15335.4</v>
      </c>
      <c r="AB252" s="608">
        <v>16022.500000000002</v>
      </c>
      <c r="AC252" s="608">
        <v>16569.600000000002</v>
      </c>
      <c r="AD252" s="608">
        <v>16806.2</v>
      </c>
      <c r="AE252" s="608">
        <v>17026.3</v>
      </c>
      <c r="AF252" s="608">
        <v>17395.900000000001</v>
      </c>
      <c r="AG252" s="608">
        <v>17557.100000000002</v>
      </c>
      <c r="AH252" s="608">
        <v>18143.5</v>
      </c>
      <c r="AI252" s="608">
        <v>18821.7</v>
      </c>
      <c r="AJ252" s="608">
        <v>19503.199999999997</v>
      </c>
      <c r="AK252" s="608">
        <v>19305.900000000001</v>
      </c>
      <c r="AL252" s="608">
        <v>20304.5</v>
      </c>
      <c r="AM252" s="608">
        <v>22122.999999999996</v>
      </c>
      <c r="AN252" s="608">
        <v>24271.3</v>
      </c>
      <c r="AO252" s="608">
        <v>25188.899999999998</v>
      </c>
      <c r="AP252" s="416"/>
      <c r="AQ252" s="416"/>
    </row>
    <row r="253" spans="1:43" s="151" customFormat="1" ht="12" customHeight="1">
      <c r="A253" s="401" t="s">
        <v>719</v>
      </c>
      <c r="B253" s="385" t="s">
        <v>216</v>
      </c>
      <c r="C253" s="146" t="s">
        <v>1239</v>
      </c>
      <c r="D253" s="386"/>
      <c r="E253" s="386"/>
      <c r="F253" s="385" t="s">
        <v>721</v>
      </c>
      <c r="G253" s="386"/>
      <c r="H253" s="386"/>
      <c r="I253" s="387"/>
      <c r="J253" s="385" t="s">
        <v>219</v>
      </c>
      <c r="K253" s="385" t="s">
        <v>219</v>
      </c>
      <c r="L253" s="688">
        <v>1885.9</v>
      </c>
      <c r="M253" s="607">
        <v>1905.8</v>
      </c>
      <c r="N253" s="607">
        <v>1943.2</v>
      </c>
      <c r="O253" s="607">
        <v>1986.5</v>
      </c>
      <c r="P253" s="607">
        <v>1994.6</v>
      </c>
      <c r="Q253" s="607">
        <v>2053.1999999999998</v>
      </c>
      <c r="R253" s="607">
        <v>2119</v>
      </c>
      <c r="S253" s="607">
        <v>2210.3000000000002</v>
      </c>
      <c r="T253" s="607">
        <v>2266.1999999999998</v>
      </c>
      <c r="U253" s="607">
        <v>2365</v>
      </c>
      <c r="V253" s="607">
        <v>2427.3000000000002</v>
      </c>
      <c r="W253" s="607">
        <v>2569.4</v>
      </c>
      <c r="X253" s="607">
        <v>2678.4</v>
      </c>
      <c r="Y253" s="607">
        <v>3066.1</v>
      </c>
      <c r="Z253" s="607">
        <v>3233.9</v>
      </c>
      <c r="AA253" s="607">
        <v>3342.4</v>
      </c>
      <c r="AB253" s="607">
        <v>3400.2</v>
      </c>
      <c r="AC253" s="607">
        <v>3538.6</v>
      </c>
      <c r="AD253" s="607">
        <v>3703.1</v>
      </c>
      <c r="AE253" s="607">
        <v>3725.5</v>
      </c>
      <c r="AF253" s="607">
        <v>3974.9</v>
      </c>
      <c r="AG253" s="607">
        <v>4071.3</v>
      </c>
      <c r="AH253" s="607">
        <v>4153.1000000000004</v>
      </c>
      <c r="AI253" s="607">
        <v>4238</v>
      </c>
      <c r="AJ253" s="607">
        <v>4327.1000000000004</v>
      </c>
      <c r="AK253" s="607">
        <v>4087.8</v>
      </c>
      <c r="AL253" s="607">
        <v>4433.2</v>
      </c>
      <c r="AM253" s="607">
        <v>4596.3</v>
      </c>
      <c r="AN253" s="607">
        <v>5047.2</v>
      </c>
      <c r="AO253" s="607">
        <v>5322.3</v>
      </c>
      <c r="AP253" s="386"/>
      <c r="AQ253" s="386"/>
    </row>
    <row r="254" spans="1:43" s="151" customFormat="1" ht="12" customHeight="1">
      <c r="A254" s="414" t="s">
        <v>719</v>
      </c>
      <c r="B254" s="415" t="s">
        <v>226</v>
      </c>
      <c r="C254" s="415" t="s">
        <v>1239</v>
      </c>
      <c r="D254" s="416"/>
      <c r="E254" s="416"/>
      <c r="F254" s="415" t="s">
        <v>721</v>
      </c>
      <c r="G254" s="416"/>
      <c r="H254" s="416"/>
      <c r="I254" s="417"/>
      <c r="J254" s="415" t="s">
        <v>532</v>
      </c>
      <c r="K254" s="415" t="s">
        <v>219</v>
      </c>
      <c r="L254" s="690">
        <v>1885.9</v>
      </c>
      <c r="M254" s="608">
        <v>1905.8</v>
      </c>
      <c r="N254" s="608">
        <v>1943.2</v>
      </c>
      <c r="O254" s="608">
        <v>1986.5</v>
      </c>
      <c r="P254" s="608">
        <v>1994.6</v>
      </c>
      <c r="Q254" s="608">
        <v>2053.1999999999998</v>
      </c>
      <c r="R254" s="608">
        <v>2119</v>
      </c>
      <c r="S254" s="608">
        <v>2210.3000000000002</v>
      </c>
      <c r="T254" s="608">
        <v>2266.1999999999998</v>
      </c>
      <c r="U254" s="608">
        <v>2365</v>
      </c>
      <c r="V254" s="608">
        <v>2427.3000000000002</v>
      </c>
      <c r="W254" s="608">
        <v>2569.4</v>
      </c>
      <c r="X254" s="608">
        <v>2678.4</v>
      </c>
      <c r="Y254" s="608">
        <v>3066.1</v>
      </c>
      <c r="Z254" s="608">
        <v>3233.9</v>
      </c>
      <c r="AA254" s="608">
        <v>3342.4</v>
      </c>
      <c r="AB254" s="608">
        <v>3400.2</v>
      </c>
      <c r="AC254" s="608">
        <v>3538.6</v>
      </c>
      <c r="AD254" s="608">
        <v>3703.1</v>
      </c>
      <c r="AE254" s="608">
        <v>3725.5</v>
      </c>
      <c r="AF254" s="608">
        <v>3974.9</v>
      </c>
      <c r="AG254" s="608">
        <v>4071.3</v>
      </c>
      <c r="AH254" s="608">
        <v>4153.1000000000004</v>
      </c>
      <c r="AI254" s="608">
        <v>4238</v>
      </c>
      <c r="AJ254" s="608">
        <v>4327.1000000000004</v>
      </c>
      <c r="AK254" s="608">
        <v>4087.8</v>
      </c>
      <c r="AL254" s="608">
        <v>4433.2</v>
      </c>
      <c r="AM254" s="608">
        <v>4596.3</v>
      </c>
      <c r="AN254" s="608">
        <v>5047.2</v>
      </c>
      <c r="AO254" s="608">
        <v>5322.3</v>
      </c>
      <c r="AP254" s="416"/>
      <c r="AQ254" s="416"/>
    </row>
    <row r="255" spans="1:43" s="151" customFormat="1" ht="12" customHeight="1">
      <c r="A255" s="401" t="s">
        <v>724</v>
      </c>
      <c r="B255" s="385" t="s">
        <v>216</v>
      </c>
      <c r="C255" s="146" t="s">
        <v>1240</v>
      </c>
      <c r="D255" s="386"/>
      <c r="E255" s="386"/>
      <c r="F255" s="385" t="s">
        <v>726</v>
      </c>
      <c r="G255" s="386"/>
      <c r="H255" s="386"/>
      <c r="I255" s="387"/>
      <c r="J255" s="385" t="s">
        <v>219</v>
      </c>
      <c r="K255" s="385" t="s">
        <v>219</v>
      </c>
      <c r="L255" s="688">
        <v>678.4</v>
      </c>
      <c r="M255" s="607">
        <v>734.9</v>
      </c>
      <c r="N255" s="607">
        <v>763.1</v>
      </c>
      <c r="O255" s="607">
        <v>778.69999999999993</v>
      </c>
      <c r="P255" s="607">
        <v>797.1</v>
      </c>
      <c r="Q255" s="607">
        <v>852.8</v>
      </c>
      <c r="R255" s="607">
        <v>885.09999999999991</v>
      </c>
      <c r="S255" s="607">
        <v>951.5</v>
      </c>
      <c r="T255" s="607">
        <v>983.9</v>
      </c>
      <c r="U255" s="607">
        <v>1048.0999999999999</v>
      </c>
      <c r="V255" s="607">
        <v>1109.4000000000001</v>
      </c>
      <c r="W255" s="607">
        <v>1153.5</v>
      </c>
      <c r="X255" s="607">
        <v>1187.2</v>
      </c>
      <c r="Y255" s="607">
        <v>1283.7</v>
      </c>
      <c r="Z255" s="607">
        <v>1337.6</v>
      </c>
      <c r="AA255" s="607">
        <v>1295</v>
      </c>
      <c r="AB255" s="607">
        <v>1308.5</v>
      </c>
      <c r="AC255" s="607">
        <v>1390.1</v>
      </c>
      <c r="AD255" s="607">
        <v>1432.7</v>
      </c>
      <c r="AE255" s="607">
        <v>1500.5</v>
      </c>
      <c r="AF255" s="607">
        <v>1562.3</v>
      </c>
      <c r="AG255" s="607">
        <v>1681.9</v>
      </c>
      <c r="AH255" s="607">
        <v>1768.2</v>
      </c>
      <c r="AI255" s="607">
        <v>1864</v>
      </c>
      <c r="AJ255" s="607">
        <v>1902.9</v>
      </c>
      <c r="AK255" s="607">
        <v>2016.3</v>
      </c>
      <c r="AL255" s="607">
        <v>1894.5</v>
      </c>
      <c r="AM255" s="607">
        <v>2141.1999999999998</v>
      </c>
      <c r="AN255" s="607">
        <v>2265</v>
      </c>
      <c r="AO255" s="607">
        <v>2138.1</v>
      </c>
      <c r="AP255" s="386"/>
      <c r="AQ255" s="386"/>
    </row>
    <row r="256" spans="1:43" s="151" customFormat="1" ht="12" customHeight="1">
      <c r="A256" s="414" t="s">
        <v>724</v>
      </c>
      <c r="B256" s="415" t="s">
        <v>226</v>
      </c>
      <c r="C256" s="415" t="s">
        <v>1240</v>
      </c>
      <c r="D256" s="416"/>
      <c r="E256" s="416"/>
      <c r="F256" s="415" t="s">
        <v>726</v>
      </c>
      <c r="G256" s="416"/>
      <c r="H256" s="416"/>
      <c r="I256" s="417"/>
      <c r="J256" s="415" t="s">
        <v>615</v>
      </c>
      <c r="K256" s="415" t="s">
        <v>219</v>
      </c>
      <c r="L256" s="690">
        <v>678.4</v>
      </c>
      <c r="M256" s="608">
        <v>734.9</v>
      </c>
      <c r="N256" s="608">
        <v>763.1</v>
      </c>
      <c r="O256" s="608">
        <v>778.69999999999993</v>
      </c>
      <c r="P256" s="608">
        <v>797.1</v>
      </c>
      <c r="Q256" s="608">
        <v>852.8</v>
      </c>
      <c r="R256" s="608">
        <v>885.09999999999991</v>
      </c>
      <c r="S256" s="608">
        <v>951.5</v>
      </c>
      <c r="T256" s="608">
        <v>983.9</v>
      </c>
      <c r="U256" s="608">
        <v>1048.0999999999999</v>
      </c>
      <c r="V256" s="608">
        <v>1109.4000000000001</v>
      </c>
      <c r="W256" s="608">
        <v>1153.5</v>
      </c>
      <c r="X256" s="608">
        <v>1187.2</v>
      </c>
      <c r="Y256" s="608">
        <v>1283.7</v>
      </c>
      <c r="Z256" s="608">
        <v>1337.6</v>
      </c>
      <c r="AA256" s="608">
        <v>1295</v>
      </c>
      <c r="AB256" s="608">
        <v>1308.5</v>
      </c>
      <c r="AC256" s="608">
        <v>1390.1</v>
      </c>
      <c r="AD256" s="608">
        <v>1432.7</v>
      </c>
      <c r="AE256" s="608">
        <v>1500.5</v>
      </c>
      <c r="AF256" s="608">
        <v>1562.3</v>
      </c>
      <c r="AG256" s="608">
        <v>1681.9</v>
      </c>
      <c r="AH256" s="608">
        <v>1768.2</v>
      </c>
      <c r="AI256" s="608">
        <v>1864</v>
      </c>
      <c r="AJ256" s="608">
        <v>1902.9</v>
      </c>
      <c r="AK256" s="608">
        <v>2016.3</v>
      </c>
      <c r="AL256" s="608">
        <v>1894.5</v>
      </c>
      <c r="AM256" s="608">
        <v>2141.1999999999998</v>
      </c>
      <c r="AN256" s="608">
        <v>2265</v>
      </c>
      <c r="AO256" s="608">
        <v>2138.1</v>
      </c>
      <c r="AP256" s="416"/>
      <c r="AQ256" s="416"/>
    </row>
    <row r="257" spans="1:43" s="151" customFormat="1" ht="12" customHeight="1">
      <c r="A257" s="401" t="s">
        <v>729</v>
      </c>
      <c r="B257" s="385" t="s">
        <v>216</v>
      </c>
      <c r="C257" s="146" t="s">
        <v>1241</v>
      </c>
      <c r="D257" s="386"/>
      <c r="E257" s="386"/>
      <c r="F257" s="385" t="s">
        <v>731</v>
      </c>
      <c r="G257" s="386"/>
      <c r="H257" s="386"/>
      <c r="I257" s="387"/>
      <c r="J257" s="385" t="s">
        <v>219</v>
      </c>
      <c r="K257" s="385" t="s">
        <v>219</v>
      </c>
      <c r="L257" s="688">
        <v>52.300000000000004</v>
      </c>
      <c r="M257" s="607">
        <v>56</v>
      </c>
      <c r="N257" s="607">
        <v>56.900000000000006</v>
      </c>
      <c r="O257" s="607">
        <v>55.900000000000006</v>
      </c>
      <c r="P257" s="607">
        <v>54.6</v>
      </c>
      <c r="Q257" s="607">
        <v>54.199999999999996</v>
      </c>
      <c r="R257" s="607">
        <v>54.699999999999996</v>
      </c>
      <c r="S257" s="607">
        <v>52</v>
      </c>
      <c r="T257" s="607">
        <v>50</v>
      </c>
      <c r="U257" s="607">
        <v>49.4</v>
      </c>
      <c r="V257" s="607">
        <v>50.599999999999994</v>
      </c>
      <c r="W257" s="607">
        <v>55.2</v>
      </c>
      <c r="X257" s="607">
        <v>54.6</v>
      </c>
      <c r="Y257" s="607">
        <v>62.1</v>
      </c>
      <c r="Z257" s="607">
        <v>62.2</v>
      </c>
      <c r="AA257" s="607">
        <v>62.2</v>
      </c>
      <c r="AB257" s="607">
        <v>66.699999999999989</v>
      </c>
      <c r="AC257" s="607">
        <v>71.099999999999994</v>
      </c>
      <c r="AD257" s="607">
        <v>74.3</v>
      </c>
      <c r="AE257" s="607">
        <v>73.099999999999994</v>
      </c>
      <c r="AF257" s="607">
        <v>71.5</v>
      </c>
      <c r="AG257" s="607">
        <v>71.5</v>
      </c>
      <c r="AH257" s="607">
        <v>73</v>
      </c>
      <c r="AI257" s="607">
        <v>83.2</v>
      </c>
      <c r="AJ257" s="607">
        <v>82.3</v>
      </c>
      <c r="AK257" s="607">
        <v>80.7</v>
      </c>
      <c r="AL257" s="607">
        <v>81.7</v>
      </c>
      <c r="AM257" s="607">
        <v>71.100000000000009</v>
      </c>
      <c r="AN257" s="607">
        <v>74</v>
      </c>
      <c r="AO257" s="607">
        <v>68.899999999999991</v>
      </c>
      <c r="AP257" s="386"/>
      <c r="AQ257" s="386"/>
    </row>
    <row r="258" spans="1:43" s="151" customFormat="1" ht="12" customHeight="1">
      <c r="A258" s="414" t="s">
        <v>729</v>
      </c>
      <c r="B258" s="415" t="s">
        <v>226</v>
      </c>
      <c r="C258" s="415" t="s">
        <v>1241</v>
      </c>
      <c r="D258" s="416"/>
      <c r="E258" s="416"/>
      <c r="F258" s="415" t="s">
        <v>731</v>
      </c>
      <c r="G258" s="416"/>
      <c r="H258" s="416"/>
      <c r="I258" s="417"/>
      <c r="J258" s="219" t="s">
        <v>219</v>
      </c>
      <c r="K258" s="415" t="s">
        <v>219</v>
      </c>
      <c r="L258" s="690">
        <v>52.300000000000004</v>
      </c>
      <c r="M258" s="608">
        <v>56</v>
      </c>
      <c r="N258" s="608">
        <v>56.900000000000006</v>
      </c>
      <c r="O258" s="608">
        <v>55.900000000000006</v>
      </c>
      <c r="P258" s="608">
        <v>54.6</v>
      </c>
      <c r="Q258" s="608">
        <v>54.199999999999996</v>
      </c>
      <c r="R258" s="608">
        <v>54.699999999999996</v>
      </c>
      <c r="S258" s="608">
        <v>52</v>
      </c>
      <c r="T258" s="608">
        <v>50</v>
      </c>
      <c r="U258" s="608">
        <v>49.4</v>
      </c>
      <c r="V258" s="608">
        <v>50.599999999999994</v>
      </c>
      <c r="W258" s="608">
        <v>55.2</v>
      </c>
      <c r="X258" s="608">
        <v>54.6</v>
      </c>
      <c r="Y258" s="608">
        <v>62.1</v>
      </c>
      <c r="Z258" s="608">
        <v>62.2</v>
      </c>
      <c r="AA258" s="608">
        <v>62.2</v>
      </c>
      <c r="AB258" s="608">
        <v>66.699999999999989</v>
      </c>
      <c r="AC258" s="608">
        <v>71.099999999999994</v>
      </c>
      <c r="AD258" s="608">
        <v>74.3</v>
      </c>
      <c r="AE258" s="608">
        <v>73.099999999999994</v>
      </c>
      <c r="AF258" s="608">
        <v>71.5</v>
      </c>
      <c r="AG258" s="608">
        <v>71.5</v>
      </c>
      <c r="AH258" s="608">
        <v>73</v>
      </c>
      <c r="AI258" s="608">
        <v>83.2</v>
      </c>
      <c r="AJ258" s="608">
        <v>82.3</v>
      </c>
      <c r="AK258" s="608">
        <v>80.7</v>
      </c>
      <c r="AL258" s="608">
        <v>81.7</v>
      </c>
      <c r="AM258" s="608">
        <v>71.100000000000009</v>
      </c>
      <c r="AN258" s="608">
        <v>74</v>
      </c>
      <c r="AO258" s="608">
        <v>68.899999999999991</v>
      </c>
      <c r="AP258" s="416"/>
      <c r="AQ258" s="416"/>
    </row>
    <row r="259" spans="1:43" s="151" customFormat="1" ht="12" customHeight="1">
      <c r="A259" s="401" t="s">
        <v>734</v>
      </c>
      <c r="B259" s="385" t="s">
        <v>216</v>
      </c>
      <c r="C259" s="146" t="s">
        <v>1242</v>
      </c>
      <c r="D259" s="386"/>
      <c r="E259" s="386"/>
      <c r="F259" s="385" t="s">
        <v>736</v>
      </c>
      <c r="G259" s="386"/>
      <c r="H259" s="386"/>
      <c r="I259" s="387"/>
      <c r="J259" s="385" t="s">
        <v>219</v>
      </c>
      <c r="K259" s="385" t="s">
        <v>219</v>
      </c>
      <c r="L259" s="688">
        <v>1.7</v>
      </c>
      <c r="M259" s="607">
        <v>1.4</v>
      </c>
      <c r="N259" s="607">
        <v>1.8</v>
      </c>
      <c r="O259" s="607">
        <v>2.5</v>
      </c>
      <c r="P259" s="607">
        <v>3.4</v>
      </c>
      <c r="Q259" s="607">
        <v>3.9</v>
      </c>
      <c r="R259" s="607">
        <v>4</v>
      </c>
      <c r="S259" s="607">
        <v>8.8000000000000007</v>
      </c>
      <c r="T259" s="607">
        <v>5.6</v>
      </c>
      <c r="U259" s="607">
        <v>5.7</v>
      </c>
      <c r="V259" s="607">
        <v>5.5</v>
      </c>
      <c r="W259" s="607">
        <v>10.3</v>
      </c>
      <c r="X259" s="607">
        <v>6.4</v>
      </c>
      <c r="Y259" s="607">
        <v>2.8</v>
      </c>
      <c r="Z259" s="607">
        <v>3.8</v>
      </c>
      <c r="AA259" s="607">
        <v>4.8</v>
      </c>
      <c r="AB259" s="607">
        <v>7.3</v>
      </c>
      <c r="AC259" s="607">
        <v>7</v>
      </c>
      <c r="AD259" s="607">
        <v>6.4</v>
      </c>
      <c r="AE259" s="607">
        <v>2.5</v>
      </c>
      <c r="AF259" s="607">
        <v>1.4</v>
      </c>
      <c r="AG259" s="607">
        <v>1.5</v>
      </c>
      <c r="AH259" s="607">
        <v>1.5</v>
      </c>
      <c r="AI259" s="607">
        <v>1.5</v>
      </c>
      <c r="AJ259" s="607">
        <v>1.5</v>
      </c>
      <c r="AK259" s="607">
        <v>1.4</v>
      </c>
      <c r="AL259" s="607">
        <v>1</v>
      </c>
      <c r="AM259" s="607">
        <v>0.7</v>
      </c>
      <c r="AN259" s="607">
        <v>0.7</v>
      </c>
      <c r="AO259" s="607">
        <v>0.9</v>
      </c>
      <c r="AP259" s="386"/>
      <c r="AQ259" s="386"/>
    </row>
    <row r="260" spans="1:43" s="151" customFormat="1" ht="12" customHeight="1">
      <c r="A260" s="414" t="s">
        <v>734</v>
      </c>
      <c r="B260" s="415" t="s">
        <v>226</v>
      </c>
      <c r="C260" s="415" t="s">
        <v>1242</v>
      </c>
      <c r="D260" s="416"/>
      <c r="E260" s="416"/>
      <c r="F260" s="415" t="s">
        <v>736</v>
      </c>
      <c r="G260" s="416"/>
      <c r="H260" s="416"/>
      <c r="I260" s="417"/>
      <c r="J260" s="219" t="s">
        <v>219</v>
      </c>
      <c r="K260" s="415" t="s">
        <v>219</v>
      </c>
      <c r="L260" s="690">
        <v>1.7</v>
      </c>
      <c r="M260" s="608">
        <v>1.4</v>
      </c>
      <c r="N260" s="608">
        <v>1.8</v>
      </c>
      <c r="O260" s="608">
        <v>2.5</v>
      </c>
      <c r="P260" s="608">
        <v>3.4</v>
      </c>
      <c r="Q260" s="608">
        <v>3.9</v>
      </c>
      <c r="R260" s="608">
        <v>4</v>
      </c>
      <c r="S260" s="608">
        <v>8.8000000000000007</v>
      </c>
      <c r="T260" s="608">
        <v>5.6</v>
      </c>
      <c r="U260" s="608">
        <v>5.7</v>
      </c>
      <c r="V260" s="608">
        <v>5.5</v>
      </c>
      <c r="W260" s="608">
        <v>10.3</v>
      </c>
      <c r="X260" s="608">
        <v>6.4</v>
      </c>
      <c r="Y260" s="608">
        <v>2.8</v>
      </c>
      <c r="Z260" s="608">
        <v>3.8</v>
      </c>
      <c r="AA260" s="608">
        <v>4.8</v>
      </c>
      <c r="AB260" s="608">
        <v>7.3</v>
      </c>
      <c r="AC260" s="608">
        <v>7</v>
      </c>
      <c r="AD260" s="608">
        <v>6.4</v>
      </c>
      <c r="AE260" s="608">
        <v>2.5</v>
      </c>
      <c r="AF260" s="608">
        <v>1.4</v>
      </c>
      <c r="AG260" s="608">
        <v>1.5</v>
      </c>
      <c r="AH260" s="608">
        <v>1.5</v>
      </c>
      <c r="AI260" s="608">
        <v>1.5</v>
      </c>
      <c r="AJ260" s="608">
        <v>1.5</v>
      </c>
      <c r="AK260" s="608">
        <v>1.4</v>
      </c>
      <c r="AL260" s="608">
        <v>1</v>
      </c>
      <c r="AM260" s="608">
        <v>0.7</v>
      </c>
      <c r="AN260" s="608">
        <v>0.7</v>
      </c>
      <c r="AO260" s="608">
        <v>0.9</v>
      </c>
      <c r="AP260" s="416"/>
      <c r="AQ260" s="416"/>
    </row>
    <row r="261" spans="1:43" s="151" customFormat="1" ht="12" customHeight="1">
      <c r="A261" s="402" t="s">
        <v>743</v>
      </c>
      <c r="B261" s="388" t="s">
        <v>216</v>
      </c>
      <c r="C261" s="388" t="s">
        <v>1243</v>
      </c>
      <c r="D261" s="389"/>
      <c r="E261" s="389"/>
      <c r="F261" s="388" t="s">
        <v>745</v>
      </c>
      <c r="G261" s="389"/>
      <c r="H261" s="389"/>
      <c r="I261" s="390"/>
      <c r="J261" s="388" t="s">
        <v>219</v>
      </c>
      <c r="K261" s="388" t="s">
        <v>219</v>
      </c>
      <c r="L261" s="699">
        <v>356.8</v>
      </c>
      <c r="M261" s="611">
        <v>252.20000000000002</v>
      </c>
      <c r="N261" s="611">
        <v>363.40000000000003</v>
      </c>
      <c r="O261" s="611">
        <v>296.60000000000002</v>
      </c>
      <c r="P261" s="611">
        <v>247.2</v>
      </c>
      <c r="Q261" s="611">
        <v>290.60000000000002</v>
      </c>
      <c r="R261" s="611">
        <v>636.20000000000005</v>
      </c>
      <c r="S261" s="611">
        <v>540.29999999999995</v>
      </c>
      <c r="T261" s="611">
        <v>837.5</v>
      </c>
      <c r="U261" s="611">
        <v>598</v>
      </c>
      <c r="V261" s="611">
        <v>503.20000000000005</v>
      </c>
      <c r="W261" s="611">
        <v>417.5</v>
      </c>
      <c r="X261" s="611">
        <v>380.7</v>
      </c>
      <c r="Y261" s="611">
        <v>768.30000000000007</v>
      </c>
      <c r="Z261" s="611">
        <v>993.39999999999986</v>
      </c>
      <c r="AA261" s="611">
        <v>596.59999999999991</v>
      </c>
      <c r="AB261" s="611">
        <v>755.2</v>
      </c>
      <c r="AC261" s="611">
        <v>830.8</v>
      </c>
      <c r="AD261" s="611">
        <v>729.90000000000009</v>
      </c>
      <c r="AE261" s="611">
        <v>482.9</v>
      </c>
      <c r="AF261" s="611">
        <v>547</v>
      </c>
      <c r="AG261" s="611">
        <v>618.5</v>
      </c>
      <c r="AH261" s="611">
        <v>643.29999999999995</v>
      </c>
      <c r="AI261" s="611">
        <v>613.90000000000009</v>
      </c>
      <c r="AJ261" s="611">
        <v>611.29999999999995</v>
      </c>
      <c r="AK261" s="611">
        <v>617.00000000000011</v>
      </c>
      <c r="AL261" s="611">
        <v>524.20000000000005</v>
      </c>
      <c r="AM261" s="611">
        <v>532.70000000000005</v>
      </c>
      <c r="AN261" s="611">
        <v>547.4</v>
      </c>
      <c r="AO261" s="611">
        <v>666.69999999999993</v>
      </c>
      <c r="AP261" s="389"/>
      <c r="AQ261" s="389"/>
    </row>
    <row r="262" spans="1:43" s="151" customFormat="1" ht="12" customHeight="1">
      <c r="A262" s="401" t="s">
        <v>746</v>
      </c>
      <c r="B262" s="385" t="s">
        <v>216</v>
      </c>
      <c r="C262" s="385" t="s">
        <v>1244</v>
      </c>
      <c r="D262" s="386"/>
      <c r="E262" s="386"/>
      <c r="F262" s="385" t="s">
        <v>748</v>
      </c>
      <c r="G262" s="386"/>
      <c r="H262" s="386"/>
      <c r="I262" s="387"/>
      <c r="J262" s="385" t="s">
        <v>219</v>
      </c>
      <c r="K262" s="385" t="s">
        <v>219</v>
      </c>
      <c r="L262" s="688">
        <v>160</v>
      </c>
      <c r="M262" s="607">
        <v>162.80000000000001</v>
      </c>
      <c r="N262" s="607">
        <v>40.5</v>
      </c>
      <c r="O262" s="607">
        <v>156.80000000000001</v>
      </c>
      <c r="P262" s="607">
        <v>46.8</v>
      </c>
      <c r="Q262" s="607">
        <v>17.899999999999999</v>
      </c>
      <c r="R262" s="607">
        <v>341.1</v>
      </c>
      <c r="S262" s="607">
        <v>223.3</v>
      </c>
      <c r="T262" s="607">
        <v>522.5</v>
      </c>
      <c r="U262" s="607">
        <v>285.60000000000002</v>
      </c>
      <c r="V262" s="607">
        <v>193.8</v>
      </c>
      <c r="W262" s="607">
        <v>307.8</v>
      </c>
      <c r="X262" s="607">
        <v>275.89999999999998</v>
      </c>
      <c r="Y262" s="607">
        <v>645.70000000000005</v>
      </c>
      <c r="Z262" s="607">
        <v>814.3</v>
      </c>
      <c r="AA262" s="607">
        <v>366.7</v>
      </c>
      <c r="AB262" s="607">
        <v>525.6</v>
      </c>
      <c r="AC262" s="607">
        <v>576.29999999999995</v>
      </c>
      <c r="AD262" s="607">
        <v>488.1</v>
      </c>
      <c r="AE262" s="607">
        <v>286.5</v>
      </c>
      <c r="AF262" s="607">
        <v>357.4</v>
      </c>
      <c r="AG262" s="607">
        <v>429.2</v>
      </c>
      <c r="AH262" s="607">
        <v>491.8</v>
      </c>
      <c r="AI262" s="607">
        <v>492.1</v>
      </c>
      <c r="AJ262" s="607">
        <v>479.4</v>
      </c>
      <c r="AK262" s="607">
        <v>476.6</v>
      </c>
      <c r="AL262" s="607">
        <v>429.8</v>
      </c>
      <c r="AM262" s="607">
        <v>410.8</v>
      </c>
      <c r="AN262" s="607">
        <v>414.7</v>
      </c>
      <c r="AO262" s="607">
        <v>534.79999999999995</v>
      </c>
      <c r="AP262" s="386"/>
      <c r="AQ262" s="386"/>
    </row>
    <row r="263" spans="1:43" s="151" customFormat="1" ht="12" customHeight="1">
      <c r="A263" s="414" t="s">
        <v>746</v>
      </c>
      <c r="B263" s="415" t="s">
        <v>226</v>
      </c>
      <c r="C263" s="415" t="s">
        <v>1245</v>
      </c>
      <c r="D263" s="416"/>
      <c r="E263" s="416"/>
      <c r="F263" s="415" t="s">
        <v>1246</v>
      </c>
      <c r="G263" s="416"/>
      <c r="H263" s="416"/>
      <c r="I263" s="417"/>
      <c r="J263" s="1271" t="s">
        <v>219</v>
      </c>
      <c r="K263" s="415" t="s">
        <v>219</v>
      </c>
      <c r="L263" s="690">
        <v>160</v>
      </c>
      <c r="M263" s="608">
        <v>162.80000000000001</v>
      </c>
      <c r="N263" s="608">
        <v>40.5</v>
      </c>
      <c r="O263" s="608">
        <v>156.80000000000001</v>
      </c>
      <c r="P263" s="608">
        <v>46.8</v>
      </c>
      <c r="Q263" s="608">
        <v>17.899999999999999</v>
      </c>
      <c r="R263" s="608">
        <v>341.1</v>
      </c>
      <c r="S263" s="608">
        <v>223.3</v>
      </c>
      <c r="T263" s="608">
        <v>522.5</v>
      </c>
      <c r="U263" s="608">
        <v>285.60000000000002</v>
      </c>
      <c r="V263" s="608">
        <v>193.8</v>
      </c>
      <c r="W263" s="608">
        <v>307.8</v>
      </c>
      <c r="X263" s="608">
        <v>275.89999999999998</v>
      </c>
      <c r="Y263" s="608">
        <v>645.70000000000005</v>
      </c>
      <c r="Z263" s="608">
        <v>814.3</v>
      </c>
      <c r="AA263" s="608">
        <v>366.7</v>
      </c>
      <c r="AB263" s="608">
        <v>525.6</v>
      </c>
      <c r="AC263" s="608">
        <v>576.29999999999995</v>
      </c>
      <c r="AD263" s="608">
        <v>488.1</v>
      </c>
      <c r="AE263" s="608">
        <v>286.5</v>
      </c>
      <c r="AF263" s="608">
        <v>357.4</v>
      </c>
      <c r="AG263" s="608">
        <v>429.2</v>
      </c>
      <c r="AH263" s="608">
        <v>491.8</v>
      </c>
      <c r="AI263" s="608">
        <v>492.1</v>
      </c>
      <c r="AJ263" s="608">
        <v>479.4</v>
      </c>
      <c r="AK263" s="608">
        <v>476.6</v>
      </c>
      <c r="AL263" s="608">
        <v>429.8</v>
      </c>
      <c r="AM263" s="608">
        <v>410.8</v>
      </c>
      <c r="AN263" s="608">
        <v>414.7</v>
      </c>
      <c r="AO263" s="608">
        <v>534.79999999999995</v>
      </c>
      <c r="AP263" s="416"/>
      <c r="AQ263" s="416"/>
    </row>
    <row r="264" spans="1:43" s="151" customFormat="1" ht="12" customHeight="1">
      <c r="A264" s="414"/>
      <c r="B264" s="415"/>
      <c r="C264" s="415" t="s">
        <v>1245</v>
      </c>
      <c r="D264" s="416"/>
      <c r="E264" s="416"/>
      <c r="F264" s="415" t="s">
        <v>1246</v>
      </c>
      <c r="G264" s="416"/>
      <c r="H264" s="416"/>
      <c r="I264" s="417"/>
      <c r="J264" s="219" t="s">
        <v>229</v>
      </c>
      <c r="K264" s="219" t="s">
        <v>219</v>
      </c>
      <c r="L264" s="207">
        <v>-160</v>
      </c>
      <c r="M264" s="207">
        <v>-162.80000000000001</v>
      </c>
      <c r="N264" s="207">
        <v>-40.5</v>
      </c>
      <c r="O264" s="207">
        <v>-156.80000000000001</v>
      </c>
      <c r="P264" s="207">
        <v>-46.8</v>
      </c>
      <c r="Q264" s="207">
        <v>-17.899999999999999</v>
      </c>
      <c r="R264" s="207">
        <v>-341.1</v>
      </c>
      <c r="S264" s="207">
        <v>-223.3</v>
      </c>
      <c r="T264" s="207">
        <v>-522.5</v>
      </c>
      <c r="U264" s="207">
        <v>-285.60000000000002</v>
      </c>
      <c r="V264" s="207">
        <v>-193.8</v>
      </c>
      <c r="W264" s="207">
        <v>-307.8</v>
      </c>
      <c r="X264" s="207">
        <v>-275.89999999999998</v>
      </c>
      <c r="Y264" s="207">
        <v>-645.70000000000005</v>
      </c>
      <c r="Z264" s="207">
        <v>-814.3</v>
      </c>
      <c r="AA264" s="207">
        <v>-366.7</v>
      </c>
      <c r="AB264" s="207">
        <v>-525.6</v>
      </c>
      <c r="AC264" s="207">
        <v>-576.29999999999995</v>
      </c>
      <c r="AD264" s="207">
        <v>-488.1</v>
      </c>
      <c r="AE264" s="207">
        <v>-286.5</v>
      </c>
      <c r="AF264" s="207">
        <v>-357.4</v>
      </c>
      <c r="AG264" s="207">
        <v>-429.2</v>
      </c>
      <c r="AH264" s="207">
        <v>-491.8</v>
      </c>
      <c r="AI264" s="207">
        <v>-492.1</v>
      </c>
      <c r="AJ264" s="207">
        <v>-479.4</v>
      </c>
      <c r="AK264" s="207">
        <v>-476.6</v>
      </c>
      <c r="AL264" s="207">
        <v>-429.8</v>
      </c>
      <c r="AM264" s="207">
        <v>-410.8</v>
      </c>
      <c r="AN264" s="207">
        <v>-414.7</v>
      </c>
      <c r="AO264" s="207">
        <v>-534.79999999999995</v>
      </c>
      <c r="AP264" s="416"/>
      <c r="AQ264" s="416"/>
    </row>
    <row r="265" spans="1:43" s="151" customFormat="1" ht="12" customHeight="1">
      <c r="A265" s="401" t="s">
        <v>749</v>
      </c>
      <c r="B265" s="385" t="s">
        <v>216</v>
      </c>
      <c r="C265" s="385"/>
      <c r="D265" s="386"/>
      <c r="E265" s="386"/>
      <c r="F265" s="385" t="s">
        <v>751</v>
      </c>
      <c r="G265" s="386"/>
      <c r="H265" s="386"/>
      <c r="I265" s="387"/>
      <c r="J265" s="385" t="s">
        <v>219</v>
      </c>
      <c r="K265" s="385" t="s">
        <v>219</v>
      </c>
      <c r="L265" s="688" t="s">
        <v>1154</v>
      </c>
      <c r="M265" s="607" t="s">
        <v>1154</v>
      </c>
      <c r="N265" s="607" t="s">
        <v>1154</v>
      </c>
      <c r="O265" s="607" t="s">
        <v>1154</v>
      </c>
      <c r="P265" s="607" t="s">
        <v>1154</v>
      </c>
      <c r="Q265" s="607" t="s">
        <v>1154</v>
      </c>
      <c r="R265" s="607" t="s">
        <v>1154</v>
      </c>
      <c r="S265" s="607" t="s">
        <v>1154</v>
      </c>
      <c r="T265" s="607" t="s">
        <v>1154</v>
      </c>
      <c r="U265" s="607" t="s">
        <v>1154</v>
      </c>
      <c r="V265" s="607" t="s">
        <v>1154</v>
      </c>
      <c r="W265" s="607" t="s">
        <v>1154</v>
      </c>
      <c r="X265" s="607" t="s">
        <v>1154</v>
      </c>
      <c r="Y265" s="607" t="s">
        <v>1154</v>
      </c>
      <c r="Z265" s="607" t="s">
        <v>1154</v>
      </c>
      <c r="AA265" s="607" t="s">
        <v>1154</v>
      </c>
      <c r="AB265" s="607" t="s">
        <v>1154</v>
      </c>
      <c r="AC265" s="607" t="s">
        <v>1154</v>
      </c>
      <c r="AD265" s="607" t="s">
        <v>1154</v>
      </c>
      <c r="AE265" s="607" t="s">
        <v>1154</v>
      </c>
      <c r="AF265" s="607" t="s">
        <v>1154</v>
      </c>
      <c r="AG265" s="607" t="s">
        <v>1154</v>
      </c>
      <c r="AH265" s="607" t="s">
        <v>1154</v>
      </c>
      <c r="AI265" s="607" t="s">
        <v>1154</v>
      </c>
      <c r="AJ265" s="607" t="s">
        <v>1154</v>
      </c>
      <c r="AK265" s="607" t="s">
        <v>1154</v>
      </c>
      <c r="AL265" s="607" t="s">
        <v>1154</v>
      </c>
      <c r="AM265" s="607" t="s">
        <v>1154</v>
      </c>
      <c r="AN265" s="607" t="s">
        <v>1154</v>
      </c>
      <c r="AO265" s="607" t="s">
        <v>1154</v>
      </c>
      <c r="AP265" s="416"/>
      <c r="AQ265" s="416"/>
    </row>
    <row r="266" spans="1:43" s="151" customFormat="1" ht="12" customHeight="1">
      <c r="A266" s="401" t="s">
        <v>752</v>
      </c>
      <c r="B266" s="385" t="s">
        <v>216</v>
      </c>
      <c r="C266" s="385" t="s">
        <v>1247</v>
      </c>
      <c r="D266" s="386"/>
      <c r="E266" s="386"/>
      <c r="F266" s="385" t="s">
        <v>754</v>
      </c>
      <c r="G266" s="386"/>
      <c r="H266" s="386"/>
      <c r="I266" s="387"/>
      <c r="J266" s="385" t="s">
        <v>219</v>
      </c>
      <c r="K266" s="385" t="s">
        <v>219</v>
      </c>
      <c r="L266" s="688">
        <v>6.3</v>
      </c>
      <c r="M266" s="607">
        <v>12.9</v>
      </c>
      <c r="N266" s="607">
        <v>29.3</v>
      </c>
      <c r="O266" s="607">
        <v>37.6</v>
      </c>
      <c r="P266" s="607">
        <v>38.4</v>
      </c>
      <c r="Q266" s="607">
        <v>39.799999999999997</v>
      </c>
      <c r="R266" s="607">
        <v>56.9</v>
      </c>
      <c r="S266" s="607">
        <v>71.5</v>
      </c>
      <c r="T266" s="607">
        <v>67.8</v>
      </c>
      <c r="U266" s="607">
        <v>60</v>
      </c>
      <c r="V266" s="607">
        <v>50.8</v>
      </c>
      <c r="W266" s="607">
        <v>49.7</v>
      </c>
      <c r="X266" s="607">
        <v>53</v>
      </c>
      <c r="Y266" s="607">
        <v>64.599999999999994</v>
      </c>
      <c r="Z266" s="607">
        <v>80.8</v>
      </c>
      <c r="AA266" s="607">
        <v>70.7</v>
      </c>
      <c r="AB266" s="607">
        <v>46.3</v>
      </c>
      <c r="AC266" s="607">
        <v>44.7</v>
      </c>
      <c r="AD266" s="607">
        <v>47.5</v>
      </c>
      <c r="AE266" s="607">
        <v>46.4</v>
      </c>
      <c r="AF266" s="607">
        <v>48.8</v>
      </c>
      <c r="AG266" s="607">
        <v>45.6</v>
      </c>
      <c r="AH266" s="607">
        <v>50.5</v>
      </c>
      <c r="AI266" s="607">
        <v>47.1</v>
      </c>
      <c r="AJ266" s="607">
        <v>45.4</v>
      </c>
      <c r="AK266" s="607">
        <v>43.7</v>
      </c>
      <c r="AL266" s="607">
        <v>43.8</v>
      </c>
      <c r="AM266" s="607">
        <v>38.799999999999997</v>
      </c>
      <c r="AN266" s="607">
        <v>32.700000000000003</v>
      </c>
      <c r="AO266" s="607">
        <v>31.9</v>
      </c>
      <c r="AP266" s="386"/>
      <c r="AQ266" s="386"/>
    </row>
    <row r="267" spans="1:43" s="151" customFormat="1" ht="12" customHeight="1">
      <c r="A267" s="414" t="s">
        <v>752</v>
      </c>
      <c r="B267" s="415" t="s">
        <v>226</v>
      </c>
      <c r="C267" s="415" t="s">
        <v>1248</v>
      </c>
      <c r="D267" s="416"/>
      <c r="E267" s="416"/>
      <c r="F267" s="415" t="s">
        <v>1249</v>
      </c>
      <c r="G267" s="416"/>
      <c r="H267" s="416"/>
      <c r="I267" s="417"/>
      <c r="J267" s="1271" t="s">
        <v>219</v>
      </c>
      <c r="K267" s="415" t="s">
        <v>219</v>
      </c>
      <c r="L267" s="690">
        <v>6.3</v>
      </c>
      <c r="M267" s="608">
        <v>12.9</v>
      </c>
      <c r="N267" s="608">
        <v>29.3</v>
      </c>
      <c r="O267" s="608">
        <v>37.6</v>
      </c>
      <c r="P267" s="608">
        <v>38.4</v>
      </c>
      <c r="Q267" s="608">
        <v>39.799999999999997</v>
      </c>
      <c r="R267" s="608">
        <v>56.9</v>
      </c>
      <c r="S267" s="608">
        <v>71.5</v>
      </c>
      <c r="T267" s="608">
        <v>67.8</v>
      </c>
      <c r="U267" s="608">
        <v>60</v>
      </c>
      <c r="V267" s="608">
        <v>50.8</v>
      </c>
      <c r="W267" s="608">
        <v>49.7</v>
      </c>
      <c r="X267" s="608">
        <v>53</v>
      </c>
      <c r="Y267" s="608">
        <v>64.599999999999994</v>
      </c>
      <c r="Z267" s="608">
        <v>80.8</v>
      </c>
      <c r="AA267" s="608">
        <v>70.7</v>
      </c>
      <c r="AB267" s="608">
        <v>46.3</v>
      </c>
      <c r="AC267" s="608">
        <v>44.7</v>
      </c>
      <c r="AD267" s="608">
        <v>47.5</v>
      </c>
      <c r="AE267" s="608">
        <v>46.4</v>
      </c>
      <c r="AF267" s="608">
        <v>48.8</v>
      </c>
      <c r="AG267" s="608">
        <v>45.6</v>
      </c>
      <c r="AH267" s="608">
        <v>50.5</v>
      </c>
      <c r="AI267" s="608">
        <v>47.1</v>
      </c>
      <c r="AJ267" s="608">
        <v>45.4</v>
      </c>
      <c r="AK267" s="608">
        <v>43.7</v>
      </c>
      <c r="AL267" s="608">
        <v>43.8</v>
      </c>
      <c r="AM267" s="608">
        <v>38.799999999999997</v>
      </c>
      <c r="AN267" s="608">
        <v>32.700000000000003</v>
      </c>
      <c r="AO267" s="608">
        <v>31.9</v>
      </c>
      <c r="AP267" s="386"/>
      <c r="AQ267" s="386"/>
    </row>
    <row r="268" spans="1:43" s="151" customFormat="1" ht="12" customHeight="1">
      <c r="A268" s="414"/>
      <c r="B268" s="415"/>
      <c r="C268" s="415" t="s">
        <v>1248</v>
      </c>
      <c r="D268" s="416"/>
      <c r="E268" s="416"/>
      <c r="F268" s="415" t="s">
        <v>1249</v>
      </c>
      <c r="G268" s="416"/>
      <c r="H268" s="416"/>
      <c r="I268" s="417"/>
      <c r="J268" s="219" t="s">
        <v>526</v>
      </c>
      <c r="K268" s="219" t="s">
        <v>219</v>
      </c>
      <c r="L268" s="207">
        <v>-6.3</v>
      </c>
      <c r="M268" s="207">
        <v>-12.9</v>
      </c>
      <c r="N268" s="207">
        <v>-29.3</v>
      </c>
      <c r="O268" s="207">
        <v>-37.6</v>
      </c>
      <c r="P268" s="207">
        <v>-38.4</v>
      </c>
      <c r="Q268" s="207">
        <v>-39.799999999999997</v>
      </c>
      <c r="R268" s="207">
        <v>-56.9</v>
      </c>
      <c r="S268" s="207">
        <v>-71.5</v>
      </c>
      <c r="T268" s="207">
        <v>-67.8</v>
      </c>
      <c r="U268" s="207">
        <v>-60</v>
      </c>
      <c r="V268" s="207">
        <v>-50.8</v>
      </c>
      <c r="W268" s="207">
        <v>-49.7</v>
      </c>
      <c r="X268" s="207">
        <v>-53</v>
      </c>
      <c r="Y268" s="207">
        <v>-64.599999999999994</v>
      </c>
      <c r="Z268" s="207">
        <v>-80.8</v>
      </c>
      <c r="AA268" s="207">
        <v>-70.7</v>
      </c>
      <c r="AB268" s="207">
        <v>-46.3</v>
      </c>
      <c r="AC268" s="207">
        <v>-44.7</v>
      </c>
      <c r="AD268" s="207">
        <v>-47.5</v>
      </c>
      <c r="AE268" s="207">
        <v>-46.4</v>
      </c>
      <c r="AF268" s="207">
        <v>-48.8</v>
      </c>
      <c r="AG268" s="207">
        <v>-45.6</v>
      </c>
      <c r="AH268" s="207">
        <v>-50.5</v>
      </c>
      <c r="AI268" s="207">
        <v>-47.1</v>
      </c>
      <c r="AJ268" s="207">
        <v>-45.4</v>
      </c>
      <c r="AK268" s="207">
        <v>-43.7</v>
      </c>
      <c r="AL268" s="207">
        <v>-43.8</v>
      </c>
      <c r="AM268" s="207">
        <v>-38.799999999999997</v>
      </c>
      <c r="AN268" s="207">
        <v>-32.700000000000003</v>
      </c>
      <c r="AO268" s="207">
        <v>-31.9</v>
      </c>
      <c r="AP268" s="386"/>
      <c r="AQ268" s="386"/>
    </row>
    <row r="269" spans="1:43" s="151" customFormat="1" ht="12" customHeight="1">
      <c r="A269" s="401" t="s">
        <v>755</v>
      </c>
      <c r="B269" s="385" t="s">
        <v>216</v>
      </c>
      <c r="C269" s="385"/>
      <c r="D269" s="386"/>
      <c r="E269" s="386"/>
      <c r="F269" s="385" t="s">
        <v>757</v>
      </c>
      <c r="G269" s="386"/>
      <c r="H269" s="386"/>
      <c r="I269" s="387"/>
      <c r="J269" s="385" t="s">
        <v>219</v>
      </c>
      <c r="K269" s="385" t="s">
        <v>219</v>
      </c>
      <c r="L269" s="688" t="s">
        <v>1154</v>
      </c>
      <c r="M269" s="607" t="s">
        <v>1154</v>
      </c>
      <c r="N269" s="607" t="s">
        <v>1154</v>
      </c>
      <c r="O269" s="607" t="s">
        <v>1154</v>
      </c>
      <c r="P269" s="607" t="s">
        <v>1154</v>
      </c>
      <c r="Q269" s="607" t="s">
        <v>1154</v>
      </c>
      <c r="R269" s="607" t="s">
        <v>1154</v>
      </c>
      <c r="S269" s="607" t="s">
        <v>1154</v>
      </c>
      <c r="T269" s="607" t="s">
        <v>1154</v>
      </c>
      <c r="U269" s="607" t="s">
        <v>1154</v>
      </c>
      <c r="V269" s="607" t="s">
        <v>1154</v>
      </c>
      <c r="W269" s="607" t="s">
        <v>1154</v>
      </c>
      <c r="X269" s="607" t="s">
        <v>1154</v>
      </c>
      <c r="Y269" s="607" t="s">
        <v>1154</v>
      </c>
      <c r="Z269" s="607" t="s">
        <v>1154</v>
      </c>
      <c r="AA269" s="607" t="s">
        <v>1154</v>
      </c>
      <c r="AB269" s="607" t="s">
        <v>1154</v>
      </c>
      <c r="AC269" s="607" t="s">
        <v>1154</v>
      </c>
      <c r="AD269" s="607" t="s">
        <v>1154</v>
      </c>
      <c r="AE269" s="607" t="s">
        <v>1154</v>
      </c>
      <c r="AF269" s="607" t="s">
        <v>1154</v>
      </c>
      <c r="AG269" s="607" t="s">
        <v>1154</v>
      </c>
      <c r="AH269" s="607" t="s">
        <v>1154</v>
      </c>
      <c r="AI269" s="607" t="s">
        <v>1154</v>
      </c>
      <c r="AJ269" s="607" t="s">
        <v>1154</v>
      </c>
      <c r="AK269" s="607" t="s">
        <v>1154</v>
      </c>
      <c r="AL269" s="607" t="s">
        <v>1154</v>
      </c>
      <c r="AM269" s="607" t="s">
        <v>1154</v>
      </c>
      <c r="AN269" s="607" t="s">
        <v>1154</v>
      </c>
      <c r="AO269" s="607" t="s">
        <v>1154</v>
      </c>
      <c r="AP269" s="416"/>
      <c r="AQ269" s="416"/>
    </row>
    <row r="270" spans="1:43" s="151" customFormat="1" ht="12" customHeight="1">
      <c r="A270" s="401" t="s">
        <v>758</v>
      </c>
      <c r="B270" s="385" t="s">
        <v>216</v>
      </c>
      <c r="C270" s="385" t="s">
        <v>1250</v>
      </c>
      <c r="D270" s="386"/>
      <c r="E270" s="386"/>
      <c r="F270" s="385" t="s">
        <v>760</v>
      </c>
      <c r="G270" s="386"/>
      <c r="H270" s="386"/>
      <c r="I270" s="387"/>
      <c r="J270" s="385" t="s">
        <v>219</v>
      </c>
      <c r="K270" s="385" t="s">
        <v>219</v>
      </c>
      <c r="L270" s="688">
        <v>190.5</v>
      </c>
      <c r="M270" s="607">
        <v>76.5</v>
      </c>
      <c r="N270" s="607">
        <v>293.60000000000002</v>
      </c>
      <c r="O270" s="607">
        <v>102.2</v>
      </c>
      <c r="P270" s="607">
        <v>162</v>
      </c>
      <c r="Q270" s="607">
        <v>232.9</v>
      </c>
      <c r="R270" s="607">
        <v>238.2</v>
      </c>
      <c r="S270" s="607">
        <v>245.5</v>
      </c>
      <c r="T270" s="607">
        <v>247.2</v>
      </c>
      <c r="U270" s="607">
        <v>252.4</v>
      </c>
      <c r="V270" s="607">
        <v>258.60000000000002</v>
      </c>
      <c r="W270" s="607">
        <v>60</v>
      </c>
      <c r="X270" s="607">
        <v>51.8</v>
      </c>
      <c r="Y270" s="607">
        <v>58</v>
      </c>
      <c r="Z270" s="607">
        <v>98.3</v>
      </c>
      <c r="AA270" s="607">
        <v>159.19999999999999</v>
      </c>
      <c r="AB270" s="607">
        <v>183.3</v>
      </c>
      <c r="AC270" s="607">
        <v>209.8</v>
      </c>
      <c r="AD270" s="607">
        <v>194.3</v>
      </c>
      <c r="AE270" s="607">
        <v>150</v>
      </c>
      <c r="AF270" s="607">
        <v>140.80000000000001</v>
      </c>
      <c r="AG270" s="607">
        <v>143.69999999999999</v>
      </c>
      <c r="AH270" s="607">
        <v>101</v>
      </c>
      <c r="AI270" s="607">
        <v>74.7</v>
      </c>
      <c r="AJ270" s="607">
        <v>86.5</v>
      </c>
      <c r="AK270" s="607">
        <v>96.7</v>
      </c>
      <c r="AL270" s="607">
        <v>50.6</v>
      </c>
      <c r="AM270" s="607">
        <v>83.1</v>
      </c>
      <c r="AN270" s="607">
        <v>100</v>
      </c>
      <c r="AO270" s="607">
        <v>100</v>
      </c>
      <c r="AP270" s="416"/>
      <c r="AQ270" s="416"/>
    </row>
    <row r="271" spans="1:43" s="151" customFormat="1" ht="12" customHeight="1">
      <c r="A271" s="414" t="s">
        <v>758</v>
      </c>
      <c r="B271" s="415" t="s">
        <v>226</v>
      </c>
      <c r="C271" s="415" t="s">
        <v>1250</v>
      </c>
      <c r="D271" s="416"/>
      <c r="E271" s="416"/>
      <c r="F271" s="415" t="s">
        <v>760</v>
      </c>
      <c r="G271" s="416"/>
      <c r="H271" s="416"/>
      <c r="I271" s="417"/>
      <c r="J271" s="1271" t="s">
        <v>219</v>
      </c>
      <c r="K271" s="415" t="s">
        <v>219</v>
      </c>
      <c r="L271" s="690">
        <v>190.5</v>
      </c>
      <c r="M271" s="608">
        <v>76.5</v>
      </c>
      <c r="N271" s="608">
        <v>293.60000000000002</v>
      </c>
      <c r="O271" s="608">
        <v>102.2</v>
      </c>
      <c r="P271" s="608">
        <v>162</v>
      </c>
      <c r="Q271" s="608">
        <v>232.9</v>
      </c>
      <c r="R271" s="608">
        <v>238.2</v>
      </c>
      <c r="S271" s="608">
        <v>245.5</v>
      </c>
      <c r="T271" s="608">
        <v>247.2</v>
      </c>
      <c r="U271" s="608">
        <v>252.4</v>
      </c>
      <c r="V271" s="608">
        <v>258.60000000000002</v>
      </c>
      <c r="W271" s="608">
        <v>60</v>
      </c>
      <c r="X271" s="608">
        <v>51.8</v>
      </c>
      <c r="Y271" s="608">
        <v>58</v>
      </c>
      <c r="Z271" s="608">
        <v>98.3</v>
      </c>
      <c r="AA271" s="608">
        <v>159.19999999999999</v>
      </c>
      <c r="AB271" s="608">
        <v>183.3</v>
      </c>
      <c r="AC271" s="608">
        <v>209.8</v>
      </c>
      <c r="AD271" s="608">
        <v>194.3</v>
      </c>
      <c r="AE271" s="608">
        <v>150</v>
      </c>
      <c r="AF271" s="608">
        <v>140.80000000000001</v>
      </c>
      <c r="AG271" s="608">
        <v>143.69999999999999</v>
      </c>
      <c r="AH271" s="608">
        <v>101</v>
      </c>
      <c r="AI271" s="608">
        <v>74.7</v>
      </c>
      <c r="AJ271" s="608">
        <v>86.5</v>
      </c>
      <c r="AK271" s="608">
        <v>96.7</v>
      </c>
      <c r="AL271" s="608">
        <v>50.6</v>
      </c>
      <c r="AM271" s="608">
        <v>83.1</v>
      </c>
      <c r="AN271" s="608">
        <v>100</v>
      </c>
      <c r="AO271" s="608">
        <v>100</v>
      </c>
      <c r="AP271" s="386"/>
      <c r="AQ271" s="386"/>
    </row>
    <row r="272" spans="1:43" s="151" customFormat="1" ht="12" customHeight="1">
      <c r="A272" s="414"/>
      <c r="B272" s="415"/>
      <c r="C272" s="415" t="s">
        <v>1250</v>
      </c>
      <c r="D272" s="416"/>
      <c r="E272" s="416"/>
      <c r="F272" s="415" t="s">
        <v>760</v>
      </c>
      <c r="G272" s="416"/>
      <c r="H272" s="416"/>
      <c r="I272" s="417"/>
      <c r="J272" s="219" t="s">
        <v>442</v>
      </c>
      <c r="K272" s="219" t="s">
        <v>219</v>
      </c>
      <c r="L272" s="207">
        <v>-190.5</v>
      </c>
      <c r="M272" s="207">
        <v>-76.5</v>
      </c>
      <c r="N272" s="207">
        <v>-293.60000000000002</v>
      </c>
      <c r="O272" s="207">
        <v>-102.2</v>
      </c>
      <c r="P272" s="207">
        <v>-162</v>
      </c>
      <c r="Q272" s="207">
        <v>-232.9</v>
      </c>
      <c r="R272" s="207">
        <v>-238.2</v>
      </c>
      <c r="S272" s="207">
        <v>-245.5</v>
      </c>
      <c r="T272" s="207">
        <v>-247.2</v>
      </c>
      <c r="U272" s="207">
        <v>-252.4</v>
      </c>
      <c r="V272" s="207">
        <v>-258.60000000000002</v>
      </c>
      <c r="W272" s="207">
        <v>-60</v>
      </c>
      <c r="X272" s="207">
        <v>-51.8</v>
      </c>
      <c r="Y272" s="207">
        <v>-58</v>
      </c>
      <c r="Z272" s="207">
        <v>-98.3</v>
      </c>
      <c r="AA272" s="207">
        <v>-159.19999999999999</v>
      </c>
      <c r="AB272" s="207">
        <v>-183.3</v>
      </c>
      <c r="AC272" s="207">
        <v>-209.8</v>
      </c>
      <c r="AD272" s="207">
        <v>-194.3</v>
      </c>
      <c r="AE272" s="207">
        <v>-150</v>
      </c>
      <c r="AF272" s="207">
        <v>-140.80000000000001</v>
      </c>
      <c r="AG272" s="207">
        <v>-143.69999999999999</v>
      </c>
      <c r="AH272" s="207">
        <v>-101</v>
      </c>
      <c r="AI272" s="207">
        <v>-74.7</v>
      </c>
      <c r="AJ272" s="207">
        <v>-86.5</v>
      </c>
      <c r="AK272" s="207">
        <v>-96.7</v>
      </c>
      <c r="AL272" s="207">
        <v>-50.6</v>
      </c>
      <c r="AM272" s="207">
        <v>-83.1</v>
      </c>
      <c r="AN272" s="207">
        <v>-100</v>
      </c>
      <c r="AO272" s="207">
        <v>-100</v>
      </c>
      <c r="AP272" s="386"/>
      <c r="AQ272" s="386"/>
    </row>
    <row r="273" spans="1:43" s="151" customFormat="1" ht="12" customHeight="1">
      <c r="A273" s="401" t="s">
        <v>761</v>
      </c>
      <c r="B273" s="385" t="s">
        <v>216</v>
      </c>
      <c r="C273" s="385"/>
      <c r="D273" s="386"/>
      <c r="E273" s="386"/>
      <c r="F273" s="385" t="s">
        <v>763</v>
      </c>
      <c r="G273" s="386"/>
      <c r="H273" s="386"/>
      <c r="I273" s="387"/>
      <c r="J273" s="385" t="s">
        <v>219</v>
      </c>
      <c r="K273" s="385" t="s">
        <v>219</v>
      </c>
      <c r="L273" s="688" t="s">
        <v>1154</v>
      </c>
      <c r="M273" s="607" t="s">
        <v>1154</v>
      </c>
      <c r="N273" s="607" t="s">
        <v>1154</v>
      </c>
      <c r="O273" s="607" t="s">
        <v>1154</v>
      </c>
      <c r="P273" s="607" t="s">
        <v>1154</v>
      </c>
      <c r="Q273" s="607" t="s">
        <v>1154</v>
      </c>
      <c r="R273" s="607" t="s">
        <v>1154</v>
      </c>
      <c r="S273" s="607" t="s">
        <v>1154</v>
      </c>
      <c r="T273" s="607" t="s">
        <v>1154</v>
      </c>
      <c r="U273" s="607" t="s">
        <v>1154</v>
      </c>
      <c r="V273" s="607" t="s">
        <v>1154</v>
      </c>
      <c r="W273" s="607" t="s">
        <v>1154</v>
      </c>
      <c r="X273" s="607" t="s">
        <v>1154</v>
      </c>
      <c r="Y273" s="607" t="s">
        <v>1154</v>
      </c>
      <c r="Z273" s="607" t="s">
        <v>1154</v>
      </c>
      <c r="AA273" s="607" t="s">
        <v>1154</v>
      </c>
      <c r="AB273" s="607" t="s">
        <v>1154</v>
      </c>
      <c r="AC273" s="607" t="s">
        <v>1154</v>
      </c>
      <c r="AD273" s="607" t="s">
        <v>1154</v>
      </c>
      <c r="AE273" s="607" t="s">
        <v>1154</v>
      </c>
      <c r="AF273" s="607" t="s">
        <v>1154</v>
      </c>
      <c r="AG273" s="607" t="s">
        <v>1154</v>
      </c>
      <c r="AH273" s="607" t="s">
        <v>1154</v>
      </c>
      <c r="AI273" s="607" t="s">
        <v>1154</v>
      </c>
      <c r="AJ273" s="607" t="s">
        <v>1154</v>
      </c>
      <c r="AK273" s="607" t="s">
        <v>1154</v>
      </c>
      <c r="AL273" s="607" t="s">
        <v>1154</v>
      </c>
      <c r="AM273" s="607" t="s">
        <v>1154</v>
      </c>
      <c r="AN273" s="607" t="s">
        <v>1154</v>
      </c>
      <c r="AO273" s="607" t="s">
        <v>1154</v>
      </c>
      <c r="AP273" s="386"/>
      <c r="AQ273" s="386"/>
    </row>
    <row r="274" spans="1:43" s="151" customFormat="1" ht="12" customHeight="1">
      <c r="A274" s="401" t="s">
        <v>764</v>
      </c>
      <c r="B274" s="385" t="s">
        <v>216</v>
      </c>
      <c r="C274" s="385"/>
      <c r="D274" s="386"/>
      <c r="E274" s="386"/>
      <c r="F274" s="385" t="s">
        <v>766</v>
      </c>
      <c r="G274" s="386"/>
      <c r="H274" s="386"/>
      <c r="I274" s="387"/>
      <c r="J274" s="385" t="s">
        <v>219</v>
      </c>
      <c r="K274" s="385" t="s">
        <v>219</v>
      </c>
      <c r="L274" s="688" t="s">
        <v>1154</v>
      </c>
      <c r="M274" s="607" t="s">
        <v>1154</v>
      </c>
      <c r="N274" s="607" t="s">
        <v>1154</v>
      </c>
      <c r="O274" s="607" t="s">
        <v>1154</v>
      </c>
      <c r="P274" s="607" t="s">
        <v>1154</v>
      </c>
      <c r="Q274" s="607" t="s">
        <v>1154</v>
      </c>
      <c r="R274" s="607" t="s">
        <v>1154</v>
      </c>
      <c r="S274" s="607" t="s">
        <v>1154</v>
      </c>
      <c r="T274" s="607" t="s">
        <v>1154</v>
      </c>
      <c r="U274" s="607" t="s">
        <v>1154</v>
      </c>
      <c r="V274" s="607" t="s">
        <v>1154</v>
      </c>
      <c r="W274" s="607" t="s">
        <v>1154</v>
      </c>
      <c r="X274" s="607" t="s">
        <v>1154</v>
      </c>
      <c r="Y274" s="607" t="s">
        <v>1154</v>
      </c>
      <c r="Z274" s="607" t="s">
        <v>1154</v>
      </c>
      <c r="AA274" s="607" t="s">
        <v>1154</v>
      </c>
      <c r="AB274" s="607" t="s">
        <v>1154</v>
      </c>
      <c r="AC274" s="607" t="s">
        <v>1154</v>
      </c>
      <c r="AD274" s="607" t="s">
        <v>1154</v>
      </c>
      <c r="AE274" s="607" t="s">
        <v>1154</v>
      </c>
      <c r="AF274" s="607" t="s">
        <v>1154</v>
      </c>
      <c r="AG274" s="607" t="s">
        <v>1154</v>
      </c>
      <c r="AH274" s="607" t="s">
        <v>1154</v>
      </c>
      <c r="AI274" s="607" t="s">
        <v>1154</v>
      </c>
      <c r="AJ274" s="607" t="s">
        <v>1154</v>
      </c>
      <c r="AK274" s="607" t="s">
        <v>1154</v>
      </c>
      <c r="AL274" s="607" t="s">
        <v>1154</v>
      </c>
      <c r="AM274" s="607" t="s">
        <v>1154</v>
      </c>
      <c r="AN274" s="607" t="s">
        <v>1154</v>
      </c>
      <c r="AO274" s="607" t="s">
        <v>1154</v>
      </c>
      <c r="AP274" s="416"/>
      <c r="AQ274" s="416"/>
    </row>
    <row r="275" spans="1:43" s="151" customFormat="1" ht="12" customHeight="1">
      <c r="A275" s="401" t="s">
        <v>767</v>
      </c>
      <c r="B275" s="385" t="s">
        <v>216</v>
      </c>
      <c r="C275" s="385"/>
      <c r="D275" s="386"/>
      <c r="E275" s="386"/>
      <c r="F275" s="385" t="s">
        <v>769</v>
      </c>
      <c r="G275" s="386"/>
      <c r="H275" s="386"/>
      <c r="I275" s="387"/>
      <c r="J275" s="385" t="s">
        <v>219</v>
      </c>
      <c r="K275" s="385" t="s">
        <v>219</v>
      </c>
      <c r="L275" s="688" t="s">
        <v>1154</v>
      </c>
      <c r="M275" s="607" t="s">
        <v>1154</v>
      </c>
      <c r="N275" s="607" t="s">
        <v>1154</v>
      </c>
      <c r="O275" s="607" t="s">
        <v>1154</v>
      </c>
      <c r="P275" s="607" t="s">
        <v>1154</v>
      </c>
      <c r="Q275" s="607" t="s">
        <v>1154</v>
      </c>
      <c r="R275" s="607" t="s">
        <v>1154</v>
      </c>
      <c r="S275" s="607" t="s">
        <v>1154</v>
      </c>
      <c r="T275" s="607" t="s">
        <v>1154</v>
      </c>
      <c r="U275" s="607" t="s">
        <v>1154</v>
      </c>
      <c r="V275" s="607" t="s">
        <v>1154</v>
      </c>
      <c r="W275" s="607" t="s">
        <v>1154</v>
      </c>
      <c r="X275" s="607" t="s">
        <v>1154</v>
      </c>
      <c r="Y275" s="607" t="s">
        <v>1154</v>
      </c>
      <c r="Z275" s="607" t="s">
        <v>1154</v>
      </c>
      <c r="AA275" s="607" t="s">
        <v>1154</v>
      </c>
      <c r="AB275" s="607" t="s">
        <v>1154</v>
      </c>
      <c r="AC275" s="607" t="s">
        <v>1154</v>
      </c>
      <c r="AD275" s="607" t="s">
        <v>1154</v>
      </c>
      <c r="AE275" s="607" t="s">
        <v>1154</v>
      </c>
      <c r="AF275" s="607" t="s">
        <v>1154</v>
      </c>
      <c r="AG275" s="607" t="s">
        <v>1154</v>
      </c>
      <c r="AH275" s="607" t="s">
        <v>1154</v>
      </c>
      <c r="AI275" s="607" t="s">
        <v>1154</v>
      </c>
      <c r="AJ275" s="607" t="s">
        <v>1154</v>
      </c>
      <c r="AK275" s="607" t="s">
        <v>1154</v>
      </c>
      <c r="AL275" s="607" t="s">
        <v>1154</v>
      </c>
      <c r="AM275" s="607" t="s">
        <v>1154</v>
      </c>
      <c r="AN275" s="607" t="s">
        <v>1154</v>
      </c>
      <c r="AO275" s="607" t="s">
        <v>1154</v>
      </c>
      <c r="AP275" s="416"/>
      <c r="AQ275" s="416"/>
    </row>
    <row r="276" spans="1:43" s="151" customFormat="1" ht="12" customHeight="1">
      <c r="A276" s="401" t="s">
        <v>770</v>
      </c>
      <c r="B276" s="385" t="s">
        <v>216</v>
      </c>
      <c r="C276" s="385"/>
      <c r="D276" s="386"/>
      <c r="E276" s="386"/>
      <c r="F276" s="385" t="s">
        <v>772</v>
      </c>
      <c r="G276" s="386"/>
      <c r="H276" s="386"/>
      <c r="I276" s="387"/>
      <c r="J276" s="385" t="s">
        <v>219</v>
      </c>
      <c r="K276" s="385" t="s">
        <v>219</v>
      </c>
      <c r="L276" s="688" t="s">
        <v>1154</v>
      </c>
      <c r="M276" s="607" t="s">
        <v>1154</v>
      </c>
      <c r="N276" s="607" t="s">
        <v>1154</v>
      </c>
      <c r="O276" s="607" t="s">
        <v>1154</v>
      </c>
      <c r="P276" s="607" t="s">
        <v>1154</v>
      </c>
      <c r="Q276" s="607" t="s">
        <v>1154</v>
      </c>
      <c r="R276" s="607" t="s">
        <v>1154</v>
      </c>
      <c r="S276" s="607" t="s">
        <v>1154</v>
      </c>
      <c r="T276" s="607" t="s">
        <v>1154</v>
      </c>
      <c r="U276" s="607" t="s">
        <v>1154</v>
      </c>
      <c r="V276" s="607" t="s">
        <v>1154</v>
      </c>
      <c r="W276" s="607" t="s">
        <v>1154</v>
      </c>
      <c r="X276" s="607" t="s">
        <v>1154</v>
      </c>
      <c r="Y276" s="607" t="s">
        <v>1154</v>
      </c>
      <c r="Z276" s="607" t="s">
        <v>1154</v>
      </c>
      <c r="AA276" s="607" t="s">
        <v>1154</v>
      </c>
      <c r="AB276" s="607" t="s">
        <v>1154</v>
      </c>
      <c r="AC276" s="607" t="s">
        <v>1154</v>
      </c>
      <c r="AD276" s="607" t="s">
        <v>1154</v>
      </c>
      <c r="AE276" s="607" t="s">
        <v>1154</v>
      </c>
      <c r="AF276" s="607" t="s">
        <v>1154</v>
      </c>
      <c r="AG276" s="607" t="s">
        <v>1154</v>
      </c>
      <c r="AH276" s="607" t="s">
        <v>1154</v>
      </c>
      <c r="AI276" s="607" t="s">
        <v>1154</v>
      </c>
      <c r="AJ276" s="607" t="s">
        <v>1154</v>
      </c>
      <c r="AK276" s="607" t="s">
        <v>1154</v>
      </c>
      <c r="AL276" s="607" t="s">
        <v>1154</v>
      </c>
      <c r="AM276" s="607" t="s">
        <v>1154</v>
      </c>
      <c r="AN276" s="607" t="s">
        <v>1154</v>
      </c>
      <c r="AO276" s="607" t="s">
        <v>1154</v>
      </c>
      <c r="AP276" s="386"/>
      <c r="AQ276" s="386"/>
    </row>
    <row r="277" spans="1:43" s="151" customFormat="1" ht="12" customHeight="1">
      <c r="A277" s="404" t="s">
        <v>773</v>
      </c>
      <c r="B277" s="394" t="s">
        <v>216</v>
      </c>
      <c r="C277" s="394"/>
      <c r="D277" s="395"/>
      <c r="E277" s="395"/>
      <c r="F277" s="394" t="s">
        <v>775</v>
      </c>
      <c r="G277" s="395"/>
      <c r="H277" s="395"/>
      <c r="I277" s="396"/>
      <c r="J277" s="385" t="s">
        <v>219</v>
      </c>
      <c r="K277" s="385" t="s">
        <v>219</v>
      </c>
      <c r="L277" s="753" t="s">
        <v>1154</v>
      </c>
      <c r="M277" s="754" t="s">
        <v>1154</v>
      </c>
      <c r="N277" s="754" t="s">
        <v>1154</v>
      </c>
      <c r="O277" s="754" t="s">
        <v>1154</v>
      </c>
      <c r="P277" s="754" t="s">
        <v>1154</v>
      </c>
      <c r="Q277" s="754" t="s">
        <v>1154</v>
      </c>
      <c r="R277" s="754" t="s">
        <v>1154</v>
      </c>
      <c r="S277" s="754" t="s">
        <v>1154</v>
      </c>
      <c r="T277" s="754" t="s">
        <v>1154</v>
      </c>
      <c r="U277" s="754" t="s">
        <v>1154</v>
      </c>
      <c r="V277" s="754" t="s">
        <v>1154</v>
      </c>
      <c r="W277" s="754" t="s">
        <v>1154</v>
      </c>
      <c r="X277" s="754" t="s">
        <v>1154</v>
      </c>
      <c r="Y277" s="754" t="s">
        <v>1154</v>
      </c>
      <c r="Z277" s="754" t="s">
        <v>1154</v>
      </c>
      <c r="AA277" s="754" t="s">
        <v>1154</v>
      </c>
      <c r="AB277" s="754" t="s">
        <v>1154</v>
      </c>
      <c r="AC277" s="754" t="s">
        <v>1154</v>
      </c>
      <c r="AD277" s="754" t="s">
        <v>1154</v>
      </c>
      <c r="AE277" s="754" t="s">
        <v>1154</v>
      </c>
      <c r="AF277" s="754" t="s">
        <v>1154</v>
      </c>
      <c r="AG277" s="754" t="s">
        <v>1154</v>
      </c>
      <c r="AH277" s="754" t="s">
        <v>1154</v>
      </c>
      <c r="AI277" s="754" t="s">
        <v>1154</v>
      </c>
      <c r="AJ277" s="754" t="s">
        <v>1154</v>
      </c>
      <c r="AK277" s="754" t="s">
        <v>1154</v>
      </c>
      <c r="AL277" s="754" t="s">
        <v>1154</v>
      </c>
      <c r="AM277" s="754" t="s">
        <v>1154</v>
      </c>
      <c r="AN277" s="754" t="s">
        <v>1154</v>
      </c>
      <c r="AO277" s="754" t="s">
        <v>1154</v>
      </c>
      <c r="AP277" s="386"/>
      <c r="AQ277" s="386"/>
    </row>
    <row r="278" spans="1:43" s="151" customFormat="1" ht="12" customHeight="1">
      <c r="A278" s="402" t="s">
        <v>776</v>
      </c>
      <c r="B278" s="388" t="s">
        <v>216</v>
      </c>
      <c r="C278" s="388"/>
      <c r="D278" s="389"/>
      <c r="E278" s="389"/>
      <c r="F278" s="388" t="s">
        <v>778</v>
      </c>
      <c r="G278" s="389"/>
      <c r="H278" s="389"/>
      <c r="I278" s="390"/>
      <c r="J278" s="388" t="s">
        <v>219</v>
      </c>
      <c r="K278" s="388" t="s">
        <v>219</v>
      </c>
      <c r="L278" s="699">
        <v>90959.699999999983</v>
      </c>
      <c r="M278" s="611">
        <v>93951.799999999988</v>
      </c>
      <c r="N278" s="611">
        <v>99266.099999999991</v>
      </c>
      <c r="O278" s="611">
        <v>104401.8</v>
      </c>
      <c r="P278" s="611">
        <v>108324.90000000001</v>
      </c>
      <c r="Q278" s="611">
        <v>113559.7</v>
      </c>
      <c r="R278" s="611">
        <v>116687.90000000002</v>
      </c>
      <c r="S278" s="611">
        <v>121196.3</v>
      </c>
      <c r="T278" s="611">
        <v>123145.5</v>
      </c>
      <c r="U278" s="611">
        <v>130397.60000000002</v>
      </c>
      <c r="V278" s="611">
        <v>135721.9</v>
      </c>
      <c r="W278" s="611">
        <v>141838.70000000001</v>
      </c>
      <c r="X278" s="611">
        <v>148922.29999999999</v>
      </c>
      <c r="Y278" s="611">
        <v>154976.00000000003</v>
      </c>
      <c r="Z278" s="611">
        <v>149808.70000000001</v>
      </c>
      <c r="AA278" s="611">
        <v>158264.00000000003</v>
      </c>
      <c r="AB278" s="611">
        <v>166787.29999999999</v>
      </c>
      <c r="AC278" s="611">
        <v>174971.5</v>
      </c>
      <c r="AD278" s="611">
        <v>180860.6</v>
      </c>
      <c r="AE278" s="611">
        <v>184065.90000000002</v>
      </c>
      <c r="AF278" s="611">
        <v>187476.1</v>
      </c>
      <c r="AG278" s="611">
        <v>190121</v>
      </c>
      <c r="AH278" s="611">
        <v>198982.40000000005</v>
      </c>
      <c r="AI278" s="611">
        <v>205897.3</v>
      </c>
      <c r="AJ278" s="611">
        <v>207525.80000000002</v>
      </c>
      <c r="AK278" s="611">
        <v>199389.6</v>
      </c>
      <c r="AL278" s="611">
        <v>218482.19999999998</v>
      </c>
      <c r="AM278" s="611">
        <v>238492.4</v>
      </c>
      <c r="AN278" s="611">
        <v>253815.09999999998</v>
      </c>
      <c r="AO278" s="611">
        <v>265359.79999999993</v>
      </c>
      <c r="AP278" s="386"/>
      <c r="AQ278" s="386"/>
    </row>
    <row r="279" spans="1:43" s="151" customFormat="1" ht="12" customHeight="1">
      <c r="A279" s="401" t="s">
        <v>779</v>
      </c>
      <c r="B279" s="385" t="s">
        <v>216</v>
      </c>
      <c r="C279" s="385"/>
      <c r="D279" s="386"/>
      <c r="E279" s="386"/>
      <c r="F279" s="385" t="s">
        <v>781</v>
      </c>
      <c r="G279" s="386"/>
      <c r="H279" s="386"/>
      <c r="I279" s="387"/>
      <c r="J279" s="385" t="s">
        <v>219</v>
      </c>
      <c r="K279" s="385" t="s">
        <v>219</v>
      </c>
      <c r="L279" s="688">
        <v>95289.499999999985</v>
      </c>
      <c r="M279" s="607">
        <v>98505.999999999985</v>
      </c>
      <c r="N279" s="607">
        <v>104041.5</v>
      </c>
      <c r="O279" s="607">
        <v>109399.7</v>
      </c>
      <c r="P279" s="607">
        <v>113467.2</v>
      </c>
      <c r="Q279" s="607">
        <v>118940</v>
      </c>
      <c r="R279" s="607">
        <v>122405.00000000001</v>
      </c>
      <c r="S279" s="607">
        <v>127293.90000000001</v>
      </c>
      <c r="T279" s="607">
        <v>129373.40000000001</v>
      </c>
      <c r="U279" s="607">
        <v>136873.60000000001</v>
      </c>
      <c r="V279" s="607">
        <v>142343.69999999998</v>
      </c>
      <c r="W279" s="607">
        <v>148988.6</v>
      </c>
      <c r="X279" s="607">
        <v>156492.4</v>
      </c>
      <c r="Y279" s="607">
        <v>162964.90000000002</v>
      </c>
      <c r="Z279" s="607">
        <v>158234.5</v>
      </c>
      <c r="AA279" s="607">
        <v>166955.4</v>
      </c>
      <c r="AB279" s="607">
        <v>176037.4</v>
      </c>
      <c r="AC279" s="607">
        <v>184621.7</v>
      </c>
      <c r="AD279" s="607">
        <v>190913.4</v>
      </c>
      <c r="AE279" s="607">
        <v>194185.60000000001</v>
      </c>
      <c r="AF279" s="607">
        <v>197265.59999999998</v>
      </c>
      <c r="AG279" s="607">
        <v>200239.5</v>
      </c>
      <c r="AH279" s="607">
        <v>209513.70000000004</v>
      </c>
      <c r="AI279" s="607">
        <v>216696.9</v>
      </c>
      <c r="AJ279" s="607">
        <v>218578.5</v>
      </c>
      <c r="AK279" s="607">
        <v>210837.1</v>
      </c>
      <c r="AL279" s="607">
        <v>230205.19999999998</v>
      </c>
      <c r="AM279" s="607">
        <v>251272.5</v>
      </c>
      <c r="AN279" s="607">
        <v>267590.39999999997</v>
      </c>
      <c r="AO279" s="607">
        <v>279745.39999999997</v>
      </c>
      <c r="AP279" s="386"/>
      <c r="AQ279" s="386"/>
    </row>
    <row r="280" spans="1:43" s="151" customFormat="1" ht="12" customHeight="1" thickBot="1">
      <c r="A280" s="786" t="s">
        <v>782</v>
      </c>
      <c r="B280" s="1266" t="s">
        <v>216</v>
      </c>
      <c r="C280" s="787"/>
      <c r="D280" s="788"/>
      <c r="E280" s="788"/>
      <c r="F280" s="787" t="s">
        <v>1251</v>
      </c>
      <c r="G280" s="788"/>
      <c r="H280" s="788"/>
      <c r="I280" s="789"/>
      <c r="J280" s="1266" t="s">
        <v>219</v>
      </c>
      <c r="K280" s="1266" t="s">
        <v>219</v>
      </c>
      <c r="L280" s="1267">
        <v>90907.39999999998</v>
      </c>
      <c r="M280" s="1268">
        <v>93895.799999999988</v>
      </c>
      <c r="N280" s="1268">
        <v>99209.2</v>
      </c>
      <c r="O280" s="1268">
        <v>104345.90000000001</v>
      </c>
      <c r="P280" s="1268">
        <v>108270.3</v>
      </c>
      <c r="Q280" s="1268">
        <v>113505.5</v>
      </c>
      <c r="R280" s="1268">
        <v>116633.20000000003</v>
      </c>
      <c r="S280" s="1268">
        <v>121144.3</v>
      </c>
      <c r="T280" s="1268">
        <v>123095.5</v>
      </c>
      <c r="U280" s="1268">
        <v>130348.20000000003</v>
      </c>
      <c r="V280" s="1268">
        <v>135671.29999999999</v>
      </c>
      <c r="W280" s="1268">
        <v>141783.5</v>
      </c>
      <c r="X280" s="1268">
        <v>148867.69999999998</v>
      </c>
      <c r="Y280" s="1268">
        <v>154913.90000000002</v>
      </c>
      <c r="Z280" s="1268">
        <v>149746.5</v>
      </c>
      <c r="AA280" s="1268">
        <v>158201.80000000002</v>
      </c>
      <c r="AB280" s="1268">
        <v>166720.59999999998</v>
      </c>
      <c r="AC280" s="1268">
        <v>174900.4</v>
      </c>
      <c r="AD280" s="1268">
        <v>180786.30000000002</v>
      </c>
      <c r="AE280" s="1268">
        <v>183992.80000000002</v>
      </c>
      <c r="AF280" s="1268">
        <v>187404.6</v>
      </c>
      <c r="AG280" s="1268">
        <v>190049.5</v>
      </c>
      <c r="AH280" s="1268">
        <v>198909.40000000005</v>
      </c>
      <c r="AI280" s="1268">
        <v>205814.09999999998</v>
      </c>
      <c r="AJ280" s="1268">
        <v>207443.50000000003</v>
      </c>
      <c r="AK280" s="1268">
        <v>199308.9</v>
      </c>
      <c r="AL280" s="1268">
        <v>218400.49999999997</v>
      </c>
      <c r="AM280" s="1268">
        <v>238421.3</v>
      </c>
      <c r="AN280" s="1268">
        <v>253741.09999999998</v>
      </c>
      <c r="AO280" s="1020">
        <v>265290.89999999991</v>
      </c>
      <c r="AP280" s="395"/>
      <c r="AQ280" s="395"/>
    </row>
    <row r="281" spans="1:43" s="151" customFormat="1" ht="12" customHeight="1">
      <c r="A281" s="1233"/>
      <c r="B281" s="945"/>
      <c r="C281" s="945"/>
      <c r="D281" s="945"/>
      <c r="E281" s="945"/>
      <c r="F281" s="945"/>
      <c r="G281" s="945"/>
      <c r="H281" s="945"/>
      <c r="I281" s="945"/>
      <c r="J281" s="945"/>
      <c r="K281" s="945"/>
      <c r="L281" s="1270"/>
      <c r="M281" s="1270"/>
      <c r="N281" s="1270"/>
      <c r="O281" s="1270"/>
      <c r="P281" s="1270"/>
      <c r="Q281" s="1270"/>
      <c r="R281" s="1270"/>
      <c r="S281" s="1270"/>
      <c r="T281" s="1270"/>
      <c r="U281" s="1270"/>
      <c r="V281" s="1270"/>
      <c r="W281" s="1270"/>
      <c r="X281" s="1270"/>
      <c r="Y281" s="1270"/>
      <c r="Z281" s="1270"/>
      <c r="AA281" s="1270"/>
      <c r="AB281" s="1270"/>
      <c r="AC281" s="1270"/>
      <c r="AD281" s="1270"/>
      <c r="AE281" s="1270"/>
      <c r="AF281" s="1270"/>
      <c r="AG281" s="1270"/>
      <c r="AH281" s="1270"/>
      <c r="AI281" s="1270"/>
      <c r="AJ281" s="1270"/>
      <c r="AK281" s="1270"/>
      <c r="AL281" s="1270"/>
      <c r="AM281" s="1270"/>
      <c r="AN281" s="1270"/>
      <c r="AO281" s="389"/>
      <c r="AP281" s="389"/>
      <c r="AQ281" s="389"/>
    </row>
    <row r="282" spans="1:43" s="151" customFormat="1" ht="12" customHeight="1">
      <c r="A282" s="1232"/>
      <c r="B282" s="1229"/>
      <c r="C282" s="1229"/>
      <c r="D282" s="1229"/>
      <c r="E282" s="1229"/>
      <c r="F282" s="1229"/>
      <c r="G282" s="1229"/>
      <c r="H282" s="1229"/>
      <c r="I282" s="1229"/>
      <c r="J282" s="1229"/>
      <c r="K282" s="1229"/>
      <c r="L282" s="1269"/>
      <c r="M282" s="1269"/>
      <c r="N282" s="1269"/>
      <c r="O282" s="1269"/>
      <c r="P282" s="1269"/>
      <c r="Q282" s="1269"/>
      <c r="R282" s="1269"/>
      <c r="S282" s="1269"/>
      <c r="T282" s="1269"/>
      <c r="U282" s="1269"/>
      <c r="V282" s="1269"/>
      <c r="W282" s="1269"/>
      <c r="X282" s="1269"/>
      <c r="Y282" s="1269"/>
      <c r="Z282" s="1269"/>
      <c r="AA282" s="1269"/>
      <c r="AB282" s="1269"/>
      <c r="AC282" s="1269"/>
      <c r="AD282" s="1269"/>
      <c r="AE282" s="1269"/>
      <c r="AF282" s="1269"/>
      <c r="AG282" s="1269"/>
      <c r="AH282" s="1269"/>
      <c r="AI282" s="1269"/>
      <c r="AJ282" s="1269"/>
      <c r="AK282" s="1269"/>
      <c r="AL282" s="1269"/>
      <c r="AM282" s="1269"/>
      <c r="AN282" s="1269"/>
      <c r="AO282" s="386"/>
      <c r="AP282" s="386"/>
      <c r="AQ282" s="386"/>
    </row>
    <row r="283" spans="1:43" s="151" customFormat="1" ht="12" customHeight="1" thickBot="1">
      <c r="A283" s="1232"/>
      <c r="B283" s="1229"/>
      <c r="C283" s="1229"/>
      <c r="D283" s="1229"/>
      <c r="E283" s="1229"/>
      <c r="F283" s="1229"/>
      <c r="G283" s="1229"/>
      <c r="H283" s="1229"/>
      <c r="I283" s="1229"/>
      <c r="J283" s="1229"/>
      <c r="K283" s="1229"/>
      <c r="L283" s="1269"/>
      <c r="M283" s="1269"/>
      <c r="N283" s="1269"/>
      <c r="O283" s="1269"/>
      <c r="P283" s="1269"/>
      <c r="Q283" s="1269"/>
      <c r="R283" s="1269"/>
      <c r="S283" s="1269"/>
      <c r="T283" s="1269"/>
      <c r="U283" s="1269"/>
      <c r="V283" s="1269"/>
      <c r="W283" s="1269"/>
      <c r="X283" s="1269"/>
      <c r="Y283" s="1269"/>
      <c r="Z283" s="1269"/>
      <c r="AA283" s="1269"/>
      <c r="AB283" s="1269"/>
      <c r="AC283" s="1269"/>
      <c r="AD283" s="1269"/>
      <c r="AE283" s="1269"/>
      <c r="AF283" s="1269"/>
      <c r="AG283" s="1269"/>
      <c r="AH283" s="1269"/>
      <c r="AI283" s="1269"/>
      <c r="AJ283" s="1269"/>
      <c r="AK283" s="1269"/>
      <c r="AL283" s="1269"/>
      <c r="AM283" s="1269"/>
      <c r="AN283" s="1269"/>
      <c r="AO283" s="398"/>
      <c r="AP283" s="398"/>
      <c r="AQ283" s="398"/>
    </row>
    <row r="284" spans="1:43" customFormat="1" ht="12" customHeight="1"/>
    <row r="285" spans="1:43" customFormat="1" ht="12" customHeight="1"/>
    <row r="286" spans="1:43" customFormat="1" ht="12" customHeight="1"/>
    <row r="287" spans="1:43" customFormat="1" ht="12" customHeight="1"/>
    <row r="288" spans="1:43" customFormat="1" ht="12" customHeight="1"/>
    <row r="289" spans="1:37" customFormat="1" ht="12" customHeight="1"/>
    <row r="290" spans="1:37" ht="12" customHeight="1">
      <c r="A290" s="151"/>
      <c r="B290" s="151"/>
      <c r="C290" s="151"/>
      <c r="D290" s="151"/>
      <c r="E290" s="151"/>
      <c r="F290" s="151"/>
      <c r="G290" s="151"/>
      <c r="H290" s="151"/>
      <c r="I290" s="151"/>
      <c r="J290" s="150"/>
      <c r="K290" s="150"/>
      <c r="L290" s="149"/>
      <c r="M290" s="149"/>
      <c r="N290" s="149"/>
      <c r="O290" s="149"/>
      <c r="P290" s="149"/>
      <c r="Q290" s="151"/>
      <c r="R290" s="151"/>
      <c r="S290" s="151"/>
      <c r="T290" s="151"/>
      <c r="U290" s="151"/>
      <c r="V290" s="151"/>
      <c r="W290" s="151"/>
      <c r="X290" s="151"/>
      <c r="Y290" s="151"/>
      <c r="Z290" s="151"/>
      <c r="AA290" s="151"/>
      <c r="AB290" s="151"/>
      <c r="AC290" s="151"/>
      <c r="AD290" s="151"/>
      <c r="AE290" s="151"/>
      <c r="AF290" s="151"/>
      <c r="AG290" s="151"/>
      <c r="AH290" s="151"/>
      <c r="AI290" s="151"/>
      <c r="AJ290" s="151"/>
      <c r="AK290" s="151"/>
    </row>
    <row r="291" spans="1:37" ht="12" customHeight="1">
      <c r="A291" s="151"/>
      <c r="B291" s="151"/>
      <c r="C291" s="151"/>
      <c r="D291" s="151"/>
      <c r="E291" s="151"/>
      <c r="F291" s="151"/>
      <c r="G291" s="151"/>
      <c r="H291" s="151"/>
      <c r="I291" s="151"/>
      <c r="J291" s="150"/>
      <c r="K291" s="150"/>
      <c r="L291" s="149"/>
      <c r="M291" s="149"/>
      <c r="N291" s="149"/>
      <c r="O291" s="149"/>
      <c r="P291" s="149"/>
      <c r="Q291" s="151"/>
      <c r="R291" s="151"/>
      <c r="S291" s="151"/>
      <c r="T291" s="151"/>
      <c r="U291" s="151"/>
      <c r="V291" s="151"/>
      <c r="W291" s="151"/>
      <c r="X291" s="151"/>
      <c r="Y291" s="151"/>
      <c r="Z291" s="151"/>
      <c r="AA291" s="151"/>
      <c r="AB291" s="151"/>
      <c r="AC291" s="151"/>
      <c r="AD291" s="151"/>
      <c r="AE291" s="151"/>
      <c r="AF291" s="151"/>
      <c r="AG291" s="151"/>
      <c r="AH291" s="151"/>
      <c r="AI291" s="151"/>
      <c r="AJ291" s="151"/>
      <c r="AK291" s="151"/>
    </row>
    <row r="292" spans="1:37" ht="12" customHeight="1">
      <c r="A292" s="151"/>
      <c r="B292" s="151"/>
      <c r="C292" s="151"/>
      <c r="D292" s="151"/>
      <c r="E292" s="151"/>
      <c r="F292" s="151"/>
      <c r="G292" s="151"/>
      <c r="H292" s="151"/>
      <c r="I292" s="151"/>
      <c r="J292" s="150"/>
      <c r="K292" s="150"/>
      <c r="L292" s="149"/>
      <c r="M292" s="149"/>
      <c r="N292" s="149"/>
      <c r="O292" s="149"/>
      <c r="P292" s="149"/>
      <c r="Q292" s="151"/>
      <c r="R292" s="151"/>
      <c r="S292" s="151"/>
      <c r="T292" s="151"/>
      <c r="U292" s="151"/>
      <c r="V292" s="151"/>
      <c r="W292" s="151"/>
      <c r="X292" s="151"/>
      <c r="Y292" s="151"/>
      <c r="Z292" s="151"/>
      <c r="AA292" s="151"/>
      <c r="AB292" s="151"/>
      <c r="AC292" s="151"/>
      <c r="AD292" s="151"/>
      <c r="AE292" s="151"/>
      <c r="AF292" s="151"/>
      <c r="AG292" s="151"/>
      <c r="AH292" s="151"/>
      <c r="AI292" s="151"/>
      <c r="AJ292" s="151"/>
      <c r="AK292" s="151"/>
    </row>
    <row r="293" spans="1:37" ht="12" customHeight="1">
      <c r="A293" s="151"/>
      <c r="B293" s="151"/>
      <c r="C293" s="151"/>
      <c r="D293" s="151"/>
      <c r="E293" s="151"/>
      <c r="F293" s="151"/>
      <c r="G293" s="151"/>
      <c r="H293" s="151"/>
      <c r="I293" s="151"/>
      <c r="J293" s="150"/>
      <c r="K293" s="150"/>
      <c r="L293" s="149"/>
      <c r="M293" s="149"/>
      <c r="N293" s="149"/>
      <c r="O293" s="149"/>
      <c r="P293" s="149"/>
      <c r="Q293" s="151"/>
      <c r="R293" s="151"/>
      <c r="S293" s="151"/>
      <c r="T293" s="151"/>
      <c r="U293" s="151"/>
      <c r="V293" s="151"/>
      <c r="W293" s="151"/>
      <c r="X293" s="151"/>
      <c r="Y293" s="151"/>
      <c r="Z293" s="151"/>
      <c r="AA293" s="151"/>
      <c r="AB293" s="151"/>
      <c r="AC293" s="151"/>
      <c r="AD293" s="151"/>
      <c r="AE293" s="151"/>
      <c r="AF293" s="151"/>
      <c r="AG293" s="151"/>
      <c r="AH293" s="151"/>
      <c r="AI293" s="151"/>
      <c r="AJ293" s="151"/>
      <c r="AK293" s="151"/>
    </row>
    <row r="294" spans="1:37" ht="12" customHeight="1">
      <c r="A294" s="151"/>
      <c r="B294" s="151"/>
      <c r="C294" s="151"/>
      <c r="D294" s="151"/>
      <c r="E294" s="151"/>
      <c r="F294" s="151"/>
      <c r="G294" s="151"/>
      <c r="H294" s="151"/>
      <c r="I294" s="151"/>
      <c r="J294" s="150"/>
      <c r="K294" s="150"/>
      <c r="L294" s="149"/>
      <c r="M294" s="149"/>
      <c r="N294" s="149"/>
      <c r="O294" s="149"/>
      <c r="P294" s="149"/>
      <c r="Q294" s="151"/>
      <c r="R294" s="151"/>
      <c r="S294" s="151"/>
      <c r="T294" s="151"/>
      <c r="U294" s="151"/>
      <c r="V294" s="151"/>
      <c r="W294" s="151"/>
      <c r="X294" s="151"/>
      <c r="Y294" s="151"/>
      <c r="Z294" s="151"/>
      <c r="AA294" s="151"/>
      <c r="AB294" s="151"/>
      <c r="AC294" s="151"/>
      <c r="AD294" s="151"/>
      <c r="AE294" s="151"/>
      <c r="AF294" s="151"/>
      <c r="AG294" s="151"/>
      <c r="AH294" s="151"/>
      <c r="AI294" s="151"/>
      <c r="AJ294" s="151"/>
      <c r="AK294" s="151"/>
    </row>
    <row r="295" spans="1:37" ht="12" customHeight="1">
      <c r="A295" s="151"/>
      <c r="B295" s="151"/>
      <c r="C295" s="151"/>
      <c r="D295" s="151"/>
      <c r="E295" s="151"/>
      <c r="F295" s="151"/>
      <c r="G295" s="151"/>
      <c r="H295" s="151"/>
      <c r="I295" s="151"/>
      <c r="J295" s="150"/>
      <c r="K295" s="150"/>
      <c r="L295" s="149"/>
      <c r="M295" s="149"/>
      <c r="N295" s="149"/>
      <c r="O295" s="149"/>
      <c r="P295" s="149"/>
      <c r="Q295" s="151"/>
      <c r="R295" s="151"/>
      <c r="S295" s="151"/>
      <c r="T295" s="151"/>
      <c r="U295" s="151"/>
      <c r="V295" s="151"/>
      <c r="W295" s="151"/>
      <c r="X295" s="151"/>
      <c r="Y295" s="151"/>
      <c r="Z295" s="151"/>
      <c r="AA295" s="151"/>
      <c r="AB295" s="151"/>
      <c r="AC295" s="151"/>
      <c r="AD295" s="151"/>
      <c r="AE295" s="151"/>
      <c r="AF295" s="151"/>
      <c r="AG295" s="151"/>
      <c r="AH295" s="151"/>
      <c r="AI295" s="151"/>
      <c r="AJ295" s="151"/>
      <c r="AK295" s="151"/>
    </row>
    <row r="296" spans="1:37" ht="12" customHeight="1">
      <c r="A296" s="151"/>
      <c r="B296" s="151"/>
      <c r="C296" s="151"/>
      <c r="D296" s="151"/>
      <c r="E296" s="151"/>
      <c r="F296" s="151"/>
      <c r="G296" s="151"/>
      <c r="H296" s="151"/>
      <c r="I296" s="151"/>
      <c r="J296" s="150"/>
      <c r="K296" s="150"/>
      <c r="L296" s="149"/>
      <c r="M296" s="149"/>
      <c r="N296" s="149"/>
      <c r="O296" s="149"/>
      <c r="P296" s="149"/>
      <c r="Q296" s="151"/>
      <c r="R296" s="151"/>
      <c r="S296" s="151"/>
      <c r="T296" s="151"/>
      <c r="U296" s="151"/>
      <c r="V296" s="151"/>
      <c r="W296" s="151"/>
      <c r="X296" s="151"/>
      <c r="Y296" s="151"/>
      <c r="Z296" s="151"/>
      <c r="AA296" s="151"/>
      <c r="AB296" s="151"/>
      <c r="AC296" s="151"/>
      <c r="AD296" s="151"/>
      <c r="AE296" s="151"/>
      <c r="AF296" s="151"/>
      <c r="AG296" s="151"/>
      <c r="AH296" s="151"/>
      <c r="AI296" s="151"/>
      <c r="AJ296" s="151"/>
      <c r="AK296" s="151"/>
    </row>
    <row r="297" spans="1:37" ht="12" customHeight="1">
      <c r="A297" s="151"/>
      <c r="B297" s="151"/>
      <c r="C297" s="151"/>
      <c r="D297" s="151"/>
      <c r="E297" s="151"/>
      <c r="F297" s="151"/>
      <c r="G297" s="151"/>
      <c r="H297" s="151"/>
      <c r="I297" s="151"/>
      <c r="J297" s="150"/>
      <c r="K297" s="150"/>
      <c r="L297" s="149"/>
      <c r="M297" s="149"/>
      <c r="N297" s="149"/>
      <c r="O297" s="149"/>
      <c r="P297" s="149"/>
      <c r="Q297" s="151"/>
      <c r="R297" s="151"/>
      <c r="S297" s="151"/>
      <c r="T297" s="151"/>
      <c r="U297" s="151"/>
      <c r="V297" s="151"/>
      <c r="W297" s="151"/>
      <c r="X297" s="151"/>
      <c r="Y297" s="151"/>
      <c r="Z297" s="151"/>
      <c r="AA297" s="151"/>
      <c r="AB297" s="151"/>
      <c r="AC297" s="151"/>
      <c r="AD297" s="151"/>
      <c r="AE297" s="151"/>
      <c r="AF297" s="151"/>
      <c r="AG297" s="151"/>
      <c r="AH297" s="151"/>
      <c r="AI297" s="151"/>
      <c r="AJ297" s="151"/>
      <c r="AK297" s="151"/>
    </row>
    <row r="298" spans="1:37" ht="12" customHeight="1">
      <c r="A298" s="151"/>
      <c r="B298" s="151"/>
      <c r="C298" s="151"/>
      <c r="D298" s="151"/>
      <c r="E298" s="151"/>
      <c r="F298" s="151"/>
      <c r="G298" s="151"/>
      <c r="H298" s="151"/>
      <c r="I298" s="151"/>
      <c r="J298" s="150"/>
      <c r="K298" s="150"/>
      <c r="L298" s="149"/>
      <c r="M298" s="149"/>
      <c r="N298" s="149"/>
      <c r="O298" s="149"/>
      <c r="P298" s="149"/>
      <c r="Q298" s="151"/>
      <c r="R298" s="151"/>
      <c r="S298" s="151"/>
      <c r="T298" s="151"/>
      <c r="U298" s="151"/>
      <c r="V298" s="151"/>
      <c r="W298" s="151"/>
      <c r="X298" s="151"/>
      <c r="Y298" s="151"/>
      <c r="Z298" s="151"/>
      <c r="AA298" s="151"/>
      <c r="AB298" s="151"/>
      <c r="AC298" s="151"/>
      <c r="AD298" s="151"/>
      <c r="AE298" s="151"/>
      <c r="AF298" s="151"/>
      <c r="AG298" s="151"/>
      <c r="AH298" s="151"/>
      <c r="AI298" s="151"/>
      <c r="AJ298" s="151"/>
      <c r="AK298" s="151"/>
    </row>
    <row r="299" spans="1:37" ht="12" customHeight="1">
      <c r="A299" s="151"/>
      <c r="B299" s="151"/>
      <c r="C299" s="151"/>
      <c r="D299" s="151"/>
      <c r="E299" s="151"/>
      <c r="F299" s="151"/>
      <c r="G299" s="151"/>
      <c r="H299" s="151"/>
      <c r="I299" s="151"/>
      <c r="J299" s="150"/>
      <c r="K299" s="150"/>
      <c r="L299" s="149"/>
      <c r="M299" s="149"/>
      <c r="N299" s="149"/>
      <c r="O299" s="149"/>
      <c r="P299" s="149"/>
      <c r="Q299" s="151"/>
      <c r="R299" s="151"/>
      <c r="S299" s="151"/>
      <c r="T299" s="151"/>
      <c r="U299" s="151"/>
      <c r="V299" s="151"/>
      <c r="W299" s="151"/>
      <c r="X299" s="151"/>
      <c r="Y299" s="151"/>
      <c r="Z299" s="151"/>
      <c r="AA299" s="151"/>
      <c r="AB299" s="151"/>
      <c r="AC299" s="151"/>
      <c r="AD299" s="151"/>
      <c r="AE299" s="151"/>
      <c r="AF299" s="151"/>
      <c r="AG299" s="151"/>
      <c r="AH299" s="151"/>
      <c r="AI299" s="151"/>
      <c r="AJ299" s="151"/>
      <c r="AK299" s="151"/>
    </row>
    <row r="300" spans="1:37" ht="12" customHeight="1">
      <c r="A300" s="151"/>
      <c r="B300" s="151"/>
      <c r="C300" s="151"/>
      <c r="D300" s="151"/>
      <c r="E300" s="151"/>
      <c r="F300" s="151"/>
      <c r="G300" s="151"/>
      <c r="H300" s="151"/>
      <c r="I300" s="151"/>
      <c r="J300" s="150"/>
      <c r="K300" s="150"/>
      <c r="L300" s="149"/>
      <c r="M300" s="149"/>
      <c r="N300" s="149"/>
      <c r="O300" s="149"/>
      <c r="P300" s="149"/>
      <c r="Q300" s="151"/>
      <c r="R300" s="151"/>
      <c r="S300" s="151"/>
      <c r="T300" s="151"/>
      <c r="U300" s="151"/>
      <c r="V300" s="151"/>
      <c r="W300" s="151"/>
      <c r="X300" s="151"/>
      <c r="Y300" s="151"/>
      <c r="Z300" s="151"/>
      <c r="AA300" s="151"/>
      <c r="AB300" s="151"/>
      <c r="AC300" s="151"/>
      <c r="AD300" s="151"/>
      <c r="AE300" s="151"/>
      <c r="AF300" s="151"/>
      <c r="AG300" s="151"/>
      <c r="AH300" s="151"/>
      <c r="AI300" s="151"/>
      <c r="AJ300" s="151"/>
      <c r="AK300" s="151"/>
    </row>
    <row r="301" spans="1:37" ht="12" customHeight="1">
      <c r="A301" s="151"/>
      <c r="B301" s="151"/>
      <c r="C301" s="151"/>
      <c r="D301" s="151"/>
      <c r="E301" s="151"/>
      <c r="F301" s="151"/>
      <c r="G301" s="151"/>
      <c r="H301" s="151"/>
      <c r="I301" s="151"/>
      <c r="J301" s="150"/>
      <c r="K301" s="150"/>
      <c r="L301" s="149"/>
      <c r="M301" s="149"/>
      <c r="N301" s="149"/>
      <c r="O301" s="149"/>
      <c r="P301" s="149"/>
      <c r="Q301" s="151"/>
      <c r="R301" s="151"/>
      <c r="S301" s="151"/>
      <c r="T301" s="151"/>
      <c r="U301" s="151"/>
      <c r="V301" s="151"/>
      <c r="W301" s="151"/>
      <c r="X301" s="151"/>
      <c r="Y301" s="151"/>
      <c r="Z301" s="151"/>
      <c r="AA301" s="151"/>
      <c r="AB301" s="151"/>
      <c r="AC301" s="151"/>
      <c r="AD301" s="151"/>
      <c r="AE301" s="151"/>
      <c r="AF301" s="151"/>
      <c r="AG301" s="151"/>
      <c r="AH301" s="151"/>
      <c r="AI301" s="151"/>
      <c r="AJ301" s="151"/>
      <c r="AK301" s="151"/>
    </row>
    <row r="302" spans="1:37" ht="12" customHeight="1">
      <c r="A302" s="151"/>
      <c r="B302" s="151"/>
      <c r="C302" s="151"/>
      <c r="D302" s="151"/>
      <c r="E302" s="151"/>
      <c r="F302" s="151"/>
      <c r="G302" s="151"/>
      <c r="H302" s="151"/>
      <c r="I302" s="151"/>
      <c r="J302" s="150"/>
      <c r="K302" s="150"/>
      <c r="L302" s="149"/>
      <c r="M302" s="149"/>
      <c r="N302" s="149"/>
      <c r="O302" s="149"/>
      <c r="P302" s="149"/>
      <c r="Q302" s="151"/>
      <c r="R302" s="151"/>
      <c r="S302" s="151"/>
      <c r="T302" s="151"/>
      <c r="U302" s="151"/>
      <c r="V302" s="151"/>
      <c r="W302" s="151"/>
      <c r="X302" s="151"/>
      <c r="Y302" s="151"/>
      <c r="Z302" s="151"/>
      <c r="AA302" s="151"/>
      <c r="AB302" s="151"/>
      <c r="AC302" s="151"/>
      <c r="AD302" s="151"/>
      <c r="AE302" s="151"/>
      <c r="AF302" s="151"/>
      <c r="AG302" s="151"/>
      <c r="AH302" s="151"/>
      <c r="AI302" s="151"/>
      <c r="AJ302" s="151"/>
      <c r="AK302" s="151"/>
    </row>
    <row r="303" spans="1:37" ht="12" customHeight="1">
      <c r="A303" s="151"/>
      <c r="B303" s="151"/>
      <c r="C303" s="151"/>
      <c r="D303" s="151"/>
      <c r="E303" s="151"/>
      <c r="F303" s="151"/>
      <c r="G303" s="151"/>
      <c r="H303" s="151"/>
      <c r="I303" s="151"/>
      <c r="J303" s="150"/>
      <c r="K303" s="150"/>
      <c r="L303" s="149"/>
      <c r="M303" s="149"/>
      <c r="N303" s="149"/>
      <c r="O303" s="149"/>
      <c r="P303" s="149"/>
      <c r="Q303" s="151"/>
      <c r="R303" s="151"/>
      <c r="S303" s="151"/>
      <c r="T303" s="151"/>
      <c r="U303" s="151"/>
      <c r="V303" s="151"/>
      <c r="W303" s="151"/>
      <c r="X303" s="151"/>
      <c r="Y303" s="151"/>
      <c r="Z303" s="151"/>
      <c r="AA303" s="151"/>
      <c r="AB303" s="151"/>
      <c r="AC303" s="151"/>
      <c r="AD303" s="151"/>
      <c r="AE303" s="151"/>
      <c r="AF303" s="151"/>
      <c r="AG303" s="151"/>
      <c r="AH303" s="151"/>
      <c r="AI303" s="151"/>
      <c r="AJ303" s="151"/>
      <c r="AK303" s="151"/>
    </row>
    <row r="304" spans="1:37" ht="12" customHeight="1">
      <c r="A304" s="151"/>
      <c r="B304" s="151"/>
      <c r="C304" s="151"/>
      <c r="D304" s="151"/>
      <c r="E304" s="151"/>
      <c r="F304" s="151"/>
      <c r="G304" s="151"/>
      <c r="H304" s="151"/>
      <c r="I304" s="151"/>
      <c r="J304" s="150"/>
      <c r="K304" s="150"/>
      <c r="L304" s="149"/>
      <c r="M304" s="149"/>
      <c r="N304" s="149"/>
      <c r="O304" s="149"/>
      <c r="P304" s="149"/>
      <c r="Q304" s="151"/>
      <c r="R304" s="151"/>
      <c r="S304" s="151"/>
      <c r="T304" s="151"/>
      <c r="U304" s="151"/>
      <c r="V304" s="151"/>
      <c r="W304" s="151"/>
      <c r="X304" s="151"/>
      <c r="Y304" s="151"/>
      <c r="Z304" s="151"/>
      <c r="AA304" s="151"/>
      <c r="AB304" s="151"/>
      <c r="AC304" s="151"/>
      <c r="AD304" s="151"/>
      <c r="AE304" s="151"/>
      <c r="AF304" s="151"/>
      <c r="AG304" s="151"/>
      <c r="AH304" s="151"/>
      <c r="AI304" s="151"/>
      <c r="AJ304" s="151"/>
      <c r="AK304" s="151"/>
    </row>
    <row r="305" spans="1:37" ht="12" customHeight="1">
      <c r="A305" s="151"/>
      <c r="B305" s="151"/>
      <c r="C305" s="151"/>
      <c r="D305" s="151"/>
      <c r="E305" s="151"/>
      <c r="F305" s="151"/>
      <c r="G305" s="151"/>
      <c r="H305" s="151"/>
      <c r="I305" s="151"/>
      <c r="J305" s="150"/>
      <c r="K305" s="150"/>
      <c r="L305" s="149"/>
      <c r="M305" s="149"/>
      <c r="N305" s="149"/>
      <c r="O305" s="149"/>
      <c r="P305" s="149"/>
      <c r="Q305" s="151"/>
      <c r="R305" s="151"/>
      <c r="S305" s="151"/>
      <c r="T305" s="151"/>
      <c r="U305" s="151"/>
      <c r="V305" s="151"/>
      <c r="W305" s="151"/>
      <c r="X305" s="151"/>
      <c r="Y305" s="151"/>
      <c r="Z305" s="151"/>
      <c r="AA305" s="151"/>
      <c r="AB305" s="151"/>
      <c r="AC305" s="151"/>
      <c r="AD305" s="151"/>
      <c r="AE305" s="151"/>
      <c r="AF305" s="151"/>
      <c r="AG305" s="151"/>
      <c r="AH305" s="151"/>
      <c r="AI305" s="151"/>
      <c r="AJ305" s="151"/>
      <c r="AK305" s="151"/>
    </row>
    <row r="306" spans="1:37" ht="12" customHeight="1">
      <c r="A306" s="151"/>
      <c r="B306" s="151"/>
      <c r="C306" s="151"/>
      <c r="D306" s="151"/>
      <c r="E306" s="151"/>
      <c r="F306" s="151"/>
      <c r="G306" s="151"/>
      <c r="H306" s="151"/>
      <c r="I306" s="151"/>
      <c r="J306" s="150"/>
      <c r="K306" s="150"/>
      <c r="L306" s="149"/>
      <c r="M306" s="149"/>
      <c r="N306" s="149"/>
      <c r="O306" s="149"/>
      <c r="P306" s="149"/>
      <c r="Q306" s="151"/>
      <c r="R306" s="151"/>
      <c r="S306" s="151"/>
      <c r="T306" s="151"/>
      <c r="U306" s="151"/>
      <c r="V306" s="151"/>
      <c r="W306" s="151"/>
      <c r="X306" s="151"/>
      <c r="Y306" s="151"/>
      <c r="Z306" s="151"/>
      <c r="AA306" s="151"/>
      <c r="AB306" s="151"/>
      <c r="AC306" s="151"/>
      <c r="AD306" s="151"/>
      <c r="AE306" s="151"/>
      <c r="AF306" s="151"/>
      <c r="AG306" s="151"/>
      <c r="AH306" s="151"/>
      <c r="AI306" s="151"/>
      <c r="AJ306" s="151"/>
      <c r="AK306" s="151"/>
    </row>
    <row r="307" spans="1:37" ht="12" customHeight="1">
      <c r="A307" s="151"/>
      <c r="B307" s="151"/>
      <c r="C307" s="151"/>
      <c r="D307" s="151"/>
      <c r="E307" s="151"/>
      <c r="F307" s="151"/>
      <c r="G307" s="151"/>
      <c r="H307" s="151"/>
      <c r="I307" s="151"/>
      <c r="J307" s="150"/>
      <c r="K307" s="150"/>
      <c r="L307" s="149"/>
      <c r="M307" s="149"/>
      <c r="N307" s="149"/>
      <c r="O307" s="149"/>
      <c r="P307" s="149"/>
      <c r="Q307" s="151"/>
      <c r="R307" s="151"/>
      <c r="S307" s="151"/>
      <c r="T307" s="151"/>
      <c r="U307" s="151"/>
      <c r="V307" s="151"/>
      <c r="W307" s="151"/>
      <c r="X307" s="151"/>
      <c r="Y307" s="151"/>
      <c r="Z307" s="151"/>
      <c r="AA307" s="151"/>
      <c r="AB307" s="151"/>
      <c r="AC307" s="151"/>
      <c r="AD307" s="151"/>
      <c r="AE307" s="151"/>
      <c r="AF307" s="151"/>
      <c r="AG307" s="151"/>
      <c r="AH307" s="151"/>
      <c r="AI307" s="151"/>
      <c r="AJ307" s="151"/>
      <c r="AK307" s="151"/>
    </row>
    <row r="308" spans="1:37" ht="12" customHeight="1">
      <c r="A308" s="151"/>
      <c r="B308" s="151"/>
      <c r="C308" s="151"/>
      <c r="D308" s="151"/>
      <c r="E308" s="151"/>
      <c r="F308" s="151"/>
      <c r="G308" s="151"/>
      <c r="H308" s="151"/>
      <c r="I308" s="151"/>
      <c r="J308" s="150"/>
      <c r="K308" s="150"/>
      <c r="L308" s="149"/>
      <c r="M308" s="149"/>
      <c r="N308" s="149"/>
      <c r="O308" s="149"/>
      <c r="P308" s="149"/>
      <c r="Q308" s="151"/>
      <c r="R308" s="151"/>
      <c r="S308" s="151"/>
      <c r="T308" s="151"/>
      <c r="U308" s="151"/>
      <c r="V308" s="151"/>
      <c r="W308" s="151"/>
      <c r="X308" s="151"/>
      <c r="Y308" s="151"/>
      <c r="Z308" s="151"/>
      <c r="AA308" s="151"/>
      <c r="AB308" s="151"/>
      <c r="AC308" s="151"/>
      <c r="AD308" s="151"/>
      <c r="AE308" s="151"/>
      <c r="AF308" s="151"/>
      <c r="AG308" s="151"/>
      <c r="AH308" s="151"/>
      <c r="AI308" s="151"/>
      <c r="AJ308" s="151"/>
      <c r="AK308" s="151"/>
    </row>
    <row r="309" spans="1:37" ht="12" customHeight="1">
      <c r="A309" s="151"/>
      <c r="B309" s="151"/>
      <c r="C309" s="151"/>
      <c r="D309" s="151"/>
      <c r="E309" s="151"/>
      <c r="F309" s="151"/>
      <c r="G309" s="151"/>
      <c r="H309" s="151"/>
      <c r="I309" s="151"/>
      <c r="J309" s="150"/>
      <c r="K309" s="150"/>
      <c r="L309" s="149"/>
      <c r="M309" s="149"/>
      <c r="N309" s="149"/>
      <c r="O309" s="149"/>
      <c r="P309" s="149"/>
      <c r="Q309" s="151"/>
      <c r="R309" s="151"/>
      <c r="S309" s="151"/>
      <c r="T309" s="151"/>
      <c r="U309" s="151"/>
      <c r="V309" s="151"/>
      <c r="W309" s="151"/>
      <c r="X309" s="151"/>
      <c r="Y309" s="151"/>
      <c r="Z309" s="151"/>
      <c r="AA309" s="151"/>
      <c r="AB309" s="151"/>
      <c r="AC309" s="151"/>
      <c r="AD309" s="151"/>
      <c r="AE309" s="151"/>
      <c r="AF309" s="151"/>
      <c r="AG309" s="151"/>
      <c r="AH309" s="151"/>
      <c r="AI309" s="151"/>
      <c r="AJ309" s="151"/>
      <c r="AK309" s="151"/>
    </row>
    <row r="310" spans="1:37" ht="12" customHeight="1">
      <c r="A310" s="151"/>
      <c r="B310" s="151"/>
      <c r="C310" s="151"/>
      <c r="D310" s="151"/>
      <c r="E310" s="151"/>
      <c r="F310" s="151"/>
      <c r="G310" s="151"/>
      <c r="H310" s="151"/>
      <c r="I310" s="151"/>
      <c r="J310" s="150"/>
      <c r="K310" s="150"/>
      <c r="L310" s="149"/>
      <c r="M310" s="149"/>
      <c r="N310" s="149"/>
      <c r="O310" s="149"/>
      <c r="P310" s="149"/>
      <c r="Q310" s="151"/>
      <c r="R310" s="151"/>
      <c r="S310" s="151"/>
      <c r="T310" s="151"/>
      <c r="U310" s="151"/>
      <c r="V310" s="151"/>
      <c r="W310" s="151"/>
      <c r="X310" s="151"/>
      <c r="Y310" s="151"/>
      <c r="Z310" s="151"/>
      <c r="AA310" s="151"/>
      <c r="AB310" s="151"/>
      <c r="AC310" s="151"/>
      <c r="AD310" s="151"/>
      <c r="AE310" s="151"/>
      <c r="AF310" s="151"/>
      <c r="AG310" s="151"/>
      <c r="AH310" s="151"/>
      <c r="AI310" s="151"/>
      <c r="AJ310" s="151"/>
      <c r="AK310" s="151"/>
    </row>
    <row r="311" spans="1:37" ht="12" customHeight="1">
      <c r="A311" s="151"/>
      <c r="B311" s="151"/>
      <c r="C311" s="151"/>
      <c r="D311" s="151"/>
      <c r="E311" s="151"/>
      <c r="F311" s="151"/>
      <c r="G311" s="151"/>
      <c r="H311" s="151"/>
      <c r="I311" s="151"/>
      <c r="J311" s="150"/>
      <c r="K311" s="150"/>
      <c r="L311" s="149"/>
      <c r="M311" s="149"/>
      <c r="N311" s="149"/>
      <c r="O311" s="149"/>
      <c r="P311" s="149"/>
      <c r="Q311" s="151"/>
      <c r="R311" s="151"/>
      <c r="S311" s="151"/>
      <c r="T311" s="151"/>
      <c r="U311" s="151"/>
      <c r="V311" s="151"/>
      <c r="W311" s="151"/>
      <c r="X311" s="151"/>
      <c r="Y311" s="151"/>
      <c r="Z311" s="151"/>
      <c r="AA311" s="151"/>
      <c r="AB311" s="151"/>
      <c r="AC311" s="151"/>
      <c r="AD311" s="151"/>
      <c r="AE311" s="151"/>
      <c r="AF311" s="151"/>
      <c r="AG311" s="151"/>
      <c r="AH311" s="151"/>
      <c r="AI311" s="151"/>
      <c r="AJ311" s="151"/>
      <c r="AK311" s="151"/>
    </row>
    <row r="312" spans="1:37" ht="12" customHeight="1">
      <c r="A312" s="151"/>
      <c r="B312" s="151"/>
      <c r="C312" s="151"/>
      <c r="D312" s="151"/>
      <c r="E312" s="151"/>
      <c r="F312" s="151"/>
      <c r="G312" s="151"/>
      <c r="H312" s="151"/>
      <c r="I312" s="151"/>
      <c r="J312" s="150"/>
      <c r="K312" s="150"/>
      <c r="L312" s="149"/>
      <c r="M312" s="149"/>
      <c r="N312" s="149"/>
      <c r="O312" s="149"/>
      <c r="P312" s="149"/>
      <c r="Q312" s="151"/>
      <c r="R312" s="151"/>
      <c r="S312" s="151"/>
      <c r="T312" s="151"/>
      <c r="U312" s="151"/>
      <c r="V312" s="151"/>
      <c r="W312" s="151"/>
      <c r="X312" s="151"/>
      <c r="Y312" s="151"/>
      <c r="Z312" s="151"/>
      <c r="AA312" s="151"/>
      <c r="AB312" s="151"/>
      <c r="AC312" s="151"/>
      <c r="AD312" s="151"/>
      <c r="AE312" s="151"/>
      <c r="AF312" s="151"/>
      <c r="AG312" s="151"/>
      <c r="AH312" s="151"/>
      <c r="AI312" s="151"/>
      <c r="AJ312" s="151"/>
      <c r="AK312" s="151"/>
    </row>
    <row r="313" spans="1:37" ht="12" customHeight="1">
      <c r="A313" s="151"/>
      <c r="B313" s="151"/>
      <c r="C313" s="151"/>
      <c r="D313" s="151"/>
      <c r="E313" s="151"/>
      <c r="F313" s="151"/>
      <c r="G313" s="151"/>
      <c r="H313" s="151"/>
      <c r="I313" s="151"/>
      <c r="J313" s="150"/>
      <c r="K313" s="150"/>
      <c r="L313" s="149"/>
      <c r="M313" s="149"/>
      <c r="N313" s="149"/>
      <c r="O313" s="149"/>
      <c r="P313" s="149"/>
      <c r="Q313" s="151"/>
      <c r="R313" s="151"/>
      <c r="S313" s="151"/>
      <c r="T313" s="151"/>
      <c r="U313" s="151"/>
      <c r="V313" s="151"/>
      <c r="W313" s="151"/>
      <c r="X313" s="151"/>
      <c r="Y313" s="151"/>
      <c r="Z313" s="151"/>
      <c r="AA313" s="151"/>
      <c r="AB313" s="151"/>
      <c r="AC313" s="151"/>
      <c r="AD313" s="151"/>
      <c r="AE313" s="151"/>
      <c r="AF313" s="151"/>
      <c r="AG313" s="151"/>
      <c r="AH313" s="151"/>
      <c r="AI313" s="151"/>
      <c r="AJ313" s="151"/>
      <c r="AK313" s="151"/>
    </row>
    <row r="314" spans="1:37" ht="12" customHeight="1">
      <c r="A314" s="151"/>
      <c r="B314" s="151"/>
      <c r="C314" s="151"/>
      <c r="D314" s="151"/>
      <c r="E314" s="151"/>
      <c r="F314" s="151"/>
      <c r="G314" s="151"/>
      <c r="H314" s="151"/>
      <c r="I314" s="151"/>
      <c r="J314" s="150"/>
      <c r="K314" s="150"/>
      <c r="L314" s="149"/>
      <c r="M314" s="149"/>
      <c r="N314" s="149"/>
      <c r="O314" s="149"/>
      <c r="P314" s="149"/>
      <c r="Q314" s="151"/>
      <c r="R314" s="151"/>
      <c r="S314" s="151"/>
      <c r="T314" s="151"/>
      <c r="U314" s="151"/>
      <c r="V314" s="151"/>
      <c r="W314" s="151"/>
      <c r="X314" s="151"/>
      <c r="Y314" s="151"/>
      <c r="Z314" s="151"/>
      <c r="AA314" s="151"/>
      <c r="AB314" s="151"/>
      <c r="AC314" s="151"/>
      <c r="AD314" s="151"/>
      <c r="AE314" s="151"/>
      <c r="AF314" s="151"/>
      <c r="AG314" s="151"/>
      <c r="AH314" s="151"/>
      <c r="AI314" s="151"/>
      <c r="AJ314" s="151"/>
      <c r="AK314" s="151"/>
    </row>
    <row r="315" spans="1:37" ht="12" customHeight="1">
      <c r="A315" s="151"/>
      <c r="B315" s="151"/>
      <c r="C315" s="151"/>
      <c r="D315" s="151"/>
      <c r="E315" s="151"/>
      <c r="F315" s="151"/>
      <c r="G315" s="151"/>
      <c r="H315" s="151"/>
      <c r="I315" s="151"/>
      <c r="J315" s="150"/>
      <c r="K315" s="150"/>
      <c r="L315" s="149"/>
      <c r="M315" s="149"/>
      <c r="N315" s="149"/>
      <c r="O315" s="149"/>
      <c r="P315" s="149"/>
      <c r="Q315" s="151"/>
      <c r="R315" s="151"/>
      <c r="S315" s="151"/>
      <c r="T315" s="151"/>
      <c r="U315" s="151"/>
      <c r="V315" s="151"/>
      <c r="W315" s="151"/>
      <c r="X315" s="151"/>
      <c r="Y315" s="151"/>
      <c r="Z315" s="151"/>
      <c r="AA315" s="151"/>
      <c r="AB315" s="151"/>
      <c r="AC315" s="151"/>
      <c r="AD315" s="151"/>
      <c r="AE315" s="151"/>
      <c r="AF315" s="151"/>
      <c r="AG315" s="151"/>
      <c r="AH315" s="151"/>
      <c r="AI315" s="151"/>
      <c r="AJ315" s="151"/>
      <c r="AK315" s="151"/>
    </row>
    <row r="316" spans="1:37" ht="12" customHeight="1">
      <c r="A316" s="151"/>
      <c r="B316" s="151"/>
      <c r="C316" s="151"/>
      <c r="D316" s="151"/>
      <c r="E316" s="151"/>
      <c r="F316" s="151"/>
      <c r="G316" s="151"/>
      <c r="H316" s="151"/>
      <c r="I316" s="151"/>
      <c r="J316" s="150"/>
      <c r="K316" s="150"/>
      <c r="L316" s="149"/>
      <c r="M316" s="149"/>
      <c r="N316" s="149"/>
      <c r="O316" s="149"/>
      <c r="P316" s="149"/>
      <c r="Q316" s="151"/>
      <c r="R316" s="151"/>
      <c r="S316" s="151"/>
      <c r="T316" s="151"/>
      <c r="U316" s="151"/>
      <c r="V316" s="151"/>
      <c r="W316" s="151"/>
      <c r="X316" s="151"/>
      <c r="Y316" s="151"/>
      <c r="Z316" s="151"/>
      <c r="AA316" s="151"/>
      <c r="AB316" s="151"/>
      <c r="AC316" s="151"/>
      <c r="AD316" s="151"/>
      <c r="AE316" s="151"/>
      <c r="AF316" s="151"/>
      <c r="AG316" s="151"/>
      <c r="AH316" s="151"/>
      <c r="AI316" s="151"/>
      <c r="AJ316" s="151"/>
      <c r="AK316" s="151"/>
    </row>
    <row r="317" spans="1:37" ht="12" customHeight="1">
      <c r="A317" s="151"/>
      <c r="B317" s="151"/>
      <c r="C317" s="151"/>
      <c r="D317" s="151"/>
      <c r="E317" s="151"/>
      <c r="F317" s="151"/>
      <c r="G317" s="151"/>
      <c r="H317" s="151"/>
      <c r="I317" s="151"/>
      <c r="J317" s="150"/>
      <c r="K317" s="150"/>
      <c r="L317" s="149"/>
      <c r="M317" s="149"/>
      <c r="N317" s="149"/>
      <c r="O317" s="149"/>
      <c r="P317" s="149"/>
      <c r="Q317" s="151"/>
      <c r="R317" s="151"/>
      <c r="S317" s="151"/>
      <c r="T317" s="151"/>
      <c r="U317" s="151"/>
      <c r="V317" s="151"/>
      <c r="W317" s="151"/>
      <c r="X317" s="151"/>
      <c r="Y317" s="151"/>
      <c r="Z317" s="151"/>
      <c r="AA317" s="151"/>
      <c r="AB317" s="151"/>
      <c r="AC317" s="151"/>
      <c r="AD317" s="151"/>
      <c r="AE317" s="151"/>
      <c r="AF317" s="151"/>
      <c r="AG317" s="151"/>
      <c r="AH317" s="151"/>
      <c r="AI317" s="151"/>
      <c r="AJ317" s="151"/>
      <c r="AK317" s="151"/>
    </row>
    <row r="318" spans="1:37" ht="12" customHeight="1">
      <c r="A318" s="151"/>
      <c r="B318" s="151"/>
      <c r="C318" s="151"/>
      <c r="D318" s="151"/>
      <c r="E318" s="151"/>
      <c r="F318" s="151"/>
      <c r="G318" s="151"/>
      <c r="H318" s="151"/>
      <c r="I318" s="151"/>
      <c r="J318" s="150"/>
      <c r="K318" s="150"/>
      <c r="L318" s="149"/>
      <c r="M318" s="149"/>
      <c r="N318" s="149"/>
      <c r="O318" s="149"/>
      <c r="P318" s="149"/>
      <c r="Q318" s="151"/>
      <c r="R318" s="151"/>
      <c r="S318" s="151"/>
      <c r="T318" s="151"/>
      <c r="U318" s="151"/>
      <c r="V318" s="151"/>
      <c r="W318" s="151"/>
      <c r="X318" s="151"/>
      <c r="Y318" s="151"/>
      <c r="Z318" s="151"/>
      <c r="AA318" s="151"/>
      <c r="AB318" s="151"/>
      <c r="AC318" s="151"/>
      <c r="AD318" s="151"/>
      <c r="AE318" s="151"/>
      <c r="AF318" s="151"/>
      <c r="AG318" s="151"/>
      <c r="AH318" s="151"/>
      <c r="AI318" s="151"/>
      <c r="AJ318" s="151"/>
      <c r="AK318" s="151"/>
    </row>
    <row r="319" spans="1:37" ht="12" customHeight="1">
      <c r="A319" s="151"/>
      <c r="B319" s="151"/>
      <c r="C319" s="151"/>
      <c r="D319" s="151"/>
      <c r="E319" s="151"/>
      <c r="F319" s="151"/>
      <c r="G319" s="151"/>
      <c r="H319" s="151"/>
      <c r="I319" s="151"/>
      <c r="J319" s="150"/>
      <c r="K319" s="150"/>
      <c r="L319" s="149"/>
      <c r="M319" s="149"/>
      <c r="N319" s="149"/>
      <c r="O319" s="149"/>
      <c r="P319" s="149"/>
      <c r="Q319" s="151"/>
      <c r="R319" s="151"/>
      <c r="S319" s="151"/>
      <c r="T319" s="151"/>
      <c r="U319" s="151"/>
      <c r="V319" s="151"/>
      <c r="W319" s="151"/>
      <c r="X319" s="151"/>
      <c r="Y319" s="151"/>
      <c r="Z319" s="151"/>
      <c r="AA319" s="151"/>
      <c r="AB319" s="151"/>
      <c r="AC319" s="151"/>
      <c r="AD319" s="151"/>
      <c r="AE319" s="151"/>
      <c r="AF319" s="151"/>
      <c r="AG319" s="151"/>
      <c r="AH319" s="151"/>
      <c r="AI319" s="151"/>
      <c r="AJ319" s="151"/>
      <c r="AK319" s="151"/>
    </row>
    <row r="320" spans="1:37" ht="12" customHeight="1">
      <c r="A320" s="151"/>
      <c r="B320" s="151"/>
      <c r="C320" s="151"/>
      <c r="D320" s="151"/>
      <c r="E320" s="151"/>
      <c r="F320" s="151"/>
      <c r="G320" s="151"/>
      <c r="H320" s="151"/>
      <c r="I320" s="151"/>
      <c r="J320" s="150"/>
      <c r="K320" s="150"/>
      <c r="L320" s="149"/>
      <c r="M320" s="149"/>
      <c r="N320" s="149"/>
      <c r="O320" s="149"/>
      <c r="P320" s="149"/>
      <c r="Q320" s="151"/>
      <c r="R320" s="151"/>
      <c r="S320" s="151"/>
      <c r="T320" s="151"/>
      <c r="U320" s="151"/>
      <c r="V320" s="151"/>
      <c r="W320" s="151"/>
      <c r="X320" s="151"/>
      <c r="Y320" s="151"/>
      <c r="Z320" s="151"/>
      <c r="AA320" s="151"/>
      <c r="AB320" s="151"/>
      <c r="AC320" s="151"/>
      <c r="AD320" s="151"/>
      <c r="AE320" s="151"/>
      <c r="AF320" s="151"/>
      <c r="AG320" s="151"/>
      <c r="AH320" s="151"/>
      <c r="AI320" s="151"/>
      <c r="AJ320" s="151"/>
      <c r="AK320" s="151"/>
    </row>
    <row r="321" spans="1:37" ht="12" customHeight="1">
      <c r="A321" s="151"/>
      <c r="B321" s="151"/>
      <c r="C321" s="151"/>
      <c r="D321" s="151"/>
      <c r="E321" s="151"/>
      <c r="F321" s="151"/>
      <c r="G321" s="151"/>
      <c r="H321" s="151"/>
      <c r="I321" s="151"/>
      <c r="J321" s="150"/>
      <c r="K321" s="150"/>
      <c r="L321" s="149"/>
      <c r="M321" s="149"/>
      <c r="N321" s="149"/>
      <c r="O321" s="149"/>
      <c r="P321" s="149"/>
      <c r="Q321" s="151"/>
      <c r="R321" s="151"/>
      <c r="S321" s="151"/>
      <c r="T321" s="151"/>
      <c r="U321" s="151"/>
      <c r="V321" s="151"/>
      <c r="W321" s="151"/>
      <c r="X321" s="151"/>
      <c r="Y321" s="151"/>
      <c r="Z321" s="151"/>
      <c r="AA321" s="151"/>
      <c r="AB321" s="151"/>
      <c r="AC321" s="151"/>
      <c r="AD321" s="151"/>
      <c r="AE321" s="151"/>
      <c r="AF321" s="151"/>
      <c r="AG321" s="151"/>
      <c r="AH321" s="151"/>
      <c r="AI321" s="151"/>
      <c r="AJ321" s="151"/>
      <c r="AK321" s="151"/>
    </row>
    <row r="322" spans="1:37" ht="12" customHeight="1">
      <c r="A322" s="151"/>
      <c r="B322" s="151"/>
      <c r="C322" s="151"/>
      <c r="D322" s="151"/>
      <c r="E322" s="151"/>
      <c r="F322" s="151"/>
      <c r="G322" s="151"/>
      <c r="H322" s="151"/>
      <c r="I322" s="151"/>
      <c r="J322" s="150"/>
      <c r="K322" s="150"/>
      <c r="L322" s="149"/>
      <c r="M322" s="149"/>
      <c r="N322" s="149"/>
      <c r="O322" s="149"/>
      <c r="P322" s="149"/>
      <c r="Q322" s="151"/>
      <c r="R322" s="151"/>
      <c r="S322" s="151"/>
      <c r="T322" s="151"/>
      <c r="U322" s="151"/>
      <c r="V322" s="151"/>
      <c r="W322" s="151"/>
      <c r="X322" s="151"/>
      <c r="Y322" s="151"/>
      <c r="Z322" s="151"/>
      <c r="AA322" s="151"/>
      <c r="AB322" s="151"/>
      <c r="AC322" s="151"/>
      <c r="AD322" s="151"/>
      <c r="AE322" s="151"/>
      <c r="AF322" s="151"/>
      <c r="AG322" s="151"/>
      <c r="AH322" s="151"/>
      <c r="AI322" s="151"/>
      <c r="AJ322" s="151"/>
      <c r="AK322" s="151"/>
    </row>
    <row r="323" spans="1:37" ht="12" customHeight="1">
      <c r="A323" s="151"/>
      <c r="B323" s="151"/>
      <c r="C323" s="151"/>
      <c r="D323" s="151"/>
      <c r="E323" s="151"/>
      <c r="F323" s="151"/>
      <c r="G323" s="151"/>
      <c r="H323" s="151"/>
      <c r="I323" s="151"/>
      <c r="J323" s="150"/>
      <c r="K323" s="150"/>
      <c r="L323" s="149"/>
      <c r="M323" s="149"/>
      <c r="N323" s="149"/>
      <c r="O323" s="149"/>
      <c r="P323" s="149"/>
      <c r="Q323" s="151"/>
      <c r="R323" s="151"/>
      <c r="S323" s="151"/>
      <c r="T323" s="151"/>
      <c r="U323" s="151"/>
      <c r="V323" s="151"/>
      <c r="W323" s="151"/>
      <c r="X323" s="151"/>
      <c r="Y323" s="151"/>
      <c r="Z323" s="151"/>
      <c r="AA323" s="151"/>
      <c r="AB323" s="151"/>
      <c r="AC323" s="151"/>
      <c r="AD323" s="151"/>
      <c r="AE323" s="151"/>
      <c r="AF323" s="151"/>
      <c r="AG323" s="151"/>
      <c r="AH323" s="151"/>
      <c r="AI323" s="151"/>
      <c r="AJ323" s="151"/>
      <c r="AK323" s="151"/>
    </row>
    <row r="324" spans="1:37" ht="12" customHeight="1">
      <c r="A324" s="151"/>
      <c r="B324" s="151"/>
      <c r="C324" s="151"/>
      <c r="D324" s="151"/>
      <c r="E324" s="151"/>
      <c r="F324" s="151"/>
      <c r="G324" s="151"/>
      <c r="H324" s="151"/>
      <c r="I324" s="151"/>
      <c r="J324" s="150"/>
      <c r="K324" s="150"/>
      <c r="L324" s="149"/>
      <c r="M324" s="149"/>
      <c r="N324" s="149"/>
      <c r="O324" s="149"/>
      <c r="P324" s="149"/>
      <c r="Q324" s="151"/>
      <c r="R324" s="151"/>
      <c r="S324" s="151"/>
      <c r="T324" s="151"/>
      <c r="U324" s="151"/>
      <c r="V324" s="151"/>
      <c r="W324" s="151"/>
      <c r="X324" s="151"/>
      <c r="Y324" s="151"/>
      <c r="Z324" s="151"/>
      <c r="AA324" s="151"/>
      <c r="AB324" s="151"/>
      <c r="AC324" s="151"/>
      <c r="AD324" s="151"/>
      <c r="AE324" s="151"/>
      <c r="AF324" s="151"/>
      <c r="AG324" s="151"/>
      <c r="AH324" s="151"/>
      <c r="AI324" s="151"/>
      <c r="AJ324" s="151"/>
      <c r="AK324" s="151"/>
    </row>
    <row r="325" spans="1:37" ht="12" customHeight="1">
      <c r="A325" s="151"/>
      <c r="B325" s="151"/>
      <c r="C325" s="151"/>
      <c r="D325" s="151"/>
      <c r="E325" s="151"/>
      <c r="F325" s="151"/>
      <c r="G325" s="151"/>
      <c r="H325" s="151"/>
      <c r="I325" s="151"/>
      <c r="J325" s="150"/>
      <c r="K325" s="150"/>
      <c r="L325" s="149"/>
      <c r="M325" s="149"/>
      <c r="N325" s="149"/>
      <c r="O325" s="149"/>
      <c r="P325" s="149"/>
      <c r="Q325" s="151"/>
      <c r="R325" s="151"/>
      <c r="S325" s="151"/>
      <c r="T325" s="151"/>
      <c r="U325" s="151"/>
      <c r="V325" s="151"/>
      <c r="W325" s="151"/>
      <c r="X325" s="151"/>
      <c r="Y325" s="151"/>
      <c r="Z325" s="151"/>
      <c r="AA325" s="151"/>
      <c r="AB325" s="151"/>
      <c r="AC325" s="151"/>
      <c r="AD325" s="151"/>
      <c r="AE325" s="151"/>
      <c r="AF325" s="151"/>
      <c r="AG325" s="151"/>
      <c r="AH325" s="151"/>
      <c r="AI325" s="151"/>
      <c r="AJ325" s="151"/>
      <c r="AK325" s="151"/>
    </row>
    <row r="326" spans="1:37" ht="12" customHeight="1">
      <c r="A326" s="149"/>
      <c r="B326" s="149"/>
      <c r="C326" s="149"/>
      <c r="D326" s="149"/>
      <c r="E326" s="149"/>
      <c r="F326" s="149"/>
      <c r="G326" s="149"/>
      <c r="H326" s="149"/>
      <c r="I326" s="149"/>
      <c r="J326" s="150"/>
      <c r="K326" s="150"/>
      <c r="L326" s="149"/>
      <c r="M326" s="149"/>
      <c r="N326" s="149"/>
      <c r="O326" s="149"/>
      <c r="P326" s="149"/>
      <c r="Q326" s="151"/>
      <c r="R326" s="151"/>
      <c r="S326" s="151"/>
      <c r="T326" s="151"/>
      <c r="U326" s="151"/>
      <c r="V326" s="151"/>
      <c r="W326" s="151"/>
      <c r="X326" s="151"/>
      <c r="Y326" s="151"/>
      <c r="Z326" s="151"/>
      <c r="AA326" s="151"/>
      <c r="AB326" s="151"/>
      <c r="AC326" s="151"/>
      <c r="AD326" s="151"/>
      <c r="AE326" s="151"/>
      <c r="AF326" s="151"/>
      <c r="AG326" s="151"/>
      <c r="AH326" s="151"/>
      <c r="AI326" s="151"/>
    </row>
    <row r="327" spans="1:37" ht="12" customHeight="1">
      <c r="A327" s="149"/>
      <c r="B327" s="149"/>
      <c r="C327" s="149"/>
      <c r="D327" s="149"/>
      <c r="E327" s="149"/>
      <c r="F327" s="149"/>
      <c r="G327" s="149"/>
      <c r="H327" s="149"/>
      <c r="I327" s="149"/>
      <c r="J327" s="150"/>
      <c r="K327" s="150"/>
      <c r="L327" s="149"/>
      <c r="M327" s="149"/>
      <c r="N327" s="149"/>
      <c r="O327" s="149"/>
      <c r="P327" s="149"/>
      <c r="Q327" s="151"/>
      <c r="R327" s="151"/>
      <c r="S327" s="151"/>
      <c r="T327" s="151"/>
      <c r="U327" s="151"/>
      <c r="V327" s="151"/>
      <c r="W327" s="151"/>
      <c r="X327" s="151"/>
      <c r="Y327" s="151"/>
      <c r="Z327" s="151"/>
      <c r="AA327" s="151"/>
      <c r="AB327" s="151"/>
      <c r="AC327" s="151"/>
      <c r="AD327" s="151"/>
      <c r="AE327" s="151"/>
      <c r="AF327" s="151"/>
      <c r="AG327" s="151"/>
      <c r="AH327" s="151"/>
      <c r="AI327" s="151"/>
    </row>
    <row r="328" spans="1:37" ht="12" customHeight="1">
      <c r="A328" s="149"/>
      <c r="B328" s="149"/>
      <c r="C328" s="149"/>
      <c r="D328" s="149"/>
      <c r="E328" s="149"/>
      <c r="F328" s="149"/>
      <c r="G328" s="149"/>
      <c r="H328" s="149"/>
      <c r="I328" s="149"/>
      <c r="J328" s="150"/>
      <c r="K328" s="150"/>
      <c r="L328" s="149"/>
      <c r="M328" s="149"/>
      <c r="N328" s="149"/>
      <c r="O328" s="149"/>
      <c r="P328" s="149"/>
      <c r="Q328" s="151"/>
      <c r="R328" s="151"/>
      <c r="S328" s="151"/>
      <c r="T328" s="151"/>
      <c r="U328" s="151"/>
      <c r="V328" s="151"/>
      <c r="W328" s="151"/>
      <c r="X328" s="151"/>
      <c r="Y328" s="151"/>
      <c r="Z328" s="151"/>
      <c r="AA328" s="151"/>
      <c r="AB328" s="151"/>
      <c r="AC328" s="151"/>
      <c r="AD328" s="151"/>
      <c r="AE328" s="151"/>
      <c r="AF328" s="151"/>
      <c r="AG328" s="151"/>
      <c r="AH328" s="151"/>
      <c r="AI328" s="151"/>
    </row>
    <row r="329" spans="1:37" ht="12" customHeight="1">
      <c r="M329" s="117"/>
      <c r="N329" s="117"/>
      <c r="O329" s="117"/>
      <c r="P329" s="117"/>
      <c r="Q329" s="117"/>
      <c r="R329" s="117"/>
      <c r="S329" s="117"/>
      <c r="T329" s="117"/>
      <c r="U329" s="117"/>
      <c r="V329" s="117"/>
      <c r="W329" s="117"/>
      <c r="X329" s="117"/>
      <c r="Y329" s="117"/>
      <c r="Z329" s="117"/>
      <c r="AA329" s="117"/>
      <c r="AB329" s="117"/>
      <c r="AC329" s="117"/>
      <c r="AD329" s="117"/>
      <c r="AE329" s="117"/>
      <c r="AF329" s="117"/>
      <c r="AG329" s="117"/>
      <c r="AI329" s="115"/>
    </row>
    <row r="330" spans="1:37" ht="12" customHeight="1">
      <c r="M330" s="117"/>
      <c r="N330" s="117"/>
      <c r="O330" s="117"/>
      <c r="P330" s="117"/>
      <c r="Q330" s="117"/>
      <c r="R330" s="117"/>
      <c r="S330" s="117"/>
      <c r="T330" s="117"/>
      <c r="U330" s="117"/>
      <c r="V330" s="117"/>
      <c r="W330" s="117"/>
      <c r="X330" s="117"/>
      <c r="Y330" s="117"/>
      <c r="Z330" s="117"/>
      <c r="AA330" s="117"/>
      <c r="AB330" s="117"/>
      <c r="AC330" s="117"/>
      <c r="AD330" s="117"/>
      <c r="AE330" s="117"/>
      <c r="AF330" s="117"/>
      <c r="AG330" s="117"/>
      <c r="AI330" s="115"/>
    </row>
    <row r="331" spans="1:37" ht="12" customHeight="1">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c r="AI331" s="115"/>
    </row>
    <row r="332" spans="1:37" ht="12" customHeight="1">
      <c r="M332" s="117"/>
      <c r="N332" s="117"/>
      <c r="O332" s="117"/>
      <c r="P332" s="117"/>
      <c r="Q332" s="117"/>
      <c r="R332" s="117"/>
      <c r="S332" s="117"/>
      <c r="T332" s="117"/>
      <c r="U332" s="117"/>
      <c r="V332" s="117"/>
      <c r="W332" s="117"/>
      <c r="X332" s="117"/>
      <c r="Y332" s="117"/>
      <c r="Z332" s="117"/>
      <c r="AA332" s="117"/>
      <c r="AB332" s="117"/>
      <c r="AC332" s="117"/>
      <c r="AD332" s="117"/>
      <c r="AE332" s="117"/>
      <c r="AF332" s="117"/>
      <c r="AG332" s="117"/>
      <c r="AI332" s="115"/>
    </row>
    <row r="333" spans="1:37" ht="12" customHeight="1">
      <c r="AI333" s="115"/>
    </row>
    <row r="334" spans="1:37" ht="12" customHeight="1">
      <c r="M334" s="117"/>
      <c r="N334" s="117"/>
      <c r="O334" s="117"/>
      <c r="P334" s="117"/>
      <c r="Q334" s="117"/>
      <c r="R334" s="117"/>
      <c r="S334" s="117"/>
      <c r="T334" s="117"/>
      <c r="U334" s="117"/>
      <c r="V334" s="117"/>
      <c r="W334" s="117"/>
      <c r="X334" s="117"/>
      <c r="Y334" s="117"/>
      <c r="Z334" s="117"/>
      <c r="AA334" s="117"/>
      <c r="AB334" s="117"/>
      <c r="AC334" s="117"/>
      <c r="AD334" s="117"/>
      <c r="AE334" s="117"/>
      <c r="AF334" s="117"/>
      <c r="AG334" s="117"/>
      <c r="AI334" s="115"/>
    </row>
    <row r="335" spans="1:37" ht="12" customHeight="1">
      <c r="M335" s="117"/>
      <c r="N335" s="117"/>
      <c r="O335" s="117"/>
      <c r="P335" s="117"/>
      <c r="Q335" s="117"/>
      <c r="R335" s="117"/>
      <c r="S335" s="117"/>
      <c r="T335" s="117"/>
      <c r="U335" s="117"/>
      <c r="V335" s="117"/>
      <c r="W335" s="117"/>
      <c r="X335" s="117"/>
      <c r="Y335" s="117"/>
      <c r="Z335" s="117"/>
      <c r="AA335" s="117"/>
      <c r="AB335" s="117"/>
      <c r="AC335" s="117"/>
      <c r="AD335" s="117"/>
      <c r="AE335" s="117"/>
      <c r="AF335" s="117"/>
      <c r="AG335" s="117"/>
      <c r="AI335" s="115"/>
    </row>
    <row r="336" spans="1:37" ht="12" customHeight="1">
      <c r="M336" s="117"/>
      <c r="N336" s="117"/>
      <c r="O336" s="117"/>
      <c r="P336" s="117"/>
      <c r="Q336" s="117"/>
      <c r="R336" s="117"/>
      <c r="S336" s="117"/>
      <c r="T336" s="117"/>
      <c r="U336" s="117"/>
      <c r="V336" s="117"/>
      <c r="W336" s="117"/>
      <c r="X336" s="117"/>
      <c r="Y336" s="117"/>
      <c r="Z336" s="117"/>
      <c r="AA336" s="117"/>
      <c r="AB336" s="117"/>
      <c r="AC336" s="117"/>
      <c r="AD336" s="117"/>
      <c r="AE336" s="117"/>
      <c r="AF336" s="117"/>
      <c r="AG336" s="117"/>
      <c r="AI336" s="115"/>
    </row>
    <row r="337" spans="1:41" ht="12" customHeight="1">
      <c r="AI337" s="115"/>
    </row>
    <row r="338" spans="1:41" ht="12" customHeight="1">
      <c r="AI338" s="115"/>
    </row>
    <row r="339" spans="1:41" ht="12" customHeight="1">
      <c r="AI339" s="115"/>
    </row>
    <row r="340" spans="1:41" ht="12" customHeight="1">
      <c r="AI340" s="115"/>
    </row>
    <row r="341" spans="1:41" ht="12" customHeight="1">
      <c r="AI341" s="115"/>
    </row>
    <row r="342" spans="1:41" ht="12" customHeight="1">
      <c r="AI342" s="115"/>
    </row>
    <row r="343" spans="1:41" ht="12" customHeight="1">
      <c r="AI343" s="115"/>
    </row>
    <row r="344" spans="1:41" ht="12" customHeight="1">
      <c r="AI344" s="115"/>
    </row>
    <row r="345" spans="1:41" ht="12" customHeight="1">
      <c r="AI345" s="115"/>
    </row>
    <row r="346" spans="1:41" ht="12" customHeight="1">
      <c r="AI346" s="115"/>
    </row>
    <row r="347" spans="1:41" ht="12" customHeight="1">
      <c r="AI347" s="115"/>
    </row>
    <row r="348" spans="1:41" ht="12" customHeight="1">
      <c r="AI348" s="115"/>
    </row>
    <row r="349" spans="1:41" ht="12" customHeight="1">
      <c r="AI349" s="115"/>
    </row>
    <row r="350" spans="1:41" ht="20.100000000000001" customHeight="1">
      <c r="A350"/>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A351" s="1"/>
      <c r="B351" s="1"/>
      <c r="C351" s="1"/>
      <c r="D351" s="1"/>
      <c r="E351" s="1"/>
      <c r="F351" s="1"/>
      <c r="G351" s="1"/>
      <c r="H351" s="1"/>
      <c r="I351" s="1"/>
      <c r="J351" s="1"/>
      <c r="K351" s="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A352" s="1"/>
      <c r="B352" s="1"/>
      <c r="C352" s="1"/>
      <c r="D352" s="1"/>
      <c r="E352" s="1"/>
      <c r="F352" s="1"/>
      <c r="G352" s="1"/>
      <c r="H352" s="1"/>
      <c r="I352" s="1"/>
      <c r="J352" s="1"/>
      <c r="K352" s="1"/>
      <c r="L352" s="11"/>
      <c r="M352" s="11"/>
      <c r="N352" s="11"/>
      <c r="O352" s="11"/>
      <c r="P352" s="11"/>
      <c r="Q352" s="11"/>
      <c r="R352" s="11"/>
      <c r="S352" s="11"/>
      <c r="T352" s="11"/>
      <c r="U352" s="11"/>
      <c r="V352" s="11"/>
      <c r="W352" s="11"/>
      <c r="X352" s="11"/>
      <c r="Y352" s="11"/>
      <c r="Z352" s="11"/>
      <c r="AA352" s="11"/>
      <c r="AB352" s="11"/>
      <c r="AC352" s="11"/>
      <c r="AD352" s="11"/>
      <c r="AE352" s="11"/>
      <c r="AF352" s="1"/>
      <c r="AG352" s="1"/>
      <c r="AH352" s="1"/>
      <c r="AI352" s="1"/>
      <c r="AJ352" s="1"/>
      <c r="AK352" s="1"/>
      <c r="AL352" s="1"/>
      <c r="AM352" s="1"/>
      <c r="AN352" s="1"/>
      <c r="AO352" s="1"/>
    </row>
    <row r="353" spans="1:41" ht="12" customHeight="1">
      <c r="A353" s="23" t="s">
        <v>786</v>
      </c>
      <c r="B353" s="24" t="s">
        <v>787</v>
      </c>
      <c r="C353" s="24"/>
      <c r="D353" s="25"/>
      <c r="E353" s="25"/>
      <c r="F353" s="24" t="s">
        <v>788</v>
      </c>
      <c r="G353" s="25"/>
      <c r="H353" s="25"/>
      <c r="I353" s="26"/>
      <c r="J353" s="27" t="s">
        <v>229</v>
      </c>
      <c r="K353" s="27" t="s">
        <v>219</v>
      </c>
      <c r="L353" s="27">
        <v>22252.3</v>
      </c>
      <c r="M353" s="27">
        <v>23529.100000000006</v>
      </c>
      <c r="N353" s="27">
        <v>24638.200000000004</v>
      </c>
      <c r="O353" s="27">
        <v>25285.399999999991</v>
      </c>
      <c r="P353" s="27">
        <v>27162.799999999999</v>
      </c>
      <c r="Q353" s="27">
        <v>28392.1</v>
      </c>
      <c r="R353" s="27">
        <v>28169.000000000011</v>
      </c>
      <c r="S353" s="27">
        <v>29266.299999999996</v>
      </c>
      <c r="T353" s="27">
        <v>30014.099999999984</v>
      </c>
      <c r="U353" s="27">
        <v>32135.700000000008</v>
      </c>
      <c r="V353" s="27">
        <v>33741.4</v>
      </c>
      <c r="W353" s="27">
        <v>35116.9</v>
      </c>
      <c r="X353" s="27">
        <v>37110.699999999997</v>
      </c>
      <c r="Y353" s="27">
        <v>37557.9</v>
      </c>
      <c r="Z353" s="27">
        <v>36746.1</v>
      </c>
      <c r="AA353" s="27">
        <v>39364.800000000003</v>
      </c>
      <c r="AB353" s="27">
        <v>40487.700000000019</v>
      </c>
      <c r="AC353" s="27">
        <v>41794.700000000012</v>
      </c>
      <c r="AD353" s="27">
        <v>42716.400000000009</v>
      </c>
      <c r="AE353" s="27">
        <v>43330.399999999994</v>
      </c>
      <c r="AF353" s="27">
        <v>44122.599999999977</v>
      </c>
      <c r="AG353" s="27">
        <v>46597.799999999996</v>
      </c>
      <c r="AH353" s="27">
        <v>48107.39999999998</v>
      </c>
      <c r="AI353" s="27">
        <v>49989.100000000013</v>
      </c>
      <c r="AJ353" s="27">
        <v>51003.600000000006</v>
      </c>
      <c r="AK353" s="27">
        <v>47272</v>
      </c>
      <c r="AL353" s="27">
        <v>53629.499999999993</v>
      </c>
      <c r="AM353" s="27">
        <v>55462.499999999978</v>
      </c>
      <c r="AN353" s="27">
        <v>57765.700000000004</v>
      </c>
      <c r="AO353" s="27">
        <v>58746.199999999968</v>
      </c>
    </row>
    <row r="354" spans="1:41" ht="12" customHeight="1">
      <c r="A354" s="23" t="s">
        <v>789</v>
      </c>
      <c r="B354" s="24" t="s">
        <v>787</v>
      </c>
      <c r="C354" s="24"/>
      <c r="D354" s="25"/>
      <c r="E354" s="25"/>
      <c r="F354" s="24" t="s">
        <v>790</v>
      </c>
      <c r="G354" s="25"/>
      <c r="H354" s="25"/>
      <c r="I354" s="26"/>
      <c r="J354" s="27" t="s">
        <v>442</v>
      </c>
      <c r="K354" s="27" t="s">
        <v>219</v>
      </c>
      <c r="L354" s="27">
        <v>17856.099999999999</v>
      </c>
      <c r="M354" s="27">
        <v>18355.3</v>
      </c>
      <c r="N354" s="27">
        <v>19038.599999999999</v>
      </c>
      <c r="O354" s="27">
        <v>19915.199999999997</v>
      </c>
      <c r="P354" s="27">
        <v>20696.399999999998</v>
      </c>
      <c r="Q354" s="27">
        <v>20863.399999999994</v>
      </c>
      <c r="R354" s="27">
        <v>21679.399999999998</v>
      </c>
      <c r="S354" s="27">
        <v>22963.300000000003</v>
      </c>
      <c r="T354" s="27">
        <v>23533.9</v>
      </c>
      <c r="U354" s="27">
        <v>24233.399999999998</v>
      </c>
      <c r="V354" s="27">
        <v>25067.599999999999</v>
      </c>
      <c r="W354" s="27">
        <v>26457.9</v>
      </c>
      <c r="X354" s="27">
        <v>28232.9</v>
      </c>
      <c r="Y354" s="27">
        <v>29814.899999999998</v>
      </c>
      <c r="Z354" s="27">
        <v>30320.7</v>
      </c>
      <c r="AA354" s="27">
        <v>30935.699999999997</v>
      </c>
      <c r="AB354" s="27">
        <v>32593.100000000002</v>
      </c>
      <c r="AC354" s="27">
        <v>33962.699999999997</v>
      </c>
      <c r="AD354" s="27">
        <v>34774.199999999997</v>
      </c>
      <c r="AE354" s="27">
        <v>35221.4</v>
      </c>
      <c r="AF354" s="27">
        <v>36148.199999999997</v>
      </c>
      <c r="AG354" s="27">
        <v>35098.600000000006</v>
      </c>
      <c r="AH354" s="27">
        <v>36062.799999999996</v>
      </c>
      <c r="AI354" s="27">
        <v>36553.200000000004</v>
      </c>
      <c r="AJ354" s="27">
        <v>37860.600000000006</v>
      </c>
      <c r="AK354" s="27">
        <v>37294</v>
      </c>
      <c r="AL354" s="27">
        <v>39400.1</v>
      </c>
      <c r="AM354" s="27">
        <v>42687.8</v>
      </c>
      <c r="AN354" s="27">
        <v>45955.7</v>
      </c>
      <c r="AO354" s="27">
        <v>48499.8</v>
      </c>
    </row>
    <row r="355" spans="1:41" ht="12" customHeight="1">
      <c r="A355" s="23" t="s">
        <v>791</v>
      </c>
      <c r="B355" s="24" t="s">
        <v>787</v>
      </c>
      <c r="C355" s="24"/>
      <c r="D355" s="25"/>
      <c r="E355" s="25"/>
      <c r="F355" s="24" t="s">
        <v>792</v>
      </c>
      <c r="G355" s="25"/>
      <c r="H355" s="25"/>
      <c r="I355" s="26"/>
      <c r="J355" s="27" t="s">
        <v>535</v>
      </c>
      <c r="K355" s="27" t="s">
        <v>219</v>
      </c>
      <c r="L355" s="207">
        <v>9892.1999999999989</v>
      </c>
      <c r="M355" s="207">
        <v>10107.599999999997</v>
      </c>
      <c r="N355" s="207">
        <v>10452.800000000001</v>
      </c>
      <c r="O355" s="207">
        <v>10867.3</v>
      </c>
      <c r="P355" s="207">
        <v>11361.800000000001</v>
      </c>
      <c r="Q355" s="207">
        <v>12118.800000000001</v>
      </c>
      <c r="R355" s="207">
        <v>12819.599999999999</v>
      </c>
      <c r="S355" s="207">
        <v>13321.199999999999</v>
      </c>
      <c r="T355" s="207">
        <v>13523.999999999998</v>
      </c>
      <c r="U355" s="207">
        <v>14028.5</v>
      </c>
      <c r="V355" s="207">
        <v>14224.8</v>
      </c>
      <c r="W355" s="207">
        <v>14534.9</v>
      </c>
      <c r="X355" s="207">
        <v>15595.8</v>
      </c>
      <c r="Y355" s="207">
        <v>16122.5</v>
      </c>
      <c r="Z355" s="207">
        <v>16483.799999999996</v>
      </c>
      <c r="AA355" s="207">
        <v>16837.199999999997</v>
      </c>
      <c r="AB355" s="207">
        <v>17547.8</v>
      </c>
      <c r="AC355" s="207">
        <v>18166</v>
      </c>
      <c r="AD355" s="207">
        <v>18434.300000000003</v>
      </c>
      <c r="AE355" s="207">
        <v>18761.7</v>
      </c>
      <c r="AF355" s="207">
        <v>19067.900000000001</v>
      </c>
      <c r="AG355" s="207">
        <v>19372.900000000001</v>
      </c>
      <c r="AH355" s="207">
        <v>19925</v>
      </c>
      <c r="AI355" s="207">
        <v>20750.7</v>
      </c>
      <c r="AJ355" s="207">
        <v>21470.899999999998</v>
      </c>
      <c r="AK355" s="207">
        <v>21289.300000000003</v>
      </c>
      <c r="AL355" s="207">
        <v>22423.8</v>
      </c>
      <c r="AM355" s="207">
        <v>24224.399999999998</v>
      </c>
      <c r="AN355" s="207">
        <v>26305.899999999998</v>
      </c>
      <c r="AO355" s="207">
        <v>27173.3</v>
      </c>
    </row>
    <row r="356" spans="1:41" ht="12" customHeight="1">
      <c r="A356" s="23" t="s">
        <v>793</v>
      </c>
      <c r="B356" s="24" t="s">
        <v>787</v>
      </c>
      <c r="C356" s="24"/>
      <c r="D356" s="25"/>
      <c r="E356" s="25"/>
      <c r="F356" s="24" t="s">
        <v>794</v>
      </c>
      <c r="G356" s="25"/>
      <c r="H356" s="25"/>
      <c r="I356" s="26"/>
      <c r="J356" s="27" t="s">
        <v>615</v>
      </c>
      <c r="K356" s="27" t="s">
        <v>219</v>
      </c>
      <c r="L356" s="27">
        <v>678.4</v>
      </c>
      <c r="M356" s="27">
        <v>734.9</v>
      </c>
      <c r="N356" s="27">
        <v>763.1</v>
      </c>
      <c r="O356" s="27">
        <v>778.69999999999993</v>
      </c>
      <c r="P356" s="27">
        <v>797.1</v>
      </c>
      <c r="Q356" s="27">
        <v>852.8</v>
      </c>
      <c r="R356" s="27">
        <v>885.09999999999991</v>
      </c>
      <c r="S356" s="27">
        <v>951.5</v>
      </c>
      <c r="T356" s="27">
        <v>983.9</v>
      </c>
      <c r="U356" s="27">
        <v>1048.0999999999999</v>
      </c>
      <c r="V356" s="27">
        <v>1109.4000000000001</v>
      </c>
      <c r="W356" s="27">
        <v>1153.5</v>
      </c>
      <c r="X356" s="27">
        <v>1187.2</v>
      </c>
      <c r="Y356" s="27">
        <v>1283.7</v>
      </c>
      <c r="Z356" s="27">
        <v>1337.6</v>
      </c>
      <c r="AA356" s="27">
        <v>1295</v>
      </c>
      <c r="AB356" s="27">
        <v>1308.5</v>
      </c>
      <c r="AC356" s="27">
        <v>1390.1</v>
      </c>
      <c r="AD356" s="27">
        <v>1432.7</v>
      </c>
      <c r="AE356" s="27">
        <v>1500.5</v>
      </c>
      <c r="AF356" s="27">
        <v>1562.3</v>
      </c>
      <c r="AG356" s="27">
        <v>1681.9</v>
      </c>
      <c r="AH356" s="27">
        <v>1768.2</v>
      </c>
      <c r="AI356" s="27">
        <v>1864</v>
      </c>
      <c r="AJ356" s="27">
        <v>1902.9</v>
      </c>
      <c r="AK356" s="27">
        <v>2016.3</v>
      </c>
      <c r="AL356" s="27">
        <v>1894.5</v>
      </c>
      <c r="AM356" s="27">
        <v>2141.1999999999998</v>
      </c>
      <c r="AN356" s="27">
        <v>2265</v>
      </c>
      <c r="AO356" s="27">
        <v>2138.1</v>
      </c>
    </row>
    <row r="357" spans="1:41" ht="12" customHeight="1">
      <c r="A357" s="23" t="s">
        <v>795</v>
      </c>
      <c r="B357" s="24" t="s">
        <v>787</v>
      </c>
      <c r="C357" s="24"/>
      <c r="D357" s="25"/>
      <c r="E357" s="25"/>
      <c r="F357" s="24" t="s">
        <v>796</v>
      </c>
      <c r="G357" s="25"/>
      <c r="H357" s="25"/>
      <c r="I357" s="26"/>
      <c r="J357" s="27" t="s">
        <v>553</v>
      </c>
      <c r="K357" s="27" t="s">
        <v>219</v>
      </c>
      <c r="L357" s="27">
        <v>4866.9999999999991</v>
      </c>
      <c r="M357" s="27">
        <v>5604.9</v>
      </c>
      <c r="N357" s="27">
        <v>6238</v>
      </c>
      <c r="O357" s="27">
        <v>7733</v>
      </c>
      <c r="P357" s="27">
        <v>7670</v>
      </c>
      <c r="Q357" s="27">
        <v>8065.4</v>
      </c>
      <c r="R357" s="27">
        <v>8123.4999999999991</v>
      </c>
      <c r="S357" s="27">
        <v>8140.4</v>
      </c>
      <c r="T357" s="27">
        <v>7908.6</v>
      </c>
      <c r="U357" s="27">
        <v>8985.9000000000015</v>
      </c>
      <c r="V357" s="27">
        <v>9810.9000000000015</v>
      </c>
      <c r="W357" s="27">
        <v>11361</v>
      </c>
      <c r="X357" s="27">
        <v>11748.699999999999</v>
      </c>
      <c r="Y357" s="27">
        <v>11590</v>
      </c>
      <c r="Z357" s="27">
        <v>8107.6</v>
      </c>
      <c r="AA357" s="27">
        <v>9248.5999999999985</v>
      </c>
      <c r="AB357" s="27">
        <v>10670</v>
      </c>
      <c r="AC357" s="27">
        <v>11623.7</v>
      </c>
      <c r="AD357" s="27">
        <v>12191.999999999998</v>
      </c>
      <c r="AE357" s="27">
        <v>12582.5</v>
      </c>
      <c r="AF357" s="27">
        <v>13643.800000000001</v>
      </c>
      <c r="AG357" s="27">
        <v>14636.9</v>
      </c>
      <c r="AH357" s="27">
        <v>18094.7</v>
      </c>
      <c r="AI357" s="27">
        <v>19788.5</v>
      </c>
      <c r="AJ357" s="27">
        <v>17728</v>
      </c>
      <c r="AK357" s="27">
        <v>15001.199999999997</v>
      </c>
      <c r="AL357" s="27">
        <v>19019.099999999999</v>
      </c>
      <c r="AM357" s="27">
        <v>22450.7</v>
      </c>
      <c r="AN357" s="27">
        <v>24279.7</v>
      </c>
      <c r="AO357" s="27">
        <v>27026.6</v>
      </c>
    </row>
    <row r="358" spans="1:41" ht="12" customHeight="1">
      <c r="A358" s="23" t="s">
        <v>797</v>
      </c>
      <c r="B358" s="24" t="s">
        <v>787</v>
      </c>
      <c r="C358" s="24"/>
      <c r="D358" s="25"/>
      <c r="E358" s="25"/>
      <c r="F358" s="24" t="s">
        <v>798</v>
      </c>
      <c r="G358" s="25"/>
      <c r="H358" s="25"/>
      <c r="I358" s="26"/>
      <c r="J358" s="27" t="s">
        <v>529</v>
      </c>
      <c r="K358" s="27" t="s">
        <v>219</v>
      </c>
      <c r="L358" s="27">
        <v>2444.4</v>
      </c>
      <c r="M358" s="27">
        <v>1868.3</v>
      </c>
      <c r="N358" s="27">
        <v>1978.9</v>
      </c>
      <c r="O358" s="27">
        <v>1766.5000000000002</v>
      </c>
      <c r="P358" s="27">
        <v>1604.6</v>
      </c>
      <c r="Q358" s="27">
        <v>1831.9999999999998</v>
      </c>
      <c r="R358" s="27">
        <v>1825.1</v>
      </c>
      <c r="S358" s="27">
        <v>1788.2</v>
      </c>
      <c r="T358" s="27">
        <v>1741.2</v>
      </c>
      <c r="U358" s="27">
        <v>1829.5000000000002</v>
      </c>
      <c r="V358" s="27">
        <v>2135.3999999999996</v>
      </c>
      <c r="W358" s="27">
        <v>2320.0000000000005</v>
      </c>
      <c r="X358" s="27">
        <v>2468.2000000000003</v>
      </c>
      <c r="Y358" s="27">
        <v>2648.7000000000003</v>
      </c>
      <c r="Z358" s="27">
        <v>2339.7999999999997</v>
      </c>
      <c r="AA358" s="27">
        <v>2472.2000000000003</v>
      </c>
      <c r="AB358" s="27">
        <v>2738.4</v>
      </c>
      <c r="AC358" s="27">
        <v>3414.2</v>
      </c>
      <c r="AD358" s="27">
        <v>4385.8</v>
      </c>
      <c r="AE358" s="27">
        <v>4699.3</v>
      </c>
      <c r="AF358" s="27">
        <v>4173.8</v>
      </c>
      <c r="AG358" s="27">
        <v>4056</v>
      </c>
      <c r="AH358" s="27">
        <v>3851.7000000000003</v>
      </c>
      <c r="AI358" s="27">
        <v>3718.7</v>
      </c>
      <c r="AJ358" s="27">
        <v>3780.9999999999995</v>
      </c>
      <c r="AK358" s="27">
        <v>3141.8</v>
      </c>
      <c r="AL358" s="27">
        <v>3778.8000000000006</v>
      </c>
      <c r="AM358" s="27">
        <v>4467.9999999999991</v>
      </c>
      <c r="AN358" s="27">
        <v>5117.3</v>
      </c>
      <c r="AO358" s="27">
        <v>6792.5999999999995</v>
      </c>
    </row>
    <row r="359" spans="1:41" ht="12" customHeight="1">
      <c r="A359" s="23" t="s">
        <v>799</v>
      </c>
      <c r="B359" s="24" t="s">
        <v>787</v>
      </c>
      <c r="C359" s="24"/>
      <c r="D359" s="25"/>
      <c r="E359" s="25"/>
      <c r="F359" s="24" t="s">
        <v>800</v>
      </c>
      <c r="G359" s="25"/>
      <c r="H359" s="25"/>
      <c r="I359" s="26"/>
      <c r="J359" s="27" t="s">
        <v>532</v>
      </c>
      <c r="K359" s="27" t="s">
        <v>219</v>
      </c>
      <c r="L359" s="27">
        <v>1885.9</v>
      </c>
      <c r="M359" s="27">
        <v>1905.8</v>
      </c>
      <c r="N359" s="27">
        <v>1943.2</v>
      </c>
      <c r="O359" s="27">
        <v>1986.5</v>
      </c>
      <c r="P359" s="27">
        <v>1994.6</v>
      </c>
      <c r="Q359" s="27">
        <v>2053.1999999999998</v>
      </c>
      <c r="R359" s="27">
        <v>2119</v>
      </c>
      <c r="S359" s="27">
        <v>2210.3000000000002</v>
      </c>
      <c r="T359" s="27">
        <v>2266.1999999999998</v>
      </c>
      <c r="U359" s="27">
        <v>2365</v>
      </c>
      <c r="V359" s="27">
        <v>2427.3000000000002</v>
      </c>
      <c r="W359" s="27">
        <v>2569.4</v>
      </c>
      <c r="X359" s="27">
        <v>2678.4</v>
      </c>
      <c r="Y359" s="27">
        <v>3066.1</v>
      </c>
      <c r="Z359" s="27">
        <v>3233.9</v>
      </c>
      <c r="AA359" s="27">
        <v>3342.4</v>
      </c>
      <c r="AB359" s="27">
        <v>3400.2</v>
      </c>
      <c r="AC359" s="27">
        <v>3538.6</v>
      </c>
      <c r="AD359" s="27">
        <v>3703.1</v>
      </c>
      <c r="AE359" s="27">
        <v>3725.5</v>
      </c>
      <c r="AF359" s="27">
        <v>3974.9</v>
      </c>
      <c r="AG359" s="27">
        <v>4071.3</v>
      </c>
      <c r="AH359" s="27">
        <v>4153.1000000000004</v>
      </c>
      <c r="AI359" s="27">
        <v>4238</v>
      </c>
      <c r="AJ359" s="27">
        <v>4327.1000000000004</v>
      </c>
      <c r="AK359" s="27">
        <v>4087.8</v>
      </c>
      <c r="AL359" s="27">
        <v>4433.2</v>
      </c>
      <c r="AM359" s="27">
        <v>4596.3</v>
      </c>
      <c r="AN359" s="27">
        <v>5047.2</v>
      </c>
      <c r="AO359" s="27">
        <v>5322.3</v>
      </c>
    </row>
    <row r="360" spans="1:41" ht="12" customHeight="1">
      <c r="A360" s="23" t="s">
        <v>801</v>
      </c>
      <c r="B360" s="24" t="s">
        <v>787</v>
      </c>
      <c r="C360" s="24"/>
      <c r="D360" s="25"/>
      <c r="E360" s="25"/>
      <c r="F360" s="24" t="s">
        <v>802</v>
      </c>
      <c r="G360" s="25"/>
      <c r="H360" s="25"/>
      <c r="I360" s="26"/>
      <c r="J360" s="27" t="s">
        <v>344</v>
      </c>
      <c r="K360" s="27" t="s">
        <v>219</v>
      </c>
      <c r="L360" s="27">
        <v>6011.3999999999987</v>
      </c>
      <c r="M360" s="27">
        <v>6531.7</v>
      </c>
      <c r="N360" s="27">
        <v>7315.0999999999995</v>
      </c>
      <c r="O360" s="27">
        <v>7831</v>
      </c>
      <c r="P360" s="27">
        <v>8223.6</v>
      </c>
      <c r="Q360" s="27">
        <v>8538</v>
      </c>
      <c r="R360" s="27">
        <v>8602.1000000000022</v>
      </c>
      <c r="S360" s="27">
        <v>9187.6</v>
      </c>
      <c r="T360" s="27">
        <v>9743.5</v>
      </c>
      <c r="U360" s="27">
        <v>11020</v>
      </c>
      <c r="V360" s="27">
        <v>11236.7</v>
      </c>
      <c r="W360" s="27">
        <v>12182.900000000001</v>
      </c>
      <c r="X360" s="27">
        <v>12411.7</v>
      </c>
      <c r="Y360" s="27">
        <v>12961.8</v>
      </c>
      <c r="Z360" s="27">
        <v>12537.999999999998</v>
      </c>
      <c r="AA360" s="27">
        <v>13752.5</v>
      </c>
      <c r="AB360" s="27">
        <v>14782.399999999994</v>
      </c>
      <c r="AC360" s="27">
        <v>16712.900000000001</v>
      </c>
      <c r="AD360" s="27">
        <v>17227.100000000002</v>
      </c>
      <c r="AE360" s="27">
        <v>17533.300000000003</v>
      </c>
      <c r="AF360" s="27">
        <v>17771.100000000002</v>
      </c>
      <c r="AG360" s="27">
        <v>17939.400000000005</v>
      </c>
      <c r="AH360" s="27">
        <v>18334.900000000001</v>
      </c>
      <c r="AI360" s="27">
        <v>18925.500000000004</v>
      </c>
      <c r="AJ360" s="27">
        <v>19672.7</v>
      </c>
      <c r="AK360" s="27">
        <v>18617.000000000004</v>
      </c>
      <c r="AL360" s="27">
        <v>21179.5</v>
      </c>
      <c r="AM360" s="27">
        <v>21334.900000000005</v>
      </c>
      <c r="AN360" s="27">
        <v>22967.499999999996</v>
      </c>
      <c r="AO360" s="27">
        <v>23117.3</v>
      </c>
    </row>
    <row r="361" spans="1:41" ht="12" customHeight="1">
      <c r="A361" s="23" t="s">
        <v>803</v>
      </c>
      <c r="B361" s="24" t="s">
        <v>787</v>
      </c>
      <c r="C361" s="24"/>
      <c r="D361" s="25"/>
      <c r="E361" s="25"/>
      <c r="F361" s="24" t="s">
        <v>804</v>
      </c>
      <c r="G361" s="25"/>
      <c r="H361" s="25"/>
      <c r="I361" s="26"/>
      <c r="J361" s="27" t="s">
        <v>526</v>
      </c>
      <c r="K361" s="27" t="s">
        <v>219</v>
      </c>
      <c r="L361" s="207">
        <v>24797.9</v>
      </c>
      <c r="M361" s="207">
        <v>25011.899999999998</v>
      </c>
      <c r="N361" s="207">
        <v>26595.7</v>
      </c>
      <c r="O361" s="207">
        <v>27926.100000000002</v>
      </c>
      <c r="P361" s="207">
        <v>28478.800000000003</v>
      </c>
      <c r="Q361" s="207">
        <v>30479.700000000004</v>
      </c>
      <c r="R361" s="207">
        <v>32057.800000000003</v>
      </c>
      <c r="S361" s="207">
        <v>32929.5</v>
      </c>
      <c r="T361" s="207">
        <v>32973.399999999994</v>
      </c>
      <c r="U361" s="207">
        <v>34270.6</v>
      </c>
      <c r="V361" s="207">
        <v>35480.5</v>
      </c>
      <c r="W361" s="207">
        <v>35612.900000000009</v>
      </c>
      <c r="X361" s="207">
        <v>36913.399999999994</v>
      </c>
      <c r="Y361" s="207">
        <v>39324.300000000003</v>
      </c>
      <c r="Z361" s="207">
        <v>38052.799999999996</v>
      </c>
      <c r="AA361" s="207">
        <v>40268.299999999996</v>
      </c>
      <c r="AB361" s="207">
        <v>42535.399999999994</v>
      </c>
      <c r="AC361" s="207">
        <v>43631.700000000004</v>
      </c>
      <c r="AD361" s="207">
        <v>45255.299999999996</v>
      </c>
      <c r="AE361" s="207">
        <v>45939.3</v>
      </c>
      <c r="AF361" s="207">
        <v>46209.599999999999</v>
      </c>
      <c r="AG361" s="207">
        <v>45817.4</v>
      </c>
      <c r="AH361" s="207">
        <v>47801.2</v>
      </c>
      <c r="AI361" s="207">
        <v>49161.200000000004</v>
      </c>
      <c r="AJ361" s="207">
        <v>48818.3</v>
      </c>
      <c r="AK361" s="207">
        <v>49638.7</v>
      </c>
      <c r="AL361" s="207">
        <v>51703.199999999997</v>
      </c>
      <c r="AM361" s="207">
        <v>60088.4</v>
      </c>
      <c r="AN361" s="207">
        <v>63022.500000000007</v>
      </c>
      <c r="AO361" s="207">
        <v>65405.2</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4603.8999999999796</v>
      </c>
      <c r="M363" s="32">
        <v>4856.4999999999709</v>
      </c>
      <c r="N363" s="32">
        <v>5077.8999999999942</v>
      </c>
      <c r="O363" s="32">
        <v>5310</v>
      </c>
      <c r="P363" s="32">
        <v>5477.4999999999709</v>
      </c>
      <c r="Q363" s="32">
        <v>5744.6000000000058</v>
      </c>
      <c r="R363" s="32">
        <v>6124.3999999999942</v>
      </c>
      <c r="S363" s="32">
        <v>6535.6000000000058</v>
      </c>
      <c r="T363" s="32">
        <v>6684.6000000000349</v>
      </c>
      <c r="U363" s="32">
        <v>6956.8999999999942</v>
      </c>
      <c r="V363" s="32">
        <v>7109.6999999999825</v>
      </c>
      <c r="W363" s="32">
        <v>7679.1999999999825</v>
      </c>
      <c r="X363" s="32">
        <v>8145.4000000000233</v>
      </c>
      <c r="Y363" s="32">
        <v>8595</v>
      </c>
      <c r="Z363" s="32">
        <v>9074.1999999999825</v>
      </c>
      <c r="AA363" s="32">
        <v>9438.7000000000116</v>
      </c>
      <c r="AB363" s="32">
        <v>9973.8999999999942</v>
      </c>
      <c r="AC363" s="32">
        <v>10387.099999999977</v>
      </c>
      <c r="AD363" s="32">
        <v>10792.5</v>
      </c>
      <c r="AE363" s="32">
        <v>10891.700000000041</v>
      </c>
      <c r="AF363" s="32">
        <v>10591.399999999994</v>
      </c>
      <c r="AG363" s="32">
        <v>10967.300000000017</v>
      </c>
      <c r="AH363" s="32">
        <v>11414.700000000099</v>
      </c>
      <c r="AI363" s="32">
        <v>11707.999999999971</v>
      </c>
      <c r="AJ363" s="32">
        <v>12013.399999999965</v>
      </c>
      <c r="AK363" s="32">
        <v>12478.999999999971</v>
      </c>
      <c r="AL363" s="32">
        <v>12743.499999999971</v>
      </c>
      <c r="AM363" s="32">
        <v>13818.300000000047</v>
      </c>
      <c r="AN363" s="32">
        <v>14863.899999999965</v>
      </c>
      <c r="AO363" s="32">
        <v>15524</v>
      </c>
    </row>
    <row r="364" spans="1:41" ht="12" customHeight="1">
      <c r="A364" s="28" t="s">
        <v>810</v>
      </c>
      <c r="B364" s="29" t="s">
        <v>787</v>
      </c>
      <c r="C364" s="29"/>
      <c r="D364" s="30"/>
      <c r="E364" s="30"/>
      <c r="F364" s="29" t="s">
        <v>811</v>
      </c>
      <c r="G364" s="30"/>
      <c r="H364" s="30"/>
      <c r="I364" s="31"/>
      <c r="J364" s="32" t="s">
        <v>216</v>
      </c>
      <c r="K364" s="32" t="s">
        <v>216</v>
      </c>
      <c r="L364" s="32">
        <v>221.79999999997381</v>
      </c>
      <c r="M364" s="32">
        <v>246.29999999997381</v>
      </c>
      <c r="N364" s="32">
        <v>245.59999999999127</v>
      </c>
      <c r="O364" s="32">
        <v>256.20000000001164</v>
      </c>
      <c r="P364" s="32">
        <v>280.59999999997672</v>
      </c>
      <c r="Q364" s="32">
        <v>310.10000000000582</v>
      </c>
      <c r="R364" s="32">
        <v>352.60000000000582</v>
      </c>
      <c r="S364" s="32">
        <v>386</v>
      </c>
      <c r="T364" s="32">
        <v>406.70000000002619</v>
      </c>
      <c r="U364" s="32">
        <v>431.50000000001455</v>
      </c>
      <c r="V364" s="32">
        <v>437.29999999998836</v>
      </c>
      <c r="W364" s="32">
        <v>474.09999999997672</v>
      </c>
      <c r="X364" s="32">
        <v>520.70000000001164</v>
      </c>
      <c r="Y364" s="32">
        <v>544</v>
      </c>
      <c r="Z364" s="32">
        <v>586.19999999998254</v>
      </c>
      <c r="AA364" s="32">
        <v>685.10000000003492</v>
      </c>
      <c r="AB364" s="32">
        <v>657.09999999997672</v>
      </c>
      <c r="AC364" s="32">
        <v>665.79999999995925</v>
      </c>
      <c r="AD364" s="32">
        <v>665.40000000002328</v>
      </c>
      <c r="AE364" s="32">
        <v>698.90000000005239</v>
      </c>
      <c r="AF364" s="32">
        <v>730.40000000002328</v>
      </c>
      <c r="AG364" s="32">
        <v>777.30000000001746</v>
      </c>
      <c r="AH364" s="32">
        <v>810.40000000011059</v>
      </c>
      <c r="AI364" s="32">
        <v>825.19999999995343</v>
      </c>
      <c r="AJ364" s="32">
        <v>878.39999999999418</v>
      </c>
      <c r="AK364" s="32">
        <v>950.79999999995925</v>
      </c>
      <c r="AL364" s="32">
        <v>938.79999999995925</v>
      </c>
      <c r="AM364" s="32">
        <v>967.10000000003492</v>
      </c>
      <c r="AN364" s="32">
        <v>1014.5999999999767</v>
      </c>
      <c r="AO364" s="32">
        <v>1069.4999999999418</v>
      </c>
    </row>
    <row r="365" spans="1:41" ht="12" customHeight="1">
      <c r="A365" s="23" t="s">
        <v>812</v>
      </c>
      <c r="B365" s="24" t="s">
        <v>787</v>
      </c>
      <c r="C365" s="24"/>
      <c r="D365" s="25"/>
      <c r="E365" s="25"/>
      <c r="F365" s="24" t="s">
        <v>813</v>
      </c>
      <c r="G365" s="25"/>
      <c r="H365" s="25"/>
      <c r="I365" s="26"/>
      <c r="J365" s="27" t="s">
        <v>219</v>
      </c>
      <c r="K365" s="27" t="s">
        <v>164</v>
      </c>
      <c r="L365" s="27">
        <v>1436.7999999999997</v>
      </c>
      <c r="M365" s="27">
        <v>1543.7</v>
      </c>
      <c r="N365" s="27">
        <v>1575.5</v>
      </c>
      <c r="O365" s="27">
        <v>1706.5999999999997</v>
      </c>
      <c r="P365" s="27">
        <v>1825.8999999999999</v>
      </c>
      <c r="Q365" s="27">
        <v>1912.9999999999998</v>
      </c>
      <c r="R365" s="27">
        <v>1833.8999999999999</v>
      </c>
      <c r="S365" s="27">
        <v>2090.1999999999998</v>
      </c>
      <c r="T365" s="27">
        <v>2170.7999999999997</v>
      </c>
      <c r="U365" s="27">
        <v>2217.6000000000004</v>
      </c>
      <c r="V365" s="27">
        <v>2246.7999999999997</v>
      </c>
      <c r="W365" s="27">
        <v>2336.1000000000004</v>
      </c>
      <c r="X365" s="27">
        <v>2417.7999999999997</v>
      </c>
      <c r="Y365" s="27">
        <v>2340.9</v>
      </c>
      <c r="Z365" s="27">
        <v>2414.2999999999997</v>
      </c>
      <c r="AA365" s="27">
        <v>2506.1999999999998</v>
      </c>
      <c r="AB365" s="27">
        <v>2319.8000000000002</v>
      </c>
      <c r="AC365" s="27">
        <v>2544.3000000000002</v>
      </c>
      <c r="AD365" s="27">
        <v>2886.9999999999995</v>
      </c>
      <c r="AE365" s="27">
        <v>2922.1</v>
      </c>
      <c r="AF365" s="27">
        <v>3039.9</v>
      </c>
      <c r="AG365" s="27">
        <v>3136.7</v>
      </c>
      <c r="AH365" s="27">
        <v>3068.5</v>
      </c>
      <c r="AI365" s="27">
        <v>3178.7999999999997</v>
      </c>
      <c r="AJ365" s="27">
        <v>3216.8999999999996</v>
      </c>
      <c r="AK365" s="27">
        <v>3275.1999999999994</v>
      </c>
      <c r="AL365" s="27">
        <v>3368.9</v>
      </c>
      <c r="AM365" s="27">
        <v>3588.9</v>
      </c>
      <c r="AN365" s="27">
        <v>3510.8999999999996</v>
      </c>
      <c r="AO365" s="27">
        <v>3282.1</v>
      </c>
    </row>
    <row r="366" spans="1:41" ht="12" customHeight="1">
      <c r="A366" s="23" t="s">
        <v>814</v>
      </c>
      <c r="B366" s="24" t="s">
        <v>787</v>
      </c>
      <c r="C366" s="24"/>
      <c r="D366" s="25"/>
      <c r="E366" s="25"/>
      <c r="F366" s="24" t="s">
        <v>815</v>
      </c>
      <c r="G366" s="25"/>
      <c r="H366" s="25"/>
      <c r="I366" s="26"/>
      <c r="J366" s="27" t="s">
        <v>219</v>
      </c>
      <c r="K366" s="27" t="s">
        <v>271</v>
      </c>
      <c r="L366" s="27">
        <v>1580.6999999999998</v>
      </c>
      <c r="M366" s="27">
        <v>1890.8</v>
      </c>
      <c r="N366" s="27">
        <v>1951.6999999999998</v>
      </c>
      <c r="O366" s="27">
        <v>1929.6000000000001</v>
      </c>
      <c r="P366" s="27">
        <v>2160.1</v>
      </c>
      <c r="Q366" s="27">
        <v>2068.3000000000002</v>
      </c>
      <c r="R366" s="27">
        <v>2222.7000000000003</v>
      </c>
      <c r="S366" s="27">
        <v>2274.8000000000002</v>
      </c>
      <c r="T366" s="27">
        <v>2359.6999999999998</v>
      </c>
      <c r="U366" s="27">
        <v>2410.6000000000004</v>
      </c>
      <c r="V366" s="27">
        <v>2528.9999999999995</v>
      </c>
      <c r="W366" s="27">
        <v>2479.4</v>
      </c>
      <c r="X366" s="27">
        <v>2584.7000000000003</v>
      </c>
      <c r="Y366" s="27">
        <v>2536.4999999999995</v>
      </c>
      <c r="Z366" s="27">
        <v>2618.2000000000003</v>
      </c>
      <c r="AA366" s="27">
        <v>2662.3</v>
      </c>
      <c r="AB366" s="27">
        <v>2888.4000000000005</v>
      </c>
      <c r="AC366" s="27">
        <v>2799.1000000000004</v>
      </c>
      <c r="AD366" s="27">
        <v>2843</v>
      </c>
      <c r="AE366" s="27">
        <v>2795.8</v>
      </c>
      <c r="AF366" s="27">
        <v>2858</v>
      </c>
      <c r="AG366" s="27">
        <v>2826.1</v>
      </c>
      <c r="AH366" s="27">
        <v>2918.8</v>
      </c>
      <c r="AI366" s="27">
        <v>3018</v>
      </c>
      <c r="AJ366" s="27">
        <v>3092.2999999999997</v>
      </c>
      <c r="AK366" s="27">
        <v>3043.9000000000005</v>
      </c>
      <c r="AL366" s="27">
        <v>3107.2</v>
      </c>
      <c r="AM366" s="27">
        <v>3116.5</v>
      </c>
      <c r="AN366" s="27">
        <v>3352.5</v>
      </c>
      <c r="AO366" s="27">
        <v>3406.4</v>
      </c>
    </row>
    <row r="367" spans="1:41" ht="12" customHeight="1">
      <c r="A367" s="23" t="s">
        <v>816</v>
      </c>
      <c r="B367" s="24" t="s">
        <v>787</v>
      </c>
      <c r="C367" s="24"/>
      <c r="D367" s="25"/>
      <c r="E367" s="25"/>
      <c r="F367" s="24" t="s">
        <v>817</v>
      </c>
      <c r="G367" s="25"/>
      <c r="H367" s="25"/>
      <c r="I367" s="26"/>
      <c r="J367" s="27" t="s">
        <v>219</v>
      </c>
      <c r="K367" s="27" t="s">
        <v>296</v>
      </c>
      <c r="L367" s="27">
        <v>3157.2</v>
      </c>
      <c r="M367" s="27">
        <v>3361</v>
      </c>
      <c r="N367" s="27">
        <v>3491.2</v>
      </c>
      <c r="O367" s="27">
        <v>3581.3</v>
      </c>
      <c r="P367" s="27">
        <v>3598.7000000000003</v>
      </c>
      <c r="Q367" s="27">
        <v>3613.8999999999996</v>
      </c>
      <c r="R367" s="27">
        <v>3632.2</v>
      </c>
      <c r="S367" s="27">
        <v>3673.6000000000004</v>
      </c>
      <c r="T367" s="27">
        <v>3960.8000000000006</v>
      </c>
      <c r="U367" s="27">
        <v>4458.3999999999996</v>
      </c>
      <c r="V367" s="27">
        <v>4698.2</v>
      </c>
      <c r="W367" s="27">
        <v>4655.9999999999991</v>
      </c>
      <c r="X367" s="27">
        <v>4939.5999999999995</v>
      </c>
      <c r="Y367" s="27">
        <v>5035.2</v>
      </c>
      <c r="Z367" s="27">
        <v>5064.8999999999996</v>
      </c>
      <c r="AA367" s="27">
        <v>5627.8000000000011</v>
      </c>
      <c r="AB367" s="27">
        <v>6168.7</v>
      </c>
      <c r="AC367" s="27">
        <v>6314.9999999999991</v>
      </c>
      <c r="AD367" s="27">
        <v>6481.8</v>
      </c>
      <c r="AE367" s="27">
        <v>6859.2</v>
      </c>
      <c r="AF367" s="27">
        <v>7238.7999999999984</v>
      </c>
      <c r="AG367" s="27">
        <v>8093.8000000000011</v>
      </c>
      <c r="AH367" s="27">
        <v>8534</v>
      </c>
      <c r="AI367" s="27">
        <v>8779.2000000000007</v>
      </c>
      <c r="AJ367" s="27">
        <v>8943.3000000000011</v>
      </c>
      <c r="AK367" s="27">
        <v>7972.9</v>
      </c>
      <c r="AL367" s="27">
        <v>8874.1000000000022</v>
      </c>
      <c r="AM367" s="27">
        <v>8691.4000000000033</v>
      </c>
      <c r="AN367" s="27">
        <v>9921.4999999999982</v>
      </c>
      <c r="AO367" s="27">
        <v>9723.9000000000015</v>
      </c>
    </row>
    <row r="368" spans="1:41" ht="12" customHeight="1">
      <c r="A368" s="23" t="s">
        <v>818</v>
      </c>
      <c r="B368" s="24" t="s">
        <v>787</v>
      </c>
      <c r="C368" s="24"/>
      <c r="D368" s="25"/>
      <c r="E368" s="25"/>
      <c r="F368" s="24" t="s">
        <v>820</v>
      </c>
      <c r="G368" s="25"/>
      <c r="H368" s="25"/>
      <c r="I368" s="26"/>
      <c r="J368" s="27" t="s">
        <v>219</v>
      </c>
      <c r="K368" s="27" t="s">
        <v>380</v>
      </c>
      <c r="L368" s="27">
        <v>331</v>
      </c>
      <c r="M368" s="27">
        <v>448.2</v>
      </c>
      <c r="N368" s="27">
        <v>530.9</v>
      </c>
      <c r="O368" s="27">
        <v>516.29999999999995</v>
      </c>
      <c r="P368" s="27">
        <v>525</v>
      </c>
      <c r="Q368" s="27">
        <v>484.8</v>
      </c>
      <c r="R368" s="27">
        <v>465.7</v>
      </c>
      <c r="S368" s="27">
        <v>453.2</v>
      </c>
      <c r="T368" s="27">
        <v>475.7</v>
      </c>
      <c r="U368" s="27">
        <v>649.29999999999995</v>
      </c>
      <c r="V368" s="27">
        <v>628.5</v>
      </c>
      <c r="W368" s="27">
        <v>523.20000000000005</v>
      </c>
      <c r="X368" s="27">
        <v>498.9</v>
      </c>
      <c r="Y368" s="27">
        <v>509.4</v>
      </c>
      <c r="Z368" s="27">
        <v>505.40000000000003</v>
      </c>
      <c r="AA368" s="27">
        <v>531.59999999999991</v>
      </c>
      <c r="AB368" s="27">
        <v>515.79999999999995</v>
      </c>
      <c r="AC368" s="27">
        <v>512.5</v>
      </c>
      <c r="AD368" s="27">
        <v>519.1</v>
      </c>
      <c r="AE368" s="27">
        <v>509.9</v>
      </c>
      <c r="AF368" s="27">
        <v>497.3</v>
      </c>
      <c r="AG368" s="27">
        <v>560.29999999999995</v>
      </c>
      <c r="AH368" s="27">
        <v>540.79999999999995</v>
      </c>
      <c r="AI368" s="27">
        <v>583.9</v>
      </c>
      <c r="AJ368" s="27">
        <v>574.1</v>
      </c>
      <c r="AK368" s="27">
        <v>585.79999999999995</v>
      </c>
      <c r="AL368" s="27">
        <v>547.6</v>
      </c>
      <c r="AM368" s="27">
        <v>582.79999999999995</v>
      </c>
      <c r="AN368" s="27">
        <v>608.1</v>
      </c>
      <c r="AO368" s="27">
        <v>593.5</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1" ht="12" customHeight="1">
      <c r="A370" s="23" t="s">
        <v>824</v>
      </c>
      <c r="B370" s="24" t="s">
        <v>787</v>
      </c>
      <c r="C370" s="24"/>
      <c r="D370" s="25"/>
      <c r="E370" s="25"/>
      <c r="F370" s="24" t="s">
        <v>825</v>
      </c>
      <c r="G370" s="25"/>
      <c r="H370" s="25"/>
      <c r="I370" s="26"/>
      <c r="J370" s="27" t="s">
        <v>219</v>
      </c>
      <c r="K370" s="27" t="s">
        <v>427</v>
      </c>
      <c r="L370" s="27">
        <v>2457.9</v>
      </c>
      <c r="M370" s="27">
        <v>2714.1</v>
      </c>
      <c r="N370" s="27">
        <v>2844.1</v>
      </c>
      <c r="O370" s="27">
        <v>2940.8999999999996</v>
      </c>
      <c r="P370" s="27">
        <v>2936.7</v>
      </c>
      <c r="Q370" s="27">
        <v>2980.7999999999993</v>
      </c>
      <c r="R370" s="27">
        <v>3098.1</v>
      </c>
      <c r="S370" s="27">
        <v>3476.4</v>
      </c>
      <c r="T370" s="27">
        <v>3692.3999999999996</v>
      </c>
      <c r="U370" s="27">
        <v>3747.0999999999995</v>
      </c>
      <c r="V370" s="27">
        <v>3791.0000000000005</v>
      </c>
      <c r="W370" s="27">
        <v>3968.6</v>
      </c>
      <c r="X370" s="27">
        <v>4113.5999999999995</v>
      </c>
      <c r="Y370" s="27">
        <v>4293.3999999999996</v>
      </c>
      <c r="Z370" s="27">
        <v>4411.5000000000009</v>
      </c>
      <c r="AA370" s="27">
        <v>4599.5</v>
      </c>
      <c r="AB370" s="27">
        <v>4819</v>
      </c>
      <c r="AC370" s="27">
        <v>4863.2</v>
      </c>
      <c r="AD370" s="27">
        <v>5148.5999999999995</v>
      </c>
      <c r="AE370" s="27">
        <v>5303.6</v>
      </c>
      <c r="AF370" s="27">
        <v>5391.6</v>
      </c>
      <c r="AG370" s="27">
        <v>5591.9</v>
      </c>
      <c r="AH370" s="27">
        <v>5709.8</v>
      </c>
      <c r="AI370" s="27">
        <v>5638.6</v>
      </c>
      <c r="AJ370" s="27">
        <v>6099.6</v>
      </c>
      <c r="AK370" s="27">
        <v>6008.6</v>
      </c>
      <c r="AL370" s="27">
        <v>6198.2</v>
      </c>
      <c r="AM370" s="27">
        <v>6609.6</v>
      </c>
      <c r="AN370" s="27">
        <v>7548.4999999999991</v>
      </c>
      <c r="AO370" s="27">
        <v>7662.0999999999995</v>
      </c>
    </row>
    <row r="371" spans="1:41" ht="12" customHeight="1">
      <c r="A371" s="23" t="s">
        <v>826</v>
      </c>
      <c r="B371" s="24" t="s">
        <v>787</v>
      </c>
      <c r="C371" s="24"/>
      <c r="D371" s="25"/>
      <c r="E371" s="25"/>
      <c r="F371" s="24" t="s">
        <v>827</v>
      </c>
      <c r="G371" s="25"/>
      <c r="H371" s="25"/>
      <c r="I371" s="26"/>
      <c r="J371" s="27" t="s">
        <v>219</v>
      </c>
      <c r="K371" s="27" t="s">
        <v>345</v>
      </c>
      <c r="L371" s="27">
        <v>2424.8999999999996</v>
      </c>
      <c r="M371" s="27">
        <v>2685</v>
      </c>
      <c r="N371" s="27">
        <v>3018.0999999999995</v>
      </c>
      <c r="O371" s="27">
        <v>3500.9</v>
      </c>
      <c r="P371" s="27">
        <v>3732.3</v>
      </c>
      <c r="Q371" s="27">
        <v>4012.2</v>
      </c>
      <c r="R371" s="27">
        <v>3968.5999999999995</v>
      </c>
      <c r="S371" s="27">
        <v>3971.1</v>
      </c>
      <c r="T371" s="27">
        <v>4268.5999999999995</v>
      </c>
      <c r="U371" s="27">
        <v>5254.1</v>
      </c>
      <c r="V371" s="27">
        <v>5392.5</v>
      </c>
      <c r="W371" s="27">
        <v>6042.5999999999995</v>
      </c>
      <c r="X371" s="27">
        <v>6236</v>
      </c>
      <c r="Y371" s="27">
        <v>6269.3</v>
      </c>
      <c r="Z371" s="27">
        <v>5712.9</v>
      </c>
      <c r="AA371" s="27">
        <v>6610.5000000000009</v>
      </c>
      <c r="AB371" s="27">
        <v>7618.7000000000007</v>
      </c>
      <c r="AC371" s="27">
        <v>8702.1</v>
      </c>
      <c r="AD371" s="27">
        <v>9124.2999999999993</v>
      </c>
      <c r="AE371" s="27">
        <v>9215.9000000000015</v>
      </c>
      <c r="AF371" s="27">
        <v>9519.7999999999993</v>
      </c>
      <c r="AG371" s="27">
        <v>9747.1</v>
      </c>
      <c r="AH371" s="27">
        <v>10080.5</v>
      </c>
      <c r="AI371" s="27">
        <v>10612.7</v>
      </c>
      <c r="AJ371" s="27">
        <v>10654.999999999998</v>
      </c>
      <c r="AK371" s="27">
        <v>10046.5</v>
      </c>
      <c r="AL371" s="27">
        <v>12274.900000000003</v>
      </c>
      <c r="AM371" s="27">
        <v>11983.4</v>
      </c>
      <c r="AN371" s="27">
        <v>11290.9</v>
      </c>
      <c r="AO371" s="27">
        <v>11952.5</v>
      </c>
    </row>
    <row r="372" spans="1:41" ht="12" customHeight="1">
      <c r="A372" s="28" t="s">
        <v>828</v>
      </c>
      <c r="B372" s="29" t="s">
        <v>787</v>
      </c>
      <c r="C372" s="29"/>
      <c r="D372" s="30"/>
      <c r="E372" s="30"/>
      <c r="F372" s="29" t="s">
        <v>829</v>
      </c>
      <c r="G372" s="30"/>
      <c r="H372" s="30"/>
      <c r="I372" s="31"/>
      <c r="J372" s="32" t="s">
        <v>216</v>
      </c>
      <c r="K372" s="32" t="s">
        <v>216</v>
      </c>
      <c r="L372" s="32">
        <v>83900.999999999985</v>
      </c>
      <c r="M372" s="32">
        <v>85863.199999999983</v>
      </c>
      <c r="N372" s="32">
        <v>90630</v>
      </c>
      <c r="O372" s="32">
        <v>95224.099999999991</v>
      </c>
      <c r="P372" s="32">
        <v>98688.5</v>
      </c>
      <c r="Q372" s="32">
        <v>103867</v>
      </c>
      <c r="R372" s="32">
        <v>107183.80000000002</v>
      </c>
      <c r="S372" s="32">
        <v>111354.6</v>
      </c>
      <c r="T372" s="32">
        <v>112445.40000000001</v>
      </c>
      <c r="U372" s="32">
        <v>118136.5</v>
      </c>
      <c r="V372" s="32">
        <v>123057.69999999998</v>
      </c>
      <c r="W372" s="32">
        <v>128982.70000000001</v>
      </c>
      <c r="X372" s="32">
        <v>135701.79999999999</v>
      </c>
      <c r="Y372" s="32">
        <v>141980.20000000001</v>
      </c>
      <c r="Z372" s="32">
        <v>137507.29999999999</v>
      </c>
      <c r="AA372" s="32">
        <v>144417.5</v>
      </c>
      <c r="AB372" s="32">
        <v>151707</v>
      </c>
      <c r="AC372" s="32">
        <v>158885.5</v>
      </c>
      <c r="AD372" s="32">
        <v>163909.6</v>
      </c>
      <c r="AE372" s="32">
        <v>166579.1</v>
      </c>
      <c r="AF372" s="32">
        <v>168720.19999999998</v>
      </c>
      <c r="AG372" s="32">
        <v>170283.6</v>
      </c>
      <c r="AH372" s="32">
        <v>178661.30000000005</v>
      </c>
      <c r="AI372" s="32">
        <v>184885.69999999998</v>
      </c>
      <c r="AJ372" s="32">
        <v>185997.3</v>
      </c>
      <c r="AK372" s="32">
        <v>179904.2</v>
      </c>
      <c r="AL372" s="32">
        <v>195834.3</v>
      </c>
      <c r="AM372" s="32">
        <v>216699.9</v>
      </c>
      <c r="AN372" s="32">
        <v>231357.99999999997</v>
      </c>
      <c r="AO372" s="32">
        <v>243124.89999999997</v>
      </c>
    </row>
    <row r="373" spans="1:41" ht="12" customHeight="1">
      <c r="A373" s="28" t="s">
        <v>830</v>
      </c>
      <c r="B373" s="29" t="s">
        <v>787</v>
      </c>
      <c r="C373" s="29"/>
      <c r="D373" s="30"/>
      <c r="E373" s="30"/>
      <c r="F373" s="29" t="s">
        <v>831</v>
      </c>
      <c r="G373" s="30"/>
      <c r="H373" s="30"/>
      <c r="I373" s="31"/>
      <c r="J373" s="32" t="s">
        <v>216</v>
      </c>
      <c r="K373" s="32" t="s">
        <v>216</v>
      </c>
      <c r="L373" s="32">
        <v>79518.89999999998</v>
      </c>
      <c r="M373" s="32">
        <v>81252.999999999985</v>
      </c>
      <c r="N373" s="32">
        <v>85797.7</v>
      </c>
      <c r="O373" s="32">
        <v>90170.3</v>
      </c>
      <c r="P373" s="32">
        <v>93491.6</v>
      </c>
      <c r="Q373" s="32">
        <v>98432.5</v>
      </c>
      <c r="R373" s="32">
        <v>101412.00000000003</v>
      </c>
      <c r="S373" s="32">
        <v>105205</v>
      </c>
      <c r="T373" s="32">
        <v>106167.5</v>
      </c>
      <c r="U373" s="32">
        <v>111611.10000000003</v>
      </c>
      <c r="V373" s="32">
        <v>116385.29999999999</v>
      </c>
      <c r="W373" s="32">
        <v>121777.60000000001</v>
      </c>
      <c r="X373" s="32">
        <v>128077.09999999998</v>
      </c>
      <c r="Y373" s="32">
        <v>133929.20000000001</v>
      </c>
      <c r="Z373" s="32">
        <v>129019.3</v>
      </c>
      <c r="AA373" s="32">
        <v>135663.90000000002</v>
      </c>
      <c r="AB373" s="32">
        <v>142390.19999999998</v>
      </c>
      <c r="AC373" s="32">
        <v>149164.20000000001</v>
      </c>
      <c r="AD373" s="32">
        <v>153782.50000000003</v>
      </c>
      <c r="AE373" s="32">
        <v>156386.30000000002</v>
      </c>
      <c r="AF373" s="32">
        <v>158859.20000000001</v>
      </c>
      <c r="AG373" s="32">
        <v>160093.6</v>
      </c>
      <c r="AH373" s="32">
        <v>168057.00000000006</v>
      </c>
      <c r="AI373" s="32">
        <v>174002.89999999997</v>
      </c>
      <c r="AJ373" s="32">
        <v>174862.30000000005</v>
      </c>
      <c r="AK373" s="32">
        <v>168376</v>
      </c>
      <c r="AL373" s="32">
        <v>184029.59999999998</v>
      </c>
      <c r="AM373" s="32">
        <v>203848.69999999998</v>
      </c>
      <c r="AN373" s="32">
        <v>217508.69999999998</v>
      </c>
      <c r="AO373" s="32">
        <v>228670.39999999991</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s="118"/>
      <c r="AF374"/>
      <c r="AG374"/>
      <c r="AH374"/>
      <c r="AI374"/>
      <c r="AJ374"/>
      <c r="AK374"/>
      <c r="AL374"/>
      <c r="AM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row>
    <row r="376" spans="1:41" ht="20.100000000000001" customHeight="1">
      <c r="A376"/>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22252.3</v>
      </c>
      <c r="M379" s="41">
        <v>23529.100000000006</v>
      </c>
      <c r="N379" s="41">
        <v>24638.200000000004</v>
      </c>
      <c r="O379" s="41">
        <v>25285.399999999991</v>
      </c>
      <c r="P379" s="41">
        <v>27162.799999999999</v>
      </c>
      <c r="Q379" s="41">
        <v>28392.1</v>
      </c>
      <c r="R379" s="41">
        <v>28169.000000000011</v>
      </c>
      <c r="S379" s="41">
        <v>29266.299999999996</v>
      </c>
      <c r="T379" s="41">
        <v>30014.099999999984</v>
      </c>
      <c r="U379" s="41">
        <v>32135.700000000008</v>
      </c>
      <c r="V379" s="41">
        <v>33741.4</v>
      </c>
      <c r="W379" s="41">
        <v>35116.9</v>
      </c>
      <c r="X379" s="41">
        <v>37110.699999999997</v>
      </c>
      <c r="Y379" s="41">
        <v>37557.9</v>
      </c>
      <c r="Z379" s="41">
        <v>36746.1</v>
      </c>
      <c r="AA379" s="41">
        <v>39364.800000000003</v>
      </c>
      <c r="AB379" s="41">
        <v>40487.700000000019</v>
      </c>
      <c r="AC379" s="41">
        <v>41794.700000000012</v>
      </c>
      <c r="AD379" s="41">
        <v>42716.400000000009</v>
      </c>
      <c r="AE379" s="41">
        <v>43330.399999999994</v>
      </c>
      <c r="AF379" s="41">
        <v>44122.599999999977</v>
      </c>
      <c r="AG379" s="41">
        <v>46597.799999999996</v>
      </c>
      <c r="AH379" s="41">
        <v>48107.39999999998</v>
      </c>
      <c r="AI379" s="41">
        <v>49989.100000000013</v>
      </c>
      <c r="AJ379" s="41">
        <v>51003.600000000006</v>
      </c>
      <c r="AK379" s="41">
        <v>47272</v>
      </c>
      <c r="AL379" s="41">
        <v>53629.499999999993</v>
      </c>
      <c r="AM379" s="41">
        <v>55462.499999999978</v>
      </c>
      <c r="AN379" s="41">
        <v>57765.700000000004</v>
      </c>
      <c r="AO379" s="41">
        <v>58746.199999999968</v>
      </c>
    </row>
    <row r="380" spans="1:41" ht="12" customHeight="1">
      <c r="A380"/>
      <c r="B380" s="39" t="s">
        <v>835</v>
      </c>
      <c r="C380" s="40" t="s">
        <v>164</v>
      </c>
      <c r="D380"/>
      <c r="E380"/>
      <c r="F380" s="40" t="s">
        <v>836</v>
      </c>
      <c r="G380" s="40"/>
      <c r="H380"/>
      <c r="I380"/>
      <c r="J380" s="33"/>
      <c r="K380" s="33"/>
      <c r="L380" s="41">
        <v>1436.7999999999997</v>
      </c>
      <c r="M380" s="41">
        <v>1543.7</v>
      </c>
      <c r="N380" s="41">
        <v>1575.5</v>
      </c>
      <c r="O380" s="41">
        <v>1706.5999999999997</v>
      </c>
      <c r="P380" s="41">
        <v>1825.8999999999999</v>
      </c>
      <c r="Q380" s="41">
        <v>1912.9999999999998</v>
      </c>
      <c r="R380" s="41">
        <v>1833.8999999999999</v>
      </c>
      <c r="S380" s="41">
        <v>2090.1999999999998</v>
      </c>
      <c r="T380" s="41">
        <v>2170.7999999999997</v>
      </c>
      <c r="U380" s="41">
        <v>2217.6000000000004</v>
      </c>
      <c r="V380" s="41">
        <v>2246.7999999999997</v>
      </c>
      <c r="W380" s="41">
        <v>2336.1000000000004</v>
      </c>
      <c r="X380" s="41">
        <v>2417.7999999999997</v>
      </c>
      <c r="Y380" s="41">
        <v>2340.9</v>
      </c>
      <c r="Z380" s="41">
        <v>2414.2999999999997</v>
      </c>
      <c r="AA380" s="41">
        <v>2506.1999999999998</v>
      </c>
      <c r="AB380" s="41">
        <v>2319.8000000000002</v>
      </c>
      <c r="AC380" s="41">
        <v>2544.3000000000002</v>
      </c>
      <c r="AD380" s="41">
        <v>2886.9999999999995</v>
      </c>
      <c r="AE380" s="41">
        <v>2922.1</v>
      </c>
      <c r="AF380" s="41">
        <v>3039.9</v>
      </c>
      <c r="AG380" s="41">
        <v>3136.7</v>
      </c>
      <c r="AH380" s="41">
        <v>3068.5</v>
      </c>
      <c r="AI380" s="41">
        <v>3178.7999999999997</v>
      </c>
      <c r="AJ380" s="41">
        <v>3216.8999999999996</v>
      </c>
      <c r="AK380" s="41">
        <v>3275.1999999999994</v>
      </c>
      <c r="AL380" s="41">
        <v>3368.9</v>
      </c>
      <c r="AM380" s="41">
        <v>3588.9</v>
      </c>
      <c r="AN380" s="41">
        <v>3510.8999999999996</v>
      </c>
      <c r="AO380" s="41">
        <v>3282.1</v>
      </c>
    </row>
    <row r="381" spans="1:41" ht="12" customHeight="1">
      <c r="A381"/>
      <c r="B381" s="39" t="s">
        <v>837</v>
      </c>
      <c r="C381" s="39" t="s">
        <v>838</v>
      </c>
      <c r="D381"/>
      <c r="E381"/>
      <c r="F381" s="40" t="s">
        <v>839</v>
      </c>
      <c r="G381" s="40"/>
      <c r="H381"/>
      <c r="I381"/>
      <c r="J381" s="33"/>
      <c r="K381" s="33"/>
      <c r="L381" s="41">
        <v>50467.073519999998</v>
      </c>
      <c r="M381" s="41">
        <v>51345.837450000006</v>
      </c>
      <c r="N381" s="41">
        <v>54044.353650000005</v>
      </c>
      <c r="O381" s="41">
        <v>56312.102429999992</v>
      </c>
      <c r="P381" s="41">
        <v>58053.342240000005</v>
      </c>
      <c r="Q381" s="41">
        <v>60885.733749999999</v>
      </c>
      <c r="R381" s="41">
        <v>63800.133919999993</v>
      </c>
      <c r="S381" s="41">
        <v>66513.618450000009</v>
      </c>
      <c r="T381" s="41">
        <v>67460.667479999989</v>
      </c>
      <c r="U381" s="41">
        <v>69762.855159999992</v>
      </c>
      <c r="V381" s="41">
        <v>71929.772299999997</v>
      </c>
      <c r="W381" s="41">
        <v>73916.568090000001</v>
      </c>
      <c r="X381" s="41">
        <v>78278.564740000002</v>
      </c>
      <c r="Y381" s="41">
        <v>83010.145430000004</v>
      </c>
      <c r="Z381" s="41">
        <v>83127.844319999989</v>
      </c>
      <c r="AA381" s="41">
        <v>86219.433579999997</v>
      </c>
      <c r="AB381" s="41">
        <v>90845.687480000008</v>
      </c>
      <c r="AC381" s="41">
        <v>93620.695469999991</v>
      </c>
      <c r="AD381" s="41">
        <v>95886.880419999987</v>
      </c>
      <c r="AE381" s="41">
        <v>97329.708370000008</v>
      </c>
      <c r="AF381" s="41">
        <v>98667.402399999992</v>
      </c>
      <c r="AG381" s="41">
        <v>97306.588680000001</v>
      </c>
      <c r="AH381" s="41">
        <v>100619.33603999999</v>
      </c>
      <c r="AI381" s="41">
        <v>103068.85160000001</v>
      </c>
      <c r="AJ381" s="41">
        <v>105366.14320000001</v>
      </c>
      <c r="AK381" s="41">
        <v>105572.2622</v>
      </c>
      <c r="AL381" s="41">
        <v>110251.27999999998</v>
      </c>
      <c r="AM381" s="41">
        <v>123373.31359999999</v>
      </c>
      <c r="AN381" s="41">
        <v>131877.07500000001</v>
      </c>
      <c r="AO381" s="41">
        <v>137329.932</v>
      </c>
    </row>
    <row r="382" spans="1:41" ht="12" customHeight="1">
      <c r="A382"/>
      <c r="B382" s="39" t="s">
        <v>840</v>
      </c>
      <c r="C382" s="39" t="s">
        <v>841</v>
      </c>
      <c r="D382"/>
      <c r="E382"/>
      <c r="F382" s="40" t="s">
        <v>842</v>
      </c>
      <c r="G382" s="40"/>
      <c r="H382"/>
      <c r="I382"/>
      <c r="J382" s="33"/>
      <c r="K382" s="33"/>
      <c r="L382" s="41">
        <v>46324.406889999998</v>
      </c>
      <c r="M382" s="41">
        <v>46996.717900000003</v>
      </c>
      <c r="N382" s="41">
        <v>49361.047470000005</v>
      </c>
      <c r="O382" s="41">
        <v>51445.021389999994</v>
      </c>
      <c r="P382" s="41">
        <v>53240.731440000003</v>
      </c>
      <c r="Q382" s="41">
        <v>55848.070939999998</v>
      </c>
      <c r="R382" s="41">
        <v>58455.793939999989</v>
      </c>
      <c r="S382" s="41">
        <v>60942.109600000003</v>
      </c>
      <c r="T382" s="41">
        <v>61731.895219999991</v>
      </c>
      <c r="U382" s="41">
        <v>64540.596079999988</v>
      </c>
      <c r="V382" s="41">
        <v>66498.847399999999</v>
      </c>
      <c r="W382" s="41">
        <v>68396.926550000004</v>
      </c>
      <c r="X382" s="41">
        <v>72344.301500000001</v>
      </c>
      <c r="Y382" s="41">
        <v>76437.327080000003</v>
      </c>
      <c r="Z382" s="41">
        <v>76440.020639999988</v>
      </c>
      <c r="AA382" s="41">
        <v>79198.281319999995</v>
      </c>
      <c r="AB382" s="41">
        <v>83369.554480000006</v>
      </c>
      <c r="AC382" s="41">
        <v>85860.367269999988</v>
      </c>
      <c r="AD382" s="41">
        <v>88059.60652999999</v>
      </c>
      <c r="AE382" s="41">
        <v>88961.283020000003</v>
      </c>
      <c r="AF382" s="41">
        <v>90007.307839999994</v>
      </c>
      <c r="AG382" s="41">
        <v>88394.702959999995</v>
      </c>
      <c r="AH382" s="41">
        <v>91136.022359999988</v>
      </c>
      <c r="AI382" s="41">
        <v>93289.898400000005</v>
      </c>
      <c r="AJ382" s="41">
        <v>95066.495600000009</v>
      </c>
      <c r="AK382" s="41">
        <v>93826.777000000002</v>
      </c>
      <c r="AL382" s="41">
        <v>98688.281599999988</v>
      </c>
      <c r="AM382" s="41">
        <v>109695.14079999999</v>
      </c>
      <c r="AN382" s="41">
        <v>117637.8</v>
      </c>
      <c r="AO382" s="41">
        <v>122764.844</v>
      </c>
    </row>
    <row r="383" spans="1:41" ht="12" customHeight="1">
      <c r="A383"/>
      <c r="B383" s="39" t="s">
        <v>843</v>
      </c>
      <c r="C383" s="40" t="s">
        <v>442</v>
      </c>
      <c r="D383"/>
      <c r="E383"/>
      <c r="F383" s="40" t="s">
        <v>844</v>
      </c>
      <c r="G383" s="40"/>
      <c r="H383"/>
      <c r="I383"/>
      <c r="J383" s="33"/>
      <c r="K383" s="33"/>
      <c r="L383" s="41">
        <v>17856.099999999999</v>
      </c>
      <c r="M383" s="41">
        <v>18355.3</v>
      </c>
      <c r="N383" s="41">
        <v>19038.599999999999</v>
      </c>
      <c r="O383" s="41">
        <v>19915.199999999997</v>
      </c>
      <c r="P383" s="41">
        <v>20696.399999999998</v>
      </c>
      <c r="Q383" s="41">
        <v>20863.399999999994</v>
      </c>
      <c r="R383" s="41">
        <v>21679.399999999998</v>
      </c>
      <c r="S383" s="41">
        <v>22963.300000000003</v>
      </c>
      <c r="T383" s="41">
        <v>23533.9</v>
      </c>
      <c r="U383" s="41">
        <v>24233.399999999998</v>
      </c>
      <c r="V383" s="41">
        <v>25067.599999999999</v>
      </c>
      <c r="W383" s="41">
        <v>26457.9</v>
      </c>
      <c r="X383" s="41">
        <v>28232.9</v>
      </c>
      <c r="Y383" s="41">
        <v>29814.899999999998</v>
      </c>
      <c r="Z383" s="41">
        <v>30320.7</v>
      </c>
      <c r="AA383" s="41">
        <v>30935.699999999997</v>
      </c>
      <c r="AB383" s="41">
        <v>32593.100000000002</v>
      </c>
      <c r="AC383" s="41">
        <v>33962.699999999997</v>
      </c>
      <c r="AD383" s="41">
        <v>34774.199999999997</v>
      </c>
      <c r="AE383" s="41">
        <v>35221.4</v>
      </c>
      <c r="AF383" s="41">
        <v>36148.199999999997</v>
      </c>
      <c r="AG383" s="41">
        <v>35098.600000000006</v>
      </c>
      <c r="AH383" s="41">
        <v>36062.799999999996</v>
      </c>
      <c r="AI383" s="41">
        <v>36553.200000000004</v>
      </c>
      <c r="AJ383" s="41">
        <v>37860.600000000006</v>
      </c>
      <c r="AK383" s="41">
        <v>37294</v>
      </c>
      <c r="AL383" s="41">
        <v>39400.1</v>
      </c>
      <c r="AM383" s="41">
        <v>42687.8</v>
      </c>
      <c r="AN383" s="41">
        <v>45955.7</v>
      </c>
      <c r="AO383" s="41">
        <v>48499.8</v>
      </c>
    </row>
    <row r="384" spans="1:41" ht="12" customHeight="1">
      <c r="A384"/>
      <c r="B384" s="39" t="s">
        <v>845</v>
      </c>
      <c r="C384" s="40" t="s">
        <v>846</v>
      </c>
      <c r="D384" s="40"/>
      <c r="E384"/>
      <c r="F384" s="40" t="s">
        <v>847</v>
      </c>
      <c r="G384" s="40"/>
      <c r="H384"/>
      <c r="I384"/>
      <c r="J384" s="33"/>
      <c r="K384" s="33"/>
      <c r="L384" s="41">
        <v>28468.30689</v>
      </c>
      <c r="M384" s="41">
        <v>28641.4179</v>
      </c>
      <c r="N384" s="41">
        <v>30322.447470000006</v>
      </c>
      <c r="O384" s="41">
        <v>31529.821390000001</v>
      </c>
      <c r="P384" s="41">
        <v>32544.331440000002</v>
      </c>
      <c r="Q384" s="41">
        <v>34984.670940000004</v>
      </c>
      <c r="R384" s="41">
        <v>36776.393939999994</v>
      </c>
      <c r="S384" s="41">
        <v>37978.809600000001</v>
      </c>
      <c r="T384" s="41">
        <v>38197.99521999999</v>
      </c>
      <c r="U384" s="41">
        <v>40307.196079999994</v>
      </c>
      <c r="V384" s="41">
        <v>41431.247399999993</v>
      </c>
      <c r="W384" s="41">
        <v>41939.026550000002</v>
      </c>
      <c r="X384" s="41">
        <v>44111.401499999993</v>
      </c>
      <c r="Y384" s="41">
        <v>46622.427080000009</v>
      </c>
      <c r="Z384" s="41">
        <v>46119.320639999991</v>
      </c>
      <c r="AA384" s="41">
        <v>48262.581319999998</v>
      </c>
      <c r="AB384" s="41">
        <v>50776.45448</v>
      </c>
      <c r="AC384" s="41">
        <v>51897.667269999998</v>
      </c>
      <c r="AD384" s="41">
        <v>53285.40653</v>
      </c>
      <c r="AE384" s="41">
        <v>53739.883020000008</v>
      </c>
      <c r="AF384" s="41">
        <v>53859.107840000004</v>
      </c>
      <c r="AG384" s="41">
        <v>53296.102959999997</v>
      </c>
      <c r="AH384" s="41">
        <v>55073.222359999992</v>
      </c>
      <c r="AI384" s="41">
        <v>56736.698400000008</v>
      </c>
      <c r="AJ384" s="41">
        <v>57205.895600000003</v>
      </c>
      <c r="AK384" s="41">
        <v>56532.777000000002</v>
      </c>
      <c r="AL384" s="41">
        <v>59288.181599999996</v>
      </c>
      <c r="AM384" s="41">
        <v>67007.340799999991</v>
      </c>
      <c r="AN384" s="41">
        <v>71682.100000000006</v>
      </c>
      <c r="AO384" s="41">
        <v>74265.043999999994</v>
      </c>
    </row>
    <row r="385" spans="1:41" ht="12" customHeight="1">
      <c r="A385"/>
      <c r="B385" s="39" t="s">
        <v>848</v>
      </c>
      <c r="C385" s="40" t="s">
        <v>849</v>
      </c>
      <c r="D385" s="40"/>
      <c r="E385"/>
      <c r="F385" s="40" t="s">
        <v>850</v>
      </c>
      <c r="G385" s="40"/>
      <c r="H385"/>
      <c r="I385"/>
      <c r="J385" s="33"/>
      <c r="K385" s="33"/>
      <c r="L385" s="41">
        <v>4142.6666299999997</v>
      </c>
      <c r="M385" s="41">
        <v>4349.1195499999994</v>
      </c>
      <c r="N385" s="41">
        <v>4683.3061800000005</v>
      </c>
      <c r="O385" s="41">
        <v>4867.08104</v>
      </c>
      <c r="P385" s="41">
        <v>4812.6108000000004</v>
      </c>
      <c r="Q385" s="41">
        <v>5037.6628100000007</v>
      </c>
      <c r="R385" s="41">
        <v>5344.3399800000007</v>
      </c>
      <c r="S385" s="41">
        <v>5571.5088500000002</v>
      </c>
      <c r="T385" s="41">
        <v>5728.7722599999988</v>
      </c>
      <c r="U385" s="41">
        <v>5222.2590799999998</v>
      </c>
      <c r="V385" s="41">
        <v>5430.9249</v>
      </c>
      <c r="W385" s="41">
        <v>5519.6415400000014</v>
      </c>
      <c r="X385" s="41">
        <v>5934.2632399999984</v>
      </c>
      <c r="Y385" s="41">
        <v>6572.8183500000005</v>
      </c>
      <c r="Z385" s="41">
        <v>6687.8236799999995</v>
      </c>
      <c r="AA385" s="41">
        <v>7021.1522599999989</v>
      </c>
      <c r="AB385" s="41">
        <v>7476.1329999999989</v>
      </c>
      <c r="AC385" s="41">
        <v>7760.3281999999999</v>
      </c>
      <c r="AD385" s="41">
        <v>7827.2738899999995</v>
      </c>
      <c r="AE385" s="41">
        <v>8368.4253500000013</v>
      </c>
      <c r="AF385" s="41">
        <v>8660.0945599999995</v>
      </c>
      <c r="AG385" s="41">
        <v>8911.8857200000002</v>
      </c>
      <c r="AH385" s="41">
        <v>9483.3136799999993</v>
      </c>
      <c r="AI385" s="41">
        <v>9778.9531999999999</v>
      </c>
      <c r="AJ385" s="41">
        <v>10299.6476</v>
      </c>
      <c r="AK385" s="41">
        <v>11745.485199999999</v>
      </c>
      <c r="AL385" s="41">
        <v>11562.998399999999</v>
      </c>
      <c r="AM385" s="41">
        <v>13678.1728</v>
      </c>
      <c r="AN385" s="41">
        <v>14239.275000000001</v>
      </c>
      <c r="AO385" s="41">
        <v>14565.088</v>
      </c>
    </row>
    <row r="386" spans="1:41" ht="12" customHeight="1">
      <c r="A386"/>
      <c r="B386" s="39" t="s">
        <v>851</v>
      </c>
      <c r="C386" s="39" t="s">
        <v>852</v>
      </c>
      <c r="D386" s="40"/>
      <c r="E386"/>
      <c r="F386" s="40" t="s">
        <v>853</v>
      </c>
      <c r="G386" s="40"/>
      <c r="H386"/>
      <c r="I386"/>
      <c r="J386" s="33"/>
      <c r="K386" s="33"/>
      <c r="L386" s="41">
        <v>17966.226479999998</v>
      </c>
      <c r="M386" s="41">
        <v>18774.562549999999</v>
      </c>
      <c r="N386" s="41">
        <v>20281.046350000001</v>
      </c>
      <c r="O386" s="41">
        <v>22492.19757</v>
      </c>
      <c r="P386" s="41">
        <v>22773.557760000003</v>
      </c>
      <c r="Q386" s="41">
        <v>23917.56625</v>
      </c>
      <c r="R386" s="41">
        <v>24311.466080000002</v>
      </c>
      <c r="S386" s="41">
        <v>24978.381549999998</v>
      </c>
      <c r="T386" s="41">
        <v>25214.032520000001</v>
      </c>
      <c r="U386" s="41">
        <v>28018.144840000001</v>
      </c>
      <c r="V386" s="41">
        <v>29562.827700000002</v>
      </c>
      <c r="W386" s="41">
        <v>32275.931910000003</v>
      </c>
      <c r="X386" s="41">
        <v>32957.735260000001</v>
      </c>
      <c r="Y386" s="41">
        <v>33801.854569999996</v>
      </c>
      <c r="Z386" s="41">
        <v>29286.355680000001</v>
      </c>
      <c r="AA386" s="41">
        <v>31932.466419999997</v>
      </c>
      <c r="AB386" s="41">
        <v>34730.112519999995</v>
      </c>
      <c r="AC386" s="41">
        <v>38819.204530000003</v>
      </c>
      <c r="AD386" s="41">
        <v>41517.619579999999</v>
      </c>
      <c r="AE386" s="41">
        <v>42633.791630000007</v>
      </c>
      <c r="AF386" s="41">
        <v>43884.1976</v>
      </c>
      <c r="AG386" s="41">
        <v>45367.811320000008</v>
      </c>
      <c r="AH386" s="41">
        <v>49372.263960000004</v>
      </c>
      <c r="AI386" s="41">
        <v>51930.948400000008</v>
      </c>
      <c r="AJ386" s="41">
        <v>50195.356800000009</v>
      </c>
      <c r="AK386" s="41">
        <v>45513.837800000001</v>
      </c>
      <c r="AL386" s="41">
        <v>53580.92</v>
      </c>
      <c r="AM386" s="41">
        <v>58618.386400000003</v>
      </c>
      <c r="AN386" s="41">
        <v>63083.725000000006</v>
      </c>
      <c r="AO386" s="41">
        <v>68145.267999999996</v>
      </c>
    </row>
    <row r="387" spans="1:41" ht="12" customHeight="1">
      <c r="A387"/>
      <c r="B387" s="39" t="s">
        <v>854</v>
      </c>
      <c r="C387" s="40" t="s">
        <v>553</v>
      </c>
      <c r="D387" s="40"/>
      <c r="E387"/>
      <c r="F387" s="40" t="s">
        <v>855</v>
      </c>
      <c r="G387" s="40"/>
      <c r="H387"/>
      <c r="I387"/>
      <c r="J387" s="33"/>
      <c r="K387" s="33"/>
      <c r="L387" s="41">
        <v>4866.9999999999991</v>
      </c>
      <c r="M387" s="41">
        <v>5604.9</v>
      </c>
      <c r="N387" s="41">
        <v>6238</v>
      </c>
      <c r="O387" s="41">
        <v>7733</v>
      </c>
      <c r="P387" s="41">
        <v>7670</v>
      </c>
      <c r="Q387" s="41">
        <v>8065.4</v>
      </c>
      <c r="R387" s="41">
        <v>8123.4999999999991</v>
      </c>
      <c r="S387" s="41">
        <v>8140.4</v>
      </c>
      <c r="T387" s="41">
        <v>7908.6</v>
      </c>
      <c r="U387" s="41">
        <v>8985.9000000000015</v>
      </c>
      <c r="V387" s="41">
        <v>9810.9000000000015</v>
      </c>
      <c r="W387" s="41">
        <v>11361</v>
      </c>
      <c r="X387" s="41">
        <v>11748.699999999999</v>
      </c>
      <c r="Y387" s="41">
        <v>11590</v>
      </c>
      <c r="Z387" s="41">
        <v>8107.6</v>
      </c>
      <c r="AA387" s="41">
        <v>9248.5999999999985</v>
      </c>
      <c r="AB387" s="41">
        <v>10670</v>
      </c>
      <c r="AC387" s="41">
        <v>11623.7</v>
      </c>
      <c r="AD387" s="41">
        <v>12191.999999999998</v>
      </c>
      <c r="AE387" s="41">
        <v>12582.5</v>
      </c>
      <c r="AF387" s="41">
        <v>13643.800000000001</v>
      </c>
      <c r="AG387" s="41">
        <v>14636.9</v>
      </c>
      <c r="AH387" s="41">
        <v>18094.7</v>
      </c>
      <c r="AI387" s="41">
        <v>19788.5</v>
      </c>
      <c r="AJ387" s="41">
        <v>17728</v>
      </c>
      <c r="AK387" s="41">
        <v>15001.199999999997</v>
      </c>
      <c r="AL387" s="41">
        <v>19019.099999999999</v>
      </c>
      <c r="AM387" s="41">
        <v>22450.7</v>
      </c>
      <c r="AN387" s="41">
        <v>24279.7</v>
      </c>
      <c r="AO387" s="41">
        <v>27026.6</v>
      </c>
    </row>
    <row r="388" spans="1:41" ht="12" customHeight="1">
      <c r="A388"/>
      <c r="B388" s="39" t="s">
        <v>856</v>
      </c>
      <c r="C388" s="40" t="s">
        <v>857</v>
      </c>
      <c r="D388" s="40"/>
      <c r="E388"/>
      <c r="F388" s="40" t="s">
        <v>858</v>
      </c>
      <c r="G388" s="40"/>
      <c r="H388"/>
      <c r="I388"/>
      <c r="J388" s="33"/>
      <c r="K388" s="33"/>
      <c r="L388" s="41">
        <v>2050.11339</v>
      </c>
      <c r="M388" s="41">
        <v>1475.6131700000001</v>
      </c>
      <c r="N388" s="41">
        <v>1534.7518100000002</v>
      </c>
      <c r="O388" s="41">
        <v>1333.6454500000002</v>
      </c>
      <c r="P388" s="41">
        <v>1120.4603999999999</v>
      </c>
      <c r="Q388" s="41">
        <v>1344.3247999999996</v>
      </c>
      <c r="R388" s="41">
        <v>1459.6410799999999</v>
      </c>
      <c r="S388" s="41">
        <v>1442.4402500000001</v>
      </c>
      <c r="T388" s="41">
        <v>1266.3830400000002</v>
      </c>
      <c r="U388" s="41">
        <v>1435.3881000000001</v>
      </c>
      <c r="V388" s="41">
        <v>1727.3742499999996</v>
      </c>
      <c r="W388" s="41">
        <v>1743.0710200000003</v>
      </c>
      <c r="X388" s="41">
        <v>1615.5004600000004</v>
      </c>
      <c r="Y388" s="41">
        <v>1468.9710000000002</v>
      </c>
      <c r="Z388" s="41">
        <v>928.04111999999986</v>
      </c>
      <c r="AA388" s="41">
        <v>704.4216300000005</v>
      </c>
      <c r="AB388" s="41">
        <v>820.05346000000031</v>
      </c>
      <c r="AC388" s="41">
        <v>1725.6532099999997</v>
      </c>
      <c r="AD388" s="41">
        <v>2883.3240400000004</v>
      </c>
      <c r="AE388" s="41">
        <v>2815.7887000000001</v>
      </c>
      <c r="AF388" s="41">
        <v>2408.59328</v>
      </c>
      <c r="AG388" s="41">
        <v>2434.0640400000002</v>
      </c>
      <c r="AH388" s="41">
        <v>2240.7995600000004</v>
      </c>
      <c r="AI388" s="41">
        <v>2194.7028</v>
      </c>
      <c r="AJ388" s="41">
        <v>1779.4496999999994</v>
      </c>
      <c r="AK388" s="41">
        <v>1354.8068000000005</v>
      </c>
      <c r="AL388" s="41">
        <v>2176.0008000000007</v>
      </c>
      <c r="AM388" s="41">
        <v>2905.7015999999994</v>
      </c>
      <c r="AN388" s="41">
        <v>3793.8274999999999</v>
      </c>
      <c r="AO388" s="41">
        <v>5419.0907999999999</v>
      </c>
    </row>
    <row r="389" spans="1:41" ht="12" customHeight="1">
      <c r="A389"/>
      <c r="B389" s="39" t="s">
        <v>859</v>
      </c>
      <c r="C389" s="40" t="s">
        <v>860</v>
      </c>
      <c r="D389" s="40"/>
      <c r="E389"/>
      <c r="F389" s="40" t="s">
        <v>861</v>
      </c>
      <c r="G389" s="40"/>
      <c r="H389"/>
      <c r="I389"/>
      <c r="J389" s="33"/>
      <c r="K389" s="33"/>
      <c r="L389" s="41">
        <v>5037.7130900000002</v>
      </c>
      <c r="M389" s="41">
        <v>5162.3493799999997</v>
      </c>
      <c r="N389" s="41">
        <v>5193.1945400000004</v>
      </c>
      <c r="O389" s="41">
        <v>5594.5521200000003</v>
      </c>
      <c r="P389" s="41">
        <v>5759.4973600000012</v>
      </c>
      <c r="Q389" s="41">
        <v>5969.8414499999999</v>
      </c>
      <c r="R389" s="41">
        <v>6126.2250000000004</v>
      </c>
      <c r="S389" s="41">
        <v>6207.9413000000004</v>
      </c>
      <c r="T389" s="41">
        <v>6295.5494799999997</v>
      </c>
      <c r="U389" s="41">
        <v>6576.8567399999993</v>
      </c>
      <c r="V389" s="41">
        <v>6787.8534499999996</v>
      </c>
      <c r="W389" s="41">
        <v>6988.9608900000021</v>
      </c>
      <c r="X389" s="41">
        <v>7181.8347999999987</v>
      </c>
      <c r="Y389" s="41">
        <v>7781.0835700000007</v>
      </c>
      <c r="Z389" s="41">
        <v>7712.7145600000003</v>
      </c>
      <c r="AA389" s="41">
        <v>8226.9447899999996</v>
      </c>
      <c r="AB389" s="41">
        <v>8457.6590599999981</v>
      </c>
      <c r="AC389" s="41">
        <v>8756.9513200000001</v>
      </c>
      <c r="AD389" s="41">
        <v>9215.1955399999988</v>
      </c>
      <c r="AE389" s="41">
        <v>9702.2029299999995</v>
      </c>
      <c r="AF389" s="41">
        <v>10060.704320000001</v>
      </c>
      <c r="AG389" s="41">
        <v>10357.44728</v>
      </c>
      <c r="AH389" s="41">
        <v>10701.8644</v>
      </c>
      <c r="AI389" s="41">
        <v>11022.245600000002</v>
      </c>
      <c r="AJ389" s="41">
        <v>11015.207100000001</v>
      </c>
      <c r="AK389" s="41">
        <v>10540.831</v>
      </c>
      <c r="AL389" s="41">
        <v>11206.3192</v>
      </c>
      <c r="AM389" s="41">
        <v>11927.084800000001</v>
      </c>
      <c r="AN389" s="41">
        <v>12042.697500000002</v>
      </c>
      <c r="AO389" s="41">
        <v>12582.2772</v>
      </c>
    </row>
    <row r="390" spans="1:41" ht="12" customHeight="1">
      <c r="A390"/>
      <c r="B390" s="39" t="s">
        <v>862</v>
      </c>
      <c r="C390" s="40" t="s">
        <v>344</v>
      </c>
      <c r="D390" s="40"/>
      <c r="E390"/>
      <c r="F390" s="40" t="s">
        <v>863</v>
      </c>
      <c r="G390" s="40"/>
      <c r="H390"/>
      <c r="I390"/>
      <c r="J390" s="33"/>
      <c r="K390" s="33"/>
      <c r="L390" s="41">
        <v>6011.3999999999987</v>
      </c>
      <c r="M390" s="41">
        <v>6531.7</v>
      </c>
      <c r="N390" s="41">
        <v>7315.0999999999995</v>
      </c>
      <c r="O390" s="41">
        <v>7831</v>
      </c>
      <c r="P390" s="41">
        <v>8223.6</v>
      </c>
      <c r="Q390" s="41">
        <v>8538</v>
      </c>
      <c r="R390" s="41">
        <v>8602.1000000000022</v>
      </c>
      <c r="S390" s="41">
        <v>9187.6</v>
      </c>
      <c r="T390" s="41">
        <v>9743.5</v>
      </c>
      <c r="U390" s="41">
        <v>11020</v>
      </c>
      <c r="V390" s="41">
        <v>11236.7</v>
      </c>
      <c r="W390" s="41">
        <v>12182.900000000001</v>
      </c>
      <c r="X390" s="41">
        <v>12411.7</v>
      </c>
      <c r="Y390" s="41">
        <v>12961.8</v>
      </c>
      <c r="Z390" s="41">
        <v>12537.999999999998</v>
      </c>
      <c r="AA390" s="41">
        <v>13752.5</v>
      </c>
      <c r="AB390" s="41">
        <v>14782.399999999994</v>
      </c>
      <c r="AC390" s="41">
        <v>16712.900000000001</v>
      </c>
      <c r="AD390" s="41">
        <v>17227.100000000002</v>
      </c>
      <c r="AE390" s="41">
        <v>17533.300000000003</v>
      </c>
      <c r="AF390" s="41">
        <v>17771.100000000002</v>
      </c>
      <c r="AG390" s="41">
        <v>17939.400000000005</v>
      </c>
      <c r="AH390" s="41">
        <v>18334.900000000001</v>
      </c>
      <c r="AI390" s="41">
        <v>18925.500000000004</v>
      </c>
      <c r="AJ390" s="41">
        <v>19672.7</v>
      </c>
      <c r="AK390" s="41">
        <v>18617.000000000004</v>
      </c>
      <c r="AL390" s="41">
        <v>21179.5</v>
      </c>
      <c r="AM390" s="41">
        <v>21334.900000000005</v>
      </c>
      <c r="AN390" s="41">
        <v>22967.499999999996</v>
      </c>
      <c r="AO390" s="41">
        <v>23117.3</v>
      </c>
    </row>
    <row r="391" spans="1:41" ht="12" customHeight="1">
      <c r="A391"/>
      <c r="B391" s="39" t="s">
        <v>864</v>
      </c>
      <c r="C391" s="39" t="s">
        <v>865</v>
      </c>
      <c r="D391" s="40"/>
      <c r="E391"/>
      <c r="F391" s="40" t="s">
        <v>866</v>
      </c>
      <c r="G391" s="40"/>
      <c r="H391"/>
      <c r="I391"/>
      <c r="J391" s="33"/>
      <c r="K391" s="33"/>
      <c r="L391" s="41">
        <v>5068.8999999999996</v>
      </c>
      <c r="M391" s="41">
        <v>5700</v>
      </c>
      <c r="N391" s="41">
        <v>5973.7999999999993</v>
      </c>
      <c r="O391" s="41">
        <v>6027.2000000000007</v>
      </c>
      <c r="P391" s="41">
        <v>6283.8</v>
      </c>
      <c r="Q391" s="41">
        <v>6167</v>
      </c>
      <c r="R391" s="41">
        <v>6320.5999999999995</v>
      </c>
      <c r="S391" s="41">
        <v>6401.6</v>
      </c>
      <c r="T391" s="41">
        <v>6796.2</v>
      </c>
      <c r="U391" s="41">
        <v>7518.3</v>
      </c>
      <c r="V391" s="41">
        <v>7855.6999999999989</v>
      </c>
      <c r="W391" s="41">
        <v>7658.5999999999995</v>
      </c>
      <c r="X391" s="41">
        <v>8023.1999999999989</v>
      </c>
      <c r="Y391" s="41">
        <v>8081.0999999999985</v>
      </c>
      <c r="Z391" s="41">
        <v>8188.5</v>
      </c>
      <c r="AA391" s="41">
        <v>8821.7000000000025</v>
      </c>
      <c r="AB391" s="41">
        <v>9572.9</v>
      </c>
      <c r="AC391" s="41">
        <v>9626.5999999999985</v>
      </c>
      <c r="AD391" s="41">
        <v>9843.9</v>
      </c>
      <c r="AE391" s="41">
        <v>10164.9</v>
      </c>
      <c r="AF391" s="41">
        <v>10594.099999999999</v>
      </c>
      <c r="AG391" s="41">
        <v>11480.2</v>
      </c>
      <c r="AH391" s="41">
        <v>11993.599999999999</v>
      </c>
      <c r="AI391" s="41">
        <v>12381.1</v>
      </c>
      <c r="AJ391" s="41">
        <v>12609.7</v>
      </c>
      <c r="AK391" s="41">
        <v>11602.599999999999</v>
      </c>
      <c r="AL391" s="41">
        <v>12528.900000000003</v>
      </c>
      <c r="AM391" s="41">
        <v>12390.700000000003</v>
      </c>
      <c r="AN391" s="41">
        <v>13882.099999999999</v>
      </c>
      <c r="AO391" s="41">
        <v>13723.800000000001</v>
      </c>
    </row>
    <row r="392" spans="1:41" ht="12" customHeight="1">
      <c r="A392"/>
      <c r="B392" s="39" t="s">
        <v>867</v>
      </c>
      <c r="C392" s="40" t="s">
        <v>296</v>
      </c>
      <c r="D392" s="40"/>
      <c r="E392"/>
      <c r="F392" s="40" t="s">
        <v>868</v>
      </c>
      <c r="G392" s="40"/>
      <c r="H392"/>
      <c r="I392"/>
      <c r="J392" s="33"/>
      <c r="K392" s="33"/>
      <c r="L392" s="41">
        <v>3157.2</v>
      </c>
      <c r="M392" s="41">
        <v>3361</v>
      </c>
      <c r="N392" s="41">
        <v>3491.2</v>
      </c>
      <c r="O392" s="41">
        <v>3581.3</v>
      </c>
      <c r="P392" s="41">
        <v>3598.7000000000003</v>
      </c>
      <c r="Q392" s="41">
        <v>3613.8999999999996</v>
      </c>
      <c r="R392" s="41">
        <v>3632.2</v>
      </c>
      <c r="S392" s="41">
        <v>3673.6000000000004</v>
      </c>
      <c r="T392" s="41">
        <v>3960.8000000000006</v>
      </c>
      <c r="U392" s="41">
        <v>4458.3999999999996</v>
      </c>
      <c r="V392" s="41">
        <v>4698.2</v>
      </c>
      <c r="W392" s="41">
        <v>4655.9999999999991</v>
      </c>
      <c r="X392" s="41">
        <v>4939.5999999999995</v>
      </c>
      <c r="Y392" s="41">
        <v>5035.2</v>
      </c>
      <c r="Z392" s="41">
        <v>5064.8999999999996</v>
      </c>
      <c r="AA392" s="41">
        <v>5627.8000000000011</v>
      </c>
      <c r="AB392" s="41">
        <v>6168.7</v>
      </c>
      <c r="AC392" s="41">
        <v>6314.9999999999991</v>
      </c>
      <c r="AD392" s="41">
        <v>6481.8</v>
      </c>
      <c r="AE392" s="41">
        <v>6859.2</v>
      </c>
      <c r="AF392" s="41">
        <v>7238.7999999999984</v>
      </c>
      <c r="AG392" s="41">
        <v>8093.8000000000011</v>
      </c>
      <c r="AH392" s="41">
        <v>8534</v>
      </c>
      <c r="AI392" s="41">
        <v>8779.2000000000007</v>
      </c>
      <c r="AJ392" s="41">
        <v>8943.3000000000011</v>
      </c>
      <c r="AK392" s="41">
        <v>7972.9</v>
      </c>
      <c r="AL392" s="41">
        <v>8874.1000000000022</v>
      </c>
      <c r="AM392" s="41">
        <v>8691.4000000000033</v>
      </c>
      <c r="AN392" s="41">
        <v>9921.4999999999982</v>
      </c>
      <c r="AO392" s="41">
        <v>9723.9000000000015</v>
      </c>
    </row>
    <row r="393" spans="1:41" ht="12" customHeight="1">
      <c r="A393"/>
      <c r="B393" s="39" t="s">
        <v>869</v>
      </c>
      <c r="C393" s="40" t="s">
        <v>271</v>
      </c>
      <c r="D393" s="40"/>
      <c r="E393"/>
      <c r="F393" s="40" t="s">
        <v>870</v>
      </c>
      <c r="G393" s="40"/>
      <c r="H393"/>
      <c r="I393"/>
      <c r="J393" s="33"/>
      <c r="K393" s="33"/>
      <c r="L393" s="41">
        <v>1580.6999999999998</v>
      </c>
      <c r="M393" s="41">
        <v>1890.8</v>
      </c>
      <c r="N393" s="41">
        <v>1951.6999999999998</v>
      </c>
      <c r="O393" s="41">
        <v>1929.6000000000001</v>
      </c>
      <c r="P393" s="41">
        <v>2160.1</v>
      </c>
      <c r="Q393" s="41">
        <v>2068.3000000000002</v>
      </c>
      <c r="R393" s="41">
        <v>2222.7000000000003</v>
      </c>
      <c r="S393" s="41">
        <v>2274.8000000000002</v>
      </c>
      <c r="T393" s="41">
        <v>2359.6999999999998</v>
      </c>
      <c r="U393" s="41">
        <v>2410.6000000000004</v>
      </c>
      <c r="V393" s="41">
        <v>2528.9999999999995</v>
      </c>
      <c r="W393" s="41">
        <v>2479.4</v>
      </c>
      <c r="X393" s="41">
        <v>2584.7000000000003</v>
      </c>
      <c r="Y393" s="41">
        <v>2536.4999999999995</v>
      </c>
      <c r="Z393" s="41">
        <v>2618.2000000000003</v>
      </c>
      <c r="AA393" s="41">
        <v>2662.3</v>
      </c>
      <c r="AB393" s="41">
        <v>2888.4000000000005</v>
      </c>
      <c r="AC393" s="41">
        <v>2799.1000000000004</v>
      </c>
      <c r="AD393" s="41">
        <v>2843</v>
      </c>
      <c r="AE393" s="41">
        <v>2795.8</v>
      </c>
      <c r="AF393" s="41">
        <v>2858</v>
      </c>
      <c r="AG393" s="41">
        <v>2826.1</v>
      </c>
      <c r="AH393" s="41">
        <v>2918.8</v>
      </c>
      <c r="AI393" s="41">
        <v>3018</v>
      </c>
      <c r="AJ393" s="41">
        <v>3092.2999999999997</v>
      </c>
      <c r="AK393" s="41">
        <v>3043.9000000000005</v>
      </c>
      <c r="AL393" s="41">
        <v>3107.2</v>
      </c>
      <c r="AM393" s="41">
        <v>3116.5</v>
      </c>
      <c r="AN393" s="41">
        <v>3352.5</v>
      </c>
      <c r="AO393" s="41">
        <v>3406.4</v>
      </c>
    </row>
    <row r="394" spans="1:41" ht="12" customHeight="1">
      <c r="A394"/>
      <c r="B394" s="39" t="s">
        <v>871</v>
      </c>
      <c r="C394" s="40" t="s">
        <v>872</v>
      </c>
      <c r="D394" s="40"/>
      <c r="E394"/>
      <c r="F394" s="40" t="s">
        <v>873</v>
      </c>
      <c r="G394" s="40"/>
      <c r="H394"/>
      <c r="I394"/>
      <c r="J394" s="33"/>
      <c r="K394" s="33"/>
      <c r="L394" s="41">
        <v>331</v>
      </c>
      <c r="M394" s="41">
        <v>448.2</v>
      </c>
      <c r="N394" s="41">
        <v>530.9</v>
      </c>
      <c r="O394" s="41">
        <v>516.29999999999995</v>
      </c>
      <c r="P394" s="41">
        <v>525</v>
      </c>
      <c r="Q394" s="41">
        <v>484.8</v>
      </c>
      <c r="R394" s="41">
        <v>465.7</v>
      </c>
      <c r="S394" s="41">
        <v>453.2</v>
      </c>
      <c r="T394" s="41">
        <v>475.7</v>
      </c>
      <c r="U394" s="41">
        <v>649.29999999999995</v>
      </c>
      <c r="V394" s="41">
        <v>628.5</v>
      </c>
      <c r="W394" s="41">
        <v>523.20000000000005</v>
      </c>
      <c r="X394" s="41">
        <v>498.9</v>
      </c>
      <c r="Y394" s="41">
        <v>509.4</v>
      </c>
      <c r="Z394" s="41">
        <v>505.40000000000003</v>
      </c>
      <c r="AA394" s="41">
        <v>531.59999999999991</v>
      </c>
      <c r="AB394" s="41">
        <v>515.79999999999995</v>
      </c>
      <c r="AC394" s="41">
        <v>512.5</v>
      </c>
      <c r="AD394" s="41">
        <v>519.1</v>
      </c>
      <c r="AE394" s="41">
        <v>509.9</v>
      </c>
      <c r="AF394" s="41">
        <v>497.3</v>
      </c>
      <c r="AG394" s="41">
        <v>560.29999999999995</v>
      </c>
      <c r="AH394" s="41">
        <v>540.79999999999995</v>
      </c>
      <c r="AI394" s="41">
        <v>583.9</v>
      </c>
      <c r="AJ394" s="41">
        <v>574.1</v>
      </c>
      <c r="AK394" s="41">
        <v>585.79999999999995</v>
      </c>
      <c r="AL394" s="41">
        <v>547.6</v>
      </c>
      <c r="AM394" s="41">
        <v>582.79999999999995</v>
      </c>
      <c r="AN394" s="41">
        <v>608.1</v>
      </c>
      <c r="AO394" s="41">
        <v>593.5</v>
      </c>
    </row>
    <row r="395" spans="1:41" ht="12" customHeight="1">
      <c r="A395"/>
      <c r="B395" s="39" t="s">
        <v>874</v>
      </c>
      <c r="C395" s="39" t="s">
        <v>875</v>
      </c>
      <c r="D395" s="40"/>
      <c r="E395"/>
      <c r="F395" s="40" t="s">
        <v>876</v>
      </c>
      <c r="G395" s="40"/>
      <c r="H395"/>
      <c r="I395"/>
      <c r="J395" s="33"/>
      <c r="K395" s="33"/>
      <c r="L395" s="41">
        <v>4882.7999999999993</v>
      </c>
      <c r="M395" s="41">
        <v>5399.1</v>
      </c>
      <c r="N395" s="41">
        <v>5862.1999999999989</v>
      </c>
      <c r="O395" s="41">
        <v>6441.7999999999993</v>
      </c>
      <c r="P395" s="41">
        <v>6669</v>
      </c>
      <c r="Q395" s="41">
        <v>6993</v>
      </c>
      <c r="R395" s="41">
        <v>7066.6999999999989</v>
      </c>
      <c r="S395" s="41">
        <v>7447.5000000000009</v>
      </c>
      <c r="T395" s="41">
        <v>7960.9999999999991</v>
      </c>
      <c r="U395" s="41">
        <v>9001.1999999999989</v>
      </c>
      <c r="V395" s="41">
        <v>9183.5</v>
      </c>
      <c r="W395" s="41">
        <v>10011.199999999999</v>
      </c>
      <c r="X395" s="41">
        <v>10349.599999999999</v>
      </c>
      <c r="Y395" s="41">
        <v>10562.7</v>
      </c>
      <c r="Z395" s="41">
        <v>10124.400000000001</v>
      </c>
      <c r="AA395" s="41">
        <v>11210</v>
      </c>
      <c r="AB395" s="41">
        <v>12437.7</v>
      </c>
      <c r="AC395" s="41">
        <v>13565.300000000001</v>
      </c>
      <c r="AD395" s="41">
        <v>14272.9</v>
      </c>
      <c r="AE395" s="41">
        <v>14519.500000000002</v>
      </c>
      <c r="AF395" s="41">
        <v>14911.400000000001</v>
      </c>
      <c r="AG395" s="41">
        <v>15339</v>
      </c>
      <c r="AH395" s="41">
        <v>15790.300000000001</v>
      </c>
      <c r="AI395" s="41">
        <v>16251.3</v>
      </c>
      <c r="AJ395" s="41">
        <v>16754.599999999999</v>
      </c>
      <c r="AK395" s="41">
        <v>16055.100000000002</v>
      </c>
      <c r="AL395" s="41">
        <v>18473.100000000002</v>
      </c>
      <c r="AM395" s="41">
        <v>18593</v>
      </c>
      <c r="AN395" s="41">
        <v>18839.400000000001</v>
      </c>
      <c r="AO395" s="41">
        <v>19614.599999999999</v>
      </c>
    </row>
    <row r="396" spans="1:41" ht="12" customHeight="1">
      <c r="A396"/>
      <c r="B396" s="39" t="s">
        <v>877</v>
      </c>
      <c r="C396" s="40" t="s">
        <v>427</v>
      </c>
      <c r="D396" s="40"/>
      <c r="E396"/>
      <c r="F396" s="40" t="s">
        <v>878</v>
      </c>
      <c r="G396" s="40"/>
      <c r="H396"/>
      <c r="I396"/>
      <c r="J396" s="33"/>
      <c r="K396" s="33"/>
      <c r="L396" s="41">
        <v>2457.9</v>
      </c>
      <c r="M396" s="41">
        <v>2714.1</v>
      </c>
      <c r="N396" s="41">
        <v>2844.1</v>
      </c>
      <c r="O396" s="41">
        <v>2940.8999999999996</v>
      </c>
      <c r="P396" s="41">
        <v>2936.7</v>
      </c>
      <c r="Q396" s="41">
        <v>2980.7999999999993</v>
      </c>
      <c r="R396" s="41">
        <v>3098.1</v>
      </c>
      <c r="S396" s="41">
        <v>3476.4</v>
      </c>
      <c r="T396" s="41">
        <v>3692.3999999999996</v>
      </c>
      <c r="U396" s="41">
        <v>3747.0999999999995</v>
      </c>
      <c r="V396" s="41">
        <v>3791.0000000000005</v>
      </c>
      <c r="W396" s="41">
        <v>3968.6</v>
      </c>
      <c r="X396" s="41">
        <v>4113.5999999999995</v>
      </c>
      <c r="Y396" s="41">
        <v>4293.3999999999996</v>
      </c>
      <c r="Z396" s="41">
        <v>4411.5000000000009</v>
      </c>
      <c r="AA396" s="41">
        <v>4599.5</v>
      </c>
      <c r="AB396" s="41">
        <v>4819</v>
      </c>
      <c r="AC396" s="41">
        <v>4863.2</v>
      </c>
      <c r="AD396" s="41">
        <v>5148.5999999999995</v>
      </c>
      <c r="AE396" s="41">
        <v>5303.6</v>
      </c>
      <c r="AF396" s="41">
        <v>5391.6</v>
      </c>
      <c r="AG396" s="41">
        <v>5591.9</v>
      </c>
      <c r="AH396" s="41">
        <v>5709.8</v>
      </c>
      <c r="AI396" s="41">
        <v>5638.6</v>
      </c>
      <c r="AJ396" s="41">
        <v>6099.6</v>
      </c>
      <c r="AK396" s="41">
        <v>6008.6</v>
      </c>
      <c r="AL396" s="41">
        <v>6198.2</v>
      </c>
      <c r="AM396" s="41">
        <v>6609.6</v>
      </c>
      <c r="AN396" s="41">
        <v>7548.4999999999991</v>
      </c>
      <c r="AO396" s="41">
        <v>7662.0999999999995</v>
      </c>
    </row>
    <row r="397" spans="1:41" ht="12" customHeight="1">
      <c r="A397"/>
      <c r="B397" s="39" t="s">
        <v>879</v>
      </c>
      <c r="C397" s="40" t="s">
        <v>345</v>
      </c>
      <c r="D397" s="40"/>
      <c r="E397"/>
      <c r="F397" s="40" t="s">
        <v>880</v>
      </c>
      <c r="G397" s="40"/>
      <c r="H397"/>
      <c r="I397"/>
      <c r="J397" s="33"/>
      <c r="K397" s="33"/>
      <c r="L397" s="41">
        <v>1736.6999999999996</v>
      </c>
      <c r="M397" s="41">
        <v>1904</v>
      </c>
      <c r="N397" s="41">
        <v>2259.0999999999995</v>
      </c>
      <c r="O397" s="41">
        <v>2609</v>
      </c>
      <c r="P397" s="41">
        <v>2784.9</v>
      </c>
      <c r="Q397" s="41">
        <v>2911.1</v>
      </c>
      <c r="R397" s="41">
        <v>2835.4999999999995</v>
      </c>
      <c r="S397" s="41">
        <v>2798.8</v>
      </c>
      <c r="T397" s="41">
        <v>2976.5999999999995</v>
      </c>
      <c r="U397" s="41">
        <v>3691.8</v>
      </c>
      <c r="V397" s="41">
        <v>3643.1</v>
      </c>
      <c r="W397" s="41">
        <v>4092.7999999999993</v>
      </c>
      <c r="X397" s="41">
        <v>4183</v>
      </c>
      <c r="Y397" s="41">
        <v>4070.8</v>
      </c>
      <c r="Z397" s="41">
        <v>3663.0999999999995</v>
      </c>
      <c r="AA397" s="41">
        <v>4341.1000000000004</v>
      </c>
      <c r="AB397" s="41">
        <v>5184.3000000000011</v>
      </c>
      <c r="AC397" s="41">
        <v>5973.7000000000007</v>
      </c>
      <c r="AD397" s="41">
        <v>6028.1999999999989</v>
      </c>
      <c r="AE397" s="41">
        <v>6455.9000000000015</v>
      </c>
      <c r="AF397" s="41">
        <v>6523.5999999999995</v>
      </c>
      <c r="AG397" s="41">
        <v>6819</v>
      </c>
      <c r="AH397" s="41">
        <v>6961.1</v>
      </c>
      <c r="AI397" s="41">
        <v>7416.4000000000005</v>
      </c>
      <c r="AJ397" s="41">
        <v>7719.3999999999978</v>
      </c>
      <c r="AK397" s="41">
        <v>7079.8</v>
      </c>
      <c r="AL397" s="41">
        <v>8611.6000000000022</v>
      </c>
      <c r="AM397" s="41">
        <v>8405.7000000000007</v>
      </c>
      <c r="AN397" s="41">
        <v>7689</v>
      </c>
      <c r="AO397" s="41">
        <v>8159.9</v>
      </c>
    </row>
    <row r="398" spans="1:41" ht="12" customHeight="1">
      <c r="A398"/>
      <c r="B398" s="39" t="s">
        <v>881</v>
      </c>
      <c r="C398" s="40" t="s">
        <v>882</v>
      </c>
      <c r="D398"/>
      <c r="E398"/>
      <c r="F398" s="40" t="s">
        <v>883</v>
      </c>
      <c r="G398"/>
      <c r="H398"/>
      <c r="I398"/>
      <c r="J398"/>
      <c r="K398" s="33"/>
      <c r="L398" s="41">
        <v>688.2</v>
      </c>
      <c r="M398" s="41">
        <v>781</v>
      </c>
      <c r="N398" s="41">
        <v>759</v>
      </c>
      <c r="O398" s="41">
        <v>891.9</v>
      </c>
      <c r="P398" s="41">
        <v>947.4</v>
      </c>
      <c r="Q398" s="41">
        <v>1101.0999999999999</v>
      </c>
      <c r="R398" s="41">
        <v>1133.0999999999999</v>
      </c>
      <c r="S398" s="41">
        <v>1172.3</v>
      </c>
      <c r="T398" s="41">
        <v>1292</v>
      </c>
      <c r="U398" s="41">
        <v>1562.3</v>
      </c>
      <c r="V398" s="41">
        <v>1749.4</v>
      </c>
      <c r="W398" s="41">
        <v>1949.8</v>
      </c>
      <c r="X398" s="41">
        <v>2053</v>
      </c>
      <c r="Y398" s="41">
        <v>2198.5</v>
      </c>
      <c r="Z398" s="41">
        <v>2049.8000000000002</v>
      </c>
      <c r="AA398" s="41">
        <v>2269.4</v>
      </c>
      <c r="AB398" s="41">
        <v>2434.4</v>
      </c>
      <c r="AC398" s="41">
        <v>2728.4</v>
      </c>
      <c r="AD398" s="41">
        <v>3096.1</v>
      </c>
      <c r="AE398" s="41">
        <v>2760</v>
      </c>
      <c r="AF398" s="41">
        <v>2996.2</v>
      </c>
      <c r="AG398" s="41">
        <v>2928.1</v>
      </c>
      <c r="AH398" s="41">
        <v>3119.4</v>
      </c>
      <c r="AI398" s="41">
        <v>3196.3</v>
      </c>
      <c r="AJ398" s="41">
        <v>2935.6</v>
      </c>
      <c r="AK398" s="41">
        <v>2966.7</v>
      </c>
      <c r="AL398" s="41">
        <v>3663.3</v>
      </c>
      <c r="AM398" s="41">
        <v>3577.7</v>
      </c>
      <c r="AN398" s="41">
        <v>3601.9</v>
      </c>
      <c r="AO398" s="41">
        <v>3792.6</v>
      </c>
    </row>
    <row r="399" spans="1:41" ht="12" customHeight="1">
      <c r="A399"/>
      <c r="B399" s="39"/>
      <c r="C399"/>
      <c r="D399"/>
      <c r="E399"/>
      <c r="F399" s="40" t="s">
        <v>884</v>
      </c>
      <c r="G399"/>
      <c r="H399"/>
      <c r="I399"/>
      <c r="J399" s="33"/>
      <c r="K399" s="33"/>
      <c r="L399" s="41">
        <v>90685.599999999991</v>
      </c>
      <c r="M399" s="41">
        <v>93649.500000000015</v>
      </c>
      <c r="N399" s="41">
        <v>98963.60000000002</v>
      </c>
      <c r="O399" s="41">
        <v>104089.69999999998</v>
      </c>
      <c r="P399" s="41">
        <v>107989.70000000001</v>
      </c>
      <c r="Q399" s="41">
        <v>113195.4</v>
      </c>
      <c r="R399" s="41">
        <v>116280.6</v>
      </c>
      <c r="S399" s="41">
        <v>120758.29999999999</v>
      </c>
      <c r="T399" s="41">
        <v>122688.79999999999</v>
      </c>
      <c r="U399" s="41">
        <v>129916.70000000001</v>
      </c>
      <c r="V399" s="41">
        <v>135234</v>
      </c>
      <c r="W399" s="41">
        <v>141309.40000000002</v>
      </c>
      <c r="X399" s="41">
        <v>148347</v>
      </c>
      <c r="Y399" s="41">
        <v>154369.9</v>
      </c>
      <c r="Z399" s="41">
        <v>149160.29999999999</v>
      </c>
      <c r="AA399" s="41">
        <v>157516.70000000001</v>
      </c>
      <c r="AB399" s="41">
        <v>166063.50000000003</v>
      </c>
      <c r="AC399" s="41">
        <v>174234.59999999998</v>
      </c>
      <c r="AD399" s="41">
        <v>180120.9</v>
      </c>
      <c r="AE399" s="41">
        <v>183293.90000000002</v>
      </c>
      <c r="AF399" s="41">
        <v>186674.19999999995</v>
      </c>
      <c r="AG399" s="41">
        <v>189272.2</v>
      </c>
      <c r="AH399" s="41">
        <v>198099</v>
      </c>
      <c r="AI399" s="41">
        <v>204988.90000000002</v>
      </c>
      <c r="AJ399" s="41">
        <v>206565.10000000003</v>
      </c>
      <c r="AK399" s="41">
        <v>198358.1</v>
      </c>
      <c r="AL399" s="41">
        <v>217461.69999999995</v>
      </c>
      <c r="AM399" s="41">
        <v>237454.19999999995</v>
      </c>
      <c r="AN399" s="41">
        <v>252726.50000000003</v>
      </c>
      <c r="AO399" s="41">
        <v>264221.39999999997</v>
      </c>
    </row>
    <row r="400" spans="1:41" ht="12" customHeight="1">
      <c r="A400"/>
      <c r="B400"/>
      <c r="C400"/>
      <c r="D400"/>
      <c r="E400"/>
      <c r="F400" s="40" t="s">
        <v>194</v>
      </c>
      <c r="G400"/>
      <c r="H400"/>
      <c r="I400"/>
      <c r="J400" s="33"/>
      <c r="K400" s="33"/>
      <c r="L400" s="41">
        <v>-221.79999999998836</v>
      </c>
      <c r="M400" s="41">
        <v>-246.29999999997381</v>
      </c>
      <c r="N400" s="41">
        <v>-245.59999999997672</v>
      </c>
      <c r="O400" s="41">
        <v>-256.20000000002619</v>
      </c>
      <c r="P400" s="41">
        <v>-280.59999999999127</v>
      </c>
      <c r="Q400" s="41">
        <v>-310.10000000000582</v>
      </c>
      <c r="R400" s="41">
        <v>-352.60000000002037</v>
      </c>
      <c r="S400" s="41">
        <v>-386.00000000001455</v>
      </c>
      <c r="T400" s="41">
        <v>-406.70000000001164</v>
      </c>
      <c r="U400" s="41">
        <v>-431.50000000001455</v>
      </c>
      <c r="V400" s="41">
        <v>-437.29999999998836</v>
      </c>
      <c r="W400" s="41">
        <v>-474.09999999997672</v>
      </c>
      <c r="X400" s="41">
        <v>-520.69999999998254</v>
      </c>
      <c r="Y400" s="41">
        <v>-544.0000000000291</v>
      </c>
      <c r="Z400" s="41">
        <v>-586.20000000001164</v>
      </c>
      <c r="AA400" s="41">
        <v>-685.10000000000582</v>
      </c>
      <c r="AB400" s="41">
        <v>-657.09999999994761</v>
      </c>
      <c r="AC400" s="41">
        <v>-665.80000000001746</v>
      </c>
      <c r="AD400" s="41">
        <v>-665.40000000002328</v>
      </c>
      <c r="AE400" s="41">
        <v>-698.89999999999418</v>
      </c>
      <c r="AF400" s="41">
        <v>-730.40000000005239</v>
      </c>
      <c r="AG400" s="41">
        <v>-777.29999999998836</v>
      </c>
      <c r="AH400" s="41">
        <v>-810.40000000005239</v>
      </c>
      <c r="AI400" s="41">
        <v>-825.19999999995343</v>
      </c>
      <c r="AJ400" s="41">
        <v>-878.39999999999418</v>
      </c>
      <c r="AK400" s="41">
        <v>-950.79999999998836</v>
      </c>
      <c r="AL400" s="41">
        <v>-938.80000000001746</v>
      </c>
      <c r="AM400" s="41">
        <v>-967.10000000003492</v>
      </c>
      <c r="AN400" s="41">
        <v>-1014.5999999999476</v>
      </c>
      <c r="AO400" s="41">
        <v>-1069.4999999999418</v>
      </c>
    </row>
    <row r="401" spans="1:41" ht="12" customHeight="1">
      <c r="A401"/>
      <c r="B401"/>
      <c r="C401"/>
      <c r="D401"/>
      <c r="E401"/>
      <c r="F401" s="40" t="s">
        <v>1252</v>
      </c>
      <c r="G401"/>
      <c r="H401"/>
      <c r="I401"/>
      <c r="J401" s="33"/>
      <c r="K401" s="33"/>
      <c r="L401" s="41">
        <v>0.10000000001164722</v>
      </c>
      <c r="M401" s="41">
        <v>2.6204816094832495E-11</v>
      </c>
      <c r="N401" s="41">
        <v>2.3277380023500882E-11</v>
      </c>
      <c r="O401" s="41">
        <v>9.9999999973761078E-2</v>
      </c>
      <c r="P401" s="41">
        <v>-9.9999999991268851E-2</v>
      </c>
      <c r="Q401" s="41">
        <v>0.1999999999941906</v>
      </c>
      <c r="R401" s="41">
        <v>9.9999999979672793E-2</v>
      </c>
      <c r="S401" s="41">
        <v>-1.4551915228366852E-11</v>
      </c>
      <c r="T401" s="41">
        <v>-1.1652900866465643E-11</v>
      </c>
      <c r="U401" s="41">
        <v>9.9999999985470822E-2</v>
      </c>
      <c r="V401" s="41">
        <v>1.1652900866465643E-11</v>
      </c>
      <c r="W401" s="41">
        <v>2.3305801732931286E-11</v>
      </c>
      <c r="X401" s="41">
        <v>1.7507773009128869E-11</v>
      </c>
      <c r="Y401" s="41">
        <v>-2.9103830456733704E-11</v>
      </c>
      <c r="Z401" s="41">
        <v>-1.1596057447604835E-11</v>
      </c>
      <c r="AA401" s="41">
        <v>-5.9117155615240335E-12</v>
      </c>
      <c r="AB401" s="41">
        <v>-9.9999999947613105E-2</v>
      </c>
      <c r="AC401" s="41">
        <v>0.1999999999825377</v>
      </c>
      <c r="AD401" s="41">
        <v>-0.10000000002332854</v>
      </c>
      <c r="AE401" s="41">
        <v>-9.9999999994224709E-2</v>
      </c>
      <c r="AF401" s="41">
        <v>9.9999999947613105E-2</v>
      </c>
      <c r="AG401" s="41">
        <v>-9.9999999988312993E-2</v>
      </c>
      <c r="AH401" s="41">
        <v>9.9999999947613105E-2</v>
      </c>
      <c r="AI401" s="41">
        <v>-9.9999999953411134E-2</v>
      </c>
      <c r="AJ401" s="41">
        <v>0.10000000000582077</v>
      </c>
      <c r="AK401" s="41">
        <v>0.10000000001161879</v>
      </c>
      <c r="AL401" s="41">
        <v>-1.7507773009128869E-11</v>
      </c>
      <c r="AM401" s="41">
        <v>-3.4901859180536121E-11</v>
      </c>
      <c r="AN401" s="41">
        <v>0.10000000005243237</v>
      </c>
      <c r="AO401" s="41">
        <v>0.10000000005811671</v>
      </c>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row>
    <row r="403" spans="1:41" ht="20.100000000000001" customHeight="1">
      <c r="A403"/>
      <c r="B403" s="34" t="s">
        <v>885</v>
      </c>
      <c r="C403" s="35"/>
      <c r="D403" s="35"/>
      <c r="E403" s="35"/>
      <c r="F403" s="35"/>
      <c r="G403" s="35"/>
      <c r="H403" s="35"/>
      <c r="I403" s="35"/>
      <c r="J403" s="36"/>
      <c r="K403" s="36" t="s">
        <v>50</v>
      </c>
      <c r="L403" s="35">
        <v>1</v>
      </c>
      <c r="M403" s="35">
        <v>2</v>
      </c>
      <c r="N403" s="35">
        <v>3</v>
      </c>
      <c r="O403" s="35">
        <v>4</v>
      </c>
      <c r="P403" s="35">
        <v>5</v>
      </c>
      <c r="Q403" s="35">
        <v>6</v>
      </c>
      <c r="R403" s="35">
        <v>7</v>
      </c>
      <c r="S403" s="35">
        <v>8</v>
      </c>
      <c r="T403" s="35">
        <v>9</v>
      </c>
      <c r="U403" s="35">
        <v>10</v>
      </c>
      <c r="V403" s="35">
        <v>11</v>
      </c>
      <c r="W403" s="35">
        <v>12</v>
      </c>
      <c r="X403" s="35">
        <v>13</v>
      </c>
      <c r="Y403" s="35">
        <v>14</v>
      </c>
      <c r="Z403" s="35">
        <v>15</v>
      </c>
      <c r="AA403" s="35">
        <v>16</v>
      </c>
      <c r="AB403" s="35">
        <v>17</v>
      </c>
      <c r="AC403" s="35">
        <v>18</v>
      </c>
      <c r="AD403" s="35">
        <v>19</v>
      </c>
      <c r="AE403" s="35">
        <v>20</v>
      </c>
      <c r="AF403" s="35">
        <v>21</v>
      </c>
      <c r="AG403" s="35">
        <v>22</v>
      </c>
      <c r="AH403" s="35">
        <v>23</v>
      </c>
      <c r="AI403" s="35">
        <v>24</v>
      </c>
      <c r="AJ403" s="35">
        <v>25</v>
      </c>
      <c r="AK403" s="35">
        <v>26</v>
      </c>
      <c r="AL403" s="35">
        <v>27</v>
      </c>
      <c r="AM403" s="35">
        <v>28</v>
      </c>
      <c r="AN403" s="35">
        <v>29</v>
      </c>
      <c r="AO403" s="35">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52</v>
      </c>
      <c r="L405" s="45">
        <v>0.7491000000000001</v>
      </c>
      <c r="M405" s="45">
        <v>0.7410000000000001</v>
      </c>
      <c r="N405" s="45">
        <v>0.7471000000000001</v>
      </c>
      <c r="O405" s="45">
        <v>0.7399</v>
      </c>
      <c r="P405" s="45">
        <v>0.74380000000000002</v>
      </c>
      <c r="Q405" s="45">
        <v>0.75019999999999998</v>
      </c>
      <c r="R405" s="45">
        <v>0.74729999999999996</v>
      </c>
      <c r="S405" s="45">
        <v>0.74880000000000002</v>
      </c>
      <c r="T405" s="45">
        <v>0.74829999999999997</v>
      </c>
      <c r="U405" s="45">
        <v>0.76679999999999993</v>
      </c>
      <c r="V405" s="45">
        <v>0.76679999999999993</v>
      </c>
      <c r="W405" s="45">
        <v>0.76949999999999996</v>
      </c>
      <c r="X405" s="45">
        <v>0.77249999999999996</v>
      </c>
      <c r="Y405" s="45">
        <v>0.77560000000000007</v>
      </c>
      <c r="Z405" s="45">
        <v>0.77879999999999994</v>
      </c>
      <c r="AA405" s="45">
        <v>0.78040000000000009</v>
      </c>
      <c r="AB405" s="45">
        <v>0.78120000000000001</v>
      </c>
      <c r="AC405" s="45">
        <v>0.7730999999999999</v>
      </c>
      <c r="AD405" s="45">
        <v>0.77010000000000001</v>
      </c>
      <c r="AE405" s="45">
        <v>0.76140000000000008</v>
      </c>
      <c r="AF405" s="45">
        <v>0.75290000000000001</v>
      </c>
      <c r="AG405" s="45">
        <v>0.74039999999999995</v>
      </c>
      <c r="AH405" s="45">
        <v>0.73529999999999995</v>
      </c>
      <c r="AI405" s="45">
        <v>0.73199999999999998</v>
      </c>
      <c r="AJ405" s="45">
        <v>0.73199999999999998</v>
      </c>
      <c r="AK405" s="45">
        <v>0.71</v>
      </c>
      <c r="AL405" s="45">
        <v>0.71300000000000008</v>
      </c>
      <c r="AM405" s="45">
        <v>0.71199999999999997</v>
      </c>
      <c r="AN405" s="45">
        <v>0.72</v>
      </c>
      <c r="AO405" s="45">
        <v>0.72</v>
      </c>
    </row>
    <row r="406" spans="1:41" ht="12" customHeight="1">
      <c r="A406"/>
      <c r="B406" s="44"/>
      <c r="C406" s="44"/>
      <c r="D406" s="44"/>
      <c r="E406" s="44"/>
      <c r="F406" s="44" t="s">
        <v>887</v>
      </c>
      <c r="G406" s="42"/>
      <c r="H406" s="42"/>
      <c r="I406" s="42"/>
      <c r="J406" s="43" t="s">
        <v>888</v>
      </c>
      <c r="K406" s="43" t="s">
        <v>54</v>
      </c>
      <c r="L406" s="45">
        <v>0.12709999999999999</v>
      </c>
      <c r="M406" s="45">
        <v>0.13020000000000001</v>
      </c>
      <c r="N406" s="45">
        <v>0.1222</v>
      </c>
      <c r="O406" s="45">
        <v>0.12920000000000001</v>
      </c>
      <c r="P406" s="45">
        <v>0.13220000000000001</v>
      </c>
      <c r="Q406" s="45">
        <v>0.1285</v>
      </c>
      <c r="R406" s="45">
        <v>0.125</v>
      </c>
      <c r="S406" s="45">
        <v>0.12139999999999999</v>
      </c>
      <c r="T406" s="45">
        <v>0.1222</v>
      </c>
      <c r="U406" s="45">
        <v>0.1229</v>
      </c>
      <c r="V406" s="45">
        <v>0.1229</v>
      </c>
      <c r="W406" s="45">
        <v>0.1241</v>
      </c>
      <c r="X406" s="45">
        <v>0.122</v>
      </c>
      <c r="Y406" s="45">
        <v>0.11990000000000001</v>
      </c>
      <c r="Z406" s="45">
        <v>0.1177</v>
      </c>
      <c r="AA406" s="45">
        <v>0.12130000000000001</v>
      </c>
      <c r="AB406" s="45">
        <v>0.11890000000000001</v>
      </c>
      <c r="AC406" s="45">
        <v>0.1196</v>
      </c>
      <c r="AD406" s="45">
        <v>0.12180000000000001</v>
      </c>
      <c r="AE406" s="45">
        <v>0.13009999999999999</v>
      </c>
      <c r="AF406" s="45">
        <v>0.13170000000000001</v>
      </c>
      <c r="AG406" s="45">
        <v>0.13719999999999999</v>
      </c>
      <c r="AH406" s="45">
        <v>0.13700000000000001</v>
      </c>
      <c r="AI406" s="45">
        <v>0.13800000000000001</v>
      </c>
      <c r="AJ406" s="45">
        <v>0.13700000000000001</v>
      </c>
      <c r="AK406" s="45">
        <v>0.13</v>
      </c>
      <c r="AL406" s="45">
        <v>0.13100000000000001</v>
      </c>
      <c r="AM406" s="45">
        <v>0.122</v>
      </c>
      <c r="AN406" s="45">
        <v>0.111</v>
      </c>
      <c r="AO406" s="45">
        <v>0.111</v>
      </c>
    </row>
    <row r="407" spans="1:41" ht="12" customHeight="1">
      <c r="A407"/>
      <c r="B407" s="44"/>
      <c r="C407" s="44"/>
      <c r="D407" s="44"/>
      <c r="E407" s="44"/>
      <c r="F407" s="44" t="s">
        <v>889</v>
      </c>
      <c r="G407" s="42"/>
      <c r="H407" s="42"/>
      <c r="I407" s="42"/>
      <c r="J407" s="43" t="s">
        <v>229</v>
      </c>
      <c r="K407" s="43" t="s">
        <v>56</v>
      </c>
      <c r="L407" s="45">
        <v>-1.5900000000000001E-2</v>
      </c>
      <c r="M407" s="45">
        <v>-1.5699999999999999E-2</v>
      </c>
      <c r="N407" s="45">
        <v>-1.67E-2</v>
      </c>
      <c r="O407" s="45">
        <v>-1.55E-2</v>
      </c>
      <c r="P407" s="45">
        <v>-1.7000000000000001E-2</v>
      </c>
      <c r="Q407" s="45">
        <v>-1.6E-2</v>
      </c>
      <c r="R407" s="45">
        <v>-1.14E-2</v>
      </c>
      <c r="S407" s="45">
        <v>-1.0500000000000001E-2</v>
      </c>
      <c r="T407" s="45">
        <v>-1.44E-2</v>
      </c>
      <c r="U407" s="45">
        <v>-1.15E-2</v>
      </c>
      <c r="V407" s="45">
        <v>-1.15E-2</v>
      </c>
      <c r="W407" s="45">
        <v>-1.6199999999999999E-2</v>
      </c>
      <c r="X407" s="45">
        <v>-2.3099999999999999E-2</v>
      </c>
      <c r="Y407" s="45">
        <v>-0.03</v>
      </c>
      <c r="Z407" s="45">
        <v>-3.7100000000000001E-2</v>
      </c>
      <c r="AA407" s="45">
        <v>-4.3900000000000002E-2</v>
      </c>
      <c r="AB407" s="45">
        <v>-4.5100000000000001E-2</v>
      </c>
      <c r="AC407" s="45">
        <v>-3.8699999999999998E-2</v>
      </c>
      <c r="AD407" s="45">
        <v>-3.32E-2</v>
      </c>
      <c r="AE407" s="45">
        <v>-4.1000000000000002E-2</v>
      </c>
      <c r="AF407" s="45">
        <v>-3.8199999999999998E-2</v>
      </c>
      <c r="AG407" s="45">
        <v>-3.5400000000000001E-2</v>
      </c>
      <c r="AH407" s="45">
        <v>-3.3700000000000001E-2</v>
      </c>
      <c r="AI407" s="45">
        <v>-3.1E-2</v>
      </c>
      <c r="AJ407" s="45">
        <v>-4.1000000000000002E-2</v>
      </c>
      <c r="AK407" s="45">
        <v>-3.5999999999999997E-2</v>
      </c>
      <c r="AL407" s="45">
        <v>-3.1E-2</v>
      </c>
      <c r="AM407" s="45">
        <v>-2.5999999999999999E-2</v>
      </c>
      <c r="AN407" s="45">
        <v>-2.1000000000000001E-2</v>
      </c>
      <c r="AO407" s="45">
        <v>-2.1000000000000001E-2</v>
      </c>
    </row>
    <row r="408" spans="1:41" ht="12" customHeight="1">
      <c r="A408"/>
      <c r="B408" s="44"/>
      <c r="C408" s="44"/>
      <c r="D408" s="44"/>
      <c r="E408" s="44"/>
      <c r="F408" s="44" t="s">
        <v>890</v>
      </c>
      <c r="G408" s="42"/>
      <c r="H408" s="42"/>
      <c r="I408" s="42"/>
      <c r="J408" s="43" t="s">
        <v>271</v>
      </c>
      <c r="K408" s="43" t="s">
        <v>58</v>
      </c>
      <c r="L408" s="45">
        <v>0.13969999999999999</v>
      </c>
      <c r="M408" s="45">
        <v>0.14449999999999999</v>
      </c>
      <c r="N408" s="45">
        <v>0.1474</v>
      </c>
      <c r="O408" s="45">
        <v>0.1464</v>
      </c>
      <c r="P408" s="45">
        <v>0.14099999999999999</v>
      </c>
      <c r="Q408" s="45">
        <v>0.13730000000000001</v>
      </c>
      <c r="R408" s="45">
        <v>0.1391</v>
      </c>
      <c r="S408" s="45">
        <v>0.14030000000000001</v>
      </c>
      <c r="T408" s="45">
        <v>0.1439</v>
      </c>
      <c r="U408" s="45">
        <v>0.12180000000000001</v>
      </c>
      <c r="V408" s="45">
        <v>0.12180000000000001</v>
      </c>
      <c r="W408" s="45">
        <v>0.1226</v>
      </c>
      <c r="X408" s="45">
        <v>0.12859999999999999</v>
      </c>
      <c r="Y408" s="45">
        <v>0.13450000000000001</v>
      </c>
      <c r="Z408" s="45">
        <v>0.1406</v>
      </c>
      <c r="AA408" s="45">
        <v>0.14219999999999999</v>
      </c>
      <c r="AB408" s="45">
        <v>0.14499999999999999</v>
      </c>
      <c r="AC408" s="45">
        <v>0.14599999999999999</v>
      </c>
      <c r="AD408" s="45">
        <v>0.14130000000000001</v>
      </c>
      <c r="AE408" s="45">
        <v>0.14949999999999999</v>
      </c>
      <c r="AF408" s="45">
        <v>0.15359999999999999</v>
      </c>
      <c r="AG408" s="45">
        <v>0.1578</v>
      </c>
      <c r="AH408" s="45">
        <v>0.16139999999999999</v>
      </c>
      <c r="AI408" s="45">
        <v>0.161</v>
      </c>
      <c r="AJ408" s="45">
        <v>0.17199999999999999</v>
      </c>
      <c r="AK408" s="45">
        <v>0.19600000000000001</v>
      </c>
      <c r="AL408" s="45">
        <v>0.187</v>
      </c>
      <c r="AM408" s="45">
        <v>0.192</v>
      </c>
      <c r="AN408" s="45">
        <v>0.19</v>
      </c>
      <c r="AO408" s="45">
        <v>0.19</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1</v>
      </c>
      <c r="Z409" s="71">
        <v>1</v>
      </c>
      <c r="AA409" s="71">
        <v>1</v>
      </c>
      <c r="AB409" s="71">
        <v>1</v>
      </c>
      <c r="AC409" s="71">
        <v>1</v>
      </c>
      <c r="AD409" s="71">
        <v>1</v>
      </c>
      <c r="AE409" s="71">
        <v>1</v>
      </c>
      <c r="AF409" s="71">
        <v>1</v>
      </c>
      <c r="AG409" s="71">
        <v>1</v>
      </c>
      <c r="AH409" s="71">
        <v>1</v>
      </c>
      <c r="AI409" s="71">
        <v>1</v>
      </c>
      <c r="AJ409" s="71">
        <v>1</v>
      </c>
      <c r="AK409" s="71">
        <v>1</v>
      </c>
      <c r="AL409" s="71">
        <v>1</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row>
    <row r="412" spans="1:41" ht="20.100000000000001" customHeight="1">
      <c r="A412"/>
      <c r="B412" s="34" t="s">
        <v>892</v>
      </c>
      <c r="C412" s="35"/>
      <c r="D412" s="35"/>
      <c r="E412" s="35"/>
      <c r="F412" s="35"/>
      <c r="G412" s="35"/>
      <c r="H412" s="35"/>
      <c r="I412" s="35"/>
      <c r="J412" s="36"/>
      <c r="K412" s="36"/>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0.100000000000001" customHeight="1">
      <c r="A416"/>
      <c r="B416" s="34" t="s">
        <v>894</v>
      </c>
      <c r="C416" s="35"/>
      <c r="D416" s="35"/>
      <c r="E416" s="35"/>
      <c r="F416" s="35"/>
      <c r="G416" s="35"/>
      <c r="H416" s="35"/>
      <c r="I416" s="35"/>
      <c r="J416" s="36"/>
      <c r="K416" s="36"/>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row>
    <row r="417" spans="1:42" ht="12" customHeight="1">
      <c r="A417"/>
      <c r="B417" s="44"/>
      <c r="C417" s="42"/>
      <c r="D417" s="42"/>
      <c r="E417" s="42"/>
      <c r="F417" s="42"/>
      <c r="G417" s="42"/>
      <c r="H417" s="77" t="s">
        <v>1253</v>
      </c>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2" ht="12" customHeight="1">
      <c r="A418"/>
      <c r="B418" s="44"/>
      <c r="C418" s="44"/>
      <c r="D418" s="44"/>
      <c r="E418" s="44"/>
      <c r="F418" s="44"/>
      <c r="G418" s="44"/>
      <c r="H418" s="44" t="s">
        <v>1254</v>
      </c>
      <c r="I418" s="44"/>
      <c r="J418" s="44"/>
      <c r="K418" s="44"/>
      <c r="L418" s="77">
        <v>1995</v>
      </c>
      <c r="M418" s="77">
        <v>1996</v>
      </c>
      <c r="N418" s="77">
        <v>1997</v>
      </c>
      <c r="O418" s="77">
        <v>1998</v>
      </c>
      <c r="P418" s="77">
        <v>1999</v>
      </c>
      <c r="Q418" s="77">
        <v>2000</v>
      </c>
      <c r="R418" s="77">
        <v>2001</v>
      </c>
      <c r="S418" s="77">
        <v>2002</v>
      </c>
      <c r="T418" s="77">
        <v>2003</v>
      </c>
      <c r="U418" s="77">
        <v>2004</v>
      </c>
      <c r="V418" s="77">
        <v>2005</v>
      </c>
      <c r="W418" s="77">
        <v>2006</v>
      </c>
      <c r="X418" s="77">
        <v>2007</v>
      </c>
      <c r="Y418" s="77">
        <v>2008</v>
      </c>
      <c r="Z418" s="77">
        <v>2009</v>
      </c>
      <c r="AA418" s="77">
        <v>2010</v>
      </c>
      <c r="AB418" s="77">
        <v>2011</v>
      </c>
      <c r="AC418" s="77">
        <v>2012</v>
      </c>
      <c r="AD418" s="77">
        <v>2013</v>
      </c>
      <c r="AE418" s="77">
        <v>2014</v>
      </c>
      <c r="AF418" s="77">
        <v>2015</v>
      </c>
      <c r="AG418" s="77">
        <v>2016</v>
      </c>
      <c r="AH418" s="77">
        <v>2017</v>
      </c>
      <c r="AI418" s="77">
        <v>2018</v>
      </c>
      <c r="AJ418" s="77">
        <v>2019</v>
      </c>
      <c r="AK418" s="77">
        <v>2020</v>
      </c>
      <c r="AL418" s="77">
        <v>2021</v>
      </c>
      <c r="AM418" s="77">
        <v>2022</v>
      </c>
      <c r="AN418" s="77">
        <v>2023</v>
      </c>
      <c r="AO418" s="77">
        <v>2024</v>
      </c>
    </row>
    <row r="419" spans="1:42" ht="12" customHeight="1">
      <c r="A419"/>
      <c r="B419" s="44"/>
      <c r="C419" s="44"/>
      <c r="D419" s="44"/>
      <c r="E419" s="44"/>
      <c r="F419" s="44"/>
      <c r="G419" s="44"/>
      <c r="H419" s="44" t="s">
        <v>1255</v>
      </c>
      <c r="I419" s="44" t="s">
        <v>1256</v>
      </c>
      <c r="J419" s="44"/>
      <c r="K419" s="44"/>
      <c r="L419" s="1272">
        <v>149.30000000000001</v>
      </c>
      <c r="M419" s="1272">
        <v>152.1</v>
      </c>
      <c r="N419" s="1272">
        <v>149.5</v>
      </c>
      <c r="O419" s="1272">
        <v>156.69999999999999</v>
      </c>
      <c r="P419" s="1272">
        <v>158.30000000000001</v>
      </c>
      <c r="Q419" s="1272">
        <v>174.4</v>
      </c>
      <c r="R419" s="1272">
        <v>198.4</v>
      </c>
      <c r="S419" s="1272">
        <v>224.9</v>
      </c>
      <c r="T419" s="1272">
        <v>220.1</v>
      </c>
      <c r="U419" s="1272">
        <v>234.4</v>
      </c>
      <c r="V419" s="1272">
        <v>243.5</v>
      </c>
      <c r="W419" s="1272">
        <v>254.2</v>
      </c>
      <c r="X419" s="1272">
        <v>270.3</v>
      </c>
      <c r="Y419" s="1272">
        <v>284.5</v>
      </c>
      <c r="Z419" s="1272">
        <v>310.8</v>
      </c>
      <c r="AA419" s="1272">
        <v>345.2</v>
      </c>
      <c r="AB419" s="1272">
        <v>330.3</v>
      </c>
      <c r="AC419" s="1272">
        <v>335.1</v>
      </c>
      <c r="AD419" s="1272">
        <v>335.5</v>
      </c>
      <c r="AE419" s="1272">
        <v>354.2</v>
      </c>
      <c r="AF419" s="1272">
        <v>370.2</v>
      </c>
      <c r="AG419" s="1272">
        <v>393.9</v>
      </c>
      <c r="AH419" s="1273">
        <v>411</v>
      </c>
      <c r="AI419" s="1272">
        <v>421.1</v>
      </c>
      <c r="AJ419" s="1272">
        <v>445.9</v>
      </c>
      <c r="AK419" s="1272">
        <v>482.4</v>
      </c>
      <c r="AL419" s="1272">
        <v>475.3</v>
      </c>
      <c r="AM419" s="1272">
        <v>489.5</v>
      </c>
      <c r="AN419" s="1273">
        <v>514</v>
      </c>
      <c r="AO419" s="1272">
        <v>541.5</v>
      </c>
      <c r="AP419" s="116" t="s">
        <v>1257</v>
      </c>
    </row>
    <row r="420" spans="1:42" ht="12" customHeight="1">
      <c r="A420"/>
      <c r="B420" s="44"/>
      <c r="C420" s="44"/>
      <c r="D420" s="44"/>
      <c r="E420" s="44"/>
      <c r="F420" s="44"/>
      <c r="G420" s="44"/>
      <c r="H420" s="44" t="s">
        <v>535</v>
      </c>
      <c r="I420" s="44" t="s">
        <v>1258</v>
      </c>
      <c r="J420" s="44"/>
      <c r="K420" s="44"/>
      <c r="L420" s="1274">
        <v>72.599999999999994</v>
      </c>
      <c r="M420" s="1274">
        <v>94.2</v>
      </c>
      <c r="N420" s="1274">
        <v>96.1</v>
      </c>
      <c r="O420" s="1274">
        <v>99.6</v>
      </c>
      <c r="P420" s="1274">
        <v>122.2</v>
      </c>
      <c r="Q420" s="1274">
        <v>135.9</v>
      </c>
      <c r="R420" s="1274">
        <v>154.30000000000001</v>
      </c>
      <c r="S420" s="1274">
        <v>161.1</v>
      </c>
      <c r="T420" s="1274">
        <v>186.6</v>
      </c>
      <c r="U420" s="1274">
        <v>197.2</v>
      </c>
      <c r="V420" s="1274">
        <v>193.8</v>
      </c>
      <c r="W420" s="1274">
        <v>219.9</v>
      </c>
      <c r="X420" s="1274">
        <v>250.4</v>
      </c>
      <c r="Y420" s="1274">
        <v>259.5</v>
      </c>
      <c r="Z420" s="1274">
        <v>275.39999999999998</v>
      </c>
      <c r="AA420" s="1274">
        <v>339.9</v>
      </c>
      <c r="AB420" s="1274">
        <v>326.7</v>
      </c>
      <c r="AC420" s="1274">
        <v>330.9</v>
      </c>
      <c r="AD420" s="1274">
        <v>329.8</v>
      </c>
      <c r="AE420" s="1274">
        <v>344.6</v>
      </c>
      <c r="AF420" s="1274">
        <v>360.3</v>
      </c>
      <c r="AG420" s="1274">
        <v>383.3</v>
      </c>
      <c r="AH420" s="1274">
        <v>399.5</v>
      </c>
      <c r="AI420" s="1275">
        <v>404</v>
      </c>
      <c r="AJ420" s="1274">
        <v>432.6</v>
      </c>
      <c r="AK420" s="1274">
        <v>468.5</v>
      </c>
      <c r="AL420" s="1274">
        <v>463.5</v>
      </c>
      <c r="AM420" s="1274">
        <v>477.6</v>
      </c>
      <c r="AN420" s="1274">
        <v>500.7</v>
      </c>
      <c r="AO420" s="1274">
        <v>528.1</v>
      </c>
    </row>
    <row r="421" spans="1:42" ht="12" customHeight="1">
      <c r="A421"/>
      <c r="B421" s="44"/>
      <c r="C421" s="44"/>
      <c r="D421" s="44"/>
      <c r="E421" s="44"/>
      <c r="F421" s="44"/>
      <c r="G421" s="44"/>
      <c r="H421" s="44" t="s">
        <v>891</v>
      </c>
      <c r="I421" s="44"/>
      <c r="J421" s="44"/>
      <c r="K421" s="44"/>
      <c r="L421" s="119">
        <v>221.9</v>
      </c>
      <c r="M421" s="119">
        <v>246.3</v>
      </c>
      <c r="N421" s="119">
        <v>245.6</v>
      </c>
      <c r="O421" s="119">
        <v>256.29999999999995</v>
      </c>
      <c r="P421" s="119">
        <v>280.5</v>
      </c>
      <c r="Q421" s="119">
        <v>310.3</v>
      </c>
      <c r="R421" s="119">
        <v>352.70000000000005</v>
      </c>
      <c r="S421" s="119">
        <v>386</v>
      </c>
      <c r="T421" s="119">
        <v>406.7</v>
      </c>
      <c r="U421" s="119">
        <v>431.6</v>
      </c>
      <c r="V421" s="119">
        <v>437.3</v>
      </c>
      <c r="W421" s="119">
        <v>474.1</v>
      </c>
      <c r="X421" s="119">
        <v>520.70000000000005</v>
      </c>
      <c r="Y421" s="119">
        <v>544</v>
      </c>
      <c r="Z421" s="119">
        <v>586.20000000000005</v>
      </c>
      <c r="AA421" s="119">
        <v>685.09999999999991</v>
      </c>
      <c r="AB421" s="119">
        <v>657</v>
      </c>
      <c r="AC421" s="119">
        <v>666</v>
      </c>
      <c r="AD421" s="119">
        <v>665.3</v>
      </c>
      <c r="AE421" s="119">
        <v>698.8</v>
      </c>
      <c r="AF421" s="119">
        <v>730.5</v>
      </c>
      <c r="AG421" s="119">
        <v>777.2</v>
      </c>
      <c r="AH421" s="119">
        <v>810.5</v>
      </c>
      <c r="AI421" s="119">
        <v>825.1</v>
      </c>
      <c r="AJ421" s="119">
        <v>878.5</v>
      </c>
      <c r="AK421" s="119">
        <v>950.9</v>
      </c>
      <c r="AL421" s="119">
        <v>938.8</v>
      </c>
      <c r="AM421" s="119">
        <v>967.1</v>
      </c>
      <c r="AN421" s="119">
        <v>1014.7</v>
      </c>
      <c r="AO421" s="119">
        <v>1069.5999999999999</v>
      </c>
    </row>
    <row r="422" spans="1:42"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c r="AI422"/>
      <c r="AK422"/>
      <c r="AL422"/>
      <c r="AM422"/>
    </row>
    <row r="423" spans="1:42" ht="12" customHeight="1">
      <c r="A423"/>
      <c r="B423"/>
      <c r="C423"/>
      <c r="D423"/>
      <c r="E423"/>
      <c r="F423"/>
      <c r="G423"/>
      <c r="H423"/>
      <c r="I423"/>
      <c r="J423" s="33"/>
      <c r="K423" s="33"/>
      <c r="L423"/>
      <c r="M423"/>
      <c r="N423"/>
      <c r="O423"/>
      <c r="P423"/>
      <c r="Q423"/>
      <c r="R423"/>
      <c r="S423"/>
      <c r="T423"/>
      <c r="U423"/>
      <c r="V423"/>
      <c r="W423"/>
      <c r="X423"/>
      <c r="Y423"/>
      <c r="Z423"/>
      <c r="AA423"/>
      <c r="AB423"/>
      <c r="AC423"/>
      <c r="AD423"/>
      <c r="AE423"/>
      <c r="AF423"/>
      <c r="AG423"/>
      <c r="AH423"/>
      <c r="AI423"/>
      <c r="AK423"/>
      <c r="AL423"/>
      <c r="AM423"/>
    </row>
    <row r="424" spans="1:42" ht="12" customHeight="1">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c r="AK424"/>
      <c r="AL424"/>
      <c r="AM424"/>
    </row>
    <row r="425" spans="1:42" ht="12" customHeight="1">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row>
    <row r="426" spans="1:42" ht="12" customHeight="1">
      <c r="A426"/>
      <c r="B426"/>
      <c r="C426"/>
      <c r="D426"/>
      <c r="E426"/>
      <c r="F426"/>
      <c r="G426"/>
      <c r="H426"/>
      <c r="I426"/>
      <c r="J426"/>
      <c r="L426" s="118"/>
      <c r="M426"/>
      <c r="N426"/>
      <c r="O426"/>
      <c r="P426"/>
      <c r="Q426"/>
      <c r="R426"/>
      <c r="S426"/>
      <c r="T426"/>
      <c r="U426"/>
      <c r="V426"/>
      <c r="W426"/>
      <c r="X426"/>
      <c r="Y426"/>
      <c r="Z426"/>
      <c r="AA426"/>
      <c r="AB426"/>
      <c r="AC426"/>
      <c r="AD426"/>
      <c r="AE426"/>
      <c r="AF426"/>
      <c r="AG426"/>
      <c r="AH426"/>
      <c r="AI426"/>
      <c r="AJ426"/>
      <c r="AK426"/>
      <c r="AL426"/>
      <c r="AM426"/>
    </row>
    <row r="427" spans="1:42" ht="12" customHeight="1">
      <c r="A427"/>
      <c r="B427"/>
      <c r="C427"/>
      <c r="D427"/>
      <c r="E427"/>
      <c r="F427"/>
      <c r="G427"/>
      <c r="H427"/>
      <c r="I427"/>
      <c r="J427" s="33"/>
      <c r="K427" s="33"/>
      <c r="L427"/>
      <c r="M427"/>
      <c r="N427"/>
      <c r="O427"/>
      <c r="P427"/>
      <c r="Q427"/>
      <c r="R427"/>
      <c r="S427"/>
      <c r="T427"/>
      <c r="U427"/>
      <c r="V427"/>
      <c r="W427"/>
      <c r="X427"/>
      <c r="Y427"/>
      <c r="Z427"/>
      <c r="AA427"/>
      <c r="AB427"/>
      <c r="AC427"/>
      <c r="AD427"/>
      <c r="AE427"/>
      <c r="AF427"/>
      <c r="AG427"/>
      <c r="AH427"/>
      <c r="AI427"/>
      <c r="AK427"/>
      <c r="AL427"/>
      <c r="AM427"/>
    </row>
    <row r="428" spans="1:42" ht="20.100000000000001" customHeight="1">
      <c r="A428"/>
      <c r="B428" s="34" t="s">
        <v>895</v>
      </c>
      <c r="C428" s="35"/>
      <c r="D428" s="35"/>
      <c r="E428" s="35"/>
      <c r="F428" s="35"/>
      <c r="G428" s="35"/>
      <c r="H428" s="35"/>
      <c r="I428" s="35"/>
      <c r="J428" s="36"/>
      <c r="K428" s="36"/>
      <c r="L428" s="35"/>
      <c r="M428" s="35"/>
      <c r="N428" s="35"/>
      <c r="O428" s="35"/>
      <c r="P428" s="35"/>
      <c r="Q428" s="35"/>
      <c r="R428" s="35"/>
      <c r="S428" s="35"/>
      <c r="T428" s="35"/>
      <c r="U428" s="35"/>
      <c r="V428" s="35"/>
      <c r="W428" s="35"/>
      <c r="X428" s="35"/>
      <c r="Y428" s="35"/>
      <c r="Z428" s="35"/>
      <c r="AA428" s="35"/>
      <c r="AB428" s="35"/>
      <c r="AC428" s="35"/>
      <c r="AD428" s="35"/>
      <c r="AE428" s="35"/>
      <c r="AF428" s="35"/>
      <c r="AG428" s="35"/>
      <c r="AH428" s="35"/>
      <c r="AI428" s="35"/>
      <c r="AK428" s="35"/>
      <c r="AL428" s="35"/>
      <c r="AM428" s="35"/>
    </row>
    <row r="429" spans="1:42" ht="12" customHeight="1">
      <c r="A429"/>
      <c r="B429" s="44" t="s">
        <v>893</v>
      </c>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c r="AG429" s="42"/>
      <c r="AH429" s="42"/>
      <c r="AI429" s="42"/>
      <c r="AK429" s="42"/>
      <c r="AL429" s="42"/>
      <c r="AM429" s="42"/>
    </row>
    <row r="430" spans="1:42" ht="12" customHeight="1">
      <c r="A430"/>
      <c r="B430" s="44"/>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c r="AG430" s="42"/>
      <c r="AH430" s="42"/>
      <c r="AI430" s="42"/>
      <c r="AK430" s="42"/>
      <c r="AL430" s="42"/>
      <c r="AM430" s="42"/>
    </row>
    <row r="431" spans="1:42" ht="12" customHeight="1">
      <c r="A431"/>
      <c r="B431" s="44"/>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c r="AG431" s="42"/>
      <c r="AH431" s="42"/>
      <c r="AI431" s="42"/>
      <c r="AK431" s="42"/>
      <c r="AL431" s="42"/>
      <c r="AM431" s="42"/>
    </row>
    <row r="432" spans="1:42" ht="12" customHeight="1">
      <c r="A432"/>
      <c r="B432" s="44"/>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c r="AG432" s="42"/>
      <c r="AH432" s="42"/>
      <c r="AI432" s="42"/>
      <c r="AK432" s="42"/>
      <c r="AL432" s="42"/>
      <c r="AM432" s="42"/>
    </row>
    <row r="433" spans="1:72" ht="12" customHeight="1">
      <c r="A433"/>
      <c r="B433" s="44"/>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c r="AG433" s="42"/>
      <c r="AH433" s="42"/>
      <c r="AI433" s="42"/>
      <c r="AK433" s="42"/>
      <c r="AL433" s="42"/>
      <c r="AM433" s="42"/>
    </row>
    <row r="438" spans="1:72">
      <c r="B438" s="1444" t="s">
        <v>1259</v>
      </c>
      <c r="C438" s="1444" t="s">
        <v>1259</v>
      </c>
      <c r="D438" s="1444" t="s">
        <v>1259</v>
      </c>
      <c r="E438" s="1279"/>
      <c r="F438" s="1279"/>
      <c r="G438" s="1279"/>
      <c r="H438" s="1279"/>
      <c r="I438" s="1279"/>
      <c r="J438" s="1279"/>
      <c r="K438" s="1279"/>
      <c r="L438" s="1280"/>
      <c r="M438" s="1280"/>
      <c r="N438" s="1280"/>
      <c r="O438" s="1280"/>
      <c r="P438" s="1281"/>
      <c r="Q438" s="1280"/>
      <c r="R438" s="1281"/>
      <c r="S438" s="1280"/>
      <c r="T438" s="1280"/>
      <c r="U438" s="1280"/>
      <c r="V438" s="1280"/>
      <c r="W438" s="1280"/>
      <c r="X438" s="1280"/>
      <c r="Y438" s="1280"/>
      <c r="Z438" s="1280"/>
      <c r="AA438" s="1280"/>
      <c r="AB438" s="1280"/>
      <c r="AC438" s="1280"/>
      <c r="AD438" s="1280"/>
      <c r="AE438" s="1280"/>
      <c r="AF438" s="1280"/>
      <c r="AG438" s="1280"/>
      <c r="AH438" s="1280"/>
      <c r="AI438" s="1280"/>
      <c r="AJ438" s="1280"/>
      <c r="AK438" s="1280"/>
      <c r="AL438" s="1280"/>
      <c r="AM438" s="1280"/>
      <c r="AN438" s="1280"/>
      <c r="AO438" s="1280"/>
      <c r="AP438" s="1280"/>
      <c r="AQ438" s="1276"/>
      <c r="AR438" s="1276"/>
      <c r="AS438" s="1276"/>
      <c r="AT438" s="1276"/>
      <c r="AU438" s="1276"/>
      <c r="AV438" s="1276"/>
      <c r="AW438" s="1276"/>
      <c r="AX438" s="1276"/>
      <c r="AY438" s="1276"/>
      <c r="AZ438" s="1276"/>
      <c r="BA438" s="1276"/>
      <c r="BB438" s="1276"/>
      <c r="BC438" s="1276"/>
      <c r="BD438" s="1276"/>
      <c r="BE438" s="1276"/>
      <c r="BF438" s="1276"/>
      <c r="BG438" s="1276"/>
      <c r="BH438" s="1276"/>
      <c r="BI438" s="1276"/>
      <c r="BJ438" s="1276"/>
      <c r="BK438" s="1276"/>
      <c r="BL438" s="1276"/>
      <c r="BM438" s="1276"/>
      <c r="BN438" s="1276"/>
      <c r="BO438" s="1276"/>
      <c r="BP438" s="1276"/>
      <c r="BQ438" s="1276"/>
      <c r="BR438" s="1276"/>
      <c r="BS438" s="1276"/>
      <c r="BT438" s="1277"/>
    </row>
    <row r="439" spans="1:72" ht="12" customHeight="1">
      <c r="B439" s="1282" t="s">
        <v>1260</v>
      </c>
      <c r="C439" s="1282" t="s">
        <v>1261</v>
      </c>
      <c r="D439" s="1282" t="s">
        <v>1262</v>
      </c>
      <c r="E439" s="1279"/>
      <c r="F439" s="1279"/>
      <c r="G439" s="1279"/>
      <c r="H439" s="1279"/>
      <c r="I439" s="1279"/>
      <c r="J439" s="1279"/>
      <c r="K439" s="1279"/>
      <c r="L439" s="1283"/>
      <c r="M439" s="1283"/>
      <c r="N439" s="1283"/>
      <c r="O439" s="1283"/>
      <c r="P439" s="1281"/>
      <c r="Q439" s="1283"/>
      <c r="R439" s="1281"/>
      <c r="S439" s="1283"/>
      <c r="T439" s="1283"/>
      <c r="U439" s="1283"/>
      <c r="V439" s="1283"/>
      <c r="W439" s="1283"/>
      <c r="X439" s="1283"/>
      <c r="Y439" s="1283"/>
      <c r="Z439" s="1283"/>
      <c r="AA439" s="1283"/>
      <c r="AB439" s="1283"/>
      <c r="AC439" s="1283"/>
      <c r="AD439" s="1283"/>
      <c r="AE439" s="1283"/>
      <c r="AF439" s="1283"/>
      <c r="AG439" s="1283"/>
      <c r="AH439" s="1283"/>
      <c r="AI439" s="1283"/>
      <c r="AJ439" s="1283"/>
      <c r="AK439" s="1283"/>
      <c r="AL439" s="1283"/>
      <c r="AM439" s="1283"/>
      <c r="AN439" s="1283"/>
      <c r="AO439" s="1283"/>
      <c r="AP439" s="1283"/>
      <c r="AQ439"/>
      <c r="AR439"/>
      <c r="AS439"/>
      <c r="AT439"/>
      <c r="AU439"/>
      <c r="AV439"/>
      <c r="AW439"/>
      <c r="AX439"/>
      <c r="AY439"/>
      <c r="AZ439"/>
      <c r="BA439"/>
      <c r="BB439"/>
      <c r="BC439"/>
      <c r="BD439"/>
      <c r="BE439"/>
      <c r="BF439"/>
      <c r="BG439"/>
      <c r="BH439"/>
      <c r="BI439"/>
      <c r="BJ439"/>
      <c r="BK439"/>
      <c r="BL439"/>
      <c r="BM439"/>
      <c r="BN439"/>
      <c r="BO439"/>
      <c r="BP439"/>
      <c r="BQ439"/>
      <c r="BR439"/>
      <c r="BS439"/>
      <c r="BT439" s="1277"/>
    </row>
    <row r="440" spans="1:72" ht="11.4">
      <c r="B440" s="1284" t="s">
        <v>1263</v>
      </c>
      <c r="C440" s="1284" t="s">
        <v>1264</v>
      </c>
      <c r="D440" s="1284" t="s">
        <v>520</v>
      </c>
      <c r="E440" s="1279"/>
      <c r="F440" s="1279"/>
      <c r="G440" s="1279"/>
      <c r="H440" s="1279"/>
      <c r="I440" s="1279"/>
      <c r="J440" s="1279"/>
      <c r="K440" s="1279"/>
      <c r="L440" s="1285">
        <v>149.30000000000001</v>
      </c>
      <c r="M440" s="1285">
        <v>152.1</v>
      </c>
      <c r="N440" s="1285">
        <v>149.5</v>
      </c>
      <c r="O440" s="1285">
        <v>156.69999999999999</v>
      </c>
      <c r="P440" s="1285">
        <v>158.30000000000001</v>
      </c>
      <c r="Q440" s="1285">
        <v>174.4</v>
      </c>
      <c r="R440" s="1285">
        <v>198.4</v>
      </c>
      <c r="S440" s="1285">
        <v>224.9</v>
      </c>
      <c r="T440" s="1285">
        <v>220.1</v>
      </c>
      <c r="U440" s="1285">
        <v>234.4</v>
      </c>
      <c r="V440" s="1285">
        <v>243.5</v>
      </c>
      <c r="W440" s="1285">
        <v>254.2</v>
      </c>
      <c r="X440" s="1285">
        <v>270.3</v>
      </c>
      <c r="Y440" s="1285">
        <v>284.5</v>
      </c>
      <c r="Z440" s="1285">
        <v>310.8</v>
      </c>
      <c r="AA440" s="1285">
        <v>345.2</v>
      </c>
      <c r="AB440" s="1285">
        <v>330.3</v>
      </c>
      <c r="AC440" s="1285">
        <v>335.1</v>
      </c>
      <c r="AD440" s="1285">
        <v>335.5</v>
      </c>
      <c r="AE440" s="1285">
        <v>354.2</v>
      </c>
      <c r="AF440" s="1285">
        <v>370.2</v>
      </c>
      <c r="AG440" s="1285">
        <v>393.9</v>
      </c>
      <c r="AH440" s="1286">
        <v>411</v>
      </c>
      <c r="AI440" s="1285">
        <v>421.1</v>
      </c>
      <c r="AJ440" s="1285">
        <v>445.9</v>
      </c>
      <c r="AK440" s="1285">
        <v>482.4</v>
      </c>
      <c r="AL440" s="1285">
        <v>475.3</v>
      </c>
      <c r="AM440" s="1285">
        <v>489.5</v>
      </c>
      <c r="AN440" s="1286">
        <v>514</v>
      </c>
      <c r="AO440" s="1285">
        <v>541.5</v>
      </c>
      <c r="AP440" s="1287" t="s">
        <v>871</v>
      </c>
      <c r="AQ440" s="1278"/>
      <c r="AR440" s="1272"/>
      <c r="AS440" s="1278"/>
      <c r="AT440" s="1272"/>
      <c r="AU440" s="1278"/>
      <c r="AV440" s="1272"/>
      <c r="AW440" s="1278"/>
      <c r="AX440" s="1272"/>
      <c r="AY440" s="1278"/>
      <c r="AZ440" s="1272"/>
      <c r="BA440" s="1278"/>
      <c r="BB440" s="1272"/>
      <c r="BC440" s="1278"/>
      <c r="BD440" s="1273"/>
      <c r="BE440" s="1278"/>
      <c r="BF440" s="1272"/>
      <c r="BG440" s="1278"/>
      <c r="BH440" s="1272"/>
      <c r="BI440" s="1278"/>
      <c r="BJ440" s="1272"/>
      <c r="BK440" s="1278"/>
      <c r="BL440" s="1272"/>
      <c r="BM440" s="1278"/>
      <c r="BN440" s="1272"/>
      <c r="BO440" s="1278"/>
      <c r="BP440" s="1273"/>
      <c r="BQ440" s="1278"/>
      <c r="BR440" s="1272"/>
      <c r="BS440" s="1278"/>
      <c r="BT440" s="1277"/>
    </row>
    <row r="441" spans="1:72" ht="11.4">
      <c r="B441" s="1284" t="s">
        <v>1263</v>
      </c>
      <c r="C441" s="1284" t="s">
        <v>715</v>
      </c>
      <c r="D441" s="1284" t="s">
        <v>717</v>
      </c>
      <c r="E441" s="1279"/>
      <c r="F441" s="1279"/>
      <c r="G441" s="1279"/>
      <c r="H441" s="1279"/>
      <c r="I441" s="1279"/>
      <c r="J441" s="1279"/>
      <c r="K441" s="1279"/>
      <c r="L441" s="1288">
        <v>72.599999999999994</v>
      </c>
      <c r="M441" s="1288">
        <v>94.2</v>
      </c>
      <c r="N441" s="1288">
        <v>96.1</v>
      </c>
      <c r="O441" s="1288">
        <v>99.6</v>
      </c>
      <c r="P441" s="1288">
        <v>122.2</v>
      </c>
      <c r="Q441" s="1288">
        <v>135.9</v>
      </c>
      <c r="R441" s="1288">
        <v>154.30000000000001</v>
      </c>
      <c r="S441" s="1288">
        <v>161.1</v>
      </c>
      <c r="T441" s="1288">
        <v>186.6</v>
      </c>
      <c r="U441" s="1288">
        <v>197.2</v>
      </c>
      <c r="V441" s="1288">
        <v>193.8</v>
      </c>
      <c r="W441" s="1288">
        <v>219.9</v>
      </c>
      <c r="X441" s="1288">
        <v>250.4</v>
      </c>
      <c r="Y441" s="1288">
        <v>259.5</v>
      </c>
      <c r="Z441" s="1288">
        <v>275.39999999999998</v>
      </c>
      <c r="AA441" s="1288">
        <v>339.9</v>
      </c>
      <c r="AB441" s="1288">
        <v>326.7</v>
      </c>
      <c r="AC441" s="1288">
        <v>330.9</v>
      </c>
      <c r="AD441" s="1288">
        <v>329.8</v>
      </c>
      <c r="AE441" s="1288">
        <v>344.6</v>
      </c>
      <c r="AF441" s="1288">
        <v>360.3</v>
      </c>
      <c r="AG441" s="1288">
        <v>383.3</v>
      </c>
      <c r="AH441" s="1288">
        <v>399.5</v>
      </c>
      <c r="AI441" s="1289">
        <v>404</v>
      </c>
      <c r="AJ441" s="1288">
        <v>432.6</v>
      </c>
      <c r="AK441" s="1288">
        <v>468.5</v>
      </c>
      <c r="AL441" s="1288">
        <v>463.5</v>
      </c>
      <c r="AM441" s="1288">
        <v>477.6</v>
      </c>
      <c r="AN441" s="1288">
        <v>500.7</v>
      </c>
      <c r="AO441" s="1288">
        <v>528.1</v>
      </c>
      <c r="AP441" s="1290" t="s">
        <v>871</v>
      </c>
      <c r="AQ441" s="1278"/>
      <c r="AR441" s="1272"/>
      <c r="AS441" s="1278"/>
      <c r="AT441" s="1272"/>
      <c r="AU441" s="1278"/>
      <c r="AV441" s="1272"/>
      <c r="AW441" s="1278"/>
      <c r="AX441" s="1272"/>
      <c r="AY441" s="1278"/>
      <c r="AZ441" s="1272"/>
      <c r="BA441" s="1278"/>
      <c r="BB441" s="1272"/>
      <c r="BC441" s="1278"/>
      <c r="BD441" s="1272"/>
      <c r="BE441" s="1278"/>
      <c r="BF441" s="1273"/>
      <c r="BG441" s="1278"/>
      <c r="BH441" s="1272"/>
      <c r="BI441" s="1278"/>
      <c r="BJ441" s="1272"/>
      <c r="BK441" s="1278"/>
      <c r="BL441" s="1272"/>
      <c r="BM441" s="1278"/>
      <c r="BN441" s="1272"/>
      <c r="BO441" s="1278"/>
      <c r="BP441" s="1272"/>
      <c r="BQ441" s="1278"/>
      <c r="BR441" s="1272"/>
      <c r="BS441" s="1278"/>
      <c r="BT441" s="1277"/>
    </row>
    <row r="442" spans="1:72" ht="12" customHeight="1">
      <c r="B442" s="1279"/>
      <c r="C442" s="1279"/>
      <c r="D442" s="1279"/>
      <c r="E442" s="1279"/>
      <c r="F442" s="1279"/>
      <c r="G442" s="1279"/>
      <c r="H442" s="1279"/>
      <c r="I442" s="1279"/>
      <c r="J442" s="1279"/>
      <c r="K442" s="1279"/>
      <c r="L442" s="1291">
        <v>221.9</v>
      </c>
      <c r="M442" s="1291">
        <v>246.3</v>
      </c>
      <c r="N442" s="1291">
        <v>245.6</v>
      </c>
      <c r="O442" s="1291">
        <v>256.29999999999995</v>
      </c>
      <c r="P442" s="1291">
        <v>280.5</v>
      </c>
      <c r="Q442" s="1291">
        <v>310.3</v>
      </c>
      <c r="R442" s="1291">
        <v>352.70000000000005</v>
      </c>
      <c r="S442" s="1291">
        <v>386</v>
      </c>
      <c r="T442" s="1291">
        <v>406.7</v>
      </c>
      <c r="U442" s="1291">
        <v>431.6</v>
      </c>
      <c r="V442" s="1291">
        <v>437.3</v>
      </c>
      <c r="W442" s="1291">
        <v>474.1</v>
      </c>
      <c r="X442" s="1291">
        <v>520.70000000000005</v>
      </c>
      <c r="Y442" s="1291">
        <v>544</v>
      </c>
      <c r="Z442" s="1291">
        <v>586.20000000000005</v>
      </c>
      <c r="AA442" s="1291">
        <v>685.09999999999991</v>
      </c>
      <c r="AB442" s="1291">
        <v>657</v>
      </c>
      <c r="AC442" s="1291">
        <v>666</v>
      </c>
      <c r="AD442" s="1291">
        <v>665.3</v>
      </c>
      <c r="AE442" s="1291">
        <v>698.8</v>
      </c>
      <c r="AF442" s="1291">
        <v>730.5</v>
      </c>
      <c r="AG442" s="1291">
        <v>777.2</v>
      </c>
      <c r="AH442" s="1291">
        <v>810.5</v>
      </c>
      <c r="AI442" s="1291">
        <v>825.1</v>
      </c>
      <c r="AJ442" s="1291">
        <v>878.5</v>
      </c>
      <c r="AK442" s="1291">
        <v>950.9</v>
      </c>
      <c r="AL442" s="1291">
        <v>938.8</v>
      </c>
      <c r="AM442" s="1291">
        <v>967.1</v>
      </c>
      <c r="AN442" s="1291">
        <v>1014.7</v>
      </c>
      <c r="AO442" s="1291">
        <v>1069.5999999999999</v>
      </c>
      <c r="AP442" s="1279"/>
    </row>
    <row r="443" spans="1:72" ht="12" customHeight="1">
      <c r="B443" s="1292" t="s">
        <v>1265</v>
      </c>
      <c r="C443" s="1293"/>
      <c r="D443" s="1283"/>
      <c r="E443" s="1283"/>
      <c r="F443" s="1283"/>
      <c r="G443" s="1279"/>
      <c r="H443" s="1279"/>
      <c r="I443" s="1279"/>
      <c r="J443" s="1279"/>
      <c r="K443" s="1279"/>
      <c r="L443" s="1279"/>
      <c r="M443" s="1279"/>
      <c r="N443" s="1279"/>
      <c r="O443" s="1279"/>
      <c r="P443" s="1279"/>
      <c r="Q443" s="1279"/>
      <c r="R443" s="1279"/>
      <c r="S443" s="1279"/>
      <c r="T443" s="1279"/>
      <c r="U443" s="1279"/>
      <c r="V443" s="1279"/>
      <c r="W443" s="1279"/>
      <c r="X443" s="1279"/>
      <c r="Y443" s="1279"/>
      <c r="Z443" s="1279"/>
      <c r="AA443" s="1279"/>
      <c r="AB443" s="1279"/>
      <c r="AC443" s="1279"/>
      <c r="AD443" s="1279"/>
      <c r="AE443" s="1279"/>
      <c r="AF443" s="1279"/>
      <c r="AG443" s="1279"/>
      <c r="AH443" s="1279"/>
      <c r="AI443" s="1279"/>
      <c r="AJ443" s="1279"/>
      <c r="AK443" s="1279"/>
      <c r="AL443" s="1279"/>
      <c r="AM443" s="1279"/>
      <c r="AN443" s="1279"/>
      <c r="AO443" s="1279"/>
      <c r="AP443" s="1279"/>
    </row>
    <row r="444" spans="1:72" ht="12" customHeight="1" thickBot="1">
      <c r="B444" s="1294" t="s">
        <v>1266</v>
      </c>
      <c r="C444" s="1295" t="s">
        <v>1267</v>
      </c>
      <c r="D444" s="1283"/>
      <c r="E444" s="1283"/>
      <c r="F444" s="1283"/>
      <c r="G444" s="1279"/>
      <c r="H444" s="1279"/>
      <c r="I444" s="1279"/>
      <c r="J444" s="1279"/>
      <c r="K444" s="1279"/>
      <c r="L444" s="1279"/>
      <c r="M444" s="1279"/>
      <c r="N444" s="1279"/>
      <c r="O444" s="1279"/>
      <c r="P444" s="1279"/>
      <c r="Q444" s="1279"/>
      <c r="R444" s="1279"/>
      <c r="S444" s="1279"/>
      <c r="T444" s="1279"/>
      <c r="U444" s="1279"/>
      <c r="V444" s="1279"/>
      <c r="W444" s="1279"/>
      <c r="X444" s="1279"/>
      <c r="Y444" s="1279"/>
      <c r="Z444" s="1279"/>
      <c r="AA444" s="1279"/>
      <c r="AB444" s="1279"/>
      <c r="AC444" s="1279"/>
      <c r="AD444" s="1279"/>
      <c r="AE444" s="1279"/>
      <c r="AF444" s="1279"/>
      <c r="AG444" s="1279"/>
      <c r="AH444" s="1279"/>
      <c r="AI444" s="1279"/>
      <c r="AJ444" s="1279"/>
      <c r="AK444" s="1279"/>
      <c r="AL444" s="1279"/>
      <c r="AM444" s="1279"/>
      <c r="AN444" s="1279"/>
      <c r="AO444" s="1279"/>
      <c r="AP444" s="1279"/>
    </row>
    <row r="445" spans="1:72" ht="12" customHeight="1">
      <c r="B445" s="1294" t="s">
        <v>1268</v>
      </c>
      <c r="C445" s="1294" t="s">
        <v>1269</v>
      </c>
      <c r="D445" s="1283"/>
      <c r="E445" s="1283"/>
      <c r="F445" s="1283"/>
      <c r="G445" s="1279"/>
      <c r="H445" s="1279"/>
      <c r="I445" s="1279"/>
      <c r="J445" s="1279"/>
      <c r="K445" s="1279"/>
      <c r="L445" s="1296">
        <v>1995</v>
      </c>
      <c r="M445" s="1297">
        <v>1996</v>
      </c>
      <c r="N445" s="1297">
        <v>1997</v>
      </c>
      <c r="O445" s="1297">
        <v>1998</v>
      </c>
      <c r="P445" s="1297">
        <v>1999</v>
      </c>
      <c r="Q445" s="1297">
        <v>2000</v>
      </c>
      <c r="R445" s="1297">
        <v>2001</v>
      </c>
      <c r="S445" s="1297">
        <v>2002</v>
      </c>
      <c r="T445" s="1297">
        <v>2003</v>
      </c>
      <c r="U445" s="1297">
        <v>2004</v>
      </c>
      <c r="V445" s="1297">
        <v>2005</v>
      </c>
      <c r="W445" s="1297">
        <v>2006</v>
      </c>
      <c r="X445" s="1297">
        <v>2007</v>
      </c>
      <c r="Y445" s="1297">
        <v>2008</v>
      </c>
      <c r="Z445" s="1297">
        <v>2009</v>
      </c>
      <c r="AA445" s="1297">
        <v>2010</v>
      </c>
      <c r="AB445" s="1297">
        <v>2011</v>
      </c>
      <c r="AC445" s="1297">
        <v>2012</v>
      </c>
      <c r="AD445" s="1297">
        <v>2013</v>
      </c>
      <c r="AE445" s="1297">
        <v>2014</v>
      </c>
      <c r="AF445" s="1297">
        <v>2015</v>
      </c>
      <c r="AG445" s="1297">
        <v>2016</v>
      </c>
      <c r="AH445" s="1297">
        <v>2017</v>
      </c>
      <c r="AI445" s="1297">
        <v>2018</v>
      </c>
      <c r="AJ445" s="1297">
        <v>2019</v>
      </c>
      <c r="AK445" s="1297">
        <v>2020</v>
      </c>
      <c r="AL445" s="1297">
        <v>2021</v>
      </c>
      <c r="AM445" s="1297">
        <v>2022</v>
      </c>
      <c r="AN445" s="1298">
        <v>2023</v>
      </c>
      <c r="AO445" s="1279"/>
      <c r="AP445" s="1279"/>
    </row>
    <row r="446" spans="1:72" ht="12" customHeight="1">
      <c r="B446" s="1283"/>
      <c r="C446" s="1283"/>
      <c r="D446" s="1283"/>
      <c r="E446" s="1283"/>
      <c r="F446" s="1283"/>
      <c r="G446" s="1279"/>
      <c r="H446" s="1279"/>
      <c r="I446" s="1279"/>
      <c r="J446" s="1279"/>
      <c r="K446" s="1279"/>
      <c r="L446" s="1299">
        <v>142.69999999999999</v>
      </c>
      <c r="M446" s="70">
        <v>148.19999999999999</v>
      </c>
      <c r="N446" s="70">
        <v>150.19999999999999</v>
      </c>
      <c r="O446" s="70">
        <v>157.80000000000001</v>
      </c>
      <c r="P446" s="70">
        <v>158.30000000000001</v>
      </c>
      <c r="Q446" s="70">
        <v>174.4</v>
      </c>
      <c r="R446" s="70">
        <v>198.4</v>
      </c>
      <c r="S446" s="70">
        <v>224.9</v>
      </c>
      <c r="T446" s="70">
        <v>220.1</v>
      </c>
      <c r="U446" s="70">
        <v>234.4</v>
      </c>
      <c r="V446" s="70">
        <v>243.5</v>
      </c>
      <c r="W446" s="70">
        <v>254.2</v>
      </c>
      <c r="X446" s="70">
        <v>270.3</v>
      </c>
      <c r="Y446" s="70">
        <v>284.5</v>
      </c>
      <c r="Z446" s="70">
        <v>310.8</v>
      </c>
      <c r="AA446" s="70">
        <v>345.2</v>
      </c>
      <c r="AB446" s="70">
        <v>330.3</v>
      </c>
      <c r="AC446" s="70">
        <v>335.1</v>
      </c>
      <c r="AD446" s="70">
        <v>335.5</v>
      </c>
      <c r="AE446" s="70">
        <v>354.2</v>
      </c>
      <c r="AF446" s="70">
        <v>370.2</v>
      </c>
      <c r="AG446" s="70">
        <v>393.9</v>
      </c>
      <c r="AH446" s="70">
        <v>411</v>
      </c>
      <c r="AI446" s="70">
        <v>421.1</v>
      </c>
      <c r="AJ446" s="70">
        <v>445.9</v>
      </c>
      <c r="AK446" s="70">
        <v>482.4</v>
      </c>
      <c r="AL446" s="70">
        <v>470.8</v>
      </c>
      <c r="AM446" s="70">
        <v>484.8</v>
      </c>
      <c r="AN446" s="1300">
        <v>514</v>
      </c>
      <c r="AO446" s="1279"/>
      <c r="AP446" s="1279"/>
    </row>
    <row r="447" spans="1:72" ht="12" customHeight="1">
      <c r="B447" s="1295" t="s">
        <v>1270</v>
      </c>
      <c r="C447" s="1283"/>
      <c r="D447" s="1294" t="s">
        <v>1271</v>
      </c>
      <c r="E447" s="1283"/>
      <c r="F447" s="1283"/>
      <c r="G447" s="1279"/>
      <c r="H447" s="1279"/>
      <c r="I447" s="1279"/>
      <c r="J447" s="1279"/>
      <c r="K447" s="1279"/>
      <c r="L447" s="1299">
        <v>69.400000000000006</v>
      </c>
      <c r="M447" s="70">
        <v>91.8</v>
      </c>
      <c r="N447" s="70">
        <v>96.6</v>
      </c>
      <c r="O447" s="70">
        <v>100.3</v>
      </c>
      <c r="P447" s="70">
        <v>122.2</v>
      </c>
      <c r="Q447" s="70">
        <v>135.9</v>
      </c>
      <c r="R447" s="70">
        <v>154.30000000000001</v>
      </c>
      <c r="S447" s="70">
        <v>161.1</v>
      </c>
      <c r="T447" s="70">
        <v>186.6</v>
      </c>
      <c r="U447" s="70">
        <v>197.2</v>
      </c>
      <c r="V447" s="70">
        <v>193.8</v>
      </c>
      <c r="W447" s="70">
        <v>219.9</v>
      </c>
      <c r="X447" s="70">
        <v>250.4</v>
      </c>
      <c r="Y447" s="70">
        <v>259.5</v>
      </c>
      <c r="Z447" s="70">
        <v>275.39999999999998</v>
      </c>
      <c r="AA447" s="70">
        <v>339.9</v>
      </c>
      <c r="AB447" s="70">
        <v>326.7</v>
      </c>
      <c r="AC447" s="70">
        <v>330.9</v>
      </c>
      <c r="AD447" s="70">
        <v>329.8</v>
      </c>
      <c r="AE447" s="70">
        <v>344.6</v>
      </c>
      <c r="AF447" s="70">
        <v>360.3</v>
      </c>
      <c r="AG447" s="1301">
        <v>383.3</v>
      </c>
      <c r="AH447" s="70">
        <v>399.5</v>
      </c>
      <c r="AI447" s="1301">
        <v>404</v>
      </c>
      <c r="AJ447" s="1301">
        <v>432.6</v>
      </c>
      <c r="AK447" s="1301">
        <v>468.5</v>
      </c>
      <c r="AL447" s="1301">
        <v>457.8</v>
      </c>
      <c r="AM447" s="1301">
        <v>472.4</v>
      </c>
      <c r="AN447" s="1300">
        <v>500.7</v>
      </c>
      <c r="AO447" s="1279"/>
      <c r="AP447" s="1279"/>
    </row>
    <row r="448" spans="1:72" ht="12" customHeight="1" thickBot="1">
      <c r="B448" s="1295" t="s">
        <v>1272</v>
      </c>
      <c r="C448" s="1283"/>
      <c r="D448" s="1294" t="s">
        <v>1273</v>
      </c>
      <c r="E448" s="1283"/>
      <c r="F448" s="1283"/>
      <c r="G448" s="1279"/>
      <c r="H448" s="1279"/>
      <c r="I448" s="1279"/>
      <c r="J448" s="1279"/>
      <c r="K448" s="1279"/>
      <c r="L448" s="1302">
        <v>212.1</v>
      </c>
      <c r="M448" s="1303">
        <v>240</v>
      </c>
      <c r="N448" s="1303">
        <v>246.79999999999998</v>
      </c>
      <c r="O448" s="1303">
        <v>258.10000000000002</v>
      </c>
      <c r="P448" s="1303">
        <v>280.5</v>
      </c>
      <c r="Q448" s="1303">
        <v>310.3</v>
      </c>
      <c r="R448" s="1303">
        <v>352.70000000000005</v>
      </c>
      <c r="S448" s="1303">
        <v>386</v>
      </c>
      <c r="T448" s="1303">
        <v>406.7</v>
      </c>
      <c r="U448" s="1303">
        <v>431.6</v>
      </c>
      <c r="V448" s="1303">
        <v>437.3</v>
      </c>
      <c r="W448" s="1303">
        <v>474.1</v>
      </c>
      <c r="X448" s="1303">
        <v>520.70000000000005</v>
      </c>
      <c r="Y448" s="1303">
        <v>544</v>
      </c>
      <c r="Z448" s="1303">
        <v>586.20000000000005</v>
      </c>
      <c r="AA448" s="1303">
        <v>685.09999999999991</v>
      </c>
      <c r="AB448" s="1303">
        <v>657</v>
      </c>
      <c r="AC448" s="1303">
        <v>666</v>
      </c>
      <c r="AD448" s="1303">
        <v>665.3</v>
      </c>
      <c r="AE448" s="1303">
        <v>698.8</v>
      </c>
      <c r="AF448" s="1303">
        <v>730.5</v>
      </c>
      <c r="AG448" s="1303">
        <v>777.2</v>
      </c>
      <c r="AH448" s="1303">
        <v>810.5</v>
      </c>
      <c r="AI448" s="1303">
        <v>825.1</v>
      </c>
      <c r="AJ448" s="1303">
        <v>878.5</v>
      </c>
      <c r="AK448" s="1303">
        <v>950.9</v>
      </c>
      <c r="AL448" s="1303">
        <v>928.6</v>
      </c>
      <c r="AM448" s="1303">
        <v>957.2</v>
      </c>
      <c r="AN448" s="1304">
        <v>1014.7</v>
      </c>
      <c r="AO448" s="1279"/>
      <c r="AP448" s="1279"/>
    </row>
    <row r="449" spans="2:42" ht="12" customHeight="1">
      <c r="B449" s="1295" t="s">
        <v>1274</v>
      </c>
      <c r="C449" s="1283"/>
      <c r="D449" s="1294" t="s">
        <v>1275</v>
      </c>
      <c r="E449" s="1283"/>
      <c r="F449" s="1283"/>
      <c r="G449" s="1279"/>
      <c r="H449" s="1279"/>
      <c r="I449" s="1279"/>
      <c r="J449" s="1279"/>
      <c r="K449" s="1279"/>
      <c r="L449" s="1279" t="s">
        <v>1276</v>
      </c>
      <c r="M449" s="1279"/>
      <c r="N449" s="1279"/>
      <c r="O449" s="1279"/>
      <c r="P449" s="1279"/>
      <c r="Q449" s="1279"/>
      <c r="R449" s="1279"/>
      <c r="S449" s="1279"/>
      <c r="T449" s="1279"/>
      <c r="U449" s="1279"/>
      <c r="V449" s="1279"/>
      <c r="W449" s="1279"/>
      <c r="X449" s="1279"/>
      <c r="Y449" s="1279"/>
      <c r="Z449" s="1279"/>
      <c r="AA449" s="1279"/>
      <c r="AB449" s="1279"/>
      <c r="AC449" s="1279"/>
      <c r="AD449" s="1279"/>
      <c r="AE449" s="1279"/>
      <c r="AF449" s="1279"/>
      <c r="AG449" s="1279"/>
      <c r="AH449" s="1279"/>
      <c r="AI449" s="1279"/>
      <c r="AJ449" s="1279"/>
      <c r="AK449" s="1279"/>
      <c r="AL449" s="1279"/>
      <c r="AM449" s="1279"/>
      <c r="AN449" s="1279"/>
      <c r="AO449" s="1279"/>
      <c r="AP449" s="1279"/>
    </row>
  </sheetData>
  <autoFilter ref="A8:BT8" xr:uid="{00000000-0001-0000-0300-000000000000}">
    <filterColumn colId="2" showButton="0"/>
    <filterColumn colId="3" showButton="0"/>
    <filterColumn colId="5" showButton="0"/>
    <filterColumn colId="6" showButton="0"/>
    <filterColumn colId="7" showButton="0"/>
  </autoFilter>
  <mergeCells count="18">
    <mergeCell ref="L2:AE2"/>
    <mergeCell ref="L3:AE3"/>
    <mergeCell ref="B2:D2"/>
    <mergeCell ref="G2:H2"/>
    <mergeCell ref="I2:K5"/>
    <mergeCell ref="B5:D5"/>
    <mergeCell ref="G5:H5"/>
    <mergeCell ref="B4:D4"/>
    <mergeCell ref="G4:H4"/>
    <mergeCell ref="B3:D3"/>
    <mergeCell ref="G3:H3"/>
    <mergeCell ref="C8:E8"/>
    <mergeCell ref="F8:I8"/>
    <mergeCell ref="B438:D438"/>
    <mergeCell ref="L4:AE4"/>
    <mergeCell ref="L5:AE5"/>
    <mergeCell ref="B6:D6"/>
    <mergeCell ref="G6:H6"/>
  </mergeCells>
  <conditionalFormatting sqref="M296:AH317">
    <cfRule type="containsText" dxfId="69" priority="1" stopIfTrue="1" operator="containsText" text="L">
      <formula>NOT(ISERROR(SEARCH("L",M296)))</formula>
    </cfRule>
    <cfRule type="cellIs" dxfId="68" priority="2" stopIfTrue="1" operator="notBetween">
      <formula>-1</formula>
      <formula>1</formula>
    </cfRule>
  </conditionalFormatting>
  <pageMargins left="0.75" right="0.75" top="1" bottom="1" header="0.4921259845" footer="0.4921259845"/>
  <pageSetup scale="30" fitToHeight="0"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wksModel0102">
    <tabColor rgb="FF92D050"/>
    <pageSetUpPr fitToPage="1"/>
  </sheetPr>
  <dimension ref="A1:BC422"/>
  <sheetViews>
    <sheetView zoomScale="90" zoomScaleNormal="90" workbookViewId="0">
      <pane xSplit="11" ySplit="8" topLeftCell="L9"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13.21875" style="1" customWidth="1"/>
    <col min="2" max="2" width="16.5546875" style="1" customWidth="1"/>
    <col min="3" max="3" width="16.21875" style="1" customWidth="1"/>
    <col min="4" max="4" width="7.77734375" style="1" customWidth="1"/>
    <col min="5" max="5" width="12.77734375" style="1" customWidth="1"/>
    <col min="6" max="6" width="4.21875" style="1" customWidth="1"/>
    <col min="7" max="7" width="12.5546875" style="1" customWidth="1"/>
    <col min="8" max="8" width="9.21875" style="1" customWidth="1"/>
    <col min="9" max="9" width="0.5546875" style="1" customWidth="1"/>
    <col min="10" max="10" width="12.5546875" style="1" customWidth="1"/>
    <col min="11" max="11" width="14.21875" style="1" customWidth="1"/>
    <col min="12" max="33" width="11.5546875" style="1" customWidth="1"/>
    <col min="34" max="34" width="11.77734375" style="1" customWidth="1"/>
    <col min="35" max="35" width="10.44140625" style="1" bestFit="1" customWidth="1"/>
    <col min="36" max="36" width="10.5546875" style="1" bestFit="1" customWidth="1"/>
    <col min="37" max="38" width="10.77734375" style="1" customWidth="1"/>
    <col min="39" max="39" width="10.21875" style="1" customWidth="1"/>
    <col min="40" max="40" width="10.44140625" style="1" customWidth="1"/>
    <col min="41" max="41" width="10.21875" style="1" customWidth="1"/>
    <col min="42" max="54" width="4.77734375" style="1" customWidth="1"/>
    <col min="55"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5"/>
      <c r="AF1" s="345"/>
      <c r="AG1" s="343"/>
      <c r="AH1" s="343"/>
      <c r="AI1" s="343"/>
      <c r="AJ1" s="343"/>
      <c r="AK1" s="343"/>
    </row>
    <row r="2" spans="1:41" s="89" customFormat="1" ht="12" customHeight="1">
      <c r="A2" s="346" t="s">
        <v>196</v>
      </c>
      <c r="B2" s="1445" t="s">
        <v>197</v>
      </c>
      <c r="C2" s="1446"/>
      <c r="D2" s="1447"/>
      <c r="E2" s="347" t="s">
        <v>198</v>
      </c>
      <c r="F2" s="1426" t="s">
        <v>199</v>
      </c>
      <c r="G2" s="1427"/>
      <c r="H2" s="1466" t="s">
        <v>200</v>
      </c>
      <c r="I2" s="1466"/>
      <c r="J2" s="1467"/>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1" s="89" customFormat="1" ht="12" customHeight="1">
      <c r="A3" s="348" t="s">
        <v>201</v>
      </c>
      <c r="B3" s="1460" t="s">
        <v>202</v>
      </c>
      <c r="C3" s="1461"/>
      <c r="D3" s="1462"/>
      <c r="E3" s="349" t="s">
        <v>203</v>
      </c>
      <c r="F3" s="1414" t="s">
        <v>204</v>
      </c>
      <c r="G3" s="1415"/>
      <c r="H3" s="1468"/>
      <c r="I3" s="1468"/>
      <c r="J3" s="1469"/>
      <c r="K3" s="1416"/>
      <c r="L3" s="1417"/>
      <c r="M3" s="1416"/>
      <c r="N3" s="1416"/>
      <c r="O3" s="1416"/>
      <c r="P3" s="1416"/>
      <c r="Q3" s="1416"/>
      <c r="R3" s="1416"/>
      <c r="S3" s="1416"/>
      <c r="T3" s="1416"/>
      <c r="U3" s="1416"/>
      <c r="V3" s="1416"/>
      <c r="W3" s="1416"/>
      <c r="X3" s="1416"/>
      <c r="Y3" s="1416"/>
      <c r="Z3" s="1416"/>
      <c r="AA3" s="1416"/>
      <c r="AB3" s="1416"/>
      <c r="AC3" s="1416"/>
      <c r="AD3" s="1416"/>
      <c r="AE3" s="1416"/>
      <c r="AO3" s="409"/>
    </row>
    <row r="4" spans="1:41" s="89" customFormat="1" ht="39.75" customHeight="1">
      <c r="A4" s="348" t="s">
        <v>205</v>
      </c>
      <c r="B4" s="1418" t="s">
        <v>59</v>
      </c>
      <c r="C4" s="1419"/>
      <c r="D4" s="1420"/>
      <c r="E4" s="349"/>
      <c r="F4" s="1414"/>
      <c r="G4" s="1415"/>
      <c r="H4" s="1470"/>
      <c r="I4" s="1468"/>
      <c r="J4" s="1469"/>
      <c r="K4" s="1421"/>
      <c r="L4" s="1422"/>
      <c r="M4" s="1421"/>
      <c r="N4" s="1421"/>
      <c r="O4" s="1421"/>
      <c r="P4" s="1421"/>
      <c r="Q4" s="1421"/>
      <c r="R4" s="1421"/>
      <c r="S4" s="1421"/>
      <c r="T4" s="1421"/>
      <c r="U4" s="1421"/>
      <c r="V4" s="1421"/>
      <c r="W4" s="1421"/>
      <c r="X4" s="1421"/>
      <c r="Y4" s="1421"/>
      <c r="Z4" s="1421"/>
      <c r="AA4" s="1421"/>
      <c r="AB4" s="1421"/>
      <c r="AC4" s="1421"/>
      <c r="AD4" s="1421"/>
      <c r="AE4" s="1421"/>
      <c r="AO4" s="409"/>
    </row>
    <row r="5" spans="1:41" s="89" customFormat="1" ht="30.75" customHeight="1" thickBot="1">
      <c r="A5" s="348" t="s">
        <v>206</v>
      </c>
      <c r="B5" s="1418" t="s">
        <v>207</v>
      </c>
      <c r="C5" s="1419"/>
      <c r="D5" s="1420"/>
      <c r="E5" s="350"/>
      <c r="F5" s="1439"/>
      <c r="G5" s="1440"/>
      <c r="H5" s="1471"/>
      <c r="I5" s="1472"/>
      <c r="J5" s="1473"/>
      <c r="K5" s="1464"/>
      <c r="L5" s="1465"/>
      <c r="M5" s="1464"/>
      <c r="N5" s="1464"/>
      <c r="O5" s="1464"/>
      <c r="P5" s="1464"/>
      <c r="Q5" s="1464"/>
      <c r="R5" s="1464"/>
      <c r="S5" s="1464"/>
      <c r="T5" s="1464"/>
      <c r="U5" s="1464"/>
      <c r="V5" s="1464"/>
      <c r="W5" s="1464"/>
      <c r="X5" s="1464"/>
      <c r="Y5" s="1464"/>
      <c r="Z5" s="1464"/>
      <c r="AA5" s="1464"/>
      <c r="AB5" s="1464"/>
      <c r="AC5" s="1464"/>
      <c r="AD5" s="1464"/>
      <c r="AE5" s="1464"/>
      <c r="AF5" s="410"/>
      <c r="AG5" s="410"/>
      <c r="AH5" s="410"/>
      <c r="AI5" s="410"/>
      <c r="AJ5" s="410"/>
      <c r="AK5" s="410"/>
      <c r="AL5" s="410"/>
      <c r="AM5" s="410"/>
      <c r="AN5" s="410"/>
      <c r="AO5" s="411"/>
    </row>
    <row r="6" spans="1:41" s="89" customFormat="1" ht="12" customHeight="1" thickBot="1">
      <c r="A6" s="406"/>
      <c r="B6" s="1476"/>
      <c r="C6" s="1477"/>
      <c r="D6" s="1478"/>
      <c r="E6" s="351" t="s">
        <v>208</v>
      </c>
      <c r="F6" s="1479"/>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1" s="89" customFormat="1" ht="12" customHeight="1" thickBot="1">
      <c r="J7" s="96"/>
      <c r="K7" s="96"/>
    </row>
    <row r="8" spans="1:41" s="16" customFormat="1" ht="72" customHeight="1" thickBot="1">
      <c r="A8" s="425" t="s">
        <v>209</v>
      </c>
      <c r="B8" s="426" t="s">
        <v>210</v>
      </c>
      <c r="C8" s="1406" t="s">
        <v>211</v>
      </c>
      <c r="D8" s="1474"/>
      <c r="E8" s="1475"/>
      <c r="F8" s="1406" t="s">
        <v>212</v>
      </c>
      <c r="G8" s="1474"/>
      <c r="H8" s="1474"/>
      <c r="I8" s="1475"/>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647">
        <v>2012</v>
      </c>
      <c r="AD8" s="647">
        <v>2013</v>
      </c>
      <c r="AE8" s="647">
        <v>2014</v>
      </c>
      <c r="AF8" s="647">
        <v>2015</v>
      </c>
      <c r="AG8" s="647">
        <v>2016</v>
      </c>
      <c r="AH8" s="684">
        <v>2017</v>
      </c>
      <c r="AI8" s="647">
        <v>2018</v>
      </c>
      <c r="AJ8" s="647">
        <v>2019</v>
      </c>
      <c r="AK8" s="647">
        <v>2020</v>
      </c>
      <c r="AL8" s="647">
        <v>2021</v>
      </c>
      <c r="AM8" s="647">
        <v>2022</v>
      </c>
      <c r="AN8" s="647">
        <v>2023</v>
      </c>
      <c r="AO8" s="647">
        <v>2024</v>
      </c>
    </row>
    <row r="9" spans="1:41" s="86" customFormat="1" ht="12" customHeight="1">
      <c r="A9" s="400" t="s">
        <v>215</v>
      </c>
      <c r="B9" s="382" t="s">
        <v>216</v>
      </c>
      <c r="C9" s="382" t="s">
        <v>1277</v>
      </c>
      <c r="D9" s="383"/>
      <c r="E9" s="383"/>
      <c r="F9" s="382" t="s">
        <v>218</v>
      </c>
      <c r="G9" s="383"/>
      <c r="H9" s="383"/>
      <c r="I9" s="384"/>
      <c r="J9" s="382" t="s">
        <v>219</v>
      </c>
      <c r="K9" s="382" t="s">
        <v>219</v>
      </c>
      <c r="L9" s="685">
        <v>106.50333202150813</v>
      </c>
      <c r="M9" s="606">
        <v>195.51838000585428</v>
      </c>
      <c r="N9" s="606">
        <v>1803.2476574209495</v>
      </c>
      <c r="O9" s="606">
        <v>3312.2247931617862</v>
      </c>
      <c r="P9" s="606">
        <v>3262.8791994508638</v>
      </c>
      <c r="Q9" s="606">
        <v>3835.5705124232663</v>
      </c>
      <c r="R9" s="606">
        <v>4070.0365864464084</v>
      </c>
      <c r="S9" s="606">
        <v>4211.4066239934737</v>
      </c>
      <c r="T9" s="606">
        <v>5176.7194011175498</v>
      </c>
      <c r="U9" s="606">
        <v>6478.6251936508161</v>
      </c>
      <c r="V9" s="606">
        <v>7553.9502362458543</v>
      </c>
      <c r="W9" s="606">
        <v>8905.9602276542973</v>
      </c>
      <c r="X9" s="606">
        <v>10273.383279151622</v>
      </c>
      <c r="Y9" s="606">
        <v>12392.749290155762</v>
      </c>
      <c r="Z9" s="606">
        <v>10485.245793689124</v>
      </c>
      <c r="AA9" s="606">
        <v>10413.225075875578</v>
      </c>
      <c r="AB9" s="606">
        <v>11321.162458618333</v>
      </c>
      <c r="AC9" s="606">
        <v>11958.639176848621</v>
      </c>
      <c r="AD9" s="606">
        <v>12708.228666888175</v>
      </c>
      <c r="AE9" s="686">
        <v>12703.459589413633</v>
      </c>
      <c r="AF9" s="606">
        <v>13813.453906741001</v>
      </c>
      <c r="AG9" s="606">
        <v>14887.057033256178</v>
      </c>
      <c r="AH9" s="606">
        <v>15907.414219392173</v>
      </c>
      <c r="AI9" s="606">
        <v>16449.726845699999</v>
      </c>
      <c r="AJ9" s="606">
        <v>18601.341887835704</v>
      </c>
      <c r="AK9" s="606">
        <v>18390.165505221248</v>
      </c>
      <c r="AL9" s="606">
        <v>21106.940614355997</v>
      </c>
      <c r="AM9" s="606">
        <v>27491.982829133332</v>
      </c>
      <c r="AN9" s="606">
        <v>27373.669036063329</v>
      </c>
      <c r="AO9" s="606">
        <v>30335.563702326664</v>
      </c>
    </row>
    <row r="10" spans="1:41" s="86" customFormat="1" ht="12" customHeight="1">
      <c r="A10" s="401" t="s">
        <v>220</v>
      </c>
      <c r="B10" s="385" t="s">
        <v>216</v>
      </c>
      <c r="C10" s="979" t="s">
        <v>1278</v>
      </c>
      <c r="D10" s="386"/>
      <c r="E10" s="386"/>
      <c r="F10" s="385" t="s">
        <v>222</v>
      </c>
      <c r="G10" s="386"/>
      <c r="H10" s="386"/>
      <c r="I10" s="387"/>
      <c r="J10" s="385" t="s">
        <v>219</v>
      </c>
      <c r="K10" s="385" t="s">
        <v>219</v>
      </c>
      <c r="L10" s="688">
        <v>105.74889775274525</v>
      </c>
      <c r="M10" s="607">
        <v>193.61611043884943</v>
      </c>
      <c r="N10" s="607">
        <v>1800.0230280915839</v>
      </c>
      <c r="O10" s="607">
        <v>3250.6337627417133</v>
      </c>
      <c r="P10" s="607">
        <v>3115.8356860013846</v>
      </c>
      <c r="Q10" s="607">
        <v>3687.2432050830639</v>
      </c>
      <c r="R10" s="607">
        <v>3911.5650958702995</v>
      </c>
      <c r="S10" s="607">
        <v>3990.8496907460749</v>
      </c>
      <c r="T10" s="607">
        <v>4933.5247890103974</v>
      </c>
      <c r="U10" s="607">
        <v>6190.7262392988569</v>
      </c>
      <c r="V10" s="607">
        <v>7276.7592205075216</v>
      </c>
      <c r="W10" s="607">
        <v>8623.1097784014</v>
      </c>
      <c r="X10" s="607">
        <v>9999.9584523050071</v>
      </c>
      <c r="Y10" s="607">
        <v>12021.210179771668</v>
      </c>
      <c r="Z10" s="607">
        <v>10102.152203173147</v>
      </c>
      <c r="AA10" s="607">
        <v>10021.243668867002</v>
      </c>
      <c r="AB10" s="607">
        <v>10905.33174399</v>
      </c>
      <c r="AC10" s="607">
        <v>11343.8041617251</v>
      </c>
      <c r="AD10" s="607">
        <v>11971.514795990035</v>
      </c>
      <c r="AE10" s="689">
        <v>11867.524441541633</v>
      </c>
      <c r="AF10" s="607">
        <v>12932.139001220001</v>
      </c>
      <c r="AG10" s="607">
        <v>13868.647181299999</v>
      </c>
      <c r="AH10" s="607">
        <v>14924.293691972172</v>
      </c>
      <c r="AI10" s="607">
        <v>15329.65791691</v>
      </c>
      <c r="AJ10" s="607">
        <v>17001.768877185703</v>
      </c>
      <c r="AK10" s="607">
        <v>16733.152568221249</v>
      </c>
      <c r="AL10" s="607">
        <v>19382.914928715996</v>
      </c>
      <c r="AM10" s="607">
        <v>24963.367596463333</v>
      </c>
      <c r="AN10" s="607">
        <v>24293.964980093329</v>
      </c>
      <c r="AO10" s="607">
        <v>27072.981902656666</v>
      </c>
    </row>
    <row r="11" spans="1:41" s="86" customFormat="1" ht="12" customHeight="1">
      <c r="A11" s="401" t="s">
        <v>223</v>
      </c>
      <c r="B11" s="385" t="s">
        <v>216</v>
      </c>
      <c r="C11" s="979" t="s">
        <v>1279</v>
      </c>
      <c r="D11" s="386"/>
      <c r="E11" s="386"/>
      <c r="F11" s="385" t="s">
        <v>225</v>
      </c>
      <c r="G11" s="386"/>
      <c r="H11" s="386"/>
      <c r="I11" s="387"/>
      <c r="J11" s="385" t="s">
        <v>219</v>
      </c>
      <c r="K11" s="385" t="s">
        <v>219</v>
      </c>
      <c r="L11" s="688">
        <v>61.056139617540104</v>
      </c>
      <c r="M11" s="607">
        <v>129.03548760786839</v>
      </c>
      <c r="N11" s="607">
        <v>1073.9969629122038</v>
      </c>
      <c r="O11" s="607">
        <v>1891.2760433111698</v>
      </c>
      <c r="P11" s="607">
        <v>1889.0315043265698</v>
      </c>
      <c r="Q11" s="607">
        <v>2282.06259645615</v>
      </c>
      <c r="R11" s="607">
        <v>2553.0428676650895</v>
      </c>
      <c r="S11" s="607">
        <v>2426.0699379888997</v>
      </c>
      <c r="T11" s="607">
        <v>3090.1744354687798</v>
      </c>
      <c r="U11" s="607">
        <v>3927.3566760371896</v>
      </c>
      <c r="V11" s="607">
        <v>4650.0071630717193</v>
      </c>
      <c r="W11" s="607">
        <v>5544.3197538385893</v>
      </c>
      <c r="X11" s="607">
        <v>6239.481869538341</v>
      </c>
      <c r="Y11" s="607">
        <v>7531.893</v>
      </c>
      <c r="Z11" s="607">
        <v>6106.9679999999998</v>
      </c>
      <c r="AA11" s="607">
        <v>6193.1540000000005</v>
      </c>
      <c r="AB11" s="607">
        <v>6729.7449999999999</v>
      </c>
      <c r="AC11" s="607">
        <v>7041.77</v>
      </c>
      <c r="AD11" s="607">
        <v>7506.4520000000002</v>
      </c>
      <c r="AE11" s="689">
        <v>7565.02</v>
      </c>
      <c r="AF11" s="607">
        <v>7913.7349999999997</v>
      </c>
      <c r="AG11" s="607">
        <v>8638.0529999999999</v>
      </c>
      <c r="AH11" s="607">
        <v>9530.5329999999994</v>
      </c>
      <c r="AI11" s="607">
        <v>10029.893</v>
      </c>
      <c r="AJ11" s="607">
        <v>11061.204</v>
      </c>
      <c r="AK11" s="607">
        <v>11020.832</v>
      </c>
      <c r="AL11" s="607">
        <v>13047.802</v>
      </c>
      <c r="AM11" s="607">
        <v>15228.357</v>
      </c>
      <c r="AN11" s="607">
        <v>16280.566999999999</v>
      </c>
      <c r="AO11" s="607">
        <v>19066.921999999999</v>
      </c>
    </row>
    <row r="12" spans="1:41" s="86" customFormat="1" ht="12" customHeight="1">
      <c r="A12" s="414" t="s">
        <v>223</v>
      </c>
      <c r="B12" s="415" t="s">
        <v>226</v>
      </c>
      <c r="C12" s="980" t="s">
        <v>1279</v>
      </c>
      <c r="D12" s="668"/>
      <c r="E12" s="668"/>
      <c r="F12" s="415" t="s">
        <v>1280</v>
      </c>
      <c r="G12" s="416"/>
      <c r="H12" s="416"/>
      <c r="I12" s="417"/>
      <c r="J12" s="415" t="s">
        <v>229</v>
      </c>
      <c r="K12" s="415" t="s">
        <v>219</v>
      </c>
      <c r="L12" s="690">
        <v>61.056139617540104</v>
      </c>
      <c r="M12" s="608">
        <v>129.03548760786839</v>
      </c>
      <c r="N12" s="608">
        <v>1073.9969629122038</v>
      </c>
      <c r="O12" s="608">
        <v>1891.2760433111698</v>
      </c>
      <c r="P12" s="608">
        <v>1889.0315043265698</v>
      </c>
      <c r="Q12" s="608">
        <v>2282.06259645615</v>
      </c>
      <c r="R12" s="608">
        <v>2553.0428676650895</v>
      </c>
      <c r="S12" s="608">
        <v>2426.0699379888997</v>
      </c>
      <c r="T12" s="608">
        <v>3090.1744354687798</v>
      </c>
      <c r="U12" s="608">
        <v>3927.3566760371896</v>
      </c>
      <c r="V12" s="608">
        <v>4650.0071630717193</v>
      </c>
      <c r="W12" s="608">
        <v>5544.3197538385893</v>
      </c>
      <c r="X12" s="608">
        <v>6239.481869538341</v>
      </c>
      <c r="Y12" s="608">
        <v>7531.893</v>
      </c>
      <c r="Z12" s="608">
        <v>6106.9679999999998</v>
      </c>
      <c r="AA12" s="608">
        <v>6193.1540000000005</v>
      </c>
      <c r="AB12" s="608">
        <v>6729.7449999999999</v>
      </c>
      <c r="AC12" s="608">
        <v>7041.77</v>
      </c>
      <c r="AD12" s="608">
        <v>7506.4520000000002</v>
      </c>
      <c r="AE12" s="691">
        <v>7565.02</v>
      </c>
      <c r="AF12" s="608">
        <v>7913.7349999999997</v>
      </c>
      <c r="AG12" s="608">
        <v>8638.0529999999999</v>
      </c>
      <c r="AH12" s="608">
        <v>9530.5329999999994</v>
      </c>
      <c r="AI12" s="608">
        <v>10029.893</v>
      </c>
      <c r="AJ12" s="608">
        <v>11061.204</v>
      </c>
      <c r="AK12" s="608">
        <v>11020.832</v>
      </c>
      <c r="AL12" s="608">
        <v>13047.802</v>
      </c>
      <c r="AM12" s="608">
        <v>15228.357</v>
      </c>
      <c r="AN12" s="608">
        <v>16280.566999999999</v>
      </c>
      <c r="AO12" s="608">
        <v>19066.921999999999</v>
      </c>
    </row>
    <row r="13" spans="1:41" s="86" customFormat="1" ht="12" customHeight="1">
      <c r="A13" s="401" t="s">
        <v>236</v>
      </c>
      <c r="B13" s="385" t="s">
        <v>216</v>
      </c>
      <c r="C13" s="979" t="s">
        <v>1281</v>
      </c>
      <c r="D13" s="386"/>
      <c r="E13" s="387"/>
      <c r="F13" s="385" t="s">
        <v>238</v>
      </c>
      <c r="G13" s="386"/>
      <c r="H13" s="386"/>
      <c r="I13" s="387"/>
      <c r="J13" s="385" t="s">
        <v>219</v>
      </c>
      <c r="K13" s="385" t="s">
        <v>219</v>
      </c>
      <c r="L13" s="688">
        <v>23.408741308331305</v>
      </c>
      <c r="M13" s="607">
        <v>39.940011758998899</v>
      </c>
      <c r="N13" s="607">
        <v>393.47002018099329</v>
      </c>
      <c r="O13" s="607">
        <v>529.58318926252434</v>
      </c>
      <c r="P13" s="607">
        <v>368.34437650572318</v>
      </c>
      <c r="Q13" s="607">
        <v>432.82387587999995</v>
      </c>
      <c r="R13" s="607">
        <v>371.72702037999994</v>
      </c>
      <c r="S13" s="607">
        <v>405.35565142999997</v>
      </c>
      <c r="T13" s="607">
        <v>494.23586168999998</v>
      </c>
      <c r="U13" s="607">
        <v>607.20987432000015</v>
      </c>
      <c r="V13" s="607">
        <v>829.59020837000003</v>
      </c>
      <c r="W13" s="607">
        <v>979.17284900000004</v>
      </c>
      <c r="X13" s="607">
        <v>218.079171</v>
      </c>
      <c r="Y13" s="607">
        <v>258.92747800000001</v>
      </c>
      <c r="Z13" s="607">
        <v>165.19145234823426</v>
      </c>
      <c r="AA13" s="607">
        <v>127.18783527999997</v>
      </c>
      <c r="AB13" s="607">
        <v>144.87140600000001</v>
      </c>
      <c r="AC13" s="607">
        <v>153.75595899999999</v>
      </c>
      <c r="AD13" s="607">
        <v>176.16195835666664</v>
      </c>
      <c r="AE13" s="689">
        <v>172.43121082000002</v>
      </c>
      <c r="AF13" s="607">
        <v>182.16072952000002</v>
      </c>
      <c r="AG13" s="607">
        <v>217.06155982999999</v>
      </c>
      <c r="AH13" s="607">
        <v>215.12706205999999</v>
      </c>
      <c r="AI13" s="607">
        <v>259.94769133</v>
      </c>
      <c r="AJ13" s="607">
        <v>244.96862288</v>
      </c>
      <c r="AK13" s="607">
        <v>233.13493991999997</v>
      </c>
      <c r="AL13" s="607">
        <v>451.00474322999992</v>
      </c>
      <c r="AM13" s="607">
        <v>454.13878141666657</v>
      </c>
      <c r="AN13" s="607">
        <v>357.5025951064398</v>
      </c>
      <c r="AO13" s="607">
        <v>363.58580499000004</v>
      </c>
    </row>
    <row r="14" spans="1:41" s="86" customFormat="1" ht="12" customHeight="1">
      <c r="A14" s="401" t="s">
        <v>239</v>
      </c>
      <c r="B14" s="385" t="s">
        <v>216</v>
      </c>
      <c r="C14" s="979" t="s">
        <v>1282</v>
      </c>
      <c r="D14" s="386"/>
      <c r="E14" s="387"/>
      <c r="F14" s="979" t="s">
        <v>241</v>
      </c>
      <c r="G14" s="386"/>
      <c r="H14" s="386"/>
      <c r="I14" s="387"/>
      <c r="J14" s="385" t="s">
        <v>219</v>
      </c>
      <c r="K14" s="385" t="s">
        <v>219</v>
      </c>
      <c r="L14" s="688">
        <v>20.704768778704516</v>
      </c>
      <c r="M14" s="607">
        <v>36.870916947412027</v>
      </c>
      <c r="N14" s="607">
        <v>351.35380800000001</v>
      </c>
      <c r="O14" s="607">
        <v>440.46881485599994</v>
      </c>
      <c r="P14" s="607">
        <v>258.486424</v>
      </c>
      <c r="Q14" s="607">
        <v>220.61673999999999</v>
      </c>
      <c r="R14" s="607">
        <v>195.39377299999998</v>
      </c>
      <c r="S14" s="607">
        <v>188.369956</v>
      </c>
      <c r="T14" s="607">
        <v>231.2764</v>
      </c>
      <c r="U14" s="607">
        <v>292.48988100000003</v>
      </c>
      <c r="V14" s="607">
        <v>371.73944900000004</v>
      </c>
      <c r="W14" s="607">
        <v>454.92587600000002</v>
      </c>
      <c r="X14" s="607">
        <v>158.47492500000001</v>
      </c>
      <c r="Y14" s="607">
        <v>224.71116000000001</v>
      </c>
      <c r="Z14" s="607">
        <v>136.86181733333331</v>
      </c>
      <c r="AA14" s="607">
        <v>109.58385199999998</v>
      </c>
      <c r="AB14" s="607">
        <v>127.18037200000001</v>
      </c>
      <c r="AC14" s="607">
        <v>118.33954799999999</v>
      </c>
      <c r="AD14" s="607">
        <v>141.82257466666664</v>
      </c>
      <c r="AE14" s="689">
        <v>137.49209250000001</v>
      </c>
      <c r="AF14" s="607">
        <v>145.34910125000002</v>
      </c>
      <c r="AG14" s="607">
        <v>193.10249999999999</v>
      </c>
      <c r="AH14" s="607">
        <v>184.68148124999999</v>
      </c>
      <c r="AI14" s="607">
        <v>236.04986875</v>
      </c>
      <c r="AJ14" s="607">
        <v>223.80577374999999</v>
      </c>
      <c r="AK14" s="607">
        <v>213.23867124999995</v>
      </c>
      <c r="AL14" s="607">
        <v>424.17026799999991</v>
      </c>
      <c r="AM14" s="607">
        <v>431.43545866666659</v>
      </c>
      <c r="AN14" s="607">
        <v>333.01690000000002</v>
      </c>
      <c r="AO14" s="607">
        <v>329.65174400000001</v>
      </c>
    </row>
    <row r="15" spans="1:41" s="86" customFormat="1" ht="12" customHeight="1">
      <c r="A15" s="414" t="s">
        <v>239</v>
      </c>
      <c r="B15" s="415" t="s">
        <v>226</v>
      </c>
      <c r="C15" s="980" t="s">
        <v>1283</v>
      </c>
      <c r="D15" s="416"/>
      <c r="E15" s="417"/>
      <c r="F15" s="980" t="s">
        <v>1284</v>
      </c>
      <c r="G15" s="416"/>
      <c r="H15" s="416"/>
      <c r="I15" s="417"/>
      <c r="J15" s="415" t="s">
        <v>229</v>
      </c>
      <c r="K15" s="415" t="s">
        <v>219</v>
      </c>
      <c r="L15" s="690">
        <v>20.704768778704516</v>
      </c>
      <c r="M15" s="608">
        <v>36.870916947412027</v>
      </c>
      <c r="N15" s="608">
        <v>351.35380800000001</v>
      </c>
      <c r="O15" s="608">
        <v>440.46881485599994</v>
      </c>
      <c r="P15" s="608">
        <v>258.486424</v>
      </c>
      <c r="Q15" s="608">
        <v>220.61673999999999</v>
      </c>
      <c r="R15" s="608">
        <v>195.39377299999998</v>
      </c>
      <c r="S15" s="608">
        <v>188.369956</v>
      </c>
      <c r="T15" s="608">
        <v>231.2764</v>
      </c>
      <c r="U15" s="608">
        <v>292.48988100000003</v>
      </c>
      <c r="V15" s="608">
        <v>371.73944900000004</v>
      </c>
      <c r="W15" s="608">
        <v>454.92587600000002</v>
      </c>
      <c r="X15" s="608">
        <v>158.47492500000001</v>
      </c>
      <c r="Y15" s="608">
        <v>224.71116000000001</v>
      </c>
      <c r="Z15" s="608">
        <v>136.86181733333331</v>
      </c>
      <c r="AA15" s="608">
        <v>109.58385199999998</v>
      </c>
      <c r="AB15" s="608">
        <v>127.18037200000001</v>
      </c>
      <c r="AC15" s="608">
        <v>118.33954799999999</v>
      </c>
      <c r="AD15" s="608">
        <v>141.82257466666664</v>
      </c>
      <c r="AE15" s="691">
        <v>137.49209250000001</v>
      </c>
      <c r="AF15" s="608">
        <v>145.34910125000002</v>
      </c>
      <c r="AG15" s="608">
        <v>193.10249999999999</v>
      </c>
      <c r="AH15" s="608">
        <v>184.68148124999999</v>
      </c>
      <c r="AI15" s="608">
        <v>236.04986875</v>
      </c>
      <c r="AJ15" s="608">
        <v>223.80577374999999</v>
      </c>
      <c r="AK15" s="608">
        <v>213.23867124999995</v>
      </c>
      <c r="AL15" s="608">
        <v>424.17026799999991</v>
      </c>
      <c r="AM15" s="608">
        <v>431.43545866666659</v>
      </c>
      <c r="AN15" s="608">
        <v>333.01690000000002</v>
      </c>
      <c r="AO15" s="608">
        <v>329.65174400000001</v>
      </c>
    </row>
    <row r="16" spans="1:41" s="86" customFormat="1" ht="12" customHeight="1">
      <c r="A16" s="401" t="s">
        <v>245</v>
      </c>
      <c r="B16" s="385" t="s">
        <v>216</v>
      </c>
      <c r="C16" s="979" t="s">
        <v>1285</v>
      </c>
      <c r="D16" s="386"/>
      <c r="E16" s="387"/>
      <c r="F16" s="385" t="s">
        <v>247</v>
      </c>
      <c r="G16" s="386"/>
      <c r="H16" s="386"/>
      <c r="I16" s="387"/>
      <c r="J16" s="385" t="s">
        <v>219</v>
      </c>
      <c r="K16" s="385" t="s">
        <v>219</v>
      </c>
      <c r="L16" s="688">
        <v>2.7039725296267885</v>
      </c>
      <c r="M16" s="607">
        <v>3.069094811586873</v>
      </c>
      <c r="N16" s="607">
        <v>42.116212180993294</v>
      </c>
      <c r="O16" s="607">
        <v>89.114374406524448</v>
      </c>
      <c r="P16" s="607">
        <v>109.85795250572319</v>
      </c>
      <c r="Q16" s="607">
        <v>212.20713587999998</v>
      </c>
      <c r="R16" s="607">
        <v>176.33324737999996</v>
      </c>
      <c r="S16" s="607">
        <v>216.98569542999999</v>
      </c>
      <c r="T16" s="607">
        <v>262.95946169000001</v>
      </c>
      <c r="U16" s="607">
        <v>314.71999332000007</v>
      </c>
      <c r="V16" s="607">
        <v>457.85075937000005</v>
      </c>
      <c r="W16" s="607">
        <v>524.24697300000003</v>
      </c>
      <c r="X16" s="607">
        <v>59.604245999999996</v>
      </c>
      <c r="Y16" s="607">
        <v>34.216318000000001</v>
      </c>
      <c r="Z16" s="607">
        <v>28.329635014900962</v>
      </c>
      <c r="AA16" s="607">
        <v>17.603983279999998</v>
      </c>
      <c r="AB16" s="607">
        <v>17.691033999999998</v>
      </c>
      <c r="AC16" s="607">
        <v>35.416410999999997</v>
      </c>
      <c r="AD16" s="607">
        <v>34.339383689999998</v>
      </c>
      <c r="AE16" s="689">
        <v>34.939118319999999</v>
      </c>
      <c r="AF16" s="607">
        <v>36.81162827</v>
      </c>
      <c r="AG16" s="607">
        <v>23.959059830000001</v>
      </c>
      <c r="AH16" s="607">
        <v>30.445580810000003</v>
      </c>
      <c r="AI16" s="607">
        <v>23.89782258</v>
      </c>
      <c r="AJ16" s="607">
        <v>21.162849130000001</v>
      </c>
      <c r="AK16" s="607">
        <v>19.896268670000001</v>
      </c>
      <c r="AL16" s="607">
        <v>26.834475230000002</v>
      </c>
      <c r="AM16" s="607">
        <v>22.703322750000002</v>
      </c>
      <c r="AN16" s="607">
        <v>24.485695106439781</v>
      </c>
      <c r="AO16" s="607">
        <v>33.934060990000006</v>
      </c>
    </row>
    <row r="17" spans="1:41" s="86" customFormat="1" ht="12" customHeight="1">
      <c r="A17" s="401" t="s">
        <v>248</v>
      </c>
      <c r="B17" s="385" t="s">
        <v>216</v>
      </c>
      <c r="C17" s="979" t="s">
        <v>1286</v>
      </c>
      <c r="D17" s="386"/>
      <c r="E17" s="387"/>
      <c r="F17" s="385" t="s">
        <v>250</v>
      </c>
      <c r="G17" s="386"/>
      <c r="H17" s="386"/>
      <c r="I17" s="387"/>
      <c r="J17" s="385" t="s">
        <v>219</v>
      </c>
      <c r="K17" s="385" t="s">
        <v>219</v>
      </c>
      <c r="L17" s="688">
        <v>9.0499999999999999E-4</v>
      </c>
      <c r="M17" s="607">
        <v>8.8809400000000008E-4</v>
      </c>
      <c r="N17" s="607">
        <v>2.4563600000000003E-3</v>
      </c>
      <c r="O17" s="607">
        <v>5.633313E-3</v>
      </c>
      <c r="P17" s="607">
        <v>6.8171099999999996</v>
      </c>
      <c r="Q17" s="607">
        <v>8.1523509999999995</v>
      </c>
      <c r="R17" s="607">
        <v>7.7166480000000011</v>
      </c>
      <c r="S17" s="607">
        <v>10.011255999999999</v>
      </c>
      <c r="T17" s="607">
        <v>10.117894</v>
      </c>
      <c r="U17" s="607">
        <v>11.951589</v>
      </c>
      <c r="V17" s="607">
        <v>13.458006000000001</v>
      </c>
      <c r="W17" s="607">
        <v>13.093278</v>
      </c>
      <c r="X17" s="607">
        <v>2.4981010000000001</v>
      </c>
      <c r="Y17" s="607">
        <v>2.52285</v>
      </c>
      <c r="Z17" s="607">
        <v>2.6973579999999999</v>
      </c>
      <c r="AA17" s="607">
        <v>3.220866</v>
      </c>
      <c r="AB17" s="607">
        <v>2.805034</v>
      </c>
      <c r="AC17" s="607">
        <v>16.424410999999999</v>
      </c>
      <c r="AD17" s="607">
        <v>11.287786000000001</v>
      </c>
      <c r="AE17" s="689">
        <v>15.004890999999999</v>
      </c>
      <c r="AF17" s="607">
        <v>15.279999999999998</v>
      </c>
      <c r="AG17" s="607">
        <v>13.733000000000001</v>
      </c>
      <c r="AH17" s="607">
        <v>13.975000000000001</v>
      </c>
      <c r="AI17" s="607">
        <v>15.761000000000001</v>
      </c>
      <c r="AJ17" s="607">
        <v>13.308</v>
      </c>
      <c r="AK17" s="607">
        <v>10.704000000000001</v>
      </c>
      <c r="AL17" s="607">
        <v>19.114000000000001</v>
      </c>
      <c r="AM17" s="607">
        <v>17.588000000000001</v>
      </c>
      <c r="AN17" s="607">
        <v>17.381999999999998</v>
      </c>
      <c r="AO17" s="607">
        <v>22.922000000000004</v>
      </c>
    </row>
    <row r="18" spans="1:41" s="86" customFormat="1" ht="12" customHeight="1">
      <c r="A18" s="414" t="s">
        <v>248</v>
      </c>
      <c r="B18" s="415" t="s">
        <v>226</v>
      </c>
      <c r="C18" s="980" t="s">
        <v>1287</v>
      </c>
      <c r="D18" s="416"/>
      <c r="E18" s="417"/>
      <c r="F18" s="980" t="s">
        <v>1288</v>
      </c>
      <c r="G18" s="416"/>
      <c r="H18" s="416"/>
      <c r="I18" s="417"/>
      <c r="J18" s="415" t="s">
        <v>229</v>
      </c>
      <c r="K18" s="415" t="s">
        <v>219</v>
      </c>
      <c r="L18" s="690">
        <v>9.0499999999999999E-4</v>
      </c>
      <c r="M18" s="608">
        <v>8.8809400000000008E-4</v>
      </c>
      <c r="N18" s="608">
        <v>1.8688310000000001E-3</v>
      </c>
      <c r="O18" s="608">
        <v>3.0125099999999999E-3</v>
      </c>
      <c r="P18" s="608">
        <v>3.299906</v>
      </c>
      <c r="Q18" s="608">
        <v>4.8024309999999995</v>
      </c>
      <c r="R18" s="608">
        <v>4.6378280000000007</v>
      </c>
      <c r="S18" s="608">
        <v>5.9583539999999999</v>
      </c>
      <c r="T18" s="608">
        <v>6.3728940000000005</v>
      </c>
      <c r="U18" s="608">
        <v>4.3527979999999999</v>
      </c>
      <c r="V18" s="608">
        <v>8.0358280000000004</v>
      </c>
      <c r="W18" s="608">
        <v>8.0830210000000005</v>
      </c>
      <c r="X18" s="608">
        <v>1.2109670000000001</v>
      </c>
      <c r="Y18" s="608">
        <v>1.256618</v>
      </c>
      <c r="Z18" s="608">
        <v>1.058497</v>
      </c>
      <c r="AA18" s="608">
        <v>1.713114</v>
      </c>
      <c r="AB18" s="608">
        <v>1.1050010000000001</v>
      </c>
      <c r="AC18" s="608">
        <v>10.996651</v>
      </c>
      <c r="AD18" s="608">
        <v>5.6814780000000003</v>
      </c>
      <c r="AE18" s="691">
        <v>9.1921579999999992</v>
      </c>
      <c r="AF18" s="608">
        <v>9.597999999999999</v>
      </c>
      <c r="AG18" s="608">
        <v>8.9550000000000001</v>
      </c>
      <c r="AH18" s="608">
        <v>9.3600000000000012</v>
      </c>
      <c r="AI18" s="608">
        <v>9.9030000000000005</v>
      </c>
      <c r="AJ18" s="608">
        <v>7.7949999999999999</v>
      </c>
      <c r="AK18" s="608">
        <v>3.5379999999999998</v>
      </c>
      <c r="AL18" s="608">
        <v>11.108000000000001</v>
      </c>
      <c r="AM18" s="608">
        <v>11.197000000000001</v>
      </c>
      <c r="AN18" s="608">
        <v>5.5829999999999993</v>
      </c>
      <c r="AO18" s="608">
        <v>2.8499999999999996</v>
      </c>
    </row>
    <row r="19" spans="1:41" s="86" customFormat="1" ht="12" customHeight="1">
      <c r="A19" s="414" t="s">
        <v>248</v>
      </c>
      <c r="B19" s="415" t="s">
        <v>230</v>
      </c>
      <c r="C19" s="980" t="s">
        <v>1289</v>
      </c>
      <c r="D19" s="416"/>
      <c r="E19" s="417"/>
      <c r="F19" s="980" t="s">
        <v>1290</v>
      </c>
      <c r="G19" s="416"/>
      <c r="H19" s="416"/>
      <c r="I19" s="417"/>
      <c r="J19" s="415" t="s">
        <v>229</v>
      </c>
      <c r="K19" s="415" t="s">
        <v>219</v>
      </c>
      <c r="L19" s="690" t="s">
        <v>1154</v>
      </c>
      <c r="M19" s="608" t="s">
        <v>1154</v>
      </c>
      <c r="N19" s="608">
        <v>5.8752900000000005E-4</v>
      </c>
      <c r="O19" s="608">
        <v>2.6208030000000001E-3</v>
      </c>
      <c r="P19" s="608">
        <v>3.517204</v>
      </c>
      <c r="Q19" s="608">
        <v>3.34992</v>
      </c>
      <c r="R19" s="608">
        <v>3.0788200000000003</v>
      </c>
      <c r="S19" s="608">
        <v>4.0529020000000004</v>
      </c>
      <c r="T19" s="608">
        <v>3.7450000000000001</v>
      </c>
      <c r="U19" s="608">
        <v>7.5987910000000003</v>
      </c>
      <c r="V19" s="608">
        <v>5.4221779999999997</v>
      </c>
      <c r="W19" s="608">
        <v>5.0102569999999993</v>
      </c>
      <c r="X19" s="608">
        <v>1.287134</v>
      </c>
      <c r="Y19" s="608">
        <v>1.266232</v>
      </c>
      <c r="Z19" s="608">
        <v>1.6388609999999999</v>
      </c>
      <c r="AA19" s="608">
        <v>1.507752</v>
      </c>
      <c r="AB19" s="608">
        <v>1.7000329999999999</v>
      </c>
      <c r="AC19" s="608">
        <v>5.4277600000000001</v>
      </c>
      <c r="AD19" s="608">
        <v>5.6063080000000003</v>
      </c>
      <c r="AE19" s="691">
        <v>5.8127329999999997</v>
      </c>
      <c r="AF19" s="608">
        <v>5.6819999999999995</v>
      </c>
      <c r="AG19" s="608">
        <v>4.7780000000000005</v>
      </c>
      <c r="AH19" s="608">
        <v>4.6149999999999993</v>
      </c>
      <c r="AI19" s="608">
        <v>5.8580000000000005</v>
      </c>
      <c r="AJ19" s="608">
        <v>5.5129999999999999</v>
      </c>
      <c r="AK19" s="608">
        <v>7.1660000000000004</v>
      </c>
      <c r="AL19" s="608">
        <v>8.0060000000000002</v>
      </c>
      <c r="AM19" s="608">
        <v>6.391</v>
      </c>
      <c r="AN19" s="608">
        <v>11.798999999999999</v>
      </c>
      <c r="AO19" s="608">
        <v>20.072000000000003</v>
      </c>
    </row>
    <row r="20" spans="1:41" s="86" customFormat="1" ht="12" customHeight="1">
      <c r="A20" s="401" t="s">
        <v>253</v>
      </c>
      <c r="B20" s="385" t="s">
        <v>216</v>
      </c>
      <c r="C20" s="979" t="s">
        <v>1291</v>
      </c>
      <c r="D20" s="981"/>
      <c r="E20" s="981"/>
      <c r="F20" s="385" t="s">
        <v>255</v>
      </c>
      <c r="G20" s="386"/>
      <c r="H20" s="386"/>
      <c r="I20" s="387"/>
      <c r="J20" s="385" t="s">
        <v>219</v>
      </c>
      <c r="K20" s="385" t="s">
        <v>219</v>
      </c>
      <c r="L20" s="688" t="s">
        <v>1154</v>
      </c>
      <c r="M20" s="607" t="s">
        <v>1154</v>
      </c>
      <c r="N20" s="607" t="s">
        <v>1154</v>
      </c>
      <c r="O20" s="607" t="s">
        <v>1154</v>
      </c>
      <c r="P20" s="607" t="s">
        <v>1154</v>
      </c>
      <c r="Q20" s="607" t="s">
        <v>1154</v>
      </c>
      <c r="R20" s="607" t="s">
        <v>1154</v>
      </c>
      <c r="S20" s="607" t="s">
        <v>1154</v>
      </c>
      <c r="T20" s="607" t="s">
        <v>1154</v>
      </c>
      <c r="U20" s="607" t="s">
        <v>1154</v>
      </c>
      <c r="V20" s="607" t="s">
        <v>1154</v>
      </c>
      <c r="W20" s="607" t="s">
        <v>1154</v>
      </c>
      <c r="X20" s="607" t="s">
        <v>1154</v>
      </c>
      <c r="Y20" s="607" t="s">
        <v>1154</v>
      </c>
      <c r="Z20" s="607" t="s">
        <v>1154</v>
      </c>
      <c r="AA20" s="607" t="s">
        <v>1154</v>
      </c>
      <c r="AB20" s="607" t="s">
        <v>1154</v>
      </c>
      <c r="AC20" s="607" t="s">
        <v>1154</v>
      </c>
      <c r="AD20" s="607" t="s">
        <v>1154</v>
      </c>
      <c r="AE20" s="607" t="s">
        <v>1154</v>
      </c>
      <c r="AF20" s="607" t="s">
        <v>1154</v>
      </c>
      <c r="AG20" s="607" t="s">
        <v>1154</v>
      </c>
      <c r="AH20" s="607" t="s">
        <v>1154</v>
      </c>
      <c r="AI20" s="607" t="s">
        <v>1154</v>
      </c>
      <c r="AJ20" s="607" t="s">
        <v>1154</v>
      </c>
      <c r="AK20" s="607" t="s">
        <v>1154</v>
      </c>
      <c r="AL20" s="607" t="s">
        <v>1154</v>
      </c>
      <c r="AM20" s="607" t="s">
        <v>1154</v>
      </c>
      <c r="AN20" s="607" t="s">
        <v>1154</v>
      </c>
      <c r="AO20" s="607" t="s">
        <v>1154</v>
      </c>
    </row>
    <row r="21" spans="1:41" s="86" customFormat="1" ht="12" customHeight="1">
      <c r="A21" s="401" t="s">
        <v>256</v>
      </c>
      <c r="B21" s="385" t="s">
        <v>216</v>
      </c>
      <c r="C21" s="979" t="s">
        <v>1292</v>
      </c>
      <c r="D21" s="386"/>
      <c r="E21" s="386"/>
      <c r="F21" s="385" t="s">
        <v>258</v>
      </c>
      <c r="G21" s="386"/>
      <c r="H21" s="386"/>
      <c r="I21" s="387"/>
      <c r="J21" s="385" t="s">
        <v>219</v>
      </c>
      <c r="K21" s="385" t="s">
        <v>219</v>
      </c>
      <c r="L21" s="688">
        <v>2.7030675296267885</v>
      </c>
      <c r="M21" s="607">
        <v>3.068206717586873</v>
      </c>
      <c r="N21" s="607">
        <v>42.113755820993298</v>
      </c>
      <c r="O21" s="607">
        <v>89.108741093524443</v>
      </c>
      <c r="P21" s="607">
        <v>103.04084250572319</v>
      </c>
      <c r="Q21" s="607">
        <v>204.05478487999997</v>
      </c>
      <c r="R21" s="607">
        <v>168.61659937999997</v>
      </c>
      <c r="S21" s="607">
        <v>206.97443942999999</v>
      </c>
      <c r="T21" s="607">
        <v>252.84156769000001</v>
      </c>
      <c r="U21" s="607">
        <v>302.76840432000006</v>
      </c>
      <c r="V21" s="607">
        <v>444.39275337000004</v>
      </c>
      <c r="W21" s="607">
        <v>511.15369500000003</v>
      </c>
      <c r="X21" s="607">
        <v>57.106144999999998</v>
      </c>
      <c r="Y21" s="607">
        <v>31.693468000000003</v>
      </c>
      <c r="Z21" s="607">
        <v>25.632277014900961</v>
      </c>
      <c r="AA21" s="607">
        <v>14.383117279999999</v>
      </c>
      <c r="AB21" s="607">
        <v>14.885999999999999</v>
      </c>
      <c r="AC21" s="607">
        <v>18.992000000000001</v>
      </c>
      <c r="AD21" s="607">
        <v>23.051597689999998</v>
      </c>
      <c r="AE21" s="689">
        <v>19.934227320000002</v>
      </c>
      <c r="AF21" s="607">
        <v>21.531628270000006</v>
      </c>
      <c r="AG21" s="607">
        <v>10.226059830000001</v>
      </c>
      <c r="AH21" s="607">
        <v>16.470580810000001</v>
      </c>
      <c r="AI21" s="607">
        <v>8.1368225799999987</v>
      </c>
      <c r="AJ21" s="607">
        <v>7.8548491300000007</v>
      </c>
      <c r="AK21" s="607">
        <v>9.1922686700000007</v>
      </c>
      <c r="AL21" s="607">
        <v>7.7204752300000008</v>
      </c>
      <c r="AM21" s="607">
        <v>5.1153227500000007</v>
      </c>
      <c r="AN21" s="607">
        <v>7.1036951064397824</v>
      </c>
      <c r="AO21" s="607">
        <v>11.012060990000004</v>
      </c>
    </row>
    <row r="22" spans="1:41" s="86" customFormat="1" ht="12" customHeight="1">
      <c r="A22" s="414" t="s">
        <v>256</v>
      </c>
      <c r="B22" s="415" t="s">
        <v>226</v>
      </c>
      <c r="C22" s="980" t="s">
        <v>1293</v>
      </c>
      <c r="D22" s="416"/>
      <c r="E22" s="416"/>
      <c r="F22" s="980" t="s">
        <v>1294</v>
      </c>
      <c r="G22" s="416"/>
      <c r="H22" s="416"/>
      <c r="I22" s="417"/>
      <c r="J22" s="415" t="s">
        <v>229</v>
      </c>
      <c r="K22" s="415" t="s">
        <v>164</v>
      </c>
      <c r="L22" s="690" t="s">
        <v>1154</v>
      </c>
      <c r="M22" s="608" t="s">
        <v>1154</v>
      </c>
      <c r="N22" s="608" t="s">
        <v>1154</v>
      </c>
      <c r="O22" s="608" t="s">
        <v>1154</v>
      </c>
      <c r="P22" s="608" t="s">
        <v>1154</v>
      </c>
      <c r="Q22" s="608" t="s">
        <v>1154</v>
      </c>
      <c r="R22" s="608" t="s">
        <v>1154</v>
      </c>
      <c r="S22" s="608" t="s">
        <v>1154</v>
      </c>
      <c r="T22" s="608" t="s">
        <v>1154</v>
      </c>
      <c r="U22" s="608">
        <v>9.4990087220607684</v>
      </c>
      <c r="V22" s="608">
        <v>16.199735833919895</v>
      </c>
      <c r="W22" s="608">
        <v>21.798025334507042</v>
      </c>
      <c r="X22" s="608">
        <v>0.99414117455515394</v>
      </c>
      <c r="Y22" s="608">
        <v>12.748713723372445</v>
      </c>
      <c r="Z22" s="608">
        <v>0.46889525767322765</v>
      </c>
      <c r="AA22" s="608">
        <v>0.54373821650681764</v>
      </c>
      <c r="AB22" s="608">
        <v>0.39300000000000002</v>
      </c>
      <c r="AC22" s="608">
        <v>0.39700000000000002</v>
      </c>
      <c r="AD22" s="608">
        <v>0.28191122000000002</v>
      </c>
      <c r="AE22" s="691">
        <v>0.42003084999999996</v>
      </c>
      <c r="AF22" s="608">
        <v>0.28285509000000003</v>
      </c>
      <c r="AG22" s="608">
        <v>0.27369579999999999</v>
      </c>
      <c r="AH22" s="608">
        <v>0.35929650000000002</v>
      </c>
      <c r="AI22" s="608">
        <v>0.54390837999999997</v>
      </c>
      <c r="AJ22" s="608">
        <v>1.0063546700000001</v>
      </c>
      <c r="AK22" s="608">
        <v>1.0826093799999998</v>
      </c>
      <c r="AL22" s="608">
        <v>0.91368384000000014</v>
      </c>
      <c r="AM22" s="608">
        <v>0.69048282000000005</v>
      </c>
      <c r="AN22" s="608">
        <v>2.7230465700000002</v>
      </c>
      <c r="AO22" s="608">
        <v>2.7280459500000003</v>
      </c>
    </row>
    <row r="23" spans="1:41" s="86" customFormat="1" ht="12" customHeight="1">
      <c r="A23" s="414" t="s">
        <v>256</v>
      </c>
      <c r="B23" s="415" t="s">
        <v>230</v>
      </c>
      <c r="C23" s="980" t="s">
        <v>1295</v>
      </c>
      <c r="D23" s="416"/>
      <c r="E23" s="416"/>
      <c r="F23" s="980" t="s">
        <v>1296</v>
      </c>
      <c r="G23" s="416"/>
      <c r="H23" s="416"/>
      <c r="I23" s="417"/>
      <c r="J23" s="415" t="s">
        <v>229</v>
      </c>
      <c r="K23" s="415" t="s">
        <v>296</v>
      </c>
      <c r="L23" s="690">
        <v>2.3319369763599527</v>
      </c>
      <c r="M23" s="608">
        <v>2.6469426373689959</v>
      </c>
      <c r="N23" s="608">
        <v>36.331546783785981</v>
      </c>
      <c r="O23" s="608">
        <v>76.874131332399799</v>
      </c>
      <c r="P23" s="608">
        <v>88.893358408827552</v>
      </c>
      <c r="Q23" s="608">
        <v>176.03810961043476</v>
      </c>
      <c r="R23" s="608">
        <v>147.0991079665821</v>
      </c>
      <c r="S23" s="608">
        <v>124.81479661176814</v>
      </c>
      <c r="T23" s="608">
        <v>204.75268115030448</v>
      </c>
      <c r="U23" s="608">
        <v>236.37533283107007</v>
      </c>
      <c r="V23" s="608">
        <v>373.69390624295454</v>
      </c>
      <c r="W23" s="608">
        <v>409.46290708626759</v>
      </c>
      <c r="X23" s="608">
        <v>28.947155183492931</v>
      </c>
      <c r="Y23" s="608">
        <v>14.566599450986301</v>
      </c>
      <c r="Z23" s="608">
        <v>17.802676326248825</v>
      </c>
      <c r="AA23" s="608">
        <v>10.297363705803974</v>
      </c>
      <c r="AB23" s="608">
        <v>12.516999999999999</v>
      </c>
      <c r="AC23" s="608">
        <v>14.457000000000001</v>
      </c>
      <c r="AD23" s="608">
        <v>20.753575119999997</v>
      </c>
      <c r="AE23" s="691">
        <v>17.623992960000002</v>
      </c>
      <c r="AF23" s="608">
        <v>20.419826020000002</v>
      </c>
      <c r="AG23" s="608">
        <v>9.0849929800000009</v>
      </c>
      <c r="AH23" s="608">
        <v>11.30917979</v>
      </c>
      <c r="AI23" s="608">
        <v>3.4383322199999999</v>
      </c>
      <c r="AJ23" s="608">
        <v>3.00290123</v>
      </c>
      <c r="AK23" s="608">
        <v>4.9342814799999992</v>
      </c>
      <c r="AL23" s="608">
        <v>4.1338694500000006</v>
      </c>
      <c r="AM23" s="608">
        <v>2.2333896900000001</v>
      </c>
      <c r="AN23" s="608">
        <v>2.5116108100000001</v>
      </c>
      <c r="AO23" s="608">
        <v>5.4798307300000006</v>
      </c>
    </row>
    <row r="24" spans="1:41" s="86" customFormat="1" ht="12" customHeight="1">
      <c r="A24" s="414" t="s">
        <v>256</v>
      </c>
      <c r="B24" s="415" t="s">
        <v>233</v>
      </c>
      <c r="C24" s="980" t="s">
        <v>1297</v>
      </c>
      <c r="D24" s="416"/>
      <c r="E24" s="416"/>
      <c r="F24" s="980" t="s">
        <v>1298</v>
      </c>
      <c r="G24" s="416"/>
      <c r="H24" s="416"/>
      <c r="I24" s="417"/>
      <c r="J24" s="415" t="s">
        <v>229</v>
      </c>
      <c r="K24" s="415" t="s">
        <v>164</v>
      </c>
      <c r="L24" s="690">
        <v>8.24734562815191E-2</v>
      </c>
      <c r="M24" s="608">
        <v>9.3614240048417188E-2</v>
      </c>
      <c r="N24" s="608">
        <v>1.2849353416016263</v>
      </c>
      <c r="O24" s="608">
        <v>2.7188021691388076</v>
      </c>
      <c r="P24" s="608">
        <v>3.1438853548656964</v>
      </c>
      <c r="Q24" s="608">
        <v>6.2259278376811586</v>
      </c>
      <c r="R24" s="608">
        <v>4.6558314754179095</v>
      </c>
      <c r="S24" s="608">
        <v>9.6943531348946124</v>
      </c>
      <c r="T24" s="608">
        <v>5.4987292301107153</v>
      </c>
      <c r="U24" s="608">
        <v>17.298194830700137</v>
      </c>
      <c r="V24" s="608">
        <v>10.899822258625115</v>
      </c>
      <c r="W24" s="608">
        <v>24.897744533450702</v>
      </c>
      <c r="X24" s="608">
        <v>8.1134594292152364</v>
      </c>
      <c r="Y24" s="608">
        <v>3.2573174397326876</v>
      </c>
      <c r="Z24" s="608">
        <v>2.7954639239292165</v>
      </c>
      <c r="AA24" s="608">
        <v>3.4733610832903725</v>
      </c>
      <c r="AB24" s="608">
        <v>3.7120000000000002</v>
      </c>
      <c r="AC24" s="608">
        <v>3.806</v>
      </c>
      <c r="AD24" s="608">
        <v>1.7399535499999998</v>
      </c>
      <c r="AE24" s="691">
        <v>1.3197456999999999</v>
      </c>
      <c r="AF24" s="608">
        <v>1.0374078</v>
      </c>
      <c r="AG24" s="608">
        <v>0.71941221000000011</v>
      </c>
      <c r="AH24" s="608">
        <v>0.5205651</v>
      </c>
      <c r="AI24" s="608">
        <v>0.50787899999999997</v>
      </c>
      <c r="AJ24" s="608">
        <v>0.7822827</v>
      </c>
      <c r="AK24" s="608">
        <v>1.1213891899999999</v>
      </c>
      <c r="AL24" s="608">
        <v>1.2161916000000002</v>
      </c>
      <c r="AM24" s="608">
        <v>0.47838686000000002</v>
      </c>
      <c r="AN24" s="608">
        <v>0.58704255000000005</v>
      </c>
      <c r="AO24" s="608">
        <v>1.13983737</v>
      </c>
    </row>
    <row r="25" spans="1:41" s="86" customFormat="1" ht="12" customHeight="1">
      <c r="A25" s="414" t="s">
        <v>256</v>
      </c>
      <c r="B25" s="415" t="s">
        <v>287</v>
      </c>
      <c r="C25" s="980" t="s">
        <v>1299</v>
      </c>
      <c r="D25" s="416"/>
      <c r="E25" s="416"/>
      <c r="F25" s="980" t="s">
        <v>1300</v>
      </c>
      <c r="G25" s="416"/>
      <c r="H25" s="416"/>
      <c r="I25" s="417"/>
      <c r="J25" s="415" t="s">
        <v>229</v>
      </c>
      <c r="K25" s="415" t="s">
        <v>164</v>
      </c>
      <c r="L25" s="690">
        <v>8.2473456281519121E-3</v>
      </c>
      <c r="M25" s="608">
        <v>9.3614240048417209E-3</v>
      </c>
      <c r="N25" s="608">
        <v>0.12849353416016263</v>
      </c>
      <c r="O25" s="608">
        <v>0.2718802169138807</v>
      </c>
      <c r="P25" s="608">
        <v>0.31438853548656964</v>
      </c>
      <c r="Q25" s="608">
        <v>0.62259278376811589</v>
      </c>
      <c r="R25" s="608">
        <v>0.62916641559701481</v>
      </c>
      <c r="S25" s="608">
        <v>4.1201000823302101</v>
      </c>
      <c r="T25" s="608">
        <v>0.29993068527876632</v>
      </c>
      <c r="U25" s="608">
        <v>0.19997913099075301</v>
      </c>
      <c r="V25" s="608">
        <v>0.3999934773807382</v>
      </c>
      <c r="W25" s="608">
        <v>0.59994565140845069</v>
      </c>
      <c r="X25" s="608">
        <v>0.1483560515957093</v>
      </c>
      <c r="Y25" s="608">
        <v>0.54623218158939113</v>
      </c>
      <c r="Z25" s="608">
        <v>0.22724394493576147</v>
      </c>
      <c r="AA25" s="608">
        <v>6.2380672795122792E-2</v>
      </c>
      <c r="AB25" s="608">
        <v>7.1999999999999995E-2</v>
      </c>
      <c r="AC25" s="608">
        <v>0.25600000000000001</v>
      </c>
      <c r="AD25" s="608">
        <v>0.13116054000000002</v>
      </c>
      <c r="AE25" s="691">
        <v>0.13695319</v>
      </c>
      <c r="AF25" s="608">
        <v>0.11163025000000001</v>
      </c>
      <c r="AG25" s="608">
        <v>0.12915231999999999</v>
      </c>
      <c r="AH25" s="608">
        <v>1.1766730900000006</v>
      </c>
      <c r="AI25" s="608">
        <v>3.5598440500000028</v>
      </c>
      <c r="AJ25" s="608">
        <v>3.0215576300000024</v>
      </c>
      <c r="AK25" s="608">
        <v>1.7273633100000005</v>
      </c>
      <c r="AL25" s="608">
        <v>1.4175103399999998</v>
      </c>
      <c r="AM25" s="608">
        <v>1.67720717</v>
      </c>
      <c r="AN25" s="608">
        <v>1.4926328900000003</v>
      </c>
      <c r="AO25" s="608">
        <v>1.1483921500000003</v>
      </c>
    </row>
    <row r="26" spans="1:41" s="86" customFormat="1" ht="12" customHeight="1">
      <c r="A26" s="414" t="s">
        <v>256</v>
      </c>
      <c r="B26" s="415" t="s">
        <v>290</v>
      </c>
      <c r="C26" s="980" t="s">
        <v>1301</v>
      </c>
      <c r="D26" s="416"/>
      <c r="E26" s="416"/>
      <c r="F26" s="980" t="s">
        <v>1302</v>
      </c>
      <c r="G26" s="416"/>
      <c r="H26" s="416"/>
      <c r="I26" s="417"/>
      <c r="J26" s="415" t="s">
        <v>229</v>
      </c>
      <c r="K26" s="415" t="s">
        <v>271</v>
      </c>
      <c r="L26" s="690">
        <v>1.8556527663341798E-2</v>
      </c>
      <c r="M26" s="608">
        <v>2.1063204010893868E-2</v>
      </c>
      <c r="N26" s="608">
        <v>0.28911045186036588</v>
      </c>
      <c r="O26" s="608">
        <v>0.61173048805623165</v>
      </c>
      <c r="P26" s="608">
        <v>0.70737420484478175</v>
      </c>
      <c r="Q26" s="608">
        <v>1.4008337634782606</v>
      </c>
      <c r="R26" s="608">
        <v>1.8874992467910445</v>
      </c>
      <c r="S26" s="608">
        <v>3.8777412539578453</v>
      </c>
      <c r="T26" s="608">
        <v>10.997458460221431</v>
      </c>
      <c r="U26" s="608">
        <v>14.298507865838841</v>
      </c>
      <c r="V26" s="608">
        <v>22.299636363976148</v>
      </c>
      <c r="W26" s="608">
        <v>32.697038001760568</v>
      </c>
      <c r="X26" s="608">
        <v>7.7676084349307208</v>
      </c>
      <c r="Y26" s="608">
        <v>0.54581175255368497</v>
      </c>
      <c r="Z26" s="608">
        <v>4.3292179435192955</v>
      </c>
      <c r="AA26" s="608">
        <v>5.1300103257677677E-3</v>
      </c>
      <c r="AB26" s="608">
        <v>-2.5219999999999998</v>
      </c>
      <c r="AC26" s="608" t="s">
        <v>1154</v>
      </c>
      <c r="AD26" s="608" t="s">
        <v>1154</v>
      </c>
      <c r="AE26" s="691" t="s">
        <v>1154</v>
      </c>
      <c r="AF26" s="608" t="s">
        <v>1154</v>
      </c>
      <c r="AG26" s="608" t="s">
        <v>1154</v>
      </c>
      <c r="AH26" s="608" t="s">
        <v>1154</v>
      </c>
      <c r="AI26" s="608" t="s">
        <v>1154</v>
      </c>
      <c r="AJ26" s="608" t="s">
        <v>1154</v>
      </c>
      <c r="AK26" s="608" t="s">
        <v>1154</v>
      </c>
      <c r="AL26" s="608" t="s">
        <v>1154</v>
      </c>
      <c r="AM26" s="608" t="s">
        <v>1154</v>
      </c>
      <c r="AN26" s="608" t="s">
        <v>1154</v>
      </c>
      <c r="AO26" s="608" t="s">
        <v>1154</v>
      </c>
    </row>
    <row r="27" spans="1:41" s="86" customFormat="1" ht="12" customHeight="1">
      <c r="A27" s="287" t="s">
        <v>256</v>
      </c>
      <c r="B27" s="415" t="s">
        <v>293</v>
      </c>
      <c r="C27" s="980" t="s">
        <v>1303</v>
      </c>
      <c r="D27" s="416"/>
      <c r="E27" s="416"/>
      <c r="F27" s="980" t="s">
        <v>1304</v>
      </c>
      <c r="G27" s="416"/>
      <c r="H27" s="416"/>
      <c r="I27" s="417"/>
      <c r="J27" s="415" t="s">
        <v>229</v>
      </c>
      <c r="K27" s="415" t="s">
        <v>219</v>
      </c>
      <c r="L27" s="690">
        <v>0.23504935040232941</v>
      </c>
      <c r="M27" s="608">
        <v>0.26680058413798896</v>
      </c>
      <c r="N27" s="608">
        <v>3.6620657235646341</v>
      </c>
      <c r="O27" s="608">
        <v>7.7485861820456021</v>
      </c>
      <c r="P27" s="608">
        <v>8.9600732613672349</v>
      </c>
      <c r="Q27" s="608">
        <v>17.7438943373913</v>
      </c>
      <c r="R27" s="608">
        <v>12.457495028820894</v>
      </c>
      <c r="S27" s="608">
        <v>48.229406846100702</v>
      </c>
      <c r="T27" s="608">
        <v>24.494339297765915</v>
      </c>
      <c r="U27" s="608">
        <v>23.797516587899608</v>
      </c>
      <c r="V27" s="608">
        <v>20.299668977072461</v>
      </c>
      <c r="W27" s="608">
        <v>20.398152147887323</v>
      </c>
      <c r="X27" s="608">
        <v>3.8068790066348317</v>
      </c>
      <c r="Y27" s="608" t="s">
        <v>1154</v>
      </c>
      <c r="Z27" s="608" t="s">
        <v>1154</v>
      </c>
      <c r="AA27" s="608" t="s">
        <v>1154</v>
      </c>
      <c r="AB27" s="608" t="s">
        <v>1154</v>
      </c>
      <c r="AC27" s="608" t="s">
        <v>1154</v>
      </c>
      <c r="AD27" s="608" t="s">
        <v>1154</v>
      </c>
      <c r="AE27" s="691" t="s">
        <v>1154</v>
      </c>
      <c r="AF27" s="608" t="s">
        <v>1154</v>
      </c>
      <c r="AG27" s="608" t="s">
        <v>1154</v>
      </c>
      <c r="AH27" s="608" t="s">
        <v>1154</v>
      </c>
      <c r="AI27" s="608" t="s">
        <v>1154</v>
      </c>
      <c r="AJ27" s="608" t="s">
        <v>1154</v>
      </c>
      <c r="AK27" s="608" t="s">
        <v>1154</v>
      </c>
      <c r="AL27" s="608" t="s">
        <v>1154</v>
      </c>
      <c r="AM27" s="608" t="s">
        <v>1154</v>
      </c>
      <c r="AN27" s="608" t="s">
        <v>1154</v>
      </c>
      <c r="AO27" s="608" t="s">
        <v>1154</v>
      </c>
    </row>
    <row r="28" spans="1:41" s="86" customFormat="1" ht="12" customHeight="1">
      <c r="A28" s="287" t="s">
        <v>256</v>
      </c>
      <c r="B28" s="415" t="s">
        <v>297</v>
      </c>
      <c r="C28" s="980" t="s">
        <v>1305</v>
      </c>
      <c r="D28" s="416"/>
      <c r="E28" s="416"/>
      <c r="F28" s="980" t="s">
        <v>1306</v>
      </c>
      <c r="G28" s="416"/>
      <c r="H28" s="416"/>
      <c r="I28" s="417"/>
      <c r="J28" s="415" t="s">
        <v>229</v>
      </c>
      <c r="K28" s="415" t="s">
        <v>219</v>
      </c>
      <c r="L28" s="690">
        <v>2.6803873291493713E-2</v>
      </c>
      <c r="M28" s="608">
        <v>3.0424628015735592E-2</v>
      </c>
      <c r="N28" s="608">
        <v>0.41760398602052862</v>
      </c>
      <c r="O28" s="608">
        <v>0.88361070497011251</v>
      </c>
      <c r="P28" s="608">
        <v>1.0217627403313514</v>
      </c>
      <c r="Q28" s="608">
        <v>2.0234265472463768</v>
      </c>
      <c r="R28" s="608">
        <v>1.8874992467910445</v>
      </c>
      <c r="S28" s="608">
        <v>16.238041500948476</v>
      </c>
      <c r="T28" s="608">
        <v>6.7984288663187034</v>
      </c>
      <c r="U28" s="608">
        <v>1.2998643514398944</v>
      </c>
      <c r="V28" s="608">
        <v>0.59999021607110714</v>
      </c>
      <c r="W28" s="608">
        <v>1.2998822447183098</v>
      </c>
      <c r="X28" s="608">
        <v>7.3285457195754153</v>
      </c>
      <c r="Y28" s="608">
        <v>2.8793451765491081E-2</v>
      </c>
      <c r="Z28" s="608">
        <v>8.7796185946353612E-3</v>
      </c>
      <c r="AA28" s="608">
        <v>1.1435912779452324E-3</v>
      </c>
      <c r="AB28" s="608">
        <v>0.71399999999999997</v>
      </c>
      <c r="AC28" s="608">
        <v>7.5999999999999998E-2</v>
      </c>
      <c r="AD28" s="608">
        <v>0.14499726000000163</v>
      </c>
      <c r="AE28" s="691">
        <v>0.43350462000000056</v>
      </c>
      <c r="AF28" s="608">
        <v>-0.32009088999999991</v>
      </c>
      <c r="AG28" s="608">
        <v>1.8806519999999494E-2</v>
      </c>
      <c r="AH28" s="608">
        <v>3.1048663300000001</v>
      </c>
      <c r="AI28" s="608">
        <v>8.6858929999997253E-2</v>
      </c>
      <c r="AJ28" s="608">
        <v>4.1752899999997796E-2</v>
      </c>
      <c r="AK28" s="608">
        <v>0.32662530999999984</v>
      </c>
      <c r="AL28" s="608">
        <v>3.9220000000000192E-2</v>
      </c>
      <c r="AM28" s="608">
        <v>3.5856210000000652E-2</v>
      </c>
      <c r="AN28" s="608">
        <v>-0.21063771356021729</v>
      </c>
      <c r="AO28" s="608">
        <v>0.515954790000001</v>
      </c>
    </row>
    <row r="29" spans="1:41" s="86" customFormat="1" ht="12" customHeight="1">
      <c r="A29" s="401" t="s">
        <v>261</v>
      </c>
      <c r="B29" s="385" t="s">
        <v>216</v>
      </c>
      <c r="C29" s="979" t="s">
        <v>1307</v>
      </c>
      <c r="D29" s="386"/>
      <c r="E29" s="386"/>
      <c r="F29" s="385" t="s">
        <v>263</v>
      </c>
      <c r="G29" s="386"/>
      <c r="H29" s="386"/>
      <c r="I29" s="387"/>
      <c r="J29" s="385" t="s">
        <v>219</v>
      </c>
      <c r="K29" s="385" t="s">
        <v>219</v>
      </c>
      <c r="L29" s="688" t="s">
        <v>1154</v>
      </c>
      <c r="M29" s="607" t="s">
        <v>1154</v>
      </c>
      <c r="N29" s="607" t="s">
        <v>1154</v>
      </c>
      <c r="O29" s="607" t="s">
        <v>1154</v>
      </c>
      <c r="P29" s="607" t="s">
        <v>1154</v>
      </c>
      <c r="Q29" s="607" t="s">
        <v>1154</v>
      </c>
      <c r="R29" s="607" t="s">
        <v>1154</v>
      </c>
      <c r="S29" s="607" t="s">
        <v>1154</v>
      </c>
      <c r="T29" s="607" t="s">
        <v>1154</v>
      </c>
      <c r="U29" s="607" t="s">
        <v>1154</v>
      </c>
      <c r="V29" s="607" t="s">
        <v>1154</v>
      </c>
      <c r="W29" s="607" t="s">
        <v>1154</v>
      </c>
      <c r="X29" s="607" t="s">
        <v>1154</v>
      </c>
      <c r="Y29" s="607" t="s">
        <v>1154</v>
      </c>
      <c r="Z29" s="607" t="s">
        <v>1154</v>
      </c>
      <c r="AA29" s="607" t="s">
        <v>1154</v>
      </c>
      <c r="AB29" s="607" t="s">
        <v>1154</v>
      </c>
      <c r="AC29" s="607" t="s">
        <v>1154</v>
      </c>
      <c r="AD29" s="607" t="s">
        <v>1154</v>
      </c>
      <c r="AE29" s="607" t="s">
        <v>1154</v>
      </c>
      <c r="AF29" s="607" t="s">
        <v>1154</v>
      </c>
      <c r="AG29" s="607" t="s">
        <v>1154</v>
      </c>
      <c r="AH29" s="607" t="s">
        <v>1154</v>
      </c>
      <c r="AI29" s="607" t="s">
        <v>1154</v>
      </c>
      <c r="AJ29" s="607" t="s">
        <v>1154</v>
      </c>
      <c r="AK29" s="607" t="s">
        <v>1154</v>
      </c>
      <c r="AL29" s="607" t="s">
        <v>1154</v>
      </c>
      <c r="AM29" s="607" t="s">
        <v>1154</v>
      </c>
      <c r="AN29" s="607" t="s">
        <v>1154</v>
      </c>
      <c r="AO29" s="607" t="s">
        <v>1154</v>
      </c>
    </row>
    <row r="30" spans="1:41" s="86" customFormat="1" ht="12" customHeight="1">
      <c r="A30" s="401" t="s">
        <v>264</v>
      </c>
      <c r="B30" s="385" t="s">
        <v>216</v>
      </c>
      <c r="C30" s="979" t="s">
        <v>1308</v>
      </c>
      <c r="D30" s="386"/>
      <c r="E30" s="386"/>
      <c r="F30" s="385" t="s">
        <v>266</v>
      </c>
      <c r="G30" s="386"/>
      <c r="H30" s="386"/>
      <c r="I30" s="387"/>
      <c r="J30" s="385" t="s">
        <v>219</v>
      </c>
      <c r="K30" s="385" t="s">
        <v>219</v>
      </c>
      <c r="L30" s="688" t="s">
        <v>1154</v>
      </c>
      <c r="M30" s="607" t="s">
        <v>1154</v>
      </c>
      <c r="N30" s="607" t="s">
        <v>1154</v>
      </c>
      <c r="O30" s="607" t="s">
        <v>1154</v>
      </c>
      <c r="P30" s="607" t="s">
        <v>1154</v>
      </c>
      <c r="Q30" s="607" t="s">
        <v>1154</v>
      </c>
      <c r="R30" s="607" t="s">
        <v>1154</v>
      </c>
      <c r="S30" s="607" t="s">
        <v>1154</v>
      </c>
      <c r="T30" s="607" t="s">
        <v>1154</v>
      </c>
      <c r="U30" s="607" t="s">
        <v>1154</v>
      </c>
      <c r="V30" s="607" t="s">
        <v>1154</v>
      </c>
      <c r="W30" s="607" t="s">
        <v>1154</v>
      </c>
      <c r="X30" s="607" t="s">
        <v>1154</v>
      </c>
      <c r="Y30" s="607" t="s">
        <v>1154</v>
      </c>
      <c r="Z30" s="607" t="s">
        <v>1154</v>
      </c>
      <c r="AA30" s="607" t="s">
        <v>1154</v>
      </c>
      <c r="AB30" s="607" t="s">
        <v>1154</v>
      </c>
      <c r="AC30" s="607" t="s">
        <v>1154</v>
      </c>
      <c r="AD30" s="607" t="s">
        <v>1154</v>
      </c>
      <c r="AE30" s="607" t="s">
        <v>1154</v>
      </c>
      <c r="AF30" s="607" t="s">
        <v>1154</v>
      </c>
      <c r="AG30" s="607" t="s">
        <v>1154</v>
      </c>
      <c r="AH30" s="607" t="s">
        <v>1154</v>
      </c>
      <c r="AI30" s="607" t="s">
        <v>1154</v>
      </c>
      <c r="AJ30" s="607" t="s">
        <v>1154</v>
      </c>
      <c r="AK30" s="607" t="s">
        <v>1154</v>
      </c>
      <c r="AL30" s="607" t="s">
        <v>1154</v>
      </c>
      <c r="AM30" s="607" t="s">
        <v>1154</v>
      </c>
      <c r="AN30" s="607" t="s">
        <v>1154</v>
      </c>
      <c r="AO30" s="607" t="s">
        <v>1154</v>
      </c>
    </row>
    <row r="31" spans="1:41" s="86" customFormat="1" ht="12" customHeight="1">
      <c r="A31" s="401" t="s">
        <v>272</v>
      </c>
      <c r="B31" s="385" t="s">
        <v>216</v>
      </c>
      <c r="C31" s="979" t="s">
        <v>1309</v>
      </c>
      <c r="D31" s="386"/>
      <c r="E31" s="386"/>
      <c r="F31" s="385" t="s">
        <v>274</v>
      </c>
      <c r="G31" s="386"/>
      <c r="H31" s="386"/>
      <c r="I31" s="387"/>
      <c r="J31" s="385" t="s">
        <v>219</v>
      </c>
      <c r="K31" s="385" t="s">
        <v>219</v>
      </c>
      <c r="L31" s="688" t="s">
        <v>1154</v>
      </c>
      <c r="M31" s="607" t="s">
        <v>1154</v>
      </c>
      <c r="N31" s="607" t="s">
        <v>1154</v>
      </c>
      <c r="O31" s="607" t="s">
        <v>1154</v>
      </c>
      <c r="P31" s="607" t="s">
        <v>1154</v>
      </c>
      <c r="Q31" s="607" t="s">
        <v>1154</v>
      </c>
      <c r="R31" s="607" t="s">
        <v>1154</v>
      </c>
      <c r="S31" s="607" t="s">
        <v>1154</v>
      </c>
      <c r="T31" s="607" t="s">
        <v>1154</v>
      </c>
      <c r="U31" s="607" t="s">
        <v>1154</v>
      </c>
      <c r="V31" s="607" t="s">
        <v>1154</v>
      </c>
      <c r="W31" s="607" t="s">
        <v>1154</v>
      </c>
      <c r="X31" s="607" t="s">
        <v>1154</v>
      </c>
      <c r="Y31" s="607" t="s">
        <v>1154</v>
      </c>
      <c r="Z31" s="607" t="s">
        <v>1154</v>
      </c>
      <c r="AA31" s="607" t="s">
        <v>1154</v>
      </c>
      <c r="AB31" s="607" t="s">
        <v>1154</v>
      </c>
      <c r="AC31" s="607" t="s">
        <v>1154</v>
      </c>
      <c r="AD31" s="607" t="s">
        <v>1154</v>
      </c>
      <c r="AE31" s="607" t="s">
        <v>1154</v>
      </c>
      <c r="AF31" s="607" t="s">
        <v>1154</v>
      </c>
      <c r="AG31" s="607" t="s">
        <v>1154</v>
      </c>
      <c r="AH31" s="607" t="s">
        <v>1154</v>
      </c>
      <c r="AI31" s="607" t="s">
        <v>1154</v>
      </c>
      <c r="AJ31" s="607" t="s">
        <v>1154</v>
      </c>
      <c r="AK31" s="607" t="s">
        <v>1154</v>
      </c>
      <c r="AL31" s="607" t="s">
        <v>1154</v>
      </c>
      <c r="AM31" s="607" t="s">
        <v>1154</v>
      </c>
      <c r="AN31" s="607" t="s">
        <v>1154</v>
      </c>
      <c r="AO31" s="607" t="s">
        <v>1154</v>
      </c>
    </row>
    <row r="32" spans="1:41" s="86" customFormat="1" ht="12" customHeight="1">
      <c r="A32" s="401" t="s">
        <v>275</v>
      </c>
      <c r="B32" s="385" t="s">
        <v>216</v>
      </c>
      <c r="C32" s="979" t="s">
        <v>1310</v>
      </c>
      <c r="D32" s="386"/>
      <c r="E32" s="386"/>
      <c r="F32" s="385" t="s">
        <v>277</v>
      </c>
      <c r="G32" s="386"/>
      <c r="H32" s="386"/>
      <c r="I32" s="387"/>
      <c r="J32" s="385" t="s">
        <v>219</v>
      </c>
      <c r="K32" s="385" t="s">
        <v>219</v>
      </c>
      <c r="L32" s="688">
        <v>21.284016826873845</v>
      </c>
      <c r="M32" s="607">
        <v>24.64061107198215</v>
      </c>
      <c r="N32" s="607">
        <v>332.55604499838677</v>
      </c>
      <c r="O32" s="607">
        <v>829.77453016801906</v>
      </c>
      <c r="P32" s="607">
        <v>858.45980516909162</v>
      </c>
      <c r="Q32" s="607">
        <v>972.35673274691419</v>
      </c>
      <c r="R32" s="607">
        <v>986.79520782521013</v>
      </c>
      <c r="S32" s="607">
        <v>1159.4241013271751</v>
      </c>
      <c r="T32" s="607">
        <v>1349.1144918516177</v>
      </c>
      <c r="U32" s="607">
        <v>1656.1596889416669</v>
      </c>
      <c r="V32" s="607">
        <v>1797.1618490658016</v>
      </c>
      <c r="W32" s="607">
        <v>2099.6171755628116</v>
      </c>
      <c r="X32" s="607">
        <v>3542.3974117666662</v>
      </c>
      <c r="Y32" s="607">
        <v>4230.3897017716672</v>
      </c>
      <c r="Z32" s="607">
        <v>3829.9927508249139</v>
      </c>
      <c r="AA32" s="607">
        <v>3700.9018335870005</v>
      </c>
      <c r="AB32" s="607">
        <v>4030.7153379900005</v>
      </c>
      <c r="AC32" s="607">
        <v>4148.2782027250996</v>
      </c>
      <c r="AD32" s="607">
        <v>4288.9008376333677</v>
      </c>
      <c r="AE32" s="689">
        <v>4130.0732307216322</v>
      </c>
      <c r="AF32" s="607">
        <v>4836.2432717000011</v>
      </c>
      <c r="AG32" s="607">
        <v>5013.5326214700008</v>
      </c>
      <c r="AH32" s="607">
        <v>5178.6336299121722</v>
      </c>
      <c r="AI32" s="607">
        <v>5039.81722558</v>
      </c>
      <c r="AJ32" s="607">
        <v>5695.5962543057021</v>
      </c>
      <c r="AK32" s="607">
        <v>5479.1856283012467</v>
      </c>
      <c r="AL32" s="607">
        <v>5884.1081854859985</v>
      </c>
      <c r="AM32" s="607">
        <v>9280.8718150466666</v>
      </c>
      <c r="AN32" s="607">
        <v>7655.8953849868913</v>
      </c>
      <c r="AO32" s="607">
        <v>7642.4740976666662</v>
      </c>
    </row>
    <row r="33" spans="1:41" s="86" customFormat="1" ht="12" customHeight="1">
      <c r="A33" s="401" t="s">
        <v>278</v>
      </c>
      <c r="B33" s="385" t="s">
        <v>216</v>
      </c>
      <c r="C33" s="979" t="s">
        <v>1311</v>
      </c>
      <c r="D33" s="386"/>
      <c r="E33" s="387"/>
      <c r="F33" s="385" t="s">
        <v>280</v>
      </c>
      <c r="G33" s="386"/>
      <c r="H33" s="386"/>
      <c r="I33" s="387"/>
      <c r="J33" s="385" t="s">
        <v>219</v>
      </c>
      <c r="K33" s="385" t="s">
        <v>219</v>
      </c>
      <c r="L33" s="688">
        <v>20.535881263418357</v>
      </c>
      <c r="M33" s="607">
        <v>23.310028019394171</v>
      </c>
      <c r="N33" s="607">
        <v>319.95044343338679</v>
      </c>
      <c r="O33" s="607">
        <v>810.11554605656556</v>
      </c>
      <c r="P33" s="607">
        <v>817.90622837579406</v>
      </c>
      <c r="Q33" s="607">
        <v>927.24357857535529</v>
      </c>
      <c r="R33" s="607">
        <v>938.14024733366398</v>
      </c>
      <c r="S33" s="607">
        <v>1106.8614197750153</v>
      </c>
      <c r="T33" s="607">
        <v>1291.0331868499511</v>
      </c>
      <c r="U33" s="607">
        <v>1582.03303209</v>
      </c>
      <c r="V33" s="607">
        <v>1743.4485439758016</v>
      </c>
      <c r="W33" s="607">
        <v>1986.8434653619779</v>
      </c>
      <c r="X33" s="607">
        <v>3422.7018549999993</v>
      </c>
      <c r="Y33" s="607">
        <v>4090.0983591000004</v>
      </c>
      <c r="Z33" s="607">
        <v>3700.1507216290802</v>
      </c>
      <c r="AA33" s="607">
        <v>3546.4717577220003</v>
      </c>
      <c r="AB33" s="607">
        <v>3857.6320547900004</v>
      </c>
      <c r="AC33" s="607">
        <v>3973.8412102517668</v>
      </c>
      <c r="AD33" s="607">
        <v>4097.4924382549998</v>
      </c>
      <c r="AE33" s="689">
        <v>4019.8728964300003</v>
      </c>
      <c r="AF33" s="607">
        <v>4720.7557424900006</v>
      </c>
      <c r="AG33" s="607">
        <v>4879.2585664700009</v>
      </c>
      <c r="AH33" s="607">
        <v>5038.3381049121717</v>
      </c>
      <c r="AI33" s="607">
        <v>4900.4538355799996</v>
      </c>
      <c r="AJ33" s="607">
        <v>5550.8161823057017</v>
      </c>
      <c r="AK33" s="607">
        <v>5362.7425343012465</v>
      </c>
      <c r="AL33" s="607">
        <v>5771.5116194859993</v>
      </c>
      <c r="AM33" s="607">
        <v>5621.2606973799993</v>
      </c>
      <c r="AN33" s="607">
        <v>6533.6168946535581</v>
      </c>
      <c r="AO33" s="607">
        <v>6859.0232040000001</v>
      </c>
    </row>
    <row r="34" spans="1:41" s="86" customFormat="1" ht="12" customHeight="1">
      <c r="A34" s="414" t="s">
        <v>278</v>
      </c>
      <c r="B34" s="415" t="s">
        <v>226</v>
      </c>
      <c r="C34" s="980" t="s">
        <v>1293</v>
      </c>
      <c r="D34" s="416"/>
      <c r="E34" s="417"/>
      <c r="F34" s="980" t="s">
        <v>1294</v>
      </c>
      <c r="G34" s="416"/>
      <c r="H34" s="416"/>
      <c r="I34" s="417"/>
      <c r="J34" s="415" t="s">
        <v>229</v>
      </c>
      <c r="K34" s="415" t="s">
        <v>164</v>
      </c>
      <c r="L34" s="690">
        <v>6.773297561569632</v>
      </c>
      <c r="M34" s="608">
        <v>7.6882567123626702</v>
      </c>
      <c r="N34" s="608">
        <v>105.52788507294784</v>
      </c>
      <c r="O34" s="608">
        <v>223.28706632299412</v>
      </c>
      <c r="P34" s="608">
        <v>249.82101696471807</v>
      </c>
      <c r="Q34" s="608">
        <v>277.01979178716721</v>
      </c>
      <c r="R34" s="608">
        <v>264.67633580922876</v>
      </c>
      <c r="S34" s="608">
        <v>404.45735503055585</v>
      </c>
      <c r="T34" s="608">
        <v>481.6732573705458</v>
      </c>
      <c r="U34" s="608">
        <v>589.07733990839768</v>
      </c>
      <c r="V34" s="608">
        <v>713.4196390359474</v>
      </c>
      <c r="W34" s="608">
        <v>973.27530774298384</v>
      </c>
      <c r="X34" s="608">
        <v>1414.2874414951182</v>
      </c>
      <c r="Y34" s="608">
        <v>1744.4075470490893</v>
      </c>
      <c r="Z34" s="608">
        <v>1712.6140139700231</v>
      </c>
      <c r="AA34" s="608">
        <v>1517.3295930468287</v>
      </c>
      <c r="AB34" s="608">
        <v>1698.816270774907</v>
      </c>
      <c r="AC34" s="608">
        <v>1778.0676603708205</v>
      </c>
      <c r="AD34" s="608">
        <v>1832.5041550374885</v>
      </c>
      <c r="AE34" s="691">
        <v>1787.2862778627532</v>
      </c>
      <c r="AF34" s="608">
        <v>2182.1235864868613</v>
      </c>
      <c r="AG34" s="608">
        <v>2344.3375657525125</v>
      </c>
      <c r="AH34" s="608">
        <v>2401.7587987855018</v>
      </c>
      <c r="AI34" s="608">
        <v>2391.8160293497463</v>
      </c>
      <c r="AJ34" s="608">
        <v>2770.6921694780463</v>
      </c>
      <c r="AK34" s="608">
        <v>2739.1822726203313</v>
      </c>
      <c r="AL34" s="608">
        <v>2902.2032421843992</v>
      </c>
      <c r="AM34" s="608">
        <v>2965.6294514580936</v>
      </c>
      <c r="AN34" s="608">
        <v>3556.0102948218951</v>
      </c>
      <c r="AO34" s="608">
        <v>3747.2558293301577</v>
      </c>
    </row>
    <row r="35" spans="1:41" s="86" customFormat="1" ht="12" customHeight="1">
      <c r="A35" s="414" t="s">
        <v>278</v>
      </c>
      <c r="B35" s="415" t="s">
        <v>230</v>
      </c>
      <c r="C35" s="982" t="s">
        <v>1295</v>
      </c>
      <c r="D35" s="416"/>
      <c r="E35" s="417"/>
      <c r="F35" s="980" t="s">
        <v>1296</v>
      </c>
      <c r="G35" s="416"/>
      <c r="H35" s="416"/>
      <c r="I35" s="417"/>
      <c r="J35" s="415" t="s">
        <v>229</v>
      </c>
      <c r="K35" s="415" t="s">
        <v>296</v>
      </c>
      <c r="L35" s="690">
        <v>11.524644551428901</v>
      </c>
      <c r="M35" s="608">
        <v>13.0815240288524</v>
      </c>
      <c r="N35" s="608">
        <v>179.55549644281299</v>
      </c>
      <c r="O35" s="608">
        <v>513.05306045451402</v>
      </c>
      <c r="P35" s="608">
        <v>485.54281173338097</v>
      </c>
      <c r="Q35" s="608">
        <v>558.69474471580895</v>
      </c>
      <c r="R35" s="608">
        <v>574.6235704727311</v>
      </c>
      <c r="S35" s="608">
        <v>588.31402662153403</v>
      </c>
      <c r="T35" s="608">
        <v>691.71103122471709</v>
      </c>
      <c r="U35" s="608">
        <v>845.186170234663</v>
      </c>
      <c r="V35" s="608">
        <v>856.05955894476494</v>
      </c>
      <c r="W35" s="608">
        <v>881.00285105246905</v>
      </c>
      <c r="X35" s="608">
        <v>1745.0538471024663</v>
      </c>
      <c r="Y35" s="608">
        <v>2029.2301249640741</v>
      </c>
      <c r="Z35" s="608">
        <v>1780.2334059154534</v>
      </c>
      <c r="AA35" s="608">
        <v>1779.1082600222708</v>
      </c>
      <c r="AB35" s="608">
        <v>1864.8353802046352</v>
      </c>
      <c r="AC35" s="608">
        <v>1886.7329620189071</v>
      </c>
      <c r="AD35" s="608">
        <v>1943.5291134867502</v>
      </c>
      <c r="AE35" s="691">
        <v>1895.3989489193855</v>
      </c>
      <c r="AF35" s="608">
        <v>2155.4759532509329</v>
      </c>
      <c r="AG35" s="608">
        <v>2158.0887711160112</v>
      </c>
      <c r="AH35" s="608">
        <v>2293.5978947727331</v>
      </c>
      <c r="AI35" s="608">
        <v>2181.4382846702424</v>
      </c>
      <c r="AJ35" s="608">
        <v>2422.0896163450175</v>
      </c>
      <c r="AK35" s="608">
        <v>2305.1718094354696</v>
      </c>
      <c r="AL35" s="608">
        <v>2488.442735009718</v>
      </c>
      <c r="AM35" s="608">
        <v>2377.9310527565008</v>
      </c>
      <c r="AN35" s="608">
        <v>2583.5644543535545</v>
      </c>
      <c r="AO35" s="608">
        <v>2647.0085197085964</v>
      </c>
    </row>
    <row r="36" spans="1:41" s="86" customFormat="1" ht="12" customHeight="1">
      <c r="A36" s="414" t="s">
        <v>278</v>
      </c>
      <c r="B36" s="415" t="s">
        <v>233</v>
      </c>
      <c r="C36" s="982" t="s">
        <v>1297</v>
      </c>
      <c r="D36" s="416"/>
      <c r="E36" s="417"/>
      <c r="F36" s="980" t="s">
        <v>1298</v>
      </c>
      <c r="G36" s="416"/>
      <c r="H36" s="416"/>
      <c r="I36" s="417"/>
      <c r="J36" s="415" t="s">
        <v>229</v>
      </c>
      <c r="K36" s="415" t="s">
        <v>164</v>
      </c>
      <c r="L36" s="690">
        <v>1.5935712887264077</v>
      </c>
      <c r="M36" s="608">
        <v>1.8088361017377224</v>
      </c>
      <c r="N36" s="608">
        <v>24.82781928353657</v>
      </c>
      <c r="O36" s="608">
        <v>52.533327349317666</v>
      </c>
      <c r="P36" s="608">
        <v>58.776038751669851</v>
      </c>
      <c r="Q36" s="608">
        <v>65.175165063720627</v>
      </c>
      <c r="R36" s="608">
        <v>64.385433431567805</v>
      </c>
      <c r="S36" s="608">
        <v>68.530915907030973</v>
      </c>
      <c r="T36" s="608">
        <v>54.054899198100003</v>
      </c>
      <c r="U36" s="608">
        <v>88.414001525957147</v>
      </c>
      <c r="V36" s="608">
        <v>84.701065830544607</v>
      </c>
      <c r="W36" s="608">
        <v>58.003373727792983</v>
      </c>
      <c r="X36" s="608">
        <v>88.951318251893156</v>
      </c>
      <c r="Y36" s="608">
        <v>127.62776102697468</v>
      </c>
      <c r="Z36" s="608">
        <v>88.535491087767255</v>
      </c>
      <c r="AA36" s="608">
        <v>150.52414678502433</v>
      </c>
      <c r="AB36" s="608">
        <v>182.44583399459336</v>
      </c>
      <c r="AC36" s="608">
        <v>180.69719519935742</v>
      </c>
      <c r="AD36" s="608">
        <v>186.91733025894612</v>
      </c>
      <c r="AE36" s="691">
        <v>185.9900580191233</v>
      </c>
      <c r="AF36" s="608">
        <v>209.77748059970529</v>
      </c>
      <c r="AG36" s="608">
        <v>217.42078298612157</v>
      </c>
      <c r="AH36" s="608">
        <v>223.56736495128891</v>
      </c>
      <c r="AI36" s="608">
        <v>217.38869434867985</v>
      </c>
      <c r="AJ36" s="608">
        <v>234.47042289704527</v>
      </c>
      <c r="AK36" s="608">
        <v>206.94993535113966</v>
      </c>
      <c r="AL36" s="608">
        <v>237.12395261246232</v>
      </c>
      <c r="AM36" s="608">
        <v>239.35780237301071</v>
      </c>
      <c r="AN36" s="608">
        <v>269.70200045074557</v>
      </c>
      <c r="AO36" s="608">
        <v>268.97715900828808</v>
      </c>
    </row>
    <row r="37" spans="1:41" s="86" customFormat="1" ht="12" customHeight="1">
      <c r="A37" s="414" t="s">
        <v>278</v>
      </c>
      <c r="B37" s="415" t="s">
        <v>287</v>
      </c>
      <c r="C37" s="982" t="s">
        <v>1299</v>
      </c>
      <c r="D37" s="416"/>
      <c r="E37" s="417"/>
      <c r="F37" s="980" t="s">
        <v>1300</v>
      </c>
      <c r="G37" s="416"/>
      <c r="H37" s="416"/>
      <c r="I37" s="417"/>
      <c r="J37" s="415" t="s">
        <v>229</v>
      </c>
      <c r="K37" s="415" t="s">
        <v>164</v>
      </c>
      <c r="L37" s="690">
        <v>0.56753938587612351</v>
      </c>
      <c r="M37" s="608">
        <v>0.64420445925029313</v>
      </c>
      <c r="N37" s="608">
        <v>8.842256012332621</v>
      </c>
      <c r="O37" s="608">
        <v>18.709380968886073</v>
      </c>
      <c r="P37" s="608">
        <v>20.932679430999059</v>
      </c>
      <c r="Q37" s="608">
        <v>23.211683980702993</v>
      </c>
      <c r="R37" s="608">
        <v>19.924681426795985</v>
      </c>
      <c r="S37" s="608">
        <v>40.849423927753385</v>
      </c>
      <c r="T37" s="608">
        <v>49.849489583067552</v>
      </c>
      <c r="U37" s="608">
        <v>46.017201225255718</v>
      </c>
      <c r="V37" s="608">
        <v>71.103223154317476</v>
      </c>
      <c r="W37" s="608">
        <v>74.561932838732218</v>
      </c>
      <c r="X37" s="608">
        <v>88.742649775416268</v>
      </c>
      <c r="Y37" s="608">
        <v>85.740847017187278</v>
      </c>
      <c r="Z37" s="608">
        <v>75.329726212013995</v>
      </c>
      <c r="AA37" s="608">
        <v>74.82018722348262</v>
      </c>
      <c r="AB37" s="608">
        <v>77.12948831550807</v>
      </c>
      <c r="AC37" s="608">
        <v>79.493706482138336</v>
      </c>
      <c r="AD37" s="608">
        <v>79.818855339021269</v>
      </c>
      <c r="AE37" s="691">
        <v>74.30705628603917</v>
      </c>
      <c r="AF37" s="608">
        <v>80.982376915638469</v>
      </c>
      <c r="AG37" s="608">
        <v>82.626553521519924</v>
      </c>
      <c r="AH37" s="608">
        <v>79.305984078115017</v>
      </c>
      <c r="AI37" s="608">
        <v>73.023711535900631</v>
      </c>
      <c r="AJ37" s="608">
        <v>76.76109339254522</v>
      </c>
      <c r="AK37" s="608">
        <v>72.193856239732995</v>
      </c>
      <c r="AL37" s="608">
        <v>74.248403365889516</v>
      </c>
      <c r="AM37" s="608">
        <v>73.938248464189471</v>
      </c>
      <c r="AN37" s="608">
        <v>76.532307595962052</v>
      </c>
      <c r="AO37" s="608">
        <v>73.108757014532259</v>
      </c>
    </row>
    <row r="38" spans="1:41" s="86" customFormat="1" ht="12" customHeight="1">
      <c r="A38" s="414" t="s">
        <v>278</v>
      </c>
      <c r="B38" s="415" t="s">
        <v>290</v>
      </c>
      <c r="C38" s="982" t="s">
        <v>1301</v>
      </c>
      <c r="D38" s="416"/>
      <c r="E38" s="417"/>
      <c r="F38" s="980" t="s">
        <v>1302</v>
      </c>
      <c r="G38" s="416"/>
      <c r="H38" s="416"/>
      <c r="I38" s="417"/>
      <c r="J38" s="415" t="s">
        <v>229</v>
      </c>
      <c r="K38" s="415" t="s">
        <v>271</v>
      </c>
      <c r="L38" s="690" t="s">
        <v>1154</v>
      </c>
      <c r="M38" s="608" t="s">
        <v>1154</v>
      </c>
      <c r="N38" s="608" t="s">
        <v>1154</v>
      </c>
      <c r="O38" s="608" t="s">
        <v>1154</v>
      </c>
      <c r="P38" s="608" t="s">
        <v>1154</v>
      </c>
      <c r="Q38" s="608" t="s">
        <v>1154</v>
      </c>
      <c r="R38" s="608" t="s">
        <v>1154</v>
      </c>
      <c r="S38" s="608" t="s">
        <v>1154</v>
      </c>
      <c r="T38" s="608" t="s">
        <v>1154</v>
      </c>
      <c r="U38" s="608" t="s">
        <v>1154</v>
      </c>
      <c r="V38" s="608" t="s">
        <v>1154</v>
      </c>
      <c r="W38" s="608" t="s">
        <v>1154</v>
      </c>
      <c r="X38" s="608">
        <v>47.93921051148115</v>
      </c>
      <c r="Y38" s="608">
        <v>65.086103289783168</v>
      </c>
      <c r="Z38" s="608">
        <v>15.167906537602571</v>
      </c>
      <c r="AA38" s="608" t="s">
        <v>1154</v>
      </c>
      <c r="AB38" s="608">
        <v>-14.465765174220373</v>
      </c>
      <c r="AC38" s="608">
        <v>-2.4660598411082011E-2</v>
      </c>
      <c r="AD38" s="608">
        <v>-9.1445679683828524E-3</v>
      </c>
      <c r="AE38" s="691" t="s">
        <v>1154</v>
      </c>
      <c r="AF38" s="608" t="s">
        <v>1154</v>
      </c>
      <c r="AG38" s="608" t="s">
        <v>1154</v>
      </c>
      <c r="AH38" s="608" t="s">
        <v>1154</v>
      </c>
      <c r="AI38" s="608" t="s">
        <v>1154</v>
      </c>
      <c r="AJ38" s="608" t="s">
        <v>1154</v>
      </c>
      <c r="AK38" s="608" t="s">
        <v>1154</v>
      </c>
      <c r="AL38" s="608" t="s">
        <v>1154</v>
      </c>
      <c r="AM38" s="608" t="s">
        <v>1154</v>
      </c>
      <c r="AN38" s="608" t="s">
        <v>1154</v>
      </c>
      <c r="AO38" s="608" t="s">
        <v>1154</v>
      </c>
    </row>
    <row r="39" spans="1:41" s="86" customFormat="1" ht="12" customHeight="1">
      <c r="A39" s="414" t="s">
        <v>278</v>
      </c>
      <c r="B39" s="415" t="s">
        <v>293</v>
      </c>
      <c r="C39" s="982" t="s">
        <v>1312</v>
      </c>
      <c r="D39" s="416"/>
      <c r="E39" s="417"/>
      <c r="F39" s="980" t="s">
        <v>1313</v>
      </c>
      <c r="G39" s="416"/>
      <c r="H39" s="416"/>
      <c r="I39" s="417"/>
      <c r="J39" s="415" t="s">
        <v>229</v>
      </c>
      <c r="K39" s="415" t="s">
        <v>296</v>
      </c>
      <c r="L39" s="690" t="s">
        <v>1154</v>
      </c>
      <c r="M39" s="608" t="s">
        <v>1154</v>
      </c>
      <c r="N39" s="608" t="s">
        <v>1154</v>
      </c>
      <c r="O39" s="608" t="s">
        <v>1154</v>
      </c>
      <c r="P39" s="608" t="s">
        <v>1154</v>
      </c>
      <c r="Q39" s="608" t="s">
        <v>1154</v>
      </c>
      <c r="R39" s="608" t="s">
        <v>1154</v>
      </c>
      <c r="S39" s="608" t="s">
        <v>1154</v>
      </c>
      <c r="T39" s="608" t="s">
        <v>1154</v>
      </c>
      <c r="U39" s="608" t="s">
        <v>1154</v>
      </c>
      <c r="V39" s="608" t="s">
        <v>1154</v>
      </c>
      <c r="W39" s="608" t="s">
        <v>1154</v>
      </c>
      <c r="X39" s="608">
        <v>17.674220773783464</v>
      </c>
      <c r="Y39" s="608">
        <v>18.705479301510092</v>
      </c>
      <c r="Z39" s="608">
        <v>17.843071255358492</v>
      </c>
      <c r="AA39" s="608">
        <v>14.850649191252003</v>
      </c>
      <c r="AB39" s="608">
        <v>38.968072687132349</v>
      </c>
      <c r="AC39" s="608">
        <v>32.989962130409076</v>
      </c>
      <c r="AD39" s="608">
        <v>32.687311597100816</v>
      </c>
      <c r="AE39" s="691">
        <v>33.286724026232342</v>
      </c>
      <c r="AF39" s="608">
        <v>35.856076518328521</v>
      </c>
      <c r="AG39" s="608">
        <v>36.218780476683307</v>
      </c>
      <c r="AH39" s="608">
        <v>37.717131989745816</v>
      </c>
      <c r="AI39" s="608">
        <v>34.725975275593136</v>
      </c>
      <c r="AJ39" s="608">
        <v>37.859900168946197</v>
      </c>
      <c r="AK39" s="608">
        <v>34.272243077724504</v>
      </c>
      <c r="AL39" s="608">
        <v>35.778160864742524</v>
      </c>
      <c r="AM39" s="608">
        <v>34.506981887803398</v>
      </c>
      <c r="AN39" s="608">
        <v>35.065126616507072</v>
      </c>
      <c r="AO39" s="608">
        <v>34.684882614147199</v>
      </c>
    </row>
    <row r="40" spans="1:41" s="86" customFormat="1" ht="12" customHeight="1">
      <c r="A40" s="414" t="s">
        <v>278</v>
      </c>
      <c r="B40" s="415" t="s">
        <v>297</v>
      </c>
      <c r="C40" s="982" t="s">
        <v>1314</v>
      </c>
      <c r="D40" s="416"/>
      <c r="E40" s="417"/>
      <c r="F40" s="980" t="s">
        <v>1315</v>
      </c>
      <c r="G40" s="416"/>
      <c r="H40" s="416"/>
      <c r="I40" s="417"/>
      <c r="J40" s="415" t="s">
        <v>229</v>
      </c>
      <c r="K40" s="415" t="s">
        <v>296</v>
      </c>
      <c r="L40" s="690" t="s">
        <v>1154</v>
      </c>
      <c r="M40" s="608" t="s">
        <v>1154</v>
      </c>
      <c r="N40" s="608" t="s">
        <v>1154</v>
      </c>
      <c r="O40" s="608" t="s">
        <v>1154</v>
      </c>
      <c r="P40" s="608" t="s">
        <v>1154</v>
      </c>
      <c r="Q40" s="608" t="s">
        <v>1154</v>
      </c>
      <c r="R40" s="608" t="s">
        <v>1154</v>
      </c>
      <c r="S40" s="608" t="s">
        <v>1154</v>
      </c>
      <c r="T40" s="608" t="s">
        <v>1154</v>
      </c>
      <c r="U40" s="608" t="s">
        <v>1154</v>
      </c>
      <c r="V40" s="608" t="s">
        <v>1154</v>
      </c>
      <c r="W40" s="608" t="s">
        <v>1154</v>
      </c>
      <c r="X40" s="608">
        <v>9.9547002419793333</v>
      </c>
      <c r="Y40" s="608">
        <v>10.535538834350612</v>
      </c>
      <c r="Z40" s="608">
        <v>10.049802365648997</v>
      </c>
      <c r="AA40" s="608">
        <v>8.3643722113617258</v>
      </c>
      <c r="AB40" s="608">
        <v>5.7437267336223794</v>
      </c>
      <c r="AC40" s="608">
        <v>6.0655207851897321</v>
      </c>
      <c r="AD40" s="608">
        <v>5.888509853914595</v>
      </c>
      <c r="AE40" s="691">
        <v>3.9867815508378817</v>
      </c>
      <c r="AF40" s="608">
        <v>5.366648478437706</v>
      </c>
      <c r="AG40" s="608">
        <v>2.1938192195721928</v>
      </c>
      <c r="AH40" s="608">
        <v>-3.6323742964885763</v>
      </c>
      <c r="AI40" s="608">
        <v>-2.3111641114507742</v>
      </c>
      <c r="AJ40" s="608">
        <v>-1.4619547437637084</v>
      </c>
      <c r="AK40" s="608">
        <v>5.1792469691604532</v>
      </c>
      <c r="AL40" s="608">
        <v>4.5851416899775073</v>
      </c>
      <c r="AM40" s="608">
        <v>-0.60243716895199184</v>
      </c>
      <c r="AN40" s="608">
        <v>2.3910044812567786</v>
      </c>
      <c r="AO40" s="608">
        <v>5.5223902700308427</v>
      </c>
    </row>
    <row r="41" spans="1:41" s="86" customFormat="1" ht="12" customHeight="1">
      <c r="A41" s="414" t="s">
        <v>278</v>
      </c>
      <c r="B41" s="415" t="s">
        <v>300</v>
      </c>
      <c r="C41" s="982" t="s">
        <v>1316</v>
      </c>
      <c r="D41" s="416"/>
      <c r="E41" s="417"/>
      <c r="F41" s="980" t="s">
        <v>1306</v>
      </c>
      <c r="G41" s="416"/>
      <c r="H41" s="416"/>
      <c r="I41" s="417"/>
      <c r="J41" s="415" t="s">
        <v>229</v>
      </c>
      <c r="K41" s="415" t="s">
        <v>219</v>
      </c>
      <c r="L41" s="690">
        <v>7.6828475817291839E-2</v>
      </c>
      <c r="M41" s="608">
        <v>8.7206717191087732E-2</v>
      </c>
      <c r="N41" s="608">
        <v>1.1969866217568177</v>
      </c>
      <c r="O41" s="608">
        <v>2.5327109608535738</v>
      </c>
      <c r="P41" s="608">
        <v>2.8336814950260738</v>
      </c>
      <c r="Q41" s="608">
        <v>3.1421930279554275</v>
      </c>
      <c r="R41" s="608">
        <v>14.530226193340303</v>
      </c>
      <c r="S41" s="608">
        <v>4.709698288140979</v>
      </c>
      <c r="T41" s="608">
        <v>13.744509473520683</v>
      </c>
      <c r="U41" s="608">
        <v>13.338319195726294</v>
      </c>
      <c r="V41" s="608">
        <v>18.165057010227095</v>
      </c>
      <c r="W41" s="608" t="s">
        <v>1154</v>
      </c>
      <c r="X41" s="608">
        <v>10.098466847861465</v>
      </c>
      <c r="Y41" s="608">
        <v>8.764957617031083</v>
      </c>
      <c r="Z41" s="608">
        <v>0.37730428521223053</v>
      </c>
      <c r="AA41" s="608">
        <v>1.4745492417805464</v>
      </c>
      <c r="AB41" s="608">
        <v>4.1590472538233554</v>
      </c>
      <c r="AC41" s="608">
        <v>3.7582751978488984</v>
      </c>
      <c r="AD41" s="608">
        <v>-0.27401159403830277</v>
      </c>
      <c r="AE41" s="691">
        <v>2.7726469760823997</v>
      </c>
      <c r="AF41" s="608">
        <v>7.6879488792365631</v>
      </c>
      <c r="AG41" s="608">
        <v>3.4830562027846961</v>
      </c>
      <c r="AH41" s="608">
        <v>6.023304631275086</v>
      </c>
      <c r="AI41" s="608">
        <v>4.3723045112886707</v>
      </c>
      <c r="AJ41" s="608">
        <v>10.40493476786499</v>
      </c>
      <c r="AK41" s="608">
        <v>-0.20682939231280226</v>
      </c>
      <c r="AL41" s="608">
        <v>29.129983758809015</v>
      </c>
      <c r="AM41" s="608">
        <v>-69.500402390646698</v>
      </c>
      <c r="AN41" s="608">
        <v>10.35170633363632</v>
      </c>
      <c r="AO41" s="608">
        <v>82.465666054247578</v>
      </c>
    </row>
    <row r="42" spans="1:41" s="86" customFormat="1" ht="12" customHeight="1">
      <c r="A42" s="414" t="s">
        <v>278</v>
      </c>
      <c r="B42" s="415" t="s">
        <v>303</v>
      </c>
      <c r="C42" s="982" t="s">
        <v>1317</v>
      </c>
      <c r="D42" s="416"/>
      <c r="E42" s="417"/>
      <c r="F42" s="980" t="s">
        <v>1318</v>
      </c>
      <c r="G42" s="416"/>
      <c r="H42" s="416"/>
      <c r="I42" s="417"/>
      <c r="J42" s="415" t="s">
        <v>229</v>
      </c>
      <c r="K42" s="415" t="s">
        <v>296</v>
      </c>
      <c r="L42" s="690" t="s">
        <v>1154</v>
      </c>
      <c r="M42" s="608" t="s">
        <v>1154</v>
      </c>
      <c r="N42" s="608" t="s">
        <v>1154</v>
      </c>
      <c r="O42" s="608" t="s">
        <v>1154</v>
      </c>
      <c r="P42" s="608" t="s">
        <v>1154</v>
      </c>
      <c r="Q42" s="608" t="s">
        <v>1154</v>
      </c>
      <c r="R42" s="608" t="s">
        <v>1154</v>
      </c>
      <c r="S42" s="608" t="s">
        <v>1154</v>
      </c>
      <c r="T42" s="608" t="s">
        <v>1154</v>
      </c>
      <c r="U42" s="608" t="s">
        <v>1154</v>
      </c>
      <c r="V42" s="608" t="s">
        <v>1154</v>
      </c>
      <c r="W42" s="608" t="s">
        <v>1154</v>
      </c>
      <c r="X42" s="608" t="s">
        <v>1154</v>
      </c>
      <c r="Y42" s="608" t="s">
        <v>1154</v>
      </c>
      <c r="Z42" s="608" t="s">
        <v>1154</v>
      </c>
      <c r="AA42" s="608" t="s">
        <v>1154</v>
      </c>
      <c r="AB42" s="608" t="s">
        <v>1154</v>
      </c>
      <c r="AC42" s="608">
        <v>6.060588665507515</v>
      </c>
      <c r="AD42" s="608">
        <v>16.430318843785194</v>
      </c>
      <c r="AE42" s="691">
        <v>36.844402789546429</v>
      </c>
      <c r="AF42" s="608">
        <v>43.485671360860273</v>
      </c>
      <c r="AG42" s="608">
        <v>34.889237194794617</v>
      </c>
      <c r="AH42" s="608" t="s">
        <v>1154</v>
      </c>
      <c r="AI42" s="608" t="s">
        <v>1154</v>
      </c>
      <c r="AJ42" s="608" t="s">
        <v>1154</v>
      </c>
      <c r="AK42" s="608" t="s">
        <v>1154</v>
      </c>
      <c r="AL42" s="608" t="s">
        <v>1154</v>
      </c>
      <c r="AM42" s="608" t="s">
        <v>1154</v>
      </c>
      <c r="AN42" s="608" t="s">
        <v>1154</v>
      </c>
      <c r="AO42" s="608" t="s">
        <v>1154</v>
      </c>
    </row>
    <row r="43" spans="1:41" s="86" customFormat="1" ht="12" customHeight="1">
      <c r="A43" s="401" t="s">
        <v>336</v>
      </c>
      <c r="B43" s="385" t="s">
        <v>216</v>
      </c>
      <c r="C43" s="979" t="s">
        <v>1319</v>
      </c>
      <c r="D43" s="386"/>
      <c r="E43" s="387"/>
      <c r="F43" s="385" t="s">
        <v>338</v>
      </c>
      <c r="G43" s="386"/>
      <c r="H43" s="386"/>
      <c r="I43" s="387"/>
      <c r="J43" s="385" t="s">
        <v>219</v>
      </c>
      <c r="K43" s="385" t="s">
        <v>219</v>
      </c>
      <c r="L43" s="688">
        <v>2.7904342160000001E-2</v>
      </c>
      <c r="M43" s="607">
        <v>4.8000000000000001E-2</v>
      </c>
      <c r="N43" s="607">
        <v>0.38349056499999973</v>
      </c>
      <c r="O43" s="607">
        <v>0.40704073899999998</v>
      </c>
      <c r="P43" s="607">
        <v>0.46965200000000001</v>
      </c>
      <c r="Q43" s="607">
        <v>1.66855</v>
      </c>
      <c r="R43" s="607">
        <v>2.0048029999999999</v>
      </c>
      <c r="S43" s="607">
        <v>2.265047</v>
      </c>
      <c r="T43" s="607">
        <v>2.3181619999999996</v>
      </c>
      <c r="U43" s="607">
        <v>2.4891640000000002</v>
      </c>
      <c r="V43" s="607">
        <v>2.6</v>
      </c>
      <c r="W43" s="607">
        <v>2.1853899999999999</v>
      </c>
      <c r="X43" s="607">
        <v>1.7929490000000001</v>
      </c>
      <c r="Y43" s="607">
        <v>1.421162</v>
      </c>
      <c r="Z43" s="607">
        <v>4.8759876800000006</v>
      </c>
      <c r="AA43" s="607">
        <v>4.2575567200000002</v>
      </c>
      <c r="AB43" s="607">
        <v>8.3366434500000004</v>
      </c>
      <c r="AC43" s="607">
        <v>5.8815823900000002</v>
      </c>
      <c r="AD43" s="607">
        <v>4.8274784099999994</v>
      </c>
      <c r="AE43" s="689">
        <v>6.19914626</v>
      </c>
      <c r="AF43" s="607">
        <v>4.69639921</v>
      </c>
      <c r="AG43" s="607">
        <v>7.2909999999999995</v>
      </c>
      <c r="AH43" s="607">
        <v>5.952</v>
      </c>
      <c r="AI43" s="607">
        <v>1.9540000000000002</v>
      </c>
      <c r="AJ43" s="607">
        <v>6.0539999999999997E-2</v>
      </c>
      <c r="AK43" s="607">
        <v>1.3669999999999999E-3</v>
      </c>
      <c r="AL43" s="607">
        <v>4.7199999999999998E-4</v>
      </c>
      <c r="AM43" s="607">
        <v>1.9559999999999998E-3</v>
      </c>
      <c r="AN43" s="607">
        <v>0</v>
      </c>
      <c r="AO43" s="607">
        <v>0</v>
      </c>
    </row>
    <row r="44" spans="1:41" s="86" customFormat="1" ht="12" customHeight="1">
      <c r="A44" s="414" t="s">
        <v>336</v>
      </c>
      <c r="B44" s="415" t="s">
        <v>226</v>
      </c>
      <c r="C44" s="982" t="s">
        <v>1320</v>
      </c>
      <c r="D44" s="416"/>
      <c r="E44" s="417"/>
      <c r="F44" s="980" t="s">
        <v>1321</v>
      </c>
      <c r="G44" s="416"/>
      <c r="H44" s="416"/>
      <c r="I44" s="417"/>
      <c r="J44" s="415" t="s">
        <v>344</v>
      </c>
      <c r="K44" s="415" t="s">
        <v>345</v>
      </c>
      <c r="L44" s="690">
        <v>2.7904342160000001E-2</v>
      </c>
      <c r="M44" s="608">
        <v>4.8000000000000001E-2</v>
      </c>
      <c r="N44" s="608">
        <v>0.38349056499999973</v>
      </c>
      <c r="O44" s="608">
        <v>0.40704073899999998</v>
      </c>
      <c r="P44" s="608">
        <v>0.46965200000000001</v>
      </c>
      <c r="Q44" s="608">
        <v>1.66855</v>
      </c>
      <c r="R44" s="608">
        <v>2.0048029999999999</v>
      </c>
      <c r="S44" s="608">
        <v>2.265047</v>
      </c>
      <c r="T44" s="608">
        <v>2.3181619999999996</v>
      </c>
      <c r="U44" s="608">
        <v>2.4891640000000002</v>
      </c>
      <c r="V44" s="608">
        <v>2.6</v>
      </c>
      <c r="W44" s="608">
        <v>2.1853899999999999</v>
      </c>
      <c r="X44" s="608">
        <v>1.7929490000000001</v>
      </c>
      <c r="Y44" s="608">
        <v>1.421162</v>
      </c>
      <c r="Z44" s="608">
        <v>4.8759876800000006</v>
      </c>
      <c r="AA44" s="608">
        <v>4.2575567200000002</v>
      </c>
      <c r="AB44" s="608">
        <v>8.3366434500000004</v>
      </c>
      <c r="AC44" s="608">
        <v>5.8815823900000002</v>
      </c>
      <c r="AD44" s="608">
        <v>4.8274784099999994</v>
      </c>
      <c r="AE44" s="691">
        <v>6.19914626</v>
      </c>
      <c r="AF44" s="608">
        <v>4.69639921</v>
      </c>
      <c r="AG44" s="608">
        <v>7.2909999999999995</v>
      </c>
      <c r="AH44" s="608">
        <v>5.952</v>
      </c>
      <c r="AI44" s="608">
        <v>1.9540000000000002</v>
      </c>
      <c r="AJ44" s="608">
        <v>6.0539999999999997E-2</v>
      </c>
      <c r="AK44" s="608">
        <v>1.3669999999999999E-3</v>
      </c>
      <c r="AL44" s="608">
        <v>4.7199999999999998E-4</v>
      </c>
      <c r="AM44" s="608">
        <v>1.9559999999999998E-3</v>
      </c>
      <c r="AN44" s="608">
        <v>0</v>
      </c>
      <c r="AO44" s="608">
        <v>0</v>
      </c>
    </row>
    <row r="45" spans="1:41" s="86" customFormat="1" ht="12" customHeight="1">
      <c r="A45" s="401" t="s">
        <v>339</v>
      </c>
      <c r="B45" s="385" t="s">
        <v>216</v>
      </c>
      <c r="C45" s="979" t="s">
        <v>1322</v>
      </c>
      <c r="D45" s="386"/>
      <c r="E45" s="387"/>
      <c r="F45" s="385" t="s">
        <v>341</v>
      </c>
      <c r="G45" s="386"/>
      <c r="H45" s="386"/>
      <c r="I45" s="387"/>
      <c r="J45" s="385" t="s">
        <v>219</v>
      </c>
      <c r="K45" s="385" t="s">
        <v>219</v>
      </c>
      <c r="L45" s="688" t="s">
        <v>1154</v>
      </c>
      <c r="M45" s="607" t="s">
        <v>1154</v>
      </c>
      <c r="N45" s="607" t="s">
        <v>1154</v>
      </c>
      <c r="O45" s="607" t="s">
        <v>1154</v>
      </c>
      <c r="P45" s="607" t="s">
        <v>1154</v>
      </c>
      <c r="Q45" s="607" t="s">
        <v>1154</v>
      </c>
      <c r="R45" s="607" t="s">
        <v>1154</v>
      </c>
      <c r="S45" s="607" t="s">
        <v>1154</v>
      </c>
      <c r="T45" s="607" t="s">
        <v>1154</v>
      </c>
      <c r="U45" s="607" t="s">
        <v>1154</v>
      </c>
      <c r="V45" s="607" t="s">
        <v>1154</v>
      </c>
      <c r="W45" s="607" t="s">
        <v>1154</v>
      </c>
      <c r="X45" s="607" t="s">
        <v>1154</v>
      </c>
      <c r="Y45" s="607" t="s">
        <v>1154</v>
      </c>
      <c r="Z45" s="607" t="s">
        <v>1154</v>
      </c>
      <c r="AA45" s="607" t="s">
        <v>1154</v>
      </c>
      <c r="AB45" s="607" t="s">
        <v>1154</v>
      </c>
      <c r="AC45" s="607" t="s">
        <v>1154</v>
      </c>
      <c r="AD45" s="607" t="s">
        <v>1154</v>
      </c>
      <c r="AE45" s="607" t="s">
        <v>1154</v>
      </c>
      <c r="AF45" s="607" t="s">
        <v>1154</v>
      </c>
      <c r="AG45" s="607" t="s">
        <v>1154</v>
      </c>
      <c r="AH45" s="607" t="s">
        <v>1154</v>
      </c>
      <c r="AI45" s="607" t="s">
        <v>1154</v>
      </c>
      <c r="AJ45" s="607" t="s">
        <v>1154</v>
      </c>
      <c r="AK45" s="607" t="s">
        <v>1154</v>
      </c>
      <c r="AL45" s="607" t="s">
        <v>1154</v>
      </c>
      <c r="AM45" s="607" t="s">
        <v>1154</v>
      </c>
      <c r="AN45" s="607" t="s">
        <v>1154</v>
      </c>
      <c r="AO45" s="607" t="s">
        <v>1154</v>
      </c>
    </row>
    <row r="46" spans="1:41" s="86" customFormat="1" ht="12" customHeight="1">
      <c r="A46" s="401" t="s">
        <v>348</v>
      </c>
      <c r="B46" s="385" t="s">
        <v>216</v>
      </c>
      <c r="C46" s="979" t="s">
        <v>1323</v>
      </c>
      <c r="D46" s="386"/>
      <c r="E46" s="387"/>
      <c r="F46" s="385" t="s">
        <v>350</v>
      </c>
      <c r="G46" s="386"/>
      <c r="H46" s="386"/>
      <c r="I46" s="387"/>
      <c r="J46" s="385" t="s">
        <v>219</v>
      </c>
      <c r="K46" s="385" t="s">
        <v>219</v>
      </c>
      <c r="L46" s="688" t="s">
        <v>1154</v>
      </c>
      <c r="M46" s="607" t="s">
        <v>1154</v>
      </c>
      <c r="N46" s="607" t="s">
        <v>1154</v>
      </c>
      <c r="O46" s="607" t="s">
        <v>1154</v>
      </c>
      <c r="P46" s="607" t="s">
        <v>1154</v>
      </c>
      <c r="Q46" s="607" t="s">
        <v>1154</v>
      </c>
      <c r="R46" s="607" t="s">
        <v>1154</v>
      </c>
      <c r="S46" s="607">
        <v>8.6967000000000003E-2</v>
      </c>
      <c r="T46" s="607">
        <v>9.4836000000000004E-2</v>
      </c>
      <c r="U46" s="607">
        <v>7.4164000000000008E-2</v>
      </c>
      <c r="V46" s="607">
        <v>7.2316000000000005E-2</v>
      </c>
      <c r="W46" s="607">
        <v>25.343249</v>
      </c>
      <c r="X46" s="607">
        <v>17.692426000000005</v>
      </c>
      <c r="Y46" s="607">
        <v>16.139326999999998</v>
      </c>
      <c r="Z46" s="607">
        <v>10.106265400000002</v>
      </c>
      <c r="AA46" s="607">
        <v>10.458200269999999</v>
      </c>
      <c r="AB46" s="607">
        <v>8.9810210000000001</v>
      </c>
      <c r="AC46" s="607">
        <v>9.1021789999999996</v>
      </c>
      <c r="AD46" s="607">
        <v>11.130473</v>
      </c>
      <c r="AE46" s="689">
        <v>10.801096000000001</v>
      </c>
      <c r="AF46" s="607">
        <v>12.033389</v>
      </c>
      <c r="AG46" s="607">
        <v>12.265623999999999</v>
      </c>
      <c r="AH46" s="607">
        <v>13.444306000000001</v>
      </c>
      <c r="AI46" s="607">
        <v>8.6110140000000008</v>
      </c>
      <c r="AJ46" s="607">
        <v>5.8100000000000005</v>
      </c>
      <c r="AK46" s="607">
        <v>5.2550000000000008</v>
      </c>
      <c r="AL46" s="607">
        <v>6.6029999999999998</v>
      </c>
      <c r="AM46" s="607">
        <v>6.3019999999999996</v>
      </c>
      <c r="AN46" s="607">
        <v>10.057</v>
      </c>
      <c r="AO46" s="607">
        <v>11.922000000000001</v>
      </c>
    </row>
    <row r="47" spans="1:41" s="86" customFormat="1" ht="12" customHeight="1">
      <c r="A47" s="414" t="s">
        <v>348</v>
      </c>
      <c r="B47" s="415" t="s">
        <v>226</v>
      </c>
      <c r="C47" s="980" t="s">
        <v>1323</v>
      </c>
      <c r="D47" s="416"/>
      <c r="E47" s="417"/>
      <c r="F47" s="980" t="s">
        <v>1324</v>
      </c>
      <c r="G47" s="416"/>
      <c r="H47" s="416"/>
      <c r="I47" s="417"/>
      <c r="J47" s="415" t="s">
        <v>229</v>
      </c>
      <c r="K47" s="415" t="s">
        <v>271</v>
      </c>
      <c r="L47" s="690" t="s">
        <v>1154</v>
      </c>
      <c r="M47" s="608" t="s">
        <v>1154</v>
      </c>
      <c r="N47" s="608" t="s">
        <v>1154</v>
      </c>
      <c r="O47" s="608" t="s">
        <v>1154</v>
      </c>
      <c r="P47" s="608" t="s">
        <v>1154</v>
      </c>
      <c r="Q47" s="608" t="s">
        <v>1154</v>
      </c>
      <c r="R47" s="608" t="s">
        <v>1154</v>
      </c>
      <c r="S47" s="608">
        <v>8.6967000000000003E-2</v>
      </c>
      <c r="T47" s="608">
        <v>9.4836000000000004E-2</v>
      </c>
      <c r="U47" s="608">
        <v>7.4164000000000008E-2</v>
      </c>
      <c r="V47" s="608">
        <v>7.2316000000000005E-2</v>
      </c>
      <c r="W47" s="608">
        <v>25.343249</v>
      </c>
      <c r="X47" s="608">
        <v>17.692426000000005</v>
      </c>
      <c r="Y47" s="608">
        <v>16.139326999999998</v>
      </c>
      <c r="Z47" s="608">
        <v>10.106265400000002</v>
      </c>
      <c r="AA47" s="608">
        <v>10.458200269999999</v>
      </c>
      <c r="AB47" s="608">
        <v>8.9810210000000001</v>
      </c>
      <c r="AC47" s="608">
        <v>9.1021789999999996</v>
      </c>
      <c r="AD47" s="608">
        <v>11.130473</v>
      </c>
      <c r="AE47" s="691">
        <v>10.801096000000001</v>
      </c>
      <c r="AF47" s="608">
        <v>12.033389</v>
      </c>
      <c r="AG47" s="608">
        <v>12.265623999999999</v>
      </c>
      <c r="AH47" s="608">
        <v>13.444306000000001</v>
      </c>
      <c r="AI47" s="608">
        <v>8.6110140000000008</v>
      </c>
      <c r="AJ47" s="608">
        <v>5.8100000000000005</v>
      </c>
      <c r="AK47" s="608">
        <v>5.2550000000000008</v>
      </c>
      <c r="AL47" s="608">
        <v>6.6029999999999998</v>
      </c>
      <c r="AM47" s="608">
        <v>6.3019999999999996</v>
      </c>
      <c r="AN47" s="608">
        <v>10.057</v>
      </c>
      <c r="AO47" s="608">
        <v>11.922000000000001</v>
      </c>
    </row>
    <row r="48" spans="1:41" s="86" customFormat="1" ht="12" customHeight="1">
      <c r="A48" s="401" t="s">
        <v>352</v>
      </c>
      <c r="B48" s="385" t="s">
        <v>216</v>
      </c>
      <c r="C48" s="979" t="s">
        <v>1325</v>
      </c>
      <c r="D48" s="386"/>
      <c r="E48" s="387"/>
      <c r="F48" s="385" t="s">
        <v>354</v>
      </c>
      <c r="G48" s="386"/>
      <c r="H48" s="386"/>
      <c r="I48" s="387"/>
      <c r="J48" s="385" t="s">
        <v>219</v>
      </c>
      <c r="K48" s="385" t="s">
        <v>219</v>
      </c>
      <c r="L48" s="688" t="s">
        <v>1154</v>
      </c>
      <c r="M48" s="607" t="s">
        <v>1154</v>
      </c>
      <c r="N48" s="607" t="s">
        <v>1154</v>
      </c>
      <c r="O48" s="607" t="s">
        <v>1154</v>
      </c>
      <c r="P48" s="607">
        <v>3.9786969999999999</v>
      </c>
      <c r="Q48" s="607">
        <v>3.3714499999999998</v>
      </c>
      <c r="R48" s="607">
        <v>3.9248499999999997</v>
      </c>
      <c r="S48" s="607">
        <v>4.1302680000000001</v>
      </c>
      <c r="T48" s="607">
        <v>5.8408509999999998</v>
      </c>
      <c r="U48" s="607">
        <v>8.3755560000000013</v>
      </c>
      <c r="V48" s="607">
        <v>10.103200000000001</v>
      </c>
      <c r="W48" s="607">
        <v>11.526033999999999</v>
      </c>
      <c r="X48" s="607">
        <v>11.600820000000001</v>
      </c>
      <c r="Y48" s="607">
        <v>11.700996999999999</v>
      </c>
      <c r="Z48" s="607">
        <v>13.407783999999999</v>
      </c>
      <c r="AA48" s="607">
        <v>14.790708</v>
      </c>
      <c r="AB48" s="607" t="s">
        <v>1154</v>
      </c>
      <c r="AC48" s="607" t="s">
        <v>1154</v>
      </c>
      <c r="AD48" s="607" t="s">
        <v>1154</v>
      </c>
      <c r="AE48" s="607" t="s">
        <v>1154</v>
      </c>
      <c r="AF48" s="607" t="s">
        <v>1154</v>
      </c>
      <c r="AG48" s="607" t="s">
        <v>1154</v>
      </c>
      <c r="AH48" s="607" t="s">
        <v>1154</v>
      </c>
      <c r="AI48" s="607" t="s">
        <v>1154</v>
      </c>
      <c r="AJ48" s="607" t="s">
        <v>1154</v>
      </c>
      <c r="AK48" s="607" t="s">
        <v>1154</v>
      </c>
      <c r="AL48" s="607" t="s">
        <v>1154</v>
      </c>
      <c r="AM48" s="607" t="s">
        <v>1154</v>
      </c>
      <c r="AN48" s="607" t="s">
        <v>1154</v>
      </c>
      <c r="AO48" s="607" t="s">
        <v>1154</v>
      </c>
    </row>
    <row r="49" spans="1:41" s="86" customFormat="1" ht="12" customHeight="1">
      <c r="A49" s="414" t="s">
        <v>352</v>
      </c>
      <c r="B49" s="415" t="s">
        <v>226</v>
      </c>
      <c r="C49" s="980" t="s">
        <v>1326</v>
      </c>
      <c r="D49" s="416"/>
      <c r="E49" s="417"/>
      <c r="F49" s="980" t="s">
        <v>1327</v>
      </c>
      <c r="G49" s="416"/>
      <c r="H49" s="416"/>
      <c r="I49" s="417"/>
      <c r="J49" s="415" t="s">
        <v>229</v>
      </c>
      <c r="K49" s="415" t="s">
        <v>219</v>
      </c>
      <c r="L49" s="690" t="s">
        <v>1154</v>
      </c>
      <c r="M49" s="608" t="s">
        <v>1154</v>
      </c>
      <c r="N49" s="608" t="s">
        <v>1154</v>
      </c>
      <c r="O49" s="608" t="s">
        <v>1154</v>
      </c>
      <c r="P49" s="608">
        <v>3.9786969999999999</v>
      </c>
      <c r="Q49" s="608">
        <v>3.3714499999999998</v>
      </c>
      <c r="R49" s="608">
        <v>3.9248499999999997</v>
      </c>
      <c r="S49" s="608">
        <v>4.1302680000000001</v>
      </c>
      <c r="T49" s="608">
        <v>5.8408509999999998</v>
      </c>
      <c r="U49" s="608">
        <v>8.3755560000000013</v>
      </c>
      <c r="V49" s="608">
        <v>10.103200000000001</v>
      </c>
      <c r="W49" s="608">
        <v>11.526033999999999</v>
      </c>
      <c r="X49" s="608">
        <v>11.600820000000001</v>
      </c>
      <c r="Y49" s="608">
        <v>11.700996999999999</v>
      </c>
      <c r="Z49" s="608">
        <v>13.407783999999999</v>
      </c>
      <c r="AA49" s="608">
        <v>14.790708</v>
      </c>
      <c r="AB49" s="608" t="s">
        <v>1154</v>
      </c>
      <c r="AC49" s="608" t="s">
        <v>1154</v>
      </c>
      <c r="AD49" s="608" t="s">
        <v>1154</v>
      </c>
      <c r="AE49" s="691" t="s">
        <v>1154</v>
      </c>
      <c r="AF49" s="608" t="s">
        <v>1154</v>
      </c>
      <c r="AG49" s="608" t="s">
        <v>1154</v>
      </c>
      <c r="AH49" s="608" t="s">
        <v>1154</v>
      </c>
      <c r="AI49" s="608" t="s">
        <v>1154</v>
      </c>
      <c r="AJ49" s="608" t="s">
        <v>1154</v>
      </c>
      <c r="AK49" s="608" t="s">
        <v>1154</v>
      </c>
      <c r="AL49" s="608" t="s">
        <v>1154</v>
      </c>
      <c r="AM49" s="608" t="s">
        <v>1154</v>
      </c>
      <c r="AN49" s="608" t="s">
        <v>1154</v>
      </c>
      <c r="AO49" s="608" t="s">
        <v>1154</v>
      </c>
    </row>
    <row r="50" spans="1:41" s="86" customFormat="1" ht="12" customHeight="1">
      <c r="A50" s="401" t="s">
        <v>359</v>
      </c>
      <c r="B50" s="385" t="s">
        <v>216</v>
      </c>
      <c r="C50" s="983" t="s">
        <v>1328</v>
      </c>
      <c r="D50" s="386"/>
      <c r="E50" s="387"/>
      <c r="F50" s="385" t="s">
        <v>361</v>
      </c>
      <c r="G50" s="386"/>
      <c r="H50" s="386"/>
      <c r="I50" s="387"/>
      <c r="J50" s="385" t="s">
        <v>219</v>
      </c>
      <c r="K50" s="385" t="s">
        <v>219</v>
      </c>
      <c r="L50" s="688" t="s">
        <v>1154</v>
      </c>
      <c r="M50" s="607" t="s">
        <v>1154</v>
      </c>
      <c r="N50" s="607" t="s">
        <v>1154</v>
      </c>
      <c r="O50" s="607">
        <v>1.6444361666666669</v>
      </c>
      <c r="P50" s="607">
        <v>19.73723283333333</v>
      </c>
      <c r="Q50" s="607">
        <v>19.960153833333329</v>
      </c>
      <c r="R50" s="607">
        <v>21.887497333333332</v>
      </c>
      <c r="S50" s="607">
        <v>21.462838916666666</v>
      </c>
      <c r="T50" s="607">
        <v>22.439660001666663</v>
      </c>
      <c r="U50" s="607">
        <v>30.328472851666664</v>
      </c>
      <c r="V50" s="607">
        <v>36.229072090000017</v>
      </c>
      <c r="W50" s="607">
        <v>73.719037200833341</v>
      </c>
      <c r="X50" s="607">
        <v>88.609361766666652</v>
      </c>
      <c r="Y50" s="607">
        <v>111.02985667166675</v>
      </c>
      <c r="Z50" s="607">
        <v>101.45199211583345</v>
      </c>
      <c r="AA50" s="607">
        <v>123.12560512500001</v>
      </c>
      <c r="AB50" s="607">
        <v>120.7220535000001</v>
      </c>
      <c r="AC50" s="607">
        <v>118.78342008333344</v>
      </c>
      <c r="AD50" s="607">
        <v>136.76464996836788</v>
      </c>
      <c r="AE50" s="689">
        <v>52.413958031632149</v>
      </c>
      <c r="AF50" s="607">
        <v>57.462096000000059</v>
      </c>
      <c r="AG50" s="607">
        <v>63.3380000000001</v>
      </c>
      <c r="AH50" s="607">
        <v>65.728842999999998</v>
      </c>
      <c r="AI50" s="607">
        <v>70.606350999999989</v>
      </c>
      <c r="AJ50" s="607">
        <v>69.886449999999996</v>
      </c>
      <c r="AK50" s="607">
        <v>55.870828000000003</v>
      </c>
      <c r="AL50" s="607">
        <v>42.930574</v>
      </c>
      <c r="AM50" s="607">
        <v>74.10236900000001</v>
      </c>
      <c r="AN50" s="607">
        <v>77.750652999999971</v>
      </c>
      <c r="AO50" s="607">
        <v>115.00178933333335</v>
      </c>
    </row>
    <row r="51" spans="1:41" s="86" customFormat="1" ht="12" customHeight="1">
      <c r="A51" s="414" t="s">
        <v>359</v>
      </c>
      <c r="B51" s="415" t="s">
        <v>226</v>
      </c>
      <c r="C51" s="980" t="s">
        <v>1328</v>
      </c>
      <c r="D51" s="416"/>
      <c r="E51" s="417"/>
      <c r="F51" s="980" t="s">
        <v>1329</v>
      </c>
      <c r="G51" s="416"/>
      <c r="H51" s="416"/>
      <c r="I51" s="417"/>
      <c r="J51" s="415" t="s">
        <v>553</v>
      </c>
      <c r="K51" s="415" t="s">
        <v>219</v>
      </c>
      <c r="L51" s="690" t="s">
        <v>1154</v>
      </c>
      <c r="M51" s="608" t="s">
        <v>1154</v>
      </c>
      <c r="N51" s="608" t="s">
        <v>1154</v>
      </c>
      <c r="O51" s="608">
        <v>1.6444361666666669</v>
      </c>
      <c r="P51" s="608">
        <v>19.73723283333333</v>
      </c>
      <c r="Q51" s="608">
        <v>19.960153833333329</v>
      </c>
      <c r="R51" s="608">
        <v>21.887497333333332</v>
      </c>
      <c r="S51" s="608">
        <v>21.462838916666666</v>
      </c>
      <c r="T51" s="608">
        <v>22.439660001666663</v>
      </c>
      <c r="U51" s="608">
        <v>30.328472851666664</v>
      </c>
      <c r="V51" s="608">
        <v>36.229072090000017</v>
      </c>
      <c r="W51" s="608">
        <v>73.719037200833341</v>
      </c>
      <c r="X51" s="608">
        <v>88.609361766666652</v>
      </c>
      <c r="Y51" s="608">
        <v>111.02985667166675</v>
      </c>
      <c r="Z51" s="608">
        <v>101.45199211583345</v>
      </c>
      <c r="AA51" s="608">
        <v>123.12560512500001</v>
      </c>
      <c r="AB51" s="608">
        <v>120.7220535000001</v>
      </c>
      <c r="AC51" s="608">
        <v>118.78342008333344</v>
      </c>
      <c r="AD51" s="608">
        <v>136.76464996836788</v>
      </c>
      <c r="AE51" s="691">
        <v>52.413958031632149</v>
      </c>
      <c r="AF51" s="608">
        <v>57.462096000000059</v>
      </c>
      <c r="AG51" s="608">
        <v>63.3380000000001</v>
      </c>
      <c r="AH51" s="608">
        <v>65.728842999999998</v>
      </c>
      <c r="AI51" s="608">
        <v>70.606350999999989</v>
      </c>
      <c r="AJ51" s="608">
        <v>69.886449999999996</v>
      </c>
      <c r="AK51" s="608">
        <v>55.870828000000003</v>
      </c>
      <c r="AL51" s="608">
        <v>42.930574</v>
      </c>
      <c r="AM51" s="608">
        <v>74.10236900000001</v>
      </c>
      <c r="AN51" s="608">
        <v>77.750652999999971</v>
      </c>
      <c r="AO51" s="608">
        <v>115.00178933333335</v>
      </c>
    </row>
    <row r="52" spans="1:41" s="86" customFormat="1" ht="12" customHeight="1">
      <c r="A52" s="401" t="s">
        <v>368</v>
      </c>
      <c r="B52" s="385" t="s">
        <v>216</v>
      </c>
      <c r="C52" s="979" t="s">
        <v>1330</v>
      </c>
      <c r="D52" s="386"/>
      <c r="E52" s="387"/>
      <c r="F52" s="385" t="s">
        <v>370</v>
      </c>
      <c r="G52" s="386"/>
      <c r="H52" s="386"/>
      <c r="I52" s="387"/>
      <c r="J52" s="385" t="s">
        <v>219</v>
      </c>
      <c r="K52" s="385" t="s">
        <v>219</v>
      </c>
      <c r="L52" s="688" t="s">
        <v>1154</v>
      </c>
      <c r="M52" s="607" t="s">
        <v>1154</v>
      </c>
      <c r="N52" s="607" t="s">
        <v>1154</v>
      </c>
      <c r="O52" s="607">
        <v>15.097627205787298</v>
      </c>
      <c r="P52" s="607">
        <v>16.299741959964241</v>
      </c>
      <c r="Q52" s="607">
        <v>20.01390733822549</v>
      </c>
      <c r="R52" s="607">
        <v>20.823170158212768</v>
      </c>
      <c r="S52" s="607">
        <v>24.597922635493173</v>
      </c>
      <c r="T52" s="607">
        <v>27.387796000000002</v>
      </c>
      <c r="U52" s="607">
        <v>32.859300000000005</v>
      </c>
      <c r="V52" s="607">
        <v>4.7087169999999992</v>
      </c>
      <c r="W52" s="607" t="s">
        <v>1154</v>
      </c>
      <c r="X52" s="607" t="s">
        <v>1154</v>
      </c>
      <c r="Y52" s="607" t="s">
        <v>1154</v>
      </c>
      <c r="Z52" s="607" t="s">
        <v>1154</v>
      </c>
      <c r="AA52" s="607">
        <v>1.79800575</v>
      </c>
      <c r="AB52" s="607">
        <v>21.898666250000002</v>
      </c>
      <c r="AC52" s="607">
        <v>23.814633000000001</v>
      </c>
      <c r="AD52" s="607">
        <v>23.634520999999999</v>
      </c>
      <c r="AE52" s="689">
        <v>26.108781999999998</v>
      </c>
      <c r="AF52" s="607">
        <v>26.557739000000009</v>
      </c>
      <c r="AG52" s="607">
        <v>32.706000000000003</v>
      </c>
      <c r="AH52" s="607">
        <v>34.434633000000005</v>
      </c>
      <c r="AI52" s="607">
        <v>37.786691000000005</v>
      </c>
      <c r="AJ52" s="607">
        <v>47.267142</v>
      </c>
      <c r="AK52" s="607">
        <v>43.976771999999997</v>
      </c>
      <c r="AL52" s="607">
        <v>46.249563999999999</v>
      </c>
      <c r="AM52" s="607">
        <v>52.660317666666657</v>
      </c>
      <c r="AN52" s="607">
        <v>60.941690333333348</v>
      </c>
      <c r="AO52" s="607">
        <v>71.14493233333333</v>
      </c>
    </row>
    <row r="53" spans="1:41" s="86" customFormat="1" ht="12" customHeight="1">
      <c r="A53" s="414" t="s">
        <v>368</v>
      </c>
      <c r="B53" s="415" t="s">
        <v>226</v>
      </c>
      <c r="C53" s="980" t="s">
        <v>1331</v>
      </c>
      <c r="D53" s="416"/>
      <c r="E53" s="417"/>
      <c r="F53" s="980" t="s">
        <v>370</v>
      </c>
      <c r="G53" s="416"/>
      <c r="H53" s="416"/>
      <c r="I53" s="417"/>
      <c r="J53" s="415" t="s">
        <v>229</v>
      </c>
      <c r="K53" s="415" t="s">
        <v>219</v>
      </c>
      <c r="L53" s="690" t="s">
        <v>1154</v>
      </c>
      <c r="M53" s="608" t="s">
        <v>1154</v>
      </c>
      <c r="N53" s="608" t="s">
        <v>1154</v>
      </c>
      <c r="O53" s="608">
        <v>15.097627205787298</v>
      </c>
      <c r="P53" s="608">
        <v>16.299741959964241</v>
      </c>
      <c r="Q53" s="608">
        <v>20.01390733822549</v>
      </c>
      <c r="R53" s="608">
        <v>20.823170158212768</v>
      </c>
      <c r="S53" s="608">
        <v>24.597922635493173</v>
      </c>
      <c r="T53" s="608">
        <v>27.387796000000002</v>
      </c>
      <c r="U53" s="608">
        <v>32.859300000000005</v>
      </c>
      <c r="V53" s="608">
        <v>4.7087169999999992</v>
      </c>
      <c r="W53" s="608" t="s">
        <v>1154</v>
      </c>
      <c r="X53" s="608" t="s">
        <v>1154</v>
      </c>
      <c r="Y53" s="608" t="s">
        <v>1154</v>
      </c>
      <c r="Z53" s="608" t="s">
        <v>1154</v>
      </c>
      <c r="AA53" s="608">
        <v>1.79800575</v>
      </c>
      <c r="AB53" s="608">
        <v>21.898666250000002</v>
      </c>
      <c r="AC53" s="608">
        <v>23.814633000000001</v>
      </c>
      <c r="AD53" s="608">
        <v>23.634520999999999</v>
      </c>
      <c r="AE53" s="691">
        <v>26.108781999999998</v>
      </c>
      <c r="AF53" s="608">
        <v>26.557739000000009</v>
      </c>
      <c r="AG53" s="608">
        <v>32.706000000000003</v>
      </c>
      <c r="AH53" s="608">
        <v>34.434633000000005</v>
      </c>
      <c r="AI53" s="608">
        <v>37.786691000000005</v>
      </c>
      <c r="AJ53" s="608">
        <v>47.267142</v>
      </c>
      <c r="AK53" s="608">
        <v>43.976771999999997</v>
      </c>
      <c r="AL53" s="608">
        <v>46.249563999999999</v>
      </c>
      <c r="AM53" s="608">
        <v>52.660317666666657</v>
      </c>
      <c r="AN53" s="608">
        <v>60.941690333333348</v>
      </c>
      <c r="AO53" s="608">
        <v>71.14493233333333</v>
      </c>
    </row>
    <row r="54" spans="1:41" s="86" customFormat="1" ht="12" customHeight="1">
      <c r="A54" s="401" t="s">
        <v>375</v>
      </c>
      <c r="B54" s="385" t="s">
        <v>216</v>
      </c>
      <c r="C54" s="979" t="s">
        <v>1332</v>
      </c>
      <c r="D54" s="386"/>
      <c r="E54" s="387"/>
      <c r="F54" s="385" t="s">
        <v>377</v>
      </c>
      <c r="G54" s="386"/>
      <c r="H54" s="386"/>
      <c r="I54" s="387"/>
      <c r="J54" s="385" t="s">
        <v>219</v>
      </c>
      <c r="K54" s="385" t="s">
        <v>219</v>
      </c>
      <c r="L54" s="688" t="s">
        <v>1154</v>
      </c>
      <c r="M54" s="607" t="s">
        <v>1154</v>
      </c>
      <c r="N54" s="607" t="s">
        <v>1154</v>
      </c>
      <c r="O54" s="607" t="s">
        <v>1154</v>
      </c>
      <c r="P54" s="607" t="s">
        <v>1154</v>
      </c>
      <c r="Q54" s="607" t="s">
        <v>1154</v>
      </c>
      <c r="R54" s="607" t="s">
        <v>1154</v>
      </c>
      <c r="S54" s="607" t="s">
        <v>1154</v>
      </c>
      <c r="T54" s="607" t="s">
        <v>1154</v>
      </c>
      <c r="U54" s="607" t="s">
        <v>1154</v>
      </c>
      <c r="V54" s="607" t="s">
        <v>1154</v>
      </c>
      <c r="W54" s="607" t="s">
        <v>1154</v>
      </c>
      <c r="X54" s="607" t="s">
        <v>1154</v>
      </c>
      <c r="Y54" s="607" t="s">
        <v>1154</v>
      </c>
      <c r="Z54" s="607" t="s">
        <v>1154</v>
      </c>
      <c r="AA54" s="607" t="s">
        <v>1154</v>
      </c>
      <c r="AB54" s="607">
        <v>13.144898999999999</v>
      </c>
      <c r="AC54" s="607">
        <v>16.855177999999999</v>
      </c>
      <c r="AD54" s="607">
        <v>15.051277000000001</v>
      </c>
      <c r="AE54" s="689">
        <v>14.677352000000001</v>
      </c>
      <c r="AF54" s="607">
        <v>14.737906000000001</v>
      </c>
      <c r="AG54" s="607">
        <v>18.673431000000001</v>
      </c>
      <c r="AH54" s="607">
        <v>20.735742999999999</v>
      </c>
      <c r="AI54" s="607">
        <v>20.405334</v>
      </c>
      <c r="AJ54" s="607">
        <v>21.755939999999999</v>
      </c>
      <c r="AK54" s="607">
        <v>11.339127000000001</v>
      </c>
      <c r="AL54" s="607">
        <v>16.812956</v>
      </c>
      <c r="AM54" s="607">
        <v>3526.5444749999997</v>
      </c>
      <c r="AN54" s="607">
        <v>973.52914699999997</v>
      </c>
      <c r="AO54" s="607">
        <v>585.38217199999997</v>
      </c>
    </row>
    <row r="55" spans="1:41" s="86" customFormat="1" ht="12" customHeight="1">
      <c r="A55" s="414" t="s">
        <v>375</v>
      </c>
      <c r="B55" s="415" t="s">
        <v>226</v>
      </c>
      <c r="C55" s="980" t="s">
        <v>1333</v>
      </c>
      <c r="D55" s="416"/>
      <c r="E55" s="417"/>
      <c r="F55" s="980" t="s">
        <v>1334</v>
      </c>
      <c r="G55" s="416"/>
      <c r="H55" s="416"/>
      <c r="I55" s="417"/>
      <c r="J55" s="415" t="s">
        <v>229</v>
      </c>
      <c r="K55" s="415" t="s">
        <v>219</v>
      </c>
      <c r="L55" s="690" t="s">
        <v>1154</v>
      </c>
      <c r="M55" s="608" t="s">
        <v>1154</v>
      </c>
      <c r="N55" s="608" t="s">
        <v>1154</v>
      </c>
      <c r="O55" s="608" t="s">
        <v>1154</v>
      </c>
      <c r="P55" s="608" t="s">
        <v>1154</v>
      </c>
      <c r="Q55" s="608" t="s">
        <v>1154</v>
      </c>
      <c r="R55" s="608" t="s">
        <v>1154</v>
      </c>
      <c r="S55" s="608" t="s">
        <v>1154</v>
      </c>
      <c r="T55" s="608" t="s">
        <v>1154</v>
      </c>
      <c r="U55" s="608" t="s">
        <v>1154</v>
      </c>
      <c r="V55" s="608" t="s">
        <v>1154</v>
      </c>
      <c r="W55" s="608" t="s">
        <v>1154</v>
      </c>
      <c r="X55" s="608" t="s">
        <v>1154</v>
      </c>
      <c r="Y55" s="608" t="s">
        <v>1154</v>
      </c>
      <c r="Z55" s="608" t="s">
        <v>1154</v>
      </c>
      <c r="AA55" s="608" t="s">
        <v>1154</v>
      </c>
      <c r="AB55" s="608">
        <v>13.144898999999999</v>
      </c>
      <c r="AC55" s="608">
        <v>16.855177999999999</v>
      </c>
      <c r="AD55" s="608">
        <v>15.051277000000001</v>
      </c>
      <c r="AE55" s="691">
        <v>14.677352000000001</v>
      </c>
      <c r="AF55" s="608">
        <v>14.737906000000001</v>
      </c>
      <c r="AG55" s="608">
        <v>18.673431000000001</v>
      </c>
      <c r="AH55" s="608">
        <v>20.735742999999999</v>
      </c>
      <c r="AI55" s="608">
        <v>20.405334</v>
      </c>
      <c r="AJ55" s="608">
        <v>21.755939999999999</v>
      </c>
      <c r="AK55" s="608">
        <v>11.339127000000001</v>
      </c>
      <c r="AL55" s="608">
        <v>16.812956</v>
      </c>
      <c r="AM55" s="608">
        <v>23.533536000000002</v>
      </c>
      <c r="AN55" s="608">
        <v>24.32114</v>
      </c>
      <c r="AO55" s="608">
        <v>25.773139999999998</v>
      </c>
    </row>
    <row r="56" spans="1:41" s="86" customFormat="1" ht="12" customHeight="1">
      <c r="A56" s="414" t="s">
        <v>375</v>
      </c>
      <c r="B56" s="415" t="s">
        <v>230</v>
      </c>
      <c r="C56" s="415" t="s">
        <v>1335</v>
      </c>
      <c r="D56" s="416"/>
      <c r="E56" s="416"/>
      <c r="F56" s="415" t="s">
        <v>1336</v>
      </c>
      <c r="G56" s="416"/>
      <c r="H56" s="416"/>
      <c r="I56" s="417"/>
      <c r="J56" s="415" t="s">
        <v>344</v>
      </c>
      <c r="K56" s="415" t="s">
        <v>296</v>
      </c>
      <c r="L56" s="690" t="s">
        <v>1154</v>
      </c>
      <c r="M56" s="608" t="s">
        <v>1154</v>
      </c>
      <c r="N56" s="608" t="s">
        <v>1154</v>
      </c>
      <c r="O56" s="608" t="s">
        <v>1154</v>
      </c>
      <c r="P56" s="608" t="s">
        <v>1154</v>
      </c>
      <c r="Q56" s="608" t="s">
        <v>1154</v>
      </c>
      <c r="R56" s="608" t="s">
        <v>1154</v>
      </c>
      <c r="S56" s="608" t="s">
        <v>1154</v>
      </c>
      <c r="T56" s="608" t="s">
        <v>1154</v>
      </c>
      <c r="U56" s="608" t="s">
        <v>1154</v>
      </c>
      <c r="V56" s="608" t="s">
        <v>1154</v>
      </c>
      <c r="W56" s="608" t="s">
        <v>1154</v>
      </c>
      <c r="X56" s="608" t="s">
        <v>1154</v>
      </c>
      <c r="Y56" s="608" t="s">
        <v>1154</v>
      </c>
      <c r="Z56" s="608" t="s">
        <v>1154</v>
      </c>
      <c r="AA56" s="608" t="s">
        <v>1154</v>
      </c>
      <c r="AB56" s="608" t="s">
        <v>1154</v>
      </c>
      <c r="AC56" s="608" t="s">
        <v>1154</v>
      </c>
      <c r="AD56" s="608" t="s">
        <v>1154</v>
      </c>
      <c r="AE56" s="691" t="s">
        <v>1154</v>
      </c>
      <c r="AF56" s="608" t="s">
        <v>1154</v>
      </c>
      <c r="AG56" s="608" t="s">
        <v>1154</v>
      </c>
      <c r="AH56" s="608" t="s">
        <v>1154</v>
      </c>
      <c r="AI56" s="608" t="s">
        <v>1154</v>
      </c>
      <c r="AJ56" s="608" t="s">
        <v>1154</v>
      </c>
      <c r="AK56" s="608" t="s">
        <v>1154</v>
      </c>
      <c r="AL56" s="608" t="s">
        <v>1154</v>
      </c>
      <c r="AM56" s="608">
        <v>3503.0109389999998</v>
      </c>
      <c r="AN56" s="608">
        <v>949.20800699999995</v>
      </c>
      <c r="AO56" s="608">
        <v>559.60903199999996</v>
      </c>
    </row>
    <row r="57" spans="1:41" s="86" customFormat="1" ht="12" customHeight="1">
      <c r="A57" s="401" t="s">
        <v>395</v>
      </c>
      <c r="B57" s="385" t="s">
        <v>216</v>
      </c>
      <c r="C57" s="979" t="s">
        <v>1337</v>
      </c>
      <c r="D57" s="386"/>
      <c r="E57" s="387"/>
      <c r="F57" s="385" t="s">
        <v>397</v>
      </c>
      <c r="G57" s="386"/>
      <c r="H57" s="386"/>
      <c r="I57" s="387"/>
      <c r="J57" s="385" t="s">
        <v>219</v>
      </c>
      <c r="K57" s="385" t="s">
        <v>219</v>
      </c>
      <c r="L57" s="688" t="s">
        <v>1154</v>
      </c>
      <c r="M57" s="607" t="s">
        <v>1154</v>
      </c>
      <c r="N57" s="607" t="s">
        <v>1154</v>
      </c>
      <c r="O57" s="607" t="s">
        <v>1154</v>
      </c>
      <c r="P57" s="607" t="s">
        <v>1154</v>
      </c>
      <c r="Q57" s="607" t="s">
        <v>1154</v>
      </c>
      <c r="R57" s="607" t="s">
        <v>1154</v>
      </c>
      <c r="S57" s="607" t="s">
        <v>1154</v>
      </c>
      <c r="T57" s="607" t="s">
        <v>1154</v>
      </c>
      <c r="U57" s="607" t="s">
        <v>1154</v>
      </c>
      <c r="V57" s="607" t="s">
        <v>1154</v>
      </c>
      <c r="W57" s="607" t="s">
        <v>1154</v>
      </c>
      <c r="X57" s="607" t="s">
        <v>1154</v>
      </c>
      <c r="Y57" s="607" t="s">
        <v>1154</v>
      </c>
      <c r="Z57" s="607" t="s">
        <v>1154</v>
      </c>
      <c r="AA57" s="607" t="s">
        <v>1154</v>
      </c>
      <c r="AB57" s="607" t="s">
        <v>1154</v>
      </c>
      <c r="AC57" s="607" t="s">
        <v>1154</v>
      </c>
      <c r="AD57" s="607" t="s">
        <v>1154</v>
      </c>
      <c r="AE57" s="607" t="s">
        <v>1154</v>
      </c>
      <c r="AF57" s="607" t="s">
        <v>1154</v>
      </c>
      <c r="AG57" s="607" t="s">
        <v>1154</v>
      </c>
      <c r="AH57" s="607" t="s">
        <v>1154</v>
      </c>
      <c r="AI57" s="607" t="s">
        <v>1154</v>
      </c>
      <c r="AJ57" s="607" t="s">
        <v>1154</v>
      </c>
      <c r="AK57" s="607" t="s">
        <v>1154</v>
      </c>
      <c r="AL57" s="607" t="s">
        <v>1154</v>
      </c>
      <c r="AM57" s="607" t="s">
        <v>1154</v>
      </c>
      <c r="AN57" s="607" t="s">
        <v>1154</v>
      </c>
      <c r="AO57" s="607" t="s">
        <v>1154</v>
      </c>
    </row>
    <row r="58" spans="1:41" s="86" customFormat="1" ht="12" customHeight="1">
      <c r="A58" s="401" t="s">
        <v>398</v>
      </c>
      <c r="B58" s="385" t="s">
        <v>216</v>
      </c>
      <c r="C58" s="979" t="s">
        <v>1338</v>
      </c>
      <c r="D58" s="386"/>
      <c r="E58" s="387"/>
      <c r="F58" s="385" t="s">
        <v>400</v>
      </c>
      <c r="G58" s="386"/>
      <c r="H58" s="386"/>
      <c r="I58" s="387"/>
      <c r="J58" s="385" t="s">
        <v>219</v>
      </c>
      <c r="K58" s="385" t="s">
        <v>219</v>
      </c>
      <c r="L58" s="688" t="s">
        <v>1154</v>
      </c>
      <c r="M58" s="607" t="s">
        <v>1154</v>
      </c>
      <c r="N58" s="607" t="s">
        <v>1154</v>
      </c>
      <c r="O58" s="607" t="s">
        <v>1154</v>
      </c>
      <c r="P58" s="607" t="s">
        <v>1154</v>
      </c>
      <c r="Q58" s="607" t="s">
        <v>1154</v>
      </c>
      <c r="R58" s="607" t="s">
        <v>1154</v>
      </c>
      <c r="S58" s="607" t="s">
        <v>1154</v>
      </c>
      <c r="T58" s="607" t="s">
        <v>1154</v>
      </c>
      <c r="U58" s="607" t="s">
        <v>1154</v>
      </c>
      <c r="V58" s="607" t="s">
        <v>1154</v>
      </c>
      <c r="W58" s="607" t="s">
        <v>1154</v>
      </c>
      <c r="X58" s="607" t="s">
        <v>1154</v>
      </c>
      <c r="Y58" s="607" t="s">
        <v>1154</v>
      </c>
      <c r="Z58" s="607" t="s">
        <v>1154</v>
      </c>
      <c r="AA58" s="607" t="s">
        <v>1154</v>
      </c>
      <c r="AB58" s="607" t="s">
        <v>1154</v>
      </c>
      <c r="AC58" s="607" t="s">
        <v>1154</v>
      </c>
      <c r="AD58" s="607" t="s">
        <v>1154</v>
      </c>
      <c r="AE58" s="607" t="s">
        <v>1154</v>
      </c>
      <c r="AF58" s="607" t="s">
        <v>1154</v>
      </c>
      <c r="AG58" s="607" t="s">
        <v>1154</v>
      </c>
      <c r="AH58" s="607" t="s">
        <v>1154</v>
      </c>
      <c r="AI58" s="607" t="s">
        <v>1154</v>
      </c>
      <c r="AJ58" s="607" t="s">
        <v>1154</v>
      </c>
      <c r="AK58" s="607" t="s">
        <v>1154</v>
      </c>
      <c r="AL58" s="607" t="s">
        <v>1154</v>
      </c>
      <c r="AM58" s="607" t="s">
        <v>1154</v>
      </c>
      <c r="AN58" s="607" t="s">
        <v>1154</v>
      </c>
      <c r="AO58" s="607" t="s">
        <v>1154</v>
      </c>
    </row>
    <row r="59" spans="1:41" s="86" customFormat="1" ht="12" customHeight="1">
      <c r="A59" s="401" t="s">
        <v>405</v>
      </c>
      <c r="B59" s="385" t="s">
        <v>216</v>
      </c>
      <c r="C59" s="979" t="s">
        <v>1339</v>
      </c>
      <c r="D59" s="386"/>
      <c r="E59" s="387"/>
      <c r="F59" s="385" t="s">
        <v>407</v>
      </c>
      <c r="G59" s="386"/>
      <c r="H59" s="386"/>
      <c r="I59" s="387"/>
      <c r="J59" s="385" t="s">
        <v>219</v>
      </c>
      <c r="K59" s="385" t="s">
        <v>219</v>
      </c>
      <c r="L59" s="688">
        <v>0.72023122129548967</v>
      </c>
      <c r="M59" s="607">
        <v>1.2825830525879798</v>
      </c>
      <c r="N59" s="607">
        <v>12.222111</v>
      </c>
      <c r="O59" s="607">
        <v>2.5098799999999999</v>
      </c>
      <c r="P59" s="607">
        <v>6.8252999999999994E-2</v>
      </c>
      <c r="Q59" s="607">
        <v>9.9093000000000001E-2</v>
      </c>
      <c r="R59" s="607">
        <v>1.464E-2</v>
      </c>
      <c r="S59" s="607">
        <v>1.9638000000000003E-2</v>
      </c>
      <c r="T59" s="607" t="s">
        <v>1154</v>
      </c>
      <c r="U59" s="607" t="s">
        <v>1154</v>
      </c>
      <c r="V59" s="607" t="s">
        <v>1154</v>
      </c>
      <c r="W59" s="607" t="s">
        <v>1154</v>
      </c>
      <c r="X59" s="607" t="s">
        <v>1154</v>
      </c>
      <c r="Y59" s="607" t="s">
        <v>1154</v>
      </c>
      <c r="Z59" s="607" t="s">
        <v>1154</v>
      </c>
      <c r="AA59" s="607" t="s">
        <v>1154</v>
      </c>
      <c r="AB59" s="607" t="s">
        <v>1154</v>
      </c>
      <c r="AC59" s="607" t="s">
        <v>1154</v>
      </c>
      <c r="AD59" s="607" t="s">
        <v>1154</v>
      </c>
      <c r="AE59" s="607" t="s">
        <v>1154</v>
      </c>
      <c r="AF59" s="607" t="s">
        <v>1154</v>
      </c>
      <c r="AG59" s="607" t="s">
        <v>1154</v>
      </c>
      <c r="AH59" s="607" t="s">
        <v>1154</v>
      </c>
      <c r="AI59" s="607" t="s">
        <v>1154</v>
      </c>
      <c r="AJ59" s="607" t="s">
        <v>1154</v>
      </c>
      <c r="AK59" s="607" t="s">
        <v>1154</v>
      </c>
      <c r="AL59" s="607" t="s">
        <v>1154</v>
      </c>
      <c r="AM59" s="607" t="s">
        <v>1154</v>
      </c>
      <c r="AN59" s="607" t="s">
        <v>1154</v>
      </c>
      <c r="AO59" s="607" t="s">
        <v>1154</v>
      </c>
    </row>
    <row r="60" spans="1:41" s="86" customFormat="1" ht="12" customHeight="1">
      <c r="A60" s="414" t="s">
        <v>405</v>
      </c>
      <c r="B60" s="415" t="s">
        <v>226</v>
      </c>
      <c r="C60" s="980" t="s">
        <v>1340</v>
      </c>
      <c r="D60" s="416"/>
      <c r="E60" s="417"/>
      <c r="F60" s="980" t="s">
        <v>1341</v>
      </c>
      <c r="G60" s="416"/>
      <c r="H60" s="416"/>
      <c r="I60" s="417"/>
      <c r="J60" s="415" t="s">
        <v>344</v>
      </c>
      <c r="K60" s="415" t="s">
        <v>219</v>
      </c>
      <c r="L60" s="690">
        <v>0.72023122129548967</v>
      </c>
      <c r="M60" s="608">
        <v>1.2825830525879798</v>
      </c>
      <c r="N60" s="608">
        <v>12.222111</v>
      </c>
      <c r="O60" s="608">
        <v>2.5098799999999999</v>
      </c>
      <c r="P60" s="608">
        <v>6.8252999999999994E-2</v>
      </c>
      <c r="Q60" s="608">
        <v>9.9093000000000001E-2</v>
      </c>
      <c r="R60" s="608">
        <v>1.464E-2</v>
      </c>
      <c r="S60" s="608">
        <v>1.9638000000000003E-2</v>
      </c>
      <c r="T60" s="608" t="s">
        <v>1154</v>
      </c>
      <c r="U60" s="608" t="s">
        <v>1154</v>
      </c>
      <c r="V60" s="608" t="s">
        <v>1154</v>
      </c>
      <c r="W60" s="608" t="s">
        <v>1154</v>
      </c>
      <c r="X60" s="608" t="s">
        <v>1154</v>
      </c>
      <c r="Y60" s="608" t="s">
        <v>1154</v>
      </c>
      <c r="Z60" s="608" t="s">
        <v>1154</v>
      </c>
      <c r="AA60" s="608" t="s">
        <v>1154</v>
      </c>
      <c r="AB60" s="608" t="s">
        <v>1154</v>
      </c>
      <c r="AC60" s="608" t="s">
        <v>1154</v>
      </c>
      <c r="AD60" s="608" t="s">
        <v>1154</v>
      </c>
      <c r="AE60" s="691" t="s">
        <v>1154</v>
      </c>
      <c r="AF60" s="608" t="s">
        <v>1154</v>
      </c>
      <c r="AG60" s="608" t="s">
        <v>1154</v>
      </c>
      <c r="AH60" s="608" t="s">
        <v>1154</v>
      </c>
      <c r="AI60" s="608" t="s">
        <v>1154</v>
      </c>
      <c r="AJ60" s="608" t="s">
        <v>1154</v>
      </c>
      <c r="AK60" s="608" t="s">
        <v>1154</v>
      </c>
      <c r="AL60" s="608" t="s">
        <v>1154</v>
      </c>
      <c r="AM60" s="608" t="s">
        <v>1154</v>
      </c>
      <c r="AN60" s="608" t="s">
        <v>1154</v>
      </c>
      <c r="AO60" s="608" t="s">
        <v>1154</v>
      </c>
    </row>
    <row r="61" spans="1:41" s="86" customFormat="1" ht="12" customHeight="1">
      <c r="A61" s="401" t="s">
        <v>408</v>
      </c>
      <c r="B61" s="385" t="s">
        <v>216</v>
      </c>
      <c r="C61" s="979" t="s">
        <v>1342</v>
      </c>
      <c r="D61" s="386"/>
      <c r="E61" s="387"/>
      <c r="F61" s="385" t="s">
        <v>410</v>
      </c>
      <c r="G61" s="386"/>
      <c r="H61" s="386"/>
      <c r="I61" s="387"/>
      <c r="J61" s="385" t="s">
        <v>219</v>
      </c>
      <c r="K61" s="385" t="s">
        <v>219</v>
      </c>
      <c r="L61" s="688" t="s">
        <v>1154</v>
      </c>
      <c r="M61" s="607" t="s">
        <v>1154</v>
      </c>
      <c r="N61" s="607" t="s">
        <v>1154</v>
      </c>
      <c r="O61" s="607" t="s">
        <v>1154</v>
      </c>
      <c r="P61" s="607" t="s">
        <v>1154</v>
      </c>
      <c r="Q61" s="607" t="s">
        <v>1154</v>
      </c>
      <c r="R61" s="607" t="s">
        <v>1154</v>
      </c>
      <c r="S61" s="607" t="s">
        <v>1154</v>
      </c>
      <c r="T61" s="607" t="s">
        <v>1154</v>
      </c>
      <c r="U61" s="607" t="s">
        <v>1154</v>
      </c>
      <c r="V61" s="607" t="s">
        <v>1154</v>
      </c>
      <c r="W61" s="607" t="s">
        <v>1154</v>
      </c>
      <c r="X61" s="607" t="s">
        <v>1154</v>
      </c>
      <c r="Y61" s="607" t="s">
        <v>1154</v>
      </c>
      <c r="Z61" s="607" t="s">
        <v>1154</v>
      </c>
      <c r="AA61" s="607" t="s">
        <v>1154</v>
      </c>
      <c r="AB61" s="607" t="s">
        <v>1154</v>
      </c>
      <c r="AC61" s="607" t="s">
        <v>1154</v>
      </c>
      <c r="AD61" s="607" t="s">
        <v>1154</v>
      </c>
      <c r="AE61" s="607" t="s">
        <v>1154</v>
      </c>
      <c r="AF61" s="607" t="s">
        <v>1154</v>
      </c>
      <c r="AG61" s="607" t="s">
        <v>1154</v>
      </c>
      <c r="AH61" s="607" t="s">
        <v>1154</v>
      </c>
      <c r="AI61" s="607" t="s">
        <v>1154</v>
      </c>
      <c r="AJ61" s="607" t="s">
        <v>1154</v>
      </c>
      <c r="AK61" s="607" t="s">
        <v>1154</v>
      </c>
      <c r="AL61" s="607" t="s">
        <v>1154</v>
      </c>
      <c r="AM61" s="607" t="s">
        <v>1154</v>
      </c>
      <c r="AN61" s="607" t="s">
        <v>1154</v>
      </c>
      <c r="AO61" s="607" t="s">
        <v>1154</v>
      </c>
    </row>
    <row r="62" spans="1:41" s="86" customFormat="1" ht="12" customHeight="1">
      <c r="A62" s="401" t="s">
        <v>415</v>
      </c>
      <c r="B62" s="385" t="s">
        <v>216</v>
      </c>
      <c r="C62" s="979" t="s">
        <v>1343</v>
      </c>
      <c r="D62" s="386"/>
      <c r="E62" s="387"/>
      <c r="F62" s="385" t="s">
        <v>417</v>
      </c>
      <c r="G62" s="386"/>
      <c r="H62" s="386"/>
      <c r="I62" s="387"/>
      <c r="J62" s="385" t="s">
        <v>219</v>
      </c>
      <c r="K62" s="385" t="s">
        <v>219</v>
      </c>
      <c r="L62" s="688">
        <v>0.75443426876288033</v>
      </c>
      <c r="M62" s="607">
        <v>1.9022695670048468</v>
      </c>
      <c r="N62" s="607">
        <v>3.2246293293656136</v>
      </c>
      <c r="O62" s="607">
        <v>61.591030420072741</v>
      </c>
      <c r="P62" s="607">
        <v>147.04351344947909</v>
      </c>
      <c r="Q62" s="607">
        <v>148.32730734020242</v>
      </c>
      <c r="R62" s="607">
        <v>158.47149057610869</v>
      </c>
      <c r="S62" s="607">
        <v>220.55693324739855</v>
      </c>
      <c r="T62" s="607">
        <v>243.19461210715241</v>
      </c>
      <c r="U62" s="607">
        <v>287.89895435195882</v>
      </c>
      <c r="V62" s="607">
        <v>277.19101573833257</v>
      </c>
      <c r="W62" s="607">
        <v>282.85044925289719</v>
      </c>
      <c r="X62" s="607">
        <v>273.424826846614</v>
      </c>
      <c r="Y62" s="607">
        <v>371.53911038409336</v>
      </c>
      <c r="Z62" s="607">
        <v>383.09359051597625</v>
      </c>
      <c r="AA62" s="607">
        <v>391.98140700857499</v>
      </c>
      <c r="AB62" s="607">
        <v>415.83071462833334</v>
      </c>
      <c r="AC62" s="607">
        <v>614.83501512352018</v>
      </c>
      <c r="AD62" s="607">
        <v>736.71387089814095</v>
      </c>
      <c r="AE62" s="689">
        <v>835.93514787200002</v>
      </c>
      <c r="AF62" s="607">
        <v>881.31490552100001</v>
      </c>
      <c r="AG62" s="607">
        <v>1018.4098519561799</v>
      </c>
      <c r="AH62" s="607">
        <v>983.12052742000003</v>
      </c>
      <c r="AI62" s="607">
        <v>1120.06892879</v>
      </c>
      <c r="AJ62" s="607">
        <v>1599.5730106500002</v>
      </c>
      <c r="AK62" s="607">
        <v>1657.0119370000002</v>
      </c>
      <c r="AL62" s="607">
        <v>1724.0246856399999</v>
      </c>
      <c r="AM62" s="607">
        <v>2528.6142326699996</v>
      </c>
      <c r="AN62" s="607">
        <v>3079.7040559699999</v>
      </c>
      <c r="AO62" s="607">
        <v>3262.5817996699998</v>
      </c>
    </row>
    <row r="63" spans="1:41" s="86" customFormat="1" ht="12" customHeight="1">
      <c r="A63" s="401" t="s">
        <v>418</v>
      </c>
      <c r="B63" s="385" t="s">
        <v>216</v>
      </c>
      <c r="C63" s="979" t="s">
        <v>1344</v>
      </c>
      <c r="D63" s="386"/>
      <c r="E63" s="387"/>
      <c r="F63" s="385" t="s">
        <v>420</v>
      </c>
      <c r="G63" s="386"/>
      <c r="H63" s="386"/>
      <c r="I63" s="387"/>
      <c r="J63" s="385" t="s">
        <v>219</v>
      </c>
      <c r="K63" s="385" t="s">
        <v>219</v>
      </c>
      <c r="L63" s="688">
        <v>0.50219999999999998</v>
      </c>
      <c r="M63" s="607">
        <v>1.4224000000000001</v>
      </c>
      <c r="N63" s="607">
        <v>2.2510349999999999</v>
      </c>
      <c r="O63" s="607">
        <v>25.973582999999998</v>
      </c>
      <c r="P63" s="607">
        <v>29.414110999999998</v>
      </c>
      <c r="Q63" s="607">
        <v>31.175182</v>
      </c>
      <c r="R63" s="607">
        <v>33.225647000000002</v>
      </c>
      <c r="S63" s="607">
        <v>45.605802000000004</v>
      </c>
      <c r="T63" s="607">
        <v>51.61665</v>
      </c>
      <c r="U63" s="607">
        <v>57.914724999999997</v>
      </c>
      <c r="V63" s="607">
        <v>62.733006000000003</v>
      </c>
      <c r="W63" s="607">
        <v>82.205246000000002</v>
      </c>
      <c r="X63" s="607">
        <v>107.073268</v>
      </c>
      <c r="Y63" s="607">
        <v>137.10271</v>
      </c>
      <c r="Z63" s="607">
        <v>172.264263</v>
      </c>
      <c r="AA63" s="607">
        <v>192.00347600000001</v>
      </c>
      <c r="AB63" s="607">
        <v>226.62277799999998</v>
      </c>
      <c r="AC63" s="607">
        <v>239.84430900000001</v>
      </c>
      <c r="AD63" s="607">
        <v>259.42630600000001</v>
      </c>
      <c r="AE63" s="689">
        <v>268.68037400000003</v>
      </c>
      <c r="AF63" s="607">
        <v>278.429552</v>
      </c>
      <c r="AG63" s="607">
        <v>305.89169300000003</v>
      </c>
      <c r="AH63" s="607">
        <v>322.78157799999997</v>
      </c>
      <c r="AI63" s="607">
        <v>330.76520099999999</v>
      </c>
      <c r="AJ63" s="607">
        <v>338.25728200000003</v>
      </c>
      <c r="AK63" s="607">
        <v>339.478319</v>
      </c>
      <c r="AL63" s="607">
        <v>384.38695799999999</v>
      </c>
      <c r="AM63" s="607">
        <v>389.18961400000001</v>
      </c>
      <c r="AN63" s="607">
        <v>399.67985700000003</v>
      </c>
      <c r="AO63" s="607">
        <v>424.82869400000004</v>
      </c>
    </row>
    <row r="64" spans="1:41" s="86" customFormat="1" ht="12" customHeight="1">
      <c r="A64" s="414" t="s">
        <v>418</v>
      </c>
      <c r="B64" s="415" t="s">
        <v>226</v>
      </c>
      <c r="C64" s="980" t="s">
        <v>1345</v>
      </c>
      <c r="D64" s="416"/>
      <c r="E64" s="417"/>
      <c r="F64" s="980" t="s">
        <v>1346</v>
      </c>
      <c r="G64" s="416"/>
      <c r="H64" s="416"/>
      <c r="I64" s="417"/>
      <c r="J64" s="415" t="s">
        <v>344</v>
      </c>
      <c r="K64" s="415" t="s">
        <v>427</v>
      </c>
      <c r="L64" s="690">
        <v>0.50219999999999998</v>
      </c>
      <c r="M64" s="608">
        <v>1.4224000000000001</v>
      </c>
      <c r="N64" s="608">
        <v>2.2510349999999999</v>
      </c>
      <c r="O64" s="608">
        <v>25.973582999999998</v>
      </c>
      <c r="P64" s="608">
        <v>29.414110999999998</v>
      </c>
      <c r="Q64" s="608">
        <v>31.175182</v>
      </c>
      <c r="R64" s="608">
        <v>33.225647000000002</v>
      </c>
      <c r="S64" s="608">
        <v>45.605802000000004</v>
      </c>
      <c r="T64" s="608">
        <v>51.61665</v>
      </c>
      <c r="U64" s="608">
        <v>57.914724999999997</v>
      </c>
      <c r="V64" s="608">
        <v>62.733006000000003</v>
      </c>
      <c r="W64" s="608">
        <v>82.205246000000002</v>
      </c>
      <c r="X64" s="608">
        <v>107.073268</v>
      </c>
      <c r="Y64" s="608">
        <v>137.10271</v>
      </c>
      <c r="Z64" s="608">
        <v>172.264263</v>
      </c>
      <c r="AA64" s="608">
        <v>192.00347600000001</v>
      </c>
      <c r="AB64" s="608">
        <v>226.62277799999998</v>
      </c>
      <c r="AC64" s="608">
        <v>239.84430900000001</v>
      </c>
      <c r="AD64" s="608">
        <v>259.42630600000001</v>
      </c>
      <c r="AE64" s="691">
        <v>268.68037400000003</v>
      </c>
      <c r="AF64" s="608">
        <v>278.429552</v>
      </c>
      <c r="AG64" s="608">
        <v>305.89169300000003</v>
      </c>
      <c r="AH64" s="608">
        <v>322.78157799999997</v>
      </c>
      <c r="AI64" s="608">
        <v>330.76520099999999</v>
      </c>
      <c r="AJ64" s="608">
        <v>338.25728200000003</v>
      </c>
      <c r="AK64" s="608">
        <v>339.478319</v>
      </c>
      <c r="AL64" s="608">
        <v>384.38695799999999</v>
      </c>
      <c r="AM64" s="608">
        <v>389.18961400000001</v>
      </c>
      <c r="AN64" s="608">
        <v>399.67985700000003</v>
      </c>
      <c r="AO64" s="608">
        <v>424.82869400000004</v>
      </c>
    </row>
    <row r="65" spans="1:41" s="86" customFormat="1" ht="12" customHeight="1">
      <c r="A65" s="401" t="s">
        <v>434</v>
      </c>
      <c r="B65" s="385" t="s">
        <v>216</v>
      </c>
      <c r="C65" s="979" t="s">
        <v>1347</v>
      </c>
      <c r="D65" s="386"/>
      <c r="E65" s="387"/>
      <c r="F65" s="385" t="s">
        <v>436</v>
      </c>
      <c r="G65" s="386"/>
      <c r="H65" s="386"/>
      <c r="I65" s="387"/>
      <c r="J65" s="385" t="s">
        <v>219</v>
      </c>
      <c r="K65" s="385" t="s">
        <v>219</v>
      </c>
      <c r="L65" s="688">
        <v>0.17133426876288041</v>
      </c>
      <c r="M65" s="607">
        <v>0.3240695670048469</v>
      </c>
      <c r="N65" s="607">
        <v>0.62796632936561358</v>
      </c>
      <c r="O65" s="607">
        <v>6.0881475820727466</v>
      </c>
      <c r="P65" s="607">
        <v>7.4496662401204716</v>
      </c>
      <c r="Q65" s="607">
        <v>9.0984655601680569</v>
      </c>
      <c r="R65" s="607">
        <v>10.338707744395895</v>
      </c>
      <c r="S65" s="607">
        <v>17.157404986061497</v>
      </c>
      <c r="T65" s="607">
        <v>24.483684872414624</v>
      </c>
      <c r="U65" s="607">
        <v>27.377306660473934</v>
      </c>
      <c r="V65" s="607">
        <v>33.37180441073891</v>
      </c>
      <c r="W65" s="607">
        <v>42.0786000384158</v>
      </c>
      <c r="X65" s="607">
        <v>61.139651592929752</v>
      </c>
      <c r="Y65" s="607">
        <v>94.778870478515287</v>
      </c>
      <c r="Z65" s="607">
        <v>119.42860503904458</v>
      </c>
      <c r="AA65" s="607">
        <v>109.53565332639999</v>
      </c>
      <c r="AB65" s="607">
        <v>82.144324385000004</v>
      </c>
      <c r="AC65" s="607">
        <v>87.528496600327713</v>
      </c>
      <c r="AD65" s="607">
        <v>87.287233397999984</v>
      </c>
      <c r="AE65" s="689">
        <v>93.290219622000009</v>
      </c>
      <c r="AF65" s="607">
        <v>99.507995271000013</v>
      </c>
      <c r="AG65" s="607">
        <v>121.57694595618003</v>
      </c>
      <c r="AH65" s="607">
        <v>125.15694342</v>
      </c>
      <c r="AI65" s="607">
        <v>142.56802564</v>
      </c>
      <c r="AJ65" s="607">
        <v>156.11308965000001</v>
      </c>
      <c r="AK65" s="607">
        <v>172.42279000000002</v>
      </c>
      <c r="AL65" s="607">
        <v>187.58673464</v>
      </c>
      <c r="AM65" s="607">
        <v>190.51570366999999</v>
      </c>
      <c r="AN65" s="607">
        <v>197.58907300999999</v>
      </c>
      <c r="AO65" s="607">
        <v>208.32141866999999</v>
      </c>
    </row>
    <row r="66" spans="1:41" s="86" customFormat="1" ht="12" customHeight="1">
      <c r="A66" s="414" t="s">
        <v>434</v>
      </c>
      <c r="B66" s="415" t="s">
        <v>226</v>
      </c>
      <c r="C66" s="980" t="s">
        <v>1348</v>
      </c>
      <c r="D66" s="416"/>
      <c r="E66" s="417"/>
      <c r="F66" s="980" t="s">
        <v>1349</v>
      </c>
      <c r="G66" s="416"/>
      <c r="H66" s="416"/>
      <c r="I66" s="417"/>
      <c r="J66" s="415" t="s">
        <v>344</v>
      </c>
      <c r="K66" s="415" t="s">
        <v>271</v>
      </c>
      <c r="L66" s="690">
        <v>0.17133426876288041</v>
      </c>
      <c r="M66" s="608">
        <v>0.3240695670048469</v>
      </c>
      <c r="N66" s="608">
        <v>0.62796632936561358</v>
      </c>
      <c r="O66" s="608">
        <v>6.0881475820727466</v>
      </c>
      <c r="P66" s="608">
        <v>7.4496662401204716</v>
      </c>
      <c r="Q66" s="608">
        <v>9.0984655601680569</v>
      </c>
      <c r="R66" s="608">
        <v>10.338707744395895</v>
      </c>
      <c r="S66" s="608">
        <v>17.157404986061497</v>
      </c>
      <c r="T66" s="608">
        <v>24.483684872414624</v>
      </c>
      <c r="U66" s="608">
        <v>27.377306660473934</v>
      </c>
      <c r="V66" s="608">
        <v>33.37180441073891</v>
      </c>
      <c r="W66" s="608">
        <v>42.0786000384158</v>
      </c>
      <c r="X66" s="608">
        <v>61.139651592929752</v>
      </c>
      <c r="Y66" s="608">
        <v>94.778870478515287</v>
      </c>
      <c r="Z66" s="608">
        <v>119.42860503904458</v>
      </c>
      <c r="AA66" s="608">
        <v>109.53565332639999</v>
      </c>
      <c r="AB66" s="608">
        <v>82.144324385000004</v>
      </c>
      <c r="AC66" s="608">
        <v>87.528496600327713</v>
      </c>
      <c r="AD66" s="608">
        <v>87.287233397999984</v>
      </c>
      <c r="AE66" s="691">
        <v>93.290219622000009</v>
      </c>
      <c r="AF66" s="608">
        <v>99.507995271000013</v>
      </c>
      <c r="AG66" s="608">
        <v>121.57694595618003</v>
      </c>
      <c r="AH66" s="608">
        <v>125.15694342</v>
      </c>
      <c r="AI66" s="608">
        <v>142.56802564</v>
      </c>
      <c r="AJ66" s="608">
        <v>156.11308965000001</v>
      </c>
      <c r="AK66" s="608">
        <v>172.42279000000002</v>
      </c>
      <c r="AL66" s="608">
        <v>187.58673464</v>
      </c>
      <c r="AM66" s="608">
        <v>190.51570366999999</v>
      </c>
      <c r="AN66" s="608">
        <v>197.58907300999999</v>
      </c>
      <c r="AO66" s="608">
        <v>208.32141866999999</v>
      </c>
    </row>
    <row r="67" spans="1:41" s="86" customFormat="1" ht="12" customHeight="1">
      <c r="A67" s="401" t="s">
        <v>437</v>
      </c>
      <c r="B67" s="385" t="s">
        <v>216</v>
      </c>
      <c r="C67" s="979" t="s">
        <v>1350</v>
      </c>
      <c r="D67" s="386"/>
      <c r="E67" s="387"/>
      <c r="F67" s="385" t="s">
        <v>439</v>
      </c>
      <c r="G67" s="386"/>
      <c r="H67" s="386"/>
      <c r="I67" s="387"/>
      <c r="J67" s="385" t="s">
        <v>219</v>
      </c>
      <c r="K67" s="385" t="s">
        <v>219</v>
      </c>
      <c r="L67" s="688">
        <v>2.35E-2</v>
      </c>
      <c r="M67" s="607">
        <v>1.61E-2</v>
      </c>
      <c r="N67" s="607">
        <v>2.1298999999999978E-2</v>
      </c>
      <c r="O67" s="607">
        <v>22.675564999999999</v>
      </c>
      <c r="P67" s="607">
        <v>80.515161410099864</v>
      </c>
      <c r="Q67" s="607">
        <v>76.419421056158882</v>
      </c>
      <c r="R67" s="607">
        <v>80.266119635956727</v>
      </c>
      <c r="S67" s="607">
        <v>93.392063787780785</v>
      </c>
      <c r="T67" s="607">
        <v>87.349094000000008</v>
      </c>
      <c r="U67" s="607">
        <v>100.923277</v>
      </c>
      <c r="V67" s="607">
        <v>83.701573040895894</v>
      </c>
      <c r="W67" s="607">
        <v>74.180368748806302</v>
      </c>
      <c r="X67" s="607">
        <v>29.243760811102611</v>
      </c>
      <c r="Y67" s="607">
        <v>19.093723593992959</v>
      </c>
      <c r="Z67" s="607">
        <v>14.97931986500295</v>
      </c>
      <c r="AA67" s="607">
        <v>13.48175577019934</v>
      </c>
      <c r="AB67" s="607">
        <v>16.633708000000002</v>
      </c>
      <c r="AC67" s="607">
        <v>12.493352567120363</v>
      </c>
      <c r="AD67" s="607">
        <v>15.121035432879637</v>
      </c>
      <c r="AE67" s="689">
        <v>23.389198</v>
      </c>
      <c r="AF67" s="607">
        <v>8.5732520000000001</v>
      </c>
      <c r="AG67" s="607">
        <v>26.358125000000001</v>
      </c>
      <c r="AH67" s="607">
        <v>29.803399000000002</v>
      </c>
      <c r="AI67" s="607">
        <v>33.764986</v>
      </c>
      <c r="AJ67" s="607">
        <v>17.347277999999999</v>
      </c>
      <c r="AK67" s="607">
        <v>28.447686999999998</v>
      </c>
      <c r="AL67" s="607">
        <v>32.921641000000001</v>
      </c>
      <c r="AM67" s="607">
        <v>34.803508999999998</v>
      </c>
      <c r="AN67" s="607">
        <v>27.740745</v>
      </c>
      <c r="AO67" s="607">
        <v>29.611118000000001</v>
      </c>
    </row>
    <row r="68" spans="1:41" s="86" customFormat="1" ht="12" customHeight="1">
      <c r="A68" s="414" t="s">
        <v>437</v>
      </c>
      <c r="B68" s="415" t="s">
        <v>226</v>
      </c>
      <c r="C68" s="980" t="s">
        <v>1351</v>
      </c>
      <c r="D68" s="416"/>
      <c r="E68" s="417"/>
      <c r="F68" s="980" t="s">
        <v>1352</v>
      </c>
      <c r="G68" s="416"/>
      <c r="H68" s="416"/>
      <c r="I68" s="417"/>
      <c r="J68" s="415" t="s">
        <v>442</v>
      </c>
      <c r="K68" s="415" t="s">
        <v>219</v>
      </c>
      <c r="L68" s="690" t="s">
        <v>1154</v>
      </c>
      <c r="M68" s="608" t="s">
        <v>1154</v>
      </c>
      <c r="N68" s="608" t="s">
        <v>1154</v>
      </c>
      <c r="O68" s="608">
        <v>22.675564999999999</v>
      </c>
      <c r="P68" s="608">
        <v>80.515161410099864</v>
      </c>
      <c r="Q68" s="608">
        <v>76.419421056158882</v>
      </c>
      <c r="R68" s="608">
        <v>80.266119635956727</v>
      </c>
      <c r="S68" s="608">
        <v>93.392063787780785</v>
      </c>
      <c r="T68" s="608">
        <v>87.349094000000008</v>
      </c>
      <c r="U68" s="608">
        <v>100.923277</v>
      </c>
      <c r="V68" s="608">
        <v>83.701573040895894</v>
      </c>
      <c r="W68" s="608">
        <v>74.180368748806302</v>
      </c>
      <c r="X68" s="608">
        <v>29.243760811102611</v>
      </c>
      <c r="Y68" s="608">
        <v>19.093723593992959</v>
      </c>
      <c r="Z68" s="608">
        <v>14.97931986500295</v>
      </c>
      <c r="AA68" s="608">
        <v>13.48175577019934</v>
      </c>
      <c r="AB68" s="608">
        <v>16.633708000000002</v>
      </c>
      <c r="AC68" s="608">
        <v>12.493352567120363</v>
      </c>
      <c r="AD68" s="608">
        <v>15.121035432879637</v>
      </c>
      <c r="AE68" s="691">
        <v>23.389198</v>
      </c>
      <c r="AF68" s="608">
        <v>8.5732520000000001</v>
      </c>
      <c r="AG68" s="608">
        <v>26.358125000000001</v>
      </c>
      <c r="AH68" s="608">
        <v>29.803399000000002</v>
      </c>
      <c r="AI68" s="608">
        <v>33.764986</v>
      </c>
      <c r="AJ68" s="608">
        <v>17.347277999999999</v>
      </c>
      <c r="AK68" s="608">
        <v>28.447686999999998</v>
      </c>
      <c r="AL68" s="608">
        <v>32.921641000000001</v>
      </c>
      <c r="AM68" s="608">
        <v>34.803508999999998</v>
      </c>
      <c r="AN68" s="608">
        <v>27.740745</v>
      </c>
      <c r="AO68" s="608">
        <v>29.611118000000001</v>
      </c>
    </row>
    <row r="69" spans="1:41" s="86" customFormat="1" ht="12" customHeight="1">
      <c r="A69" s="414" t="s">
        <v>437</v>
      </c>
      <c r="B69" s="415" t="s">
        <v>230</v>
      </c>
      <c r="C69" s="980" t="s">
        <v>1353</v>
      </c>
      <c r="D69" s="416"/>
      <c r="E69" s="417"/>
      <c r="F69" s="982" t="s">
        <v>1354</v>
      </c>
      <c r="G69" s="416"/>
      <c r="H69" s="416"/>
      <c r="I69" s="417"/>
      <c r="J69" s="415" t="s">
        <v>442</v>
      </c>
      <c r="K69" s="415" t="s">
        <v>219</v>
      </c>
      <c r="L69" s="690">
        <v>2.35E-2</v>
      </c>
      <c r="M69" s="608">
        <v>1.61E-2</v>
      </c>
      <c r="N69" s="608">
        <v>2.1298999999999978E-2</v>
      </c>
      <c r="O69" s="608" t="s">
        <v>1154</v>
      </c>
      <c r="P69" s="608" t="s">
        <v>1154</v>
      </c>
      <c r="Q69" s="608" t="s">
        <v>1154</v>
      </c>
      <c r="R69" s="608" t="s">
        <v>1154</v>
      </c>
      <c r="S69" s="608" t="s">
        <v>1154</v>
      </c>
      <c r="T69" s="608" t="s">
        <v>1154</v>
      </c>
      <c r="U69" s="608" t="s">
        <v>1154</v>
      </c>
      <c r="V69" s="608" t="s">
        <v>1154</v>
      </c>
      <c r="W69" s="608" t="s">
        <v>1154</v>
      </c>
      <c r="X69" s="608" t="s">
        <v>1154</v>
      </c>
      <c r="Y69" s="608" t="s">
        <v>1154</v>
      </c>
      <c r="Z69" s="608" t="s">
        <v>1154</v>
      </c>
      <c r="AA69" s="608" t="s">
        <v>1154</v>
      </c>
      <c r="AB69" s="608" t="s">
        <v>1154</v>
      </c>
      <c r="AC69" s="608" t="s">
        <v>1154</v>
      </c>
      <c r="AD69" s="608" t="s">
        <v>1154</v>
      </c>
      <c r="AE69" s="691" t="s">
        <v>1154</v>
      </c>
      <c r="AF69" s="608" t="s">
        <v>1154</v>
      </c>
      <c r="AG69" s="608" t="s">
        <v>1154</v>
      </c>
      <c r="AH69" s="608" t="s">
        <v>1154</v>
      </c>
      <c r="AI69" s="608" t="s">
        <v>1154</v>
      </c>
      <c r="AJ69" s="608" t="s">
        <v>1154</v>
      </c>
      <c r="AK69" s="608" t="s">
        <v>1154</v>
      </c>
      <c r="AL69" s="608" t="s">
        <v>1154</v>
      </c>
      <c r="AM69" s="608" t="s">
        <v>1154</v>
      </c>
      <c r="AN69" s="608" t="s">
        <v>1154</v>
      </c>
      <c r="AO69" s="608" t="s">
        <v>1154</v>
      </c>
    </row>
    <row r="70" spans="1:41" s="86" customFormat="1" ht="12" customHeight="1">
      <c r="A70" s="401" t="s">
        <v>451</v>
      </c>
      <c r="B70" s="385" t="s">
        <v>216</v>
      </c>
      <c r="C70" s="979" t="s">
        <v>1355</v>
      </c>
      <c r="D70" s="386"/>
      <c r="E70" s="387"/>
      <c r="F70" s="385" t="s">
        <v>453</v>
      </c>
      <c r="G70" s="386"/>
      <c r="H70" s="386"/>
      <c r="I70" s="387"/>
      <c r="J70" s="385" t="s">
        <v>219</v>
      </c>
      <c r="K70" s="385" t="s">
        <v>219</v>
      </c>
      <c r="L70" s="688" t="s">
        <v>1154</v>
      </c>
      <c r="M70" s="607" t="s">
        <v>1154</v>
      </c>
      <c r="N70" s="607" t="s">
        <v>1154</v>
      </c>
      <c r="O70" s="607" t="s">
        <v>1154</v>
      </c>
      <c r="P70" s="607" t="s">
        <v>1154</v>
      </c>
      <c r="Q70" s="607" t="s">
        <v>1154</v>
      </c>
      <c r="R70" s="607" t="s">
        <v>1154</v>
      </c>
      <c r="S70" s="607" t="s">
        <v>1154</v>
      </c>
      <c r="T70" s="607" t="s">
        <v>1154</v>
      </c>
      <c r="U70" s="607" t="s">
        <v>1154</v>
      </c>
      <c r="V70" s="607" t="s">
        <v>1154</v>
      </c>
      <c r="W70" s="607" t="s">
        <v>1154</v>
      </c>
      <c r="X70" s="607" t="s">
        <v>1154</v>
      </c>
      <c r="Y70" s="607" t="s">
        <v>1154</v>
      </c>
      <c r="Z70" s="607" t="s">
        <v>1154</v>
      </c>
      <c r="AA70" s="607" t="s">
        <v>1154</v>
      </c>
      <c r="AB70" s="607" t="s">
        <v>1154</v>
      </c>
      <c r="AC70" s="607" t="s">
        <v>1154</v>
      </c>
      <c r="AD70" s="607" t="s">
        <v>1154</v>
      </c>
      <c r="AE70" s="607" t="s">
        <v>1154</v>
      </c>
      <c r="AF70" s="607" t="s">
        <v>1154</v>
      </c>
      <c r="AG70" s="607" t="s">
        <v>1154</v>
      </c>
      <c r="AH70" s="607" t="s">
        <v>1154</v>
      </c>
      <c r="AI70" s="607" t="s">
        <v>1154</v>
      </c>
      <c r="AJ70" s="607" t="s">
        <v>1154</v>
      </c>
      <c r="AK70" s="607" t="s">
        <v>1154</v>
      </c>
      <c r="AL70" s="607" t="s">
        <v>1154</v>
      </c>
      <c r="AM70" s="607" t="s">
        <v>1154</v>
      </c>
      <c r="AN70" s="607" t="s">
        <v>1154</v>
      </c>
      <c r="AO70" s="607" t="s">
        <v>1154</v>
      </c>
    </row>
    <row r="71" spans="1:41" s="86" customFormat="1" ht="12" customHeight="1">
      <c r="A71" s="401" t="s">
        <v>454</v>
      </c>
      <c r="B71" s="385" t="s">
        <v>216</v>
      </c>
      <c r="C71" s="979" t="s">
        <v>1356</v>
      </c>
      <c r="D71" s="386"/>
      <c r="E71" s="387"/>
      <c r="F71" s="385" t="s">
        <v>456</v>
      </c>
      <c r="G71" s="386"/>
      <c r="H71" s="386"/>
      <c r="I71" s="387"/>
      <c r="J71" s="385" t="s">
        <v>219</v>
      </c>
      <c r="K71" s="385" t="s">
        <v>219</v>
      </c>
      <c r="L71" s="688">
        <v>5.74E-2</v>
      </c>
      <c r="M71" s="607">
        <v>0.13969999999999999</v>
      </c>
      <c r="N71" s="607">
        <v>0.32432900000000003</v>
      </c>
      <c r="O71" s="607">
        <v>1.050144838</v>
      </c>
      <c r="P71" s="607">
        <v>1.5591330000000001</v>
      </c>
      <c r="Q71" s="607">
        <v>1.483271</v>
      </c>
      <c r="R71" s="607">
        <v>1.507949</v>
      </c>
      <c r="S71" s="607">
        <v>0.77884400000000009</v>
      </c>
      <c r="T71" s="607">
        <v>1.6603359999999998</v>
      </c>
      <c r="U71" s="607">
        <v>1.7319660000000001</v>
      </c>
      <c r="V71" s="607">
        <v>1.8115599999999998</v>
      </c>
      <c r="W71" s="607">
        <v>1.8071810000000001</v>
      </c>
      <c r="X71" s="607">
        <v>1.896614</v>
      </c>
      <c r="Y71" s="607">
        <v>1.7229699999999997</v>
      </c>
      <c r="Z71" s="607">
        <v>0.48088058</v>
      </c>
      <c r="AA71" s="607">
        <v>0.74457317999999995</v>
      </c>
      <c r="AB71" s="607">
        <v>0.58493791000000006</v>
      </c>
      <c r="AC71" s="607">
        <v>0.6320956900000001</v>
      </c>
      <c r="AD71" s="607">
        <v>0.61565099999999995</v>
      </c>
      <c r="AE71" s="689">
        <v>9.5591000000000009E-2</v>
      </c>
      <c r="AF71" s="607">
        <v>0.50600000000000001</v>
      </c>
      <c r="AG71" s="607">
        <v>0.63</v>
      </c>
      <c r="AH71" s="607">
        <v>0.56100000000000005</v>
      </c>
      <c r="AI71" s="607">
        <v>0.55399999999999994</v>
      </c>
      <c r="AJ71" s="607">
        <v>0.48300000000000004</v>
      </c>
      <c r="AK71" s="607">
        <v>0.51100000000000001</v>
      </c>
      <c r="AL71" s="607">
        <v>0.58399999999999996</v>
      </c>
      <c r="AM71" s="607">
        <v>0.56399999999999995</v>
      </c>
      <c r="AN71" s="607">
        <v>0.57599999999999996</v>
      </c>
      <c r="AO71" s="607">
        <v>0.66899999999999993</v>
      </c>
    </row>
    <row r="72" spans="1:41" s="86" customFormat="1" ht="12" customHeight="1">
      <c r="A72" s="414" t="s">
        <v>454</v>
      </c>
      <c r="B72" s="415" t="s">
        <v>226</v>
      </c>
      <c r="C72" s="980" t="s">
        <v>1356</v>
      </c>
      <c r="D72" s="416"/>
      <c r="E72" s="417"/>
      <c r="F72" s="980" t="s">
        <v>1357</v>
      </c>
      <c r="G72" s="416"/>
      <c r="H72" s="416"/>
      <c r="I72" s="417"/>
      <c r="J72" s="415" t="s">
        <v>344</v>
      </c>
      <c r="K72" s="415" t="s">
        <v>219</v>
      </c>
      <c r="L72" s="690" t="s">
        <v>1154</v>
      </c>
      <c r="M72" s="608" t="s">
        <v>1154</v>
      </c>
      <c r="N72" s="608" t="s">
        <v>1154</v>
      </c>
      <c r="O72" s="608" t="s">
        <v>1154</v>
      </c>
      <c r="P72" s="608" t="s">
        <v>1154</v>
      </c>
      <c r="Q72" s="608" t="s">
        <v>1154</v>
      </c>
      <c r="R72" s="608">
        <v>2.3066000000000031E-2</v>
      </c>
      <c r="S72" s="608">
        <v>1.5893000000000001E-2</v>
      </c>
      <c r="T72" s="608">
        <v>0.23313600000000001</v>
      </c>
      <c r="U72" s="608">
        <v>0.33052999999999993</v>
      </c>
      <c r="V72" s="608">
        <v>0.23655599999999999</v>
      </c>
      <c r="W72" s="608">
        <v>4.249999999999976E-3</v>
      </c>
      <c r="X72" s="608">
        <v>3.5499999999999421E-3</v>
      </c>
      <c r="Y72" s="608">
        <v>4.249999999999976E-3</v>
      </c>
      <c r="Z72" s="608">
        <v>5.7499999999999774E-3</v>
      </c>
      <c r="AA72" s="608">
        <v>5.8499999999999993E-3</v>
      </c>
      <c r="AB72" s="608">
        <v>3.7500000000000003E-3</v>
      </c>
      <c r="AC72" s="608" t="s">
        <v>1154</v>
      </c>
      <c r="AD72" s="608" t="s">
        <v>1154</v>
      </c>
      <c r="AE72" s="608" t="s">
        <v>1154</v>
      </c>
      <c r="AF72" s="608" t="s">
        <v>1154</v>
      </c>
      <c r="AG72" s="608" t="s">
        <v>1154</v>
      </c>
      <c r="AH72" s="608" t="s">
        <v>1154</v>
      </c>
      <c r="AI72" s="608" t="s">
        <v>1154</v>
      </c>
      <c r="AJ72" s="608" t="s">
        <v>1154</v>
      </c>
      <c r="AK72" s="608" t="s">
        <v>1154</v>
      </c>
      <c r="AL72" s="608" t="s">
        <v>1154</v>
      </c>
      <c r="AM72" s="608" t="s">
        <v>1154</v>
      </c>
      <c r="AN72" s="608" t="s">
        <v>1154</v>
      </c>
      <c r="AO72" s="608" t="s">
        <v>1154</v>
      </c>
    </row>
    <row r="73" spans="1:41" s="86" customFormat="1" ht="12" customHeight="1">
      <c r="A73" s="414" t="s">
        <v>454</v>
      </c>
      <c r="B73" s="415" t="s">
        <v>230</v>
      </c>
      <c r="C73" s="980" t="s">
        <v>1358</v>
      </c>
      <c r="D73" s="416"/>
      <c r="E73" s="417"/>
      <c r="F73" s="980" t="s">
        <v>1359</v>
      </c>
      <c r="G73" s="416"/>
      <c r="H73" s="416"/>
      <c r="I73" s="417"/>
      <c r="J73" s="415" t="s">
        <v>344</v>
      </c>
      <c r="K73" s="415" t="s">
        <v>612</v>
      </c>
      <c r="L73" s="690">
        <v>5.74E-2</v>
      </c>
      <c r="M73" s="608">
        <v>0.13969999999999999</v>
      </c>
      <c r="N73" s="608">
        <v>0.32432900000000003</v>
      </c>
      <c r="O73" s="608">
        <v>1.049606</v>
      </c>
      <c r="P73" s="608">
        <v>1.124905</v>
      </c>
      <c r="Q73" s="608">
        <v>1.080271</v>
      </c>
      <c r="R73" s="608">
        <v>0.97220700000000004</v>
      </c>
      <c r="S73" s="608">
        <v>0.76295100000000005</v>
      </c>
      <c r="T73" s="608">
        <v>1.0311089999999998</v>
      </c>
      <c r="U73" s="608">
        <v>0.99932500000000002</v>
      </c>
      <c r="V73" s="608">
        <v>1.1658389999999998</v>
      </c>
      <c r="W73" s="608">
        <v>1.4102170000000001</v>
      </c>
      <c r="X73" s="608">
        <v>1.2695799999999999</v>
      </c>
      <c r="Y73" s="608">
        <v>1.204799</v>
      </c>
      <c r="Z73" s="608" t="s">
        <v>1154</v>
      </c>
      <c r="AA73" s="608" t="s">
        <v>1154</v>
      </c>
      <c r="AB73" s="608" t="s">
        <v>1154</v>
      </c>
      <c r="AC73" s="608" t="s">
        <v>1154</v>
      </c>
      <c r="AD73" s="608" t="s">
        <v>1154</v>
      </c>
      <c r="AE73" s="691" t="s">
        <v>1154</v>
      </c>
      <c r="AF73" s="608" t="s">
        <v>1154</v>
      </c>
      <c r="AG73" s="608" t="s">
        <v>1154</v>
      </c>
      <c r="AH73" s="608" t="s">
        <v>1154</v>
      </c>
      <c r="AI73" s="608" t="s">
        <v>1154</v>
      </c>
      <c r="AJ73" s="608" t="s">
        <v>1154</v>
      </c>
      <c r="AK73" s="608" t="s">
        <v>1154</v>
      </c>
      <c r="AL73" s="608" t="s">
        <v>1154</v>
      </c>
      <c r="AM73" s="608" t="s">
        <v>1154</v>
      </c>
      <c r="AN73" s="608" t="s">
        <v>1154</v>
      </c>
      <c r="AO73" s="608" t="s">
        <v>1154</v>
      </c>
    </row>
    <row r="74" spans="1:41" s="86" customFormat="1" ht="12" customHeight="1">
      <c r="A74" s="414" t="s">
        <v>454</v>
      </c>
      <c r="B74" s="415" t="s">
        <v>233</v>
      </c>
      <c r="C74" s="980" t="s">
        <v>1360</v>
      </c>
      <c r="D74" s="416"/>
      <c r="E74" s="417"/>
      <c r="F74" s="980" t="s">
        <v>1361</v>
      </c>
      <c r="G74" s="416"/>
      <c r="H74" s="416"/>
      <c r="I74" s="417"/>
      <c r="J74" s="415" t="s">
        <v>344</v>
      </c>
      <c r="K74" s="415" t="s">
        <v>612</v>
      </c>
      <c r="L74" s="690" t="s">
        <v>1154</v>
      </c>
      <c r="M74" s="608" t="s">
        <v>1154</v>
      </c>
      <c r="N74" s="608" t="s">
        <v>1154</v>
      </c>
      <c r="O74" s="608">
        <v>5.3883800000000003E-4</v>
      </c>
      <c r="P74" s="608">
        <v>0.43422800000000006</v>
      </c>
      <c r="Q74" s="608">
        <v>0.40300000000000002</v>
      </c>
      <c r="R74" s="608">
        <v>0.51267600000000002</v>
      </c>
      <c r="S74" s="608" t="s">
        <v>1154</v>
      </c>
      <c r="T74" s="608">
        <v>0.39609099999999997</v>
      </c>
      <c r="U74" s="608">
        <v>0.40211100000000005</v>
      </c>
      <c r="V74" s="608">
        <v>0.409165</v>
      </c>
      <c r="W74" s="608">
        <v>0.39271400000000001</v>
      </c>
      <c r="X74" s="608">
        <v>0.62348400000000004</v>
      </c>
      <c r="Y74" s="608">
        <v>0.51392099999999996</v>
      </c>
      <c r="Z74" s="608">
        <v>0.47513058000000002</v>
      </c>
      <c r="AA74" s="608">
        <v>0.73872317999999992</v>
      </c>
      <c r="AB74" s="608">
        <v>0.58118791000000003</v>
      </c>
      <c r="AC74" s="608">
        <v>0.6320956900000001</v>
      </c>
      <c r="AD74" s="608">
        <v>0.61565099999999995</v>
      </c>
      <c r="AE74" s="691">
        <v>9.5591000000000009E-2</v>
      </c>
      <c r="AF74" s="608">
        <v>0.50600000000000001</v>
      </c>
      <c r="AG74" s="608">
        <v>0.63</v>
      </c>
      <c r="AH74" s="608">
        <v>0.56100000000000005</v>
      </c>
      <c r="AI74" s="608">
        <v>0.55399999999999994</v>
      </c>
      <c r="AJ74" s="608">
        <v>0.48300000000000004</v>
      </c>
      <c r="AK74" s="608">
        <v>0.51100000000000001</v>
      </c>
      <c r="AL74" s="608">
        <v>0.58399999999999996</v>
      </c>
      <c r="AM74" s="608">
        <v>0.56399999999999995</v>
      </c>
      <c r="AN74" s="608">
        <v>0.57599999999999996</v>
      </c>
      <c r="AO74" s="608">
        <v>0.66899999999999993</v>
      </c>
    </row>
    <row r="75" spans="1:41" s="86" customFormat="1" ht="12" customHeight="1">
      <c r="A75" s="401" t="s">
        <v>457</v>
      </c>
      <c r="B75" s="385" t="s">
        <v>216</v>
      </c>
      <c r="C75" s="979" t="s">
        <v>1362</v>
      </c>
      <c r="D75" s="386"/>
      <c r="E75" s="387"/>
      <c r="F75" s="385" t="s">
        <v>459</v>
      </c>
      <c r="G75" s="386"/>
      <c r="H75" s="386"/>
      <c r="I75" s="387"/>
      <c r="J75" s="385" t="s">
        <v>219</v>
      </c>
      <c r="K75" s="385" t="s">
        <v>219</v>
      </c>
      <c r="L75" s="688" t="s">
        <v>1154</v>
      </c>
      <c r="M75" s="607" t="s">
        <v>1154</v>
      </c>
      <c r="N75" s="607" t="s">
        <v>1154</v>
      </c>
      <c r="O75" s="607" t="s">
        <v>1154</v>
      </c>
      <c r="P75" s="607" t="s">
        <v>1154</v>
      </c>
      <c r="Q75" s="607" t="s">
        <v>1154</v>
      </c>
      <c r="R75" s="607">
        <v>0.36815100000000001</v>
      </c>
      <c r="S75" s="607">
        <v>31.226247999999998</v>
      </c>
      <c r="T75" s="607">
        <v>47.435845999999998</v>
      </c>
      <c r="U75" s="607">
        <v>67.457386000000014</v>
      </c>
      <c r="V75" s="607">
        <v>60.944130000000001</v>
      </c>
      <c r="W75" s="607">
        <v>55.453500000000005</v>
      </c>
      <c r="X75" s="607">
        <v>42.124948000000003</v>
      </c>
      <c r="Y75" s="607">
        <v>83.684207999999998</v>
      </c>
      <c r="Z75" s="607">
        <v>46.375900000000001</v>
      </c>
      <c r="AA75" s="607">
        <v>46.980593999999989</v>
      </c>
      <c r="AB75" s="607">
        <v>59.249405000000003</v>
      </c>
      <c r="AC75" s="607">
        <v>30.442717000000002</v>
      </c>
      <c r="AD75" s="607">
        <v>98.064664999999991</v>
      </c>
      <c r="AE75" s="689">
        <v>155.948678</v>
      </c>
      <c r="AF75" s="607">
        <v>123.83402999999998</v>
      </c>
      <c r="AG75" s="607">
        <v>294.4101</v>
      </c>
      <c r="AH75" s="607">
        <v>219.69910000000002</v>
      </c>
      <c r="AI75" s="607">
        <v>309.10539814999998</v>
      </c>
      <c r="AJ75" s="607">
        <v>773.44764000000009</v>
      </c>
      <c r="AK75" s="607">
        <v>905.10698100000002</v>
      </c>
      <c r="AL75" s="607">
        <v>921.620408</v>
      </c>
      <c r="AM75" s="607">
        <v>1670.5128</v>
      </c>
      <c r="AN75" s="607">
        <v>2201.2998799999996</v>
      </c>
      <c r="AO75" s="607">
        <v>2343.6916049999995</v>
      </c>
    </row>
    <row r="76" spans="1:41" s="86" customFormat="1" ht="12" customHeight="1">
      <c r="A76" s="414" t="s">
        <v>457</v>
      </c>
      <c r="B76" s="415" t="s">
        <v>226</v>
      </c>
      <c r="C76" s="980" t="s">
        <v>1363</v>
      </c>
      <c r="D76" s="416"/>
      <c r="E76" s="417"/>
      <c r="F76" s="980" t="s">
        <v>1364</v>
      </c>
      <c r="G76" s="416"/>
      <c r="H76" s="416"/>
      <c r="I76" s="417"/>
      <c r="J76" s="415" t="s">
        <v>229</v>
      </c>
      <c r="K76" s="415" t="s">
        <v>380</v>
      </c>
      <c r="L76" s="690" t="s">
        <v>1154</v>
      </c>
      <c r="M76" s="608" t="s">
        <v>1154</v>
      </c>
      <c r="N76" s="608" t="s">
        <v>1154</v>
      </c>
      <c r="O76" s="608" t="s">
        <v>1154</v>
      </c>
      <c r="P76" s="608" t="s">
        <v>1154</v>
      </c>
      <c r="Q76" s="608" t="s">
        <v>1154</v>
      </c>
      <c r="R76" s="608" t="s">
        <v>1154</v>
      </c>
      <c r="S76" s="608" t="s">
        <v>1154</v>
      </c>
      <c r="T76" s="608" t="s">
        <v>1154</v>
      </c>
      <c r="U76" s="608">
        <v>22.103000000000002</v>
      </c>
      <c r="V76" s="608">
        <v>20.231999999999999</v>
      </c>
      <c r="W76" s="608">
        <v>26.233000000000001</v>
      </c>
      <c r="X76" s="608">
        <v>22.988358999999999</v>
      </c>
      <c r="Y76" s="608">
        <v>44.014614999999999</v>
      </c>
      <c r="Z76" s="608">
        <v>26.813144999999999</v>
      </c>
      <c r="AA76" s="608">
        <v>38.846491999999998</v>
      </c>
      <c r="AB76" s="608">
        <v>54.078181999999998</v>
      </c>
      <c r="AC76" s="608">
        <v>27.853034000000001</v>
      </c>
      <c r="AD76" s="608">
        <v>51.398974999999993</v>
      </c>
      <c r="AE76" s="691">
        <v>49.806644999999996</v>
      </c>
      <c r="AF76" s="608">
        <v>50.088656999999998</v>
      </c>
      <c r="AG76" s="608">
        <v>52.521999999999998</v>
      </c>
      <c r="AH76" s="608">
        <v>48.648000000000003</v>
      </c>
      <c r="AI76" s="608">
        <v>48.612594999999985</v>
      </c>
      <c r="AJ76" s="608">
        <v>48.572000000000003</v>
      </c>
      <c r="AK76" s="608">
        <v>39.5</v>
      </c>
      <c r="AL76" s="608">
        <v>39.469000000000001</v>
      </c>
      <c r="AM76" s="608">
        <v>37.1</v>
      </c>
      <c r="AN76" s="608">
        <v>48.3</v>
      </c>
      <c r="AO76" s="608">
        <v>43.034999999999997</v>
      </c>
    </row>
    <row r="77" spans="1:41" s="86" customFormat="1" ht="12" customHeight="1">
      <c r="A77" s="414" t="s">
        <v>457</v>
      </c>
      <c r="B77" s="415" t="s">
        <v>230</v>
      </c>
      <c r="C77" s="980" t="s">
        <v>1365</v>
      </c>
      <c r="D77" s="416"/>
      <c r="E77" s="417"/>
      <c r="F77" s="980" t="s">
        <v>1366</v>
      </c>
      <c r="G77" s="416"/>
      <c r="H77" s="416"/>
      <c r="I77" s="417"/>
      <c r="J77" s="415" t="s">
        <v>229</v>
      </c>
      <c r="K77" s="415" t="s">
        <v>380</v>
      </c>
      <c r="L77" s="690" t="s">
        <v>1154</v>
      </c>
      <c r="M77" s="608" t="s">
        <v>1154</v>
      </c>
      <c r="N77" s="608" t="s">
        <v>1154</v>
      </c>
      <c r="O77" s="608" t="s">
        <v>1154</v>
      </c>
      <c r="P77" s="608" t="s">
        <v>1154</v>
      </c>
      <c r="Q77" s="608" t="s">
        <v>1154</v>
      </c>
      <c r="R77" s="608" t="s">
        <v>1154</v>
      </c>
      <c r="S77" s="608" t="s">
        <v>1154</v>
      </c>
      <c r="T77" s="608" t="s">
        <v>1154</v>
      </c>
      <c r="U77" s="608">
        <v>42.555385999999999</v>
      </c>
      <c r="V77" s="608">
        <v>35.812130000000003</v>
      </c>
      <c r="W77" s="608">
        <v>25.410499999999999</v>
      </c>
      <c r="X77" s="608">
        <v>16.210155</v>
      </c>
      <c r="Y77" s="608">
        <v>36.757597000000004</v>
      </c>
      <c r="Z77" s="608">
        <v>14.227963000000001</v>
      </c>
      <c r="AA77" s="608">
        <v>7.2044659999999991</v>
      </c>
      <c r="AB77" s="608">
        <v>4.1344600000000007</v>
      </c>
      <c r="AC77" s="608">
        <v>2.416499</v>
      </c>
      <c r="AD77" s="608">
        <v>3.2065090000000005</v>
      </c>
      <c r="AE77" s="691">
        <v>3.1597059999999999</v>
      </c>
      <c r="AF77" s="608">
        <v>2.4981230000000001</v>
      </c>
      <c r="AG77" s="608">
        <v>3.226</v>
      </c>
      <c r="AH77" s="608">
        <v>3.7559999999999993</v>
      </c>
      <c r="AI77" s="608">
        <v>4.7213253500000008</v>
      </c>
      <c r="AJ77" s="608">
        <v>3.9901530000000003</v>
      </c>
      <c r="AK77" s="608">
        <v>3.1997310000000003</v>
      </c>
      <c r="AL77" s="608">
        <v>3.8635480000000002</v>
      </c>
      <c r="AM77" s="608">
        <v>3.7509999999999994</v>
      </c>
      <c r="AN77" s="608">
        <v>4.9779999999999998</v>
      </c>
      <c r="AO77" s="608">
        <v>7.8</v>
      </c>
    </row>
    <row r="78" spans="1:41" s="86" customFormat="1" ht="12" customHeight="1">
      <c r="A78" s="414" t="s">
        <v>457</v>
      </c>
      <c r="B78" s="415" t="s">
        <v>233</v>
      </c>
      <c r="C78" s="980" t="s">
        <v>1367</v>
      </c>
      <c r="D78" s="416"/>
      <c r="E78" s="417"/>
      <c r="F78" s="980" t="s">
        <v>1368</v>
      </c>
      <c r="G78" s="416"/>
      <c r="H78" s="416"/>
      <c r="I78" s="417"/>
      <c r="J78" s="415" t="s">
        <v>229</v>
      </c>
      <c r="K78" s="415" t="s">
        <v>612</v>
      </c>
      <c r="L78" s="690" t="s">
        <v>1154</v>
      </c>
      <c r="M78" s="608" t="s">
        <v>1154</v>
      </c>
      <c r="N78" s="608" t="s">
        <v>1154</v>
      </c>
      <c r="O78" s="608" t="s">
        <v>1154</v>
      </c>
      <c r="P78" s="608" t="s">
        <v>1154</v>
      </c>
      <c r="Q78" s="608" t="s">
        <v>1154</v>
      </c>
      <c r="R78" s="608" t="s">
        <v>1154</v>
      </c>
      <c r="S78" s="608" t="s">
        <v>1154</v>
      </c>
      <c r="T78" s="608" t="s">
        <v>1154</v>
      </c>
      <c r="U78" s="608" t="s">
        <v>1154</v>
      </c>
      <c r="V78" s="608" t="s">
        <v>1154</v>
      </c>
      <c r="W78" s="608">
        <v>0.21</v>
      </c>
      <c r="X78" s="608">
        <v>0.208734</v>
      </c>
      <c r="Y78" s="608">
        <v>0.213981</v>
      </c>
      <c r="Z78" s="608">
        <v>0.19240599999999999</v>
      </c>
      <c r="AA78" s="608">
        <v>0.149646</v>
      </c>
      <c r="AB78" s="608">
        <v>0.17464499999999999</v>
      </c>
      <c r="AC78" s="608">
        <v>0.24132199999999998</v>
      </c>
      <c r="AD78" s="608">
        <v>0.155081</v>
      </c>
      <c r="AE78" s="691">
        <v>4.1027000000000008E-2</v>
      </c>
      <c r="AF78" s="608" t="s">
        <v>1154</v>
      </c>
      <c r="AG78" s="608">
        <v>0.39499999999999996</v>
      </c>
      <c r="AH78" s="608">
        <v>0.37130000000000002</v>
      </c>
      <c r="AI78" s="608">
        <v>0.40557779999999999</v>
      </c>
      <c r="AJ78" s="608">
        <v>0.37956200000000001</v>
      </c>
      <c r="AK78" s="608">
        <v>0.37768499999999999</v>
      </c>
      <c r="AL78" s="608">
        <v>0.35</v>
      </c>
      <c r="AM78" s="608">
        <v>0.34599999999999997</v>
      </c>
      <c r="AN78" s="608">
        <v>0.32500000000000001</v>
      </c>
      <c r="AO78" s="608">
        <v>0.318</v>
      </c>
    </row>
    <row r="79" spans="1:41" s="86" customFormat="1" ht="12" customHeight="1">
      <c r="A79" s="414" t="s">
        <v>457</v>
      </c>
      <c r="B79" s="415" t="s">
        <v>287</v>
      </c>
      <c r="C79" s="980" t="s">
        <v>1369</v>
      </c>
      <c r="D79" s="416"/>
      <c r="E79" s="417"/>
      <c r="F79" s="980" t="s">
        <v>1370</v>
      </c>
      <c r="G79" s="416"/>
      <c r="H79" s="416"/>
      <c r="I79" s="417"/>
      <c r="J79" s="415" t="s">
        <v>229</v>
      </c>
      <c r="K79" s="415" t="s">
        <v>380</v>
      </c>
      <c r="L79" s="690" t="s">
        <v>1154</v>
      </c>
      <c r="M79" s="608" t="s">
        <v>1154</v>
      </c>
      <c r="N79" s="608" t="s">
        <v>1154</v>
      </c>
      <c r="O79" s="608" t="s">
        <v>1154</v>
      </c>
      <c r="P79" s="608" t="s">
        <v>1154</v>
      </c>
      <c r="Q79" s="608" t="s">
        <v>1154</v>
      </c>
      <c r="R79" s="608" t="s">
        <v>1154</v>
      </c>
      <c r="S79" s="608" t="s">
        <v>1154</v>
      </c>
      <c r="T79" s="608" t="s">
        <v>1154</v>
      </c>
      <c r="U79" s="608">
        <v>2.7989999999999999</v>
      </c>
      <c r="V79" s="608">
        <v>4.9000000000000004</v>
      </c>
      <c r="W79" s="608">
        <v>3.6</v>
      </c>
      <c r="X79" s="608">
        <v>2.7176999999999998</v>
      </c>
      <c r="Y79" s="608">
        <v>2.6980149999999998</v>
      </c>
      <c r="Z79" s="608">
        <v>5.1423860000000001</v>
      </c>
      <c r="AA79" s="608">
        <v>0.77998999999999996</v>
      </c>
      <c r="AB79" s="608">
        <v>0.86211799999999994</v>
      </c>
      <c r="AC79" s="608">
        <v>-6.8138000000000004E-2</v>
      </c>
      <c r="AD79" s="608" t="s">
        <v>1154</v>
      </c>
      <c r="AE79" s="608" t="s">
        <v>1154</v>
      </c>
      <c r="AF79" s="608" t="s">
        <v>1154</v>
      </c>
      <c r="AG79" s="608" t="s">
        <v>1154</v>
      </c>
      <c r="AH79" s="608" t="s">
        <v>1154</v>
      </c>
      <c r="AI79" s="608" t="s">
        <v>1154</v>
      </c>
      <c r="AJ79" s="608" t="s">
        <v>1154</v>
      </c>
      <c r="AK79" s="608" t="s">
        <v>1154</v>
      </c>
      <c r="AL79" s="608" t="s">
        <v>1154</v>
      </c>
      <c r="AM79" s="608" t="s">
        <v>1154</v>
      </c>
      <c r="AN79" s="608" t="s">
        <v>1154</v>
      </c>
      <c r="AO79" s="608" t="s">
        <v>1154</v>
      </c>
    </row>
    <row r="80" spans="1:41" s="86" customFormat="1" ht="12" customHeight="1">
      <c r="A80" s="414" t="s">
        <v>457</v>
      </c>
      <c r="B80" s="415" t="s">
        <v>290</v>
      </c>
      <c r="C80" s="980" t="s">
        <v>1371</v>
      </c>
      <c r="D80" s="416"/>
      <c r="E80" s="417"/>
      <c r="F80" s="980" t="s">
        <v>459</v>
      </c>
      <c r="G80" s="416"/>
      <c r="H80" s="416"/>
      <c r="I80" s="417"/>
      <c r="J80" s="415" t="s">
        <v>229</v>
      </c>
      <c r="K80" s="415" t="s">
        <v>380</v>
      </c>
      <c r="L80" s="690" t="s">
        <v>1154</v>
      </c>
      <c r="M80" s="608" t="s">
        <v>1154</v>
      </c>
      <c r="N80" s="608" t="s">
        <v>1154</v>
      </c>
      <c r="O80" s="608" t="s">
        <v>1154</v>
      </c>
      <c r="P80" s="608" t="s">
        <v>1154</v>
      </c>
      <c r="Q80" s="608" t="s">
        <v>1154</v>
      </c>
      <c r="R80" s="608">
        <v>0.36815100000000001</v>
      </c>
      <c r="S80" s="608">
        <v>31.226247999999998</v>
      </c>
      <c r="T80" s="608">
        <v>47.435845999999998</v>
      </c>
      <c r="U80" s="608" t="s">
        <v>1154</v>
      </c>
      <c r="V80" s="608" t="s">
        <v>1154</v>
      </c>
      <c r="W80" s="608" t="s">
        <v>1154</v>
      </c>
      <c r="X80" s="608" t="s">
        <v>1154</v>
      </c>
      <c r="Y80" s="608" t="s">
        <v>1154</v>
      </c>
      <c r="Z80" s="608" t="s">
        <v>1154</v>
      </c>
      <c r="AA80" s="608" t="s">
        <v>1154</v>
      </c>
      <c r="AB80" s="608" t="s">
        <v>1154</v>
      </c>
      <c r="AC80" s="608" t="s">
        <v>1154</v>
      </c>
      <c r="AD80" s="608" t="s">
        <v>1154</v>
      </c>
      <c r="AE80" s="691" t="s">
        <v>1154</v>
      </c>
      <c r="AF80" s="608" t="s">
        <v>1154</v>
      </c>
      <c r="AG80" s="608" t="s">
        <v>1154</v>
      </c>
      <c r="AH80" s="608" t="s">
        <v>1154</v>
      </c>
      <c r="AI80" s="608" t="s">
        <v>1154</v>
      </c>
      <c r="AJ80" s="608" t="s">
        <v>1154</v>
      </c>
      <c r="AK80" s="608" t="s">
        <v>1154</v>
      </c>
      <c r="AL80" s="608" t="s">
        <v>1154</v>
      </c>
      <c r="AM80" s="608" t="s">
        <v>1154</v>
      </c>
      <c r="AN80" s="608" t="s">
        <v>1154</v>
      </c>
      <c r="AO80" s="608" t="s">
        <v>1154</v>
      </c>
    </row>
    <row r="81" spans="1:41" s="86" customFormat="1" ht="12" customHeight="1">
      <c r="A81" s="414" t="s">
        <v>457</v>
      </c>
      <c r="B81" s="415" t="s">
        <v>293</v>
      </c>
      <c r="C81" s="980" t="s">
        <v>1372</v>
      </c>
      <c r="D81" s="416"/>
      <c r="E81" s="417"/>
      <c r="F81" s="984" t="s">
        <v>1373</v>
      </c>
      <c r="G81" s="416"/>
      <c r="H81" s="416"/>
      <c r="I81" s="417"/>
      <c r="J81" s="415" t="s">
        <v>229</v>
      </c>
      <c r="K81" s="415" t="s">
        <v>296</v>
      </c>
      <c r="L81" s="690" t="s">
        <v>1154</v>
      </c>
      <c r="M81" s="608" t="s">
        <v>1154</v>
      </c>
      <c r="N81" s="608" t="s">
        <v>1154</v>
      </c>
      <c r="O81" s="608" t="s">
        <v>1154</v>
      </c>
      <c r="P81" s="608" t="s">
        <v>1154</v>
      </c>
      <c r="Q81" s="608" t="s">
        <v>1154</v>
      </c>
      <c r="R81" s="608" t="s">
        <v>1154</v>
      </c>
      <c r="S81" s="608" t="s">
        <v>1154</v>
      </c>
      <c r="T81" s="608" t="s">
        <v>1154</v>
      </c>
      <c r="U81" s="608" t="s">
        <v>1154</v>
      </c>
      <c r="V81" s="608" t="s">
        <v>1154</v>
      </c>
      <c r="W81" s="608" t="s">
        <v>1154</v>
      </c>
      <c r="X81" s="608" t="s">
        <v>1154</v>
      </c>
      <c r="Y81" s="608" t="s">
        <v>1154</v>
      </c>
      <c r="Z81" s="608" t="s">
        <v>1154</v>
      </c>
      <c r="AA81" s="608" t="s">
        <v>1154</v>
      </c>
      <c r="AB81" s="608" t="s">
        <v>1154</v>
      </c>
      <c r="AC81" s="608" t="s">
        <v>1154</v>
      </c>
      <c r="AD81" s="608">
        <v>6.1000000000000004E-3</v>
      </c>
      <c r="AE81" s="691">
        <v>8.3000000000000001E-3</v>
      </c>
      <c r="AF81" s="608">
        <v>2.5250000000000002E-2</v>
      </c>
      <c r="AG81" s="608">
        <v>8.0999999999999996E-3</v>
      </c>
      <c r="AH81" s="608">
        <v>3.5799999999999998E-2</v>
      </c>
      <c r="AI81" s="608">
        <v>7.7000000000000002E-3</v>
      </c>
      <c r="AJ81" s="608">
        <v>5.8999999999999999E-3</v>
      </c>
      <c r="AK81" s="608">
        <v>0.87792899999999996</v>
      </c>
      <c r="AL81" s="608">
        <v>8.0000000000000002E-3</v>
      </c>
      <c r="AM81" s="608">
        <v>6.7999999999999996E-3</v>
      </c>
      <c r="AN81" s="608">
        <v>2.1000000000000001E-2</v>
      </c>
      <c r="AO81" s="608">
        <v>7.1999999999999998E-3</v>
      </c>
    </row>
    <row r="82" spans="1:41" s="86" customFormat="1" ht="12" customHeight="1">
      <c r="A82" s="414" t="s">
        <v>457</v>
      </c>
      <c r="B82" s="368" t="s">
        <v>297</v>
      </c>
      <c r="C82" s="980" t="s">
        <v>1374</v>
      </c>
      <c r="D82" s="369"/>
      <c r="E82" s="370"/>
      <c r="F82" s="985" t="s">
        <v>1375</v>
      </c>
      <c r="G82" s="369"/>
      <c r="H82" s="369"/>
      <c r="I82" s="370"/>
      <c r="J82" s="415" t="s">
        <v>344</v>
      </c>
      <c r="K82" s="415" t="s">
        <v>296</v>
      </c>
      <c r="L82" s="690" t="s">
        <v>1154</v>
      </c>
      <c r="M82" s="608" t="s">
        <v>1154</v>
      </c>
      <c r="N82" s="608" t="s">
        <v>1154</v>
      </c>
      <c r="O82" s="608" t="s">
        <v>1154</v>
      </c>
      <c r="P82" s="608" t="s">
        <v>1154</v>
      </c>
      <c r="Q82" s="608" t="s">
        <v>1154</v>
      </c>
      <c r="R82" s="608" t="s">
        <v>1154</v>
      </c>
      <c r="S82" s="608" t="s">
        <v>1154</v>
      </c>
      <c r="T82" s="608" t="s">
        <v>1154</v>
      </c>
      <c r="U82" s="608" t="s">
        <v>1154</v>
      </c>
      <c r="V82" s="608" t="s">
        <v>1154</v>
      </c>
      <c r="W82" s="608" t="s">
        <v>1154</v>
      </c>
      <c r="X82" s="608" t="s">
        <v>1154</v>
      </c>
      <c r="Y82" s="608" t="s">
        <v>1154</v>
      </c>
      <c r="Z82" s="608" t="s">
        <v>1154</v>
      </c>
      <c r="AA82" s="608" t="s">
        <v>1154</v>
      </c>
      <c r="AB82" s="608" t="s">
        <v>1154</v>
      </c>
      <c r="AC82" s="608" t="s">
        <v>1154</v>
      </c>
      <c r="AD82" s="608">
        <v>43.298000000000002</v>
      </c>
      <c r="AE82" s="691">
        <v>102.93300000000001</v>
      </c>
      <c r="AF82" s="608">
        <v>71.221999999999994</v>
      </c>
      <c r="AG82" s="608">
        <v>238.25899999999999</v>
      </c>
      <c r="AH82" s="608">
        <v>166.88800000000001</v>
      </c>
      <c r="AI82" s="608">
        <v>255.35820000000001</v>
      </c>
      <c r="AJ82" s="608">
        <v>720.50002500000005</v>
      </c>
      <c r="AK82" s="608">
        <v>861.15163600000005</v>
      </c>
      <c r="AL82" s="608">
        <v>877.92985999999996</v>
      </c>
      <c r="AM82" s="608">
        <v>1629.309</v>
      </c>
      <c r="AN82" s="608">
        <v>2147.6758799999998</v>
      </c>
      <c r="AO82" s="608">
        <v>2292.5314049999997</v>
      </c>
    </row>
    <row r="83" spans="1:41" s="86" customFormat="1" ht="12" customHeight="1">
      <c r="A83" s="401" t="s">
        <v>462</v>
      </c>
      <c r="B83" s="385" t="s">
        <v>216</v>
      </c>
      <c r="C83" s="979" t="s">
        <v>1376</v>
      </c>
      <c r="D83" s="386"/>
      <c r="E83" s="387"/>
      <c r="F83" s="385" t="s">
        <v>464</v>
      </c>
      <c r="G83" s="386"/>
      <c r="H83" s="386"/>
      <c r="I83" s="387"/>
      <c r="J83" s="385" t="s">
        <v>219</v>
      </c>
      <c r="K83" s="385" t="s">
        <v>219</v>
      </c>
      <c r="L83" s="688" t="s">
        <v>1154</v>
      </c>
      <c r="M83" s="607" t="s">
        <v>1154</v>
      </c>
      <c r="N83" s="607" t="s">
        <v>1154</v>
      </c>
      <c r="O83" s="607" t="s">
        <v>1154</v>
      </c>
      <c r="P83" s="607" t="s">
        <v>1154</v>
      </c>
      <c r="Q83" s="607" t="s">
        <v>1154</v>
      </c>
      <c r="R83" s="607" t="s">
        <v>1154</v>
      </c>
      <c r="S83" s="607" t="s">
        <v>1154</v>
      </c>
      <c r="T83" s="607" t="s">
        <v>1154</v>
      </c>
      <c r="U83" s="607" t="s">
        <v>1154</v>
      </c>
      <c r="V83" s="607" t="s">
        <v>1154</v>
      </c>
      <c r="W83" s="607" t="s">
        <v>1154</v>
      </c>
      <c r="X83" s="607" t="s">
        <v>1154</v>
      </c>
      <c r="Y83" s="607" t="s">
        <v>1154</v>
      </c>
      <c r="Z83" s="607" t="s">
        <v>1154</v>
      </c>
      <c r="AA83" s="607" t="s">
        <v>1154</v>
      </c>
      <c r="AB83" s="607" t="s">
        <v>1154</v>
      </c>
      <c r="AC83" s="607" t="s">
        <v>1154</v>
      </c>
      <c r="AD83" s="607" t="s">
        <v>1154</v>
      </c>
      <c r="AE83" s="607" t="s">
        <v>1154</v>
      </c>
      <c r="AF83" s="607" t="s">
        <v>1154</v>
      </c>
      <c r="AG83" s="607" t="s">
        <v>1154</v>
      </c>
      <c r="AH83" s="607" t="s">
        <v>1154</v>
      </c>
      <c r="AI83" s="607" t="s">
        <v>1154</v>
      </c>
      <c r="AJ83" s="607" t="s">
        <v>1154</v>
      </c>
      <c r="AK83" s="607" t="s">
        <v>1154</v>
      </c>
      <c r="AL83" s="607" t="s">
        <v>1154</v>
      </c>
      <c r="AM83" s="607" t="s">
        <v>1154</v>
      </c>
      <c r="AN83" s="607" t="s">
        <v>1154</v>
      </c>
      <c r="AO83" s="607" t="s">
        <v>1154</v>
      </c>
    </row>
    <row r="84" spans="1:41" s="86" customFormat="1" ht="12" customHeight="1">
      <c r="A84" s="401" t="s">
        <v>465</v>
      </c>
      <c r="B84" s="385" t="s">
        <v>216</v>
      </c>
      <c r="C84" s="979" t="s">
        <v>1377</v>
      </c>
      <c r="D84" s="386"/>
      <c r="E84" s="387"/>
      <c r="F84" s="385" t="s">
        <v>467</v>
      </c>
      <c r="G84" s="386"/>
      <c r="H84" s="386"/>
      <c r="I84" s="387"/>
      <c r="J84" s="385" t="s">
        <v>219</v>
      </c>
      <c r="K84" s="385" t="s">
        <v>219</v>
      </c>
      <c r="L84" s="688" t="s">
        <v>1154</v>
      </c>
      <c r="M84" s="607" t="s">
        <v>1154</v>
      </c>
      <c r="N84" s="607" t="s">
        <v>1154</v>
      </c>
      <c r="O84" s="607">
        <v>5.8035899999999998</v>
      </c>
      <c r="P84" s="607">
        <v>28.105441799258749</v>
      </c>
      <c r="Q84" s="607">
        <v>30.150967723875475</v>
      </c>
      <c r="R84" s="607">
        <v>32.764916195756079</v>
      </c>
      <c r="S84" s="607">
        <v>32.39657047355626</v>
      </c>
      <c r="T84" s="607">
        <v>30.649001234737806</v>
      </c>
      <c r="U84" s="607">
        <v>32.494293691484913</v>
      </c>
      <c r="V84" s="607">
        <v>34.628942286697793</v>
      </c>
      <c r="W84" s="607">
        <v>27.125553465675072</v>
      </c>
      <c r="X84" s="607">
        <v>31.946584442581639</v>
      </c>
      <c r="Y84" s="607">
        <v>35.156628311585095</v>
      </c>
      <c r="Z84" s="607">
        <v>29.564622031928721</v>
      </c>
      <c r="AA84" s="607">
        <v>29.235354731975612</v>
      </c>
      <c r="AB84" s="607">
        <v>30.595561333333336</v>
      </c>
      <c r="AC84" s="607">
        <v>243.894044266072</v>
      </c>
      <c r="AD84" s="607">
        <v>276.19898006726135</v>
      </c>
      <c r="AE84" s="689">
        <v>294.53108724999998</v>
      </c>
      <c r="AF84" s="607">
        <v>370.46407625000001</v>
      </c>
      <c r="AG84" s="607">
        <v>269.54298799999998</v>
      </c>
      <c r="AH84" s="607">
        <v>285.11750700000005</v>
      </c>
      <c r="AI84" s="607">
        <v>303.31131799999997</v>
      </c>
      <c r="AJ84" s="607">
        <v>313.92472100000003</v>
      </c>
      <c r="AK84" s="607">
        <v>211.04516000000001</v>
      </c>
      <c r="AL84" s="607">
        <v>196.92494399999998</v>
      </c>
      <c r="AM84" s="607">
        <v>243.02860599999994</v>
      </c>
      <c r="AN84" s="607">
        <v>252.81850095999997</v>
      </c>
      <c r="AO84" s="607">
        <v>255.45996399999999</v>
      </c>
    </row>
    <row r="85" spans="1:41" s="86" customFormat="1" ht="12" customHeight="1">
      <c r="A85" s="414" t="s">
        <v>465</v>
      </c>
      <c r="B85" s="415" t="s">
        <v>226</v>
      </c>
      <c r="C85" s="980" t="s">
        <v>1378</v>
      </c>
      <c r="D85" s="416"/>
      <c r="E85" s="417"/>
      <c r="F85" s="980" t="s">
        <v>1379</v>
      </c>
      <c r="G85" s="416"/>
      <c r="H85" s="416"/>
      <c r="I85" s="417"/>
      <c r="J85" s="415" t="s">
        <v>344</v>
      </c>
      <c r="K85" s="415" t="s">
        <v>219</v>
      </c>
      <c r="L85" s="690" t="s">
        <v>1154</v>
      </c>
      <c r="M85" s="608" t="s">
        <v>1154</v>
      </c>
      <c r="N85" s="608" t="s">
        <v>1154</v>
      </c>
      <c r="O85" s="608">
        <v>2.6032700000000002</v>
      </c>
      <c r="P85" s="608">
        <v>12.782816665820809</v>
      </c>
      <c r="Q85" s="608">
        <v>11.176138265117912</v>
      </c>
      <c r="R85" s="608">
        <v>14.594496999114462</v>
      </c>
      <c r="S85" s="608">
        <v>14.96785700439345</v>
      </c>
      <c r="T85" s="608">
        <v>13.315204234737806</v>
      </c>
      <c r="U85" s="608">
        <v>14.401684691484913</v>
      </c>
      <c r="V85" s="608">
        <v>16.008179244362662</v>
      </c>
      <c r="W85" s="608">
        <v>13.469517263472881</v>
      </c>
      <c r="X85" s="608">
        <v>17.311074096133069</v>
      </c>
      <c r="Y85" s="608">
        <v>17.524285153339129</v>
      </c>
      <c r="Z85" s="608">
        <v>14.114031863193839</v>
      </c>
      <c r="AA85" s="608">
        <v>13.154526303275681</v>
      </c>
      <c r="AB85" s="608">
        <v>14.763113000000001</v>
      </c>
      <c r="AC85" s="608">
        <v>11.41496634887803</v>
      </c>
      <c r="AD85" s="608">
        <v>15.285499651121972</v>
      </c>
      <c r="AE85" s="691">
        <v>16.204660000000001</v>
      </c>
      <c r="AF85" s="608">
        <v>16.909057000000001</v>
      </c>
      <c r="AG85" s="608">
        <v>19.380527000000001</v>
      </c>
      <c r="AH85" s="608">
        <v>18.732348999999999</v>
      </c>
      <c r="AI85" s="608">
        <v>22.352559999999997</v>
      </c>
      <c r="AJ85" s="608">
        <v>12.152386999999999</v>
      </c>
      <c r="AK85" s="608">
        <v>19.462478000000001</v>
      </c>
      <c r="AL85" s="608">
        <v>14.416536000000001</v>
      </c>
      <c r="AM85" s="608">
        <v>19.919305999999999</v>
      </c>
      <c r="AN85" s="608">
        <v>29.581668999999998</v>
      </c>
      <c r="AO85" s="608">
        <v>37.744271999999995</v>
      </c>
    </row>
    <row r="86" spans="1:41" s="86" customFormat="1" ht="12" customHeight="1">
      <c r="A86" s="414" t="s">
        <v>465</v>
      </c>
      <c r="B86" s="415" t="s">
        <v>230</v>
      </c>
      <c r="C86" s="980" t="s">
        <v>1380</v>
      </c>
      <c r="D86" s="416"/>
      <c r="E86" s="417"/>
      <c r="F86" s="980" t="s">
        <v>1381</v>
      </c>
      <c r="G86" s="416"/>
      <c r="H86" s="416"/>
      <c r="I86" s="417"/>
      <c r="J86" s="415" t="s">
        <v>344</v>
      </c>
      <c r="K86" s="415" t="s">
        <v>271</v>
      </c>
      <c r="L86" s="690" t="s">
        <v>1154</v>
      </c>
      <c r="M86" s="608" t="s">
        <v>1154</v>
      </c>
      <c r="N86" s="608" t="s">
        <v>1154</v>
      </c>
      <c r="O86" s="608">
        <v>3.2003200000000001</v>
      </c>
      <c r="P86" s="608">
        <v>14.919134454370825</v>
      </c>
      <c r="Q86" s="608">
        <v>18.772949036775458</v>
      </c>
      <c r="R86" s="608">
        <v>17.972357733230911</v>
      </c>
      <c r="S86" s="608">
        <v>17.283244086072166</v>
      </c>
      <c r="T86" s="608">
        <v>17.333797000000001</v>
      </c>
      <c r="U86" s="608">
        <v>17.967051999999995</v>
      </c>
      <c r="V86" s="608">
        <v>17.84235604233513</v>
      </c>
      <c r="W86" s="608">
        <v>12.940499202202188</v>
      </c>
      <c r="X86" s="608">
        <v>14.135094346448568</v>
      </c>
      <c r="Y86" s="608">
        <v>16.409440158245967</v>
      </c>
      <c r="Z86" s="608">
        <v>14.00777416873488</v>
      </c>
      <c r="AA86" s="608">
        <v>14.63336676203326</v>
      </c>
      <c r="AB86" s="608">
        <v>14.423562</v>
      </c>
      <c r="AC86" s="608">
        <v>12.027600583860631</v>
      </c>
      <c r="AD86" s="608">
        <v>13.22847441613937</v>
      </c>
      <c r="AE86" s="691">
        <v>13.707226</v>
      </c>
      <c r="AF86" s="608">
        <v>12.004875999999999</v>
      </c>
      <c r="AG86" s="608">
        <v>2.4411260000000001</v>
      </c>
      <c r="AH86" s="608">
        <v>0.40243799999999996</v>
      </c>
      <c r="AI86" s="608">
        <v>0.30238199999999998</v>
      </c>
      <c r="AJ86" s="608">
        <v>7.6411000000000007E-2</v>
      </c>
      <c r="AK86" s="608">
        <v>3.5709999999999992E-2</v>
      </c>
      <c r="AL86" s="608">
        <v>3.1719999999999998E-2</v>
      </c>
      <c r="AM86" s="608">
        <v>2.6560999999999998E-2</v>
      </c>
      <c r="AN86" s="608">
        <v>6.2468000000000003E-2</v>
      </c>
      <c r="AO86" s="608">
        <v>5.1329999999999995E-3</v>
      </c>
    </row>
    <row r="87" spans="1:41" s="86" customFormat="1" ht="12" customHeight="1">
      <c r="A87" s="414" t="s">
        <v>465</v>
      </c>
      <c r="B87" s="415" t="s">
        <v>233</v>
      </c>
      <c r="C87" s="980" t="s">
        <v>1382</v>
      </c>
      <c r="D87" s="416"/>
      <c r="E87" s="417"/>
      <c r="F87" s="980" t="s">
        <v>1383</v>
      </c>
      <c r="G87" s="416"/>
      <c r="H87" s="416"/>
      <c r="I87" s="417"/>
      <c r="J87" s="415" t="s">
        <v>344</v>
      </c>
      <c r="K87" s="415" t="s">
        <v>219</v>
      </c>
      <c r="L87" s="690" t="s">
        <v>1154</v>
      </c>
      <c r="M87" s="608" t="s">
        <v>1154</v>
      </c>
      <c r="N87" s="608" t="s">
        <v>1154</v>
      </c>
      <c r="O87" s="608" t="s">
        <v>1154</v>
      </c>
      <c r="P87" s="608">
        <v>0.40349067906711472</v>
      </c>
      <c r="Q87" s="608">
        <v>0.20188042198210421</v>
      </c>
      <c r="R87" s="608">
        <v>0.19806146341070052</v>
      </c>
      <c r="S87" s="608">
        <v>0.14546938309064394</v>
      </c>
      <c r="T87" s="608" t="s">
        <v>1154</v>
      </c>
      <c r="U87" s="608" t="s">
        <v>1154</v>
      </c>
      <c r="V87" s="608" t="s">
        <v>1154</v>
      </c>
      <c r="W87" s="608" t="s">
        <v>1154</v>
      </c>
      <c r="X87" s="608" t="s">
        <v>1154</v>
      </c>
      <c r="Y87" s="608" t="s">
        <v>1154</v>
      </c>
      <c r="Z87" s="608" t="s">
        <v>1154</v>
      </c>
      <c r="AA87" s="608" t="s">
        <v>1154</v>
      </c>
      <c r="AB87" s="608" t="s">
        <v>1154</v>
      </c>
      <c r="AC87" s="608" t="s">
        <v>1154</v>
      </c>
      <c r="AD87" s="608" t="s">
        <v>1154</v>
      </c>
      <c r="AE87" s="691" t="s">
        <v>1154</v>
      </c>
      <c r="AF87" s="608" t="s">
        <v>1154</v>
      </c>
      <c r="AG87" s="608" t="s">
        <v>1154</v>
      </c>
      <c r="AH87" s="608" t="s">
        <v>1154</v>
      </c>
      <c r="AI87" s="608" t="s">
        <v>1154</v>
      </c>
      <c r="AJ87" s="608" t="s">
        <v>1154</v>
      </c>
      <c r="AK87" s="608" t="s">
        <v>1154</v>
      </c>
      <c r="AL87" s="608" t="s">
        <v>1154</v>
      </c>
      <c r="AM87" s="608" t="s">
        <v>1154</v>
      </c>
      <c r="AN87" s="608" t="s">
        <v>1154</v>
      </c>
      <c r="AO87" s="608" t="s">
        <v>1154</v>
      </c>
    </row>
    <row r="88" spans="1:41" s="86" customFormat="1" ht="12" customHeight="1">
      <c r="A88" s="414" t="s">
        <v>465</v>
      </c>
      <c r="B88" s="415" t="s">
        <v>287</v>
      </c>
      <c r="C88" s="980" t="s">
        <v>1384</v>
      </c>
      <c r="D88" s="416"/>
      <c r="E88" s="417"/>
      <c r="F88" s="982" t="s">
        <v>1385</v>
      </c>
      <c r="G88" s="416"/>
      <c r="H88" s="416"/>
      <c r="I88" s="417"/>
      <c r="J88" s="415" t="s">
        <v>344</v>
      </c>
      <c r="K88" s="415" t="s">
        <v>271</v>
      </c>
      <c r="L88" s="690" t="s">
        <v>1154</v>
      </c>
      <c r="M88" s="608" t="s">
        <v>1154</v>
      </c>
      <c r="N88" s="608" t="s">
        <v>1154</v>
      </c>
      <c r="O88" s="608" t="s">
        <v>1154</v>
      </c>
      <c r="P88" s="608" t="s">
        <v>1154</v>
      </c>
      <c r="Q88" s="608" t="s">
        <v>1154</v>
      </c>
      <c r="R88" s="608" t="s">
        <v>1154</v>
      </c>
      <c r="S88" s="608" t="s">
        <v>1154</v>
      </c>
      <c r="T88" s="608" t="s">
        <v>1154</v>
      </c>
      <c r="U88" s="608">
        <v>0.125557</v>
      </c>
      <c r="V88" s="608">
        <v>0.77840700000000007</v>
      </c>
      <c r="W88" s="608">
        <v>0.71553700000000009</v>
      </c>
      <c r="X88" s="608">
        <v>0.50041599999999997</v>
      </c>
      <c r="Y88" s="608">
        <v>0.45014900000000002</v>
      </c>
      <c r="Z88" s="608">
        <v>0.39263999999999999</v>
      </c>
      <c r="AA88" s="608">
        <v>0.39375100000000002</v>
      </c>
      <c r="AB88" s="608">
        <v>0.36216499999999996</v>
      </c>
      <c r="AC88" s="608">
        <v>0.27909600000000001</v>
      </c>
      <c r="AD88" s="608">
        <v>0.32628600000000002</v>
      </c>
      <c r="AE88" s="691">
        <v>-4.3100000000000041E-2</v>
      </c>
      <c r="AF88" s="608">
        <v>0.25000699999999998</v>
      </c>
      <c r="AG88" s="608">
        <v>0.24631999999999998</v>
      </c>
      <c r="AH88" s="608">
        <v>0.3</v>
      </c>
      <c r="AI88" s="608">
        <v>0.36537599999999998</v>
      </c>
      <c r="AJ88" s="608">
        <v>0.362923</v>
      </c>
      <c r="AK88" s="608">
        <v>0.36197200000000002</v>
      </c>
      <c r="AL88" s="608">
        <v>0.39768800000000004</v>
      </c>
      <c r="AM88" s="608">
        <v>0.39304699999999998</v>
      </c>
      <c r="AN88" s="608">
        <v>0.37115100000000001</v>
      </c>
      <c r="AO88" s="608">
        <v>0.38555900000000004</v>
      </c>
    </row>
    <row r="89" spans="1:41" s="86" customFormat="1" ht="12" customHeight="1">
      <c r="A89" s="371" t="s">
        <v>465</v>
      </c>
      <c r="B89" s="420" t="s">
        <v>290</v>
      </c>
      <c r="C89" s="980" t="s">
        <v>1386</v>
      </c>
      <c r="D89" s="421"/>
      <c r="E89" s="423"/>
      <c r="F89" s="980" t="s">
        <v>1387</v>
      </c>
      <c r="G89" s="421"/>
      <c r="H89" s="421"/>
      <c r="I89" s="423"/>
      <c r="J89" s="415" t="s">
        <v>344</v>
      </c>
      <c r="K89" s="415" t="s">
        <v>219</v>
      </c>
      <c r="L89" s="696" t="s">
        <v>1154</v>
      </c>
      <c r="M89" s="609" t="s">
        <v>1154</v>
      </c>
      <c r="N89" s="609" t="s">
        <v>1154</v>
      </c>
      <c r="O89" s="609" t="s">
        <v>1154</v>
      </c>
      <c r="P89" s="609" t="s">
        <v>1154</v>
      </c>
      <c r="Q89" s="609" t="s">
        <v>1154</v>
      </c>
      <c r="R89" s="609" t="s">
        <v>1154</v>
      </c>
      <c r="S89" s="609" t="s">
        <v>1154</v>
      </c>
      <c r="T89" s="609" t="s">
        <v>1154</v>
      </c>
      <c r="U89" s="609" t="s">
        <v>1154</v>
      </c>
      <c r="V89" s="609" t="s">
        <v>1154</v>
      </c>
      <c r="W89" s="609" t="s">
        <v>1154</v>
      </c>
      <c r="X89" s="609" t="s">
        <v>1154</v>
      </c>
      <c r="Y89" s="609">
        <v>0.77275400000000005</v>
      </c>
      <c r="Z89" s="609">
        <v>1.050176</v>
      </c>
      <c r="AA89" s="609">
        <v>1.0537106666666667</v>
      </c>
      <c r="AB89" s="609">
        <v>1.0467213333333334</v>
      </c>
      <c r="AC89" s="609">
        <v>1.4593813333333334</v>
      </c>
      <c r="AD89" s="609">
        <v>1.0467200000000001</v>
      </c>
      <c r="AE89" s="697">
        <v>0.98130125000000001</v>
      </c>
      <c r="AF89" s="609">
        <v>0.98213624999999993</v>
      </c>
      <c r="AG89" s="609">
        <v>1.1850149999999999</v>
      </c>
      <c r="AH89" s="609">
        <v>1.0467199999999999</v>
      </c>
      <c r="AI89" s="609" t="s">
        <v>1154</v>
      </c>
      <c r="AJ89" s="609" t="s">
        <v>1154</v>
      </c>
      <c r="AK89" s="609" t="s">
        <v>1154</v>
      </c>
      <c r="AL89" s="609" t="s">
        <v>1154</v>
      </c>
      <c r="AM89" s="609">
        <v>1.0999999940395355E-5</v>
      </c>
      <c r="AN89" s="609" t="s">
        <v>1154</v>
      </c>
      <c r="AO89" s="609" t="s">
        <v>1154</v>
      </c>
    </row>
    <row r="90" spans="1:41" s="86" customFormat="1" ht="12" customHeight="1">
      <c r="A90" s="372" t="s">
        <v>465</v>
      </c>
      <c r="B90" s="368" t="s">
        <v>293</v>
      </c>
      <c r="C90" s="980" t="s">
        <v>1388</v>
      </c>
      <c r="D90" s="369"/>
      <c r="E90" s="370"/>
      <c r="F90" s="985" t="s">
        <v>1389</v>
      </c>
      <c r="G90" s="369"/>
      <c r="H90" s="369"/>
      <c r="I90" s="370"/>
      <c r="J90" s="415" t="s">
        <v>344</v>
      </c>
      <c r="K90" s="415" t="s">
        <v>345</v>
      </c>
      <c r="L90" s="696" t="s">
        <v>1154</v>
      </c>
      <c r="M90" s="609" t="s">
        <v>1154</v>
      </c>
      <c r="N90" s="609" t="s">
        <v>1154</v>
      </c>
      <c r="O90" s="609" t="s">
        <v>1154</v>
      </c>
      <c r="P90" s="609" t="s">
        <v>1154</v>
      </c>
      <c r="Q90" s="609" t="s">
        <v>1154</v>
      </c>
      <c r="R90" s="609" t="s">
        <v>1154</v>
      </c>
      <c r="S90" s="609" t="s">
        <v>1154</v>
      </c>
      <c r="T90" s="609" t="s">
        <v>1154</v>
      </c>
      <c r="U90" s="609" t="s">
        <v>1154</v>
      </c>
      <c r="V90" s="609" t="s">
        <v>1154</v>
      </c>
      <c r="W90" s="609" t="s">
        <v>1154</v>
      </c>
      <c r="X90" s="609" t="s">
        <v>1154</v>
      </c>
      <c r="Y90" s="609" t="s">
        <v>1154</v>
      </c>
      <c r="Z90" s="609" t="s">
        <v>1154</v>
      </c>
      <c r="AA90" s="609" t="s">
        <v>1154</v>
      </c>
      <c r="AB90" s="609" t="s">
        <v>1154</v>
      </c>
      <c r="AC90" s="693">
        <v>218.71299999999999</v>
      </c>
      <c r="AD90" s="693">
        <v>246.31200000000001</v>
      </c>
      <c r="AE90" s="694">
        <v>263.68099999999998</v>
      </c>
      <c r="AF90" s="693">
        <v>340.31799999999998</v>
      </c>
      <c r="AG90" s="693">
        <v>246.29</v>
      </c>
      <c r="AH90" s="693">
        <v>264.63600000000002</v>
      </c>
      <c r="AI90" s="693">
        <v>280.291</v>
      </c>
      <c r="AJ90" s="693">
        <v>301.33300000000003</v>
      </c>
      <c r="AK90" s="693">
        <v>191.185</v>
      </c>
      <c r="AL90" s="693">
        <v>182.07899999999998</v>
      </c>
      <c r="AM90" s="693">
        <v>222.68968100000001</v>
      </c>
      <c r="AN90" s="693">
        <v>222.80321295999997</v>
      </c>
      <c r="AO90" s="693">
        <v>217.32499999999999</v>
      </c>
    </row>
    <row r="91" spans="1:41" s="86" customFormat="1" ht="12" customHeight="1">
      <c r="A91" s="402" t="s">
        <v>512</v>
      </c>
      <c r="B91" s="388" t="s">
        <v>216</v>
      </c>
      <c r="C91" s="979" t="s">
        <v>1390</v>
      </c>
      <c r="D91" s="389"/>
      <c r="E91" s="390"/>
      <c r="F91" s="388" t="s">
        <v>514</v>
      </c>
      <c r="G91" s="389"/>
      <c r="H91" s="389"/>
      <c r="I91" s="390"/>
      <c r="J91" s="388" t="s">
        <v>219</v>
      </c>
      <c r="K91" s="388" t="s">
        <v>219</v>
      </c>
      <c r="L91" s="699">
        <v>64.61683527820324</v>
      </c>
      <c r="M91" s="611">
        <v>126.50033821279673</v>
      </c>
      <c r="N91" s="611">
        <v>2295.8250429281079</v>
      </c>
      <c r="O91" s="611">
        <v>2629.2993242994639</v>
      </c>
      <c r="P91" s="611">
        <v>2564.4998823767269</v>
      </c>
      <c r="Q91" s="611">
        <v>2738.4828209755278</v>
      </c>
      <c r="R91" s="611">
        <v>3033.3213184044985</v>
      </c>
      <c r="S91" s="611">
        <v>2973.3178986993835</v>
      </c>
      <c r="T91" s="611">
        <v>2301.2162557834185</v>
      </c>
      <c r="U91" s="611">
        <v>2303.5913534916867</v>
      </c>
      <c r="V91" s="611">
        <v>2395.8867879419695</v>
      </c>
      <c r="W91" s="611">
        <v>2949.6767096297322</v>
      </c>
      <c r="X91" s="611">
        <v>3909.2020637628607</v>
      </c>
      <c r="Y91" s="611">
        <v>4143.5083100783122</v>
      </c>
      <c r="Z91" s="611">
        <v>3614.8854786126881</v>
      </c>
      <c r="AA91" s="611">
        <v>3467.3496521626721</v>
      </c>
      <c r="AB91" s="611">
        <v>3741.3990675483337</v>
      </c>
      <c r="AC91" s="611">
        <v>3808.2593403823521</v>
      </c>
      <c r="AD91" s="611">
        <v>4115.6588513333345</v>
      </c>
      <c r="AE91" s="700">
        <v>4409.656936378</v>
      </c>
      <c r="AF91" s="611">
        <v>4850.1700797289996</v>
      </c>
      <c r="AG91" s="611">
        <v>5316.9923190438203</v>
      </c>
      <c r="AH91" s="611">
        <v>6010.5446304500001</v>
      </c>
      <c r="AI91" s="611">
        <v>6377.4256430200012</v>
      </c>
      <c r="AJ91" s="611">
        <v>7000.2019993499989</v>
      </c>
      <c r="AK91" s="611">
        <v>7019.4082759999983</v>
      </c>
      <c r="AL91" s="611">
        <v>8893.5759556666653</v>
      </c>
      <c r="AM91" s="611">
        <v>10382.266385663333</v>
      </c>
      <c r="AN91" s="611">
        <v>11769.182357323334</v>
      </c>
      <c r="AO91" s="611">
        <v>13265.34268233</v>
      </c>
    </row>
    <row r="92" spans="1:41" s="86" customFormat="1" ht="12" customHeight="1">
      <c r="A92" s="401" t="s">
        <v>515</v>
      </c>
      <c r="B92" s="385" t="s">
        <v>216</v>
      </c>
      <c r="C92" s="979" t="s">
        <v>1391</v>
      </c>
      <c r="D92" s="386"/>
      <c r="E92" s="387"/>
      <c r="F92" s="385" t="s">
        <v>517</v>
      </c>
      <c r="G92" s="386"/>
      <c r="H92" s="386"/>
      <c r="I92" s="387"/>
      <c r="J92" s="385" t="s">
        <v>219</v>
      </c>
      <c r="K92" s="385" t="s">
        <v>219</v>
      </c>
      <c r="L92" s="688">
        <v>63.387669546966123</v>
      </c>
      <c r="M92" s="607">
        <v>124.90360777980158</v>
      </c>
      <c r="N92" s="607">
        <v>2293.5335112574735</v>
      </c>
      <c r="O92" s="607">
        <v>2612.1033388815367</v>
      </c>
      <c r="P92" s="607">
        <v>2547.7505316168472</v>
      </c>
      <c r="Q92" s="607">
        <v>2721.8959465356961</v>
      </c>
      <c r="R92" s="607">
        <v>3017.8523531488945</v>
      </c>
      <c r="S92" s="607">
        <v>2951.7941646854451</v>
      </c>
      <c r="T92" s="607">
        <v>2272.5470706558331</v>
      </c>
      <c r="U92" s="607">
        <v>2276.5038771521608</v>
      </c>
      <c r="V92" s="607">
        <v>2369.0410813527083</v>
      </c>
      <c r="W92" s="607">
        <v>2919.5187296681479</v>
      </c>
      <c r="X92" s="607">
        <v>3877.5890783557902</v>
      </c>
      <c r="Y92" s="607">
        <v>4105.7551825568271</v>
      </c>
      <c r="Z92" s="607">
        <v>3572.4781573617324</v>
      </c>
      <c r="AA92" s="607">
        <v>3405.7126110390723</v>
      </c>
      <c r="AB92" s="607">
        <v>3645.3282398333336</v>
      </c>
      <c r="AC92" s="607">
        <v>3706.544914833335</v>
      </c>
      <c r="AD92" s="607">
        <v>3996.4433263333344</v>
      </c>
      <c r="AE92" s="689">
        <v>4282.8472220000003</v>
      </c>
      <c r="AF92" s="607">
        <v>4714.8402329999999</v>
      </c>
      <c r="AG92" s="607">
        <v>5148.002845</v>
      </c>
      <c r="AH92" s="611">
        <v>5834.6247068700004</v>
      </c>
      <c r="AI92" s="607">
        <v>6178.9313526600008</v>
      </c>
      <c r="AJ92" s="607">
        <v>6800.6033259999986</v>
      </c>
      <c r="AK92" s="607">
        <v>6815.2012689999983</v>
      </c>
      <c r="AL92" s="607">
        <v>8672.9753726666659</v>
      </c>
      <c r="AM92" s="607">
        <v>10156.146073333333</v>
      </c>
      <c r="AN92" s="607">
        <v>11535.557201333335</v>
      </c>
      <c r="AO92" s="607">
        <v>13023.167541999999</v>
      </c>
    </row>
    <row r="93" spans="1:41" s="86" customFormat="1" ht="12" customHeight="1">
      <c r="A93" s="401" t="s">
        <v>518</v>
      </c>
      <c r="B93" s="385" t="s">
        <v>216</v>
      </c>
      <c r="C93" s="983" t="s">
        <v>1392</v>
      </c>
      <c r="D93" s="386"/>
      <c r="E93" s="387"/>
      <c r="F93" s="385" t="s">
        <v>520</v>
      </c>
      <c r="G93" s="386"/>
      <c r="H93" s="386"/>
      <c r="I93" s="387"/>
      <c r="J93" s="385" t="s">
        <v>219</v>
      </c>
      <c r="K93" s="385" t="s">
        <v>219</v>
      </c>
      <c r="L93" s="688">
        <v>54.870300331252402</v>
      </c>
      <c r="M93" s="607">
        <v>105.4832181516079</v>
      </c>
      <c r="N93" s="607">
        <v>1022.2508006232841</v>
      </c>
      <c r="O93" s="607">
        <v>1512.7869400846491</v>
      </c>
      <c r="P93" s="607">
        <v>1542.8392292648587</v>
      </c>
      <c r="Q93" s="607">
        <v>1598.6959016800442</v>
      </c>
      <c r="R93" s="607">
        <v>1563.4379615529249</v>
      </c>
      <c r="S93" s="607">
        <v>1577.6345761418024</v>
      </c>
      <c r="T93" s="607">
        <v>1199.931177992079</v>
      </c>
      <c r="U93" s="607">
        <v>1247.6864167512545</v>
      </c>
      <c r="V93" s="607">
        <v>1266.1579943333336</v>
      </c>
      <c r="W93" s="607">
        <v>1355.55473234846</v>
      </c>
      <c r="X93" s="607">
        <v>1823.0882507490337</v>
      </c>
      <c r="Y93" s="607">
        <v>1969.941996207652</v>
      </c>
      <c r="Z93" s="607">
        <v>2010.9654503213715</v>
      </c>
      <c r="AA93" s="607">
        <v>2059.778130751452</v>
      </c>
      <c r="AB93" s="607">
        <v>2196.9483850000001</v>
      </c>
      <c r="AC93" s="607">
        <v>2270.8846157500016</v>
      </c>
      <c r="AD93" s="607">
        <v>2419.0782330000011</v>
      </c>
      <c r="AE93" s="689">
        <v>2571.0106099999998</v>
      </c>
      <c r="AF93" s="607">
        <v>2746.5286039999996</v>
      </c>
      <c r="AG93" s="607">
        <v>2998.3666510000003</v>
      </c>
      <c r="AH93" s="611">
        <v>3446.3560179999999</v>
      </c>
      <c r="AI93" s="607">
        <v>3675.6894620000003</v>
      </c>
      <c r="AJ93" s="607">
        <v>4020.9874159999999</v>
      </c>
      <c r="AK93" s="607">
        <v>4208.1576269999996</v>
      </c>
      <c r="AL93" s="607">
        <v>4697.4936170000001</v>
      </c>
      <c r="AM93" s="607">
        <v>5225.4600680000003</v>
      </c>
      <c r="AN93" s="607">
        <v>6179.0977630000007</v>
      </c>
      <c r="AO93" s="607">
        <v>7052.6517599999997</v>
      </c>
    </row>
    <row r="94" spans="1:41" s="86" customFormat="1" ht="12" customHeight="1">
      <c r="A94" s="414" t="s">
        <v>518</v>
      </c>
      <c r="B94" s="415" t="s">
        <v>226</v>
      </c>
      <c r="C94" s="980" t="s">
        <v>1392</v>
      </c>
      <c r="D94" s="416"/>
      <c r="E94" s="417"/>
      <c r="F94" s="415" t="s">
        <v>520</v>
      </c>
      <c r="G94" s="416"/>
      <c r="H94" s="416"/>
      <c r="I94" s="417"/>
      <c r="J94" s="219" t="s">
        <v>1393</v>
      </c>
      <c r="K94" s="415" t="s">
        <v>219</v>
      </c>
      <c r="L94" s="690">
        <v>54.870300331252402</v>
      </c>
      <c r="M94" s="608">
        <v>105.4832181516079</v>
      </c>
      <c r="N94" s="608">
        <v>1022.2508006232841</v>
      </c>
      <c r="O94" s="608">
        <v>1512.7869400846491</v>
      </c>
      <c r="P94" s="608">
        <v>1542.8392292648587</v>
      </c>
      <c r="Q94" s="608">
        <v>1598.6959016800442</v>
      </c>
      <c r="R94" s="608">
        <v>1563.4379615529249</v>
      </c>
      <c r="S94" s="608">
        <v>1577.6345761418024</v>
      </c>
      <c r="T94" s="608">
        <v>1199.931177992079</v>
      </c>
      <c r="U94" s="608">
        <v>1247.6864167512545</v>
      </c>
      <c r="V94" s="608">
        <v>1266.1579943333336</v>
      </c>
      <c r="W94" s="608">
        <v>1355.55473234846</v>
      </c>
      <c r="X94" s="608">
        <v>1823.0882507490337</v>
      </c>
      <c r="Y94" s="608">
        <v>1969.941996207652</v>
      </c>
      <c r="Z94" s="608">
        <v>2010.9654503213715</v>
      </c>
      <c r="AA94" s="608">
        <v>2059.778130751452</v>
      </c>
      <c r="AB94" s="608">
        <v>2196.9483850000001</v>
      </c>
      <c r="AC94" s="608">
        <v>2270.8846157500016</v>
      </c>
      <c r="AD94" s="608">
        <v>2419.0782330000011</v>
      </c>
      <c r="AE94" s="691">
        <v>2571.0106099999998</v>
      </c>
      <c r="AF94" s="608">
        <v>2746.5286039999996</v>
      </c>
      <c r="AG94" s="608">
        <v>2998.3666510000003</v>
      </c>
      <c r="AH94" s="608">
        <v>3446.3560179999999</v>
      </c>
      <c r="AI94" s="608">
        <v>3675.6894620000003</v>
      </c>
      <c r="AJ94" s="608">
        <v>4020.9874159999999</v>
      </c>
      <c r="AK94" s="608">
        <v>4208.1576269999996</v>
      </c>
      <c r="AL94" s="608">
        <v>4697.4936170000001</v>
      </c>
      <c r="AM94" s="608">
        <v>5225.4600680000003</v>
      </c>
      <c r="AN94" s="608">
        <v>6179.0977630000007</v>
      </c>
      <c r="AO94" s="608">
        <v>7052.6517599999997</v>
      </c>
    </row>
    <row r="95" spans="1:41" s="86" customFormat="1" ht="12" customHeight="1">
      <c r="A95" s="401" t="s">
        <v>521</v>
      </c>
      <c r="B95" s="385" t="s">
        <v>216</v>
      </c>
      <c r="C95" s="983" t="s">
        <v>1394</v>
      </c>
      <c r="D95" s="386"/>
      <c r="E95" s="387"/>
      <c r="F95" s="385" t="s">
        <v>523</v>
      </c>
      <c r="G95" s="386"/>
      <c r="H95" s="386"/>
      <c r="I95" s="387"/>
      <c r="J95" s="385" t="s">
        <v>219</v>
      </c>
      <c r="K95" s="385" t="s">
        <v>219</v>
      </c>
      <c r="L95" s="688">
        <v>54.870300331252402</v>
      </c>
      <c r="M95" s="607">
        <v>105.4832181516079</v>
      </c>
      <c r="N95" s="607">
        <v>1022.2508006232841</v>
      </c>
      <c r="O95" s="607">
        <v>1512.7869400846491</v>
      </c>
      <c r="P95" s="607">
        <v>1542.8392292648587</v>
      </c>
      <c r="Q95" s="607">
        <v>1598.6959016800442</v>
      </c>
      <c r="R95" s="607">
        <v>1563.4379615529249</v>
      </c>
      <c r="S95" s="607">
        <v>1577.6345761418024</v>
      </c>
      <c r="T95" s="607">
        <v>1199.931177992079</v>
      </c>
      <c r="U95" s="607">
        <v>1247.6864167512545</v>
      </c>
      <c r="V95" s="607">
        <v>1266.1579943333336</v>
      </c>
      <c r="W95" s="607">
        <v>1351.8148674391668</v>
      </c>
      <c r="X95" s="607">
        <v>1755.6526003866663</v>
      </c>
      <c r="Y95" s="607">
        <v>1888.6814723542072</v>
      </c>
      <c r="Z95" s="607">
        <v>1917.5692462802758</v>
      </c>
      <c r="AA95" s="607">
        <v>1954.8570557676203</v>
      </c>
      <c r="AB95" s="607">
        <v>2074.5796174166671</v>
      </c>
      <c r="AC95" s="607">
        <v>2140.7543310000015</v>
      </c>
      <c r="AD95" s="607">
        <v>2272.7355000000011</v>
      </c>
      <c r="AE95" s="689">
        <v>2414.7178869999998</v>
      </c>
      <c r="AF95" s="607">
        <v>2576.1145709999996</v>
      </c>
      <c r="AG95" s="607">
        <v>2790.038043</v>
      </c>
      <c r="AH95" s="611">
        <v>3067.277486</v>
      </c>
      <c r="AI95" s="607">
        <v>3358.1494720000005</v>
      </c>
      <c r="AJ95" s="607">
        <v>3689.4821550000001</v>
      </c>
      <c r="AK95" s="607">
        <v>3860.654528</v>
      </c>
      <c r="AL95" s="607">
        <v>4200.5045110000001</v>
      </c>
      <c r="AM95" s="607">
        <v>4714.7003359999999</v>
      </c>
      <c r="AN95" s="607">
        <v>5480.3172680000007</v>
      </c>
      <c r="AO95" s="607">
        <v>6404.3794170000001</v>
      </c>
    </row>
    <row r="96" spans="1:41" s="86" customFormat="1" ht="12" customHeight="1">
      <c r="A96" s="414" t="s">
        <v>521</v>
      </c>
      <c r="B96" s="415" t="s">
        <v>226</v>
      </c>
      <c r="C96" s="980" t="s">
        <v>1395</v>
      </c>
      <c r="D96" s="416"/>
      <c r="E96" s="417"/>
      <c r="F96" s="980" t="s">
        <v>1396</v>
      </c>
      <c r="G96" s="416"/>
      <c r="H96" s="416"/>
      <c r="I96" s="417"/>
      <c r="J96" s="415" t="s">
        <v>526</v>
      </c>
      <c r="K96" s="415" t="s">
        <v>219</v>
      </c>
      <c r="L96" s="690">
        <v>53.290700522729225</v>
      </c>
      <c r="M96" s="608">
        <v>102.449127549709</v>
      </c>
      <c r="N96" s="608">
        <v>934.30420236201428</v>
      </c>
      <c r="O96" s="608">
        <v>1309.2224130846491</v>
      </c>
      <c r="P96" s="608">
        <v>1272.1727952648587</v>
      </c>
      <c r="Q96" s="608">
        <v>1318.4455246800442</v>
      </c>
      <c r="R96" s="608">
        <v>1300.7951665529249</v>
      </c>
      <c r="S96" s="608">
        <v>1233.9087948084691</v>
      </c>
      <c r="T96" s="608">
        <v>982.61443035207901</v>
      </c>
      <c r="U96" s="608">
        <v>998.09237023125434</v>
      </c>
      <c r="V96" s="608">
        <v>977.26164441666674</v>
      </c>
      <c r="W96" s="608">
        <v>1023.803947749167</v>
      </c>
      <c r="X96" s="608">
        <v>1415.35084289</v>
      </c>
      <c r="Y96" s="608">
        <v>1567.1687725291663</v>
      </c>
      <c r="Z96" s="608">
        <v>1648.0549389716678</v>
      </c>
      <c r="AA96" s="608">
        <v>1720.3237673899989</v>
      </c>
      <c r="AB96" s="608">
        <v>1786.4469367500001</v>
      </c>
      <c r="AC96" s="608">
        <v>1840.9640560000007</v>
      </c>
      <c r="AD96" s="608">
        <v>1924.139859000001</v>
      </c>
      <c r="AE96" s="691">
        <v>2063.9178710000001</v>
      </c>
      <c r="AF96" s="608">
        <v>2226.914808</v>
      </c>
      <c r="AG96" s="608">
        <v>2442.2296529999999</v>
      </c>
      <c r="AH96" s="608">
        <v>2669.5178729999998</v>
      </c>
      <c r="AI96" s="608">
        <v>2973.0946430000004</v>
      </c>
      <c r="AJ96" s="608">
        <v>3322.9695409999999</v>
      </c>
      <c r="AK96" s="608">
        <v>3494.138422</v>
      </c>
      <c r="AL96" s="608">
        <v>3784.0182890000006</v>
      </c>
      <c r="AM96" s="608">
        <v>4224.0892849999991</v>
      </c>
      <c r="AN96" s="608">
        <v>4985.6832210000002</v>
      </c>
      <c r="AO96" s="608">
        <v>5949.277763</v>
      </c>
    </row>
    <row r="97" spans="1:41" s="86" customFormat="1" ht="12" customHeight="1">
      <c r="A97" s="414" t="s">
        <v>521</v>
      </c>
      <c r="B97" s="415" t="s">
        <v>230</v>
      </c>
      <c r="C97" s="980" t="s">
        <v>1397</v>
      </c>
      <c r="D97" s="416"/>
      <c r="E97" s="417"/>
      <c r="F97" s="980" t="s">
        <v>1398</v>
      </c>
      <c r="G97" s="416"/>
      <c r="H97" s="416"/>
      <c r="I97" s="417"/>
      <c r="J97" s="415" t="s">
        <v>526</v>
      </c>
      <c r="K97" s="415" t="s">
        <v>219</v>
      </c>
      <c r="L97" s="690">
        <v>1.5795998085231779</v>
      </c>
      <c r="M97" s="608">
        <v>3.0340906018988942</v>
      </c>
      <c r="N97" s="608">
        <v>87.265182261269828</v>
      </c>
      <c r="O97" s="608">
        <v>158.59250300000002</v>
      </c>
      <c r="P97" s="608">
        <v>222.61808799999997</v>
      </c>
      <c r="Q97" s="608">
        <v>225.41864400000003</v>
      </c>
      <c r="R97" s="608">
        <v>211.99540300000001</v>
      </c>
      <c r="S97" s="608">
        <v>287.0322983333333</v>
      </c>
      <c r="T97" s="608">
        <v>159.51425900000001</v>
      </c>
      <c r="U97" s="608">
        <v>198.418384</v>
      </c>
      <c r="V97" s="608">
        <v>239.24808066666674</v>
      </c>
      <c r="W97" s="608">
        <v>277.56979099999995</v>
      </c>
      <c r="X97" s="608">
        <v>306.99107540666625</v>
      </c>
      <c r="Y97" s="608">
        <v>293.33010958000062</v>
      </c>
      <c r="Z97" s="608">
        <v>248.83919197937246</v>
      </c>
      <c r="AA97" s="608">
        <v>217.15482317039024</v>
      </c>
      <c r="AB97" s="608">
        <v>270.78508866666692</v>
      </c>
      <c r="AC97" s="608">
        <v>284.34502100000037</v>
      </c>
      <c r="AD97" s="608">
        <v>251.85570700000028</v>
      </c>
      <c r="AE97" s="691">
        <v>271.9853099999998</v>
      </c>
      <c r="AF97" s="608">
        <v>285.05376399999972</v>
      </c>
      <c r="AG97" s="608">
        <v>296.0549180000005</v>
      </c>
      <c r="AH97" s="608">
        <v>354.63172800000024</v>
      </c>
      <c r="AI97" s="608">
        <v>353.58248600000002</v>
      </c>
      <c r="AJ97" s="608">
        <v>339.38347100000004</v>
      </c>
      <c r="AK97" s="608">
        <v>345.87491600000004</v>
      </c>
      <c r="AL97" s="608">
        <v>399.48862399999996</v>
      </c>
      <c r="AM97" s="608">
        <v>476.34123599999992</v>
      </c>
      <c r="AN97" s="608">
        <v>479.17901499999999</v>
      </c>
      <c r="AO97" s="608">
        <v>437.10863599999993</v>
      </c>
    </row>
    <row r="98" spans="1:41" s="86" customFormat="1" ht="12" customHeight="1">
      <c r="A98" s="414" t="s">
        <v>521</v>
      </c>
      <c r="B98" s="415" t="s">
        <v>233</v>
      </c>
      <c r="C98" s="980" t="s">
        <v>1399</v>
      </c>
      <c r="D98" s="416"/>
      <c r="E98" s="417"/>
      <c r="F98" s="980" t="s">
        <v>1400</v>
      </c>
      <c r="G98" s="416"/>
      <c r="H98" s="416"/>
      <c r="I98" s="417"/>
      <c r="J98" s="415" t="s">
        <v>532</v>
      </c>
      <c r="K98" s="415" t="s">
        <v>219</v>
      </c>
      <c r="L98" s="690" t="s">
        <v>1154</v>
      </c>
      <c r="M98" s="608" t="s">
        <v>1154</v>
      </c>
      <c r="N98" s="608">
        <v>0.68141600000000002</v>
      </c>
      <c r="O98" s="608">
        <v>44.972023999999998</v>
      </c>
      <c r="P98" s="608">
        <v>48.048345999999995</v>
      </c>
      <c r="Q98" s="608">
        <v>54.831733</v>
      </c>
      <c r="R98" s="608">
        <v>50.647391999999996</v>
      </c>
      <c r="S98" s="608">
        <v>56.693483000000001</v>
      </c>
      <c r="T98" s="608">
        <v>57.80248864</v>
      </c>
      <c r="U98" s="608">
        <v>51.175662519999996</v>
      </c>
      <c r="V98" s="608">
        <v>49.648269249999998</v>
      </c>
      <c r="W98" s="608">
        <v>50.441128689999999</v>
      </c>
      <c r="X98" s="608">
        <v>33.31068209</v>
      </c>
      <c r="Y98" s="608">
        <v>28.182590245040302</v>
      </c>
      <c r="Z98" s="608">
        <v>20.675115329235805</v>
      </c>
      <c r="AA98" s="608">
        <v>17.378465207231162</v>
      </c>
      <c r="AB98" s="608">
        <v>17.347591999999999</v>
      </c>
      <c r="AC98" s="608">
        <v>15.445254</v>
      </c>
      <c r="AD98" s="608">
        <v>14.283928</v>
      </c>
      <c r="AE98" s="691">
        <v>13.110295000000001</v>
      </c>
      <c r="AF98" s="608">
        <v>12.132569</v>
      </c>
      <c r="AG98" s="608">
        <v>16.699044999999998</v>
      </c>
      <c r="AH98" s="608">
        <v>21.937759</v>
      </c>
      <c r="AI98" s="608">
        <v>20.615293000000001</v>
      </c>
      <c r="AJ98" s="608">
        <v>20.777481999999999</v>
      </c>
      <c r="AK98" s="608">
        <v>14.861795000000001</v>
      </c>
      <c r="AL98" s="608">
        <v>12.659656</v>
      </c>
      <c r="AM98" s="608">
        <v>12.734959</v>
      </c>
      <c r="AN98" s="608">
        <v>15.346204</v>
      </c>
      <c r="AO98" s="608">
        <v>17.988451000000001</v>
      </c>
    </row>
    <row r="99" spans="1:41" s="86" customFormat="1" ht="12" customHeight="1">
      <c r="A99" s="414" t="s">
        <v>521</v>
      </c>
      <c r="B99" s="415" t="s">
        <v>287</v>
      </c>
      <c r="C99" s="986" t="s">
        <v>1401</v>
      </c>
      <c r="D99" s="416"/>
      <c r="E99" s="417"/>
      <c r="F99" s="982" t="s">
        <v>1402</v>
      </c>
      <c r="G99" s="416"/>
      <c r="H99" s="416"/>
      <c r="I99" s="417"/>
      <c r="J99" s="415" t="s">
        <v>529</v>
      </c>
      <c r="K99" s="415" t="s">
        <v>219</v>
      </c>
      <c r="L99" s="690" t="s">
        <v>1154</v>
      </c>
      <c r="M99" s="608" t="s">
        <v>1154</v>
      </c>
      <c r="N99" s="608" t="s">
        <v>1154</v>
      </c>
      <c r="O99" s="608" t="s">
        <v>1154</v>
      </c>
      <c r="P99" s="608" t="s">
        <v>1154</v>
      </c>
      <c r="Q99" s="608" t="s">
        <v>1154</v>
      </c>
      <c r="R99" s="608" t="s">
        <v>1154</v>
      </c>
      <c r="S99" s="608" t="s">
        <v>1154</v>
      </c>
      <c r="T99" s="608" t="s">
        <v>1154</v>
      </c>
      <c r="U99" s="608" t="s">
        <v>1154</v>
      </c>
      <c r="V99" s="608" t="s">
        <v>1154</v>
      </c>
      <c r="W99" s="608" t="s">
        <v>1154</v>
      </c>
      <c r="X99" s="608" t="s">
        <v>1154</v>
      </c>
      <c r="Y99" s="608" t="s">
        <v>1154</v>
      </c>
      <c r="Z99" s="608" t="s">
        <v>1154</v>
      </c>
      <c r="AA99" s="608" t="s">
        <v>1154</v>
      </c>
      <c r="AB99" s="608" t="s">
        <v>1154</v>
      </c>
      <c r="AC99" s="608" t="s">
        <v>1154</v>
      </c>
      <c r="AD99" s="608">
        <v>82.456005999999988</v>
      </c>
      <c r="AE99" s="691">
        <v>65.704410999999993</v>
      </c>
      <c r="AF99" s="608">
        <v>52.01343</v>
      </c>
      <c r="AG99" s="608">
        <v>35.054427000000004</v>
      </c>
      <c r="AH99" s="608">
        <v>21.190125999999999</v>
      </c>
      <c r="AI99" s="608">
        <v>10.857050000000001</v>
      </c>
      <c r="AJ99" s="608">
        <v>6.351661</v>
      </c>
      <c r="AK99" s="608">
        <v>5.7793950000000001</v>
      </c>
      <c r="AL99" s="608">
        <v>4.337942</v>
      </c>
      <c r="AM99" s="608">
        <v>1.534856</v>
      </c>
      <c r="AN99" s="608">
        <v>0.10882800000000001</v>
      </c>
      <c r="AO99" s="608">
        <v>4.5669999999999999E-3</v>
      </c>
    </row>
    <row r="100" spans="1:41" s="86" customFormat="1" ht="12" customHeight="1">
      <c r="A100" s="401" t="s">
        <v>544</v>
      </c>
      <c r="B100" s="385" t="s">
        <v>216</v>
      </c>
      <c r="C100" s="979" t="s">
        <v>1403</v>
      </c>
      <c r="D100" s="386"/>
      <c r="E100" s="387"/>
      <c r="F100" s="385" t="s">
        <v>546</v>
      </c>
      <c r="G100" s="386"/>
      <c r="H100" s="386"/>
      <c r="I100" s="387"/>
      <c r="J100" s="385" t="s">
        <v>219</v>
      </c>
      <c r="K100" s="385" t="s">
        <v>219</v>
      </c>
      <c r="L100" s="688" t="s">
        <v>1154</v>
      </c>
      <c r="M100" s="607" t="s">
        <v>1154</v>
      </c>
      <c r="N100" s="607" t="s">
        <v>1154</v>
      </c>
      <c r="O100" s="607" t="s">
        <v>1154</v>
      </c>
      <c r="P100" s="607" t="s">
        <v>1154</v>
      </c>
      <c r="Q100" s="607" t="s">
        <v>1154</v>
      </c>
      <c r="R100" s="607" t="s">
        <v>1154</v>
      </c>
      <c r="S100" s="607" t="s">
        <v>1154</v>
      </c>
      <c r="T100" s="607" t="s">
        <v>1154</v>
      </c>
      <c r="U100" s="607" t="s">
        <v>1154</v>
      </c>
      <c r="V100" s="607" t="s">
        <v>1154</v>
      </c>
      <c r="W100" s="607">
        <v>3.7398649092931402</v>
      </c>
      <c r="X100" s="607">
        <v>67.43565036236734</v>
      </c>
      <c r="Y100" s="607">
        <v>81.260523853444724</v>
      </c>
      <c r="Z100" s="607">
        <v>93.396204041095586</v>
      </c>
      <c r="AA100" s="607">
        <v>104.9210749838317</v>
      </c>
      <c r="AB100" s="607">
        <v>122.36876758333322</v>
      </c>
      <c r="AC100" s="607">
        <v>130.13028475000007</v>
      </c>
      <c r="AD100" s="607">
        <v>146.34273300000001</v>
      </c>
      <c r="AE100" s="689">
        <v>156.29272300000002</v>
      </c>
      <c r="AF100" s="607">
        <v>170.41403300000002</v>
      </c>
      <c r="AG100" s="607">
        <v>208.32860800000006</v>
      </c>
      <c r="AH100" s="611">
        <v>379.078532</v>
      </c>
      <c r="AI100" s="607">
        <v>317.53998999999999</v>
      </c>
      <c r="AJ100" s="607">
        <v>331.50526100000002</v>
      </c>
      <c r="AK100" s="607">
        <v>347.50309899999996</v>
      </c>
      <c r="AL100" s="607">
        <v>496.98910599999999</v>
      </c>
      <c r="AM100" s="607">
        <v>510.75973199999999</v>
      </c>
      <c r="AN100" s="607">
        <v>698.78049500000009</v>
      </c>
      <c r="AO100" s="607">
        <v>648.27234299999998</v>
      </c>
    </row>
    <row r="101" spans="1:41" s="86" customFormat="1" ht="12" customHeight="1">
      <c r="A101" s="414" t="s">
        <v>544</v>
      </c>
      <c r="B101" s="415" t="s">
        <v>226</v>
      </c>
      <c r="C101" s="980" t="s">
        <v>1404</v>
      </c>
      <c r="D101" s="416"/>
      <c r="E101" s="417"/>
      <c r="F101" s="980" t="s">
        <v>1405</v>
      </c>
      <c r="G101" s="416"/>
      <c r="H101" s="416"/>
      <c r="I101" s="417"/>
      <c r="J101" s="415" t="s">
        <v>526</v>
      </c>
      <c r="K101" s="415" t="s">
        <v>219</v>
      </c>
      <c r="L101" s="690" t="s">
        <v>1154</v>
      </c>
      <c r="M101" s="608" t="s">
        <v>1154</v>
      </c>
      <c r="N101" s="608" t="s">
        <v>1154</v>
      </c>
      <c r="O101" s="608" t="s">
        <v>1154</v>
      </c>
      <c r="P101" s="608" t="s">
        <v>1154</v>
      </c>
      <c r="Q101" s="608" t="s">
        <v>1154</v>
      </c>
      <c r="R101" s="608" t="s">
        <v>1154</v>
      </c>
      <c r="S101" s="608" t="s">
        <v>1154</v>
      </c>
      <c r="T101" s="608" t="s">
        <v>1154</v>
      </c>
      <c r="U101" s="608" t="s">
        <v>1154</v>
      </c>
      <c r="V101" s="608" t="s">
        <v>1154</v>
      </c>
      <c r="W101" s="608">
        <v>2.2748958875000005</v>
      </c>
      <c r="X101" s="608">
        <v>26.570020329999998</v>
      </c>
      <c r="Y101" s="608">
        <v>17.452883010833325</v>
      </c>
      <c r="Z101" s="608">
        <v>5.3964381965127801</v>
      </c>
      <c r="AA101" s="608">
        <v>15.435187821913528</v>
      </c>
      <c r="AB101" s="608">
        <v>15.871852583333334</v>
      </c>
      <c r="AC101" s="608">
        <v>24.378139750000003</v>
      </c>
      <c r="AD101" s="608">
        <v>37.415437000000004</v>
      </c>
      <c r="AE101" s="691">
        <v>29.738334000000009</v>
      </c>
      <c r="AF101" s="608">
        <v>24.234515999999999</v>
      </c>
      <c r="AG101" s="608">
        <v>25.353999999999996</v>
      </c>
      <c r="AH101" s="608">
        <v>24.971000000000011</v>
      </c>
      <c r="AI101" s="608">
        <v>26.927941000000004</v>
      </c>
      <c r="AJ101" s="608">
        <v>27.716794</v>
      </c>
      <c r="AK101" s="608">
        <v>23.68374</v>
      </c>
      <c r="AL101" s="608">
        <v>36.025806000000003</v>
      </c>
      <c r="AM101" s="608">
        <v>31.404345000000003</v>
      </c>
      <c r="AN101" s="608">
        <v>36.116598000000003</v>
      </c>
      <c r="AO101" s="608">
        <v>29.918165000000002</v>
      </c>
    </row>
    <row r="102" spans="1:41" s="86" customFormat="1" ht="12" customHeight="1">
      <c r="A102" s="414" t="s">
        <v>544</v>
      </c>
      <c r="B102" s="415" t="s">
        <v>230</v>
      </c>
      <c r="C102" s="980" t="s">
        <v>1406</v>
      </c>
      <c r="D102" s="416"/>
      <c r="E102" s="417"/>
      <c r="F102" s="980" t="s">
        <v>1407</v>
      </c>
      <c r="G102" s="416"/>
      <c r="H102" s="416"/>
      <c r="I102" s="417"/>
      <c r="J102" s="415" t="s">
        <v>529</v>
      </c>
      <c r="K102" s="415" t="s">
        <v>219</v>
      </c>
      <c r="L102" s="690" t="s">
        <v>1154</v>
      </c>
      <c r="M102" s="608" t="s">
        <v>1154</v>
      </c>
      <c r="N102" s="608" t="s">
        <v>1154</v>
      </c>
      <c r="O102" s="608" t="s">
        <v>1154</v>
      </c>
      <c r="P102" s="608" t="s">
        <v>1154</v>
      </c>
      <c r="Q102" s="608" t="s">
        <v>1154</v>
      </c>
      <c r="R102" s="608" t="s">
        <v>1154</v>
      </c>
      <c r="S102" s="608" t="s">
        <v>1154</v>
      </c>
      <c r="T102" s="608" t="s">
        <v>1154</v>
      </c>
      <c r="U102" s="608" t="s">
        <v>1154</v>
      </c>
      <c r="V102" s="608" t="s">
        <v>1154</v>
      </c>
      <c r="W102" s="608">
        <v>1.4649690217931399</v>
      </c>
      <c r="X102" s="608">
        <v>40.865630032367335</v>
      </c>
      <c r="Y102" s="608">
        <v>57.119640842611389</v>
      </c>
      <c r="Z102" s="608">
        <v>81.141394958969528</v>
      </c>
      <c r="AA102" s="608">
        <v>82.997887161918172</v>
      </c>
      <c r="AB102" s="608">
        <v>98.214914999999891</v>
      </c>
      <c r="AC102" s="608">
        <v>104.17414500000008</v>
      </c>
      <c r="AD102" s="608">
        <v>108.927296</v>
      </c>
      <c r="AE102" s="691">
        <v>126.554389</v>
      </c>
      <c r="AF102" s="608">
        <v>146.17951700000003</v>
      </c>
      <c r="AG102" s="608">
        <v>182.97460800000007</v>
      </c>
      <c r="AH102" s="608">
        <v>354.10753199999999</v>
      </c>
      <c r="AI102" s="608">
        <v>290.61204900000001</v>
      </c>
      <c r="AJ102" s="608">
        <v>303.78846700000003</v>
      </c>
      <c r="AK102" s="608">
        <v>323.81935899999996</v>
      </c>
      <c r="AL102" s="608">
        <v>460.9633</v>
      </c>
      <c r="AM102" s="608">
        <v>479.35538700000001</v>
      </c>
      <c r="AN102" s="608">
        <v>662.66389700000013</v>
      </c>
      <c r="AO102" s="608">
        <v>618.35417799999993</v>
      </c>
    </row>
    <row r="103" spans="1:41" s="86" customFormat="1" ht="12" customHeight="1">
      <c r="A103" s="414" t="s">
        <v>544</v>
      </c>
      <c r="B103" s="415" t="s">
        <v>233</v>
      </c>
      <c r="C103" s="980" t="s">
        <v>1408</v>
      </c>
      <c r="D103" s="416"/>
      <c r="E103" s="417"/>
      <c r="F103" s="980" t="s">
        <v>1409</v>
      </c>
      <c r="G103" s="416"/>
      <c r="H103" s="416"/>
      <c r="I103" s="417"/>
      <c r="J103" s="415" t="s">
        <v>526</v>
      </c>
      <c r="K103" s="415" t="s">
        <v>219</v>
      </c>
      <c r="L103" s="690" t="s">
        <v>1154</v>
      </c>
      <c r="M103" s="608" t="s">
        <v>1154</v>
      </c>
      <c r="N103" s="608" t="s">
        <v>1154</v>
      </c>
      <c r="O103" s="608" t="s">
        <v>1154</v>
      </c>
      <c r="P103" s="608" t="s">
        <v>1154</v>
      </c>
      <c r="Q103" s="608" t="s">
        <v>1154</v>
      </c>
      <c r="R103" s="608" t="s">
        <v>1154</v>
      </c>
      <c r="S103" s="608" t="s">
        <v>1154</v>
      </c>
      <c r="T103" s="608" t="s">
        <v>1154</v>
      </c>
      <c r="U103" s="608" t="s">
        <v>1154</v>
      </c>
      <c r="V103" s="608" t="s">
        <v>1154</v>
      </c>
      <c r="W103" s="608" t="s">
        <v>1154</v>
      </c>
      <c r="X103" s="608" t="s">
        <v>1154</v>
      </c>
      <c r="Y103" s="608">
        <v>6.6879999999999997</v>
      </c>
      <c r="Z103" s="608">
        <v>6.858370885613283</v>
      </c>
      <c r="AA103" s="608">
        <v>6.4880000000000004</v>
      </c>
      <c r="AB103" s="608">
        <v>8.282</v>
      </c>
      <c r="AC103" s="608">
        <v>1.5780000000000001</v>
      </c>
      <c r="AD103" s="608" t="s">
        <v>1154</v>
      </c>
      <c r="AE103" s="691" t="s">
        <v>1154</v>
      </c>
      <c r="AF103" s="608" t="s">
        <v>1154</v>
      </c>
      <c r="AG103" s="608" t="s">
        <v>1154</v>
      </c>
      <c r="AH103" s="608" t="s">
        <v>1154</v>
      </c>
      <c r="AI103" s="608" t="s">
        <v>1154</v>
      </c>
      <c r="AJ103" s="608" t="s">
        <v>1154</v>
      </c>
      <c r="AK103" s="608" t="s">
        <v>1154</v>
      </c>
      <c r="AL103" s="608" t="s">
        <v>1154</v>
      </c>
      <c r="AM103" s="608" t="s">
        <v>1154</v>
      </c>
      <c r="AN103" s="608" t="s">
        <v>1154</v>
      </c>
      <c r="AO103" s="608" t="s">
        <v>1154</v>
      </c>
    </row>
    <row r="104" spans="1:41" s="86" customFormat="1" ht="12" customHeight="1">
      <c r="A104" s="401" t="s">
        <v>547</v>
      </c>
      <c r="B104" s="385" t="s">
        <v>216</v>
      </c>
      <c r="C104" s="979" t="s">
        <v>1410</v>
      </c>
      <c r="D104" s="386"/>
      <c r="E104" s="387"/>
      <c r="F104" s="385" t="s">
        <v>549</v>
      </c>
      <c r="G104" s="386"/>
      <c r="H104" s="386"/>
      <c r="I104" s="387"/>
      <c r="J104" s="385" t="s">
        <v>219</v>
      </c>
      <c r="K104" s="385" t="s">
        <v>219</v>
      </c>
      <c r="L104" s="688">
        <v>8.5173692157137229</v>
      </c>
      <c r="M104" s="607">
        <v>19.420389628193682</v>
      </c>
      <c r="N104" s="607">
        <v>1271.2827106341892</v>
      </c>
      <c r="O104" s="607">
        <v>1099.3163987968876</v>
      </c>
      <c r="P104" s="607">
        <v>1004.9113023519882</v>
      </c>
      <c r="Q104" s="607">
        <v>1123.2000448556521</v>
      </c>
      <c r="R104" s="607">
        <v>1454.4143915959698</v>
      </c>
      <c r="S104" s="607">
        <v>1374.1595885436429</v>
      </c>
      <c r="T104" s="607">
        <v>1071.1517036637542</v>
      </c>
      <c r="U104" s="607">
        <v>1012.4524333474102</v>
      </c>
      <c r="V104" s="607">
        <v>1081.546163072871</v>
      </c>
      <c r="W104" s="607">
        <v>1539.2981363196882</v>
      </c>
      <c r="X104" s="607">
        <v>2027.8163496067564</v>
      </c>
      <c r="Y104" s="607">
        <v>2114.6721803491755</v>
      </c>
      <c r="Z104" s="607">
        <v>1548.0853720403613</v>
      </c>
      <c r="AA104" s="607">
        <v>1331.9710952876205</v>
      </c>
      <c r="AB104" s="607">
        <v>1433.3012938333331</v>
      </c>
      <c r="AC104" s="607">
        <v>1421.7499080833336</v>
      </c>
      <c r="AD104" s="607">
        <v>1566.0956953333332</v>
      </c>
      <c r="AE104" s="689">
        <v>1690.6914490000001</v>
      </c>
      <c r="AF104" s="607">
        <v>1950.1977680000002</v>
      </c>
      <c r="AG104" s="607">
        <v>2130.0100659999998</v>
      </c>
      <c r="AH104" s="611">
        <v>2365.98603787</v>
      </c>
      <c r="AI104" s="607">
        <v>2478.4705876599992</v>
      </c>
      <c r="AJ104" s="607">
        <v>2766.8951569999995</v>
      </c>
      <c r="AK104" s="607">
        <v>2591.2828699999991</v>
      </c>
      <c r="AL104" s="607">
        <v>3954.8516796666668</v>
      </c>
      <c r="AM104" s="607">
        <v>4906.2869023333333</v>
      </c>
      <c r="AN104" s="607">
        <v>5331.3033203333325</v>
      </c>
      <c r="AO104" s="607">
        <v>5941.001816</v>
      </c>
    </row>
    <row r="105" spans="1:41" s="86" customFormat="1" ht="12" customHeight="1">
      <c r="A105" s="414" t="s">
        <v>547</v>
      </c>
      <c r="B105" s="415" t="s">
        <v>226</v>
      </c>
      <c r="C105" s="982" t="s">
        <v>1411</v>
      </c>
      <c r="D105" s="416"/>
      <c r="E105" s="417"/>
      <c r="F105" s="980" t="s">
        <v>1412</v>
      </c>
      <c r="G105" s="416"/>
      <c r="H105" s="416"/>
      <c r="I105" s="417"/>
      <c r="J105" s="219" t="s">
        <v>1393</v>
      </c>
      <c r="K105" s="415" t="s">
        <v>219</v>
      </c>
      <c r="L105" s="690">
        <v>8.5173692157137229</v>
      </c>
      <c r="M105" s="608">
        <v>19.420389628193682</v>
      </c>
      <c r="N105" s="608">
        <v>1271.2827106341892</v>
      </c>
      <c r="O105" s="608">
        <v>1099.3163987968876</v>
      </c>
      <c r="P105" s="608">
        <v>1004.9113023519882</v>
      </c>
      <c r="Q105" s="608">
        <v>1123.2000448556521</v>
      </c>
      <c r="R105" s="608">
        <v>1454.4143915959698</v>
      </c>
      <c r="S105" s="608">
        <v>1374.1595885436429</v>
      </c>
      <c r="T105" s="608">
        <v>1071.1517036637542</v>
      </c>
      <c r="U105" s="608">
        <v>1012.4524333474102</v>
      </c>
      <c r="V105" s="608">
        <v>1081.546163072871</v>
      </c>
      <c r="W105" s="608">
        <v>1539.2981363196882</v>
      </c>
      <c r="X105" s="608">
        <v>2027.8163496067564</v>
      </c>
      <c r="Y105" s="608">
        <v>2114.6721803491755</v>
      </c>
      <c r="Z105" s="608">
        <v>1548.0853720403613</v>
      </c>
      <c r="AA105" s="608">
        <v>1331.9710952876205</v>
      </c>
      <c r="AB105" s="608">
        <v>1433.3012938333331</v>
      </c>
      <c r="AC105" s="608">
        <v>1421.7499080833336</v>
      </c>
      <c r="AD105" s="608">
        <v>1566.0956953333332</v>
      </c>
      <c r="AE105" s="691">
        <v>1690.6914490000001</v>
      </c>
      <c r="AF105" s="608">
        <v>1950.1977680000002</v>
      </c>
      <c r="AG105" s="608">
        <v>2130.0100659999998</v>
      </c>
      <c r="AH105" s="608">
        <v>2365.98603787</v>
      </c>
      <c r="AI105" s="608">
        <v>2478.4705876599992</v>
      </c>
      <c r="AJ105" s="608">
        <v>2766.8951569999995</v>
      </c>
      <c r="AK105" s="608">
        <v>2591.2828699999991</v>
      </c>
      <c r="AL105" s="608">
        <v>3954.8516796666668</v>
      </c>
      <c r="AM105" s="608">
        <v>4906.2869023333333</v>
      </c>
      <c r="AN105" s="608">
        <v>5331.3033203333325</v>
      </c>
      <c r="AO105" s="608">
        <v>5941.001816</v>
      </c>
    </row>
    <row r="106" spans="1:41" s="86" customFormat="1" ht="12" customHeight="1">
      <c r="A106" s="401" t="s">
        <v>550</v>
      </c>
      <c r="B106" s="385" t="s">
        <v>216</v>
      </c>
      <c r="C106" s="979" t="s">
        <v>1413</v>
      </c>
      <c r="D106" s="386"/>
      <c r="E106" s="387"/>
      <c r="F106" s="385" t="s">
        <v>552</v>
      </c>
      <c r="G106" s="386"/>
      <c r="H106" s="386"/>
      <c r="I106" s="387"/>
      <c r="J106" s="385" t="s">
        <v>219</v>
      </c>
      <c r="K106" s="385" t="s">
        <v>219</v>
      </c>
      <c r="L106" s="688">
        <v>8.5173692157137229</v>
      </c>
      <c r="M106" s="607">
        <v>19.420389628193682</v>
      </c>
      <c r="N106" s="607">
        <v>1265.3010149403731</v>
      </c>
      <c r="O106" s="607">
        <v>1079.8120080181302</v>
      </c>
      <c r="P106" s="607">
        <v>977.93921358318835</v>
      </c>
      <c r="Q106" s="607">
        <v>1090.0474010106898</v>
      </c>
      <c r="R106" s="607">
        <v>1393.8566533945393</v>
      </c>
      <c r="S106" s="607">
        <v>1326.909899169028</v>
      </c>
      <c r="T106" s="607">
        <v>978.54398666375414</v>
      </c>
      <c r="U106" s="607">
        <v>927.75954426407691</v>
      </c>
      <c r="V106" s="607">
        <v>990.32733932453766</v>
      </c>
      <c r="W106" s="607">
        <v>1408.4659328505215</v>
      </c>
      <c r="X106" s="607">
        <v>1870.5066003834229</v>
      </c>
      <c r="Y106" s="607">
        <v>1946.7284983508421</v>
      </c>
      <c r="Z106" s="607">
        <v>1410.5393487668553</v>
      </c>
      <c r="AA106" s="607">
        <v>1221.459090317366</v>
      </c>
      <c r="AB106" s="607">
        <v>1294.1940229999998</v>
      </c>
      <c r="AC106" s="607">
        <v>1344.3007710000002</v>
      </c>
      <c r="AD106" s="607">
        <v>1484.9416019999999</v>
      </c>
      <c r="AE106" s="689">
        <v>1596.7840420000002</v>
      </c>
      <c r="AF106" s="607">
        <v>1929.6486820000002</v>
      </c>
      <c r="AG106" s="607">
        <v>2062.0950659999999</v>
      </c>
      <c r="AH106" s="611">
        <v>2292.3688478700001</v>
      </c>
      <c r="AI106" s="607">
        <v>2398.1500326599994</v>
      </c>
      <c r="AJ106" s="607">
        <v>2693.0670499999997</v>
      </c>
      <c r="AK106" s="607">
        <v>2507.5223889999993</v>
      </c>
      <c r="AL106" s="607">
        <v>3890.1997260000003</v>
      </c>
      <c r="AM106" s="607">
        <v>4813.4486289999995</v>
      </c>
      <c r="AN106" s="607">
        <v>5232.7323529999994</v>
      </c>
      <c r="AO106" s="607">
        <v>5817.4997400000002</v>
      </c>
    </row>
    <row r="107" spans="1:41" s="86" customFormat="1" ht="12" customHeight="1">
      <c r="A107" s="414" t="s">
        <v>550</v>
      </c>
      <c r="B107" s="415" t="s">
        <v>226</v>
      </c>
      <c r="C107" s="980" t="s">
        <v>1414</v>
      </c>
      <c r="D107" s="416"/>
      <c r="E107" s="417"/>
      <c r="F107" s="980" t="s">
        <v>1415</v>
      </c>
      <c r="G107" s="416"/>
      <c r="H107" s="416"/>
      <c r="I107" s="417"/>
      <c r="J107" s="415" t="s">
        <v>553</v>
      </c>
      <c r="K107" s="415" t="s">
        <v>219</v>
      </c>
      <c r="L107" s="690">
        <v>8.5173692157137229</v>
      </c>
      <c r="M107" s="608">
        <v>19.420389628193682</v>
      </c>
      <c r="N107" s="608">
        <v>1265.3010149403731</v>
      </c>
      <c r="O107" s="608">
        <v>1079.8120080181302</v>
      </c>
      <c r="P107" s="608">
        <v>977.93921358318835</v>
      </c>
      <c r="Q107" s="608">
        <v>1090.0474010106898</v>
      </c>
      <c r="R107" s="608">
        <v>1393.8566533945393</v>
      </c>
      <c r="S107" s="608">
        <v>1326.909899169028</v>
      </c>
      <c r="T107" s="608">
        <v>978.54398666375414</v>
      </c>
      <c r="U107" s="608">
        <v>927.75954426407691</v>
      </c>
      <c r="V107" s="608">
        <v>990.32733932453766</v>
      </c>
      <c r="W107" s="608">
        <v>1408.4659328505215</v>
      </c>
      <c r="X107" s="608">
        <v>1870.5066003834229</v>
      </c>
      <c r="Y107" s="608">
        <v>1946.7284983508421</v>
      </c>
      <c r="Z107" s="608">
        <v>1410.5393487668553</v>
      </c>
      <c r="AA107" s="608">
        <v>1221.459090317366</v>
      </c>
      <c r="AB107" s="608">
        <v>1294.1940229999998</v>
      </c>
      <c r="AC107" s="608">
        <v>1344.3007710000002</v>
      </c>
      <c r="AD107" s="608">
        <v>1484.9416019999999</v>
      </c>
      <c r="AE107" s="691">
        <v>1596.7840420000002</v>
      </c>
      <c r="AF107" s="608">
        <v>1929.6486820000002</v>
      </c>
      <c r="AG107" s="608">
        <v>2062.0950659999999</v>
      </c>
      <c r="AH107" s="608">
        <v>2292.3688478700001</v>
      </c>
      <c r="AI107" s="608">
        <v>2398.1500326599994</v>
      </c>
      <c r="AJ107" s="608">
        <v>2693.0670499999997</v>
      </c>
      <c r="AK107" s="608">
        <v>2507.5223889999993</v>
      </c>
      <c r="AL107" s="608">
        <v>3890.1997260000003</v>
      </c>
      <c r="AM107" s="608">
        <v>4741.4486289999995</v>
      </c>
      <c r="AN107" s="608">
        <v>5003.0323529999996</v>
      </c>
      <c r="AO107" s="608">
        <v>5417.4997400000002</v>
      </c>
    </row>
    <row r="108" spans="1:41" s="86" customFormat="1" ht="12" customHeight="1">
      <c r="A108" s="414" t="s">
        <v>550</v>
      </c>
      <c r="B108" s="415" t="s">
        <v>230</v>
      </c>
      <c r="C108" s="415" t="s">
        <v>1416</v>
      </c>
      <c r="D108" s="416"/>
      <c r="E108" s="417"/>
      <c r="F108" s="415" t="s">
        <v>1417</v>
      </c>
      <c r="G108" s="416"/>
      <c r="H108" s="416"/>
      <c r="I108" s="417"/>
      <c r="J108" s="415" t="s">
        <v>553</v>
      </c>
      <c r="K108" s="415" t="s">
        <v>219</v>
      </c>
      <c r="L108" s="690" t="s">
        <v>1154</v>
      </c>
      <c r="M108" s="608" t="s">
        <v>1154</v>
      </c>
      <c r="N108" s="608" t="s">
        <v>1154</v>
      </c>
      <c r="O108" s="608" t="s">
        <v>1154</v>
      </c>
      <c r="P108" s="608" t="s">
        <v>1154</v>
      </c>
      <c r="Q108" s="608" t="s">
        <v>1154</v>
      </c>
      <c r="R108" s="608" t="s">
        <v>1154</v>
      </c>
      <c r="S108" s="608" t="s">
        <v>1154</v>
      </c>
      <c r="T108" s="608" t="s">
        <v>1154</v>
      </c>
      <c r="U108" s="608" t="s">
        <v>1154</v>
      </c>
      <c r="V108" s="608" t="s">
        <v>1154</v>
      </c>
      <c r="W108" s="608" t="s">
        <v>1154</v>
      </c>
      <c r="X108" s="608" t="s">
        <v>1154</v>
      </c>
      <c r="Y108" s="608" t="s">
        <v>1154</v>
      </c>
      <c r="Z108" s="608" t="s">
        <v>1154</v>
      </c>
      <c r="AA108" s="608" t="s">
        <v>1154</v>
      </c>
      <c r="AB108" s="608" t="s">
        <v>1154</v>
      </c>
      <c r="AC108" s="608" t="s">
        <v>1154</v>
      </c>
      <c r="AD108" s="608" t="s">
        <v>1154</v>
      </c>
      <c r="AE108" s="691" t="s">
        <v>1154</v>
      </c>
      <c r="AF108" s="608" t="s">
        <v>1154</v>
      </c>
      <c r="AG108" s="608" t="s">
        <v>1154</v>
      </c>
      <c r="AH108" s="608" t="s">
        <v>1154</v>
      </c>
      <c r="AI108" s="608" t="s">
        <v>1154</v>
      </c>
      <c r="AJ108" s="608" t="s">
        <v>1154</v>
      </c>
      <c r="AK108" s="608" t="s">
        <v>1154</v>
      </c>
      <c r="AL108" s="608" t="s">
        <v>1154</v>
      </c>
      <c r="AM108" s="608">
        <v>72</v>
      </c>
      <c r="AN108" s="608">
        <v>229.7</v>
      </c>
      <c r="AO108" s="608">
        <v>0</v>
      </c>
    </row>
    <row r="109" spans="1:41" s="86" customFormat="1" ht="12" customHeight="1">
      <c r="A109" s="414" t="s">
        <v>550</v>
      </c>
      <c r="B109" s="415" t="s">
        <v>233</v>
      </c>
      <c r="C109" s="415" t="s">
        <v>1418</v>
      </c>
      <c r="D109" s="416"/>
      <c r="E109" s="417"/>
      <c r="F109" s="415" t="s">
        <v>1419</v>
      </c>
      <c r="G109" s="416"/>
      <c r="H109" s="416"/>
      <c r="I109" s="417"/>
      <c r="J109" s="415" t="s">
        <v>553</v>
      </c>
      <c r="K109" s="415" t="s">
        <v>219</v>
      </c>
      <c r="L109" s="690" t="s">
        <v>1154</v>
      </c>
      <c r="M109" s="608" t="s">
        <v>1154</v>
      </c>
      <c r="N109" s="608" t="s">
        <v>1154</v>
      </c>
      <c r="O109" s="608" t="s">
        <v>1154</v>
      </c>
      <c r="P109" s="608" t="s">
        <v>1154</v>
      </c>
      <c r="Q109" s="608" t="s">
        <v>1154</v>
      </c>
      <c r="R109" s="608" t="s">
        <v>1154</v>
      </c>
      <c r="S109" s="608" t="s">
        <v>1154</v>
      </c>
      <c r="T109" s="608" t="s">
        <v>1154</v>
      </c>
      <c r="U109" s="608" t="s">
        <v>1154</v>
      </c>
      <c r="V109" s="608" t="s">
        <v>1154</v>
      </c>
      <c r="W109" s="608" t="s">
        <v>1154</v>
      </c>
      <c r="X109" s="608" t="s">
        <v>1154</v>
      </c>
      <c r="Y109" s="608" t="s">
        <v>1154</v>
      </c>
      <c r="Z109" s="608" t="s">
        <v>1154</v>
      </c>
      <c r="AA109" s="608" t="s">
        <v>1154</v>
      </c>
      <c r="AB109" s="608" t="s">
        <v>1154</v>
      </c>
      <c r="AC109" s="608" t="s">
        <v>1154</v>
      </c>
      <c r="AD109" s="608" t="s">
        <v>1154</v>
      </c>
      <c r="AE109" s="691" t="s">
        <v>1154</v>
      </c>
      <c r="AF109" s="608" t="s">
        <v>1154</v>
      </c>
      <c r="AG109" s="608" t="s">
        <v>1154</v>
      </c>
      <c r="AH109" s="608" t="s">
        <v>1154</v>
      </c>
      <c r="AI109" s="608" t="s">
        <v>1154</v>
      </c>
      <c r="AJ109" s="608" t="s">
        <v>1154</v>
      </c>
      <c r="AK109" s="608" t="s">
        <v>1154</v>
      </c>
      <c r="AL109" s="608" t="s">
        <v>1154</v>
      </c>
      <c r="AM109" s="608" t="s">
        <v>1154</v>
      </c>
      <c r="AN109" s="608" t="s">
        <v>1154</v>
      </c>
      <c r="AO109" s="608">
        <v>400</v>
      </c>
    </row>
    <row r="110" spans="1:41" s="86" customFormat="1" ht="12" customHeight="1">
      <c r="A110" s="401" t="s">
        <v>558</v>
      </c>
      <c r="B110" s="385" t="s">
        <v>216</v>
      </c>
      <c r="C110" s="979" t="s">
        <v>1420</v>
      </c>
      <c r="D110" s="386"/>
      <c r="E110" s="387"/>
      <c r="F110" s="385" t="s">
        <v>560</v>
      </c>
      <c r="G110" s="386"/>
      <c r="H110" s="386"/>
      <c r="I110" s="387"/>
      <c r="J110" s="385" t="s">
        <v>219</v>
      </c>
      <c r="K110" s="385" t="s">
        <v>219</v>
      </c>
      <c r="L110" s="688" t="s">
        <v>1154</v>
      </c>
      <c r="M110" s="607" t="s">
        <v>1154</v>
      </c>
      <c r="N110" s="607">
        <v>5.9816956938162456</v>
      </c>
      <c r="O110" s="607">
        <v>19.504390778757475</v>
      </c>
      <c r="P110" s="607">
        <v>26.972088768799843</v>
      </c>
      <c r="Q110" s="607">
        <v>33.15264384496232</v>
      </c>
      <c r="R110" s="607">
        <v>60.557738201430467</v>
      </c>
      <c r="S110" s="607">
        <v>47.249689374614924</v>
      </c>
      <c r="T110" s="607">
        <v>92.607716999999994</v>
      </c>
      <c r="U110" s="607">
        <v>84.692889083333327</v>
      </c>
      <c r="V110" s="607">
        <v>91.218823748333321</v>
      </c>
      <c r="W110" s="607">
        <v>130.83220346916664</v>
      </c>
      <c r="X110" s="607">
        <v>157.30974922333337</v>
      </c>
      <c r="Y110" s="607">
        <v>167.94368199833335</v>
      </c>
      <c r="Z110" s="607">
        <v>137.54602327350614</v>
      </c>
      <c r="AA110" s="607">
        <v>110.51200497025452</v>
      </c>
      <c r="AB110" s="607">
        <v>139.10727083333333</v>
      </c>
      <c r="AC110" s="607">
        <v>77.449137083333355</v>
      </c>
      <c r="AD110" s="607">
        <v>81.154093333333321</v>
      </c>
      <c r="AE110" s="689">
        <v>93.907406999999992</v>
      </c>
      <c r="AF110" s="607">
        <v>20.549085999999988</v>
      </c>
      <c r="AG110" s="607">
        <v>67.914999999999992</v>
      </c>
      <c r="AH110" s="611">
        <v>73.617190000000008</v>
      </c>
      <c r="AI110" s="607">
        <v>80.320554999999999</v>
      </c>
      <c r="AJ110" s="607">
        <v>73.828106999999989</v>
      </c>
      <c r="AK110" s="607">
        <v>83.760481000000013</v>
      </c>
      <c r="AL110" s="607">
        <v>64.651953666666671</v>
      </c>
      <c r="AM110" s="607">
        <v>92.838273333333348</v>
      </c>
      <c r="AN110" s="607">
        <v>98.570967333333328</v>
      </c>
      <c r="AO110" s="607">
        <v>123.502076</v>
      </c>
    </row>
    <row r="111" spans="1:41" s="86" customFormat="1" ht="12" customHeight="1">
      <c r="A111" s="414" t="s">
        <v>558</v>
      </c>
      <c r="B111" s="415" t="s">
        <v>226</v>
      </c>
      <c r="C111" s="980" t="s">
        <v>1421</v>
      </c>
      <c r="D111" s="416"/>
      <c r="E111" s="417"/>
      <c r="F111" s="980" t="s">
        <v>1422</v>
      </c>
      <c r="G111" s="416"/>
      <c r="H111" s="416"/>
      <c r="I111" s="417"/>
      <c r="J111" s="415" t="s">
        <v>553</v>
      </c>
      <c r="K111" s="415" t="s">
        <v>219</v>
      </c>
      <c r="L111" s="690" t="s">
        <v>1154</v>
      </c>
      <c r="M111" s="608" t="s">
        <v>1154</v>
      </c>
      <c r="N111" s="608">
        <v>5.9816956938162456</v>
      </c>
      <c r="O111" s="608">
        <v>19.504390778757475</v>
      </c>
      <c r="P111" s="608">
        <v>26.972088768799843</v>
      </c>
      <c r="Q111" s="608">
        <v>33.15264384496232</v>
      </c>
      <c r="R111" s="608">
        <v>60.557738201430467</v>
      </c>
      <c r="S111" s="608">
        <v>47.249689374614924</v>
      </c>
      <c r="T111" s="608">
        <v>92.607716999999994</v>
      </c>
      <c r="U111" s="608">
        <v>84.692889083333327</v>
      </c>
      <c r="V111" s="608">
        <v>91.218823748333321</v>
      </c>
      <c r="W111" s="608">
        <v>130.83220346916664</v>
      </c>
      <c r="X111" s="608">
        <v>157.30974922333337</v>
      </c>
      <c r="Y111" s="608">
        <v>167.94368199833335</v>
      </c>
      <c r="Z111" s="608">
        <v>137.54602327350614</v>
      </c>
      <c r="AA111" s="608">
        <v>110.51200497025452</v>
      </c>
      <c r="AB111" s="608">
        <v>139.10727083333333</v>
      </c>
      <c r="AC111" s="608">
        <v>77.449137083333355</v>
      </c>
      <c r="AD111" s="608">
        <v>81.154093333333321</v>
      </c>
      <c r="AE111" s="691">
        <v>93.907406999999992</v>
      </c>
      <c r="AF111" s="608">
        <v>20.549085999999988</v>
      </c>
      <c r="AG111" s="608">
        <v>67.914999999999992</v>
      </c>
      <c r="AH111" s="608">
        <v>73.617190000000008</v>
      </c>
      <c r="AI111" s="608">
        <v>80.320554999999999</v>
      </c>
      <c r="AJ111" s="608">
        <v>73.828106999999989</v>
      </c>
      <c r="AK111" s="608">
        <v>83.760481000000013</v>
      </c>
      <c r="AL111" s="608">
        <v>64.651953666666671</v>
      </c>
      <c r="AM111" s="608">
        <v>92.838273333333348</v>
      </c>
      <c r="AN111" s="608">
        <v>98.570967333333328</v>
      </c>
      <c r="AO111" s="608">
        <v>123.502076</v>
      </c>
    </row>
    <row r="112" spans="1:41" s="86" customFormat="1" ht="12" customHeight="1">
      <c r="A112" s="401" t="s">
        <v>561</v>
      </c>
      <c r="B112" s="385" t="s">
        <v>216</v>
      </c>
      <c r="C112" s="979" t="s">
        <v>1423</v>
      </c>
      <c r="D112" s="386"/>
      <c r="E112" s="387"/>
      <c r="F112" s="385" t="s">
        <v>563</v>
      </c>
      <c r="G112" s="386"/>
      <c r="H112" s="386"/>
      <c r="I112" s="387"/>
      <c r="J112" s="385" t="s">
        <v>219</v>
      </c>
      <c r="K112" s="385" t="s">
        <v>219</v>
      </c>
      <c r="L112" s="688" t="s">
        <v>1154</v>
      </c>
      <c r="M112" s="607" t="s">
        <v>1154</v>
      </c>
      <c r="N112" s="607" t="s">
        <v>1154</v>
      </c>
      <c r="O112" s="607" t="s">
        <v>1154</v>
      </c>
      <c r="P112" s="607" t="s">
        <v>1154</v>
      </c>
      <c r="Q112" s="607" t="s">
        <v>1154</v>
      </c>
      <c r="R112" s="607" t="s">
        <v>1154</v>
      </c>
      <c r="S112" s="607" t="s">
        <v>1154</v>
      </c>
      <c r="T112" s="607" t="s">
        <v>1154</v>
      </c>
      <c r="U112" s="607" t="s">
        <v>1154</v>
      </c>
      <c r="V112" s="607" t="s">
        <v>1154</v>
      </c>
      <c r="W112" s="607" t="s">
        <v>1154</v>
      </c>
      <c r="X112" s="607" t="s">
        <v>1154</v>
      </c>
      <c r="Y112" s="607" t="s">
        <v>1154</v>
      </c>
      <c r="Z112" s="607" t="s">
        <v>1154</v>
      </c>
      <c r="AA112" s="607" t="s">
        <v>1154</v>
      </c>
      <c r="AB112" s="607" t="s">
        <v>1154</v>
      </c>
      <c r="AC112" s="607" t="s">
        <v>1154</v>
      </c>
      <c r="AD112" s="607" t="s">
        <v>1154</v>
      </c>
      <c r="AE112" s="607" t="s">
        <v>1154</v>
      </c>
      <c r="AF112" s="607" t="s">
        <v>1154</v>
      </c>
      <c r="AG112" s="607" t="s">
        <v>1154</v>
      </c>
      <c r="AH112" s="607" t="s">
        <v>1154</v>
      </c>
      <c r="AI112" s="607" t="s">
        <v>1154</v>
      </c>
      <c r="AJ112" s="607" t="s">
        <v>1154</v>
      </c>
      <c r="AK112" s="607" t="s">
        <v>1154</v>
      </c>
      <c r="AL112" s="607" t="s">
        <v>1154</v>
      </c>
      <c r="AM112" s="607" t="s">
        <v>1154</v>
      </c>
      <c r="AN112" s="607" t="s">
        <v>1154</v>
      </c>
      <c r="AO112" s="607" t="s">
        <v>1154</v>
      </c>
    </row>
    <row r="113" spans="1:41" s="86" customFormat="1" ht="12" customHeight="1">
      <c r="A113" s="401" t="s">
        <v>564</v>
      </c>
      <c r="B113" s="385" t="s">
        <v>216</v>
      </c>
      <c r="C113" s="979" t="s">
        <v>1424</v>
      </c>
      <c r="D113" s="386"/>
      <c r="E113" s="387"/>
      <c r="F113" s="385" t="s">
        <v>566</v>
      </c>
      <c r="G113" s="386"/>
      <c r="H113" s="386"/>
      <c r="I113" s="387"/>
      <c r="J113" s="385" t="s">
        <v>219</v>
      </c>
      <c r="K113" s="385" t="s">
        <v>219</v>
      </c>
      <c r="L113" s="688" t="s">
        <v>1154</v>
      </c>
      <c r="M113" s="607" t="s">
        <v>1154</v>
      </c>
      <c r="N113" s="607">
        <v>5.9816956938162456</v>
      </c>
      <c r="O113" s="607">
        <v>19.504390778757475</v>
      </c>
      <c r="P113" s="607">
        <v>26.972088768799843</v>
      </c>
      <c r="Q113" s="607">
        <v>33.15264384496232</v>
      </c>
      <c r="R113" s="607">
        <v>60.557738201430467</v>
      </c>
      <c r="S113" s="607">
        <v>47.249689374614924</v>
      </c>
      <c r="T113" s="607">
        <v>92.607716999999994</v>
      </c>
      <c r="U113" s="607">
        <v>84.692889083333327</v>
      </c>
      <c r="V113" s="607">
        <v>91.218823748333321</v>
      </c>
      <c r="W113" s="607">
        <v>134.57206837845979</v>
      </c>
      <c r="X113" s="607">
        <v>224.74539958570071</v>
      </c>
      <c r="Y113" s="607">
        <v>249.20420585177806</v>
      </c>
      <c r="Z113" s="607">
        <v>230.94222731460172</v>
      </c>
      <c r="AA113" s="607">
        <v>215.43307995408622</v>
      </c>
      <c r="AB113" s="607">
        <v>261.47603841666654</v>
      </c>
      <c r="AC113" s="607">
        <v>207.57942183333341</v>
      </c>
      <c r="AD113" s="607">
        <v>227.49682633333333</v>
      </c>
      <c r="AE113" s="689">
        <v>250.20013</v>
      </c>
      <c r="AF113" s="607">
        <v>190.96311900000001</v>
      </c>
      <c r="AG113" s="607">
        <v>276.24360800000005</v>
      </c>
      <c r="AH113" s="607">
        <v>452.69572199999999</v>
      </c>
      <c r="AI113" s="607">
        <v>397.860545</v>
      </c>
      <c r="AJ113" s="607">
        <v>405.33336800000001</v>
      </c>
      <c r="AK113" s="607">
        <v>431.26357999999999</v>
      </c>
      <c r="AL113" s="607">
        <v>561.64105966666671</v>
      </c>
      <c r="AM113" s="607">
        <v>603.59800533333328</v>
      </c>
      <c r="AN113" s="607">
        <v>797.35146233333342</v>
      </c>
      <c r="AO113" s="607">
        <v>771.77441899999997</v>
      </c>
    </row>
    <row r="114" spans="1:41" s="86" customFormat="1" ht="12" customHeight="1">
      <c r="A114" s="401" t="s">
        <v>567</v>
      </c>
      <c r="B114" s="385" t="s">
        <v>216</v>
      </c>
      <c r="C114" s="979" t="s">
        <v>1425</v>
      </c>
      <c r="D114" s="386"/>
      <c r="E114" s="387"/>
      <c r="F114" s="385" t="s">
        <v>569</v>
      </c>
      <c r="G114" s="386"/>
      <c r="H114" s="386"/>
      <c r="I114" s="387"/>
      <c r="J114" s="385" t="s">
        <v>219</v>
      </c>
      <c r="K114" s="385" t="s">
        <v>219</v>
      </c>
      <c r="L114" s="688" t="s">
        <v>1154</v>
      </c>
      <c r="M114" s="607" t="s">
        <v>1154</v>
      </c>
      <c r="N114" s="607" t="s">
        <v>1154</v>
      </c>
      <c r="O114" s="607" t="s">
        <v>1154</v>
      </c>
      <c r="P114" s="607" t="s">
        <v>1154</v>
      </c>
      <c r="Q114" s="607" t="s">
        <v>1154</v>
      </c>
      <c r="R114" s="607" t="s">
        <v>1154</v>
      </c>
      <c r="S114" s="607" t="s">
        <v>1154</v>
      </c>
      <c r="T114" s="607" t="s">
        <v>1154</v>
      </c>
      <c r="U114" s="607" t="s">
        <v>1154</v>
      </c>
      <c r="V114" s="607" t="s">
        <v>1154</v>
      </c>
      <c r="W114" s="607" t="s">
        <v>1154</v>
      </c>
      <c r="X114" s="607" t="s">
        <v>1154</v>
      </c>
      <c r="Y114" s="607" t="s">
        <v>1154</v>
      </c>
      <c r="Z114" s="607" t="s">
        <v>1154</v>
      </c>
      <c r="AA114" s="607" t="s">
        <v>1154</v>
      </c>
      <c r="AB114" s="607" t="s">
        <v>1154</v>
      </c>
      <c r="AC114" s="607" t="s">
        <v>1154</v>
      </c>
      <c r="AD114" s="607" t="s">
        <v>1154</v>
      </c>
      <c r="AE114" s="689" t="s">
        <v>1154</v>
      </c>
      <c r="AF114" s="607" t="s">
        <v>1154</v>
      </c>
      <c r="AG114" s="607" t="s">
        <v>1154</v>
      </c>
      <c r="AH114" s="607" t="s">
        <v>1154</v>
      </c>
      <c r="AI114" s="607" t="s">
        <v>1154</v>
      </c>
      <c r="AJ114" s="607" t="s">
        <v>1154</v>
      </c>
      <c r="AK114" s="607" t="s">
        <v>1154</v>
      </c>
      <c r="AL114" s="607" t="s">
        <v>1154</v>
      </c>
      <c r="AM114" s="607" t="s">
        <v>1154</v>
      </c>
      <c r="AN114" s="607" t="s">
        <v>1154</v>
      </c>
      <c r="AO114" s="607" t="s">
        <v>1154</v>
      </c>
    </row>
    <row r="115" spans="1:41" s="86" customFormat="1" ht="12" customHeight="1">
      <c r="A115" s="401" t="s">
        <v>570</v>
      </c>
      <c r="B115" s="385" t="s">
        <v>216</v>
      </c>
      <c r="C115" s="979" t="s">
        <v>1426</v>
      </c>
      <c r="D115" s="386"/>
      <c r="E115" s="387"/>
      <c r="F115" s="385" t="s">
        <v>572</v>
      </c>
      <c r="G115" s="386"/>
      <c r="H115" s="386"/>
      <c r="I115" s="387"/>
      <c r="J115" s="385" t="s">
        <v>219</v>
      </c>
      <c r="K115" s="385" t="s">
        <v>219</v>
      </c>
      <c r="L115" s="688" t="s">
        <v>1154</v>
      </c>
      <c r="M115" s="607" t="s">
        <v>1154</v>
      </c>
      <c r="N115" s="607" t="s">
        <v>1154</v>
      </c>
      <c r="O115" s="607" t="s">
        <v>1154</v>
      </c>
      <c r="P115" s="607" t="s">
        <v>1154</v>
      </c>
      <c r="Q115" s="607" t="s">
        <v>1154</v>
      </c>
      <c r="R115" s="607" t="s">
        <v>1154</v>
      </c>
      <c r="S115" s="607" t="s">
        <v>1154</v>
      </c>
      <c r="T115" s="607">
        <v>1.4641890000000002</v>
      </c>
      <c r="U115" s="607">
        <v>16.365027053496384</v>
      </c>
      <c r="V115" s="607">
        <v>21.336923946503632</v>
      </c>
      <c r="W115" s="607">
        <v>24.665861</v>
      </c>
      <c r="X115" s="607">
        <v>26.684478000000002</v>
      </c>
      <c r="Y115" s="607">
        <v>21.141006000000001</v>
      </c>
      <c r="Z115" s="607">
        <v>13.427334999999999</v>
      </c>
      <c r="AA115" s="607">
        <v>13.963385000000002</v>
      </c>
      <c r="AB115" s="607">
        <v>15.078561000000001</v>
      </c>
      <c r="AC115" s="607">
        <v>13.910390999999999</v>
      </c>
      <c r="AD115" s="607">
        <v>11.269398000000001</v>
      </c>
      <c r="AE115" s="689">
        <v>21.145163</v>
      </c>
      <c r="AF115" s="607">
        <v>18.113861</v>
      </c>
      <c r="AG115" s="607">
        <v>19.626128000000001</v>
      </c>
      <c r="AH115" s="607">
        <v>22.282651000000001</v>
      </c>
      <c r="AI115" s="607">
        <v>24.771303</v>
      </c>
      <c r="AJ115" s="607">
        <v>12.720752999999998</v>
      </c>
      <c r="AK115" s="607">
        <v>15.760772000000001</v>
      </c>
      <c r="AL115" s="607">
        <v>20.630076000000003</v>
      </c>
      <c r="AM115" s="607">
        <v>24.399103000000004</v>
      </c>
      <c r="AN115" s="607">
        <v>25.156117999999999</v>
      </c>
      <c r="AO115" s="607">
        <v>29.513966</v>
      </c>
    </row>
    <row r="116" spans="1:41" s="86" customFormat="1" ht="12" customHeight="1">
      <c r="A116" s="414" t="s">
        <v>570</v>
      </c>
      <c r="B116" s="415" t="s">
        <v>226</v>
      </c>
      <c r="C116" s="980" t="s">
        <v>1427</v>
      </c>
      <c r="D116" s="416"/>
      <c r="E116" s="417"/>
      <c r="F116" s="980" t="s">
        <v>1428</v>
      </c>
      <c r="G116" s="416"/>
      <c r="H116" s="416"/>
      <c r="I116" s="417"/>
      <c r="J116" s="415" t="s">
        <v>553</v>
      </c>
      <c r="K116" s="415" t="s">
        <v>219</v>
      </c>
      <c r="L116" s="690" t="s">
        <v>1154</v>
      </c>
      <c r="M116" s="608" t="s">
        <v>1154</v>
      </c>
      <c r="N116" s="608" t="s">
        <v>1154</v>
      </c>
      <c r="O116" s="608" t="s">
        <v>1154</v>
      </c>
      <c r="P116" s="608" t="s">
        <v>1154</v>
      </c>
      <c r="Q116" s="608" t="s">
        <v>1154</v>
      </c>
      <c r="R116" s="608" t="s">
        <v>1154</v>
      </c>
      <c r="S116" s="608" t="s">
        <v>1154</v>
      </c>
      <c r="T116" s="608">
        <v>1.4641890000000002</v>
      </c>
      <c r="U116" s="608">
        <v>16.365027053496384</v>
      </c>
      <c r="V116" s="608">
        <v>21.336923946503632</v>
      </c>
      <c r="W116" s="608">
        <v>24.665861</v>
      </c>
      <c r="X116" s="608">
        <v>26.684478000000002</v>
      </c>
      <c r="Y116" s="608">
        <v>21.141006000000001</v>
      </c>
      <c r="Z116" s="608">
        <v>13.427334999999999</v>
      </c>
      <c r="AA116" s="608">
        <v>13.963385000000002</v>
      </c>
      <c r="AB116" s="608">
        <v>15.078561000000001</v>
      </c>
      <c r="AC116" s="608">
        <v>13.910390999999999</v>
      </c>
      <c r="AD116" s="608">
        <v>11.269398000000001</v>
      </c>
      <c r="AE116" s="691">
        <v>21.145163</v>
      </c>
      <c r="AF116" s="608">
        <v>18.113861</v>
      </c>
      <c r="AG116" s="608">
        <v>19.626128000000001</v>
      </c>
      <c r="AH116" s="608">
        <v>22.282651000000001</v>
      </c>
      <c r="AI116" s="608">
        <v>24.771303</v>
      </c>
      <c r="AJ116" s="608">
        <v>12.720752999999998</v>
      </c>
      <c r="AK116" s="608">
        <v>15.760772000000001</v>
      </c>
      <c r="AL116" s="608">
        <v>20.630076000000003</v>
      </c>
      <c r="AM116" s="608">
        <v>24.399103000000004</v>
      </c>
      <c r="AN116" s="608">
        <v>25.156117999999999</v>
      </c>
      <c r="AO116" s="608">
        <v>29.513966</v>
      </c>
    </row>
    <row r="117" spans="1:41" s="86" customFormat="1" ht="12" customHeight="1">
      <c r="A117" s="401" t="s">
        <v>581</v>
      </c>
      <c r="B117" s="385" t="s">
        <v>216</v>
      </c>
      <c r="C117" s="979" t="s">
        <v>1429</v>
      </c>
      <c r="D117" s="386"/>
      <c r="E117" s="387"/>
      <c r="F117" s="385" t="s">
        <v>583</v>
      </c>
      <c r="G117" s="386"/>
      <c r="H117" s="386"/>
      <c r="I117" s="387"/>
      <c r="J117" s="385" t="s">
        <v>219</v>
      </c>
      <c r="K117" s="385" t="s">
        <v>219</v>
      </c>
      <c r="L117" s="688">
        <v>1.2291657312371198</v>
      </c>
      <c r="M117" s="607">
        <v>1.596730432995155</v>
      </c>
      <c r="N117" s="607">
        <v>2.2915316706343862</v>
      </c>
      <c r="O117" s="607">
        <v>17.195985417927254</v>
      </c>
      <c r="P117" s="607">
        <v>16.749350759879555</v>
      </c>
      <c r="Q117" s="607">
        <v>16.586874439831941</v>
      </c>
      <c r="R117" s="607">
        <v>15.468965255604102</v>
      </c>
      <c r="S117" s="607">
        <v>21.523734013938505</v>
      </c>
      <c r="T117" s="607">
        <v>28.669185127585372</v>
      </c>
      <c r="U117" s="607">
        <v>27.08747633952607</v>
      </c>
      <c r="V117" s="607">
        <v>26.845706589261091</v>
      </c>
      <c r="W117" s="607">
        <v>30.157979961584203</v>
      </c>
      <c r="X117" s="607">
        <v>31.612985407070262</v>
      </c>
      <c r="Y117" s="607">
        <v>37.753127521484728</v>
      </c>
      <c r="Z117" s="607">
        <v>42.407321250955441</v>
      </c>
      <c r="AA117" s="607">
        <v>61.6370411236</v>
      </c>
      <c r="AB117" s="607">
        <v>96.070827714999993</v>
      </c>
      <c r="AC117" s="607">
        <v>101.71442554901682</v>
      </c>
      <c r="AD117" s="607">
        <v>119.215525</v>
      </c>
      <c r="AE117" s="689">
        <v>126.80971437800001</v>
      </c>
      <c r="AF117" s="607">
        <v>135.32984672900002</v>
      </c>
      <c r="AG117" s="607">
        <v>168.98947404382002</v>
      </c>
      <c r="AH117" s="607">
        <v>175.91992358000002</v>
      </c>
      <c r="AI117" s="607">
        <v>198.49329036000003</v>
      </c>
      <c r="AJ117" s="607">
        <v>199.59867335000001</v>
      </c>
      <c r="AK117" s="607">
        <v>204.207007</v>
      </c>
      <c r="AL117" s="607">
        <v>220.600583</v>
      </c>
      <c r="AM117" s="607">
        <v>226.12031233000002</v>
      </c>
      <c r="AN117" s="607">
        <v>233.62515599</v>
      </c>
      <c r="AO117" s="607">
        <v>242.17514033</v>
      </c>
    </row>
    <row r="118" spans="1:41" s="86" customFormat="1" ht="12" customHeight="1">
      <c r="A118" s="401" t="s">
        <v>584</v>
      </c>
      <c r="B118" s="385" t="s">
        <v>216</v>
      </c>
      <c r="C118" s="979" t="s">
        <v>1430</v>
      </c>
      <c r="D118" s="386"/>
      <c r="E118" s="387"/>
      <c r="F118" s="385" t="s">
        <v>586</v>
      </c>
      <c r="G118" s="386"/>
      <c r="H118" s="386"/>
      <c r="I118" s="387"/>
      <c r="J118" s="385" t="s">
        <v>219</v>
      </c>
      <c r="K118" s="385" t="s">
        <v>219</v>
      </c>
      <c r="L118" s="688" t="s">
        <v>1154</v>
      </c>
      <c r="M118" s="607" t="s">
        <v>1154</v>
      </c>
      <c r="N118" s="607" t="s">
        <v>1154</v>
      </c>
      <c r="O118" s="607" t="s">
        <v>1154</v>
      </c>
      <c r="P118" s="607" t="s">
        <v>1154</v>
      </c>
      <c r="Q118" s="607" t="s">
        <v>1154</v>
      </c>
      <c r="R118" s="607" t="s">
        <v>1154</v>
      </c>
      <c r="S118" s="607" t="s">
        <v>1154</v>
      </c>
      <c r="T118" s="607" t="s">
        <v>1154</v>
      </c>
      <c r="U118" s="607" t="s">
        <v>1154</v>
      </c>
      <c r="V118" s="607" t="s">
        <v>1154</v>
      </c>
      <c r="W118" s="607" t="s">
        <v>1154</v>
      </c>
      <c r="X118" s="607" t="s">
        <v>1154</v>
      </c>
      <c r="Y118" s="607" t="s">
        <v>1154</v>
      </c>
      <c r="Z118" s="607" t="s">
        <v>1154</v>
      </c>
      <c r="AA118" s="607" t="s">
        <v>1154</v>
      </c>
      <c r="AB118" s="607" t="s">
        <v>1154</v>
      </c>
      <c r="AC118" s="607" t="s">
        <v>1154</v>
      </c>
      <c r="AD118" s="607" t="s">
        <v>1154</v>
      </c>
      <c r="AE118" s="607" t="s">
        <v>1154</v>
      </c>
      <c r="AF118" s="607" t="s">
        <v>1154</v>
      </c>
      <c r="AG118" s="607" t="s">
        <v>1154</v>
      </c>
      <c r="AH118" s="607" t="s">
        <v>1154</v>
      </c>
      <c r="AI118" s="607" t="s">
        <v>1154</v>
      </c>
      <c r="AJ118" s="607" t="s">
        <v>1154</v>
      </c>
      <c r="AK118" s="607" t="s">
        <v>1154</v>
      </c>
      <c r="AL118" s="607" t="s">
        <v>1154</v>
      </c>
      <c r="AM118" s="607" t="s">
        <v>1154</v>
      </c>
      <c r="AN118" s="607" t="s">
        <v>1154</v>
      </c>
      <c r="AO118" s="607" t="s">
        <v>1154</v>
      </c>
    </row>
    <row r="119" spans="1:41" s="86" customFormat="1" ht="12" customHeight="1">
      <c r="A119" s="401" t="s">
        <v>593</v>
      </c>
      <c r="B119" s="385" t="s">
        <v>216</v>
      </c>
      <c r="C119" s="987" t="s">
        <v>1431</v>
      </c>
      <c r="D119" s="386"/>
      <c r="E119" s="387"/>
      <c r="F119" s="385" t="s">
        <v>595</v>
      </c>
      <c r="G119" s="386"/>
      <c r="H119" s="386"/>
      <c r="I119" s="387"/>
      <c r="J119" s="385" t="s">
        <v>219</v>
      </c>
      <c r="K119" s="385" t="s">
        <v>219</v>
      </c>
      <c r="L119" s="688" t="s">
        <v>1154</v>
      </c>
      <c r="M119" s="607" t="s">
        <v>1154</v>
      </c>
      <c r="N119" s="607" t="s">
        <v>1154</v>
      </c>
      <c r="O119" s="607" t="s">
        <v>1154</v>
      </c>
      <c r="P119" s="607" t="s">
        <v>1154</v>
      </c>
      <c r="Q119" s="607" t="s">
        <v>1154</v>
      </c>
      <c r="R119" s="607" t="s">
        <v>1154</v>
      </c>
      <c r="S119" s="607" t="s">
        <v>1154</v>
      </c>
      <c r="T119" s="607" t="s">
        <v>1154</v>
      </c>
      <c r="U119" s="607" t="s">
        <v>1154</v>
      </c>
      <c r="V119" s="607" t="s">
        <v>1154</v>
      </c>
      <c r="W119" s="607" t="s">
        <v>1154</v>
      </c>
      <c r="X119" s="607" t="s">
        <v>1154</v>
      </c>
      <c r="Y119" s="607" t="s">
        <v>1154</v>
      </c>
      <c r="Z119" s="607" t="s">
        <v>1154</v>
      </c>
      <c r="AA119" s="607" t="s">
        <v>1154</v>
      </c>
      <c r="AB119" s="607" t="s">
        <v>1154</v>
      </c>
      <c r="AC119" s="607" t="s">
        <v>1154</v>
      </c>
      <c r="AD119" s="607" t="s">
        <v>1154</v>
      </c>
      <c r="AE119" s="607" t="s">
        <v>1154</v>
      </c>
      <c r="AF119" s="607" t="s">
        <v>1154</v>
      </c>
      <c r="AG119" s="607" t="s">
        <v>1154</v>
      </c>
      <c r="AH119" s="607" t="s">
        <v>1154</v>
      </c>
      <c r="AI119" s="607" t="s">
        <v>1154</v>
      </c>
      <c r="AJ119" s="607" t="s">
        <v>1154</v>
      </c>
      <c r="AK119" s="607" t="s">
        <v>1154</v>
      </c>
      <c r="AL119" s="607" t="s">
        <v>1154</v>
      </c>
      <c r="AM119" s="607" t="s">
        <v>1154</v>
      </c>
      <c r="AN119" s="607" t="s">
        <v>1154</v>
      </c>
      <c r="AO119" s="607" t="s">
        <v>1154</v>
      </c>
    </row>
    <row r="120" spans="1:41" s="86" customFormat="1" ht="12" customHeight="1">
      <c r="A120" s="401" t="s">
        <v>596</v>
      </c>
      <c r="B120" s="385" t="s">
        <v>216</v>
      </c>
      <c r="C120" s="979" t="s">
        <v>1432</v>
      </c>
      <c r="D120" s="386"/>
      <c r="E120" s="387"/>
      <c r="F120" s="385" t="s">
        <v>598</v>
      </c>
      <c r="G120" s="386"/>
      <c r="H120" s="386"/>
      <c r="I120" s="387"/>
      <c r="J120" s="385" t="s">
        <v>219</v>
      </c>
      <c r="K120" s="385" t="s">
        <v>219</v>
      </c>
      <c r="L120" s="688" t="s">
        <v>1154</v>
      </c>
      <c r="M120" s="607" t="s">
        <v>1154</v>
      </c>
      <c r="N120" s="607" t="s">
        <v>1154</v>
      </c>
      <c r="O120" s="607" t="s">
        <v>1154</v>
      </c>
      <c r="P120" s="607" t="s">
        <v>1154</v>
      </c>
      <c r="Q120" s="607" t="s">
        <v>1154</v>
      </c>
      <c r="R120" s="607" t="s">
        <v>1154</v>
      </c>
      <c r="S120" s="607" t="s">
        <v>1154</v>
      </c>
      <c r="T120" s="607" t="s">
        <v>1154</v>
      </c>
      <c r="U120" s="607" t="s">
        <v>1154</v>
      </c>
      <c r="V120" s="607" t="s">
        <v>1154</v>
      </c>
      <c r="W120" s="607" t="s">
        <v>1154</v>
      </c>
      <c r="X120" s="607" t="s">
        <v>1154</v>
      </c>
      <c r="Y120" s="607" t="s">
        <v>1154</v>
      </c>
      <c r="Z120" s="607" t="s">
        <v>1154</v>
      </c>
      <c r="AA120" s="607" t="s">
        <v>1154</v>
      </c>
      <c r="AB120" s="607" t="s">
        <v>1154</v>
      </c>
      <c r="AC120" s="607" t="s">
        <v>1154</v>
      </c>
      <c r="AD120" s="607" t="s">
        <v>1154</v>
      </c>
      <c r="AE120" s="607" t="s">
        <v>1154</v>
      </c>
      <c r="AF120" s="607" t="s">
        <v>1154</v>
      </c>
      <c r="AG120" s="607" t="s">
        <v>1154</v>
      </c>
      <c r="AH120" s="607" t="s">
        <v>1154</v>
      </c>
      <c r="AI120" s="607" t="s">
        <v>1154</v>
      </c>
      <c r="AJ120" s="607" t="s">
        <v>1154</v>
      </c>
      <c r="AK120" s="607" t="s">
        <v>1154</v>
      </c>
      <c r="AL120" s="607" t="s">
        <v>1154</v>
      </c>
      <c r="AM120" s="607" t="s">
        <v>1154</v>
      </c>
      <c r="AN120" s="607" t="s">
        <v>1154</v>
      </c>
      <c r="AO120" s="607" t="s">
        <v>1154</v>
      </c>
    </row>
    <row r="121" spans="1:41" s="86" customFormat="1" ht="12" customHeight="1">
      <c r="A121" s="401" t="s">
        <v>599</v>
      </c>
      <c r="B121" s="385" t="s">
        <v>216</v>
      </c>
      <c r="C121" s="979" t="s">
        <v>1433</v>
      </c>
      <c r="D121" s="386"/>
      <c r="E121" s="387"/>
      <c r="F121" s="385" t="s">
        <v>601</v>
      </c>
      <c r="G121" s="386"/>
      <c r="H121" s="386"/>
      <c r="I121" s="387"/>
      <c r="J121" s="385" t="s">
        <v>219</v>
      </c>
      <c r="K121" s="385" t="s">
        <v>219</v>
      </c>
      <c r="L121" s="688" t="s">
        <v>1154</v>
      </c>
      <c r="M121" s="607" t="s">
        <v>1154</v>
      </c>
      <c r="N121" s="607" t="s">
        <v>1154</v>
      </c>
      <c r="O121" s="607" t="s">
        <v>1154</v>
      </c>
      <c r="P121" s="607" t="s">
        <v>1154</v>
      </c>
      <c r="Q121" s="607" t="s">
        <v>1154</v>
      </c>
      <c r="R121" s="607" t="s">
        <v>1154</v>
      </c>
      <c r="S121" s="607" t="s">
        <v>1154</v>
      </c>
      <c r="T121" s="607">
        <v>3.4902209999999996</v>
      </c>
      <c r="U121" s="607">
        <v>3.9941179999999998</v>
      </c>
      <c r="V121" s="607">
        <v>4.1775349999999998</v>
      </c>
      <c r="W121" s="607">
        <v>4.8245330000000006</v>
      </c>
      <c r="X121" s="607">
        <v>5.37547</v>
      </c>
      <c r="Y121" s="607">
        <v>7.272786</v>
      </c>
      <c r="Z121" s="607">
        <v>7.8359642899999997</v>
      </c>
      <c r="AA121" s="607">
        <v>8.8939794499999998</v>
      </c>
      <c r="AB121" s="607">
        <v>8.5835501000000001</v>
      </c>
      <c r="AC121" s="607">
        <v>8.4492641600000002</v>
      </c>
      <c r="AD121" s="607">
        <v>6.8874340000000007</v>
      </c>
      <c r="AE121" s="689">
        <v>6.7837360000000002</v>
      </c>
      <c r="AF121" s="607">
        <v>6.8120000000000012</v>
      </c>
      <c r="AG121" s="607">
        <v>7.1479999999999997</v>
      </c>
      <c r="AH121" s="607">
        <v>7.0709999999999997</v>
      </c>
      <c r="AI121" s="607">
        <v>8.1679999999999993</v>
      </c>
      <c r="AJ121" s="607">
        <v>8.4179999999999993</v>
      </c>
      <c r="AK121" s="607">
        <v>8.386000000000001</v>
      </c>
      <c r="AL121" s="607">
        <v>8.6349999999999998</v>
      </c>
      <c r="AM121" s="607">
        <v>9.0790000000000006</v>
      </c>
      <c r="AN121" s="607">
        <v>6.6290000000000004</v>
      </c>
      <c r="AO121" s="607">
        <v>6.4659999999999993</v>
      </c>
    </row>
    <row r="122" spans="1:41" s="86" customFormat="1" ht="12" customHeight="1">
      <c r="A122" s="414" t="s">
        <v>599</v>
      </c>
      <c r="B122" s="415" t="s">
        <v>226</v>
      </c>
      <c r="C122" s="980" t="s">
        <v>1434</v>
      </c>
      <c r="D122" s="416"/>
      <c r="E122" s="417"/>
      <c r="F122" s="980" t="s">
        <v>1435</v>
      </c>
      <c r="G122" s="416"/>
      <c r="H122" s="416"/>
      <c r="I122" s="417"/>
      <c r="J122" s="415" t="s">
        <v>229</v>
      </c>
      <c r="K122" s="415" t="s">
        <v>612</v>
      </c>
      <c r="L122" s="690" t="s">
        <v>1154</v>
      </c>
      <c r="M122" s="608" t="s">
        <v>1154</v>
      </c>
      <c r="N122" s="608" t="s">
        <v>1154</v>
      </c>
      <c r="O122" s="608" t="s">
        <v>1154</v>
      </c>
      <c r="P122" s="608" t="s">
        <v>1154</v>
      </c>
      <c r="Q122" s="608" t="s">
        <v>1154</v>
      </c>
      <c r="R122" s="608" t="s">
        <v>1154</v>
      </c>
      <c r="S122" s="608" t="s">
        <v>1154</v>
      </c>
      <c r="T122" s="608">
        <v>3.4902209999999996</v>
      </c>
      <c r="U122" s="608">
        <v>3.9941179999999998</v>
      </c>
      <c r="V122" s="608">
        <v>4.1775349999999998</v>
      </c>
      <c r="W122" s="608">
        <v>4.8245330000000006</v>
      </c>
      <c r="X122" s="608">
        <v>5.37547</v>
      </c>
      <c r="Y122" s="608">
        <v>7.272786</v>
      </c>
      <c r="Z122" s="608">
        <v>7.8359642899999997</v>
      </c>
      <c r="AA122" s="608">
        <v>8.8939794499999998</v>
      </c>
      <c r="AB122" s="608">
        <v>8.5835501000000001</v>
      </c>
      <c r="AC122" s="608">
        <v>8.4492641600000002</v>
      </c>
      <c r="AD122" s="608">
        <v>6.8874340000000007</v>
      </c>
      <c r="AE122" s="691">
        <v>6.7837360000000002</v>
      </c>
      <c r="AF122" s="608">
        <v>6.8120000000000012</v>
      </c>
      <c r="AG122" s="608">
        <v>7.1479999999999997</v>
      </c>
      <c r="AH122" s="608">
        <v>7.0709999999999997</v>
      </c>
      <c r="AI122" s="608">
        <v>8.1679999999999993</v>
      </c>
      <c r="AJ122" s="608">
        <v>8.4179999999999993</v>
      </c>
      <c r="AK122" s="608">
        <v>8.386000000000001</v>
      </c>
      <c r="AL122" s="608">
        <v>8.6349999999999998</v>
      </c>
      <c r="AM122" s="608">
        <v>9.0790000000000006</v>
      </c>
      <c r="AN122" s="608">
        <v>6.6290000000000004</v>
      </c>
      <c r="AO122" s="608">
        <v>6.4659999999999993</v>
      </c>
    </row>
    <row r="123" spans="1:41" s="86" customFormat="1" ht="12" customHeight="1">
      <c r="A123" s="401" t="s">
        <v>602</v>
      </c>
      <c r="B123" s="385" t="s">
        <v>216</v>
      </c>
      <c r="C123" s="979" t="s">
        <v>1355</v>
      </c>
      <c r="D123" s="386"/>
      <c r="E123" s="387"/>
      <c r="F123" s="385" t="s">
        <v>453</v>
      </c>
      <c r="G123" s="386"/>
      <c r="H123" s="386"/>
      <c r="I123" s="387"/>
      <c r="J123" s="385" t="s">
        <v>219</v>
      </c>
      <c r="K123" s="385" t="s">
        <v>219</v>
      </c>
      <c r="L123" s="688" t="s">
        <v>1154</v>
      </c>
      <c r="M123" s="607" t="s">
        <v>1154</v>
      </c>
      <c r="N123" s="607" t="s">
        <v>1154</v>
      </c>
      <c r="O123" s="607" t="s">
        <v>1154</v>
      </c>
      <c r="P123" s="607" t="s">
        <v>1154</v>
      </c>
      <c r="Q123" s="607" t="s">
        <v>1154</v>
      </c>
      <c r="R123" s="607" t="s">
        <v>1154</v>
      </c>
      <c r="S123" s="607" t="s">
        <v>1154</v>
      </c>
      <c r="T123" s="607" t="s">
        <v>1154</v>
      </c>
      <c r="U123" s="607" t="s">
        <v>1154</v>
      </c>
      <c r="V123" s="607" t="s">
        <v>1154</v>
      </c>
      <c r="W123" s="607" t="s">
        <v>1154</v>
      </c>
      <c r="X123" s="607" t="s">
        <v>1154</v>
      </c>
      <c r="Y123" s="607" t="s">
        <v>1154</v>
      </c>
      <c r="Z123" s="607" t="s">
        <v>1154</v>
      </c>
      <c r="AA123" s="607" t="s">
        <v>1154</v>
      </c>
      <c r="AB123" s="607" t="s">
        <v>1154</v>
      </c>
      <c r="AC123" s="607" t="s">
        <v>1154</v>
      </c>
      <c r="AD123" s="607" t="s">
        <v>1154</v>
      </c>
      <c r="AE123" s="607" t="s">
        <v>1154</v>
      </c>
      <c r="AF123" s="607" t="s">
        <v>1154</v>
      </c>
      <c r="AG123" s="607" t="s">
        <v>1154</v>
      </c>
      <c r="AH123" s="607" t="s">
        <v>1154</v>
      </c>
      <c r="AI123" s="607" t="s">
        <v>1154</v>
      </c>
      <c r="AJ123" s="607" t="s">
        <v>1154</v>
      </c>
      <c r="AK123" s="607" t="s">
        <v>1154</v>
      </c>
      <c r="AL123" s="607" t="s">
        <v>1154</v>
      </c>
      <c r="AM123" s="607" t="s">
        <v>1154</v>
      </c>
      <c r="AN123" s="607" t="s">
        <v>1154</v>
      </c>
      <c r="AO123" s="607" t="s">
        <v>1154</v>
      </c>
    </row>
    <row r="124" spans="1:41" s="86" customFormat="1" ht="12" customHeight="1">
      <c r="A124" s="401" t="s">
        <v>603</v>
      </c>
      <c r="B124" s="385" t="s">
        <v>216</v>
      </c>
      <c r="C124" s="979" t="s">
        <v>1436</v>
      </c>
      <c r="D124" s="386"/>
      <c r="E124" s="387"/>
      <c r="F124" s="385" t="s">
        <v>605</v>
      </c>
      <c r="G124" s="386"/>
      <c r="H124" s="386"/>
      <c r="I124" s="387"/>
      <c r="J124" s="385" t="s">
        <v>219</v>
      </c>
      <c r="K124" s="385" t="s">
        <v>219</v>
      </c>
      <c r="L124" s="688">
        <v>1.2291657312371198</v>
      </c>
      <c r="M124" s="607">
        <v>1.596730432995155</v>
      </c>
      <c r="N124" s="607">
        <v>2.2915316706343862</v>
      </c>
      <c r="O124" s="607">
        <v>17.195985417927254</v>
      </c>
      <c r="P124" s="607">
        <v>16.749350759879555</v>
      </c>
      <c r="Q124" s="607">
        <v>16.586874439831941</v>
      </c>
      <c r="R124" s="607">
        <v>15.468965255604102</v>
      </c>
      <c r="S124" s="607">
        <v>21.523734013938505</v>
      </c>
      <c r="T124" s="607">
        <v>25.178964127585374</v>
      </c>
      <c r="U124" s="607">
        <v>23.09335833952607</v>
      </c>
      <c r="V124" s="607">
        <v>22.668171589261092</v>
      </c>
      <c r="W124" s="607">
        <v>25.333446961584205</v>
      </c>
      <c r="X124" s="607">
        <v>26.237515407070262</v>
      </c>
      <c r="Y124" s="607">
        <v>30.480341521484732</v>
      </c>
      <c r="Z124" s="607">
        <v>34.571356960955441</v>
      </c>
      <c r="AA124" s="607">
        <v>52.743061673599996</v>
      </c>
      <c r="AB124" s="607">
        <v>87.487277614999996</v>
      </c>
      <c r="AC124" s="607">
        <v>93.265161389016825</v>
      </c>
      <c r="AD124" s="607">
        <v>112.328091</v>
      </c>
      <c r="AE124" s="689">
        <v>120.025978378</v>
      </c>
      <c r="AF124" s="607">
        <v>128.51784672900001</v>
      </c>
      <c r="AG124" s="607">
        <v>161.84147404382003</v>
      </c>
      <c r="AH124" s="607">
        <v>168.84892358000002</v>
      </c>
      <c r="AI124" s="607">
        <v>190.32529036000003</v>
      </c>
      <c r="AJ124" s="607">
        <v>191.18067335000001</v>
      </c>
      <c r="AK124" s="607">
        <v>195.82100700000001</v>
      </c>
      <c r="AL124" s="607">
        <v>211.96558300000001</v>
      </c>
      <c r="AM124" s="607">
        <v>217.04131233000001</v>
      </c>
      <c r="AN124" s="607">
        <v>226.99615599000001</v>
      </c>
      <c r="AO124" s="607">
        <v>235.70914033</v>
      </c>
    </row>
    <row r="125" spans="1:41" s="86" customFormat="1" ht="12" customHeight="1">
      <c r="A125" s="414" t="s">
        <v>603</v>
      </c>
      <c r="B125" s="415" t="s">
        <v>226</v>
      </c>
      <c r="C125" s="980" t="s">
        <v>1437</v>
      </c>
      <c r="D125" s="416"/>
      <c r="E125" s="417"/>
      <c r="F125" s="980" t="s">
        <v>1438</v>
      </c>
      <c r="G125" s="416"/>
      <c r="H125" s="416"/>
      <c r="I125" s="417"/>
      <c r="J125" s="415" t="s">
        <v>229</v>
      </c>
      <c r="K125" s="415" t="s">
        <v>271</v>
      </c>
      <c r="L125" s="690">
        <v>1.2291657312371198</v>
      </c>
      <c r="M125" s="608">
        <v>1.596730432995155</v>
      </c>
      <c r="N125" s="608">
        <v>2.2915316706343862</v>
      </c>
      <c r="O125" s="608">
        <v>17.195985417927254</v>
      </c>
      <c r="P125" s="608">
        <v>16.749350759879555</v>
      </c>
      <c r="Q125" s="608">
        <v>16.586874439831941</v>
      </c>
      <c r="R125" s="608">
        <v>15.468965255604102</v>
      </c>
      <c r="S125" s="608">
        <v>21.523734013938505</v>
      </c>
      <c r="T125" s="608">
        <v>25.178964127585374</v>
      </c>
      <c r="U125" s="608">
        <v>23.09335833952607</v>
      </c>
      <c r="V125" s="608">
        <v>22.668171589261092</v>
      </c>
      <c r="W125" s="608">
        <v>25.333446961584205</v>
      </c>
      <c r="X125" s="608">
        <v>26.127906407070263</v>
      </c>
      <c r="Y125" s="608">
        <v>30.358271521484731</v>
      </c>
      <c r="Z125" s="608">
        <v>34.454404960955443</v>
      </c>
      <c r="AA125" s="608">
        <v>52.475370673599997</v>
      </c>
      <c r="AB125" s="608">
        <v>87.225416615</v>
      </c>
      <c r="AC125" s="608">
        <v>92.942630389016827</v>
      </c>
      <c r="AD125" s="608">
        <v>111.998688</v>
      </c>
      <c r="AE125" s="691">
        <v>119.70114937800001</v>
      </c>
      <c r="AF125" s="608">
        <v>128.19908772900001</v>
      </c>
      <c r="AG125" s="608">
        <v>159.01329604382002</v>
      </c>
      <c r="AH125" s="608">
        <v>167.26582158000002</v>
      </c>
      <c r="AI125" s="608">
        <v>188.98552236000003</v>
      </c>
      <c r="AJ125" s="608">
        <v>190.80488735</v>
      </c>
      <c r="AK125" s="608">
        <v>194.43421000000001</v>
      </c>
      <c r="AL125" s="608">
        <v>211.53397699999999</v>
      </c>
      <c r="AM125" s="608">
        <v>214.83685732999999</v>
      </c>
      <c r="AN125" s="608">
        <v>222.81320998999999</v>
      </c>
      <c r="AO125" s="608">
        <v>234.91564232999997</v>
      </c>
    </row>
    <row r="126" spans="1:41" s="86" customFormat="1" ht="12" customHeight="1">
      <c r="A126" s="414" t="s">
        <v>603</v>
      </c>
      <c r="B126" s="415" t="s">
        <v>230</v>
      </c>
      <c r="C126" s="982" t="s">
        <v>1439</v>
      </c>
      <c r="D126" s="416"/>
      <c r="E126" s="417"/>
      <c r="F126" s="982" t="s">
        <v>1440</v>
      </c>
      <c r="G126" s="416"/>
      <c r="H126" s="416"/>
      <c r="I126" s="417"/>
      <c r="J126" s="415" t="s">
        <v>229</v>
      </c>
      <c r="K126" s="415" t="s">
        <v>219</v>
      </c>
      <c r="L126" s="690" t="s">
        <v>1154</v>
      </c>
      <c r="M126" s="608" t="s">
        <v>1154</v>
      </c>
      <c r="N126" s="608" t="s">
        <v>1154</v>
      </c>
      <c r="O126" s="608" t="s">
        <v>1154</v>
      </c>
      <c r="P126" s="608" t="s">
        <v>1154</v>
      </c>
      <c r="Q126" s="608" t="s">
        <v>1154</v>
      </c>
      <c r="R126" s="608" t="s">
        <v>1154</v>
      </c>
      <c r="S126" s="608" t="s">
        <v>1154</v>
      </c>
      <c r="T126" s="608" t="s">
        <v>1154</v>
      </c>
      <c r="U126" s="608" t="s">
        <v>1154</v>
      </c>
      <c r="V126" s="608" t="s">
        <v>1154</v>
      </c>
      <c r="W126" s="608" t="s">
        <v>1154</v>
      </c>
      <c r="X126" s="608">
        <v>0.109609</v>
      </c>
      <c r="Y126" s="608">
        <v>0.12207</v>
      </c>
      <c r="Z126" s="608">
        <v>0.116952</v>
      </c>
      <c r="AA126" s="608">
        <v>0.26769099999999996</v>
      </c>
      <c r="AB126" s="608">
        <v>0.26186100000000001</v>
      </c>
      <c r="AC126" s="608">
        <v>0.32253100000000001</v>
      </c>
      <c r="AD126" s="608">
        <v>0.329403</v>
      </c>
      <c r="AE126" s="691">
        <v>0.32482900000000003</v>
      </c>
      <c r="AF126" s="608">
        <v>0.31875900000000001</v>
      </c>
      <c r="AG126" s="608">
        <v>0.358404</v>
      </c>
      <c r="AH126" s="608">
        <v>0.41751199999999999</v>
      </c>
      <c r="AI126" s="608">
        <v>0.50741100000000006</v>
      </c>
      <c r="AJ126" s="608">
        <v>0.54183300000000001</v>
      </c>
      <c r="AK126" s="608">
        <v>0.547481</v>
      </c>
      <c r="AL126" s="608">
        <v>0.61857099999999998</v>
      </c>
      <c r="AM126" s="608">
        <v>0.63598299999999997</v>
      </c>
      <c r="AN126" s="608">
        <v>0.66915999999999998</v>
      </c>
      <c r="AO126" s="608">
        <v>0.75745799999999996</v>
      </c>
    </row>
    <row r="127" spans="1:41" s="86" customFormat="1" ht="12" customHeight="1">
      <c r="A127" s="414" t="s">
        <v>603</v>
      </c>
      <c r="B127" s="415" t="s">
        <v>233</v>
      </c>
      <c r="C127" s="415" t="s">
        <v>1316</v>
      </c>
      <c r="D127" s="416"/>
      <c r="E127" s="417"/>
      <c r="F127" s="415" t="s">
        <v>1306</v>
      </c>
      <c r="G127" s="416"/>
      <c r="H127" s="416"/>
      <c r="I127" s="417"/>
      <c r="J127" s="415" t="s">
        <v>344</v>
      </c>
      <c r="K127" s="415" t="s">
        <v>219</v>
      </c>
      <c r="L127" s="690" t="s">
        <v>1154</v>
      </c>
      <c r="M127" s="608" t="s">
        <v>1154</v>
      </c>
      <c r="N127" s="608" t="s">
        <v>1154</v>
      </c>
      <c r="O127" s="608" t="s">
        <v>1154</v>
      </c>
      <c r="P127" s="608" t="s">
        <v>1154</v>
      </c>
      <c r="Q127" s="608" t="s">
        <v>1154</v>
      </c>
      <c r="R127" s="608" t="s">
        <v>1154</v>
      </c>
      <c r="S127" s="608" t="s">
        <v>1154</v>
      </c>
      <c r="T127" s="608" t="s">
        <v>1154</v>
      </c>
      <c r="U127" s="608" t="s">
        <v>1154</v>
      </c>
      <c r="V127" s="608" t="s">
        <v>1154</v>
      </c>
      <c r="W127" s="608" t="s">
        <v>1154</v>
      </c>
      <c r="X127" s="608" t="s">
        <v>1154</v>
      </c>
      <c r="Y127" s="608" t="s">
        <v>1154</v>
      </c>
      <c r="Z127" s="608" t="s">
        <v>1154</v>
      </c>
      <c r="AA127" s="608" t="s">
        <v>1154</v>
      </c>
      <c r="AB127" s="608" t="s">
        <v>1154</v>
      </c>
      <c r="AC127" s="608" t="s">
        <v>1154</v>
      </c>
      <c r="AD127" s="608" t="s">
        <v>1154</v>
      </c>
      <c r="AE127" s="691" t="s">
        <v>1154</v>
      </c>
      <c r="AF127" s="608" t="s">
        <v>1154</v>
      </c>
      <c r="AG127" s="608">
        <v>2.4697739999999997</v>
      </c>
      <c r="AH127" s="608">
        <v>1.1655900000000001</v>
      </c>
      <c r="AI127" s="608">
        <v>0.83235700000000001</v>
      </c>
      <c r="AJ127" s="608">
        <v>-0.166047</v>
      </c>
      <c r="AK127" s="608">
        <v>0.83931599999999995</v>
      </c>
      <c r="AL127" s="608">
        <v>-0.18696499999999999</v>
      </c>
      <c r="AM127" s="608">
        <v>1.5684720000000094</v>
      </c>
      <c r="AN127" s="608">
        <v>3.5137859999999992</v>
      </c>
      <c r="AO127" s="608">
        <v>3.6039999999999996E-2</v>
      </c>
    </row>
    <row r="128" spans="1:41" s="86" customFormat="1" ht="12" customHeight="1">
      <c r="A128" s="402" t="s">
        <v>627</v>
      </c>
      <c r="B128" s="388" t="s">
        <v>216</v>
      </c>
      <c r="C128" s="979" t="s">
        <v>1441</v>
      </c>
      <c r="D128" s="389"/>
      <c r="E128" s="390"/>
      <c r="F128" s="388" t="s">
        <v>629</v>
      </c>
      <c r="G128" s="389"/>
      <c r="H128" s="389"/>
      <c r="I128" s="390"/>
      <c r="J128" s="191" t="s">
        <v>219</v>
      </c>
      <c r="K128" s="988" t="s">
        <v>219</v>
      </c>
      <c r="L128" s="699">
        <v>1.7236</v>
      </c>
      <c r="M128" s="611">
        <v>2.6299000000000001</v>
      </c>
      <c r="N128" s="611">
        <v>13.903360000000001</v>
      </c>
      <c r="O128" s="611">
        <v>27.704549</v>
      </c>
      <c r="P128" s="611">
        <v>29.137561999999999</v>
      </c>
      <c r="Q128" s="611">
        <v>32.097003000000001</v>
      </c>
      <c r="R128" s="611">
        <v>39.669844000000005</v>
      </c>
      <c r="S128" s="611">
        <v>42.483108999999999</v>
      </c>
      <c r="T128" s="611">
        <v>64.241073</v>
      </c>
      <c r="U128" s="611">
        <v>84.46951700000001</v>
      </c>
      <c r="V128" s="611">
        <v>121.052784</v>
      </c>
      <c r="W128" s="611">
        <v>210.84613500000003</v>
      </c>
      <c r="X128" s="611">
        <v>316.26611000000003</v>
      </c>
      <c r="Y128" s="611">
        <v>363.27040599999998</v>
      </c>
      <c r="Z128" s="611">
        <v>190.834519</v>
      </c>
      <c r="AA128" s="611">
        <v>169.72776000000002</v>
      </c>
      <c r="AB128" s="611">
        <v>189.47578200000001</v>
      </c>
      <c r="AC128" s="611">
        <v>189.36396400000001</v>
      </c>
      <c r="AD128" s="611">
        <v>199.72612299999997</v>
      </c>
      <c r="AE128" s="700">
        <v>208.93998099999999</v>
      </c>
      <c r="AF128" s="611">
        <v>223.85276500000001</v>
      </c>
      <c r="AG128" s="611">
        <v>253.570716</v>
      </c>
      <c r="AH128" s="611">
        <v>267.04220100000003</v>
      </c>
      <c r="AI128" s="611">
        <v>285.581501</v>
      </c>
      <c r="AJ128" s="611">
        <v>313.13837999999998</v>
      </c>
      <c r="AK128" s="611">
        <v>337.27276999999998</v>
      </c>
      <c r="AL128" s="611">
        <v>496.58994000000001</v>
      </c>
      <c r="AM128" s="611">
        <v>535.21607799999992</v>
      </c>
      <c r="AN128" s="611">
        <v>533.22779299999991</v>
      </c>
      <c r="AO128" s="611">
        <v>645.18348400000002</v>
      </c>
    </row>
    <row r="129" spans="1:41" s="86" customFormat="1" ht="12" customHeight="1">
      <c r="A129" s="401" t="s">
        <v>630</v>
      </c>
      <c r="B129" s="385" t="s">
        <v>216</v>
      </c>
      <c r="C129" s="979" t="s">
        <v>1442</v>
      </c>
      <c r="D129" s="386"/>
      <c r="E129" s="387"/>
      <c r="F129" s="385" t="s">
        <v>632</v>
      </c>
      <c r="G129" s="386"/>
      <c r="H129" s="386"/>
      <c r="I129" s="387"/>
      <c r="J129" s="385" t="s">
        <v>219</v>
      </c>
      <c r="K129" s="385" t="s">
        <v>219</v>
      </c>
      <c r="L129" s="688">
        <v>1.7236</v>
      </c>
      <c r="M129" s="607">
        <v>2.6299000000000001</v>
      </c>
      <c r="N129" s="607">
        <v>13.903360000000001</v>
      </c>
      <c r="O129" s="607">
        <v>27.704549</v>
      </c>
      <c r="P129" s="607">
        <v>29.137561999999999</v>
      </c>
      <c r="Q129" s="607">
        <v>32.097003000000001</v>
      </c>
      <c r="R129" s="607">
        <v>39.669844000000005</v>
      </c>
      <c r="S129" s="607">
        <v>42.483108999999999</v>
      </c>
      <c r="T129" s="607">
        <v>64.241073</v>
      </c>
      <c r="U129" s="607">
        <v>84.46951700000001</v>
      </c>
      <c r="V129" s="607">
        <v>121.052784</v>
      </c>
      <c r="W129" s="607">
        <v>210.84613500000003</v>
      </c>
      <c r="X129" s="607">
        <v>316.26611000000003</v>
      </c>
      <c r="Y129" s="607">
        <v>363.27040599999998</v>
      </c>
      <c r="Z129" s="607">
        <v>190.834519</v>
      </c>
      <c r="AA129" s="607">
        <v>169.72776000000002</v>
      </c>
      <c r="AB129" s="607">
        <v>189.47578200000001</v>
      </c>
      <c r="AC129" s="607">
        <v>189.36396400000001</v>
      </c>
      <c r="AD129" s="607">
        <v>199.72612299999997</v>
      </c>
      <c r="AE129" s="689">
        <v>208.93998099999999</v>
      </c>
      <c r="AF129" s="607">
        <v>223.85276500000001</v>
      </c>
      <c r="AG129" s="607">
        <v>253.570716</v>
      </c>
      <c r="AH129" s="611">
        <v>267.04220100000003</v>
      </c>
      <c r="AI129" s="607">
        <v>285.581501</v>
      </c>
      <c r="AJ129" s="607">
        <v>313.13837999999998</v>
      </c>
      <c r="AK129" s="607">
        <v>337.27276999999998</v>
      </c>
      <c r="AL129" s="607">
        <v>496.58994000000001</v>
      </c>
      <c r="AM129" s="607">
        <v>535.21607799999992</v>
      </c>
      <c r="AN129" s="607">
        <v>533.22779299999991</v>
      </c>
      <c r="AO129" s="607">
        <v>645.18348400000002</v>
      </c>
    </row>
    <row r="130" spans="1:41" s="86" customFormat="1" ht="12" customHeight="1">
      <c r="A130" s="414" t="s">
        <v>630</v>
      </c>
      <c r="B130" s="415" t="s">
        <v>226</v>
      </c>
      <c r="C130" s="980" t="s">
        <v>1443</v>
      </c>
      <c r="D130" s="416"/>
      <c r="E130" s="417"/>
      <c r="F130" s="980" t="s">
        <v>1444</v>
      </c>
      <c r="G130" s="416"/>
      <c r="H130" s="416"/>
      <c r="I130" s="417"/>
      <c r="J130" s="415" t="s">
        <v>344</v>
      </c>
      <c r="K130" s="415" t="s">
        <v>345</v>
      </c>
      <c r="L130" s="690">
        <v>0.15930000000000002</v>
      </c>
      <c r="M130" s="608">
        <v>0.2324</v>
      </c>
      <c r="N130" s="608">
        <v>0.99544200000000005</v>
      </c>
      <c r="O130" s="608">
        <v>0.50691200000000003</v>
      </c>
      <c r="P130" s="608">
        <v>0.26777000000000001</v>
      </c>
      <c r="Q130" s="608">
        <v>0.324291</v>
      </c>
      <c r="R130" s="608">
        <v>0.216442</v>
      </c>
      <c r="S130" s="608">
        <v>0.20730800000000002</v>
      </c>
      <c r="T130" s="608">
        <v>0.28861799999999999</v>
      </c>
      <c r="U130" s="608">
        <v>0.477497</v>
      </c>
      <c r="V130" s="608">
        <v>0.15283700000000003</v>
      </c>
      <c r="W130" s="608">
        <v>6.1988999999999995E-2</v>
      </c>
      <c r="X130" s="608">
        <v>0.44601400000000002</v>
      </c>
      <c r="Y130" s="608">
        <v>2.6981000000000002E-2</v>
      </c>
      <c r="Z130" s="608">
        <v>7.5590000000000004E-2</v>
      </c>
      <c r="AA130" s="608">
        <v>1.1592E-2</v>
      </c>
      <c r="AB130" s="608">
        <v>6.8891000000000008E-2</v>
      </c>
      <c r="AC130" s="608">
        <v>0.128136</v>
      </c>
      <c r="AD130" s="608">
        <v>3.669E-2</v>
      </c>
      <c r="AE130" s="691">
        <v>8.8075999999999988E-2</v>
      </c>
      <c r="AF130" s="608">
        <v>0.18668700000000002</v>
      </c>
      <c r="AG130" s="608">
        <v>0.28834100000000001</v>
      </c>
      <c r="AH130" s="608">
        <v>0.21320699999999998</v>
      </c>
      <c r="AI130" s="608">
        <v>0.18230600000000002</v>
      </c>
      <c r="AJ130" s="608">
        <v>9.5760999999999999E-2</v>
      </c>
      <c r="AK130" s="608">
        <v>0.271235</v>
      </c>
      <c r="AL130" s="608">
        <v>0.123692</v>
      </c>
      <c r="AM130" s="608">
        <v>0.19448599999999999</v>
      </c>
      <c r="AN130" s="608">
        <v>0.27333499999999999</v>
      </c>
      <c r="AO130" s="608">
        <v>0.85955800000000004</v>
      </c>
    </row>
    <row r="131" spans="1:41" s="86" customFormat="1" ht="12" customHeight="1">
      <c r="A131" s="414" t="s">
        <v>630</v>
      </c>
      <c r="B131" s="415" t="s">
        <v>230</v>
      </c>
      <c r="C131" s="980" t="s">
        <v>1445</v>
      </c>
      <c r="D131" s="416"/>
      <c r="E131" s="417"/>
      <c r="F131" s="980" t="s">
        <v>1446</v>
      </c>
      <c r="G131" s="416"/>
      <c r="H131" s="416"/>
      <c r="I131" s="417"/>
      <c r="J131" s="415" t="s">
        <v>344</v>
      </c>
      <c r="K131" s="415" t="s">
        <v>345</v>
      </c>
      <c r="L131" s="690">
        <v>1.5643</v>
      </c>
      <c r="M131" s="608">
        <v>2.3975</v>
      </c>
      <c r="N131" s="608">
        <v>12.907918</v>
      </c>
      <c r="O131" s="608">
        <v>27.197637</v>
      </c>
      <c r="P131" s="608">
        <v>28.869792</v>
      </c>
      <c r="Q131" s="608">
        <v>31.772712000000002</v>
      </c>
      <c r="R131" s="608">
        <v>39.453402000000004</v>
      </c>
      <c r="S131" s="608">
        <v>42.275801000000001</v>
      </c>
      <c r="T131" s="608">
        <v>63.952455</v>
      </c>
      <c r="U131" s="608">
        <v>83.992020000000011</v>
      </c>
      <c r="V131" s="608">
        <v>120.899947</v>
      </c>
      <c r="W131" s="608">
        <v>210.78414600000002</v>
      </c>
      <c r="X131" s="608">
        <v>315.82009600000004</v>
      </c>
      <c r="Y131" s="608">
        <v>363.243425</v>
      </c>
      <c r="Z131" s="608">
        <v>190.75892899999999</v>
      </c>
      <c r="AA131" s="608">
        <v>169.71616800000001</v>
      </c>
      <c r="AB131" s="608">
        <v>189.406891</v>
      </c>
      <c r="AC131" s="608">
        <v>189.235828</v>
      </c>
      <c r="AD131" s="608">
        <v>199.68943299999998</v>
      </c>
      <c r="AE131" s="691">
        <v>208.85190499999999</v>
      </c>
      <c r="AF131" s="608">
        <v>223.666078</v>
      </c>
      <c r="AG131" s="608">
        <v>253.282375</v>
      </c>
      <c r="AH131" s="608">
        <v>266.82899400000002</v>
      </c>
      <c r="AI131" s="608">
        <v>285.39919500000002</v>
      </c>
      <c r="AJ131" s="608">
        <v>313.042619</v>
      </c>
      <c r="AK131" s="608">
        <v>337.00153499999999</v>
      </c>
      <c r="AL131" s="608">
        <v>496.46624800000001</v>
      </c>
      <c r="AM131" s="608">
        <v>535.02159199999994</v>
      </c>
      <c r="AN131" s="608">
        <v>532.95445799999993</v>
      </c>
      <c r="AO131" s="608">
        <v>644.32392600000003</v>
      </c>
    </row>
    <row r="132" spans="1:41" s="86" customFormat="1" ht="12" customHeight="1">
      <c r="A132" s="401" t="s">
        <v>637</v>
      </c>
      <c r="B132" s="385" t="s">
        <v>216</v>
      </c>
      <c r="C132" s="979" t="s">
        <v>1447</v>
      </c>
      <c r="D132" s="386"/>
      <c r="E132" s="387"/>
      <c r="F132" s="385" t="s">
        <v>639</v>
      </c>
      <c r="G132" s="386"/>
      <c r="H132" s="386"/>
      <c r="I132" s="387"/>
      <c r="J132" s="385" t="s">
        <v>219</v>
      </c>
      <c r="K132" s="385" t="s">
        <v>219</v>
      </c>
      <c r="L132" s="688" t="s">
        <v>1154</v>
      </c>
      <c r="M132" s="607" t="s">
        <v>1154</v>
      </c>
      <c r="N132" s="607" t="s">
        <v>1154</v>
      </c>
      <c r="O132" s="607" t="s">
        <v>1154</v>
      </c>
      <c r="P132" s="607" t="s">
        <v>1154</v>
      </c>
      <c r="Q132" s="607" t="s">
        <v>1154</v>
      </c>
      <c r="R132" s="607" t="s">
        <v>1154</v>
      </c>
      <c r="S132" s="607" t="s">
        <v>1154</v>
      </c>
      <c r="T132" s="607" t="s">
        <v>1154</v>
      </c>
      <c r="U132" s="607" t="s">
        <v>1154</v>
      </c>
      <c r="V132" s="607" t="s">
        <v>1154</v>
      </c>
      <c r="W132" s="607" t="s">
        <v>1154</v>
      </c>
      <c r="X132" s="607" t="s">
        <v>1154</v>
      </c>
      <c r="Y132" s="607" t="s">
        <v>1154</v>
      </c>
      <c r="Z132" s="607" t="s">
        <v>1154</v>
      </c>
      <c r="AA132" s="607" t="s">
        <v>1154</v>
      </c>
      <c r="AB132" s="607" t="s">
        <v>1154</v>
      </c>
      <c r="AC132" s="607" t="s">
        <v>1154</v>
      </c>
      <c r="AD132" s="607" t="s">
        <v>1154</v>
      </c>
      <c r="AE132" s="607" t="s">
        <v>1154</v>
      </c>
      <c r="AF132" s="607" t="s">
        <v>1154</v>
      </c>
      <c r="AG132" s="607" t="s">
        <v>1154</v>
      </c>
      <c r="AH132" s="607" t="s">
        <v>1154</v>
      </c>
      <c r="AI132" s="607" t="s">
        <v>1154</v>
      </c>
      <c r="AJ132" s="607" t="s">
        <v>1154</v>
      </c>
      <c r="AK132" s="607" t="s">
        <v>1154</v>
      </c>
      <c r="AL132" s="607" t="s">
        <v>1154</v>
      </c>
      <c r="AM132" s="607" t="s">
        <v>1154</v>
      </c>
      <c r="AN132" s="607" t="s">
        <v>1154</v>
      </c>
      <c r="AO132" s="607" t="s">
        <v>1154</v>
      </c>
    </row>
    <row r="133" spans="1:41" s="86" customFormat="1" ht="12" customHeight="1">
      <c r="A133" s="401" t="s">
        <v>642</v>
      </c>
      <c r="B133" s="385" t="s">
        <v>216</v>
      </c>
      <c r="C133" s="979" t="s">
        <v>1448</v>
      </c>
      <c r="D133" s="386"/>
      <c r="E133" s="387"/>
      <c r="F133" s="385" t="s">
        <v>644</v>
      </c>
      <c r="G133" s="386"/>
      <c r="H133" s="386"/>
      <c r="I133" s="387"/>
      <c r="J133" s="385" t="s">
        <v>219</v>
      </c>
      <c r="K133" s="385" t="s">
        <v>219</v>
      </c>
      <c r="L133" s="688" t="s">
        <v>1154</v>
      </c>
      <c r="M133" s="607" t="s">
        <v>1154</v>
      </c>
      <c r="N133" s="607" t="s">
        <v>1154</v>
      </c>
      <c r="O133" s="607" t="s">
        <v>1154</v>
      </c>
      <c r="P133" s="607" t="s">
        <v>1154</v>
      </c>
      <c r="Q133" s="607" t="s">
        <v>1154</v>
      </c>
      <c r="R133" s="607" t="s">
        <v>1154</v>
      </c>
      <c r="S133" s="607" t="s">
        <v>1154</v>
      </c>
      <c r="T133" s="607" t="s">
        <v>1154</v>
      </c>
      <c r="U133" s="607" t="s">
        <v>1154</v>
      </c>
      <c r="V133" s="607" t="s">
        <v>1154</v>
      </c>
      <c r="W133" s="607" t="s">
        <v>1154</v>
      </c>
      <c r="X133" s="607" t="s">
        <v>1154</v>
      </c>
      <c r="Y133" s="607" t="s">
        <v>1154</v>
      </c>
      <c r="Z133" s="607" t="s">
        <v>1154</v>
      </c>
      <c r="AA133" s="607" t="s">
        <v>1154</v>
      </c>
      <c r="AB133" s="607" t="s">
        <v>1154</v>
      </c>
      <c r="AC133" s="607" t="s">
        <v>1154</v>
      </c>
      <c r="AD133" s="607" t="s">
        <v>1154</v>
      </c>
      <c r="AE133" s="607" t="s">
        <v>1154</v>
      </c>
      <c r="AF133" s="607" t="s">
        <v>1154</v>
      </c>
      <c r="AG133" s="607" t="s">
        <v>1154</v>
      </c>
      <c r="AH133" s="607" t="s">
        <v>1154</v>
      </c>
      <c r="AI133" s="607" t="s">
        <v>1154</v>
      </c>
      <c r="AJ133" s="607" t="s">
        <v>1154</v>
      </c>
      <c r="AK133" s="607" t="s">
        <v>1154</v>
      </c>
      <c r="AL133" s="607" t="s">
        <v>1154</v>
      </c>
      <c r="AM133" s="607" t="s">
        <v>1154</v>
      </c>
      <c r="AN133" s="607" t="s">
        <v>1154</v>
      </c>
      <c r="AO133" s="607" t="s">
        <v>1154</v>
      </c>
    </row>
    <row r="134" spans="1:41" s="86" customFormat="1" ht="12" customHeight="1">
      <c r="A134" s="403" t="s">
        <v>645</v>
      </c>
      <c r="B134" s="391" t="s">
        <v>216</v>
      </c>
      <c r="C134" s="391" t="s">
        <v>1449</v>
      </c>
      <c r="D134" s="392"/>
      <c r="E134" s="393"/>
      <c r="F134" s="391" t="s">
        <v>647</v>
      </c>
      <c r="G134" s="392"/>
      <c r="H134" s="392"/>
      <c r="I134" s="393"/>
      <c r="J134" s="391" t="s">
        <v>219</v>
      </c>
      <c r="K134" s="391" t="s">
        <v>219</v>
      </c>
      <c r="L134" s="701">
        <v>172.84376729971137</v>
      </c>
      <c r="M134" s="612">
        <v>324.64861821865105</v>
      </c>
      <c r="N134" s="612">
        <v>4112.9760603490577</v>
      </c>
      <c r="O134" s="612">
        <v>5969.2286664612502</v>
      </c>
      <c r="P134" s="612">
        <v>5856.5166438275901</v>
      </c>
      <c r="Q134" s="612">
        <v>6606.150336398794</v>
      </c>
      <c r="R134" s="612">
        <v>7143.0277488509073</v>
      </c>
      <c r="S134" s="612">
        <v>7227.2076316928569</v>
      </c>
      <c r="T134" s="612">
        <v>7542.1767299009689</v>
      </c>
      <c r="U134" s="612">
        <v>8866.6860641425028</v>
      </c>
      <c r="V134" s="612">
        <v>10070.889808187823</v>
      </c>
      <c r="W134" s="612">
        <v>12066.483072284029</v>
      </c>
      <c r="X134" s="612">
        <v>14498.851452914483</v>
      </c>
      <c r="Y134" s="612">
        <v>16899.528006234072</v>
      </c>
      <c r="Z134" s="612">
        <v>14290.965791301813</v>
      </c>
      <c r="AA134" s="612">
        <v>14050.302488038249</v>
      </c>
      <c r="AB134" s="612">
        <v>15252.037308166668</v>
      </c>
      <c r="AC134" s="702">
        <v>15956.262481230973</v>
      </c>
      <c r="AD134" s="612">
        <v>17023.613641221509</v>
      </c>
      <c r="AE134" s="703">
        <v>17322.056506791632</v>
      </c>
      <c r="AF134" s="612">
        <v>18887.47675147</v>
      </c>
      <c r="AG134" s="612">
        <v>20457.620068299995</v>
      </c>
      <c r="AH134" s="612">
        <v>22185.001050842173</v>
      </c>
      <c r="AI134" s="612">
        <v>23112.73398972</v>
      </c>
      <c r="AJ134" s="612">
        <v>25914.682267185704</v>
      </c>
      <c r="AK134" s="612">
        <v>25746.846551221246</v>
      </c>
      <c r="AL134" s="612">
        <v>30497.106510022666</v>
      </c>
      <c r="AM134" s="612">
        <v>38409.465292796667</v>
      </c>
      <c r="AN134" s="612">
        <v>39676.079186386662</v>
      </c>
      <c r="AO134" s="612">
        <v>44246.089868656665</v>
      </c>
    </row>
    <row r="135" spans="1:41" s="86" customFormat="1" ht="12" customHeight="1">
      <c r="A135" s="402" t="s">
        <v>648</v>
      </c>
      <c r="B135" s="388" t="s">
        <v>216</v>
      </c>
      <c r="C135" s="385" t="s">
        <v>1450</v>
      </c>
      <c r="D135" s="389"/>
      <c r="E135" s="390"/>
      <c r="F135" s="388" t="s">
        <v>650</v>
      </c>
      <c r="G135" s="389"/>
      <c r="H135" s="389"/>
      <c r="I135" s="390"/>
      <c r="J135" s="388" t="s">
        <v>219</v>
      </c>
      <c r="K135" s="388" t="s">
        <v>219</v>
      </c>
      <c r="L135" s="699">
        <v>86.640086397413825</v>
      </c>
      <c r="M135" s="611">
        <v>148.36290535563566</v>
      </c>
      <c r="N135" s="611">
        <v>1458.8807557670652</v>
      </c>
      <c r="O135" s="611">
        <v>2130.1297176008402</v>
      </c>
      <c r="P135" s="611">
        <v>2474.1564192735982</v>
      </c>
      <c r="Q135" s="611">
        <v>2967.7184224208754</v>
      </c>
      <c r="R135" s="611">
        <v>2975.5494868724154</v>
      </c>
      <c r="S135" s="611">
        <v>3175.4283859870038</v>
      </c>
      <c r="T135" s="611">
        <v>3692.1957577125131</v>
      </c>
      <c r="U135" s="611">
        <v>4079.5041735978907</v>
      </c>
      <c r="V135" s="611">
        <v>4420.2817084901453</v>
      </c>
      <c r="W135" s="611">
        <v>4296.8319854117144</v>
      </c>
      <c r="X135" s="611">
        <v>4890.277857</v>
      </c>
      <c r="Y135" s="611">
        <v>5392.6455179999994</v>
      </c>
      <c r="Z135" s="611">
        <v>5273.0726950000007</v>
      </c>
      <c r="AA135" s="611">
        <v>4969.7950000000001</v>
      </c>
      <c r="AB135" s="611">
        <v>5417.0040000000008</v>
      </c>
      <c r="AC135" s="611">
        <v>5596.0340000000006</v>
      </c>
      <c r="AD135" s="611">
        <v>6116.0260002500972</v>
      </c>
      <c r="AE135" s="700">
        <v>6575.3409996886294</v>
      </c>
      <c r="AF135" s="611">
        <v>6965.7230003076329</v>
      </c>
      <c r="AG135" s="611">
        <v>7369.5433825288319</v>
      </c>
      <c r="AH135" s="611">
        <v>8456.5629996321513</v>
      </c>
      <c r="AI135" s="611">
        <v>9514.1409999378102</v>
      </c>
      <c r="AJ135" s="611">
        <v>10613.563000236452</v>
      </c>
      <c r="AK135" s="611">
        <v>11001.229000333729</v>
      </c>
      <c r="AL135" s="611">
        <v>12314.706999678972</v>
      </c>
      <c r="AM135" s="611">
        <v>13881.715561403929</v>
      </c>
      <c r="AN135" s="611">
        <v>15753.87503402252</v>
      </c>
      <c r="AO135" s="611">
        <v>18159.313405837129</v>
      </c>
    </row>
    <row r="136" spans="1:41" s="86" customFormat="1" ht="12" customHeight="1">
      <c r="A136" s="401" t="s">
        <v>651</v>
      </c>
      <c r="B136" s="385" t="s">
        <v>216</v>
      </c>
      <c r="C136" s="385" t="s">
        <v>1451</v>
      </c>
      <c r="D136" s="386"/>
      <c r="E136" s="387"/>
      <c r="F136" s="385" t="s">
        <v>653</v>
      </c>
      <c r="G136" s="386"/>
      <c r="H136" s="386"/>
      <c r="I136" s="387"/>
      <c r="J136" s="388" t="s">
        <v>219</v>
      </c>
      <c r="K136" s="388" t="s">
        <v>219</v>
      </c>
      <c r="L136" s="688">
        <v>77.220694397413823</v>
      </c>
      <c r="M136" s="607">
        <v>135.16513135563565</v>
      </c>
      <c r="N136" s="607">
        <v>1322.0513257670652</v>
      </c>
      <c r="O136" s="607">
        <v>1899.1652056008404</v>
      </c>
      <c r="P136" s="607">
        <v>2119.4325192735982</v>
      </c>
      <c r="Q136" s="607">
        <v>2361.9767604208755</v>
      </c>
      <c r="R136" s="607">
        <v>2326.8688488724156</v>
      </c>
      <c r="S136" s="607">
        <v>2411.2435859870038</v>
      </c>
      <c r="T136" s="607">
        <v>2827.3613247125131</v>
      </c>
      <c r="U136" s="607">
        <v>3094.8261465978908</v>
      </c>
      <c r="V136" s="607">
        <v>3154.7339654901457</v>
      </c>
      <c r="W136" s="607">
        <v>2921.641096411714</v>
      </c>
      <c r="X136" s="607">
        <v>3336.6771589999998</v>
      </c>
      <c r="Y136" s="607">
        <v>3336.6058899999998</v>
      </c>
      <c r="Z136" s="607">
        <v>3174.7736210000003</v>
      </c>
      <c r="AA136" s="607">
        <v>3174.433</v>
      </c>
      <c r="AB136" s="607">
        <v>3484.2920000000004</v>
      </c>
      <c r="AC136" s="607">
        <v>3291.7570000000005</v>
      </c>
      <c r="AD136" s="607">
        <v>3702.0066222500973</v>
      </c>
      <c r="AE136" s="689">
        <v>3974.81310968863</v>
      </c>
      <c r="AF136" s="607">
        <v>4190.1739723076334</v>
      </c>
      <c r="AG136" s="607">
        <v>4436.8287135288319</v>
      </c>
      <c r="AH136" s="607">
        <v>5124.0478296321508</v>
      </c>
      <c r="AI136" s="607">
        <v>5764.8066369378103</v>
      </c>
      <c r="AJ136" s="607">
        <v>6412.8901802364526</v>
      </c>
      <c r="AK136" s="607">
        <v>6676.3615023337297</v>
      </c>
      <c r="AL136" s="607">
        <v>7595.6504426789725</v>
      </c>
      <c r="AM136" s="607">
        <v>8530.9646074039301</v>
      </c>
      <c r="AN136" s="607">
        <v>9698.9923320225189</v>
      </c>
      <c r="AO136" s="607">
        <v>11140.37232083713</v>
      </c>
    </row>
    <row r="137" spans="1:41" s="86" customFormat="1" ht="12" customHeight="1">
      <c r="A137" s="414" t="s">
        <v>651</v>
      </c>
      <c r="B137" s="415" t="s">
        <v>226</v>
      </c>
      <c r="C137" s="415" t="s">
        <v>1451</v>
      </c>
      <c r="D137" s="416"/>
      <c r="E137" s="417"/>
      <c r="F137" s="155" t="s">
        <v>653</v>
      </c>
      <c r="G137" s="416"/>
      <c r="H137" s="416"/>
      <c r="I137" s="417"/>
      <c r="J137" s="989" t="s">
        <v>1393</v>
      </c>
      <c r="K137" s="420" t="s">
        <v>219</v>
      </c>
      <c r="L137" s="690">
        <v>77.220694397413823</v>
      </c>
      <c r="M137" s="608">
        <v>135.16513135563565</v>
      </c>
      <c r="N137" s="608">
        <v>1322.0513257670652</v>
      </c>
      <c r="O137" s="608">
        <v>1899.1652056008404</v>
      </c>
      <c r="P137" s="608">
        <v>2119.4325192735982</v>
      </c>
      <c r="Q137" s="608">
        <v>2361.9767604208755</v>
      </c>
      <c r="R137" s="608">
        <v>2326.8688488724156</v>
      </c>
      <c r="S137" s="608">
        <v>2411.2435859870038</v>
      </c>
      <c r="T137" s="608">
        <v>2827.3613247125131</v>
      </c>
      <c r="U137" s="608">
        <v>3094.8261465978908</v>
      </c>
      <c r="V137" s="608">
        <v>3154.7339654901457</v>
      </c>
      <c r="W137" s="608">
        <v>2921.641096411714</v>
      </c>
      <c r="X137" s="608">
        <v>3336.6771589999998</v>
      </c>
      <c r="Y137" s="608">
        <v>3336.6058899999998</v>
      </c>
      <c r="Z137" s="608">
        <v>3174.7736210000003</v>
      </c>
      <c r="AA137" s="608">
        <v>3174.433</v>
      </c>
      <c r="AB137" s="608">
        <v>3484.2920000000004</v>
      </c>
      <c r="AC137" s="608">
        <v>3291.7570000000005</v>
      </c>
      <c r="AD137" s="608">
        <v>3702.0066222500973</v>
      </c>
      <c r="AE137" s="691">
        <v>3974.81310968863</v>
      </c>
      <c r="AF137" s="608">
        <v>4190.1739723076334</v>
      </c>
      <c r="AG137" s="608">
        <v>4436.8287135288319</v>
      </c>
      <c r="AH137" s="608">
        <v>5124.0478296321508</v>
      </c>
      <c r="AI137" s="608">
        <v>5764.8066369378103</v>
      </c>
      <c r="AJ137" s="608">
        <v>6412.8901802364526</v>
      </c>
      <c r="AK137" s="608">
        <v>6676.3615023337297</v>
      </c>
      <c r="AL137" s="608">
        <v>7595.6504426789725</v>
      </c>
      <c r="AM137" s="608">
        <v>8530.9646074039301</v>
      </c>
      <c r="AN137" s="608">
        <v>9698.9923320225189</v>
      </c>
      <c r="AO137" s="608">
        <v>11140.37232083713</v>
      </c>
    </row>
    <row r="138" spans="1:41" s="86" customFormat="1" ht="12" customHeight="1">
      <c r="A138" s="401" t="s">
        <v>654</v>
      </c>
      <c r="B138" s="385" t="s">
        <v>216</v>
      </c>
      <c r="C138" s="385" t="s">
        <v>1452</v>
      </c>
      <c r="D138" s="386"/>
      <c r="E138" s="387"/>
      <c r="F138" s="385" t="s">
        <v>656</v>
      </c>
      <c r="G138" s="386"/>
      <c r="H138" s="386"/>
      <c r="I138" s="387"/>
      <c r="J138" s="187" t="s">
        <v>219</v>
      </c>
      <c r="K138" s="187" t="s">
        <v>219</v>
      </c>
      <c r="L138" s="688">
        <v>77.220694397413823</v>
      </c>
      <c r="M138" s="607">
        <v>135.16513135563565</v>
      </c>
      <c r="N138" s="607">
        <v>1322.0513257670652</v>
      </c>
      <c r="O138" s="607">
        <v>1899.1652056008404</v>
      </c>
      <c r="P138" s="607">
        <v>2119.4325192735982</v>
      </c>
      <c r="Q138" s="607">
        <v>2361.9767604208755</v>
      </c>
      <c r="R138" s="607">
        <v>2326.8688488724156</v>
      </c>
      <c r="S138" s="607">
        <v>2411.2435859870038</v>
      </c>
      <c r="T138" s="607">
        <v>2827.3613247125131</v>
      </c>
      <c r="U138" s="607">
        <v>3094.8261465978908</v>
      </c>
      <c r="V138" s="607">
        <v>3154.7339654901457</v>
      </c>
      <c r="W138" s="607">
        <v>2921.641096411714</v>
      </c>
      <c r="X138" s="607">
        <v>3336.6771589999998</v>
      </c>
      <c r="Y138" s="607">
        <v>3336.6058899999998</v>
      </c>
      <c r="Z138" s="607">
        <v>3174.7736210000003</v>
      </c>
      <c r="AA138" s="607">
        <v>3174.433</v>
      </c>
      <c r="AB138" s="607">
        <v>3484.2920000000004</v>
      </c>
      <c r="AC138" s="607">
        <v>3291.7570000000005</v>
      </c>
      <c r="AD138" s="607">
        <v>3702.0066222500973</v>
      </c>
      <c r="AE138" s="689">
        <v>3974.81310968863</v>
      </c>
      <c r="AF138" s="607">
        <v>4190.1739723076334</v>
      </c>
      <c r="AG138" s="607">
        <v>4436.8287135288319</v>
      </c>
      <c r="AH138" s="611">
        <v>5124.0478296321508</v>
      </c>
      <c r="AI138" s="607">
        <v>5764.8066369378103</v>
      </c>
      <c r="AJ138" s="607">
        <v>6412.8901802364526</v>
      </c>
      <c r="AK138" s="607">
        <v>6676.3615023337297</v>
      </c>
      <c r="AL138" s="607">
        <v>7595.6504426789725</v>
      </c>
      <c r="AM138" s="607">
        <v>8530.9646074039301</v>
      </c>
      <c r="AN138" s="607">
        <v>9698.9923320225189</v>
      </c>
      <c r="AO138" s="607">
        <v>11140.37232083713</v>
      </c>
    </row>
    <row r="139" spans="1:41" s="86" customFormat="1" ht="12" customHeight="1">
      <c r="A139" s="414" t="s">
        <v>654</v>
      </c>
      <c r="B139" s="415" t="s">
        <v>226</v>
      </c>
      <c r="C139" s="415" t="s">
        <v>1452</v>
      </c>
      <c r="D139" s="416"/>
      <c r="E139" s="417"/>
      <c r="F139" s="155" t="s">
        <v>656</v>
      </c>
      <c r="G139" s="416"/>
      <c r="H139" s="416"/>
      <c r="I139" s="417"/>
      <c r="J139" s="285" t="s">
        <v>442</v>
      </c>
      <c r="K139" s="285" t="s">
        <v>219</v>
      </c>
      <c r="L139" s="690">
        <v>77.220694397413823</v>
      </c>
      <c r="M139" s="608">
        <v>135.16513135563565</v>
      </c>
      <c r="N139" s="608">
        <v>1322.0513257670652</v>
      </c>
      <c r="O139" s="608">
        <v>1899.1652056008404</v>
      </c>
      <c r="P139" s="608">
        <v>2119.4325192735982</v>
      </c>
      <c r="Q139" s="608">
        <v>2361.9767604208755</v>
      </c>
      <c r="R139" s="608">
        <v>2326.8688488724156</v>
      </c>
      <c r="S139" s="608">
        <v>2411.2435859870038</v>
      </c>
      <c r="T139" s="608">
        <v>2827.3613247125131</v>
      </c>
      <c r="U139" s="608">
        <v>3094.8261465978908</v>
      </c>
      <c r="V139" s="608">
        <v>3154.7339654901457</v>
      </c>
      <c r="W139" s="608">
        <v>2921.641096411714</v>
      </c>
      <c r="X139" s="608">
        <v>3336.6771589999998</v>
      </c>
      <c r="Y139" s="608">
        <v>3336.6058899999998</v>
      </c>
      <c r="Z139" s="608">
        <v>3174.7736210000003</v>
      </c>
      <c r="AA139" s="608">
        <v>3174.433</v>
      </c>
      <c r="AB139" s="608">
        <v>3484.2920000000004</v>
      </c>
      <c r="AC139" s="608">
        <v>3291.7570000000005</v>
      </c>
      <c r="AD139" s="608">
        <v>3702.0066222500973</v>
      </c>
      <c r="AE139" s="691">
        <v>3974.81310968863</v>
      </c>
      <c r="AF139" s="608">
        <v>4190.1739723076334</v>
      </c>
      <c r="AG139" s="608">
        <v>4436.8287135288319</v>
      </c>
      <c r="AH139" s="608">
        <v>5124.0478296321508</v>
      </c>
      <c r="AI139" s="608">
        <v>5764.8066369378103</v>
      </c>
      <c r="AJ139" s="608">
        <v>6412.8901802364526</v>
      </c>
      <c r="AK139" s="608">
        <v>6676.3615023337297</v>
      </c>
      <c r="AL139" s="608">
        <v>7595.6504426789725</v>
      </c>
      <c r="AM139" s="608">
        <v>8530.9646074039301</v>
      </c>
      <c r="AN139" s="608">
        <v>9698.9923320225189</v>
      </c>
      <c r="AO139" s="608">
        <v>11140.37232083713</v>
      </c>
    </row>
    <row r="140" spans="1:41" s="86" customFormat="1" ht="12" customHeight="1">
      <c r="A140" s="401" t="s">
        <v>679</v>
      </c>
      <c r="B140" s="385" t="s">
        <v>216</v>
      </c>
      <c r="C140" s="385" t="s">
        <v>1453</v>
      </c>
      <c r="D140" s="386"/>
      <c r="E140" s="387"/>
      <c r="F140" s="385" t="s">
        <v>681</v>
      </c>
      <c r="G140" s="386"/>
      <c r="H140" s="386"/>
      <c r="I140" s="387"/>
      <c r="J140" s="187" t="s">
        <v>219</v>
      </c>
      <c r="K140" s="187" t="s">
        <v>219</v>
      </c>
      <c r="L140" s="688" t="s">
        <v>1154</v>
      </c>
      <c r="M140" s="607" t="s">
        <v>1154</v>
      </c>
      <c r="N140" s="607" t="s">
        <v>1154</v>
      </c>
      <c r="O140" s="607" t="s">
        <v>1154</v>
      </c>
      <c r="P140" s="607" t="s">
        <v>1154</v>
      </c>
      <c r="Q140" s="607" t="s">
        <v>1154</v>
      </c>
      <c r="R140" s="607" t="s">
        <v>1154</v>
      </c>
      <c r="S140" s="607" t="s">
        <v>1154</v>
      </c>
      <c r="T140" s="607" t="s">
        <v>1154</v>
      </c>
      <c r="U140" s="607" t="s">
        <v>1154</v>
      </c>
      <c r="V140" s="607" t="s">
        <v>1154</v>
      </c>
      <c r="W140" s="607" t="s">
        <v>1154</v>
      </c>
      <c r="X140" s="607" t="s">
        <v>1154</v>
      </c>
      <c r="Y140" s="607" t="s">
        <v>1154</v>
      </c>
      <c r="Z140" s="607" t="s">
        <v>1154</v>
      </c>
      <c r="AA140" s="607" t="s">
        <v>1154</v>
      </c>
      <c r="AB140" s="607" t="s">
        <v>1154</v>
      </c>
      <c r="AC140" s="607" t="s">
        <v>1154</v>
      </c>
      <c r="AD140" s="607" t="s">
        <v>1154</v>
      </c>
      <c r="AE140" s="607" t="s">
        <v>1154</v>
      </c>
      <c r="AF140" s="607" t="s">
        <v>1154</v>
      </c>
      <c r="AG140" s="607" t="s">
        <v>1154</v>
      </c>
      <c r="AH140" s="607" t="s">
        <v>1154</v>
      </c>
      <c r="AI140" s="607" t="s">
        <v>1154</v>
      </c>
      <c r="AJ140" s="607" t="s">
        <v>1154</v>
      </c>
      <c r="AK140" s="607" t="s">
        <v>1154</v>
      </c>
      <c r="AL140" s="607" t="s">
        <v>1154</v>
      </c>
      <c r="AM140" s="607" t="s">
        <v>1154</v>
      </c>
      <c r="AN140" s="607" t="s">
        <v>1154</v>
      </c>
      <c r="AO140" s="607" t="s">
        <v>1154</v>
      </c>
    </row>
    <row r="141" spans="1:41" s="86" customFormat="1" ht="12" customHeight="1">
      <c r="A141" s="401" t="s">
        <v>682</v>
      </c>
      <c r="B141" s="385" t="s">
        <v>216</v>
      </c>
      <c r="C141" s="385" t="s">
        <v>1454</v>
      </c>
      <c r="D141" s="386"/>
      <c r="E141" s="387"/>
      <c r="F141" s="385" t="s">
        <v>684</v>
      </c>
      <c r="G141" s="386"/>
      <c r="H141" s="386"/>
      <c r="I141" s="387"/>
      <c r="J141" s="187" t="s">
        <v>219</v>
      </c>
      <c r="K141" s="187" t="s">
        <v>219</v>
      </c>
      <c r="L141" s="688" t="s">
        <v>1154</v>
      </c>
      <c r="M141" s="607" t="s">
        <v>1154</v>
      </c>
      <c r="N141" s="607" t="s">
        <v>1154</v>
      </c>
      <c r="O141" s="607" t="s">
        <v>1154</v>
      </c>
      <c r="P141" s="607" t="s">
        <v>1154</v>
      </c>
      <c r="Q141" s="607" t="s">
        <v>1154</v>
      </c>
      <c r="R141" s="607" t="s">
        <v>1154</v>
      </c>
      <c r="S141" s="607" t="s">
        <v>1154</v>
      </c>
      <c r="T141" s="607" t="s">
        <v>1154</v>
      </c>
      <c r="U141" s="607" t="s">
        <v>1154</v>
      </c>
      <c r="V141" s="607" t="s">
        <v>1154</v>
      </c>
      <c r="W141" s="607" t="s">
        <v>1154</v>
      </c>
      <c r="X141" s="607" t="s">
        <v>1154</v>
      </c>
      <c r="Y141" s="607" t="s">
        <v>1154</v>
      </c>
      <c r="Z141" s="607" t="s">
        <v>1154</v>
      </c>
      <c r="AA141" s="607" t="s">
        <v>1154</v>
      </c>
      <c r="AB141" s="607" t="s">
        <v>1154</v>
      </c>
      <c r="AC141" s="607" t="s">
        <v>1154</v>
      </c>
      <c r="AD141" s="607" t="s">
        <v>1154</v>
      </c>
      <c r="AE141" s="607" t="s">
        <v>1154</v>
      </c>
      <c r="AF141" s="607" t="s">
        <v>1154</v>
      </c>
      <c r="AG141" s="607" t="s">
        <v>1154</v>
      </c>
      <c r="AH141" s="607" t="s">
        <v>1154</v>
      </c>
      <c r="AI141" s="607" t="s">
        <v>1154</v>
      </c>
      <c r="AJ141" s="607" t="s">
        <v>1154</v>
      </c>
      <c r="AK141" s="607" t="s">
        <v>1154</v>
      </c>
      <c r="AL141" s="607" t="s">
        <v>1154</v>
      </c>
      <c r="AM141" s="607" t="s">
        <v>1154</v>
      </c>
      <c r="AN141" s="607" t="s">
        <v>1154</v>
      </c>
      <c r="AO141" s="607" t="s">
        <v>1154</v>
      </c>
    </row>
    <row r="142" spans="1:41" s="86" customFormat="1" ht="12" customHeight="1">
      <c r="A142" s="401" t="s">
        <v>685</v>
      </c>
      <c r="B142" s="385" t="s">
        <v>216</v>
      </c>
      <c r="C142" s="385" t="s">
        <v>1455</v>
      </c>
      <c r="D142" s="386"/>
      <c r="E142" s="387"/>
      <c r="F142" s="385" t="s">
        <v>687</v>
      </c>
      <c r="G142" s="386"/>
      <c r="H142" s="386"/>
      <c r="I142" s="387"/>
      <c r="J142" s="187" t="s">
        <v>219</v>
      </c>
      <c r="K142" s="187" t="s">
        <v>219</v>
      </c>
      <c r="L142" s="688">
        <v>64.054983739615807</v>
      </c>
      <c r="M142" s="607">
        <v>112.12020765560791</v>
      </c>
      <c r="N142" s="607">
        <v>1096.6487265592759</v>
      </c>
      <c r="O142" s="607">
        <v>1575.3678118657285</v>
      </c>
      <c r="P142" s="607">
        <v>1659.5046739526015</v>
      </c>
      <c r="Q142" s="607">
        <v>1602.9797179776024</v>
      </c>
      <c r="R142" s="607">
        <v>1525.9116542720271</v>
      </c>
      <c r="S142" s="607">
        <v>1559.1480206653512</v>
      </c>
      <c r="T142" s="607">
        <v>1817.4030873008735</v>
      </c>
      <c r="U142" s="607">
        <v>1967.659896429107</v>
      </c>
      <c r="V142" s="607">
        <v>1994.9009495967584</v>
      </c>
      <c r="W142" s="607">
        <v>1664.5214208098341</v>
      </c>
      <c r="X142" s="607">
        <v>1922.5721873330983</v>
      </c>
      <c r="Y142" s="607">
        <v>2118.5541193775184</v>
      </c>
      <c r="Z142" s="607">
        <v>1675.0677063667151</v>
      </c>
      <c r="AA142" s="607">
        <v>1643.7410366728134</v>
      </c>
      <c r="AB142" s="607">
        <v>1879.6722471882383</v>
      </c>
      <c r="AC142" s="607">
        <v>1663.0398954176219</v>
      </c>
      <c r="AD142" s="607">
        <v>1929.1697745074412</v>
      </c>
      <c r="AE142" s="689">
        <v>2065.7258815873633</v>
      </c>
      <c r="AF142" s="607">
        <v>2156.5352616103701</v>
      </c>
      <c r="AG142" s="607">
        <v>2334.9388179840421</v>
      </c>
      <c r="AH142" s="607">
        <v>2786.2208952999868</v>
      </c>
      <c r="AI142" s="607">
        <v>3208.4781953809556</v>
      </c>
      <c r="AJ142" s="607">
        <v>3592.5353190280871</v>
      </c>
      <c r="AK142" s="607">
        <v>3745.5200681009828</v>
      </c>
      <c r="AL142" s="607">
        <v>4334.2261944890379</v>
      </c>
      <c r="AM142" s="607">
        <v>4708.9761676379039</v>
      </c>
      <c r="AN142" s="607">
        <v>5360.139305364165</v>
      </c>
      <c r="AO142" s="607">
        <v>6133.9639148814085</v>
      </c>
    </row>
    <row r="143" spans="1:41" s="86" customFormat="1" ht="12" customHeight="1">
      <c r="A143" s="414" t="s">
        <v>685</v>
      </c>
      <c r="B143" s="415" t="s">
        <v>226</v>
      </c>
      <c r="C143" s="415" t="s">
        <v>1456</v>
      </c>
      <c r="D143" s="416"/>
      <c r="E143" s="417"/>
      <c r="F143" s="415" t="s">
        <v>1457</v>
      </c>
      <c r="G143" s="416"/>
      <c r="H143" s="416"/>
      <c r="I143" s="417"/>
      <c r="J143" s="989" t="s">
        <v>1393</v>
      </c>
      <c r="K143" s="285" t="s">
        <v>219</v>
      </c>
      <c r="L143" s="690">
        <v>64.054983739615807</v>
      </c>
      <c r="M143" s="608">
        <v>112.12020765560791</v>
      </c>
      <c r="N143" s="608">
        <v>1096.6487265592759</v>
      </c>
      <c r="O143" s="608">
        <v>1575.3678118657285</v>
      </c>
      <c r="P143" s="608">
        <v>1659.5046739526015</v>
      </c>
      <c r="Q143" s="608">
        <v>1602.9797179776024</v>
      </c>
      <c r="R143" s="608">
        <v>1525.9116542720271</v>
      </c>
      <c r="S143" s="608">
        <v>1559.1480206653512</v>
      </c>
      <c r="T143" s="608">
        <v>1817.4030873008735</v>
      </c>
      <c r="U143" s="608">
        <v>1967.659896429107</v>
      </c>
      <c r="V143" s="608">
        <v>1994.9009495967584</v>
      </c>
      <c r="W143" s="608">
        <v>1664.5214208098341</v>
      </c>
      <c r="X143" s="608">
        <v>1922.5721873330983</v>
      </c>
      <c r="Y143" s="608">
        <v>2118.5541193775184</v>
      </c>
      <c r="Z143" s="608">
        <v>1675.0677063667151</v>
      </c>
      <c r="AA143" s="608">
        <v>1643.7410366728134</v>
      </c>
      <c r="AB143" s="608">
        <v>1879.6722471882383</v>
      </c>
      <c r="AC143" s="608">
        <v>1663.0398954176219</v>
      </c>
      <c r="AD143" s="608">
        <v>1929.1697745074412</v>
      </c>
      <c r="AE143" s="691">
        <v>2065.7258815873633</v>
      </c>
      <c r="AF143" s="608">
        <v>2156.5352616103701</v>
      </c>
      <c r="AG143" s="608">
        <v>2334.9388179840421</v>
      </c>
      <c r="AH143" s="608">
        <v>2786.2208952999868</v>
      </c>
      <c r="AI143" s="608">
        <v>3208.4781953809556</v>
      </c>
      <c r="AJ143" s="608">
        <v>3592.5353190280871</v>
      </c>
      <c r="AK143" s="608">
        <v>3745.5200681009828</v>
      </c>
      <c r="AL143" s="608">
        <v>4334.2261944890379</v>
      </c>
      <c r="AM143" s="608">
        <v>4708.9761676379039</v>
      </c>
      <c r="AN143" s="608">
        <v>5360.139305364165</v>
      </c>
      <c r="AO143" s="608">
        <v>6133.9639148814085</v>
      </c>
    </row>
    <row r="144" spans="1:41" s="86" customFormat="1" ht="12" customHeight="1">
      <c r="A144" s="401" t="s">
        <v>689</v>
      </c>
      <c r="B144" s="385" t="s">
        <v>216</v>
      </c>
      <c r="C144" s="385" t="s">
        <v>1458</v>
      </c>
      <c r="D144" s="386"/>
      <c r="E144" s="387"/>
      <c r="F144" s="385" t="s">
        <v>691</v>
      </c>
      <c r="G144" s="386"/>
      <c r="H144" s="386"/>
      <c r="I144" s="387"/>
      <c r="J144" s="187" t="s">
        <v>219</v>
      </c>
      <c r="K144" s="187" t="s">
        <v>219</v>
      </c>
      <c r="L144" s="688">
        <v>13.165710657798019</v>
      </c>
      <c r="M144" s="607">
        <v>23.044923700027752</v>
      </c>
      <c r="N144" s="607">
        <v>225.40259920778939</v>
      </c>
      <c r="O144" s="607">
        <v>323.79739373511194</v>
      </c>
      <c r="P144" s="607">
        <v>459.92784532099682</v>
      </c>
      <c r="Q144" s="607">
        <v>758.99704244327313</v>
      </c>
      <c r="R144" s="607">
        <v>800.95719460038845</v>
      </c>
      <c r="S144" s="607">
        <v>852.09556532165277</v>
      </c>
      <c r="T144" s="607">
        <v>1009.9582374116395</v>
      </c>
      <c r="U144" s="607">
        <v>1127.1662501687838</v>
      </c>
      <c r="V144" s="607">
        <v>1159.8330158933873</v>
      </c>
      <c r="W144" s="607">
        <v>1257.1196756018799</v>
      </c>
      <c r="X144" s="607">
        <v>1414.1049716669017</v>
      </c>
      <c r="Y144" s="607">
        <v>1218.0517706224814</v>
      </c>
      <c r="Z144" s="607">
        <v>1499.7059146332849</v>
      </c>
      <c r="AA144" s="607">
        <v>1530.6919633271866</v>
      </c>
      <c r="AB144" s="607">
        <v>1604.6197528117618</v>
      </c>
      <c r="AC144" s="607">
        <v>1628.7171045823784</v>
      </c>
      <c r="AD144" s="607">
        <v>1772.8368477426563</v>
      </c>
      <c r="AE144" s="689">
        <v>1909.0872281012666</v>
      </c>
      <c r="AF144" s="607">
        <v>2033.6387106972638</v>
      </c>
      <c r="AG144" s="607">
        <v>2101.8898955447899</v>
      </c>
      <c r="AH144" s="607">
        <v>2337.8269343321645</v>
      </c>
      <c r="AI144" s="607">
        <v>2556.3284415568542</v>
      </c>
      <c r="AJ144" s="607">
        <v>2820.3548612083659</v>
      </c>
      <c r="AK144" s="607">
        <v>2930.8414342327465</v>
      </c>
      <c r="AL144" s="607">
        <v>3261.4242481899346</v>
      </c>
      <c r="AM144" s="607">
        <v>3821.9884397660271</v>
      </c>
      <c r="AN144" s="607">
        <v>4338.8530266583539</v>
      </c>
      <c r="AO144" s="607">
        <v>5006.4084059557226</v>
      </c>
    </row>
    <row r="145" spans="1:41" s="86" customFormat="1" ht="12" customHeight="1">
      <c r="A145" s="414" t="s">
        <v>689</v>
      </c>
      <c r="B145" s="415" t="s">
        <v>226</v>
      </c>
      <c r="C145" s="415" t="s">
        <v>1459</v>
      </c>
      <c r="D145" s="416"/>
      <c r="E145" s="417"/>
      <c r="F145" s="415" t="s">
        <v>1460</v>
      </c>
      <c r="G145" s="416"/>
      <c r="H145" s="416"/>
      <c r="I145" s="417"/>
      <c r="J145" s="989" t="s">
        <v>1393</v>
      </c>
      <c r="K145" s="285" t="s">
        <v>219</v>
      </c>
      <c r="L145" s="690">
        <v>5.2759269494497962</v>
      </c>
      <c r="M145" s="608">
        <v>9.2348477919023058</v>
      </c>
      <c r="N145" s="608">
        <v>90.326126598570085</v>
      </c>
      <c r="O145" s="608">
        <v>129.75610965267893</v>
      </c>
      <c r="P145" s="608">
        <v>136.68609249258927</v>
      </c>
      <c r="Q145" s="608">
        <v>132.03038077221422</v>
      </c>
      <c r="R145" s="608">
        <v>136.99565040462056</v>
      </c>
      <c r="S145" s="608">
        <v>149.58080848773659</v>
      </c>
      <c r="T145" s="608">
        <v>165.00558564584477</v>
      </c>
      <c r="U145" s="608">
        <v>184.02305231497712</v>
      </c>
      <c r="V145" s="608">
        <v>194.44617848275317</v>
      </c>
      <c r="W145" s="608">
        <v>248.99889258857908</v>
      </c>
      <c r="X145" s="608">
        <v>314.98283413158686</v>
      </c>
      <c r="Y145" s="608">
        <v>368.09858127073159</v>
      </c>
      <c r="Z145" s="608">
        <v>387.39055453013685</v>
      </c>
      <c r="AA145" s="608">
        <v>411.44233273557091</v>
      </c>
      <c r="AB145" s="608">
        <v>437.98637540024708</v>
      </c>
      <c r="AC145" s="608">
        <v>404.79504526071287</v>
      </c>
      <c r="AD145" s="608">
        <v>464.66072228589456</v>
      </c>
      <c r="AE145" s="691">
        <v>498.27073813442559</v>
      </c>
      <c r="AF145" s="608">
        <v>525.5940469409461</v>
      </c>
      <c r="AG145" s="608">
        <v>495.89916278141015</v>
      </c>
      <c r="AH145" s="608">
        <v>575.75267814745303</v>
      </c>
      <c r="AI145" s="608">
        <v>625.82826752012465</v>
      </c>
      <c r="AJ145" s="608">
        <v>712.75970058572159</v>
      </c>
      <c r="AK145" s="608">
        <v>742.30315763662281</v>
      </c>
      <c r="AL145" s="608">
        <v>822.52743490423472</v>
      </c>
      <c r="AM145" s="608">
        <v>930.42995299314441</v>
      </c>
      <c r="AN145" s="608">
        <v>1057.4377975775274</v>
      </c>
      <c r="AO145" s="608">
        <v>1222.5389502440185</v>
      </c>
    </row>
    <row r="146" spans="1:41" s="86" customFormat="1" ht="12" customHeight="1">
      <c r="A146" s="414" t="s">
        <v>689</v>
      </c>
      <c r="B146" s="415" t="s">
        <v>230</v>
      </c>
      <c r="C146" s="415" t="s">
        <v>1461</v>
      </c>
      <c r="D146" s="416"/>
      <c r="E146" s="417"/>
      <c r="F146" s="415" t="s">
        <v>1462</v>
      </c>
      <c r="G146" s="416"/>
      <c r="H146" s="416"/>
      <c r="I146" s="417"/>
      <c r="J146" s="989" t="s">
        <v>1393</v>
      </c>
      <c r="K146" s="285" t="s">
        <v>219</v>
      </c>
      <c r="L146" s="690">
        <v>1.6292474550086991</v>
      </c>
      <c r="M146" s="608">
        <v>2.851793136354666</v>
      </c>
      <c r="N146" s="608">
        <v>27.893413478149263</v>
      </c>
      <c r="O146" s="608">
        <v>40.069700253431932</v>
      </c>
      <c r="P146" s="608">
        <v>42.209733088108557</v>
      </c>
      <c r="Q146" s="608">
        <v>40.772012940662961</v>
      </c>
      <c r="R146" s="608">
        <v>40.276209610700796</v>
      </c>
      <c r="S146" s="608">
        <v>45.781518942934618</v>
      </c>
      <c r="T146" s="608">
        <v>49.420865816709089</v>
      </c>
      <c r="U146" s="608">
        <v>55.288276773468425</v>
      </c>
      <c r="V146" s="608">
        <v>55.702795640530013</v>
      </c>
      <c r="W146" s="608">
        <v>63.529012372845024</v>
      </c>
      <c r="X146" s="608">
        <v>81.299115296737142</v>
      </c>
      <c r="Y146" s="608">
        <v>103.87365246197871</v>
      </c>
      <c r="Z146" s="608">
        <v>109.05988466482792</v>
      </c>
      <c r="AA146" s="608">
        <v>97.346374958870626</v>
      </c>
      <c r="AB146" s="608">
        <v>102.4094003822746</v>
      </c>
      <c r="AC146" s="608">
        <v>135.76872469249741</v>
      </c>
      <c r="AD146" s="608">
        <v>140.96218915323971</v>
      </c>
      <c r="AE146" s="691">
        <v>152.15772053303292</v>
      </c>
      <c r="AF146" s="608">
        <v>172.8073202776979</v>
      </c>
      <c r="AG146" s="608">
        <v>196.10501848176543</v>
      </c>
      <c r="AH146" s="608">
        <v>218.44290872453115</v>
      </c>
      <c r="AI146" s="608">
        <v>249.05193770000773</v>
      </c>
      <c r="AJ146" s="608">
        <v>228.9066953489266</v>
      </c>
      <c r="AK146" s="608">
        <v>238.08503289434182</v>
      </c>
      <c r="AL146" s="608">
        <v>264.78383360341343</v>
      </c>
      <c r="AM146" s="608">
        <v>306.75055213271543</v>
      </c>
      <c r="AN146" s="608">
        <v>348.6032307430637</v>
      </c>
      <c r="AO146" s="608">
        <v>394.21728407032805</v>
      </c>
    </row>
    <row r="147" spans="1:41" s="86" customFormat="1" ht="12" customHeight="1">
      <c r="A147" s="414" t="s">
        <v>689</v>
      </c>
      <c r="B147" s="415" t="s">
        <v>233</v>
      </c>
      <c r="C147" s="415" t="s">
        <v>1463</v>
      </c>
      <c r="D147" s="416"/>
      <c r="E147" s="417"/>
      <c r="F147" s="415" t="s">
        <v>1464</v>
      </c>
      <c r="G147" s="416"/>
      <c r="H147" s="416"/>
      <c r="I147" s="417"/>
      <c r="J147" s="989" t="s">
        <v>1393</v>
      </c>
      <c r="K147" s="285" t="s">
        <v>219</v>
      </c>
      <c r="L147" s="690">
        <v>6.2605362533395246</v>
      </c>
      <c r="M147" s="608">
        <v>10.958282771770778</v>
      </c>
      <c r="N147" s="608">
        <v>107.18305913107005</v>
      </c>
      <c r="O147" s="608">
        <v>153.97158382900108</v>
      </c>
      <c r="P147" s="608">
        <v>162.19486084173607</v>
      </c>
      <c r="Q147" s="608">
        <v>156.67028624285061</v>
      </c>
      <c r="R147" s="608">
        <v>161.9139820126517</v>
      </c>
      <c r="S147" s="608">
        <v>176.36973962355111</v>
      </c>
      <c r="T147" s="608">
        <v>217.48188314269854</v>
      </c>
      <c r="U147" s="608">
        <v>241.91730028136695</v>
      </c>
      <c r="V147" s="608">
        <v>226.97053472530888</v>
      </c>
      <c r="W147" s="608">
        <v>211.37732037217646</v>
      </c>
      <c r="X147" s="608">
        <v>186.69610323857788</v>
      </c>
      <c r="Y147" s="608">
        <v>104.58868988977113</v>
      </c>
      <c r="Z147" s="608">
        <v>110.21375743832021</v>
      </c>
      <c r="AA147" s="608">
        <v>117.41725563274511</v>
      </c>
      <c r="AB147" s="608">
        <v>125.02897702924011</v>
      </c>
      <c r="AC147" s="608">
        <v>115.49533462916794</v>
      </c>
      <c r="AD147" s="608">
        <v>132.5611862635638</v>
      </c>
      <c r="AE147" s="691">
        <v>142.10473044543696</v>
      </c>
      <c r="AF147" s="608">
        <v>150.05037787186052</v>
      </c>
      <c r="AG147" s="608">
        <v>141.6469906184528</v>
      </c>
      <c r="AH147" s="608">
        <v>164.4644573573145</v>
      </c>
      <c r="AI147" s="608">
        <v>178.76876141328339</v>
      </c>
      <c r="AJ147" s="608">
        <v>203.61013867205341</v>
      </c>
      <c r="AK147" s="608">
        <v>212.05114713235392</v>
      </c>
      <c r="AL147" s="608">
        <v>234.96360009837397</v>
      </c>
      <c r="AM147" s="608">
        <v>265.78507613334631</v>
      </c>
      <c r="AN147" s="608">
        <v>302.08186660756593</v>
      </c>
      <c r="AO147" s="608">
        <v>349.26636552383235</v>
      </c>
    </row>
    <row r="148" spans="1:41" s="86" customFormat="1" ht="12" customHeight="1">
      <c r="A148" s="414" t="s">
        <v>689</v>
      </c>
      <c r="B148" s="415" t="s">
        <v>287</v>
      </c>
      <c r="C148" s="415" t="s">
        <v>1465</v>
      </c>
      <c r="D148" s="416"/>
      <c r="E148" s="417"/>
      <c r="F148" s="415" t="s">
        <v>1466</v>
      </c>
      <c r="G148" s="416"/>
      <c r="H148" s="416"/>
      <c r="I148" s="417"/>
      <c r="J148" s="989" t="s">
        <v>1393</v>
      </c>
      <c r="K148" s="285" t="s">
        <v>219</v>
      </c>
      <c r="L148" s="690" t="s">
        <v>1154</v>
      </c>
      <c r="M148" s="608" t="s">
        <v>1154</v>
      </c>
      <c r="N148" s="608" t="s">
        <v>1154</v>
      </c>
      <c r="O148" s="608" t="s">
        <v>1154</v>
      </c>
      <c r="P148" s="608">
        <v>118.83715889856289</v>
      </c>
      <c r="Q148" s="608">
        <v>429.52436248754537</v>
      </c>
      <c r="R148" s="608">
        <v>461.77135257241531</v>
      </c>
      <c r="S148" s="608">
        <v>480.36349826743049</v>
      </c>
      <c r="T148" s="608">
        <v>578.04990280638708</v>
      </c>
      <c r="U148" s="608">
        <v>645.93762079897124</v>
      </c>
      <c r="V148" s="608">
        <v>682.71350704479528</v>
      </c>
      <c r="W148" s="608">
        <v>733.21445026827928</v>
      </c>
      <c r="X148" s="608">
        <v>831.12691900000004</v>
      </c>
      <c r="Y148" s="608">
        <v>641.49084699999992</v>
      </c>
      <c r="Z148" s="608">
        <v>893.04171799999995</v>
      </c>
      <c r="AA148" s="608">
        <v>904.48599999999999</v>
      </c>
      <c r="AB148" s="608">
        <v>939.19500000000005</v>
      </c>
      <c r="AC148" s="608">
        <v>972.65800000000002</v>
      </c>
      <c r="AD148" s="608">
        <v>1034.6527500399584</v>
      </c>
      <c r="AE148" s="691">
        <v>1116.5540389883711</v>
      </c>
      <c r="AF148" s="608">
        <v>1185.1869656067593</v>
      </c>
      <c r="AG148" s="608">
        <v>1268.2387236631614</v>
      </c>
      <c r="AH148" s="608">
        <v>1379.1668901028656</v>
      </c>
      <c r="AI148" s="608">
        <v>1502.6794749234384</v>
      </c>
      <c r="AJ148" s="608">
        <v>1675.0783266016645</v>
      </c>
      <c r="AK148" s="608">
        <v>1738.4020965694278</v>
      </c>
      <c r="AL148" s="608">
        <v>1939.1493795839126</v>
      </c>
      <c r="AM148" s="608">
        <v>2319.0228585068207</v>
      </c>
      <c r="AN148" s="608">
        <v>2630.7301317301967</v>
      </c>
      <c r="AO148" s="608">
        <v>3040.3858061175442</v>
      </c>
    </row>
    <row r="149" spans="1:41" s="86" customFormat="1" ht="12" customHeight="1">
      <c r="A149" s="401" t="s">
        <v>692</v>
      </c>
      <c r="B149" s="385" t="s">
        <v>216</v>
      </c>
      <c r="C149" s="385" t="s">
        <v>1467</v>
      </c>
      <c r="D149" s="386"/>
      <c r="E149" s="387"/>
      <c r="F149" s="385" t="s">
        <v>694</v>
      </c>
      <c r="G149" s="386"/>
      <c r="H149" s="386"/>
      <c r="I149" s="387"/>
      <c r="J149" s="187" t="s">
        <v>219</v>
      </c>
      <c r="K149" s="187" t="s">
        <v>219</v>
      </c>
      <c r="L149" s="688">
        <v>2.0750000000000002</v>
      </c>
      <c r="M149" s="607">
        <v>4.327</v>
      </c>
      <c r="N149" s="607">
        <v>41.279000000000003</v>
      </c>
      <c r="O149" s="607">
        <v>74.906000000000006</v>
      </c>
      <c r="P149" s="607">
        <v>87.95</v>
      </c>
      <c r="Q149" s="607" t="s">
        <v>1154</v>
      </c>
      <c r="R149" s="607" t="s">
        <v>1154</v>
      </c>
      <c r="S149" s="607" t="s">
        <v>1154</v>
      </c>
      <c r="T149" s="607" t="s">
        <v>1154</v>
      </c>
      <c r="U149" s="607" t="s">
        <v>1154</v>
      </c>
      <c r="V149" s="607" t="s">
        <v>1154</v>
      </c>
      <c r="W149" s="607" t="s">
        <v>1154</v>
      </c>
      <c r="X149" s="607" t="s">
        <v>1154</v>
      </c>
      <c r="Y149" s="607" t="s">
        <v>1154</v>
      </c>
      <c r="Z149" s="607" t="s">
        <v>1154</v>
      </c>
      <c r="AA149" s="607" t="s">
        <v>1154</v>
      </c>
      <c r="AB149" s="607" t="s">
        <v>1154</v>
      </c>
      <c r="AC149" s="607" t="s">
        <v>1154</v>
      </c>
      <c r="AD149" s="607" t="s">
        <v>1154</v>
      </c>
      <c r="AE149" s="607" t="s">
        <v>1154</v>
      </c>
      <c r="AF149" s="607" t="s">
        <v>1154</v>
      </c>
      <c r="AG149" s="607" t="s">
        <v>1154</v>
      </c>
      <c r="AH149" s="607" t="s">
        <v>1154</v>
      </c>
      <c r="AI149" s="607" t="s">
        <v>1154</v>
      </c>
      <c r="AJ149" s="607" t="s">
        <v>1154</v>
      </c>
      <c r="AK149" s="607" t="s">
        <v>1154</v>
      </c>
      <c r="AL149" s="607" t="s">
        <v>1154</v>
      </c>
      <c r="AM149" s="607" t="s">
        <v>1154</v>
      </c>
      <c r="AN149" s="607" t="s">
        <v>1154</v>
      </c>
      <c r="AO149" s="607" t="s">
        <v>1154</v>
      </c>
    </row>
    <row r="150" spans="1:41" s="86" customFormat="1" ht="12" customHeight="1">
      <c r="A150" s="414" t="s">
        <v>692</v>
      </c>
      <c r="B150" s="415" t="s">
        <v>226</v>
      </c>
      <c r="C150" s="415" t="s">
        <v>1467</v>
      </c>
      <c r="D150" s="416"/>
      <c r="E150" s="417"/>
      <c r="F150" s="415" t="s">
        <v>694</v>
      </c>
      <c r="G150" s="416"/>
      <c r="H150" s="416"/>
      <c r="I150" s="417"/>
      <c r="J150" s="989" t="s">
        <v>1393</v>
      </c>
      <c r="K150" s="285" t="s">
        <v>219</v>
      </c>
      <c r="L150" s="690">
        <v>2.0750000000000002</v>
      </c>
      <c r="M150" s="608">
        <v>4.327</v>
      </c>
      <c r="N150" s="608">
        <v>41.279000000000003</v>
      </c>
      <c r="O150" s="608">
        <v>74.906000000000006</v>
      </c>
      <c r="P150" s="608">
        <v>87.95</v>
      </c>
      <c r="Q150" s="608" t="s">
        <v>1154</v>
      </c>
      <c r="R150" s="608" t="s">
        <v>1154</v>
      </c>
      <c r="S150" s="608" t="s">
        <v>1154</v>
      </c>
      <c r="T150" s="608" t="s">
        <v>1154</v>
      </c>
      <c r="U150" s="608" t="s">
        <v>1154</v>
      </c>
      <c r="V150" s="608" t="s">
        <v>1154</v>
      </c>
      <c r="W150" s="608" t="s">
        <v>1154</v>
      </c>
      <c r="X150" s="608" t="s">
        <v>1154</v>
      </c>
      <c r="Y150" s="608" t="s">
        <v>1154</v>
      </c>
      <c r="Z150" s="608" t="s">
        <v>1154</v>
      </c>
      <c r="AA150" s="608" t="s">
        <v>1154</v>
      </c>
      <c r="AB150" s="608" t="s">
        <v>1154</v>
      </c>
      <c r="AC150" s="608" t="s">
        <v>1154</v>
      </c>
      <c r="AD150" s="608" t="s">
        <v>1154</v>
      </c>
      <c r="AE150" s="608" t="s">
        <v>1154</v>
      </c>
      <c r="AF150" s="608" t="s">
        <v>1154</v>
      </c>
      <c r="AG150" s="608" t="s">
        <v>1154</v>
      </c>
      <c r="AH150" s="608" t="s">
        <v>1154</v>
      </c>
      <c r="AI150" s="608" t="s">
        <v>1154</v>
      </c>
      <c r="AJ150" s="608" t="s">
        <v>1154</v>
      </c>
      <c r="AK150" s="608" t="s">
        <v>1154</v>
      </c>
      <c r="AL150" s="608" t="s">
        <v>1154</v>
      </c>
      <c r="AM150" s="608" t="s">
        <v>1154</v>
      </c>
      <c r="AN150" s="608" t="s">
        <v>1154</v>
      </c>
      <c r="AO150" s="608" t="s">
        <v>1154</v>
      </c>
    </row>
    <row r="151" spans="1:41" s="86" customFormat="1" ht="12" customHeight="1">
      <c r="A151" s="401" t="s">
        <v>697</v>
      </c>
      <c r="B151" s="385" t="s">
        <v>216</v>
      </c>
      <c r="C151" s="385" t="s">
        <v>1468</v>
      </c>
      <c r="D151" s="386"/>
      <c r="E151" s="387"/>
      <c r="F151" s="385" t="s">
        <v>699</v>
      </c>
      <c r="G151" s="386"/>
      <c r="H151" s="386"/>
      <c r="I151" s="387"/>
      <c r="J151" s="187" t="s">
        <v>219</v>
      </c>
      <c r="K151" s="187" t="s">
        <v>219</v>
      </c>
      <c r="L151" s="688">
        <v>2.0750000000000002</v>
      </c>
      <c r="M151" s="607">
        <v>4.327</v>
      </c>
      <c r="N151" s="607">
        <v>41.279000000000003</v>
      </c>
      <c r="O151" s="607">
        <v>74.906000000000006</v>
      </c>
      <c r="P151" s="607">
        <v>87.95</v>
      </c>
      <c r="Q151" s="607" t="s">
        <v>1154</v>
      </c>
      <c r="R151" s="607" t="s">
        <v>1154</v>
      </c>
      <c r="S151" s="607" t="s">
        <v>1154</v>
      </c>
      <c r="T151" s="607" t="s">
        <v>1154</v>
      </c>
      <c r="U151" s="607" t="s">
        <v>1154</v>
      </c>
      <c r="V151" s="607" t="s">
        <v>1154</v>
      </c>
      <c r="W151" s="607" t="s">
        <v>1154</v>
      </c>
      <c r="X151" s="607" t="s">
        <v>1154</v>
      </c>
      <c r="Y151" s="607" t="s">
        <v>1154</v>
      </c>
      <c r="Z151" s="607" t="s">
        <v>1154</v>
      </c>
      <c r="AA151" s="607" t="s">
        <v>1154</v>
      </c>
      <c r="AB151" s="607" t="s">
        <v>1154</v>
      </c>
      <c r="AC151" s="607" t="s">
        <v>1154</v>
      </c>
      <c r="AD151" s="607" t="s">
        <v>1154</v>
      </c>
      <c r="AE151" s="607" t="s">
        <v>1154</v>
      </c>
      <c r="AF151" s="607" t="s">
        <v>1154</v>
      </c>
      <c r="AG151" s="607" t="s">
        <v>1154</v>
      </c>
      <c r="AH151" s="607" t="s">
        <v>1154</v>
      </c>
      <c r="AI151" s="607" t="s">
        <v>1154</v>
      </c>
      <c r="AJ151" s="607" t="s">
        <v>1154</v>
      </c>
      <c r="AK151" s="607" t="s">
        <v>1154</v>
      </c>
      <c r="AL151" s="607" t="s">
        <v>1154</v>
      </c>
      <c r="AM151" s="607" t="s">
        <v>1154</v>
      </c>
      <c r="AN151" s="607" t="s">
        <v>1154</v>
      </c>
      <c r="AO151" s="607" t="s">
        <v>1154</v>
      </c>
    </row>
    <row r="152" spans="1:41" s="86" customFormat="1" ht="12" customHeight="1">
      <c r="A152" s="414" t="s">
        <v>697</v>
      </c>
      <c r="B152" s="415" t="s">
        <v>226</v>
      </c>
      <c r="C152" s="415" t="s">
        <v>1468</v>
      </c>
      <c r="D152" s="416"/>
      <c r="E152" s="417"/>
      <c r="F152" s="155" t="s">
        <v>699</v>
      </c>
      <c r="G152" s="416"/>
      <c r="H152" s="416"/>
      <c r="I152" s="417"/>
      <c r="J152" s="989" t="s">
        <v>1393</v>
      </c>
      <c r="K152" s="285" t="s">
        <v>219</v>
      </c>
      <c r="L152" s="690">
        <v>2.0750000000000002</v>
      </c>
      <c r="M152" s="608">
        <v>4.327</v>
      </c>
      <c r="N152" s="608">
        <v>41.279000000000003</v>
      </c>
      <c r="O152" s="608">
        <v>74.906000000000006</v>
      </c>
      <c r="P152" s="608">
        <v>87.95</v>
      </c>
      <c r="Q152" s="608" t="s">
        <v>1154</v>
      </c>
      <c r="R152" s="608" t="s">
        <v>1154</v>
      </c>
      <c r="S152" s="608" t="s">
        <v>1154</v>
      </c>
      <c r="T152" s="608" t="s">
        <v>1154</v>
      </c>
      <c r="U152" s="608" t="s">
        <v>1154</v>
      </c>
      <c r="V152" s="608" t="s">
        <v>1154</v>
      </c>
      <c r="W152" s="608" t="s">
        <v>1154</v>
      </c>
      <c r="X152" s="608" t="s">
        <v>1154</v>
      </c>
      <c r="Y152" s="608" t="s">
        <v>1154</v>
      </c>
      <c r="Z152" s="608" t="s">
        <v>1154</v>
      </c>
      <c r="AA152" s="608" t="s">
        <v>1154</v>
      </c>
      <c r="AB152" s="608" t="s">
        <v>1154</v>
      </c>
      <c r="AC152" s="608" t="s">
        <v>1154</v>
      </c>
      <c r="AD152" s="608" t="s">
        <v>1154</v>
      </c>
      <c r="AE152" s="608" t="s">
        <v>1154</v>
      </c>
      <c r="AF152" s="608" t="s">
        <v>1154</v>
      </c>
      <c r="AG152" s="608" t="s">
        <v>1154</v>
      </c>
      <c r="AH152" s="608" t="s">
        <v>1154</v>
      </c>
      <c r="AI152" s="608" t="s">
        <v>1154</v>
      </c>
      <c r="AJ152" s="608" t="s">
        <v>1154</v>
      </c>
      <c r="AK152" s="608" t="s">
        <v>1154</v>
      </c>
      <c r="AL152" s="608" t="s">
        <v>1154</v>
      </c>
      <c r="AM152" s="608" t="s">
        <v>1154</v>
      </c>
      <c r="AN152" s="608" t="s">
        <v>1154</v>
      </c>
      <c r="AO152" s="608" t="s">
        <v>1154</v>
      </c>
    </row>
    <row r="153" spans="1:41" s="86" customFormat="1" ht="12" customHeight="1">
      <c r="A153" s="401" t="s">
        <v>700</v>
      </c>
      <c r="B153" s="385" t="s">
        <v>216</v>
      </c>
      <c r="C153" s="385" t="s">
        <v>1469</v>
      </c>
      <c r="D153" s="386"/>
      <c r="E153" s="387"/>
      <c r="F153" s="385" t="s">
        <v>702</v>
      </c>
      <c r="G153" s="386"/>
      <c r="H153" s="386"/>
      <c r="I153" s="387"/>
      <c r="J153" s="187" t="s">
        <v>219</v>
      </c>
      <c r="K153" s="187" t="s">
        <v>219</v>
      </c>
      <c r="L153" s="688" t="s">
        <v>1154</v>
      </c>
      <c r="M153" s="607" t="s">
        <v>1154</v>
      </c>
      <c r="N153" s="607" t="s">
        <v>1154</v>
      </c>
      <c r="O153" s="607" t="s">
        <v>1154</v>
      </c>
      <c r="P153" s="607" t="s">
        <v>1154</v>
      </c>
      <c r="Q153" s="607" t="s">
        <v>1154</v>
      </c>
      <c r="R153" s="607" t="s">
        <v>1154</v>
      </c>
      <c r="S153" s="607" t="s">
        <v>1154</v>
      </c>
      <c r="T153" s="607" t="s">
        <v>1154</v>
      </c>
      <c r="U153" s="607" t="s">
        <v>1154</v>
      </c>
      <c r="V153" s="607" t="s">
        <v>1154</v>
      </c>
      <c r="W153" s="607" t="s">
        <v>1154</v>
      </c>
      <c r="X153" s="607" t="s">
        <v>1154</v>
      </c>
      <c r="Y153" s="607" t="s">
        <v>1154</v>
      </c>
      <c r="Z153" s="607" t="s">
        <v>1154</v>
      </c>
      <c r="AA153" s="607" t="s">
        <v>1154</v>
      </c>
      <c r="AB153" s="607" t="s">
        <v>1154</v>
      </c>
      <c r="AC153" s="607" t="s">
        <v>1154</v>
      </c>
      <c r="AD153" s="607" t="s">
        <v>1154</v>
      </c>
      <c r="AE153" s="607" t="s">
        <v>1154</v>
      </c>
      <c r="AF153" s="607" t="s">
        <v>1154</v>
      </c>
      <c r="AG153" s="607" t="s">
        <v>1154</v>
      </c>
      <c r="AH153" s="607" t="s">
        <v>1154</v>
      </c>
      <c r="AI153" s="607" t="s">
        <v>1154</v>
      </c>
      <c r="AJ153" s="607" t="s">
        <v>1154</v>
      </c>
      <c r="AK153" s="607" t="s">
        <v>1154</v>
      </c>
      <c r="AL153" s="607" t="s">
        <v>1154</v>
      </c>
      <c r="AM153" s="607" t="s">
        <v>1154</v>
      </c>
      <c r="AN153" s="607" t="s">
        <v>1154</v>
      </c>
      <c r="AO153" s="607" t="s">
        <v>1154</v>
      </c>
    </row>
    <row r="154" spans="1:41" s="86" customFormat="1" ht="12" customHeight="1">
      <c r="A154" s="401" t="s">
        <v>703</v>
      </c>
      <c r="B154" s="385" t="s">
        <v>216</v>
      </c>
      <c r="C154" s="385" t="s">
        <v>1470</v>
      </c>
      <c r="D154" s="386"/>
      <c r="E154" s="387"/>
      <c r="F154" s="385" t="s">
        <v>705</v>
      </c>
      <c r="G154" s="386"/>
      <c r="H154" s="386"/>
      <c r="I154" s="387"/>
      <c r="J154" s="187" t="s">
        <v>219</v>
      </c>
      <c r="K154" s="187" t="s">
        <v>219</v>
      </c>
      <c r="L154" s="688">
        <v>7.344392</v>
      </c>
      <c r="M154" s="607">
        <v>8.8707740000000008</v>
      </c>
      <c r="N154" s="607">
        <v>95.550430000000006</v>
      </c>
      <c r="O154" s="607">
        <v>156.05851200000001</v>
      </c>
      <c r="P154" s="607">
        <v>266.77390000000003</v>
      </c>
      <c r="Q154" s="607">
        <v>605.74166200000002</v>
      </c>
      <c r="R154" s="607">
        <v>648.68063800000004</v>
      </c>
      <c r="S154" s="607">
        <v>764.1848</v>
      </c>
      <c r="T154" s="607">
        <v>864.83443299999999</v>
      </c>
      <c r="U154" s="607">
        <v>984.67802700000004</v>
      </c>
      <c r="V154" s="607">
        <v>1265.5477430000001</v>
      </c>
      <c r="W154" s="607">
        <v>1375.190889</v>
      </c>
      <c r="X154" s="607">
        <v>1553.600698</v>
      </c>
      <c r="Y154" s="607">
        <v>2056.039628</v>
      </c>
      <c r="Z154" s="607">
        <v>2098.299074</v>
      </c>
      <c r="AA154" s="607">
        <v>1795.3620000000001</v>
      </c>
      <c r="AB154" s="607">
        <v>1932.712</v>
      </c>
      <c r="AC154" s="607">
        <v>2304.277</v>
      </c>
      <c r="AD154" s="607">
        <v>2414.019378</v>
      </c>
      <c r="AE154" s="689">
        <v>2600.5278899999998</v>
      </c>
      <c r="AF154" s="607">
        <v>2775.5490279999999</v>
      </c>
      <c r="AG154" s="607">
        <v>2932.714669</v>
      </c>
      <c r="AH154" s="607">
        <v>3332.5151700000001</v>
      </c>
      <c r="AI154" s="607">
        <v>3749.3343629999999</v>
      </c>
      <c r="AJ154" s="607">
        <v>4200.6728199999998</v>
      </c>
      <c r="AK154" s="607">
        <v>4324.8674979999996</v>
      </c>
      <c r="AL154" s="607">
        <v>4719.0565569999999</v>
      </c>
      <c r="AM154" s="607">
        <v>5350.7509540000001</v>
      </c>
      <c r="AN154" s="607">
        <v>6054.8827019999999</v>
      </c>
      <c r="AO154" s="607">
        <v>7018.9410850000004</v>
      </c>
    </row>
    <row r="155" spans="1:41" s="86" customFormat="1" ht="12" customHeight="1">
      <c r="A155" s="401" t="s">
        <v>706</v>
      </c>
      <c r="B155" s="385" t="s">
        <v>216</v>
      </c>
      <c r="C155" s="385" t="s">
        <v>1471</v>
      </c>
      <c r="D155" s="386"/>
      <c r="E155" s="387"/>
      <c r="F155" s="385" t="s">
        <v>708</v>
      </c>
      <c r="G155" s="386"/>
      <c r="H155" s="386"/>
      <c r="I155" s="387"/>
      <c r="J155" s="188" t="s">
        <v>219</v>
      </c>
      <c r="K155" s="188" t="s">
        <v>219</v>
      </c>
      <c r="L155" s="688">
        <v>6.694411860808172</v>
      </c>
      <c r="M155" s="607">
        <v>7.9051378678452542</v>
      </c>
      <c r="N155" s="607">
        <v>81.787717187034673</v>
      </c>
      <c r="O155" s="607">
        <v>134.27962381639571</v>
      </c>
      <c r="P155" s="607">
        <v>170.74997060702418</v>
      </c>
      <c r="Q155" s="607">
        <v>422.94621098430008</v>
      </c>
      <c r="R155" s="607">
        <v>453.45040556264496</v>
      </c>
      <c r="S155" s="607">
        <v>527.67679571449287</v>
      </c>
      <c r="T155" s="607">
        <v>594.71167563968731</v>
      </c>
      <c r="U155" s="607">
        <v>652.3020627210683</v>
      </c>
      <c r="V155" s="607">
        <v>842.97016435122578</v>
      </c>
      <c r="W155" s="607">
        <v>848.62320626505732</v>
      </c>
      <c r="X155" s="607">
        <v>958.90948594535439</v>
      </c>
      <c r="Y155" s="607">
        <v>1311.0437243520396</v>
      </c>
      <c r="Z155" s="607">
        <v>1185.1958235899947</v>
      </c>
      <c r="AA155" s="607">
        <v>867.03777581768315</v>
      </c>
      <c r="AB155" s="607">
        <v>949.31</v>
      </c>
      <c r="AC155" s="607">
        <v>1233.11573895996</v>
      </c>
      <c r="AD155" s="607">
        <v>1293.2936200261854</v>
      </c>
      <c r="AE155" s="689">
        <v>1389.0011221019888</v>
      </c>
      <c r="AF155" s="607">
        <v>1456.9138465422479</v>
      </c>
      <c r="AG155" s="607">
        <v>1552.5233750696832</v>
      </c>
      <c r="AH155" s="607">
        <v>1811.8790427823133</v>
      </c>
      <c r="AI155" s="607">
        <v>2094.7356042619103</v>
      </c>
      <c r="AJ155" s="607">
        <v>2352.5521058776212</v>
      </c>
      <c r="AK155" s="607">
        <v>2413.6584713220323</v>
      </c>
      <c r="AL155" s="607">
        <v>2700.075328867239</v>
      </c>
      <c r="AM155" s="607">
        <v>3052.2141509540543</v>
      </c>
      <c r="AN155" s="607">
        <v>3459.622149008002</v>
      </c>
      <c r="AO155" s="607">
        <v>3998.8163901655262</v>
      </c>
    </row>
    <row r="156" spans="1:41" s="86" customFormat="1" ht="12" customHeight="1">
      <c r="A156" s="414" t="s">
        <v>706</v>
      </c>
      <c r="B156" s="415" t="s">
        <v>226</v>
      </c>
      <c r="C156" s="415" t="s">
        <v>1456</v>
      </c>
      <c r="D156" s="416"/>
      <c r="E156" s="417"/>
      <c r="F156" s="415" t="s">
        <v>1457</v>
      </c>
      <c r="G156" s="416"/>
      <c r="H156" s="416"/>
      <c r="I156" s="417"/>
      <c r="J156" s="989" t="s">
        <v>1393</v>
      </c>
      <c r="K156" s="415" t="s">
        <v>219</v>
      </c>
      <c r="L156" s="690">
        <v>6.694411860808172</v>
      </c>
      <c r="M156" s="608">
        <v>7.9051378678452542</v>
      </c>
      <c r="N156" s="608">
        <v>81.787717187034673</v>
      </c>
      <c r="O156" s="608">
        <v>134.27962381639571</v>
      </c>
      <c r="P156" s="608">
        <v>170.74997060702418</v>
      </c>
      <c r="Q156" s="608">
        <v>422.94621098430008</v>
      </c>
      <c r="R156" s="608">
        <v>453.45040556264496</v>
      </c>
      <c r="S156" s="608">
        <v>527.67679571449287</v>
      </c>
      <c r="T156" s="608">
        <v>594.71167563968731</v>
      </c>
      <c r="U156" s="608">
        <v>652.3020627210683</v>
      </c>
      <c r="V156" s="608">
        <v>842.97016435122578</v>
      </c>
      <c r="W156" s="608">
        <v>848.62320626505732</v>
      </c>
      <c r="X156" s="608">
        <v>958.90948594535439</v>
      </c>
      <c r="Y156" s="608">
        <v>1311.0437243520396</v>
      </c>
      <c r="Z156" s="608">
        <v>1185.1958235899947</v>
      </c>
      <c r="AA156" s="608">
        <v>867.03777581768315</v>
      </c>
      <c r="AB156" s="608">
        <v>949.31</v>
      </c>
      <c r="AC156" s="608">
        <v>1233.11573895996</v>
      </c>
      <c r="AD156" s="608">
        <v>1293.2936200261854</v>
      </c>
      <c r="AE156" s="691">
        <v>1389.0011221019888</v>
      </c>
      <c r="AF156" s="608">
        <v>1456.9138465422479</v>
      </c>
      <c r="AG156" s="608">
        <v>1552.5233750696832</v>
      </c>
      <c r="AH156" s="608">
        <v>1811.8790427823133</v>
      </c>
      <c r="AI156" s="608">
        <v>2094.7356042619103</v>
      </c>
      <c r="AJ156" s="608">
        <v>2352.5521058776212</v>
      </c>
      <c r="AK156" s="608">
        <v>2413.6584713220323</v>
      </c>
      <c r="AL156" s="608">
        <v>2700.075328867239</v>
      </c>
      <c r="AM156" s="608">
        <v>3052.2141509540543</v>
      </c>
      <c r="AN156" s="608">
        <v>3459.622149008002</v>
      </c>
      <c r="AO156" s="608">
        <v>3998.8163901655262</v>
      </c>
    </row>
    <row r="157" spans="1:41" s="86" customFormat="1" ht="12" customHeight="1">
      <c r="A157" s="401" t="s">
        <v>709</v>
      </c>
      <c r="B157" s="385" t="s">
        <v>216</v>
      </c>
      <c r="C157" s="385" t="s">
        <v>1472</v>
      </c>
      <c r="D157" s="386"/>
      <c r="E157" s="387"/>
      <c r="F157" s="385" t="s">
        <v>711</v>
      </c>
      <c r="G157" s="386"/>
      <c r="H157" s="386"/>
      <c r="I157" s="387"/>
      <c r="J157" s="188" t="s">
        <v>219</v>
      </c>
      <c r="K157" s="188" t="s">
        <v>219</v>
      </c>
      <c r="L157" s="688">
        <v>0.64998043438335051</v>
      </c>
      <c r="M157" s="607">
        <v>0.96563605425185894</v>
      </c>
      <c r="N157" s="607">
        <v>13.762713284360906</v>
      </c>
      <c r="O157" s="607">
        <v>21.778887843218453</v>
      </c>
      <c r="P157" s="607">
        <v>96.023928951933357</v>
      </c>
      <c r="Q157" s="607">
        <v>182.79545101569988</v>
      </c>
      <c r="R157" s="607">
        <v>195.23023243735503</v>
      </c>
      <c r="S157" s="607">
        <v>236.50800428866768</v>
      </c>
      <c r="T157" s="607">
        <v>270.12275736031268</v>
      </c>
      <c r="U157" s="607">
        <v>332.3759642815553</v>
      </c>
      <c r="V157" s="607">
        <v>422.57757865111324</v>
      </c>
      <c r="W157" s="607">
        <v>526.56768273494276</v>
      </c>
      <c r="X157" s="607">
        <v>594.69121205464569</v>
      </c>
      <c r="Y157" s="607">
        <v>744.99590364796063</v>
      </c>
      <c r="Z157" s="607">
        <v>913.10325041000556</v>
      </c>
      <c r="AA157" s="607">
        <v>928.32422418231681</v>
      </c>
      <c r="AB157" s="607">
        <v>983.40200000000004</v>
      </c>
      <c r="AC157" s="607">
        <v>1071.1612610400398</v>
      </c>
      <c r="AD157" s="607">
        <v>1120.7257577237174</v>
      </c>
      <c r="AE157" s="689">
        <v>1211.5267682093809</v>
      </c>
      <c r="AF157" s="607">
        <v>1318.6351811501188</v>
      </c>
      <c r="AG157" s="607">
        <v>1380.1912941714861</v>
      </c>
      <c r="AH157" s="607">
        <v>1520.6361275855356</v>
      </c>
      <c r="AI157" s="607">
        <v>1654.5987588002783</v>
      </c>
      <c r="AJ157" s="607">
        <v>1848.1207138859249</v>
      </c>
      <c r="AK157" s="607">
        <v>1911.209026344236</v>
      </c>
      <c r="AL157" s="607">
        <v>2018.9812284537898</v>
      </c>
      <c r="AM157" s="607">
        <v>2298.536803492013</v>
      </c>
      <c r="AN157" s="607">
        <v>2595.2605528594804</v>
      </c>
      <c r="AO157" s="607">
        <v>3020.1246946073397</v>
      </c>
    </row>
    <row r="158" spans="1:41" s="86" customFormat="1" ht="12" customHeight="1">
      <c r="A158" s="414" t="s">
        <v>709</v>
      </c>
      <c r="B158" s="415" t="s">
        <v>226</v>
      </c>
      <c r="C158" s="415" t="s">
        <v>1473</v>
      </c>
      <c r="D158" s="416"/>
      <c r="E158" s="417"/>
      <c r="F158" s="415" t="s">
        <v>1460</v>
      </c>
      <c r="G158" s="416"/>
      <c r="H158" s="416"/>
      <c r="I158" s="417"/>
      <c r="J158" s="989" t="s">
        <v>1393</v>
      </c>
      <c r="K158" s="415" t="s">
        <v>219</v>
      </c>
      <c r="L158" s="690">
        <v>0.37392807726911625</v>
      </c>
      <c r="M158" s="608">
        <v>0.49865855470448178</v>
      </c>
      <c r="N158" s="608">
        <v>6.2465061423244128</v>
      </c>
      <c r="O158" s="608">
        <v>10.020104547780001</v>
      </c>
      <c r="P158" s="608">
        <v>11.397282976084522</v>
      </c>
      <c r="Q158" s="608">
        <v>32.341649044880207</v>
      </c>
      <c r="R158" s="608">
        <v>35.493233912890041</v>
      </c>
      <c r="S158" s="608">
        <v>45.292251629520123</v>
      </c>
      <c r="T158" s="608">
        <v>51.454135087886563</v>
      </c>
      <c r="U158" s="608">
        <v>57.762996409631391</v>
      </c>
      <c r="V158" s="608">
        <v>77.361319124148835</v>
      </c>
      <c r="W158" s="608">
        <v>122.00259708998522</v>
      </c>
      <c r="X158" s="608">
        <v>149.70595812512448</v>
      </c>
      <c r="Y158" s="608">
        <v>219.87611003755404</v>
      </c>
      <c r="Z158" s="608">
        <v>229.46101169806482</v>
      </c>
      <c r="AA158" s="608">
        <v>169.57817443194523</v>
      </c>
      <c r="AB158" s="608">
        <v>209.43400000000003</v>
      </c>
      <c r="AC158" s="608">
        <v>251.01774245266236</v>
      </c>
      <c r="AD158" s="608">
        <v>265.77070181749696</v>
      </c>
      <c r="AE158" s="691">
        <v>287.2123719698746</v>
      </c>
      <c r="AF158" s="608">
        <v>307.66332825053627</v>
      </c>
      <c r="AG158" s="608">
        <v>333.18822714454063</v>
      </c>
      <c r="AH158" s="608">
        <v>372.01688965646758</v>
      </c>
      <c r="AI158" s="608">
        <v>403.26096889105958</v>
      </c>
      <c r="AJ158" s="608">
        <v>460.52432987463249</v>
      </c>
      <c r="AK158" s="608">
        <v>476.03632507793441</v>
      </c>
      <c r="AL158" s="608">
        <v>536.56311541741388</v>
      </c>
      <c r="AM158" s="608">
        <v>614.18336249564913</v>
      </c>
      <c r="AN158" s="608">
        <v>693.67404806042146</v>
      </c>
      <c r="AO158" s="608">
        <v>804.96762182911482</v>
      </c>
    </row>
    <row r="159" spans="1:41" s="86" customFormat="1" ht="12" customHeight="1">
      <c r="A159" s="414" t="s">
        <v>709</v>
      </c>
      <c r="B159" s="415" t="s">
        <v>230</v>
      </c>
      <c r="C159" s="415" t="s">
        <v>1474</v>
      </c>
      <c r="D159" s="416"/>
      <c r="E159" s="417"/>
      <c r="F159" s="415" t="s">
        <v>1464</v>
      </c>
      <c r="G159" s="416"/>
      <c r="H159" s="416"/>
      <c r="I159" s="417"/>
      <c r="J159" s="989" t="s">
        <v>1393</v>
      </c>
      <c r="K159" s="415" t="s">
        <v>219</v>
      </c>
      <c r="L159" s="690">
        <v>0.27605235711423426</v>
      </c>
      <c r="M159" s="608">
        <v>0.46697749954737716</v>
      </c>
      <c r="N159" s="608">
        <v>7.5162071420364933</v>
      </c>
      <c r="O159" s="608">
        <v>11.758783295438452</v>
      </c>
      <c r="P159" s="608">
        <v>11.633167989756348</v>
      </c>
      <c r="Q159" s="608">
        <v>38.965339970819691</v>
      </c>
      <c r="R159" s="608">
        <v>40.571760524464999</v>
      </c>
      <c r="S159" s="608">
        <v>53.451852659147548</v>
      </c>
      <c r="T159" s="608">
        <v>60.591749272426142</v>
      </c>
      <c r="U159" s="608">
        <v>67.922550871923917</v>
      </c>
      <c r="V159" s="608">
        <v>82.105266526964414</v>
      </c>
      <c r="W159" s="608">
        <v>95.492545644957545</v>
      </c>
      <c r="X159" s="608">
        <v>90.162993929521221</v>
      </c>
      <c r="Y159" s="608">
        <v>58.752026610406602</v>
      </c>
      <c r="Z159" s="608">
        <v>60.831016711940741</v>
      </c>
      <c r="AA159" s="608">
        <v>44.27404975037166</v>
      </c>
      <c r="AB159" s="608">
        <v>46.869000000000007</v>
      </c>
      <c r="AC159" s="608">
        <v>65.022518587377462</v>
      </c>
      <c r="AD159" s="608">
        <v>69.124824631867881</v>
      </c>
      <c r="AE159" s="691">
        <v>74.658421552672678</v>
      </c>
      <c r="AF159" s="608">
        <v>79.919280026963605</v>
      </c>
      <c r="AG159" s="608">
        <v>86.886357539797984</v>
      </c>
      <c r="AH159" s="608">
        <v>97.052517460329256</v>
      </c>
      <c r="AI159" s="608">
        <v>105.00119532415933</v>
      </c>
      <c r="AJ159" s="608">
        <v>119.50091282985692</v>
      </c>
      <c r="AK159" s="608">
        <v>123.63655846153873</v>
      </c>
      <c r="AL159" s="608">
        <v>139.53940102721469</v>
      </c>
      <c r="AM159" s="608">
        <v>159.87721167956033</v>
      </c>
      <c r="AN159" s="608">
        <v>180.75900239116996</v>
      </c>
      <c r="AO159" s="608">
        <v>208.41033762061258</v>
      </c>
    </row>
    <row r="160" spans="1:41" s="86" customFormat="1" ht="12" customHeight="1">
      <c r="A160" s="414" t="s">
        <v>709</v>
      </c>
      <c r="B160" s="415" t="s">
        <v>233</v>
      </c>
      <c r="C160" s="415" t="s">
        <v>1475</v>
      </c>
      <c r="D160" s="416"/>
      <c r="E160" s="417"/>
      <c r="F160" s="415" t="s">
        <v>1476</v>
      </c>
      <c r="G160" s="416"/>
      <c r="H160" s="416"/>
      <c r="I160" s="417"/>
      <c r="J160" s="989" t="s">
        <v>1393</v>
      </c>
      <c r="K160" s="415" t="s">
        <v>219</v>
      </c>
      <c r="L160" s="690" t="s">
        <v>1154</v>
      </c>
      <c r="M160" s="608" t="s">
        <v>1154</v>
      </c>
      <c r="N160" s="608" t="s">
        <v>1154</v>
      </c>
      <c r="O160" s="608" t="s">
        <v>1154</v>
      </c>
      <c r="P160" s="608">
        <v>72.993477986092486</v>
      </c>
      <c r="Q160" s="608">
        <v>111.488462</v>
      </c>
      <c r="R160" s="608">
        <v>119.16523799999999</v>
      </c>
      <c r="S160" s="608">
        <v>137.76390000000001</v>
      </c>
      <c r="T160" s="608">
        <v>158.07687300000001</v>
      </c>
      <c r="U160" s="608">
        <v>206.69041699999997</v>
      </c>
      <c r="V160" s="608">
        <v>263.11099300000001</v>
      </c>
      <c r="W160" s="608">
        <v>309.07254</v>
      </c>
      <c r="X160" s="608">
        <v>354.82225999999997</v>
      </c>
      <c r="Y160" s="608">
        <v>466.36776700000001</v>
      </c>
      <c r="Z160" s="608">
        <v>622.81122200000004</v>
      </c>
      <c r="AA160" s="608">
        <v>714.47199999999998</v>
      </c>
      <c r="AB160" s="608">
        <v>727.09900000000005</v>
      </c>
      <c r="AC160" s="608">
        <v>755.12099999999998</v>
      </c>
      <c r="AD160" s="608">
        <v>785.83023127435263</v>
      </c>
      <c r="AE160" s="691">
        <v>849.65597468683347</v>
      </c>
      <c r="AF160" s="608">
        <v>931.05257287261895</v>
      </c>
      <c r="AG160" s="608">
        <v>960.11670948714755</v>
      </c>
      <c r="AH160" s="608">
        <v>1051.5667204687388</v>
      </c>
      <c r="AI160" s="608">
        <v>1146.3365945850594</v>
      </c>
      <c r="AJ160" s="608">
        <v>1268.0954711814354</v>
      </c>
      <c r="AK160" s="608">
        <v>1311.5361428047629</v>
      </c>
      <c r="AL160" s="608">
        <v>1342.8787120091611</v>
      </c>
      <c r="AM160" s="608">
        <v>1524.4762293168033</v>
      </c>
      <c r="AN160" s="608">
        <v>1720.8275024078891</v>
      </c>
      <c r="AO160" s="608">
        <v>2006.7467351576124</v>
      </c>
    </row>
    <row r="161" spans="1:41" s="86" customFormat="1" ht="12" customHeight="1">
      <c r="A161" s="401" t="s">
        <v>712</v>
      </c>
      <c r="B161" s="385" t="s">
        <v>216</v>
      </c>
      <c r="C161" s="385" t="s">
        <v>1477</v>
      </c>
      <c r="D161" s="386"/>
      <c r="E161" s="387"/>
      <c r="F161" s="385" t="s">
        <v>714</v>
      </c>
      <c r="G161" s="386"/>
      <c r="H161" s="386"/>
      <c r="I161" s="387"/>
      <c r="J161" s="188" t="s">
        <v>219</v>
      </c>
      <c r="K161" s="188" t="s">
        <v>219</v>
      </c>
      <c r="L161" s="688">
        <v>7.3443922951915228</v>
      </c>
      <c r="M161" s="607">
        <v>8.8707739220971114</v>
      </c>
      <c r="N161" s="607">
        <v>95.550430471395572</v>
      </c>
      <c r="O161" s="607">
        <v>156.05851165961417</v>
      </c>
      <c r="P161" s="607">
        <v>266.77389955895751</v>
      </c>
      <c r="Q161" s="607">
        <v>605.74166199999991</v>
      </c>
      <c r="R161" s="607">
        <v>648.68063799999993</v>
      </c>
      <c r="S161" s="607">
        <v>764.18480000316049</v>
      </c>
      <c r="T161" s="607">
        <v>864.83443299999999</v>
      </c>
      <c r="U161" s="607">
        <v>984.67802700262359</v>
      </c>
      <c r="V161" s="607">
        <v>1265.5477430023391</v>
      </c>
      <c r="W161" s="607">
        <v>1375.1908890000002</v>
      </c>
      <c r="X161" s="607">
        <v>1553.600698</v>
      </c>
      <c r="Y161" s="607">
        <v>2056.0396280000004</v>
      </c>
      <c r="Z161" s="607">
        <v>2098.2990740000005</v>
      </c>
      <c r="AA161" s="607">
        <v>1795.3620000000001</v>
      </c>
      <c r="AB161" s="607">
        <v>1932.7120000000002</v>
      </c>
      <c r="AC161" s="607">
        <v>2304.2769999999996</v>
      </c>
      <c r="AD161" s="607">
        <v>2414.0193777499026</v>
      </c>
      <c r="AE161" s="689">
        <v>2600.5278903113699</v>
      </c>
      <c r="AF161" s="607">
        <v>2775.549027692367</v>
      </c>
      <c r="AG161" s="607">
        <v>2932.7146692411698</v>
      </c>
      <c r="AH161" s="607">
        <v>3332.5151703678494</v>
      </c>
      <c r="AI161" s="607">
        <v>3749.3343630621885</v>
      </c>
      <c r="AJ161" s="607">
        <v>4200.6728197635457</v>
      </c>
      <c r="AK161" s="607">
        <v>4324.8674976662678</v>
      </c>
      <c r="AL161" s="607">
        <v>4719.0565573210297</v>
      </c>
      <c r="AM161" s="607">
        <v>5350.7509544460663</v>
      </c>
      <c r="AN161" s="607">
        <v>6054.882701867482</v>
      </c>
      <c r="AO161" s="607">
        <v>7018.941084772865</v>
      </c>
    </row>
    <row r="162" spans="1:41" s="86" customFormat="1" ht="12" customHeight="1">
      <c r="A162" s="414" t="s">
        <v>712</v>
      </c>
      <c r="B162" s="415" t="s">
        <v>226</v>
      </c>
      <c r="C162" s="415" t="s">
        <v>1477</v>
      </c>
      <c r="D162" s="416"/>
      <c r="E162" s="417"/>
      <c r="F162" s="155" t="s">
        <v>714</v>
      </c>
      <c r="G162" s="416"/>
      <c r="H162" s="416"/>
      <c r="I162" s="417"/>
      <c r="J162" s="415" t="s">
        <v>219</v>
      </c>
      <c r="K162" s="415" t="s">
        <v>219</v>
      </c>
      <c r="L162" s="690" t="s">
        <v>1154</v>
      </c>
      <c r="M162" s="608" t="s">
        <v>1154</v>
      </c>
      <c r="N162" s="608" t="s">
        <v>1154</v>
      </c>
      <c r="O162" s="608" t="s">
        <v>1154</v>
      </c>
      <c r="P162" s="608" t="s">
        <v>1154</v>
      </c>
      <c r="Q162" s="608" t="s">
        <v>1154</v>
      </c>
      <c r="R162" s="608" t="s">
        <v>1154</v>
      </c>
      <c r="S162" s="608" t="s">
        <v>1154</v>
      </c>
      <c r="T162" s="608" t="s">
        <v>1154</v>
      </c>
      <c r="U162" s="608" t="s">
        <v>1154</v>
      </c>
      <c r="V162" s="608" t="s">
        <v>1154</v>
      </c>
      <c r="W162" s="608" t="s">
        <v>1154</v>
      </c>
      <c r="X162" s="608" t="s">
        <v>1154</v>
      </c>
      <c r="Y162" s="608" t="s">
        <v>1154</v>
      </c>
      <c r="Z162" s="608" t="s">
        <v>1154</v>
      </c>
      <c r="AA162" s="608" t="s">
        <v>1154</v>
      </c>
      <c r="AB162" s="608" t="s">
        <v>1154</v>
      </c>
      <c r="AC162" s="608" t="s">
        <v>1154</v>
      </c>
      <c r="AD162" s="608" t="s">
        <v>1154</v>
      </c>
      <c r="AE162" s="608" t="s">
        <v>1154</v>
      </c>
      <c r="AF162" s="608" t="s">
        <v>1154</v>
      </c>
      <c r="AG162" s="608" t="s">
        <v>1154</v>
      </c>
      <c r="AH162" s="608" t="s">
        <v>1154</v>
      </c>
      <c r="AI162" s="608" t="s">
        <v>1154</v>
      </c>
      <c r="AJ162" s="608" t="s">
        <v>1154</v>
      </c>
      <c r="AK162" s="608" t="s">
        <v>1154</v>
      </c>
      <c r="AL162" s="608" t="s">
        <v>1154</v>
      </c>
      <c r="AM162" s="608" t="s">
        <v>1154</v>
      </c>
      <c r="AN162" s="608" t="s">
        <v>1154</v>
      </c>
      <c r="AO162" s="608" t="s">
        <v>1154</v>
      </c>
    </row>
    <row r="163" spans="1:41" s="86" customFormat="1" ht="12" customHeight="1">
      <c r="A163" s="401" t="s">
        <v>715</v>
      </c>
      <c r="B163" s="385" t="s">
        <v>216</v>
      </c>
      <c r="C163" s="385" t="s">
        <v>1478</v>
      </c>
      <c r="D163" s="386"/>
      <c r="E163" s="387"/>
      <c r="F163" s="385" t="s">
        <v>717</v>
      </c>
      <c r="G163" s="386"/>
      <c r="H163" s="386"/>
      <c r="I163" s="387"/>
      <c r="J163" s="187" t="s">
        <v>219</v>
      </c>
      <c r="K163" s="187" t="s">
        <v>219</v>
      </c>
      <c r="L163" s="688">
        <v>2.6817701678896473</v>
      </c>
      <c r="M163" s="607">
        <v>4.5365536467548697</v>
      </c>
      <c r="N163" s="607">
        <v>73.017815532911513</v>
      </c>
      <c r="O163" s="607">
        <v>114.2332367020384</v>
      </c>
      <c r="P163" s="607">
        <v>176.99474997297381</v>
      </c>
      <c r="Q163" s="607">
        <v>457.5591619999999</v>
      </c>
      <c r="R163" s="607">
        <v>459.647538</v>
      </c>
      <c r="S163" s="607">
        <v>592.97759999999994</v>
      </c>
      <c r="T163" s="607">
        <v>663.92213800000002</v>
      </c>
      <c r="U163" s="607">
        <v>737.02941700000008</v>
      </c>
      <c r="V163" s="607">
        <v>976.11034300000006</v>
      </c>
      <c r="W163" s="607">
        <v>1102.7447900000002</v>
      </c>
      <c r="X163" s="607">
        <v>1282.5592429999999</v>
      </c>
      <c r="Y163" s="607">
        <v>1761.3354970000003</v>
      </c>
      <c r="Z163" s="607">
        <v>1790.2863730000004</v>
      </c>
      <c r="AA163" s="607">
        <v>1404.444</v>
      </c>
      <c r="AB163" s="607">
        <v>1539.6080000000002</v>
      </c>
      <c r="AC163" s="607">
        <v>1905.9439999999997</v>
      </c>
      <c r="AD163" s="607">
        <v>2019.9439591203325</v>
      </c>
      <c r="AE163" s="689">
        <v>2182.450915248427</v>
      </c>
      <c r="AF163" s="607">
        <v>2309.695775901298</v>
      </c>
      <c r="AG163" s="607">
        <v>2489.0403893939701</v>
      </c>
      <c r="AH163" s="611">
        <v>2832.5044933462141</v>
      </c>
      <c r="AI163" s="607">
        <v>3183.5899031103645</v>
      </c>
      <c r="AJ163" s="607">
        <v>3587.1703849687015</v>
      </c>
      <c r="AK163" s="607">
        <v>3700.1121975767378</v>
      </c>
      <c r="AL163" s="607">
        <v>4026.0194006216489</v>
      </c>
      <c r="AM163" s="607">
        <v>4712.0492362559035</v>
      </c>
      <c r="AN163" s="607">
        <v>5343.0716523563806</v>
      </c>
      <c r="AO163" s="607">
        <v>6147.3336664916751</v>
      </c>
    </row>
    <row r="164" spans="1:41" s="86" customFormat="1" ht="12" customHeight="1">
      <c r="A164" s="414" t="s">
        <v>715</v>
      </c>
      <c r="B164" s="415" t="s">
        <v>226</v>
      </c>
      <c r="C164" s="415" t="s">
        <v>1456</v>
      </c>
      <c r="D164" s="416"/>
      <c r="E164" s="417"/>
      <c r="F164" s="415" t="s">
        <v>1457</v>
      </c>
      <c r="G164" s="416"/>
      <c r="H164" s="416"/>
      <c r="I164" s="417"/>
      <c r="J164" s="285" t="s">
        <v>535</v>
      </c>
      <c r="K164" s="285" t="s">
        <v>219</v>
      </c>
      <c r="L164" s="690">
        <v>2.2074822156321425</v>
      </c>
      <c r="M164" s="608">
        <v>3.7342355491086217</v>
      </c>
      <c r="N164" s="608">
        <v>60.104154764332968</v>
      </c>
      <c r="O164" s="608">
        <v>94.030368997759396</v>
      </c>
      <c r="P164" s="608">
        <v>93.025872763048042</v>
      </c>
      <c r="Q164" s="608">
        <v>311.59051098430007</v>
      </c>
      <c r="R164" s="608">
        <v>314.41050185873604</v>
      </c>
      <c r="S164" s="608">
        <v>405.88618064180002</v>
      </c>
      <c r="T164" s="608">
        <v>457.32553140544547</v>
      </c>
      <c r="U164" s="608">
        <v>501.9676683128061</v>
      </c>
      <c r="V164" s="608">
        <v>678.83478042542163</v>
      </c>
      <c r="W164" s="608">
        <v>699.22592494489686</v>
      </c>
      <c r="X164" s="608">
        <v>810.32994544224289</v>
      </c>
      <c r="Y164" s="608">
        <v>1149.5375206571177</v>
      </c>
      <c r="Z164" s="608">
        <v>1035.416284457116</v>
      </c>
      <c r="AA164" s="608">
        <v>690.41877581768313</v>
      </c>
      <c r="AB164" s="608">
        <v>758.77099999999996</v>
      </c>
      <c r="AC164" s="608">
        <v>1052.9360195782824</v>
      </c>
      <c r="AD164" s="608">
        <v>1114.8585669337931</v>
      </c>
      <c r="AE164" s="691">
        <v>1200.7835130736414</v>
      </c>
      <c r="AF164" s="608">
        <v>1265.7622081426571</v>
      </c>
      <c r="AG164" s="608">
        <v>1358.4909595189229</v>
      </c>
      <c r="AH164" s="608">
        <v>1585.4632208538628</v>
      </c>
      <c r="AI164" s="608">
        <v>1830.0052588368269</v>
      </c>
      <c r="AJ164" s="608">
        <v>2068.1962703558861</v>
      </c>
      <c r="AK164" s="608">
        <v>2126.8983432391201</v>
      </c>
      <c r="AL164" s="608">
        <v>2254.2666226068554</v>
      </c>
      <c r="AM164" s="608">
        <v>2696.1433962778751</v>
      </c>
      <c r="AN164" s="608">
        <v>3060.9365484157684</v>
      </c>
      <c r="AO164" s="608">
        <v>3516.4205401926529</v>
      </c>
    </row>
    <row r="165" spans="1:41" s="86" customFormat="1" ht="12" customHeight="1">
      <c r="A165" s="414" t="s">
        <v>715</v>
      </c>
      <c r="B165" s="415" t="s">
        <v>230</v>
      </c>
      <c r="C165" s="415" t="s">
        <v>1473</v>
      </c>
      <c r="D165" s="416"/>
      <c r="E165" s="417"/>
      <c r="F165" s="415" t="s">
        <v>1460</v>
      </c>
      <c r="G165" s="416"/>
      <c r="H165" s="416"/>
      <c r="I165" s="417"/>
      <c r="J165" s="285" t="s">
        <v>535</v>
      </c>
      <c r="K165" s="285" t="s">
        <v>219</v>
      </c>
      <c r="L165" s="690">
        <v>0.19823559514327052</v>
      </c>
      <c r="M165" s="608">
        <v>0.33534059809887168</v>
      </c>
      <c r="N165" s="608">
        <v>5.397453626542049</v>
      </c>
      <c r="O165" s="608">
        <v>8.4440844088405491</v>
      </c>
      <c r="P165" s="608">
        <v>8.3538789668682085</v>
      </c>
      <c r="Q165" s="608">
        <v>27.981349044880204</v>
      </c>
      <c r="R165" s="608">
        <v>30.145237616798955</v>
      </c>
      <c r="S165" s="608">
        <v>40.524266699052362</v>
      </c>
      <c r="T165" s="608">
        <v>45.962129322128362</v>
      </c>
      <c r="U165" s="608">
        <v>51.818980815270095</v>
      </c>
      <c r="V165" s="608">
        <v>70.488303047613954</v>
      </c>
      <c r="W165" s="608">
        <v>112.61357941014569</v>
      </c>
      <c r="X165" s="608">
        <v>139.19599062823593</v>
      </c>
      <c r="Y165" s="608">
        <v>206.94809373247591</v>
      </c>
      <c r="Z165" s="608">
        <v>214.14305883094349</v>
      </c>
      <c r="AA165" s="608">
        <v>155.23117443194522</v>
      </c>
      <c r="AB165" s="608">
        <v>195.28700000000003</v>
      </c>
      <c r="AC165" s="608">
        <v>227.95546183434004</v>
      </c>
      <c r="AD165" s="608">
        <v>242.40811216281472</v>
      </c>
      <c r="AE165" s="691">
        <v>261.89920132365023</v>
      </c>
      <c r="AF165" s="608">
        <v>279.98859439782376</v>
      </c>
      <c r="AG165" s="608">
        <v>304.19384230886243</v>
      </c>
      <c r="AH165" s="608">
        <v>339.76776657608349</v>
      </c>
      <c r="AI165" s="608">
        <v>367.59533453618104</v>
      </c>
      <c r="AJ165" s="608">
        <v>418.33578050780687</v>
      </c>
      <c r="AK165" s="608">
        <v>432.81030748130229</v>
      </c>
      <c r="AL165" s="608">
        <v>488.49113124725721</v>
      </c>
      <c r="AM165" s="608">
        <v>559.69184170349286</v>
      </c>
      <c r="AN165" s="608">
        <v>632.75771482265714</v>
      </c>
      <c r="AO165" s="608">
        <v>729.50725920964408</v>
      </c>
    </row>
    <row r="166" spans="1:41" s="86" customFormat="1" ht="12" customHeight="1">
      <c r="A166" s="414" t="s">
        <v>715</v>
      </c>
      <c r="B166" s="415" t="s">
        <v>233</v>
      </c>
      <c r="C166" s="415" t="s">
        <v>1474</v>
      </c>
      <c r="D166" s="416"/>
      <c r="E166" s="417"/>
      <c r="F166" s="415" t="s">
        <v>1464</v>
      </c>
      <c r="G166" s="416"/>
      <c r="H166" s="416"/>
      <c r="I166" s="417"/>
      <c r="J166" s="285" t="s">
        <v>535</v>
      </c>
      <c r="K166" s="285" t="s">
        <v>219</v>
      </c>
      <c r="L166" s="690">
        <v>0.27605235711423426</v>
      </c>
      <c r="M166" s="608">
        <v>0.46697749954737716</v>
      </c>
      <c r="N166" s="608">
        <v>7.5162071420364933</v>
      </c>
      <c r="O166" s="608">
        <v>11.758783295438452</v>
      </c>
      <c r="P166" s="608">
        <v>11.633167989756348</v>
      </c>
      <c r="Q166" s="608">
        <v>38.965339970819691</v>
      </c>
      <c r="R166" s="608">
        <v>40.571760524464999</v>
      </c>
      <c r="S166" s="608">
        <v>53.451852659147548</v>
      </c>
      <c r="T166" s="608">
        <v>60.591749272426142</v>
      </c>
      <c r="U166" s="608">
        <v>67.922550871923917</v>
      </c>
      <c r="V166" s="608">
        <v>82.105266526964414</v>
      </c>
      <c r="W166" s="608">
        <v>95.492545644957545</v>
      </c>
      <c r="X166" s="608">
        <v>90.162993929521221</v>
      </c>
      <c r="Y166" s="608">
        <v>58.752026610406602</v>
      </c>
      <c r="Z166" s="608">
        <v>60.831016711940741</v>
      </c>
      <c r="AA166" s="608">
        <v>44.27404975037166</v>
      </c>
      <c r="AB166" s="608">
        <v>46.869000000000007</v>
      </c>
      <c r="AC166" s="608">
        <v>65.022518587377462</v>
      </c>
      <c r="AD166" s="608">
        <v>69.124824631867881</v>
      </c>
      <c r="AE166" s="691">
        <v>74.658421552672678</v>
      </c>
      <c r="AF166" s="608">
        <v>79.919280026963605</v>
      </c>
      <c r="AG166" s="608">
        <v>86.886357539797984</v>
      </c>
      <c r="AH166" s="608">
        <v>97.052517460329256</v>
      </c>
      <c r="AI166" s="608">
        <v>105.00119532415933</v>
      </c>
      <c r="AJ166" s="608">
        <v>119.50091282985692</v>
      </c>
      <c r="AK166" s="608">
        <v>123.63655846153873</v>
      </c>
      <c r="AL166" s="608">
        <v>139.53940102721469</v>
      </c>
      <c r="AM166" s="608">
        <v>159.87721167956033</v>
      </c>
      <c r="AN166" s="608">
        <v>180.75900239116996</v>
      </c>
      <c r="AO166" s="608">
        <v>208.41033762061258</v>
      </c>
    </row>
    <row r="167" spans="1:41" s="86" customFormat="1" ht="12" customHeight="1">
      <c r="A167" s="414" t="s">
        <v>715</v>
      </c>
      <c r="B167" s="415" t="s">
        <v>287</v>
      </c>
      <c r="C167" s="415" t="s">
        <v>1479</v>
      </c>
      <c r="D167" s="416"/>
      <c r="E167" s="417"/>
      <c r="F167" s="415" t="s">
        <v>1480</v>
      </c>
      <c r="G167" s="416"/>
      <c r="H167" s="416"/>
      <c r="I167" s="417"/>
      <c r="J167" s="285" t="s">
        <v>535</v>
      </c>
      <c r="K167" s="285" t="s">
        <v>219</v>
      </c>
      <c r="L167" s="690" t="s">
        <v>1154</v>
      </c>
      <c r="M167" s="608" t="s">
        <v>1154</v>
      </c>
      <c r="N167" s="608" t="s">
        <v>1154</v>
      </c>
      <c r="O167" s="608" t="s">
        <v>1154</v>
      </c>
      <c r="P167" s="608">
        <v>63.981830253301219</v>
      </c>
      <c r="Q167" s="608">
        <v>79.021962000000002</v>
      </c>
      <c r="R167" s="608">
        <v>74.520038</v>
      </c>
      <c r="S167" s="608">
        <v>93.115300000000005</v>
      </c>
      <c r="T167" s="608">
        <v>100.04272800000001</v>
      </c>
      <c r="U167" s="608">
        <v>115.32021699999999</v>
      </c>
      <c r="V167" s="608">
        <v>144.68199300000001</v>
      </c>
      <c r="W167" s="608">
        <v>195.41273999999999</v>
      </c>
      <c r="X167" s="608">
        <v>242.87031299999998</v>
      </c>
      <c r="Y167" s="608">
        <v>346.09785600000004</v>
      </c>
      <c r="Z167" s="608">
        <v>479.89601299999998</v>
      </c>
      <c r="AA167" s="608">
        <v>514.52</v>
      </c>
      <c r="AB167" s="608">
        <v>538.68100000000004</v>
      </c>
      <c r="AC167" s="608">
        <v>560.03</v>
      </c>
      <c r="AD167" s="608">
        <v>593.55245539185694</v>
      </c>
      <c r="AE167" s="691">
        <v>645.1097792984624</v>
      </c>
      <c r="AF167" s="608">
        <v>684.0256933338535</v>
      </c>
      <c r="AG167" s="608">
        <v>739.46923002638687</v>
      </c>
      <c r="AH167" s="608">
        <v>810.22098845593837</v>
      </c>
      <c r="AI167" s="608">
        <v>880.98811441319731</v>
      </c>
      <c r="AJ167" s="608">
        <v>981.13742127515161</v>
      </c>
      <c r="AK167" s="608">
        <v>1016.7669883947768</v>
      </c>
      <c r="AL167" s="608">
        <v>1143.7222457403211</v>
      </c>
      <c r="AM167" s="608">
        <v>1296.3367865949758</v>
      </c>
      <c r="AN167" s="608">
        <v>1468.6183867267853</v>
      </c>
      <c r="AO167" s="608">
        <v>1692.9955294687666</v>
      </c>
    </row>
    <row r="168" spans="1:41" s="86" customFormat="1" ht="12" customHeight="1">
      <c r="A168" s="401" t="s">
        <v>719</v>
      </c>
      <c r="B168" s="385" t="s">
        <v>216</v>
      </c>
      <c r="C168" s="385" t="s">
        <v>1481</v>
      </c>
      <c r="D168" s="386"/>
      <c r="E168" s="387"/>
      <c r="F168" s="385" t="s">
        <v>721</v>
      </c>
      <c r="G168" s="386"/>
      <c r="H168" s="386"/>
      <c r="I168" s="387"/>
      <c r="J168" s="187" t="s">
        <v>219</v>
      </c>
      <c r="K168" s="187" t="s">
        <v>219</v>
      </c>
      <c r="L168" s="688">
        <v>4.6626221273018755</v>
      </c>
      <c r="M168" s="607">
        <v>4.3342202753422425</v>
      </c>
      <c r="N168" s="607">
        <v>22.532614938484066</v>
      </c>
      <c r="O168" s="607">
        <v>41.825274957575765</v>
      </c>
      <c r="P168" s="607">
        <v>89.779149585983703</v>
      </c>
      <c r="Q168" s="607">
        <v>148.1825</v>
      </c>
      <c r="R168" s="607">
        <v>189.03309999999996</v>
      </c>
      <c r="S168" s="607">
        <v>171.20720000316055</v>
      </c>
      <c r="T168" s="607">
        <v>200.912295</v>
      </c>
      <c r="U168" s="607">
        <v>247.64861000262357</v>
      </c>
      <c r="V168" s="607">
        <v>289.43740000233907</v>
      </c>
      <c r="W168" s="607">
        <v>272.44609899999995</v>
      </c>
      <c r="X168" s="607">
        <v>271.04145499999998</v>
      </c>
      <c r="Y168" s="607">
        <v>294.70413100000002</v>
      </c>
      <c r="Z168" s="607">
        <v>308.01270099999999</v>
      </c>
      <c r="AA168" s="607">
        <v>390.91800000000001</v>
      </c>
      <c r="AB168" s="607">
        <v>393.10399999999998</v>
      </c>
      <c r="AC168" s="607">
        <v>398.33299999999997</v>
      </c>
      <c r="AD168" s="607">
        <v>394.07541862957021</v>
      </c>
      <c r="AE168" s="689">
        <v>418.07697506294289</v>
      </c>
      <c r="AF168" s="607">
        <v>465.85325179106883</v>
      </c>
      <c r="AG168" s="607">
        <v>443.67427984719939</v>
      </c>
      <c r="AH168" s="611">
        <v>500.01067702163505</v>
      </c>
      <c r="AI168" s="607">
        <v>565.74445995182384</v>
      </c>
      <c r="AJ168" s="607">
        <v>613.5024347948447</v>
      </c>
      <c r="AK168" s="607">
        <v>624.75530008953046</v>
      </c>
      <c r="AL168" s="607">
        <v>693.03715669938038</v>
      </c>
      <c r="AM168" s="607">
        <v>638.70171819016264</v>
      </c>
      <c r="AN168" s="607">
        <v>711.81104951110171</v>
      </c>
      <c r="AO168" s="607">
        <v>871.60741828118967</v>
      </c>
    </row>
    <row r="169" spans="1:41" s="86" customFormat="1" ht="12" customHeight="1">
      <c r="A169" s="414" t="s">
        <v>719</v>
      </c>
      <c r="B169" s="415" t="s">
        <v>226</v>
      </c>
      <c r="C169" s="415" t="s">
        <v>1456</v>
      </c>
      <c r="D169" s="416"/>
      <c r="E169" s="417"/>
      <c r="F169" s="415" t="s">
        <v>1457</v>
      </c>
      <c r="G169" s="416"/>
      <c r="H169" s="416"/>
      <c r="I169" s="417"/>
      <c r="J169" s="420" t="s">
        <v>532</v>
      </c>
      <c r="K169" s="420" t="s">
        <v>219</v>
      </c>
      <c r="L169" s="690">
        <v>4.4869296451760299</v>
      </c>
      <c r="M169" s="608">
        <v>4.1709023187366325</v>
      </c>
      <c r="N169" s="608">
        <v>21.683562422701701</v>
      </c>
      <c r="O169" s="608">
        <v>40.249254818636317</v>
      </c>
      <c r="P169" s="608">
        <v>77.724097843976125</v>
      </c>
      <c r="Q169" s="608">
        <v>111.3557</v>
      </c>
      <c r="R169" s="608">
        <v>139.03990370390889</v>
      </c>
      <c r="S169" s="608">
        <v>121.7906150726928</v>
      </c>
      <c r="T169" s="608">
        <v>137.38614423424181</v>
      </c>
      <c r="U169" s="608">
        <v>150.33439440826226</v>
      </c>
      <c r="V169" s="608">
        <v>164.13538392580421</v>
      </c>
      <c r="W169" s="608">
        <v>149.39728132016043</v>
      </c>
      <c r="X169" s="608">
        <v>148.57954050311145</v>
      </c>
      <c r="Y169" s="608">
        <v>161.50620369492188</v>
      </c>
      <c r="Z169" s="608">
        <v>149.77953913287863</v>
      </c>
      <c r="AA169" s="608">
        <v>176.619</v>
      </c>
      <c r="AB169" s="608">
        <v>190.53899999999999</v>
      </c>
      <c r="AC169" s="608">
        <v>180.17971938167767</v>
      </c>
      <c r="AD169" s="608">
        <v>178.43505309239225</v>
      </c>
      <c r="AE169" s="691">
        <v>188.21760902834743</v>
      </c>
      <c r="AF169" s="608">
        <v>191.15163839959087</v>
      </c>
      <c r="AG169" s="608">
        <v>194.03241555076042</v>
      </c>
      <c r="AH169" s="608">
        <v>226.41582192845055</v>
      </c>
      <c r="AI169" s="608">
        <v>264.73034542508321</v>
      </c>
      <c r="AJ169" s="608">
        <v>284.35583552173534</v>
      </c>
      <c r="AK169" s="608">
        <v>286.76012808291227</v>
      </c>
      <c r="AL169" s="608">
        <v>314.8087062603837</v>
      </c>
      <c r="AM169" s="608">
        <v>356.07075467617898</v>
      </c>
      <c r="AN169" s="608">
        <v>398.68560059223353</v>
      </c>
      <c r="AO169" s="608">
        <v>482.39584997287318</v>
      </c>
    </row>
    <row r="170" spans="1:41" s="86" customFormat="1" ht="12" customHeight="1">
      <c r="A170" s="414" t="s">
        <v>719</v>
      </c>
      <c r="B170" s="415" t="s">
        <v>230</v>
      </c>
      <c r="C170" s="415" t="s">
        <v>1473</v>
      </c>
      <c r="D170" s="416"/>
      <c r="E170" s="417"/>
      <c r="F170" s="415" t="s">
        <v>1460</v>
      </c>
      <c r="G170" s="416"/>
      <c r="H170" s="416"/>
      <c r="I170" s="417"/>
      <c r="J170" s="420" t="s">
        <v>532</v>
      </c>
      <c r="K170" s="420" t="s">
        <v>219</v>
      </c>
      <c r="L170" s="690">
        <v>0.17569248212584573</v>
      </c>
      <c r="M170" s="608">
        <v>0.1633179566056101</v>
      </c>
      <c r="N170" s="608">
        <v>0.84905251578236418</v>
      </c>
      <c r="O170" s="608">
        <v>1.5760201389394515</v>
      </c>
      <c r="P170" s="608">
        <v>3.0434040092163137</v>
      </c>
      <c r="Q170" s="608">
        <v>4.3602999999999996</v>
      </c>
      <c r="R170" s="608">
        <v>5.3479962960910878</v>
      </c>
      <c r="S170" s="608">
        <v>4.7679849304677626</v>
      </c>
      <c r="T170" s="608">
        <v>5.4920057657581998</v>
      </c>
      <c r="U170" s="608">
        <v>5.9440155943612947</v>
      </c>
      <c r="V170" s="608">
        <v>6.8730160765348787</v>
      </c>
      <c r="W170" s="608">
        <v>9.3890176798395313</v>
      </c>
      <c r="X170" s="608">
        <v>10.509967496888553</v>
      </c>
      <c r="Y170" s="608">
        <v>12.92801630507814</v>
      </c>
      <c r="Z170" s="608">
        <v>15.317952867121345</v>
      </c>
      <c r="AA170" s="608">
        <v>14.347</v>
      </c>
      <c r="AB170" s="608">
        <v>14.147</v>
      </c>
      <c r="AC170" s="608">
        <v>23.062280618322319</v>
      </c>
      <c r="AD170" s="608">
        <v>23.362589654682232</v>
      </c>
      <c r="AE170" s="691">
        <v>25.313170646224371</v>
      </c>
      <c r="AF170" s="608">
        <v>27.674733852712485</v>
      </c>
      <c r="AG170" s="608">
        <v>28.994384835678218</v>
      </c>
      <c r="AH170" s="608">
        <v>32.249123080384074</v>
      </c>
      <c r="AI170" s="608">
        <v>35.665634354878542</v>
      </c>
      <c r="AJ170" s="608">
        <v>42.188549366825598</v>
      </c>
      <c r="AK170" s="608">
        <v>43.22601759663214</v>
      </c>
      <c r="AL170" s="608">
        <v>48.071984170156725</v>
      </c>
      <c r="AM170" s="608">
        <v>54.491520792156294</v>
      </c>
      <c r="AN170" s="608">
        <v>60.916333237764334</v>
      </c>
      <c r="AO170" s="608">
        <v>75.460362619470757</v>
      </c>
    </row>
    <row r="171" spans="1:41" s="86" customFormat="1" ht="12" customHeight="1">
      <c r="A171" s="414" t="s">
        <v>719</v>
      </c>
      <c r="B171" s="415" t="s">
        <v>233</v>
      </c>
      <c r="C171" s="415" t="s">
        <v>1482</v>
      </c>
      <c r="D171" s="416"/>
      <c r="E171" s="417"/>
      <c r="F171" s="415" t="s">
        <v>1483</v>
      </c>
      <c r="G171" s="416"/>
      <c r="H171" s="416"/>
      <c r="I171" s="417"/>
      <c r="J171" s="420" t="s">
        <v>532</v>
      </c>
      <c r="K171" s="420" t="s">
        <v>219</v>
      </c>
      <c r="L171" s="690" t="s">
        <v>1154</v>
      </c>
      <c r="M171" s="608" t="s">
        <v>1154</v>
      </c>
      <c r="N171" s="608" t="s">
        <v>1154</v>
      </c>
      <c r="O171" s="608" t="s">
        <v>1154</v>
      </c>
      <c r="P171" s="608">
        <v>9.0116477327912641</v>
      </c>
      <c r="Q171" s="608">
        <v>32.466500000000003</v>
      </c>
      <c r="R171" s="608">
        <v>44.645199999999996</v>
      </c>
      <c r="S171" s="608">
        <v>44.648600000000002</v>
      </c>
      <c r="T171" s="608">
        <v>58.034144999999995</v>
      </c>
      <c r="U171" s="608">
        <v>91.370199999999997</v>
      </c>
      <c r="V171" s="608">
        <v>118.429</v>
      </c>
      <c r="W171" s="608">
        <v>113.6598</v>
      </c>
      <c r="X171" s="608">
        <v>111.951947</v>
      </c>
      <c r="Y171" s="608">
        <v>120.26991099999999</v>
      </c>
      <c r="Z171" s="608">
        <v>142.915209</v>
      </c>
      <c r="AA171" s="608">
        <v>199.952</v>
      </c>
      <c r="AB171" s="608">
        <v>188.41800000000001</v>
      </c>
      <c r="AC171" s="608">
        <v>195.09100000000001</v>
      </c>
      <c r="AD171" s="608">
        <v>192.27777588249569</v>
      </c>
      <c r="AE171" s="691">
        <v>204.5461953883711</v>
      </c>
      <c r="AF171" s="608">
        <v>247.02687953876548</v>
      </c>
      <c r="AG171" s="608">
        <v>220.64747946076074</v>
      </c>
      <c r="AH171" s="608">
        <v>241.34573201280037</v>
      </c>
      <c r="AI171" s="608">
        <v>265.34848017186209</v>
      </c>
      <c r="AJ171" s="608">
        <v>286.9580499062838</v>
      </c>
      <c r="AK171" s="608">
        <v>294.76915440998607</v>
      </c>
      <c r="AL171" s="608">
        <v>330.15646626883995</v>
      </c>
      <c r="AM171" s="608">
        <v>228.13944272182741</v>
      </c>
      <c r="AN171" s="608">
        <v>252.20911568110384</v>
      </c>
      <c r="AO171" s="608">
        <v>313.7512056888458</v>
      </c>
    </row>
    <row r="172" spans="1:41" s="86" customFormat="1" ht="12" customHeight="1">
      <c r="A172" s="401" t="s">
        <v>724</v>
      </c>
      <c r="B172" s="385" t="s">
        <v>216</v>
      </c>
      <c r="C172" s="385" t="s">
        <v>1484</v>
      </c>
      <c r="D172" s="386"/>
      <c r="E172" s="387"/>
      <c r="F172" s="385" t="s">
        <v>726</v>
      </c>
      <c r="G172" s="386"/>
      <c r="H172" s="386"/>
      <c r="I172" s="387"/>
      <c r="J172" s="187" t="s">
        <v>219</v>
      </c>
      <c r="K172" s="187" t="s">
        <v>219</v>
      </c>
      <c r="L172" s="688" t="s">
        <v>1154</v>
      </c>
      <c r="M172" s="607" t="s">
        <v>1154</v>
      </c>
      <c r="N172" s="607" t="s">
        <v>1154</v>
      </c>
      <c r="O172" s="607" t="s">
        <v>1154</v>
      </c>
      <c r="P172" s="607" t="s">
        <v>1154</v>
      </c>
      <c r="Q172" s="607" t="s">
        <v>1154</v>
      </c>
      <c r="R172" s="607" t="s">
        <v>1154</v>
      </c>
      <c r="S172" s="607" t="s">
        <v>1154</v>
      </c>
      <c r="T172" s="607" t="s">
        <v>1154</v>
      </c>
      <c r="U172" s="607" t="s">
        <v>1154</v>
      </c>
      <c r="V172" s="607" t="s">
        <v>1154</v>
      </c>
      <c r="W172" s="607" t="s">
        <v>1154</v>
      </c>
      <c r="X172" s="607" t="s">
        <v>1154</v>
      </c>
      <c r="Y172" s="607" t="s">
        <v>1154</v>
      </c>
      <c r="Z172" s="607" t="s">
        <v>1154</v>
      </c>
      <c r="AA172" s="607" t="s">
        <v>1154</v>
      </c>
      <c r="AB172" s="607" t="s">
        <v>1154</v>
      </c>
      <c r="AC172" s="607" t="s">
        <v>1154</v>
      </c>
      <c r="AD172" s="607" t="s">
        <v>1154</v>
      </c>
      <c r="AE172" s="607" t="s">
        <v>1154</v>
      </c>
      <c r="AF172" s="607" t="s">
        <v>1154</v>
      </c>
      <c r="AG172" s="607" t="s">
        <v>1154</v>
      </c>
      <c r="AH172" s="607" t="s">
        <v>1154</v>
      </c>
      <c r="AI172" s="607" t="s">
        <v>1154</v>
      </c>
      <c r="AJ172" s="607" t="s">
        <v>1154</v>
      </c>
      <c r="AK172" s="607" t="s">
        <v>1154</v>
      </c>
      <c r="AL172" s="607" t="s">
        <v>1154</v>
      </c>
      <c r="AM172" s="607" t="s">
        <v>1154</v>
      </c>
      <c r="AN172" s="607" t="s">
        <v>1154</v>
      </c>
      <c r="AO172" s="607" t="s">
        <v>1154</v>
      </c>
    </row>
    <row r="173" spans="1:41" s="86" customFormat="1" ht="12" customHeight="1">
      <c r="A173" s="401" t="s">
        <v>729</v>
      </c>
      <c r="B173" s="385" t="s">
        <v>216</v>
      </c>
      <c r="C173" s="385" t="s">
        <v>1485</v>
      </c>
      <c r="D173" s="386"/>
      <c r="E173" s="387"/>
      <c r="F173" s="385" t="s">
        <v>731</v>
      </c>
      <c r="G173" s="386"/>
      <c r="H173" s="386"/>
      <c r="I173" s="387"/>
      <c r="J173" s="187" t="s">
        <v>219</v>
      </c>
      <c r="K173" s="187" t="s">
        <v>219</v>
      </c>
      <c r="L173" s="688" t="s">
        <v>1154</v>
      </c>
      <c r="M173" s="607" t="s">
        <v>1154</v>
      </c>
      <c r="N173" s="607" t="s">
        <v>1154</v>
      </c>
      <c r="O173" s="607" t="s">
        <v>1154</v>
      </c>
      <c r="P173" s="607" t="s">
        <v>1154</v>
      </c>
      <c r="Q173" s="607" t="s">
        <v>1154</v>
      </c>
      <c r="R173" s="607" t="s">
        <v>1154</v>
      </c>
      <c r="S173" s="607" t="s">
        <v>1154</v>
      </c>
      <c r="T173" s="607" t="s">
        <v>1154</v>
      </c>
      <c r="U173" s="607" t="s">
        <v>1154</v>
      </c>
      <c r="V173" s="607" t="s">
        <v>1154</v>
      </c>
      <c r="W173" s="607" t="s">
        <v>1154</v>
      </c>
      <c r="X173" s="607" t="s">
        <v>1154</v>
      </c>
      <c r="Y173" s="607" t="s">
        <v>1154</v>
      </c>
      <c r="Z173" s="607" t="s">
        <v>1154</v>
      </c>
      <c r="AA173" s="607" t="s">
        <v>1154</v>
      </c>
      <c r="AB173" s="607" t="s">
        <v>1154</v>
      </c>
      <c r="AC173" s="607" t="s">
        <v>1154</v>
      </c>
      <c r="AD173" s="607" t="s">
        <v>1154</v>
      </c>
      <c r="AE173" s="607" t="s">
        <v>1154</v>
      </c>
      <c r="AF173" s="607" t="s">
        <v>1154</v>
      </c>
      <c r="AG173" s="607" t="s">
        <v>1154</v>
      </c>
      <c r="AH173" s="607" t="s">
        <v>1154</v>
      </c>
      <c r="AI173" s="607" t="s">
        <v>1154</v>
      </c>
      <c r="AJ173" s="607" t="s">
        <v>1154</v>
      </c>
      <c r="AK173" s="607" t="s">
        <v>1154</v>
      </c>
      <c r="AL173" s="607" t="s">
        <v>1154</v>
      </c>
      <c r="AM173" s="607" t="s">
        <v>1154</v>
      </c>
      <c r="AN173" s="607" t="s">
        <v>1154</v>
      </c>
      <c r="AO173" s="607" t="s">
        <v>1154</v>
      </c>
    </row>
    <row r="174" spans="1:41" s="86" customFormat="1" ht="12" customHeight="1">
      <c r="A174" s="401" t="s">
        <v>734</v>
      </c>
      <c r="B174" s="385" t="s">
        <v>216</v>
      </c>
      <c r="C174" s="385" t="s">
        <v>1486</v>
      </c>
      <c r="D174" s="386"/>
      <c r="E174" s="387"/>
      <c r="F174" s="385" t="s">
        <v>736</v>
      </c>
      <c r="G174" s="386"/>
      <c r="H174" s="386"/>
      <c r="I174" s="387"/>
      <c r="J174" s="187" t="s">
        <v>219</v>
      </c>
      <c r="K174" s="187" t="s">
        <v>219</v>
      </c>
      <c r="L174" s="688" t="s">
        <v>1154</v>
      </c>
      <c r="M174" s="607" t="s">
        <v>1154</v>
      </c>
      <c r="N174" s="607" t="s">
        <v>1154</v>
      </c>
      <c r="O174" s="607" t="s">
        <v>1154</v>
      </c>
      <c r="P174" s="607" t="s">
        <v>1154</v>
      </c>
      <c r="Q174" s="607" t="s">
        <v>1154</v>
      </c>
      <c r="R174" s="607" t="s">
        <v>1154</v>
      </c>
      <c r="S174" s="607" t="s">
        <v>1154</v>
      </c>
      <c r="T174" s="607" t="s">
        <v>1154</v>
      </c>
      <c r="U174" s="607" t="s">
        <v>1154</v>
      </c>
      <c r="V174" s="607" t="s">
        <v>1154</v>
      </c>
      <c r="W174" s="607" t="s">
        <v>1154</v>
      </c>
      <c r="X174" s="607" t="s">
        <v>1154</v>
      </c>
      <c r="Y174" s="607" t="s">
        <v>1154</v>
      </c>
      <c r="Z174" s="607" t="s">
        <v>1154</v>
      </c>
      <c r="AA174" s="607" t="s">
        <v>1154</v>
      </c>
      <c r="AB174" s="607" t="s">
        <v>1154</v>
      </c>
      <c r="AC174" s="607" t="s">
        <v>1154</v>
      </c>
      <c r="AD174" s="607" t="s">
        <v>1154</v>
      </c>
      <c r="AE174" s="607" t="s">
        <v>1154</v>
      </c>
      <c r="AF174" s="607" t="s">
        <v>1154</v>
      </c>
      <c r="AG174" s="607" t="s">
        <v>1154</v>
      </c>
      <c r="AH174" s="607" t="s">
        <v>1154</v>
      </c>
      <c r="AI174" s="607" t="s">
        <v>1154</v>
      </c>
      <c r="AJ174" s="607" t="s">
        <v>1154</v>
      </c>
      <c r="AK174" s="607" t="s">
        <v>1154</v>
      </c>
      <c r="AL174" s="607" t="s">
        <v>1154</v>
      </c>
      <c r="AM174" s="607" t="s">
        <v>1154</v>
      </c>
      <c r="AN174" s="607" t="s">
        <v>1154</v>
      </c>
      <c r="AO174" s="607" t="s">
        <v>1154</v>
      </c>
    </row>
    <row r="175" spans="1:41" s="86" customFormat="1" ht="12" customHeight="1">
      <c r="A175" s="401" t="s">
        <v>737</v>
      </c>
      <c r="B175" s="385" t="s">
        <v>216</v>
      </c>
      <c r="C175" s="385" t="s">
        <v>1487</v>
      </c>
      <c r="D175" s="386"/>
      <c r="E175" s="387"/>
      <c r="F175" s="385" t="s">
        <v>739</v>
      </c>
      <c r="G175" s="386"/>
      <c r="H175" s="386"/>
      <c r="I175" s="387"/>
      <c r="J175" s="187" t="s">
        <v>219</v>
      </c>
      <c r="K175" s="187" t="s">
        <v>219</v>
      </c>
      <c r="L175" s="688" t="s">
        <v>1154</v>
      </c>
      <c r="M175" s="607" t="s">
        <v>1154</v>
      </c>
      <c r="N175" s="607" t="s">
        <v>1154</v>
      </c>
      <c r="O175" s="607" t="s">
        <v>1154</v>
      </c>
      <c r="P175" s="607" t="s">
        <v>1154</v>
      </c>
      <c r="Q175" s="607" t="s">
        <v>1154</v>
      </c>
      <c r="R175" s="607" t="s">
        <v>1154</v>
      </c>
      <c r="S175" s="607" t="s">
        <v>1154</v>
      </c>
      <c r="T175" s="607" t="s">
        <v>1154</v>
      </c>
      <c r="U175" s="607" t="s">
        <v>1154</v>
      </c>
      <c r="V175" s="607" t="s">
        <v>1154</v>
      </c>
      <c r="W175" s="607" t="s">
        <v>1154</v>
      </c>
      <c r="X175" s="607" t="s">
        <v>1154</v>
      </c>
      <c r="Y175" s="607" t="s">
        <v>1154</v>
      </c>
      <c r="Z175" s="607" t="s">
        <v>1154</v>
      </c>
      <c r="AA175" s="607" t="s">
        <v>1154</v>
      </c>
      <c r="AB175" s="607" t="s">
        <v>1154</v>
      </c>
      <c r="AC175" s="607" t="s">
        <v>1154</v>
      </c>
      <c r="AD175" s="607" t="s">
        <v>1154</v>
      </c>
      <c r="AE175" s="607" t="s">
        <v>1154</v>
      </c>
      <c r="AF175" s="607" t="s">
        <v>1154</v>
      </c>
      <c r="AG175" s="607" t="s">
        <v>1154</v>
      </c>
      <c r="AH175" s="607" t="s">
        <v>1154</v>
      </c>
      <c r="AI175" s="607" t="s">
        <v>1154</v>
      </c>
      <c r="AJ175" s="607" t="s">
        <v>1154</v>
      </c>
      <c r="AK175" s="607" t="s">
        <v>1154</v>
      </c>
      <c r="AL175" s="607" t="s">
        <v>1154</v>
      </c>
      <c r="AM175" s="607" t="s">
        <v>1154</v>
      </c>
      <c r="AN175" s="607" t="s">
        <v>1154</v>
      </c>
      <c r="AO175" s="607" t="s">
        <v>1154</v>
      </c>
    </row>
    <row r="176" spans="1:41" s="86" customFormat="1" ht="12" customHeight="1">
      <c r="A176" s="401" t="s">
        <v>740</v>
      </c>
      <c r="B176" s="385" t="s">
        <v>216</v>
      </c>
      <c r="C176" s="385" t="s">
        <v>1488</v>
      </c>
      <c r="D176" s="386"/>
      <c r="E176" s="387"/>
      <c r="F176" s="385" t="s">
        <v>742</v>
      </c>
      <c r="G176" s="386"/>
      <c r="H176" s="386"/>
      <c r="I176" s="387"/>
      <c r="J176" s="187" t="s">
        <v>219</v>
      </c>
      <c r="K176" s="187" t="s">
        <v>219</v>
      </c>
      <c r="L176" s="688" t="s">
        <v>1154</v>
      </c>
      <c r="M176" s="607" t="s">
        <v>1154</v>
      </c>
      <c r="N176" s="607" t="s">
        <v>1154</v>
      </c>
      <c r="O176" s="607" t="s">
        <v>1154</v>
      </c>
      <c r="P176" s="607" t="s">
        <v>1154</v>
      </c>
      <c r="Q176" s="607" t="s">
        <v>1154</v>
      </c>
      <c r="R176" s="607" t="s">
        <v>1154</v>
      </c>
      <c r="S176" s="607" t="s">
        <v>1154</v>
      </c>
      <c r="T176" s="607" t="s">
        <v>1154</v>
      </c>
      <c r="U176" s="607" t="s">
        <v>1154</v>
      </c>
      <c r="V176" s="607" t="s">
        <v>1154</v>
      </c>
      <c r="W176" s="607" t="s">
        <v>1154</v>
      </c>
      <c r="X176" s="607" t="s">
        <v>1154</v>
      </c>
      <c r="Y176" s="607" t="s">
        <v>1154</v>
      </c>
      <c r="Z176" s="607" t="s">
        <v>1154</v>
      </c>
      <c r="AA176" s="607" t="s">
        <v>1154</v>
      </c>
      <c r="AB176" s="607" t="s">
        <v>1154</v>
      </c>
      <c r="AC176" s="607" t="s">
        <v>1154</v>
      </c>
      <c r="AD176" s="607" t="s">
        <v>1154</v>
      </c>
      <c r="AE176" s="607" t="s">
        <v>1154</v>
      </c>
      <c r="AF176" s="607" t="s">
        <v>1154</v>
      </c>
      <c r="AG176" s="607" t="s">
        <v>1154</v>
      </c>
      <c r="AH176" s="607" t="s">
        <v>1154</v>
      </c>
      <c r="AI176" s="607" t="s">
        <v>1154</v>
      </c>
      <c r="AJ176" s="607" t="s">
        <v>1154</v>
      </c>
      <c r="AK176" s="607" t="s">
        <v>1154</v>
      </c>
      <c r="AL176" s="607" t="s">
        <v>1154</v>
      </c>
      <c r="AM176" s="607" t="s">
        <v>1154</v>
      </c>
      <c r="AN176" s="607" t="s">
        <v>1154</v>
      </c>
      <c r="AO176" s="607" t="s">
        <v>1154</v>
      </c>
    </row>
    <row r="177" spans="1:55" s="86" customFormat="1" ht="12" customHeight="1">
      <c r="A177" s="402" t="s">
        <v>743</v>
      </c>
      <c r="B177" s="388" t="s">
        <v>216</v>
      </c>
      <c r="C177" s="394" t="s">
        <v>1489</v>
      </c>
      <c r="D177" s="389"/>
      <c r="E177" s="390"/>
      <c r="F177" s="388" t="s">
        <v>745</v>
      </c>
      <c r="G177" s="389"/>
      <c r="H177" s="389"/>
      <c r="I177" s="390"/>
      <c r="J177" s="187" t="s">
        <v>219</v>
      </c>
      <c r="K177" s="187" t="s">
        <v>219</v>
      </c>
      <c r="L177" s="688" t="s">
        <v>1154</v>
      </c>
      <c r="M177" s="607" t="s">
        <v>1154</v>
      </c>
      <c r="N177" s="607" t="s">
        <v>1154</v>
      </c>
      <c r="O177" s="607" t="s">
        <v>1154</v>
      </c>
      <c r="P177" s="607" t="s">
        <v>1154</v>
      </c>
      <c r="Q177" s="607" t="s">
        <v>1154</v>
      </c>
      <c r="R177" s="607" t="s">
        <v>1154</v>
      </c>
      <c r="S177" s="607" t="s">
        <v>1154</v>
      </c>
      <c r="T177" s="607" t="s">
        <v>1154</v>
      </c>
      <c r="U177" s="607" t="s">
        <v>1154</v>
      </c>
      <c r="V177" s="607" t="s">
        <v>1154</v>
      </c>
      <c r="W177" s="607" t="s">
        <v>1154</v>
      </c>
      <c r="X177" s="607" t="s">
        <v>1154</v>
      </c>
      <c r="Y177" s="607" t="s">
        <v>1154</v>
      </c>
      <c r="Z177" s="607" t="s">
        <v>1154</v>
      </c>
      <c r="AA177" s="607" t="s">
        <v>1154</v>
      </c>
      <c r="AB177" s="607" t="s">
        <v>1154</v>
      </c>
      <c r="AC177" s="607" t="s">
        <v>1154</v>
      </c>
      <c r="AD177" s="607" t="s">
        <v>1154</v>
      </c>
      <c r="AE177" s="607" t="s">
        <v>1154</v>
      </c>
      <c r="AF177" s="607" t="s">
        <v>1154</v>
      </c>
      <c r="AG177" s="607" t="s">
        <v>1154</v>
      </c>
      <c r="AH177" s="607" t="s">
        <v>1154</v>
      </c>
      <c r="AI177" s="607" t="s">
        <v>1154</v>
      </c>
      <c r="AJ177" s="607" t="s">
        <v>1154</v>
      </c>
      <c r="AK177" s="607" t="s">
        <v>1154</v>
      </c>
      <c r="AL177" s="607" t="s">
        <v>1154</v>
      </c>
      <c r="AM177" s="607" t="s">
        <v>1154</v>
      </c>
      <c r="AN177" s="607" t="s">
        <v>1154</v>
      </c>
      <c r="AO177" s="607" t="s">
        <v>1154</v>
      </c>
    </row>
    <row r="178" spans="1:55" s="86" customFormat="1" ht="12" customHeight="1">
      <c r="A178" s="401" t="s">
        <v>746</v>
      </c>
      <c r="B178" s="385" t="s">
        <v>216</v>
      </c>
      <c r="C178" s="394" t="s">
        <v>1490</v>
      </c>
      <c r="D178" s="386"/>
      <c r="E178" s="387"/>
      <c r="F178" s="385" t="s">
        <v>748</v>
      </c>
      <c r="G178" s="386"/>
      <c r="H178" s="386"/>
      <c r="I178" s="387"/>
      <c r="J178" s="187" t="s">
        <v>219</v>
      </c>
      <c r="K178" s="187" t="s">
        <v>219</v>
      </c>
      <c r="L178" s="688" t="s">
        <v>1154</v>
      </c>
      <c r="M178" s="607" t="s">
        <v>1154</v>
      </c>
      <c r="N178" s="607" t="s">
        <v>1154</v>
      </c>
      <c r="O178" s="607" t="s">
        <v>1154</v>
      </c>
      <c r="P178" s="607" t="s">
        <v>1154</v>
      </c>
      <c r="Q178" s="607" t="s">
        <v>1154</v>
      </c>
      <c r="R178" s="607" t="s">
        <v>1154</v>
      </c>
      <c r="S178" s="607" t="s">
        <v>1154</v>
      </c>
      <c r="T178" s="607" t="s">
        <v>1154</v>
      </c>
      <c r="U178" s="607" t="s">
        <v>1154</v>
      </c>
      <c r="V178" s="607" t="s">
        <v>1154</v>
      </c>
      <c r="W178" s="607" t="s">
        <v>1154</v>
      </c>
      <c r="X178" s="607" t="s">
        <v>1154</v>
      </c>
      <c r="Y178" s="607" t="s">
        <v>1154</v>
      </c>
      <c r="Z178" s="607" t="s">
        <v>1154</v>
      </c>
      <c r="AA178" s="607" t="s">
        <v>1154</v>
      </c>
      <c r="AB178" s="607" t="s">
        <v>1154</v>
      </c>
      <c r="AC178" s="607" t="s">
        <v>1154</v>
      </c>
      <c r="AD178" s="607" t="s">
        <v>1154</v>
      </c>
      <c r="AE178" s="607" t="s">
        <v>1154</v>
      </c>
      <c r="AF178" s="607" t="s">
        <v>1154</v>
      </c>
      <c r="AG178" s="607" t="s">
        <v>1154</v>
      </c>
      <c r="AH178" s="607" t="s">
        <v>1154</v>
      </c>
      <c r="AI178" s="607" t="s">
        <v>1154</v>
      </c>
      <c r="AJ178" s="607" t="s">
        <v>1154</v>
      </c>
      <c r="AK178" s="607" t="s">
        <v>1154</v>
      </c>
      <c r="AL178" s="607" t="s">
        <v>1154</v>
      </c>
      <c r="AM178" s="607" t="s">
        <v>1154</v>
      </c>
      <c r="AN178" s="607" t="s">
        <v>1154</v>
      </c>
      <c r="AO178" s="607" t="s">
        <v>1154</v>
      </c>
    </row>
    <row r="179" spans="1:55" s="89" customFormat="1" ht="12" customHeight="1">
      <c r="A179" s="401" t="s">
        <v>749</v>
      </c>
      <c r="B179" s="385" t="s">
        <v>216</v>
      </c>
      <c r="C179" s="385" t="s">
        <v>1491</v>
      </c>
      <c r="D179" s="386"/>
      <c r="E179" s="387"/>
      <c r="F179" s="385" t="s">
        <v>751</v>
      </c>
      <c r="G179" s="386"/>
      <c r="H179" s="386"/>
      <c r="I179" s="387"/>
      <c r="J179" s="187" t="s">
        <v>219</v>
      </c>
      <c r="K179" s="187" t="s">
        <v>219</v>
      </c>
      <c r="L179" s="688" t="s">
        <v>1154</v>
      </c>
      <c r="M179" s="607" t="s">
        <v>1154</v>
      </c>
      <c r="N179" s="607" t="s">
        <v>1154</v>
      </c>
      <c r="O179" s="607" t="s">
        <v>1154</v>
      </c>
      <c r="P179" s="607" t="s">
        <v>1154</v>
      </c>
      <c r="Q179" s="607" t="s">
        <v>1154</v>
      </c>
      <c r="R179" s="607" t="s">
        <v>1154</v>
      </c>
      <c r="S179" s="607" t="s">
        <v>1154</v>
      </c>
      <c r="T179" s="607" t="s">
        <v>1154</v>
      </c>
      <c r="U179" s="607" t="s">
        <v>1154</v>
      </c>
      <c r="V179" s="607" t="s">
        <v>1154</v>
      </c>
      <c r="W179" s="607" t="s">
        <v>1154</v>
      </c>
      <c r="X179" s="607" t="s">
        <v>1154</v>
      </c>
      <c r="Y179" s="607" t="s">
        <v>1154</v>
      </c>
      <c r="Z179" s="607" t="s">
        <v>1154</v>
      </c>
      <c r="AA179" s="607" t="s">
        <v>1154</v>
      </c>
      <c r="AB179" s="607" t="s">
        <v>1154</v>
      </c>
      <c r="AC179" s="607" t="s">
        <v>1154</v>
      </c>
      <c r="AD179" s="607" t="s">
        <v>1154</v>
      </c>
      <c r="AE179" s="607" t="s">
        <v>1154</v>
      </c>
      <c r="AF179" s="607" t="s">
        <v>1154</v>
      </c>
      <c r="AG179" s="607" t="s">
        <v>1154</v>
      </c>
      <c r="AH179" s="607" t="s">
        <v>1154</v>
      </c>
      <c r="AI179" s="607" t="s">
        <v>1154</v>
      </c>
      <c r="AJ179" s="607" t="s">
        <v>1154</v>
      </c>
      <c r="AK179" s="607" t="s">
        <v>1154</v>
      </c>
      <c r="AL179" s="607" t="s">
        <v>1154</v>
      </c>
      <c r="AM179" s="607" t="s">
        <v>1154</v>
      </c>
      <c r="AN179" s="607" t="s">
        <v>1154</v>
      </c>
      <c r="AO179" s="607" t="s">
        <v>1154</v>
      </c>
    </row>
    <row r="180" spans="1:55" s="89" customFormat="1" ht="12" customHeight="1">
      <c r="A180" s="401" t="s">
        <v>752</v>
      </c>
      <c r="B180" s="385" t="s">
        <v>216</v>
      </c>
      <c r="C180" s="385" t="s">
        <v>1492</v>
      </c>
      <c r="D180" s="386"/>
      <c r="E180" s="387"/>
      <c r="F180" s="385" t="s">
        <v>754</v>
      </c>
      <c r="G180" s="386"/>
      <c r="H180" s="386"/>
      <c r="I180" s="387"/>
      <c r="J180" s="385" t="s">
        <v>219</v>
      </c>
      <c r="K180" s="385" t="s">
        <v>219</v>
      </c>
      <c r="L180" s="688" t="s">
        <v>1154</v>
      </c>
      <c r="M180" s="607" t="s">
        <v>1154</v>
      </c>
      <c r="N180" s="607" t="s">
        <v>1154</v>
      </c>
      <c r="O180" s="607" t="s">
        <v>1154</v>
      </c>
      <c r="P180" s="607" t="s">
        <v>1154</v>
      </c>
      <c r="Q180" s="607" t="s">
        <v>1154</v>
      </c>
      <c r="R180" s="607" t="s">
        <v>1154</v>
      </c>
      <c r="S180" s="607" t="s">
        <v>1154</v>
      </c>
      <c r="T180" s="607" t="s">
        <v>1154</v>
      </c>
      <c r="U180" s="607" t="s">
        <v>1154</v>
      </c>
      <c r="V180" s="607" t="s">
        <v>1154</v>
      </c>
      <c r="W180" s="607" t="s">
        <v>1154</v>
      </c>
      <c r="X180" s="607" t="s">
        <v>1154</v>
      </c>
      <c r="Y180" s="607" t="s">
        <v>1154</v>
      </c>
      <c r="Z180" s="607" t="s">
        <v>1154</v>
      </c>
      <c r="AA180" s="607" t="s">
        <v>1154</v>
      </c>
      <c r="AB180" s="607" t="s">
        <v>1154</v>
      </c>
      <c r="AC180" s="607" t="s">
        <v>1154</v>
      </c>
      <c r="AD180" s="607" t="s">
        <v>1154</v>
      </c>
      <c r="AE180" s="607" t="s">
        <v>1154</v>
      </c>
      <c r="AF180" s="607" t="s">
        <v>1154</v>
      </c>
      <c r="AG180" s="607" t="s">
        <v>1154</v>
      </c>
      <c r="AH180" s="607" t="s">
        <v>1154</v>
      </c>
      <c r="AI180" s="607" t="s">
        <v>1154</v>
      </c>
      <c r="AJ180" s="607" t="s">
        <v>1154</v>
      </c>
      <c r="AK180" s="607" t="s">
        <v>1154</v>
      </c>
      <c r="AL180" s="607" t="s">
        <v>1154</v>
      </c>
      <c r="AM180" s="607" t="s">
        <v>1154</v>
      </c>
      <c r="AN180" s="607" t="s">
        <v>1154</v>
      </c>
      <c r="AO180" s="607" t="s">
        <v>1154</v>
      </c>
    </row>
    <row r="181" spans="1:55" s="89" customFormat="1" ht="12" customHeight="1">
      <c r="A181" s="401" t="s">
        <v>755</v>
      </c>
      <c r="B181" s="385" t="s">
        <v>216</v>
      </c>
      <c r="C181" s="385" t="s">
        <v>1493</v>
      </c>
      <c r="D181" s="386"/>
      <c r="E181" s="387"/>
      <c r="F181" s="385" t="s">
        <v>757</v>
      </c>
      <c r="G181" s="386"/>
      <c r="H181" s="386"/>
      <c r="I181" s="387"/>
      <c r="J181" s="385" t="s">
        <v>219</v>
      </c>
      <c r="K181" s="385" t="s">
        <v>219</v>
      </c>
      <c r="L181" s="688" t="s">
        <v>1154</v>
      </c>
      <c r="M181" s="607" t="s">
        <v>1154</v>
      </c>
      <c r="N181" s="607" t="s">
        <v>1154</v>
      </c>
      <c r="O181" s="607" t="s">
        <v>1154</v>
      </c>
      <c r="P181" s="607" t="s">
        <v>1154</v>
      </c>
      <c r="Q181" s="607" t="s">
        <v>1154</v>
      </c>
      <c r="R181" s="607" t="s">
        <v>1154</v>
      </c>
      <c r="S181" s="607" t="s">
        <v>1154</v>
      </c>
      <c r="T181" s="607" t="s">
        <v>1154</v>
      </c>
      <c r="U181" s="607" t="s">
        <v>1154</v>
      </c>
      <c r="V181" s="607" t="s">
        <v>1154</v>
      </c>
      <c r="W181" s="607" t="s">
        <v>1154</v>
      </c>
      <c r="X181" s="607" t="s">
        <v>1154</v>
      </c>
      <c r="Y181" s="607" t="s">
        <v>1154</v>
      </c>
      <c r="Z181" s="607" t="s">
        <v>1154</v>
      </c>
      <c r="AA181" s="607" t="s">
        <v>1154</v>
      </c>
      <c r="AB181" s="607" t="s">
        <v>1154</v>
      </c>
      <c r="AC181" s="607" t="s">
        <v>1154</v>
      </c>
      <c r="AD181" s="607" t="s">
        <v>1154</v>
      </c>
      <c r="AE181" s="607" t="s">
        <v>1154</v>
      </c>
      <c r="AF181" s="607" t="s">
        <v>1154</v>
      </c>
      <c r="AG181" s="607" t="s">
        <v>1154</v>
      </c>
      <c r="AH181" s="607" t="s">
        <v>1154</v>
      </c>
      <c r="AI181" s="607" t="s">
        <v>1154</v>
      </c>
      <c r="AJ181" s="607" t="s">
        <v>1154</v>
      </c>
      <c r="AK181" s="607" t="s">
        <v>1154</v>
      </c>
      <c r="AL181" s="607" t="s">
        <v>1154</v>
      </c>
      <c r="AM181" s="607" t="s">
        <v>1154</v>
      </c>
      <c r="AN181" s="607" t="s">
        <v>1154</v>
      </c>
      <c r="AO181" s="607" t="s">
        <v>1154</v>
      </c>
    </row>
    <row r="182" spans="1:55" s="89" customFormat="1" ht="12" customHeight="1">
      <c r="A182" s="401" t="s">
        <v>758</v>
      </c>
      <c r="B182" s="385" t="s">
        <v>216</v>
      </c>
      <c r="C182" s="385" t="s">
        <v>1494</v>
      </c>
      <c r="D182" s="386"/>
      <c r="E182" s="387"/>
      <c r="F182" s="385" t="s">
        <v>760</v>
      </c>
      <c r="G182" s="386"/>
      <c r="H182" s="386"/>
      <c r="I182" s="387"/>
      <c r="J182" s="385" t="s">
        <v>219</v>
      </c>
      <c r="K182" s="385" t="s">
        <v>219</v>
      </c>
      <c r="L182" s="688" t="s">
        <v>1154</v>
      </c>
      <c r="M182" s="607" t="s">
        <v>1154</v>
      </c>
      <c r="N182" s="607" t="s">
        <v>1154</v>
      </c>
      <c r="O182" s="607" t="s">
        <v>1154</v>
      </c>
      <c r="P182" s="607" t="s">
        <v>1154</v>
      </c>
      <c r="Q182" s="607" t="s">
        <v>1154</v>
      </c>
      <c r="R182" s="607" t="s">
        <v>1154</v>
      </c>
      <c r="S182" s="607" t="s">
        <v>1154</v>
      </c>
      <c r="T182" s="607" t="s">
        <v>1154</v>
      </c>
      <c r="U182" s="607" t="s">
        <v>1154</v>
      </c>
      <c r="V182" s="607" t="s">
        <v>1154</v>
      </c>
      <c r="W182" s="607" t="s">
        <v>1154</v>
      </c>
      <c r="X182" s="607" t="s">
        <v>1154</v>
      </c>
      <c r="Y182" s="607" t="s">
        <v>1154</v>
      </c>
      <c r="Z182" s="607" t="s">
        <v>1154</v>
      </c>
      <c r="AA182" s="607" t="s">
        <v>1154</v>
      </c>
      <c r="AB182" s="607" t="s">
        <v>1154</v>
      </c>
      <c r="AC182" s="607" t="s">
        <v>1154</v>
      </c>
      <c r="AD182" s="607" t="s">
        <v>1154</v>
      </c>
      <c r="AE182" s="607" t="s">
        <v>1154</v>
      </c>
      <c r="AF182" s="607" t="s">
        <v>1154</v>
      </c>
      <c r="AG182" s="607" t="s">
        <v>1154</v>
      </c>
      <c r="AH182" s="607" t="s">
        <v>1154</v>
      </c>
      <c r="AI182" s="607" t="s">
        <v>1154</v>
      </c>
      <c r="AJ182" s="607" t="s">
        <v>1154</v>
      </c>
      <c r="AK182" s="607" t="s">
        <v>1154</v>
      </c>
      <c r="AL182" s="607" t="s">
        <v>1154</v>
      </c>
      <c r="AM182" s="607" t="s">
        <v>1154</v>
      </c>
      <c r="AN182" s="607" t="s">
        <v>1154</v>
      </c>
      <c r="AO182" s="607" t="s">
        <v>1154</v>
      </c>
    </row>
    <row r="183" spans="1:55" s="89" customFormat="1" ht="12" customHeight="1">
      <c r="A183" s="401" t="s">
        <v>761</v>
      </c>
      <c r="B183" s="385" t="s">
        <v>216</v>
      </c>
      <c r="C183" s="385" t="s">
        <v>1495</v>
      </c>
      <c r="D183" s="386"/>
      <c r="E183" s="387"/>
      <c r="F183" s="385" t="s">
        <v>763</v>
      </c>
      <c r="G183" s="386"/>
      <c r="H183" s="386"/>
      <c r="I183" s="387"/>
      <c r="J183" s="385" t="s">
        <v>219</v>
      </c>
      <c r="K183" s="385" t="s">
        <v>219</v>
      </c>
      <c r="L183" s="688" t="s">
        <v>1154</v>
      </c>
      <c r="M183" s="607" t="s">
        <v>1154</v>
      </c>
      <c r="N183" s="607" t="s">
        <v>1154</v>
      </c>
      <c r="O183" s="607" t="s">
        <v>1154</v>
      </c>
      <c r="P183" s="607" t="s">
        <v>1154</v>
      </c>
      <c r="Q183" s="607" t="s">
        <v>1154</v>
      </c>
      <c r="R183" s="607" t="s">
        <v>1154</v>
      </c>
      <c r="S183" s="607" t="s">
        <v>1154</v>
      </c>
      <c r="T183" s="607" t="s">
        <v>1154</v>
      </c>
      <c r="U183" s="607" t="s">
        <v>1154</v>
      </c>
      <c r="V183" s="607" t="s">
        <v>1154</v>
      </c>
      <c r="W183" s="607" t="s">
        <v>1154</v>
      </c>
      <c r="X183" s="607" t="s">
        <v>1154</v>
      </c>
      <c r="Y183" s="607" t="s">
        <v>1154</v>
      </c>
      <c r="Z183" s="607" t="s">
        <v>1154</v>
      </c>
      <c r="AA183" s="607" t="s">
        <v>1154</v>
      </c>
      <c r="AB183" s="607" t="s">
        <v>1154</v>
      </c>
      <c r="AC183" s="607" t="s">
        <v>1154</v>
      </c>
      <c r="AD183" s="607" t="s">
        <v>1154</v>
      </c>
      <c r="AE183" s="607" t="s">
        <v>1154</v>
      </c>
      <c r="AF183" s="607" t="s">
        <v>1154</v>
      </c>
      <c r="AG183" s="607" t="s">
        <v>1154</v>
      </c>
      <c r="AH183" s="607" t="s">
        <v>1154</v>
      </c>
      <c r="AI183" s="607" t="s">
        <v>1154</v>
      </c>
      <c r="AJ183" s="607" t="s">
        <v>1154</v>
      </c>
      <c r="AK183" s="607" t="s">
        <v>1154</v>
      </c>
      <c r="AL183" s="607" t="s">
        <v>1154</v>
      </c>
      <c r="AM183" s="607" t="s">
        <v>1154</v>
      </c>
      <c r="AN183" s="607" t="s">
        <v>1154</v>
      </c>
      <c r="AO183" s="607" t="s">
        <v>1154</v>
      </c>
    </row>
    <row r="184" spans="1:55" s="89" customFormat="1" ht="12" customHeight="1">
      <c r="A184" s="401" t="s">
        <v>764</v>
      </c>
      <c r="B184" s="385" t="s">
        <v>216</v>
      </c>
      <c r="C184" s="385" t="s">
        <v>1496</v>
      </c>
      <c r="D184" s="386"/>
      <c r="E184" s="387"/>
      <c r="F184" s="385" t="s">
        <v>766</v>
      </c>
      <c r="G184" s="386"/>
      <c r="H184" s="386"/>
      <c r="I184" s="387"/>
      <c r="J184" s="385" t="s">
        <v>219</v>
      </c>
      <c r="K184" s="385" t="s">
        <v>219</v>
      </c>
      <c r="L184" s="688" t="s">
        <v>1154</v>
      </c>
      <c r="M184" s="607" t="s">
        <v>1154</v>
      </c>
      <c r="N184" s="607" t="s">
        <v>1154</v>
      </c>
      <c r="O184" s="607" t="s">
        <v>1154</v>
      </c>
      <c r="P184" s="607" t="s">
        <v>1154</v>
      </c>
      <c r="Q184" s="607" t="s">
        <v>1154</v>
      </c>
      <c r="R184" s="607" t="s">
        <v>1154</v>
      </c>
      <c r="S184" s="607" t="s">
        <v>1154</v>
      </c>
      <c r="T184" s="607" t="s">
        <v>1154</v>
      </c>
      <c r="U184" s="607" t="s">
        <v>1154</v>
      </c>
      <c r="V184" s="607" t="s">
        <v>1154</v>
      </c>
      <c r="W184" s="607" t="s">
        <v>1154</v>
      </c>
      <c r="X184" s="607" t="s">
        <v>1154</v>
      </c>
      <c r="Y184" s="607" t="s">
        <v>1154</v>
      </c>
      <c r="Z184" s="607" t="s">
        <v>1154</v>
      </c>
      <c r="AA184" s="607" t="s">
        <v>1154</v>
      </c>
      <c r="AB184" s="607" t="s">
        <v>1154</v>
      </c>
      <c r="AC184" s="607" t="s">
        <v>1154</v>
      </c>
      <c r="AD184" s="607" t="s">
        <v>1154</v>
      </c>
      <c r="AE184" s="607" t="s">
        <v>1154</v>
      </c>
      <c r="AF184" s="607" t="s">
        <v>1154</v>
      </c>
      <c r="AG184" s="607" t="s">
        <v>1154</v>
      </c>
      <c r="AH184" s="607" t="s">
        <v>1154</v>
      </c>
      <c r="AI184" s="607" t="s">
        <v>1154</v>
      </c>
      <c r="AJ184" s="607" t="s">
        <v>1154</v>
      </c>
      <c r="AK184" s="607" t="s">
        <v>1154</v>
      </c>
      <c r="AL184" s="607" t="s">
        <v>1154</v>
      </c>
      <c r="AM184" s="607" t="s">
        <v>1154</v>
      </c>
      <c r="AN184" s="607" t="s">
        <v>1154</v>
      </c>
      <c r="AO184" s="607" t="s">
        <v>1154</v>
      </c>
    </row>
    <row r="185" spans="1:55" s="89" customFormat="1" ht="12" customHeight="1">
      <c r="A185" s="401" t="s">
        <v>767</v>
      </c>
      <c r="B185" s="385" t="s">
        <v>216</v>
      </c>
      <c r="C185" s="385" t="s">
        <v>1497</v>
      </c>
      <c r="D185" s="386"/>
      <c r="E185" s="387"/>
      <c r="F185" s="385" t="s">
        <v>769</v>
      </c>
      <c r="G185" s="386"/>
      <c r="H185" s="386"/>
      <c r="I185" s="387"/>
      <c r="J185" s="385" t="s">
        <v>219</v>
      </c>
      <c r="K185" s="385" t="s">
        <v>219</v>
      </c>
      <c r="L185" s="688" t="s">
        <v>1154</v>
      </c>
      <c r="M185" s="607" t="s">
        <v>1154</v>
      </c>
      <c r="N185" s="607" t="s">
        <v>1154</v>
      </c>
      <c r="O185" s="607" t="s">
        <v>1154</v>
      </c>
      <c r="P185" s="607" t="s">
        <v>1154</v>
      </c>
      <c r="Q185" s="607" t="s">
        <v>1154</v>
      </c>
      <c r="R185" s="607" t="s">
        <v>1154</v>
      </c>
      <c r="S185" s="607" t="s">
        <v>1154</v>
      </c>
      <c r="T185" s="607" t="s">
        <v>1154</v>
      </c>
      <c r="U185" s="607" t="s">
        <v>1154</v>
      </c>
      <c r="V185" s="607" t="s">
        <v>1154</v>
      </c>
      <c r="W185" s="607" t="s">
        <v>1154</v>
      </c>
      <c r="X185" s="607" t="s">
        <v>1154</v>
      </c>
      <c r="Y185" s="607" t="s">
        <v>1154</v>
      </c>
      <c r="Z185" s="607" t="s">
        <v>1154</v>
      </c>
      <c r="AA185" s="607" t="s">
        <v>1154</v>
      </c>
      <c r="AB185" s="607" t="s">
        <v>1154</v>
      </c>
      <c r="AC185" s="607" t="s">
        <v>1154</v>
      </c>
      <c r="AD185" s="607" t="s">
        <v>1154</v>
      </c>
      <c r="AE185" s="607" t="s">
        <v>1154</v>
      </c>
      <c r="AF185" s="607" t="s">
        <v>1154</v>
      </c>
      <c r="AG185" s="607" t="s">
        <v>1154</v>
      </c>
      <c r="AH185" s="607" t="s">
        <v>1154</v>
      </c>
      <c r="AI185" s="607" t="s">
        <v>1154</v>
      </c>
      <c r="AJ185" s="607" t="s">
        <v>1154</v>
      </c>
      <c r="AK185" s="607" t="s">
        <v>1154</v>
      </c>
      <c r="AL185" s="607" t="s">
        <v>1154</v>
      </c>
      <c r="AM185" s="607" t="s">
        <v>1154</v>
      </c>
      <c r="AN185" s="607" t="s">
        <v>1154</v>
      </c>
      <c r="AO185" s="607" t="s">
        <v>1154</v>
      </c>
    </row>
    <row r="186" spans="1:55" s="89" customFormat="1" ht="12" customHeight="1">
      <c r="A186" s="401" t="s">
        <v>770</v>
      </c>
      <c r="B186" s="385" t="s">
        <v>216</v>
      </c>
      <c r="C186" s="385" t="s">
        <v>1498</v>
      </c>
      <c r="D186" s="386"/>
      <c r="E186" s="387"/>
      <c r="F186" s="385" t="s">
        <v>772</v>
      </c>
      <c r="G186" s="386"/>
      <c r="H186" s="386"/>
      <c r="I186" s="387"/>
      <c r="J186" s="385" t="s">
        <v>219</v>
      </c>
      <c r="K186" s="385" t="s">
        <v>219</v>
      </c>
      <c r="L186" s="688" t="s">
        <v>1154</v>
      </c>
      <c r="M186" s="607" t="s">
        <v>1154</v>
      </c>
      <c r="N186" s="607" t="s">
        <v>1154</v>
      </c>
      <c r="O186" s="607" t="s">
        <v>1154</v>
      </c>
      <c r="P186" s="607" t="s">
        <v>1154</v>
      </c>
      <c r="Q186" s="607" t="s">
        <v>1154</v>
      </c>
      <c r="R186" s="607" t="s">
        <v>1154</v>
      </c>
      <c r="S186" s="607" t="s">
        <v>1154</v>
      </c>
      <c r="T186" s="607" t="s">
        <v>1154</v>
      </c>
      <c r="U186" s="607" t="s">
        <v>1154</v>
      </c>
      <c r="V186" s="607" t="s">
        <v>1154</v>
      </c>
      <c r="W186" s="607" t="s">
        <v>1154</v>
      </c>
      <c r="X186" s="607" t="s">
        <v>1154</v>
      </c>
      <c r="Y186" s="607" t="s">
        <v>1154</v>
      </c>
      <c r="Z186" s="607" t="s">
        <v>1154</v>
      </c>
      <c r="AA186" s="607" t="s">
        <v>1154</v>
      </c>
      <c r="AB186" s="607" t="s">
        <v>1154</v>
      </c>
      <c r="AC186" s="607" t="s">
        <v>1154</v>
      </c>
      <c r="AD186" s="607" t="s">
        <v>1154</v>
      </c>
      <c r="AE186" s="607" t="s">
        <v>1154</v>
      </c>
      <c r="AF186" s="607" t="s">
        <v>1154</v>
      </c>
      <c r="AG186" s="607" t="s">
        <v>1154</v>
      </c>
      <c r="AH186" s="607" t="s">
        <v>1154</v>
      </c>
      <c r="AI186" s="607" t="s">
        <v>1154</v>
      </c>
      <c r="AJ186" s="607" t="s">
        <v>1154</v>
      </c>
      <c r="AK186" s="607" t="s">
        <v>1154</v>
      </c>
      <c r="AL186" s="607" t="s">
        <v>1154</v>
      </c>
      <c r="AM186" s="607" t="s">
        <v>1154</v>
      </c>
      <c r="AN186" s="607" t="s">
        <v>1154</v>
      </c>
      <c r="AO186" s="607" t="s">
        <v>1154</v>
      </c>
    </row>
    <row r="187" spans="1:55" s="89" customFormat="1" ht="12" customHeight="1">
      <c r="A187" s="404" t="s">
        <v>773</v>
      </c>
      <c r="B187" s="394" t="s">
        <v>216</v>
      </c>
      <c r="C187" s="394" t="s">
        <v>1499</v>
      </c>
      <c r="D187" s="395"/>
      <c r="E187" s="396"/>
      <c r="F187" s="394" t="s">
        <v>775</v>
      </c>
      <c r="G187" s="395"/>
      <c r="H187" s="395"/>
      <c r="I187" s="385"/>
      <c r="J187" s="385" t="s">
        <v>219</v>
      </c>
      <c r="K187" s="385" t="s">
        <v>219</v>
      </c>
      <c r="L187" s="385" t="s">
        <v>1154</v>
      </c>
      <c r="M187" s="754" t="s">
        <v>1154</v>
      </c>
      <c r="N187" s="754" t="s">
        <v>1154</v>
      </c>
      <c r="O187" s="754" t="s">
        <v>1154</v>
      </c>
      <c r="P187" s="754" t="s">
        <v>1154</v>
      </c>
      <c r="Q187" s="754" t="s">
        <v>1154</v>
      </c>
      <c r="R187" s="754" t="s">
        <v>1154</v>
      </c>
      <c r="S187" s="754" t="s">
        <v>1154</v>
      </c>
      <c r="T187" s="754" t="s">
        <v>1154</v>
      </c>
      <c r="U187" s="754" t="s">
        <v>1154</v>
      </c>
      <c r="V187" s="754" t="s">
        <v>1154</v>
      </c>
      <c r="W187" s="754" t="s">
        <v>1154</v>
      </c>
      <c r="X187" s="754" t="s">
        <v>1154</v>
      </c>
      <c r="Y187" s="754" t="s">
        <v>1154</v>
      </c>
      <c r="Z187" s="754" t="s">
        <v>1154</v>
      </c>
      <c r="AA187" s="754" t="s">
        <v>1154</v>
      </c>
      <c r="AB187" s="754" t="s">
        <v>1154</v>
      </c>
      <c r="AC187" s="754" t="s">
        <v>1154</v>
      </c>
      <c r="AD187" s="754" t="s">
        <v>1154</v>
      </c>
      <c r="AE187" s="754" t="s">
        <v>1154</v>
      </c>
      <c r="AF187" s="754" t="s">
        <v>1154</v>
      </c>
      <c r="AG187" s="754" t="s">
        <v>1154</v>
      </c>
      <c r="AH187" s="754" t="s">
        <v>1154</v>
      </c>
      <c r="AI187" s="754" t="s">
        <v>1154</v>
      </c>
      <c r="AJ187" s="754" t="s">
        <v>1154</v>
      </c>
      <c r="AK187" s="754" t="s">
        <v>1154</v>
      </c>
      <c r="AL187" s="754" t="s">
        <v>1154</v>
      </c>
      <c r="AM187" s="754" t="s">
        <v>1154</v>
      </c>
      <c r="AN187" s="754" t="s">
        <v>1154</v>
      </c>
      <c r="AO187" s="754" t="s">
        <v>1154</v>
      </c>
    </row>
    <row r="188" spans="1:55" ht="12" customHeight="1">
      <c r="A188" s="402" t="s">
        <v>776</v>
      </c>
      <c r="B188" s="388" t="s">
        <v>216</v>
      </c>
      <c r="C188" s="385" t="s">
        <v>1500</v>
      </c>
      <c r="D188" s="389"/>
      <c r="E188" s="390"/>
      <c r="F188" s="388" t="s">
        <v>778</v>
      </c>
      <c r="G188" s="389"/>
      <c r="H188" s="389"/>
      <c r="I188" s="390"/>
      <c r="J188" s="385" t="s">
        <v>219</v>
      </c>
      <c r="K188" s="385" t="s">
        <v>219</v>
      </c>
      <c r="L188" s="699">
        <v>257.40885369712521</v>
      </c>
      <c r="M188" s="611">
        <v>468.68452357428669</v>
      </c>
      <c r="N188" s="611">
        <v>5530.5778161161224</v>
      </c>
      <c r="O188" s="611">
        <v>8024.4523840620905</v>
      </c>
      <c r="P188" s="611">
        <v>8242.723063101188</v>
      </c>
      <c r="Q188" s="611">
        <v>9573.8687588196699</v>
      </c>
      <c r="R188" s="611">
        <v>10118.577235723322</v>
      </c>
      <c r="S188" s="611">
        <v>10402.636017679861</v>
      </c>
      <c r="T188" s="611">
        <v>11234.372487613482</v>
      </c>
      <c r="U188" s="611">
        <v>12946.190237740393</v>
      </c>
      <c r="V188" s="611">
        <v>14491.171516677969</v>
      </c>
      <c r="W188" s="611">
        <v>16363.315057695743</v>
      </c>
      <c r="X188" s="611">
        <v>19389.129309914482</v>
      </c>
      <c r="Y188" s="611">
        <v>22292.173524234073</v>
      </c>
      <c r="Z188" s="611">
        <v>19564.038486301812</v>
      </c>
      <c r="AA188" s="611">
        <v>19020.097488038249</v>
      </c>
      <c r="AB188" s="611">
        <v>20669.04130816667</v>
      </c>
      <c r="AC188" s="611">
        <v>21552.296481230973</v>
      </c>
      <c r="AD188" s="611">
        <v>23139.639641471607</v>
      </c>
      <c r="AE188" s="700">
        <v>23897.397506480262</v>
      </c>
      <c r="AF188" s="611">
        <v>25853.199751777633</v>
      </c>
      <c r="AG188" s="611">
        <v>27827.163450828826</v>
      </c>
      <c r="AH188" s="611">
        <v>30641.564050474324</v>
      </c>
      <c r="AI188" s="611">
        <v>32626.874989657808</v>
      </c>
      <c r="AJ188" s="611">
        <v>36528.245267422157</v>
      </c>
      <c r="AK188" s="611">
        <v>36748.075551554975</v>
      </c>
      <c r="AL188" s="611">
        <v>42811.813509701635</v>
      </c>
      <c r="AM188" s="611">
        <v>52291.180854200597</v>
      </c>
      <c r="AN188" s="611">
        <v>55429.954220409185</v>
      </c>
      <c r="AO188" s="611">
        <v>62405.403274493794</v>
      </c>
      <c r="AP188" s="4"/>
      <c r="AQ188" s="4"/>
      <c r="AR188" s="4"/>
      <c r="AS188" s="4"/>
      <c r="AT188" s="4"/>
      <c r="AU188" s="4"/>
      <c r="AV188" s="4"/>
      <c r="AW188" s="4"/>
      <c r="AX188" s="4"/>
      <c r="AY188" s="4"/>
      <c r="AZ188" s="4"/>
      <c r="BA188" s="4"/>
      <c r="BB188" s="4"/>
      <c r="BC188" s="4"/>
    </row>
    <row r="189" spans="1:55" ht="12" customHeight="1">
      <c r="A189" s="401" t="s">
        <v>779</v>
      </c>
      <c r="B189" s="385" t="s">
        <v>216</v>
      </c>
      <c r="C189" s="385" t="s">
        <v>1501</v>
      </c>
      <c r="D189" s="386"/>
      <c r="E189" s="387"/>
      <c r="F189" s="385" t="s">
        <v>781</v>
      </c>
      <c r="G189" s="386"/>
      <c r="H189" s="386"/>
      <c r="I189" s="387"/>
      <c r="J189" s="385" t="s">
        <v>219</v>
      </c>
      <c r="K189" s="385" t="s">
        <v>219</v>
      </c>
      <c r="L189" s="688">
        <v>259.4838536971252</v>
      </c>
      <c r="M189" s="607">
        <v>473.01152357428668</v>
      </c>
      <c r="N189" s="607">
        <v>5571.8568161161229</v>
      </c>
      <c r="O189" s="607">
        <v>8099.3583840620904</v>
      </c>
      <c r="P189" s="607">
        <v>8330.6730631011887</v>
      </c>
      <c r="Q189" s="607">
        <v>9573.8687588196699</v>
      </c>
      <c r="R189" s="607">
        <v>10118.577235723322</v>
      </c>
      <c r="S189" s="607">
        <v>10402.636017679861</v>
      </c>
      <c r="T189" s="607">
        <v>11234.372487613482</v>
      </c>
      <c r="U189" s="607">
        <v>12946.190237740393</v>
      </c>
      <c r="V189" s="607">
        <v>14491.171516677969</v>
      </c>
      <c r="W189" s="607">
        <v>16363.315057695743</v>
      </c>
      <c r="X189" s="607">
        <v>19389.129309914482</v>
      </c>
      <c r="Y189" s="607">
        <v>22292.173524234073</v>
      </c>
      <c r="Z189" s="607">
        <v>19564.038486301812</v>
      </c>
      <c r="AA189" s="607">
        <v>19020.097488038249</v>
      </c>
      <c r="AB189" s="607">
        <v>20669.04130816667</v>
      </c>
      <c r="AC189" s="607">
        <v>21552.296481230973</v>
      </c>
      <c r="AD189" s="607">
        <v>23139.639641471607</v>
      </c>
      <c r="AE189" s="689">
        <v>23897.397506480262</v>
      </c>
      <c r="AF189" s="607">
        <v>25853.199751777633</v>
      </c>
      <c r="AG189" s="607">
        <v>27827.163450828826</v>
      </c>
      <c r="AH189" s="607">
        <v>30641.564050474324</v>
      </c>
      <c r="AI189" s="607">
        <v>32626.874989657808</v>
      </c>
      <c r="AJ189" s="607">
        <v>36528.245267422157</v>
      </c>
      <c r="AK189" s="607">
        <v>36748.075551554975</v>
      </c>
      <c r="AL189" s="607">
        <v>42811.813509701635</v>
      </c>
      <c r="AM189" s="607">
        <v>52291.180854200597</v>
      </c>
      <c r="AN189" s="607">
        <v>55429.954220409185</v>
      </c>
      <c r="AO189" s="607">
        <v>62405.403274493794</v>
      </c>
      <c r="AP189" s="4"/>
      <c r="AQ189" s="4"/>
      <c r="AR189" s="4"/>
      <c r="AS189" s="4"/>
      <c r="AT189" s="4"/>
      <c r="AU189" s="4"/>
      <c r="AV189" s="4"/>
      <c r="AW189" s="4"/>
      <c r="AX189" s="4"/>
      <c r="AY189" s="4"/>
      <c r="AZ189" s="4"/>
      <c r="BA189" s="4"/>
      <c r="BB189" s="4"/>
      <c r="BC189" s="4"/>
    </row>
    <row r="190" spans="1:55" ht="12" customHeight="1" thickBot="1">
      <c r="A190" s="405" t="s">
        <v>782</v>
      </c>
      <c r="B190" s="397" t="s">
        <v>216</v>
      </c>
      <c r="C190" s="156" t="s">
        <v>1502</v>
      </c>
      <c r="D190" s="398"/>
      <c r="E190" s="399"/>
      <c r="F190" s="397" t="s">
        <v>784</v>
      </c>
      <c r="G190" s="398"/>
      <c r="H190" s="398"/>
      <c r="I190" s="399"/>
      <c r="J190" s="397" t="s">
        <v>219</v>
      </c>
      <c r="K190" s="397" t="s">
        <v>219</v>
      </c>
      <c r="L190" s="755">
        <v>257.40885369712521</v>
      </c>
      <c r="M190" s="756">
        <v>468.68452357428669</v>
      </c>
      <c r="N190" s="756">
        <v>5530.5778161161224</v>
      </c>
      <c r="O190" s="756">
        <v>8024.4523840620905</v>
      </c>
      <c r="P190" s="756">
        <v>8242.723063101188</v>
      </c>
      <c r="Q190" s="756">
        <v>9573.8687588196699</v>
      </c>
      <c r="R190" s="756">
        <v>10118.577235723322</v>
      </c>
      <c r="S190" s="756">
        <v>10402.636017679861</v>
      </c>
      <c r="T190" s="756">
        <v>11234.372487613482</v>
      </c>
      <c r="U190" s="756">
        <v>12946.190237740393</v>
      </c>
      <c r="V190" s="756">
        <v>14491.171516677969</v>
      </c>
      <c r="W190" s="756">
        <v>16363.315057695743</v>
      </c>
      <c r="X190" s="756">
        <v>19389.129309914482</v>
      </c>
      <c r="Y190" s="756">
        <v>22292.173524234073</v>
      </c>
      <c r="Z190" s="756">
        <v>19564.038486301812</v>
      </c>
      <c r="AA190" s="756">
        <v>19020.097488038249</v>
      </c>
      <c r="AB190" s="756">
        <v>20669.04130816667</v>
      </c>
      <c r="AC190" s="756">
        <v>21552.296481230973</v>
      </c>
      <c r="AD190" s="756">
        <v>23139.639641471607</v>
      </c>
      <c r="AE190" s="810">
        <v>23897.397506480262</v>
      </c>
      <c r="AF190" s="756">
        <v>25853.199751777633</v>
      </c>
      <c r="AG190" s="756">
        <v>27827.163450828826</v>
      </c>
      <c r="AH190" s="756">
        <v>30641.564050474324</v>
      </c>
      <c r="AI190" s="756">
        <v>32626.874989657808</v>
      </c>
      <c r="AJ190" s="756">
        <v>36528.245267422157</v>
      </c>
      <c r="AK190" s="756">
        <v>36748.075551554975</v>
      </c>
      <c r="AL190" s="756">
        <v>42811.813510022665</v>
      </c>
      <c r="AM190" s="756">
        <v>52291.180808316669</v>
      </c>
      <c r="AN190" s="756">
        <v>55429.954220409185</v>
      </c>
      <c r="AO190" s="756">
        <v>62405.403274493794</v>
      </c>
      <c r="AP190" s="4"/>
      <c r="AQ190" s="4"/>
      <c r="AR190" s="4"/>
      <c r="AS190" s="4"/>
      <c r="AT190" s="4"/>
      <c r="AU190" s="4"/>
      <c r="AV190" s="4"/>
      <c r="AW190" s="4"/>
      <c r="AX190" s="4"/>
      <c r="AY190" s="4"/>
      <c r="AZ190" s="4"/>
      <c r="BA190" s="4"/>
      <c r="BB190" s="4"/>
      <c r="BC190" s="4"/>
    </row>
    <row r="191" spans="1:55" ht="12" customHeight="1">
      <c r="A191" s="86"/>
      <c r="B191" s="86"/>
      <c r="C191" s="86"/>
      <c r="D191" s="86"/>
      <c r="E191" s="86"/>
      <c r="F191" s="86"/>
      <c r="G191" s="86"/>
      <c r="H191" s="86"/>
      <c r="I191" s="86"/>
      <c r="J191" s="87"/>
      <c r="K191" s="87"/>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4"/>
      <c r="AM191" s="4"/>
      <c r="AN191" s="4"/>
      <c r="AO191" s="4"/>
      <c r="AP191" s="4"/>
      <c r="AQ191" s="4"/>
      <c r="AR191" s="4"/>
      <c r="AS191" s="4"/>
      <c r="AT191" s="4"/>
      <c r="AU191" s="4"/>
      <c r="AV191" s="4"/>
      <c r="AW191" s="4"/>
      <c r="AX191" s="4"/>
      <c r="AY191" s="4"/>
      <c r="AZ191" s="4"/>
      <c r="BA191" s="4"/>
      <c r="BB191" s="4"/>
      <c r="BC191" s="4"/>
    </row>
    <row r="192" spans="1:55" ht="12" customHeight="1">
      <c r="A192" s="86"/>
      <c r="B192" s="86"/>
      <c r="C192" s="86"/>
      <c r="D192" s="86"/>
      <c r="E192" s="86"/>
      <c r="F192" s="86"/>
      <c r="G192" s="86"/>
      <c r="H192" s="86"/>
      <c r="I192" s="86"/>
      <c r="J192" s="87"/>
      <c r="K192" s="87"/>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4"/>
      <c r="AM192" s="4"/>
      <c r="AN192" s="4"/>
      <c r="AO192" s="4"/>
      <c r="AP192" s="4"/>
      <c r="AQ192" s="4"/>
      <c r="AR192" s="4"/>
      <c r="AS192" s="4"/>
      <c r="AT192" s="4"/>
      <c r="AU192" s="4"/>
      <c r="AV192" s="4"/>
      <c r="AW192" s="4"/>
      <c r="AX192" s="4"/>
      <c r="AY192" s="4"/>
      <c r="AZ192" s="4"/>
      <c r="BA192" s="4"/>
      <c r="BB192" s="4"/>
      <c r="BC192" s="4"/>
    </row>
    <row r="193" spans="1:55" ht="12" customHeight="1">
      <c r="A193" s="86"/>
      <c r="B193" s="86"/>
      <c r="C193" s="86"/>
      <c r="D193" s="86"/>
      <c r="E193" s="86"/>
      <c r="F193" s="86"/>
      <c r="G193" s="86"/>
      <c r="H193" s="86"/>
      <c r="I193" s="86"/>
      <c r="J193" s="87"/>
      <c r="K193" s="87"/>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4"/>
      <c r="AM193" s="4"/>
      <c r="AN193" s="4"/>
      <c r="AO193" s="4"/>
      <c r="AP193" s="4"/>
      <c r="AQ193" s="4"/>
      <c r="AR193" s="4"/>
      <c r="AS193" s="4"/>
      <c r="AT193" s="4"/>
      <c r="AU193" s="4"/>
      <c r="AV193" s="4"/>
      <c r="AW193" s="4"/>
      <c r="AX193" s="4"/>
      <c r="AY193" s="4"/>
      <c r="AZ193" s="4"/>
      <c r="BA193" s="4"/>
      <c r="BB193" s="4"/>
      <c r="BC193" s="4"/>
    </row>
    <row r="194" spans="1:55" ht="12" customHeight="1">
      <c r="A194" s="86"/>
      <c r="B194" s="86"/>
      <c r="C194" s="86"/>
      <c r="D194" s="86"/>
      <c r="E194" s="86"/>
      <c r="F194" s="86"/>
      <c r="G194" s="86"/>
      <c r="H194" s="86"/>
      <c r="I194" s="86"/>
      <c r="J194" s="87"/>
      <c r="K194" s="87"/>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4"/>
      <c r="AM194" s="4"/>
      <c r="AN194" s="4"/>
      <c r="AO194" s="4"/>
      <c r="AP194" s="4"/>
      <c r="AQ194" s="4"/>
      <c r="AR194" s="4"/>
      <c r="AS194" s="4"/>
      <c r="AT194" s="4"/>
      <c r="AU194" s="4"/>
      <c r="AV194" s="4"/>
      <c r="AW194" s="4"/>
      <c r="AX194" s="4"/>
      <c r="AY194" s="4"/>
      <c r="AZ194" s="4"/>
      <c r="BA194" s="4"/>
      <c r="BB194" s="4"/>
      <c r="BC194" s="4"/>
    </row>
    <row r="195" spans="1:55" ht="12" customHeight="1">
      <c r="A195" s="86"/>
      <c r="B195" s="86"/>
      <c r="C195" s="86"/>
      <c r="D195" s="86"/>
      <c r="E195" s="86"/>
      <c r="F195" s="86"/>
      <c r="G195" s="86"/>
      <c r="H195" s="86"/>
      <c r="I195" s="86"/>
      <c r="J195" s="87"/>
      <c r="K195" s="87"/>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4"/>
      <c r="AM195" s="4"/>
      <c r="AN195" s="4"/>
      <c r="AO195" s="4"/>
      <c r="AP195" s="4"/>
      <c r="AQ195" s="4"/>
      <c r="AR195" s="4"/>
      <c r="AS195" s="4"/>
      <c r="AT195" s="4"/>
      <c r="AU195" s="4"/>
      <c r="AV195" s="4"/>
      <c r="AW195" s="4"/>
      <c r="AX195" s="4"/>
      <c r="AY195" s="4"/>
      <c r="AZ195" s="4"/>
      <c r="BA195" s="4"/>
      <c r="BB195" s="4"/>
      <c r="BC195" s="4"/>
    </row>
    <row r="196" spans="1:55" ht="12" customHeight="1">
      <c r="A196" s="86"/>
      <c r="B196" s="86"/>
      <c r="C196" s="86"/>
      <c r="D196" s="86"/>
      <c r="E196" s="86"/>
      <c r="F196" s="86"/>
      <c r="G196" s="86"/>
      <c r="H196" s="86"/>
      <c r="I196" s="86"/>
      <c r="J196" s="87"/>
      <c r="K196" s="87"/>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4"/>
      <c r="AM196" s="4"/>
      <c r="AN196" s="4"/>
      <c r="AO196" s="4"/>
      <c r="AP196" s="4"/>
      <c r="AQ196" s="4"/>
      <c r="AR196" s="4"/>
      <c r="AS196" s="4"/>
      <c r="AT196" s="4"/>
      <c r="AU196" s="4"/>
      <c r="AV196" s="4"/>
      <c r="AW196" s="4"/>
      <c r="AX196" s="4"/>
      <c r="AY196" s="4"/>
      <c r="AZ196" s="4"/>
      <c r="BA196" s="4"/>
      <c r="BB196" s="4"/>
      <c r="BC196" s="4"/>
    </row>
    <row r="197" spans="1:55" ht="12" customHeight="1">
      <c r="A197" s="86"/>
      <c r="B197" s="86"/>
      <c r="C197" s="86"/>
      <c r="D197" s="86"/>
      <c r="E197" s="86"/>
      <c r="F197" s="86"/>
      <c r="G197" s="86"/>
      <c r="H197" s="86"/>
      <c r="I197" s="86"/>
      <c r="J197" s="87"/>
      <c r="K197" s="87"/>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4"/>
      <c r="AM197" s="4"/>
      <c r="AN197" s="4"/>
      <c r="AO197" s="4"/>
      <c r="AP197" s="4"/>
      <c r="AQ197" s="4"/>
      <c r="AR197" s="4"/>
      <c r="AS197" s="4"/>
      <c r="AT197" s="4"/>
      <c r="AU197" s="4"/>
      <c r="AV197" s="4"/>
      <c r="AW197" s="4"/>
      <c r="AX197" s="4"/>
      <c r="AY197" s="4"/>
      <c r="AZ197" s="4"/>
      <c r="BA197" s="4"/>
      <c r="BB197" s="4"/>
      <c r="BC197" s="4"/>
    </row>
    <row r="198" spans="1:55" ht="12" customHeight="1">
      <c r="A198" s="86"/>
      <c r="B198" s="86"/>
      <c r="C198" s="86"/>
      <c r="D198" s="86"/>
      <c r="E198" s="86"/>
      <c r="F198" s="86"/>
      <c r="G198" s="86"/>
      <c r="H198" s="86"/>
      <c r="I198" s="86"/>
      <c r="J198" s="87"/>
      <c r="K198" s="87"/>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4"/>
      <c r="AM198" s="4"/>
      <c r="AN198" s="4"/>
      <c r="AO198" s="4"/>
      <c r="AP198" s="4"/>
      <c r="AQ198" s="4"/>
      <c r="AR198" s="4"/>
      <c r="AS198" s="4"/>
      <c r="AT198" s="4"/>
      <c r="AU198" s="4"/>
      <c r="AV198" s="4"/>
      <c r="AW198" s="4"/>
      <c r="AX198" s="4"/>
      <c r="AY198" s="4"/>
      <c r="AZ198" s="4"/>
      <c r="BA198" s="4"/>
      <c r="BB198" s="4"/>
      <c r="BC198" s="4"/>
    </row>
    <row r="199" spans="1:55" ht="12" customHeight="1">
      <c r="A199" s="86"/>
      <c r="B199" s="86"/>
      <c r="C199" s="86"/>
      <c r="D199" s="86"/>
      <c r="E199" s="86"/>
      <c r="F199" s="86"/>
      <c r="G199" s="86"/>
      <c r="H199" s="86"/>
      <c r="I199" s="86"/>
      <c r="J199" s="87"/>
      <c r="K199" s="87"/>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4"/>
      <c r="AM199" s="4"/>
      <c r="AN199" s="4"/>
      <c r="AO199" s="4"/>
      <c r="AP199" s="4"/>
      <c r="AQ199" s="4"/>
      <c r="AR199" s="4"/>
      <c r="AS199" s="4"/>
      <c r="AT199" s="4"/>
      <c r="AU199" s="4"/>
      <c r="AV199" s="4"/>
      <c r="AW199" s="4"/>
      <c r="AX199" s="4"/>
      <c r="AY199" s="4"/>
      <c r="AZ199" s="4"/>
      <c r="BA199" s="4"/>
      <c r="BB199" s="4"/>
      <c r="BC199" s="4"/>
    </row>
    <row r="200" spans="1:55" ht="12" customHeight="1">
      <c r="A200" s="86"/>
      <c r="B200" s="86"/>
      <c r="C200" s="86"/>
      <c r="D200" s="86"/>
      <c r="E200" s="86"/>
      <c r="F200" s="86"/>
      <c r="G200" s="86"/>
      <c r="H200" s="86"/>
      <c r="I200" s="86"/>
      <c r="J200" s="87"/>
      <c r="K200" s="87"/>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4"/>
      <c r="AM200" s="4"/>
      <c r="AN200" s="4"/>
      <c r="AO200" s="4"/>
      <c r="AP200" s="4"/>
      <c r="AQ200" s="4"/>
      <c r="AR200" s="4"/>
      <c r="AS200" s="4"/>
      <c r="AT200" s="4"/>
      <c r="AU200" s="4"/>
      <c r="AV200" s="4"/>
      <c r="AW200" s="4"/>
      <c r="AX200" s="4"/>
      <c r="AY200" s="4"/>
      <c r="AZ200" s="4"/>
      <c r="BA200" s="4"/>
      <c r="BB200" s="4"/>
      <c r="BC200" s="4"/>
    </row>
    <row r="201" spans="1:55" ht="12" customHeight="1">
      <c r="A201" s="86"/>
      <c r="B201" s="86"/>
      <c r="C201" s="86"/>
      <c r="D201" s="86"/>
      <c r="E201" s="86"/>
      <c r="F201" s="86"/>
      <c r="G201" s="86"/>
      <c r="H201" s="86"/>
      <c r="I201" s="86"/>
      <c r="J201" s="87"/>
      <c r="K201" s="87"/>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4"/>
      <c r="AM201" s="4"/>
      <c r="AN201" s="4"/>
      <c r="AO201" s="4"/>
      <c r="AP201" s="4"/>
      <c r="AQ201" s="4"/>
      <c r="AR201" s="4"/>
      <c r="AS201" s="4"/>
      <c r="AT201" s="4"/>
      <c r="AU201" s="4"/>
      <c r="AV201" s="4"/>
      <c r="AW201" s="4"/>
      <c r="AX201" s="4"/>
      <c r="AY201" s="4"/>
      <c r="AZ201" s="4"/>
      <c r="BA201" s="4"/>
      <c r="BB201" s="4"/>
      <c r="BC201" s="4"/>
    </row>
    <row r="202" spans="1:55" ht="12" customHeight="1">
      <c r="A202" s="86"/>
      <c r="B202" s="86"/>
      <c r="C202" s="86"/>
      <c r="D202" s="86"/>
      <c r="E202" s="86"/>
      <c r="F202" s="86"/>
      <c r="G202" s="86"/>
      <c r="H202" s="86"/>
      <c r="I202" s="86"/>
      <c r="J202" s="87"/>
      <c r="K202" s="87"/>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4"/>
      <c r="AM202" s="4"/>
      <c r="AN202" s="4"/>
      <c r="AO202" s="4"/>
      <c r="AP202" s="4"/>
      <c r="AQ202" s="4"/>
      <c r="AR202" s="4"/>
      <c r="AS202" s="4"/>
      <c r="AT202" s="4"/>
      <c r="AU202" s="4"/>
      <c r="AV202" s="4"/>
      <c r="AW202" s="4"/>
      <c r="AX202" s="4"/>
      <c r="AY202" s="4"/>
      <c r="AZ202" s="4"/>
      <c r="BA202" s="4"/>
      <c r="BB202" s="4"/>
      <c r="BC202" s="4"/>
    </row>
    <row r="203" spans="1:55" ht="12" customHeight="1">
      <c r="A203" s="86"/>
      <c r="B203" s="86"/>
      <c r="C203" s="86"/>
      <c r="D203" s="86"/>
      <c r="E203" s="86"/>
      <c r="F203" s="86"/>
      <c r="G203" s="86"/>
      <c r="H203" s="86"/>
      <c r="I203" s="86"/>
      <c r="J203" s="87"/>
      <c r="K203" s="87"/>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4"/>
      <c r="AM203" s="4"/>
      <c r="AN203" s="4"/>
      <c r="AO203" s="4"/>
      <c r="AP203" s="4"/>
      <c r="AQ203" s="4"/>
      <c r="AR203" s="4"/>
      <c r="AS203" s="4"/>
      <c r="AT203" s="4"/>
      <c r="AU203" s="4"/>
      <c r="AV203" s="4"/>
      <c r="AW203" s="4"/>
      <c r="AX203" s="4"/>
      <c r="AY203" s="4"/>
      <c r="AZ203" s="4"/>
      <c r="BA203" s="4"/>
      <c r="BB203" s="4"/>
      <c r="BC203" s="4"/>
    </row>
    <row r="204" spans="1:55" ht="12" customHeight="1">
      <c r="A204" s="86"/>
      <c r="B204" s="86"/>
      <c r="C204" s="86"/>
      <c r="D204" s="86"/>
      <c r="E204" s="86"/>
      <c r="F204" s="86"/>
      <c r="G204" s="86"/>
      <c r="H204" s="86"/>
      <c r="I204" s="86"/>
      <c r="J204" s="87"/>
      <c r="K204" s="87"/>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4"/>
      <c r="AM204" s="4"/>
      <c r="AN204" s="4"/>
      <c r="AO204" s="4"/>
      <c r="AP204" s="4"/>
      <c r="AQ204" s="4"/>
      <c r="AR204" s="4"/>
      <c r="AS204" s="4"/>
      <c r="AT204" s="4"/>
      <c r="AU204" s="4"/>
      <c r="AV204" s="4"/>
      <c r="AW204" s="4"/>
      <c r="AX204" s="4"/>
      <c r="AY204" s="4"/>
      <c r="AZ204" s="4"/>
      <c r="BA204" s="4"/>
      <c r="BB204" s="4"/>
      <c r="BC204" s="4"/>
    </row>
    <row r="205" spans="1:55" ht="12" customHeight="1">
      <c r="A205" s="86"/>
      <c r="B205" s="86"/>
      <c r="C205" s="86"/>
      <c r="D205" s="86"/>
      <c r="E205" s="86"/>
      <c r="F205" s="86"/>
      <c r="G205" s="86"/>
      <c r="H205" s="86"/>
      <c r="I205" s="86"/>
      <c r="J205" s="87"/>
      <c r="K205" s="87"/>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4"/>
      <c r="AM205" s="4"/>
      <c r="AN205" s="4"/>
      <c r="AO205" s="4"/>
      <c r="AP205" s="4"/>
      <c r="AQ205" s="4"/>
      <c r="AR205" s="4"/>
      <c r="AS205" s="4"/>
      <c r="AT205" s="4"/>
      <c r="AU205" s="4"/>
      <c r="AV205" s="4"/>
      <c r="AW205" s="4"/>
      <c r="AX205" s="4"/>
      <c r="AY205" s="4"/>
      <c r="AZ205" s="4"/>
      <c r="BA205" s="4"/>
      <c r="BB205" s="4"/>
      <c r="BC205" s="4"/>
    </row>
    <row r="206" spans="1:55" ht="12" customHeight="1">
      <c r="A206" s="86"/>
      <c r="B206" s="86"/>
      <c r="C206" s="86"/>
      <c r="D206" s="86"/>
      <c r="E206" s="86"/>
      <c r="F206" s="86"/>
      <c r="G206" s="86"/>
      <c r="H206" s="86"/>
      <c r="I206" s="86"/>
      <c r="J206" s="87"/>
      <c r="K206" s="87"/>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4"/>
      <c r="AM206" s="4"/>
      <c r="AN206" s="4"/>
      <c r="AO206" s="4"/>
      <c r="AP206" s="4"/>
      <c r="AQ206" s="4"/>
      <c r="AR206" s="4"/>
      <c r="AS206" s="4"/>
      <c r="AT206" s="4"/>
      <c r="AU206" s="4"/>
      <c r="AV206" s="4"/>
      <c r="AW206" s="4"/>
      <c r="AX206" s="4"/>
      <c r="AY206" s="4"/>
      <c r="AZ206" s="4"/>
      <c r="BA206" s="4"/>
      <c r="BB206" s="4"/>
      <c r="BC206" s="4"/>
    </row>
    <row r="207" spans="1:55" ht="12" customHeight="1">
      <c r="A207" s="86"/>
      <c r="B207" s="86"/>
      <c r="C207" s="86"/>
      <c r="D207" s="86"/>
      <c r="E207" s="86"/>
      <c r="F207" s="86"/>
      <c r="G207" s="86"/>
      <c r="H207" s="86"/>
      <c r="I207" s="86"/>
      <c r="J207" s="87"/>
      <c r="K207" s="87"/>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4"/>
      <c r="AM207" s="4"/>
      <c r="AN207" s="4"/>
      <c r="AO207" s="4"/>
      <c r="AP207" s="4"/>
      <c r="AQ207" s="4"/>
      <c r="AR207" s="4"/>
      <c r="AS207" s="4"/>
      <c r="AT207" s="4"/>
      <c r="AU207" s="4"/>
      <c r="AV207" s="4"/>
      <c r="AW207" s="4"/>
      <c r="AX207" s="4"/>
      <c r="AY207" s="4"/>
      <c r="AZ207" s="4"/>
      <c r="BA207" s="4"/>
      <c r="BB207" s="4"/>
      <c r="BC207" s="4"/>
    </row>
    <row r="208" spans="1:55" ht="12" customHeight="1">
      <c r="A208" s="86"/>
      <c r="B208" s="86"/>
      <c r="C208" s="86"/>
      <c r="D208" s="86"/>
      <c r="E208" s="86"/>
      <c r="F208" s="86"/>
      <c r="G208" s="86"/>
      <c r="H208" s="86"/>
      <c r="I208" s="86"/>
      <c r="J208" s="87"/>
      <c r="K208" s="87"/>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4"/>
      <c r="AM208" s="4"/>
      <c r="AN208" s="4"/>
      <c r="AO208" s="4"/>
      <c r="AP208" s="4"/>
      <c r="AQ208" s="4"/>
      <c r="AR208" s="4"/>
      <c r="AS208" s="4"/>
      <c r="AT208" s="4"/>
      <c r="AU208" s="4"/>
      <c r="AV208" s="4"/>
      <c r="AW208" s="4"/>
      <c r="AX208" s="4"/>
      <c r="AY208" s="4"/>
      <c r="AZ208" s="4"/>
      <c r="BA208" s="4"/>
      <c r="BB208" s="4"/>
      <c r="BC208" s="4"/>
    </row>
    <row r="209" spans="1:55" ht="12" customHeight="1">
      <c r="A209" s="86"/>
      <c r="B209" s="86"/>
      <c r="C209" s="86"/>
      <c r="D209" s="86"/>
      <c r="E209" s="86"/>
      <c r="F209" s="86"/>
      <c r="G209" s="86"/>
      <c r="H209" s="86"/>
      <c r="I209" s="86"/>
      <c r="J209" s="87"/>
      <c r="K209" s="87"/>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4"/>
      <c r="AM209" s="4"/>
      <c r="AN209" s="4"/>
      <c r="AO209" s="4"/>
      <c r="AP209" s="4"/>
      <c r="AQ209" s="4"/>
      <c r="AR209" s="4"/>
      <c r="AS209" s="4"/>
      <c r="AT209" s="4"/>
      <c r="AU209" s="4"/>
      <c r="AV209" s="4"/>
      <c r="AW209" s="4"/>
      <c r="AX209" s="4"/>
      <c r="AY209" s="4"/>
      <c r="AZ209" s="4"/>
      <c r="BA209" s="4"/>
      <c r="BB209" s="4"/>
      <c r="BC209" s="4"/>
    </row>
    <row r="210" spans="1:55" ht="12" customHeight="1">
      <c r="A210" s="86"/>
      <c r="B210" s="86"/>
      <c r="C210" s="86"/>
      <c r="D210" s="86"/>
      <c r="E210" s="86"/>
      <c r="F210" s="86"/>
      <c r="G210" s="86"/>
      <c r="H210" s="86"/>
      <c r="I210" s="86"/>
      <c r="J210" s="87"/>
      <c r="K210" s="87"/>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4"/>
      <c r="AM210" s="4"/>
      <c r="AN210" s="4"/>
      <c r="AO210" s="4"/>
      <c r="AP210" s="4"/>
      <c r="AQ210" s="4"/>
      <c r="AR210" s="4"/>
      <c r="AS210" s="4"/>
      <c r="AT210" s="4"/>
      <c r="AU210" s="4"/>
      <c r="AV210" s="4"/>
      <c r="AW210" s="4"/>
      <c r="AX210" s="4"/>
      <c r="AY210" s="4"/>
      <c r="AZ210" s="4"/>
      <c r="BA210" s="4"/>
      <c r="BB210" s="4"/>
      <c r="BC210" s="4"/>
    </row>
    <row r="211" spans="1:55" ht="12" customHeight="1">
      <c r="A211" s="86"/>
      <c r="B211" s="86"/>
      <c r="C211" s="86"/>
      <c r="D211" s="86"/>
      <c r="E211" s="86"/>
      <c r="F211" s="86"/>
      <c r="G211" s="86"/>
      <c r="H211" s="86"/>
      <c r="I211" s="86"/>
      <c r="J211" s="87"/>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4"/>
      <c r="AM211" s="4"/>
      <c r="AN211" s="4"/>
      <c r="AO211" s="4"/>
      <c r="AP211" s="4"/>
      <c r="AQ211" s="4"/>
      <c r="AR211" s="4"/>
      <c r="AS211" s="4"/>
      <c r="AT211" s="4"/>
      <c r="AU211" s="4"/>
      <c r="AV211" s="4"/>
      <c r="AW211" s="4"/>
      <c r="AX211" s="4"/>
      <c r="AY211" s="4"/>
      <c r="AZ211" s="4"/>
      <c r="BA211" s="4"/>
      <c r="BB211" s="4"/>
      <c r="BC211" s="4"/>
    </row>
    <row r="212" spans="1:55" ht="12" customHeight="1">
      <c r="A212" s="86"/>
      <c r="B212" s="86"/>
      <c r="C212" s="86"/>
      <c r="D212" s="86"/>
      <c r="E212" s="86"/>
      <c r="F212" s="86"/>
      <c r="G212" s="86"/>
      <c r="H212" s="86"/>
      <c r="I212" s="86"/>
      <c r="J212" s="87"/>
      <c r="K212" s="87"/>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4"/>
      <c r="AM212" s="4"/>
      <c r="AN212" s="4"/>
      <c r="AO212" s="4"/>
      <c r="AP212" s="4"/>
      <c r="AQ212" s="4"/>
      <c r="AR212" s="4"/>
      <c r="AS212" s="4"/>
      <c r="AT212" s="4"/>
      <c r="AU212" s="4"/>
      <c r="AV212" s="4"/>
      <c r="AW212" s="4"/>
      <c r="AX212" s="4"/>
      <c r="AY212" s="4"/>
      <c r="AZ212" s="4"/>
      <c r="BA212" s="4"/>
      <c r="BB212" s="4"/>
      <c r="BC212" s="4"/>
    </row>
    <row r="213" spans="1:55" ht="12" customHeight="1">
      <c r="A213" s="86"/>
      <c r="B213" s="86"/>
      <c r="C213" s="86"/>
      <c r="D213" s="86"/>
      <c r="E213" s="86"/>
      <c r="F213" s="86"/>
      <c r="G213" s="86"/>
      <c r="H213" s="86"/>
      <c r="I213" s="86"/>
      <c r="J213" s="87"/>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4"/>
      <c r="AM213" s="4"/>
      <c r="AN213" s="4"/>
      <c r="AO213" s="4"/>
      <c r="AP213" s="4"/>
      <c r="AQ213" s="4"/>
      <c r="AR213" s="4"/>
      <c r="AS213" s="4"/>
      <c r="AT213" s="4"/>
      <c r="AU213" s="4"/>
      <c r="AV213" s="4"/>
      <c r="AW213" s="4"/>
      <c r="AX213" s="4"/>
      <c r="AY213" s="4"/>
      <c r="AZ213" s="4"/>
      <c r="BA213" s="4"/>
      <c r="BB213" s="4"/>
      <c r="BC213" s="4"/>
    </row>
    <row r="214" spans="1:55" ht="12" customHeight="1">
      <c r="A214" s="86"/>
      <c r="B214" s="86"/>
      <c r="C214" s="86"/>
      <c r="D214" s="86"/>
      <c r="E214" s="86"/>
      <c r="F214" s="86"/>
      <c r="G214" s="86"/>
      <c r="H214" s="86"/>
      <c r="I214" s="86"/>
      <c r="J214" s="87"/>
      <c r="K214" s="87"/>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4"/>
      <c r="AM214" s="4"/>
      <c r="AN214" s="4"/>
      <c r="AO214" s="4"/>
      <c r="AP214" s="4"/>
      <c r="AQ214" s="4"/>
      <c r="AR214" s="4"/>
      <c r="AS214" s="4"/>
      <c r="AT214" s="4"/>
      <c r="AU214" s="4"/>
      <c r="AV214" s="4"/>
      <c r="AW214" s="4"/>
      <c r="AX214" s="4"/>
      <c r="AY214" s="4"/>
      <c r="AZ214" s="4"/>
      <c r="BA214" s="4"/>
      <c r="BB214" s="4"/>
      <c r="BC214" s="4"/>
    </row>
    <row r="215" spans="1:55" ht="12" customHeight="1">
      <c r="A215" s="86"/>
      <c r="B215" s="86"/>
      <c r="C215" s="86"/>
      <c r="D215" s="86"/>
      <c r="E215" s="86"/>
      <c r="F215" s="86"/>
      <c r="G215" s="86"/>
      <c r="H215" s="86"/>
      <c r="I215" s="86"/>
      <c r="J215" s="87"/>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4"/>
      <c r="AM215" s="4"/>
      <c r="AN215" s="4"/>
      <c r="AO215" s="4"/>
      <c r="AP215" s="4"/>
      <c r="AQ215" s="4"/>
      <c r="AR215" s="4"/>
      <c r="AS215" s="4"/>
      <c r="AT215" s="4"/>
      <c r="AU215" s="4"/>
      <c r="AV215" s="4"/>
      <c r="AW215" s="4"/>
      <c r="AX215" s="4"/>
      <c r="AY215" s="4"/>
      <c r="AZ215" s="4"/>
      <c r="BA215" s="4"/>
      <c r="BB215" s="4"/>
      <c r="BC215" s="4"/>
    </row>
    <row r="216" spans="1:55" ht="12" customHeight="1">
      <c r="A216" s="86"/>
      <c r="B216" s="86"/>
      <c r="C216" s="86"/>
      <c r="D216" s="86"/>
      <c r="E216" s="86"/>
      <c r="F216" s="86"/>
      <c r="G216" s="86"/>
      <c r="H216" s="86"/>
      <c r="I216" s="86"/>
      <c r="J216" s="87"/>
      <c r="K216" s="87"/>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4"/>
      <c r="AM216" s="4"/>
      <c r="AN216" s="4"/>
      <c r="AO216" s="4"/>
      <c r="AP216" s="4"/>
      <c r="AQ216" s="4"/>
      <c r="AR216" s="4"/>
      <c r="AS216" s="4"/>
      <c r="AT216" s="4"/>
      <c r="AU216" s="4"/>
      <c r="AV216" s="4"/>
      <c r="AW216" s="4"/>
      <c r="AX216" s="4"/>
      <c r="AY216" s="4"/>
      <c r="AZ216" s="4"/>
      <c r="BA216" s="4"/>
      <c r="BB216" s="4"/>
      <c r="BC216" s="4"/>
    </row>
    <row r="217" spans="1:55" ht="12" customHeight="1">
      <c r="A217" s="86"/>
      <c r="B217" s="86"/>
      <c r="C217" s="86"/>
      <c r="D217" s="86"/>
      <c r="E217" s="86"/>
      <c r="F217" s="86"/>
      <c r="G217" s="86"/>
      <c r="H217" s="86"/>
      <c r="I217" s="86"/>
      <c r="J217" s="87"/>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4"/>
      <c r="AM217" s="4"/>
      <c r="AN217" s="4"/>
      <c r="AO217" s="4"/>
      <c r="AP217" s="4"/>
      <c r="AQ217" s="4"/>
      <c r="AR217" s="4"/>
      <c r="AS217" s="4"/>
      <c r="AT217" s="4"/>
      <c r="AU217" s="4"/>
      <c r="AV217" s="4"/>
      <c r="AW217" s="4"/>
      <c r="AX217" s="4"/>
      <c r="AY217" s="4"/>
      <c r="AZ217" s="4"/>
      <c r="BA217" s="4"/>
      <c r="BB217" s="4"/>
      <c r="BC217" s="4"/>
    </row>
    <row r="218" spans="1:55" ht="12" customHeight="1">
      <c r="A218" s="86"/>
      <c r="B218" s="86"/>
      <c r="C218" s="86"/>
      <c r="D218" s="86"/>
      <c r="E218" s="86"/>
      <c r="F218" s="86"/>
      <c r="G218" s="86"/>
      <c r="H218" s="86"/>
      <c r="I218" s="86"/>
      <c r="J218" s="87"/>
      <c r="K218" s="87"/>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4"/>
      <c r="AM218" s="4"/>
      <c r="AN218" s="4"/>
      <c r="AO218" s="4"/>
      <c r="AP218" s="4"/>
      <c r="AQ218" s="4"/>
      <c r="AR218" s="4"/>
      <c r="AS218" s="4"/>
      <c r="AT218" s="4"/>
      <c r="AU218" s="4"/>
      <c r="AV218" s="4"/>
      <c r="AW218" s="4"/>
      <c r="AX218" s="4"/>
      <c r="AY218" s="4"/>
      <c r="AZ218" s="4"/>
      <c r="BA218" s="4"/>
      <c r="BB218" s="4"/>
      <c r="BC218" s="4"/>
    </row>
    <row r="219" spans="1:55" ht="12" customHeight="1">
      <c r="A219" s="86"/>
      <c r="B219" s="86"/>
      <c r="C219" s="86"/>
      <c r="D219" s="86"/>
      <c r="E219" s="86"/>
      <c r="F219" s="86"/>
      <c r="G219" s="86"/>
      <c r="H219" s="86"/>
      <c r="I219" s="86"/>
      <c r="J219" s="87"/>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4"/>
      <c r="AM219" s="4"/>
      <c r="AN219" s="4"/>
      <c r="AO219" s="4"/>
      <c r="AP219" s="4"/>
      <c r="AQ219" s="4"/>
      <c r="AR219" s="4"/>
      <c r="AS219" s="4"/>
      <c r="AT219" s="4"/>
      <c r="AU219" s="4"/>
      <c r="AV219" s="4"/>
      <c r="AW219" s="4"/>
      <c r="AX219" s="4"/>
      <c r="AY219" s="4"/>
      <c r="AZ219" s="4"/>
      <c r="BA219" s="4"/>
      <c r="BB219" s="4"/>
      <c r="BC219" s="4"/>
    </row>
    <row r="220" spans="1:55" ht="12" customHeight="1">
      <c r="A220" s="86"/>
      <c r="B220" s="86"/>
      <c r="C220" s="86"/>
      <c r="D220" s="86"/>
      <c r="E220" s="86"/>
      <c r="F220" s="86"/>
      <c r="G220" s="86"/>
      <c r="H220" s="86"/>
      <c r="I220" s="86"/>
      <c r="J220" s="87"/>
      <c r="K220" s="87"/>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4"/>
      <c r="AM220" s="4"/>
      <c r="AN220" s="4"/>
      <c r="AO220" s="4"/>
      <c r="AP220" s="4"/>
      <c r="AQ220" s="4"/>
      <c r="AR220" s="4"/>
      <c r="AS220" s="4"/>
      <c r="AT220" s="4"/>
      <c r="AU220" s="4"/>
      <c r="AV220" s="4"/>
      <c r="AW220" s="4"/>
      <c r="AX220" s="4"/>
      <c r="AY220" s="4"/>
      <c r="AZ220" s="4"/>
      <c r="BA220" s="4"/>
      <c r="BB220" s="4"/>
      <c r="BC220" s="4"/>
    </row>
    <row r="221" spans="1:55" ht="12" customHeight="1">
      <c r="A221" s="86"/>
      <c r="B221" s="86"/>
      <c r="C221" s="86"/>
      <c r="D221" s="86"/>
      <c r="E221" s="86"/>
      <c r="F221" s="86"/>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4"/>
      <c r="AM221" s="4"/>
      <c r="AN221" s="4"/>
      <c r="AO221" s="4"/>
      <c r="AP221" s="4"/>
      <c r="AQ221" s="4"/>
      <c r="AR221" s="4"/>
      <c r="AS221" s="4"/>
      <c r="AT221" s="4"/>
      <c r="AU221" s="4"/>
      <c r="AV221" s="4"/>
      <c r="AW221" s="4"/>
      <c r="AX221" s="4"/>
      <c r="AY221" s="4"/>
      <c r="AZ221" s="4"/>
      <c r="BA221" s="4"/>
      <c r="BB221" s="4"/>
      <c r="BC221" s="4"/>
    </row>
    <row r="222" spans="1:55" ht="12" customHeight="1">
      <c r="A222" s="86"/>
      <c r="B222" s="86"/>
      <c r="C222" s="86"/>
      <c r="D222" s="86"/>
      <c r="E222" s="86"/>
      <c r="F222" s="86"/>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4"/>
      <c r="AM222" s="4"/>
      <c r="AN222" s="4"/>
      <c r="AO222" s="4"/>
      <c r="AP222" s="4"/>
      <c r="AQ222" s="4"/>
      <c r="AR222" s="4"/>
      <c r="AS222" s="4"/>
      <c r="AT222" s="4"/>
      <c r="AU222" s="4"/>
      <c r="AV222" s="4"/>
      <c r="AW222" s="4"/>
      <c r="AX222" s="4"/>
      <c r="AY222" s="4"/>
      <c r="AZ222" s="4"/>
      <c r="BA222" s="4"/>
      <c r="BB222" s="4"/>
      <c r="BC222" s="4"/>
    </row>
    <row r="223" spans="1:55"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4"/>
      <c r="AM223" s="4"/>
      <c r="AN223" s="4"/>
      <c r="AO223" s="4"/>
      <c r="AP223" s="4"/>
      <c r="AQ223" s="4"/>
      <c r="AR223" s="4"/>
      <c r="AS223" s="4"/>
      <c r="AT223" s="4"/>
      <c r="AU223" s="4"/>
      <c r="AV223" s="4"/>
      <c r="AW223" s="4"/>
      <c r="AX223" s="4"/>
      <c r="AY223" s="4"/>
      <c r="AZ223" s="4"/>
      <c r="BA223" s="4"/>
      <c r="BB223" s="4"/>
      <c r="BC223" s="4"/>
    </row>
    <row r="224" spans="1:55"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4"/>
      <c r="AM224" s="4"/>
      <c r="AN224" s="4"/>
      <c r="AO224" s="4"/>
      <c r="AP224" s="4"/>
      <c r="AQ224" s="4"/>
      <c r="AR224" s="4"/>
      <c r="AS224" s="4"/>
      <c r="AT224" s="4"/>
      <c r="AU224" s="4"/>
      <c r="AV224" s="4"/>
      <c r="AW224" s="4"/>
      <c r="AX224" s="4"/>
      <c r="AY224" s="4"/>
      <c r="AZ224" s="4"/>
      <c r="BA224" s="4"/>
      <c r="BB224" s="4"/>
      <c r="BC224" s="4"/>
    </row>
    <row r="225" spans="1:55"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4"/>
      <c r="AM225" s="4"/>
      <c r="AN225" s="4"/>
      <c r="AO225" s="4"/>
      <c r="AP225" s="4"/>
      <c r="AQ225" s="4"/>
      <c r="AR225" s="4"/>
      <c r="AS225" s="4"/>
      <c r="AT225" s="4"/>
      <c r="AU225" s="4"/>
      <c r="AV225" s="4"/>
      <c r="AW225" s="4"/>
      <c r="AX225" s="4"/>
      <c r="AY225" s="4"/>
      <c r="AZ225" s="4"/>
      <c r="BA225" s="4"/>
      <c r="BB225" s="4"/>
      <c r="BC225" s="4"/>
    </row>
    <row r="226" spans="1:55"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4"/>
      <c r="AM226" s="4"/>
      <c r="AN226" s="4"/>
      <c r="AO226" s="4"/>
      <c r="AP226" s="4"/>
      <c r="AQ226" s="4"/>
      <c r="AR226" s="4"/>
      <c r="AS226" s="4"/>
      <c r="AT226" s="4"/>
      <c r="AU226" s="4"/>
      <c r="AV226" s="4"/>
      <c r="AW226" s="4"/>
      <c r="AX226" s="4"/>
      <c r="AY226" s="4"/>
      <c r="AZ226" s="4"/>
      <c r="BA226" s="4"/>
      <c r="BB226" s="4"/>
      <c r="BC226" s="4"/>
    </row>
    <row r="227" spans="1:55"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4"/>
      <c r="AM227" s="4"/>
      <c r="AN227" s="4"/>
      <c r="AO227" s="4"/>
      <c r="AP227" s="4"/>
      <c r="AQ227" s="4"/>
      <c r="AR227" s="4"/>
      <c r="AS227" s="4"/>
      <c r="AT227" s="4"/>
      <c r="AU227" s="4"/>
      <c r="AV227" s="4"/>
      <c r="AW227" s="4"/>
      <c r="AX227" s="4"/>
      <c r="AY227" s="4"/>
      <c r="AZ227" s="4"/>
      <c r="BA227" s="4"/>
      <c r="BB227" s="4"/>
      <c r="BC227" s="4"/>
    </row>
    <row r="228" spans="1:55"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4"/>
      <c r="AM228" s="4"/>
      <c r="AN228" s="4"/>
      <c r="AO228" s="4"/>
      <c r="AP228" s="4"/>
      <c r="AQ228" s="4"/>
      <c r="AR228" s="4"/>
      <c r="AS228" s="4"/>
      <c r="AT228" s="4"/>
      <c r="AU228" s="4"/>
      <c r="AV228" s="4"/>
      <c r="AW228" s="4"/>
      <c r="AX228" s="4"/>
      <c r="AY228" s="4"/>
      <c r="AZ228" s="4"/>
      <c r="BA228" s="4"/>
      <c r="BB228" s="4"/>
      <c r="BC228" s="4"/>
    </row>
    <row r="229" spans="1:55"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4"/>
      <c r="AM229" s="4"/>
      <c r="AN229" s="4"/>
      <c r="AO229" s="4"/>
      <c r="AP229" s="4"/>
      <c r="AQ229" s="4"/>
      <c r="AR229" s="4"/>
      <c r="AS229" s="4"/>
      <c r="AT229" s="4"/>
      <c r="AU229" s="4"/>
      <c r="AV229" s="4"/>
      <c r="AW229" s="4"/>
      <c r="AX229" s="4"/>
      <c r="AY229" s="4"/>
      <c r="AZ229" s="4"/>
      <c r="BA229" s="4"/>
      <c r="BB229" s="4"/>
      <c r="BC229" s="4"/>
    </row>
    <row r="230" spans="1:55"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4"/>
      <c r="AM230" s="4"/>
      <c r="AN230" s="4"/>
      <c r="AO230" s="4"/>
      <c r="AP230" s="4"/>
      <c r="AQ230" s="4"/>
      <c r="AR230" s="4"/>
      <c r="AS230" s="4"/>
      <c r="AT230" s="4"/>
      <c r="AU230" s="4"/>
      <c r="AV230" s="4"/>
      <c r="AW230" s="4"/>
      <c r="AX230" s="4"/>
      <c r="AY230" s="4"/>
      <c r="AZ230" s="4"/>
      <c r="BA230" s="4"/>
      <c r="BB230" s="4"/>
      <c r="BC230" s="4"/>
    </row>
    <row r="231" spans="1:55"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4"/>
      <c r="AM231" s="4"/>
      <c r="AN231" s="4"/>
      <c r="AO231" s="4"/>
      <c r="AP231" s="4"/>
      <c r="AQ231" s="4"/>
      <c r="AR231" s="4"/>
      <c r="AS231" s="4"/>
      <c r="AT231" s="4"/>
      <c r="AU231" s="4"/>
      <c r="AV231" s="4"/>
      <c r="AW231" s="4"/>
      <c r="AX231" s="4"/>
      <c r="AY231" s="4"/>
      <c r="AZ231" s="4"/>
      <c r="BA231" s="4"/>
      <c r="BB231" s="4"/>
      <c r="BC231" s="4"/>
    </row>
    <row r="232" spans="1:55"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4"/>
      <c r="AM232" s="4"/>
      <c r="AN232" s="4"/>
      <c r="AO232" s="4"/>
      <c r="AP232" s="4"/>
      <c r="AQ232" s="4"/>
      <c r="AR232" s="4"/>
      <c r="AS232" s="4"/>
      <c r="AT232" s="4"/>
      <c r="AU232" s="4"/>
      <c r="AV232" s="4"/>
      <c r="AW232" s="4"/>
      <c r="AX232" s="4"/>
      <c r="AY232" s="4"/>
      <c r="AZ232" s="4"/>
      <c r="BA232" s="4"/>
      <c r="BB232" s="4"/>
      <c r="BC232" s="4"/>
    </row>
    <row r="233" spans="1:55"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row>
    <row r="234" spans="1:55"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row>
    <row r="235" spans="1:55" ht="12" customHeight="1">
      <c r="A235" s="86"/>
      <c r="B235" s="86"/>
      <c r="C235" s="86"/>
      <c r="D235" s="86"/>
      <c r="E235" s="86"/>
      <c r="F235" s="86"/>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row>
    <row r="236" spans="1:55" ht="12" customHeight="1">
      <c r="A236" s="86"/>
      <c r="B236" s="86"/>
      <c r="C236" s="86"/>
      <c r="D236" s="86"/>
      <c r="E236" s="86"/>
      <c r="F236" s="86"/>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row>
    <row r="237" spans="1:55" ht="12" customHeight="1">
      <c r="A237" s="86"/>
      <c r="B237" s="86"/>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row>
    <row r="238" spans="1:55" ht="12" customHeight="1">
      <c r="A238" s="86"/>
      <c r="B238" s="86"/>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row>
    <row r="239" spans="1:55" ht="12" customHeight="1">
      <c r="A239" s="86"/>
      <c r="B239" s="86"/>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row>
    <row r="240" spans="1:55" ht="12"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row>
    <row r="241" spans="1:37" ht="12"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row>
    <row r="242" spans="1:37"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37"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37"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37"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37"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37"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37"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37"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37"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37"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37"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37"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37"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37"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37"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106.22992792052689</v>
      </c>
      <c r="M353" s="27">
        <v>193.88225781925658</v>
      </c>
      <c r="N353" s="27">
        <v>1789.7089581972186</v>
      </c>
      <c r="O353" s="27">
        <v>3263.2683912539737</v>
      </c>
      <c r="P353" s="27">
        <v>3112.3098989279315</v>
      </c>
      <c r="Q353" s="27">
        <v>3682.1022826895628</v>
      </c>
      <c r="R353" s="27">
        <v>3903.4952717925694</v>
      </c>
      <c r="S353" s="27">
        <v>4019.8521488433462</v>
      </c>
      <c r="T353" s="27">
        <v>4984.8719981363165</v>
      </c>
      <c r="U353" s="27">
        <v>6252.4534647867158</v>
      </c>
      <c r="V353" s="27">
        <v>7325.7199850067809</v>
      </c>
      <c r="W353" s="27">
        <v>8632.8168311621521</v>
      </c>
      <c r="X353" s="27">
        <v>9983.2940749454083</v>
      </c>
      <c r="Y353" s="27">
        <v>12030.196496621487</v>
      </c>
      <c r="Z353" s="27">
        <v>10084.607444628269</v>
      </c>
      <c r="AA353" s="27">
        <v>10002.478142145601</v>
      </c>
      <c r="AB353" s="27">
        <v>10931.593279754999</v>
      </c>
      <c r="AC353" s="27">
        <v>11351.296301800787</v>
      </c>
      <c r="AD353" s="27">
        <v>12003.904857611669</v>
      </c>
      <c r="AE353" s="27">
        <v>11988.736729627995</v>
      </c>
      <c r="AF353" s="27">
        <v>13057.922382739003</v>
      </c>
      <c r="AG353" s="27">
        <v>14020.688981343825</v>
      </c>
      <c r="AH353" s="27">
        <v>15080.17828255217</v>
      </c>
      <c r="AI353" s="27">
        <v>15508.505697420002</v>
      </c>
      <c r="AJ353" s="27">
        <v>17184.534222535705</v>
      </c>
      <c r="AK353" s="27">
        <v>16924.603409221247</v>
      </c>
      <c r="AL353" s="27">
        <v>19604.461978716001</v>
      </c>
      <c r="AM353" s="27">
        <v>21652.00797279333</v>
      </c>
      <c r="AN353" s="27">
        <v>23550.74169008333</v>
      </c>
      <c r="AO353" s="27">
        <v>26691.67038165333</v>
      </c>
    </row>
    <row r="354" spans="1:41" ht="12" customHeight="1">
      <c r="A354" s="23" t="s">
        <v>789</v>
      </c>
      <c r="B354" s="24" t="s">
        <v>787</v>
      </c>
      <c r="C354" s="24"/>
      <c r="D354" s="25"/>
      <c r="E354" s="25"/>
      <c r="F354" s="24" t="s">
        <v>790</v>
      </c>
      <c r="G354" s="25"/>
      <c r="H354" s="25"/>
      <c r="I354" s="26"/>
      <c r="J354" s="27" t="s">
        <v>442</v>
      </c>
      <c r="K354" s="27" t="s">
        <v>219</v>
      </c>
      <c r="L354" s="27">
        <v>77.244194397413821</v>
      </c>
      <c r="M354" s="27">
        <v>135.18123135563565</v>
      </c>
      <c r="N354" s="27">
        <v>1322.0726247670652</v>
      </c>
      <c r="O354" s="27">
        <v>1921.8407706008404</v>
      </c>
      <c r="P354" s="27">
        <v>2199.9476806836983</v>
      </c>
      <c r="Q354" s="27">
        <v>2438.3961814770346</v>
      </c>
      <c r="R354" s="27">
        <v>2407.1349685083724</v>
      </c>
      <c r="S354" s="27">
        <v>2504.6356497747847</v>
      </c>
      <c r="T354" s="27">
        <v>2914.7104187125133</v>
      </c>
      <c r="U354" s="27">
        <v>3195.7494235978907</v>
      </c>
      <c r="V354" s="27">
        <v>3238.4355385310414</v>
      </c>
      <c r="W354" s="27">
        <v>2995.8214651605203</v>
      </c>
      <c r="X354" s="27">
        <v>3365.9209198111025</v>
      </c>
      <c r="Y354" s="27">
        <v>3355.6996135939926</v>
      </c>
      <c r="Z354" s="27">
        <v>3189.7529408650034</v>
      </c>
      <c r="AA354" s="27">
        <v>3187.9147557701995</v>
      </c>
      <c r="AB354" s="27">
        <v>3500.9257080000002</v>
      </c>
      <c r="AC354" s="27">
        <v>3304.2503525671209</v>
      </c>
      <c r="AD354" s="27">
        <v>3717.1276576829769</v>
      </c>
      <c r="AE354" s="27">
        <v>3998.2023076886298</v>
      </c>
      <c r="AF354" s="27">
        <v>4198.7472243076336</v>
      </c>
      <c r="AG354" s="27">
        <v>4463.1868385288317</v>
      </c>
      <c r="AH354" s="27">
        <v>5153.8512286321511</v>
      </c>
      <c r="AI354" s="27">
        <v>5798.5716229378104</v>
      </c>
      <c r="AJ354" s="27">
        <v>6430.2374582364528</v>
      </c>
      <c r="AK354" s="27">
        <v>6704.8091893337296</v>
      </c>
      <c r="AL354" s="27">
        <v>7628.5720836789724</v>
      </c>
      <c r="AM354" s="27">
        <v>8565.7681164039295</v>
      </c>
      <c r="AN354" s="27">
        <v>9726.733077022518</v>
      </c>
      <c r="AO354" s="27">
        <v>11169.983438837131</v>
      </c>
    </row>
    <row r="355" spans="1:41" ht="12" customHeight="1">
      <c r="A355" s="23" t="s">
        <v>791</v>
      </c>
      <c r="B355" s="24" t="s">
        <v>787</v>
      </c>
      <c r="C355" s="24"/>
      <c r="D355" s="25"/>
      <c r="E355" s="25"/>
      <c r="F355" s="24" t="s">
        <v>792</v>
      </c>
      <c r="G355" s="25"/>
      <c r="H355" s="25"/>
      <c r="I355" s="26"/>
      <c r="J355" s="27" t="s">
        <v>535</v>
      </c>
      <c r="K355" s="27" t="s">
        <v>219</v>
      </c>
      <c r="L355" s="27">
        <v>2.6817701678896473</v>
      </c>
      <c r="M355" s="27">
        <v>4.5365536467548697</v>
      </c>
      <c r="N355" s="27">
        <v>73.017815532911513</v>
      </c>
      <c r="O355" s="27">
        <v>114.2332367020384</v>
      </c>
      <c r="P355" s="27">
        <v>176.99474997297381</v>
      </c>
      <c r="Q355" s="27">
        <v>457.5591619999999</v>
      </c>
      <c r="R355" s="27">
        <v>459.647538</v>
      </c>
      <c r="S355" s="27">
        <v>592.97759999999994</v>
      </c>
      <c r="T355" s="27">
        <v>663.92213800000002</v>
      </c>
      <c r="U355" s="27">
        <v>737.02941700000008</v>
      </c>
      <c r="V355" s="27">
        <v>976.11034300000006</v>
      </c>
      <c r="W355" s="27">
        <v>1102.7447900000002</v>
      </c>
      <c r="X355" s="27">
        <v>1282.5592429999999</v>
      </c>
      <c r="Y355" s="27">
        <v>1761.3354970000003</v>
      </c>
      <c r="Z355" s="27">
        <v>1790.2863730000004</v>
      </c>
      <c r="AA355" s="27">
        <v>1404.444</v>
      </c>
      <c r="AB355" s="27">
        <v>1539.6080000000002</v>
      </c>
      <c r="AC355" s="27">
        <v>1905.9439999999997</v>
      </c>
      <c r="AD355" s="27">
        <v>2019.9439591203325</v>
      </c>
      <c r="AE355" s="27">
        <v>2182.450915248427</v>
      </c>
      <c r="AF355" s="27">
        <v>2309.695775901298</v>
      </c>
      <c r="AG355" s="27">
        <v>2489.0403893939701</v>
      </c>
      <c r="AH355" s="27">
        <v>2832.5044933462141</v>
      </c>
      <c r="AI355" s="27">
        <v>3183.5899031103645</v>
      </c>
      <c r="AJ355" s="27">
        <v>3587.1703849687015</v>
      </c>
      <c r="AK355" s="27">
        <v>3700.1121975767378</v>
      </c>
      <c r="AL355" s="27">
        <v>4026.0194006216489</v>
      </c>
      <c r="AM355" s="27">
        <v>4712.0492362559035</v>
      </c>
      <c r="AN355" s="27">
        <v>5343.0716523563806</v>
      </c>
      <c r="AO355" s="27">
        <v>6147.3336664916751</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8.5173692157137229</v>
      </c>
      <c r="M357" s="27">
        <v>19.420389628193682</v>
      </c>
      <c r="N357" s="27">
        <v>1271.2827106341892</v>
      </c>
      <c r="O357" s="27">
        <v>1100.9608349635544</v>
      </c>
      <c r="P357" s="27">
        <v>1024.6485351853216</v>
      </c>
      <c r="Q357" s="27">
        <v>1143.1601986889855</v>
      </c>
      <c r="R357" s="27">
        <v>1476.3018889293032</v>
      </c>
      <c r="S357" s="27">
        <v>1395.6224274603096</v>
      </c>
      <c r="T357" s="27">
        <v>1095.0555526654209</v>
      </c>
      <c r="U357" s="27">
        <v>1059.1459332525733</v>
      </c>
      <c r="V357" s="27">
        <v>1139.1121591093747</v>
      </c>
      <c r="W357" s="27">
        <v>1637.6830345205215</v>
      </c>
      <c r="X357" s="27">
        <v>2143.1101893734231</v>
      </c>
      <c r="Y357" s="27">
        <v>2246.8430430208423</v>
      </c>
      <c r="Z357" s="27">
        <v>1662.9646991561949</v>
      </c>
      <c r="AA357" s="27">
        <v>1469.0600854126205</v>
      </c>
      <c r="AB357" s="27">
        <v>1569.1019083333333</v>
      </c>
      <c r="AC357" s="27">
        <v>1554.4437191666668</v>
      </c>
      <c r="AD357" s="27">
        <v>1714.129743301701</v>
      </c>
      <c r="AE357" s="27">
        <v>1764.2505700316322</v>
      </c>
      <c r="AF357" s="27">
        <v>2025.7737250000002</v>
      </c>
      <c r="AG357" s="27">
        <v>2212.9741939999999</v>
      </c>
      <c r="AH357" s="27">
        <v>2453.9975318699999</v>
      </c>
      <c r="AI357" s="27">
        <v>2573.8482416599991</v>
      </c>
      <c r="AJ357" s="27">
        <v>2849.5023599999995</v>
      </c>
      <c r="AK357" s="27">
        <v>2662.9144699999993</v>
      </c>
      <c r="AL357" s="27">
        <v>4018.4123296666667</v>
      </c>
      <c r="AM357" s="27">
        <v>5004.7883743333332</v>
      </c>
      <c r="AN357" s="27">
        <v>5434.2100913333325</v>
      </c>
      <c r="AO357" s="27">
        <v>6085.5175713333338</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1.4649690217931399</v>
      </c>
      <c r="X358" s="27">
        <v>40.865630032367335</v>
      </c>
      <c r="Y358" s="27">
        <v>57.119640842611389</v>
      </c>
      <c r="Z358" s="27">
        <v>81.141394958969528</v>
      </c>
      <c r="AA358" s="27">
        <v>82.997887161918172</v>
      </c>
      <c r="AB358" s="27">
        <v>98.214914999999891</v>
      </c>
      <c r="AC358" s="27">
        <v>104.17414500000008</v>
      </c>
      <c r="AD358" s="27">
        <v>191.38330199999999</v>
      </c>
      <c r="AE358" s="27">
        <v>192.25880000000001</v>
      </c>
      <c r="AF358" s="27">
        <v>198.19294700000003</v>
      </c>
      <c r="AG358" s="27">
        <v>218.02903500000008</v>
      </c>
      <c r="AH358" s="27">
        <v>375.29765800000001</v>
      </c>
      <c r="AI358" s="27">
        <v>301.46909900000003</v>
      </c>
      <c r="AJ358" s="27">
        <v>310.140128</v>
      </c>
      <c r="AK358" s="27">
        <v>329.59875399999999</v>
      </c>
      <c r="AL358" s="27">
        <v>465.301242</v>
      </c>
      <c r="AM358" s="27">
        <v>480.890243</v>
      </c>
      <c r="AN358" s="27">
        <v>662.77272500000015</v>
      </c>
      <c r="AO358" s="27">
        <v>618.35874499999989</v>
      </c>
    </row>
    <row r="359" spans="1:41" ht="12" customHeight="1">
      <c r="A359" s="23" t="s">
        <v>799</v>
      </c>
      <c r="B359" s="24" t="s">
        <v>787</v>
      </c>
      <c r="C359" s="24"/>
      <c r="D359" s="25"/>
      <c r="E359" s="25"/>
      <c r="F359" s="24" t="s">
        <v>800</v>
      </c>
      <c r="G359" s="25"/>
      <c r="H359" s="25"/>
      <c r="I359" s="26"/>
      <c r="J359" s="27" t="s">
        <v>532</v>
      </c>
      <c r="K359" s="27" t="s">
        <v>219</v>
      </c>
      <c r="L359" s="27">
        <v>4.6626221273018755</v>
      </c>
      <c r="M359" s="27">
        <v>4.3342202753422425</v>
      </c>
      <c r="N359" s="27">
        <v>23.214030938484065</v>
      </c>
      <c r="O359" s="27">
        <v>86.797298957575762</v>
      </c>
      <c r="P359" s="27">
        <v>137.82749558598368</v>
      </c>
      <c r="Q359" s="27">
        <v>203.01423299999999</v>
      </c>
      <c r="R359" s="27">
        <v>239.68049199999996</v>
      </c>
      <c r="S359" s="27">
        <v>227.90068300316057</v>
      </c>
      <c r="T359" s="27">
        <v>258.71478364000001</v>
      </c>
      <c r="U359" s="27">
        <v>298.82427252262357</v>
      </c>
      <c r="V359" s="27">
        <v>339.08566925233907</v>
      </c>
      <c r="W359" s="27">
        <v>322.88722768999997</v>
      </c>
      <c r="X359" s="27">
        <v>304.35213708999999</v>
      </c>
      <c r="Y359" s="27">
        <v>322.88672124504029</v>
      </c>
      <c r="Z359" s="27">
        <v>328.68781632923577</v>
      </c>
      <c r="AA359" s="27">
        <v>408.29646520723117</v>
      </c>
      <c r="AB359" s="27">
        <v>410.45159200000001</v>
      </c>
      <c r="AC359" s="27">
        <v>413.778254</v>
      </c>
      <c r="AD359" s="27">
        <v>408.35934662957015</v>
      </c>
      <c r="AE359" s="27">
        <v>431.1872700629429</v>
      </c>
      <c r="AF359" s="27">
        <v>477.98582079106882</v>
      </c>
      <c r="AG359" s="27">
        <v>460.37332484719934</v>
      </c>
      <c r="AH359" s="27">
        <v>521.94843602163496</v>
      </c>
      <c r="AI359" s="27">
        <v>586.35975295182379</v>
      </c>
      <c r="AJ359" s="27">
        <v>634.27991679484478</v>
      </c>
      <c r="AK359" s="27">
        <v>639.61709508953049</v>
      </c>
      <c r="AL359" s="27">
        <v>705.69681269938042</v>
      </c>
      <c r="AM359" s="27">
        <v>651.43667719016264</v>
      </c>
      <c r="AN359" s="27">
        <v>727.15725351110166</v>
      </c>
      <c r="AO359" s="27">
        <v>889.59586928118983</v>
      </c>
    </row>
    <row r="360" spans="1:41" ht="12" customHeight="1">
      <c r="A360" s="23" t="s">
        <v>801</v>
      </c>
      <c r="B360" s="24" t="s">
        <v>787</v>
      </c>
      <c r="C360" s="24"/>
      <c r="D360" s="25"/>
      <c r="E360" s="25"/>
      <c r="F360" s="24" t="s">
        <v>802</v>
      </c>
      <c r="G360" s="25"/>
      <c r="H360" s="25"/>
      <c r="I360" s="26"/>
      <c r="J360" s="27" t="s">
        <v>344</v>
      </c>
      <c r="K360" s="27" t="s">
        <v>219</v>
      </c>
      <c r="L360" s="27">
        <v>3.20266983221837</v>
      </c>
      <c r="M360" s="27">
        <v>5.8466526195928266</v>
      </c>
      <c r="N360" s="27">
        <v>29.712291894365613</v>
      </c>
      <c r="O360" s="27">
        <v>69.53693515907274</v>
      </c>
      <c r="P360" s="27">
        <v>96.203819039379212</v>
      </c>
      <c r="Q360" s="27">
        <v>105.77253228404354</v>
      </c>
      <c r="R360" s="27">
        <v>119.52650694015196</v>
      </c>
      <c r="S360" s="27">
        <v>140.70641545961774</v>
      </c>
      <c r="T360" s="27">
        <v>174.96890710715243</v>
      </c>
      <c r="U360" s="27">
        <v>206.47697235195886</v>
      </c>
      <c r="V360" s="27">
        <v>256.19809669743665</v>
      </c>
      <c r="W360" s="27">
        <v>366.24810550409092</v>
      </c>
      <c r="X360" s="27">
        <v>520.11517703551135</v>
      </c>
      <c r="Y360" s="27">
        <v>633.45274679010049</v>
      </c>
      <c r="Z360" s="27">
        <v>517.44887733097323</v>
      </c>
      <c r="AA360" s="27">
        <v>505.50437395837571</v>
      </c>
      <c r="AB360" s="27">
        <v>537.76002707833334</v>
      </c>
      <c r="AC360" s="27">
        <v>767.14449194639974</v>
      </c>
      <c r="AD360" s="27">
        <v>871.37977187526133</v>
      </c>
      <c r="AE360" s="27">
        <v>974.66939913200008</v>
      </c>
      <c r="AF360" s="27">
        <v>1048.6787877310001</v>
      </c>
      <c r="AG360" s="27">
        <v>1199.2321169561801</v>
      </c>
      <c r="AH360" s="27">
        <v>1174.66481942</v>
      </c>
      <c r="AI360" s="27">
        <v>1320.9246026399999</v>
      </c>
      <c r="AJ360" s="27">
        <v>1842.3109906500003</v>
      </c>
      <c r="AK360" s="27">
        <v>1922.722358</v>
      </c>
      <c r="AL360" s="27">
        <v>2143.8159436399997</v>
      </c>
      <c r="AM360" s="27">
        <v>6492.4043686699988</v>
      </c>
      <c r="AN360" s="27">
        <v>4484.2888969699998</v>
      </c>
      <c r="AO360" s="27">
        <v>4386.6390376700001</v>
      </c>
    </row>
    <row r="361" spans="1:41" ht="12" customHeight="1">
      <c r="A361" s="23" t="s">
        <v>803</v>
      </c>
      <c r="B361" s="24" t="s">
        <v>787</v>
      </c>
      <c r="C361" s="24"/>
      <c r="D361" s="25"/>
      <c r="E361" s="25"/>
      <c r="F361" s="24" t="s">
        <v>804</v>
      </c>
      <c r="G361" s="25"/>
      <c r="H361" s="25"/>
      <c r="I361" s="26"/>
      <c r="J361" s="27" t="s">
        <v>526</v>
      </c>
      <c r="K361" s="27" t="s">
        <v>219</v>
      </c>
      <c r="L361" s="27">
        <v>54.870300331252402</v>
      </c>
      <c r="M361" s="27">
        <v>105.4832181516079</v>
      </c>
      <c r="N361" s="27">
        <v>1021.5693846232841</v>
      </c>
      <c r="O361" s="27">
        <v>1467.8149160846492</v>
      </c>
      <c r="P361" s="27">
        <v>1494.7908832648586</v>
      </c>
      <c r="Q361" s="27">
        <v>1543.8641686800443</v>
      </c>
      <c r="R361" s="27">
        <v>1512.7905695529248</v>
      </c>
      <c r="S361" s="27">
        <v>1520.9410931418024</v>
      </c>
      <c r="T361" s="27">
        <v>1142.1286893520789</v>
      </c>
      <c r="U361" s="27">
        <v>1196.5107542312544</v>
      </c>
      <c r="V361" s="27">
        <v>1216.5097250833335</v>
      </c>
      <c r="W361" s="27">
        <v>1303.6486346366669</v>
      </c>
      <c r="X361" s="27">
        <v>1748.9119386266664</v>
      </c>
      <c r="Y361" s="27">
        <v>1884.6397651200004</v>
      </c>
      <c r="Z361" s="27">
        <v>1909.1489400331661</v>
      </c>
      <c r="AA361" s="27">
        <v>1959.4017783823028</v>
      </c>
      <c r="AB361" s="27">
        <v>2081.3858780000005</v>
      </c>
      <c r="AC361" s="27">
        <v>2151.2652167500014</v>
      </c>
      <c r="AD361" s="27">
        <v>2213.4110030000015</v>
      </c>
      <c r="AE361" s="27">
        <v>2365.6415149999998</v>
      </c>
      <c r="AF361" s="27">
        <v>2536.2030879999998</v>
      </c>
      <c r="AG361" s="27">
        <v>2763.638571</v>
      </c>
      <c r="AH361" s="27">
        <v>3049.1206010000001</v>
      </c>
      <c r="AI361" s="27">
        <v>3353.6050700000005</v>
      </c>
      <c r="AJ361" s="27">
        <v>3690.069806</v>
      </c>
      <c r="AK361" s="27">
        <v>3863.6970780000001</v>
      </c>
      <c r="AL361" s="27">
        <v>4219.5327189999998</v>
      </c>
      <c r="AM361" s="27">
        <v>4731.8348659999992</v>
      </c>
      <c r="AN361" s="27">
        <v>5500.9788339999996</v>
      </c>
      <c r="AO361" s="27">
        <v>6416.304564</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2.0749997048084197</v>
      </c>
      <c r="M363" s="32">
        <v>4.3270000779029374</v>
      </c>
      <c r="N363" s="32">
        <v>41.27899952860389</v>
      </c>
      <c r="O363" s="32">
        <v>74.906000340386527</v>
      </c>
      <c r="P363" s="32">
        <v>87.950000441041993</v>
      </c>
      <c r="Q363" s="32">
        <v>0</v>
      </c>
      <c r="R363" s="32">
        <v>0</v>
      </c>
      <c r="S363" s="32">
        <v>-3.1614035833626986E-9</v>
      </c>
      <c r="T363" s="32">
        <v>0</v>
      </c>
      <c r="U363" s="32">
        <v>-2.622982719913125E-9</v>
      </c>
      <c r="V363" s="32">
        <v>-2.3374013835564256E-9</v>
      </c>
      <c r="W363" s="32">
        <v>0</v>
      </c>
      <c r="X363" s="32">
        <v>0</v>
      </c>
      <c r="Y363" s="32">
        <v>0</v>
      </c>
      <c r="Z363" s="32">
        <v>0</v>
      </c>
      <c r="AA363" s="32">
        <v>0</v>
      </c>
      <c r="AB363" s="32">
        <v>0</v>
      </c>
      <c r="AC363" s="32">
        <v>0</v>
      </c>
      <c r="AD363" s="32">
        <v>2.5009285309351981E-7</v>
      </c>
      <c r="AE363" s="32">
        <v>-3.1136369216255844E-7</v>
      </c>
      <c r="AF363" s="32">
        <v>3.0763112590648234E-7</v>
      </c>
      <c r="AG363" s="32">
        <v>-2.4117616703733802E-7</v>
      </c>
      <c r="AH363" s="32">
        <v>9.9963215689058416E-4</v>
      </c>
      <c r="AI363" s="32">
        <v>9.9993780531804077E-4</v>
      </c>
      <c r="AJ363" s="32">
        <v>2.3645407054573298E-7</v>
      </c>
      <c r="AK363" s="32">
        <v>1.0003337301895954E-3</v>
      </c>
      <c r="AL363" s="32">
        <v>9.9967895948793739E-4</v>
      </c>
      <c r="AM363" s="32">
        <v>9.9955394398421049E-4</v>
      </c>
      <c r="AN363" s="32">
        <v>1.3250974006950855E-7</v>
      </c>
      <c r="AO363" s="32">
        <v>2.2714084479957819E-7</v>
      </c>
    </row>
    <row r="364" spans="1:41" ht="12" customHeight="1">
      <c r="A364" s="28" t="s">
        <v>810</v>
      </c>
      <c r="B364" s="29" t="s">
        <v>787</v>
      </c>
      <c r="C364" s="29"/>
      <c r="D364" s="30"/>
      <c r="E364" s="30"/>
      <c r="F364" s="29" t="s">
        <v>811</v>
      </c>
      <c r="G364" s="30"/>
      <c r="H364" s="30"/>
      <c r="I364" s="31"/>
      <c r="J364" s="32" t="s">
        <v>216</v>
      </c>
      <c r="K364" s="32" t="s">
        <v>216</v>
      </c>
      <c r="L364" s="32">
        <v>-2.9519156896640197E-7</v>
      </c>
      <c r="M364" s="32">
        <v>7.7902939210616751E-8</v>
      </c>
      <c r="N364" s="32">
        <v>-4.7139656089711934E-7</v>
      </c>
      <c r="O364" s="32">
        <v>3.4038657759083435E-7</v>
      </c>
      <c r="P364" s="32">
        <v>4.4104126573074609E-7</v>
      </c>
      <c r="Q364" s="32">
        <v>0</v>
      </c>
      <c r="R364" s="32">
        <v>0</v>
      </c>
      <c r="S364" s="32">
        <v>-3.1614035833626986E-9</v>
      </c>
      <c r="T364" s="32">
        <v>0</v>
      </c>
      <c r="U364" s="32">
        <v>-2.622982719913125E-9</v>
      </c>
      <c r="V364" s="32">
        <v>-2.3374013835564256E-9</v>
      </c>
      <c r="W364" s="32">
        <v>0</v>
      </c>
      <c r="X364" s="32">
        <v>0</v>
      </c>
      <c r="Y364" s="32">
        <v>0</v>
      </c>
      <c r="Z364" s="32">
        <v>0</v>
      </c>
      <c r="AA364" s="32">
        <v>0</v>
      </c>
      <c r="AB364" s="32">
        <v>0</v>
      </c>
      <c r="AC364" s="32">
        <v>0</v>
      </c>
      <c r="AD364" s="32">
        <v>2.5009285309351981E-7</v>
      </c>
      <c r="AE364" s="32">
        <v>-3.1136369216255844E-7</v>
      </c>
      <c r="AF364" s="32">
        <v>3.0763112590648234E-7</v>
      </c>
      <c r="AG364" s="32">
        <v>-2.4117616703733802E-7</v>
      </c>
      <c r="AH364" s="32">
        <v>9.9963215689058416E-4</v>
      </c>
      <c r="AI364" s="32">
        <v>9.9993780531804077E-4</v>
      </c>
      <c r="AJ364" s="32">
        <v>2.3645407054573298E-7</v>
      </c>
      <c r="AK364" s="32">
        <v>1.0003337301895954E-3</v>
      </c>
      <c r="AL364" s="32">
        <v>9.9999998928979039E-4</v>
      </c>
      <c r="AM364" s="32">
        <v>9.5367001631530002E-4</v>
      </c>
      <c r="AN364" s="32">
        <v>1.3250974006950855E-7</v>
      </c>
      <c r="AO364" s="32">
        <v>2.2714084479957819E-7</v>
      </c>
    </row>
    <row r="365" spans="1:41" ht="12" customHeight="1">
      <c r="A365" s="23" t="s">
        <v>812</v>
      </c>
      <c r="B365" s="24" t="s">
        <v>787</v>
      </c>
      <c r="C365" s="24"/>
      <c r="D365" s="25"/>
      <c r="E365" s="25"/>
      <c r="F365" s="24" t="s">
        <v>813</v>
      </c>
      <c r="G365" s="25"/>
      <c r="H365" s="25"/>
      <c r="I365" s="26"/>
      <c r="J365" s="27" t="s">
        <v>219</v>
      </c>
      <c r="K365" s="27" t="s">
        <v>164</v>
      </c>
      <c r="L365" s="27">
        <v>9.0251290380818343</v>
      </c>
      <c r="M365" s="27">
        <v>10.244272937403945</v>
      </c>
      <c r="N365" s="27">
        <v>140.61138924457882</v>
      </c>
      <c r="O365" s="27">
        <v>297.52045702725059</v>
      </c>
      <c r="P365" s="27">
        <v>332.98800903773929</v>
      </c>
      <c r="Q365" s="27">
        <v>372.2551614530401</v>
      </c>
      <c r="R365" s="27">
        <v>354.27144855860746</v>
      </c>
      <c r="S365" s="27">
        <v>527.65214808256508</v>
      </c>
      <c r="T365" s="27">
        <v>591.37630606710286</v>
      </c>
      <c r="U365" s="27">
        <v>750.5057253433622</v>
      </c>
      <c r="V365" s="27">
        <v>896.72347959073522</v>
      </c>
      <c r="W365" s="27">
        <v>1153.1363298288752</v>
      </c>
      <c r="X365" s="27">
        <v>1601.2373661777938</v>
      </c>
      <c r="Y365" s="27">
        <v>1974.3284184379456</v>
      </c>
      <c r="Z365" s="27">
        <v>1879.9708343963425</v>
      </c>
      <c r="AA365" s="27">
        <v>1746.753407027928</v>
      </c>
      <c r="AB365" s="27">
        <v>1962.5685930850084</v>
      </c>
      <c r="AC365" s="27">
        <v>2042.7175620523162</v>
      </c>
      <c r="AD365" s="27">
        <v>2101.393365945456</v>
      </c>
      <c r="AE365" s="27">
        <v>2049.4601219079159</v>
      </c>
      <c r="AF365" s="27">
        <v>2474.3153371422045</v>
      </c>
      <c r="AG365" s="27">
        <v>2645.5071625901537</v>
      </c>
      <c r="AH365" s="27">
        <v>2706.6886825049055</v>
      </c>
      <c r="AI365" s="27">
        <v>2686.840066664327</v>
      </c>
      <c r="AJ365" s="27">
        <v>3086.7338807676369</v>
      </c>
      <c r="AK365" s="27">
        <v>3022.2574260912043</v>
      </c>
      <c r="AL365" s="27">
        <v>3217.1229839427506</v>
      </c>
      <c r="AM365" s="27">
        <v>3281.7715791452938</v>
      </c>
      <c r="AN365" s="27">
        <v>3907.0473248786029</v>
      </c>
      <c r="AO365" s="27">
        <v>4094.3580208229782</v>
      </c>
    </row>
    <row r="366" spans="1:41" ht="12" customHeight="1">
      <c r="A366" s="23" t="s">
        <v>814</v>
      </c>
      <c r="B366" s="24" t="s">
        <v>787</v>
      </c>
      <c r="C366" s="24"/>
      <c r="D366" s="25"/>
      <c r="E366" s="25"/>
      <c r="F366" s="24" t="s">
        <v>815</v>
      </c>
      <c r="G366" s="25"/>
      <c r="H366" s="25"/>
      <c r="I366" s="26"/>
      <c r="J366" s="27" t="s">
        <v>219</v>
      </c>
      <c r="K366" s="27" t="s">
        <v>271</v>
      </c>
      <c r="L366" s="27">
        <v>1.419056527663342</v>
      </c>
      <c r="M366" s="27">
        <v>1.9418632040108958</v>
      </c>
      <c r="N366" s="27">
        <v>3.2086084518603659</v>
      </c>
      <c r="O366" s="27">
        <v>27.096183488056234</v>
      </c>
      <c r="P366" s="27">
        <v>39.825525659215636</v>
      </c>
      <c r="Q366" s="27">
        <v>45.859122800253715</v>
      </c>
      <c r="R366" s="27">
        <v>45.667529980021953</v>
      </c>
      <c r="S366" s="27">
        <v>59.929091340030013</v>
      </c>
      <c r="T366" s="27">
        <v>78.08874046022143</v>
      </c>
      <c r="U366" s="27">
        <v>82.935945865838846</v>
      </c>
      <c r="V366" s="27">
        <v>97.032691406311287</v>
      </c>
      <c r="W366" s="27">
        <v>139.10837020396275</v>
      </c>
      <c r="X366" s="27">
        <v>175.30231329286048</v>
      </c>
      <c r="Y366" s="27">
        <v>223.76797320058284</v>
      </c>
      <c r="Z366" s="27">
        <v>197.88681404985675</v>
      </c>
      <c r="AA366" s="27">
        <v>187.50147204235901</v>
      </c>
      <c r="AB366" s="27">
        <v>176.14872382577965</v>
      </c>
      <c r="AC366" s="27">
        <v>201.8553419747941</v>
      </c>
      <c r="AD366" s="27">
        <v>223.96201024617096</v>
      </c>
      <c r="AE366" s="27">
        <v>237.45659100000003</v>
      </c>
      <c r="AF366" s="27">
        <v>251.99535500000002</v>
      </c>
      <c r="AG366" s="27">
        <v>295.54331200000001</v>
      </c>
      <c r="AH366" s="27">
        <v>306.56950900000004</v>
      </c>
      <c r="AI366" s="27">
        <v>340.83232000000004</v>
      </c>
      <c r="AJ366" s="27">
        <v>353.16731100000004</v>
      </c>
      <c r="AK366" s="27">
        <v>372.509682</v>
      </c>
      <c r="AL366" s="27">
        <v>406.15311964</v>
      </c>
      <c r="AM366" s="27">
        <v>412.07416899999998</v>
      </c>
      <c r="AN366" s="27">
        <v>430.89290199999994</v>
      </c>
      <c r="AO366" s="27">
        <v>455.54975299999995</v>
      </c>
    </row>
    <row r="367" spans="1:41" ht="12" customHeight="1">
      <c r="A367" s="23" t="s">
        <v>816</v>
      </c>
      <c r="B367" s="24" t="s">
        <v>787</v>
      </c>
      <c r="C367" s="24"/>
      <c r="D367" s="25"/>
      <c r="E367" s="25"/>
      <c r="F367" s="24" t="s">
        <v>817</v>
      </c>
      <c r="G367" s="25"/>
      <c r="H367" s="25"/>
      <c r="I367" s="26"/>
      <c r="J367" s="27" t="s">
        <v>219</v>
      </c>
      <c r="K367" s="27" t="s">
        <v>296</v>
      </c>
      <c r="L367" s="27">
        <v>13.856581527788855</v>
      </c>
      <c r="M367" s="27">
        <v>15.728466666221395</v>
      </c>
      <c r="N367" s="27">
        <v>215.88704322659896</v>
      </c>
      <c r="O367" s="27">
        <v>589.9271917869138</v>
      </c>
      <c r="P367" s="27">
        <v>574.43617014220854</v>
      </c>
      <c r="Q367" s="27">
        <v>734.73285432624368</v>
      </c>
      <c r="R367" s="27">
        <v>721.7226784393132</v>
      </c>
      <c r="S367" s="27">
        <v>713.12882323330223</v>
      </c>
      <c r="T367" s="27">
        <v>896.4637123750216</v>
      </c>
      <c r="U367" s="27">
        <v>1081.5615030657332</v>
      </c>
      <c r="V367" s="27">
        <v>1229.7534651877195</v>
      </c>
      <c r="W367" s="27">
        <v>1290.4657581387366</v>
      </c>
      <c r="X367" s="27">
        <v>1801.6299233017219</v>
      </c>
      <c r="Y367" s="27">
        <v>2073.0377425509209</v>
      </c>
      <c r="Z367" s="27">
        <v>1825.9289558627095</v>
      </c>
      <c r="AA367" s="27">
        <v>1812.6206451306884</v>
      </c>
      <c r="AB367" s="27">
        <v>1922.0641796253901</v>
      </c>
      <c r="AC367" s="27">
        <v>1946.3060336000135</v>
      </c>
      <c r="AD367" s="27">
        <v>2062.5929289015512</v>
      </c>
      <c r="AE367" s="27">
        <v>2090.0821502460021</v>
      </c>
      <c r="AF367" s="27">
        <v>2331.8514256285594</v>
      </c>
      <c r="AG367" s="27">
        <v>2478.7427009870612</v>
      </c>
      <c r="AH367" s="27">
        <v>2505.9156322559902</v>
      </c>
      <c r="AI367" s="27">
        <v>2472.6573280543853</v>
      </c>
      <c r="AJ367" s="27">
        <v>3181.9963880002006</v>
      </c>
      <c r="AK367" s="27">
        <v>3211.587145962355</v>
      </c>
      <c r="AL367" s="27">
        <v>3410.8777670144382</v>
      </c>
      <c r="AM367" s="27">
        <v>7546.3957261653522</v>
      </c>
      <c r="AN367" s="27">
        <v>5720.4370832613185</v>
      </c>
      <c r="AO367" s="27">
        <v>5544.8432603227739</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0.36815100000000001</v>
      </c>
      <c r="S368" s="27">
        <v>31.226247999999998</v>
      </c>
      <c r="T368" s="27">
        <v>47.435845999999998</v>
      </c>
      <c r="U368" s="27">
        <v>67.457386000000014</v>
      </c>
      <c r="V368" s="27">
        <v>60.944130000000001</v>
      </c>
      <c r="W368" s="27">
        <v>55.243500000000004</v>
      </c>
      <c r="X368" s="27">
        <v>41.916214000000004</v>
      </c>
      <c r="Y368" s="27">
        <v>83.470226999999994</v>
      </c>
      <c r="Z368" s="27">
        <v>46.183494000000003</v>
      </c>
      <c r="AA368" s="27">
        <v>46.830947999999992</v>
      </c>
      <c r="AB368" s="27">
        <v>59.074760000000005</v>
      </c>
      <c r="AC368" s="27">
        <v>30.201395000000002</v>
      </c>
      <c r="AD368" s="27">
        <v>54.60548399999999</v>
      </c>
      <c r="AE368" s="27">
        <v>52.966350999999996</v>
      </c>
      <c r="AF368" s="27">
        <v>52.586779999999997</v>
      </c>
      <c r="AG368" s="27">
        <v>55.747999999999998</v>
      </c>
      <c r="AH368" s="27">
        <v>52.404000000000003</v>
      </c>
      <c r="AI368" s="27">
        <v>53.333920349999985</v>
      </c>
      <c r="AJ368" s="27">
        <v>52.562153000000002</v>
      </c>
      <c r="AK368" s="27">
        <v>42.699731</v>
      </c>
      <c r="AL368" s="27">
        <v>43.332548000000003</v>
      </c>
      <c r="AM368" s="27">
        <v>40.850999999999999</v>
      </c>
      <c r="AN368" s="27">
        <v>53.277999999999999</v>
      </c>
      <c r="AO368" s="27">
        <v>50.834999999999994</v>
      </c>
    </row>
    <row r="369" spans="1:41" ht="12" customHeight="1">
      <c r="A369" s="23" t="s">
        <v>822</v>
      </c>
      <c r="B369" s="24" t="s">
        <v>787</v>
      </c>
      <c r="C369" s="24"/>
      <c r="D369" s="25"/>
      <c r="E369" s="25"/>
      <c r="F369" s="24" t="s">
        <v>823</v>
      </c>
      <c r="G369" s="25"/>
      <c r="H369" s="25"/>
      <c r="I369" s="26"/>
      <c r="J369" s="27" t="s">
        <v>219</v>
      </c>
      <c r="K369" s="27" t="s">
        <v>612</v>
      </c>
      <c r="L369" s="27">
        <v>5.74E-2</v>
      </c>
      <c r="M369" s="27">
        <v>0.13969999999999999</v>
      </c>
      <c r="N369" s="27">
        <v>0.32432900000000003</v>
      </c>
      <c r="O369" s="27">
        <v>1.050144838</v>
      </c>
      <c r="P369" s="27">
        <v>1.5591330000000001</v>
      </c>
      <c r="Q369" s="27">
        <v>1.483271</v>
      </c>
      <c r="R369" s="27">
        <v>1.484883</v>
      </c>
      <c r="S369" s="27">
        <v>0.76295100000000005</v>
      </c>
      <c r="T369" s="27">
        <v>4.9174209999999992</v>
      </c>
      <c r="U369" s="27">
        <v>5.3955539999999997</v>
      </c>
      <c r="V369" s="27">
        <v>5.7525389999999996</v>
      </c>
      <c r="W369" s="27">
        <v>6.8374640000000007</v>
      </c>
      <c r="X369" s="27">
        <v>7.4772680000000005</v>
      </c>
      <c r="Y369" s="27">
        <v>9.2054869999999998</v>
      </c>
      <c r="Z369" s="27">
        <v>8.5035008699999999</v>
      </c>
      <c r="AA369" s="27">
        <v>9.7823486299999995</v>
      </c>
      <c r="AB369" s="27">
        <v>9.3393830100000006</v>
      </c>
      <c r="AC369" s="27">
        <v>9.3226818500000004</v>
      </c>
      <c r="AD369" s="27">
        <v>7.6581660000000005</v>
      </c>
      <c r="AE369" s="27">
        <v>6.9203540000000006</v>
      </c>
      <c r="AF369" s="27">
        <v>7.3180000000000014</v>
      </c>
      <c r="AG369" s="27">
        <v>8.173</v>
      </c>
      <c r="AH369" s="27">
        <v>8.0032999999999994</v>
      </c>
      <c r="AI369" s="27">
        <v>9.1275777999999992</v>
      </c>
      <c r="AJ369" s="27">
        <v>9.2805619999999998</v>
      </c>
      <c r="AK369" s="27">
        <v>9.2746850000000016</v>
      </c>
      <c r="AL369" s="27">
        <v>9.5689999999999991</v>
      </c>
      <c r="AM369" s="27">
        <v>9.9890000000000008</v>
      </c>
      <c r="AN369" s="27">
        <v>7.53</v>
      </c>
      <c r="AO369" s="27">
        <v>7.4529999999999994</v>
      </c>
    </row>
    <row r="370" spans="1:41" ht="12" customHeight="1">
      <c r="A370" s="23" t="s">
        <v>824</v>
      </c>
      <c r="B370" s="24" t="s">
        <v>787</v>
      </c>
      <c r="C370" s="24"/>
      <c r="D370" s="25"/>
      <c r="E370" s="25"/>
      <c r="F370" s="24" t="s">
        <v>825</v>
      </c>
      <c r="G370" s="25"/>
      <c r="H370" s="25"/>
      <c r="I370" s="26"/>
      <c r="J370" s="27" t="s">
        <v>219</v>
      </c>
      <c r="K370" s="27" t="s">
        <v>427</v>
      </c>
      <c r="L370" s="27">
        <v>0.50219999999999998</v>
      </c>
      <c r="M370" s="27">
        <v>1.4224000000000001</v>
      </c>
      <c r="N370" s="27">
        <v>2.2510349999999999</v>
      </c>
      <c r="O370" s="27">
        <v>25.973582999999998</v>
      </c>
      <c r="P370" s="27">
        <v>29.414110999999998</v>
      </c>
      <c r="Q370" s="27">
        <v>31.175182</v>
      </c>
      <c r="R370" s="27">
        <v>33.225647000000002</v>
      </c>
      <c r="S370" s="27">
        <v>45.605802000000004</v>
      </c>
      <c r="T370" s="27">
        <v>51.61665</v>
      </c>
      <c r="U370" s="27">
        <v>57.914724999999997</v>
      </c>
      <c r="V370" s="27">
        <v>62.733006000000003</v>
      </c>
      <c r="W370" s="27">
        <v>82.205246000000002</v>
      </c>
      <c r="X370" s="27">
        <v>107.073268</v>
      </c>
      <c r="Y370" s="27">
        <v>137.10271</v>
      </c>
      <c r="Z370" s="27">
        <v>172.264263</v>
      </c>
      <c r="AA370" s="27">
        <v>192.00347600000001</v>
      </c>
      <c r="AB370" s="27">
        <v>226.62277799999998</v>
      </c>
      <c r="AC370" s="27">
        <v>239.84430900000001</v>
      </c>
      <c r="AD370" s="27">
        <v>259.42630600000001</v>
      </c>
      <c r="AE370" s="27">
        <v>268.68037400000003</v>
      </c>
      <c r="AF370" s="27">
        <v>278.429552</v>
      </c>
      <c r="AG370" s="27">
        <v>305.89169300000003</v>
      </c>
      <c r="AH370" s="27">
        <v>322.78157799999997</v>
      </c>
      <c r="AI370" s="27">
        <v>330.76520099999999</v>
      </c>
      <c r="AJ370" s="27">
        <v>338.25728200000003</v>
      </c>
      <c r="AK370" s="27">
        <v>339.478319</v>
      </c>
      <c r="AL370" s="27">
        <v>384.38695799999999</v>
      </c>
      <c r="AM370" s="27">
        <v>389.18961400000001</v>
      </c>
      <c r="AN370" s="27">
        <v>399.67985700000003</v>
      </c>
      <c r="AO370" s="27">
        <v>424.82869400000004</v>
      </c>
    </row>
    <row r="371" spans="1:41" ht="12" customHeight="1">
      <c r="A371" s="23" t="s">
        <v>826</v>
      </c>
      <c r="B371" s="24" t="s">
        <v>787</v>
      </c>
      <c r="C371" s="24"/>
      <c r="D371" s="25"/>
      <c r="E371" s="25"/>
      <c r="F371" s="24" t="s">
        <v>827</v>
      </c>
      <c r="G371" s="25"/>
      <c r="H371" s="25"/>
      <c r="I371" s="26"/>
      <c r="J371" s="27" t="s">
        <v>219</v>
      </c>
      <c r="K371" s="27" t="s">
        <v>345</v>
      </c>
      <c r="L371" s="27">
        <v>1.7515043421600001</v>
      </c>
      <c r="M371" s="27">
        <v>2.6779000000000002</v>
      </c>
      <c r="N371" s="27">
        <v>14.286850565</v>
      </c>
      <c r="O371" s="27">
        <v>28.111589738999999</v>
      </c>
      <c r="P371" s="27">
        <v>29.607213999999999</v>
      </c>
      <c r="Q371" s="27">
        <v>33.765553000000004</v>
      </c>
      <c r="R371" s="27">
        <v>41.674647000000007</v>
      </c>
      <c r="S371" s="27">
        <v>44.748156000000002</v>
      </c>
      <c r="T371" s="27">
        <v>66.559235000000001</v>
      </c>
      <c r="U371" s="27">
        <v>86.958681000000013</v>
      </c>
      <c r="V371" s="27">
        <v>123.652784</v>
      </c>
      <c r="W371" s="27">
        <v>213.03152500000002</v>
      </c>
      <c r="X371" s="27">
        <v>318.05905900000005</v>
      </c>
      <c r="Y371" s="27">
        <v>364.69156800000002</v>
      </c>
      <c r="Z371" s="27">
        <v>195.71050668000001</v>
      </c>
      <c r="AA371" s="27">
        <v>173.98531672000001</v>
      </c>
      <c r="AB371" s="27">
        <v>197.81242545000001</v>
      </c>
      <c r="AC371" s="27">
        <v>413.95854639000004</v>
      </c>
      <c r="AD371" s="27">
        <v>450.86560140999995</v>
      </c>
      <c r="AE371" s="27">
        <v>478.82012725999999</v>
      </c>
      <c r="AF371" s="27">
        <v>568.86716420999994</v>
      </c>
      <c r="AG371" s="27">
        <v>507.15171599999996</v>
      </c>
      <c r="AH371" s="27">
        <v>537.63020100000006</v>
      </c>
      <c r="AI371" s="27">
        <v>567.82650100000001</v>
      </c>
      <c r="AJ371" s="27">
        <v>614.53192000000001</v>
      </c>
      <c r="AK371" s="27">
        <v>528.45913699999994</v>
      </c>
      <c r="AL371" s="27">
        <v>678.66941199999997</v>
      </c>
      <c r="AM371" s="27">
        <v>757.90771499999994</v>
      </c>
      <c r="AN371" s="27">
        <v>756.0310059599999</v>
      </c>
      <c r="AO371" s="27">
        <v>862.50848399999995</v>
      </c>
    </row>
    <row r="372" spans="1:41" ht="12" customHeight="1">
      <c r="A372" s="28" t="s">
        <v>828</v>
      </c>
      <c r="B372" s="29" t="s">
        <v>787</v>
      </c>
      <c r="C372" s="29"/>
      <c r="D372" s="30"/>
      <c r="E372" s="30"/>
      <c r="F372" s="29" t="s">
        <v>829</v>
      </c>
      <c r="G372" s="30"/>
      <c r="H372" s="30"/>
      <c r="I372" s="31"/>
      <c r="J372" s="32" t="s">
        <v>216</v>
      </c>
      <c r="K372" s="32" t="s">
        <v>216</v>
      </c>
      <c r="L372" s="32">
        <v>230.79698226143117</v>
      </c>
      <c r="M372" s="32">
        <v>436.52992076665043</v>
      </c>
      <c r="N372" s="32">
        <v>5154.0085606280845</v>
      </c>
      <c r="O372" s="32">
        <v>7054.7732341828696</v>
      </c>
      <c r="P372" s="32">
        <v>7234.8929002620243</v>
      </c>
      <c r="Q372" s="32">
        <v>8354.5976142401323</v>
      </c>
      <c r="R372" s="32">
        <v>8920.1622507453794</v>
      </c>
      <c r="S372" s="32">
        <v>8979.5827980239628</v>
      </c>
      <c r="T372" s="32">
        <v>9497.9145767111368</v>
      </c>
      <c r="U372" s="32">
        <v>10813.460717465459</v>
      </c>
      <c r="V372" s="32">
        <v>12014.579421493203</v>
      </c>
      <c r="W372" s="32">
        <v>13423.286864524169</v>
      </c>
      <c r="X372" s="32">
        <v>15336.433898142106</v>
      </c>
      <c r="Y372" s="32">
        <v>17426.569398044623</v>
      </c>
      <c r="Z372" s="32">
        <v>15237.590117442902</v>
      </c>
      <c r="AA372" s="32">
        <v>14850.619874487275</v>
      </c>
      <c r="AB372" s="32">
        <v>16115.410465170491</v>
      </c>
      <c r="AC372" s="32">
        <v>16668.090611363848</v>
      </c>
      <c r="AD372" s="32">
        <v>17979.13577896843</v>
      </c>
      <c r="AE372" s="32">
        <v>18713.011437066343</v>
      </c>
      <c r="AF372" s="32">
        <v>19887.836137796869</v>
      </c>
      <c r="AG372" s="32">
        <v>21530.405866251611</v>
      </c>
      <c r="AH372" s="32">
        <v>24201.571147713428</v>
      </c>
      <c r="AI372" s="32">
        <v>26165.492074789094</v>
      </c>
      <c r="AJ372" s="32">
        <v>28891.715770654318</v>
      </c>
      <c r="AK372" s="32">
        <v>29221.809425501415</v>
      </c>
      <c r="AL372" s="32">
        <v>34661.701721104444</v>
      </c>
      <c r="AM372" s="32">
        <v>39853.002050889947</v>
      </c>
      <c r="AN372" s="32">
        <v>44155.058047309263</v>
      </c>
      <c r="AO372" s="32">
        <v>50965.027062348046</v>
      </c>
    </row>
    <row r="373" spans="1:41" ht="12" customHeight="1">
      <c r="A373" s="28" t="s">
        <v>830</v>
      </c>
      <c r="B373" s="29" t="s">
        <v>787</v>
      </c>
      <c r="C373" s="29"/>
      <c r="D373" s="30"/>
      <c r="E373" s="30"/>
      <c r="F373" s="29" t="s">
        <v>831</v>
      </c>
      <c r="G373" s="30"/>
      <c r="H373" s="30"/>
      <c r="I373" s="31"/>
      <c r="J373" s="32" t="s">
        <v>216</v>
      </c>
      <c r="K373" s="32" t="s">
        <v>216</v>
      </c>
      <c r="L373" s="32">
        <v>232.87198226143116</v>
      </c>
      <c r="M373" s="32">
        <v>440.85692076665043</v>
      </c>
      <c r="N373" s="32">
        <v>5195.287560628085</v>
      </c>
      <c r="O373" s="32">
        <v>7129.6792341828695</v>
      </c>
      <c r="P373" s="32">
        <v>7322.8429002620251</v>
      </c>
      <c r="Q373" s="32">
        <v>8354.5976142401323</v>
      </c>
      <c r="R373" s="32">
        <v>8920.1622507453794</v>
      </c>
      <c r="S373" s="32">
        <v>8979.5827980239628</v>
      </c>
      <c r="T373" s="32">
        <v>9497.9145767111368</v>
      </c>
      <c r="U373" s="32">
        <v>10813.460717465459</v>
      </c>
      <c r="V373" s="32">
        <v>12014.579421493203</v>
      </c>
      <c r="W373" s="32">
        <v>13423.286864524169</v>
      </c>
      <c r="X373" s="32">
        <v>15336.433898142106</v>
      </c>
      <c r="Y373" s="32">
        <v>17426.569398044623</v>
      </c>
      <c r="Z373" s="32">
        <v>15237.590117442902</v>
      </c>
      <c r="AA373" s="32">
        <v>14850.619874487275</v>
      </c>
      <c r="AB373" s="32">
        <v>16115.410465170491</v>
      </c>
      <c r="AC373" s="32">
        <v>16668.090611363848</v>
      </c>
      <c r="AD373" s="32">
        <v>17979.13577896843</v>
      </c>
      <c r="AE373" s="32">
        <v>18713.011437066343</v>
      </c>
      <c r="AF373" s="32">
        <v>19887.836137796869</v>
      </c>
      <c r="AG373" s="32">
        <v>21530.405866251611</v>
      </c>
      <c r="AH373" s="32">
        <v>24201.571147713428</v>
      </c>
      <c r="AI373" s="32">
        <v>26165.492074789094</v>
      </c>
      <c r="AJ373" s="32">
        <v>28891.715770654318</v>
      </c>
      <c r="AK373" s="32">
        <v>29221.809425501415</v>
      </c>
      <c r="AL373" s="32">
        <v>34661.701721104444</v>
      </c>
      <c r="AM373" s="32">
        <v>39853.002050889947</v>
      </c>
      <c r="AN373" s="32">
        <v>44155.058047309263</v>
      </c>
      <c r="AO373" s="32">
        <v>50965.027062348046</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c r="AM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c r="AM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106.22992792052689</v>
      </c>
      <c r="M379" s="41">
        <v>193.88225781925658</v>
      </c>
      <c r="N379" s="41">
        <v>1789.7089581972186</v>
      </c>
      <c r="O379" s="41">
        <v>3263.2683912539737</v>
      </c>
      <c r="P379" s="41">
        <v>3112.3098989279315</v>
      </c>
      <c r="Q379" s="41">
        <v>3682.1022826895628</v>
      </c>
      <c r="R379" s="41">
        <v>3903.4952717925694</v>
      </c>
      <c r="S379" s="41">
        <v>4019.8521488433462</v>
      </c>
      <c r="T379" s="41">
        <v>4984.8719981363165</v>
      </c>
      <c r="U379" s="41">
        <v>6252.4534647867158</v>
      </c>
      <c r="V379" s="41">
        <v>7325.7199850067809</v>
      </c>
      <c r="W379" s="41">
        <v>8632.8168311621521</v>
      </c>
      <c r="X379" s="41">
        <v>9983.2940749454083</v>
      </c>
      <c r="Y379" s="41">
        <v>12030.196496621487</v>
      </c>
      <c r="Z379" s="41">
        <v>10084.607444628269</v>
      </c>
      <c r="AA379" s="41">
        <v>10002.478142145601</v>
      </c>
      <c r="AB379" s="41">
        <v>10931.593279754999</v>
      </c>
      <c r="AC379" s="41">
        <v>11351.296301800787</v>
      </c>
      <c r="AD379" s="41">
        <v>12003.904857611669</v>
      </c>
      <c r="AE379" s="41">
        <v>11988.736729627995</v>
      </c>
      <c r="AF379" s="41">
        <v>13057.922382739003</v>
      </c>
      <c r="AG379" s="41">
        <v>14020.688981343825</v>
      </c>
      <c r="AH379" s="41">
        <v>15080.17828255217</v>
      </c>
      <c r="AI379" s="41">
        <v>15508.505697420002</v>
      </c>
      <c r="AJ379" s="41">
        <v>17184.534222535705</v>
      </c>
      <c r="AK379" s="41">
        <v>16924.603409221247</v>
      </c>
      <c r="AL379" s="41">
        <v>19604.461978716001</v>
      </c>
      <c r="AM379" s="41">
        <v>21652.00797279333</v>
      </c>
      <c r="AN379" s="41">
        <v>23550.74169008333</v>
      </c>
      <c r="AO379" s="41">
        <v>26691.67038165333</v>
      </c>
    </row>
    <row r="380" spans="1:41" ht="12" customHeight="1">
      <c r="A380"/>
      <c r="B380" s="39" t="s">
        <v>835</v>
      </c>
      <c r="C380" s="40" t="s">
        <v>164</v>
      </c>
      <c r="D380"/>
      <c r="E380"/>
      <c r="F380" s="40" t="s">
        <v>836</v>
      </c>
      <c r="G380" s="40"/>
      <c r="H380"/>
      <c r="I380"/>
      <c r="J380" s="33"/>
      <c r="K380" s="33"/>
      <c r="L380" s="41">
        <v>9.0251290380818343</v>
      </c>
      <c r="M380" s="41">
        <v>10.244272937403945</v>
      </c>
      <c r="N380" s="41">
        <v>140.61138924457882</v>
      </c>
      <c r="O380" s="41">
        <v>297.52045702725059</v>
      </c>
      <c r="P380" s="41">
        <v>332.98800903773929</v>
      </c>
      <c r="Q380" s="41">
        <v>372.2551614530401</v>
      </c>
      <c r="R380" s="41">
        <v>354.27144855860746</v>
      </c>
      <c r="S380" s="41">
        <v>527.65214808256508</v>
      </c>
      <c r="T380" s="41">
        <v>591.37630606710286</v>
      </c>
      <c r="U380" s="41">
        <v>750.5057253433622</v>
      </c>
      <c r="V380" s="41">
        <v>896.72347959073522</v>
      </c>
      <c r="W380" s="41">
        <v>1153.1363298288752</v>
      </c>
      <c r="X380" s="41">
        <v>1601.2373661777938</v>
      </c>
      <c r="Y380" s="41">
        <v>1974.3284184379456</v>
      </c>
      <c r="Z380" s="41">
        <v>1879.9708343963425</v>
      </c>
      <c r="AA380" s="41">
        <v>1746.753407027928</v>
      </c>
      <c r="AB380" s="41">
        <v>1962.5685930850084</v>
      </c>
      <c r="AC380" s="41">
        <v>2042.7175620523162</v>
      </c>
      <c r="AD380" s="41">
        <v>2101.393365945456</v>
      </c>
      <c r="AE380" s="41">
        <v>2049.4601219079159</v>
      </c>
      <c r="AF380" s="41">
        <v>2474.3153371422045</v>
      </c>
      <c r="AG380" s="41">
        <v>2645.5071625901537</v>
      </c>
      <c r="AH380" s="41">
        <v>2706.6886825049055</v>
      </c>
      <c r="AI380" s="41">
        <v>2686.840066664327</v>
      </c>
      <c r="AJ380" s="41">
        <v>3086.7338807676369</v>
      </c>
      <c r="AK380" s="41">
        <v>3022.2574260912043</v>
      </c>
      <c r="AL380" s="41">
        <v>3217.1229839427506</v>
      </c>
      <c r="AM380" s="41">
        <v>3281.7715791452938</v>
      </c>
      <c r="AN380" s="41">
        <v>3907.0473248786029</v>
      </c>
      <c r="AO380" s="41">
        <v>4094.3580208229782</v>
      </c>
    </row>
    <row r="381" spans="1:41" ht="12" customHeight="1">
      <c r="A381"/>
      <c r="B381" s="39" t="s">
        <v>837</v>
      </c>
      <c r="C381" s="39" t="s">
        <v>838</v>
      </c>
      <c r="D381"/>
      <c r="E381"/>
      <c r="F381" s="40" t="s">
        <v>839</v>
      </c>
      <c r="G381" s="40"/>
      <c r="H381"/>
      <c r="I381"/>
      <c r="J381" s="33"/>
      <c r="K381" s="33"/>
      <c r="L381" s="41">
        <v>130.05893744361939</v>
      </c>
      <c r="M381" s="41">
        <v>236.09391713192537</v>
      </c>
      <c r="N381" s="41">
        <v>2330.7036203959101</v>
      </c>
      <c r="O381" s="41">
        <v>3375.6679414683063</v>
      </c>
      <c r="P381" s="41">
        <v>3693.702118218931</v>
      </c>
      <c r="Q381" s="41">
        <v>4257.4128986188916</v>
      </c>
      <c r="R381" s="41">
        <v>4210.5386172562021</v>
      </c>
      <c r="S381" s="41">
        <v>4403.5302605390225</v>
      </c>
      <c r="T381" s="41">
        <v>4596.3979299160292</v>
      </c>
      <c r="U381" s="41">
        <v>4982.9857159231851</v>
      </c>
      <c r="V381" s="41">
        <v>5256.044528471054</v>
      </c>
      <c r="W381" s="41">
        <v>5195.1513104873611</v>
      </c>
      <c r="X381" s="41">
        <v>6132.0981860402953</v>
      </c>
      <c r="Y381" s="41">
        <v>6672.0676222879465</v>
      </c>
      <c r="Z381" s="41">
        <v>6631.8321644760972</v>
      </c>
      <c r="AA381" s="41">
        <v>6311.0582956578828</v>
      </c>
      <c r="AB381" s="41">
        <v>6823.5994827311933</v>
      </c>
      <c r="AC381" s="41">
        <v>7050.9143194369281</v>
      </c>
      <c r="AD381" s="41">
        <v>7650.2435755197048</v>
      </c>
      <c r="AE381" s="41">
        <v>8247.8260194524009</v>
      </c>
      <c r="AF381" s="41">
        <v>8736.4006015291361</v>
      </c>
      <c r="AG381" s="41">
        <v>9396.9880127012511</v>
      </c>
      <c r="AH381" s="41">
        <v>10687.629585919432</v>
      </c>
      <c r="AI381" s="41">
        <v>11956.770744145058</v>
      </c>
      <c r="AJ381" s="41">
        <v>13304.914673679097</v>
      </c>
      <c r="AK381" s="41">
        <v>13849.541975796628</v>
      </c>
      <c r="AL381" s="41">
        <v>15448.883809909046</v>
      </c>
      <c r="AM381" s="41">
        <v>17530.654842149088</v>
      </c>
      <c r="AN381" s="41">
        <v>20077.950347136695</v>
      </c>
      <c r="AO381" s="41">
        <v>23248.780741677165</v>
      </c>
    </row>
    <row r="382" spans="1:41" ht="12" customHeight="1">
      <c r="A382"/>
      <c r="B382" s="39" t="s">
        <v>840</v>
      </c>
      <c r="C382" s="39" t="s">
        <v>841</v>
      </c>
      <c r="D382"/>
      <c r="E382"/>
      <c r="F382" s="40" t="s">
        <v>842</v>
      </c>
      <c r="G382" s="40"/>
      <c r="H382"/>
      <c r="I382"/>
      <c r="J382" s="33"/>
      <c r="K382" s="33"/>
      <c r="L382" s="41">
        <v>130.05893744361939</v>
      </c>
      <c r="M382" s="41">
        <v>236.09391713192537</v>
      </c>
      <c r="N382" s="41">
        <v>2330.7036203959101</v>
      </c>
      <c r="O382" s="41">
        <v>3375.6679414683063</v>
      </c>
      <c r="P382" s="41">
        <v>3693.702118218931</v>
      </c>
      <c r="Q382" s="41">
        <v>4257.4128986188916</v>
      </c>
      <c r="R382" s="41">
        <v>4210.5386172562021</v>
      </c>
      <c r="S382" s="41">
        <v>4403.5302605390225</v>
      </c>
      <c r="T382" s="41">
        <v>4596.3979299160292</v>
      </c>
      <c r="U382" s="41">
        <v>4982.9857159231851</v>
      </c>
      <c r="V382" s="41">
        <v>5256.044528471054</v>
      </c>
      <c r="W382" s="41">
        <v>5195.1513104873611</v>
      </c>
      <c r="X382" s="41">
        <v>6132.0981860402953</v>
      </c>
      <c r="Y382" s="41">
        <v>6672.0676222879465</v>
      </c>
      <c r="Z382" s="41">
        <v>6631.8321644760972</v>
      </c>
      <c r="AA382" s="41">
        <v>6311.0582956578828</v>
      </c>
      <c r="AB382" s="41">
        <v>6823.5994827311933</v>
      </c>
      <c r="AC382" s="41">
        <v>7050.9143194369281</v>
      </c>
      <c r="AD382" s="41">
        <v>7650.2435753915379</v>
      </c>
      <c r="AE382" s="41">
        <v>8247.8260194524009</v>
      </c>
      <c r="AF382" s="41">
        <v>8736.4006015291361</v>
      </c>
      <c r="AG382" s="41">
        <v>9396.9880127012511</v>
      </c>
      <c r="AH382" s="41">
        <v>10687.629585919432</v>
      </c>
      <c r="AI382" s="41">
        <v>11956.770744145058</v>
      </c>
      <c r="AJ382" s="41">
        <v>13304.914673679097</v>
      </c>
      <c r="AK382" s="41">
        <v>13849.541975796628</v>
      </c>
      <c r="AL382" s="41">
        <v>15448.883809909046</v>
      </c>
      <c r="AM382" s="41">
        <v>17530.654842149088</v>
      </c>
      <c r="AN382" s="41">
        <v>20077.950347136695</v>
      </c>
      <c r="AO382" s="41">
        <v>23248.780741677165</v>
      </c>
    </row>
    <row r="383" spans="1:41" ht="12" customHeight="1">
      <c r="A383"/>
      <c r="B383" s="39" t="s">
        <v>843</v>
      </c>
      <c r="C383" s="40" t="s">
        <v>442</v>
      </c>
      <c r="D383"/>
      <c r="E383"/>
      <c r="F383" s="40" t="s">
        <v>844</v>
      </c>
      <c r="G383" s="40"/>
      <c r="H383"/>
      <c r="I383"/>
      <c r="J383" s="33"/>
      <c r="K383" s="33"/>
      <c r="L383" s="41">
        <v>77.244194397413821</v>
      </c>
      <c r="M383" s="41">
        <v>135.18123135563565</v>
      </c>
      <c r="N383" s="41">
        <v>1322.0726247670652</v>
      </c>
      <c r="O383" s="41">
        <v>1921.8407706008404</v>
      </c>
      <c r="P383" s="41">
        <v>2199.9476806836983</v>
      </c>
      <c r="Q383" s="41">
        <v>2438.3961814770346</v>
      </c>
      <c r="R383" s="41">
        <v>2407.1349685083724</v>
      </c>
      <c r="S383" s="41">
        <v>2504.6356497747847</v>
      </c>
      <c r="T383" s="41">
        <v>2914.7104187125133</v>
      </c>
      <c r="U383" s="41">
        <v>3195.7494235978907</v>
      </c>
      <c r="V383" s="41">
        <v>3238.4355385310414</v>
      </c>
      <c r="W383" s="41">
        <v>2995.8214651605203</v>
      </c>
      <c r="X383" s="41">
        <v>3365.9209198111025</v>
      </c>
      <c r="Y383" s="41">
        <v>3355.6996135939926</v>
      </c>
      <c r="Z383" s="41">
        <v>3189.7529408650034</v>
      </c>
      <c r="AA383" s="41">
        <v>3187.9147557701995</v>
      </c>
      <c r="AB383" s="41">
        <v>3500.9257080000002</v>
      </c>
      <c r="AC383" s="41">
        <v>3304.2503525671209</v>
      </c>
      <c r="AD383" s="41">
        <v>3717.1276576829769</v>
      </c>
      <c r="AE383" s="41">
        <v>3998.2023076886298</v>
      </c>
      <c r="AF383" s="41">
        <v>4198.7472243076336</v>
      </c>
      <c r="AG383" s="41">
        <v>4463.1868385288317</v>
      </c>
      <c r="AH383" s="41">
        <v>5153.8512286321511</v>
      </c>
      <c r="AI383" s="41">
        <v>5798.5716229378104</v>
      </c>
      <c r="AJ383" s="41">
        <v>6430.2374582364528</v>
      </c>
      <c r="AK383" s="41">
        <v>6704.8091893337296</v>
      </c>
      <c r="AL383" s="41">
        <v>7628.5720836789724</v>
      </c>
      <c r="AM383" s="41">
        <v>8565.7681164039295</v>
      </c>
      <c r="AN383" s="41">
        <v>9726.733077022518</v>
      </c>
      <c r="AO383" s="41">
        <v>11169.983438837131</v>
      </c>
    </row>
    <row r="384" spans="1:41" ht="12" customHeight="1">
      <c r="A384"/>
      <c r="B384" s="39" t="s">
        <v>845</v>
      </c>
      <c r="C384" s="40" t="s">
        <v>846</v>
      </c>
      <c r="D384" s="40"/>
      <c r="E384"/>
      <c r="F384" s="40" t="s">
        <v>847</v>
      </c>
      <c r="G384" s="40"/>
      <c r="H384"/>
      <c r="I384"/>
      <c r="J384" s="33"/>
      <c r="K384" s="33"/>
      <c r="L384" s="41">
        <v>52.814743046205571</v>
      </c>
      <c r="M384" s="41">
        <v>100.91268577628973</v>
      </c>
      <c r="N384" s="41">
        <v>1008.6309956288447</v>
      </c>
      <c r="O384" s="41">
        <v>1453.8271708674658</v>
      </c>
      <c r="P384" s="41">
        <v>1493.7544375352329</v>
      </c>
      <c r="Q384" s="41">
        <v>1819.016717141857</v>
      </c>
      <c r="R384" s="41">
        <v>1803.4036487478299</v>
      </c>
      <c r="S384" s="41">
        <v>1898.8946107642375</v>
      </c>
      <c r="T384" s="41">
        <v>1681.6875112035164</v>
      </c>
      <c r="U384" s="41">
        <v>1787.236292325294</v>
      </c>
      <c r="V384" s="41">
        <v>2017.6089899400124</v>
      </c>
      <c r="W384" s="41">
        <v>2199.3298453268403</v>
      </c>
      <c r="X384" s="41">
        <v>2766.1772662291924</v>
      </c>
      <c r="Y384" s="41">
        <v>3316.3680086939539</v>
      </c>
      <c r="Z384" s="41">
        <v>3442.0792236110938</v>
      </c>
      <c r="AA384" s="41">
        <v>3123.1435398876833</v>
      </c>
      <c r="AB384" s="41">
        <v>3322.6737747311927</v>
      </c>
      <c r="AC384" s="41">
        <v>3746.6639668698067</v>
      </c>
      <c r="AD384" s="41">
        <v>3933.115917708561</v>
      </c>
      <c r="AE384" s="41">
        <v>4249.6237117637702</v>
      </c>
      <c r="AF384" s="41">
        <v>4537.6533772215025</v>
      </c>
      <c r="AG384" s="41">
        <v>4933.8011741724185</v>
      </c>
      <c r="AH384" s="41">
        <v>5533.7783572872813</v>
      </c>
      <c r="AI384" s="41">
        <v>6158.199121207248</v>
      </c>
      <c r="AJ384" s="41">
        <v>6874.6772154426453</v>
      </c>
      <c r="AK384" s="41">
        <v>7144.7327864628987</v>
      </c>
      <c r="AL384" s="41">
        <v>7820.311726230073</v>
      </c>
      <c r="AM384" s="41">
        <v>8964.8867257451566</v>
      </c>
      <c r="AN384" s="41">
        <v>10351.217270114177</v>
      </c>
      <c r="AO384" s="41">
        <v>12078.797302840034</v>
      </c>
    </row>
    <row r="385" spans="1:41" ht="12" customHeight="1">
      <c r="A385"/>
      <c r="B385" s="39" t="s">
        <v>848</v>
      </c>
      <c r="C385" s="40" t="s">
        <v>849</v>
      </c>
      <c r="D385" s="40"/>
      <c r="E385"/>
      <c r="F385" s="40" t="s">
        <v>850</v>
      </c>
      <c r="G385" s="40"/>
      <c r="H385"/>
      <c r="I385"/>
      <c r="J385" s="33"/>
      <c r="K385" s="33"/>
      <c r="L385" s="41">
        <v>1.5229567698963441E-15</v>
      </c>
      <c r="M385" s="41">
        <v>-5.8554948751736669E-15</v>
      </c>
      <c r="N385" s="41">
        <v>2.8354246301523056E-14</v>
      </c>
      <c r="O385" s="41">
        <v>0</v>
      </c>
      <c r="P385" s="41">
        <v>-1.6595512556004214E-13</v>
      </c>
      <c r="Q385" s="41">
        <v>-8.570167734811808E-14</v>
      </c>
      <c r="R385" s="41">
        <v>1.2596511913150962E-13</v>
      </c>
      <c r="S385" s="41">
        <v>0</v>
      </c>
      <c r="T385" s="41">
        <v>6.3400878400181545E-14</v>
      </c>
      <c r="U385" s="41">
        <v>-1.3283937885591511E-13</v>
      </c>
      <c r="V385" s="41">
        <v>3.3764927661698398E-14</v>
      </c>
      <c r="W385" s="41">
        <v>3.618351825486939E-13</v>
      </c>
      <c r="X385" s="41">
        <v>-9.7084115115257184E-14</v>
      </c>
      <c r="Y385" s="41">
        <v>1.5692778452702786E-13</v>
      </c>
      <c r="Z385" s="41">
        <v>2.1195811106635343E-13</v>
      </c>
      <c r="AA385" s="41">
        <v>1.0876864844257555E-13</v>
      </c>
      <c r="AB385" s="41">
        <v>5.7770063122131178E-14</v>
      </c>
      <c r="AC385" s="41">
        <v>-2.3883841757110805E-13</v>
      </c>
      <c r="AD385" s="41">
        <v>1.2816734963735185E-7</v>
      </c>
      <c r="AE385" s="41">
        <v>0</v>
      </c>
      <c r="AF385" s="41">
        <v>0</v>
      </c>
      <c r="AG385" s="41">
        <v>7.6706379331659122E-14</v>
      </c>
      <c r="AH385" s="41">
        <v>0</v>
      </c>
      <c r="AI385" s="41">
        <v>-9.3081239105341472E-14</v>
      </c>
      <c r="AJ385" s="41">
        <v>-1.0242001152738206E-13</v>
      </c>
      <c r="AK385" s="41">
        <v>-1.0723913640431344E-13</v>
      </c>
      <c r="AL385" s="41">
        <v>-1.1711555944482471E-13</v>
      </c>
      <c r="AM385" s="41">
        <v>-1.3133480042393224E-13</v>
      </c>
      <c r="AN385" s="41">
        <v>0</v>
      </c>
      <c r="AO385" s="41">
        <v>0</v>
      </c>
    </row>
    <row r="386" spans="1:41" ht="12" customHeight="1">
      <c r="A386"/>
      <c r="B386" s="39" t="s">
        <v>851</v>
      </c>
      <c r="C386" s="39" t="s">
        <v>852</v>
      </c>
      <c r="D386" s="40"/>
      <c r="E386"/>
      <c r="F386" s="40" t="s">
        <v>853</v>
      </c>
      <c r="G386" s="40"/>
      <c r="H386"/>
      <c r="I386"/>
      <c r="J386" s="33"/>
      <c r="K386" s="33"/>
      <c r="L386" s="41">
        <v>21.119988628170439</v>
      </c>
      <c r="M386" s="41">
        <v>38.708348545201794</v>
      </c>
      <c r="N386" s="41">
        <v>1410.1652379943896</v>
      </c>
      <c r="O386" s="41">
        <v>1385.5160509994246</v>
      </c>
      <c r="P386" s="41">
        <v>1436.7110455132845</v>
      </c>
      <c r="Q386" s="41">
        <v>1634.3535775112164</v>
      </c>
      <c r="R386" s="41">
        <v>2004.5433466745492</v>
      </c>
      <c r="S386" s="41">
        <v>1979.2536083006528</v>
      </c>
      <c r="T386" s="41">
        <v>1653.1025595611356</v>
      </c>
      <c r="U386" s="41">
        <v>1710.7510570331169</v>
      </c>
      <c r="V386" s="41">
        <v>1909.4070032024711</v>
      </c>
      <c r="W386" s="41">
        <v>2535.3469160462309</v>
      </c>
      <c r="X386" s="41">
        <v>3273.7370489287759</v>
      </c>
      <c r="Y386" s="41">
        <v>3589.9094053246408</v>
      </c>
      <c r="Z386" s="41">
        <v>2847.5988771974453</v>
      </c>
      <c r="AA386" s="41">
        <v>2706.5610502347649</v>
      </c>
      <c r="AB386" s="41">
        <v>2913.8485456804742</v>
      </c>
      <c r="AC386" s="41">
        <v>3150.0858599932621</v>
      </c>
      <c r="AD386" s="41">
        <v>3485.4912077056356</v>
      </c>
      <c r="AE386" s="41">
        <v>3660.8347577112308</v>
      </c>
      <c r="AF386" s="41">
        <v>4058.8767672018639</v>
      </c>
      <c r="AG386" s="41">
        <v>4409.486457024931</v>
      </c>
      <c r="AH386" s="41">
        <v>4873.7551823705689</v>
      </c>
      <c r="AI386" s="41">
        <v>5161.5975481549394</v>
      </c>
      <c r="AJ386" s="41">
        <v>6038.7963709709011</v>
      </c>
      <c r="AK386" s="41">
        <v>5973.9291662033702</v>
      </c>
      <c r="AL386" s="41">
        <v>7758.4667213976227</v>
      </c>
      <c r="AM386" s="41">
        <v>13108.51703970424</v>
      </c>
      <c r="AN386" s="41">
        <v>11801.262183056637</v>
      </c>
      <c r="AO386" s="41">
        <v>12464.952150936162</v>
      </c>
    </row>
    <row r="387" spans="1:41" ht="12" customHeight="1">
      <c r="A387"/>
      <c r="B387" s="39" t="s">
        <v>854</v>
      </c>
      <c r="C387" s="40" t="s">
        <v>553</v>
      </c>
      <c r="D387" s="40"/>
      <c r="E387"/>
      <c r="F387" s="40" t="s">
        <v>855</v>
      </c>
      <c r="G387" s="40"/>
      <c r="H387"/>
      <c r="I387"/>
      <c r="J387" s="33"/>
      <c r="K387" s="33"/>
      <c r="L387" s="41">
        <v>8.5173692157137229</v>
      </c>
      <c r="M387" s="41">
        <v>19.420389628193682</v>
      </c>
      <c r="N387" s="41">
        <v>1271.2827106341892</v>
      </c>
      <c r="O387" s="41">
        <v>1100.9608349635544</v>
      </c>
      <c r="P387" s="41">
        <v>1024.6485351853216</v>
      </c>
      <c r="Q387" s="41">
        <v>1143.1601986889855</v>
      </c>
      <c r="R387" s="41">
        <v>1476.3018889293032</v>
      </c>
      <c r="S387" s="41">
        <v>1395.6224274603096</v>
      </c>
      <c r="T387" s="41">
        <v>1095.0555526654209</v>
      </c>
      <c r="U387" s="41">
        <v>1059.1459332525733</v>
      </c>
      <c r="V387" s="41">
        <v>1139.1121591093747</v>
      </c>
      <c r="W387" s="41">
        <v>1637.6830345205215</v>
      </c>
      <c r="X387" s="41">
        <v>2143.1101893734231</v>
      </c>
      <c r="Y387" s="41">
        <v>2246.8430430208423</v>
      </c>
      <c r="Z387" s="41">
        <v>1662.9646991561949</v>
      </c>
      <c r="AA387" s="41">
        <v>1469.0600854126205</v>
      </c>
      <c r="AB387" s="41">
        <v>1569.1019083333333</v>
      </c>
      <c r="AC387" s="41">
        <v>1554.4437191666668</v>
      </c>
      <c r="AD387" s="41">
        <v>1714.129743301701</v>
      </c>
      <c r="AE387" s="41">
        <v>1764.2505700316322</v>
      </c>
      <c r="AF387" s="41">
        <v>2025.7737250000002</v>
      </c>
      <c r="AG387" s="41">
        <v>2212.9741939999999</v>
      </c>
      <c r="AH387" s="41">
        <v>2453.9975318699999</v>
      </c>
      <c r="AI387" s="41">
        <v>2573.8482416599991</v>
      </c>
      <c r="AJ387" s="41">
        <v>2849.5023599999995</v>
      </c>
      <c r="AK387" s="41">
        <v>2662.9144699999993</v>
      </c>
      <c r="AL387" s="41">
        <v>4018.4123296666667</v>
      </c>
      <c r="AM387" s="41">
        <v>5004.7883743333332</v>
      </c>
      <c r="AN387" s="41">
        <v>5434.2100913333325</v>
      </c>
      <c r="AO387" s="41">
        <v>6085.5175713333338</v>
      </c>
    </row>
    <row r="388" spans="1:41" ht="12" customHeight="1">
      <c r="A388"/>
      <c r="B388" s="39" t="s">
        <v>856</v>
      </c>
      <c r="C388" s="40" t="s">
        <v>857</v>
      </c>
      <c r="D388" s="40"/>
      <c r="E388"/>
      <c r="F388" s="40" t="s">
        <v>858</v>
      </c>
      <c r="G388" s="40"/>
      <c r="H388"/>
      <c r="I388"/>
      <c r="J388" s="33"/>
      <c r="K388" s="33"/>
      <c r="L388" s="41">
        <v>0.33161292170555312</v>
      </c>
      <c r="M388" s="41">
        <v>0.81963774198657424</v>
      </c>
      <c r="N388" s="41">
        <v>10.471821871352375</v>
      </c>
      <c r="O388" s="41">
        <v>33.645785317354623</v>
      </c>
      <c r="P388" s="41">
        <v>46.716218365690629</v>
      </c>
      <c r="Q388" s="41">
        <v>33.469925445408037</v>
      </c>
      <c r="R388" s="41">
        <v>38.453785408629841</v>
      </c>
      <c r="S388" s="41">
        <v>46.204391811444324</v>
      </c>
      <c r="T388" s="41">
        <v>24.720829974520655</v>
      </c>
      <c r="U388" s="41">
        <v>25.924605007716995</v>
      </c>
      <c r="V388" s="41">
        <v>30.706974474063486</v>
      </c>
      <c r="W388" s="41">
        <v>54.559388316578506</v>
      </c>
      <c r="X388" s="41">
        <v>105.04308181037666</v>
      </c>
      <c r="Y388" s="41">
        <v>180.04963260457507</v>
      </c>
      <c r="Z388" s="41">
        <v>177.21185576365741</v>
      </c>
      <c r="AA388" s="41">
        <v>153.03495063015498</v>
      </c>
      <c r="AB388" s="41">
        <v>180.13126600764375</v>
      </c>
      <c r="AC388" s="41">
        <v>181.66548580747695</v>
      </c>
      <c r="AD388" s="41">
        <v>264.92677702080084</v>
      </c>
      <c r="AE388" s="41">
        <v>271.06536762351448</v>
      </c>
      <c r="AF388" s="41">
        <v>282.77964598738839</v>
      </c>
      <c r="AG388" s="41">
        <v>299.68383323104251</v>
      </c>
      <c r="AH388" s="41">
        <v>484.61732111477789</v>
      </c>
      <c r="AI388" s="41">
        <v>419.1712321510559</v>
      </c>
      <c r="AJ388" s="41">
        <v>434.74675655581296</v>
      </c>
      <c r="AK388" s="41">
        <v>465.64374721771662</v>
      </c>
      <c r="AL388" s="41">
        <v>607.7478600419962</v>
      </c>
      <c r="AM388" s="41">
        <v>636.61266095740621</v>
      </c>
      <c r="AN388" s="41">
        <v>849.95900240293099</v>
      </c>
      <c r="AO388" s="41">
        <v>816.07687821324441</v>
      </c>
    </row>
    <row r="389" spans="1:41" ht="12" customHeight="1">
      <c r="A389"/>
      <c r="B389" s="39" t="s">
        <v>859</v>
      </c>
      <c r="C389" s="40" t="s">
        <v>860</v>
      </c>
      <c r="D389" s="40"/>
      <c r="E389"/>
      <c r="F389" s="40" t="s">
        <v>861</v>
      </c>
      <c r="G389" s="40"/>
      <c r="H389"/>
      <c r="I389"/>
      <c r="J389" s="33"/>
      <c r="K389" s="33"/>
      <c r="L389" s="41">
        <v>9.0683366585327967</v>
      </c>
      <c r="M389" s="41">
        <v>12.621668555428716</v>
      </c>
      <c r="N389" s="41">
        <v>98.698413594482417</v>
      </c>
      <c r="O389" s="41">
        <v>181.37249555944277</v>
      </c>
      <c r="P389" s="41">
        <v>269.14247292289315</v>
      </c>
      <c r="Q389" s="41">
        <v>351.95092109277925</v>
      </c>
      <c r="R389" s="41">
        <v>370.26116539646432</v>
      </c>
      <c r="S389" s="41">
        <v>396.72037356928104</v>
      </c>
      <c r="T389" s="41">
        <v>358.3572698140415</v>
      </c>
      <c r="U389" s="41">
        <v>419.20354642086761</v>
      </c>
      <c r="V389" s="41">
        <v>483.38977292159643</v>
      </c>
      <c r="W389" s="41">
        <v>476.85638770504011</v>
      </c>
      <c r="X389" s="41">
        <v>505.46860070946457</v>
      </c>
      <c r="Y389" s="41">
        <v>529.56398290912296</v>
      </c>
      <c r="Z389" s="41">
        <v>489.97344494661968</v>
      </c>
      <c r="AA389" s="41">
        <v>578.96164023361348</v>
      </c>
      <c r="AB389" s="41">
        <v>626.85534426116396</v>
      </c>
      <c r="AC389" s="41">
        <v>646.83216307271846</v>
      </c>
      <c r="AD389" s="41">
        <v>635.05491550787258</v>
      </c>
      <c r="AE389" s="41">
        <v>650.84942092408448</v>
      </c>
      <c r="AF389" s="41">
        <v>701.64460848347562</v>
      </c>
      <c r="AG389" s="41">
        <v>697.59631283770852</v>
      </c>
      <c r="AH389" s="41">
        <v>760.47550996579082</v>
      </c>
      <c r="AI389" s="41">
        <v>847.65347170388441</v>
      </c>
      <c r="AJ389" s="41">
        <v>912.23626376508764</v>
      </c>
      <c r="AK389" s="41">
        <v>922.64859098565364</v>
      </c>
      <c r="AL389" s="41">
        <v>988.49058804896003</v>
      </c>
      <c r="AM389" s="41">
        <v>974.71163574350226</v>
      </c>
      <c r="AN389" s="41">
        <v>1032.8041923503736</v>
      </c>
      <c r="AO389" s="41">
        <v>1176.7186637195846</v>
      </c>
    </row>
    <row r="390" spans="1:41" ht="12" customHeight="1">
      <c r="A390"/>
      <c r="B390" s="39" t="s">
        <v>862</v>
      </c>
      <c r="C390" s="40" t="s">
        <v>344</v>
      </c>
      <c r="D390" s="40"/>
      <c r="E390"/>
      <c r="F390" s="40" t="s">
        <v>863</v>
      </c>
      <c r="G390" s="40"/>
      <c r="H390"/>
      <c r="I390"/>
      <c r="J390" s="33"/>
      <c r="K390" s="33"/>
      <c r="L390" s="41">
        <v>3.20266983221837</v>
      </c>
      <c r="M390" s="41">
        <v>5.8466526195928266</v>
      </c>
      <c r="N390" s="41">
        <v>29.712291894365613</v>
      </c>
      <c r="O390" s="41">
        <v>69.53693515907274</v>
      </c>
      <c r="P390" s="41">
        <v>96.203819039379212</v>
      </c>
      <c r="Q390" s="41">
        <v>105.77253228404354</v>
      </c>
      <c r="R390" s="41">
        <v>119.52650694015196</v>
      </c>
      <c r="S390" s="41">
        <v>140.70641545961774</v>
      </c>
      <c r="T390" s="41">
        <v>174.96890710715243</v>
      </c>
      <c r="U390" s="41">
        <v>206.47697235195886</v>
      </c>
      <c r="V390" s="41">
        <v>256.19809669743665</v>
      </c>
      <c r="W390" s="41">
        <v>366.24810550409092</v>
      </c>
      <c r="X390" s="41">
        <v>520.11517703551135</v>
      </c>
      <c r="Y390" s="41">
        <v>633.45274679010049</v>
      </c>
      <c r="Z390" s="41">
        <v>517.44887733097323</v>
      </c>
      <c r="AA390" s="41">
        <v>505.50437395837571</v>
      </c>
      <c r="AB390" s="41">
        <v>537.76002707833334</v>
      </c>
      <c r="AC390" s="41">
        <v>767.14449194639974</v>
      </c>
      <c r="AD390" s="41">
        <v>871.37977187526133</v>
      </c>
      <c r="AE390" s="41">
        <v>974.66939913200008</v>
      </c>
      <c r="AF390" s="41">
        <v>1048.6787877310001</v>
      </c>
      <c r="AG390" s="41">
        <v>1199.2321169561801</v>
      </c>
      <c r="AH390" s="41">
        <v>1174.66481942</v>
      </c>
      <c r="AI390" s="41">
        <v>1320.9246026399999</v>
      </c>
      <c r="AJ390" s="41">
        <v>1842.3109906500003</v>
      </c>
      <c r="AK390" s="41">
        <v>1922.722358</v>
      </c>
      <c r="AL390" s="41">
        <v>2143.8159436399997</v>
      </c>
      <c r="AM390" s="41">
        <v>6492.4043686699988</v>
      </c>
      <c r="AN390" s="41">
        <v>4484.2888969699998</v>
      </c>
      <c r="AO390" s="41">
        <v>4386.6390376700001</v>
      </c>
    </row>
    <row r="391" spans="1:41" ht="12" customHeight="1">
      <c r="A391"/>
      <c r="B391" s="39" t="s">
        <v>864</v>
      </c>
      <c r="C391" s="39" t="s">
        <v>865</v>
      </c>
      <c r="D391" s="40"/>
      <c r="E391"/>
      <c r="F391" s="40" t="s">
        <v>866</v>
      </c>
      <c r="G391" s="40"/>
      <c r="H391"/>
      <c r="I391"/>
      <c r="J391" s="33"/>
      <c r="K391" s="33"/>
      <c r="L391" s="41">
        <v>15.333038055452196</v>
      </c>
      <c r="M391" s="41">
        <v>17.810029870232292</v>
      </c>
      <c r="N391" s="41">
        <v>219.41998067845932</v>
      </c>
      <c r="O391" s="41">
        <v>618.07352011297007</v>
      </c>
      <c r="P391" s="41">
        <v>615.82082880142411</v>
      </c>
      <c r="Q391" s="41">
        <v>782.07524812649729</v>
      </c>
      <c r="R391" s="41">
        <v>769.24324241933516</v>
      </c>
      <c r="S391" s="41">
        <v>805.04711357333224</v>
      </c>
      <c r="T391" s="41">
        <v>1026.905719835243</v>
      </c>
      <c r="U391" s="41">
        <v>1237.3503889315721</v>
      </c>
      <c r="V391" s="41">
        <v>1393.4828255940306</v>
      </c>
      <c r="W391" s="41">
        <v>1491.6550923426994</v>
      </c>
      <c r="X391" s="41">
        <v>2026.3257185945822</v>
      </c>
      <c r="Y391" s="41">
        <v>2389.4814297515036</v>
      </c>
      <c r="Z391" s="41">
        <v>2078.5027647825664</v>
      </c>
      <c r="AA391" s="41">
        <v>2056.7354138030473</v>
      </c>
      <c r="AB391" s="41">
        <v>2166.6270464611698</v>
      </c>
      <c r="AC391" s="41">
        <v>2187.6854524248074</v>
      </c>
      <c r="AD391" s="41">
        <v>2348.8185891477219</v>
      </c>
      <c r="AE391" s="41">
        <v>2387.4254462460021</v>
      </c>
      <c r="AF391" s="41">
        <v>2643.7515606285592</v>
      </c>
      <c r="AG391" s="41">
        <v>2838.2070129870613</v>
      </c>
      <c r="AH391" s="41">
        <v>2872.89244125599</v>
      </c>
      <c r="AI391" s="41">
        <v>2875.9511462043852</v>
      </c>
      <c r="AJ391" s="41">
        <v>3597.0064140002005</v>
      </c>
      <c r="AK391" s="41">
        <v>3636.0712439623549</v>
      </c>
      <c r="AL391" s="41">
        <v>3869.9324346544381</v>
      </c>
      <c r="AM391" s="41">
        <v>8009.3098951653519</v>
      </c>
      <c r="AN391" s="41">
        <v>6212.1379852613181</v>
      </c>
      <c r="AO391" s="41">
        <v>6058.6810133227737</v>
      </c>
    </row>
    <row r="392" spans="1:41" ht="12" customHeight="1">
      <c r="A392"/>
      <c r="B392" s="39" t="s">
        <v>867</v>
      </c>
      <c r="C392" s="40" t="s">
        <v>296</v>
      </c>
      <c r="D392" s="40"/>
      <c r="E392"/>
      <c r="F392" s="40" t="s">
        <v>868</v>
      </c>
      <c r="G392" s="40"/>
      <c r="H392"/>
      <c r="I392"/>
      <c r="J392" s="33"/>
      <c r="K392" s="33"/>
      <c r="L392" s="41">
        <v>13.856581527788855</v>
      </c>
      <c r="M392" s="41">
        <v>15.728466666221395</v>
      </c>
      <c r="N392" s="41">
        <v>215.88704322659896</v>
      </c>
      <c r="O392" s="41">
        <v>589.9271917869138</v>
      </c>
      <c r="P392" s="41">
        <v>574.43617014220854</v>
      </c>
      <c r="Q392" s="41">
        <v>734.73285432624368</v>
      </c>
      <c r="R392" s="41">
        <v>721.7226784393132</v>
      </c>
      <c r="S392" s="41">
        <v>713.12882323330223</v>
      </c>
      <c r="T392" s="41">
        <v>896.4637123750216</v>
      </c>
      <c r="U392" s="41">
        <v>1081.5615030657332</v>
      </c>
      <c r="V392" s="41">
        <v>1229.7534651877195</v>
      </c>
      <c r="W392" s="41">
        <v>1290.4657581387366</v>
      </c>
      <c r="X392" s="41">
        <v>1801.6299233017219</v>
      </c>
      <c r="Y392" s="41">
        <v>2073.0377425509209</v>
      </c>
      <c r="Z392" s="41">
        <v>1825.9289558627095</v>
      </c>
      <c r="AA392" s="41">
        <v>1812.6206451306884</v>
      </c>
      <c r="AB392" s="41">
        <v>1922.0641796253901</v>
      </c>
      <c r="AC392" s="41">
        <v>1946.3060336000135</v>
      </c>
      <c r="AD392" s="41">
        <v>2062.5929289015512</v>
      </c>
      <c r="AE392" s="41">
        <v>2090.0821502460021</v>
      </c>
      <c r="AF392" s="41">
        <v>2331.8514256285594</v>
      </c>
      <c r="AG392" s="41">
        <v>2478.7427009870612</v>
      </c>
      <c r="AH392" s="41">
        <v>2505.9156322559902</v>
      </c>
      <c r="AI392" s="41">
        <v>2472.6573280543853</v>
      </c>
      <c r="AJ392" s="41">
        <v>3181.9963880002006</v>
      </c>
      <c r="AK392" s="41">
        <v>3211.587145962355</v>
      </c>
      <c r="AL392" s="41">
        <v>3410.8777670144382</v>
      </c>
      <c r="AM392" s="41">
        <v>7546.3957261653522</v>
      </c>
      <c r="AN392" s="41">
        <v>5720.4370832613185</v>
      </c>
      <c r="AO392" s="41">
        <v>5544.8432603227739</v>
      </c>
    </row>
    <row r="393" spans="1:41" ht="12" customHeight="1">
      <c r="A393"/>
      <c r="B393" s="39" t="s">
        <v>869</v>
      </c>
      <c r="C393" s="40" t="s">
        <v>271</v>
      </c>
      <c r="D393" s="40"/>
      <c r="E393"/>
      <c r="F393" s="40" t="s">
        <v>870</v>
      </c>
      <c r="G393" s="40"/>
      <c r="H393"/>
      <c r="I393"/>
      <c r="J393" s="33"/>
      <c r="K393" s="33"/>
      <c r="L393" s="41">
        <v>1.419056527663342</v>
      </c>
      <c r="M393" s="41">
        <v>1.9418632040108958</v>
      </c>
      <c r="N393" s="41">
        <v>3.2086084518603659</v>
      </c>
      <c r="O393" s="41">
        <v>27.096183488056234</v>
      </c>
      <c r="P393" s="41">
        <v>39.825525659215636</v>
      </c>
      <c r="Q393" s="41">
        <v>45.859122800253715</v>
      </c>
      <c r="R393" s="41">
        <v>45.667529980021953</v>
      </c>
      <c r="S393" s="41">
        <v>59.929091340030013</v>
      </c>
      <c r="T393" s="41">
        <v>78.08874046022143</v>
      </c>
      <c r="U393" s="41">
        <v>82.935945865838846</v>
      </c>
      <c r="V393" s="41">
        <v>97.032691406311287</v>
      </c>
      <c r="W393" s="41">
        <v>139.10837020396275</v>
      </c>
      <c r="X393" s="41">
        <v>175.30231329286048</v>
      </c>
      <c r="Y393" s="41">
        <v>223.76797320058284</v>
      </c>
      <c r="Z393" s="41">
        <v>197.88681404985675</v>
      </c>
      <c r="AA393" s="41">
        <v>187.50147204235901</v>
      </c>
      <c r="AB393" s="41">
        <v>176.14872382577965</v>
      </c>
      <c r="AC393" s="41">
        <v>201.8553419747941</v>
      </c>
      <c r="AD393" s="41">
        <v>223.96201024617096</v>
      </c>
      <c r="AE393" s="41">
        <v>237.45659100000003</v>
      </c>
      <c r="AF393" s="41">
        <v>251.99535500000002</v>
      </c>
      <c r="AG393" s="41">
        <v>295.54331200000001</v>
      </c>
      <c r="AH393" s="41">
        <v>306.56950900000004</v>
      </c>
      <c r="AI393" s="41">
        <v>340.83232000000004</v>
      </c>
      <c r="AJ393" s="41">
        <v>353.16731100000004</v>
      </c>
      <c r="AK393" s="41">
        <v>372.509682</v>
      </c>
      <c r="AL393" s="41">
        <v>406.15311964</v>
      </c>
      <c r="AM393" s="41">
        <v>412.07416899999998</v>
      </c>
      <c r="AN393" s="41">
        <v>430.89290199999994</v>
      </c>
      <c r="AO393" s="41">
        <v>455.54975299999995</v>
      </c>
    </row>
    <row r="394" spans="1:41" ht="12" customHeight="1">
      <c r="A394"/>
      <c r="B394" s="39" t="s">
        <v>871</v>
      </c>
      <c r="C394" s="40" t="s">
        <v>872</v>
      </c>
      <c r="D394" s="40"/>
      <c r="E394"/>
      <c r="F394" s="40" t="s">
        <v>873</v>
      </c>
      <c r="G394" s="40"/>
      <c r="H394"/>
      <c r="I394"/>
      <c r="J394" s="33"/>
      <c r="K394" s="33"/>
      <c r="L394" s="41">
        <v>5.74E-2</v>
      </c>
      <c r="M394" s="41">
        <v>0.13969999999999999</v>
      </c>
      <c r="N394" s="41">
        <v>0.32432900000000003</v>
      </c>
      <c r="O394" s="41">
        <v>1.050144838</v>
      </c>
      <c r="P394" s="41">
        <v>1.5591330000000001</v>
      </c>
      <c r="Q394" s="41">
        <v>1.483271</v>
      </c>
      <c r="R394" s="41">
        <v>1.8530340000000001</v>
      </c>
      <c r="S394" s="41">
        <v>31.989198999999999</v>
      </c>
      <c r="T394" s="41">
        <v>52.353266999999995</v>
      </c>
      <c r="U394" s="41">
        <v>72.852940000000018</v>
      </c>
      <c r="V394" s="41">
        <v>66.696669</v>
      </c>
      <c r="W394" s="41">
        <v>62.080964000000009</v>
      </c>
      <c r="X394" s="41">
        <v>49.393482000000006</v>
      </c>
      <c r="Y394" s="41">
        <v>92.675713999999999</v>
      </c>
      <c r="Z394" s="41">
        <v>54.686994870000007</v>
      </c>
      <c r="AA394" s="41">
        <v>56.613296629999994</v>
      </c>
      <c r="AB394" s="41">
        <v>68.414143010000004</v>
      </c>
      <c r="AC394" s="41">
        <v>39.52407685</v>
      </c>
      <c r="AD394" s="41">
        <v>62.263649999999991</v>
      </c>
      <c r="AE394" s="41">
        <v>59.886704999999999</v>
      </c>
      <c r="AF394" s="41">
        <v>59.904780000000002</v>
      </c>
      <c r="AG394" s="41">
        <v>63.920999999999999</v>
      </c>
      <c r="AH394" s="41">
        <v>60.407300000000006</v>
      </c>
      <c r="AI394" s="41">
        <v>62.461498149999983</v>
      </c>
      <c r="AJ394" s="41">
        <v>61.842714999999998</v>
      </c>
      <c r="AK394" s="41">
        <v>51.974416000000005</v>
      </c>
      <c r="AL394" s="41">
        <v>52.901548000000005</v>
      </c>
      <c r="AM394" s="41">
        <v>50.84</v>
      </c>
      <c r="AN394" s="41">
        <v>60.808</v>
      </c>
      <c r="AO394" s="41">
        <v>58.287999999999997</v>
      </c>
    </row>
    <row r="395" spans="1:41" ht="12" customHeight="1">
      <c r="A395"/>
      <c r="B395" s="39" t="s">
        <v>874</v>
      </c>
      <c r="C395" s="39" t="s">
        <v>875</v>
      </c>
      <c r="D395" s="40"/>
      <c r="E395"/>
      <c r="F395" s="40" t="s">
        <v>876</v>
      </c>
      <c r="G395" s="40"/>
      <c r="H395"/>
      <c r="I395"/>
      <c r="J395" s="33"/>
      <c r="K395" s="33"/>
      <c r="L395" s="41">
        <v>2.2537043421599998</v>
      </c>
      <c r="M395" s="41">
        <v>4.1003000000000007</v>
      </c>
      <c r="N395" s="41">
        <v>16.537885565</v>
      </c>
      <c r="O395" s="41">
        <v>54.085172739000001</v>
      </c>
      <c r="P395" s="41">
        <v>59.021324999999997</v>
      </c>
      <c r="Q395" s="41">
        <v>64.940735000000004</v>
      </c>
      <c r="R395" s="41">
        <v>74.900294000000002</v>
      </c>
      <c r="S395" s="41">
        <v>90.353958000000006</v>
      </c>
      <c r="T395" s="41">
        <v>118.17588499999999</v>
      </c>
      <c r="U395" s="41">
        <v>144.87340600000002</v>
      </c>
      <c r="V395" s="41">
        <v>186.38578999999999</v>
      </c>
      <c r="W395" s="41">
        <v>295.23677100000003</v>
      </c>
      <c r="X395" s="41">
        <v>425.13232700000003</v>
      </c>
      <c r="Y395" s="41">
        <v>501.79427800000002</v>
      </c>
      <c r="Z395" s="41">
        <v>367.97476968000001</v>
      </c>
      <c r="AA395" s="41">
        <v>365.98879271999999</v>
      </c>
      <c r="AB395" s="41">
        <v>424.43520345000002</v>
      </c>
      <c r="AC395" s="41">
        <v>653.80285538999999</v>
      </c>
      <c r="AD395" s="41">
        <v>710.29190741000002</v>
      </c>
      <c r="AE395" s="41">
        <v>747.50050125999996</v>
      </c>
      <c r="AF395" s="41">
        <v>847.29671621</v>
      </c>
      <c r="AG395" s="41">
        <v>813.043409</v>
      </c>
      <c r="AH395" s="41">
        <v>860.41177900000002</v>
      </c>
      <c r="AI395" s="41">
        <v>898.59170200000005</v>
      </c>
      <c r="AJ395" s="41">
        <v>952.78920200000005</v>
      </c>
      <c r="AK395" s="41">
        <v>867.93745599999988</v>
      </c>
      <c r="AL395" s="41">
        <v>1063.0563699999998</v>
      </c>
      <c r="AM395" s="41">
        <v>1147.0973289999999</v>
      </c>
      <c r="AN395" s="41">
        <v>1155.71086296</v>
      </c>
      <c r="AO395" s="41">
        <v>1287.337178</v>
      </c>
    </row>
    <row r="396" spans="1:41" ht="12" customHeight="1">
      <c r="A396"/>
      <c r="B396" s="39" t="s">
        <v>877</v>
      </c>
      <c r="C396" s="40" t="s">
        <v>427</v>
      </c>
      <c r="D396" s="40"/>
      <c r="E396"/>
      <c r="F396" s="40" t="s">
        <v>878</v>
      </c>
      <c r="G396" s="40"/>
      <c r="H396"/>
      <c r="I396"/>
      <c r="J396" s="33"/>
      <c r="K396" s="33"/>
      <c r="L396" s="41">
        <v>0.50219999999999998</v>
      </c>
      <c r="M396" s="41">
        <v>1.4224000000000001</v>
      </c>
      <c r="N396" s="41">
        <v>2.2510349999999999</v>
      </c>
      <c r="O396" s="41">
        <v>25.973582999999998</v>
      </c>
      <c r="P396" s="41">
        <v>29.414110999999998</v>
      </c>
      <c r="Q396" s="41">
        <v>31.175182</v>
      </c>
      <c r="R396" s="41">
        <v>33.225647000000002</v>
      </c>
      <c r="S396" s="41">
        <v>45.605802000000004</v>
      </c>
      <c r="T396" s="41">
        <v>51.61665</v>
      </c>
      <c r="U396" s="41">
        <v>57.914724999999997</v>
      </c>
      <c r="V396" s="41">
        <v>62.733006000000003</v>
      </c>
      <c r="W396" s="41">
        <v>82.205246000000002</v>
      </c>
      <c r="X396" s="41">
        <v>107.073268</v>
      </c>
      <c r="Y396" s="41">
        <v>137.10271</v>
      </c>
      <c r="Z396" s="41">
        <v>172.264263</v>
      </c>
      <c r="AA396" s="41">
        <v>192.00347600000001</v>
      </c>
      <c r="AB396" s="41">
        <v>226.62277799999998</v>
      </c>
      <c r="AC396" s="41">
        <v>239.84430900000001</v>
      </c>
      <c r="AD396" s="41">
        <v>259.42630600000001</v>
      </c>
      <c r="AE396" s="41">
        <v>268.68037400000003</v>
      </c>
      <c r="AF396" s="41">
        <v>278.429552</v>
      </c>
      <c r="AG396" s="41">
        <v>305.89169300000003</v>
      </c>
      <c r="AH396" s="41">
        <v>322.78157799999997</v>
      </c>
      <c r="AI396" s="41">
        <v>330.76520099999999</v>
      </c>
      <c r="AJ396" s="41">
        <v>338.25728200000003</v>
      </c>
      <c r="AK396" s="41">
        <v>339.478319</v>
      </c>
      <c r="AL396" s="41">
        <v>384.38695799999999</v>
      </c>
      <c r="AM396" s="41">
        <v>389.18961400000001</v>
      </c>
      <c r="AN396" s="41">
        <v>399.67985700000003</v>
      </c>
      <c r="AO396" s="41">
        <v>424.82869400000004</v>
      </c>
    </row>
    <row r="397" spans="1:41" s="116" customFormat="1" ht="12" customHeight="1">
      <c r="A397"/>
      <c r="B397" s="39" t="s">
        <v>879</v>
      </c>
      <c r="C397" s="40" t="s">
        <v>345</v>
      </c>
      <c r="D397" s="40"/>
      <c r="E397"/>
      <c r="F397" s="40" t="s">
        <v>880</v>
      </c>
      <c r="G397" s="40"/>
      <c r="H397"/>
      <c r="I397"/>
      <c r="J397" s="33"/>
      <c r="K397" s="33"/>
      <c r="L397" s="41">
        <v>5.1504342160000105E-2</v>
      </c>
      <c r="M397" s="41">
        <v>7.790000000000008E-2</v>
      </c>
      <c r="N397" s="41">
        <v>0.38685056499999959</v>
      </c>
      <c r="O397" s="41">
        <v>0.41158973900000007</v>
      </c>
      <c r="P397" s="41">
        <v>0.50721399999999761</v>
      </c>
      <c r="Q397" s="41">
        <v>1.6655530000000027</v>
      </c>
      <c r="R397" s="41">
        <v>1.9746470000000045</v>
      </c>
      <c r="S397" s="41">
        <v>2.2481560000000016</v>
      </c>
      <c r="T397" s="41">
        <v>2.3592349999999982</v>
      </c>
      <c r="U397" s="41">
        <v>2.4586810000000128</v>
      </c>
      <c r="V397" s="41">
        <v>2.5527840000000026</v>
      </c>
      <c r="W397" s="41">
        <v>2.2315250000000049</v>
      </c>
      <c r="X397" s="41">
        <v>1.7590590000000361</v>
      </c>
      <c r="Y397" s="41">
        <v>1.3915680000000066</v>
      </c>
      <c r="Z397" s="41">
        <v>4.9105066799999975</v>
      </c>
      <c r="AA397" s="41">
        <v>4.2853167200000257</v>
      </c>
      <c r="AB397" s="41">
        <v>8.3124254500000063</v>
      </c>
      <c r="AC397" s="41">
        <v>224.55854639000003</v>
      </c>
      <c r="AD397" s="41">
        <v>251.16560140999997</v>
      </c>
      <c r="AE397" s="41">
        <v>269.92012725999996</v>
      </c>
      <c r="AF397" s="41">
        <v>344.96716420999996</v>
      </c>
      <c r="AG397" s="41">
        <v>253.55171599999997</v>
      </c>
      <c r="AH397" s="41">
        <v>270.63020100000006</v>
      </c>
      <c r="AI397" s="41">
        <v>282.22650099999998</v>
      </c>
      <c r="AJ397" s="41">
        <v>301.43191999999999</v>
      </c>
      <c r="AK397" s="41">
        <v>191.15913699999993</v>
      </c>
      <c r="AL397" s="41">
        <v>182.06941199999994</v>
      </c>
      <c r="AM397" s="41">
        <v>222.70771499999989</v>
      </c>
      <c r="AN397" s="41">
        <v>222.83100595999986</v>
      </c>
      <c r="AO397" s="41">
        <v>217.30848399999991</v>
      </c>
    </row>
    <row r="398" spans="1:41" s="116" customFormat="1" ht="12" customHeight="1">
      <c r="A398"/>
      <c r="B398" s="39" t="s">
        <v>881</v>
      </c>
      <c r="C398" s="40" t="s">
        <v>882</v>
      </c>
      <c r="D398"/>
      <c r="E398"/>
      <c r="F398" s="40" t="s">
        <v>883</v>
      </c>
      <c r="G398"/>
      <c r="H398"/>
      <c r="I398"/>
      <c r="J398"/>
      <c r="K398" s="33"/>
      <c r="L398" s="41">
        <v>1.7</v>
      </c>
      <c r="M398" s="41">
        <v>2.6</v>
      </c>
      <c r="N398" s="41">
        <v>13.9</v>
      </c>
      <c r="O398" s="41">
        <v>27.7</v>
      </c>
      <c r="P398" s="41">
        <v>29.1</v>
      </c>
      <c r="Q398" s="41">
        <v>32.1</v>
      </c>
      <c r="R398" s="41">
        <v>39.700000000000003</v>
      </c>
      <c r="S398" s="41">
        <v>42.5</v>
      </c>
      <c r="T398" s="41">
        <v>64.2</v>
      </c>
      <c r="U398" s="41">
        <v>84.5</v>
      </c>
      <c r="V398" s="41">
        <v>121.1</v>
      </c>
      <c r="W398" s="41">
        <v>210.8</v>
      </c>
      <c r="X398" s="41">
        <v>316.3</v>
      </c>
      <c r="Y398" s="41">
        <v>363.3</v>
      </c>
      <c r="Z398" s="41">
        <v>190.8</v>
      </c>
      <c r="AA398" s="41">
        <v>169.7</v>
      </c>
      <c r="AB398" s="41">
        <v>189.5</v>
      </c>
      <c r="AC398" s="41">
        <v>189.4</v>
      </c>
      <c r="AD398" s="41">
        <v>199.7</v>
      </c>
      <c r="AE398" s="41">
        <v>208.9</v>
      </c>
      <c r="AF398" s="41">
        <v>223.9</v>
      </c>
      <c r="AG398" s="41">
        <v>253.6</v>
      </c>
      <c r="AH398" s="41">
        <v>267</v>
      </c>
      <c r="AI398" s="41">
        <v>285.60000000000002</v>
      </c>
      <c r="AJ398" s="41">
        <v>313.10000000000002</v>
      </c>
      <c r="AK398" s="41">
        <v>337.3</v>
      </c>
      <c r="AL398" s="41">
        <v>496.6</v>
      </c>
      <c r="AM398" s="41">
        <v>535.20000000000005</v>
      </c>
      <c r="AN398" s="41">
        <v>533.20000000000005</v>
      </c>
      <c r="AO398" s="41">
        <v>645.20000000000005</v>
      </c>
    </row>
    <row r="399" spans="1:41" ht="12" customHeight="1">
      <c r="A399"/>
      <c r="B399" s="39"/>
      <c r="C399"/>
      <c r="D399"/>
      <c r="E399"/>
      <c r="F399" s="40" t="s">
        <v>884</v>
      </c>
      <c r="G399"/>
      <c r="H399"/>
      <c r="I399"/>
      <c r="J399" s="33"/>
      <c r="K399" s="33"/>
      <c r="L399" s="41">
        <v>257.40885399231672</v>
      </c>
      <c r="M399" s="41">
        <v>468.68452349638375</v>
      </c>
      <c r="N399" s="41">
        <v>5530.5778165875181</v>
      </c>
      <c r="O399" s="41">
        <v>8024.4523837217048</v>
      </c>
      <c r="P399" s="41">
        <v>8242.7230626601468</v>
      </c>
      <c r="Q399" s="41">
        <v>9573.8687588196699</v>
      </c>
      <c r="R399" s="41">
        <v>10118.57723572332</v>
      </c>
      <c r="S399" s="41">
        <v>10402.63601768302</v>
      </c>
      <c r="T399" s="41">
        <v>11234.37248761348</v>
      </c>
      <c r="U399" s="41">
        <v>12946.19023774302</v>
      </c>
      <c r="V399" s="41">
        <v>14491.171516680308</v>
      </c>
      <c r="W399" s="41">
        <v>16363.315057695745</v>
      </c>
      <c r="X399" s="41">
        <v>19389.129309914479</v>
      </c>
      <c r="Y399" s="41">
        <v>22292.173524234076</v>
      </c>
      <c r="Z399" s="41">
        <v>19564.038486301812</v>
      </c>
      <c r="AA399" s="41">
        <v>19020.097488038249</v>
      </c>
      <c r="AB399" s="41">
        <v>20669.041308166667</v>
      </c>
      <c r="AC399" s="41">
        <v>21552.296481230976</v>
      </c>
      <c r="AD399" s="41">
        <v>23139.639640837009</v>
      </c>
      <c r="AE399" s="41">
        <v>23897.397506791625</v>
      </c>
      <c r="AF399" s="41">
        <v>25853.199751470005</v>
      </c>
      <c r="AG399" s="41">
        <v>27827.163451070006</v>
      </c>
      <c r="AH399" s="41">
        <v>30641.563050842171</v>
      </c>
      <c r="AI399" s="41">
        <v>32626.873989719999</v>
      </c>
      <c r="AJ399" s="41">
        <v>36528.245267185703</v>
      </c>
      <c r="AK399" s="41">
        <v>36748.074551221245</v>
      </c>
      <c r="AL399" s="41">
        <v>42811.812510022668</v>
      </c>
      <c r="AM399" s="41">
        <v>52291.17985464666</v>
      </c>
      <c r="AN399" s="41">
        <v>55429.954220276661</v>
      </c>
      <c r="AO399" s="41">
        <v>62405.40327426666</v>
      </c>
    </row>
    <row r="400" spans="1:41" ht="12" customHeight="1">
      <c r="A400"/>
      <c r="B400"/>
      <c r="C400"/>
      <c r="D400"/>
      <c r="E400"/>
      <c r="F400" s="40" t="s">
        <v>194</v>
      </c>
      <c r="G400"/>
      <c r="H400"/>
      <c r="I400"/>
      <c r="J400" s="33"/>
      <c r="K400" s="33"/>
      <c r="L400" s="41">
        <v>2.9519151212298311E-7</v>
      </c>
      <c r="M400" s="41">
        <v>-7.7902939210616751E-8</v>
      </c>
      <c r="N400" s="41">
        <v>4.7139565140241757E-7</v>
      </c>
      <c r="O400" s="41">
        <v>-3.4038566809613258E-7</v>
      </c>
      <c r="P400" s="41">
        <v>-4.4104126573074609E-7</v>
      </c>
      <c r="Q400" s="41">
        <v>0</v>
      </c>
      <c r="R400" s="41">
        <v>0</v>
      </c>
      <c r="S400" s="41">
        <v>3.1595845939591527E-9</v>
      </c>
      <c r="T400" s="41">
        <v>0</v>
      </c>
      <c r="U400" s="41">
        <v>2.6266206987202168E-9</v>
      </c>
      <c r="V400" s="41">
        <v>2.3392203729599714E-9</v>
      </c>
      <c r="W400" s="41">
        <v>0</v>
      </c>
      <c r="X400" s="41">
        <v>0</v>
      </c>
      <c r="Y400" s="41">
        <v>0</v>
      </c>
      <c r="Z400" s="41">
        <v>0</v>
      </c>
      <c r="AA400" s="41">
        <v>0</v>
      </c>
      <c r="AB400" s="41">
        <v>0</v>
      </c>
      <c r="AC400" s="41">
        <v>0</v>
      </c>
      <c r="AD400" s="41">
        <v>-6.3459810917265713E-7</v>
      </c>
      <c r="AE400" s="41">
        <v>3.1136369216255844E-7</v>
      </c>
      <c r="AF400" s="41">
        <v>-3.0762748792767525E-7</v>
      </c>
      <c r="AG400" s="41">
        <v>2.4117980501614511E-7</v>
      </c>
      <c r="AH400" s="41">
        <v>-9.9963215325260535E-4</v>
      </c>
      <c r="AI400" s="41">
        <v>-9.9993780895601958E-4</v>
      </c>
      <c r="AJ400" s="41">
        <v>-2.3645407054573298E-7</v>
      </c>
      <c r="AK400" s="41">
        <v>-1.0003337301895954E-3</v>
      </c>
      <c r="AL400" s="41">
        <v>-9.9999999656574801E-4</v>
      </c>
      <c r="AM400" s="41">
        <v>-9.536700090393424E-4</v>
      </c>
      <c r="AN400" s="41">
        <v>-1.3252429198473692E-7</v>
      </c>
      <c r="AO400" s="41">
        <v>-2.2713356884196401E-7</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I401" s="41"/>
      <c r="AJ401" s="41"/>
      <c r="AK401" s="41"/>
      <c r="AL401" s="41"/>
      <c r="AM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I402"/>
      <c r="AJ402"/>
      <c r="AK402"/>
      <c r="AL402"/>
      <c r="AM402"/>
    </row>
    <row r="403" spans="1:41" ht="20.100000000000001" customHeight="1">
      <c r="B403" s="34" t="s">
        <v>885</v>
      </c>
      <c r="C403" s="35"/>
      <c r="D403" s="35"/>
      <c r="E403" s="35"/>
      <c r="F403" s="35"/>
      <c r="G403" s="35"/>
      <c r="H403" s="35"/>
      <c r="I403" s="35"/>
      <c r="J403" s="36"/>
      <c r="K403" s="36" t="s">
        <v>59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row>
    <row r="405" spans="1:41" ht="12" customHeight="1">
      <c r="A405"/>
      <c r="B405" s="44"/>
      <c r="C405" s="44"/>
      <c r="D405" s="44"/>
      <c r="E405" s="44"/>
      <c r="F405" s="44" t="s">
        <v>886</v>
      </c>
      <c r="G405" s="42"/>
      <c r="H405" s="42"/>
      <c r="I405" s="42"/>
      <c r="J405" s="43" t="s">
        <v>688</v>
      </c>
      <c r="K405" s="43" t="s">
        <v>60</v>
      </c>
      <c r="L405" s="45">
        <v>0.91366317617477588</v>
      </c>
      <c r="M405" s="45">
        <v>0.9136631761747761</v>
      </c>
      <c r="N405" s="45">
        <v>0.91585867213606031</v>
      </c>
      <c r="O405" s="45">
        <v>0.91264499323848869</v>
      </c>
      <c r="P405" s="45">
        <v>0.88089892860882901</v>
      </c>
      <c r="Q405" s="45">
        <v>0.88185060756080702</v>
      </c>
      <c r="R405" s="45">
        <v>0.88826314613063095</v>
      </c>
      <c r="S405" s="45">
        <v>0.85862431928024885</v>
      </c>
      <c r="T405" s="45">
        <v>0.89111269394772596</v>
      </c>
      <c r="U405" s="45">
        <v>0.87772456002707699</v>
      </c>
      <c r="V405" s="45">
        <v>0.85613672087057713</v>
      </c>
      <c r="W405" s="45">
        <v>0.84116611346926584</v>
      </c>
      <c r="X405" s="45">
        <v>0.84830916323563099</v>
      </c>
      <c r="Y405" s="45">
        <v>0.82510861782380995</v>
      </c>
      <c r="Z405" s="45">
        <v>0.86519852693231902</v>
      </c>
      <c r="AA405" s="45">
        <v>0.87715524138528389</v>
      </c>
      <c r="AB405" s="45">
        <v>0.8566723708361742</v>
      </c>
      <c r="AC405" s="45">
        <v>0.85564529772421694</v>
      </c>
      <c r="AD405" s="45">
        <v>0.86435458936237497</v>
      </c>
      <c r="AE405" s="45">
        <v>0.87383180562560592</v>
      </c>
      <c r="AF405" s="45">
        <v>0.87846182817998564</v>
      </c>
      <c r="AG405" s="45">
        <v>0.8846166826705677</v>
      </c>
      <c r="AH405" s="45">
        <v>0.88591899679374686</v>
      </c>
      <c r="AI405" s="45">
        <v>0.88698852608094481</v>
      </c>
      <c r="AJ405" s="45">
        <v>0.89090640646648633</v>
      </c>
      <c r="AK405" s="45">
        <v>0.89153484844863418</v>
      </c>
      <c r="AL405" s="45">
        <v>0.89922097499640796</v>
      </c>
      <c r="AM405" s="45">
        <v>0.89877132442796748</v>
      </c>
      <c r="AN405" s="45">
        <v>0.91040990501615093</v>
      </c>
      <c r="AO405" s="45">
        <v>0.92443611072143606</v>
      </c>
    </row>
    <row r="406" spans="1:41" ht="12" customHeight="1">
      <c r="A406"/>
      <c r="B406" s="44"/>
      <c r="C406" s="44"/>
      <c r="D406" s="44"/>
      <c r="E406" s="44"/>
      <c r="F406" s="44" t="s">
        <v>887</v>
      </c>
      <c r="G406" s="42"/>
      <c r="H406" s="42"/>
      <c r="I406" s="42"/>
      <c r="J406" s="43" t="s">
        <v>888</v>
      </c>
      <c r="K406" s="43" t="s">
        <v>61</v>
      </c>
      <c r="L406" s="45">
        <v>8.0293246157458392E-2</v>
      </c>
      <c r="M406" s="45">
        <v>7.8566509680953883E-2</v>
      </c>
      <c r="N406" s="45">
        <v>7.3890607718078913E-2</v>
      </c>
      <c r="O406" s="45">
        <v>6.4432644446851248E-2</v>
      </c>
      <c r="P406" s="45">
        <v>8.7848393248222703E-2</v>
      </c>
      <c r="Q406" s="45">
        <v>9.6470072376973096E-2</v>
      </c>
      <c r="R406" s="45">
        <v>8.6317746834616293E-2</v>
      </c>
      <c r="S406" s="45">
        <v>0.110996863275875</v>
      </c>
      <c r="T406" s="45">
        <v>8.7242783674900903E-2</v>
      </c>
      <c r="U406" s="45">
        <v>0.100608601696678</v>
      </c>
      <c r="V406" s="45">
        <v>0.118621413946668</v>
      </c>
      <c r="W406" s="45">
        <v>0.118106333197635</v>
      </c>
      <c r="X406" s="45">
        <v>0.114995191683231</v>
      </c>
      <c r="Y406" s="45">
        <v>0.10966406710139801</v>
      </c>
      <c r="Z406" s="45">
        <v>8.4480380359733515E-2</v>
      </c>
      <c r="AA406" s="45">
        <v>8.7100653326590699E-2</v>
      </c>
      <c r="AB406" s="45">
        <v>0.10397099093855</v>
      </c>
      <c r="AC406" s="45">
        <v>0.108333415730489</v>
      </c>
      <c r="AD406" s="45">
        <v>0.102419102720211</v>
      </c>
      <c r="AE406" s="45">
        <v>9.28552147349095E-2</v>
      </c>
      <c r="AF406" s="45">
        <v>8.8186466119627549E-2</v>
      </c>
      <c r="AG406" s="45">
        <v>8.5837196831665283E-2</v>
      </c>
      <c r="AH406" s="45">
        <v>7.8228153345567139E-2</v>
      </c>
      <c r="AI406" s="45">
        <v>7.7914278305900989E-2</v>
      </c>
      <c r="AJ406" s="45">
        <v>7.5325498319378653E-2</v>
      </c>
      <c r="AK406" s="45">
        <v>7.325405956582684E-2</v>
      </c>
      <c r="AL406" s="45">
        <v>6.7020164122959996E-2</v>
      </c>
      <c r="AM406" s="45">
        <v>6.8319154769366716E-2</v>
      </c>
      <c r="AN406" s="45">
        <v>5.5562282288772732E-2</v>
      </c>
      <c r="AO406" s="45">
        <v>4.4748934776157032E-2</v>
      </c>
    </row>
    <row r="407" spans="1:41" ht="12" customHeight="1">
      <c r="A407"/>
      <c r="B407" s="44"/>
      <c r="C407" s="44"/>
      <c r="D407" s="44"/>
      <c r="E407" s="44"/>
      <c r="F407" s="44" t="s">
        <v>889</v>
      </c>
      <c r="G407" s="42"/>
      <c r="H407" s="42"/>
      <c r="I407" s="42"/>
      <c r="J407" s="43" t="s">
        <v>229</v>
      </c>
      <c r="K407" s="43" t="s">
        <v>62</v>
      </c>
      <c r="L407" s="45">
        <v>6.0435776677656853E-3</v>
      </c>
      <c r="M407" s="45">
        <v>7.7703141442701648E-3</v>
      </c>
      <c r="N407" s="45">
        <v>1.025072014586066E-2</v>
      </c>
      <c r="O407" s="45">
        <v>2.2922362314660018E-2</v>
      </c>
      <c r="P407" s="45">
        <v>3.1252678142948701E-2</v>
      </c>
      <c r="Q407" s="45">
        <v>2.1679320062220099E-2</v>
      </c>
      <c r="R407" s="45">
        <v>2.5419107034752399E-2</v>
      </c>
      <c r="S407" s="45">
        <v>3.0378817443876199E-2</v>
      </c>
      <c r="T407" s="45">
        <v>2.16445223773729E-2</v>
      </c>
      <c r="U407" s="45">
        <v>2.1666838276245399E-2</v>
      </c>
      <c r="V407" s="45">
        <v>2.5241865182754699E-2</v>
      </c>
      <c r="W407" s="45">
        <v>4.0727553333098097E-2</v>
      </c>
      <c r="X407" s="45">
        <v>3.6695645081138102E-2</v>
      </c>
      <c r="Y407" s="45">
        <v>6.5227315074791695E-2</v>
      </c>
      <c r="Z407" s="45">
        <v>5.0321092707947102E-2</v>
      </c>
      <c r="AA407" s="45">
        <v>3.5744105288125202E-2</v>
      </c>
      <c r="AB407" s="45">
        <v>3.9356638225275707E-2</v>
      </c>
      <c r="AC407" s="45">
        <v>3.6021286545294497E-2</v>
      </c>
      <c r="AD407" s="45">
        <v>3.3226307685794397E-2</v>
      </c>
      <c r="AE407" s="45">
        <v>3.3312979639484597E-2</v>
      </c>
      <c r="AF407" s="45">
        <v>3.3351705700386862E-2</v>
      </c>
      <c r="AG407" s="45">
        <v>2.9546120497766951E-2</v>
      </c>
      <c r="AH407" s="45">
        <v>3.5852849860686077E-2</v>
      </c>
      <c r="AI407" s="45">
        <v>3.5097195613154247E-2</v>
      </c>
      <c r="AJ407" s="45">
        <v>3.3768095214135083E-2</v>
      </c>
      <c r="AK407" s="45">
        <v>3.5211091985539109E-2</v>
      </c>
      <c r="AL407" s="45">
        <v>3.3758860880632083E-2</v>
      </c>
      <c r="AM407" s="45">
        <v>3.2909520802665779E-2</v>
      </c>
      <c r="AN407" s="45">
        <v>3.4027812695076237E-2</v>
      </c>
      <c r="AO407" s="45">
        <v>3.0814954502406709E-2</v>
      </c>
    </row>
    <row r="408" spans="1:41" ht="12" customHeight="1">
      <c r="A408"/>
      <c r="B408" s="44"/>
      <c r="C408" s="44"/>
      <c r="D408" s="44"/>
      <c r="E408" s="44"/>
      <c r="F408" s="44" t="s">
        <v>890</v>
      </c>
      <c r="G408" s="42"/>
      <c r="H408" s="42"/>
      <c r="I408" s="42"/>
      <c r="J408" s="43" t="s">
        <v>271</v>
      </c>
      <c r="K408" s="43" t="s">
        <v>63</v>
      </c>
      <c r="L408" s="45">
        <v>2.775557561562891E-17</v>
      </c>
      <c r="M408" s="45">
        <v>-5.5511151231257827E-17</v>
      </c>
      <c r="N408" s="45">
        <v>2.775557561562891E-17</v>
      </c>
      <c r="O408" s="45">
        <v>0</v>
      </c>
      <c r="P408" s="45">
        <v>-1.110223024625157E-16</v>
      </c>
      <c r="Q408" s="45">
        <v>-5.5511151231257827E-17</v>
      </c>
      <c r="R408" s="45">
        <v>8.3266726846886741E-17</v>
      </c>
      <c r="S408" s="45">
        <v>0</v>
      </c>
      <c r="T408" s="45">
        <v>5.5511151231257827E-17</v>
      </c>
      <c r="U408" s="45">
        <v>-1.110223024625157E-16</v>
      </c>
      <c r="V408" s="45">
        <v>2.775557561562891E-17</v>
      </c>
      <c r="W408" s="45">
        <v>2.7755575615628909E-16</v>
      </c>
      <c r="X408" s="45">
        <v>-5.5511151231257827E-17</v>
      </c>
      <c r="Y408" s="45">
        <v>8.3266726846886741E-17</v>
      </c>
      <c r="Z408" s="45">
        <v>1.110223024625157E-16</v>
      </c>
      <c r="AA408" s="45">
        <v>5.5511151231257827E-17</v>
      </c>
      <c r="AB408" s="45">
        <v>2.775557561562891E-17</v>
      </c>
      <c r="AC408" s="45">
        <v>-1.110223024625157E-16</v>
      </c>
      <c r="AD408" s="45">
        <v>5.7904903094652127E-11</v>
      </c>
      <c r="AE408" s="45">
        <v>0</v>
      </c>
      <c r="AF408" s="45">
        <v>0</v>
      </c>
      <c r="AG408" s="45">
        <v>2.775557561562891E-17</v>
      </c>
      <c r="AH408" s="45">
        <v>0</v>
      </c>
      <c r="AI408" s="45">
        <v>-2.7755575615628901E-17</v>
      </c>
      <c r="AJ408" s="45">
        <v>-2.7755575615628901E-17</v>
      </c>
      <c r="AK408" s="45">
        <v>-2.7755575615628901E-17</v>
      </c>
      <c r="AL408" s="45">
        <v>-2.7755575615628901E-17</v>
      </c>
      <c r="AM408" s="45">
        <v>-2.7755575615628901E-17</v>
      </c>
      <c r="AN408" s="45">
        <v>0</v>
      </c>
      <c r="AO408" s="45">
        <v>0</v>
      </c>
    </row>
    <row r="409" spans="1:41" ht="12" customHeight="1">
      <c r="A409"/>
      <c r="B409" s="42"/>
      <c r="C409" s="42"/>
      <c r="D409" s="42"/>
      <c r="E409" s="42"/>
      <c r="F409" s="70" t="s">
        <v>891</v>
      </c>
      <c r="G409" s="44"/>
      <c r="H409" s="42"/>
      <c r="I409" s="42"/>
      <c r="J409" s="43"/>
      <c r="K409" s="43"/>
      <c r="L409" s="71">
        <v>0.99999999999999989</v>
      </c>
      <c r="M409" s="71">
        <v>1.0000000000000002</v>
      </c>
      <c r="N409" s="71">
        <v>0.99999999999999989</v>
      </c>
      <c r="O409" s="71">
        <v>1</v>
      </c>
      <c r="P409" s="71">
        <v>1.0000000000000004</v>
      </c>
      <c r="Q409" s="71">
        <v>1.0000000000000002</v>
      </c>
      <c r="R409" s="71">
        <v>0.99999999999999978</v>
      </c>
      <c r="S409" s="71">
        <v>1</v>
      </c>
      <c r="T409" s="71">
        <v>0.99999999999999978</v>
      </c>
      <c r="U409" s="71">
        <v>1.0000000000000004</v>
      </c>
      <c r="V409" s="71">
        <v>0.99999999999999989</v>
      </c>
      <c r="W409" s="71">
        <v>0.99999999999999911</v>
      </c>
      <c r="X409" s="71">
        <v>1.0000000000000002</v>
      </c>
      <c r="Y409" s="71">
        <v>0.99999999999999978</v>
      </c>
      <c r="Z409" s="71">
        <v>0.99999999999999967</v>
      </c>
      <c r="AA409" s="71">
        <v>0.99999999999999978</v>
      </c>
      <c r="AB409" s="71">
        <v>0.99999999999999989</v>
      </c>
      <c r="AC409" s="71">
        <v>1.0000000000000004</v>
      </c>
      <c r="AD409" s="71">
        <v>0.99999999982628529</v>
      </c>
      <c r="AE409" s="71">
        <v>1</v>
      </c>
      <c r="AF409" s="71">
        <v>1</v>
      </c>
      <c r="AG409" s="71">
        <v>0.99999999999999989</v>
      </c>
      <c r="AH409" s="71">
        <v>1</v>
      </c>
      <c r="AI409" s="71">
        <v>1</v>
      </c>
      <c r="AJ409" s="71">
        <v>1</v>
      </c>
      <c r="AK409" s="71">
        <v>1.0000000000000002</v>
      </c>
      <c r="AL409" s="71">
        <v>1</v>
      </c>
      <c r="AM409" s="71">
        <v>0.99999999999999989</v>
      </c>
      <c r="AN409" s="71">
        <v>0.99999999999999989</v>
      </c>
      <c r="AO409" s="71">
        <v>0.99999999999999978</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row>
    <row r="417" spans="1:40"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0"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row>
    <row r="421" spans="1:40"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row>
    <row r="422" spans="1:40"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row>
  </sheetData>
  <autoFilter ref="A8:BC8" xr:uid="{00000000-0001-0000-0400-000000000000}">
    <filterColumn colId="2" showButton="0"/>
    <filterColumn colId="3" showButton="0"/>
    <filterColumn colId="5" showButton="0"/>
    <filterColumn colId="6" showButton="0"/>
    <filterColumn colId="7" showButton="0"/>
  </autoFilter>
  <customSheetViews>
    <customSheetView guid="{920FFDBF-8C91-4555-875D-600E2E8EA41B}" scale="85" fitToPage="1" topLeftCell="A193">
      <selection activeCell="A104" sqref="A104:IV104"/>
      <pageMargins left="0" right="0" top="0" bottom="0" header="0" footer="0"/>
      <pageSetup scale="27" fitToHeight="0" orientation="portrait" horizontalDpi="200" verticalDpi="200" r:id="rId1"/>
      <headerFooter alignWithMargins="0"/>
    </customSheetView>
    <customSheetView guid="{195FC298-FAA1-4C7B-896C-5090AC4DC757}" scale="85" fitToPage="1">
      <selection activeCell="L15" sqref="L15:AF356"/>
      <pageMargins left="0" right="0" top="0" bottom="0" header="0" footer="0"/>
      <pageSetup scale="27" fitToHeight="0" orientation="portrait" horizontalDpi="200" verticalDpi="200" r:id="rId2"/>
      <headerFooter alignWithMargins="0"/>
    </customSheetView>
    <customSheetView guid="{C6962F91-55E3-40EC-A9C8-82E60CB33A96}" scale="85" fitToPage="1">
      <selection activeCell="L15" sqref="L15:AF356"/>
      <pageMargins left="0" right="0" top="0" bottom="0" header="0" footer="0"/>
      <pageSetup scale="27" fitToHeight="0" orientation="portrait" horizontalDpi="200" verticalDpi="200" r:id="rId3"/>
      <headerFooter alignWithMargins="0"/>
    </customSheetView>
    <customSheetView guid="{A6B30D0F-4BB9-4C09-B7C1-0A3EFB811CC1}" scale="85" fitToPage="1">
      <selection activeCell="L15" sqref="L15:AF356"/>
      <pageMargins left="0" right="0" top="0" bottom="0" header="0" footer="0"/>
      <pageSetup scale="27" fitToHeight="0" orientation="portrait" horizontalDpi="200" verticalDpi="200" r:id="rId4"/>
      <headerFooter alignWithMargins="0"/>
    </customSheetView>
  </customSheetViews>
  <mergeCells count="17">
    <mergeCell ref="C8:E8"/>
    <mergeCell ref="F8:I8"/>
    <mergeCell ref="B2:D2"/>
    <mergeCell ref="F2:G2"/>
    <mergeCell ref="B6:D6"/>
    <mergeCell ref="F6:G6"/>
    <mergeCell ref="K5:AE5"/>
    <mergeCell ref="H2:J5"/>
    <mergeCell ref="B5:D5"/>
    <mergeCell ref="F5:G5"/>
    <mergeCell ref="K2:AE2"/>
    <mergeCell ref="B3:D3"/>
    <mergeCell ref="F3:G3"/>
    <mergeCell ref="K3:AE3"/>
    <mergeCell ref="B4:D4"/>
    <mergeCell ref="F4:G4"/>
    <mergeCell ref="K4:AE4"/>
  </mergeCells>
  <pageMargins left="0.17" right="0.17" top="0.17" bottom="0.17" header="0.4921259845" footer="0.4921259845"/>
  <pageSetup scale="27" fitToHeight="0" orientation="portrait" horizontalDpi="200" verticalDpi="200" r:id="rId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92D050"/>
    <pageSetUpPr fitToPage="1"/>
  </sheetPr>
  <dimension ref="A1:AO421"/>
  <sheetViews>
    <sheetView zoomScale="90" zoomScaleNormal="90" workbookViewId="0">
      <pane xSplit="11" ySplit="8" topLeftCell="L9" activePane="bottomRight" state="frozen"/>
      <selection pane="topRight" activeCell="L1" sqref="L1"/>
      <selection pane="bottomLeft" activeCell="A9" sqref="A9"/>
      <selection pane="bottomRight" sqref="A1:XFD1048576"/>
    </sheetView>
  </sheetViews>
  <sheetFormatPr baseColWidth="10" defaultColWidth="11.44140625" defaultRowHeight="10.199999999999999"/>
  <cols>
    <col min="1" max="1" width="13.5546875" style="1" customWidth="1"/>
    <col min="2" max="2" width="5.5546875" style="1" customWidth="1"/>
    <col min="3" max="3" width="16.21875" style="1" customWidth="1"/>
    <col min="4" max="4" width="5.21875" style="1" customWidth="1"/>
    <col min="5" max="5" width="5.5546875" style="1" customWidth="1"/>
    <col min="6" max="6" width="4.21875" style="1" customWidth="1"/>
    <col min="7" max="7" width="26.5546875" style="1" customWidth="1"/>
    <col min="8" max="8" width="6.21875" style="1" customWidth="1"/>
    <col min="9" max="9" width="5.44140625" style="1" customWidth="1"/>
    <col min="10" max="10" width="7.44140625" style="1" customWidth="1"/>
    <col min="11" max="11" width="10.44140625" style="1" customWidth="1"/>
    <col min="12" max="39" width="11.5546875" style="1" customWidth="1"/>
    <col min="40"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5"/>
      <c r="AG1" s="343"/>
      <c r="AH1" s="343"/>
      <c r="AI1" s="343"/>
      <c r="AJ1" s="343"/>
      <c r="AK1" s="343"/>
    </row>
    <row r="2" spans="1:41"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1" s="89" customFormat="1" ht="12" customHeight="1">
      <c r="A3" s="348" t="s">
        <v>201</v>
      </c>
      <c r="B3" s="1460" t="s">
        <v>202</v>
      </c>
      <c r="C3" s="1461"/>
      <c r="D3" s="1462"/>
      <c r="E3" s="349" t="s">
        <v>203</v>
      </c>
      <c r="F3" s="1414" t="s">
        <v>896</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O3" s="409"/>
    </row>
    <row r="4" spans="1:41" s="89" customFormat="1" ht="39.75" customHeight="1">
      <c r="A4" s="348" t="s">
        <v>205</v>
      </c>
      <c r="B4" s="1418" t="s">
        <v>184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O4" s="409"/>
    </row>
    <row r="5" spans="1:41"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41" s="89" customFormat="1" ht="12"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0"/>
      <c r="AG6" s="410"/>
      <c r="AH6" s="410"/>
      <c r="AI6" s="410"/>
      <c r="AJ6" s="410"/>
      <c r="AK6" s="410"/>
      <c r="AL6" s="410"/>
      <c r="AM6" s="410"/>
      <c r="AN6" s="410"/>
      <c r="AO6" s="411"/>
    </row>
    <row r="7" spans="1:41" s="89" customFormat="1" ht="12" customHeight="1" thickBot="1">
      <c r="J7" s="96"/>
      <c r="K7" s="96"/>
    </row>
    <row r="8" spans="1:41" s="86" customFormat="1" ht="60.6"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713">
        <v>2013</v>
      </c>
      <c r="AE8" s="565">
        <v>2014</v>
      </c>
      <c r="AF8" s="713">
        <v>2015</v>
      </c>
      <c r="AG8" s="714">
        <v>2016</v>
      </c>
      <c r="AH8" s="714">
        <v>2017</v>
      </c>
      <c r="AI8" s="565">
        <v>2018</v>
      </c>
      <c r="AJ8" s="565">
        <v>2019</v>
      </c>
      <c r="AK8" s="565">
        <v>2020</v>
      </c>
      <c r="AL8" s="565">
        <v>2021</v>
      </c>
      <c r="AM8" s="565">
        <v>2022</v>
      </c>
      <c r="AN8" s="565">
        <v>2023</v>
      </c>
      <c r="AO8" s="566">
        <v>2024</v>
      </c>
    </row>
    <row r="9" spans="1:41" s="86" customFormat="1" ht="12" customHeight="1">
      <c r="A9" s="400" t="s">
        <v>215</v>
      </c>
      <c r="B9" s="382" t="s">
        <v>216</v>
      </c>
      <c r="C9" s="382" t="s">
        <v>218</v>
      </c>
      <c r="D9" s="383"/>
      <c r="E9" s="383"/>
      <c r="F9" s="382" t="s">
        <v>218</v>
      </c>
      <c r="G9" s="383"/>
      <c r="H9" s="383"/>
      <c r="I9" s="384"/>
      <c r="J9" s="382" t="s">
        <v>219</v>
      </c>
      <c r="K9" s="382" t="s">
        <v>219</v>
      </c>
      <c r="L9" s="685">
        <v>874.992468561858</v>
      </c>
      <c r="M9" s="685">
        <v>885.57091596519672</v>
      </c>
      <c r="N9" s="685">
        <v>862.56444033149512</v>
      </c>
      <c r="O9" s="685">
        <v>972.77333367124879</v>
      </c>
      <c r="P9" s="685">
        <v>1005.4978936506104</v>
      </c>
      <c r="Q9" s="685">
        <v>1259.0384237009282</v>
      </c>
      <c r="R9" s="685">
        <v>1404.3952331304058</v>
      </c>
      <c r="S9" s="685">
        <v>1477.2686372379264</v>
      </c>
      <c r="T9" s="685">
        <v>1879.0589574290793</v>
      </c>
      <c r="U9" s="685">
        <v>2138.766521334433</v>
      </c>
      <c r="V9" s="685">
        <v>2314.6916629301049</v>
      </c>
      <c r="W9" s="685">
        <v>2582.734722660658</v>
      </c>
      <c r="X9" s="685">
        <v>3091.9960475643807</v>
      </c>
      <c r="Y9" s="685">
        <v>3219.3759914009997</v>
      </c>
      <c r="Z9" s="685">
        <v>2732.8749147818548</v>
      </c>
      <c r="AA9" s="685">
        <v>2843.3931853026043</v>
      </c>
      <c r="AB9" s="685">
        <v>2775.0311776784961</v>
      </c>
      <c r="AC9" s="685">
        <v>2785.2892738822588</v>
      </c>
      <c r="AD9" s="685">
        <v>2545.4678632846676</v>
      </c>
      <c r="AE9" s="685">
        <v>2676.6673427978262</v>
      </c>
      <c r="AF9" s="685">
        <v>2745.6881170212296</v>
      </c>
      <c r="AG9" s="685">
        <v>2881.7305983906517</v>
      </c>
      <c r="AH9" s="685">
        <v>3087.7628769999997</v>
      </c>
      <c r="AI9" s="685">
        <v>3326.7482680000007</v>
      </c>
      <c r="AJ9" s="685">
        <v>3446.6683240000002</v>
      </c>
      <c r="AK9" s="685">
        <v>2996.6202250000006</v>
      </c>
      <c r="AL9" s="685">
        <v>3505.3997224999994</v>
      </c>
      <c r="AM9" s="685">
        <v>4125.0046835000003</v>
      </c>
      <c r="AN9" s="685">
        <v>4528.5385594999998</v>
      </c>
      <c r="AO9" s="685">
        <v>4742.8999999999996</v>
      </c>
    </row>
    <row r="10" spans="1:41" s="86" customFormat="1" ht="12" customHeight="1">
      <c r="A10" s="401" t="s">
        <v>220</v>
      </c>
      <c r="B10" s="385" t="s">
        <v>216</v>
      </c>
      <c r="C10" s="385" t="s">
        <v>222</v>
      </c>
      <c r="D10" s="386"/>
      <c r="E10" s="386"/>
      <c r="F10" s="385" t="s">
        <v>222</v>
      </c>
      <c r="G10" s="386"/>
      <c r="H10" s="386"/>
      <c r="I10" s="387"/>
      <c r="J10" s="385" t="s">
        <v>219</v>
      </c>
      <c r="K10" s="385" t="s">
        <v>219</v>
      </c>
      <c r="L10" s="688">
        <v>735.1</v>
      </c>
      <c r="M10" s="607">
        <v>741.2</v>
      </c>
      <c r="N10" s="607">
        <v>711.7</v>
      </c>
      <c r="O10" s="607">
        <v>741.6</v>
      </c>
      <c r="P10" s="607">
        <v>784.19999999999993</v>
      </c>
      <c r="Q10" s="607">
        <v>1075.2</v>
      </c>
      <c r="R10" s="607">
        <v>1223</v>
      </c>
      <c r="S10" s="607">
        <v>1288.2</v>
      </c>
      <c r="T10" s="607">
        <v>1589.1000000000004</v>
      </c>
      <c r="U10" s="607">
        <v>1808.1</v>
      </c>
      <c r="V10" s="607">
        <v>1971.4999999999995</v>
      </c>
      <c r="W10" s="607">
        <v>2145.3000000000002</v>
      </c>
      <c r="X10" s="607">
        <v>2464.6999999999998</v>
      </c>
      <c r="Y10" s="607">
        <v>2664.1</v>
      </c>
      <c r="Z10" s="607">
        <v>2293.8999999999996</v>
      </c>
      <c r="AA10" s="607">
        <v>2368.3999999999996</v>
      </c>
      <c r="AB10" s="607">
        <v>2300</v>
      </c>
      <c r="AC10" s="607">
        <v>2301.1</v>
      </c>
      <c r="AD10" s="758">
        <v>2100.8000000000002</v>
      </c>
      <c r="AE10" s="759">
        <v>2241</v>
      </c>
      <c r="AF10" s="759">
        <v>2310.1</v>
      </c>
      <c r="AG10" s="759">
        <v>2472.1999999999998</v>
      </c>
      <c r="AH10" s="759">
        <v>2632.2999999999997</v>
      </c>
      <c r="AI10" s="607">
        <v>2849.7490000000007</v>
      </c>
      <c r="AJ10" s="607">
        <v>2926.1000000000004</v>
      </c>
      <c r="AK10" s="607">
        <v>2495.5000000000005</v>
      </c>
      <c r="AL10" s="607">
        <v>2955.0999999999995</v>
      </c>
      <c r="AM10" s="607">
        <v>3471.3633</v>
      </c>
      <c r="AN10" s="607">
        <v>3816.4916899999998</v>
      </c>
      <c r="AO10" s="903">
        <v>4052</v>
      </c>
    </row>
    <row r="11" spans="1:41" s="86" customFormat="1" ht="12" customHeight="1">
      <c r="A11" s="401" t="s">
        <v>223</v>
      </c>
      <c r="B11" s="385" t="s">
        <v>216</v>
      </c>
      <c r="C11" s="385" t="s">
        <v>225</v>
      </c>
      <c r="D11" s="386"/>
      <c r="E11" s="386"/>
      <c r="F11" s="385" t="s">
        <v>225</v>
      </c>
      <c r="G11" s="386"/>
      <c r="H11" s="386"/>
      <c r="I11" s="387"/>
      <c r="J11" s="385" t="s">
        <v>219</v>
      </c>
      <c r="K11" s="385" t="s">
        <v>219</v>
      </c>
      <c r="L11" s="688">
        <v>327.8</v>
      </c>
      <c r="M11" s="607">
        <v>338.3</v>
      </c>
      <c r="N11" s="607">
        <v>352.7</v>
      </c>
      <c r="O11" s="607">
        <v>386</v>
      </c>
      <c r="P11" s="607">
        <v>403.4</v>
      </c>
      <c r="Q11" s="607">
        <v>532.20000000000005</v>
      </c>
      <c r="R11" s="607">
        <v>606.1</v>
      </c>
      <c r="S11" s="607">
        <v>723.2</v>
      </c>
      <c r="T11" s="607">
        <v>912.30000000000007</v>
      </c>
      <c r="U11" s="607">
        <v>1047.3</v>
      </c>
      <c r="V11" s="607">
        <v>1223.9999999999998</v>
      </c>
      <c r="W11" s="607">
        <v>1395.9</v>
      </c>
      <c r="X11" s="607">
        <v>1620.3999999999999</v>
      </c>
      <c r="Y11" s="607">
        <v>1816.2</v>
      </c>
      <c r="Z11" s="607">
        <v>1545.6</v>
      </c>
      <c r="AA11" s="607">
        <v>1597.4</v>
      </c>
      <c r="AB11" s="607">
        <v>1516.9</v>
      </c>
      <c r="AC11" s="607">
        <v>1577.5</v>
      </c>
      <c r="AD11" s="758">
        <v>1403</v>
      </c>
      <c r="AE11" s="759">
        <v>1512</v>
      </c>
      <c r="AF11" s="759">
        <v>1505.8</v>
      </c>
      <c r="AG11" s="759">
        <v>1653.8999999999996</v>
      </c>
      <c r="AH11" s="759">
        <v>1720.2999999999997</v>
      </c>
      <c r="AI11" s="607">
        <v>1955.1490000000006</v>
      </c>
      <c r="AJ11" s="607">
        <v>2065.5</v>
      </c>
      <c r="AK11" s="607">
        <v>1786.0000000000005</v>
      </c>
      <c r="AL11" s="607">
        <v>2181.7999999999997</v>
      </c>
      <c r="AM11" s="607">
        <v>2705.6633000000002</v>
      </c>
      <c r="AN11" s="607">
        <v>2978.79169</v>
      </c>
      <c r="AO11" s="903">
        <v>3169.6</v>
      </c>
    </row>
    <row r="12" spans="1:41" s="86" customFormat="1" ht="12" customHeight="1">
      <c r="A12" s="639" t="s">
        <v>223</v>
      </c>
      <c r="B12" s="415" t="s">
        <v>226</v>
      </c>
      <c r="C12" s="424" t="s">
        <v>903</v>
      </c>
      <c r="D12" s="668"/>
      <c r="E12" s="668"/>
      <c r="F12" s="415" t="s">
        <v>1504</v>
      </c>
      <c r="G12" s="416"/>
      <c r="H12" s="416"/>
      <c r="I12" s="417"/>
      <c r="J12" s="278" t="s">
        <v>229</v>
      </c>
      <c r="K12" s="278" t="s">
        <v>219</v>
      </c>
      <c r="L12" s="690">
        <v>327.8</v>
      </c>
      <c r="M12" s="608">
        <v>338.3</v>
      </c>
      <c r="N12" s="608">
        <v>352.7</v>
      </c>
      <c r="O12" s="608">
        <v>386</v>
      </c>
      <c r="P12" s="608">
        <v>403.4</v>
      </c>
      <c r="Q12" s="608">
        <v>532.20000000000005</v>
      </c>
      <c r="R12" s="608">
        <v>606.1</v>
      </c>
      <c r="S12" s="608">
        <v>723.2</v>
      </c>
      <c r="T12" s="608">
        <v>912.30000000000007</v>
      </c>
      <c r="U12" s="608">
        <v>1047.3</v>
      </c>
      <c r="V12" s="608">
        <v>1223.9999999999998</v>
      </c>
      <c r="W12" s="608">
        <v>1395.9</v>
      </c>
      <c r="X12" s="608">
        <v>1620.3999999999999</v>
      </c>
      <c r="Y12" s="608">
        <v>1816.2</v>
      </c>
      <c r="Z12" s="608">
        <v>1545.6</v>
      </c>
      <c r="AA12" s="608">
        <v>1597.4</v>
      </c>
      <c r="AB12" s="608">
        <v>1516.9</v>
      </c>
      <c r="AC12" s="608">
        <v>1577.5</v>
      </c>
      <c r="AD12" s="760">
        <v>1403</v>
      </c>
      <c r="AE12" s="761">
        <v>1512</v>
      </c>
      <c r="AF12" s="761">
        <v>1505.8</v>
      </c>
      <c r="AG12" s="761">
        <v>1653.8999999999996</v>
      </c>
      <c r="AH12" s="761">
        <v>1720.2999999999997</v>
      </c>
      <c r="AI12" s="608">
        <v>1955.1490000000006</v>
      </c>
      <c r="AJ12" s="608">
        <v>2065.5</v>
      </c>
      <c r="AK12" s="608">
        <v>1786.0000000000005</v>
      </c>
      <c r="AL12" s="608">
        <v>2181.7999999999997</v>
      </c>
      <c r="AM12" s="608">
        <v>2705.6633000000002</v>
      </c>
      <c r="AN12" s="608">
        <v>2978.79169</v>
      </c>
      <c r="AO12" s="904">
        <v>3169.6</v>
      </c>
    </row>
    <row r="13" spans="1:41" s="86" customFormat="1" ht="12" customHeight="1">
      <c r="A13" s="401" t="s">
        <v>236</v>
      </c>
      <c r="B13" s="385" t="s">
        <v>216</v>
      </c>
      <c r="C13" s="385" t="s">
        <v>238</v>
      </c>
      <c r="D13" s="386"/>
      <c r="E13" s="386"/>
      <c r="F13" s="385" t="s">
        <v>238</v>
      </c>
      <c r="G13" s="386"/>
      <c r="H13" s="386"/>
      <c r="I13" s="387"/>
      <c r="J13" s="385" t="s">
        <v>219</v>
      </c>
      <c r="K13" s="385" t="s">
        <v>219</v>
      </c>
      <c r="L13" s="688">
        <v>277.2</v>
      </c>
      <c r="M13" s="607">
        <v>264</v>
      </c>
      <c r="N13" s="607">
        <v>218</v>
      </c>
      <c r="O13" s="607">
        <v>190</v>
      </c>
      <c r="P13" s="607">
        <v>198.4</v>
      </c>
      <c r="Q13" s="607">
        <v>234.5</v>
      </c>
      <c r="R13" s="607">
        <v>259.60000000000002</v>
      </c>
      <c r="S13" s="607">
        <v>253.6</v>
      </c>
      <c r="T13" s="607">
        <v>228.5</v>
      </c>
      <c r="U13" s="607">
        <v>201</v>
      </c>
      <c r="V13" s="607">
        <v>156.29999999999998</v>
      </c>
      <c r="W13" s="607">
        <v>148.69999999999999</v>
      </c>
      <c r="X13" s="607">
        <v>193.39999999999998</v>
      </c>
      <c r="Y13" s="607">
        <v>199.5</v>
      </c>
      <c r="Z13" s="607">
        <v>138</v>
      </c>
      <c r="AA13" s="607">
        <v>103.1</v>
      </c>
      <c r="AB13" s="607">
        <v>84.7</v>
      </c>
      <c r="AC13" s="607">
        <v>59.800000000000004</v>
      </c>
      <c r="AD13" s="758">
        <v>37.799999999999997</v>
      </c>
      <c r="AE13" s="759">
        <v>35.900000000000006</v>
      </c>
      <c r="AF13" s="759">
        <v>39.4</v>
      </c>
      <c r="AG13" s="759">
        <v>39.6</v>
      </c>
      <c r="AH13" s="759">
        <v>50.499999999999993</v>
      </c>
      <c r="AI13" s="607">
        <v>50.8</v>
      </c>
      <c r="AJ13" s="607">
        <v>52.499999999999993</v>
      </c>
      <c r="AK13" s="607">
        <v>34.6</v>
      </c>
      <c r="AL13" s="607">
        <v>42.699999999999996</v>
      </c>
      <c r="AM13" s="607">
        <v>57</v>
      </c>
      <c r="AN13" s="607">
        <v>66.3</v>
      </c>
      <c r="AO13" s="903">
        <v>66.2</v>
      </c>
    </row>
    <row r="14" spans="1:41" s="86" customFormat="1" ht="12" customHeight="1">
      <c r="A14" s="401" t="s">
        <v>239</v>
      </c>
      <c r="B14" s="385" t="s">
        <v>216</v>
      </c>
      <c r="C14" s="385" t="s">
        <v>241</v>
      </c>
      <c r="D14" s="386"/>
      <c r="E14" s="386"/>
      <c r="F14" s="385" t="s">
        <v>241</v>
      </c>
      <c r="G14" s="386"/>
      <c r="H14" s="386"/>
      <c r="I14" s="387"/>
      <c r="J14" s="385" t="s">
        <v>219</v>
      </c>
      <c r="K14" s="385" t="s">
        <v>219</v>
      </c>
      <c r="L14" s="688">
        <v>146.69999999999999</v>
      </c>
      <c r="M14" s="607">
        <v>144.29999999999998</v>
      </c>
      <c r="N14" s="607">
        <v>121.6</v>
      </c>
      <c r="O14" s="607">
        <v>96.1</v>
      </c>
      <c r="P14" s="607">
        <v>99.8</v>
      </c>
      <c r="Q14" s="607">
        <v>113.19999999999999</v>
      </c>
      <c r="R14" s="607">
        <v>122.3</v>
      </c>
      <c r="S14" s="607">
        <v>122</v>
      </c>
      <c r="T14" s="607">
        <v>112.5</v>
      </c>
      <c r="U14" s="607">
        <v>68.5</v>
      </c>
      <c r="V14" s="607">
        <v>48.4</v>
      </c>
      <c r="W14" s="607">
        <v>44.9</v>
      </c>
      <c r="X14" s="607">
        <v>62.2</v>
      </c>
      <c r="Y14" s="607">
        <v>61.2</v>
      </c>
      <c r="Z14" s="607">
        <v>46.6</v>
      </c>
      <c r="AA14" s="607">
        <v>36.4</v>
      </c>
      <c r="AB14" s="607">
        <v>34.700000000000003</v>
      </c>
      <c r="AC14" s="607">
        <v>28.500000000000004</v>
      </c>
      <c r="AD14" s="758">
        <v>20.5</v>
      </c>
      <c r="AE14" s="759">
        <v>23.900000000000002</v>
      </c>
      <c r="AF14" s="759">
        <v>28.4</v>
      </c>
      <c r="AG14" s="759">
        <v>26.800000000000004</v>
      </c>
      <c r="AH14" s="759">
        <v>33.499999999999993</v>
      </c>
      <c r="AI14" s="607">
        <v>33.5</v>
      </c>
      <c r="AJ14" s="607">
        <v>46.699999999999996</v>
      </c>
      <c r="AK14" s="607">
        <v>32.1</v>
      </c>
      <c r="AL14" s="607">
        <v>38.299999999999997</v>
      </c>
      <c r="AM14" s="607">
        <v>52</v>
      </c>
      <c r="AN14" s="607">
        <v>60</v>
      </c>
      <c r="AO14" s="903">
        <v>59.6</v>
      </c>
    </row>
    <row r="15" spans="1:41" s="86" customFormat="1" ht="12" customHeight="1">
      <c r="A15" s="639" t="s">
        <v>239</v>
      </c>
      <c r="B15" s="415" t="s">
        <v>226</v>
      </c>
      <c r="C15" s="415" t="s">
        <v>1505</v>
      </c>
      <c r="D15" s="416"/>
      <c r="E15" s="416"/>
      <c r="F15" s="415" t="s">
        <v>1504</v>
      </c>
      <c r="G15" s="416"/>
      <c r="H15" s="416"/>
      <c r="I15" s="417"/>
      <c r="J15" s="278" t="s">
        <v>229</v>
      </c>
      <c r="K15" s="278" t="s">
        <v>219</v>
      </c>
      <c r="L15" s="690">
        <v>145.4</v>
      </c>
      <c r="M15" s="608">
        <v>143.1</v>
      </c>
      <c r="N15" s="608">
        <v>120.7</v>
      </c>
      <c r="O15" s="608">
        <v>95.7</v>
      </c>
      <c r="P15" s="608">
        <v>99.5</v>
      </c>
      <c r="Q15" s="608">
        <v>112.8</v>
      </c>
      <c r="R15" s="608">
        <v>122</v>
      </c>
      <c r="S15" s="608">
        <v>121.7</v>
      </c>
      <c r="T15" s="608">
        <v>112.2</v>
      </c>
      <c r="U15" s="608">
        <v>43.2</v>
      </c>
      <c r="V15" s="608">
        <v>1.3999999999999986</v>
      </c>
      <c r="W15" s="608">
        <v>1.3999999999999986</v>
      </c>
      <c r="X15" s="608">
        <v>0.20000000000000284</v>
      </c>
      <c r="Y15" s="608">
        <v>1</v>
      </c>
      <c r="Z15" s="608">
        <v>0.60000000000000142</v>
      </c>
      <c r="AA15" s="608">
        <v>1.0999999999999943</v>
      </c>
      <c r="AB15" s="608">
        <v>1.8000000000000043</v>
      </c>
      <c r="AC15" s="608">
        <v>1.3000000000000007</v>
      </c>
      <c r="AD15" s="760">
        <v>2.2999999999999972</v>
      </c>
      <c r="AE15" s="761">
        <v>0</v>
      </c>
      <c r="AF15" s="761">
        <v>3.8</v>
      </c>
      <c r="AG15" s="761">
        <v>0</v>
      </c>
      <c r="AH15" s="761">
        <v>3.2999999999999976</v>
      </c>
      <c r="AI15" s="608">
        <v>4.4000000000000004</v>
      </c>
      <c r="AJ15" s="608">
        <v>14.799999999999997</v>
      </c>
      <c r="AK15" s="608">
        <v>0</v>
      </c>
      <c r="AL15" s="608">
        <v>0</v>
      </c>
      <c r="AM15" s="608">
        <v>0</v>
      </c>
      <c r="AN15" s="608">
        <v>0</v>
      </c>
      <c r="AO15" s="904">
        <v>1.4432899320127035E-15</v>
      </c>
    </row>
    <row r="16" spans="1:41" s="86" customFormat="1" ht="12" customHeight="1">
      <c r="A16" s="639" t="s">
        <v>239</v>
      </c>
      <c r="B16" s="415" t="s">
        <v>230</v>
      </c>
      <c r="C16" s="415" t="s">
        <v>1506</v>
      </c>
      <c r="D16" s="416"/>
      <c r="E16" s="416"/>
      <c r="F16" s="415" t="s">
        <v>1507</v>
      </c>
      <c r="G16" s="416"/>
      <c r="H16" s="416"/>
      <c r="I16" s="417"/>
      <c r="J16" s="278" t="s">
        <v>229</v>
      </c>
      <c r="K16" s="278" t="s">
        <v>219</v>
      </c>
      <c r="L16" s="690">
        <v>1.2</v>
      </c>
      <c r="M16" s="608">
        <v>1</v>
      </c>
      <c r="N16" s="608">
        <v>0.8</v>
      </c>
      <c r="O16" s="608">
        <v>0.3</v>
      </c>
      <c r="P16" s="608">
        <v>0.3</v>
      </c>
      <c r="Q16" s="608">
        <v>0.3</v>
      </c>
      <c r="R16" s="608">
        <v>0.3</v>
      </c>
      <c r="S16" s="608">
        <v>0.3</v>
      </c>
      <c r="T16" s="608">
        <v>0.3</v>
      </c>
      <c r="U16" s="608">
        <v>0.1</v>
      </c>
      <c r="V16" s="608">
        <v>0.1</v>
      </c>
      <c r="W16" s="608">
        <v>0.1</v>
      </c>
      <c r="X16" s="608">
        <v>0.1</v>
      </c>
      <c r="Y16" s="608">
        <v>0.1</v>
      </c>
      <c r="Z16" s="608">
        <v>0.1</v>
      </c>
      <c r="AA16" s="608">
        <v>0.1</v>
      </c>
      <c r="AB16" s="608">
        <v>0.1</v>
      </c>
      <c r="AC16" s="608">
        <v>0.1</v>
      </c>
      <c r="AD16" s="760">
        <v>0.1</v>
      </c>
      <c r="AE16" s="761">
        <v>0.1</v>
      </c>
      <c r="AF16" s="761">
        <v>0.1</v>
      </c>
      <c r="AG16" s="761">
        <v>0.1</v>
      </c>
      <c r="AH16" s="761">
        <v>0.1</v>
      </c>
      <c r="AI16" s="608">
        <v>0.1</v>
      </c>
      <c r="AJ16" s="608">
        <v>0.1</v>
      </c>
      <c r="AK16" s="608">
        <v>0</v>
      </c>
      <c r="AL16" s="608">
        <v>0</v>
      </c>
      <c r="AM16" s="608">
        <v>0</v>
      </c>
      <c r="AN16" s="608">
        <v>0</v>
      </c>
      <c r="AO16" s="904">
        <v>0</v>
      </c>
    </row>
    <row r="17" spans="1:41" s="86" customFormat="1" ht="12" customHeight="1">
      <c r="A17" s="639" t="s">
        <v>239</v>
      </c>
      <c r="B17" s="415" t="s">
        <v>233</v>
      </c>
      <c r="C17" s="415" t="s">
        <v>1508</v>
      </c>
      <c r="D17" s="416"/>
      <c r="E17" s="416"/>
      <c r="F17" s="415" t="s">
        <v>1509</v>
      </c>
      <c r="G17" s="416"/>
      <c r="H17" s="416"/>
      <c r="I17" s="417"/>
      <c r="J17" s="278" t="s">
        <v>229</v>
      </c>
      <c r="K17" s="278" t="s">
        <v>219</v>
      </c>
      <c r="L17" s="690">
        <v>0.1</v>
      </c>
      <c r="M17" s="608">
        <v>0.2</v>
      </c>
      <c r="N17" s="608">
        <v>0.1</v>
      </c>
      <c r="O17" s="608">
        <v>0.1</v>
      </c>
      <c r="P17" s="608">
        <v>0</v>
      </c>
      <c r="Q17" s="608">
        <v>0.1</v>
      </c>
      <c r="R17" s="608">
        <v>0</v>
      </c>
      <c r="S17" s="608">
        <v>0</v>
      </c>
      <c r="T17" s="608">
        <v>0</v>
      </c>
      <c r="U17" s="608">
        <v>0</v>
      </c>
      <c r="V17" s="608">
        <v>0</v>
      </c>
      <c r="W17" s="608">
        <v>0</v>
      </c>
      <c r="X17" s="608">
        <v>0</v>
      </c>
      <c r="Y17" s="608">
        <v>0</v>
      </c>
      <c r="Z17" s="608">
        <v>0</v>
      </c>
      <c r="AA17" s="608">
        <v>0</v>
      </c>
      <c r="AB17" s="608">
        <v>0</v>
      </c>
      <c r="AC17" s="608">
        <v>0</v>
      </c>
      <c r="AD17" s="760">
        <v>0</v>
      </c>
      <c r="AE17" s="761">
        <v>0</v>
      </c>
      <c r="AF17" s="761">
        <v>0</v>
      </c>
      <c r="AG17" s="761">
        <v>0</v>
      </c>
      <c r="AH17" s="761">
        <v>0</v>
      </c>
      <c r="AI17" s="608">
        <v>0</v>
      </c>
      <c r="AJ17" s="608">
        <v>0</v>
      </c>
      <c r="AK17" s="608">
        <v>0</v>
      </c>
      <c r="AL17" s="608">
        <v>0</v>
      </c>
      <c r="AM17" s="608">
        <v>0</v>
      </c>
      <c r="AN17" s="608">
        <v>0</v>
      </c>
      <c r="AO17" s="904">
        <v>0</v>
      </c>
    </row>
    <row r="18" spans="1:41" s="86" customFormat="1" ht="12" customHeight="1">
      <c r="A18" s="639" t="s">
        <v>239</v>
      </c>
      <c r="B18" s="415" t="s">
        <v>287</v>
      </c>
      <c r="C18" s="743" t="s">
        <v>1510</v>
      </c>
      <c r="D18" s="416"/>
      <c r="E18" s="416"/>
      <c r="F18" s="415" t="s">
        <v>1511</v>
      </c>
      <c r="G18" s="416"/>
      <c r="H18" s="416"/>
      <c r="I18" s="417"/>
      <c r="J18" s="278" t="s">
        <v>229</v>
      </c>
      <c r="K18" s="278" t="s">
        <v>219</v>
      </c>
      <c r="L18" s="690">
        <v>0</v>
      </c>
      <c r="M18" s="608">
        <v>0</v>
      </c>
      <c r="N18" s="608">
        <v>0</v>
      </c>
      <c r="O18" s="608">
        <v>0</v>
      </c>
      <c r="P18" s="608">
        <v>0</v>
      </c>
      <c r="Q18" s="608">
        <v>0</v>
      </c>
      <c r="R18" s="608">
        <v>0</v>
      </c>
      <c r="S18" s="608">
        <v>0</v>
      </c>
      <c r="T18" s="608">
        <v>0</v>
      </c>
      <c r="U18" s="608">
        <v>25.2</v>
      </c>
      <c r="V18" s="608">
        <v>46.9</v>
      </c>
      <c r="W18" s="608">
        <v>43.4</v>
      </c>
      <c r="X18" s="608">
        <v>61.9</v>
      </c>
      <c r="Y18" s="608">
        <v>60.1</v>
      </c>
      <c r="Z18" s="608">
        <v>45.9</v>
      </c>
      <c r="AA18" s="608">
        <v>35.200000000000003</v>
      </c>
      <c r="AB18" s="608">
        <v>32.799999999999997</v>
      </c>
      <c r="AC18" s="608">
        <v>27.1</v>
      </c>
      <c r="AD18" s="760">
        <v>18.100000000000001</v>
      </c>
      <c r="AE18" s="761">
        <v>23.8</v>
      </c>
      <c r="AF18" s="761">
        <v>24.5</v>
      </c>
      <c r="AG18" s="761">
        <v>28.1</v>
      </c>
      <c r="AH18" s="761">
        <v>28.7</v>
      </c>
      <c r="AI18" s="608">
        <v>29</v>
      </c>
      <c r="AJ18" s="608">
        <v>31.8</v>
      </c>
      <c r="AK18" s="608">
        <v>32.1</v>
      </c>
      <c r="AL18" s="608">
        <v>38.299999999999997</v>
      </c>
      <c r="AM18" s="608">
        <v>52</v>
      </c>
      <c r="AN18" s="608">
        <v>60</v>
      </c>
      <c r="AO18" s="904">
        <v>59.6</v>
      </c>
    </row>
    <row r="19" spans="1:41" s="86" customFormat="1" ht="12" customHeight="1">
      <c r="A19" s="639" t="s">
        <v>239</v>
      </c>
      <c r="B19" s="415" t="s">
        <v>290</v>
      </c>
      <c r="C19" s="415" t="s">
        <v>1512</v>
      </c>
      <c r="D19" s="416"/>
      <c r="E19" s="416"/>
      <c r="F19" s="415" t="s">
        <v>1513</v>
      </c>
      <c r="G19" s="416"/>
      <c r="H19" s="416"/>
      <c r="I19" s="417"/>
      <c r="J19" s="278" t="s">
        <v>229</v>
      </c>
      <c r="K19" s="278" t="s">
        <v>219</v>
      </c>
      <c r="L19" s="690">
        <v>0</v>
      </c>
      <c r="M19" s="608">
        <v>0</v>
      </c>
      <c r="N19" s="608">
        <v>0</v>
      </c>
      <c r="O19" s="608">
        <v>0</v>
      </c>
      <c r="P19" s="608">
        <v>0</v>
      </c>
      <c r="Q19" s="608">
        <v>0</v>
      </c>
      <c r="R19" s="608">
        <v>0</v>
      </c>
      <c r="S19" s="608">
        <v>0</v>
      </c>
      <c r="T19" s="608">
        <v>0</v>
      </c>
      <c r="U19" s="608">
        <v>0</v>
      </c>
      <c r="V19" s="608">
        <v>0</v>
      </c>
      <c r="W19" s="608">
        <v>0</v>
      </c>
      <c r="X19" s="608">
        <v>0</v>
      </c>
      <c r="Y19" s="608">
        <v>0</v>
      </c>
      <c r="Z19" s="608">
        <v>0</v>
      </c>
      <c r="AA19" s="608">
        <v>0</v>
      </c>
      <c r="AB19" s="608">
        <v>0</v>
      </c>
      <c r="AC19" s="608">
        <v>0</v>
      </c>
      <c r="AD19" s="760">
        <v>0</v>
      </c>
      <c r="AE19" s="761">
        <v>0</v>
      </c>
      <c r="AF19" s="761">
        <v>0</v>
      </c>
      <c r="AG19" s="761">
        <v>-1.4</v>
      </c>
      <c r="AH19" s="761">
        <v>1.4</v>
      </c>
      <c r="AI19" s="608">
        <v>0</v>
      </c>
      <c r="AJ19" s="608">
        <v>0</v>
      </c>
      <c r="AK19" s="608">
        <v>0</v>
      </c>
      <c r="AL19" s="608">
        <v>0</v>
      </c>
      <c r="AM19" s="608">
        <v>0</v>
      </c>
      <c r="AN19" s="608">
        <v>0</v>
      </c>
      <c r="AO19" s="904">
        <v>0</v>
      </c>
    </row>
    <row r="20" spans="1:41" s="86" customFormat="1" ht="12" customHeight="1">
      <c r="A20" s="401" t="s">
        <v>245</v>
      </c>
      <c r="B20" s="385" t="s">
        <v>216</v>
      </c>
      <c r="C20" s="385" t="s">
        <v>247</v>
      </c>
      <c r="D20" s="386"/>
      <c r="E20" s="386"/>
      <c r="F20" s="385" t="s">
        <v>247</v>
      </c>
      <c r="G20" s="386"/>
      <c r="H20" s="386"/>
      <c r="I20" s="387"/>
      <c r="J20" s="385" t="s">
        <v>219</v>
      </c>
      <c r="K20" s="385" t="s">
        <v>219</v>
      </c>
      <c r="L20" s="688">
        <v>130.5</v>
      </c>
      <c r="M20" s="607">
        <v>119.69999999999999</v>
      </c>
      <c r="N20" s="607">
        <v>96.4</v>
      </c>
      <c r="O20" s="607">
        <v>93.9</v>
      </c>
      <c r="P20" s="607">
        <v>98.600000000000009</v>
      </c>
      <c r="Q20" s="607">
        <v>121.3</v>
      </c>
      <c r="R20" s="607">
        <v>137.30000000000001</v>
      </c>
      <c r="S20" s="607">
        <v>131.6</v>
      </c>
      <c r="T20" s="607">
        <v>115.99999999999999</v>
      </c>
      <c r="U20" s="607">
        <v>132.5</v>
      </c>
      <c r="V20" s="607">
        <v>107.89999999999999</v>
      </c>
      <c r="W20" s="607">
        <v>103.8</v>
      </c>
      <c r="X20" s="607">
        <v>131.19999999999999</v>
      </c>
      <c r="Y20" s="607">
        <v>138.29999999999998</v>
      </c>
      <c r="Z20" s="607">
        <v>91.4</v>
      </c>
      <c r="AA20" s="607">
        <v>66.7</v>
      </c>
      <c r="AB20" s="607">
        <v>50</v>
      </c>
      <c r="AC20" s="607">
        <v>31.3</v>
      </c>
      <c r="AD20" s="758">
        <v>17.3</v>
      </c>
      <c r="AE20" s="759">
        <v>12</v>
      </c>
      <c r="AF20" s="759">
        <v>11</v>
      </c>
      <c r="AG20" s="759">
        <v>12.799999999999999</v>
      </c>
      <c r="AH20" s="759">
        <v>17</v>
      </c>
      <c r="AI20" s="607">
        <v>17.3</v>
      </c>
      <c r="AJ20" s="607">
        <v>5.8</v>
      </c>
      <c r="AK20" s="607">
        <v>2.5</v>
      </c>
      <c r="AL20" s="607">
        <v>4.4000000000000004</v>
      </c>
      <c r="AM20" s="607">
        <v>5</v>
      </c>
      <c r="AN20" s="607">
        <v>6.3</v>
      </c>
      <c r="AO20" s="903">
        <v>6.6</v>
      </c>
    </row>
    <row r="21" spans="1:41" s="86" customFormat="1" ht="12" customHeight="1">
      <c r="A21" s="401" t="s">
        <v>248</v>
      </c>
      <c r="B21" s="385" t="s">
        <v>216</v>
      </c>
      <c r="C21" s="385" t="s">
        <v>250</v>
      </c>
      <c r="D21" s="386"/>
      <c r="E21" s="386"/>
      <c r="F21" s="385" t="s">
        <v>250</v>
      </c>
      <c r="G21" s="386"/>
      <c r="H21" s="386"/>
      <c r="I21" s="387"/>
      <c r="J21" s="385" t="s">
        <v>219</v>
      </c>
      <c r="K21" s="385" t="s">
        <v>219</v>
      </c>
      <c r="L21" s="688">
        <v>0</v>
      </c>
      <c r="M21" s="607">
        <v>0</v>
      </c>
      <c r="N21" s="607">
        <v>0</v>
      </c>
      <c r="O21" s="607">
        <v>0</v>
      </c>
      <c r="P21" s="607">
        <v>0</v>
      </c>
      <c r="Q21" s="607">
        <v>0</v>
      </c>
      <c r="R21" s="607">
        <v>0</v>
      </c>
      <c r="S21" s="607">
        <v>0</v>
      </c>
      <c r="T21" s="607">
        <v>0</v>
      </c>
      <c r="U21" s="607">
        <v>0</v>
      </c>
      <c r="V21" s="607">
        <v>0</v>
      </c>
      <c r="W21" s="607">
        <v>0</v>
      </c>
      <c r="X21" s="607">
        <v>0</v>
      </c>
      <c r="Y21" s="607">
        <v>0</v>
      </c>
      <c r="Z21" s="607">
        <v>0</v>
      </c>
      <c r="AA21" s="607">
        <v>0</v>
      </c>
      <c r="AB21" s="607">
        <v>0</v>
      </c>
      <c r="AC21" s="607">
        <v>0</v>
      </c>
      <c r="AD21" s="758">
        <v>0</v>
      </c>
      <c r="AE21" s="759">
        <v>0</v>
      </c>
      <c r="AF21" s="759">
        <v>0</v>
      </c>
      <c r="AG21" s="759">
        <v>0</v>
      </c>
      <c r="AH21" s="759">
        <v>0</v>
      </c>
      <c r="AI21" s="607">
        <v>0</v>
      </c>
      <c r="AJ21" s="607">
        <v>0</v>
      </c>
      <c r="AK21" s="607">
        <v>0</v>
      </c>
      <c r="AL21" s="607">
        <v>0</v>
      </c>
      <c r="AM21" s="607">
        <v>0</v>
      </c>
      <c r="AN21" s="607">
        <v>0</v>
      </c>
      <c r="AO21" s="903">
        <v>0</v>
      </c>
    </row>
    <row r="22" spans="1:41" s="86" customFormat="1" ht="12" customHeight="1">
      <c r="A22" s="401" t="s">
        <v>253</v>
      </c>
      <c r="B22" s="385" t="s">
        <v>216</v>
      </c>
      <c r="C22" s="385" t="s">
        <v>255</v>
      </c>
      <c r="D22" s="386"/>
      <c r="E22" s="386"/>
      <c r="F22" s="385" t="s">
        <v>255</v>
      </c>
      <c r="G22" s="386"/>
      <c r="H22" s="386"/>
      <c r="I22" s="387"/>
      <c r="J22" s="385" t="s">
        <v>219</v>
      </c>
      <c r="K22" s="385" t="s">
        <v>219</v>
      </c>
      <c r="L22" s="688">
        <v>25.9</v>
      </c>
      <c r="M22" s="607">
        <v>19</v>
      </c>
      <c r="N22" s="607">
        <v>12.2</v>
      </c>
      <c r="O22" s="607">
        <v>3.9</v>
      </c>
      <c r="P22" s="607">
        <v>2.9</v>
      </c>
      <c r="Q22" s="607">
        <v>6.2</v>
      </c>
      <c r="R22" s="607">
        <v>8.4</v>
      </c>
      <c r="S22" s="607">
        <v>7.2</v>
      </c>
      <c r="T22" s="607">
        <v>0.8</v>
      </c>
      <c r="U22" s="607">
        <v>0</v>
      </c>
      <c r="V22" s="607">
        <v>0</v>
      </c>
      <c r="W22" s="607">
        <v>0</v>
      </c>
      <c r="X22" s="607">
        <v>0</v>
      </c>
      <c r="Y22" s="607">
        <v>0</v>
      </c>
      <c r="Z22" s="607">
        <v>0</v>
      </c>
      <c r="AA22" s="607">
        <v>0</v>
      </c>
      <c r="AB22" s="607">
        <v>0</v>
      </c>
      <c r="AC22" s="607">
        <v>0</v>
      </c>
      <c r="AD22" s="758">
        <v>0</v>
      </c>
      <c r="AE22" s="759">
        <v>0</v>
      </c>
      <c r="AF22" s="759">
        <v>0</v>
      </c>
      <c r="AG22" s="759">
        <v>0</v>
      </c>
      <c r="AH22" s="759">
        <v>0</v>
      </c>
      <c r="AI22" s="607">
        <v>0</v>
      </c>
      <c r="AJ22" s="607">
        <v>0</v>
      </c>
      <c r="AK22" s="607">
        <v>0</v>
      </c>
      <c r="AL22" s="607">
        <v>0</v>
      </c>
      <c r="AM22" s="607">
        <v>0</v>
      </c>
      <c r="AN22" s="607">
        <v>0</v>
      </c>
      <c r="AO22" s="903">
        <v>0</v>
      </c>
    </row>
    <row r="23" spans="1:41" s="86" customFormat="1" ht="12" customHeight="1">
      <c r="A23" s="639" t="s">
        <v>253</v>
      </c>
      <c r="B23" s="415" t="s">
        <v>226</v>
      </c>
      <c r="C23" s="415" t="s">
        <v>1514</v>
      </c>
      <c r="D23" s="416"/>
      <c r="E23" s="416"/>
      <c r="F23" s="415" t="s">
        <v>1504</v>
      </c>
      <c r="G23" s="416"/>
      <c r="H23" s="416"/>
      <c r="I23" s="417"/>
      <c r="J23" s="278" t="s">
        <v>229</v>
      </c>
      <c r="K23" s="278" t="s">
        <v>219</v>
      </c>
      <c r="L23" s="690">
        <v>25.9</v>
      </c>
      <c r="M23" s="608">
        <v>19</v>
      </c>
      <c r="N23" s="608">
        <v>12.2</v>
      </c>
      <c r="O23" s="608">
        <v>3.9</v>
      </c>
      <c r="P23" s="608">
        <v>2.9</v>
      </c>
      <c r="Q23" s="608">
        <v>6.2</v>
      </c>
      <c r="R23" s="608">
        <v>8.4</v>
      </c>
      <c r="S23" s="608">
        <v>7.2</v>
      </c>
      <c r="T23" s="608">
        <v>0.8</v>
      </c>
      <c r="U23" s="608">
        <v>0</v>
      </c>
      <c r="V23" s="608">
        <v>0</v>
      </c>
      <c r="W23" s="608">
        <v>0</v>
      </c>
      <c r="X23" s="608">
        <v>0</v>
      </c>
      <c r="Y23" s="608">
        <v>0</v>
      </c>
      <c r="Z23" s="608">
        <v>0</v>
      </c>
      <c r="AA23" s="608">
        <v>0</v>
      </c>
      <c r="AB23" s="608">
        <v>0</v>
      </c>
      <c r="AC23" s="608">
        <v>0</v>
      </c>
      <c r="AD23" s="760">
        <v>0</v>
      </c>
      <c r="AE23" s="761">
        <v>0</v>
      </c>
      <c r="AF23" s="761">
        <v>0</v>
      </c>
      <c r="AG23" s="761">
        <v>0</v>
      </c>
      <c r="AH23" s="761">
        <v>0</v>
      </c>
      <c r="AI23" s="608">
        <v>0</v>
      </c>
      <c r="AJ23" s="608">
        <v>0</v>
      </c>
      <c r="AK23" s="608">
        <v>0</v>
      </c>
      <c r="AL23" s="608">
        <v>0</v>
      </c>
      <c r="AM23" s="608">
        <v>0</v>
      </c>
      <c r="AN23" s="608">
        <v>0</v>
      </c>
      <c r="AO23" s="904">
        <v>0</v>
      </c>
    </row>
    <row r="24" spans="1:41" s="86" customFormat="1" ht="12" customHeight="1">
      <c r="A24" s="401" t="s">
        <v>256</v>
      </c>
      <c r="B24" s="385" t="s">
        <v>216</v>
      </c>
      <c r="C24" s="385" t="s">
        <v>258</v>
      </c>
      <c r="D24" s="386"/>
      <c r="E24" s="386"/>
      <c r="F24" s="385" t="s">
        <v>258</v>
      </c>
      <c r="G24" s="386"/>
      <c r="H24" s="386"/>
      <c r="I24" s="387"/>
      <c r="J24" s="385" t="s">
        <v>219</v>
      </c>
      <c r="K24" s="385" t="s">
        <v>219</v>
      </c>
      <c r="L24" s="688">
        <v>94.2</v>
      </c>
      <c r="M24" s="607">
        <v>90.6</v>
      </c>
      <c r="N24" s="607">
        <v>73.2</v>
      </c>
      <c r="O24" s="607">
        <v>71.2</v>
      </c>
      <c r="P24" s="607">
        <v>76.5</v>
      </c>
      <c r="Q24" s="607">
        <v>94.8</v>
      </c>
      <c r="R24" s="607">
        <v>102.4</v>
      </c>
      <c r="S24" s="607">
        <v>98.6</v>
      </c>
      <c r="T24" s="607">
        <v>96.1</v>
      </c>
      <c r="U24" s="607">
        <v>114.2</v>
      </c>
      <c r="V24" s="607">
        <v>94.6</v>
      </c>
      <c r="W24" s="607">
        <v>89.6</v>
      </c>
      <c r="X24" s="607">
        <v>90.7</v>
      </c>
      <c r="Y24" s="607">
        <v>81.599999999999994</v>
      </c>
      <c r="Z24" s="607">
        <v>51.9</v>
      </c>
      <c r="AA24" s="607">
        <v>61.6</v>
      </c>
      <c r="AB24" s="607">
        <v>45.4</v>
      </c>
      <c r="AC24" s="607">
        <v>27.8</v>
      </c>
      <c r="AD24" s="758">
        <v>14.5</v>
      </c>
      <c r="AE24" s="759">
        <v>9</v>
      </c>
      <c r="AF24" s="759">
        <v>8</v>
      </c>
      <c r="AG24" s="759">
        <v>9.6</v>
      </c>
      <c r="AH24" s="759">
        <v>13.100000000000001</v>
      </c>
      <c r="AI24" s="607">
        <v>13.5</v>
      </c>
      <c r="AJ24" s="607">
        <v>2.4</v>
      </c>
      <c r="AK24" s="607">
        <v>0.1</v>
      </c>
      <c r="AL24" s="607">
        <v>0</v>
      </c>
      <c r="AM24" s="607">
        <v>0</v>
      </c>
      <c r="AN24" s="607">
        <v>0</v>
      </c>
      <c r="AO24" s="903">
        <v>0</v>
      </c>
    </row>
    <row r="25" spans="1:41" s="86" customFormat="1" ht="12" customHeight="1">
      <c r="A25" s="639" t="s">
        <v>256</v>
      </c>
      <c r="B25" s="415" t="s">
        <v>226</v>
      </c>
      <c r="C25" s="415" t="s">
        <v>1515</v>
      </c>
      <c r="D25" s="416"/>
      <c r="E25" s="416"/>
      <c r="F25" s="415" t="s">
        <v>1504</v>
      </c>
      <c r="G25" s="416"/>
      <c r="H25" s="416"/>
      <c r="I25" s="417"/>
      <c r="J25" s="278" t="s">
        <v>229</v>
      </c>
      <c r="K25" s="278" t="s">
        <v>271</v>
      </c>
      <c r="L25" s="690">
        <v>0</v>
      </c>
      <c r="M25" s="608">
        <v>0</v>
      </c>
      <c r="N25" s="608">
        <v>0</v>
      </c>
      <c r="O25" s="608">
        <v>0</v>
      </c>
      <c r="P25" s="608">
        <v>0</v>
      </c>
      <c r="Q25" s="608">
        <v>0</v>
      </c>
      <c r="R25" s="608">
        <v>0</v>
      </c>
      <c r="S25" s="608">
        <v>0</v>
      </c>
      <c r="T25" s="608">
        <v>0</v>
      </c>
      <c r="U25" s="608">
        <v>0</v>
      </c>
      <c r="V25" s="608">
        <v>1.1000000000000001</v>
      </c>
      <c r="W25" s="608">
        <v>1.1000000000000001</v>
      </c>
      <c r="X25" s="608">
        <v>1.7</v>
      </c>
      <c r="Y25" s="608">
        <v>2</v>
      </c>
      <c r="Z25" s="608">
        <v>1.4</v>
      </c>
      <c r="AA25" s="608">
        <v>1.2</v>
      </c>
      <c r="AB25" s="608">
        <v>1</v>
      </c>
      <c r="AC25" s="608">
        <v>0.7</v>
      </c>
      <c r="AD25" s="760">
        <v>0.5</v>
      </c>
      <c r="AE25" s="761">
        <v>0.6</v>
      </c>
      <c r="AF25" s="761">
        <v>0.7</v>
      </c>
      <c r="AG25" s="761">
        <v>1</v>
      </c>
      <c r="AH25" s="761">
        <v>1.3</v>
      </c>
      <c r="AI25" s="608">
        <v>1.4</v>
      </c>
      <c r="AJ25" s="608">
        <v>0.3</v>
      </c>
      <c r="AK25" s="608">
        <v>0</v>
      </c>
      <c r="AL25" s="608">
        <v>0</v>
      </c>
      <c r="AM25" s="608">
        <v>0</v>
      </c>
      <c r="AN25" s="608">
        <v>0</v>
      </c>
      <c r="AO25" s="904">
        <v>0</v>
      </c>
    </row>
    <row r="26" spans="1:41" s="86" customFormat="1" ht="12" customHeight="1">
      <c r="A26" s="639" t="s">
        <v>256</v>
      </c>
      <c r="B26" s="415" t="s">
        <v>230</v>
      </c>
      <c r="C26" s="415" t="s">
        <v>1516</v>
      </c>
      <c r="D26" s="416"/>
      <c r="E26" s="416"/>
      <c r="F26" s="415" t="s">
        <v>1507</v>
      </c>
      <c r="G26" s="416"/>
      <c r="H26" s="416"/>
      <c r="I26" s="417"/>
      <c r="J26" s="278" t="s">
        <v>229</v>
      </c>
      <c r="K26" s="278" t="s">
        <v>271</v>
      </c>
      <c r="L26" s="690">
        <v>94.2</v>
      </c>
      <c r="M26" s="608">
        <v>90.6</v>
      </c>
      <c r="N26" s="608">
        <v>73.2</v>
      </c>
      <c r="O26" s="608">
        <v>71.2</v>
      </c>
      <c r="P26" s="608">
        <v>76.5</v>
      </c>
      <c r="Q26" s="608">
        <v>94.8</v>
      </c>
      <c r="R26" s="608">
        <v>102.4</v>
      </c>
      <c r="S26" s="608">
        <v>98.6</v>
      </c>
      <c r="T26" s="608">
        <v>96.1</v>
      </c>
      <c r="U26" s="608">
        <v>114.2</v>
      </c>
      <c r="V26" s="608">
        <v>93.5</v>
      </c>
      <c r="W26" s="608">
        <v>88.5</v>
      </c>
      <c r="X26" s="608">
        <v>89</v>
      </c>
      <c r="Y26" s="608">
        <v>79.599999999999994</v>
      </c>
      <c r="Z26" s="608">
        <v>50.5</v>
      </c>
      <c r="AA26" s="608">
        <v>60.4</v>
      </c>
      <c r="AB26" s="608">
        <v>44.4</v>
      </c>
      <c r="AC26" s="608">
        <v>27.1</v>
      </c>
      <c r="AD26" s="760">
        <v>14</v>
      </c>
      <c r="AE26" s="761">
        <v>8.4</v>
      </c>
      <c r="AF26" s="761">
        <v>7.3</v>
      </c>
      <c r="AG26" s="761">
        <v>8.6</v>
      </c>
      <c r="AH26" s="761">
        <v>11.8</v>
      </c>
      <c r="AI26" s="608">
        <v>12.1</v>
      </c>
      <c r="AJ26" s="608">
        <v>2.1</v>
      </c>
      <c r="AK26" s="608">
        <v>0.1</v>
      </c>
      <c r="AL26" s="608">
        <v>0</v>
      </c>
      <c r="AM26" s="608">
        <v>0</v>
      </c>
      <c r="AN26" s="608">
        <v>0</v>
      </c>
      <c r="AO26" s="904">
        <v>0</v>
      </c>
    </row>
    <row r="27" spans="1:41" s="86" customFormat="1" ht="12" customHeight="1">
      <c r="A27" s="401" t="s">
        <v>261</v>
      </c>
      <c r="B27" s="385" t="s">
        <v>216</v>
      </c>
      <c r="C27" s="385" t="s">
        <v>263</v>
      </c>
      <c r="D27" s="386"/>
      <c r="E27" s="386"/>
      <c r="F27" s="385" t="s">
        <v>263</v>
      </c>
      <c r="G27" s="386"/>
      <c r="H27" s="386"/>
      <c r="I27" s="387"/>
      <c r="J27" s="385" t="s">
        <v>219</v>
      </c>
      <c r="K27" s="385" t="s">
        <v>219</v>
      </c>
      <c r="L27" s="688">
        <v>10.399999999999995</v>
      </c>
      <c r="M27" s="607">
        <v>10.1</v>
      </c>
      <c r="N27" s="607">
        <v>10.999999999999998</v>
      </c>
      <c r="O27" s="607">
        <v>18.799999999999997</v>
      </c>
      <c r="P27" s="607">
        <v>19.2</v>
      </c>
      <c r="Q27" s="607">
        <v>20.3</v>
      </c>
      <c r="R27" s="607">
        <v>26.499999999999996</v>
      </c>
      <c r="S27" s="607">
        <v>25.8</v>
      </c>
      <c r="T27" s="607">
        <v>19.099999999999998</v>
      </c>
      <c r="U27" s="607">
        <v>18.3</v>
      </c>
      <c r="V27" s="607">
        <v>13.299999999999999</v>
      </c>
      <c r="W27" s="607">
        <v>14.200000000000001</v>
      </c>
      <c r="X27" s="607">
        <v>40.499999999999993</v>
      </c>
      <c r="Y27" s="607">
        <v>56.699999999999996</v>
      </c>
      <c r="Z27" s="607">
        <v>39.500000000000007</v>
      </c>
      <c r="AA27" s="607">
        <v>5.0999999999999996</v>
      </c>
      <c r="AB27" s="607">
        <v>4.5999999999999996</v>
      </c>
      <c r="AC27" s="607">
        <v>3.5000000000000004</v>
      </c>
      <c r="AD27" s="758">
        <v>2.8000000000000003</v>
      </c>
      <c r="AE27" s="759">
        <v>2.9999999999999996</v>
      </c>
      <c r="AF27" s="759">
        <v>2.9999999999999996</v>
      </c>
      <c r="AG27" s="759">
        <v>3.1999999999999997</v>
      </c>
      <c r="AH27" s="759">
        <v>3.8999999999999995</v>
      </c>
      <c r="AI27" s="607">
        <v>3.8</v>
      </c>
      <c r="AJ27" s="607">
        <v>3.4</v>
      </c>
      <c r="AK27" s="607">
        <v>2.4</v>
      </c>
      <c r="AL27" s="607">
        <v>4.4000000000000004</v>
      </c>
      <c r="AM27" s="607">
        <v>5</v>
      </c>
      <c r="AN27" s="607">
        <v>6.3</v>
      </c>
      <c r="AO27" s="903">
        <v>6.6</v>
      </c>
    </row>
    <row r="28" spans="1:41" s="86" customFormat="1" ht="12" customHeight="1">
      <c r="A28" s="639" t="s">
        <v>261</v>
      </c>
      <c r="B28" s="415" t="s">
        <v>226</v>
      </c>
      <c r="C28" s="415" t="s">
        <v>1517</v>
      </c>
      <c r="D28" s="416"/>
      <c r="E28" s="416"/>
      <c r="F28" s="415" t="s">
        <v>1504</v>
      </c>
      <c r="G28" s="416"/>
      <c r="H28" s="416"/>
      <c r="I28" s="417"/>
      <c r="J28" s="278" t="s">
        <v>229</v>
      </c>
      <c r="K28" s="278" t="s">
        <v>271</v>
      </c>
      <c r="L28" s="690">
        <v>0</v>
      </c>
      <c r="M28" s="608">
        <v>0</v>
      </c>
      <c r="N28" s="608">
        <v>0</v>
      </c>
      <c r="O28" s="608">
        <v>0</v>
      </c>
      <c r="P28" s="608">
        <v>0</v>
      </c>
      <c r="Q28" s="608">
        <v>0</v>
      </c>
      <c r="R28" s="608">
        <v>0</v>
      </c>
      <c r="S28" s="608">
        <v>0</v>
      </c>
      <c r="T28" s="608">
        <v>0</v>
      </c>
      <c r="U28" s="608">
        <v>0.1</v>
      </c>
      <c r="V28" s="608">
        <v>0</v>
      </c>
      <c r="W28" s="608">
        <v>0</v>
      </c>
      <c r="X28" s="608">
        <v>0</v>
      </c>
      <c r="Y28" s="608">
        <v>0</v>
      </c>
      <c r="Z28" s="608">
        <v>0</v>
      </c>
      <c r="AA28" s="608">
        <v>0</v>
      </c>
      <c r="AB28" s="608">
        <v>0</v>
      </c>
      <c r="AC28" s="608">
        <v>0</v>
      </c>
      <c r="AD28" s="760">
        <v>0</v>
      </c>
      <c r="AE28" s="761">
        <v>0</v>
      </c>
      <c r="AF28" s="761">
        <v>0</v>
      </c>
      <c r="AG28" s="761">
        <v>0</v>
      </c>
      <c r="AH28" s="761">
        <v>0</v>
      </c>
      <c r="AI28" s="608">
        <v>0</v>
      </c>
      <c r="AJ28" s="608">
        <v>0</v>
      </c>
      <c r="AK28" s="608">
        <v>0</v>
      </c>
      <c r="AL28" s="608">
        <v>0</v>
      </c>
      <c r="AM28" s="608">
        <v>0</v>
      </c>
      <c r="AN28" s="608">
        <v>0</v>
      </c>
      <c r="AO28" s="904">
        <v>0</v>
      </c>
    </row>
    <row r="29" spans="1:41" s="86" customFormat="1" ht="12" customHeight="1">
      <c r="A29" s="639" t="s">
        <v>261</v>
      </c>
      <c r="B29" s="415" t="s">
        <v>230</v>
      </c>
      <c r="C29" s="415" t="s">
        <v>1518</v>
      </c>
      <c r="D29" s="416"/>
      <c r="E29" s="416"/>
      <c r="F29" s="415" t="s">
        <v>1507</v>
      </c>
      <c r="G29" s="416"/>
      <c r="H29" s="416"/>
      <c r="I29" s="417"/>
      <c r="J29" s="278" t="s">
        <v>229</v>
      </c>
      <c r="K29" s="278" t="s">
        <v>271</v>
      </c>
      <c r="L29" s="690">
        <v>5</v>
      </c>
      <c r="M29" s="608">
        <v>6.1</v>
      </c>
      <c r="N29" s="608">
        <v>7.2</v>
      </c>
      <c r="O29" s="608">
        <v>14.1</v>
      </c>
      <c r="P29" s="608">
        <v>14</v>
      </c>
      <c r="Q29" s="608">
        <v>16.100000000000001</v>
      </c>
      <c r="R29" s="608">
        <v>21.2</v>
      </c>
      <c r="S29" s="608">
        <v>19.3</v>
      </c>
      <c r="T29" s="608">
        <v>13.4</v>
      </c>
      <c r="U29" s="608">
        <v>12.2</v>
      </c>
      <c r="V29" s="608">
        <v>7.5</v>
      </c>
      <c r="W29" s="608">
        <v>8</v>
      </c>
      <c r="X29" s="608">
        <v>34.799999999999997</v>
      </c>
      <c r="Y29" s="608">
        <v>50.5</v>
      </c>
      <c r="Z29" s="608">
        <v>34</v>
      </c>
      <c r="AA29" s="608">
        <v>0.3</v>
      </c>
      <c r="AB29" s="608">
        <v>0.2</v>
      </c>
      <c r="AC29" s="608">
        <v>0.1</v>
      </c>
      <c r="AD29" s="760">
        <v>0.1</v>
      </c>
      <c r="AE29" s="761">
        <v>0</v>
      </c>
      <c r="AF29" s="761">
        <v>0.1</v>
      </c>
      <c r="AG29" s="761">
        <v>0</v>
      </c>
      <c r="AH29" s="761">
        <v>0</v>
      </c>
      <c r="AI29" s="608">
        <v>0</v>
      </c>
      <c r="AJ29" s="608">
        <v>0</v>
      </c>
      <c r="AK29" s="608">
        <v>0</v>
      </c>
      <c r="AL29" s="608">
        <v>0</v>
      </c>
      <c r="AM29" s="608">
        <v>0</v>
      </c>
      <c r="AN29" s="608">
        <v>0</v>
      </c>
      <c r="AO29" s="904">
        <v>0</v>
      </c>
    </row>
    <row r="30" spans="1:41" s="86" customFormat="1" ht="12" customHeight="1">
      <c r="A30" s="639" t="s">
        <v>261</v>
      </c>
      <c r="B30" s="415" t="s">
        <v>233</v>
      </c>
      <c r="C30" s="415" t="s">
        <v>1519</v>
      </c>
      <c r="D30" s="416"/>
      <c r="E30" s="416"/>
      <c r="F30" s="415" t="s">
        <v>1509</v>
      </c>
      <c r="G30" s="416"/>
      <c r="H30" s="416"/>
      <c r="I30" s="417"/>
      <c r="J30" s="278" t="s">
        <v>229</v>
      </c>
      <c r="K30" s="278" t="s">
        <v>271</v>
      </c>
      <c r="L30" s="690">
        <v>3.2</v>
      </c>
      <c r="M30" s="608">
        <v>2.2000000000000002</v>
      </c>
      <c r="N30" s="608">
        <v>1.7</v>
      </c>
      <c r="O30" s="608">
        <v>2.2999999999999998</v>
      </c>
      <c r="P30" s="608">
        <v>2.4</v>
      </c>
      <c r="Q30" s="608">
        <v>1.9</v>
      </c>
      <c r="R30" s="608">
        <v>2.4</v>
      </c>
      <c r="S30" s="608">
        <v>2.9</v>
      </c>
      <c r="T30" s="608">
        <v>1.7</v>
      </c>
      <c r="U30" s="608">
        <v>1.6</v>
      </c>
      <c r="V30" s="608">
        <v>1.2</v>
      </c>
      <c r="W30" s="608">
        <v>1</v>
      </c>
      <c r="X30" s="608">
        <v>1</v>
      </c>
      <c r="Y30" s="608">
        <v>1.3</v>
      </c>
      <c r="Z30" s="608">
        <v>1.3</v>
      </c>
      <c r="AA30" s="608">
        <v>1.1000000000000001</v>
      </c>
      <c r="AB30" s="608">
        <v>0.5</v>
      </c>
      <c r="AC30" s="608">
        <v>0.1</v>
      </c>
      <c r="AD30" s="760">
        <v>0.1</v>
      </c>
      <c r="AE30" s="761">
        <v>0.1</v>
      </c>
      <c r="AF30" s="761">
        <v>0.1</v>
      </c>
      <c r="AG30" s="761">
        <v>0.1</v>
      </c>
      <c r="AH30" s="761">
        <v>0.2</v>
      </c>
      <c r="AI30" s="608">
        <v>0.1</v>
      </c>
      <c r="AJ30" s="608">
        <v>0</v>
      </c>
      <c r="AK30" s="608">
        <v>0</v>
      </c>
      <c r="AL30" s="608">
        <v>0</v>
      </c>
      <c r="AM30" s="608">
        <v>0</v>
      </c>
      <c r="AN30" s="608">
        <v>0</v>
      </c>
      <c r="AO30" s="904">
        <v>0</v>
      </c>
    </row>
    <row r="31" spans="1:41" s="86" customFormat="1" ht="12" customHeight="1">
      <c r="A31" s="639" t="s">
        <v>261</v>
      </c>
      <c r="B31" s="415" t="s">
        <v>287</v>
      </c>
      <c r="C31" s="415" t="s">
        <v>1520</v>
      </c>
      <c r="D31" s="416"/>
      <c r="E31" s="416"/>
      <c r="F31" s="415" t="s">
        <v>1511</v>
      </c>
      <c r="G31" s="416"/>
      <c r="H31" s="416"/>
      <c r="I31" s="417"/>
      <c r="J31" s="278" t="s">
        <v>229</v>
      </c>
      <c r="K31" s="278" t="s">
        <v>271</v>
      </c>
      <c r="L31" s="690">
        <v>0.2</v>
      </c>
      <c r="M31" s="608">
        <v>0.3</v>
      </c>
      <c r="N31" s="608">
        <v>0.2</v>
      </c>
      <c r="O31" s="608">
        <v>0.4</v>
      </c>
      <c r="P31" s="608">
        <v>0.4</v>
      </c>
      <c r="Q31" s="608">
        <v>0.4</v>
      </c>
      <c r="R31" s="608">
        <v>0.5</v>
      </c>
      <c r="S31" s="608">
        <v>0.9</v>
      </c>
      <c r="T31" s="608">
        <v>0.2</v>
      </c>
      <c r="U31" s="608">
        <v>0</v>
      </c>
      <c r="V31" s="608">
        <v>0</v>
      </c>
      <c r="W31" s="608">
        <v>0</v>
      </c>
      <c r="X31" s="608">
        <v>0</v>
      </c>
      <c r="Y31" s="608">
        <v>0</v>
      </c>
      <c r="Z31" s="608">
        <v>0</v>
      </c>
      <c r="AA31" s="608">
        <v>0</v>
      </c>
      <c r="AB31" s="608">
        <v>0</v>
      </c>
      <c r="AC31" s="608">
        <v>0</v>
      </c>
      <c r="AD31" s="760">
        <v>0</v>
      </c>
      <c r="AE31" s="761">
        <v>0</v>
      </c>
      <c r="AF31" s="761">
        <v>0</v>
      </c>
      <c r="AG31" s="761">
        <v>0</v>
      </c>
      <c r="AH31" s="761">
        <v>0</v>
      </c>
      <c r="AI31" s="608">
        <v>0</v>
      </c>
      <c r="AJ31" s="608">
        <v>0</v>
      </c>
      <c r="AK31" s="608">
        <v>0</v>
      </c>
      <c r="AL31" s="608">
        <v>0</v>
      </c>
      <c r="AM31" s="608">
        <v>0</v>
      </c>
      <c r="AN31" s="608">
        <v>0</v>
      </c>
      <c r="AO31" s="904">
        <v>0</v>
      </c>
    </row>
    <row r="32" spans="1:41" s="86" customFormat="1" ht="12" customHeight="1">
      <c r="A32" s="639" t="s">
        <v>261</v>
      </c>
      <c r="B32" s="415" t="s">
        <v>290</v>
      </c>
      <c r="C32" s="415" t="s">
        <v>1521</v>
      </c>
      <c r="D32" s="416"/>
      <c r="E32" s="416"/>
      <c r="F32" s="415" t="s">
        <v>1513</v>
      </c>
      <c r="G32" s="416"/>
      <c r="H32" s="416"/>
      <c r="I32" s="417"/>
      <c r="J32" s="278" t="s">
        <v>229</v>
      </c>
      <c r="K32" s="278" t="s">
        <v>271</v>
      </c>
      <c r="L32" s="690">
        <v>0.2</v>
      </c>
      <c r="M32" s="608">
        <v>0.3</v>
      </c>
      <c r="N32" s="608">
        <v>0.4</v>
      </c>
      <c r="O32" s="608">
        <v>0.6</v>
      </c>
      <c r="P32" s="608">
        <v>0.7</v>
      </c>
      <c r="Q32" s="608">
        <v>0.4</v>
      </c>
      <c r="R32" s="608">
        <v>0.6</v>
      </c>
      <c r="S32" s="608">
        <v>0.8</v>
      </c>
      <c r="T32" s="608">
        <v>1</v>
      </c>
      <c r="U32" s="608">
        <v>1</v>
      </c>
      <c r="V32" s="608">
        <v>1</v>
      </c>
      <c r="W32" s="608">
        <v>1.2</v>
      </c>
      <c r="X32" s="608">
        <v>1</v>
      </c>
      <c r="Y32" s="608">
        <v>1.4</v>
      </c>
      <c r="Z32" s="608">
        <v>1.1000000000000001</v>
      </c>
      <c r="AA32" s="608">
        <v>0.7</v>
      </c>
      <c r="AB32" s="608">
        <v>0.6</v>
      </c>
      <c r="AC32" s="608">
        <v>0.3</v>
      </c>
      <c r="AD32" s="760">
        <v>0.2</v>
      </c>
      <c r="AE32" s="761">
        <v>0.19999999999999998</v>
      </c>
      <c r="AF32" s="761">
        <v>0.3</v>
      </c>
      <c r="AG32" s="761">
        <v>0.4</v>
      </c>
      <c r="AH32" s="761">
        <v>0.5</v>
      </c>
      <c r="AI32" s="608">
        <v>0.5</v>
      </c>
      <c r="AJ32" s="608">
        <v>0.1</v>
      </c>
      <c r="AK32" s="608">
        <v>0</v>
      </c>
      <c r="AL32" s="608">
        <v>0</v>
      </c>
      <c r="AM32" s="608">
        <v>0</v>
      </c>
      <c r="AN32" s="608">
        <v>0</v>
      </c>
      <c r="AO32" s="904">
        <v>0</v>
      </c>
    </row>
    <row r="33" spans="1:41" s="86" customFormat="1" ht="12" customHeight="1">
      <c r="A33" s="639" t="s">
        <v>261</v>
      </c>
      <c r="B33" s="415" t="s">
        <v>293</v>
      </c>
      <c r="C33" s="415" t="s">
        <v>1522</v>
      </c>
      <c r="D33" s="416"/>
      <c r="E33" s="416"/>
      <c r="F33" s="415" t="s">
        <v>1523</v>
      </c>
      <c r="G33" s="416"/>
      <c r="H33" s="416"/>
      <c r="I33" s="417"/>
      <c r="J33" s="278" t="s">
        <v>229</v>
      </c>
      <c r="K33" s="278" t="s">
        <v>164</v>
      </c>
      <c r="L33" s="690">
        <v>0.7</v>
      </c>
      <c r="M33" s="608">
        <v>0.2</v>
      </c>
      <c r="N33" s="608">
        <v>0.2</v>
      </c>
      <c r="O33" s="608">
        <v>0.2</v>
      </c>
      <c r="P33" s="608">
        <v>0.3</v>
      </c>
      <c r="Q33" s="608">
        <v>0.3</v>
      </c>
      <c r="R33" s="608">
        <v>0.4</v>
      </c>
      <c r="S33" s="608">
        <v>0.5</v>
      </c>
      <c r="T33" s="608">
        <v>0.8</v>
      </c>
      <c r="U33" s="608">
        <v>2</v>
      </c>
      <c r="V33" s="608">
        <v>2.4</v>
      </c>
      <c r="W33" s="608">
        <v>2.8</v>
      </c>
      <c r="X33" s="608">
        <v>2.7</v>
      </c>
      <c r="Y33" s="608">
        <v>2.7</v>
      </c>
      <c r="Z33" s="608">
        <v>2.5</v>
      </c>
      <c r="AA33" s="608">
        <v>2.4</v>
      </c>
      <c r="AB33" s="608">
        <v>2.6</v>
      </c>
      <c r="AC33" s="608">
        <v>2.6</v>
      </c>
      <c r="AD33" s="760">
        <v>2.1</v>
      </c>
      <c r="AE33" s="761">
        <v>2.2999999999999998</v>
      </c>
      <c r="AF33" s="761">
        <v>2.1999999999999997</v>
      </c>
      <c r="AG33" s="761">
        <v>2.4</v>
      </c>
      <c r="AH33" s="761">
        <v>2.6999999999999997</v>
      </c>
      <c r="AI33" s="608">
        <v>2.9</v>
      </c>
      <c r="AJ33" s="608">
        <v>2.9</v>
      </c>
      <c r="AK33" s="608">
        <v>2</v>
      </c>
      <c r="AL33" s="608">
        <v>3.5</v>
      </c>
      <c r="AM33" s="608">
        <v>3.5</v>
      </c>
      <c r="AN33" s="608">
        <v>3.8</v>
      </c>
      <c r="AO33" s="904">
        <v>3.8</v>
      </c>
    </row>
    <row r="34" spans="1:41" s="86" customFormat="1" ht="12" customHeight="1">
      <c r="A34" s="639" t="s">
        <v>261</v>
      </c>
      <c r="B34" s="415" t="s">
        <v>297</v>
      </c>
      <c r="C34" s="415" t="s">
        <v>1524</v>
      </c>
      <c r="D34" s="416"/>
      <c r="E34" s="416"/>
      <c r="F34" s="415" t="s">
        <v>1525</v>
      </c>
      <c r="G34" s="416"/>
      <c r="H34" s="416"/>
      <c r="I34" s="417"/>
      <c r="J34" s="278" t="s">
        <v>229</v>
      </c>
      <c r="K34" s="278" t="s">
        <v>219</v>
      </c>
      <c r="L34" s="690">
        <v>0.1</v>
      </c>
      <c r="M34" s="608">
        <v>0.1</v>
      </c>
      <c r="N34" s="608">
        <v>0.2</v>
      </c>
      <c r="O34" s="608">
        <v>0.2</v>
      </c>
      <c r="P34" s="608">
        <v>0.1</v>
      </c>
      <c r="Q34" s="608">
        <v>0.1</v>
      </c>
      <c r="R34" s="608">
        <v>0.1</v>
      </c>
      <c r="S34" s="608">
        <v>0.1</v>
      </c>
      <c r="T34" s="608">
        <v>0.1</v>
      </c>
      <c r="U34" s="608">
        <v>0</v>
      </c>
      <c r="V34" s="608">
        <v>0.1</v>
      </c>
      <c r="W34" s="608">
        <v>0.1</v>
      </c>
      <c r="X34" s="608">
        <v>0</v>
      </c>
      <c r="Y34" s="608">
        <v>0</v>
      </c>
      <c r="Z34" s="608">
        <v>0</v>
      </c>
      <c r="AA34" s="608">
        <v>0</v>
      </c>
      <c r="AB34" s="608">
        <v>0</v>
      </c>
      <c r="AC34" s="608">
        <v>0</v>
      </c>
      <c r="AD34" s="760">
        <v>0</v>
      </c>
      <c r="AE34" s="761">
        <v>0</v>
      </c>
      <c r="AF34" s="761">
        <v>0</v>
      </c>
      <c r="AG34" s="761">
        <v>0</v>
      </c>
      <c r="AH34" s="761">
        <v>0</v>
      </c>
      <c r="AI34" s="608">
        <v>0</v>
      </c>
      <c r="AJ34" s="608">
        <v>0</v>
      </c>
      <c r="AK34" s="608">
        <v>0</v>
      </c>
      <c r="AL34" s="608">
        <v>0</v>
      </c>
      <c r="AM34" s="608">
        <v>0</v>
      </c>
      <c r="AN34" s="608">
        <v>0</v>
      </c>
      <c r="AO34" s="904">
        <v>0</v>
      </c>
    </row>
    <row r="35" spans="1:41" s="86" customFormat="1" ht="12" customHeight="1">
      <c r="A35" s="639" t="s">
        <v>261</v>
      </c>
      <c r="B35" s="415" t="s">
        <v>300</v>
      </c>
      <c r="C35" s="415" t="s">
        <v>1526</v>
      </c>
      <c r="D35" s="416"/>
      <c r="E35" s="416"/>
      <c r="F35" s="415" t="s">
        <v>1527</v>
      </c>
      <c r="G35" s="416"/>
      <c r="H35" s="416"/>
      <c r="I35" s="417"/>
      <c r="J35" s="278" t="s">
        <v>229</v>
      </c>
      <c r="K35" s="278" t="s">
        <v>164</v>
      </c>
      <c r="L35" s="690">
        <v>0.2</v>
      </c>
      <c r="M35" s="608">
        <v>0.2</v>
      </c>
      <c r="N35" s="608">
        <v>0.2</v>
      </c>
      <c r="O35" s="608">
        <v>0.2</v>
      </c>
      <c r="P35" s="608">
        <v>0.3</v>
      </c>
      <c r="Q35" s="608">
        <v>0.2</v>
      </c>
      <c r="R35" s="608">
        <v>0.2</v>
      </c>
      <c r="S35" s="608">
        <v>0.4</v>
      </c>
      <c r="T35" s="608">
        <v>0.4</v>
      </c>
      <c r="U35" s="608">
        <v>0.1</v>
      </c>
      <c r="V35" s="608">
        <v>0</v>
      </c>
      <c r="W35" s="608">
        <v>0</v>
      </c>
      <c r="X35" s="608">
        <v>0</v>
      </c>
      <c r="Y35" s="608">
        <v>0</v>
      </c>
      <c r="Z35" s="608">
        <v>0</v>
      </c>
      <c r="AA35" s="608">
        <v>0</v>
      </c>
      <c r="AB35" s="608">
        <v>0</v>
      </c>
      <c r="AC35" s="608">
        <v>0</v>
      </c>
      <c r="AD35" s="760">
        <v>0</v>
      </c>
      <c r="AE35" s="761">
        <v>0</v>
      </c>
      <c r="AF35" s="761">
        <v>0</v>
      </c>
      <c r="AG35" s="761">
        <v>0</v>
      </c>
      <c r="AH35" s="761">
        <v>0</v>
      </c>
      <c r="AI35" s="608">
        <v>0</v>
      </c>
      <c r="AJ35" s="608">
        <v>0</v>
      </c>
      <c r="AK35" s="608">
        <v>0</v>
      </c>
      <c r="AL35" s="608">
        <v>0</v>
      </c>
      <c r="AM35" s="608">
        <v>0</v>
      </c>
      <c r="AN35" s="608">
        <v>0</v>
      </c>
      <c r="AO35" s="904">
        <v>0</v>
      </c>
    </row>
    <row r="36" spans="1:41" s="86" customFormat="1" ht="12" customHeight="1">
      <c r="A36" s="639" t="s">
        <v>261</v>
      </c>
      <c r="B36" s="415" t="s">
        <v>303</v>
      </c>
      <c r="C36" s="415" t="s">
        <v>1528</v>
      </c>
      <c r="D36" s="416"/>
      <c r="E36" s="416"/>
      <c r="F36" s="415" t="s">
        <v>1529</v>
      </c>
      <c r="G36" s="416"/>
      <c r="H36" s="416"/>
      <c r="I36" s="417"/>
      <c r="J36" s="278" t="s">
        <v>229</v>
      </c>
      <c r="K36" s="278" t="s">
        <v>219</v>
      </c>
      <c r="L36" s="690">
        <v>0.1</v>
      </c>
      <c r="M36" s="608">
        <v>0.1</v>
      </c>
      <c r="N36" s="608">
        <v>0.1</v>
      </c>
      <c r="O36" s="608">
        <v>0.1</v>
      </c>
      <c r="P36" s="608">
        <v>0</v>
      </c>
      <c r="Q36" s="608">
        <v>0</v>
      </c>
      <c r="R36" s="608">
        <v>0</v>
      </c>
      <c r="S36" s="608">
        <v>0</v>
      </c>
      <c r="T36" s="608">
        <v>0</v>
      </c>
      <c r="U36" s="608">
        <v>0</v>
      </c>
      <c r="V36" s="608">
        <v>0</v>
      </c>
      <c r="W36" s="608">
        <v>0</v>
      </c>
      <c r="X36" s="608">
        <v>0</v>
      </c>
      <c r="Y36" s="608">
        <v>0</v>
      </c>
      <c r="Z36" s="608">
        <v>0</v>
      </c>
      <c r="AA36" s="608">
        <v>0</v>
      </c>
      <c r="AB36" s="608">
        <v>0</v>
      </c>
      <c r="AC36" s="608">
        <v>0</v>
      </c>
      <c r="AD36" s="760">
        <v>0</v>
      </c>
      <c r="AE36" s="761">
        <v>0</v>
      </c>
      <c r="AF36" s="761">
        <v>0</v>
      </c>
      <c r="AG36" s="761">
        <v>0</v>
      </c>
      <c r="AH36" s="761">
        <v>0</v>
      </c>
      <c r="AI36" s="608">
        <v>0</v>
      </c>
      <c r="AJ36" s="608">
        <v>0</v>
      </c>
      <c r="AK36" s="608">
        <v>0</v>
      </c>
      <c r="AL36" s="608">
        <v>0</v>
      </c>
      <c r="AM36" s="608">
        <v>0</v>
      </c>
      <c r="AN36" s="608">
        <v>0</v>
      </c>
      <c r="AO36" s="904">
        <v>0</v>
      </c>
    </row>
    <row r="37" spans="1:41" s="86" customFormat="1" ht="12" customHeight="1">
      <c r="A37" s="639" t="s">
        <v>261</v>
      </c>
      <c r="B37" s="415" t="s">
        <v>306</v>
      </c>
      <c r="C37" s="415" t="s">
        <v>1530</v>
      </c>
      <c r="D37" s="416"/>
      <c r="E37" s="416"/>
      <c r="F37" s="415" t="s">
        <v>1531</v>
      </c>
      <c r="G37" s="416"/>
      <c r="H37" s="416"/>
      <c r="I37" s="417"/>
      <c r="J37" s="278" t="s">
        <v>229</v>
      </c>
      <c r="K37" s="278" t="s">
        <v>219</v>
      </c>
      <c r="L37" s="690">
        <v>0.2</v>
      </c>
      <c r="M37" s="608">
        <v>0.2</v>
      </c>
      <c r="N37" s="608">
        <v>0.3</v>
      </c>
      <c r="O37" s="608">
        <v>0.2</v>
      </c>
      <c r="P37" s="608">
        <v>0.3</v>
      </c>
      <c r="Q37" s="608">
        <v>0.3</v>
      </c>
      <c r="R37" s="608">
        <v>0.4</v>
      </c>
      <c r="S37" s="608">
        <v>0.3</v>
      </c>
      <c r="T37" s="608">
        <v>0.3</v>
      </c>
      <c r="U37" s="608">
        <v>0.4</v>
      </c>
      <c r="V37" s="608">
        <v>0.3</v>
      </c>
      <c r="W37" s="608">
        <v>0.3</v>
      </c>
      <c r="X37" s="608">
        <v>0.3</v>
      </c>
      <c r="Y37" s="608">
        <v>0.3</v>
      </c>
      <c r="Z37" s="608">
        <v>0.2</v>
      </c>
      <c r="AA37" s="608">
        <v>0.1</v>
      </c>
      <c r="AB37" s="608">
        <v>0.1</v>
      </c>
      <c r="AC37" s="608">
        <v>0.1</v>
      </c>
      <c r="AD37" s="760">
        <v>0.1</v>
      </c>
      <c r="AE37" s="761">
        <v>0.1</v>
      </c>
      <c r="AF37" s="761">
        <v>0</v>
      </c>
      <c r="AG37" s="761">
        <v>0</v>
      </c>
      <c r="AH37" s="761">
        <v>0</v>
      </c>
      <c r="AI37" s="608">
        <v>0</v>
      </c>
      <c r="AJ37" s="608">
        <v>0</v>
      </c>
      <c r="AK37" s="608">
        <v>0</v>
      </c>
      <c r="AL37" s="608">
        <v>0</v>
      </c>
      <c r="AM37" s="608">
        <v>0.1</v>
      </c>
      <c r="AN37" s="608">
        <v>0.2</v>
      </c>
      <c r="AO37" s="904">
        <v>0.1</v>
      </c>
    </row>
    <row r="38" spans="1:41" s="86" customFormat="1" ht="12" customHeight="1">
      <c r="A38" s="639" t="s">
        <v>261</v>
      </c>
      <c r="B38" s="415" t="s">
        <v>309</v>
      </c>
      <c r="C38" s="415" t="s">
        <v>1306</v>
      </c>
      <c r="D38" s="416"/>
      <c r="E38" s="416"/>
      <c r="F38" s="415" t="s">
        <v>1532</v>
      </c>
      <c r="G38" s="416"/>
      <c r="H38" s="416"/>
      <c r="I38" s="417"/>
      <c r="J38" s="278" t="s">
        <v>229</v>
      </c>
      <c r="K38" s="278" t="s">
        <v>219</v>
      </c>
      <c r="L38" s="690">
        <v>0.5</v>
      </c>
      <c r="M38" s="608">
        <v>0.4</v>
      </c>
      <c r="N38" s="608">
        <v>0.5</v>
      </c>
      <c r="O38" s="608">
        <v>0.5</v>
      </c>
      <c r="P38" s="608">
        <v>0.7</v>
      </c>
      <c r="Q38" s="608">
        <v>0.6</v>
      </c>
      <c r="R38" s="608">
        <v>0.7</v>
      </c>
      <c r="S38" s="608">
        <v>0.6</v>
      </c>
      <c r="T38" s="608">
        <v>0.9</v>
      </c>
      <c r="U38" s="608">
        <v>0.6</v>
      </c>
      <c r="V38" s="608">
        <v>0.6</v>
      </c>
      <c r="W38" s="608">
        <v>0.5</v>
      </c>
      <c r="X38" s="608">
        <v>0.3</v>
      </c>
      <c r="Y38" s="608">
        <v>0.2</v>
      </c>
      <c r="Z38" s="608">
        <v>0.2</v>
      </c>
      <c r="AA38" s="608">
        <v>0.3</v>
      </c>
      <c r="AB38" s="608">
        <v>0.5</v>
      </c>
      <c r="AC38" s="608">
        <v>0.2</v>
      </c>
      <c r="AD38" s="760">
        <v>0.2</v>
      </c>
      <c r="AE38" s="761">
        <v>0.3</v>
      </c>
      <c r="AF38" s="761">
        <v>0.3</v>
      </c>
      <c r="AG38" s="761">
        <v>0.3</v>
      </c>
      <c r="AH38" s="761">
        <v>0.5</v>
      </c>
      <c r="AI38" s="608">
        <v>0.3</v>
      </c>
      <c r="AJ38" s="608">
        <v>0.4</v>
      </c>
      <c r="AK38" s="608">
        <v>0.4</v>
      </c>
      <c r="AL38" s="608">
        <v>0.9</v>
      </c>
      <c r="AM38" s="608">
        <v>1.4</v>
      </c>
      <c r="AN38" s="608">
        <v>2.2999999999999998</v>
      </c>
      <c r="AO38" s="904">
        <v>2.7</v>
      </c>
    </row>
    <row r="39" spans="1:41" s="86" customFormat="1" ht="12" customHeight="1">
      <c r="A39" s="639" t="s">
        <v>261</v>
      </c>
      <c r="B39" s="415" t="s">
        <v>312</v>
      </c>
      <c r="C39" s="415" t="s">
        <v>1533</v>
      </c>
      <c r="D39" s="416"/>
      <c r="E39" s="416"/>
      <c r="F39" s="415" t="s">
        <v>1534</v>
      </c>
      <c r="G39" s="416"/>
      <c r="H39" s="416"/>
      <c r="I39" s="417"/>
      <c r="J39" s="278" t="s">
        <v>229</v>
      </c>
      <c r="K39" s="278" t="s">
        <v>271</v>
      </c>
      <c r="L39" s="690">
        <v>0</v>
      </c>
      <c r="M39" s="608">
        <v>0</v>
      </c>
      <c r="N39" s="608">
        <v>0</v>
      </c>
      <c r="O39" s="608">
        <v>0</v>
      </c>
      <c r="P39" s="608">
        <v>0</v>
      </c>
      <c r="Q39" s="608">
        <v>0</v>
      </c>
      <c r="R39" s="608">
        <v>0</v>
      </c>
      <c r="S39" s="608">
        <v>0</v>
      </c>
      <c r="T39" s="608">
        <v>0.3</v>
      </c>
      <c r="U39" s="608">
        <v>0.3</v>
      </c>
      <c r="V39" s="608">
        <v>0.2</v>
      </c>
      <c r="W39" s="608">
        <v>0.3</v>
      </c>
      <c r="X39" s="608">
        <v>0.4</v>
      </c>
      <c r="Y39" s="608">
        <v>0.3</v>
      </c>
      <c r="Z39" s="608">
        <v>0.2</v>
      </c>
      <c r="AA39" s="608">
        <v>0.2</v>
      </c>
      <c r="AB39" s="608">
        <v>0.1</v>
      </c>
      <c r="AC39" s="608">
        <v>0.1</v>
      </c>
      <c r="AD39" s="760">
        <v>0</v>
      </c>
      <c r="AE39" s="761">
        <v>0</v>
      </c>
      <c r="AF39" s="761">
        <v>0</v>
      </c>
      <c r="AG39" s="761">
        <v>0</v>
      </c>
      <c r="AH39" s="761">
        <v>0</v>
      </c>
      <c r="AI39" s="608">
        <v>0</v>
      </c>
      <c r="AJ39" s="608">
        <v>0</v>
      </c>
      <c r="AK39" s="608">
        <v>0</v>
      </c>
      <c r="AL39" s="608">
        <v>0</v>
      </c>
      <c r="AM39" s="608">
        <v>0</v>
      </c>
      <c r="AN39" s="608">
        <v>0</v>
      </c>
      <c r="AO39" s="904">
        <v>0</v>
      </c>
    </row>
    <row r="40" spans="1:41" s="86" customFormat="1" ht="12" customHeight="1">
      <c r="A40" s="401" t="s">
        <v>264</v>
      </c>
      <c r="B40" s="385" t="s">
        <v>216</v>
      </c>
      <c r="C40" s="385" t="s">
        <v>266</v>
      </c>
      <c r="D40" s="386"/>
      <c r="E40" s="386"/>
      <c r="F40" s="385" t="s">
        <v>266</v>
      </c>
      <c r="G40" s="386"/>
      <c r="H40" s="386"/>
      <c r="I40" s="387"/>
      <c r="J40" s="385" t="s">
        <v>219</v>
      </c>
      <c r="K40" s="385" t="s">
        <v>219</v>
      </c>
      <c r="L40" s="688">
        <v>0</v>
      </c>
      <c r="M40" s="607">
        <v>0</v>
      </c>
      <c r="N40" s="607">
        <v>0</v>
      </c>
      <c r="O40" s="607">
        <v>0</v>
      </c>
      <c r="P40" s="607">
        <v>0</v>
      </c>
      <c r="Q40" s="607">
        <v>0</v>
      </c>
      <c r="R40" s="607">
        <v>0</v>
      </c>
      <c r="S40" s="607">
        <v>0</v>
      </c>
      <c r="T40" s="607">
        <v>0</v>
      </c>
      <c r="U40" s="607">
        <v>0</v>
      </c>
      <c r="V40" s="607">
        <v>0</v>
      </c>
      <c r="W40" s="607">
        <v>0</v>
      </c>
      <c r="X40" s="607">
        <v>0</v>
      </c>
      <c r="Y40" s="607">
        <v>0</v>
      </c>
      <c r="Z40" s="607">
        <v>0</v>
      </c>
      <c r="AA40" s="607">
        <v>0</v>
      </c>
      <c r="AB40" s="607">
        <v>0</v>
      </c>
      <c r="AC40" s="607">
        <v>0</v>
      </c>
      <c r="AD40" s="758">
        <v>0</v>
      </c>
      <c r="AE40" s="759">
        <v>0</v>
      </c>
      <c r="AF40" s="759">
        <v>0</v>
      </c>
      <c r="AG40" s="759">
        <v>0</v>
      </c>
      <c r="AH40" s="759">
        <v>0</v>
      </c>
      <c r="AI40" s="607">
        <v>0</v>
      </c>
      <c r="AJ40" s="607">
        <v>0</v>
      </c>
      <c r="AK40" s="607">
        <v>0</v>
      </c>
      <c r="AL40" s="607">
        <v>0</v>
      </c>
      <c r="AM40" s="607">
        <v>0</v>
      </c>
      <c r="AN40" s="607">
        <v>0</v>
      </c>
      <c r="AO40" s="903">
        <v>0</v>
      </c>
    </row>
    <row r="41" spans="1:41" s="86" customFormat="1" ht="12" customHeight="1">
      <c r="A41" s="401" t="s">
        <v>272</v>
      </c>
      <c r="B41" s="385" t="s">
        <v>216</v>
      </c>
      <c r="C41" s="385" t="s">
        <v>274</v>
      </c>
      <c r="D41" s="386"/>
      <c r="E41" s="386"/>
      <c r="F41" s="385" t="s">
        <v>274</v>
      </c>
      <c r="G41" s="386"/>
      <c r="H41" s="386"/>
      <c r="I41" s="387"/>
      <c r="J41" s="385" t="s">
        <v>219</v>
      </c>
      <c r="K41" s="385" t="s">
        <v>219</v>
      </c>
      <c r="L41" s="688">
        <v>0</v>
      </c>
      <c r="M41" s="607">
        <v>0</v>
      </c>
      <c r="N41" s="607">
        <v>0</v>
      </c>
      <c r="O41" s="607">
        <v>0</v>
      </c>
      <c r="P41" s="607">
        <v>0</v>
      </c>
      <c r="Q41" s="607">
        <v>0</v>
      </c>
      <c r="R41" s="607">
        <v>0</v>
      </c>
      <c r="S41" s="607">
        <v>0</v>
      </c>
      <c r="T41" s="607">
        <v>0</v>
      </c>
      <c r="U41" s="607">
        <v>0</v>
      </c>
      <c r="V41" s="607">
        <v>0</v>
      </c>
      <c r="W41" s="607">
        <v>0</v>
      </c>
      <c r="X41" s="607">
        <v>0</v>
      </c>
      <c r="Y41" s="607">
        <v>0</v>
      </c>
      <c r="Z41" s="607">
        <v>0</v>
      </c>
      <c r="AA41" s="607">
        <v>0</v>
      </c>
      <c r="AB41" s="607">
        <v>0</v>
      </c>
      <c r="AC41" s="607">
        <v>0</v>
      </c>
      <c r="AD41" s="758">
        <v>0</v>
      </c>
      <c r="AE41" s="759">
        <v>0</v>
      </c>
      <c r="AF41" s="759">
        <v>0</v>
      </c>
      <c r="AG41" s="759">
        <v>0</v>
      </c>
      <c r="AH41" s="759">
        <v>0</v>
      </c>
      <c r="AI41" s="607">
        <v>0</v>
      </c>
      <c r="AJ41" s="607">
        <v>0</v>
      </c>
      <c r="AK41" s="607">
        <v>0</v>
      </c>
      <c r="AL41" s="607">
        <v>0</v>
      </c>
      <c r="AM41" s="607">
        <v>0</v>
      </c>
      <c r="AN41" s="607">
        <v>0</v>
      </c>
      <c r="AO41" s="903">
        <v>0</v>
      </c>
    </row>
    <row r="42" spans="1:41" s="86" customFormat="1" ht="12" customHeight="1">
      <c r="A42" s="401" t="s">
        <v>275</v>
      </c>
      <c r="B42" s="385" t="s">
        <v>216</v>
      </c>
      <c r="C42" s="385" t="s">
        <v>277</v>
      </c>
      <c r="D42" s="386"/>
      <c r="E42" s="386"/>
      <c r="F42" s="385" t="s">
        <v>277</v>
      </c>
      <c r="G42" s="386"/>
      <c r="H42" s="386"/>
      <c r="I42" s="387"/>
      <c r="J42" s="385" t="s">
        <v>219</v>
      </c>
      <c r="K42" s="385" t="s">
        <v>219</v>
      </c>
      <c r="L42" s="688">
        <v>130.1</v>
      </c>
      <c r="M42" s="607">
        <v>138.90000000000003</v>
      </c>
      <c r="N42" s="607">
        <v>140.99999999999997</v>
      </c>
      <c r="O42" s="607">
        <v>165.6</v>
      </c>
      <c r="P42" s="607">
        <v>182.4</v>
      </c>
      <c r="Q42" s="607">
        <v>308.49999999999994</v>
      </c>
      <c r="R42" s="607">
        <v>357.3</v>
      </c>
      <c r="S42" s="607">
        <v>311.40000000000003</v>
      </c>
      <c r="T42" s="607">
        <v>448.30000000000013</v>
      </c>
      <c r="U42" s="607">
        <v>559.79999999999995</v>
      </c>
      <c r="V42" s="607">
        <v>591.19999999999993</v>
      </c>
      <c r="W42" s="607">
        <v>600.69999999999993</v>
      </c>
      <c r="X42" s="607">
        <v>650.90000000000009</v>
      </c>
      <c r="Y42" s="607">
        <v>648.4</v>
      </c>
      <c r="Z42" s="607">
        <v>610.29999999999995</v>
      </c>
      <c r="AA42" s="607">
        <v>667.89999999999986</v>
      </c>
      <c r="AB42" s="607">
        <v>698.4</v>
      </c>
      <c r="AC42" s="607">
        <v>663.8</v>
      </c>
      <c r="AD42" s="758">
        <v>660.00000000000011</v>
      </c>
      <c r="AE42" s="759">
        <v>693.1</v>
      </c>
      <c r="AF42" s="759">
        <v>764.9</v>
      </c>
      <c r="AG42" s="759">
        <v>778.7</v>
      </c>
      <c r="AH42" s="759">
        <v>861.5</v>
      </c>
      <c r="AI42" s="607">
        <v>843.80000000000007</v>
      </c>
      <c r="AJ42" s="607">
        <v>808.10000000000014</v>
      </c>
      <c r="AK42" s="607">
        <v>674.9000000000002</v>
      </c>
      <c r="AL42" s="607">
        <v>730.59999999999991</v>
      </c>
      <c r="AM42" s="607">
        <v>708.7</v>
      </c>
      <c r="AN42" s="607">
        <v>771.39999999999986</v>
      </c>
      <c r="AO42" s="903">
        <v>816.20000000000016</v>
      </c>
    </row>
    <row r="43" spans="1:41" s="86" customFormat="1" ht="12" customHeight="1">
      <c r="A43" s="401" t="s">
        <v>278</v>
      </c>
      <c r="B43" s="385" t="s">
        <v>216</v>
      </c>
      <c r="C43" s="385" t="s">
        <v>280</v>
      </c>
      <c r="D43" s="386"/>
      <c r="E43" s="386"/>
      <c r="F43" s="385" t="s">
        <v>280</v>
      </c>
      <c r="G43" s="386"/>
      <c r="H43" s="386"/>
      <c r="I43" s="387"/>
      <c r="J43" s="385" t="s">
        <v>219</v>
      </c>
      <c r="K43" s="385" t="s">
        <v>219</v>
      </c>
      <c r="L43" s="688">
        <v>95.6</v>
      </c>
      <c r="M43" s="607">
        <v>99.4</v>
      </c>
      <c r="N43" s="607">
        <v>98.6</v>
      </c>
      <c r="O43" s="607">
        <v>113.19999999999999</v>
      </c>
      <c r="P43" s="607">
        <v>131.1</v>
      </c>
      <c r="Q43" s="607">
        <v>153.5</v>
      </c>
      <c r="R43" s="607">
        <v>232.8</v>
      </c>
      <c r="S43" s="607">
        <v>208.9</v>
      </c>
      <c r="T43" s="607">
        <v>350.8</v>
      </c>
      <c r="U43" s="607">
        <v>438.4</v>
      </c>
      <c r="V43" s="607">
        <v>451.2</v>
      </c>
      <c r="W43" s="607">
        <v>474.1</v>
      </c>
      <c r="X43" s="607">
        <v>484.20000000000005</v>
      </c>
      <c r="Y43" s="607">
        <v>484.7</v>
      </c>
      <c r="Z43" s="607">
        <v>480.6</v>
      </c>
      <c r="AA43" s="607">
        <v>542.69999999999993</v>
      </c>
      <c r="AB43" s="607">
        <v>589.79999999999995</v>
      </c>
      <c r="AC43" s="607">
        <v>572.5</v>
      </c>
      <c r="AD43" s="758">
        <v>585.9</v>
      </c>
      <c r="AE43" s="759">
        <v>620</v>
      </c>
      <c r="AF43" s="759">
        <v>627.29999999999995</v>
      </c>
      <c r="AG43" s="759">
        <v>630.79999999999995</v>
      </c>
      <c r="AH43" s="759">
        <v>676.3</v>
      </c>
      <c r="AI43" s="607">
        <v>675.2</v>
      </c>
      <c r="AJ43" s="607">
        <v>624.20000000000005</v>
      </c>
      <c r="AK43" s="607">
        <v>534.1</v>
      </c>
      <c r="AL43" s="607">
        <v>573.29999999999995</v>
      </c>
      <c r="AM43" s="607">
        <v>504.6</v>
      </c>
      <c r="AN43" s="607">
        <v>525.79999999999995</v>
      </c>
      <c r="AO43" s="903">
        <v>556.40000000000009</v>
      </c>
    </row>
    <row r="44" spans="1:41" s="86" customFormat="1" ht="12" customHeight="1">
      <c r="A44" s="639" t="s">
        <v>278</v>
      </c>
      <c r="B44" s="415" t="s">
        <v>226</v>
      </c>
      <c r="C44" s="415" t="s">
        <v>1535</v>
      </c>
      <c r="D44" s="416"/>
      <c r="E44" s="416"/>
      <c r="F44" s="415" t="s">
        <v>1504</v>
      </c>
      <c r="G44" s="416"/>
      <c r="H44" s="416"/>
      <c r="I44" s="417"/>
      <c r="J44" s="278" t="s">
        <v>229</v>
      </c>
      <c r="K44" s="278" t="s">
        <v>296</v>
      </c>
      <c r="L44" s="690">
        <v>0</v>
      </c>
      <c r="M44" s="608">
        <v>0</v>
      </c>
      <c r="N44" s="608">
        <v>0</v>
      </c>
      <c r="O44" s="608">
        <v>0</v>
      </c>
      <c r="P44" s="608">
        <v>0</v>
      </c>
      <c r="Q44" s="608">
        <v>0</v>
      </c>
      <c r="R44" s="608">
        <v>0</v>
      </c>
      <c r="S44" s="608">
        <v>0</v>
      </c>
      <c r="T44" s="608">
        <v>0</v>
      </c>
      <c r="U44" s="608">
        <v>8.1</v>
      </c>
      <c r="V44" s="608">
        <v>8.6999999999999993</v>
      </c>
      <c r="W44" s="608">
        <v>9.1999999999999993</v>
      </c>
      <c r="X44" s="608">
        <v>9.5</v>
      </c>
      <c r="Y44" s="608">
        <v>10.199999999999999</v>
      </c>
      <c r="Z44" s="608">
        <v>10.199999999999999</v>
      </c>
      <c r="AA44" s="608">
        <v>13.7</v>
      </c>
      <c r="AB44" s="608">
        <v>19.100000000000001</v>
      </c>
      <c r="AC44" s="608">
        <v>20.7</v>
      </c>
      <c r="AD44" s="760">
        <v>17.899999999999999</v>
      </c>
      <c r="AE44" s="761">
        <v>25.3</v>
      </c>
      <c r="AF44" s="761">
        <v>23.1</v>
      </c>
      <c r="AG44" s="761">
        <v>22.1</v>
      </c>
      <c r="AH44" s="761">
        <v>43.8</v>
      </c>
      <c r="AI44" s="608">
        <v>45.6</v>
      </c>
      <c r="AJ44" s="608">
        <v>46.4</v>
      </c>
      <c r="AK44" s="608">
        <v>25.099999999999998</v>
      </c>
      <c r="AL44" s="608">
        <v>22.2</v>
      </c>
      <c r="AM44" s="608">
        <v>23</v>
      </c>
      <c r="AN44" s="608">
        <v>22.6</v>
      </c>
      <c r="AO44" s="904">
        <v>23.2</v>
      </c>
    </row>
    <row r="45" spans="1:41" s="86" customFormat="1" ht="12" customHeight="1">
      <c r="A45" s="639" t="s">
        <v>278</v>
      </c>
      <c r="B45" s="415" t="s">
        <v>230</v>
      </c>
      <c r="C45" s="415" t="s">
        <v>1536</v>
      </c>
      <c r="D45" s="416"/>
      <c r="E45" s="416"/>
      <c r="F45" s="415" t="s">
        <v>1507</v>
      </c>
      <c r="G45" s="416"/>
      <c r="H45" s="416"/>
      <c r="I45" s="417"/>
      <c r="J45" s="278" t="s">
        <v>229</v>
      </c>
      <c r="K45" s="278" t="s">
        <v>164</v>
      </c>
      <c r="L45" s="690">
        <v>43.5</v>
      </c>
      <c r="M45" s="608">
        <v>45.7</v>
      </c>
      <c r="N45" s="608">
        <v>46.2</v>
      </c>
      <c r="O45" s="608">
        <v>49.6</v>
      </c>
      <c r="P45" s="608">
        <v>58.2</v>
      </c>
      <c r="Q45" s="608">
        <v>67.5</v>
      </c>
      <c r="R45" s="608">
        <v>74.900000000000006</v>
      </c>
      <c r="S45" s="608">
        <v>82.4</v>
      </c>
      <c r="T45" s="608">
        <v>104.5</v>
      </c>
      <c r="U45" s="608">
        <v>149.6</v>
      </c>
      <c r="V45" s="608">
        <v>158.80000000000001</v>
      </c>
      <c r="W45" s="608">
        <v>175.4</v>
      </c>
      <c r="X45" s="608">
        <v>176.7</v>
      </c>
      <c r="Y45" s="608">
        <v>187.4</v>
      </c>
      <c r="Z45" s="608">
        <v>183.6</v>
      </c>
      <c r="AA45" s="608">
        <v>192.2</v>
      </c>
      <c r="AB45" s="608">
        <v>209</v>
      </c>
      <c r="AC45" s="608">
        <v>208.8</v>
      </c>
      <c r="AD45" s="760">
        <v>196.2</v>
      </c>
      <c r="AE45" s="761">
        <v>193.2</v>
      </c>
      <c r="AF45" s="761">
        <v>187.5</v>
      </c>
      <c r="AG45" s="761">
        <v>180.1</v>
      </c>
      <c r="AH45" s="761">
        <v>185.20000000000002</v>
      </c>
      <c r="AI45" s="608">
        <v>184.9</v>
      </c>
      <c r="AJ45" s="608">
        <v>174.5</v>
      </c>
      <c r="AK45" s="608">
        <v>153.30000000000001</v>
      </c>
      <c r="AL45" s="608">
        <v>146.5</v>
      </c>
      <c r="AM45" s="608">
        <v>138.80000000000001</v>
      </c>
      <c r="AN45" s="608">
        <v>138.9</v>
      </c>
      <c r="AO45" s="904">
        <v>139.9</v>
      </c>
    </row>
    <row r="46" spans="1:41" s="86" customFormat="1" ht="12" customHeight="1">
      <c r="A46" s="639" t="s">
        <v>278</v>
      </c>
      <c r="B46" s="415" t="s">
        <v>233</v>
      </c>
      <c r="C46" s="415" t="s">
        <v>1537</v>
      </c>
      <c r="D46" s="416"/>
      <c r="E46" s="416"/>
      <c r="F46" s="415" t="s">
        <v>1509</v>
      </c>
      <c r="G46" s="416"/>
      <c r="H46" s="416"/>
      <c r="I46" s="417"/>
      <c r="J46" s="278" t="s">
        <v>229</v>
      </c>
      <c r="K46" s="278" t="s">
        <v>164</v>
      </c>
      <c r="L46" s="690">
        <v>2</v>
      </c>
      <c r="M46" s="608">
        <v>1.8</v>
      </c>
      <c r="N46" s="608">
        <v>1.9</v>
      </c>
      <c r="O46" s="608">
        <v>2</v>
      </c>
      <c r="P46" s="608">
        <v>2.2999999999999998</v>
      </c>
      <c r="Q46" s="608">
        <v>3.6</v>
      </c>
      <c r="R46" s="608">
        <v>4.0999999999999996</v>
      </c>
      <c r="S46" s="608">
        <v>4.2</v>
      </c>
      <c r="T46" s="608">
        <v>4.8</v>
      </c>
      <c r="U46" s="608">
        <v>10.3</v>
      </c>
      <c r="V46" s="608">
        <v>15.9</v>
      </c>
      <c r="W46" s="608">
        <v>17.100000000000001</v>
      </c>
      <c r="X46" s="608">
        <v>17.5</v>
      </c>
      <c r="Y46" s="608">
        <v>17.3</v>
      </c>
      <c r="Z46" s="608">
        <v>16.8</v>
      </c>
      <c r="AA46" s="608">
        <v>17.5</v>
      </c>
      <c r="AB46" s="608">
        <v>15.3</v>
      </c>
      <c r="AC46" s="608">
        <v>16.7</v>
      </c>
      <c r="AD46" s="760">
        <v>19</v>
      </c>
      <c r="AE46" s="761">
        <v>21.1</v>
      </c>
      <c r="AF46" s="761">
        <v>21.9</v>
      </c>
      <c r="AG46" s="761">
        <v>22.8</v>
      </c>
      <c r="AH46" s="761">
        <v>23.8</v>
      </c>
      <c r="AI46" s="608">
        <v>23.2</v>
      </c>
      <c r="AJ46" s="608">
        <v>24.3</v>
      </c>
      <c r="AK46" s="608">
        <v>16.399999999999999</v>
      </c>
      <c r="AL46" s="608">
        <v>18.2</v>
      </c>
      <c r="AM46" s="608">
        <v>25.1</v>
      </c>
      <c r="AN46" s="608">
        <v>24.7</v>
      </c>
      <c r="AO46" s="904">
        <v>22</v>
      </c>
    </row>
    <row r="47" spans="1:41" s="86" customFormat="1" ht="12" customHeight="1">
      <c r="A47" s="639" t="s">
        <v>278</v>
      </c>
      <c r="B47" s="415" t="s">
        <v>287</v>
      </c>
      <c r="C47" s="415" t="s">
        <v>1538</v>
      </c>
      <c r="D47" s="416"/>
      <c r="E47" s="416"/>
      <c r="F47" s="415" t="s">
        <v>1511</v>
      </c>
      <c r="G47" s="416"/>
      <c r="H47" s="416"/>
      <c r="I47" s="417"/>
      <c r="J47" s="278" t="s">
        <v>229</v>
      </c>
      <c r="K47" s="278" t="s">
        <v>164</v>
      </c>
      <c r="L47" s="690">
        <v>7.3</v>
      </c>
      <c r="M47" s="608">
        <v>6.9</v>
      </c>
      <c r="N47" s="608">
        <v>6.9</v>
      </c>
      <c r="O47" s="608">
        <v>7.8</v>
      </c>
      <c r="P47" s="608">
        <v>8.1999999999999993</v>
      </c>
      <c r="Q47" s="608">
        <v>7.9</v>
      </c>
      <c r="R47" s="608">
        <v>8.1999999999999993</v>
      </c>
      <c r="S47" s="608">
        <v>8.1999999999999993</v>
      </c>
      <c r="T47" s="608">
        <v>8.6</v>
      </c>
      <c r="U47" s="608">
        <v>9</v>
      </c>
      <c r="V47" s="608">
        <v>9.4</v>
      </c>
      <c r="W47" s="608">
        <v>9.4</v>
      </c>
      <c r="X47" s="608">
        <v>10.3</v>
      </c>
      <c r="Y47" s="608">
        <v>10.9</v>
      </c>
      <c r="Z47" s="608">
        <v>10.5</v>
      </c>
      <c r="AA47" s="608">
        <v>11.1</v>
      </c>
      <c r="AB47" s="608">
        <v>10.9</v>
      </c>
      <c r="AC47" s="608">
        <v>10.7</v>
      </c>
      <c r="AD47" s="760">
        <v>12.8</v>
      </c>
      <c r="AE47" s="761">
        <v>12.2</v>
      </c>
      <c r="AF47" s="761">
        <v>12.3</v>
      </c>
      <c r="AG47" s="761">
        <v>13.3</v>
      </c>
      <c r="AH47" s="761">
        <v>14</v>
      </c>
      <c r="AI47" s="608">
        <v>14.6</v>
      </c>
      <c r="AJ47" s="608">
        <v>14.3</v>
      </c>
      <c r="AK47" s="608">
        <v>11.3</v>
      </c>
      <c r="AL47" s="608">
        <v>12.7</v>
      </c>
      <c r="AM47" s="608">
        <v>14</v>
      </c>
      <c r="AN47" s="608">
        <v>14.6</v>
      </c>
      <c r="AO47" s="904">
        <v>14.9</v>
      </c>
    </row>
    <row r="48" spans="1:41" s="86" customFormat="1" ht="12" customHeight="1">
      <c r="A48" s="639" t="s">
        <v>278</v>
      </c>
      <c r="B48" s="415" t="s">
        <v>290</v>
      </c>
      <c r="C48" s="415" t="s">
        <v>1539</v>
      </c>
      <c r="D48" s="416"/>
      <c r="E48" s="416"/>
      <c r="F48" s="415" t="s">
        <v>1513</v>
      </c>
      <c r="G48" s="416"/>
      <c r="H48" s="416"/>
      <c r="I48" s="417"/>
      <c r="J48" s="278" t="s">
        <v>229</v>
      </c>
      <c r="K48" s="278" t="s">
        <v>219</v>
      </c>
      <c r="L48" s="690">
        <v>0</v>
      </c>
      <c r="M48" s="608">
        <v>0</v>
      </c>
      <c r="N48" s="608">
        <v>0</v>
      </c>
      <c r="O48" s="608">
        <v>0</v>
      </c>
      <c r="P48" s="608">
        <v>0</v>
      </c>
      <c r="Q48" s="608">
        <v>0</v>
      </c>
      <c r="R48" s="608">
        <v>0</v>
      </c>
      <c r="S48" s="608">
        <v>0</v>
      </c>
      <c r="T48" s="608">
        <v>0</v>
      </c>
      <c r="U48" s="608">
        <v>0</v>
      </c>
      <c r="V48" s="608">
        <v>0</v>
      </c>
      <c r="W48" s="608">
        <v>0</v>
      </c>
      <c r="X48" s="608">
        <v>0</v>
      </c>
      <c r="Y48" s="608">
        <v>0</v>
      </c>
      <c r="Z48" s="608">
        <v>0</v>
      </c>
      <c r="AA48" s="608">
        <v>0</v>
      </c>
      <c r="AB48" s="608">
        <v>0</v>
      </c>
      <c r="AC48" s="608">
        <v>0</v>
      </c>
      <c r="AD48" s="760">
        <v>0</v>
      </c>
      <c r="AE48" s="761">
        <v>0</v>
      </c>
      <c r="AF48" s="761">
        <v>0</v>
      </c>
      <c r="AG48" s="761">
        <v>0</v>
      </c>
      <c r="AH48" s="761">
        <v>0</v>
      </c>
      <c r="AI48" s="608">
        <v>0</v>
      </c>
      <c r="AJ48" s="608">
        <v>0</v>
      </c>
      <c r="AK48" s="608">
        <v>0</v>
      </c>
      <c r="AL48" s="608">
        <v>0</v>
      </c>
      <c r="AM48" s="608">
        <v>0</v>
      </c>
      <c r="AN48" s="608">
        <v>0</v>
      </c>
      <c r="AO48" s="904">
        <v>0</v>
      </c>
    </row>
    <row r="49" spans="1:41" s="86" customFormat="1" ht="12" customHeight="1">
      <c r="A49" s="639" t="s">
        <v>278</v>
      </c>
      <c r="B49" s="415" t="s">
        <v>293</v>
      </c>
      <c r="C49" s="415" t="s">
        <v>1540</v>
      </c>
      <c r="D49" s="416"/>
      <c r="E49" s="416"/>
      <c r="F49" s="415" t="s">
        <v>1523</v>
      </c>
      <c r="G49" s="416"/>
      <c r="H49" s="416"/>
      <c r="I49" s="417"/>
      <c r="J49" s="278" t="s">
        <v>229</v>
      </c>
      <c r="K49" s="278" t="s">
        <v>219</v>
      </c>
      <c r="L49" s="690">
        <v>0</v>
      </c>
      <c r="M49" s="608">
        <v>0</v>
      </c>
      <c r="N49" s="608">
        <v>0</v>
      </c>
      <c r="O49" s="608">
        <v>0</v>
      </c>
      <c r="P49" s="608">
        <v>0</v>
      </c>
      <c r="Q49" s="608">
        <v>0</v>
      </c>
      <c r="R49" s="608">
        <v>0</v>
      </c>
      <c r="S49" s="608">
        <v>0</v>
      </c>
      <c r="T49" s="608">
        <v>0</v>
      </c>
      <c r="U49" s="608">
        <v>0</v>
      </c>
      <c r="V49" s="608">
        <v>0</v>
      </c>
      <c r="W49" s="608">
        <v>0</v>
      </c>
      <c r="X49" s="608">
        <v>0</v>
      </c>
      <c r="Y49" s="608">
        <v>0</v>
      </c>
      <c r="Z49" s="608">
        <v>0</v>
      </c>
      <c r="AA49" s="608">
        <v>0</v>
      </c>
      <c r="AB49" s="608">
        <v>0</v>
      </c>
      <c r="AC49" s="608">
        <v>0</v>
      </c>
      <c r="AD49" s="760">
        <v>0</v>
      </c>
      <c r="AE49" s="761">
        <v>0</v>
      </c>
      <c r="AF49" s="761">
        <v>0</v>
      </c>
      <c r="AG49" s="761">
        <v>0</v>
      </c>
      <c r="AH49" s="761">
        <v>0</v>
      </c>
      <c r="AI49" s="608">
        <v>0</v>
      </c>
      <c r="AJ49" s="608">
        <v>0</v>
      </c>
      <c r="AK49" s="608">
        <v>0</v>
      </c>
      <c r="AL49" s="608">
        <v>0</v>
      </c>
      <c r="AM49" s="608">
        <v>0</v>
      </c>
      <c r="AN49" s="608">
        <v>0</v>
      </c>
      <c r="AO49" s="904">
        <v>0</v>
      </c>
    </row>
    <row r="50" spans="1:41" s="86" customFormat="1" ht="12" customHeight="1">
      <c r="A50" s="639" t="s">
        <v>278</v>
      </c>
      <c r="B50" s="415" t="s">
        <v>297</v>
      </c>
      <c r="C50" s="415" t="s">
        <v>1541</v>
      </c>
      <c r="D50" s="416"/>
      <c r="E50" s="416"/>
      <c r="F50" s="415" t="s">
        <v>1525</v>
      </c>
      <c r="G50" s="416"/>
      <c r="H50" s="416"/>
      <c r="I50" s="417"/>
      <c r="J50" s="278" t="s">
        <v>229</v>
      </c>
      <c r="K50" s="278" t="s">
        <v>296</v>
      </c>
      <c r="L50" s="690">
        <v>37.799999999999997</v>
      </c>
      <c r="M50" s="608">
        <v>40.1</v>
      </c>
      <c r="N50" s="608">
        <v>38.6</v>
      </c>
      <c r="O50" s="608">
        <v>44.6</v>
      </c>
      <c r="P50" s="608">
        <v>49.8</v>
      </c>
      <c r="Q50" s="608">
        <v>69.2</v>
      </c>
      <c r="R50" s="608">
        <v>102</v>
      </c>
      <c r="S50" s="608">
        <v>108.2</v>
      </c>
      <c r="T50" s="608">
        <v>226.3</v>
      </c>
      <c r="U50" s="608">
        <v>254.7</v>
      </c>
      <c r="V50" s="608">
        <v>251.6</v>
      </c>
      <c r="W50" s="608">
        <v>256</v>
      </c>
      <c r="X50" s="608">
        <v>263.90000000000003</v>
      </c>
      <c r="Y50" s="608">
        <v>258.89999999999998</v>
      </c>
      <c r="Z50" s="608">
        <v>259.5</v>
      </c>
      <c r="AA50" s="608">
        <v>308.2</v>
      </c>
      <c r="AB50" s="608">
        <v>335.5</v>
      </c>
      <c r="AC50" s="608">
        <v>315.59999999999997</v>
      </c>
      <c r="AD50" s="760">
        <v>340</v>
      </c>
      <c r="AE50" s="761">
        <v>368.2</v>
      </c>
      <c r="AF50" s="761">
        <v>382.5</v>
      </c>
      <c r="AG50" s="761">
        <v>392.5</v>
      </c>
      <c r="AH50" s="761">
        <v>409.5</v>
      </c>
      <c r="AI50" s="608">
        <v>406.9</v>
      </c>
      <c r="AJ50" s="608">
        <v>364.7</v>
      </c>
      <c r="AK50" s="608">
        <v>328</v>
      </c>
      <c r="AL50" s="608">
        <v>373.70000000000005</v>
      </c>
      <c r="AM50" s="608">
        <v>303.70000000000005</v>
      </c>
      <c r="AN50" s="608">
        <v>325</v>
      </c>
      <c r="AO50" s="904">
        <v>356.40000000000003</v>
      </c>
    </row>
    <row r="51" spans="1:41" s="86" customFormat="1" ht="12" customHeight="1">
      <c r="A51" s="639" t="s">
        <v>278</v>
      </c>
      <c r="B51" s="415" t="s">
        <v>300</v>
      </c>
      <c r="C51" s="415" t="s">
        <v>1542</v>
      </c>
      <c r="D51" s="416"/>
      <c r="E51" s="416"/>
      <c r="F51" s="415" t="s">
        <v>1527</v>
      </c>
      <c r="G51" s="416"/>
      <c r="H51" s="416"/>
      <c r="I51" s="417"/>
      <c r="J51" s="278" t="s">
        <v>229</v>
      </c>
      <c r="K51" s="278" t="s">
        <v>219</v>
      </c>
      <c r="L51" s="690">
        <v>0</v>
      </c>
      <c r="M51" s="608">
        <v>0</v>
      </c>
      <c r="N51" s="608">
        <v>0</v>
      </c>
      <c r="O51" s="608">
        <v>4.0999999999999996</v>
      </c>
      <c r="P51" s="608">
        <v>7.3</v>
      </c>
      <c r="Q51" s="608">
        <v>0</v>
      </c>
      <c r="R51" s="608">
        <v>37.799999999999997</v>
      </c>
      <c r="S51" s="608">
        <v>0</v>
      </c>
      <c r="T51" s="608">
        <v>0</v>
      </c>
      <c r="U51" s="608">
        <v>0</v>
      </c>
      <c r="V51" s="608">
        <v>0</v>
      </c>
      <c r="W51" s="608">
        <v>0</v>
      </c>
      <c r="X51" s="608">
        <v>0</v>
      </c>
      <c r="Y51" s="608">
        <v>0</v>
      </c>
      <c r="Z51" s="608">
        <v>0</v>
      </c>
      <c r="AA51" s="608">
        <v>0</v>
      </c>
      <c r="AB51" s="608">
        <v>0</v>
      </c>
      <c r="AC51" s="608">
        <v>0</v>
      </c>
      <c r="AD51" s="760">
        <v>0</v>
      </c>
      <c r="AE51" s="761">
        <v>0</v>
      </c>
      <c r="AF51" s="761">
        <v>0</v>
      </c>
      <c r="AG51" s="761">
        <v>0</v>
      </c>
      <c r="AH51" s="761">
        <v>0</v>
      </c>
      <c r="AI51" s="608">
        <v>0</v>
      </c>
      <c r="AJ51" s="608">
        <v>0</v>
      </c>
      <c r="AK51" s="608">
        <v>0</v>
      </c>
      <c r="AL51" s="608">
        <v>0</v>
      </c>
      <c r="AM51" s="608">
        <v>0</v>
      </c>
      <c r="AN51" s="608">
        <v>0</v>
      </c>
      <c r="AO51" s="904">
        <v>0</v>
      </c>
    </row>
    <row r="52" spans="1:41" s="86" customFormat="1" ht="12" customHeight="1">
      <c r="A52" s="639" t="s">
        <v>278</v>
      </c>
      <c r="B52" s="415" t="s">
        <v>303</v>
      </c>
      <c r="C52" s="415" t="s">
        <v>1543</v>
      </c>
      <c r="D52" s="416"/>
      <c r="E52" s="416"/>
      <c r="F52" s="415" t="s">
        <v>1529</v>
      </c>
      <c r="G52" s="416"/>
      <c r="H52" s="416"/>
      <c r="I52" s="417"/>
      <c r="J52" s="278" t="s">
        <v>229</v>
      </c>
      <c r="K52" s="278" t="s">
        <v>219</v>
      </c>
      <c r="L52" s="690">
        <v>5</v>
      </c>
      <c r="M52" s="608">
        <v>4.9000000000000004</v>
      </c>
      <c r="N52" s="608">
        <v>5</v>
      </c>
      <c r="O52" s="608">
        <v>5.0999999999999996</v>
      </c>
      <c r="P52" s="608">
        <v>5.3</v>
      </c>
      <c r="Q52" s="608">
        <v>5.3</v>
      </c>
      <c r="R52" s="608">
        <v>5.8</v>
      </c>
      <c r="S52" s="608">
        <v>5.9</v>
      </c>
      <c r="T52" s="608">
        <v>6.6</v>
      </c>
      <c r="U52" s="608">
        <v>6.7</v>
      </c>
      <c r="V52" s="608">
        <v>6.8</v>
      </c>
      <c r="W52" s="608">
        <v>7</v>
      </c>
      <c r="X52" s="608">
        <v>6.3</v>
      </c>
      <c r="Y52" s="608">
        <v>0</v>
      </c>
      <c r="Z52" s="608">
        <v>0</v>
      </c>
      <c r="AA52" s="608">
        <v>0</v>
      </c>
      <c r="AB52" s="608">
        <v>0</v>
      </c>
      <c r="AC52" s="608">
        <v>0</v>
      </c>
      <c r="AD52" s="760">
        <v>0</v>
      </c>
      <c r="AE52" s="761">
        <v>0</v>
      </c>
      <c r="AF52" s="761">
        <v>0</v>
      </c>
      <c r="AG52" s="761">
        <v>0</v>
      </c>
      <c r="AH52" s="761">
        <v>0</v>
      </c>
      <c r="AI52" s="608">
        <v>0</v>
      </c>
      <c r="AJ52" s="608">
        <v>0</v>
      </c>
      <c r="AK52" s="608">
        <v>0</v>
      </c>
      <c r="AL52" s="608">
        <v>0</v>
      </c>
      <c r="AM52" s="608">
        <v>0</v>
      </c>
      <c r="AN52" s="608">
        <v>0</v>
      </c>
      <c r="AO52" s="904">
        <v>0</v>
      </c>
    </row>
    <row r="53" spans="1:41" s="86" customFormat="1" ht="12" customHeight="1">
      <c r="A53" s="401" t="s">
        <v>336</v>
      </c>
      <c r="B53" s="385" t="s">
        <v>216</v>
      </c>
      <c r="C53" s="385" t="s">
        <v>338</v>
      </c>
      <c r="D53" s="386"/>
      <c r="E53" s="386"/>
      <c r="F53" s="385" t="s">
        <v>338</v>
      </c>
      <c r="G53" s="386"/>
      <c r="H53" s="386"/>
      <c r="I53" s="387"/>
      <c r="J53" s="385" t="s">
        <v>219</v>
      </c>
      <c r="K53" s="385" t="s">
        <v>219</v>
      </c>
      <c r="L53" s="688">
        <v>13.7</v>
      </c>
      <c r="M53" s="607">
        <v>14.5</v>
      </c>
      <c r="N53" s="607">
        <v>15.6</v>
      </c>
      <c r="O53" s="607">
        <v>16.7</v>
      </c>
      <c r="P53" s="607">
        <v>17.899999999999999</v>
      </c>
      <c r="Q53" s="607">
        <v>21.1</v>
      </c>
      <c r="R53" s="607">
        <v>23</v>
      </c>
      <c r="S53" s="607">
        <v>24.2</v>
      </c>
      <c r="T53" s="607">
        <v>28.8</v>
      </c>
      <c r="U53" s="607">
        <v>35.4</v>
      </c>
      <c r="V53" s="607">
        <v>40.199999999999996</v>
      </c>
      <c r="W53" s="607">
        <v>52.3</v>
      </c>
      <c r="X53" s="607">
        <v>73.400000000000006</v>
      </c>
      <c r="Y53" s="607">
        <v>69.3</v>
      </c>
      <c r="Z53" s="607">
        <v>46.900000000000006</v>
      </c>
      <c r="AA53" s="607">
        <v>54.3</v>
      </c>
      <c r="AB53" s="607">
        <v>44.5</v>
      </c>
      <c r="AC53" s="607">
        <v>38.900000000000006</v>
      </c>
      <c r="AD53" s="758">
        <v>31.4</v>
      </c>
      <c r="AE53" s="759">
        <v>29.2</v>
      </c>
      <c r="AF53" s="759">
        <v>93.4</v>
      </c>
      <c r="AG53" s="759">
        <v>106.9</v>
      </c>
      <c r="AH53" s="759">
        <v>140.6</v>
      </c>
      <c r="AI53" s="607">
        <v>118.89999999999999</v>
      </c>
      <c r="AJ53" s="607">
        <v>118.19999999999999</v>
      </c>
      <c r="AK53" s="607">
        <v>93.7</v>
      </c>
      <c r="AL53" s="607">
        <v>112.30000000000001</v>
      </c>
      <c r="AM53" s="607">
        <v>136.9</v>
      </c>
      <c r="AN53" s="607">
        <v>142.30000000000001</v>
      </c>
      <c r="AO53" s="903">
        <v>143.1</v>
      </c>
    </row>
    <row r="54" spans="1:41" s="86" customFormat="1" ht="12" customHeight="1">
      <c r="A54" s="639" t="s">
        <v>336</v>
      </c>
      <c r="B54" s="415" t="s">
        <v>226</v>
      </c>
      <c r="C54" s="415" t="s">
        <v>1544</v>
      </c>
      <c r="D54" s="416"/>
      <c r="E54" s="416"/>
      <c r="F54" s="415" t="s">
        <v>1504</v>
      </c>
      <c r="G54" s="416"/>
      <c r="H54" s="416"/>
      <c r="I54" s="417"/>
      <c r="J54" s="278" t="s">
        <v>344</v>
      </c>
      <c r="K54" s="278" t="s">
        <v>345</v>
      </c>
      <c r="L54" s="690">
        <v>13.2</v>
      </c>
      <c r="M54" s="608">
        <v>14</v>
      </c>
      <c r="N54" s="608">
        <v>15</v>
      </c>
      <c r="O54" s="608">
        <v>16</v>
      </c>
      <c r="P54" s="608">
        <v>17.2</v>
      </c>
      <c r="Q54" s="608">
        <v>20.3</v>
      </c>
      <c r="R54" s="608">
        <v>22.1</v>
      </c>
      <c r="S54" s="608">
        <v>23.4</v>
      </c>
      <c r="T54" s="608">
        <v>28</v>
      </c>
      <c r="U54" s="608">
        <v>34.5</v>
      </c>
      <c r="V54" s="608">
        <v>39.299999999999997</v>
      </c>
      <c r="W54" s="608">
        <v>51.4</v>
      </c>
      <c r="X54" s="608">
        <v>72.400000000000006</v>
      </c>
      <c r="Y54" s="608">
        <v>68.099999999999994</v>
      </c>
      <c r="Z54" s="608">
        <v>45.7</v>
      </c>
      <c r="AA54" s="608">
        <v>53</v>
      </c>
      <c r="AB54" s="608">
        <v>43.2</v>
      </c>
      <c r="AC54" s="608">
        <v>37.700000000000003</v>
      </c>
      <c r="AD54" s="760">
        <v>30.5</v>
      </c>
      <c r="AE54" s="761">
        <v>28.3</v>
      </c>
      <c r="AF54" s="761">
        <v>29.4</v>
      </c>
      <c r="AG54" s="761">
        <v>33.799999999999997</v>
      </c>
      <c r="AH54" s="761">
        <v>38.200000000000003</v>
      </c>
      <c r="AI54" s="608">
        <v>41.8</v>
      </c>
      <c r="AJ54" s="608">
        <v>43.8</v>
      </c>
      <c r="AK54" s="608">
        <v>35.6</v>
      </c>
      <c r="AL54" s="608">
        <v>39.5</v>
      </c>
      <c r="AM54" s="608">
        <v>46.1</v>
      </c>
      <c r="AN54" s="608">
        <v>47.3</v>
      </c>
      <c r="AO54" s="904">
        <v>47.5</v>
      </c>
    </row>
    <row r="55" spans="1:41" s="86" customFormat="1" ht="12" customHeight="1">
      <c r="A55" s="639" t="s">
        <v>336</v>
      </c>
      <c r="B55" s="415" t="s">
        <v>230</v>
      </c>
      <c r="C55" s="415" t="s">
        <v>1545</v>
      </c>
      <c r="D55" s="416"/>
      <c r="E55" s="416"/>
      <c r="F55" s="415" t="s">
        <v>1507</v>
      </c>
      <c r="G55" s="416"/>
      <c r="H55" s="416"/>
      <c r="I55" s="417"/>
      <c r="J55" s="278" t="s">
        <v>344</v>
      </c>
      <c r="K55" s="278" t="s">
        <v>345</v>
      </c>
      <c r="L55" s="690">
        <v>0.5</v>
      </c>
      <c r="M55" s="608">
        <v>0.5</v>
      </c>
      <c r="N55" s="608">
        <v>0.6</v>
      </c>
      <c r="O55" s="608">
        <v>0.7</v>
      </c>
      <c r="P55" s="608">
        <v>0.7</v>
      </c>
      <c r="Q55" s="608">
        <v>0.8</v>
      </c>
      <c r="R55" s="608">
        <v>0.9</v>
      </c>
      <c r="S55" s="608">
        <v>0.8</v>
      </c>
      <c r="T55" s="608">
        <v>0.8</v>
      </c>
      <c r="U55" s="608">
        <v>0.9</v>
      </c>
      <c r="V55" s="608">
        <v>0.9</v>
      </c>
      <c r="W55" s="608">
        <v>0.9</v>
      </c>
      <c r="X55" s="608">
        <v>1</v>
      </c>
      <c r="Y55" s="608">
        <v>1.2</v>
      </c>
      <c r="Z55" s="608">
        <v>1.2</v>
      </c>
      <c r="AA55" s="608">
        <v>1.3</v>
      </c>
      <c r="AB55" s="608">
        <v>1.3</v>
      </c>
      <c r="AC55" s="608">
        <v>1.2</v>
      </c>
      <c r="AD55" s="760">
        <v>0.9</v>
      </c>
      <c r="AE55" s="761">
        <v>0.9</v>
      </c>
      <c r="AF55" s="761">
        <v>1</v>
      </c>
      <c r="AG55" s="761">
        <v>0.9</v>
      </c>
      <c r="AH55" s="761">
        <v>0.8</v>
      </c>
      <c r="AI55" s="608">
        <v>0.8</v>
      </c>
      <c r="AJ55" s="608">
        <v>0.8</v>
      </c>
      <c r="AK55" s="608">
        <v>0.7</v>
      </c>
      <c r="AL55" s="608">
        <v>0.6</v>
      </c>
      <c r="AM55" s="608">
        <v>0.5</v>
      </c>
      <c r="AN55" s="608">
        <v>0.5</v>
      </c>
      <c r="AO55" s="904">
        <v>0.4</v>
      </c>
    </row>
    <row r="56" spans="1:41" s="86" customFormat="1" ht="12" customHeight="1">
      <c r="A56" s="639" t="s">
        <v>336</v>
      </c>
      <c r="B56" s="415" t="s">
        <v>233</v>
      </c>
      <c r="C56" s="415" t="s">
        <v>1546</v>
      </c>
      <c r="D56" s="416"/>
      <c r="E56" s="416"/>
      <c r="F56" s="415" t="s">
        <v>1509</v>
      </c>
      <c r="G56" s="416"/>
      <c r="H56" s="416"/>
      <c r="I56" s="417"/>
      <c r="J56" s="278" t="s">
        <v>344</v>
      </c>
      <c r="K56" s="278" t="s">
        <v>345</v>
      </c>
      <c r="L56" s="690">
        <v>0</v>
      </c>
      <c r="M56" s="608">
        <v>0</v>
      </c>
      <c r="N56" s="608">
        <v>0</v>
      </c>
      <c r="O56" s="608">
        <v>0</v>
      </c>
      <c r="P56" s="608">
        <v>0</v>
      </c>
      <c r="Q56" s="608">
        <v>0</v>
      </c>
      <c r="R56" s="608">
        <v>0</v>
      </c>
      <c r="S56" s="608">
        <v>0</v>
      </c>
      <c r="T56" s="608">
        <v>0</v>
      </c>
      <c r="U56" s="608">
        <v>0</v>
      </c>
      <c r="V56" s="608">
        <v>0</v>
      </c>
      <c r="W56" s="608">
        <v>0</v>
      </c>
      <c r="X56" s="608">
        <v>0</v>
      </c>
      <c r="Y56" s="608">
        <v>0</v>
      </c>
      <c r="Z56" s="608">
        <v>0</v>
      </c>
      <c r="AA56" s="608">
        <v>0</v>
      </c>
      <c r="AB56" s="608">
        <v>0</v>
      </c>
      <c r="AC56" s="608">
        <v>0</v>
      </c>
      <c r="AD56" s="760">
        <v>0</v>
      </c>
      <c r="AE56" s="761">
        <v>0</v>
      </c>
      <c r="AF56" s="761">
        <v>63</v>
      </c>
      <c r="AG56" s="761">
        <v>72.2</v>
      </c>
      <c r="AH56" s="761">
        <v>101.6</v>
      </c>
      <c r="AI56" s="608">
        <v>76.3</v>
      </c>
      <c r="AJ56" s="608">
        <v>73.599999999999994</v>
      </c>
      <c r="AK56" s="608">
        <v>57.4</v>
      </c>
      <c r="AL56" s="608">
        <v>72.2</v>
      </c>
      <c r="AM56" s="608">
        <v>90.3</v>
      </c>
      <c r="AN56" s="608">
        <v>94.5</v>
      </c>
      <c r="AO56" s="904">
        <v>95.2</v>
      </c>
    </row>
    <row r="57" spans="1:41" s="86" customFormat="1" ht="12" customHeight="1">
      <c r="A57" s="401" t="s">
        <v>339</v>
      </c>
      <c r="B57" s="385" t="s">
        <v>216</v>
      </c>
      <c r="C57" s="385" t="s">
        <v>341</v>
      </c>
      <c r="D57" s="386"/>
      <c r="E57" s="386"/>
      <c r="F57" s="385" t="s">
        <v>341</v>
      </c>
      <c r="G57" s="386"/>
      <c r="H57" s="386"/>
      <c r="I57" s="387"/>
      <c r="J57" s="385" t="s">
        <v>219</v>
      </c>
      <c r="K57" s="385" t="s">
        <v>219</v>
      </c>
      <c r="L57" s="688">
        <v>0</v>
      </c>
      <c r="M57" s="607">
        <v>0</v>
      </c>
      <c r="N57" s="607">
        <v>0</v>
      </c>
      <c r="O57" s="607">
        <v>0</v>
      </c>
      <c r="P57" s="607">
        <v>0</v>
      </c>
      <c r="Q57" s="607">
        <v>78</v>
      </c>
      <c r="R57" s="607">
        <v>31.7</v>
      </c>
      <c r="S57" s="607">
        <v>5.9</v>
      </c>
      <c r="T57" s="607">
        <v>2.8</v>
      </c>
      <c r="U57" s="607">
        <v>2.2999999999999998</v>
      </c>
      <c r="V57" s="607">
        <v>1.8</v>
      </c>
      <c r="W57" s="607">
        <v>5</v>
      </c>
      <c r="X57" s="607">
        <v>7.5</v>
      </c>
      <c r="Y57" s="607">
        <v>2.8</v>
      </c>
      <c r="Z57" s="607">
        <v>2.2000000000000002</v>
      </c>
      <c r="AA57" s="607">
        <v>1.4</v>
      </c>
      <c r="AB57" s="607">
        <v>0.7</v>
      </c>
      <c r="AC57" s="607">
        <v>0.4</v>
      </c>
      <c r="AD57" s="758">
        <v>0.1</v>
      </c>
      <c r="AE57" s="759">
        <v>0</v>
      </c>
      <c r="AF57" s="759">
        <v>0</v>
      </c>
      <c r="AG57" s="759">
        <v>0</v>
      </c>
      <c r="AH57" s="759">
        <v>0</v>
      </c>
      <c r="AI57" s="607">
        <v>0</v>
      </c>
      <c r="AJ57" s="607">
        <v>0</v>
      </c>
      <c r="AK57" s="607">
        <v>0</v>
      </c>
      <c r="AL57" s="607">
        <v>0</v>
      </c>
      <c r="AM57" s="607">
        <v>3</v>
      </c>
      <c r="AN57" s="607">
        <v>28.5</v>
      </c>
      <c r="AO57" s="903">
        <v>23.9</v>
      </c>
    </row>
    <row r="58" spans="1:41" s="86" customFormat="1" ht="12" customHeight="1">
      <c r="A58" s="639" t="s">
        <v>339</v>
      </c>
      <c r="B58" s="415" t="s">
        <v>226</v>
      </c>
      <c r="C58" s="415" t="s">
        <v>1547</v>
      </c>
      <c r="D58" s="416"/>
      <c r="E58" s="416"/>
      <c r="F58" s="415" t="s">
        <v>1504</v>
      </c>
      <c r="G58" s="416"/>
      <c r="H58" s="416"/>
      <c r="I58" s="417"/>
      <c r="J58" s="278" t="s">
        <v>344</v>
      </c>
      <c r="K58" s="278" t="s">
        <v>345</v>
      </c>
      <c r="L58" s="690">
        <v>0</v>
      </c>
      <c r="M58" s="608">
        <v>0</v>
      </c>
      <c r="N58" s="608">
        <v>0</v>
      </c>
      <c r="O58" s="608">
        <v>0</v>
      </c>
      <c r="P58" s="608">
        <v>0</v>
      </c>
      <c r="Q58" s="608">
        <v>78</v>
      </c>
      <c r="R58" s="608">
        <v>31.7</v>
      </c>
      <c r="S58" s="608">
        <v>5.9</v>
      </c>
      <c r="T58" s="608">
        <v>2.8</v>
      </c>
      <c r="U58" s="608">
        <v>2.2999999999999998</v>
      </c>
      <c r="V58" s="608">
        <v>1.8</v>
      </c>
      <c r="W58" s="608">
        <v>5</v>
      </c>
      <c r="X58" s="608">
        <v>7.5</v>
      </c>
      <c r="Y58" s="608">
        <v>2.8</v>
      </c>
      <c r="Z58" s="608">
        <v>2.2000000000000002</v>
      </c>
      <c r="AA58" s="608">
        <v>1.4</v>
      </c>
      <c r="AB58" s="608">
        <v>0.7</v>
      </c>
      <c r="AC58" s="608">
        <v>0.4</v>
      </c>
      <c r="AD58" s="760">
        <v>0.1</v>
      </c>
      <c r="AE58" s="761">
        <v>0</v>
      </c>
      <c r="AF58" s="761">
        <v>0</v>
      </c>
      <c r="AG58" s="761">
        <v>0</v>
      </c>
      <c r="AH58" s="761">
        <v>0</v>
      </c>
      <c r="AI58" s="608">
        <v>0</v>
      </c>
      <c r="AJ58" s="608">
        <v>0</v>
      </c>
      <c r="AK58" s="608">
        <v>0</v>
      </c>
      <c r="AL58" s="608">
        <v>0</v>
      </c>
      <c r="AM58" s="608">
        <v>0</v>
      </c>
      <c r="AN58" s="608">
        <v>0</v>
      </c>
      <c r="AO58" s="904">
        <v>0</v>
      </c>
    </row>
    <row r="59" spans="1:41" s="86" customFormat="1" ht="12" customHeight="1">
      <c r="A59" s="639" t="s">
        <v>339</v>
      </c>
      <c r="B59" s="415" t="s">
        <v>230</v>
      </c>
      <c r="C59" s="415" t="s">
        <v>1548</v>
      </c>
      <c r="D59" s="416"/>
      <c r="E59" s="416"/>
      <c r="F59" s="415" t="s">
        <v>1507</v>
      </c>
      <c r="G59" s="416"/>
      <c r="H59" s="416"/>
      <c r="I59" s="417"/>
      <c r="J59" s="278" t="s">
        <v>344</v>
      </c>
      <c r="K59" s="278" t="s">
        <v>345</v>
      </c>
      <c r="L59" s="690" t="s">
        <v>1154</v>
      </c>
      <c r="M59" s="608" t="s">
        <v>1154</v>
      </c>
      <c r="N59" s="608" t="s">
        <v>1154</v>
      </c>
      <c r="O59" s="608" t="s">
        <v>1154</v>
      </c>
      <c r="P59" s="608" t="s">
        <v>1154</v>
      </c>
      <c r="Q59" s="608" t="s">
        <v>1154</v>
      </c>
      <c r="R59" s="608" t="s">
        <v>1154</v>
      </c>
      <c r="S59" s="608" t="s">
        <v>1154</v>
      </c>
      <c r="T59" s="608" t="s">
        <v>1154</v>
      </c>
      <c r="U59" s="608" t="s">
        <v>1154</v>
      </c>
      <c r="V59" s="608" t="s">
        <v>1154</v>
      </c>
      <c r="W59" s="608" t="s">
        <v>1154</v>
      </c>
      <c r="X59" s="608" t="s">
        <v>1154</v>
      </c>
      <c r="Y59" s="608" t="s">
        <v>1154</v>
      </c>
      <c r="Z59" s="608" t="s">
        <v>1154</v>
      </c>
      <c r="AA59" s="608" t="s">
        <v>1154</v>
      </c>
      <c r="AB59" s="608" t="s">
        <v>1154</v>
      </c>
      <c r="AC59" s="608" t="s">
        <v>1154</v>
      </c>
      <c r="AD59" s="760" t="s">
        <v>1154</v>
      </c>
      <c r="AE59" s="761" t="s">
        <v>1154</v>
      </c>
      <c r="AF59" s="761" t="s">
        <v>1154</v>
      </c>
      <c r="AG59" s="761" t="s">
        <v>1154</v>
      </c>
      <c r="AH59" s="761" t="s">
        <v>1154</v>
      </c>
      <c r="AI59" s="608" t="s">
        <v>1154</v>
      </c>
      <c r="AJ59" s="608" t="s">
        <v>1154</v>
      </c>
      <c r="AK59" s="608" t="s">
        <v>1154</v>
      </c>
      <c r="AL59" s="608" t="s">
        <v>1154</v>
      </c>
      <c r="AM59" s="608">
        <v>3</v>
      </c>
      <c r="AN59" s="608">
        <v>28.5</v>
      </c>
      <c r="AO59" s="904">
        <v>23.9</v>
      </c>
    </row>
    <row r="60" spans="1:41" s="86" customFormat="1" ht="12" customHeight="1">
      <c r="A60" s="401" t="s">
        <v>348</v>
      </c>
      <c r="B60" s="385" t="s">
        <v>216</v>
      </c>
      <c r="C60" s="385" t="s">
        <v>350</v>
      </c>
      <c r="D60" s="386"/>
      <c r="E60" s="386"/>
      <c r="F60" s="385" t="s">
        <v>350</v>
      </c>
      <c r="G60" s="386"/>
      <c r="H60" s="386"/>
      <c r="I60" s="387"/>
      <c r="J60" s="385" t="s">
        <v>219</v>
      </c>
      <c r="K60" s="385" t="s">
        <v>219</v>
      </c>
      <c r="L60" s="688">
        <v>9.6</v>
      </c>
      <c r="M60" s="607">
        <v>10.399999999999999</v>
      </c>
      <c r="N60" s="607">
        <v>10.3</v>
      </c>
      <c r="O60" s="607">
        <v>14.4</v>
      </c>
      <c r="P60" s="607">
        <v>12.299999999999999</v>
      </c>
      <c r="Q60" s="607">
        <v>11.299999999999999</v>
      </c>
      <c r="R60" s="607">
        <v>13.4</v>
      </c>
      <c r="S60" s="607">
        <v>16.899999999999999</v>
      </c>
      <c r="T60" s="607">
        <v>21.1</v>
      </c>
      <c r="U60" s="607">
        <v>25.2</v>
      </c>
      <c r="V60" s="607">
        <v>21.6</v>
      </c>
      <c r="W60" s="607">
        <v>21.099999999999998</v>
      </c>
      <c r="X60" s="607">
        <v>33.1</v>
      </c>
      <c r="Y60" s="607">
        <v>36.5</v>
      </c>
      <c r="Z60" s="607">
        <v>26.799999999999997</v>
      </c>
      <c r="AA60" s="607">
        <v>21.3</v>
      </c>
      <c r="AB60" s="607">
        <v>16.3</v>
      </c>
      <c r="AC60" s="607">
        <v>10.4</v>
      </c>
      <c r="AD60" s="758">
        <v>0</v>
      </c>
      <c r="AE60" s="759">
        <v>0</v>
      </c>
      <c r="AF60" s="759">
        <v>0</v>
      </c>
      <c r="AG60" s="759">
        <v>0</v>
      </c>
      <c r="AH60" s="759">
        <v>0</v>
      </c>
      <c r="AI60" s="607">
        <v>0</v>
      </c>
      <c r="AJ60" s="607">
        <v>0</v>
      </c>
      <c r="AK60" s="607">
        <v>0</v>
      </c>
      <c r="AL60" s="607">
        <v>0</v>
      </c>
      <c r="AM60" s="607">
        <v>0</v>
      </c>
      <c r="AN60" s="607">
        <v>0</v>
      </c>
      <c r="AO60" s="903">
        <v>0</v>
      </c>
    </row>
    <row r="61" spans="1:41" s="86" customFormat="1" ht="12" customHeight="1">
      <c r="A61" s="639" t="s">
        <v>348</v>
      </c>
      <c r="B61" s="415" t="s">
        <v>226</v>
      </c>
      <c r="C61" s="415" t="s">
        <v>1549</v>
      </c>
      <c r="D61" s="416"/>
      <c r="E61" s="416"/>
      <c r="F61" s="415" t="s">
        <v>1504</v>
      </c>
      <c r="G61" s="416"/>
      <c r="H61" s="416"/>
      <c r="I61" s="417"/>
      <c r="J61" s="278" t="s">
        <v>229</v>
      </c>
      <c r="K61" s="278" t="s">
        <v>271</v>
      </c>
      <c r="L61" s="690">
        <v>8.1</v>
      </c>
      <c r="M61" s="608">
        <v>9.1999999999999993</v>
      </c>
      <c r="N61" s="608">
        <v>9.3000000000000007</v>
      </c>
      <c r="O61" s="608">
        <v>13.1</v>
      </c>
      <c r="P61" s="608">
        <v>11.1</v>
      </c>
      <c r="Q61" s="608">
        <v>10.199999999999999</v>
      </c>
      <c r="R61" s="608">
        <v>11.9</v>
      </c>
      <c r="S61" s="608">
        <v>15.6</v>
      </c>
      <c r="T61" s="608">
        <v>19.8</v>
      </c>
      <c r="U61" s="608">
        <v>21.8</v>
      </c>
      <c r="V61" s="608">
        <v>18.5</v>
      </c>
      <c r="W61" s="608">
        <v>17.2</v>
      </c>
      <c r="X61" s="608">
        <v>28.2</v>
      </c>
      <c r="Y61" s="608">
        <v>30.9</v>
      </c>
      <c r="Z61" s="608">
        <v>22.4</v>
      </c>
      <c r="AA61" s="608">
        <v>17.3</v>
      </c>
      <c r="AB61" s="608">
        <v>13.4</v>
      </c>
      <c r="AC61" s="608">
        <v>8.8000000000000007</v>
      </c>
      <c r="AD61" s="760">
        <v>0</v>
      </c>
      <c r="AE61" s="761">
        <v>0</v>
      </c>
      <c r="AF61" s="761">
        <v>0</v>
      </c>
      <c r="AG61" s="761">
        <v>0</v>
      </c>
      <c r="AH61" s="761">
        <v>0</v>
      </c>
      <c r="AI61" s="608">
        <v>0</v>
      </c>
      <c r="AJ61" s="608">
        <v>0</v>
      </c>
      <c r="AK61" s="608">
        <v>0</v>
      </c>
      <c r="AL61" s="608">
        <v>0</v>
      </c>
      <c r="AM61" s="608">
        <v>0</v>
      </c>
      <c r="AN61" s="608">
        <v>0</v>
      </c>
      <c r="AO61" s="904">
        <v>0</v>
      </c>
    </row>
    <row r="62" spans="1:41" s="86" customFormat="1" ht="12" customHeight="1">
      <c r="A62" s="639" t="s">
        <v>348</v>
      </c>
      <c r="B62" s="415" t="s">
        <v>230</v>
      </c>
      <c r="C62" s="415" t="s">
        <v>1550</v>
      </c>
      <c r="D62" s="416"/>
      <c r="E62" s="416"/>
      <c r="F62" s="415" t="s">
        <v>1507</v>
      </c>
      <c r="G62" s="416"/>
      <c r="H62" s="416"/>
      <c r="I62" s="417"/>
      <c r="J62" s="278" t="s">
        <v>229</v>
      </c>
      <c r="K62" s="278" t="s">
        <v>271</v>
      </c>
      <c r="L62" s="690">
        <v>1.5</v>
      </c>
      <c r="M62" s="608">
        <v>1.2</v>
      </c>
      <c r="N62" s="608">
        <v>1</v>
      </c>
      <c r="O62" s="608">
        <v>1.3</v>
      </c>
      <c r="P62" s="608">
        <v>1.2</v>
      </c>
      <c r="Q62" s="608">
        <v>1.1000000000000001</v>
      </c>
      <c r="R62" s="608">
        <v>1.5</v>
      </c>
      <c r="S62" s="608">
        <v>1.3</v>
      </c>
      <c r="T62" s="608">
        <v>1.3</v>
      </c>
      <c r="U62" s="608">
        <v>3.4</v>
      </c>
      <c r="V62" s="608">
        <v>3.1</v>
      </c>
      <c r="W62" s="608">
        <v>3.9</v>
      </c>
      <c r="X62" s="608">
        <v>4.9000000000000004</v>
      </c>
      <c r="Y62" s="608">
        <v>5.6</v>
      </c>
      <c r="Z62" s="608">
        <v>4.4000000000000004</v>
      </c>
      <c r="AA62" s="608">
        <v>4</v>
      </c>
      <c r="AB62" s="608">
        <v>2.9</v>
      </c>
      <c r="AC62" s="608">
        <v>1.6</v>
      </c>
      <c r="AD62" s="760">
        <v>0</v>
      </c>
      <c r="AE62" s="761">
        <v>0</v>
      </c>
      <c r="AF62" s="761">
        <v>0</v>
      </c>
      <c r="AG62" s="761">
        <v>0</v>
      </c>
      <c r="AH62" s="761">
        <v>0</v>
      </c>
      <c r="AI62" s="608">
        <v>0</v>
      </c>
      <c r="AJ62" s="608">
        <v>0</v>
      </c>
      <c r="AK62" s="608">
        <v>0</v>
      </c>
      <c r="AL62" s="608">
        <v>0</v>
      </c>
      <c r="AM62" s="608">
        <v>0</v>
      </c>
      <c r="AN62" s="608">
        <v>0</v>
      </c>
      <c r="AO62" s="904">
        <v>0</v>
      </c>
    </row>
    <row r="63" spans="1:41" s="86" customFormat="1" ht="12" customHeight="1">
      <c r="A63" s="401" t="s">
        <v>352</v>
      </c>
      <c r="B63" s="385" t="s">
        <v>216</v>
      </c>
      <c r="C63" s="385" t="s">
        <v>354</v>
      </c>
      <c r="D63" s="386"/>
      <c r="E63" s="386"/>
      <c r="F63" s="385" t="s">
        <v>354</v>
      </c>
      <c r="G63" s="386"/>
      <c r="H63" s="386"/>
      <c r="I63" s="387"/>
      <c r="J63" s="385" t="s">
        <v>219</v>
      </c>
      <c r="K63" s="385" t="s">
        <v>219</v>
      </c>
      <c r="L63" s="688">
        <v>0.7</v>
      </c>
      <c r="M63" s="607">
        <v>0.8</v>
      </c>
      <c r="N63" s="607">
        <v>1.1000000000000001</v>
      </c>
      <c r="O63" s="607">
        <v>4.8</v>
      </c>
      <c r="P63" s="607">
        <v>4.7</v>
      </c>
      <c r="Q63" s="607">
        <v>4.7</v>
      </c>
      <c r="R63" s="607">
        <v>5.3</v>
      </c>
      <c r="S63" s="607">
        <v>5.6000000000000005</v>
      </c>
      <c r="T63" s="607">
        <v>8.1</v>
      </c>
      <c r="U63" s="607">
        <v>9</v>
      </c>
      <c r="V63" s="607">
        <v>8.8000000000000007</v>
      </c>
      <c r="W63" s="607">
        <v>10.3</v>
      </c>
      <c r="X63" s="607">
        <v>12.3</v>
      </c>
      <c r="Y63" s="607">
        <v>11.6</v>
      </c>
      <c r="Z63" s="607">
        <v>11.299999999999999</v>
      </c>
      <c r="AA63" s="607">
        <v>11.5</v>
      </c>
      <c r="AB63" s="607">
        <v>11.7</v>
      </c>
      <c r="AC63" s="607">
        <v>10.5</v>
      </c>
      <c r="AD63" s="758">
        <v>13.200000000000001</v>
      </c>
      <c r="AE63" s="759">
        <v>11.6</v>
      </c>
      <c r="AF63" s="759">
        <v>12.100000000000001</v>
      </c>
      <c r="AG63" s="759">
        <v>7.6999999999999993</v>
      </c>
      <c r="AH63" s="759">
        <v>10</v>
      </c>
      <c r="AI63" s="607">
        <v>10.4</v>
      </c>
      <c r="AJ63" s="607">
        <v>12.700000000000001</v>
      </c>
      <c r="AK63" s="607">
        <v>2.5</v>
      </c>
      <c r="AL63" s="607">
        <v>4.7</v>
      </c>
      <c r="AM63" s="607">
        <v>8.6</v>
      </c>
      <c r="AN63" s="607">
        <v>10</v>
      </c>
      <c r="AO63" s="903">
        <v>10.4</v>
      </c>
    </row>
    <row r="64" spans="1:41" s="86" customFormat="1" ht="12" customHeight="1">
      <c r="A64" s="639" t="s">
        <v>352</v>
      </c>
      <c r="B64" s="415" t="s">
        <v>226</v>
      </c>
      <c r="C64" s="415" t="s">
        <v>1551</v>
      </c>
      <c r="D64" s="416"/>
      <c r="E64" s="416"/>
      <c r="F64" s="415" t="s">
        <v>1504</v>
      </c>
      <c r="G64" s="416"/>
      <c r="H64" s="416"/>
      <c r="I64" s="417"/>
      <c r="J64" s="278" t="s">
        <v>229</v>
      </c>
      <c r="K64" s="278" t="s">
        <v>219</v>
      </c>
      <c r="L64" s="690">
        <v>0.7</v>
      </c>
      <c r="M64" s="608">
        <v>0.8</v>
      </c>
      <c r="N64" s="608">
        <v>1.1000000000000001</v>
      </c>
      <c r="O64" s="608">
        <v>0.7</v>
      </c>
      <c r="P64" s="608">
        <v>0.7</v>
      </c>
      <c r="Q64" s="608">
        <v>0.7</v>
      </c>
      <c r="R64" s="608">
        <v>0.8</v>
      </c>
      <c r="S64" s="608">
        <v>0.9</v>
      </c>
      <c r="T64" s="608">
        <v>1</v>
      </c>
      <c r="U64" s="608">
        <v>1.4</v>
      </c>
      <c r="V64" s="608">
        <v>1.3</v>
      </c>
      <c r="W64" s="608">
        <v>1.5</v>
      </c>
      <c r="X64" s="608">
        <v>1.8</v>
      </c>
      <c r="Y64" s="608">
        <v>1.7</v>
      </c>
      <c r="Z64" s="608">
        <v>1.7</v>
      </c>
      <c r="AA64" s="608">
        <v>1.7</v>
      </c>
      <c r="AB64" s="608">
        <v>1.7</v>
      </c>
      <c r="AC64" s="608">
        <v>1.5</v>
      </c>
      <c r="AD64" s="760">
        <v>1.9</v>
      </c>
      <c r="AE64" s="761">
        <v>1.7</v>
      </c>
      <c r="AF64" s="761">
        <v>1.8</v>
      </c>
      <c r="AG64" s="761">
        <v>1.1000000000000001</v>
      </c>
      <c r="AH64" s="761">
        <v>1.5</v>
      </c>
      <c r="AI64" s="608">
        <v>1.6</v>
      </c>
      <c r="AJ64" s="608">
        <v>1.9</v>
      </c>
      <c r="AK64" s="608">
        <v>0.3</v>
      </c>
      <c r="AL64" s="608">
        <v>0.4</v>
      </c>
      <c r="AM64" s="608">
        <v>1</v>
      </c>
      <c r="AN64" s="608">
        <v>1.2</v>
      </c>
      <c r="AO64" s="904">
        <v>1.3</v>
      </c>
    </row>
    <row r="65" spans="1:41" s="86" customFormat="1" ht="12" customHeight="1">
      <c r="A65" s="639" t="s">
        <v>352</v>
      </c>
      <c r="B65" s="415" t="s">
        <v>230</v>
      </c>
      <c r="C65" s="415" t="s">
        <v>1552</v>
      </c>
      <c r="D65" s="416"/>
      <c r="E65" s="416"/>
      <c r="F65" s="415" t="s">
        <v>1507</v>
      </c>
      <c r="G65" s="416"/>
      <c r="H65" s="416"/>
      <c r="I65" s="417"/>
      <c r="J65" s="278" t="s">
        <v>229</v>
      </c>
      <c r="K65" s="278" t="s">
        <v>219</v>
      </c>
      <c r="L65" s="690">
        <v>0</v>
      </c>
      <c r="M65" s="608">
        <v>0</v>
      </c>
      <c r="N65" s="608">
        <v>0</v>
      </c>
      <c r="O65" s="608">
        <v>4.0999999999999996</v>
      </c>
      <c r="P65" s="608">
        <v>4</v>
      </c>
      <c r="Q65" s="608">
        <v>4</v>
      </c>
      <c r="R65" s="608">
        <v>4.5</v>
      </c>
      <c r="S65" s="608">
        <v>4.7</v>
      </c>
      <c r="T65" s="608">
        <v>7.1</v>
      </c>
      <c r="U65" s="608">
        <v>7.6</v>
      </c>
      <c r="V65" s="608">
        <v>7.5</v>
      </c>
      <c r="W65" s="608">
        <v>8.8000000000000007</v>
      </c>
      <c r="X65" s="608">
        <v>10.5</v>
      </c>
      <c r="Y65" s="608">
        <v>9.9</v>
      </c>
      <c r="Z65" s="608">
        <v>9.6</v>
      </c>
      <c r="AA65" s="608">
        <v>9.8000000000000007</v>
      </c>
      <c r="AB65" s="608">
        <v>10</v>
      </c>
      <c r="AC65" s="608">
        <v>9</v>
      </c>
      <c r="AD65" s="760">
        <v>11.3</v>
      </c>
      <c r="AE65" s="761">
        <v>9.9</v>
      </c>
      <c r="AF65" s="761">
        <v>10.3</v>
      </c>
      <c r="AG65" s="761">
        <v>6.6</v>
      </c>
      <c r="AH65" s="761">
        <v>8.5</v>
      </c>
      <c r="AI65" s="608">
        <v>8.8000000000000007</v>
      </c>
      <c r="AJ65" s="608">
        <v>10.8</v>
      </c>
      <c r="AK65" s="608">
        <v>2.2000000000000002</v>
      </c>
      <c r="AL65" s="608">
        <v>4.3</v>
      </c>
      <c r="AM65" s="608">
        <v>7.6</v>
      </c>
      <c r="AN65" s="608">
        <v>8.8000000000000007</v>
      </c>
      <c r="AO65" s="904">
        <v>9.1</v>
      </c>
    </row>
    <row r="66" spans="1:41" s="86" customFormat="1" ht="12" customHeight="1">
      <c r="A66" s="401" t="s">
        <v>359</v>
      </c>
      <c r="B66" s="385" t="s">
        <v>216</v>
      </c>
      <c r="C66" s="385" t="s">
        <v>361</v>
      </c>
      <c r="D66" s="386"/>
      <c r="E66" s="386"/>
      <c r="F66" s="385" t="s">
        <v>361</v>
      </c>
      <c r="G66" s="386"/>
      <c r="H66" s="386"/>
      <c r="I66" s="387"/>
      <c r="J66" s="385" t="s">
        <v>219</v>
      </c>
      <c r="K66" s="385" t="s">
        <v>219</v>
      </c>
      <c r="L66" s="688">
        <v>9.9</v>
      </c>
      <c r="M66" s="607">
        <v>13</v>
      </c>
      <c r="N66" s="607">
        <v>14.5</v>
      </c>
      <c r="O66" s="607">
        <v>15.5</v>
      </c>
      <c r="P66" s="607">
        <v>15.6</v>
      </c>
      <c r="Q66" s="607">
        <v>23.200000000000003</v>
      </c>
      <c r="R66" s="607">
        <v>21.8</v>
      </c>
      <c r="S66" s="607">
        <v>22.1</v>
      </c>
      <c r="T66" s="607">
        <v>19.599999999999998</v>
      </c>
      <c r="U66" s="607">
        <v>19.7</v>
      </c>
      <c r="V66" s="607">
        <v>17.100000000000001</v>
      </c>
      <c r="W66" s="607">
        <v>16.100000000000001</v>
      </c>
      <c r="X66" s="607">
        <v>14.700000000000001</v>
      </c>
      <c r="Y66" s="607">
        <v>6.8000000000000007</v>
      </c>
      <c r="Z66" s="607">
        <v>6.1</v>
      </c>
      <c r="AA66" s="607">
        <v>5.7</v>
      </c>
      <c r="AB66" s="607">
        <v>5</v>
      </c>
      <c r="AC66" s="607">
        <v>4.8999999999999995</v>
      </c>
      <c r="AD66" s="758">
        <v>5.6999999999999993</v>
      </c>
      <c r="AE66" s="759">
        <v>6</v>
      </c>
      <c r="AF66" s="759">
        <v>5.9</v>
      </c>
      <c r="AG66" s="759">
        <v>6.6</v>
      </c>
      <c r="AH66" s="759">
        <v>9.1000000000000014</v>
      </c>
      <c r="AI66" s="607">
        <v>11.700000000000001</v>
      </c>
      <c r="AJ66" s="607">
        <v>25.9</v>
      </c>
      <c r="AK66" s="607">
        <v>19.2</v>
      </c>
      <c r="AL66" s="607">
        <v>14.4</v>
      </c>
      <c r="AM66" s="607">
        <v>28.1</v>
      </c>
      <c r="AN66" s="607">
        <v>36</v>
      </c>
      <c r="AO66" s="903">
        <v>52.099999999999994</v>
      </c>
    </row>
    <row r="67" spans="1:41" s="86" customFormat="1" ht="12" customHeight="1">
      <c r="A67" s="639" t="s">
        <v>359</v>
      </c>
      <c r="B67" s="415" t="s">
        <v>226</v>
      </c>
      <c r="C67" s="415" t="s">
        <v>1553</v>
      </c>
      <c r="D67" s="416"/>
      <c r="E67" s="416"/>
      <c r="F67" s="415" t="s">
        <v>1504</v>
      </c>
      <c r="G67" s="416"/>
      <c r="H67" s="416"/>
      <c r="I67" s="417"/>
      <c r="J67" s="278" t="s">
        <v>229</v>
      </c>
      <c r="K67" s="278" t="s">
        <v>219</v>
      </c>
      <c r="L67" s="690">
        <v>3.4</v>
      </c>
      <c r="M67" s="608">
        <v>4</v>
      </c>
      <c r="N67" s="608">
        <v>5.9</v>
      </c>
      <c r="O67" s="608">
        <v>6.1</v>
      </c>
      <c r="P67" s="608">
        <v>7</v>
      </c>
      <c r="Q67" s="608">
        <v>8.3000000000000007</v>
      </c>
      <c r="R67" s="608">
        <v>7.8</v>
      </c>
      <c r="S67" s="608">
        <v>9.1</v>
      </c>
      <c r="T67" s="608">
        <v>8.6999999999999993</v>
      </c>
      <c r="U67" s="608">
        <v>8.5</v>
      </c>
      <c r="V67" s="608">
        <v>8.5</v>
      </c>
      <c r="W67" s="608">
        <v>8</v>
      </c>
      <c r="X67" s="608">
        <v>8.6</v>
      </c>
      <c r="Y67" s="608">
        <v>3.3</v>
      </c>
      <c r="Z67" s="608">
        <v>2.8</v>
      </c>
      <c r="AA67" s="608">
        <v>2.5</v>
      </c>
      <c r="AB67" s="608">
        <v>2.1</v>
      </c>
      <c r="AC67" s="608">
        <v>2</v>
      </c>
      <c r="AD67" s="760">
        <v>2.2999999999999998</v>
      </c>
      <c r="AE67" s="761">
        <v>2.1</v>
      </c>
      <c r="AF67" s="761">
        <v>2.1</v>
      </c>
      <c r="AG67" s="761">
        <v>1.9</v>
      </c>
      <c r="AH67" s="761">
        <v>1.9</v>
      </c>
      <c r="AI67" s="608">
        <v>2</v>
      </c>
      <c r="AJ67" s="608">
        <v>1.9</v>
      </c>
      <c r="AK67" s="608">
        <v>1.5</v>
      </c>
      <c r="AL67" s="608">
        <v>1.7</v>
      </c>
      <c r="AM67" s="608">
        <v>2.1</v>
      </c>
      <c r="AN67" s="608">
        <v>2.1</v>
      </c>
      <c r="AO67" s="904">
        <v>1.9</v>
      </c>
    </row>
    <row r="68" spans="1:41" s="86" customFormat="1" ht="12" customHeight="1">
      <c r="A68" s="639" t="s">
        <v>359</v>
      </c>
      <c r="B68" s="415" t="s">
        <v>230</v>
      </c>
      <c r="C68" s="415" t="s">
        <v>1554</v>
      </c>
      <c r="D68" s="416"/>
      <c r="E68" s="416"/>
      <c r="F68" s="415" t="s">
        <v>1507</v>
      </c>
      <c r="G68" s="416"/>
      <c r="H68" s="416"/>
      <c r="I68" s="417"/>
      <c r="J68" s="278" t="s">
        <v>229</v>
      </c>
      <c r="K68" s="278" t="s">
        <v>219</v>
      </c>
      <c r="L68" s="690">
        <v>6.1</v>
      </c>
      <c r="M68" s="608">
        <v>8.6</v>
      </c>
      <c r="N68" s="608">
        <v>8.1</v>
      </c>
      <c r="O68" s="608">
        <v>8.9</v>
      </c>
      <c r="P68" s="608">
        <v>8.1</v>
      </c>
      <c r="Q68" s="608">
        <v>14.4</v>
      </c>
      <c r="R68" s="608">
        <v>13.4</v>
      </c>
      <c r="S68" s="608">
        <v>12.4</v>
      </c>
      <c r="T68" s="608">
        <v>10.199999999999999</v>
      </c>
      <c r="U68" s="608">
        <v>10.4</v>
      </c>
      <c r="V68" s="608">
        <v>7.8</v>
      </c>
      <c r="W68" s="608">
        <v>7.3</v>
      </c>
      <c r="X68" s="608">
        <v>5.2</v>
      </c>
      <c r="Y68" s="608">
        <v>2.6</v>
      </c>
      <c r="Z68" s="608">
        <v>2.4</v>
      </c>
      <c r="AA68" s="608">
        <v>2.2999999999999998</v>
      </c>
      <c r="AB68" s="608">
        <v>2</v>
      </c>
      <c r="AC68" s="608">
        <v>2</v>
      </c>
      <c r="AD68" s="760">
        <v>2.4</v>
      </c>
      <c r="AE68" s="761">
        <v>3</v>
      </c>
      <c r="AF68" s="761">
        <v>2.8</v>
      </c>
      <c r="AG68" s="761">
        <v>4.0999999999999996</v>
      </c>
      <c r="AH68" s="761">
        <v>6.4</v>
      </c>
      <c r="AI68" s="608">
        <v>8.9</v>
      </c>
      <c r="AJ68" s="608">
        <v>10.4</v>
      </c>
      <c r="AK68" s="608">
        <v>9.6</v>
      </c>
      <c r="AL68" s="608">
        <v>7.4999999999999991</v>
      </c>
      <c r="AM68" s="608">
        <v>12</v>
      </c>
      <c r="AN68" s="608">
        <v>14.5</v>
      </c>
      <c r="AO68" s="904">
        <v>24.6</v>
      </c>
    </row>
    <row r="69" spans="1:41" s="86" customFormat="1" ht="12" customHeight="1">
      <c r="A69" s="639" t="s">
        <v>359</v>
      </c>
      <c r="B69" s="415" t="s">
        <v>233</v>
      </c>
      <c r="C69" s="415" t="s">
        <v>1555</v>
      </c>
      <c r="D69" s="416"/>
      <c r="E69" s="416"/>
      <c r="F69" s="415" t="s">
        <v>1509</v>
      </c>
      <c r="G69" s="416"/>
      <c r="H69" s="416"/>
      <c r="I69" s="417"/>
      <c r="J69" s="278" t="s">
        <v>229</v>
      </c>
      <c r="K69" s="278" t="s">
        <v>219</v>
      </c>
      <c r="L69" s="690">
        <v>0.4</v>
      </c>
      <c r="M69" s="608">
        <v>0.4</v>
      </c>
      <c r="N69" s="608">
        <v>0.5</v>
      </c>
      <c r="O69" s="608">
        <v>0.5</v>
      </c>
      <c r="P69" s="608">
        <v>0.5</v>
      </c>
      <c r="Q69" s="608">
        <v>0.5</v>
      </c>
      <c r="R69" s="608">
        <v>0.6</v>
      </c>
      <c r="S69" s="608">
        <v>0.6</v>
      </c>
      <c r="T69" s="608">
        <v>0.7</v>
      </c>
      <c r="U69" s="608">
        <v>0.8</v>
      </c>
      <c r="V69" s="608">
        <v>0.8</v>
      </c>
      <c r="W69" s="608">
        <v>0.8</v>
      </c>
      <c r="X69" s="608">
        <v>0.9</v>
      </c>
      <c r="Y69" s="608">
        <v>0.9</v>
      </c>
      <c r="Z69" s="608">
        <v>0.9</v>
      </c>
      <c r="AA69" s="608">
        <v>0.9</v>
      </c>
      <c r="AB69" s="608">
        <v>0.9</v>
      </c>
      <c r="AC69" s="608">
        <v>0.8</v>
      </c>
      <c r="AD69" s="760">
        <v>1</v>
      </c>
      <c r="AE69" s="761">
        <v>0.9</v>
      </c>
      <c r="AF69" s="761">
        <v>1</v>
      </c>
      <c r="AG69" s="761">
        <v>0.6</v>
      </c>
      <c r="AH69" s="761">
        <v>0.8</v>
      </c>
      <c r="AI69" s="608">
        <v>0.8</v>
      </c>
      <c r="AJ69" s="608">
        <v>1</v>
      </c>
      <c r="AK69" s="608">
        <v>0.3</v>
      </c>
      <c r="AL69" s="608">
        <v>0.3</v>
      </c>
      <c r="AM69" s="608">
        <v>0.4</v>
      </c>
      <c r="AN69" s="608">
        <v>0.4</v>
      </c>
      <c r="AO69" s="904">
        <v>0.2</v>
      </c>
    </row>
    <row r="70" spans="1:41" s="86" customFormat="1" ht="12" customHeight="1">
      <c r="A70" s="639" t="s">
        <v>359</v>
      </c>
      <c r="B70" s="415" t="s">
        <v>287</v>
      </c>
      <c r="C70" s="415" t="s">
        <v>1556</v>
      </c>
      <c r="D70" s="416"/>
      <c r="E70" s="416"/>
      <c r="F70" s="415" t="s">
        <v>1511</v>
      </c>
      <c r="G70" s="416"/>
      <c r="H70" s="416"/>
      <c r="I70" s="417"/>
      <c r="J70" s="278" t="s">
        <v>229</v>
      </c>
      <c r="K70" s="278" t="s">
        <v>219</v>
      </c>
      <c r="L70" s="690">
        <v>0</v>
      </c>
      <c r="M70" s="608">
        <v>0</v>
      </c>
      <c r="N70" s="608">
        <v>0</v>
      </c>
      <c r="O70" s="608">
        <v>0</v>
      </c>
      <c r="P70" s="608">
        <v>0</v>
      </c>
      <c r="Q70" s="608">
        <v>0</v>
      </c>
      <c r="R70" s="608">
        <v>0</v>
      </c>
      <c r="S70" s="608">
        <v>0</v>
      </c>
      <c r="T70" s="608">
        <v>0</v>
      </c>
      <c r="U70" s="608">
        <v>0</v>
      </c>
      <c r="V70" s="608">
        <v>0</v>
      </c>
      <c r="W70" s="608">
        <v>0</v>
      </c>
      <c r="X70" s="608">
        <v>0</v>
      </c>
      <c r="Y70" s="608">
        <v>0</v>
      </c>
      <c r="Z70" s="608">
        <v>0</v>
      </c>
      <c r="AA70" s="608">
        <v>0</v>
      </c>
      <c r="AB70" s="608">
        <v>0</v>
      </c>
      <c r="AC70" s="608">
        <v>0.1</v>
      </c>
      <c r="AD70" s="760">
        <v>0</v>
      </c>
      <c r="AE70" s="761">
        <v>0</v>
      </c>
      <c r="AF70" s="761">
        <v>0</v>
      </c>
      <c r="AG70" s="761">
        <v>0</v>
      </c>
      <c r="AH70" s="761">
        <v>0</v>
      </c>
      <c r="AI70" s="608">
        <v>0</v>
      </c>
      <c r="AJ70" s="608">
        <v>0</v>
      </c>
      <c r="AK70" s="608">
        <v>0</v>
      </c>
      <c r="AL70" s="608">
        <v>0</v>
      </c>
      <c r="AM70" s="608">
        <v>0</v>
      </c>
      <c r="AN70" s="608">
        <v>0</v>
      </c>
      <c r="AO70" s="904">
        <v>0</v>
      </c>
    </row>
    <row r="71" spans="1:41" s="86" customFormat="1" ht="12" customHeight="1">
      <c r="A71" s="639" t="s">
        <v>359</v>
      </c>
      <c r="B71" s="415" t="s">
        <v>290</v>
      </c>
      <c r="C71" s="415" t="s">
        <v>1557</v>
      </c>
      <c r="D71" s="416"/>
      <c r="E71" s="416"/>
      <c r="F71" s="415" t="s">
        <v>1513</v>
      </c>
      <c r="G71" s="416"/>
      <c r="H71" s="416"/>
      <c r="I71" s="417"/>
      <c r="J71" s="278" t="s">
        <v>229</v>
      </c>
      <c r="K71" s="278" t="s">
        <v>219</v>
      </c>
      <c r="L71" s="690" t="s">
        <v>1154</v>
      </c>
      <c r="M71" s="608" t="s">
        <v>1154</v>
      </c>
      <c r="N71" s="608" t="s">
        <v>1154</v>
      </c>
      <c r="O71" s="608" t="s">
        <v>1154</v>
      </c>
      <c r="P71" s="608" t="s">
        <v>1154</v>
      </c>
      <c r="Q71" s="608" t="s">
        <v>1154</v>
      </c>
      <c r="R71" s="608" t="s">
        <v>1154</v>
      </c>
      <c r="S71" s="608" t="s">
        <v>1154</v>
      </c>
      <c r="T71" s="608" t="s">
        <v>1154</v>
      </c>
      <c r="U71" s="608" t="s">
        <v>1154</v>
      </c>
      <c r="V71" s="608" t="s">
        <v>1154</v>
      </c>
      <c r="W71" s="608" t="s">
        <v>1154</v>
      </c>
      <c r="X71" s="608" t="s">
        <v>1154</v>
      </c>
      <c r="Y71" s="608" t="s">
        <v>1154</v>
      </c>
      <c r="Z71" s="608" t="s">
        <v>1154</v>
      </c>
      <c r="AA71" s="608" t="s">
        <v>1154</v>
      </c>
      <c r="AB71" s="608" t="s">
        <v>1154</v>
      </c>
      <c r="AC71" s="608" t="s">
        <v>1154</v>
      </c>
      <c r="AD71" s="760" t="s">
        <v>1154</v>
      </c>
      <c r="AE71" s="761" t="s">
        <v>1154</v>
      </c>
      <c r="AF71" s="761" t="s">
        <v>1154</v>
      </c>
      <c r="AG71" s="761" t="s">
        <v>1154</v>
      </c>
      <c r="AH71" s="761" t="s">
        <v>1154</v>
      </c>
      <c r="AI71" s="608" t="s">
        <v>1154</v>
      </c>
      <c r="AJ71" s="608">
        <v>12.6</v>
      </c>
      <c r="AK71" s="608">
        <v>7.8</v>
      </c>
      <c r="AL71" s="608">
        <v>4.9000000000000004</v>
      </c>
      <c r="AM71" s="608">
        <v>13.6</v>
      </c>
      <c r="AN71" s="608">
        <v>19</v>
      </c>
      <c r="AO71" s="904">
        <v>25.4</v>
      </c>
    </row>
    <row r="72" spans="1:41" s="89" customFormat="1" ht="12" customHeight="1">
      <c r="A72" s="401" t="s">
        <v>368</v>
      </c>
      <c r="B72" s="385" t="s">
        <v>216</v>
      </c>
      <c r="C72" s="385" t="s">
        <v>370</v>
      </c>
      <c r="D72" s="386"/>
      <c r="E72" s="386"/>
      <c r="F72" s="385" t="s">
        <v>370</v>
      </c>
      <c r="G72" s="386"/>
      <c r="H72" s="386"/>
      <c r="I72" s="387"/>
      <c r="J72" s="385" t="s">
        <v>219</v>
      </c>
      <c r="K72" s="385" t="s">
        <v>219</v>
      </c>
      <c r="L72" s="688">
        <v>0</v>
      </c>
      <c r="M72" s="607">
        <v>0</v>
      </c>
      <c r="N72" s="607">
        <v>0</v>
      </c>
      <c r="O72" s="607">
        <v>0</v>
      </c>
      <c r="P72" s="607">
        <v>0</v>
      </c>
      <c r="Q72" s="607">
        <v>0</v>
      </c>
      <c r="R72" s="607">
        <v>0</v>
      </c>
      <c r="S72" s="607">
        <v>0</v>
      </c>
      <c r="T72" s="607">
        <v>0</v>
      </c>
      <c r="U72" s="607">
        <v>0</v>
      </c>
      <c r="V72" s="607">
        <v>0</v>
      </c>
      <c r="W72" s="607">
        <v>0</v>
      </c>
      <c r="X72" s="607">
        <v>0</v>
      </c>
      <c r="Y72" s="607">
        <v>0</v>
      </c>
      <c r="Z72" s="607">
        <v>0</v>
      </c>
      <c r="AA72" s="607">
        <v>0</v>
      </c>
      <c r="AB72" s="607">
        <v>0</v>
      </c>
      <c r="AC72" s="607">
        <v>0</v>
      </c>
      <c r="AD72" s="758">
        <v>0</v>
      </c>
      <c r="AE72" s="759">
        <v>0</v>
      </c>
      <c r="AF72" s="759">
        <v>0</v>
      </c>
      <c r="AG72" s="759">
        <v>0</v>
      </c>
      <c r="AH72" s="759">
        <v>0</v>
      </c>
      <c r="AI72" s="607">
        <v>0</v>
      </c>
      <c r="AJ72" s="607">
        <v>0</v>
      </c>
      <c r="AK72" s="607">
        <v>0</v>
      </c>
      <c r="AL72" s="607">
        <v>0</v>
      </c>
      <c r="AM72" s="607">
        <v>0</v>
      </c>
      <c r="AN72" s="607">
        <v>0</v>
      </c>
      <c r="AO72" s="903">
        <v>0</v>
      </c>
    </row>
    <row r="73" spans="1:41" s="89" customFormat="1" ht="12" customHeight="1">
      <c r="A73" s="401" t="s">
        <v>375</v>
      </c>
      <c r="B73" s="385" t="s">
        <v>216</v>
      </c>
      <c r="C73" s="385" t="s">
        <v>377</v>
      </c>
      <c r="D73" s="386"/>
      <c r="E73" s="386"/>
      <c r="F73" s="385" t="s">
        <v>377</v>
      </c>
      <c r="G73" s="386"/>
      <c r="H73" s="386"/>
      <c r="I73" s="387"/>
      <c r="J73" s="385" t="s">
        <v>219</v>
      </c>
      <c r="K73" s="385" t="s">
        <v>219</v>
      </c>
      <c r="L73" s="688">
        <v>0</v>
      </c>
      <c r="M73" s="607">
        <v>0</v>
      </c>
      <c r="N73" s="607">
        <v>0</v>
      </c>
      <c r="O73" s="607">
        <v>0</v>
      </c>
      <c r="P73" s="607">
        <v>0</v>
      </c>
      <c r="Q73" s="607">
        <v>0</v>
      </c>
      <c r="R73" s="607">
        <v>0</v>
      </c>
      <c r="S73" s="607">
        <v>0</v>
      </c>
      <c r="T73" s="607">
        <v>0</v>
      </c>
      <c r="U73" s="607">
        <v>0</v>
      </c>
      <c r="V73" s="607">
        <v>0</v>
      </c>
      <c r="W73" s="607">
        <v>0</v>
      </c>
      <c r="X73" s="607">
        <v>0</v>
      </c>
      <c r="Y73" s="607">
        <v>0</v>
      </c>
      <c r="Z73" s="607">
        <v>0</v>
      </c>
      <c r="AA73" s="607">
        <v>0</v>
      </c>
      <c r="AB73" s="607">
        <v>0</v>
      </c>
      <c r="AC73" s="607">
        <v>0</v>
      </c>
      <c r="AD73" s="758">
        <v>0</v>
      </c>
      <c r="AE73" s="759">
        <v>6.8</v>
      </c>
      <c r="AF73" s="759">
        <v>6.6</v>
      </c>
      <c r="AG73" s="759">
        <v>6.6999999999999993</v>
      </c>
      <c r="AH73" s="759">
        <v>6.7</v>
      </c>
      <c r="AI73" s="607">
        <v>7.6000000000000005</v>
      </c>
      <c r="AJ73" s="607">
        <v>5.7</v>
      </c>
      <c r="AK73" s="607">
        <v>7.2</v>
      </c>
      <c r="AL73" s="607">
        <v>7.3000000000000007</v>
      </c>
      <c r="AM73" s="607">
        <v>7.6</v>
      </c>
      <c r="AN73" s="607">
        <v>8.5</v>
      </c>
      <c r="AO73" s="903">
        <v>9.1999999999999993</v>
      </c>
    </row>
    <row r="74" spans="1:41" s="89" customFormat="1" ht="12" customHeight="1">
      <c r="A74" s="639" t="s">
        <v>375</v>
      </c>
      <c r="B74" s="415" t="s">
        <v>226</v>
      </c>
      <c r="C74" s="415" t="s">
        <v>1558</v>
      </c>
      <c r="D74" s="416"/>
      <c r="E74" s="416"/>
      <c r="F74" s="415" t="s">
        <v>1504</v>
      </c>
      <c r="G74" s="416"/>
      <c r="H74" s="416"/>
      <c r="I74" s="417"/>
      <c r="J74" s="278" t="s">
        <v>229</v>
      </c>
      <c r="K74" s="278" t="s">
        <v>219</v>
      </c>
      <c r="L74" s="690">
        <v>0</v>
      </c>
      <c r="M74" s="608">
        <v>0</v>
      </c>
      <c r="N74" s="608">
        <v>0</v>
      </c>
      <c r="O74" s="608">
        <v>0</v>
      </c>
      <c r="P74" s="608">
        <v>0</v>
      </c>
      <c r="Q74" s="608">
        <v>0</v>
      </c>
      <c r="R74" s="608">
        <v>0</v>
      </c>
      <c r="S74" s="608">
        <v>0</v>
      </c>
      <c r="T74" s="608">
        <v>0</v>
      </c>
      <c r="U74" s="608">
        <v>0</v>
      </c>
      <c r="V74" s="608">
        <v>0</v>
      </c>
      <c r="W74" s="608">
        <v>0</v>
      </c>
      <c r="X74" s="608">
        <v>0</v>
      </c>
      <c r="Y74" s="608">
        <v>0</v>
      </c>
      <c r="Z74" s="608">
        <v>0</v>
      </c>
      <c r="AA74" s="608">
        <v>0</v>
      </c>
      <c r="AB74" s="608">
        <v>0</v>
      </c>
      <c r="AC74" s="608">
        <v>0</v>
      </c>
      <c r="AD74" s="760">
        <v>0</v>
      </c>
      <c r="AE74" s="761">
        <v>1.4</v>
      </c>
      <c r="AF74" s="761">
        <v>1.5</v>
      </c>
      <c r="AG74" s="761">
        <v>1.4</v>
      </c>
      <c r="AH74" s="761">
        <v>1.5</v>
      </c>
      <c r="AI74" s="608">
        <v>2.1</v>
      </c>
      <c r="AJ74" s="608">
        <v>1.3</v>
      </c>
      <c r="AK74" s="608">
        <v>1.2</v>
      </c>
      <c r="AL74" s="608">
        <v>1.2</v>
      </c>
      <c r="AM74" s="608">
        <v>1.2</v>
      </c>
      <c r="AN74" s="608">
        <v>1.2</v>
      </c>
      <c r="AO74" s="904">
        <v>1.1000000000000001</v>
      </c>
    </row>
    <row r="75" spans="1:41" s="89" customFormat="1" ht="12" customHeight="1">
      <c r="A75" s="639" t="s">
        <v>375</v>
      </c>
      <c r="B75" s="415" t="s">
        <v>230</v>
      </c>
      <c r="C75" s="415" t="s">
        <v>1559</v>
      </c>
      <c r="D75" s="416"/>
      <c r="E75" s="416"/>
      <c r="F75" s="415" t="s">
        <v>1507</v>
      </c>
      <c r="G75" s="416"/>
      <c r="H75" s="416"/>
      <c r="I75" s="417"/>
      <c r="J75" s="278" t="s">
        <v>229</v>
      </c>
      <c r="K75" s="278" t="s">
        <v>219</v>
      </c>
      <c r="L75" s="690">
        <v>0</v>
      </c>
      <c r="M75" s="608">
        <v>0</v>
      </c>
      <c r="N75" s="608">
        <v>0</v>
      </c>
      <c r="O75" s="608">
        <v>0</v>
      </c>
      <c r="P75" s="608">
        <v>0</v>
      </c>
      <c r="Q75" s="608">
        <v>0</v>
      </c>
      <c r="R75" s="608">
        <v>0</v>
      </c>
      <c r="S75" s="608">
        <v>0</v>
      </c>
      <c r="T75" s="608">
        <v>0</v>
      </c>
      <c r="U75" s="608">
        <v>0</v>
      </c>
      <c r="V75" s="608">
        <v>0</v>
      </c>
      <c r="W75" s="608">
        <v>0</v>
      </c>
      <c r="X75" s="608">
        <v>0</v>
      </c>
      <c r="Y75" s="608">
        <v>0</v>
      </c>
      <c r="Z75" s="608">
        <v>0</v>
      </c>
      <c r="AA75" s="608">
        <v>0</v>
      </c>
      <c r="AB75" s="608">
        <v>0</v>
      </c>
      <c r="AC75" s="608">
        <v>0</v>
      </c>
      <c r="AD75" s="760">
        <v>0</v>
      </c>
      <c r="AE75" s="761">
        <v>3.4</v>
      </c>
      <c r="AF75" s="761">
        <v>3.1</v>
      </c>
      <c r="AG75" s="761">
        <v>3.3</v>
      </c>
      <c r="AH75" s="761">
        <v>3.2</v>
      </c>
      <c r="AI75" s="608">
        <v>3.3</v>
      </c>
      <c r="AJ75" s="608">
        <v>2.4</v>
      </c>
      <c r="AK75" s="608">
        <v>4</v>
      </c>
      <c r="AL75" s="608">
        <v>4</v>
      </c>
      <c r="AM75" s="608">
        <v>4.5</v>
      </c>
      <c r="AN75" s="608">
        <v>5</v>
      </c>
      <c r="AO75" s="904">
        <v>5.6</v>
      </c>
    </row>
    <row r="76" spans="1:41" s="89" customFormat="1" ht="12" customHeight="1">
      <c r="A76" s="639" t="s">
        <v>375</v>
      </c>
      <c r="B76" s="415" t="s">
        <v>233</v>
      </c>
      <c r="C76" s="415" t="s">
        <v>1560</v>
      </c>
      <c r="D76" s="416"/>
      <c r="E76" s="416"/>
      <c r="F76" s="415" t="s">
        <v>1509</v>
      </c>
      <c r="G76" s="416"/>
      <c r="H76" s="416"/>
      <c r="I76" s="417"/>
      <c r="J76" s="278" t="s">
        <v>229</v>
      </c>
      <c r="K76" s="278" t="s">
        <v>296</v>
      </c>
      <c r="L76" s="690">
        <v>0</v>
      </c>
      <c r="M76" s="608">
        <v>0</v>
      </c>
      <c r="N76" s="608">
        <v>0</v>
      </c>
      <c r="O76" s="608">
        <v>0</v>
      </c>
      <c r="P76" s="608">
        <v>0</v>
      </c>
      <c r="Q76" s="608">
        <v>0</v>
      </c>
      <c r="R76" s="608">
        <v>0</v>
      </c>
      <c r="S76" s="608">
        <v>0</v>
      </c>
      <c r="T76" s="608">
        <v>0</v>
      </c>
      <c r="U76" s="608">
        <v>0</v>
      </c>
      <c r="V76" s="608">
        <v>0</v>
      </c>
      <c r="W76" s="608">
        <v>0</v>
      </c>
      <c r="X76" s="608">
        <v>0</v>
      </c>
      <c r="Y76" s="608">
        <v>0</v>
      </c>
      <c r="Z76" s="608">
        <v>0</v>
      </c>
      <c r="AA76" s="608">
        <v>0</v>
      </c>
      <c r="AB76" s="608">
        <v>0</v>
      </c>
      <c r="AC76" s="608">
        <v>0</v>
      </c>
      <c r="AD76" s="760">
        <v>0</v>
      </c>
      <c r="AE76" s="761">
        <v>2</v>
      </c>
      <c r="AF76" s="761">
        <v>2</v>
      </c>
      <c r="AG76" s="761">
        <v>2</v>
      </c>
      <c r="AH76" s="761">
        <v>2</v>
      </c>
      <c r="AI76" s="608">
        <v>2.2000000000000002</v>
      </c>
      <c r="AJ76" s="608">
        <v>2</v>
      </c>
      <c r="AK76" s="608">
        <v>2</v>
      </c>
      <c r="AL76" s="608">
        <v>2.1</v>
      </c>
      <c r="AM76" s="608">
        <v>1.9</v>
      </c>
      <c r="AN76" s="608">
        <v>2.2999999999999998</v>
      </c>
      <c r="AO76" s="904">
        <v>2.5</v>
      </c>
    </row>
    <row r="77" spans="1:41" s="89" customFormat="1" ht="12" customHeight="1">
      <c r="A77" s="401" t="s">
        <v>395</v>
      </c>
      <c r="B77" s="385" t="s">
        <v>216</v>
      </c>
      <c r="C77" s="385" t="s">
        <v>397</v>
      </c>
      <c r="D77" s="386"/>
      <c r="E77" s="386"/>
      <c r="F77" s="385" t="s">
        <v>397</v>
      </c>
      <c r="G77" s="386"/>
      <c r="H77" s="386"/>
      <c r="I77" s="387"/>
      <c r="J77" s="385" t="s">
        <v>219</v>
      </c>
      <c r="K77" s="385" t="s">
        <v>219</v>
      </c>
      <c r="L77" s="688">
        <v>0</v>
      </c>
      <c r="M77" s="607">
        <v>0</v>
      </c>
      <c r="N77" s="607">
        <v>0</v>
      </c>
      <c r="O77" s="607">
        <v>0</v>
      </c>
      <c r="P77" s="607">
        <v>0</v>
      </c>
      <c r="Q77" s="607">
        <v>0</v>
      </c>
      <c r="R77" s="607">
        <v>0</v>
      </c>
      <c r="S77" s="607">
        <v>0</v>
      </c>
      <c r="T77" s="607">
        <v>0</v>
      </c>
      <c r="U77" s="607">
        <v>0</v>
      </c>
      <c r="V77" s="607">
        <v>0</v>
      </c>
      <c r="W77" s="607">
        <v>0</v>
      </c>
      <c r="X77" s="607">
        <v>0</v>
      </c>
      <c r="Y77" s="607">
        <v>0</v>
      </c>
      <c r="Z77" s="607">
        <v>0</v>
      </c>
      <c r="AA77" s="607">
        <v>0</v>
      </c>
      <c r="AB77" s="607">
        <v>0</v>
      </c>
      <c r="AC77" s="607">
        <v>0</v>
      </c>
      <c r="AD77" s="758">
        <v>0</v>
      </c>
      <c r="AE77" s="759">
        <v>0</v>
      </c>
      <c r="AF77" s="759">
        <v>0</v>
      </c>
      <c r="AG77" s="759">
        <v>0</v>
      </c>
      <c r="AH77" s="759">
        <v>0</v>
      </c>
      <c r="AI77" s="607">
        <v>0</v>
      </c>
      <c r="AJ77" s="607">
        <v>0</v>
      </c>
      <c r="AK77" s="607">
        <v>0</v>
      </c>
      <c r="AL77" s="607">
        <v>0</v>
      </c>
      <c r="AM77" s="607">
        <v>0</v>
      </c>
      <c r="AN77" s="607">
        <v>0</v>
      </c>
      <c r="AO77" s="903">
        <v>0</v>
      </c>
    </row>
    <row r="78" spans="1:41" s="89" customFormat="1" ht="12" customHeight="1">
      <c r="A78" s="401" t="s">
        <v>398</v>
      </c>
      <c r="B78" s="385" t="s">
        <v>216</v>
      </c>
      <c r="C78" s="385" t="s">
        <v>400</v>
      </c>
      <c r="D78" s="386"/>
      <c r="E78" s="386"/>
      <c r="F78" s="385" t="s">
        <v>400</v>
      </c>
      <c r="G78" s="386"/>
      <c r="H78" s="386"/>
      <c r="I78" s="387"/>
      <c r="J78" s="385" t="s">
        <v>219</v>
      </c>
      <c r="K78" s="385" t="s">
        <v>219</v>
      </c>
      <c r="L78" s="688">
        <v>0</v>
      </c>
      <c r="M78" s="607">
        <v>0</v>
      </c>
      <c r="N78" s="607">
        <v>0</v>
      </c>
      <c r="O78" s="607">
        <v>0</v>
      </c>
      <c r="P78" s="607">
        <v>0</v>
      </c>
      <c r="Q78" s="607">
        <v>0</v>
      </c>
      <c r="R78" s="607">
        <v>0</v>
      </c>
      <c r="S78" s="607">
        <v>0</v>
      </c>
      <c r="T78" s="607">
        <v>0</v>
      </c>
      <c r="U78" s="607">
        <v>0</v>
      </c>
      <c r="V78" s="607">
        <v>0</v>
      </c>
      <c r="W78" s="607">
        <v>0</v>
      </c>
      <c r="X78" s="607">
        <v>0</v>
      </c>
      <c r="Y78" s="607">
        <v>0</v>
      </c>
      <c r="Z78" s="607">
        <v>0</v>
      </c>
      <c r="AA78" s="607">
        <v>0</v>
      </c>
      <c r="AB78" s="607">
        <v>0</v>
      </c>
      <c r="AC78" s="607">
        <v>0</v>
      </c>
      <c r="AD78" s="758">
        <v>0</v>
      </c>
      <c r="AE78" s="759">
        <v>0</v>
      </c>
      <c r="AF78" s="759">
        <v>0</v>
      </c>
      <c r="AG78" s="759">
        <v>0</v>
      </c>
      <c r="AH78" s="759">
        <v>0</v>
      </c>
      <c r="AI78" s="607">
        <v>0</v>
      </c>
      <c r="AJ78" s="607">
        <v>0</v>
      </c>
      <c r="AK78" s="607">
        <v>0</v>
      </c>
      <c r="AL78" s="607">
        <v>0</v>
      </c>
      <c r="AM78" s="607">
        <v>0</v>
      </c>
      <c r="AN78" s="607">
        <v>0</v>
      </c>
      <c r="AO78" s="903">
        <v>0</v>
      </c>
    </row>
    <row r="79" spans="1:41" s="89" customFormat="1" ht="12" customHeight="1">
      <c r="A79" s="401" t="s">
        <v>405</v>
      </c>
      <c r="B79" s="385" t="s">
        <v>216</v>
      </c>
      <c r="C79" s="385" t="s">
        <v>407</v>
      </c>
      <c r="D79" s="386"/>
      <c r="E79" s="386"/>
      <c r="F79" s="385" t="s">
        <v>407</v>
      </c>
      <c r="G79" s="386"/>
      <c r="H79" s="386"/>
      <c r="I79" s="387"/>
      <c r="J79" s="385" t="s">
        <v>219</v>
      </c>
      <c r="K79" s="385" t="s">
        <v>219</v>
      </c>
      <c r="L79" s="688">
        <v>0</v>
      </c>
      <c r="M79" s="607">
        <v>0</v>
      </c>
      <c r="N79" s="607">
        <v>0</v>
      </c>
      <c r="O79" s="607">
        <v>0</v>
      </c>
      <c r="P79" s="607">
        <v>0</v>
      </c>
      <c r="Q79" s="607">
        <v>0</v>
      </c>
      <c r="R79" s="607">
        <v>0</v>
      </c>
      <c r="S79" s="607">
        <v>0</v>
      </c>
      <c r="T79" s="607">
        <v>0</v>
      </c>
      <c r="U79" s="607">
        <v>0</v>
      </c>
      <c r="V79" s="607">
        <v>0</v>
      </c>
      <c r="W79" s="607">
        <v>0</v>
      </c>
      <c r="X79" s="607">
        <v>0</v>
      </c>
      <c r="Y79" s="607">
        <v>0</v>
      </c>
      <c r="Z79" s="607">
        <v>0</v>
      </c>
      <c r="AA79" s="607">
        <v>0</v>
      </c>
      <c r="AB79" s="607">
        <v>0</v>
      </c>
      <c r="AC79" s="607">
        <v>0</v>
      </c>
      <c r="AD79" s="758">
        <v>0</v>
      </c>
      <c r="AE79" s="759">
        <v>0</v>
      </c>
      <c r="AF79" s="759">
        <v>0</v>
      </c>
      <c r="AG79" s="759">
        <v>0</v>
      </c>
      <c r="AH79" s="759">
        <v>0</v>
      </c>
      <c r="AI79" s="607">
        <v>0</v>
      </c>
      <c r="AJ79" s="607">
        <v>0</v>
      </c>
      <c r="AK79" s="607">
        <v>0</v>
      </c>
      <c r="AL79" s="607">
        <v>0</v>
      </c>
      <c r="AM79" s="607">
        <v>0</v>
      </c>
      <c r="AN79" s="607">
        <v>0</v>
      </c>
      <c r="AO79" s="903">
        <v>0</v>
      </c>
    </row>
    <row r="80" spans="1:41" s="89" customFormat="1" ht="12" customHeight="1">
      <c r="A80" s="401" t="s">
        <v>408</v>
      </c>
      <c r="B80" s="385" t="s">
        <v>216</v>
      </c>
      <c r="C80" s="385" t="s">
        <v>410</v>
      </c>
      <c r="D80" s="386"/>
      <c r="E80" s="386"/>
      <c r="F80" s="385" t="s">
        <v>410</v>
      </c>
      <c r="G80" s="386"/>
      <c r="H80" s="386"/>
      <c r="I80" s="387"/>
      <c r="J80" s="385" t="s">
        <v>219</v>
      </c>
      <c r="K80" s="385" t="s">
        <v>219</v>
      </c>
      <c r="L80" s="688">
        <v>0.6</v>
      </c>
      <c r="M80" s="607">
        <v>0.8</v>
      </c>
      <c r="N80" s="607">
        <v>0.9</v>
      </c>
      <c r="O80" s="607">
        <v>1</v>
      </c>
      <c r="P80" s="607">
        <v>0.8</v>
      </c>
      <c r="Q80" s="607">
        <v>16.7</v>
      </c>
      <c r="R80" s="607">
        <v>29.3</v>
      </c>
      <c r="S80" s="607">
        <v>27.8</v>
      </c>
      <c r="T80" s="607">
        <v>17.100000000000001</v>
      </c>
      <c r="U80" s="607">
        <v>29.8</v>
      </c>
      <c r="V80" s="607">
        <v>50.5</v>
      </c>
      <c r="W80" s="607">
        <v>21.8</v>
      </c>
      <c r="X80" s="607">
        <v>25.7</v>
      </c>
      <c r="Y80" s="607">
        <v>36.700000000000003</v>
      </c>
      <c r="Z80" s="607">
        <v>36.4</v>
      </c>
      <c r="AA80" s="607">
        <v>31</v>
      </c>
      <c r="AB80" s="607">
        <v>30.4</v>
      </c>
      <c r="AC80" s="607">
        <v>26.2</v>
      </c>
      <c r="AD80" s="758">
        <v>23.700000000000003</v>
      </c>
      <c r="AE80" s="759">
        <v>19.5</v>
      </c>
      <c r="AF80" s="759">
        <v>19.600000000000001</v>
      </c>
      <c r="AG80" s="759">
        <v>20</v>
      </c>
      <c r="AH80" s="759">
        <v>18.8</v>
      </c>
      <c r="AI80" s="607">
        <v>20</v>
      </c>
      <c r="AJ80" s="607">
        <v>21.4</v>
      </c>
      <c r="AK80" s="607">
        <v>18.2</v>
      </c>
      <c r="AL80" s="607">
        <v>18.600000000000001</v>
      </c>
      <c r="AM80" s="607">
        <v>19.899999999999999</v>
      </c>
      <c r="AN80" s="607">
        <v>20.3</v>
      </c>
      <c r="AO80" s="903">
        <v>21.1</v>
      </c>
    </row>
    <row r="81" spans="1:41" s="89" customFormat="1" ht="12" customHeight="1">
      <c r="A81" s="639" t="s">
        <v>408</v>
      </c>
      <c r="B81" s="415" t="s">
        <v>226</v>
      </c>
      <c r="C81" s="415" t="s">
        <v>1561</v>
      </c>
      <c r="D81" s="416"/>
      <c r="E81" s="416"/>
      <c r="F81" s="415" t="s">
        <v>1504</v>
      </c>
      <c r="G81" s="416"/>
      <c r="H81" s="416"/>
      <c r="I81" s="417"/>
      <c r="J81" s="278" t="s">
        <v>229</v>
      </c>
      <c r="K81" s="278" t="s">
        <v>219</v>
      </c>
      <c r="L81" s="690">
        <v>0.6</v>
      </c>
      <c r="M81" s="608">
        <v>0.8</v>
      </c>
      <c r="N81" s="608">
        <v>0.9</v>
      </c>
      <c r="O81" s="608">
        <v>1</v>
      </c>
      <c r="P81" s="608">
        <v>0.8</v>
      </c>
      <c r="Q81" s="608">
        <v>16.7</v>
      </c>
      <c r="R81" s="608">
        <v>29.3</v>
      </c>
      <c r="S81" s="608">
        <v>27.8</v>
      </c>
      <c r="T81" s="608">
        <v>17.100000000000001</v>
      </c>
      <c r="U81" s="608">
        <v>29.2</v>
      </c>
      <c r="V81" s="608">
        <v>30.7</v>
      </c>
      <c r="W81" s="608">
        <v>0.4</v>
      </c>
      <c r="X81" s="608">
        <v>0</v>
      </c>
      <c r="Y81" s="608">
        <v>0</v>
      </c>
      <c r="Z81" s="608">
        <v>0</v>
      </c>
      <c r="AA81" s="608">
        <v>0</v>
      </c>
      <c r="AB81" s="608">
        <v>0</v>
      </c>
      <c r="AC81" s="608">
        <v>0</v>
      </c>
      <c r="AD81" s="760">
        <v>0</v>
      </c>
      <c r="AE81" s="761">
        <v>0</v>
      </c>
      <c r="AF81" s="761">
        <v>0</v>
      </c>
      <c r="AG81" s="761">
        <v>0</v>
      </c>
      <c r="AH81" s="761">
        <v>0</v>
      </c>
      <c r="AI81" s="608">
        <v>0</v>
      </c>
      <c r="AJ81" s="608">
        <v>0</v>
      </c>
      <c r="AK81" s="608">
        <v>0</v>
      </c>
      <c r="AL81" s="608">
        <v>0</v>
      </c>
      <c r="AM81" s="608">
        <v>0</v>
      </c>
      <c r="AN81" s="608">
        <v>0</v>
      </c>
      <c r="AO81" s="904">
        <v>0</v>
      </c>
    </row>
    <row r="82" spans="1:41" s="89" customFormat="1" ht="12" customHeight="1">
      <c r="A82" s="639" t="s">
        <v>408</v>
      </c>
      <c r="B82" s="415" t="s">
        <v>230</v>
      </c>
      <c r="C82" s="415" t="s">
        <v>1562</v>
      </c>
      <c r="D82" s="416"/>
      <c r="E82" s="416"/>
      <c r="F82" s="415" t="s">
        <v>1507</v>
      </c>
      <c r="G82" s="416"/>
      <c r="H82" s="416"/>
      <c r="I82" s="417"/>
      <c r="J82" s="278" t="s">
        <v>344</v>
      </c>
      <c r="K82" s="278" t="s">
        <v>427</v>
      </c>
      <c r="L82" s="690">
        <v>0</v>
      </c>
      <c r="M82" s="608">
        <v>0</v>
      </c>
      <c r="N82" s="608">
        <v>0</v>
      </c>
      <c r="O82" s="608">
        <v>0</v>
      </c>
      <c r="P82" s="608">
        <v>0</v>
      </c>
      <c r="Q82" s="608">
        <v>0</v>
      </c>
      <c r="R82" s="608">
        <v>0</v>
      </c>
      <c r="S82" s="608">
        <v>0</v>
      </c>
      <c r="T82" s="608">
        <v>0</v>
      </c>
      <c r="U82" s="608">
        <v>0.6</v>
      </c>
      <c r="V82" s="608">
        <v>0.7</v>
      </c>
      <c r="W82" s="608">
        <v>0.9</v>
      </c>
      <c r="X82" s="608">
        <v>1</v>
      </c>
      <c r="Y82" s="608">
        <v>1</v>
      </c>
      <c r="Z82" s="608">
        <v>0.9</v>
      </c>
      <c r="AA82" s="608">
        <v>0.9</v>
      </c>
      <c r="AB82" s="608">
        <v>1</v>
      </c>
      <c r="AC82" s="608">
        <v>0.9</v>
      </c>
      <c r="AD82" s="760">
        <v>1.1000000000000001</v>
      </c>
      <c r="AE82" s="761">
        <v>0</v>
      </c>
      <c r="AF82" s="761">
        <v>0</v>
      </c>
      <c r="AG82" s="761">
        <v>0</v>
      </c>
      <c r="AH82" s="761">
        <v>0</v>
      </c>
      <c r="AI82" s="608">
        <v>0</v>
      </c>
      <c r="AJ82" s="608">
        <v>0</v>
      </c>
      <c r="AK82" s="608">
        <v>0</v>
      </c>
      <c r="AL82" s="608">
        <v>0</v>
      </c>
      <c r="AM82" s="608">
        <v>0</v>
      </c>
      <c r="AN82" s="608">
        <v>0</v>
      </c>
      <c r="AO82" s="904">
        <v>0</v>
      </c>
    </row>
    <row r="83" spans="1:41" s="89" customFormat="1" ht="12" customHeight="1">
      <c r="A83" s="639" t="s">
        <v>408</v>
      </c>
      <c r="B83" s="415" t="s">
        <v>233</v>
      </c>
      <c r="C83" s="415" t="s">
        <v>1546</v>
      </c>
      <c r="D83" s="416"/>
      <c r="E83" s="416"/>
      <c r="F83" s="415" t="s">
        <v>1509</v>
      </c>
      <c r="G83" s="416"/>
      <c r="H83" s="416"/>
      <c r="I83" s="417"/>
      <c r="J83" s="278" t="s">
        <v>344</v>
      </c>
      <c r="K83" s="278" t="s">
        <v>345</v>
      </c>
      <c r="L83" s="690">
        <v>0</v>
      </c>
      <c r="M83" s="608">
        <v>0</v>
      </c>
      <c r="N83" s="608">
        <v>0</v>
      </c>
      <c r="O83" s="608">
        <v>0</v>
      </c>
      <c r="P83" s="608">
        <v>0</v>
      </c>
      <c r="Q83" s="608">
        <v>0</v>
      </c>
      <c r="R83" s="608">
        <v>0</v>
      </c>
      <c r="S83" s="608">
        <v>0</v>
      </c>
      <c r="T83" s="608">
        <v>0</v>
      </c>
      <c r="U83" s="608">
        <v>0</v>
      </c>
      <c r="V83" s="608">
        <v>0</v>
      </c>
      <c r="W83" s="608">
        <v>0</v>
      </c>
      <c r="X83" s="608">
        <v>0</v>
      </c>
      <c r="Y83" s="608">
        <v>0</v>
      </c>
      <c r="Z83" s="608">
        <v>0</v>
      </c>
      <c r="AA83" s="608">
        <v>0</v>
      </c>
      <c r="AB83" s="608">
        <v>0</v>
      </c>
      <c r="AC83" s="608">
        <v>0</v>
      </c>
      <c r="AD83" s="760">
        <v>0</v>
      </c>
      <c r="AE83" s="761">
        <v>0</v>
      </c>
      <c r="AF83" s="761">
        <v>0</v>
      </c>
      <c r="AG83" s="761">
        <v>0</v>
      </c>
      <c r="AH83" s="761">
        <v>0</v>
      </c>
      <c r="AI83" s="608">
        <v>0</v>
      </c>
      <c r="AJ83" s="608">
        <v>0</v>
      </c>
      <c r="AK83" s="608">
        <v>0</v>
      </c>
      <c r="AL83" s="608">
        <v>0</v>
      </c>
      <c r="AM83" s="608">
        <v>0</v>
      </c>
      <c r="AN83" s="608">
        <v>0</v>
      </c>
      <c r="AO83" s="904">
        <v>0</v>
      </c>
    </row>
    <row r="84" spans="1:41" s="89" customFormat="1" ht="12" customHeight="1">
      <c r="A84" s="639" t="s">
        <v>408</v>
      </c>
      <c r="B84" s="415" t="s">
        <v>287</v>
      </c>
      <c r="C84" s="415" t="s">
        <v>1563</v>
      </c>
      <c r="D84" s="416"/>
      <c r="E84" s="416"/>
      <c r="F84" s="415" t="s">
        <v>1511</v>
      </c>
      <c r="G84" s="416"/>
      <c r="H84" s="416"/>
      <c r="I84" s="417"/>
      <c r="J84" s="278" t="s">
        <v>229</v>
      </c>
      <c r="K84" s="278" t="s">
        <v>296</v>
      </c>
      <c r="L84" s="690">
        <v>0</v>
      </c>
      <c r="M84" s="608">
        <v>0</v>
      </c>
      <c r="N84" s="608">
        <v>0</v>
      </c>
      <c r="O84" s="608">
        <v>0</v>
      </c>
      <c r="P84" s="608">
        <v>0</v>
      </c>
      <c r="Q84" s="608">
        <v>0</v>
      </c>
      <c r="R84" s="608">
        <v>0</v>
      </c>
      <c r="S84" s="608">
        <v>0</v>
      </c>
      <c r="T84" s="608">
        <v>0</v>
      </c>
      <c r="U84" s="608">
        <v>0</v>
      </c>
      <c r="V84" s="608">
        <v>19.100000000000001</v>
      </c>
      <c r="W84" s="608">
        <v>20.5</v>
      </c>
      <c r="X84" s="608">
        <v>24.7</v>
      </c>
      <c r="Y84" s="608">
        <v>35.700000000000003</v>
      </c>
      <c r="Z84" s="608">
        <v>35.5</v>
      </c>
      <c r="AA84" s="608">
        <v>30.1</v>
      </c>
      <c r="AB84" s="608">
        <v>29.4</v>
      </c>
      <c r="AC84" s="608">
        <v>25.3</v>
      </c>
      <c r="AD84" s="760">
        <v>22.6</v>
      </c>
      <c r="AE84" s="761">
        <v>19.5</v>
      </c>
      <c r="AF84" s="761">
        <v>19.600000000000001</v>
      </c>
      <c r="AG84" s="761">
        <v>20</v>
      </c>
      <c r="AH84" s="761">
        <v>18.8</v>
      </c>
      <c r="AI84" s="608">
        <v>20</v>
      </c>
      <c r="AJ84" s="608">
        <v>21.4</v>
      </c>
      <c r="AK84" s="608">
        <v>18.2</v>
      </c>
      <c r="AL84" s="608">
        <v>18.600000000000001</v>
      </c>
      <c r="AM84" s="608">
        <v>19.899999999999999</v>
      </c>
      <c r="AN84" s="608">
        <v>20.3</v>
      </c>
      <c r="AO84" s="904">
        <v>21.1</v>
      </c>
    </row>
    <row r="85" spans="1:41" s="89" customFormat="1" ht="12" customHeight="1">
      <c r="A85" s="401" t="s">
        <v>415</v>
      </c>
      <c r="B85" s="385" t="s">
        <v>216</v>
      </c>
      <c r="C85" s="385" t="s">
        <v>417</v>
      </c>
      <c r="D85" s="386"/>
      <c r="E85" s="386"/>
      <c r="F85" s="385" t="s">
        <v>417</v>
      </c>
      <c r="G85" s="386"/>
      <c r="H85" s="386"/>
      <c r="I85" s="387"/>
      <c r="J85" s="385" t="s">
        <v>219</v>
      </c>
      <c r="K85" s="385" t="s">
        <v>219</v>
      </c>
      <c r="L85" s="688">
        <v>139.89246856185795</v>
      </c>
      <c r="M85" s="607">
        <v>144.3709159651967</v>
      </c>
      <c r="N85" s="607">
        <v>150.8644403314951</v>
      </c>
      <c r="O85" s="607">
        <v>231.17333367124883</v>
      </c>
      <c r="P85" s="607">
        <v>221.29789365061043</v>
      </c>
      <c r="Q85" s="607">
        <v>183.83842370092808</v>
      </c>
      <c r="R85" s="607">
        <v>181.39523313040581</v>
      </c>
      <c r="S85" s="607">
        <v>189.0686372379264</v>
      </c>
      <c r="T85" s="607">
        <v>289.95895742907896</v>
      </c>
      <c r="U85" s="607">
        <v>330.66652133443318</v>
      </c>
      <c r="V85" s="607">
        <v>343.19166293010522</v>
      </c>
      <c r="W85" s="607">
        <v>437.43472266065771</v>
      </c>
      <c r="X85" s="607">
        <v>627.29604756438084</v>
      </c>
      <c r="Y85" s="607">
        <v>555.27599140099983</v>
      </c>
      <c r="Z85" s="607">
        <v>438.97491478185509</v>
      </c>
      <c r="AA85" s="607">
        <v>474.99318530260462</v>
      </c>
      <c r="AB85" s="607">
        <v>475.03117767849602</v>
      </c>
      <c r="AC85" s="607">
        <v>484.18927388225893</v>
      </c>
      <c r="AD85" s="758">
        <v>444.66786328466759</v>
      </c>
      <c r="AE85" s="759">
        <v>435.66734279782639</v>
      </c>
      <c r="AF85" s="759">
        <v>435.58811702122972</v>
      </c>
      <c r="AG85" s="759">
        <v>409.53059839065213</v>
      </c>
      <c r="AH85" s="759">
        <v>455.46287699999999</v>
      </c>
      <c r="AI85" s="607">
        <v>476.99926799999997</v>
      </c>
      <c r="AJ85" s="607">
        <v>520.56832399999996</v>
      </c>
      <c r="AK85" s="607">
        <v>501.120225</v>
      </c>
      <c r="AL85" s="607">
        <v>550.29972250000003</v>
      </c>
      <c r="AM85" s="607">
        <v>653.64138349999996</v>
      </c>
      <c r="AN85" s="607">
        <v>712.04686949999996</v>
      </c>
      <c r="AO85" s="903">
        <v>690.9</v>
      </c>
    </row>
    <row r="86" spans="1:41" s="89" customFormat="1" ht="12" customHeight="1">
      <c r="A86" s="401" t="s">
        <v>418</v>
      </c>
      <c r="B86" s="385" t="s">
        <v>216</v>
      </c>
      <c r="C86" s="385" t="s">
        <v>420</v>
      </c>
      <c r="D86" s="386"/>
      <c r="E86" s="386"/>
      <c r="F86" s="385" t="s">
        <v>420</v>
      </c>
      <c r="G86" s="386"/>
      <c r="H86" s="386"/>
      <c r="I86" s="387"/>
      <c r="J86" s="385" t="s">
        <v>219</v>
      </c>
      <c r="K86" s="385" t="s">
        <v>219</v>
      </c>
      <c r="L86" s="688">
        <v>72.592468561857942</v>
      </c>
      <c r="M86" s="607">
        <v>72.770915965196707</v>
      </c>
      <c r="N86" s="607">
        <v>74.064440331495092</v>
      </c>
      <c r="O86" s="607">
        <v>95.573333671248861</v>
      </c>
      <c r="P86" s="607">
        <v>91.397893650610456</v>
      </c>
      <c r="Q86" s="607">
        <v>110.53842370092809</v>
      </c>
      <c r="R86" s="607">
        <v>113.39523313040581</v>
      </c>
      <c r="S86" s="607">
        <v>120.86863723792641</v>
      </c>
      <c r="T86" s="607">
        <v>140.85895742907891</v>
      </c>
      <c r="U86" s="607">
        <v>160.46652133443317</v>
      </c>
      <c r="V86" s="607">
        <v>170.79166293010516</v>
      </c>
      <c r="W86" s="607">
        <v>240.93472266065768</v>
      </c>
      <c r="X86" s="607">
        <v>393.49604756438089</v>
      </c>
      <c r="Y86" s="607">
        <v>313.17599140099986</v>
      </c>
      <c r="Z86" s="607">
        <v>198.07491478185514</v>
      </c>
      <c r="AA86" s="607">
        <v>223.99318530260462</v>
      </c>
      <c r="AB86" s="607">
        <v>203.03117767849602</v>
      </c>
      <c r="AC86" s="607">
        <v>179.48927388225897</v>
      </c>
      <c r="AD86" s="758">
        <v>161.56786328466765</v>
      </c>
      <c r="AE86" s="759">
        <v>157.96734279782635</v>
      </c>
      <c r="AF86" s="759">
        <v>107.98811702122973</v>
      </c>
      <c r="AG86" s="759">
        <v>93.230598390652119</v>
      </c>
      <c r="AH86" s="759">
        <v>103.66287699999999</v>
      </c>
      <c r="AI86" s="607">
        <v>105.599268</v>
      </c>
      <c r="AJ86" s="607">
        <v>114.368324</v>
      </c>
      <c r="AK86" s="607">
        <v>109.280225</v>
      </c>
      <c r="AL86" s="607">
        <v>102.3997225</v>
      </c>
      <c r="AM86" s="607">
        <v>102.4413835</v>
      </c>
      <c r="AN86" s="607">
        <v>107.2468695</v>
      </c>
      <c r="AO86" s="903">
        <v>114.7</v>
      </c>
    </row>
    <row r="87" spans="1:41" s="89" customFormat="1" ht="12" customHeight="1">
      <c r="A87" s="639" t="s">
        <v>418</v>
      </c>
      <c r="B87" s="415" t="s">
        <v>226</v>
      </c>
      <c r="C87" s="415" t="s">
        <v>1546</v>
      </c>
      <c r="D87" s="416"/>
      <c r="E87" s="416"/>
      <c r="F87" s="415" t="s">
        <v>1504</v>
      </c>
      <c r="G87" s="416"/>
      <c r="H87" s="416"/>
      <c r="I87" s="417"/>
      <c r="J87" s="278" t="s">
        <v>344</v>
      </c>
      <c r="K87" s="278" t="s">
        <v>427</v>
      </c>
      <c r="L87" s="690">
        <v>15.2</v>
      </c>
      <c r="M87" s="608">
        <v>13.9</v>
      </c>
      <c r="N87" s="608">
        <v>13.4</v>
      </c>
      <c r="O87" s="608">
        <v>33.4</v>
      </c>
      <c r="P87" s="608">
        <v>28.1</v>
      </c>
      <c r="Q87" s="608">
        <v>45.5</v>
      </c>
      <c r="R87" s="608">
        <v>44.099999999999994</v>
      </c>
      <c r="S87" s="608">
        <v>56.599999999999994</v>
      </c>
      <c r="T87" s="608">
        <v>72.8</v>
      </c>
      <c r="U87" s="608">
        <v>89.300000000000011</v>
      </c>
      <c r="V87" s="608">
        <v>96.9</v>
      </c>
      <c r="W87" s="608">
        <v>156.30000000000001</v>
      </c>
      <c r="X87" s="608">
        <v>302.60000000000002</v>
      </c>
      <c r="Y87" s="608">
        <v>212.29999999999998</v>
      </c>
      <c r="Z87" s="608">
        <v>99.899999999999991</v>
      </c>
      <c r="AA87" s="608">
        <v>122.6</v>
      </c>
      <c r="AB87" s="608">
        <v>100</v>
      </c>
      <c r="AC87" s="608">
        <v>80.5</v>
      </c>
      <c r="AD87" s="760">
        <v>49.199999999999996</v>
      </c>
      <c r="AE87" s="761">
        <v>54.4</v>
      </c>
      <c r="AF87" s="761">
        <v>3.6</v>
      </c>
      <c r="AG87" s="761">
        <v>3.6</v>
      </c>
      <c r="AH87" s="761">
        <v>5.8</v>
      </c>
      <c r="AI87" s="608">
        <v>3.5</v>
      </c>
      <c r="AJ87" s="608">
        <v>6.3</v>
      </c>
      <c r="AK87" s="608">
        <v>3.4</v>
      </c>
      <c r="AL87" s="608">
        <v>5.0999999999999996</v>
      </c>
      <c r="AM87" s="608">
        <v>5.3</v>
      </c>
      <c r="AN87" s="608">
        <v>5</v>
      </c>
      <c r="AO87" s="904">
        <v>5.4</v>
      </c>
    </row>
    <row r="88" spans="1:41" s="89" customFormat="1" ht="12" customHeight="1">
      <c r="A88" s="639" t="s">
        <v>418</v>
      </c>
      <c r="B88" s="415" t="s">
        <v>230</v>
      </c>
      <c r="C88" s="415" t="s">
        <v>1564</v>
      </c>
      <c r="D88" s="416"/>
      <c r="E88" s="416"/>
      <c r="F88" s="415" t="s">
        <v>1507</v>
      </c>
      <c r="G88" s="416"/>
      <c r="H88" s="416"/>
      <c r="I88" s="417"/>
      <c r="J88" s="278" t="s">
        <v>344</v>
      </c>
      <c r="K88" s="278" t="s">
        <v>427</v>
      </c>
      <c r="L88" s="690">
        <v>0.4</v>
      </c>
      <c r="M88" s="608">
        <v>0.6</v>
      </c>
      <c r="N88" s="608">
        <v>0.2</v>
      </c>
      <c r="O88" s="608">
        <v>0.4</v>
      </c>
      <c r="P88" s="608">
        <v>0.7</v>
      </c>
      <c r="Q88" s="608">
        <v>0.3</v>
      </c>
      <c r="R88" s="608">
        <v>0.4</v>
      </c>
      <c r="S88" s="608">
        <v>0.4</v>
      </c>
      <c r="T88" s="608">
        <v>0.1</v>
      </c>
      <c r="U88" s="608">
        <v>0</v>
      </c>
      <c r="V88" s="608">
        <v>0.1</v>
      </c>
      <c r="W88" s="608">
        <v>0</v>
      </c>
      <c r="X88" s="608">
        <v>0</v>
      </c>
      <c r="Y88" s="608">
        <v>0</v>
      </c>
      <c r="Z88" s="608">
        <v>0</v>
      </c>
      <c r="AA88" s="608">
        <v>0</v>
      </c>
      <c r="AB88" s="608">
        <v>0</v>
      </c>
      <c r="AC88" s="608">
        <v>0</v>
      </c>
      <c r="AD88" s="760">
        <v>0</v>
      </c>
      <c r="AE88" s="761">
        <v>0</v>
      </c>
      <c r="AF88" s="761">
        <v>0</v>
      </c>
      <c r="AG88" s="761">
        <v>0</v>
      </c>
      <c r="AH88" s="761">
        <v>0</v>
      </c>
      <c r="AI88" s="608">
        <v>0</v>
      </c>
      <c r="AJ88" s="608">
        <v>0</v>
      </c>
      <c r="AK88" s="608">
        <v>0</v>
      </c>
      <c r="AL88" s="608">
        <v>0</v>
      </c>
      <c r="AM88" s="608">
        <v>0</v>
      </c>
      <c r="AN88" s="608">
        <v>0</v>
      </c>
      <c r="AO88" s="904">
        <v>0</v>
      </c>
    </row>
    <row r="89" spans="1:41" s="89" customFormat="1" ht="12" customHeight="1">
      <c r="A89" s="639" t="s">
        <v>418</v>
      </c>
      <c r="B89" s="415" t="s">
        <v>233</v>
      </c>
      <c r="C89" s="415" t="s">
        <v>1565</v>
      </c>
      <c r="D89" s="416"/>
      <c r="E89" s="416"/>
      <c r="F89" s="415" t="s">
        <v>1509</v>
      </c>
      <c r="G89" s="416"/>
      <c r="H89" s="416"/>
      <c r="I89" s="417"/>
      <c r="J89" s="278" t="s">
        <v>344</v>
      </c>
      <c r="K89" s="278" t="s">
        <v>427</v>
      </c>
      <c r="L89" s="690">
        <v>3.3</v>
      </c>
      <c r="M89" s="608">
        <v>3.4</v>
      </c>
      <c r="N89" s="608">
        <v>3.6</v>
      </c>
      <c r="O89" s="608">
        <v>3.4</v>
      </c>
      <c r="P89" s="608">
        <v>3.2</v>
      </c>
      <c r="Q89" s="608">
        <v>3.2</v>
      </c>
      <c r="R89" s="608">
        <v>3.6</v>
      </c>
      <c r="S89" s="608">
        <v>3.8</v>
      </c>
      <c r="T89" s="608">
        <v>4.4000000000000004</v>
      </c>
      <c r="U89" s="608">
        <v>7.9</v>
      </c>
      <c r="V89" s="608">
        <v>8.9</v>
      </c>
      <c r="W89" s="608">
        <v>13.3</v>
      </c>
      <c r="X89" s="608">
        <v>15.7</v>
      </c>
      <c r="Y89" s="608">
        <v>14.7</v>
      </c>
      <c r="Z89" s="608">
        <v>14.4</v>
      </c>
      <c r="AA89" s="608">
        <v>14.7</v>
      </c>
      <c r="AB89" s="608">
        <v>15.1</v>
      </c>
      <c r="AC89" s="608">
        <v>13.4</v>
      </c>
      <c r="AD89" s="760">
        <v>16.8</v>
      </c>
      <c r="AE89" s="761">
        <v>14.700000000000001</v>
      </c>
      <c r="AF89" s="761">
        <v>15.4</v>
      </c>
      <c r="AG89" s="761">
        <v>9.8000000000000007</v>
      </c>
      <c r="AH89" s="761">
        <v>12.6</v>
      </c>
      <c r="AI89" s="608">
        <v>13</v>
      </c>
      <c r="AJ89" s="608">
        <v>16.100000000000001</v>
      </c>
      <c r="AK89" s="608">
        <v>14.3</v>
      </c>
      <c r="AL89" s="608">
        <v>0</v>
      </c>
      <c r="AM89" s="608">
        <v>0</v>
      </c>
      <c r="AN89" s="608">
        <v>0</v>
      </c>
      <c r="AO89" s="904">
        <v>0</v>
      </c>
    </row>
    <row r="90" spans="1:41" s="89" customFormat="1" ht="12" customHeight="1">
      <c r="A90" s="639" t="s">
        <v>418</v>
      </c>
      <c r="B90" s="415" t="s">
        <v>287</v>
      </c>
      <c r="C90" s="415" t="s">
        <v>1566</v>
      </c>
      <c r="D90" s="416"/>
      <c r="E90" s="416"/>
      <c r="F90" s="415" t="s">
        <v>1511</v>
      </c>
      <c r="G90" s="416"/>
      <c r="H90" s="416"/>
      <c r="I90" s="417"/>
      <c r="J90" s="278" t="s">
        <v>344</v>
      </c>
      <c r="K90" s="278" t="s">
        <v>427</v>
      </c>
      <c r="L90" s="690">
        <v>0</v>
      </c>
      <c r="M90" s="608">
        <v>0</v>
      </c>
      <c r="N90" s="608">
        <v>0</v>
      </c>
      <c r="O90" s="608">
        <v>0</v>
      </c>
      <c r="P90" s="608">
        <v>0</v>
      </c>
      <c r="Q90" s="608">
        <v>0</v>
      </c>
      <c r="R90" s="608">
        <v>0</v>
      </c>
      <c r="S90" s="608">
        <v>0</v>
      </c>
      <c r="T90" s="608">
        <v>3.8</v>
      </c>
      <c r="U90" s="608">
        <v>5.5</v>
      </c>
      <c r="V90" s="608">
        <v>7.5</v>
      </c>
      <c r="W90" s="608">
        <v>7.8</v>
      </c>
      <c r="X90" s="608">
        <v>8.1999999999999993</v>
      </c>
      <c r="Y90" s="608">
        <v>7.8</v>
      </c>
      <c r="Z90" s="608">
        <v>7.6</v>
      </c>
      <c r="AA90" s="608">
        <v>6.5</v>
      </c>
      <c r="AB90" s="608">
        <v>6.1</v>
      </c>
      <c r="AC90" s="608">
        <v>4.7</v>
      </c>
      <c r="AD90" s="760">
        <v>3.1</v>
      </c>
      <c r="AE90" s="761">
        <v>3</v>
      </c>
      <c r="AF90" s="761">
        <v>3.4</v>
      </c>
      <c r="AG90" s="761">
        <v>3.7</v>
      </c>
      <c r="AH90" s="761">
        <v>5.2</v>
      </c>
      <c r="AI90" s="608">
        <v>5.9</v>
      </c>
      <c r="AJ90" s="608">
        <v>8.8000000000000007</v>
      </c>
      <c r="AK90" s="608">
        <v>7.4</v>
      </c>
      <c r="AL90" s="608">
        <v>9.6</v>
      </c>
      <c r="AM90" s="608">
        <v>9.9</v>
      </c>
      <c r="AN90" s="608">
        <v>10.9</v>
      </c>
      <c r="AO90" s="904">
        <v>13.4</v>
      </c>
    </row>
    <row r="91" spans="1:41" s="89" customFormat="1" ht="12" customHeight="1">
      <c r="A91" s="639" t="s">
        <v>418</v>
      </c>
      <c r="B91" s="415" t="s">
        <v>290</v>
      </c>
      <c r="C91" s="415" t="s">
        <v>1567</v>
      </c>
      <c r="D91" s="416"/>
      <c r="E91" s="416"/>
      <c r="F91" s="415" t="s">
        <v>1513</v>
      </c>
      <c r="G91" s="416"/>
      <c r="H91" s="416"/>
      <c r="I91" s="417"/>
      <c r="J91" s="278" t="s">
        <v>344</v>
      </c>
      <c r="K91" s="278" t="s">
        <v>427</v>
      </c>
      <c r="L91" s="690">
        <v>13.5</v>
      </c>
      <c r="M91" s="608">
        <v>13.9</v>
      </c>
      <c r="N91" s="608">
        <v>15.1</v>
      </c>
      <c r="O91" s="608">
        <v>15.8</v>
      </c>
      <c r="P91" s="608">
        <v>16</v>
      </c>
      <c r="Q91" s="608">
        <v>17.3</v>
      </c>
      <c r="R91" s="608">
        <v>20.2</v>
      </c>
      <c r="S91" s="608">
        <v>14.1</v>
      </c>
      <c r="T91" s="608">
        <v>12.899999999999999</v>
      </c>
      <c r="U91" s="608">
        <v>10</v>
      </c>
      <c r="V91" s="608">
        <v>8.6999999999999993</v>
      </c>
      <c r="W91" s="608">
        <v>13.899999999999999</v>
      </c>
      <c r="X91" s="608">
        <v>16.400000000000002</v>
      </c>
      <c r="Y91" s="608">
        <v>26.8</v>
      </c>
      <c r="Z91" s="608">
        <v>23.6</v>
      </c>
      <c r="AA91" s="608">
        <v>26.6</v>
      </c>
      <c r="AB91" s="608">
        <v>27.199999999999996</v>
      </c>
      <c r="AC91" s="608">
        <v>25.2</v>
      </c>
      <c r="AD91" s="760">
        <v>35.700000000000003</v>
      </c>
      <c r="AE91" s="761">
        <v>28</v>
      </c>
      <c r="AF91" s="761">
        <v>26.6</v>
      </c>
      <c r="AG91" s="761">
        <v>16</v>
      </c>
      <c r="AH91" s="761">
        <v>20.099999999999998</v>
      </c>
      <c r="AI91" s="608">
        <v>21.7</v>
      </c>
      <c r="AJ91" s="608">
        <v>22</v>
      </c>
      <c r="AK91" s="608">
        <v>22.9</v>
      </c>
      <c r="AL91" s="608">
        <v>26.3</v>
      </c>
      <c r="AM91" s="608">
        <v>27.3</v>
      </c>
      <c r="AN91" s="608">
        <v>28</v>
      </c>
      <c r="AO91" s="904">
        <v>24.9</v>
      </c>
    </row>
    <row r="92" spans="1:41" s="89" customFormat="1" ht="12" customHeight="1">
      <c r="A92" s="639" t="s">
        <v>418</v>
      </c>
      <c r="B92" s="1009" t="s">
        <v>293</v>
      </c>
      <c r="C92" s="415" t="s">
        <v>1568</v>
      </c>
      <c r="D92" s="416"/>
      <c r="E92" s="416"/>
      <c r="F92" s="415" t="s">
        <v>1523</v>
      </c>
      <c r="G92" s="416"/>
      <c r="H92" s="416"/>
      <c r="I92" s="417"/>
      <c r="J92" s="278" t="s">
        <v>344</v>
      </c>
      <c r="K92" s="278" t="s">
        <v>380</v>
      </c>
      <c r="L92" s="690">
        <v>40.19246856185795</v>
      </c>
      <c r="M92" s="608">
        <v>40.970915965196717</v>
      </c>
      <c r="N92" s="608">
        <v>41.764440331495102</v>
      </c>
      <c r="O92" s="608">
        <v>42.573333671248861</v>
      </c>
      <c r="P92" s="608">
        <v>43.397893650610463</v>
      </c>
      <c r="Q92" s="608">
        <v>44.238423700928095</v>
      </c>
      <c r="R92" s="608">
        <v>45.095233130405809</v>
      </c>
      <c r="S92" s="608">
        <v>45.968637237926409</v>
      </c>
      <c r="T92" s="608">
        <v>46.858957429078913</v>
      </c>
      <c r="U92" s="608">
        <v>47.766521334433143</v>
      </c>
      <c r="V92" s="608">
        <v>48.691662930105146</v>
      </c>
      <c r="W92" s="608">
        <v>49.634722660657644</v>
      </c>
      <c r="X92" s="608">
        <v>50.596047564380882</v>
      </c>
      <c r="Y92" s="608">
        <v>51.575991400999889</v>
      </c>
      <c r="Z92" s="608">
        <v>52.574914781855135</v>
      </c>
      <c r="AA92" s="608">
        <v>53.593185302604624</v>
      </c>
      <c r="AB92" s="608">
        <v>54.631177678496044</v>
      </c>
      <c r="AC92" s="608">
        <v>55.689273882258966</v>
      </c>
      <c r="AD92" s="760">
        <v>56.767863284667648</v>
      </c>
      <c r="AE92" s="761">
        <v>57.867342797826353</v>
      </c>
      <c r="AF92" s="761">
        <v>58.988117021229719</v>
      </c>
      <c r="AG92" s="761">
        <v>60.130598390652111</v>
      </c>
      <c r="AH92" s="761">
        <v>59.962876999999999</v>
      </c>
      <c r="AI92" s="608">
        <v>61.499268000000001</v>
      </c>
      <c r="AJ92" s="608">
        <v>61.168323999999998</v>
      </c>
      <c r="AK92" s="608">
        <v>61.280225000000002</v>
      </c>
      <c r="AL92" s="608">
        <v>61.399722500000003</v>
      </c>
      <c r="AM92" s="608">
        <v>59.941383500000001</v>
      </c>
      <c r="AN92" s="608">
        <v>63.346869499999997</v>
      </c>
      <c r="AO92" s="608">
        <v>71</v>
      </c>
    </row>
    <row r="93" spans="1:41" s="89" customFormat="1" ht="12" customHeight="1">
      <c r="A93" s="401" t="s">
        <v>434</v>
      </c>
      <c r="B93" s="385" t="s">
        <v>216</v>
      </c>
      <c r="C93" s="385" t="s">
        <v>436</v>
      </c>
      <c r="D93" s="386"/>
      <c r="E93" s="386"/>
      <c r="F93" s="385" t="s">
        <v>436</v>
      </c>
      <c r="G93" s="386"/>
      <c r="H93" s="386"/>
      <c r="I93" s="387"/>
      <c r="J93" s="385" t="s">
        <v>219</v>
      </c>
      <c r="K93" s="385" t="s">
        <v>219</v>
      </c>
      <c r="L93" s="688">
        <v>0</v>
      </c>
      <c r="M93" s="607">
        <v>0</v>
      </c>
      <c r="N93" s="607">
        <v>0</v>
      </c>
      <c r="O93" s="607">
        <v>0</v>
      </c>
      <c r="P93" s="607">
        <v>0</v>
      </c>
      <c r="Q93" s="607">
        <v>0</v>
      </c>
      <c r="R93" s="607">
        <v>0</v>
      </c>
      <c r="S93" s="607">
        <v>0</v>
      </c>
      <c r="T93" s="607">
        <v>0</v>
      </c>
      <c r="U93" s="607">
        <v>0</v>
      </c>
      <c r="V93" s="607">
        <v>0</v>
      </c>
      <c r="W93" s="607">
        <v>0</v>
      </c>
      <c r="X93" s="607">
        <v>0</v>
      </c>
      <c r="Y93" s="607">
        <v>0</v>
      </c>
      <c r="Z93" s="607">
        <v>0</v>
      </c>
      <c r="AA93" s="607">
        <v>0</v>
      </c>
      <c r="AB93" s="607">
        <v>0</v>
      </c>
      <c r="AC93" s="607">
        <v>0</v>
      </c>
      <c r="AD93" s="758">
        <v>0</v>
      </c>
      <c r="AE93" s="759">
        <v>1</v>
      </c>
      <c r="AF93" s="759">
        <v>1</v>
      </c>
      <c r="AG93" s="759">
        <v>0.6</v>
      </c>
      <c r="AH93" s="759">
        <v>0.8</v>
      </c>
      <c r="AI93" s="607">
        <v>0.8</v>
      </c>
      <c r="AJ93" s="607">
        <v>1.1000000000000001</v>
      </c>
      <c r="AK93" s="607">
        <v>0.84</v>
      </c>
      <c r="AL93" s="607">
        <v>1.2</v>
      </c>
      <c r="AM93" s="607">
        <v>1.4</v>
      </c>
      <c r="AN93" s="607">
        <v>1.7</v>
      </c>
      <c r="AO93" s="903">
        <v>1.2</v>
      </c>
    </row>
    <row r="94" spans="1:41" s="89" customFormat="1" ht="12" customHeight="1">
      <c r="A94" s="639" t="s">
        <v>434</v>
      </c>
      <c r="B94" s="415" t="s">
        <v>226</v>
      </c>
      <c r="C94" s="415" t="s">
        <v>1562</v>
      </c>
      <c r="D94" s="416"/>
      <c r="E94" s="416"/>
      <c r="F94" s="415" t="s">
        <v>1504</v>
      </c>
      <c r="G94" s="416"/>
      <c r="H94" s="416"/>
      <c r="I94" s="417"/>
      <c r="J94" s="278" t="s">
        <v>344</v>
      </c>
      <c r="K94" s="278" t="s">
        <v>219</v>
      </c>
      <c r="L94" s="690">
        <v>0</v>
      </c>
      <c r="M94" s="608">
        <v>0</v>
      </c>
      <c r="N94" s="608">
        <v>0</v>
      </c>
      <c r="O94" s="608">
        <v>0</v>
      </c>
      <c r="P94" s="608">
        <v>0</v>
      </c>
      <c r="Q94" s="608">
        <v>0</v>
      </c>
      <c r="R94" s="608">
        <v>0</v>
      </c>
      <c r="S94" s="608">
        <v>0</v>
      </c>
      <c r="T94" s="608">
        <v>0</v>
      </c>
      <c r="U94" s="608">
        <v>0</v>
      </c>
      <c r="V94" s="608">
        <v>0</v>
      </c>
      <c r="W94" s="608">
        <v>0</v>
      </c>
      <c r="X94" s="608">
        <v>0</v>
      </c>
      <c r="Y94" s="608">
        <v>0</v>
      </c>
      <c r="Z94" s="608">
        <v>0</v>
      </c>
      <c r="AA94" s="608">
        <v>0</v>
      </c>
      <c r="AB94" s="608">
        <v>0</v>
      </c>
      <c r="AC94" s="608">
        <v>0</v>
      </c>
      <c r="AD94" s="760">
        <v>0</v>
      </c>
      <c r="AE94" s="761">
        <v>1</v>
      </c>
      <c r="AF94" s="761">
        <v>1</v>
      </c>
      <c r="AG94" s="761">
        <v>0.6</v>
      </c>
      <c r="AH94" s="761">
        <v>0.8</v>
      </c>
      <c r="AI94" s="608">
        <v>0.8</v>
      </c>
      <c r="AJ94" s="608">
        <v>1.1000000000000001</v>
      </c>
      <c r="AK94" s="608">
        <v>0.84</v>
      </c>
      <c r="AL94" s="608">
        <v>1.2</v>
      </c>
      <c r="AM94" s="608">
        <v>1.4</v>
      </c>
      <c r="AN94" s="608">
        <v>1.7</v>
      </c>
      <c r="AO94" s="904">
        <v>1.2</v>
      </c>
    </row>
    <row r="95" spans="1:41" s="89" customFormat="1" ht="12" customHeight="1">
      <c r="A95" s="401" t="s">
        <v>437</v>
      </c>
      <c r="B95" s="385" t="s">
        <v>216</v>
      </c>
      <c r="C95" s="385" t="s">
        <v>439</v>
      </c>
      <c r="D95" s="386"/>
      <c r="E95" s="386"/>
      <c r="F95" s="385" t="s">
        <v>439</v>
      </c>
      <c r="G95" s="386"/>
      <c r="H95" s="386"/>
      <c r="I95" s="387"/>
      <c r="J95" s="385" t="s">
        <v>219</v>
      </c>
      <c r="K95" s="385" t="s">
        <v>219</v>
      </c>
      <c r="L95" s="688">
        <v>10.5</v>
      </c>
      <c r="M95" s="607">
        <v>12.2</v>
      </c>
      <c r="N95" s="607">
        <v>15.9</v>
      </c>
      <c r="O95" s="607">
        <v>15.9</v>
      </c>
      <c r="P95" s="607">
        <v>14.8</v>
      </c>
      <c r="Q95" s="607">
        <v>14.8</v>
      </c>
      <c r="R95" s="607">
        <v>17.2</v>
      </c>
      <c r="S95" s="607">
        <v>17.899999999999999</v>
      </c>
      <c r="T95" s="607">
        <v>93.2</v>
      </c>
      <c r="U95" s="607">
        <v>111.9</v>
      </c>
      <c r="V95" s="607">
        <v>111.5</v>
      </c>
      <c r="W95" s="607">
        <v>127</v>
      </c>
      <c r="X95" s="607">
        <v>142.4</v>
      </c>
      <c r="Y95" s="607">
        <v>156.89999999999998</v>
      </c>
      <c r="Z95" s="607">
        <v>164.89999999999998</v>
      </c>
      <c r="AA95" s="607">
        <v>170</v>
      </c>
      <c r="AB95" s="607">
        <v>174.39999999999998</v>
      </c>
      <c r="AC95" s="607">
        <v>169.3</v>
      </c>
      <c r="AD95" s="758">
        <v>160.29999999999998</v>
      </c>
      <c r="AE95" s="759">
        <v>152.9</v>
      </c>
      <c r="AF95" s="759">
        <v>178.39999999999998</v>
      </c>
      <c r="AG95" s="759">
        <v>176.70000000000002</v>
      </c>
      <c r="AH95" s="759">
        <v>198.3</v>
      </c>
      <c r="AI95" s="607">
        <v>216.4</v>
      </c>
      <c r="AJ95" s="607">
        <v>234.20000000000002</v>
      </c>
      <c r="AK95" s="607">
        <v>224.6</v>
      </c>
      <c r="AL95" s="607">
        <v>244.5</v>
      </c>
      <c r="AM95" s="607">
        <v>276.3</v>
      </c>
      <c r="AN95" s="607">
        <v>315.89999999999998</v>
      </c>
      <c r="AO95" s="903">
        <v>342.59999999999997</v>
      </c>
    </row>
    <row r="96" spans="1:41" s="89" customFormat="1" ht="12" customHeight="1">
      <c r="A96" s="639" t="s">
        <v>437</v>
      </c>
      <c r="B96" s="415" t="s">
        <v>226</v>
      </c>
      <c r="C96" s="415" t="s">
        <v>1569</v>
      </c>
      <c r="D96" s="416"/>
      <c r="E96" s="416"/>
      <c r="F96" s="415" t="s">
        <v>1504</v>
      </c>
      <c r="G96" s="416"/>
      <c r="H96" s="416"/>
      <c r="I96" s="417"/>
      <c r="J96" s="415" t="s">
        <v>442</v>
      </c>
      <c r="K96" s="415" t="s">
        <v>219</v>
      </c>
      <c r="L96" s="690">
        <v>0</v>
      </c>
      <c r="M96" s="608">
        <v>0</v>
      </c>
      <c r="N96" s="608">
        <v>0</v>
      </c>
      <c r="O96" s="608">
        <v>0</v>
      </c>
      <c r="P96" s="608">
        <v>0</v>
      </c>
      <c r="Q96" s="608">
        <v>0</v>
      </c>
      <c r="R96" s="608">
        <v>0</v>
      </c>
      <c r="S96" s="608">
        <v>0</v>
      </c>
      <c r="T96" s="608">
        <v>74.2</v>
      </c>
      <c r="U96" s="608">
        <v>91.3</v>
      </c>
      <c r="V96" s="608">
        <v>93.2</v>
      </c>
      <c r="W96" s="608">
        <v>108.8</v>
      </c>
      <c r="X96" s="608">
        <v>120.9</v>
      </c>
      <c r="Y96" s="608">
        <v>136.69999999999999</v>
      </c>
      <c r="Z96" s="608">
        <v>145.19999999999999</v>
      </c>
      <c r="AA96" s="608">
        <v>149.9</v>
      </c>
      <c r="AB96" s="608">
        <v>153.69999999999999</v>
      </c>
      <c r="AC96" s="608">
        <v>150.9</v>
      </c>
      <c r="AD96" s="760">
        <v>137.19999999999999</v>
      </c>
      <c r="AE96" s="761">
        <v>132.80000000000001</v>
      </c>
      <c r="AF96" s="761">
        <v>134.1</v>
      </c>
      <c r="AG96" s="761">
        <v>138.9</v>
      </c>
      <c r="AH96" s="761">
        <v>153.4</v>
      </c>
      <c r="AI96" s="608">
        <v>168.4</v>
      </c>
      <c r="AJ96" s="608">
        <v>179.9</v>
      </c>
      <c r="AK96" s="608">
        <v>172.4</v>
      </c>
      <c r="AL96" s="608">
        <v>187.4</v>
      </c>
      <c r="AM96" s="608">
        <v>213.4</v>
      </c>
      <c r="AN96" s="608">
        <v>245.6</v>
      </c>
      <c r="AO96" s="904">
        <v>268.8</v>
      </c>
    </row>
    <row r="97" spans="1:41" s="89" customFormat="1" ht="12" customHeight="1">
      <c r="A97" s="639" t="s">
        <v>437</v>
      </c>
      <c r="B97" s="415" t="s">
        <v>230</v>
      </c>
      <c r="C97" s="415" t="s">
        <v>1570</v>
      </c>
      <c r="D97" s="416"/>
      <c r="E97" s="416"/>
      <c r="F97" s="415" t="s">
        <v>1507</v>
      </c>
      <c r="G97" s="416"/>
      <c r="H97" s="416"/>
      <c r="I97" s="417"/>
      <c r="J97" s="415" t="s">
        <v>442</v>
      </c>
      <c r="K97" s="415" t="s">
        <v>219</v>
      </c>
      <c r="L97" s="690">
        <v>10.5</v>
      </c>
      <c r="M97" s="608">
        <v>12.2</v>
      </c>
      <c r="N97" s="608">
        <v>15.9</v>
      </c>
      <c r="O97" s="608">
        <v>15.9</v>
      </c>
      <c r="P97" s="608">
        <v>14.8</v>
      </c>
      <c r="Q97" s="608">
        <v>14.8</v>
      </c>
      <c r="R97" s="608">
        <v>17.2</v>
      </c>
      <c r="S97" s="608">
        <v>17.899999999999999</v>
      </c>
      <c r="T97" s="608">
        <v>19</v>
      </c>
      <c r="U97" s="608">
        <v>20.6</v>
      </c>
      <c r="V97" s="608">
        <v>18.3</v>
      </c>
      <c r="W97" s="608">
        <v>18.2</v>
      </c>
      <c r="X97" s="608">
        <v>21.5</v>
      </c>
      <c r="Y97" s="608">
        <v>20.2</v>
      </c>
      <c r="Z97" s="608">
        <v>19.7</v>
      </c>
      <c r="AA97" s="608">
        <v>20.100000000000001</v>
      </c>
      <c r="AB97" s="608">
        <v>20.7</v>
      </c>
      <c r="AC97" s="608">
        <v>18.399999999999999</v>
      </c>
      <c r="AD97" s="760">
        <v>23.1</v>
      </c>
      <c r="AE97" s="761">
        <v>20.099999999999998</v>
      </c>
      <c r="AF97" s="761">
        <v>21.1</v>
      </c>
      <c r="AG97" s="761">
        <v>13.4</v>
      </c>
      <c r="AH97" s="761">
        <v>17.3</v>
      </c>
      <c r="AI97" s="608">
        <v>17.7</v>
      </c>
      <c r="AJ97" s="608">
        <v>21.9</v>
      </c>
      <c r="AK97" s="608">
        <v>22</v>
      </c>
      <c r="AL97" s="608">
        <v>23.7</v>
      </c>
      <c r="AM97" s="608">
        <v>24.3</v>
      </c>
      <c r="AN97" s="608">
        <v>25.8</v>
      </c>
      <c r="AO97" s="904">
        <v>24.9</v>
      </c>
    </row>
    <row r="98" spans="1:41" s="89" customFormat="1" ht="12" customHeight="1">
      <c r="A98" s="639" t="s">
        <v>437</v>
      </c>
      <c r="B98" s="415" t="s">
        <v>233</v>
      </c>
      <c r="C98" s="415" t="s">
        <v>1571</v>
      </c>
      <c r="D98" s="416"/>
      <c r="E98" s="416"/>
      <c r="F98" s="415" t="s">
        <v>1509</v>
      </c>
      <c r="G98" s="416"/>
      <c r="H98" s="416"/>
      <c r="I98" s="417"/>
      <c r="J98" s="415" t="s">
        <v>442</v>
      </c>
      <c r="K98" s="415" t="s">
        <v>219</v>
      </c>
      <c r="L98" s="690">
        <v>0</v>
      </c>
      <c r="M98" s="608">
        <v>0</v>
      </c>
      <c r="N98" s="608">
        <v>0</v>
      </c>
      <c r="O98" s="608">
        <v>0</v>
      </c>
      <c r="P98" s="608">
        <v>0</v>
      </c>
      <c r="Q98" s="608">
        <v>0</v>
      </c>
      <c r="R98" s="608">
        <v>0</v>
      </c>
      <c r="S98" s="608">
        <v>0</v>
      </c>
      <c r="T98" s="608">
        <v>0</v>
      </c>
      <c r="U98" s="608">
        <v>0</v>
      </c>
      <c r="V98" s="608">
        <v>0</v>
      </c>
      <c r="W98" s="608">
        <v>0</v>
      </c>
      <c r="X98" s="608">
        <v>0</v>
      </c>
      <c r="Y98" s="608">
        <v>0</v>
      </c>
      <c r="Z98" s="608">
        <v>0</v>
      </c>
      <c r="AA98" s="608">
        <v>0</v>
      </c>
      <c r="AB98" s="608">
        <v>0</v>
      </c>
      <c r="AC98" s="608">
        <v>0</v>
      </c>
      <c r="AD98" s="760">
        <v>0</v>
      </c>
      <c r="AE98" s="761">
        <v>0</v>
      </c>
      <c r="AF98" s="761">
        <v>23.2</v>
      </c>
      <c r="AG98" s="761">
        <v>24.4</v>
      </c>
      <c r="AH98" s="761">
        <v>27.6</v>
      </c>
      <c r="AI98" s="608">
        <v>30.3</v>
      </c>
      <c r="AJ98" s="608">
        <v>32.4</v>
      </c>
      <c r="AK98" s="608">
        <v>30.2</v>
      </c>
      <c r="AL98" s="608">
        <v>33.4</v>
      </c>
      <c r="AM98" s="608">
        <v>38.6</v>
      </c>
      <c r="AN98" s="608">
        <v>44.5</v>
      </c>
      <c r="AO98" s="904">
        <v>48.9</v>
      </c>
    </row>
    <row r="99" spans="1:41" s="89" customFormat="1" ht="12" customHeight="1">
      <c r="A99" s="401" t="s">
        <v>451</v>
      </c>
      <c r="B99" s="385" t="s">
        <v>216</v>
      </c>
      <c r="C99" s="385" t="s">
        <v>453</v>
      </c>
      <c r="D99" s="386"/>
      <c r="E99" s="386"/>
      <c r="F99" s="385" t="s">
        <v>453</v>
      </c>
      <c r="G99" s="386"/>
      <c r="H99" s="386"/>
      <c r="I99" s="387"/>
      <c r="J99" s="385" t="s">
        <v>219</v>
      </c>
      <c r="K99" s="385" t="s">
        <v>219</v>
      </c>
      <c r="L99" s="688">
        <v>0</v>
      </c>
      <c r="M99" s="607">
        <v>0</v>
      </c>
      <c r="N99" s="607">
        <v>0</v>
      </c>
      <c r="O99" s="607">
        <v>0</v>
      </c>
      <c r="P99" s="607">
        <v>0</v>
      </c>
      <c r="Q99" s="607">
        <v>0</v>
      </c>
      <c r="R99" s="607">
        <v>0</v>
      </c>
      <c r="S99" s="607">
        <v>0</v>
      </c>
      <c r="T99" s="607">
        <v>0</v>
      </c>
      <c r="U99" s="607">
        <v>0</v>
      </c>
      <c r="V99" s="607">
        <v>0</v>
      </c>
      <c r="W99" s="607">
        <v>0</v>
      </c>
      <c r="X99" s="607">
        <v>0</v>
      </c>
      <c r="Y99" s="607">
        <v>0</v>
      </c>
      <c r="Z99" s="607">
        <v>0</v>
      </c>
      <c r="AA99" s="607">
        <v>0</v>
      </c>
      <c r="AB99" s="607">
        <v>0</v>
      </c>
      <c r="AC99" s="607">
        <v>0</v>
      </c>
      <c r="AD99" s="758">
        <v>0</v>
      </c>
      <c r="AE99" s="759">
        <v>0</v>
      </c>
      <c r="AF99" s="759">
        <v>0</v>
      </c>
      <c r="AG99" s="759">
        <v>0</v>
      </c>
      <c r="AH99" s="759">
        <v>0</v>
      </c>
      <c r="AI99" s="607">
        <v>0</v>
      </c>
      <c r="AJ99" s="607">
        <v>0</v>
      </c>
      <c r="AK99" s="607">
        <v>0</v>
      </c>
      <c r="AL99" s="607">
        <v>0</v>
      </c>
      <c r="AM99" s="607">
        <v>0</v>
      </c>
      <c r="AN99" s="607">
        <v>0</v>
      </c>
      <c r="AO99" s="903">
        <v>0</v>
      </c>
    </row>
    <row r="100" spans="1:41" s="89" customFormat="1" ht="12" customHeight="1">
      <c r="A100" s="401" t="s">
        <v>454</v>
      </c>
      <c r="B100" s="385" t="s">
        <v>216</v>
      </c>
      <c r="C100" s="385" t="s">
        <v>456</v>
      </c>
      <c r="D100" s="386"/>
      <c r="E100" s="386"/>
      <c r="F100" s="385" t="s">
        <v>456</v>
      </c>
      <c r="G100" s="386"/>
      <c r="H100" s="386"/>
      <c r="I100" s="387"/>
      <c r="J100" s="385" t="s">
        <v>219</v>
      </c>
      <c r="K100" s="385" t="s">
        <v>219</v>
      </c>
      <c r="L100" s="688">
        <v>11.499999999999998</v>
      </c>
      <c r="M100" s="607">
        <v>11.899999999999999</v>
      </c>
      <c r="N100" s="607">
        <v>12.000000000000002</v>
      </c>
      <c r="O100" s="607">
        <v>12.2</v>
      </c>
      <c r="P100" s="607">
        <v>16.2</v>
      </c>
      <c r="Q100" s="607">
        <v>26.400000000000002</v>
      </c>
      <c r="R100" s="607">
        <v>16.900000000000002</v>
      </c>
      <c r="S100" s="607">
        <v>15.999999999999998</v>
      </c>
      <c r="T100" s="607">
        <v>20.5</v>
      </c>
      <c r="U100" s="607">
        <v>20.599999999999998</v>
      </c>
      <c r="V100" s="607">
        <v>23.300000000000004</v>
      </c>
      <c r="W100" s="607">
        <v>31.100000000000005</v>
      </c>
      <c r="X100" s="607">
        <v>51.300000000000004</v>
      </c>
      <c r="Y100" s="607">
        <v>44.5</v>
      </c>
      <c r="Z100" s="607">
        <v>34.800000000000004</v>
      </c>
      <c r="AA100" s="607">
        <v>41.900000000000006</v>
      </c>
      <c r="AB100" s="607">
        <v>59.600000000000009</v>
      </c>
      <c r="AC100" s="607">
        <v>95</v>
      </c>
      <c r="AD100" s="758">
        <v>86</v>
      </c>
      <c r="AE100" s="759">
        <v>83.1</v>
      </c>
      <c r="AF100" s="759">
        <v>82.199999999999989</v>
      </c>
      <c r="AG100" s="759">
        <v>75.8</v>
      </c>
      <c r="AH100" s="759">
        <v>90.399999999999977</v>
      </c>
      <c r="AI100" s="607">
        <v>83.199999999999974</v>
      </c>
      <c r="AJ100" s="607">
        <v>82.399999999999991</v>
      </c>
      <c r="AK100" s="607">
        <v>75.7</v>
      </c>
      <c r="AL100" s="607">
        <v>82.499999999999986</v>
      </c>
      <c r="AM100" s="607">
        <v>92.799999999999983</v>
      </c>
      <c r="AN100" s="607">
        <v>96.399999999999991</v>
      </c>
      <c r="AO100" s="903">
        <v>54.500000000000007</v>
      </c>
    </row>
    <row r="101" spans="1:41" s="89" customFormat="1" ht="12" customHeight="1">
      <c r="A101" s="639" t="s">
        <v>454</v>
      </c>
      <c r="B101" s="415" t="s">
        <v>226</v>
      </c>
      <c r="C101" s="415" t="s">
        <v>1572</v>
      </c>
      <c r="D101" s="416"/>
      <c r="E101" s="416"/>
      <c r="F101" s="415" t="s">
        <v>1504</v>
      </c>
      <c r="G101" s="416"/>
      <c r="H101" s="416"/>
      <c r="I101" s="417"/>
      <c r="J101" s="278" t="s">
        <v>344</v>
      </c>
      <c r="K101" s="278" t="s">
        <v>219</v>
      </c>
      <c r="L101" s="690">
        <v>7.2</v>
      </c>
      <c r="M101" s="608">
        <v>7.5</v>
      </c>
      <c r="N101" s="608">
        <v>7.7</v>
      </c>
      <c r="O101" s="608">
        <v>8.3000000000000007</v>
      </c>
      <c r="P101" s="608">
        <v>12.2</v>
      </c>
      <c r="Q101" s="608">
        <v>22.4</v>
      </c>
      <c r="R101" s="608">
        <v>12.4</v>
      </c>
      <c r="S101" s="608">
        <v>10.6</v>
      </c>
      <c r="T101" s="608">
        <v>11.1</v>
      </c>
      <c r="U101" s="608">
        <v>13.4</v>
      </c>
      <c r="V101" s="608">
        <v>16</v>
      </c>
      <c r="W101" s="608">
        <v>24.3</v>
      </c>
      <c r="X101" s="608">
        <v>43.1</v>
      </c>
      <c r="Y101" s="608">
        <v>35.4</v>
      </c>
      <c r="Z101" s="608">
        <v>26.6</v>
      </c>
      <c r="AA101" s="608">
        <v>34</v>
      </c>
      <c r="AB101" s="608">
        <v>51.3</v>
      </c>
      <c r="AC101" s="608">
        <v>87.9</v>
      </c>
      <c r="AD101" s="760">
        <v>78.2</v>
      </c>
      <c r="AE101" s="761">
        <v>75.3</v>
      </c>
      <c r="AF101" s="761">
        <v>74.400000000000006</v>
      </c>
      <c r="AG101" s="761">
        <v>69.599999999999994</v>
      </c>
      <c r="AH101" s="761">
        <v>82.6</v>
      </c>
      <c r="AI101" s="608">
        <v>75.5</v>
      </c>
      <c r="AJ101" s="608">
        <v>69.3</v>
      </c>
      <c r="AK101" s="608">
        <v>64.2</v>
      </c>
      <c r="AL101" s="608">
        <v>72.400000000000006</v>
      </c>
      <c r="AM101" s="608">
        <v>78</v>
      </c>
      <c r="AN101" s="608">
        <v>78.900000000000006</v>
      </c>
      <c r="AO101" s="904">
        <v>38.1</v>
      </c>
    </row>
    <row r="102" spans="1:41" s="89" customFormat="1" ht="12" customHeight="1">
      <c r="A102" s="639" t="s">
        <v>454</v>
      </c>
      <c r="B102" s="415" t="s">
        <v>230</v>
      </c>
      <c r="C102" s="415" t="s">
        <v>1573</v>
      </c>
      <c r="D102" s="416"/>
      <c r="E102" s="416"/>
      <c r="F102" s="415" t="s">
        <v>1507</v>
      </c>
      <c r="G102" s="416"/>
      <c r="H102" s="416"/>
      <c r="I102" s="417"/>
      <c r="J102" s="278" t="s">
        <v>344</v>
      </c>
      <c r="K102" s="278" t="s">
        <v>219</v>
      </c>
      <c r="L102" s="690">
        <v>1</v>
      </c>
      <c r="M102" s="608">
        <v>1.3</v>
      </c>
      <c r="N102" s="608">
        <v>1.1000000000000001</v>
      </c>
      <c r="O102" s="608">
        <v>1</v>
      </c>
      <c r="P102" s="608">
        <v>0.9</v>
      </c>
      <c r="Q102" s="608">
        <v>0.9</v>
      </c>
      <c r="R102" s="608">
        <v>1.3</v>
      </c>
      <c r="S102" s="608">
        <v>0.9</v>
      </c>
      <c r="T102" s="608">
        <v>1</v>
      </c>
      <c r="U102" s="608">
        <v>1.1000000000000001</v>
      </c>
      <c r="V102" s="608">
        <v>1.2</v>
      </c>
      <c r="W102" s="608">
        <v>1</v>
      </c>
      <c r="X102" s="608">
        <v>0.9</v>
      </c>
      <c r="Y102" s="608">
        <v>0.9</v>
      </c>
      <c r="Z102" s="608">
        <v>0.9</v>
      </c>
      <c r="AA102" s="608">
        <v>0.8</v>
      </c>
      <c r="AB102" s="608">
        <v>0.8</v>
      </c>
      <c r="AC102" s="608">
        <v>0.8</v>
      </c>
      <c r="AD102" s="760">
        <v>0.7</v>
      </c>
      <c r="AE102" s="761">
        <v>0.7</v>
      </c>
      <c r="AF102" s="761">
        <v>0.8</v>
      </c>
      <c r="AG102" s="761">
        <v>0.8</v>
      </c>
      <c r="AH102" s="761">
        <v>0.8</v>
      </c>
      <c r="AI102" s="608">
        <v>0.8</v>
      </c>
      <c r="AJ102" s="608">
        <v>0.8</v>
      </c>
      <c r="AK102" s="608">
        <v>0.7</v>
      </c>
      <c r="AL102" s="608">
        <v>0.6</v>
      </c>
      <c r="AM102" s="608">
        <v>0.5</v>
      </c>
      <c r="AN102" s="608">
        <v>0.5</v>
      </c>
      <c r="AO102" s="904">
        <v>0.6</v>
      </c>
    </row>
    <row r="103" spans="1:41" s="89" customFormat="1" ht="12" customHeight="1">
      <c r="A103" s="639" t="s">
        <v>454</v>
      </c>
      <c r="B103" s="415" t="s">
        <v>233</v>
      </c>
      <c r="C103" s="415" t="s">
        <v>1574</v>
      </c>
      <c r="D103" s="416"/>
      <c r="E103" s="416"/>
      <c r="F103" s="415" t="s">
        <v>1509</v>
      </c>
      <c r="G103" s="416"/>
      <c r="H103" s="416"/>
      <c r="I103" s="417"/>
      <c r="J103" s="278" t="s">
        <v>344</v>
      </c>
      <c r="K103" s="278" t="s">
        <v>219</v>
      </c>
      <c r="L103" s="690">
        <v>0.6</v>
      </c>
      <c r="M103" s="608">
        <v>0.7</v>
      </c>
      <c r="N103" s="608">
        <v>0</v>
      </c>
      <c r="O103" s="608">
        <v>0.1</v>
      </c>
      <c r="P103" s="608">
        <v>0.1</v>
      </c>
      <c r="Q103" s="608">
        <v>0.1</v>
      </c>
      <c r="R103" s="608">
        <v>0.1</v>
      </c>
      <c r="S103" s="608">
        <v>0.1</v>
      </c>
      <c r="T103" s="608">
        <v>0.1</v>
      </c>
      <c r="U103" s="608">
        <v>0.2</v>
      </c>
      <c r="V103" s="608">
        <v>0.1</v>
      </c>
      <c r="W103" s="608">
        <v>0.1</v>
      </c>
      <c r="X103" s="608">
        <v>0.2</v>
      </c>
      <c r="Y103" s="608">
        <v>0.1</v>
      </c>
      <c r="Z103" s="608">
        <v>0.1</v>
      </c>
      <c r="AA103" s="608">
        <v>0.2</v>
      </c>
      <c r="AB103" s="608">
        <v>0.1</v>
      </c>
      <c r="AC103" s="608">
        <v>0.1</v>
      </c>
      <c r="AD103" s="760">
        <v>0.2</v>
      </c>
      <c r="AE103" s="761">
        <v>0.3</v>
      </c>
      <c r="AF103" s="761">
        <v>0.1</v>
      </c>
      <c r="AG103" s="761">
        <v>0</v>
      </c>
      <c r="AH103" s="761">
        <v>0.1</v>
      </c>
      <c r="AI103" s="608">
        <v>0.1</v>
      </c>
      <c r="AJ103" s="608">
        <v>0.3</v>
      </c>
      <c r="AK103" s="608">
        <v>0</v>
      </c>
      <c r="AL103" s="608">
        <v>0.1</v>
      </c>
      <c r="AM103" s="608">
        <v>0.1</v>
      </c>
      <c r="AN103" s="608">
        <v>0.1</v>
      </c>
      <c r="AO103" s="904">
        <v>0.2</v>
      </c>
    </row>
    <row r="104" spans="1:41" s="89" customFormat="1" ht="12" customHeight="1">
      <c r="A104" s="639" t="s">
        <v>454</v>
      </c>
      <c r="B104" s="415" t="s">
        <v>287</v>
      </c>
      <c r="C104" s="415" t="s">
        <v>1575</v>
      </c>
      <c r="D104" s="416"/>
      <c r="E104" s="416"/>
      <c r="F104" s="415" t="s">
        <v>1511</v>
      </c>
      <c r="G104" s="416"/>
      <c r="H104" s="416"/>
      <c r="I104" s="417"/>
      <c r="J104" s="278" t="s">
        <v>344</v>
      </c>
      <c r="K104" s="278" t="s">
        <v>271</v>
      </c>
      <c r="L104" s="690">
        <v>0</v>
      </c>
      <c r="M104" s="608">
        <v>0</v>
      </c>
      <c r="N104" s="608">
        <v>0</v>
      </c>
      <c r="O104" s="608">
        <v>0</v>
      </c>
      <c r="P104" s="608">
        <v>0</v>
      </c>
      <c r="Q104" s="608">
        <v>0</v>
      </c>
      <c r="R104" s="608">
        <v>0</v>
      </c>
      <c r="S104" s="608">
        <v>0</v>
      </c>
      <c r="T104" s="608">
        <v>0</v>
      </c>
      <c r="U104" s="608">
        <v>0</v>
      </c>
      <c r="V104" s="608">
        <v>0</v>
      </c>
      <c r="W104" s="608">
        <v>0</v>
      </c>
      <c r="X104" s="608">
        <v>0</v>
      </c>
      <c r="Y104" s="608">
        <v>0</v>
      </c>
      <c r="Z104" s="608">
        <v>0</v>
      </c>
      <c r="AA104" s="608">
        <v>0</v>
      </c>
      <c r="AB104" s="608">
        <v>0</v>
      </c>
      <c r="AC104" s="608">
        <v>0</v>
      </c>
      <c r="AD104" s="760">
        <v>0</v>
      </c>
      <c r="AE104" s="761">
        <v>0</v>
      </c>
      <c r="AF104" s="761">
        <v>0</v>
      </c>
      <c r="AG104" s="761">
        <v>0</v>
      </c>
      <c r="AH104" s="761">
        <v>0</v>
      </c>
      <c r="AI104" s="608">
        <v>0</v>
      </c>
      <c r="AJ104" s="608">
        <v>0</v>
      </c>
      <c r="AK104" s="608">
        <v>0</v>
      </c>
      <c r="AL104" s="608">
        <v>0</v>
      </c>
      <c r="AM104" s="608">
        <v>0</v>
      </c>
      <c r="AN104" s="608">
        <v>0</v>
      </c>
      <c r="AO104" s="904">
        <v>0</v>
      </c>
    </row>
    <row r="105" spans="1:41" s="89" customFormat="1" ht="12" customHeight="1">
      <c r="A105" s="639" t="s">
        <v>454</v>
      </c>
      <c r="B105" s="415" t="s">
        <v>290</v>
      </c>
      <c r="C105" s="415" t="s">
        <v>1576</v>
      </c>
      <c r="D105" s="416"/>
      <c r="E105" s="416"/>
      <c r="F105" s="415" t="s">
        <v>1513</v>
      </c>
      <c r="G105" s="416"/>
      <c r="H105" s="416"/>
      <c r="I105" s="417"/>
      <c r="J105" s="278" t="s">
        <v>344</v>
      </c>
      <c r="K105" s="278" t="s">
        <v>271</v>
      </c>
      <c r="L105" s="690">
        <v>1.4</v>
      </c>
      <c r="M105" s="608">
        <v>1.2</v>
      </c>
      <c r="N105" s="608">
        <v>1.3</v>
      </c>
      <c r="O105" s="608">
        <v>1.1000000000000001</v>
      </c>
      <c r="P105" s="608">
        <v>1.2</v>
      </c>
      <c r="Q105" s="608">
        <v>1</v>
      </c>
      <c r="R105" s="608">
        <v>0.9</v>
      </c>
      <c r="S105" s="608">
        <v>1</v>
      </c>
      <c r="T105" s="608">
        <v>0.9</v>
      </c>
      <c r="U105" s="608">
        <v>1.2</v>
      </c>
      <c r="V105" s="608">
        <v>1.1000000000000001</v>
      </c>
      <c r="W105" s="608">
        <v>1</v>
      </c>
      <c r="X105" s="608">
        <v>1.4</v>
      </c>
      <c r="Y105" s="608">
        <v>1.5</v>
      </c>
      <c r="Z105" s="608">
        <v>1.5</v>
      </c>
      <c r="AA105" s="608">
        <v>1.3</v>
      </c>
      <c r="AB105" s="608">
        <v>1.1000000000000001</v>
      </c>
      <c r="AC105" s="608">
        <v>1.3</v>
      </c>
      <c r="AD105" s="760">
        <v>1.5</v>
      </c>
      <c r="AE105" s="761">
        <v>1.5</v>
      </c>
      <c r="AF105" s="761">
        <v>1.6</v>
      </c>
      <c r="AG105" s="761">
        <v>1.4</v>
      </c>
      <c r="AH105" s="761">
        <v>1.7</v>
      </c>
      <c r="AI105" s="608">
        <v>1.7</v>
      </c>
      <c r="AJ105" s="608">
        <v>1.7</v>
      </c>
      <c r="AK105" s="608">
        <v>1.4</v>
      </c>
      <c r="AL105" s="608">
        <v>1.3</v>
      </c>
      <c r="AM105" s="608">
        <v>1.9</v>
      </c>
      <c r="AN105" s="608">
        <v>1.7</v>
      </c>
      <c r="AO105" s="904">
        <v>1.7</v>
      </c>
    </row>
    <row r="106" spans="1:41" s="89" customFormat="1" ht="12" customHeight="1">
      <c r="A106" s="639" t="s">
        <v>454</v>
      </c>
      <c r="B106" s="415" t="s">
        <v>293</v>
      </c>
      <c r="C106" s="415" t="s">
        <v>1577</v>
      </c>
      <c r="D106" s="416"/>
      <c r="E106" s="416"/>
      <c r="F106" s="415" t="s">
        <v>1523</v>
      </c>
      <c r="G106" s="416"/>
      <c r="H106" s="416"/>
      <c r="I106" s="417"/>
      <c r="J106" s="278" t="s">
        <v>344</v>
      </c>
      <c r="K106" s="278" t="s">
        <v>271</v>
      </c>
      <c r="L106" s="690">
        <v>0.2</v>
      </c>
      <c r="M106" s="608">
        <v>0.1</v>
      </c>
      <c r="N106" s="608">
        <v>0</v>
      </c>
      <c r="O106" s="608">
        <v>0</v>
      </c>
      <c r="P106" s="608">
        <v>0.1</v>
      </c>
      <c r="Q106" s="608">
        <v>0.1</v>
      </c>
      <c r="R106" s="608">
        <v>0.1</v>
      </c>
      <c r="S106" s="608">
        <v>0.1</v>
      </c>
      <c r="T106" s="608">
        <v>0.1</v>
      </c>
      <c r="U106" s="608">
        <v>0.1</v>
      </c>
      <c r="V106" s="608">
        <v>0.1</v>
      </c>
      <c r="W106" s="608">
        <v>0.1</v>
      </c>
      <c r="X106" s="608">
        <v>0.1</v>
      </c>
      <c r="Y106" s="608">
        <v>0.1</v>
      </c>
      <c r="Z106" s="608">
        <v>0.1</v>
      </c>
      <c r="AA106" s="608">
        <v>0.1</v>
      </c>
      <c r="AB106" s="608">
        <v>0.1</v>
      </c>
      <c r="AC106" s="608">
        <v>0.3</v>
      </c>
      <c r="AD106" s="760">
        <v>0</v>
      </c>
      <c r="AE106" s="761">
        <v>0</v>
      </c>
      <c r="AF106" s="761">
        <v>0</v>
      </c>
      <c r="AG106" s="761">
        <v>0</v>
      </c>
      <c r="AH106" s="761">
        <v>0</v>
      </c>
      <c r="AI106" s="608">
        <v>0</v>
      </c>
      <c r="AJ106" s="608">
        <v>0</v>
      </c>
      <c r="AK106" s="608">
        <v>0</v>
      </c>
      <c r="AL106" s="608">
        <v>0</v>
      </c>
      <c r="AM106" s="608">
        <v>0</v>
      </c>
      <c r="AN106" s="608">
        <v>0</v>
      </c>
      <c r="AO106" s="904">
        <v>0</v>
      </c>
    </row>
    <row r="107" spans="1:41" s="89" customFormat="1" ht="12" customHeight="1">
      <c r="A107" s="639" t="s">
        <v>454</v>
      </c>
      <c r="B107" s="415" t="s">
        <v>297</v>
      </c>
      <c r="C107" s="415" t="s">
        <v>1578</v>
      </c>
      <c r="D107" s="416"/>
      <c r="E107" s="416"/>
      <c r="F107" s="415" t="s">
        <v>1525</v>
      </c>
      <c r="G107" s="416"/>
      <c r="H107" s="416"/>
      <c r="I107" s="417"/>
      <c r="J107" s="278" t="s">
        <v>344</v>
      </c>
      <c r="K107" s="278" t="s">
        <v>271</v>
      </c>
      <c r="L107" s="690">
        <v>0</v>
      </c>
      <c r="M107" s="608">
        <v>0</v>
      </c>
      <c r="N107" s="608">
        <v>0</v>
      </c>
      <c r="O107" s="608">
        <v>0</v>
      </c>
      <c r="P107" s="608">
        <v>0</v>
      </c>
      <c r="Q107" s="608">
        <v>0</v>
      </c>
      <c r="R107" s="608">
        <v>0</v>
      </c>
      <c r="S107" s="608">
        <v>0</v>
      </c>
      <c r="T107" s="608">
        <v>0.1</v>
      </c>
      <c r="U107" s="608">
        <v>0.1</v>
      </c>
      <c r="V107" s="608">
        <v>0.2</v>
      </c>
      <c r="W107" s="608">
        <v>0.2</v>
      </c>
      <c r="X107" s="608">
        <v>0.3</v>
      </c>
      <c r="Y107" s="608">
        <v>0.8</v>
      </c>
      <c r="Z107" s="608">
        <v>0.1</v>
      </c>
      <c r="AA107" s="608">
        <v>0.1</v>
      </c>
      <c r="AB107" s="608">
        <v>0.1</v>
      </c>
      <c r="AC107" s="608">
        <v>0.1</v>
      </c>
      <c r="AD107" s="760">
        <v>0</v>
      </c>
      <c r="AE107" s="761">
        <v>0</v>
      </c>
      <c r="AF107" s="761">
        <v>0.1</v>
      </c>
      <c r="AG107" s="761">
        <v>0.1</v>
      </c>
      <c r="AH107" s="761">
        <v>0.1</v>
      </c>
      <c r="AI107" s="608">
        <v>0.1</v>
      </c>
      <c r="AJ107" s="608">
        <v>0.1</v>
      </c>
      <c r="AK107" s="608">
        <v>0.1</v>
      </c>
      <c r="AL107" s="608">
        <v>0.1</v>
      </c>
      <c r="AM107" s="608">
        <v>0.1</v>
      </c>
      <c r="AN107" s="608">
        <v>0.1</v>
      </c>
      <c r="AO107" s="904">
        <v>0.1</v>
      </c>
    </row>
    <row r="108" spans="1:41" s="89" customFormat="1" ht="12" customHeight="1">
      <c r="A108" s="639" t="s">
        <v>454</v>
      </c>
      <c r="B108" s="415" t="s">
        <v>300</v>
      </c>
      <c r="C108" s="415" t="s">
        <v>1579</v>
      </c>
      <c r="D108" s="416"/>
      <c r="E108" s="416"/>
      <c r="F108" s="415" t="s">
        <v>1527</v>
      </c>
      <c r="G108" s="416"/>
      <c r="H108" s="416"/>
      <c r="I108" s="417"/>
      <c r="J108" s="278" t="s">
        <v>344</v>
      </c>
      <c r="K108" s="278" t="s">
        <v>219</v>
      </c>
      <c r="L108" s="690">
        <v>0</v>
      </c>
      <c r="M108" s="608">
        <v>0</v>
      </c>
      <c r="N108" s="608">
        <v>0</v>
      </c>
      <c r="O108" s="608">
        <v>0</v>
      </c>
      <c r="P108" s="608">
        <v>0</v>
      </c>
      <c r="Q108" s="608">
        <v>0</v>
      </c>
      <c r="R108" s="608">
        <v>0</v>
      </c>
      <c r="S108" s="608">
        <v>0</v>
      </c>
      <c r="T108" s="608">
        <v>0</v>
      </c>
      <c r="U108" s="608">
        <v>0</v>
      </c>
      <c r="V108" s="608">
        <v>0</v>
      </c>
      <c r="W108" s="608">
        <v>0</v>
      </c>
      <c r="X108" s="608">
        <v>0</v>
      </c>
      <c r="Y108" s="608">
        <v>0</v>
      </c>
      <c r="Z108" s="608">
        <v>0</v>
      </c>
      <c r="AA108" s="608">
        <v>0</v>
      </c>
      <c r="AB108" s="608">
        <v>0</v>
      </c>
      <c r="AC108" s="608">
        <v>0</v>
      </c>
      <c r="AD108" s="760">
        <v>0</v>
      </c>
      <c r="AE108" s="761">
        <v>0</v>
      </c>
      <c r="AF108" s="761">
        <v>0</v>
      </c>
      <c r="AG108" s="761">
        <v>0</v>
      </c>
      <c r="AH108" s="761">
        <v>0</v>
      </c>
      <c r="AI108" s="608">
        <v>0</v>
      </c>
      <c r="AJ108" s="608">
        <v>0</v>
      </c>
      <c r="AK108" s="608">
        <v>0</v>
      </c>
      <c r="AL108" s="608">
        <v>0</v>
      </c>
      <c r="AM108" s="608">
        <v>0</v>
      </c>
      <c r="AN108" s="608">
        <v>0</v>
      </c>
      <c r="AO108" s="904">
        <v>0</v>
      </c>
    </row>
    <row r="109" spans="1:41" s="89" customFormat="1" ht="12" customHeight="1">
      <c r="A109" s="639" t="s">
        <v>454</v>
      </c>
      <c r="B109" s="415" t="s">
        <v>303</v>
      </c>
      <c r="C109" s="415" t="s">
        <v>1580</v>
      </c>
      <c r="D109" s="416"/>
      <c r="E109" s="416"/>
      <c r="F109" s="415" t="s">
        <v>1529</v>
      </c>
      <c r="G109" s="416"/>
      <c r="H109" s="416"/>
      <c r="I109" s="417"/>
      <c r="J109" s="278" t="s">
        <v>344</v>
      </c>
      <c r="K109" s="278" t="s">
        <v>219</v>
      </c>
      <c r="L109" s="690">
        <v>0</v>
      </c>
      <c r="M109" s="608">
        <v>0</v>
      </c>
      <c r="N109" s="608">
        <v>0</v>
      </c>
      <c r="O109" s="608">
        <v>0</v>
      </c>
      <c r="P109" s="608">
        <v>0</v>
      </c>
      <c r="Q109" s="608">
        <v>0</v>
      </c>
      <c r="R109" s="608">
        <v>0</v>
      </c>
      <c r="S109" s="608">
        <v>0</v>
      </c>
      <c r="T109" s="608">
        <v>0</v>
      </c>
      <c r="U109" s="608">
        <v>0</v>
      </c>
      <c r="V109" s="608">
        <v>0</v>
      </c>
      <c r="W109" s="608">
        <v>0</v>
      </c>
      <c r="X109" s="608">
        <v>0</v>
      </c>
      <c r="Y109" s="608">
        <v>0</v>
      </c>
      <c r="Z109" s="608">
        <v>0</v>
      </c>
      <c r="AA109" s="608">
        <v>0</v>
      </c>
      <c r="AB109" s="608">
        <v>0</v>
      </c>
      <c r="AC109" s="608">
        <v>0</v>
      </c>
      <c r="AD109" s="760">
        <v>0</v>
      </c>
      <c r="AE109" s="761">
        <v>0</v>
      </c>
      <c r="AF109" s="761">
        <v>0</v>
      </c>
      <c r="AG109" s="761">
        <v>0</v>
      </c>
      <c r="AH109" s="761">
        <v>0</v>
      </c>
      <c r="AI109" s="608">
        <v>0</v>
      </c>
      <c r="AJ109" s="608">
        <v>0</v>
      </c>
      <c r="AK109" s="608">
        <v>0</v>
      </c>
      <c r="AL109" s="608">
        <v>0</v>
      </c>
      <c r="AM109" s="608">
        <v>0</v>
      </c>
      <c r="AN109" s="608">
        <v>0</v>
      </c>
      <c r="AO109" s="904">
        <v>0</v>
      </c>
    </row>
    <row r="110" spans="1:41" s="89" customFormat="1" ht="12" customHeight="1">
      <c r="A110" s="639" t="s">
        <v>454</v>
      </c>
      <c r="B110" s="415" t="s">
        <v>306</v>
      </c>
      <c r="C110" s="415" t="s">
        <v>1581</v>
      </c>
      <c r="D110" s="416"/>
      <c r="E110" s="416"/>
      <c r="F110" s="415" t="s">
        <v>1531</v>
      </c>
      <c r="G110" s="416"/>
      <c r="H110" s="416"/>
      <c r="I110" s="417"/>
      <c r="J110" s="278" t="s">
        <v>344</v>
      </c>
      <c r="K110" s="278" t="s">
        <v>219</v>
      </c>
      <c r="L110" s="690">
        <v>0</v>
      </c>
      <c r="M110" s="608">
        <v>0</v>
      </c>
      <c r="N110" s="608">
        <v>0</v>
      </c>
      <c r="O110" s="608">
        <v>0</v>
      </c>
      <c r="P110" s="608">
        <v>0</v>
      </c>
      <c r="Q110" s="608">
        <v>0</v>
      </c>
      <c r="R110" s="608">
        <v>0</v>
      </c>
      <c r="S110" s="608">
        <v>0</v>
      </c>
      <c r="T110" s="608">
        <v>0</v>
      </c>
      <c r="U110" s="608">
        <v>0.5</v>
      </c>
      <c r="V110" s="608">
        <v>0.5</v>
      </c>
      <c r="W110" s="608">
        <v>0.6</v>
      </c>
      <c r="X110" s="608">
        <v>0.6</v>
      </c>
      <c r="Y110" s="608">
        <v>0.6</v>
      </c>
      <c r="Z110" s="608">
        <v>0.7</v>
      </c>
      <c r="AA110" s="608">
        <v>0.6</v>
      </c>
      <c r="AB110" s="608">
        <v>0.7</v>
      </c>
      <c r="AC110" s="608">
        <v>0.2</v>
      </c>
      <c r="AD110" s="760">
        <v>0.1</v>
      </c>
      <c r="AE110" s="761">
        <v>0.2</v>
      </c>
      <c r="AF110" s="761">
        <v>0.2</v>
      </c>
      <c r="AG110" s="761">
        <v>0.4</v>
      </c>
      <c r="AH110" s="761">
        <v>0.6</v>
      </c>
      <c r="AI110" s="608">
        <v>0.6</v>
      </c>
      <c r="AJ110" s="608">
        <v>0.5</v>
      </c>
      <c r="AK110" s="608">
        <v>0.5</v>
      </c>
      <c r="AL110" s="608">
        <v>0.6</v>
      </c>
      <c r="AM110" s="608">
        <v>0.6</v>
      </c>
      <c r="AN110" s="608">
        <v>0.7</v>
      </c>
      <c r="AO110" s="904">
        <v>0.7</v>
      </c>
    </row>
    <row r="111" spans="1:41" s="89" customFormat="1" ht="12" customHeight="1">
      <c r="A111" s="639" t="s">
        <v>454</v>
      </c>
      <c r="B111" s="415" t="s">
        <v>309</v>
      </c>
      <c r="C111" s="415" t="s">
        <v>1582</v>
      </c>
      <c r="D111" s="416"/>
      <c r="E111" s="416"/>
      <c r="F111" s="415" t="s">
        <v>1532</v>
      </c>
      <c r="G111" s="416"/>
      <c r="H111" s="416"/>
      <c r="I111" s="417"/>
      <c r="J111" s="278" t="s">
        <v>344</v>
      </c>
      <c r="K111" s="278" t="s">
        <v>219</v>
      </c>
      <c r="L111" s="690">
        <v>0</v>
      </c>
      <c r="M111" s="608">
        <v>0</v>
      </c>
      <c r="N111" s="608">
        <v>0</v>
      </c>
      <c r="O111" s="608">
        <v>0</v>
      </c>
      <c r="P111" s="608">
        <v>0</v>
      </c>
      <c r="Q111" s="608">
        <v>0</v>
      </c>
      <c r="R111" s="608">
        <v>0</v>
      </c>
      <c r="S111" s="608">
        <v>0</v>
      </c>
      <c r="T111" s="608">
        <v>0</v>
      </c>
      <c r="U111" s="608">
        <v>0</v>
      </c>
      <c r="V111" s="608">
        <v>0</v>
      </c>
      <c r="W111" s="608">
        <v>0</v>
      </c>
      <c r="X111" s="608">
        <v>0</v>
      </c>
      <c r="Y111" s="608">
        <v>0</v>
      </c>
      <c r="Z111" s="608">
        <v>0</v>
      </c>
      <c r="AA111" s="608">
        <v>0</v>
      </c>
      <c r="AB111" s="608">
        <v>0</v>
      </c>
      <c r="AC111" s="608">
        <v>0</v>
      </c>
      <c r="AD111" s="760">
        <v>0</v>
      </c>
      <c r="AE111" s="761">
        <v>0</v>
      </c>
      <c r="AF111" s="761">
        <v>0</v>
      </c>
      <c r="AG111" s="761">
        <v>0</v>
      </c>
      <c r="AH111" s="761">
        <v>0</v>
      </c>
      <c r="AI111" s="608">
        <v>0</v>
      </c>
      <c r="AJ111" s="608">
        <v>0</v>
      </c>
      <c r="AK111" s="608">
        <v>0</v>
      </c>
      <c r="AL111" s="608">
        <v>0</v>
      </c>
      <c r="AM111" s="608">
        <v>0</v>
      </c>
      <c r="AN111" s="608">
        <v>0</v>
      </c>
      <c r="AO111" s="904">
        <v>0</v>
      </c>
    </row>
    <row r="112" spans="1:41" s="89" customFormat="1" ht="12" customHeight="1">
      <c r="A112" s="639" t="s">
        <v>454</v>
      </c>
      <c r="B112" s="415" t="s">
        <v>312</v>
      </c>
      <c r="C112" s="415" t="s">
        <v>1583</v>
      </c>
      <c r="D112" s="416"/>
      <c r="E112" s="416"/>
      <c r="F112" s="415" t="s">
        <v>1534</v>
      </c>
      <c r="G112" s="416"/>
      <c r="H112" s="416"/>
      <c r="I112" s="417"/>
      <c r="J112" s="278" t="s">
        <v>344</v>
      </c>
      <c r="K112" s="278" t="s">
        <v>219</v>
      </c>
      <c r="L112" s="690">
        <v>0</v>
      </c>
      <c r="M112" s="608">
        <v>0</v>
      </c>
      <c r="N112" s="608">
        <v>0</v>
      </c>
      <c r="O112" s="608">
        <v>0</v>
      </c>
      <c r="P112" s="608">
        <v>0</v>
      </c>
      <c r="Q112" s="608">
        <v>0</v>
      </c>
      <c r="R112" s="608">
        <v>0</v>
      </c>
      <c r="S112" s="608">
        <v>0</v>
      </c>
      <c r="T112" s="608">
        <v>0</v>
      </c>
      <c r="U112" s="608">
        <v>0</v>
      </c>
      <c r="V112" s="608">
        <v>0</v>
      </c>
      <c r="W112" s="608">
        <v>0</v>
      </c>
      <c r="X112" s="608">
        <v>0</v>
      </c>
      <c r="Y112" s="608">
        <v>0</v>
      </c>
      <c r="Z112" s="608">
        <v>0</v>
      </c>
      <c r="AA112" s="608">
        <v>0</v>
      </c>
      <c r="AB112" s="608">
        <v>0</v>
      </c>
      <c r="AC112" s="608">
        <v>0</v>
      </c>
      <c r="AD112" s="760">
        <v>0</v>
      </c>
      <c r="AE112" s="761">
        <v>0</v>
      </c>
      <c r="AF112" s="761">
        <v>0</v>
      </c>
      <c r="AG112" s="761">
        <v>0</v>
      </c>
      <c r="AH112" s="761">
        <v>0</v>
      </c>
      <c r="AI112" s="608">
        <v>0</v>
      </c>
      <c r="AJ112" s="608">
        <v>0</v>
      </c>
      <c r="AK112" s="608">
        <v>0</v>
      </c>
      <c r="AL112" s="608">
        <v>0</v>
      </c>
      <c r="AM112" s="608">
        <v>0</v>
      </c>
      <c r="AN112" s="608">
        <v>0</v>
      </c>
      <c r="AO112" s="904">
        <v>0</v>
      </c>
    </row>
    <row r="113" spans="1:41" s="89" customFormat="1" ht="12" customHeight="1">
      <c r="A113" s="639" t="s">
        <v>454</v>
      </c>
      <c r="B113" s="415" t="s">
        <v>315</v>
      </c>
      <c r="C113" s="415" t="s">
        <v>1584</v>
      </c>
      <c r="D113" s="416"/>
      <c r="E113" s="416"/>
      <c r="F113" s="415" t="s">
        <v>1585</v>
      </c>
      <c r="G113" s="416"/>
      <c r="H113" s="416"/>
      <c r="I113" s="417"/>
      <c r="J113" s="278" t="s">
        <v>344</v>
      </c>
      <c r="K113" s="278" t="s">
        <v>219</v>
      </c>
      <c r="L113" s="690">
        <v>0.8</v>
      </c>
      <c r="M113" s="608">
        <v>0.9</v>
      </c>
      <c r="N113" s="608">
        <v>1.2</v>
      </c>
      <c r="O113" s="608">
        <v>1.1000000000000001</v>
      </c>
      <c r="P113" s="608">
        <v>1</v>
      </c>
      <c r="Q113" s="608">
        <v>1</v>
      </c>
      <c r="R113" s="608">
        <v>1.2</v>
      </c>
      <c r="S113" s="608">
        <v>1.2</v>
      </c>
      <c r="T113" s="608">
        <v>1.4</v>
      </c>
      <c r="U113" s="608">
        <v>2.7</v>
      </c>
      <c r="V113" s="608">
        <v>3.1</v>
      </c>
      <c r="W113" s="608">
        <v>3.2</v>
      </c>
      <c r="X113" s="608">
        <v>3.8</v>
      </c>
      <c r="Y113" s="608">
        <v>3.6</v>
      </c>
      <c r="Z113" s="608">
        <v>3.5</v>
      </c>
      <c r="AA113" s="608">
        <v>3.6</v>
      </c>
      <c r="AB113" s="608">
        <v>3.6</v>
      </c>
      <c r="AC113" s="608">
        <v>3.2</v>
      </c>
      <c r="AD113" s="760">
        <v>4.0999999999999996</v>
      </c>
      <c r="AE113" s="761">
        <v>3.6</v>
      </c>
      <c r="AF113" s="761">
        <v>3.7</v>
      </c>
      <c r="AG113" s="761">
        <v>2.4</v>
      </c>
      <c r="AH113" s="761">
        <v>3.1</v>
      </c>
      <c r="AI113" s="608">
        <v>3.1</v>
      </c>
      <c r="AJ113" s="608">
        <v>3.8</v>
      </c>
      <c r="AK113" s="608">
        <v>4.0999999999999996</v>
      </c>
      <c r="AL113" s="608">
        <v>4.4000000000000004</v>
      </c>
      <c r="AM113" s="608">
        <v>5.0999999999999996</v>
      </c>
      <c r="AN113" s="608">
        <v>4.7</v>
      </c>
      <c r="AO113" s="904">
        <v>4.5</v>
      </c>
    </row>
    <row r="114" spans="1:41" s="89" customFormat="1" ht="12" customHeight="1">
      <c r="A114" s="639" t="s">
        <v>454</v>
      </c>
      <c r="B114" s="415" t="s">
        <v>318</v>
      </c>
      <c r="C114" s="415" t="s">
        <v>1586</v>
      </c>
      <c r="D114" s="416"/>
      <c r="E114" s="416"/>
      <c r="F114" s="415" t="s">
        <v>1587</v>
      </c>
      <c r="G114" s="416"/>
      <c r="H114" s="416"/>
      <c r="I114" s="417"/>
      <c r="J114" s="278" t="s">
        <v>229</v>
      </c>
      <c r="K114" s="278" t="s">
        <v>219</v>
      </c>
      <c r="L114" s="690">
        <v>0.1</v>
      </c>
      <c r="M114" s="608">
        <v>0.1</v>
      </c>
      <c r="N114" s="608">
        <v>0.1</v>
      </c>
      <c r="O114" s="608">
        <v>0.1</v>
      </c>
      <c r="P114" s="608">
        <v>0.1</v>
      </c>
      <c r="Q114" s="608">
        <v>0.1</v>
      </c>
      <c r="R114" s="608">
        <v>0.1</v>
      </c>
      <c r="S114" s="608">
        <v>0.1</v>
      </c>
      <c r="T114" s="608">
        <v>0.1</v>
      </c>
      <c r="U114" s="608">
        <v>0.3</v>
      </c>
      <c r="V114" s="608">
        <v>0.5</v>
      </c>
      <c r="W114" s="608">
        <v>0.4</v>
      </c>
      <c r="X114" s="608">
        <v>0.5</v>
      </c>
      <c r="Y114" s="608">
        <v>0.5</v>
      </c>
      <c r="Z114" s="608">
        <v>0.5</v>
      </c>
      <c r="AA114" s="608">
        <v>0.5</v>
      </c>
      <c r="AB114" s="608">
        <v>0.5</v>
      </c>
      <c r="AC114" s="608">
        <v>0.4</v>
      </c>
      <c r="AD114" s="760">
        <v>0.5</v>
      </c>
      <c r="AE114" s="761">
        <v>0.5</v>
      </c>
      <c r="AF114" s="761">
        <v>0.5</v>
      </c>
      <c r="AG114" s="761">
        <v>0.3</v>
      </c>
      <c r="AH114" s="761">
        <v>0.4</v>
      </c>
      <c r="AI114" s="608">
        <v>0.4</v>
      </c>
      <c r="AJ114" s="608">
        <v>0.5</v>
      </c>
      <c r="AK114" s="608">
        <v>0.4</v>
      </c>
      <c r="AL114" s="608">
        <v>0.5</v>
      </c>
      <c r="AM114" s="608">
        <v>0.6</v>
      </c>
      <c r="AN114" s="608">
        <v>0.6</v>
      </c>
      <c r="AO114" s="904">
        <v>0.5</v>
      </c>
    </row>
    <row r="115" spans="1:41" s="89" customFormat="1" ht="12" customHeight="1">
      <c r="A115" s="639" t="s">
        <v>454</v>
      </c>
      <c r="B115" s="415" t="s">
        <v>321</v>
      </c>
      <c r="C115" s="415" t="s">
        <v>1588</v>
      </c>
      <c r="D115" s="416"/>
      <c r="E115" s="416"/>
      <c r="F115" s="415" t="s">
        <v>1589</v>
      </c>
      <c r="G115" s="416"/>
      <c r="H115" s="416"/>
      <c r="I115" s="417"/>
      <c r="J115" s="278" t="s">
        <v>344</v>
      </c>
      <c r="K115" s="278" t="s">
        <v>219</v>
      </c>
      <c r="L115" s="690">
        <v>0</v>
      </c>
      <c r="M115" s="608">
        <v>0</v>
      </c>
      <c r="N115" s="608">
        <v>0.3</v>
      </c>
      <c r="O115" s="608">
        <v>0.1</v>
      </c>
      <c r="P115" s="608">
        <v>0</v>
      </c>
      <c r="Q115" s="608">
        <v>0</v>
      </c>
      <c r="R115" s="608">
        <v>0.1</v>
      </c>
      <c r="S115" s="608">
        <v>0.1</v>
      </c>
      <c r="T115" s="608">
        <v>0.1</v>
      </c>
      <c r="U115" s="608">
        <v>0.1</v>
      </c>
      <c r="V115" s="608">
        <v>0.1</v>
      </c>
      <c r="W115" s="608">
        <v>0.1</v>
      </c>
      <c r="X115" s="608">
        <v>0.2</v>
      </c>
      <c r="Y115" s="608">
        <v>0.2</v>
      </c>
      <c r="Z115" s="608">
        <v>0.2</v>
      </c>
      <c r="AA115" s="608">
        <v>0.2</v>
      </c>
      <c r="AB115" s="608">
        <v>0.2</v>
      </c>
      <c r="AC115" s="608">
        <v>0.2</v>
      </c>
      <c r="AD115" s="760">
        <v>0.2</v>
      </c>
      <c r="AE115" s="761">
        <v>0.2</v>
      </c>
      <c r="AF115" s="761">
        <v>0.2</v>
      </c>
      <c r="AG115" s="761">
        <v>0.1</v>
      </c>
      <c r="AH115" s="761">
        <v>0.1</v>
      </c>
      <c r="AI115" s="608">
        <v>0.1</v>
      </c>
      <c r="AJ115" s="608">
        <v>0.2</v>
      </c>
      <c r="AK115" s="608">
        <v>0.1</v>
      </c>
      <c r="AL115" s="608">
        <v>0.2</v>
      </c>
      <c r="AM115" s="608">
        <v>0.2</v>
      </c>
      <c r="AN115" s="608">
        <v>0.3</v>
      </c>
      <c r="AO115" s="904">
        <v>0.3</v>
      </c>
    </row>
    <row r="116" spans="1:41" s="89" customFormat="1" ht="12" customHeight="1">
      <c r="A116" s="639" t="s">
        <v>454</v>
      </c>
      <c r="B116" s="415" t="s">
        <v>324</v>
      </c>
      <c r="C116" s="415" t="s">
        <v>1581</v>
      </c>
      <c r="D116" s="416"/>
      <c r="E116" s="416"/>
      <c r="F116" s="415" t="s">
        <v>1590</v>
      </c>
      <c r="G116" s="416"/>
      <c r="H116" s="416"/>
      <c r="I116" s="417"/>
      <c r="J116" s="278" t="s">
        <v>344</v>
      </c>
      <c r="K116" s="278" t="s">
        <v>271</v>
      </c>
      <c r="L116" s="690">
        <v>0.2</v>
      </c>
      <c r="M116" s="608">
        <v>0.1</v>
      </c>
      <c r="N116" s="608">
        <v>0.3</v>
      </c>
      <c r="O116" s="608">
        <v>0.4</v>
      </c>
      <c r="P116" s="608">
        <v>0.6</v>
      </c>
      <c r="Q116" s="608">
        <v>0.79999999999999993</v>
      </c>
      <c r="R116" s="608">
        <v>0.7</v>
      </c>
      <c r="S116" s="608">
        <v>1.9</v>
      </c>
      <c r="T116" s="608">
        <v>5.6</v>
      </c>
      <c r="U116" s="608">
        <v>0.89999999999999991</v>
      </c>
      <c r="V116" s="608">
        <v>0.4</v>
      </c>
      <c r="W116" s="608">
        <v>0.1</v>
      </c>
      <c r="X116" s="608">
        <v>0.2</v>
      </c>
      <c r="Y116" s="608">
        <v>0.79999999999999993</v>
      </c>
      <c r="Z116" s="608">
        <v>0.6</v>
      </c>
      <c r="AA116" s="608">
        <v>0.5</v>
      </c>
      <c r="AB116" s="608">
        <v>1.1000000000000001</v>
      </c>
      <c r="AC116" s="608">
        <v>0.5</v>
      </c>
      <c r="AD116" s="760">
        <v>0.5</v>
      </c>
      <c r="AE116" s="761">
        <v>0.79999999999999993</v>
      </c>
      <c r="AF116" s="761">
        <v>0.6</v>
      </c>
      <c r="AG116" s="761">
        <v>0.7</v>
      </c>
      <c r="AH116" s="761">
        <v>0.9</v>
      </c>
      <c r="AI116" s="608">
        <v>0.79999999999999993</v>
      </c>
      <c r="AJ116" s="608">
        <v>0.7</v>
      </c>
      <c r="AK116" s="608">
        <v>0.7</v>
      </c>
      <c r="AL116" s="608">
        <v>0.6</v>
      </c>
      <c r="AM116" s="608">
        <v>0.7</v>
      </c>
      <c r="AN116" s="608">
        <v>0.79999999999999993</v>
      </c>
      <c r="AO116" s="904">
        <v>0.79999999999999993</v>
      </c>
    </row>
    <row r="117" spans="1:41" s="89" customFormat="1" ht="12" customHeight="1">
      <c r="A117" s="639" t="s">
        <v>454</v>
      </c>
      <c r="B117" s="415" t="s">
        <v>327</v>
      </c>
      <c r="C117" s="415" t="s">
        <v>1591</v>
      </c>
      <c r="D117" s="416"/>
      <c r="E117" s="416"/>
      <c r="F117" s="415" t="s">
        <v>1592</v>
      </c>
      <c r="G117" s="416"/>
      <c r="H117" s="416"/>
      <c r="I117" s="417"/>
      <c r="J117" s="278" t="s">
        <v>344</v>
      </c>
      <c r="K117" s="278" t="s">
        <v>219</v>
      </c>
      <c r="L117" s="690" t="s">
        <v>1154</v>
      </c>
      <c r="M117" s="608" t="s">
        <v>1154</v>
      </c>
      <c r="N117" s="608" t="s">
        <v>1154</v>
      </c>
      <c r="O117" s="608" t="s">
        <v>1154</v>
      </c>
      <c r="P117" s="608" t="s">
        <v>1154</v>
      </c>
      <c r="Q117" s="608" t="s">
        <v>1154</v>
      </c>
      <c r="R117" s="608" t="s">
        <v>1154</v>
      </c>
      <c r="S117" s="608" t="s">
        <v>1154</v>
      </c>
      <c r="T117" s="608" t="s">
        <v>1154</v>
      </c>
      <c r="U117" s="608" t="s">
        <v>1154</v>
      </c>
      <c r="V117" s="608" t="s">
        <v>1154</v>
      </c>
      <c r="W117" s="608" t="s">
        <v>1154</v>
      </c>
      <c r="X117" s="608" t="s">
        <v>1154</v>
      </c>
      <c r="Y117" s="608" t="s">
        <v>1154</v>
      </c>
      <c r="Z117" s="608" t="s">
        <v>1154</v>
      </c>
      <c r="AA117" s="608" t="s">
        <v>1154</v>
      </c>
      <c r="AB117" s="608" t="s">
        <v>1154</v>
      </c>
      <c r="AC117" s="608" t="s">
        <v>1154</v>
      </c>
      <c r="AD117" s="760" t="s">
        <v>1154</v>
      </c>
      <c r="AE117" s="761" t="s">
        <v>1154</v>
      </c>
      <c r="AF117" s="761" t="s">
        <v>1154</v>
      </c>
      <c r="AG117" s="761" t="s">
        <v>1154</v>
      </c>
      <c r="AH117" s="761" t="s">
        <v>1154</v>
      </c>
      <c r="AI117" s="608" t="s">
        <v>1154</v>
      </c>
      <c r="AJ117" s="608">
        <v>4.5</v>
      </c>
      <c r="AK117" s="608">
        <v>3.5</v>
      </c>
      <c r="AL117" s="608">
        <v>1.7</v>
      </c>
      <c r="AM117" s="608">
        <v>5</v>
      </c>
      <c r="AN117" s="608">
        <v>8</v>
      </c>
      <c r="AO117" s="904">
        <v>7</v>
      </c>
    </row>
    <row r="118" spans="1:41" s="89" customFormat="1" ht="12" customHeight="1">
      <c r="A118" s="401" t="s">
        <v>457</v>
      </c>
      <c r="B118" s="385" t="s">
        <v>216</v>
      </c>
      <c r="C118" s="385" t="s">
        <v>459</v>
      </c>
      <c r="D118" s="386"/>
      <c r="E118" s="386"/>
      <c r="F118" s="385" t="s">
        <v>459</v>
      </c>
      <c r="G118" s="386"/>
      <c r="H118" s="386"/>
      <c r="I118" s="387"/>
      <c r="J118" s="385" t="s">
        <v>219</v>
      </c>
      <c r="K118" s="385" t="s">
        <v>219</v>
      </c>
      <c r="L118" s="688">
        <v>0</v>
      </c>
      <c r="M118" s="607">
        <v>0</v>
      </c>
      <c r="N118" s="607">
        <v>0</v>
      </c>
      <c r="O118" s="607">
        <v>0</v>
      </c>
      <c r="P118" s="607">
        <v>0</v>
      </c>
      <c r="Q118" s="607">
        <v>0</v>
      </c>
      <c r="R118" s="607">
        <v>0</v>
      </c>
      <c r="S118" s="607">
        <v>0</v>
      </c>
      <c r="T118" s="607">
        <v>0</v>
      </c>
      <c r="U118" s="607">
        <v>0</v>
      </c>
      <c r="V118" s="607">
        <v>0</v>
      </c>
      <c r="W118" s="607">
        <v>0</v>
      </c>
      <c r="X118" s="607">
        <v>0</v>
      </c>
      <c r="Y118" s="607">
        <v>0</v>
      </c>
      <c r="Z118" s="607">
        <v>0</v>
      </c>
      <c r="AA118" s="607">
        <v>0</v>
      </c>
      <c r="AB118" s="607">
        <v>0</v>
      </c>
      <c r="AC118" s="607">
        <v>3</v>
      </c>
      <c r="AD118" s="758">
        <v>1.4</v>
      </c>
      <c r="AE118" s="759">
        <v>1.2000000000000002</v>
      </c>
      <c r="AF118" s="759">
        <v>2.2000000000000002</v>
      </c>
      <c r="AG118" s="759">
        <v>1.4</v>
      </c>
      <c r="AH118" s="759">
        <v>5.0999999999999996</v>
      </c>
      <c r="AI118" s="607">
        <v>13.499999999999998</v>
      </c>
      <c r="AJ118" s="607">
        <v>33.1</v>
      </c>
      <c r="AK118" s="607">
        <v>34</v>
      </c>
      <c r="AL118" s="607">
        <v>50.000000000000014</v>
      </c>
      <c r="AM118" s="607">
        <v>107.80000000000001</v>
      </c>
      <c r="AN118" s="607">
        <v>119.39999999999999</v>
      </c>
      <c r="AO118" s="903">
        <v>122.60000000000001</v>
      </c>
    </row>
    <row r="119" spans="1:41" s="89" customFormat="1" ht="12" customHeight="1">
      <c r="A119" s="639" t="s">
        <v>457</v>
      </c>
      <c r="B119" s="415" t="s">
        <v>226</v>
      </c>
      <c r="C119" s="415" t="s">
        <v>1593</v>
      </c>
      <c r="D119" s="416"/>
      <c r="E119" s="416"/>
      <c r="F119" s="415" t="s">
        <v>1504</v>
      </c>
      <c r="G119" s="416"/>
      <c r="H119" s="416"/>
      <c r="I119" s="417"/>
      <c r="J119" s="278" t="s">
        <v>229</v>
      </c>
      <c r="K119" s="278" t="s">
        <v>296</v>
      </c>
      <c r="L119" s="690">
        <v>0</v>
      </c>
      <c r="M119" s="608">
        <v>0</v>
      </c>
      <c r="N119" s="608">
        <v>0</v>
      </c>
      <c r="O119" s="608">
        <v>0</v>
      </c>
      <c r="P119" s="608">
        <v>0</v>
      </c>
      <c r="Q119" s="608">
        <v>0</v>
      </c>
      <c r="R119" s="608">
        <v>0</v>
      </c>
      <c r="S119" s="608">
        <v>0</v>
      </c>
      <c r="T119" s="608">
        <v>0</v>
      </c>
      <c r="U119" s="608">
        <v>0</v>
      </c>
      <c r="V119" s="608">
        <v>0</v>
      </c>
      <c r="W119" s="608">
        <v>0</v>
      </c>
      <c r="X119" s="608">
        <v>0</v>
      </c>
      <c r="Y119" s="608">
        <v>0</v>
      </c>
      <c r="Z119" s="608">
        <v>0</v>
      </c>
      <c r="AA119" s="608">
        <v>0</v>
      </c>
      <c r="AB119" s="608">
        <v>0</v>
      </c>
      <c r="AC119" s="608">
        <v>1.6</v>
      </c>
      <c r="AD119" s="760">
        <v>0.4</v>
      </c>
      <c r="AE119" s="761">
        <v>0.3</v>
      </c>
      <c r="AF119" s="761">
        <v>1.3</v>
      </c>
      <c r="AG119" s="761">
        <v>0.3</v>
      </c>
      <c r="AH119" s="761">
        <v>0.29999999999999982</v>
      </c>
      <c r="AI119" s="608">
        <v>6.3999999999999986</v>
      </c>
      <c r="AJ119" s="608">
        <v>25.6</v>
      </c>
      <c r="AK119" s="608">
        <v>25.8</v>
      </c>
      <c r="AL119" s="608">
        <v>39.500000000000007</v>
      </c>
      <c r="AM119" s="608">
        <v>77.7</v>
      </c>
      <c r="AN119" s="608">
        <v>101.9</v>
      </c>
      <c r="AO119" s="904">
        <v>112.8</v>
      </c>
    </row>
    <row r="120" spans="1:41" s="89" customFormat="1" ht="12" customHeight="1">
      <c r="A120" s="639" t="s">
        <v>457</v>
      </c>
      <c r="B120" s="415" t="s">
        <v>230</v>
      </c>
      <c r="C120" s="415" t="s">
        <v>1594</v>
      </c>
      <c r="D120" s="416"/>
      <c r="E120" s="416"/>
      <c r="F120" s="415" t="s">
        <v>1507</v>
      </c>
      <c r="G120" s="416"/>
      <c r="H120" s="416"/>
      <c r="I120" s="417"/>
      <c r="J120" s="278" t="s">
        <v>229</v>
      </c>
      <c r="K120" s="278" t="s">
        <v>612</v>
      </c>
      <c r="L120" s="690">
        <v>0</v>
      </c>
      <c r="M120" s="608">
        <v>0</v>
      </c>
      <c r="N120" s="608">
        <v>0</v>
      </c>
      <c r="O120" s="608">
        <v>0</v>
      </c>
      <c r="P120" s="608">
        <v>0</v>
      </c>
      <c r="Q120" s="608">
        <v>0</v>
      </c>
      <c r="R120" s="608">
        <v>0</v>
      </c>
      <c r="S120" s="608">
        <v>0</v>
      </c>
      <c r="T120" s="608">
        <v>0</v>
      </c>
      <c r="U120" s="608">
        <v>0</v>
      </c>
      <c r="V120" s="608">
        <v>0</v>
      </c>
      <c r="W120" s="608">
        <v>0</v>
      </c>
      <c r="X120" s="608">
        <v>0</v>
      </c>
      <c r="Y120" s="608">
        <v>0</v>
      </c>
      <c r="Z120" s="608">
        <v>0</v>
      </c>
      <c r="AA120" s="608">
        <v>0</v>
      </c>
      <c r="AB120" s="608">
        <v>0</v>
      </c>
      <c r="AC120" s="608">
        <v>0.1</v>
      </c>
      <c r="AD120" s="760">
        <v>0.1</v>
      </c>
      <c r="AE120" s="761">
        <v>0.1</v>
      </c>
      <c r="AF120" s="761">
        <v>0.1</v>
      </c>
      <c r="AG120" s="761">
        <v>0.2</v>
      </c>
      <c r="AH120" s="761">
        <v>0.1</v>
      </c>
      <c r="AI120" s="608">
        <v>0.2</v>
      </c>
      <c r="AJ120" s="608">
        <v>0.2</v>
      </c>
      <c r="AK120" s="608">
        <v>0.2</v>
      </c>
      <c r="AL120" s="608">
        <v>0.2</v>
      </c>
      <c r="AM120" s="608">
        <v>0.2</v>
      </c>
      <c r="AN120" s="608">
        <v>0.1</v>
      </c>
      <c r="AO120" s="904">
        <v>0.2</v>
      </c>
    </row>
    <row r="121" spans="1:41" s="89" customFormat="1" ht="12" customHeight="1">
      <c r="A121" s="639" t="s">
        <v>457</v>
      </c>
      <c r="B121" s="415" t="s">
        <v>233</v>
      </c>
      <c r="C121" s="415" t="s">
        <v>1595</v>
      </c>
      <c r="D121" s="416"/>
      <c r="E121" s="416"/>
      <c r="F121" s="415" t="s">
        <v>1509</v>
      </c>
      <c r="G121" s="416"/>
      <c r="H121" s="416"/>
      <c r="I121" s="417"/>
      <c r="J121" s="278" t="s">
        <v>229</v>
      </c>
      <c r="K121" s="278" t="s">
        <v>612</v>
      </c>
      <c r="L121" s="690">
        <v>0</v>
      </c>
      <c r="M121" s="608">
        <v>0</v>
      </c>
      <c r="N121" s="608">
        <v>0</v>
      </c>
      <c r="O121" s="608">
        <v>0</v>
      </c>
      <c r="P121" s="608">
        <v>0</v>
      </c>
      <c r="Q121" s="608">
        <v>0</v>
      </c>
      <c r="R121" s="608">
        <v>0</v>
      </c>
      <c r="S121" s="608">
        <v>0</v>
      </c>
      <c r="T121" s="608">
        <v>0</v>
      </c>
      <c r="U121" s="608">
        <v>0</v>
      </c>
      <c r="V121" s="608">
        <v>0</v>
      </c>
      <c r="W121" s="608">
        <v>0</v>
      </c>
      <c r="X121" s="608">
        <v>0</v>
      </c>
      <c r="Y121" s="608">
        <v>0</v>
      </c>
      <c r="Z121" s="608">
        <v>0</v>
      </c>
      <c r="AA121" s="608">
        <v>0</v>
      </c>
      <c r="AB121" s="608">
        <v>0</v>
      </c>
      <c r="AC121" s="608">
        <v>1</v>
      </c>
      <c r="AD121" s="760">
        <v>0.7</v>
      </c>
      <c r="AE121" s="761">
        <v>0.7</v>
      </c>
      <c r="AF121" s="761">
        <v>0.7</v>
      </c>
      <c r="AG121" s="761">
        <v>0.9</v>
      </c>
      <c r="AH121" s="761">
        <v>1</v>
      </c>
      <c r="AI121" s="608">
        <v>1.1000000000000001</v>
      </c>
      <c r="AJ121" s="608">
        <v>1.1000000000000001</v>
      </c>
      <c r="AK121" s="608">
        <v>1.1000000000000001</v>
      </c>
      <c r="AL121" s="608">
        <v>1.2</v>
      </c>
      <c r="AM121" s="608">
        <v>1.3</v>
      </c>
      <c r="AN121" s="608">
        <v>1.4</v>
      </c>
      <c r="AO121" s="904">
        <v>1.4</v>
      </c>
    </row>
    <row r="122" spans="1:41" s="89" customFormat="1" ht="12" customHeight="1">
      <c r="A122" s="639" t="s">
        <v>457</v>
      </c>
      <c r="B122" s="415" t="s">
        <v>287</v>
      </c>
      <c r="C122" s="415" t="s">
        <v>1596</v>
      </c>
      <c r="D122" s="416"/>
      <c r="E122" s="416"/>
      <c r="F122" s="415" t="s">
        <v>1511</v>
      </c>
      <c r="G122" s="416"/>
      <c r="H122" s="416"/>
      <c r="I122" s="417"/>
      <c r="J122" s="278" t="s">
        <v>229</v>
      </c>
      <c r="K122" s="278" t="s">
        <v>612</v>
      </c>
      <c r="L122" s="690">
        <v>0</v>
      </c>
      <c r="M122" s="608">
        <v>0</v>
      </c>
      <c r="N122" s="608">
        <v>0</v>
      </c>
      <c r="O122" s="608">
        <v>0</v>
      </c>
      <c r="P122" s="608">
        <v>0</v>
      </c>
      <c r="Q122" s="608">
        <v>0</v>
      </c>
      <c r="R122" s="608">
        <v>0</v>
      </c>
      <c r="S122" s="608">
        <v>0</v>
      </c>
      <c r="T122" s="608">
        <v>0</v>
      </c>
      <c r="U122" s="608">
        <v>0</v>
      </c>
      <c r="V122" s="608">
        <v>0</v>
      </c>
      <c r="W122" s="608">
        <v>0</v>
      </c>
      <c r="X122" s="608">
        <v>0</v>
      </c>
      <c r="Y122" s="608">
        <v>0</v>
      </c>
      <c r="Z122" s="608">
        <v>0</v>
      </c>
      <c r="AA122" s="608">
        <v>0</v>
      </c>
      <c r="AB122" s="608">
        <v>0</v>
      </c>
      <c r="AC122" s="608">
        <v>0.3</v>
      </c>
      <c r="AD122" s="760">
        <v>0.2</v>
      </c>
      <c r="AE122" s="761">
        <v>0.1</v>
      </c>
      <c r="AF122" s="761">
        <v>0.1</v>
      </c>
      <c r="AG122" s="761">
        <v>0</v>
      </c>
      <c r="AH122" s="761">
        <v>0.1</v>
      </c>
      <c r="AI122" s="608">
        <v>0</v>
      </c>
      <c r="AJ122" s="608">
        <v>0</v>
      </c>
      <c r="AK122" s="608">
        <v>0</v>
      </c>
      <c r="AL122" s="608">
        <v>0</v>
      </c>
      <c r="AM122" s="608">
        <v>0.1</v>
      </c>
      <c r="AN122" s="608">
        <v>0.1</v>
      </c>
      <c r="AO122" s="904">
        <v>0</v>
      </c>
    </row>
    <row r="123" spans="1:41" s="89" customFormat="1" ht="12" customHeight="1">
      <c r="A123" s="639" t="s">
        <v>457</v>
      </c>
      <c r="B123" s="415" t="s">
        <v>290</v>
      </c>
      <c r="C123" s="415" t="s">
        <v>1597</v>
      </c>
      <c r="D123" s="416"/>
      <c r="E123" s="416"/>
      <c r="F123" s="415" t="s">
        <v>1513</v>
      </c>
      <c r="G123" s="416"/>
      <c r="H123" s="416"/>
      <c r="I123" s="417"/>
      <c r="J123" s="278" t="s">
        <v>229</v>
      </c>
      <c r="K123" s="278" t="s">
        <v>612</v>
      </c>
      <c r="L123" s="690">
        <v>0</v>
      </c>
      <c r="M123" s="608">
        <v>0</v>
      </c>
      <c r="N123" s="608">
        <v>0</v>
      </c>
      <c r="O123" s="608">
        <v>0</v>
      </c>
      <c r="P123" s="608">
        <v>0</v>
      </c>
      <c r="Q123" s="608">
        <v>0</v>
      </c>
      <c r="R123" s="608" t="s">
        <v>1154</v>
      </c>
      <c r="S123" s="608" t="s">
        <v>1154</v>
      </c>
      <c r="T123" s="608" t="s">
        <v>1154</v>
      </c>
      <c r="U123" s="608" t="s">
        <v>1154</v>
      </c>
      <c r="V123" s="608" t="s">
        <v>1154</v>
      </c>
      <c r="W123" s="608" t="s">
        <v>1154</v>
      </c>
      <c r="X123" s="608" t="s">
        <v>1154</v>
      </c>
      <c r="Y123" s="608" t="s">
        <v>1154</v>
      </c>
      <c r="Z123" s="608" t="s">
        <v>1154</v>
      </c>
      <c r="AA123" s="608" t="s">
        <v>1154</v>
      </c>
      <c r="AB123" s="608" t="s">
        <v>1154</v>
      </c>
      <c r="AC123" s="608" t="s">
        <v>1154</v>
      </c>
      <c r="AD123" s="760" t="s">
        <v>1154</v>
      </c>
      <c r="AE123" s="761" t="s">
        <v>1154</v>
      </c>
      <c r="AF123" s="761" t="s">
        <v>1154</v>
      </c>
      <c r="AG123" s="761" t="s">
        <v>1154</v>
      </c>
      <c r="AH123" s="761">
        <v>3.6</v>
      </c>
      <c r="AI123" s="608">
        <v>5.0999999999999996</v>
      </c>
      <c r="AJ123" s="608">
        <v>5.3</v>
      </c>
      <c r="AK123" s="608">
        <v>5.4</v>
      </c>
      <c r="AL123" s="608">
        <v>6</v>
      </c>
      <c r="AM123" s="608">
        <v>5.9</v>
      </c>
      <c r="AN123" s="608">
        <v>6.3</v>
      </c>
      <c r="AO123" s="904">
        <v>6.8</v>
      </c>
    </row>
    <row r="124" spans="1:41" s="89" customFormat="1" ht="12" customHeight="1">
      <c r="A124" s="639" t="s">
        <v>457</v>
      </c>
      <c r="B124" s="415" t="s">
        <v>293</v>
      </c>
      <c r="C124" s="415" t="s">
        <v>1598</v>
      </c>
      <c r="D124" s="416"/>
      <c r="E124" s="416"/>
      <c r="F124" s="415" t="s">
        <v>1523</v>
      </c>
      <c r="G124" s="416"/>
      <c r="H124" s="416"/>
      <c r="I124" s="417"/>
      <c r="J124" s="278" t="s">
        <v>229</v>
      </c>
      <c r="K124" s="278" t="s">
        <v>296</v>
      </c>
      <c r="L124" s="690">
        <v>0</v>
      </c>
      <c r="M124" s="608">
        <v>0</v>
      </c>
      <c r="N124" s="608">
        <v>0</v>
      </c>
      <c r="O124" s="608">
        <v>0</v>
      </c>
      <c r="P124" s="608">
        <v>0</v>
      </c>
      <c r="Q124" s="608">
        <v>0</v>
      </c>
      <c r="R124" s="608" t="s">
        <v>1154</v>
      </c>
      <c r="S124" s="608" t="s">
        <v>1154</v>
      </c>
      <c r="T124" s="608" t="s">
        <v>1154</v>
      </c>
      <c r="U124" s="608" t="s">
        <v>1154</v>
      </c>
      <c r="V124" s="608" t="s">
        <v>1154</v>
      </c>
      <c r="W124" s="608" t="s">
        <v>1154</v>
      </c>
      <c r="X124" s="608" t="s">
        <v>1154</v>
      </c>
      <c r="Y124" s="608" t="s">
        <v>1154</v>
      </c>
      <c r="Z124" s="608" t="s">
        <v>1154</v>
      </c>
      <c r="AA124" s="608" t="s">
        <v>1154</v>
      </c>
      <c r="AB124" s="608" t="s">
        <v>1154</v>
      </c>
      <c r="AC124" s="608" t="s">
        <v>1154</v>
      </c>
      <c r="AD124" s="760" t="s">
        <v>1154</v>
      </c>
      <c r="AE124" s="761" t="s">
        <v>1154</v>
      </c>
      <c r="AF124" s="761" t="s">
        <v>1154</v>
      </c>
      <c r="AG124" s="761" t="s">
        <v>1154</v>
      </c>
      <c r="AH124" s="761">
        <v>0</v>
      </c>
      <c r="AI124" s="608">
        <v>0.7</v>
      </c>
      <c r="AJ124" s="608">
        <v>0.9</v>
      </c>
      <c r="AK124" s="608">
        <v>1.5</v>
      </c>
      <c r="AL124" s="608">
        <v>3.1</v>
      </c>
      <c r="AM124" s="608">
        <v>22.6</v>
      </c>
      <c r="AN124" s="608">
        <v>9.6</v>
      </c>
      <c r="AO124" s="904">
        <v>1.4</v>
      </c>
    </row>
    <row r="125" spans="1:41" s="89" customFormat="1" ht="12" customHeight="1">
      <c r="A125" s="401" t="s">
        <v>462</v>
      </c>
      <c r="B125" s="385" t="s">
        <v>216</v>
      </c>
      <c r="C125" s="385" t="s">
        <v>464</v>
      </c>
      <c r="D125" s="386"/>
      <c r="E125" s="386"/>
      <c r="F125" s="385" t="s">
        <v>464</v>
      </c>
      <c r="G125" s="386"/>
      <c r="H125" s="386"/>
      <c r="I125" s="387"/>
      <c r="J125" s="385" t="s">
        <v>219</v>
      </c>
      <c r="K125" s="385" t="s">
        <v>219</v>
      </c>
      <c r="L125" s="688">
        <v>0</v>
      </c>
      <c r="M125" s="607">
        <v>0</v>
      </c>
      <c r="N125" s="607">
        <v>0</v>
      </c>
      <c r="O125" s="607">
        <v>0</v>
      </c>
      <c r="P125" s="607">
        <v>0</v>
      </c>
      <c r="Q125" s="607">
        <v>0</v>
      </c>
      <c r="R125" s="607">
        <v>0</v>
      </c>
      <c r="S125" s="607">
        <v>0</v>
      </c>
      <c r="T125" s="607">
        <v>0</v>
      </c>
      <c r="U125" s="607">
        <v>0</v>
      </c>
      <c r="V125" s="607">
        <v>0</v>
      </c>
      <c r="W125" s="607">
        <v>0</v>
      </c>
      <c r="X125" s="607">
        <v>0</v>
      </c>
      <c r="Y125" s="607">
        <v>0</v>
      </c>
      <c r="Z125" s="607">
        <v>0</v>
      </c>
      <c r="AA125" s="607">
        <v>0</v>
      </c>
      <c r="AB125" s="607">
        <v>0</v>
      </c>
      <c r="AC125" s="607">
        <v>0</v>
      </c>
      <c r="AD125" s="758">
        <v>0</v>
      </c>
      <c r="AE125" s="759">
        <v>0</v>
      </c>
      <c r="AF125" s="759">
        <v>0</v>
      </c>
      <c r="AG125" s="759">
        <v>0</v>
      </c>
      <c r="AH125" s="759">
        <v>0</v>
      </c>
      <c r="AI125" s="607">
        <v>0</v>
      </c>
      <c r="AJ125" s="607">
        <v>0</v>
      </c>
      <c r="AK125" s="607">
        <v>0</v>
      </c>
      <c r="AL125" s="607">
        <v>0</v>
      </c>
      <c r="AM125" s="607">
        <v>0</v>
      </c>
      <c r="AN125" s="607">
        <v>0</v>
      </c>
      <c r="AO125" s="903">
        <v>0</v>
      </c>
    </row>
    <row r="126" spans="1:41" s="89" customFormat="1" ht="12" customHeight="1">
      <c r="A126" s="401" t="s">
        <v>465</v>
      </c>
      <c r="B126" s="385" t="s">
        <v>216</v>
      </c>
      <c r="C126" s="385" t="s">
        <v>467</v>
      </c>
      <c r="D126" s="386"/>
      <c r="E126" s="386"/>
      <c r="F126" s="385" t="s">
        <v>467</v>
      </c>
      <c r="G126" s="386"/>
      <c r="H126" s="386"/>
      <c r="I126" s="387"/>
      <c r="J126" s="385" t="s">
        <v>219</v>
      </c>
      <c r="K126" s="385" t="s">
        <v>219</v>
      </c>
      <c r="L126" s="688">
        <v>45.300000000000004</v>
      </c>
      <c r="M126" s="607">
        <v>47.500000000000007</v>
      </c>
      <c r="N126" s="607">
        <v>48.900000000000006</v>
      </c>
      <c r="O126" s="607">
        <v>107.49999999999996</v>
      </c>
      <c r="P126" s="607">
        <v>98.899999999999991</v>
      </c>
      <c r="Q126" s="607">
        <v>32.1</v>
      </c>
      <c r="R126" s="607">
        <v>33.900000000000006</v>
      </c>
      <c r="S126" s="607">
        <v>34.299999999999997</v>
      </c>
      <c r="T126" s="607">
        <v>35.400000000000006</v>
      </c>
      <c r="U126" s="607">
        <v>37.700000000000003</v>
      </c>
      <c r="V126" s="607">
        <v>37.6</v>
      </c>
      <c r="W126" s="607">
        <v>38.400000000000006</v>
      </c>
      <c r="X126" s="607">
        <v>40.100000000000009</v>
      </c>
      <c r="Y126" s="607">
        <v>40.70000000000001</v>
      </c>
      <c r="Z126" s="607">
        <v>41.2</v>
      </c>
      <c r="AA126" s="607">
        <v>39.1</v>
      </c>
      <c r="AB126" s="607">
        <v>38</v>
      </c>
      <c r="AC126" s="607">
        <v>37.400000000000006</v>
      </c>
      <c r="AD126" s="758">
        <v>35.4</v>
      </c>
      <c r="AE126" s="759">
        <v>39.5</v>
      </c>
      <c r="AF126" s="759">
        <v>63.800000000000004</v>
      </c>
      <c r="AG126" s="759">
        <v>61.800000000000004</v>
      </c>
      <c r="AH126" s="759">
        <v>57.2</v>
      </c>
      <c r="AI126" s="607">
        <v>57.500000000000007</v>
      </c>
      <c r="AJ126" s="607">
        <v>55.400000000000006</v>
      </c>
      <c r="AK126" s="607">
        <v>56.7</v>
      </c>
      <c r="AL126" s="607">
        <v>69.7</v>
      </c>
      <c r="AM126" s="607">
        <v>72.900000000000006</v>
      </c>
      <c r="AN126" s="607">
        <v>71.399999999999991</v>
      </c>
      <c r="AO126" s="903">
        <v>55.300000000000004</v>
      </c>
    </row>
    <row r="127" spans="1:41" s="89" customFormat="1" ht="12" customHeight="1">
      <c r="A127" s="639" t="s">
        <v>465</v>
      </c>
      <c r="B127" s="415" t="s">
        <v>226</v>
      </c>
      <c r="C127" s="415" t="s">
        <v>1599</v>
      </c>
      <c r="D127" s="416"/>
      <c r="E127" s="416"/>
      <c r="F127" s="415" t="s">
        <v>1504</v>
      </c>
      <c r="G127" s="416"/>
      <c r="H127" s="416"/>
      <c r="I127" s="417"/>
      <c r="J127" s="278" t="s">
        <v>344</v>
      </c>
      <c r="K127" s="278" t="s">
        <v>219</v>
      </c>
      <c r="L127" s="690">
        <v>0</v>
      </c>
      <c r="M127" s="608">
        <v>0</v>
      </c>
      <c r="N127" s="608">
        <v>0</v>
      </c>
      <c r="O127" s="608">
        <v>0</v>
      </c>
      <c r="P127" s="608">
        <v>0</v>
      </c>
      <c r="Q127" s="608">
        <v>0</v>
      </c>
      <c r="R127" s="608">
        <v>0</v>
      </c>
      <c r="S127" s="608">
        <v>0</v>
      </c>
      <c r="T127" s="608">
        <v>0</v>
      </c>
      <c r="U127" s="608">
        <v>1.5</v>
      </c>
      <c r="V127" s="608">
        <v>1.5</v>
      </c>
      <c r="W127" s="608">
        <v>1.9</v>
      </c>
      <c r="X127" s="608">
        <v>2.5</v>
      </c>
      <c r="Y127" s="608">
        <v>2.2000000000000002</v>
      </c>
      <c r="Z127" s="608">
        <v>2.5</v>
      </c>
      <c r="AA127" s="608">
        <v>2.1</v>
      </c>
      <c r="AB127" s="608">
        <v>1.7</v>
      </c>
      <c r="AC127" s="608">
        <v>1.5</v>
      </c>
      <c r="AD127" s="760">
        <v>0.9</v>
      </c>
      <c r="AE127" s="761">
        <v>0.8</v>
      </c>
      <c r="AF127" s="761">
        <v>0.9</v>
      </c>
      <c r="AG127" s="761">
        <v>0.7</v>
      </c>
      <c r="AH127" s="761">
        <v>1</v>
      </c>
      <c r="AI127" s="608">
        <v>0.8</v>
      </c>
      <c r="AJ127" s="608">
        <v>1.1000000000000001</v>
      </c>
      <c r="AK127" s="608">
        <v>1</v>
      </c>
      <c r="AL127" s="608">
        <v>1.4</v>
      </c>
      <c r="AM127" s="608">
        <v>1.1000000000000001</v>
      </c>
      <c r="AN127" s="608">
        <v>1</v>
      </c>
      <c r="AO127" s="904">
        <v>0.5</v>
      </c>
    </row>
    <row r="128" spans="1:41" s="89" customFormat="1" ht="12" customHeight="1">
      <c r="A128" s="639" t="s">
        <v>465</v>
      </c>
      <c r="B128" s="415" t="s">
        <v>230</v>
      </c>
      <c r="C128" s="415" t="s">
        <v>1600</v>
      </c>
      <c r="D128" s="416"/>
      <c r="E128" s="416"/>
      <c r="F128" s="415" t="s">
        <v>1507</v>
      </c>
      <c r="G128" s="416"/>
      <c r="H128" s="416"/>
      <c r="I128" s="417"/>
      <c r="J128" s="278" t="s">
        <v>229</v>
      </c>
      <c r="K128" s="278" t="s">
        <v>219</v>
      </c>
      <c r="L128" s="690">
        <v>0.1</v>
      </c>
      <c r="M128" s="608">
        <v>0.1</v>
      </c>
      <c r="N128" s="608">
        <v>0.1</v>
      </c>
      <c r="O128" s="608">
        <v>0.1</v>
      </c>
      <c r="P128" s="608">
        <v>0.1</v>
      </c>
      <c r="Q128" s="608">
        <v>0.1</v>
      </c>
      <c r="R128" s="608">
        <v>0.1</v>
      </c>
      <c r="S128" s="608">
        <v>0.1</v>
      </c>
      <c r="T128" s="608">
        <v>0.1</v>
      </c>
      <c r="U128" s="608">
        <v>0.1</v>
      </c>
      <c r="V128" s="608">
        <v>0.2</v>
      </c>
      <c r="W128" s="608">
        <v>0.6</v>
      </c>
      <c r="X128" s="608">
        <v>0.7</v>
      </c>
      <c r="Y128" s="608">
        <v>0.7</v>
      </c>
      <c r="Z128" s="608">
        <v>0.6</v>
      </c>
      <c r="AA128" s="608">
        <v>0.7</v>
      </c>
      <c r="AB128" s="608">
        <v>0.7</v>
      </c>
      <c r="AC128" s="608">
        <v>0.6</v>
      </c>
      <c r="AD128" s="760">
        <v>0.8</v>
      </c>
      <c r="AE128" s="761">
        <v>0.7</v>
      </c>
      <c r="AF128" s="761">
        <v>0.7</v>
      </c>
      <c r="AG128" s="761">
        <v>0.4</v>
      </c>
      <c r="AH128" s="761">
        <v>0.6</v>
      </c>
      <c r="AI128" s="608">
        <v>0.6</v>
      </c>
      <c r="AJ128" s="608">
        <v>0.7</v>
      </c>
      <c r="AK128" s="608">
        <v>0.3</v>
      </c>
      <c r="AL128" s="608">
        <v>1.2</v>
      </c>
      <c r="AM128" s="608">
        <v>1.3</v>
      </c>
      <c r="AN128" s="608">
        <v>0.8</v>
      </c>
      <c r="AO128" s="904">
        <v>1</v>
      </c>
    </row>
    <row r="129" spans="1:41" s="89" customFormat="1" ht="12" customHeight="1">
      <c r="A129" s="639" t="s">
        <v>465</v>
      </c>
      <c r="B129" s="415" t="s">
        <v>233</v>
      </c>
      <c r="C129" s="415" t="s">
        <v>1601</v>
      </c>
      <c r="D129" s="416"/>
      <c r="E129" s="416"/>
      <c r="F129" s="415" t="s">
        <v>1509</v>
      </c>
      <c r="G129" s="416"/>
      <c r="H129" s="416"/>
      <c r="I129" s="417"/>
      <c r="J129" s="278" t="s">
        <v>553</v>
      </c>
      <c r="K129" s="278" t="s">
        <v>219</v>
      </c>
      <c r="L129" s="690">
        <v>17.8</v>
      </c>
      <c r="M129" s="608">
        <v>18.7</v>
      </c>
      <c r="N129" s="608">
        <v>19</v>
      </c>
      <c r="O129" s="608">
        <v>76.8</v>
      </c>
      <c r="P129" s="608">
        <v>67.7</v>
      </c>
      <c r="Q129" s="608">
        <v>0</v>
      </c>
      <c r="R129" s="608">
        <v>0</v>
      </c>
      <c r="S129" s="608">
        <v>0</v>
      </c>
      <c r="T129" s="608">
        <v>0</v>
      </c>
      <c r="U129" s="608">
        <v>0</v>
      </c>
      <c r="V129" s="608">
        <v>0</v>
      </c>
      <c r="W129" s="608">
        <v>0</v>
      </c>
      <c r="X129" s="608">
        <v>0</v>
      </c>
      <c r="Y129" s="608">
        <v>0</v>
      </c>
      <c r="Z129" s="608">
        <v>0</v>
      </c>
      <c r="AA129" s="608">
        <v>0</v>
      </c>
      <c r="AB129" s="608">
        <v>0</v>
      </c>
      <c r="AC129" s="608">
        <v>0</v>
      </c>
      <c r="AD129" s="760">
        <v>0</v>
      </c>
      <c r="AE129" s="761">
        <v>0</v>
      </c>
      <c r="AF129" s="761">
        <v>0</v>
      </c>
      <c r="AG129" s="761">
        <v>0</v>
      </c>
      <c r="AH129" s="761">
        <v>0</v>
      </c>
      <c r="AI129" s="608">
        <v>0</v>
      </c>
      <c r="AJ129" s="608">
        <v>0</v>
      </c>
      <c r="AK129" s="608">
        <v>0</v>
      </c>
      <c r="AL129" s="608">
        <v>0</v>
      </c>
      <c r="AM129" s="608">
        <v>0</v>
      </c>
      <c r="AN129" s="608">
        <v>0</v>
      </c>
      <c r="AO129" s="904">
        <v>0</v>
      </c>
    </row>
    <row r="130" spans="1:41" s="89" customFormat="1" ht="12" customHeight="1">
      <c r="A130" s="639" t="s">
        <v>465</v>
      </c>
      <c r="B130" s="415" t="s">
        <v>287</v>
      </c>
      <c r="C130" s="415" t="s">
        <v>1602</v>
      </c>
      <c r="D130" s="416"/>
      <c r="E130" s="416"/>
      <c r="F130" s="415" t="s">
        <v>1511</v>
      </c>
      <c r="G130" s="416"/>
      <c r="H130" s="416"/>
      <c r="I130" s="417"/>
      <c r="J130" s="278" t="s">
        <v>344</v>
      </c>
      <c r="K130" s="278" t="s">
        <v>219</v>
      </c>
      <c r="L130" s="690">
        <v>0.1</v>
      </c>
      <c r="M130" s="608">
        <v>0.1</v>
      </c>
      <c r="N130" s="608">
        <v>0.1</v>
      </c>
      <c r="O130" s="608">
        <v>0.1</v>
      </c>
      <c r="P130" s="608">
        <v>0.1</v>
      </c>
      <c r="Q130" s="608">
        <v>0.1</v>
      </c>
      <c r="R130" s="608">
        <v>0.1</v>
      </c>
      <c r="S130" s="608">
        <v>0.1</v>
      </c>
      <c r="T130" s="608">
        <v>0.1</v>
      </c>
      <c r="U130" s="608">
        <v>0.1</v>
      </c>
      <c r="V130" s="608">
        <v>0.1</v>
      </c>
      <c r="W130" s="608">
        <v>0.1</v>
      </c>
      <c r="X130" s="608">
        <v>0.1</v>
      </c>
      <c r="Y130" s="608">
        <v>0.1</v>
      </c>
      <c r="Z130" s="608">
        <v>0.1</v>
      </c>
      <c r="AA130" s="608">
        <v>0.1</v>
      </c>
      <c r="AB130" s="608">
        <v>0.1</v>
      </c>
      <c r="AC130" s="608">
        <v>0.1</v>
      </c>
      <c r="AD130" s="760">
        <v>0.1</v>
      </c>
      <c r="AE130" s="761">
        <v>0.1</v>
      </c>
      <c r="AF130" s="761">
        <v>0.1</v>
      </c>
      <c r="AG130" s="761">
        <v>0.1</v>
      </c>
      <c r="AH130" s="761">
        <v>0.1</v>
      </c>
      <c r="AI130" s="608">
        <v>0.1</v>
      </c>
      <c r="AJ130" s="608">
        <v>0.1</v>
      </c>
      <c r="AK130" s="608">
        <v>0.1</v>
      </c>
      <c r="AL130" s="608">
        <v>0.1</v>
      </c>
      <c r="AM130" s="608">
        <v>0.1</v>
      </c>
      <c r="AN130" s="608">
        <v>0.1</v>
      </c>
      <c r="AO130" s="904">
        <v>0.1</v>
      </c>
    </row>
    <row r="131" spans="1:41" s="89" customFormat="1" ht="12" customHeight="1">
      <c r="A131" s="762" t="s">
        <v>465</v>
      </c>
      <c r="B131" s="420" t="s">
        <v>290</v>
      </c>
      <c r="C131" s="420" t="s">
        <v>1603</v>
      </c>
      <c r="D131" s="421"/>
      <c r="E131" s="421"/>
      <c r="F131" s="420" t="s">
        <v>1513</v>
      </c>
      <c r="G131" s="421"/>
      <c r="H131" s="421"/>
      <c r="I131" s="423"/>
      <c r="J131" s="695" t="s">
        <v>344</v>
      </c>
      <c r="K131" s="695" t="s">
        <v>271</v>
      </c>
      <c r="L131" s="696">
        <v>21</v>
      </c>
      <c r="M131" s="609">
        <v>22</v>
      </c>
      <c r="N131" s="609">
        <v>22.7</v>
      </c>
      <c r="O131" s="609">
        <v>23.9</v>
      </c>
      <c r="P131" s="609">
        <v>24.7</v>
      </c>
      <c r="Q131" s="609">
        <v>25.7</v>
      </c>
      <c r="R131" s="609">
        <v>26.7</v>
      </c>
      <c r="S131" s="609">
        <v>27.2</v>
      </c>
      <c r="T131" s="609">
        <v>28.3</v>
      </c>
      <c r="U131" s="609">
        <v>28.8</v>
      </c>
      <c r="V131" s="609">
        <v>28.9</v>
      </c>
      <c r="W131" s="609">
        <v>28.6</v>
      </c>
      <c r="X131" s="609">
        <v>29.3</v>
      </c>
      <c r="Y131" s="609">
        <v>30.2</v>
      </c>
      <c r="Z131" s="609">
        <v>30.4</v>
      </c>
      <c r="AA131" s="609">
        <v>29.3</v>
      </c>
      <c r="AB131" s="609">
        <v>29.2</v>
      </c>
      <c r="AC131" s="609">
        <v>28.6</v>
      </c>
      <c r="AD131" s="763">
        <v>26.5</v>
      </c>
      <c r="AE131" s="764">
        <v>30.799999999999997</v>
      </c>
      <c r="AF131" s="764">
        <v>29.7</v>
      </c>
      <c r="AG131" s="764">
        <v>28.7</v>
      </c>
      <c r="AH131" s="764">
        <v>29.2</v>
      </c>
      <c r="AI131" s="609">
        <v>25.9</v>
      </c>
      <c r="AJ131" s="609">
        <v>26.4</v>
      </c>
      <c r="AK131" s="609">
        <v>26.7</v>
      </c>
      <c r="AL131" s="609">
        <v>26.5</v>
      </c>
      <c r="AM131" s="609">
        <v>27.1</v>
      </c>
      <c r="AN131" s="609">
        <v>27.5</v>
      </c>
      <c r="AO131" s="1010">
        <v>28.1</v>
      </c>
    </row>
    <row r="132" spans="1:41" s="89" customFormat="1" ht="12" customHeight="1">
      <c r="A132" s="762" t="s">
        <v>465</v>
      </c>
      <c r="B132" s="420" t="s">
        <v>293</v>
      </c>
      <c r="C132" s="420" t="s">
        <v>1604</v>
      </c>
      <c r="D132" s="421"/>
      <c r="E132" s="421"/>
      <c r="F132" s="420" t="s">
        <v>1523</v>
      </c>
      <c r="G132" s="421"/>
      <c r="H132" s="421"/>
      <c r="I132" s="423"/>
      <c r="J132" s="695" t="s">
        <v>344</v>
      </c>
      <c r="K132" s="695" t="s">
        <v>271</v>
      </c>
      <c r="L132" s="696">
        <v>5.9</v>
      </c>
      <c r="M132" s="609">
        <v>6.1</v>
      </c>
      <c r="N132" s="609">
        <v>6.3</v>
      </c>
      <c r="O132" s="609">
        <v>6</v>
      </c>
      <c r="P132" s="609">
        <v>5.9</v>
      </c>
      <c r="Q132" s="609">
        <v>5.8</v>
      </c>
      <c r="R132" s="609">
        <v>5.7</v>
      </c>
      <c r="S132" s="609">
        <v>5.3</v>
      </c>
      <c r="T132" s="609">
        <v>5.2</v>
      </c>
      <c r="U132" s="609">
        <v>5</v>
      </c>
      <c r="V132" s="609">
        <v>4.4000000000000004</v>
      </c>
      <c r="W132" s="609">
        <v>4.3</v>
      </c>
      <c r="X132" s="609">
        <v>4.2</v>
      </c>
      <c r="Y132" s="609">
        <v>4.0999999999999996</v>
      </c>
      <c r="Z132" s="609">
        <v>4.0999999999999996</v>
      </c>
      <c r="AA132" s="609">
        <v>3.4</v>
      </c>
      <c r="AB132" s="609">
        <v>2.7</v>
      </c>
      <c r="AC132" s="609">
        <v>3.1</v>
      </c>
      <c r="AD132" s="763">
        <v>3</v>
      </c>
      <c r="AE132" s="764">
        <v>3</v>
      </c>
      <c r="AF132" s="764">
        <v>3.2</v>
      </c>
      <c r="AG132" s="764">
        <v>3.1</v>
      </c>
      <c r="AH132" s="764">
        <v>3.1</v>
      </c>
      <c r="AI132" s="609">
        <v>3.1</v>
      </c>
      <c r="AJ132" s="609">
        <v>2.8</v>
      </c>
      <c r="AK132" s="609">
        <v>3.2</v>
      </c>
      <c r="AL132" s="609">
        <v>3.2</v>
      </c>
      <c r="AM132" s="609">
        <v>3.2</v>
      </c>
      <c r="AN132" s="609">
        <v>2.8</v>
      </c>
      <c r="AO132" s="1010">
        <v>3</v>
      </c>
    </row>
    <row r="133" spans="1:41" s="89" customFormat="1" ht="12" customHeight="1">
      <c r="A133" s="762" t="s">
        <v>465</v>
      </c>
      <c r="B133" s="420" t="s">
        <v>297</v>
      </c>
      <c r="C133" s="420" t="s">
        <v>1605</v>
      </c>
      <c r="D133" s="421"/>
      <c r="E133" s="421"/>
      <c r="F133" s="420" t="s">
        <v>1525</v>
      </c>
      <c r="G133" s="421"/>
      <c r="H133" s="421"/>
      <c r="I133" s="423"/>
      <c r="J133" s="695" t="s">
        <v>344</v>
      </c>
      <c r="K133" s="695" t="s">
        <v>219</v>
      </c>
      <c r="L133" s="696">
        <v>0</v>
      </c>
      <c r="M133" s="609">
        <v>0</v>
      </c>
      <c r="N133" s="609">
        <v>0</v>
      </c>
      <c r="O133" s="609">
        <v>0</v>
      </c>
      <c r="P133" s="609">
        <v>0</v>
      </c>
      <c r="Q133" s="609">
        <v>0</v>
      </c>
      <c r="R133" s="609">
        <v>0</v>
      </c>
      <c r="S133" s="609">
        <v>0</v>
      </c>
      <c r="T133" s="609">
        <v>0</v>
      </c>
      <c r="U133" s="609">
        <v>0</v>
      </c>
      <c r="V133" s="609">
        <v>0</v>
      </c>
      <c r="W133" s="609">
        <v>0</v>
      </c>
      <c r="X133" s="609">
        <v>0</v>
      </c>
      <c r="Y133" s="609">
        <v>0</v>
      </c>
      <c r="Z133" s="609">
        <v>0</v>
      </c>
      <c r="AA133" s="609">
        <v>0</v>
      </c>
      <c r="AB133" s="609">
        <v>0</v>
      </c>
      <c r="AC133" s="609">
        <v>0</v>
      </c>
      <c r="AD133" s="763">
        <v>0</v>
      </c>
      <c r="AE133" s="764">
        <v>0</v>
      </c>
      <c r="AF133" s="764">
        <v>0</v>
      </c>
      <c r="AG133" s="764">
        <v>0</v>
      </c>
      <c r="AH133" s="764">
        <v>0</v>
      </c>
      <c r="AI133" s="609">
        <v>0</v>
      </c>
      <c r="AJ133" s="609">
        <v>0</v>
      </c>
      <c r="AK133" s="609">
        <v>0</v>
      </c>
      <c r="AL133" s="609">
        <v>0</v>
      </c>
      <c r="AM133" s="609">
        <v>0</v>
      </c>
      <c r="AN133" s="609">
        <v>0</v>
      </c>
      <c r="AO133" s="1010">
        <v>0</v>
      </c>
    </row>
    <row r="134" spans="1:41" s="89" customFormat="1" ht="12" customHeight="1">
      <c r="A134" s="762" t="s">
        <v>465</v>
      </c>
      <c r="B134" s="420" t="s">
        <v>300</v>
      </c>
      <c r="C134" s="420" t="s">
        <v>1606</v>
      </c>
      <c r="D134" s="421"/>
      <c r="E134" s="421"/>
      <c r="F134" s="420" t="s">
        <v>1527</v>
      </c>
      <c r="G134" s="421"/>
      <c r="H134" s="421"/>
      <c r="I134" s="423"/>
      <c r="J134" s="695" t="s">
        <v>344</v>
      </c>
      <c r="K134" s="695" t="s">
        <v>271</v>
      </c>
      <c r="L134" s="696">
        <v>0</v>
      </c>
      <c r="M134" s="609">
        <v>0</v>
      </c>
      <c r="N134" s="609">
        <v>0</v>
      </c>
      <c r="O134" s="609">
        <v>0</v>
      </c>
      <c r="P134" s="609">
        <v>0</v>
      </c>
      <c r="Q134" s="609">
        <v>0</v>
      </c>
      <c r="R134" s="609">
        <v>0.7</v>
      </c>
      <c r="S134" s="609">
        <v>0.9</v>
      </c>
      <c r="T134" s="609">
        <v>1</v>
      </c>
      <c r="U134" s="609">
        <v>1</v>
      </c>
      <c r="V134" s="609">
        <v>1.1000000000000001</v>
      </c>
      <c r="W134" s="609">
        <v>1.3</v>
      </c>
      <c r="X134" s="609">
        <v>1.4</v>
      </c>
      <c r="Y134" s="609">
        <v>1.6</v>
      </c>
      <c r="Z134" s="609">
        <v>1.8</v>
      </c>
      <c r="AA134" s="609">
        <v>1.8</v>
      </c>
      <c r="AB134" s="609">
        <v>1.8</v>
      </c>
      <c r="AC134" s="609">
        <v>1.9</v>
      </c>
      <c r="AD134" s="763">
        <v>2.1</v>
      </c>
      <c r="AE134" s="764">
        <v>2.2999999999999998</v>
      </c>
      <c r="AF134" s="764">
        <v>2.2999999999999998</v>
      </c>
      <c r="AG134" s="764">
        <v>2.6</v>
      </c>
      <c r="AH134" s="764">
        <v>2.8</v>
      </c>
      <c r="AI134" s="609">
        <v>6.5</v>
      </c>
      <c r="AJ134" s="609">
        <v>7.3</v>
      </c>
      <c r="AK134" s="609">
        <v>6.9</v>
      </c>
      <c r="AL134" s="609">
        <v>8.1</v>
      </c>
      <c r="AM134" s="609">
        <v>8.8000000000000007</v>
      </c>
      <c r="AN134" s="609">
        <v>9.9</v>
      </c>
      <c r="AO134" s="1010">
        <v>11.4</v>
      </c>
    </row>
    <row r="135" spans="1:41" s="89" customFormat="1" ht="12" customHeight="1">
      <c r="A135" s="762" t="s">
        <v>465</v>
      </c>
      <c r="B135" s="420" t="s">
        <v>303</v>
      </c>
      <c r="C135" s="420" t="s">
        <v>1607</v>
      </c>
      <c r="D135" s="421"/>
      <c r="E135" s="421"/>
      <c r="F135" s="420" t="s">
        <v>1529</v>
      </c>
      <c r="G135" s="421"/>
      <c r="H135" s="421"/>
      <c r="I135" s="423"/>
      <c r="J135" s="695" t="s">
        <v>229</v>
      </c>
      <c r="K135" s="695" t="s">
        <v>219</v>
      </c>
      <c r="L135" s="696">
        <v>0.2</v>
      </c>
      <c r="M135" s="609">
        <v>0.3</v>
      </c>
      <c r="N135" s="609">
        <v>0.3</v>
      </c>
      <c r="O135" s="609">
        <v>0.3</v>
      </c>
      <c r="P135" s="609">
        <v>0.2</v>
      </c>
      <c r="Q135" s="609">
        <v>0.2</v>
      </c>
      <c r="R135" s="609">
        <v>0.3</v>
      </c>
      <c r="S135" s="609">
        <v>0.3</v>
      </c>
      <c r="T135" s="609">
        <v>0.3</v>
      </c>
      <c r="U135" s="609">
        <v>0.6</v>
      </c>
      <c r="V135" s="609">
        <v>0.7</v>
      </c>
      <c r="W135" s="609">
        <v>0.2</v>
      </c>
      <c r="X135" s="609">
        <v>0.2</v>
      </c>
      <c r="Y135" s="609">
        <v>0.2</v>
      </c>
      <c r="Z135" s="609">
        <v>0.2</v>
      </c>
      <c r="AA135" s="609">
        <v>0.2</v>
      </c>
      <c r="AB135" s="609">
        <v>0.2</v>
      </c>
      <c r="AC135" s="609">
        <v>0.2</v>
      </c>
      <c r="AD135" s="763">
        <v>0.3</v>
      </c>
      <c r="AE135" s="764">
        <v>0.2</v>
      </c>
      <c r="AF135" s="764">
        <v>0.2</v>
      </c>
      <c r="AG135" s="764">
        <v>0.1</v>
      </c>
      <c r="AH135" s="764">
        <v>0.2</v>
      </c>
      <c r="AI135" s="609">
        <v>0.2</v>
      </c>
      <c r="AJ135" s="609">
        <v>0.2</v>
      </c>
      <c r="AK135" s="609">
        <v>0.1</v>
      </c>
      <c r="AL135" s="609">
        <v>0.6</v>
      </c>
      <c r="AM135" s="609">
        <v>1.1000000000000001</v>
      </c>
      <c r="AN135" s="609">
        <v>0.8</v>
      </c>
      <c r="AO135" s="1010">
        <v>0.4</v>
      </c>
    </row>
    <row r="136" spans="1:41" s="89" customFormat="1" ht="12" customHeight="1">
      <c r="A136" s="762" t="s">
        <v>465</v>
      </c>
      <c r="B136" s="420" t="s">
        <v>306</v>
      </c>
      <c r="C136" s="420" t="s">
        <v>1608</v>
      </c>
      <c r="D136" s="421"/>
      <c r="E136" s="421"/>
      <c r="F136" s="420" t="s">
        <v>1531</v>
      </c>
      <c r="G136" s="421"/>
      <c r="H136" s="421"/>
      <c r="I136" s="423"/>
      <c r="J136" s="695" t="s">
        <v>344</v>
      </c>
      <c r="K136" s="695" t="s">
        <v>219</v>
      </c>
      <c r="L136" s="696">
        <v>0.1</v>
      </c>
      <c r="M136" s="609">
        <v>0.1</v>
      </c>
      <c r="N136" s="609">
        <v>0.2</v>
      </c>
      <c r="O136" s="609">
        <v>0.1</v>
      </c>
      <c r="P136" s="609">
        <v>0.1</v>
      </c>
      <c r="Q136" s="609">
        <v>0.1</v>
      </c>
      <c r="R136" s="609">
        <v>0.1</v>
      </c>
      <c r="S136" s="609">
        <v>0.1</v>
      </c>
      <c r="T136" s="609">
        <v>0.1</v>
      </c>
      <c r="U136" s="609">
        <v>0.3</v>
      </c>
      <c r="V136" s="609">
        <v>0.3</v>
      </c>
      <c r="W136" s="609">
        <v>0.5</v>
      </c>
      <c r="X136" s="609">
        <v>0.6</v>
      </c>
      <c r="Y136" s="609">
        <v>0.6</v>
      </c>
      <c r="Z136" s="609">
        <v>0.5</v>
      </c>
      <c r="AA136" s="609">
        <v>0.5</v>
      </c>
      <c r="AB136" s="609">
        <v>0.6</v>
      </c>
      <c r="AC136" s="609">
        <v>0.5</v>
      </c>
      <c r="AD136" s="763">
        <v>0.6</v>
      </c>
      <c r="AE136" s="764">
        <v>0.6</v>
      </c>
      <c r="AF136" s="764">
        <v>0.6</v>
      </c>
      <c r="AG136" s="764">
        <v>0.4</v>
      </c>
      <c r="AH136" s="764">
        <v>0.5</v>
      </c>
      <c r="AI136" s="609">
        <v>0.5</v>
      </c>
      <c r="AJ136" s="609">
        <v>0.6</v>
      </c>
      <c r="AK136" s="609">
        <v>0.2</v>
      </c>
      <c r="AL136" s="609">
        <v>0</v>
      </c>
      <c r="AM136" s="609">
        <v>0</v>
      </c>
      <c r="AN136" s="609">
        <v>0</v>
      </c>
      <c r="AO136" s="1010">
        <v>0</v>
      </c>
    </row>
    <row r="137" spans="1:41" s="89" customFormat="1" ht="12" customHeight="1">
      <c r="A137" s="762" t="s">
        <v>465</v>
      </c>
      <c r="B137" s="420" t="s">
        <v>309</v>
      </c>
      <c r="C137" s="420" t="s">
        <v>1609</v>
      </c>
      <c r="D137" s="421"/>
      <c r="E137" s="421"/>
      <c r="F137" s="420" t="s">
        <v>1532</v>
      </c>
      <c r="G137" s="421"/>
      <c r="H137" s="421"/>
      <c r="I137" s="423"/>
      <c r="J137" s="695" t="s">
        <v>344</v>
      </c>
      <c r="K137" s="695" t="s">
        <v>219</v>
      </c>
      <c r="L137" s="696">
        <v>0.1</v>
      </c>
      <c r="M137" s="609">
        <v>0.1</v>
      </c>
      <c r="N137" s="609">
        <v>0.2</v>
      </c>
      <c r="O137" s="609">
        <v>0.1</v>
      </c>
      <c r="P137" s="609">
        <v>0.1</v>
      </c>
      <c r="Q137" s="609">
        <v>0.1</v>
      </c>
      <c r="R137" s="609">
        <v>0.1</v>
      </c>
      <c r="S137" s="609">
        <v>0.2</v>
      </c>
      <c r="T137" s="609">
        <v>0.2</v>
      </c>
      <c r="U137" s="609">
        <v>0.2</v>
      </c>
      <c r="V137" s="609">
        <v>0.3</v>
      </c>
      <c r="W137" s="609">
        <v>0.7</v>
      </c>
      <c r="X137" s="609">
        <v>0.9</v>
      </c>
      <c r="Y137" s="609">
        <v>0.8</v>
      </c>
      <c r="Z137" s="609">
        <v>0.8</v>
      </c>
      <c r="AA137" s="609">
        <v>0.8</v>
      </c>
      <c r="AB137" s="609">
        <v>0.8</v>
      </c>
      <c r="AC137" s="609">
        <v>0.7</v>
      </c>
      <c r="AD137" s="763">
        <v>0.9</v>
      </c>
      <c r="AE137" s="764">
        <v>0.8</v>
      </c>
      <c r="AF137" s="764">
        <v>0.8</v>
      </c>
      <c r="AG137" s="764">
        <v>0.5</v>
      </c>
      <c r="AH137" s="764">
        <v>0.7</v>
      </c>
      <c r="AI137" s="609">
        <v>0.7</v>
      </c>
      <c r="AJ137" s="609">
        <v>0.9</v>
      </c>
      <c r="AK137" s="609">
        <v>0.79999999999999993</v>
      </c>
      <c r="AL137" s="609">
        <v>13.9</v>
      </c>
      <c r="AM137" s="609">
        <v>13.7</v>
      </c>
      <c r="AN137" s="609">
        <v>14.6</v>
      </c>
      <c r="AO137" s="1010">
        <v>10.6</v>
      </c>
    </row>
    <row r="138" spans="1:41" s="89" customFormat="1" ht="12" customHeight="1">
      <c r="A138" s="762" t="s">
        <v>465</v>
      </c>
      <c r="B138" s="420" t="s">
        <v>312</v>
      </c>
      <c r="C138" s="420" t="s">
        <v>1610</v>
      </c>
      <c r="D138" s="421"/>
      <c r="E138" s="421"/>
      <c r="F138" s="420" t="s">
        <v>1534</v>
      </c>
      <c r="G138" s="421"/>
      <c r="H138" s="421"/>
      <c r="I138" s="423"/>
      <c r="J138" s="695" t="s">
        <v>344</v>
      </c>
      <c r="K138" s="695" t="s">
        <v>219</v>
      </c>
      <c r="L138" s="696">
        <v>0</v>
      </c>
      <c r="M138" s="609">
        <v>0</v>
      </c>
      <c r="N138" s="609">
        <v>0</v>
      </c>
      <c r="O138" s="609">
        <v>0.1</v>
      </c>
      <c r="P138" s="609">
        <v>0</v>
      </c>
      <c r="Q138" s="609">
        <v>0</v>
      </c>
      <c r="R138" s="609">
        <v>0.1</v>
      </c>
      <c r="S138" s="609">
        <v>0.1</v>
      </c>
      <c r="T138" s="609">
        <v>0.1</v>
      </c>
      <c r="U138" s="609">
        <v>0.1</v>
      </c>
      <c r="V138" s="609">
        <v>0.1</v>
      </c>
      <c r="W138" s="609">
        <v>0.2</v>
      </c>
      <c r="X138" s="609">
        <v>0.2</v>
      </c>
      <c r="Y138" s="609">
        <v>0.2</v>
      </c>
      <c r="Z138" s="609">
        <v>0.2</v>
      </c>
      <c r="AA138" s="609">
        <v>0.2</v>
      </c>
      <c r="AB138" s="609">
        <v>0.2</v>
      </c>
      <c r="AC138" s="609">
        <v>0.2</v>
      </c>
      <c r="AD138" s="763">
        <v>0.2</v>
      </c>
      <c r="AE138" s="764">
        <v>0.2</v>
      </c>
      <c r="AF138" s="764">
        <v>0.2</v>
      </c>
      <c r="AG138" s="764">
        <v>0.1</v>
      </c>
      <c r="AH138" s="764">
        <v>0.1</v>
      </c>
      <c r="AI138" s="609">
        <v>0.1</v>
      </c>
      <c r="AJ138" s="609">
        <v>0.2</v>
      </c>
      <c r="AK138" s="609">
        <v>0.1</v>
      </c>
      <c r="AL138" s="609">
        <v>0.1</v>
      </c>
      <c r="AM138" s="609">
        <v>0.2</v>
      </c>
      <c r="AN138" s="609">
        <v>0.2</v>
      </c>
      <c r="AO138" s="1010">
        <v>0</v>
      </c>
    </row>
    <row r="139" spans="1:41" s="89" customFormat="1" ht="12" customHeight="1">
      <c r="A139" s="765" t="s">
        <v>465</v>
      </c>
      <c r="B139" s="418" t="s">
        <v>315</v>
      </c>
      <c r="C139" s="418" t="s">
        <v>1611</v>
      </c>
      <c r="D139" s="419"/>
      <c r="E139" s="419"/>
      <c r="F139" s="418" t="s">
        <v>1585</v>
      </c>
      <c r="G139" s="419"/>
      <c r="H139" s="419"/>
      <c r="I139" s="422"/>
      <c r="J139" s="766" t="s">
        <v>344</v>
      </c>
      <c r="K139" s="766" t="s">
        <v>345</v>
      </c>
      <c r="L139" s="767">
        <v>0</v>
      </c>
      <c r="M139" s="610">
        <v>0</v>
      </c>
      <c r="N139" s="610">
        <v>0</v>
      </c>
      <c r="O139" s="610">
        <v>0</v>
      </c>
      <c r="P139" s="610">
        <v>0</v>
      </c>
      <c r="Q139" s="610">
        <v>0</v>
      </c>
      <c r="R139" s="610">
        <v>0</v>
      </c>
      <c r="S139" s="610">
        <v>0</v>
      </c>
      <c r="T139" s="610">
        <v>0</v>
      </c>
      <c r="U139" s="610">
        <v>0</v>
      </c>
      <c r="V139" s="610">
        <v>0</v>
      </c>
      <c r="W139" s="610">
        <v>0</v>
      </c>
      <c r="X139" s="610">
        <v>0</v>
      </c>
      <c r="Y139" s="610">
        <v>0</v>
      </c>
      <c r="Z139" s="610">
        <v>0</v>
      </c>
      <c r="AA139" s="610">
        <v>0</v>
      </c>
      <c r="AB139" s="610">
        <v>0</v>
      </c>
      <c r="AC139" s="610">
        <v>0</v>
      </c>
      <c r="AD139" s="768">
        <v>0</v>
      </c>
      <c r="AE139" s="769">
        <v>0</v>
      </c>
      <c r="AF139" s="769">
        <v>25.1</v>
      </c>
      <c r="AG139" s="769">
        <v>25.1</v>
      </c>
      <c r="AH139" s="769">
        <v>18.899999999999999</v>
      </c>
      <c r="AI139" s="610">
        <v>19</v>
      </c>
      <c r="AJ139" s="610">
        <v>15.1</v>
      </c>
      <c r="AK139" s="610">
        <v>17.3</v>
      </c>
      <c r="AL139" s="610">
        <v>14.6</v>
      </c>
      <c r="AM139" s="610">
        <v>16.3</v>
      </c>
      <c r="AN139" s="610">
        <v>13.7</v>
      </c>
      <c r="AO139" s="1011">
        <v>0.2</v>
      </c>
    </row>
    <row r="140" spans="1:41" s="89" customFormat="1" ht="12" customHeight="1">
      <c r="A140" s="402" t="s">
        <v>512</v>
      </c>
      <c r="B140" s="388" t="s">
        <v>216</v>
      </c>
      <c r="C140" s="388" t="s">
        <v>514</v>
      </c>
      <c r="D140" s="389"/>
      <c r="E140" s="389"/>
      <c r="F140" s="388" t="s">
        <v>514</v>
      </c>
      <c r="G140" s="389"/>
      <c r="H140" s="389"/>
      <c r="I140" s="390"/>
      <c r="J140" s="388" t="s">
        <v>219</v>
      </c>
      <c r="K140" s="388" t="s">
        <v>219</v>
      </c>
      <c r="L140" s="699">
        <v>602.6</v>
      </c>
      <c r="M140" s="611">
        <v>606.1</v>
      </c>
      <c r="N140" s="611">
        <v>647.30000000000007</v>
      </c>
      <c r="O140" s="611">
        <v>765.7</v>
      </c>
      <c r="P140" s="611">
        <v>908.39999999999986</v>
      </c>
      <c r="Q140" s="611">
        <v>1023.6999999999998</v>
      </c>
      <c r="R140" s="611">
        <v>1115.5999999999999</v>
      </c>
      <c r="S140" s="611">
        <v>1155.1999999999998</v>
      </c>
      <c r="T140" s="611">
        <v>1039.3</v>
      </c>
      <c r="U140" s="611">
        <v>930.39999999999986</v>
      </c>
      <c r="V140" s="611">
        <v>1150.2</v>
      </c>
      <c r="W140" s="611">
        <v>1470.3999999999999</v>
      </c>
      <c r="X140" s="611">
        <v>2077.6</v>
      </c>
      <c r="Y140" s="611">
        <v>2104</v>
      </c>
      <c r="Z140" s="611">
        <v>1791</v>
      </c>
      <c r="AA140" s="611">
        <v>1819.5</v>
      </c>
      <c r="AB140" s="611">
        <v>1998.3000000000002</v>
      </c>
      <c r="AC140" s="611">
        <v>1924.3000000000002</v>
      </c>
      <c r="AD140" s="770">
        <v>1874</v>
      </c>
      <c r="AE140" s="771">
        <v>1811.9999999999998</v>
      </c>
      <c r="AF140" s="771">
        <v>1765.1</v>
      </c>
      <c r="AG140" s="771">
        <v>1758.9999999999998</v>
      </c>
      <c r="AH140" s="771">
        <v>1930.6000000000001</v>
      </c>
      <c r="AI140" s="611">
        <v>2056.2999999999997</v>
      </c>
      <c r="AJ140" s="611">
        <v>2152.4</v>
      </c>
      <c r="AK140" s="611">
        <v>2100.599777339</v>
      </c>
      <c r="AL140" s="611">
        <v>2489.6</v>
      </c>
      <c r="AM140" s="611">
        <v>2924.1793899999993</v>
      </c>
      <c r="AN140" s="611">
        <v>3264.9021999999995</v>
      </c>
      <c r="AO140" s="905">
        <v>3804.7999999999993</v>
      </c>
    </row>
    <row r="141" spans="1:41" s="89" customFormat="1" ht="12" customHeight="1">
      <c r="A141" s="401" t="s">
        <v>515</v>
      </c>
      <c r="B141" s="385" t="s">
        <v>216</v>
      </c>
      <c r="C141" s="385" t="s">
        <v>517</v>
      </c>
      <c r="D141" s="386"/>
      <c r="E141" s="386"/>
      <c r="F141" s="385" t="s">
        <v>517</v>
      </c>
      <c r="G141" s="386"/>
      <c r="H141" s="386"/>
      <c r="I141" s="387"/>
      <c r="J141" s="385" t="s">
        <v>219</v>
      </c>
      <c r="K141" s="385" t="s">
        <v>219</v>
      </c>
      <c r="L141" s="688">
        <v>573.5</v>
      </c>
      <c r="M141" s="607">
        <v>576.4</v>
      </c>
      <c r="N141" s="607">
        <v>611.1</v>
      </c>
      <c r="O141" s="607">
        <v>726</v>
      </c>
      <c r="P141" s="607">
        <v>866.39999999999986</v>
      </c>
      <c r="Q141" s="607">
        <v>978.89999999999986</v>
      </c>
      <c r="R141" s="607">
        <v>1068</v>
      </c>
      <c r="S141" s="607">
        <v>1107.0999999999999</v>
      </c>
      <c r="T141" s="607">
        <v>984.59999999999991</v>
      </c>
      <c r="U141" s="607">
        <v>870.09999999999991</v>
      </c>
      <c r="V141" s="607">
        <v>1087.8</v>
      </c>
      <c r="W141" s="607">
        <v>1406.1</v>
      </c>
      <c r="X141" s="607">
        <v>2009.5</v>
      </c>
      <c r="Y141" s="607">
        <v>2031.8</v>
      </c>
      <c r="Z141" s="607">
        <v>1717.4</v>
      </c>
      <c r="AA141" s="607">
        <v>1742.7</v>
      </c>
      <c r="AB141" s="607">
        <v>1921.9</v>
      </c>
      <c r="AC141" s="607">
        <v>1836.0000000000002</v>
      </c>
      <c r="AD141" s="758">
        <v>1711.4</v>
      </c>
      <c r="AE141" s="759">
        <v>1635.6999999999998</v>
      </c>
      <c r="AF141" s="759">
        <v>1589.4999999999998</v>
      </c>
      <c r="AG141" s="759">
        <v>1633.8999999999999</v>
      </c>
      <c r="AH141" s="759">
        <v>1833.3000000000002</v>
      </c>
      <c r="AI141" s="607">
        <v>1962.6</v>
      </c>
      <c r="AJ141" s="607">
        <v>2061.1</v>
      </c>
      <c r="AK141" s="607">
        <v>2014.1997773390001</v>
      </c>
      <c r="AL141" s="607">
        <v>2403.5</v>
      </c>
      <c r="AM141" s="607">
        <v>2836.8793899999991</v>
      </c>
      <c r="AN141" s="607">
        <v>3176.2021999999997</v>
      </c>
      <c r="AO141" s="903">
        <v>3715.0999999999995</v>
      </c>
    </row>
    <row r="142" spans="1:41" s="89" customFormat="1" ht="12" customHeight="1">
      <c r="A142" s="401" t="s">
        <v>518</v>
      </c>
      <c r="B142" s="385" t="s">
        <v>216</v>
      </c>
      <c r="C142" s="385" t="s">
        <v>520</v>
      </c>
      <c r="D142" s="386"/>
      <c r="E142" s="386"/>
      <c r="F142" s="385" t="s">
        <v>520</v>
      </c>
      <c r="G142" s="386"/>
      <c r="H142" s="386"/>
      <c r="I142" s="387"/>
      <c r="J142" s="385" t="s">
        <v>219</v>
      </c>
      <c r="K142" s="385" t="s">
        <v>219</v>
      </c>
      <c r="L142" s="688">
        <v>282.2</v>
      </c>
      <c r="M142" s="607">
        <v>233.90000000000003</v>
      </c>
      <c r="N142" s="607">
        <v>253.90000000000003</v>
      </c>
      <c r="O142" s="607">
        <v>291.3</v>
      </c>
      <c r="P142" s="607">
        <v>308.79999999999995</v>
      </c>
      <c r="Q142" s="607">
        <v>326.5</v>
      </c>
      <c r="R142" s="607">
        <v>375.20000000000005</v>
      </c>
      <c r="S142" s="607">
        <v>429.49999999999994</v>
      </c>
      <c r="T142" s="607">
        <v>473.79999999999995</v>
      </c>
      <c r="U142" s="607">
        <v>397.09999999999991</v>
      </c>
      <c r="V142" s="607">
        <v>460.2</v>
      </c>
      <c r="W142" s="607">
        <v>612.59999999999991</v>
      </c>
      <c r="X142" s="607">
        <v>932</v>
      </c>
      <c r="Y142" s="607">
        <v>810.8</v>
      </c>
      <c r="Z142" s="607">
        <v>618.29999999999995</v>
      </c>
      <c r="AA142" s="607">
        <v>664.5</v>
      </c>
      <c r="AB142" s="607">
        <v>689.4</v>
      </c>
      <c r="AC142" s="607">
        <v>689.19999999999993</v>
      </c>
      <c r="AD142" s="758">
        <v>502.50000000000006</v>
      </c>
      <c r="AE142" s="759">
        <v>467.3</v>
      </c>
      <c r="AF142" s="759">
        <v>483.29999999999995</v>
      </c>
      <c r="AG142" s="759">
        <v>521.69999999999993</v>
      </c>
      <c r="AH142" s="759">
        <v>621.5</v>
      </c>
      <c r="AI142" s="607">
        <v>693.9</v>
      </c>
      <c r="AJ142" s="607">
        <v>735.30000000000007</v>
      </c>
      <c r="AK142" s="607">
        <v>730.2</v>
      </c>
      <c r="AL142" s="607">
        <v>827.59999999999991</v>
      </c>
      <c r="AM142" s="607">
        <v>971.89999999999986</v>
      </c>
      <c r="AN142" s="607">
        <v>1174.4000000000001</v>
      </c>
      <c r="AO142" s="903">
        <v>1285.3999999999999</v>
      </c>
    </row>
    <row r="143" spans="1:41" s="89" customFormat="1" ht="12" customHeight="1">
      <c r="A143" s="401" t="s">
        <v>521</v>
      </c>
      <c r="B143" s="385" t="s">
        <v>216</v>
      </c>
      <c r="C143" s="385" t="s">
        <v>523</v>
      </c>
      <c r="D143" s="386"/>
      <c r="E143" s="386"/>
      <c r="F143" s="385" t="s">
        <v>523</v>
      </c>
      <c r="G143" s="386"/>
      <c r="H143" s="386"/>
      <c r="I143" s="387"/>
      <c r="J143" s="385" t="s">
        <v>219</v>
      </c>
      <c r="K143" s="385" t="s">
        <v>219</v>
      </c>
      <c r="L143" s="688">
        <v>266.5</v>
      </c>
      <c r="M143" s="607">
        <v>222.10000000000002</v>
      </c>
      <c r="N143" s="607">
        <v>243.50000000000003</v>
      </c>
      <c r="O143" s="607">
        <v>279.5</v>
      </c>
      <c r="P143" s="607">
        <v>291.29999999999995</v>
      </c>
      <c r="Q143" s="607">
        <v>277.3</v>
      </c>
      <c r="R143" s="607">
        <v>338.20000000000005</v>
      </c>
      <c r="S143" s="607">
        <v>383.09999999999997</v>
      </c>
      <c r="T143" s="607">
        <v>398.7</v>
      </c>
      <c r="U143" s="607">
        <v>305.59999999999991</v>
      </c>
      <c r="V143" s="607">
        <v>361</v>
      </c>
      <c r="W143" s="607">
        <v>412.79999999999995</v>
      </c>
      <c r="X143" s="607">
        <v>460.20000000000005</v>
      </c>
      <c r="Y143" s="607">
        <v>506.3</v>
      </c>
      <c r="Z143" s="607">
        <v>544</v>
      </c>
      <c r="AA143" s="607">
        <v>578.5</v>
      </c>
      <c r="AB143" s="607">
        <v>618.6</v>
      </c>
      <c r="AC143" s="607">
        <v>632.4</v>
      </c>
      <c r="AD143" s="758">
        <v>479.20000000000005</v>
      </c>
      <c r="AE143" s="759">
        <v>430.6</v>
      </c>
      <c r="AF143" s="759">
        <v>441.29999999999995</v>
      </c>
      <c r="AG143" s="759">
        <v>454.99999999999994</v>
      </c>
      <c r="AH143" s="759">
        <v>508.5</v>
      </c>
      <c r="AI143" s="607">
        <v>576</v>
      </c>
      <c r="AJ143" s="607">
        <v>621.20000000000005</v>
      </c>
      <c r="AK143" s="607">
        <v>650.5</v>
      </c>
      <c r="AL143" s="607">
        <v>718.49999999999989</v>
      </c>
      <c r="AM143" s="607">
        <v>815.39999999999986</v>
      </c>
      <c r="AN143" s="607">
        <v>974.2</v>
      </c>
      <c r="AO143" s="903">
        <v>1094.8999999999999</v>
      </c>
    </row>
    <row r="144" spans="1:41" s="89" customFormat="1" ht="12" customHeight="1">
      <c r="A144" s="639" t="s">
        <v>521</v>
      </c>
      <c r="B144" s="415" t="s">
        <v>226</v>
      </c>
      <c r="C144" s="415" t="s">
        <v>1612</v>
      </c>
      <c r="D144" s="416"/>
      <c r="E144" s="416"/>
      <c r="F144" s="415" t="s">
        <v>1504</v>
      </c>
      <c r="G144" s="416"/>
      <c r="H144" s="416"/>
      <c r="I144" s="417"/>
      <c r="J144" s="278" t="s">
        <v>526</v>
      </c>
      <c r="K144" s="278" t="s">
        <v>219</v>
      </c>
      <c r="L144" s="690">
        <v>238.6</v>
      </c>
      <c r="M144" s="608">
        <v>192.9</v>
      </c>
      <c r="N144" s="608">
        <v>212.9</v>
      </c>
      <c r="O144" s="608">
        <v>242.8</v>
      </c>
      <c r="P144" s="608">
        <v>250.2</v>
      </c>
      <c r="Q144" s="608">
        <v>233</v>
      </c>
      <c r="R144" s="608">
        <v>286.60000000000002</v>
      </c>
      <c r="S144" s="608">
        <v>325.89999999999998</v>
      </c>
      <c r="T144" s="608">
        <v>332.7</v>
      </c>
      <c r="U144" s="608">
        <v>89.7</v>
      </c>
      <c r="V144" s="608">
        <v>119.6</v>
      </c>
      <c r="W144" s="608">
        <v>153.9</v>
      </c>
      <c r="X144" s="608">
        <v>155.4</v>
      </c>
      <c r="Y144" s="608">
        <v>172.1</v>
      </c>
      <c r="Z144" s="608">
        <v>193.7</v>
      </c>
      <c r="AA144" s="608">
        <v>203.8</v>
      </c>
      <c r="AB144" s="608">
        <v>221.29999999999998</v>
      </c>
      <c r="AC144" s="608">
        <v>202.8</v>
      </c>
      <c r="AD144" s="760">
        <v>154.30000000000001</v>
      </c>
      <c r="AE144" s="761">
        <v>128.19999999999999</v>
      </c>
      <c r="AF144" s="761">
        <v>124.5</v>
      </c>
      <c r="AG144" s="761">
        <v>130.1</v>
      </c>
      <c r="AH144" s="761">
        <v>142.89999999999998</v>
      </c>
      <c r="AI144" s="608">
        <v>156.70000000000002</v>
      </c>
      <c r="AJ144" s="608">
        <v>180.4</v>
      </c>
      <c r="AK144" s="608">
        <v>196.6</v>
      </c>
      <c r="AL144" s="608">
        <v>214.7</v>
      </c>
      <c r="AM144" s="608">
        <v>239.9</v>
      </c>
      <c r="AN144" s="608">
        <v>290.5</v>
      </c>
      <c r="AO144" s="904">
        <v>320.7</v>
      </c>
    </row>
    <row r="145" spans="1:41" s="89" customFormat="1" ht="12" customHeight="1">
      <c r="A145" s="639" t="s">
        <v>521</v>
      </c>
      <c r="B145" s="415" t="s">
        <v>230</v>
      </c>
      <c r="C145" s="415" t="s">
        <v>1613</v>
      </c>
      <c r="D145" s="416"/>
      <c r="E145" s="416"/>
      <c r="F145" s="415" t="s">
        <v>1507</v>
      </c>
      <c r="G145" s="416"/>
      <c r="H145" s="416"/>
      <c r="I145" s="417"/>
      <c r="J145" s="278" t="s">
        <v>526</v>
      </c>
      <c r="K145" s="278" t="s">
        <v>219</v>
      </c>
      <c r="L145" s="690">
        <v>0</v>
      </c>
      <c r="M145" s="608">
        <v>0</v>
      </c>
      <c r="N145" s="608">
        <v>0</v>
      </c>
      <c r="O145" s="608">
        <v>0</v>
      </c>
      <c r="P145" s="608">
        <v>0</v>
      </c>
      <c r="Q145" s="608">
        <v>0</v>
      </c>
      <c r="R145" s="608">
        <v>0</v>
      </c>
      <c r="S145" s="608">
        <v>0</v>
      </c>
      <c r="T145" s="608">
        <v>0</v>
      </c>
      <c r="U145" s="608">
        <v>153.19999999999999</v>
      </c>
      <c r="V145" s="608">
        <v>189</v>
      </c>
      <c r="W145" s="608">
        <v>211</v>
      </c>
      <c r="X145" s="608">
        <v>244.60000000000002</v>
      </c>
      <c r="Y145" s="608">
        <v>271</v>
      </c>
      <c r="Z145" s="608">
        <v>288.8</v>
      </c>
      <c r="AA145" s="608">
        <v>315.89999999999998</v>
      </c>
      <c r="AB145" s="608">
        <v>342.7</v>
      </c>
      <c r="AC145" s="608">
        <v>348</v>
      </c>
      <c r="AD145" s="760">
        <v>290</v>
      </c>
      <c r="AE145" s="761">
        <v>272.2</v>
      </c>
      <c r="AF145" s="761">
        <v>276.5</v>
      </c>
      <c r="AG145" s="761">
        <v>290.09999999999997</v>
      </c>
      <c r="AH145" s="761">
        <v>324.50000000000006</v>
      </c>
      <c r="AI145" s="608">
        <v>372.4</v>
      </c>
      <c r="AJ145" s="608">
        <v>390.7</v>
      </c>
      <c r="AK145" s="608">
        <v>402.40000000000003</v>
      </c>
      <c r="AL145" s="608">
        <v>449.6</v>
      </c>
      <c r="AM145" s="608">
        <v>516.79999999999995</v>
      </c>
      <c r="AN145" s="608">
        <v>611</v>
      </c>
      <c r="AO145" s="904">
        <v>693.4</v>
      </c>
    </row>
    <row r="146" spans="1:41" s="89" customFormat="1" ht="12" customHeight="1">
      <c r="A146" s="639" t="s">
        <v>521</v>
      </c>
      <c r="B146" s="415" t="s">
        <v>233</v>
      </c>
      <c r="C146" s="415" t="s">
        <v>1614</v>
      </c>
      <c r="D146" s="416"/>
      <c r="E146" s="416"/>
      <c r="F146" s="415" t="s">
        <v>1509</v>
      </c>
      <c r="G146" s="416"/>
      <c r="H146" s="416"/>
      <c r="I146" s="417"/>
      <c r="J146" s="278" t="s">
        <v>526</v>
      </c>
      <c r="K146" s="278" t="s">
        <v>219</v>
      </c>
      <c r="L146" s="690">
        <v>5.4</v>
      </c>
      <c r="M146" s="608">
        <v>4.4000000000000004</v>
      </c>
      <c r="N146" s="608">
        <v>5.3</v>
      </c>
      <c r="O146" s="608">
        <v>6.4</v>
      </c>
      <c r="P146" s="608">
        <v>7.2</v>
      </c>
      <c r="Q146" s="608">
        <v>8.1</v>
      </c>
      <c r="R146" s="608">
        <v>11.6</v>
      </c>
      <c r="S146" s="608">
        <v>13.4</v>
      </c>
      <c r="T146" s="608">
        <v>15.4</v>
      </c>
      <c r="U146" s="608">
        <v>14.9</v>
      </c>
      <c r="V146" s="608">
        <v>0</v>
      </c>
      <c r="W146" s="608">
        <v>0</v>
      </c>
      <c r="X146" s="608">
        <v>0</v>
      </c>
      <c r="Y146" s="608">
        <v>0</v>
      </c>
      <c r="Z146" s="608">
        <v>0</v>
      </c>
      <c r="AA146" s="608">
        <v>0</v>
      </c>
      <c r="AB146" s="608">
        <v>0</v>
      </c>
      <c r="AC146" s="608">
        <v>0</v>
      </c>
      <c r="AD146" s="760">
        <v>0</v>
      </c>
      <c r="AE146" s="761">
        <v>0</v>
      </c>
      <c r="AF146" s="761">
        <v>0</v>
      </c>
      <c r="AG146" s="761">
        <v>0</v>
      </c>
      <c r="AH146" s="761">
        <v>0</v>
      </c>
      <c r="AI146" s="608">
        <v>0</v>
      </c>
      <c r="AJ146" s="608">
        <v>0</v>
      </c>
      <c r="AK146" s="608">
        <v>0</v>
      </c>
      <c r="AL146" s="608">
        <v>0</v>
      </c>
      <c r="AM146" s="608">
        <v>0</v>
      </c>
      <c r="AN146" s="608">
        <v>0</v>
      </c>
      <c r="AO146" s="904">
        <v>0</v>
      </c>
    </row>
    <row r="147" spans="1:41" s="89" customFormat="1" ht="12" customHeight="1">
      <c r="A147" s="639" t="s">
        <v>521</v>
      </c>
      <c r="B147" s="415" t="s">
        <v>287</v>
      </c>
      <c r="C147" s="415" t="s">
        <v>1615</v>
      </c>
      <c r="D147" s="416"/>
      <c r="E147" s="416"/>
      <c r="F147" s="415" t="s">
        <v>1511</v>
      </c>
      <c r="G147" s="416"/>
      <c r="H147" s="416"/>
      <c r="I147" s="417"/>
      <c r="J147" s="278" t="s">
        <v>526</v>
      </c>
      <c r="K147" s="278" t="s">
        <v>219</v>
      </c>
      <c r="L147" s="690">
        <v>22.5</v>
      </c>
      <c r="M147" s="608">
        <v>24.8</v>
      </c>
      <c r="N147" s="608">
        <v>25.3</v>
      </c>
      <c r="O147" s="608">
        <v>30.3</v>
      </c>
      <c r="P147" s="608">
        <v>33.9</v>
      </c>
      <c r="Q147" s="608">
        <v>36.200000000000003</v>
      </c>
      <c r="R147" s="608">
        <v>40</v>
      </c>
      <c r="S147" s="608">
        <v>43.8</v>
      </c>
      <c r="T147" s="608">
        <v>50.6</v>
      </c>
      <c r="U147" s="608">
        <v>46.4</v>
      </c>
      <c r="V147" s="608">
        <v>51.4</v>
      </c>
      <c r="W147" s="608">
        <v>47.5</v>
      </c>
      <c r="X147" s="608">
        <v>60.1</v>
      </c>
      <c r="Y147" s="608">
        <v>62.7</v>
      </c>
      <c r="Z147" s="608">
        <v>61.3</v>
      </c>
      <c r="AA147" s="608">
        <v>58.8</v>
      </c>
      <c r="AB147" s="608">
        <v>54.4</v>
      </c>
      <c r="AC147" s="608">
        <v>81.2</v>
      </c>
      <c r="AD147" s="760">
        <v>34.799999999999997</v>
      </c>
      <c r="AE147" s="761">
        <v>30.1</v>
      </c>
      <c r="AF147" s="761">
        <v>39.9</v>
      </c>
      <c r="AG147" s="761">
        <v>34.1</v>
      </c>
      <c r="AH147" s="761">
        <v>40.700000000000003</v>
      </c>
      <c r="AI147" s="608">
        <v>46.4</v>
      </c>
      <c r="AJ147" s="608">
        <v>49.7</v>
      </c>
      <c r="AK147" s="608">
        <v>51.2</v>
      </c>
      <c r="AL147" s="608">
        <v>53.9</v>
      </c>
      <c r="AM147" s="608">
        <v>58.8</v>
      </c>
      <c r="AN147" s="608">
        <v>72.7</v>
      </c>
      <c r="AO147" s="904">
        <v>80.8</v>
      </c>
    </row>
    <row r="148" spans="1:41" s="89" customFormat="1" ht="12" customHeight="1">
      <c r="A148" s="639" t="s">
        <v>521</v>
      </c>
      <c r="B148" s="415" t="s">
        <v>290</v>
      </c>
      <c r="C148" s="415" t="s">
        <v>1616</v>
      </c>
      <c r="D148" s="416"/>
      <c r="E148" s="416"/>
      <c r="F148" s="415" t="s">
        <v>1513</v>
      </c>
      <c r="G148" s="416"/>
      <c r="H148" s="416"/>
      <c r="I148" s="417"/>
      <c r="J148" s="278" t="s">
        <v>526</v>
      </c>
      <c r="K148" s="278" t="s">
        <v>219</v>
      </c>
      <c r="L148" s="690">
        <v>0</v>
      </c>
      <c r="M148" s="608">
        <v>0</v>
      </c>
      <c r="N148" s="608">
        <v>0</v>
      </c>
      <c r="O148" s="608">
        <v>0</v>
      </c>
      <c r="P148" s="608">
        <v>0</v>
      </c>
      <c r="Q148" s="608">
        <v>0</v>
      </c>
      <c r="R148" s="608">
        <v>0</v>
      </c>
      <c r="S148" s="608">
        <v>0</v>
      </c>
      <c r="T148" s="608">
        <v>0</v>
      </c>
      <c r="U148" s="608">
        <v>0</v>
      </c>
      <c r="V148" s="608">
        <v>0</v>
      </c>
      <c r="W148" s="608">
        <v>0</v>
      </c>
      <c r="X148" s="608">
        <v>0</v>
      </c>
      <c r="Y148" s="608">
        <v>0</v>
      </c>
      <c r="Z148" s="608">
        <v>0</v>
      </c>
      <c r="AA148" s="608">
        <v>0</v>
      </c>
      <c r="AB148" s="608">
        <v>0</v>
      </c>
      <c r="AC148" s="608">
        <v>0</v>
      </c>
      <c r="AD148" s="760">
        <v>0</v>
      </c>
      <c r="AE148" s="761">
        <v>0</v>
      </c>
      <c r="AF148" s="761">
        <v>0</v>
      </c>
      <c r="AG148" s="761">
        <v>0</v>
      </c>
      <c r="AH148" s="761">
        <v>0</v>
      </c>
      <c r="AI148" s="608">
        <v>0</v>
      </c>
      <c r="AJ148" s="608">
        <v>0</v>
      </c>
      <c r="AK148" s="608">
        <v>0</v>
      </c>
      <c r="AL148" s="608">
        <v>0</v>
      </c>
      <c r="AM148" s="608">
        <v>0</v>
      </c>
      <c r="AN148" s="608">
        <v>0</v>
      </c>
      <c r="AO148" s="904">
        <v>0</v>
      </c>
    </row>
    <row r="149" spans="1:41" s="86" customFormat="1" ht="12" customHeight="1">
      <c r="A149" s="639" t="s">
        <v>521</v>
      </c>
      <c r="B149" s="415" t="s">
        <v>293</v>
      </c>
      <c r="C149" s="415" t="s">
        <v>1617</v>
      </c>
      <c r="D149" s="416"/>
      <c r="E149" s="416"/>
      <c r="F149" s="415" t="s">
        <v>1523</v>
      </c>
      <c r="G149" s="416"/>
      <c r="H149" s="416"/>
      <c r="I149" s="417"/>
      <c r="J149" s="278" t="s">
        <v>526</v>
      </c>
      <c r="K149" s="278" t="s">
        <v>219</v>
      </c>
      <c r="L149" s="690">
        <v>0</v>
      </c>
      <c r="M149" s="608">
        <v>0</v>
      </c>
      <c r="N149" s="608">
        <v>0</v>
      </c>
      <c r="O149" s="608">
        <v>0</v>
      </c>
      <c r="P149" s="608">
        <v>0</v>
      </c>
      <c r="Q149" s="608">
        <v>0</v>
      </c>
      <c r="R149" s="608">
        <v>0</v>
      </c>
      <c r="S149" s="608">
        <v>0</v>
      </c>
      <c r="T149" s="608">
        <v>0</v>
      </c>
      <c r="U149" s="608">
        <v>1.4</v>
      </c>
      <c r="V149" s="608">
        <v>1</v>
      </c>
      <c r="W149" s="608">
        <v>0.4</v>
      </c>
      <c r="X149" s="608">
        <v>0.1</v>
      </c>
      <c r="Y149" s="608">
        <v>0.5</v>
      </c>
      <c r="Z149" s="608">
        <v>0.2</v>
      </c>
      <c r="AA149" s="608">
        <v>0</v>
      </c>
      <c r="AB149" s="608">
        <v>0.2</v>
      </c>
      <c r="AC149" s="608">
        <v>0.4</v>
      </c>
      <c r="AD149" s="760">
        <v>0.1</v>
      </c>
      <c r="AE149" s="761">
        <v>0.1</v>
      </c>
      <c r="AF149" s="761">
        <v>0.4</v>
      </c>
      <c r="AG149" s="761">
        <v>0.7</v>
      </c>
      <c r="AH149" s="761">
        <v>0.4</v>
      </c>
      <c r="AI149" s="608">
        <v>0.5</v>
      </c>
      <c r="AJ149" s="608">
        <v>0.4</v>
      </c>
      <c r="AK149" s="608">
        <v>0.3</v>
      </c>
      <c r="AL149" s="608">
        <v>0.3</v>
      </c>
      <c r="AM149" s="608">
        <v>-0.1</v>
      </c>
      <c r="AN149" s="608">
        <v>0</v>
      </c>
      <c r="AO149" s="904">
        <v>0</v>
      </c>
    </row>
    <row r="150" spans="1:41" s="86" customFormat="1" ht="12" customHeight="1">
      <c r="A150" s="401" t="s">
        <v>544</v>
      </c>
      <c r="B150" s="385" t="s">
        <v>216</v>
      </c>
      <c r="C150" s="385" t="s">
        <v>546</v>
      </c>
      <c r="D150" s="386"/>
      <c r="E150" s="386"/>
      <c r="F150" s="385" t="s">
        <v>546</v>
      </c>
      <c r="G150" s="386"/>
      <c r="H150" s="386"/>
      <c r="I150" s="387"/>
      <c r="J150" s="385" t="s">
        <v>219</v>
      </c>
      <c r="K150" s="385" t="s">
        <v>219</v>
      </c>
      <c r="L150" s="688">
        <v>15.7</v>
      </c>
      <c r="M150" s="607">
        <v>11.8</v>
      </c>
      <c r="N150" s="607">
        <v>10.4</v>
      </c>
      <c r="O150" s="607">
        <v>11.8</v>
      </c>
      <c r="P150" s="607">
        <v>17.5</v>
      </c>
      <c r="Q150" s="607">
        <v>49.2</v>
      </c>
      <c r="R150" s="607">
        <v>37</v>
      </c>
      <c r="S150" s="607">
        <v>46.4</v>
      </c>
      <c r="T150" s="607">
        <v>75.099999999999994</v>
      </c>
      <c r="U150" s="607">
        <v>91.5</v>
      </c>
      <c r="V150" s="607">
        <v>99.2</v>
      </c>
      <c r="W150" s="607">
        <v>199.8</v>
      </c>
      <c r="X150" s="607">
        <v>471.8</v>
      </c>
      <c r="Y150" s="607">
        <v>304.5</v>
      </c>
      <c r="Z150" s="607">
        <v>74.3</v>
      </c>
      <c r="AA150" s="607">
        <v>86</v>
      </c>
      <c r="AB150" s="607">
        <v>70.8</v>
      </c>
      <c r="AC150" s="607">
        <v>56.8</v>
      </c>
      <c r="AD150" s="758">
        <v>23.3</v>
      </c>
      <c r="AE150" s="759">
        <v>36.700000000000003</v>
      </c>
      <c r="AF150" s="759">
        <v>42</v>
      </c>
      <c r="AG150" s="759">
        <v>66.7</v>
      </c>
      <c r="AH150" s="759">
        <v>113</v>
      </c>
      <c r="AI150" s="607">
        <v>117.89999999999999</v>
      </c>
      <c r="AJ150" s="607">
        <v>114.10000000000001</v>
      </c>
      <c r="AK150" s="607">
        <v>79.699999999999989</v>
      </c>
      <c r="AL150" s="607">
        <v>109.1</v>
      </c>
      <c r="AM150" s="607">
        <v>156.5</v>
      </c>
      <c r="AN150" s="607">
        <v>200.2</v>
      </c>
      <c r="AO150" s="903">
        <v>190.5</v>
      </c>
    </row>
    <row r="151" spans="1:41" s="86" customFormat="1" ht="12" customHeight="1">
      <c r="A151" s="639" t="s">
        <v>544</v>
      </c>
      <c r="B151" s="415" t="s">
        <v>226</v>
      </c>
      <c r="C151" s="415" t="s">
        <v>1618</v>
      </c>
      <c r="D151" s="416"/>
      <c r="E151" s="416"/>
      <c r="F151" s="415" t="s">
        <v>1504</v>
      </c>
      <c r="G151" s="416"/>
      <c r="H151" s="416"/>
      <c r="I151" s="417"/>
      <c r="J151" s="278" t="s">
        <v>529</v>
      </c>
      <c r="K151" s="278" t="s">
        <v>219</v>
      </c>
      <c r="L151" s="690">
        <v>15.7</v>
      </c>
      <c r="M151" s="608">
        <v>11.8</v>
      </c>
      <c r="N151" s="608">
        <v>10.4</v>
      </c>
      <c r="O151" s="608">
        <v>11.8</v>
      </c>
      <c r="P151" s="608">
        <v>17.5</v>
      </c>
      <c r="Q151" s="608">
        <v>49.2</v>
      </c>
      <c r="R151" s="608">
        <v>37</v>
      </c>
      <c r="S151" s="608">
        <v>46.4</v>
      </c>
      <c r="T151" s="608">
        <v>75.099999999999994</v>
      </c>
      <c r="U151" s="608">
        <v>91.5</v>
      </c>
      <c r="V151" s="608">
        <v>99.2</v>
      </c>
      <c r="W151" s="608">
        <v>199.8</v>
      </c>
      <c r="X151" s="608">
        <v>471.8</v>
      </c>
      <c r="Y151" s="608">
        <v>304.5</v>
      </c>
      <c r="Z151" s="608">
        <v>74.3</v>
      </c>
      <c r="AA151" s="608">
        <v>86</v>
      </c>
      <c r="AB151" s="608">
        <v>70.8</v>
      </c>
      <c r="AC151" s="608">
        <v>56.8</v>
      </c>
      <c r="AD151" s="760">
        <v>23.3</v>
      </c>
      <c r="AE151" s="761">
        <v>36.700000000000003</v>
      </c>
      <c r="AF151" s="761">
        <v>42</v>
      </c>
      <c r="AG151" s="761">
        <v>66.7</v>
      </c>
      <c r="AH151" s="761">
        <v>113</v>
      </c>
      <c r="AI151" s="608">
        <v>117.89999999999999</v>
      </c>
      <c r="AJ151" s="608">
        <v>114.10000000000001</v>
      </c>
      <c r="AK151" s="608">
        <v>79.699999999999989</v>
      </c>
      <c r="AL151" s="608">
        <v>109.1</v>
      </c>
      <c r="AM151" s="608">
        <v>156.5</v>
      </c>
      <c r="AN151" s="608">
        <v>200.2</v>
      </c>
      <c r="AO151" s="904">
        <v>190.5</v>
      </c>
    </row>
    <row r="152" spans="1:41" s="86" customFormat="1" ht="12" customHeight="1">
      <c r="A152" s="401" t="s">
        <v>547</v>
      </c>
      <c r="B152" s="385" t="s">
        <v>216</v>
      </c>
      <c r="C152" s="385" t="s">
        <v>549</v>
      </c>
      <c r="D152" s="386"/>
      <c r="E152" s="386"/>
      <c r="F152" s="385" t="s">
        <v>549</v>
      </c>
      <c r="G152" s="386"/>
      <c r="H152" s="386"/>
      <c r="I152" s="387"/>
      <c r="J152" s="385" t="s">
        <v>219</v>
      </c>
      <c r="K152" s="385" t="s">
        <v>219</v>
      </c>
      <c r="L152" s="688">
        <v>284.10000000000002</v>
      </c>
      <c r="M152" s="607">
        <v>328.2</v>
      </c>
      <c r="N152" s="607">
        <v>341.79999999999995</v>
      </c>
      <c r="O152" s="607">
        <v>413.09999999999997</v>
      </c>
      <c r="P152" s="607">
        <v>538.79999999999995</v>
      </c>
      <c r="Q152" s="607">
        <v>609.59999999999991</v>
      </c>
      <c r="R152" s="607">
        <v>659.8</v>
      </c>
      <c r="S152" s="607">
        <v>658.39999999999986</v>
      </c>
      <c r="T152" s="607">
        <v>506.09999999999997</v>
      </c>
      <c r="U152" s="607">
        <v>468.1</v>
      </c>
      <c r="V152" s="607">
        <v>624.79999999999995</v>
      </c>
      <c r="W152" s="607">
        <v>790</v>
      </c>
      <c r="X152" s="607">
        <v>1074.5</v>
      </c>
      <c r="Y152" s="607">
        <v>1217.8</v>
      </c>
      <c r="Z152" s="607">
        <v>1095.9000000000001</v>
      </c>
      <c r="AA152" s="607">
        <v>1075</v>
      </c>
      <c r="AB152" s="607">
        <v>1228.0999999999999</v>
      </c>
      <c r="AC152" s="607">
        <v>1114.1000000000001</v>
      </c>
      <c r="AD152" s="758">
        <v>1171.4000000000001</v>
      </c>
      <c r="AE152" s="759">
        <v>1112.0999999999999</v>
      </c>
      <c r="AF152" s="759">
        <v>1045.5999999999999</v>
      </c>
      <c r="AG152" s="759">
        <v>1046.5</v>
      </c>
      <c r="AH152" s="759">
        <v>1180.4000000000001</v>
      </c>
      <c r="AI152" s="607">
        <v>1254.1999999999998</v>
      </c>
      <c r="AJ152" s="607">
        <v>1304.1999999999998</v>
      </c>
      <c r="AK152" s="607">
        <v>1263.1963041199999</v>
      </c>
      <c r="AL152" s="607">
        <v>1554</v>
      </c>
      <c r="AM152" s="607">
        <v>1834.5793899999999</v>
      </c>
      <c r="AN152" s="607">
        <v>1972.6022</v>
      </c>
      <c r="AO152" s="903">
        <v>2398</v>
      </c>
    </row>
    <row r="153" spans="1:41" s="86" customFormat="1" ht="12" customHeight="1">
      <c r="A153" s="401" t="s">
        <v>550</v>
      </c>
      <c r="B153" s="385" t="s">
        <v>216</v>
      </c>
      <c r="C153" s="385" t="s">
        <v>552</v>
      </c>
      <c r="D153" s="386"/>
      <c r="E153" s="386"/>
      <c r="F153" s="385" t="s">
        <v>552</v>
      </c>
      <c r="G153" s="386"/>
      <c r="H153" s="386"/>
      <c r="I153" s="387"/>
      <c r="J153" s="385" t="s">
        <v>219</v>
      </c>
      <c r="K153" s="385" t="s">
        <v>219</v>
      </c>
      <c r="L153" s="688">
        <v>284.10000000000002</v>
      </c>
      <c r="M153" s="607">
        <v>328.2</v>
      </c>
      <c r="N153" s="607">
        <v>341.79999999999995</v>
      </c>
      <c r="O153" s="607">
        <v>413.09999999999997</v>
      </c>
      <c r="P153" s="607">
        <v>538.79999999999995</v>
      </c>
      <c r="Q153" s="607">
        <v>609.59999999999991</v>
      </c>
      <c r="R153" s="607">
        <v>659.8</v>
      </c>
      <c r="S153" s="607">
        <v>658.39999999999986</v>
      </c>
      <c r="T153" s="607">
        <v>506.09999999999997</v>
      </c>
      <c r="U153" s="607">
        <v>468.1</v>
      </c>
      <c r="V153" s="607">
        <v>624.79999999999995</v>
      </c>
      <c r="W153" s="607">
        <v>790</v>
      </c>
      <c r="X153" s="607">
        <v>1074.5</v>
      </c>
      <c r="Y153" s="607">
        <v>1217.8</v>
      </c>
      <c r="Z153" s="607">
        <v>1095.9000000000001</v>
      </c>
      <c r="AA153" s="607">
        <v>1075</v>
      </c>
      <c r="AB153" s="607">
        <v>1228.0999999999999</v>
      </c>
      <c r="AC153" s="607">
        <v>1114.1000000000001</v>
      </c>
      <c r="AD153" s="758">
        <v>1171.4000000000001</v>
      </c>
      <c r="AE153" s="759">
        <v>1112.0999999999999</v>
      </c>
      <c r="AF153" s="759">
        <v>1045.5999999999999</v>
      </c>
      <c r="AG153" s="759">
        <v>1046.5</v>
      </c>
      <c r="AH153" s="759">
        <v>1180.4000000000001</v>
      </c>
      <c r="AI153" s="607">
        <v>1254.1999999999998</v>
      </c>
      <c r="AJ153" s="607">
        <v>1304.1999999999998</v>
      </c>
      <c r="AK153" s="607">
        <v>1263.1963041199999</v>
      </c>
      <c r="AL153" s="607">
        <v>1554</v>
      </c>
      <c r="AM153" s="607">
        <v>1834.5793899999999</v>
      </c>
      <c r="AN153" s="607">
        <v>1972.6022</v>
      </c>
      <c r="AO153" s="903">
        <v>2398</v>
      </c>
    </row>
    <row r="154" spans="1:41" s="86" customFormat="1" ht="12" customHeight="1">
      <c r="A154" s="639" t="s">
        <v>550</v>
      </c>
      <c r="B154" s="415" t="s">
        <v>226</v>
      </c>
      <c r="C154" s="415" t="s">
        <v>1601</v>
      </c>
      <c r="D154" s="416"/>
      <c r="E154" s="416"/>
      <c r="F154" s="415" t="s">
        <v>1504</v>
      </c>
      <c r="G154" s="416"/>
      <c r="H154" s="416"/>
      <c r="I154" s="417"/>
      <c r="J154" s="278" t="s">
        <v>553</v>
      </c>
      <c r="K154" s="278" t="s">
        <v>219</v>
      </c>
      <c r="L154" s="690">
        <v>169.3</v>
      </c>
      <c r="M154" s="608">
        <v>174.6</v>
      </c>
      <c r="N154" s="608">
        <v>179.7</v>
      </c>
      <c r="O154" s="608">
        <v>210.1</v>
      </c>
      <c r="P154" s="608">
        <v>279.2</v>
      </c>
      <c r="Q154" s="608">
        <v>290.10000000000002</v>
      </c>
      <c r="R154" s="608">
        <v>287.39999999999998</v>
      </c>
      <c r="S154" s="608">
        <v>269.3</v>
      </c>
      <c r="T154" s="608">
        <v>194.3</v>
      </c>
      <c r="U154" s="608">
        <v>113.8</v>
      </c>
      <c r="V154" s="608">
        <v>193.7</v>
      </c>
      <c r="W154" s="608">
        <v>247.9</v>
      </c>
      <c r="X154" s="608">
        <v>323.39999999999998</v>
      </c>
      <c r="Y154" s="608">
        <v>395.4</v>
      </c>
      <c r="Z154" s="608">
        <v>366.7</v>
      </c>
      <c r="AA154" s="608">
        <v>398.9</v>
      </c>
      <c r="AB154" s="608">
        <v>457.6</v>
      </c>
      <c r="AC154" s="608">
        <v>418.6</v>
      </c>
      <c r="AD154" s="760">
        <v>476.5</v>
      </c>
      <c r="AE154" s="761">
        <v>439.8</v>
      </c>
      <c r="AF154" s="761">
        <v>344.3</v>
      </c>
      <c r="AG154" s="761">
        <v>303.10000000000002</v>
      </c>
      <c r="AH154" s="761">
        <v>306.3</v>
      </c>
      <c r="AI154" s="608">
        <v>350.1</v>
      </c>
      <c r="AJ154" s="608">
        <v>334.9</v>
      </c>
      <c r="AK154" s="608">
        <v>294.5</v>
      </c>
      <c r="AL154" s="608">
        <v>270.8</v>
      </c>
      <c r="AM154" s="608">
        <v>354.9</v>
      </c>
      <c r="AN154" s="608">
        <v>379</v>
      </c>
      <c r="AO154" s="904">
        <v>464.8</v>
      </c>
    </row>
    <row r="155" spans="1:41" s="86" customFormat="1" ht="12" customHeight="1">
      <c r="A155" s="639" t="s">
        <v>550</v>
      </c>
      <c r="B155" s="415" t="s">
        <v>230</v>
      </c>
      <c r="C155" s="415" t="s">
        <v>1619</v>
      </c>
      <c r="D155" s="416"/>
      <c r="E155" s="416"/>
      <c r="F155" s="415" t="s">
        <v>1507</v>
      </c>
      <c r="G155" s="416"/>
      <c r="H155" s="416"/>
      <c r="I155" s="417"/>
      <c r="J155" s="278" t="s">
        <v>553</v>
      </c>
      <c r="K155" s="278" t="s">
        <v>219</v>
      </c>
      <c r="L155" s="690">
        <v>1.6</v>
      </c>
      <c r="M155" s="608">
        <v>4</v>
      </c>
      <c r="N155" s="608">
        <v>2.5</v>
      </c>
      <c r="O155" s="608">
        <v>5.2</v>
      </c>
      <c r="P155" s="608">
        <v>3.4</v>
      </c>
      <c r="Q155" s="608">
        <v>2.4</v>
      </c>
      <c r="R155" s="608">
        <v>2.5</v>
      </c>
      <c r="S155" s="608">
        <v>1.4</v>
      </c>
      <c r="T155" s="608">
        <v>2</v>
      </c>
      <c r="U155" s="608">
        <v>1.3</v>
      </c>
      <c r="V155" s="608">
        <v>0.9</v>
      </c>
      <c r="W155" s="608">
        <v>1.3</v>
      </c>
      <c r="X155" s="608">
        <v>0.4</v>
      </c>
      <c r="Y155" s="608">
        <v>0.6</v>
      </c>
      <c r="Z155" s="608">
        <v>0.3</v>
      </c>
      <c r="AA155" s="608">
        <v>0.1</v>
      </c>
      <c r="AB155" s="608">
        <v>0.2</v>
      </c>
      <c r="AC155" s="608">
        <v>0.6</v>
      </c>
      <c r="AD155" s="760">
        <v>0</v>
      </c>
      <c r="AE155" s="761">
        <v>0</v>
      </c>
      <c r="AF155" s="761">
        <v>0</v>
      </c>
      <c r="AG155" s="761">
        <v>0</v>
      </c>
      <c r="AH155" s="761">
        <v>0</v>
      </c>
      <c r="AI155" s="608">
        <v>0</v>
      </c>
      <c r="AJ155" s="608">
        <v>0</v>
      </c>
      <c r="AK155" s="608">
        <v>0</v>
      </c>
      <c r="AL155" s="608">
        <v>0</v>
      </c>
      <c r="AM155" s="608">
        <v>0</v>
      </c>
      <c r="AN155" s="608">
        <v>0</v>
      </c>
      <c r="AO155" s="904">
        <v>0</v>
      </c>
    </row>
    <row r="156" spans="1:41" s="86" customFormat="1" ht="12" customHeight="1">
      <c r="A156" s="639" t="s">
        <v>550</v>
      </c>
      <c r="B156" s="415" t="s">
        <v>233</v>
      </c>
      <c r="C156" s="415" t="s">
        <v>1620</v>
      </c>
      <c r="D156" s="416"/>
      <c r="E156" s="416"/>
      <c r="F156" s="415" t="s">
        <v>1509</v>
      </c>
      <c r="G156" s="416"/>
      <c r="H156" s="416"/>
      <c r="I156" s="417"/>
      <c r="J156" s="278" t="s">
        <v>553</v>
      </c>
      <c r="K156" s="278" t="s">
        <v>219</v>
      </c>
      <c r="L156" s="690">
        <v>0.6</v>
      </c>
      <c r="M156" s="608">
        <v>0.2</v>
      </c>
      <c r="N156" s="608">
        <v>0.4</v>
      </c>
      <c r="O156" s="608">
        <v>0.3</v>
      </c>
      <c r="P156" s="608">
        <v>0</v>
      </c>
      <c r="Q156" s="608">
        <v>0</v>
      </c>
      <c r="R156" s="608">
        <v>0</v>
      </c>
      <c r="S156" s="608">
        <v>0</v>
      </c>
      <c r="T156" s="608">
        <v>0</v>
      </c>
      <c r="U156" s="608">
        <v>0</v>
      </c>
      <c r="V156" s="608">
        <v>0</v>
      </c>
      <c r="W156" s="608">
        <v>0</v>
      </c>
      <c r="X156" s="608">
        <v>0</v>
      </c>
      <c r="Y156" s="608">
        <v>0</v>
      </c>
      <c r="Z156" s="608">
        <v>0</v>
      </c>
      <c r="AA156" s="608">
        <v>0</v>
      </c>
      <c r="AB156" s="608">
        <v>0</v>
      </c>
      <c r="AC156" s="608">
        <v>0</v>
      </c>
      <c r="AD156" s="760">
        <v>0</v>
      </c>
      <c r="AE156" s="761">
        <v>0</v>
      </c>
      <c r="AF156" s="761">
        <v>0</v>
      </c>
      <c r="AG156" s="761">
        <v>0</v>
      </c>
      <c r="AH156" s="761">
        <v>0</v>
      </c>
      <c r="AI156" s="608">
        <v>0</v>
      </c>
      <c r="AJ156" s="608">
        <v>0</v>
      </c>
      <c r="AK156" s="608">
        <v>0</v>
      </c>
      <c r="AL156" s="608">
        <v>0</v>
      </c>
      <c r="AM156" s="608">
        <v>0</v>
      </c>
      <c r="AN156" s="608">
        <v>0</v>
      </c>
      <c r="AO156" s="904">
        <v>0</v>
      </c>
    </row>
    <row r="157" spans="1:41" s="86" customFormat="1" ht="12" customHeight="1">
      <c r="A157" s="639" t="s">
        <v>550</v>
      </c>
      <c r="B157" s="415" t="s">
        <v>287</v>
      </c>
      <c r="C157" s="415" t="s">
        <v>1621</v>
      </c>
      <c r="D157" s="416"/>
      <c r="E157" s="416"/>
      <c r="F157" s="415" t="s">
        <v>1511</v>
      </c>
      <c r="G157" s="416"/>
      <c r="H157" s="416"/>
      <c r="I157" s="417"/>
      <c r="J157" s="278" t="s">
        <v>553</v>
      </c>
      <c r="K157" s="278" t="s">
        <v>219</v>
      </c>
      <c r="L157" s="690">
        <v>93</v>
      </c>
      <c r="M157" s="608">
        <v>120.6</v>
      </c>
      <c r="N157" s="608">
        <v>121.8</v>
      </c>
      <c r="O157" s="608">
        <v>146.30000000000001</v>
      </c>
      <c r="P157" s="608">
        <v>209.4</v>
      </c>
      <c r="Q157" s="608">
        <v>263.3</v>
      </c>
      <c r="R157" s="608">
        <v>283.2</v>
      </c>
      <c r="S157" s="608">
        <v>290.39999999999998</v>
      </c>
      <c r="T157" s="608">
        <v>191.6</v>
      </c>
      <c r="U157" s="608">
        <v>212.5</v>
      </c>
      <c r="V157" s="608">
        <v>430.2</v>
      </c>
      <c r="W157" s="608">
        <v>540.79999999999995</v>
      </c>
      <c r="X157" s="608">
        <v>750.7</v>
      </c>
      <c r="Y157" s="608">
        <v>821.8</v>
      </c>
      <c r="Z157" s="608">
        <v>728.90000000000009</v>
      </c>
      <c r="AA157" s="608">
        <v>676</v>
      </c>
      <c r="AB157" s="608">
        <v>770.3</v>
      </c>
      <c r="AC157" s="608">
        <v>694.90000000000009</v>
      </c>
      <c r="AD157" s="760">
        <v>694.9</v>
      </c>
      <c r="AE157" s="761">
        <v>672.3</v>
      </c>
      <c r="AF157" s="761">
        <v>701.3</v>
      </c>
      <c r="AG157" s="761">
        <v>743.4</v>
      </c>
      <c r="AH157" s="761">
        <v>874.1</v>
      </c>
      <c r="AI157" s="608">
        <v>904.09999999999991</v>
      </c>
      <c r="AJ157" s="608">
        <v>969.3</v>
      </c>
      <c r="AK157" s="608">
        <v>968.69630411999992</v>
      </c>
      <c r="AL157" s="608">
        <v>1283.2</v>
      </c>
      <c r="AM157" s="608">
        <v>1479.67939</v>
      </c>
      <c r="AN157" s="608">
        <v>1593.6022</v>
      </c>
      <c r="AO157" s="904">
        <v>1933.1999999999998</v>
      </c>
    </row>
    <row r="158" spans="1:41" s="86" customFormat="1" ht="12" customHeight="1">
      <c r="A158" s="639" t="s">
        <v>550</v>
      </c>
      <c r="B158" s="415" t="s">
        <v>290</v>
      </c>
      <c r="C158" s="415" t="s">
        <v>1622</v>
      </c>
      <c r="D158" s="416"/>
      <c r="E158" s="416"/>
      <c r="F158" s="415" t="s">
        <v>1513</v>
      </c>
      <c r="G158" s="416"/>
      <c r="H158" s="416"/>
      <c r="I158" s="417"/>
      <c r="J158" s="278" t="s">
        <v>553</v>
      </c>
      <c r="K158" s="278" t="s">
        <v>219</v>
      </c>
      <c r="L158" s="690">
        <v>19.600000000000001</v>
      </c>
      <c r="M158" s="608">
        <v>28.8</v>
      </c>
      <c r="N158" s="608">
        <v>37.4</v>
      </c>
      <c r="O158" s="608">
        <v>51.2</v>
      </c>
      <c r="P158" s="608">
        <v>46.8</v>
      </c>
      <c r="Q158" s="608">
        <v>53.8</v>
      </c>
      <c r="R158" s="608">
        <v>86.7</v>
      </c>
      <c r="S158" s="608">
        <v>97.3</v>
      </c>
      <c r="T158" s="608">
        <v>118.2</v>
      </c>
      <c r="U158" s="608">
        <v>140.5</v>
      </c>
      <c r="V158" s="608">
        <v>0</v>
      </c>
      <c r="W158" s="608">
        <v>0</v>
      </c>
      <c r="X158" s="608">
        <v>0</v>
      </c>
      <c r="Y158" s="608">
        <v>0</v>
      </c>
      <c r="Z158" s="608">
        <v>0</v>
      </c>
      <c r="AA158" s="608">
        <v>0</v>
      </c>
      <c r="AB158" s="608">
        <v>0</v>
      </c>
      <c r="AC158" s="608">
        <v>0</v>
      </c>
      <c r="AD158" s="760">
        <v>0</v>
      </c>
      <c r="AE158" s="761">
        <v>0</v>
      </c>
      <c r="AF158" s="761">
        <v>0</v>
      </c>
      <c r="AG158" s="761">
        <v>0</v>
      </c>
      <c r="AH158" s="761">
        <v>0</v>
      </c>
      <c r="AI158" s="608">
        <v>0</v>
      </c>
      <c r="AJ158" s="608">
        <v>0</v>
      </c>
      <c r="AK158" s="608">
        <v>0</v>
      </c>
      <c r="AL158" s="608">
        <v>0</v>
      </c>
      <c r="AM158" s="608">
        <v>0</v>
      </c>
      <c r="AN158" s="608">
        <v>0</v>
      </c>
      <c r="AO158" s="904">
        <v>0</v>
      </c>
    </row>
    <row r="159" spans="1:41" s="86" customFormat="1" ht="12" customHeight="1">
      <c r="A159" s="401" t="s">
        <v>558</v>
      </c>
      <c r="B159" s="385" t="s">
        <v>216</v>
      </c>
      <c r="C159" s="385" t="s">
        <v>560</v>
      </c>
      <c r="D159" s="386"/>
      <c r="E159" s="386"/>
      <c r="F159" s="385" t="s">
        <v>560</v>
      </c>
      <c r="G159" s="386"/>
      <c r="H159" s="386"/>
      <c r="I159" s="387"/>
      <c r="J159" s="385" t="s">
        <v>219</v>
      </c>
      <c r="K159" s="385" t="s">
        <v>219</v>
      </c>
      <c r="L159" s="688">
        <v>0</v>
      </c>
      <c r="M159" s="607">
        <v>0</v>
      </c>
      <c r="N159" s="607">
        <v>0</v>
      </c>
      <c r="O159" s="607">
        <v>0</v>
      </c>
      <c r="P159" s="607">
        <v>0</v>
      </c>
      <c r="Q159" s="607">
        <v>0</v>
      </c>
      <c r="R159" s="607">
        <v>0</v>
      </c>
      <c r="S159" s="607">
        <v>0</v>
      </c>
      <c r="T159" s="607">
        <v>0</v>
      </c>
      <c r="U159" s="607">
        <v>0</v>
      </c>
      <c r="V159" s="607">
        <v>0</v>
      </c>
      <c r="W159" s="607">
        <v>0</v>
      </c>
      <c r="X159" s="607">
        <v>0</v>
      </c>
      <c r="Y159" s="607">
        <v>0</v>
      </c>
      <c r="Z159" s="607">
        <v>0</v>
      </c>
      <c r="AA159" s="607">
        <v>0</v>
      </c>
      <c r="AB159" s="607">
        <v>0</v>
      </c>
      <c r="AC159" s="607">
        <v>0</v>
      </c>
      <c r="AD159" s="758">
        <v>0</v>
      </c>
      <c r="AE159" s="759">
        <v>0</v>
      </c>
      <c r="AF159" s="759">
        <v>0</v>
      </c>
      <c r="AG159" s="759">
        <v>0</v>
      </c>
      <c r="AH159" s="759">
        <v>0</v>
      </c>
      <c r="AI159" s="607">
        <v>0</v>
      </c>
      <c r="AJ159" s="607">
        <v>0</v>
      </c>
      <c r="AK159" s="607">
        <v>0</v>
      </c>
      <c r="AL159" s="607">
        <v>0</v>
      </c>
      <c r="AM159" s="607">
        <v>0</v>
      </c>
      <c r="AN159" s="607">
        <v>0</v>
      </c>
      <c r="AO159" s="903">
        <v>0</v>
      </c>
    </row>
    <row r="160" spans="1:41" s="86" customFormat="1" ht="12" customHeight="1">
      <c r="A160" s="401" t="s">
        <v>561</v>
      </c>
      <c r="B160" s="385" t="s">
        <v>216</v>
      </c>
      <c r="C160" s="385" t="s">
        <v>563</v>
      </c>
      <c r="D160" s="386"/>
      <c r="E160" s="386"/>
      <c r="F160" s="385" t="s">
        <v>563</v>
      </c>
      <c r="G160" s="386"/>
      <c r="H160" s="386"/>
      <c r="I160" s="387"/>
      <c r="J160" s="385" t="s">
        <v>219</v>
      </c>
      <c r="K160" s="385" t="s">
        <v>219</v>
      </c>
      <c r="L160" s="688">
        <v>0</v>
      </c>
      <c r="M160" s="607">
        <v>0</v>
      </c>
      <c r="N160" s="607">
        <v>0</v>
      </c>
      <c r="O160" s="607">
        <v>0</v>
      </c>
      <c r="P160" s="607">
        <v>0</v>
      </c>
      <c r="Q160" s="607">
        <v>0</v>
      </c>
      <c r="R160" s="607">
        <v>0</v>
      </c>
      <c r="S160" s="607">
        <v>0</v>
      </c>
      <c r="T160" s="607">
        <v>0</v>
      </c>
      <c r="U160" s="607">
        <v>0</v>
      </c>
      <c r="V160" s="607">
        <v>0</v>
      </c>
      <c r="W160" s="607">
        <v>0</v>
      </c>
      <c r="X160" s="607">
        <v>0</v>
      </c>
      <c r="Y160" s="607">
        <v>0</v>
      </c>
      <c r="Z160" s="607">
        <v>0</v>
      </c>
      <c r="AA160" s="607">
        <v>0</v>
      </c>
      <c r="AB160" s="607">
        <v>0</v>
      </c>
      <c r="AC160" s="607">
        <v>0</v>
      </c>
      <c r="AD160" s="758">
        <v>0</v>
      </c>
      <c r="AE160" s="759">
        <v>0</v>
      </c>
      <c r="AF160" s="759">
        <v>0</v>
      </c>
      <c r="AG160" s="759">
        <v>0</v>
      </c>
      <c r="AH160" s="759">
        <v>0</v>
      </c>
      <c r="AI160" s="607">
        <v>0</v>
      </c>
      <c r="AJ160" s="607">
        <v>0</v>
      </c>
      <c r="AK160" s="607">
        <v>0</v>
      </c>
      <c r="AL160" s="607">
        <v>0</v>
      </c>
      <c r="AM160" s="607">
        <v>0</v>
      </c>
      <c r="AN160" s="607">
        <v>0</v>
      </c>
      <c r="AO160" s="903">
        <v>0</v>
      </c>
    </row>
    <row r="161" spans="1:41" s="86" customFormat="1" ht="12" customHeight="1">
      <c r="A161" s="401" t="s">
        <v>564</v>
      </c>
      <c r="B161" s="385" t="s">
        <v>216</v>
      </c>
      <c r="C161" s="385" t="s">
        <v>566</v>
      </c>
      <c r="D161" s="386"/>
      <c r="E161" s="386"/>
      <c r="F161" s="385" t="s">
        <v>566</v>
      </c>
      <c r="G161" s="386"/>
      <c r="H161" s="386"/>
      <c r="I161" s="387"/>
      <c r="J161" s="385" t="s">
        <v>219</v>
      </c>
      <c r="K161" s="385" t="s">
        <v>219</v>
      </c>
      <c r="L161" s="688">
        <v>15.7</v>
      </c>
      <c r="M161" s="607">
        <v>11.8</v>
      </c>
      <c r="N161" s="607">
        <v>10.4</v>
      </c>
      <c r="O161" s="607">
        <v>11.8</v>
      </c>
      <c r="P161" s="607">
        <v>17.5</v>
      </c>
      <c r="Q161" s="607">
        <v>49.2</v>
      </c>
      <c r="R161" s="607">
        <v>37</v>
      </c>
      <c r="S161" s="607">
        <v>46.4</v>
      </c>
      <c r="T161" s="607">
        <v>75.099999999999994</v>
      </c>
      <c r="U161" s="607">
        <v>91.5</v>
      </c>
      <c r="V161" s="607">
        <v>99.2</v>
      </c>
      <c r="W161" s="607">
        <v>199.8</v>
      </c>
      <c r="X161" s="607">
        <v>471.8</v>
      </c>
      <c r="Y161" s="607">
        <v>304.5</v>
      </c>
      <c r="Z161" s="607">
        <v>74.3</v>
      </c>
      <c r="AA161" s="607">
        <v>86</v>
      </c>
      <c r="AB161" s="607">
        <v>70.8</v>
      </c>
      <c r="AC161" s="607">
        <v>56.8</v>
      </c>
      <c r="AD161" s="758">
        <v>23.3</v>
      </c>
      <c r="AE161" s="759">
        <v>36.700000000000003</v>
      </c>
      <c r="AF161" s="759">
        <v>42</v>
      </c>
      <c r="AG161" s="759">
        <v>66.7</v>
      </c>
      <c r="AH161" s="759">
        <v>113</v>
      </c>
      <c r="AI161" s="607">
        <v>117.89999999999999</v>
      </c>
      <c r="AJ161" s="607">
        <v>114.10000000000001</v>
      </c>
      <c r="AK161" s="607">
        <v>79.699999999999989</v>
      </c>
      <c r="AL161" s="607">
        <v>109.1</v>
      </c>
      <c r="AM161" s="607">
        <v>156.5</v>
      </c>
      <c r="AN161" s="607">
        <v>200.2</v>
      </c>
      <c r="AO161" s="903">
        <v>190.5</v>
      </c>
    </row>
    <row r="162" spans="1:41" s="86" customFormat="1" ht="12" customHeight="1">
      <c r="A162" s="401" t="s">
        <v>567</v>
      </c>
      <c r="B162" s="385" t="s">
        <v>216</v>
      </c>
      <c r="C162" s="385" t="s">
        <v>569</v>
      </c>
      <c r="D162" s="386"/>
      <c r="E162" s="386"/>
      <c r="F162" s="385" t="s">
        <v>569</v>
      </c>
      <c r="G162" s="386"/>
      <c r="H162" s="386"/>
      <c r="I162" s="387"/>
      <c r="J162" s="385" t="s">
        <v>219</v>
      </c>
      <c r="K162" s="385" t="s">
        <v>219</v>
      </c>
      <c r="L162" s="688">
        <v>0</v>
      </c>
      <c r="M162" s="607">
        <v>0</v>
      </c>
      <c r="N162" s="607">
        <v>0</v>
      </c>
      <c r="O162" s="607">
        <v>0</v>
      </c>
      <c r="P162" s="607">
        <v>0</v>
      </c>
      <c r="Q162" s="607">
        <v>0</v>
      </c>
      <c r="R162" s="607">
        <v>0</v>
      </c>
      <c r="S162" s="607">
        <v>0</v>
      </c>
      <c r="T162" s="607">
        <v>0</v>
      </c>
      <c r="U162" s="607">
        <v>0</v>
      </c>
      <c r="V162" s="607">
        <v>0</v>
      </c>
      <c r="W162" s="607">
        <v>0</v>
      </c>
      <c r="X162" s="607">
        <v>0</v>
      </c>
      <c r="Y162" s="607">
        <v>0</v>
      </c>
      <c r="Z162" s="607">
        <v>0</v>
      </c>
      <c r="AA162" s="607">
        <v>0</v>
      </c>
      <c r="AB162" s="607">
        <v>0</v>
      </c>
      <c r="AC162" s="607">
        <v>0</v>
      </c>
      <c r="AD162" s="758">
        <v>2.5</v>
      </c>
      <c r="AE162" s="759">
        <v>1.8</v>
      </c>
      <c r="AF162" s="759">
        <v>1.5</v>
      </c>
      <c r="AG162" s="759">
        <v>2</v>
      </c>
      <c r="AH162" s="759">
        <v>5.9</v>
      </c>
      <c r="AI162" s="607">
        <v>2.2999999999999998</v>
      </c>
      <c r="AJ162" s="607">
        <v>2.1</v>
      </c>
      <c r="AK162" s="607">
        <v>1.7</v>
      </c>
      <c r="AL162" s="607">
        <v>3</v>
      </c>
      <c r="AM162" s="607">
        <v>3.2</v>
      </c>
      <c r="AN162" s="607">
        <v>3.7</v>
      </c>
      <c r="AO162" s="903">
        <v>4</v>
      </c>
    </row>
    <row r="163" spans="1:41" s="86" customFormat="1" ht="12" customHeight="1">
      <c r="A163" s="639" t="s">
        <v>567</v>
      </c>
      <c r="B163" s="415" t="s">
        <v>226</v>
      </c>
      <c r="C163" s="415" t="s">
        <v>569</v>
      </c>
      <c r="D163" s="416"/>
      <c r="E163" s="416"/>
      <c r="F163" s="415" t="s">
        <v>1504</v>
      </c>
      <c r="G163" s="416"/>
      <c r="H163" s="416"/>
      <c r="I163" s="417"/>
      <c r="J163" s="278" t="s">
        <v>529</v>
      </c>
      <c r="K163" s="278" t="s">
        <v>219</v>
      </c>
      <c r="L163" s="690">
        <v>0</v>
      </c>
      <c r="M163" s="608">
        <v>0</v>
      </c>
      <c r="N163" s="608">
        <v>0</v>
      </c>
      <c r="O163" s="608">
        <v>0</v>
      </c>
      <c r="P163" s="608">
        <v>0</v>
      </c>
      <c r="Q163" s="608">
        <v>0</v>
      </c>
      <c r="R163" s="608">
        <v>0</v>
      </c>
      <c r="S163" s="608">
        <v>0</v>
      </c>
      <c r="T163" s="608">
        <v>0</v>
      </c>
      <c r="U163" s="608">
        <v>0</v>
      </c>
      <c r="V163" s="608">
        <v>0</v>
      </c>
      <c r="W163" s="608">
        <v>0</v>
      </c>
      <c r="X163" s="608">
        <v>0</v>
      </c>
      <c r="Y163" s="608">
        <v>0</v>
      </c>
      <c r="Z163" s="608">
        <v>0</v>
      </c>
      <c r="AA163" s="608">
        <v>0</v>
      </c>
      <c r="AB163" s="608">
        <v>0</v>
      </c>
      <c r="AC163" s="608">
        <v>0</v>
      </c>
      <c r="AD163" s="760">
        <v>2.5</v>
      </c>
      <c r="AE163" s="761">
        <v>1.8</v>
      </c>
      <c r="AF163" s="761">
        <v>1.5</v>
      </c>
      <c r="AG163" s="761">
        <v>2</v>
      </c>
      <c r="AH163" s="761">
        <v>5.9</v>
      </c>
      <c r="AI163" s="608">
        <v>2.2999999999999998</v>
      </c>
      <c r="AJ163" s="608">
        <v>2.1</v>
      </c>
      <c r="AK163" s="608">
        <v>1.7</v>
      </c>
      <c r="AL163" s="608">
        <v>3</v>
      </c>
      <c r="AM163" s="608">
        <v>3.2</v>
      </c>
      <c r="AN163" s="608">
        <v>3.7</v>
      </c>
      <c r="AO163" s="904">
        <v>4</v>
      </c>
    </row>
    <row r="164" spans="1:41" s="86" customFormat="1" ht="12" customHeight="1">
      <c r="A164" s="401" t="s">
        <v>570</v>
      </c>
      <c r="B164" s="385" t="s">
        <v>216</v>
      </c>
      <c r="C164" s="385" t="s">
        <v>572</v>
      </c>
      <c r="D164" s="386"/>
      <c r="E164" s="386"/>
      <c r="F164" s="385" t="s">
        <v>572</v>
      </c>
      <c r="G164" s="386"/>
      <c r="H164" s="386"/>
      <c r="I164" s="387"/>
      <c r="J164" s="385" t="s">
        <v>219</v>
      </c>
      <c r="K164" s="385" t="s">
        <v>219</v>
      </c>
      <c r="L164" s="688">
        <v>7.2</v>
      </c>
      <c r="M164" s="607">
        <v>14.299999999999999</v>
      </c>
      <c r="N164" s="607">
        <v>15.4</v>
      </c>
      <c r="O164" s="607">
        <v>21.6</v>
      </c>
      <c r="P164" s="607">
        <v>18.8</v>
      </c>
      <c r="Q164" s="607">
        <v>42.8</v>
      </c>
      <c r="R164" s="607">
        <v>33</v>
      </c>
      <c r="S164" s="607">
        <v>19.2</v>
      </c>
      <c r="T164" s="607">
        <v>4.7</v>
      </c>
      <c r="U164" s="607">
        <v>4.9000000000000004</v>
      </c>
      <c r="V164" s="607">
        <v>2.8</v>
      </c>
      <c r="W164" s="607">
        <v>3.5</v>
      </c>
      <c r="X164" s="607">
        <v>2.9999999999999996</v>
      </c>
      <c r="Y164" s="607">
        <v>3.2</v>
      </c>
      <c r="Z164" s="607">
        <v>3.1999999999999997</v>
      </c>
      <c r="AA164" s="607">
        <v>3.2</v>
      </c>
      <c r="AB164" s="607">
        <v>4.3999999999999995</v>
      </c>
      <c r="AC164" s="607">
        <v>32.699999999999996</v>
      </c>
      <c r="AD164" s="758">
        <v>35</v>
      </c>
      <c r="AE164" s="759">
        <v>54.5</v>
      </c>
      <c r="AF164" s="759">
        <v>59.099999999999994</v>
      </c>
      <c r="AG164" s="759">
        <v>63.7</v>
      </c>
      <c r="AH164" s="759">
        <v>25.5</v>
      </c>
      <c r="AI164" s="607">
        <v>12.200000000000001</v>
      </c>
      <c r="AJ164" s="607">
        <v>19.5</v>
      </c>
      <c r="AK164" s="607">
        <v>19.103473218999998</v>
      </c>
      <c r="AL164" s="607">
        <v>18.899999999999999</v>
      </c>
      <c r="AM164" s="607">
        <v>27.200000000000003</v>
      </c>
      <c r="AN164" s="607">
        <v>25.5</v>
      </c>
      <c r="AO164" s="903">
        <v>27.700000000000003</v>
      </c>
    </row>
    <row r="165" spans="1:41" s="86" customFormat="1" ht="12" customHeight="1">
      <c r="A165" s="639" t="s">
        <v>570</v>
      </c>
      <c r="B165" s="415" t="s">
        <v>226</v>
      </c>
      <c r="C165" s="415" t="s">
        <v>1623</v>
      </c>
      <c r="D165" s="416"/>
      <c r="E165" s="416"/>
      <c r="F165" s="415" t="s">
        <v>1504</v>
      </c>
      <c r="G165" s="416"/>
      <c r="H165" s="416"/>
      <c r="I165" s="417"/>
      <c r="J165" s="278" t="s">
        <v>526</v>
      </c>
      <c r="K165" s="278" t="s">
        <v>219</v>
      </c>
      <c r="L165" s="690">
        <v>0.4</v>
      </c>
      <c r="M165" s="608">
        <v>0.3</v>
      </c>
      <c r="N165" s="608">
        <v>0.5</v>
      </c>
      <c r="O165" s="608">
        <v>0.5</v>
      </c>
      <c r="P165" s="608">
        <v>0.4</v>
      </c>
      <c r="Q165" s="608">
        <v>0.5</v>
      </c>
      <c r="R165" s="608">
        <v>0.8</v>
      </c>
      <c r="S165" s="608">
        <v>0.6</v>
      </c>
      <c r="T165" s="608">
        <v>0.3</v>
      </c>
      <c r="U165" s="608">
        <v>0.1</v>
      </c>
      <c r="V165" s="608">
        <v>0</v>
      </c>
      <c r="W165" s="608">
        <v>0</v>
      </c>
      <c r="X165" s="608">
        <v>0</v>
      </c>
      <c r="Y165" s="608">
        <v>0</v>
      </c>
      <c r="Z165" s="608">
        <v>0</v>
      </c>
      <c r="AA165" s="608">
        <v>0</v>
      </c>
      <c r="AB165" s="608">
        <v>0</v>
      </c>
      <c r="AC165" s="608">
        <v>0</v>
      </c>
      <c r="AD165" s="760">
        <v>0</v>
      </c>
      <c r="AE165" s="761">
        <v>0</v>
      </c>
      <c r="AF165" s="761">
        <v>0</v>
      </c>
      <c r="AG165" s="761">
        <v>0</v>
      </c>
      <c r="AH165" s="761">
        <v>0</v>
      </c>
      <c r="AI165" s="608">
        <v>0</v>
      </c>
      <c r="AJ165" s="608">
        <v>0</v>
      </c>
      <c r="AK165" s="608">
        <v>0</v>
      </c>
      <c r="AL165" s="608">
        <v>0</v>
      </c>
      <c r="AM165" s="608">
        <v>0</v>
      </c>
      <c r="AN165" s="608">
        <v>0</v>
      </c>
      <c r="AO165" s="904">
        <v>0</v>
      </c>
    </row>
    <row r="166" spans="1:41" s="86" customFormat="1" ht="12" customHeight="1">
      <c r="A166" s="639" t="s">
        <v>570</v>
      </c>
      <c r="B166" s="415" t="s">
        <v>230</v>
      </c>
      <c r="C166" s="415" t="s">
        <v>1624</v>
      </c>
      <c r="D166" s="416"/>
      <c r="E166" s="416"/>
      <c r="F166" s="415" t="s">
        <v>1507</v>
      </c>
      <c r="G166" s="416"/>
      <c r="H166" s="416"/>
      <c r="I166" s="417"/>
      <c r="J166" s="278" t="s">
        <v>529</v>
      </c>
      <c r="K166" s="278" t="s">
        <v>219</v>
      </c>
      <c r="L166" s="690">
        <v>2.1</v>
      </c>
      <c r="M166" s="608">
        <v>2.4</v>
      </c>
      <c r="N166" s="608">
        <v>2.5</v>
      </c>
      <c r="O166" s="608">
        <v>2.5</v>
      </c>
      <c r="P166" s="608">
        <v>2.9</v>
      </c>
      <c r="Q166" s="608">
        <v>2.6</v>
      </c>
      <c r="R166" s="608">
        <v>3.4</v>
      </c>
      <c r="S166" s="608">
        <v>2.9</v>
      </c>
      <c r="T166" s="608">
        <v>1.8</v>
      </c>
      <c r="U166" s="608">
        <v>1.7</v>
      </c>
      <c r="V166" s="608">
        <v>1.7</v>
      </c>
      <c r="W166" s="608">
        <v>2.2000000000000002</v>
      </c>
      <c r="X166" s="608">
        <v>2.2999999999999998</v>
      </c>
      <c r="Y166" s="608">
        <v>2.9</v>
      </c>
      <c r="Z166" s="608">
        <v>2.9</v>
      </c>
      <c r="AA166" s="608">
        <v>2.6</v>
      </c>
      <c r="AB166" s="608">
        <v>3.1</v>
      </c>
      <c r="AC166" s="608">
        <v>3.1</v>
      </c>
      <c r="AD166" s="760">
        <v>2.2000000000000002</v>
      </c>
      <c r="AE166" s="761">
        <v>2.4</v>
      </c>
      <c r="AF166" s="761">
        <v>2.5</v>
      </c>
      <c r="AG166" s="761">
        <v>3.3</v>
      </c>
      <c r="AH166" s="761">
        <v>2.2000000000000002</v>
      </c>
      <c r="AI166" s="608">
        <v>1.9</v>
      </c>
      <c r="AJ166" s="608">
        <v>1.7000000000000002</v>
      </c>
      <c r="AK166" s="608">
        <v>1.503473219</v>
      </c>
      <c r="AL166" s="608">
        <v>1.5</v>
      </c>
      <c r="AM166" s="608">
        <v>1.3</v>
      </c>
      <c r="AN166" s="608">
        <v>0</v>
      </c>
      <c r="AO166" s="904">
        <v>0</v>
      </c>
    </row>
    <row r="167" spans="1:41" s="86" customFormat="1" ht="12" customHeight="1">
      <c r="A167" s="639" t="s">
        <v>570</v>
      </c>
      <c r="B167" s="415" t="s">
        <v>233</v>
      </c>
      <c r="C167" s="415" t="s">
        <v>1625</v>
      </c>
      <c r="D167" s="416"/>
      <c r="E167" s="416"/>
      <c r="F167" s="415" t="s">
        <v>1509</v>
      </c>
      <c r="G167" s="416"/>
      <c r="H167" s="416"/>
      <c r="I167" s="417"/>
      <c r="J167" s="415" t="s">
        <v>535</v>
      </c>
      <c r="K167" s="415" t="s">
        <v>219</v>
      </c>
      <c r="L167" s="690">
        <v>0</v>
      </c>
      <c r="M167" s="608">
        <v>0</v>
      </c>
      <c r="N167" s="608">
        <v>0</v>
      </c>
      <c r="O167" s="608">
        <v>0.1</v>
      </c>
      <c r="P167" s="608">
        <v>0.1</v>
      </c>
      <c r="Q167" s="608">
        <v>0.1</v>
      </c>
      <c r="R167" s="608">
        <v>0</v>
      </c>
      <c r="S167" s="608">
        <v>0.1</v>
      </c>
      <c r="T167" s="608">
        <v>0</v>
      </c>
      <c r="U167" s="608">
        <v>0</v>
      </c>
      <c r="V167" s="608">
        <v>0.1</v>
      </c>
      <c r="W167" s="608">
        <v>0</v>
      </c>
      <c r="X167" s="608">
        <v>0</v>
      </c>
      <c r="Y167" s="608">
        <v>0</v>
      </c>
      <c r="Z167" s="608">
        <v>0.3</v>
      </c>
      <c r="AA167" s="608">
        <v>0.5</v>
      </c>
      <c r="AB167" s="608">
        <v>1</v>
      </c>
      <c r="AC167" s="608">
        <v>8.8000000000000007</v>
      </c>
      <c r="AD167" s="760">
        <v>11.4</v>
      </c>
      <c r="AE167" s="761">
        <v>12.4</v>
      </c>
      <c r="AF167" s="761">
        <v>12.2</v>
      </c>
      <c r="AG167" s="761">
        <v>13</v>
      </c>
      <c r="AH167" s="761">
        <v>9.6999999999999993</v>
      </c>
      <c r="AI167" s="608">
        <v>9</v>
      </c>
      <c r="AJ167" s="608">
        <v>12.8</v>
      </c>
      <c r="AK167" s="608">
        <v>13.399999999999999</v>
      </c>
      <c r="AL167" s="608">
        <v>14.9</v>
      </c>
      <c r="AM167" s="608">
        <v>22.6</v>
      </c>
      <c r="AN167" s="608">
        <v>24.3</v>
      </c>
      <c r="AO167" s="904">
        <v>26.6</v>
      </c>
    </row>
    <row r="168" spans="1:41" s="86" customFormat="1" ht="12" customHeight="1">
      <c r="A168" s="639" t="s">
        <v>570</v>
      </c>
      <c r="B168" s="415" t="s">
        <v>287</v>
      </c>
      <c r="C168" s="415" t="s">
        <v>1626</v>
      </c>
      <c r="D168" s="416"/>
      <c r="E168" s="416"/>
      <c r="F168" s="415" t="s">
        <v>1511</v>
      </c>
      <c r="G168" s="416"/>
      <c r="H168" s="416"/>
      <c r="I168" s="417"/>
      <c r="J168" s="415" t="s">
        <v>535</v>
      </c>
      <c r="K168" s="415" t="s">
        <v>219</v>
      </c>
      <c r="L168" s="690">
        <v>0</v>
      </c>
      <c r="M168" s="608">
        <v>0</v>
      </c>
      <c r="N168" s="608">
        <v>0</v>
      </c>
      <c r="O168" s="608">
        <v>2.9</v>
      </c>
      <c r="P168" s="608">
        <v>2.6</v>
      </c>
      <c r="Q168" s="608">
        <v>1.6</v>
      </c>
      <c r="R168" s="608">
        <v>1.1000000000000001</v>
      </c>
      <c r="S168" s="608">
        <v>1.1000000000000001</v>
      </c>
      <c r="T168" s="608">
        <v>1.4</v>
      </c>
      <c r="U168" s="608">
        <v>0.2</v>
      </c>
      <c r="V168" s="608">
        <v>0.5</v>
      </c>
      <c r="W168" s="608">
        <v>0.6</v>
      </c>
      <c r="X168" s="608">
        <v>0.4</v>
      </c>
      <c r="Y168" s="608">
        <v>0.2</v>
      </c>
      <c r="Z168" s="608">
        <v>0</v>
      </c>
      <c r="AA168" s="608">
        <v>0.1</v>
      </c>
      <c r="AB168" s="608">
        <v>0.3</v>
      </c>
      <c r="AC168" s="608">
        <v>20.5</v>
      </c>
      <c r="AD168" s="760">
        <v>21.4</v>
      </c>
      <c r="AE168" s="761">
        <v>39.700000000000003</v>
      </c>
      <c r="AF168" s="761">
        <v>44.4</v>
      </c>
      <c r="AG168" s="761">
        <v>47.4</v>
      </c>
      <c r="AH168" s="761">
        <v>13.6</v>
      </c>
      <c r="AI168" s="608">
        <v>1.3</v>
      </c>
      <c r="AJ168" s="608">
        <v>5</v>
      </c>
      <c r="AK168" s="608">
        <v>4.2</v>
      </c>
      <c r="AL168" s="608">
        <v>2.5</v>
      </c>
      <c r="AM168" s="608">
        <v>3.3</v>
      </c>
      <c r="AN168" s="608">
        <v>1.2</v>
      </c>
      <c r="AO168" s="904">
        <v>1.1000000000000001</v>
      </c>
    </row>
    <row r="169" spans="1:41" s="86" customFormat="1" ht="12" customHeight="1">
      <c r="A169" s="639" t="s">
        <v>570</v>
      </c>
      <c r="B169" s="415" t="s">
        <v>290</v>
      </c>
      <c r="C169" s="415" t="s">
        <v>1627</v>
      </c>
      <c r="D169" s="416"/>
      <c r="E169" s="416"/>
      <c r="F169" s="415" t="s">
        <v>1513</v>
      </c>
      <c r="G169" s="416"/>
      <c r="H169" s="416"/>
      <c r="I169" s="417"/>
      <c r="J169" s="278" t="s">
        <v>526</v>
      </c>
      <c r="K169" s="278" t="s">
        <v>219</v>
      </c>
      <c r="L169" s="690">
        <v>4.7</v>
      </c>
      <c r="M169" s="608">
        <v>11.6</v>
      </c>
      <c r="N169" s="608">
        <v>12.4</v>
      </c>
      <c r="O169" s="608">
        <v>15.6</v>
      </c>
      <c r="P169" s="608">
        <v>12.8</v>
      </c>
      <c r="Q169" s="608">
        <v>38</v>
      </c>
      <c r="R169" s="608">
        <v>27.7</v>
      </c>
      <c r="S169" s="608">
        <v>14.5</v>
      </c>
      <c r="T169" s="608">
        <v>1.2</v>
      </c>
      <c r="U169" s="608">
        <v>2.9</v>
      </c>
      <c r="V169" s="608">
        <v>0.5</v>
      </c>
      <c r="W169" s="608">
        <v>0.7</v>
      </c>
      <c r="X169" s="608">
        <v>0.3</v>
      </c>
      <c r="Y169" s="608">
        <v>0.1</v>
      </c>
      <c r="Z169" s="608">
        <v>0</v>
      </c>
      <c r="AA169" s="608">
        <v>0</v>
      </c>
      <c r="AB169" s="608">
        <v>0</v>
      </c>
      <c r="AC169" s="608">
        <v>0.3</v>
      </c>
      <c r="AD169" s="760">
        <v>0</v>
      </c>
      <c r="AE169" s="761">
        <v>0</v>
      </c>
      <c r="AF169" s="761">
        <v>0</v>
      </c>
      <c r="AG169" s="761">
        <v>0</v>
      </c>
      <c r="AH169" s="761">
        <v>0</v>
      </c>
      <c r="AI169" s="608">
        <v>0</v>
      </c>
      <c r="AJ169" s="608">
        <v>0</v>
      </c>
      <c r="AK169" s="608">
        <v>0</v>
      </c>
      <c r="AL169" s="608">
        <v>0</v>
      </c>
      <c r="AM169" s="608">
        <v>0</v>
      </c>
      <c r="AN169" s="608">
        <v>0</v>
      </c>
      <c r="AO169" s="904">
        <v>0</v>
      </c>
    </row>
    <row r="170" spans="1:41" s="86" customFormat="1" ht="12" customHeight="1">
      <c r="A170" s="401" t="s">
        <v>581</v>
      </c>
      <c r="B170" s="385" t="s">
        <v>216</v>
      </c>
      <c r="C170" s="385" t="s">
        <v>583</v>
      </c>
      <c r="D170" s="386"/>
      <c r="E170" s="386"/>
      <c r="F170" s="385" t="s">
        <v>583</v>
      </c>
      <c r="G170" s="386"/>
      <c r="H170" s="386"/>
      <c r="I170" s="387"/>
      <c r="J170" s="385" t="s">
        <v>219</v>
      </c>
      <c r="K170" s="385" t="s">
        <v>219</v>
      </c>
      <c r="L170" s="688">
        <v>29.1</v>
      </c>
      <c r="M170" s="607">
        <v>29.700000000000003</v>
      </c>
      <c r="N170" s="607">
        <v>36.199999999999996</v>
      </c>
      <c r="O170" s="607">
        <v>39.699999999999996</v>
      </c>
      <c r="P170" s="607">
        <v>42</v>
      </c>
      <c r="Q170" s="607">
        <v>44.800000000000004</v>
      </c>
      <c r="R170" s="607">
        <v>47.599999999999994</v>
      </c>
      <c r="S170" s="607">
        <v>48.1</v>
      </c>
      <c r="T170" s="607">
        <v>54.7</v>
      </c>
      <c r="U170" s="607">
        <v>60.3</v>
      </c>
      <c r="V170" s="607">
        <v>62.4</v>
      </c>
      <c r="W170" s="607">
        <v>64.300000000000011</v>
      </c>
      <c r="X170" s="607">
        <v>68.099999999999994</v>
      </c>
      <c r="Y170" s="607">
        <v>72.2</v>
      </c>
      <c r="Z170" s="607">
        <v>73.599999999999994</v>
      </c>
      <c r="AA170" s="607">
        <v>76.8</v>
      </c>
      <c r="AB170" s="607">
        <v>76.400000000000006</v>
      </c>
      <c r="AC170" s="607">
        <v>88.3</v>
      </c>
      <c r="AD170" s="758">
        <v>162.6</v>
      </c>
      <c r="AE170" s="759">
        <v>176.3</v>
      </c>
      <c r="AF170" s="759">
        <v>175.60000000000002</v>
      </c>
      <c r="AG170" s="759">
        <v>125.1</v>
      </c>
      <c r="AH170" s="759">
        <v>97.299999999999983</v>
      </c>
      <c r="AI170" s="607">
        <v>93.699999999999989</v>
      </c>
      <c r="AJ170" s="607">
        <v>91.3</v>
      </c>
      <c r="AK170" s="607">
        <v>86.40000000000002</v>
      </c>
      <c r="AL170" s="607">
        <v>86.1</v>
      </c>
      <c r="AM170" s="607">
        <v>87.3</v>
      </c>
      <c r="AN170" s="607">
        <v>88.7</v>
      </c>
      <c r="AO170" s="903">
        <v>89.699999999999989</v>
      </c>
    </row>
    <row r="171" spans="1:41" s="86" customFormat="1" ht="12" customHeight="1">
      <c r="A171" s="401" t="s">
        <v>584</v>
      </c>
      <c r="B171" s="385" t="s">
        <v>216</v>
      </c>
      <c r="C171" s="385" t="s">
        <v>586</v>
      </c>
      <c r="D171" s="386"/>
      <c r="E171" s="386"/>
      <c r="F171" s="385" t="s">
        <v>586</v>
      </c>
      <c r="G171" s="386"/>
      <c r="H171" s="386"/>
      <c r="I171" s="387"/>
      <c r="J171" s="385" t="s">
        <v>219</v>
      </c>
      <c r="K171" s="385" t="s">
        <v>219</v>
      </c>
      <c r="L171" s="688">
        <v>4.5999999999999996</v>
      </c>
      <c r="M171" s="607">
        <v>2.1</v>
      </c>
      <c r="N171" s="607">
        <v>2.9</v>
      </c>
      <c r="O171" s="607">
        <v>5.9</v>
      </c>
      <c r="P171" s="607">
        <v>6.5</v>
      </c>
      <c r="Q171" s="607">
        <v>8</v>
      </c>
      <c r="R171" s="607">
        <v>9.1999999999999993</v>
      </c>
      <c r="S171" s="607">
        <v>8.1</v>
      </c>
      <c r="T171" s="607">
        <v>9.6999999999999993</v>
      </c>
      <c r="U171" s="607">
        <v>10.199999999999999</v>
      </c>
      <c r="V171" s="607">
        <v>10.4</v>
      </c>
      <c r="W171" s="607">
        <v>10.9</v>
      </c>
      <c r="X171" s="607">
        <v>12.5</v>
      </c>
      <c r="Y171" s="607">
        <v>11.7</v>
      </c>
      <c r="Z171" s="607">
        <v>10.7</v>
      </c>
      <c r="AA171" s="607">
        <v>14.1</v>
      </c>
      <c r="AB171" s="607">
        <v>12.2</v>
      </c>
      <c r="AC171" s="607">
        <v>23.2</v>
      </c>
      <c r="AD171" s="758">
        <v>100.8</v>
      </c>
      <c r="AE171" s="759">
        <v>103.8</v>
      </c>
      <c r="AF171" s="759">
        <v>100.2</v>
      </c>
      <c r="AG171" s="759">
        <v>49.3</v>
      </c>
      <c r="AH171" s="759">
        <v>19.100000000000001</v>
      </c>
      <c r="AI171" s="607">
        <v>13.399999999999999</v>
      </c>
      <c r="AJ171" s="607">
        <v>9.6999999999999993</v>
      </c>
      <c r="AK171" s="607">
        <v>5.7</v>
      </c>
      <c r="AL171" s="607">
        <v>5.4</v>
      </c>
      <c r="AM171" s="607">
        <v>6.6</v>
      </c>
      <c r="AN171" s="607">
        <v>6</v>
      </c>
      <c r="AO171" s="903">
        <v>6.3</v>
      </c>
    </row>
    <row r="172" spans="1:41" s="86" customFormat="1" ht="12" customHeight="1">
      <c r="A172" s="639" t="s">
        <v>584</v>
      </c>
      <c r="B172" s="415" t="s">
        <v>226</v>
      </c>
      <c r="C172" s="415" t="s">
        <v>1567</v>
      </c>
      <c r="D172" s="416"/>
      <c r="E172" s="416"/>
      <c r="F172" s="415" t="s">
        <v>1504</v>
      </c>
      <c r="G172" s="416"/>
      <c r="H172" s="416"/>
      <c r="I172" s="417"/>
      <c r="J172" s="278" t="s">
        <v>344</v>
      </c>
      <c r="K172" s="278" t="s">
        <v>427</v>
      </c>
      <c r="L172" s="690">
        <v>4.5999999999999996</v>
      </c>
      <c r="M172" s="608">
        <v>2.1</v>
      </c>
      <c r="N172" s="608">
        <v>2.9</v>
      </c>
      <c r="O172" s="608">
        <v>5.9</v>
      </c>
      <c r="P172" s="608">
        <v>6.5</v>
      </c>
      <c r="Q172" s="608">
        <v>8</v>
      </c>
      <c r="R172" s="608">
        <v>9.1999999999999993</v>
      </c>
      <c r="S172" s="608">
        <v>8.1</v>
      </c>
      <c r="T172" s="608">
        <v>9.6999999999999993</v>
      </c>
      <c r="U172" s="608">
        <v>10.199999999999999</v>
      </c>
      <c r="V172" s="608">
        <v>10.4</v>
      </c>
      <c r="W172" s="608">
        <v>10.9</v>
      </c>
      <c r="X172" s="608">
        <v>12.5</v>
      </c>
      <c r="Y172" s="608">
        <v>11.7</v>
      </c>
      <c r="Z172" s="608">
        <v>10.7</v>
      </c>
      <c r="AA172" s="608">
        <v>14.1</v>
      </c>
      <c r="AB172" s="608">
        <v>12.2</v>
      </c>
      <c r="AC172" s="608">
        <v>23.2</v>
      </c>
      <c r="AD172" s="760">
        <v>100.8</v>
      </c>
      <c r="AE172" s="761">
        <v>103.8</v>
      </c>
      <c r="AF172" s="761">
        <v>100.2</v>
      </c>
      <c r="AG172" s="761">
        <v>49.3</v>
      </c>
      <c r="AH172" s="761">
        <v>19.100000000000001</v>
      </c>
      <c r="AI172" s="608">
        <v>13.399999999999999</v>
      </c>
      <c r="AJ172" s="608">
        <v>9.6999999999999993</v>
      </c>
      <c r="AK172" s="608">
        <v>5.7</v>
      </c>
      <c r="AL172" s="608">
        <v>5.4</v>
      </c>
      <c r="AM172" s="608">
        <v>6.6</v>
      </c>
      <c r="AN172" s="608">
        <v>6</v>
      </c>
      <c r="AO172" s="904">
        <v>6.3</v>
      </c>
    </row>
    <row r="173" spans="1:41" s="86" customFormat="1" ht="12" customHeight="1">
      <c r="A173" s="401" t="s">
        <v>593</v>
      </c>
      <c r="B173" s="385" t="s">
        <v>216</v>
      </c>
      <c r="C173" s="385" t="s">
        <v>595</v>
      </c>
      <c r="D173" s="386"/>
      <c r="E173" s="386"/>
      <c r="F173" s="385" t="s">
        <v>595</v>
      </c>
      <c r="G173" s="386"/>
      <c r="H173" s="386"/>
      <c r="I173" s="387"/>
      <c r="J173" s="385" t="s">
        <v>219</v>
      </c>
      <c r="K173" s="385" t="s">
        <v>219</v>
      </c>
      <c r="L173" s="688">
        <v>0</v>
      </c>
      <c r="M173" s="607">
        <v>0</v>
      </c>
      <c r="N173" s="607">
        <v>0</v>
      </c>
      <c r="O173" s="607">
        <v>0</v>
      </c>
      <c r="P173" s="607">
        <v>0</v>
      </c>
      <c r="Q173" s="607">
        <v>0</v>
      </c>
      <c r="R173" s="607">
        <v>0</v>
      </c>
      <c r="S173" s="607">
        <v>0</v>
      </c>
      <c r="T173" s="607">
        <v>0</v>
      </c>
      <c r="U173" s="607">
        <v>0</v>
      </c>
      <c r="V173" s="607">
        <v>0</v>
      </c>
      <c r="W173" s="607">
        <v>0</v>
      </c>
      <c r="X173" s="607">
        <v>0</v>
      </c>
      <c r="Y173" s="607">
        <v>0</v>
      </c>
      <c r="Z173" s="607">
        <v>0</v>
      </c>
      <c r="AA173" s="607">
        <v>0</v>
      </c>
      <c r="AB173" s="607">
        <v>0</v>
      </c>
      <c r="AC173" s="607">
        <v>0</v>
      </c>
      <c r="AD173" s="758">
        <v>0</v>
      </c>
      <c r="AE173" s="759">
        <v>0</v>
      </c>
      <c r="AF173" s="759">
        <v>0</v>
      </c>
      <c r="AG173" s="759">
        <v>0</v>
      </c>
      <c r="AH173" s="759">
        <v>0</v>
      </c>
      <c r="AI173" s="607">
        <v>0</v>
      </c>
      <c r="AJ173" s="607">
        <v>0</v>
      </c>
      <c r="AK173" s="607">
        <v>0</v>
      </c>
      <c r="AL173" s="607">
        <v>0</v>
      </c>
      <c r="AM173" s="607">
        <v>0</v>
      </c>
      <c r="AN173" s="607">
        <v>0</v>
      </c>
      <c r="AO173" s="903">
        <v>0</v>
      </c>
    </row>
    <row r="174" spans="1:41" s="86" customFormat="1" ht="12" customHeight="1">
      <c r="A174" s="401" t="s">
        <v>596</v>
      </c>
      <c r="B174" s="385" t="s">
        <v>216</v>
      </c>
      <c r="C174" s="385" t="s">
        <v>598</v>
      </c>
      <c r="D174" s="386"/>
      <c r="E174" s="386"/>
      <c r="F174" s="385" t="s">
        <v>598</v>
      </c>
      <c r="G174" s="386"/>
      <c r="H174" s="386"/>
      <c r="I174" s="387"/>
      <c r="J174" s="385" t="s">
        <v>219</v>
      </c>
      <c r="K174" s="385" t="s">
        <v>219</v>
      </c>
      <c r="L174" s="688">
        <v>0</v>
      </c>
      <c r="M174" s="607">
        <v>0</v>
      </c>
      <c r="N174" s="607">
        <v>0</v>
      </c>
      <c r="O174" s="607">
        <v>0</v>
      </c>
      <c r="P174" s="607">
        <v>0</v>
      </c>
      <c r="Q174" s="607">
        <v>0</v>
      </c>
      <c r="R174" s="607">
        <v>0</v>
      </c>
      <c r="S174" s="607">
        <v>0</v>
      </c>
      <c r="T174" s="607">
        <v>0</v>
      </c>
      <c r="U174" s="607">
        <v>0</v>
      </c>
      <c r="V174" s="607">
        <v>0</v>
      </c>
      <c r="W174" s="607">
        <v>0</v>
      </c>
      <c r="X174" s="607">
        <v>0</v>
      </c>
      <c r="Y174" s="607">
        <v>0</v>
      </c>
      <c r="Z174" s="607">
        <v>0</v>
      </c>
      <c r="AA174" s="607">
        <v>0</v>
      </c>
      <c r="AB174" s="607">
        <v>0</v>
      </c>
      <c r="AC174" s="607">
        <v>0</v>
      </c>
      <c r="AD174" s="758">
        <v>0</v>
      </c>
      <c r="AE174" s="759">
        <v>0</v>
      </c>
      <c r="AF174" s="759">
        <v>0</v>
      </c>
      <c r="AG174" s="759">
        <v>0</v>
      </c>
      <c r="AH174" s="759">
        <v>0</v>
      </c>
      <c r="AI174" s="607">
        <v>0</v>
      </c>
      <c r="AJ174" s="607">
        <v>0</v>
      </c>
      <c r="AK174" s="607">
        <v>0</v>
      </c>
      <c r="AL174" s="607">
        <v>0</v>
      </c>
      <c r="AM174" s="607">
        <v>0</v>
      </c>
      <c r="AN174" s="607">
        <v>0</v>
      </c>
      <c r="AO174" s="903">
        <v>0</v>
      </c>
    </row>
    <row r="175" spans="1:41" s="86" customFormat="1" ht="12" customHeight="1">
      <c r="A175" s="401" t="s">
        <v>599</v>
      </c>
      <c r="B175" s="385" t="s">
        <v>216</v>
      </c>
      <c r="C175" s="385" t="s">
        <v>601</v>
      </c>
      <c r="D175" s="386"/>
      <c r="E175" s="386"/>
      <c r="F175" s="385" t="s">
        <v>601</v>
      </c>
      <c r="G175" s="386"/>
      <c r="H175" s="386"/>
      <c r="I175" s="387"/>
      <c r="J175" s="385" t="s">
        <v>219</v>
      </c>
      <c r="K175" s="385" t="s">
        <v>219</v>
      </c>
      <c r="L175" s="688">
        <v>24.5</v>
      </c>
      <c r="M175" s="607">
        <v>27.6</v>
      </c>
      <c r="N175" s="607">
        <v>33.299999999999997</v>
      </c>
      <c r="O175" s="607">
        <v>33.799999999999997</v>
      </c>
      <c r="P175" s="607">
        <v>35.5</v>
      </c>
      <c r="Q175" s="607">
        <v>36.800000000000004</v>
      </c>
      <c r="R175" s="607">
        <v>38.4</v>
      </c>
      <c r="S175" s="607">
        <v>40</v>
      </c>
      <c r="T175" s="607">
        <v>45</v>
      </c>
      <c r="U175" s="607">
        <v>50.1</v>
      </c>
      <c r="V175" s="607">
        <v>52</v>
      </c>
      <c r="W175" s="607">
        <v>53.400000000000006</v>
      </c>
      <c r="X175" s="607">
        <v>55.6</v>
      </c>
      <c r="Y175" s="607">
        <v>60.5</v>
      </c>
      <c r="Z175" s="607">
        <v>62.9</v>
      </c>
      <c r="AA175" s="607">
        <v>62.7</v>
      </c>
      <c r="AB175" s="607">
        <v>64.2</v>
      </c>
      <c r="AC175" s="607">
        <v>65.099999999999994</v>
      </c>
      <c r="AD175" s="758">
        <v>61.800000000000004</v>
      </c>
      <c r="AE175" s="759">
        <v>72.5</v>
      </c>
      <c r="AF175" s="759">
        <v>75.40000000000002</v>
      </c>
      <c r="AG175" s="759">
        <v>75.8</v>
      </c>
      <c r="AH175" s="759">
        <v>78.199999999999989</v>
      </c>
      <c r="AI175" s="607">
        <v>80.3</v>
      </c>
      <c r="AJ175" s="607">
        <v>81.599999999999994</v>
      </c>
      <c r="AK175" s="607">
        <v>80.700000000000017</v>
      </c>
      <c r="AL175" s="607">
        <v>80.699999999999989</v>
      </c>
      <c r="AM175" s="607">
        <v>80.7</v>
      </c>
      <c r="AN175" s="607">
        <v>82.7</v>
      </c>
      <c r="AO175" s="903">
        <v>83.399999999999991</v>
      </c>
    </row>
    <row r="176" spans="1:41" s="86" customFormat="1" ht="12" customHeight="1">
      <c r="A176" s="639" t="s">
        <v>599</v>
      </c>
      <c r="B176" s="415" t="s">
        <v>226</v>
      </c>
      <c r="C176" s="415" t="s">
        <v>1549</v>
      </c>
      <c r="D176" s="416"/>
      <c r="E176" s="416"/>
      <c r="F176" s="415" t="s">
        <v>1504</v>
      </c>
      <c r="G176" s="416"/>
      <c r="H176" s="416"/>
      <c r="I176" s="417"/>
      <c r="J176" s="278" t="s">
        <v>229</v>
      </c>
      <c r="K176" s="278" t="s">
        <v>271</v>
      </c>
      <c r="L176" s="690">
        <v>0</v>
      </c>
      <c r="M176" s="608">
        <v>0</v>
      </c>
      <c r="N176" s="608">
        <v>0</v>
      </c>
      <c r="O176" s="608">
        <v>0</v>
      </c>
      <c r="P176" s="608">
        <v>0</v>
      </c>
      <c r="Q176" s="608">
        <v>0</v>
      </c>
      <c r="R176" s="608">
        <v>0</v>
      </c>
      <c r="S176" s="608">
        <v>0</v>
      </c>
      <c r="T176" s="608">
        <v>0</v>
      </c>
      <c r="U176" s="608">
        <v>0</v>
      </c>
      <c r="V176" s="608">
        <v>0</v>
      </c>
      <c r="W176" s="608">
        <v>0</v>
      </c>
      <c r="X176" s="608">
        <v>0</v>
      </c>
      <c r="Y176" s="608">
        <v>0</v>
      </c>
      <c r="Z176" s="608">
        <v>0</v>
      </c>
      <c r="AA176" s="608">
        <v>0</v>
      </c>
      <c r="AB176" s="608">
        <v>0</v>
      </c>
      <c r="AC176" s="608">
        <v>0</v>
      </c>
      <c r="AD176" s="760">
        <v>0</v>
      </c>
      <c r="AE176" s="761">
        <v>0</v>
      </c>
      <c r="AF176" s="761">
        <v>0</v>
      </c>
      <c r="AG176" s="761">
        <v>0</v>
      </c>
      <c r="AH176" s="761">
        <v>0</v>
      </c>
      <c r="AI176" s="608">
        <v>0</v>
      </c>
      <c r="AJ176" s="608">
        <v>0</v>
      </c>
      <c r="AK176" s="608">
        <v>0</v>
      </c>
      <c r="AL176" s="608">
        <v>0</v>
      </c>
      <c r="AM176" s="608">
        <v>0</v>
      </c>
      <c r="AN176" s="608">
        <v>0</v>
      </c>
      <c r="AO176" s="904">
        <v>0</v>
      </c>
    </row>
    <row r="177" spans="1:41" s="86" customFormat="1" ht="12" customHeight="1">
      <c r="A177" s="639" t="s">
        <v>599</v>
      </c>
      <c r="B177" s="415" t="s">
        <v>230</v>
      </c>
      <c r="C177" s="415" t="s">
        <v>1628</v>
      </c>
      <c r="D177" s="416"/>
      <c r="E177" s="416"/>
      <c r="F177" s="415" t="s">
        <v>1507</v>
      </c>
      <c r="G177" s="416"/>
      <c r="H177" s="416"/>
      <c r="I177" s="417"/>
      <c r="J177" s="278" t="s">
        <v>229</v>
      </c>
      <c r="K177" s="278" t="s">
        <v>271</v>
      </c>
      <c r="L177" s="690">
        <v>22</v>
      </c>
      <c r="M177" s="608">
        <v>23</v>
      </c>
      <c r="N177" s="608">
        <v>25.5</v>
      </c>
      <c r="O177" s="608">
        <v>28.8</v>
      </c>
      <c r="P177" s="608">
        <v>31.8</v>
      </c>
      <c r="Q177" s="608">
        <v>34.1</v>
      </c>
      <c r="R177" s="608">
        <v>36.1</v>
      </c>
      <c r="S177" s="608">
        <v>38.1</v>
      </c>
      <c r="T177" s="608">
        <v>43.1</v>
      </c>
      <c r="U177" s="608">
        <v>48.2</v>
      </c>
      <c r="V177" s="608">
        <v>50.3</v>
      </c>
      <c r="W177" s="608">
        <v>51.7</v>
      </c>
      <c r="X177" s="608">
        <v>53.9</v>
      </c>
      <c r="Y177" s="608">
        <v>58.7</v>
      </c>
      <c r="Z177" s="608">
        <v>60.9</v>
      </c>
      <c r="AA177" s="608">
        <v>60.7</v>
      </c>
      <c r="AB177" s="608">
        <v>62.3</v>
      </c>
      <c r="AC177" s="608">
        <v>63.3</v>
      </c>
      <c r="AD177" s="760">
        <v>59.6</v>
      </c>
      <c r="AE177" s="761">
        <v>70.2</v>
      </c>
      <c r="AF177" s="761">
        <v>68.900000000000006</v>
      </c>
      <c r="AG177" s="761">
        <v>69.5</v>
      </c>
      <c r="AH177" s="761">
        <v>71.5</v>
      </c>
      <c r="AI177" s="608">
        <v>73.400000000000006</v>
      </c>
      <c r="AJ177" s="608">
        <v>74.8</v>
      </c>
      <c r="AK177" s="608">
        <v>74.400000000000006</v>
      </c>
      <c r="AL177" s="608">
        <v>74.599999999999994</v>
      </c>
      <c r="AM177" s="608">
        <v>74.7</v>
      </c>
      <c r="AN177" s="608">
        <v>74.8</v>
      </c>
      <c r="AO177" s="904">
        <v>76.099999999999994</v>
      </c>
    </row>
    <row r="178" spans="1:41" s="86" customFormat="1" ht="12" customHeight="1">
      <c r="A178" s="639" t="s">
        <v>599</v>
      </c>
      <c r="B178" s="415" t="s">
        <v>233</v>
      </c>
      <c r="C178" s="415" t="s">
        <v>1629</v>
      </c>
      <c r="D178" s="416"/>
      <c r="E178" s="416"/>
      <c r="F178" s="415" t="s">
        <v>1509</v>
      </c>
      <c r="G178" s="416"/>
      <c r="H178" s="416"/>
      <c r="I178" s="417"/>
      <c r="J178" s="278" t="s">
        <v>229</v>
      </c>
      <c r="K178" s="278" t="s">
        <v>219</v>
      </c>
      <c r="L178" s="690">
        <v>2.5</v>
      </c>
      <c r="M178" s="608">
        <v>4.5999999999999996</v>
      </c>
      <c r="N178" s="608">
        <v>7.8</v>
      </c>
      <c r="O178" s="608">
        <v>5</v>
      </c>
      <c r="P178" s="608">
        <v>3.7</v>
      </c>
      <c r="Q178" s="608">
        <v>2.7</v>
      </c>
      <c r="R178" s="608">
        <v>2.2999999999999998</v>
      </c>
      <c r="S178" s="608">
        <v>1.9</v>
      </c>
      <c r="T178" s="608">
        <v>1.9</v>
      </c>
      <c r="U178" s="608">
        <v>1.9</v>
      </c>
      <c r="V178" s="608">
        <v>1.7</v>
      </c>
      <c r="W178" s="608">
        <v>1.7</v>
      </c>
      <c r="X178" s="608">
        <v>1.7</v>
      </c>
      <c r="Y178" s="608">
        <v>1.8</v>
      </c>
      <c r="Z178" s="608">
        <v>2</v>
      </c>
      <c r="AA178" s="608">
        <v>2</v>
      </c>
      <c r="AB178" s="608">
        <v>1.9</v>
      </c>
      <c r="AC178" s="608">
        <v>1.8</v>
      </c>
      <c r="AD178" s="760">
        <v>2.2000000000000002</v>
      </c>
      <c r="AE178" s="761">
        <v>2.2999999999999998</v>
      </c>
      <c r="AF178" s="761">
        <v>2.4</v>
      </c>
      <c r="AG178" s="761">
        <v>2.5</v>
      </c>
      <c r="AH178" s="761">
        <v>2.6</v>
      </c>
      <c r="AI178" s="608">
        <v>2.8</v>
      </c>
      <c r="AJ178" s="608">
        <v>3</v>
      </c>
      <c r="AK178" s="608">
        <v>2.4</v>
      </c>
      <c r="AL178" s="608">
        <v>2.6</v>
      </c>
      <c r="AM178" s="608">
        <v>3.5</v>
      </c>
      <c r="AN178" s="608">
        <v>3.4</v>
      </c>
      <c r="AO178" s="904">
        <v>3.3</v>
      </c>
    </row>
    <row r="179" spans="1:41" s="86" customFormat="1" ht="12" customHeight="1">
      <c r="A179" s="639" t="s">
        <v>599</v>
      </c>
      <c r="B179" s="415" t="s">
        <v>287</v>
      </c>
      <c r="C179" s="415" t="s">
        <v>1630</v>
      </c>
      <c r="D179" s="416"/>
      <c r="E179" s="416"/>
      <c r="F179" s="415" t="s">
        <v>1511</v>
      </c>
      <c r="G179" s="416"/>
      <c r="H179" s="416"/>
      <c r="I179" s="417"/>
      <c r="J179" s="278" t="s">
        <v>229</v>
      </c>
      <c r="K179" s="278" t="s">
        <v>219</v>
      </c>
      <c r="L179" s="690">
        <v>0</v>
      </c>
      <c r="M179" s="608">
        <v>0</v>
      </c>
      <c r="N179" s="608">
        <v>0</v>
      </c>
      <c r="O179" s="608">
        <v>0</v>
      </c>
      <c r="P179" s="608">
        <v>0</v>
      </c>
      <c r="Q179" s="608">
        <v>0</v>
      </c>
      <c r="R179" s="608">
        <v>0</v>
      </c>
      <c r="S179" s="608">
        <v>0</v>
      </c>
      <c r="T179" s="608">
        <v>0</v>
      </c>
      <c r="U179" s="608">
        <v>0</v>
      </c>
      <c r="V179" s="608">
        <v>0</v>
      </c>
      <c r="W179" s="608">
        <v>0</v>
      </c>
      <c r="X179" s="608">
        <v>0</v>
      </c>
      <c r="Y179" s="608">
        <v>0</v>
      </c>
      <c r="Z179" s="608">
        <v>0</v>
      </c>
      <c r="AA179" s="608">
        <v>0</v>
      </c>
      <c r="AB179" s="608">
        <v>0</v>
      </c>
      <c r="AC179" s="608">
        <v>0</v>
      </c>
      <c r="AD179" s="760">
        <v>0</v>
      </c>
      <c r="AE179" s="761">
        <v>0</v>
      </c>
      <c r="AF179" s="761">
        <v>0.7</v>
      </c>
      <c r="AG179" s="761">
        <v>0.6</v>
      </c>
      <c r="AH179" s="761">
        <v>0.6</v>
      </c>
      <c r="AI179" s="608">
        <v>0.6</v>
      </c>
      <c r="AJ179" s="608">
        <v>0.3</v>
      </c>
      <c r="AK179" s="608">
        <v>0.4</v>
      </c>
      <c r="AL179" s="608">
        <v>0.4</v>
      </c>
      <c r="AM179" s="608">
        <v>0.4</v>
      </c>
      <c r="AN179" s="608">
        <v>0.4</v>
      </c>
      <c r="AO179" s="904">
        <v>0.4</v>
      </c>
    </row>
    <row r="180" spans="1:41" s="86" customFormat="1" ht="12" customHeight="1">
      <c r="A180" s="639" t="s">
        <v>599</v>
      </c>
      <c r="B180" s="415" t="s">
        <v>290</v>
      </c>
      <c r="C180" s="415" t="s">
        <v>1631</v>
      </c>
      <c r="D180" s="416"/>
      <c r="E180" s="416"/>
      <c r="F180" s="415" t="s">
        <v>1513</v>
      </c>
      <c r="G180" s="416"/>
      <c r="H180" s="416"/>
      <c r="I180" s="417"/>
      <c r="J180" s="278" t="s">
        <v>229</v>
      </c>
      <c r="K180" s="278" t="s">
        <v>219</v>
      </c>
      <c r="L180" s="690">
        <v>0</v>
      </c>
      <c r="M180" s="608">
        <v>0</v>
      </c>
      <c r="N180" s="608">
        <v>0</v>
      </c>
      <c r="O180" s="608">
        <v>0</v>
      </c>
      <c r="P180" s="608">
        <v>0</v>
      </c>
      <c r="Q180" s="608">
        <v>0</v>
      </c>
      <c r="R180" s="608">
        <v>0</v>
      </c>
      <c r="S180" s="608">
        <v>0</v>
      </c>
      <c r="T180" s="608">
        <v>0</v>
      </c>
      <c r="U180" s="608">
        <v>0</v>
      </c>
      <c r="V180" s="608">
        <v>0</v>
      </c>
      <c r="W180" s="608">
        <v>0</v>
      </c>
      <c r="X180" s="608">
        <v>0</v>
      </c>
      <c r="Y180" s="608">
        <v>0</v>
      </c>
      <c r="Z180" s="608">
        <v>0</v>
      </c>
      <c r="AA180" s="608">
        <v>0</v>
      </c>
      <c r="AB180" s="608">
        <v>0</v>
      </c>
      <c r="AC180" s="608">
        <v>0</v>
      </c>
      <c r="AD180" s="760">
        <v>0</v>
      </c>
      <c r="AE180" s="761">
        <v>0</v>
      </c>
      <c r="AF180" s="761">
        <v>3.4</v>
      </c>
      <c r="AG180" s="761">
        <v>3.2</v>
      </c>
      <c r="AH180" s="761">
        <v>3.5</v>
      </c>
      <c r="AI180" s="608">
        <v>3.5</v>
      </c>
      <c r="AJ180" s="608">
        <v>3.5</v>
      </c>
      <c r="AK180" s="608">
        <v>3.5</v>
      </c>
      <c r="AL180" s="608">
        <v>3.1</v>
      </c>
      <c r="AM180" s="608">
        <v>2.1</v>
      </c>
      <c r="AN180" s="608">
        <v>4.0999999999999996</v>
      </c>
      <c r="AO180" s="904">
        <v>3.6</v>
      </c>
    </row>
    <row r="181" spans="1:41" s="86" customFormat="1" ht="12" customHeight="1">
      <c r="A181" s="401" t="s">
        <v>602</v>
      </c>
      <c r="B181" s="385" t="s">
        <v>216</v>
      </c>
      <c r="C181" s="385" t="s">
        <v>453</v>
      </c>
      <c r="D181" s="386"/>
      <c r="E181" s="386"/>
      <c r="F181" s="385" t="s">
        <v>453</v>
      </c>
      <c r="G181" s="386"/>
      <c r="H181" s="386"/>
      <c r="I181" s="387"/>
      <c r="J181" s="385" t="s">
        <v>219</v>
      </c>
      <c r="K181" s="385" t="s">
        <v>219</v>
      </c>
      <c r="L181" s="688">
        <v>0</v>
      </c>
      <c r="M181" s="607">
        <v>0</v>
      </c>
      <c r="N181" s="607">
        <v>0</v>
      </c>
      <c r="O181" s="607">
        <v>0</v>
      </c>
      <c r="P181" s="607">
        <v>0</v>
      </c>
      <c r="Q181" s="607">
        <v>0</v>
      </c>
      <c r="R181" s="607">
        <v>0</v>
      </c>
      <c r="S181" s="607">
        <v>0</v>
      </c>
      <c r="T181" s="607">
        <v>0</v>
      </c>
      <c r="U181" s="607">
        <v>0</v>
      </c>
      <c r="V181" s="607">
        <v>0</v>
      </c>
      <c r="W181" s="607">
        <v>0</v>
      </c>
      <c r="X181" s="607">
        <v>0</v>
      </c>
      <c r="Y181" s="607">
        <v>0</v>
      </c>
      <c r="Z181" s="607">
        <v>0</v>
      </c>
      <c r="AA181" s="607">
        <v>0</v>
      </c>
      <c r="AB181" s="607">
        <v>0</v>
      </c>
      <c r="AC181" s="607">
        <v>0</v>
      </c>
      <c r="AD181" s="758">
        <v>0</v>
      </c>
      <c r="AE181" s="759">
        <v>0</v>
      </c>
      <c r="AF181" s="759">
        <v>0</v>
      </c>
      <c r="AG181" s="759">
        <v>0</v>
      </c>
      <c r="AH181" s="759">
        <v>0</v>
      </c>
      <c r="AI181" s="607">
        <v>0</v>
      </c>
      <c r="AJ181" s="607">
        <v>0</v>
      </c>
      <c r="AK181" s="607">
        <v>0</v>
      </c>
      <c r="AL181" s="607">
        <v>0</v>
      </c>
      <c r="AM181" s="607">
        <v>0</v>
      </c>
      <c r="AN181" s="607">
        <v>0</v>
      </c>
      <c r="AO181" s="903">
        <v>0</v>
      </c>
    </row>
    <row r="182" spans="1:41" s="86" customFormat="1" ht="12" customHeight="1">
      <c r="A182" s="401" t="s">
        <v>603</v>
      </c>
      <c r="B182" s="385" t="s">
        <v>216</v>
      </c>
      <c r="C182" s="385" t="s">
        <v>605</v>
      </c>
      <c r="D182" s="386"/>
      <c r="E182" s="386"/>
      <c r="F182" s="385" t="s">
        <v>605</v>
      </c>
      <c r="G182" s="386"/>
      <c r="H182" s="386"/>
      <c r="I182" s="387"/>
      <c r="J182" s="385" t="s">
        <v>219</v>
      </c>
      <c r="K182" s="385" t="s">
        <v>219</v>
      </c>
      <c r="L182" s="688">
        <v>0</v>
      </c>
      <c r="M182" s="607">
        <v>0</v>
      </c>
      <c r="N182" s="607">
        <v>0</v>
      </c>
      <c r="O182" s="607">
        <v>0</v>
      </c>
      <c r="P182" s="607">
        <v>0</v>
      </c>
      <c r="Q182" s="607">
        <v>0</v>
      </c>
      <c r="R182" s="607">
        <v>0</v>
      </c>
      <c r="S182" s="607">
        <v>0</v>
      </c>
      <c r="T182" s="607">
        <v>0</v>
      </c>
      <c r="U182" s="607">
        <v>0</v>
      </c>
      <c r="V182" s="607">
        <v>0</v>
      </c>
      <c r="W182" s="607">
        <v>0</v>
      </c>
      <c r="X182" s="607">
        <v>0</v>
      </c>
      <c r="Y182" s="607">
        <v>0</v>
      </c>
      <c r="Z182" s="607">
        <v>0</v>
      </c>
      <c r="AA182" s="607">
        <v>0</v>
      </c>
      <c r="AB182" s="607">
        <v>0</v>
      </c>
      <c r="AC182" s="607">
        <v>0</v>
      </c>
      <c r="AD182" s="758">
        <v>0</v>
      </c>
      <c r="AE182" s="759">
        <v>0</v>
      </c>
      <c r="AF182" s="759">
        <v>0</v>
      </c>
      <c r="AG182" s="759">
        <v>0</v>
      </c>
      <c r="AH182" s="759">
        <v>0</v>
      </c>
      <c r="AI182" s="607">
        <v>0</v>
      </c>
      <c r="AJ182" s="607">
        <v>0</v>
      </c>
      <c r="AK182" s="607">
        <v>0</v>
      </c>
      <c r="AL182" s="607">
        <v>0</v>
      </c>
      <c r="AM182" s="607">
        <v>0</v>
      </c>
      <c r="AN182" s="607">
        <v>0</v>
      </c>
      <c r="AO182" s="903">
        <v>0</v>
      </c>
    </row>
    <row r="183" spans="1:41" s="86" customFormat="1" ht="12" customHeight="1">
      <c r="A183" s="402" t="s">
        <v>627</v>
      </c>
      <c r="B183" s="388" t="s">
        <v>216</v>
      </c>
      <c r="C183" s="388" t="s">
        <v>629</v>
      </c>
      <c r="D183" s="389"/>
      <c r="E183" s="389"/>
      <c r="F183" s="388" t="s">
        <v>629</v>
      </c>
      <c r="G183" s="389"/>
      <c r="H183" s="389"/>
      <c r="I183" s="390"/>
      <c r="J183" s="388" t="s">
        <v>219</v>
      </c>
      <c r="K183" s="388" t="s">
        <v>219</v>
      </c>
      <c r="L183" s="699">
        <v>7.9</v>
      </c>
      <c r="M183" s="611">
        <v>5.3</v>
      </c>
      <c r="N183" s="611">
        <v>3.8</v>
      </c>
      <c r="O183" s="611">
        <v>5.9</v>
      </c>
      <c r="P183" s="611">
        <v>4.4000000000000004</v>
      </c>
      <c r="Q183" s="611">
        <v>7</v>
      </c>
      <c r="R183" s="611">
        <v>5.4</v>
      </c>
      <c r="S183" s="611">
        <v>3.1</v>
      </c>
      <c r="T183" s="611">
        <v>7.7</v>
      </c>
      <c r="U183" s="611">
        <v>87.300000000000011</v>
      </c>
      <c r="V183" s="611">
        <v>123.89999999999999</v>
      </c>
      <c r="W183" s="611">
        <v>0.9</v>
      </c>
      <c r="X183" s="611">
        <v>3.4</v>
      </c>
      <c r="Y183" s="611">
        <v>1.2</v>
      </c>
      <c r="Z183" s="611">
        <v>1.5</v>
      </c>
      <c r="AA183" s="611">
        <v>0.5</v>
      </c>
      <c r="AB183" s="611">
        <v>0.8</v>
      </c>
      <c r="AC183" s="611">
        <v>2.4</v>
      </c>
      <c r="AD183" s="770">
        <v>0.4</v>
      </c>
      <c r="AE183" s="771">
        <v>0.2</v>
      </c>
      <c r="AF183" s="771">
        <v>0.5</v>
      </c>
      <c r="AG183" s="771">
        <v>0.1</v>
      </c>
      <c r="AH183" s="771">
        <v>0.2</v>
      </c>
      <c r="AI183" s="611">
        <v>0.8</v>
      </c>
      <c r="AJ183" s="611">
        <v>0.4</v>
      </c>
      <c r="AK183" s="611">
        <v>0.2</v>
      </c>
      <c r="AL183" s="611">
        <v>0.6</v>
      </c>
      <c r="AM183" s="611">
        <v>0.5</v>
      </c>
      <c r="AN183" s="611">
        <v>0</v>
      </c>
      <c r="AO183" s="905">
        <v>0.1</v>
      </c>
    </row>
    <row r="184" spans="1:41" s="86" customFormat="1" ht="12" customHeight="1">
      <c r="A184" s="401" t="s">
        <v>630</v>
      </c>
      <c r="B184" s="385" t="s">
        <v>216</v>
      </c>
      <c r="C184" s="385" t="s">
        <v>632</v>
      </c>
      <c r="D184" s="386"/>
      <c r="E184" s="386"/>
      <c r="F184" s="385" t="s">
        <v>632</v>
      </c>
      <c r="G184" s="386"/>
      <c r="H184" s="386"/>
      <c r="I184" s="387"/>
      <c r="J184" s="385" t="s">
        <v>219</v>
      </c>
      <c r="K184" s="385" t="s">
        <v>219</v>
      </c>
      <c r="L184" s="688">
        <v>7.9</v>
      </c>
      <c r="M184" s="607">
        <v>5.3</v>
      </c>
      <c r="N184" s="607">
        <v>3.8</v>
      </c>
      <c r="O184" s="607">
        <v>5.9</v>
      </c>
      <c r="P184" s="607">
        <v>4.4000000000000004</v>
      </c>
      <c r="Q184" s="607">
        <v>7</v>
      </c>
      <c r="R184" s="607">
        <v>5.4</v>
      </c>
      <c r="S184" s="607">
        <v>3.1</v>
      </c>
      <c r="T184" s="607">
        <v>7.7</v>
      </c>
      <c r="U184" s="607">
        <v>1.9</v>
      </c>
      <c r="V184" s="607">
        <v>4.3</v>
      </c>
      <c r="W184" s="607">
        <v>0.9</v>
      </c>
      <c r="X184" s="607">
        <v>3.4</v>
      </c>
      <c r="Y184" s="607">
        <v>1.2</v>
      </c>
      <c r="Z184" s="607">
        <v>1.5</v>
      </c>
      <c r="AA184" s="607">
        <v>0.5</v>
      </c>
      <c r="AB184" s="607">
        <v>0.8</v>
      </c>
      <c r="AC184" s="607">
        <v>2.4</v>
      </c>
      <c r="AD184" s="758">
        <v>0.4</v>
      </c>
      <c r="AE184" s="759">
        <v>0.2</v>
      </c>
      <c r="AF184" s="759">
        <v>0.5</v>
      </c>
      <c r="AG184" s="759">
        <v>0.1</v>
      </c>
      <c r="AH184" s="759">
        <v>0.2</v>
      </c>
      <c r="AI184" s="607">
        <v>0.8</v>
      </c>
      <c r="AJ184" s="607">
        <v>0.4</v>
      </c>
      <c r="AK184" s="607">
        <v>0.2</v>
      </c>
      <c r="AL184" s="607">
        <v>0.6</v>
      </c>
      <c r="AM184" s="607">
        <v>0.5</v>
      </c>
      <c r="AN184" s="607">
        <v>0</v>
      </c>
      <c r="AO184" s="903">
        <v>0.1</v>
      </c>
    </row>
    <row r="185" spans="1:41" s="86" customFormat="1" ht="12" customHeight="1">
      <c r="A185" s="639" t="s">
        <v>630</v>
      </c>
      <c r="B185" s="415" t="s">
        <v>226</v>
      </c>
      <c r="C185" s="415" t="s">
        <v>1632</v>
      </c>
      <c r="D185" s="416"/>
      <c r="E185" s="416"/>
      <c r="F185" s="415" t="s">
        <v>1504</v>
      </c>
      <c r="G185" s="416"/>
      <c r="H185" s="416"/>
      <c r="I185" s="417"/>
      <c r="J185" s="278" t="s">
        <v>344</v>
      </c>
      <c r="K185" s="278" t="s">
        <v>345</v>
      </c>
      <c r="L185" s="690">
        <v>7.9</v>
      </c>
      <c r="M185" s="608">
        <v>5.3</v>
      </c>
      <c r="N185" s="608">
        <v>3.8</v>
      </c>
      <c r="O185" s="608">
        <v>5.9</v>
      </c>
      <c r="P185" s="608">
        <v>4.4000000000000004</v>
      </c>
      <c r="Q185" s="608">
        <v>7</v>
      </c>
      <c r="R185" s="608">
        <v>5.4</v>
      </c>
      <c r="S185" s="608">
        <v>3.1</v>
      </c>
      <c r="T185" s="608">
        <v>7.7</v>
      </c>
      <c r="U185" s="608">
        <v>1.9</v>
      </c>
      <c r="V185" s="608">
        <v>4.3</v>
      </c>
      <c r="W185" s="608">
        <v>0.9</v>
      </c>
      <c r="X185" s="608">
        <v>3.4</v>
      </c>
      <c r="Y185" s="608">
        <v>1.2</v>
      </c>
      <c r="Z185" s="608">
        <v>1.5</v>
      </c>
      <c r="AA185" s="608">
        <v>0.5</v>
      </c>
      <c r="AB185" s="608">
        <v>0.8</v>
      </c>
      <c r="AC185" s="608">
        <v>2.4</v>
      </c>
      <c r="AD185" s="760">
        <v>0.4</v>
      </c>
      <c r="AE185" s="761">
        <v>0.2</v>
      </c>
      <c r="AF185" s="761">
        <v>0.5</v>
      </c>
      <c r="AG185" s="761">
        <v>0.1</v>
      </c>
      <c r="AH185" s="761">
        <v>0.2</v>
      </c>
      <c r="AI185" s="608">
        <v>0.8</v>
      </c>
      <c r="AJ185" s="608">
        <v>0.4</v>
      </c>
      <c r="AK185" s="608">
        <v>0.2</v>
      </c>
      <c r="AL185" s="608">
        <v>0.6</v>
      </c>
      <c r="AM185" s="608">
        <v>0.5</v>
      </c>
      <c r="AN185" s="608">
        <v>0</v>
      </c>
      <c r="AO185" s="904">
        <v>0.1</v>
      </c>
    </row>
    <row r="186" spans="1:41" s="86" customFormat="1" ht="12" customHeight="1">
      <c r="A186" s="401" t="s">
        <v>637</v>
      </c>
      <c r="B186" s="385" t="s">
        <v>216</v>
      </c>
      <c r="C186" s="385" t="s">
        <v>639</v>
      </c>
      <c r="D186" s="386"/>
      <c r="E186" s="386"/>
      <c r="F186" s="385" t="s">
        <v>639</v>
      </c>
      <c r="G186" s="386"/>
      <c r="H186" s="386"/>
      <c r="I186" s="387"/>
      <c r="J186" s="385" t="s">
        <v>219</v>
      </c>
      <c r="K186" s="385" t="s">
        <v>219</v>
      </c>
      <c r="L186" s="688">
        <v>0</v>
      </c>
      <c r="M186" s="607">
        <v>0</v>
      </c>
      <c r="N186" s="607">
        <v>0</v>
      </c>
      <c r="O186" s="607">
        <v>0</v>
      </c>
      <c r="P186" s="607">
        <v>0</v>
      </c>
      <c r="Q186" s="607">
        <v>0</v>
      </c>
      <c r="R186" s="607">
        <v>0</v>
      </c>
      <c r="S186" s="607">
        <v>0</v>
      </c>
      <c r="T186" s="607">
        <v>0</v>
      </c>
      <c r="U186" s="607">
        <v>85.4</v>
      </c>
      <c r="V186" s="607">
        <v>119.6</v>
      </c>
      <c r="W186" s="607">
        <v>0</v>
      </c>
      <c r="X186" s="607">
        <v>0</v>
      </c>
      <c r="Y186" s="607">
        <v>0</v>
      </c>
      <c r="Z186" s="607">
        <v>0</v>
      </c>
      <c r="AA186" s="607">
        <v>0</v>
      </c>
      <c r="AB186" s="607">
        <v>0</v>
      </c>
      <c r="AC186" s="607">
        <v>0</v>
      </c>
      <c r="AD186" s="758">
        <v>0</v>
      </c>
      <c r="AE186" s="759">
        <v>0</v>
      </c>
      <c r="AF186" s="759">
        <v>0</v>
      </c>
      <c r="AG186" s="759">
        <v>0</v>
      </c>
      <c r="AH186" s="759">
        <v>0</v>
      </c>
      <c r="AI186" s="607">
        <v>0</v>
      </c>
      <c r="AJ186" s="607">
        <v>0</v>
      </c>
      <c r="AK186" s="607">
        <v>0</v>
      </c>
      <c r="AL186" s="607">
        <v>0</v>
      </c>
      <c r="AM186" s="607">
        <v>0</v>
      </c>
      <c r="AN186" s="607">
        <v>0</v>
      </c>
      <c r="AO186" s="903">
        <v>0</v>
      </c>
    </row>
    <row r="187" spans="1:41" s="86" customFormat="1" ht="12" customHeight="1">
      <c r="A187" s="639" t="s">
        <v>637</v>
      </c>
      <c r="B187" s="415" t="s">
        <v>226</v>
      </c>
      <c r="C187" s="415" t="s">
        <v>1633</v>
      </c>
      <c r="D187" s="416"/>
      <c r="E187" s="416"/>
      <c r="F187" s="415" t="s">
        <v>1504</v>
      </c>
      <c r="G187" s="416"/>
      <c r="H187" s="416"/>
      <c r="I187" s="417"/>
      <c r="J187" s="278" t="s">
        <v>344</v>
      </c>
      <c r="K187" s="278" t="s">
        <v>345</v>
      </c>
      <c r="L187" s="690">
        <v>0</v>
      </c>
      <c r="M187" s="608">
        <v>0</v>
      </c>
      <c r="N187" s="608">
        <v>0</v>
      </c>
      <c r="O187" s="608">
        <v>0</v>
      </c>
      <c r="P187" s="608">
        <v>0</v>
      </c>
      <c r="Q187" s="608">
        <v>0</v>
      </c>
      <c r="R187" s="608">
        <v>0</v>
      </c>
      <c r="S187" s="608">
        <v>0</v>
      </c>
      <c r="T187" s="608">
        <v>0</v>
      </c>
      <c r="U187" s="608">
        <v>85.4</v>
      </c>
      <c r="V187" s="608">
        <v>119.6</v>
      </c>
      <c r="W187" s="608">
        <v>0</v>
      </c>
      <c r="X187" s="608">
        <v>0</v>
      </c>
      <c r="Y187" s="608">
        <v>0</v>
      </c>
      <c r="Z187" s="608">
        <v>0</v>
      </c>
      <c r="AA187" s="608">
        <v>0</v>
      </c>
      <c r="AB187" s="608">
        <v>0</v>
      </c>
      <c r="AC187" s="608">
        <v>0</v>
      </c>
      <c r="AD187" s="760">
        <v>0</v>
      </c>
      <c r="AE187" s="761">
        <v>0</v>
      </c>
      <c r="AF187" s="761">
        <v>0</v>
      </c>
      <c r="AG187" s="761">
        <v>0</v>
      </c>
      <c r="AH187" s="761">
        <v>0</v>
      </c>
      <c r="AI187" s="608">
        <v>0</v>
      </c>
      <c r="AJ187" s="608">
        <v>0</v>
      </c>
      <c r="AK187" s="608">
        <v>0</v>
      </c>
      <c r="AL187" s="608">
        <v>0</v>
      </c>
      <c r="AM187" s="608">
        <v>0</v>
      </c>
      <c r="AN187" s="608">
        <v>0</v>
      </c>
      <c r="AO187" s="904">
        <v>0</v>
      </c>
    </row>
    <row r="188" spans="1:41" s="86" customFormat="1" ht="12" customHeight="1">
      <c r="A188" s="401" t="s">
        <v>642</v>
      </c>
      <c r="B188" s="385" t="s">
        <v>216</v>
      </c>
      <c r="C188" s="385" t="s">
        <v>644</v>
      </c>
      <c r="D188" s="386"/>
      <c r="E188" s="386"/>
      <c r="F188" s="385" t="s">
        <v>644</v>
      </c>
      <c r="G188" s="386"/>
      <c r="H188" s="386"/>
      <c r="I188" s="387"/>
      <c r="J188" s="385" t="s">
        <v>219</v>
      </c>
      <c r="K188" s="385" t="s">
        <v>219</v>
      </c>
      <c r="L188" s="688">
        <v>0</v>
      </c>
      <c r="M188" s="607">
        <v>0</v>
      </c>
      <c r="N188" s="607">
        <v>0</v>
      </c>
      <c r="O188" s="607">
        <v>0</v>
      </c>
      <c r="P188" s="607">
        <v>0</v>
      </c>
      <c r="Q188" s="607">
        <v>0</v>
      </c>
      <c r="R188" s="607">
        <v>0</v>
      </c>
      <c r="S188" s="607">
        <v>0</v>
      </c>
      <c r="T188" s="607">
        <v>0</v>
      </c>
      <c r="U188" s="607">
        <v>0</v>
      </c>
      <c r="V188" s="607">
        <v>0</v>
      </c>
      <c r="W188" s="607">
        <v>0</v>
      </c>
      <c r="X188" s="607">
        <v>0</v>
      </c>
      <c r="Y188" s="607">
        <v>0</v>
      </c>
      <c r="Z188" s="607">
        <v>0</v>
      </c>
      <c r="AA188" s="607">
        <v>0</v>
      </c>
      <c r="AB188" s="607">
        <v>0</v>
      </c>
      <c r="AC188" s="607">
        <v>0</v>
      </c>
      <c r="AD188" s="758">
        <v>0</v>
      </c>
      <c r="AE188" s="759">
        <v>0</v>
      </c>
      <c r="AF188" s="759">
        <v>0</v>
      </c>
      <c r="AG188" s="759">
        <v>0</v>
      </c>
      <c r="AH188" s="759">
        <v>0</v>
      </c>
      <c r="AI188" s="607">
        <v>0</v>
      </c>
      <c r="AJ188" s="607">
        <v>0</v>
      </c>
      <c r="AK188" s="607">
        <v>0</v>
      </c>
      <c r="AL188" s="607">
        <v>0</v>
      </c>
      <c r="AM188" s="607">
        <v>0</v>
      </c>
      <c r="AN188" s="607">
        <v>0</v>
      </c>
      <c r="AO188" s="903">
        <v>0</v>
      </c>
    </row>
    <row r="189" spans="1:41" s="86" customFormat="1" ht="12" customHeight="1">
      <c r="A189" s="403" t="s">
        <v>645</v>
      </c>
      <c r="B189" s="391" t="s">
        <v>216</v>
      </c>
      <c r="C189" s="391" t="s">
        <v>647</v>
      </c>
      <c r="D189" s="392"/>
      <c r="E189" s="392"/>
      <c r="F189" s="391" t="s">
        <v>647</v>
      </c>
      <c r="G189" s="392"/>
      <c r="H189" s="392"/>
      <c r="I189" s="393"/>
      <c r="J189" s="391" t="s">
        <v>219</v>
      </c>
      <c r="K189" s="391" t="s">
        <v>219</v>
      </c>
      <c r="L189" s="701">
        <v>1485.492468561858</v>
      </c>
      <c r="M189" s="612">
        <v>1496.9709159651968</v>
      </c>
      <c r="N189" s="612">
        <v>1513.6644403314951</v>
      </c>
      <c r="O189" s="612">
        <v>1744.3733336712489</v>
      </c>
      <c r="P189" s="612">
        <v>1918.2978936506104</v>
      </c>
      <c r="Q189" s="612">
        <v>2289.7384237009283</v>
      </c>
      <c r="R189" s="612">
        <v>2525.3952331304058</v>
      </c>
      <c r="S189" s="612">
        <v>2635.5686372379264</v>
      </c>
      <c r="T189" s="612">
        <v>2926.0589574290789</v>
      </c>
      <c r="U189" s="612">
        <v>3156.4665213344333</v>
      </c>
      <c r="V189" s="612">
        <v>3588.7916629301048</v>
      </c>
      <c r="W189" s="612">
        <v>4054.0347226606577</v>
      </c>
      <c r="X189" s="612">
        <v>5172.9960475643802</v>
      </c>
      <c r="Y189" s="612">
        <v>5324.5759914009996</v>
      </c>
      <c r="Z189" s="612">
        <v>4525.3749147818544</v>
      </c>
      <c r="AA189" s="612">
        <v>4663.3931853026043</v>
      </c>
      <c r="AB189" s="612">
        <v>4774.131177678496</v>
      </c>
      <c r="AC189" s="612">
        <v>4711.9892738822582</v>
      </c>
      <c r="AD189" s="773">
        <v>4419.8678632846677</v>
      </c>
      <c r="AE189" s="774">
        <v>4488.8673427978256</v>
      </c>
      <c r="AF189" s="774">
        <v>4511.2881170212295</v>
      </c>
      <c r="AG189" s="774">
        <v>4640.8305983906521</v>
      </c>
      <c r="AH189" s="774">
        <v>5018.5628769999994</v>
      </c>
      <c r="AI189" s="612">
        <v>5383.8482680000006</v>
      </c>
      <c r="AJ189" s="612">
        <v>5599.4683239999995</v>
      </c>
      <c r="AK189" s="612">
        <v>5097.4200023390003</v>
      </c>
      <c r="AL189" s="612">
        <v>5995.5997224999992</v>
      </c>
      <c r="AM189" s="612">
        <v>7049.6840734999996</v>
      </c>
      <c r="AN189" s="612">
        <v>7793.4407594999993</v>
      </c>
      <c r="AO189" s="906">
        <v>8547.7999999999993</v>
      </c>
    </row>
    <row r="190" spans="1:41" s="89" customFormat="1" ht="12" customHeight="1">
      <c r="A190" s="402" t="s">
        <v>648</v>
      </c>
      <c r="B190" s="388" t="s">
        <v>216</v>
      </c>
      <c r="C190" s="388" t="s">
        <v>650</v>
      </c>
      <c r="D190" s="389"/>
      <c r="E190" s="389"/>
      <c r="F190" s="388" t="s">
        <v>650</v>
      </c>
      <c r="G190" s="389"/>
      <c r="H190" s="389"/>
      <c r="I190" s="390"/>
      <c r="J190" s="388" t="s">
        <v>219</v>
      </c>
      <c r="K190" s="388" t="s">
        <v>219</v>
      </c>
      <c r="L190" s="699">
        <v>562.79999999999995</v>
      </c>
      <c r="M190" s="611">
        <v>603.30000000000007</v>
      </c>
      <c r="N190" s="611">
        <v>648.9</v>
      </c>
      <c r="O190" s="611">
        <v>715.4</v>
      </c>
      <c r="P190" s="611">
        <v>751.80000000000007</v>
      </c>
      <c r="Q190" s="611">
        <v>826.2</v>
      </c>
      <c r="R190" s="611">
        <v>893.4</v>
      </c>
      <c r="S190" s="611">
        <v>931.3</v>
      </c>
      <c r="T190" s="611">
        <v>1069.9000000000001</v>
      </c>
      <c r="U190" s="611">
        <v>1236.3</v>
      </c>
      <c r="V190" s="611">
        <v>1373.3999999999999</v>
      </c>
      <c r="W190" s="611">
        <v>1418.1</v>
      </c>
      <c r="X190" s="611">
        <v>1529.4</v>
      </c>
      <c r="Y190" s="611">
        <v>1655.6000000000001</v>
      </c>
      <c r="Z190" s="611">
        <v>1851.1</v>
      </c>
      <c r="AA190" s="611">
        <v>1923.9</v>
      </c>
      <c r="AB190" s="611">
        <v>1974.2</v>
      </c>
      <c r="AC190" s="611">
        <v>1991</v>
      </c>
      <c r="AD190" s="770">
        <v>1882.7</v>
      </c>
      <c r="AE190" s="771">
        <v>1855.6000000000001</v>
      </c>
      <c r="AF190" s="771">
        <v>1888.4</v>
      </c>
      <c r="AG190" s="771">
        <v>1915.8</v>
      </c>
      <c r="AH190" s="771">
        <v>2082.1</v>
      </c>
      <c r="AI190" s="611">
        <v>2227.3000000000002</v>
      </c>
      <c r="AJ190" s="611">
        <v>2779.3999999999996</v>
      </c>
      <c r="AK190" s="611">
        <v>2840.9</v>
      </c>
      <c r="AL190" s="611">
        <v>3154.6000000000004</v>
      </c>
      <c r="AM190" s="611">
        <v>3519.8</v>
      </c>
      <c r="AN190" s="611">
        <v>4380.5</v>
      </c>
      <c r="AO190" s="905">
        <v>4520</v>
      </c>
    </row>
    <row r="191" spans="1:41" s="89" customFormat="1" ht="12" customHeight="1">
      <c r="A191" s="401" t="s">
        <v>651</v>
      </c>
      <c r="B191" s="385" t="s">
        <v>216</v>
      </c>
      <c r="C191" s="385" t="s">
        <v>653</v>
      </c>
      <c r="D191" s="386"/>
      <c r="E191" s="386"/>
      <c r="F191" s="385" t="s">
        <v>653</v>
      </c>
      <c r="G191" s="386"/>
      <c r="H191" s="386"/>
      <c r="I191" s="387"/>
      <c r="J191" s="388" t="s">
        <v>219</v>
      </c>
      <c r="K191" s="388" t="s">
        <v>219</v>
      </c>
      <c r="L191" s="688">
        <v>304.89999999999998</v>
      </c>
      <c r="M191" s="607">
        <v>329.1</v>
      </c>
      <c r="N191" s="607">
        <v>353.9</v>
      </c>
      <c r="O191" s="607">
        <v>388.9</v>
      </c>
      <c r="P191" s="607">
        <v>404.1</v>
      </c>
      <c r="Q191" s="607">
        <v>435.5</v>
      </c>
      <c r="R191" s="607">
        <v>482.2</v>
      </c>
      <c r="S191" s="607">
        <v>494</v>
      </c>
      <c r="T191" s="607">
        <v>553.6</v>
      </c>
      <c r="U191" s="607">
        <v>668.7</v>
      </c>
      <c r="V191" s="607">
        <v>789.1</v>
      </c>
      <c r="W191" s="607">
        <v>792.5</v>
      </c>
      <c r="X191" s="607">
        <v>811</v>
      </c>
      <c r="Y191" s="607">
        <v>910.1</v>
      </c>
      <c r="Z191" s="607">
        <v>994.1</v>
      </c>
      <c r="AA191" s="607">
        <v>1053.9000000000001</v>
      </c>
      <c r="AB191" s="607">
        <v>1063.3</v>
      </c>
      <c r="AC191" s="607">
        <v>1025.5</v>
      </c>
      <c r="AD191" s="758">
        <v>925</v>
      </c>
      <c r="AE191" s="759">
        <v>980.9</v>
      </c>
      <c r="AF191" s="759">
        <v>1006.9</v>
      </c>
      <c r="AG191" s="759">
        <v>1047.5999999999999</v>
      </c>
      <c r="AH191" s="759">
        <v>1161.0999999999999</v>
      </c>
      <c r="AI191" s="607">
        <v>1254</v>
      </c>
      <c r="AJ191" s="607">
        <v>1544.1999999999998</v>
      </c>
      <c r="AK191" s="607">
        <v>1515</v>
      </c>
      <c r="AL191" s="607">
        <v>1704</v>
      </c>
      <c r="AM191" s="607">
        <v>1937.6</v>
      </c>
      <c r="AN191" s="607">
        <v>2218.5</v>
      </c>
      <c r="AO191" s="903">
        <v>2513.9999999999995</v>
      </c>
    </row>
    <row r="192" spans="1:41" s="89" customFormat="1" ht="12" customHeight="1">
      <c r="A192" s="414" t="s">
        <v>651</v>
      </c>
      <c r="B192" s="415" t="s">
        <v>226</v>
      </c>
      <c r="C192" s="415" t="s">
        <v>653</v>
      </c>
      <c r="D192" s="416"/>
      <c r="E192" s="416"/>
      <c r="F192" s="415" t="s">
        <v>1504</v>
      </c>
      <c r="G192" s="416"/>
      <c r="H192" s="416"/>
      <c r="I192" s="417"/>
      <c r="J192" s="420" t="s">
        <v>442</v>
      </c>
      <c r="K192" s="420" t="s">
        <v>219</v>
      </c>
      <c r="L192" s="690">
        <v>304.89999999999998</v>
      </c>
      <c r="M192" s="608">
        <v>329.1</v>
      </c>
      <c r="N192" s="608">
        <v>353.9</v>
      </c>
      <c r="O192" s="608">
        <v>388.9</v>
      </c>
      <c r="P192" s="608">
        <v>404.1</v>
      </c>
      <c r="Q192" s="608">
        <v>435.5</v>
      </c>
      <c r="R192" s="608">
        <v>482.2</v>
      </c>
      <c r="S192" s="608">
        <v>494</v>
      </c>
      <c r="T192" s="608">
        <v>553.6</v>
      </c>
      <c r="U192" s="608">
        <v>668.7</v>
      </c>
      <c r="V192" s="608">
        <v>789.1</v>
      </c>
      <c r="W192" s="608">
        <v>792.5</v>
      </c>
      <c r="X192" s="608">
        <v>811</v>
      </c>
      <c r="Y192" s="608">
        <v>910.1</v>
      </c>
      <c r="Z192" s="608">
        <v>994.1</v>
      </c>
      <c r="AA192" s="608">
        <v>1053.9000000000001</v>
      </c>
      <c r="AB192" s="608">
        <v>1063.3</v>
      </c>
      <c r="AC192" s="608">
        <v>1025.5</v>
      </c>
      <c r="AD192" s="760">
        <v>925</v>
      </c>
      <c r="AE192" s="761">
        <v>980.9</v>
      </c>
      <c r="AF192" s="761">
        <v>1006.9</v>
      </c>
      <c r="AG192" s="761">
        <v>1047.5999999999999</v>
      </c>
      <c r="AH192" s="761">
        <v>1161.0999999999999</v>
      </c>
      <c r="AI192" s="608">
        <v>1254</v>
      </c>
      <c r="AJ192" s="608">
        <v>1544.1999999999998</v>
      </c>
      <c r="AK192" s="608">
        <v>1515</v>
      </c>
      <c r="AL192" s="608">
        <v>1704</v>
      </c>
      <c r="AM192" s="608">
        <v>1937.6</v>
      </c>
      <c r="AN192" s="608">
        <v>2218.5</v>
      </c>
      <c r="AO192" s="904">
        <v>2513.9999999999995</v>
      </c>
    </row>
    <row r="193" spans="1:41" s="89" customFormat="1" ht="12" customHeight="1">
      <c r="A193" s="401" t="s">
        <v>654</v>
      </c>
      <c r="B193" s="385" t="s">
        <v>216</v>
      </c>
      <c r="C193" s="385" t="s">
        <v>656</v>
      </c>
      <c r="D193" s="386"/>
      <c r="E193" s="386"/>
      <c r="F193" s="385" t="s">
        <v>656</v>
      </c>
      <c r="G193" s="386"/>
      <c r="H193" s="386"/>
      <c r="I193" s="387"/>
      <c r="J193" s="385" t="s">
        <v>219</v>
      </c>
      <c r="K193" s="385" t="s">
        <v>219</v>
      </c>
      <c r="L193" s="688">
        <v>304.89999999999998</v>
      </c>
      <c r="M193" s="607">
        <v>329.1</v>
      </c>
      <c r="N193" s="607">
        <v>353.9</v>
      </c>
      <c r="O193" s="607">
        <v>388.9</v>
      </c>
      <c r="P193" s="607">
        <v>404.1</v>
      </c>
      <c r="Q193" s="607">
        <v>435.5</v>
      </c>
      <c r="R193" s="607">
        <v>482.2</v>
      </c>
      <c r="S193" s="607">
        <v>494</v>
      </c>
      <c r="T193" s="607">
        <v>553.6</v>
      </c>
      <c r="U193" s="607">
        <v>668.7</v>
      </c>
      <c r="V193" s="607">
        <v>789.1</v>
      </c>
      <c r="W193" s="607">
        <v>792.5</v>
      </c>
      <c r="X193" s="607">
        <v>811</v>
      </c>
      <c r="Y193" s="607">
        <v>910.1</v>
      </c>
      <c r="Z193" s="607">
        <v>994.1</v>
      </c>
      <c r="AA193" s="607">
        <v>1053.9000000000001</v>
      </c>
      <c r="AB193" s="607">
        <v>1063.3</v>
      </c>
      <c r="AC193" s="607">
        <v>1025.5</v>
      </c>
      <c r="AD193" s="758">
        <v>925</v>
      </c>
      <c r="AE193" s="759">
        <v>980.9</v>
      </c>
      <c r="AF193" s="759">
        <v>1006.9</v>
      </c>
      <c r="AG193" s="759">
        <v>1047.5999999999999</v>
      </c>
      <c r="AH193" s="759">
        <v>1161.0999999999999</v>
      </c>
      <c r="AI193" s="607">
        <v>1254</v>
      </c>
      <c r="AJ193" s="607">
        <v>1544.1999999999998</v>
      </c>
      <c r="AK193" s="607">
        <v>1515</v>
      </c>
      <c r="AL193" s="607">
        <v>1704</v>
      </c>
      <c r="AM193" s="607">
        <v>1937.6</v>
      </c>
      <c r="AN193" s="607">
        <v>2218.5</v>
      </c>
      <c r="AO193" s="903">
        <v>2513.9999999999995</v>
      </c>
    </row>
    <row r="194" spans="1:41" s="89" customFormat="1" ht="12" customHeight="1">
      <c r="A194" s="414" t="s">
        <v>654</v>
      </c>
      <c r="B194" s="415" t="s">
        <v>226</v>
      </c>
      <c r="C194" s="415" t="s">
        <v>653</v>
      </c>
      <c r="D194" s="416"/>
      <c r="E194" s="416"/>
      <c r="F194" s="415" t="s">
        <v>1504</v>
      </c>
      <c r="G194" s="416"/>
      <c r="H194" s="416"/>
      <c r="I194" s="417"/>
      <c r="J194" s="779" t="s">
        <v>219</v>
      </c>
      <c r="K194" s="420" t="s">
        <v>219</v>
      </c>
      <c r="L194" s="690">
        <v>304.89999999999998</v>
      </c>
      <c r="M194" s="608">
        <v>329.1</v>
      </c>
      <c r="N194" s="608">
        <v>353.9</v>
      </c>
      <c r="O194" s="608">
        <v>388.9</v>
      </c>
      <c r="P194" s="608">
        <v>404.1</v>
      </c>
      <c r="Q194" s="608">
        <v>435.5</v>
      </c>
      <c r="R194" s="608">
        <v>482.2</v>
      </c>
      <c r="S194" s="608">
        <v>494</v>
      </c>
      <c r="T194" s="608">
        <v>553.6</v>
      </c>
      <c r="U194" s="608">
        <v>668.7</v>
      </c>
      <c r="V194" s="608">
        <v>789.1</v>
      </c>
      <c r="W194" s="608">
        <v>792.5</v>
      </c>
      <c r="X194" s="608">
        <v>811</v>
      </c>
      <c r="Y194" s="608">
        <v>910.1</v>
      </c>
      <c r="Z194" s="608">
        <v>994.1</v>
      </c>
      <c r="AA194" s="608">
        <v>1053.9000000000001</v>
      </c>
      <c r="AB194" s="608">
        <v>1063.3</v>
      </c>
      <c r="AC194" s="608">
        <v>1025.5</v>
      </c>
      <c r="AD194" s="760">
        <v>925</v>
      </c>
      <c r="AE194" s="761">
        <v>980.9</v>
      </c>
      <c r="AF194" s="761">
        <v>1006.9</v>
      </c>
      <c r="AG194" s="761">
        <v>1047.5999999999999</v>
      </c>
      <c r="AH194" s="761">
        <v>1161.0999999999999</v>
      </c>
      <c r="AI194" s="608">
        <v>1254</v>
      </c>
      <c r="AJ194" s="608">
        <v>1544.1999999999998</v>
      </c>
      <c r="AK194" s="608">
        <v>1515</v>
      </c>
      <c r="AL194" s="608">
        <v>1704</v>
      </c>
      <c r="AM194" s="608">
        <v>1937.6</v>
      </c>
      <c r="AN194" s="608">
        <v>2218.5</v>
      </c>
      <c r="AO194" s="904">
        <v>2513.9999999999995</v>
      </c>
    </row>
    <row r="195" spans="1:41" s="89" customFormat="1" ht="12" customHeight="1">
      <c r="A195" s="401" t="s">
        <v>679</v>
      </c>
      <c r="B195" s="385" t="s">
        <v>216</v>
      </c>
      <c r="C195" s="385" t="s">
        <v>681</v>
      </c>
      <c r="D195" s="386"/>
      <c r="E195" s="386"/>
      <c r="F195" s="385" t="s">
        <v>681</v>
      </c>
      <c r="G195" s="386"/>
      <c r="H195" s="386"/>
      <c r="I195" s="387"/>
      <c r="J195" s="385" t="s">
        <v>219</v>
      </c>
      <c r="K195" s="385" t="s">
        <v>219</v>
      </c>
      <c r="L195" s="688">
        <v>0</v>
      </c>
      <c r="M195" s="607">
        <v>0</v>
      </c>
      <c r="N195" s="607">
        <v>0</v>
      </c>
      <c r="O195" s="607">
        <v>0</v>
      </c>
      <c r="P195" s="607">
        <v>0</v>
      </c>
      <c r="Q195" s="607">
        <v>0</v>
      </c>
      <c r="R195" s="607">
        <v>0</v>
      </c>
      <c r="S195" s="607">
        <v>0</v>
      </c>
      <c r="T195" s="607">
        <v>0</v>
      </c>
      <c r="U195" s="607">
        <v>0</v>
      </c>
      <c r="V195" s="607">
        <v>0</v>
      </c>
      <c r="W195" s="607">
        <v>0</v>
      </c>
      <c r="X195" s="607">
        <v>0</v>
      </c>
      <c r="Y195" s="607">
        <v>0</v>
      </c>
      <c r="Z195" s="607">
        <v>0</v>
      </c>
      <c r="AA195" s="607">
        <v>0</v>
      </c>
      <c r="AB195" s="607">
        <v>0</v>
      </c>
      <c r="AC195" s="607">
        <v>0</v>
      </c>
      <c r="AD195" s="758">
        <v>0</v>
      </c>
      <c r="AE195" s="759">
        <v>0</v>
      </c>
      <c r="AF195" s="759">
        <v>0</v>
      </c>
      <c r="AG195" s="759">
        <v>0</v>
      </c>
      <c r="AH195" s="759">
        <v>0</v>
      </c>
      <c r="AI195" s="607">
        <v>0</v>
      </c>
      <c r="AJ195" s="607">
        <v>0</v>
      </c>
      <c r="AK195" s="607">
        <v>0</v>
      </c>
      <c r="AL195" s="607">
        <v>0</v>
      </c>
      <c r="AM195" s="607">
        <v>0</v>
      </c>
      <c r="AN195" s="607">
        <v>0</v>
      </c>
      <c r="AO195" s="903">
        <v>0</v>
      </c>
    </row>
    <row r="196" spans="1:41" s="89" customFormat="1" ht="12" customHeight="1">
      <c r="A196" s="414" t="s">
        <v>679</v>
      </c>
      <c r="B196" s="415" t="s">
        <v>226</v>
      </c>
      <c r="C196" s="415" t="s">
        <v>681</v>
      </c>
      <c r="D196" s="416"/>
      <c r="E196" s="416"/>
      <c r="F196" s="415" t="s">
        <v>1504</v>
      </c>
      <c r="G196" s="416"/>
      <c r="H196" s="416"/>
      <c r="I196" s="417"/>
      <c r="J196" s="779" t="s">
        <v>219</v>
      </c>
      <c r="K196" s="420" t="s">
        <v>219</v>
      </c>
      <c r="L196" s="690">
        <v>0</v>
      </c>
      <c r="M196" s="608">
        <v>0</v>
      </c>
      <c r="N196" s="608">
        <v>0</v>
      </c>
      <c r="O196" s="608">
        <v>0</v>
      </c>
      <c r="P196" s="608">
        <v>0</v>
      </c>
      <c r="Q196" s="608">
        <v>0</v>
      </c>
      <c r="R196" s="608">
        <v>0</v>
      </c>
      <c r="S196" s="608">
        <v>0</v>
      </c>
      <c r="T196" s="608">
        <v>0</v>
      </c>
      <c r="U196" s="608">
        <v>0</v>
      </c>
      <c r="V196" s="608">
        <v>0</v>
      </c>
      <c r="W196" s="608">
        <v>0</v>
      </c>
      <c r="X196" s="608">
        <v>0</v>
      </c>
      <c r="Y196" s="608">
        <v>0</v>
      </c>
      <c r="Z196" s="608">
        <v>0</v>
      </c>
      <c r="AA196" s="608">
        <v>0</v>
      </c>
      <c r="AB196" s="608">
        <v>0</v>
      </c>
      <c r="AC196" s="608">
        <v>0</v>
      </c>
      <c r="AD196" s="760">
        <v>0</v>
      </c>
      <c r="AE196" s="761">
        <v>0</v>
      </c>
      <c r="AF196" s="761">
        <v>0</v>
      </c>
      <c r="AG196" s="761">
        <v>0</v>
      </c>
      <c r="AH196" s="761">
        <v>0</v>
      </c>
      <c r="AI196" s="608">
        <v>0</v>
      </c>
      <c r="AJ196" s="608">
        <v>0</v>
      </c>
      <c r="AK196" s="608">
        <v>0</v>
      </c>
      <c r="AL196" s="608">
        <v>0</v>
      </c>
      <c r="AM196" s="608">
        <v>0</v>
      </c>
      <c r="AN196" s="608">
        <v>0</v>
      </c>
      <c r="AO196" s="904">
        <v>0</v>
      </c>
    </row>
    <row r="197" spans="1:41" s="89" customFormat="1" ht="12" customHeight="1">
      <c r="A197" s="401" t="s">
        <v>682</v>
      </c>
      <c r="B197" s="385" t="s">
        <v>216</v>
      </c>
      <c r="C197" s="385" t="s">
        <v>684</v>
      </c>
      <c r="D197" s="386"/>
      <c r="E197" s="386"/>
      <c r="F197" s="385" t="s">
        <v>684</v>
      </c>
      <c r="G197" s="386"/>
      <c r="H197" s="386"/>
      <c r="I197" s="387"/>
      <c r="J197" s="385" t="s">
        <v>219</v>
      </c>
      <c r="K197" s="385" t="s">
        <v>219</v>
      </c>
      <c r="L197" s="688">
        <v>0</v>
      </c>
      <c r="M197" s="607">
        <v>0</v>
      </c>
      <c r="N197" s="607">
        <v>0</v>
      </c>
      <c r="O197" s="607">
        <v>0</v>
      </c>
      <c r="P197" s="607">
        <v>0</v>
      </c>
      <c r="Q197" s="607">
        <v>0</v>
      </c>
      <c r="R197" s="607">
        <v>0</v>
      </c>
      <c r="S197" s="607">
        <v>0</v>
      </c>
      <c r="T197" s="607">
        <v>0</v>
      </c>
      <c r="U197" s="607">
        <v>0</v>
      </c>
      <c r="V197" s="607">
        <v>0</v>
      </c>
      <c r="W197" s="607">
        <v>0</v>
      </c>
      <c r="X197" s="607">
        <v>0</v>
      </c>
      <c r="Y197" s="607">
        <v>0</v>
      </c>
      <c r="Z197" s="607">
        <v>0</v>
      </c>
      <c r="AA197" s="607">
        <v>0</v>
      </c>
      <c r="AB197" s="607">
        <v>0</v>
      </c>
      <c r="AC197" s="607">
        <v>0</v>
      </c>
      <c r="AD197" s="758">
        <v>0</v>
      </c>
      <c r="AE197" s="759">
        <v>0</v>
      </c>
      <c r="AF197" s="759">
        <v>0</v>
      </c>
      <c r="AG197" s="759">
        <v>0</v>
      </c>
      <c r="AH197" s="759">
        <v>0</v>
      </c>
      <c r="AI197" s="607">
        <v>0</v>
      </c>
      <c r="AJ197" s="607">
        <v>0</v>
      </c>
      <c r="AK197" s="607">
        <v>0</v>
      </c>
      <c r="AL197" s="607">
        <v>0</v>
      </c>
      <c r="AM197" s="607">
        <v>0</v>
      </c>
      <c r="AN197" s="607">
        <v>0</v>
      </c>
      <c r="AO197" s="903">
        <v>0</v>
      </c>
    </row>
    <row r="198" spans="1:41" s="89" customFormat="1" ht="12" customHeight="1">
      <c r="A198" s="401" t="s">
        <v>685</v>
      </c>
      <c r="B198" s="385" t="s">
        <v>216</v>
      </c>
      <c r="C198" s="385" t="s">
        <v>687</v>
      </c>
      <c r="D198" s="386"/>
      <c r="E198" s="386"/>
      <c r="F198" s="385" t="s">
        <v>687</v>
      </c>
      <c r="G198" s="386"/>
      <c r="H198" s="386"/>
      <c r="I198" s="387"/>
      <c r="J198" s="388" t="s">
        <v>219</v>
      </c>
      <c r="K198" s="388" t="s">
        <v>219</v>
      </c>
      <c r="L198" s="688">
        <v>304.89999999999998</v>
      </c>
      <c r="M198" s="607">
        <v>329.1</v>
      </c>
      <c r="N198" s="607">
        <v>353.9</v>
      </c>
      <c r="O198" s="607">
        <v>388.9</v>
      </c>
      <c r="P198" s="607">
        <v>404.1</v>
      </c>
      <c r="Q198" s="607">
        <v>435.5</v>
      </c>
      <c r="R198" s="607">
        <v>482.2</v>
      </c>
      <c r="S198" s="607">
        <v>494</v>
      </c>
      <c r="T198" s="607">
        <v>553.6</v>
      </c>
      <c r="U198" s="607">
        <v>668.7</v>
      </c>
      <c r="V198" s="607">
        <v>789.1</v>
      </c>
      <c r="W198" s="607">
        <v>792.5</v>
      </c>
      <c r="X198" s="607">
        <v>811</v>
      </c>
      <c r="Y198" s="607">
        <v>910.1</v>
      </c>
      <c r="Z198" s="607">
        <v>994.1</v>
      </c>
      <c r="AA198" s="607">
        <v>1053.9000000000001</v>
      </c>
      <c r="AB198" s="607">
        <v>1063.3</v>
      </c>
      <c r="AC198" s="607">
        <v>1025.5</v>
      </c>
      <c r="AD198" s="758">
        <v>925</v>
      </c>
      <c r="AE198" s="759">
        <v>980.9</v>
      </c>
      <c r="AF198" s="759">
        <v>1006.9</v>
      </c>
      <c r="AG198" s="759">
        <v>1047.5999999999999</v>
      </c>
      <c r="AH198" s="759">
        <v>1161.0999999999999</v>
      </c>
      <c r="AI198" s="607">
        <v>1254</v>
      </c>
      <c r="AJ198" s="607">
        <v>1409.1</v>
      </c>
      <c r="AK198" s="607">
        <v>1309.3</v>
      </c>
      <c r="AL198" s="607">
        <v>1436.2</v>
      </c>
      <c r="AM198" s="607">
        <v>1631.6</v>
      </c>
      <c r="AN198" s="607">
        <v>1869</v>
      </c>
      <c r="AO198" s="903">
        <v>2134.7999999999997</v>
      </c>
    </row>
    <row r="199" spans="1:41" s="89" customFormat="1" ht="12" customHeight="1">
      <c r="A199" s="414" t="s">
        <v>685</v>
      </c>
      <c r="B199" s="415" t="s">
        <v>226</v>
      </c>
      <c r="C199" s="415" t="s">
        <v>687</v>
      </c>
      <c r="D199" s="416"/>
      <c r="E199" s="416"/>
      <c r="F199" s="415" t="s">
        <v>1504</v>
      </c>
      <c r="G199" s="416"/>
      <c r="H199" s="416"/>
      <c r="I199" s="417"/>
      <c r="J199" s="779" t="s">
        <v>219</v>
      </c>
      <c r="K199" s="420" t="s">
        <v>219</v>
      </c>
      <c r="L199" s="690">
        <v>304.89999999999998</v>
      </c>
      <c r="M199" s="608">
        <v>329.1</v>
      </c>
      <c r="N199" s="608">
        <v>353.9</v>
      </c>
      <c r="O199" s="608">
        <v>388.9</v>
      </c>
      <c r="P199" s="608">
        <v>404.1</v>
      </c>
      <c r="Q199" s="608">
        <v>435.5</v>
      </c>
      <c r="R199" s="608">
        <v>482.2</v>
      </c>
      <c r="S199" s="608">
        <v>494</v>
      </c>
      <c r="T199" s="608">
        <v>553.6</v>
      </c>
      <c r="U199" s="608">
        <v>668.7</v>
      </c>
      <c r="V199" s="608">
        <v>789.1</v>
      </c>
      <c r="W199" s="608">
        <v>792.5</v>
      </c>
      <c r="X199" s="608">
        <v>811</v>
      </c>
      <c r="Y199" s="608">
        <v>910.1</v>
      </c>
      <c r="Z199" s="608">
        <v>994.1</v>
      </c>
      <c r="AA199" s="608">
        <v>1053.9000000000001</v>
      </c>
      <c r="AB199" s="608">
        <v>1063.3</v>
      </c>
      <c r="AC199" s="608">
        <v>1025.5</v>
      </c>
      <c r="AD199" s="760">
        <v>925</v>
      </c>
      <c r="AE199" s="761">
        <v>980.9</v>
      </c>
      <c r="AF199" s="761">
        <v>1006.9</v>
      </c>
      <c r="AG199" s="761">
        <v>1047.5999999999999</v>
      </c>
      <c r="AH199" s="761">
        <v>1161.0999999999999</v>
      </c>
      <c r="AI199" s="608">
        <v>1254</v>
      </c>
      <c r="AJ199" s="608">
        <v>1409.1</v>
      </c>
      <c r="AK199" s="608">
        <v>1309.3</v>
      </c>
      <c r="AL199" s="608">
        <v>1436.2</v>
      </c>
      <c r="AM199" s="608">
        <v>1631.6</v>
      </c>
      <c r="AN199" s="608">
        <v>1869</v>
      </c>
      <c r="AO199" s="904">
        <v>2134.7999999999997</v>
      </c>
    </row>
    <row r="200" spans="1:41" s="89" customFormat="1" ht="12" customHeight="1">
      <c r="A200" s="401" t="s">
        <v>689</v>
      </c>
      <c r="B200" s="385" t="s">
        <v>216</v>
      </c>
      <c r="C200" s="385" t="s">
        <v>691</v>
      </c>
      <c r="D200" s="386"/>
      <c r="E200" s="386"/>
      <c r="F200" s="385" t="s">
        <v>691</v>
      </c>
      <c r="G200" s="386"/>
      <c r="H200" s="386"/>
      <c r="I200" s="387"/>
      <c r="J200" s="385" t="s">
        <v>219</v>
      </c>
      <c r="K200" s="385" t="s">
        <v>219</v>
      </c>
      <c r="L200" s="688">
        <v>0</v>
      </c>
      <c r="M200" s="607">
        <v>0</v>
      </c>
      <c r="N200" s="607">
        <v>0</v>
      </c>
      <c r="O200" s="607">
        <v>0</v>
      </c>
      <c r="P200" s="607">
        <v>0</v>
      </c>
      <c r="Q200" s="607">
        <v>0</v>
      </c>
      <c r="R200" s="607">
        <v>0</v>
      </c>
      <c r="S200" s="607">
        <v>0</v>
      </c>
      <c r="T200" s="607">
        <v>0</v>
      </c>
      <c r="U200" s="607">
        <v>0</v>
      </c>
      <c r="V200" s="607">
        <v>0</v>
      </c>
      <c r="W200" s="607">
        <v>0</v>
      </c>
      <c r="X200" s="607">
        <v>0</v>
      </c>
      <c r="Y200" s="607">
        <v>0</v>
      </c>
      <c r="Z200" s="607">
        <v>0</v>
      </c>
      <c r="AA200" s="607">
        <v>0</v>
      </c>
      <c r="AB200" s="607">
        <v>0</v>
      </c>
      <c r="AC200" s="607">
        <v>0</v>
      </c>
      <c r="AD200" s="758">
        <v>0</v>
      </c>
      <c r="AE200" s="759">
        <v>0</v>
      </c>
      <c r="AF200" s="759">
        <v>0</v>
      </c>
      <c r="AG200" s="759">
        <v>0</v>
      </c>
      <c r="AH200" s="759">
        <v>0</v>
      </c>
      <c r="AI200" s="607">
        <v>0</v>
      </c>
      <c r="AJ200" s="607">
        <v>135.1</v>
      </c>
      <c r="AK200" s="607">
        <v>205.7</v>
      </c>
      <c r="AL200" s="607">
        <v>267.8</v>
      </c>
      <c r="AM200" s="607">
        <v>306</v>
      </c>
      <c r="AN200" s="607">
        <v>349.5</v>
      </c>
      <c r="AO200" s="903">
        <v>379.2</v>
      </c>
    </row>
    <row r="201" spans="1:41" s="89" customFormat="1" ht="12" customHeight="1">
      <c r="A201" s="414" t="s">
        <v>689</v>
      </c>
      <c r="B201" s="415" t="s">
        <v>226</v>
      </c>
      <c r="C201" s="415" t="s">
        <v>691</v>
      </c>
      <c r="D201" s="416"/>
      <c r="E201" s="416"/>
      <c r="F201" s="415" t="s">
        <v>1504</v>
      </c>
      <c r="G201" s="416"/>
      <c r="H201" s="416"/>
      <c r="I201" s="417"/>
      <c r="J201" s="779" t="s">
        <v>219</v>
      </c>
      <c r="K201" s="420" t="s">
        <v>219</v>
      </c>
      <c r="L201" s="690">
        <v>0</v>
      </c>
      <c r="M201" s="608">
        <v>0</v>
      </c>
      <c r="N201" s="608">
        <v>0</v>
      </c>
      <c r="O201" s="608">
        <v>0</v>
      </c>
      <c r="P201" s="608">
        <v>0</v>
      </c>
      <c r="Q201" s="608">
        <v>0</v>
      </c>
      <c r="R201" s="608">
        <v>0</v>
      </c>
      <c r="S201" s="608">
        <v>0</v>
      </c>
      <c r="T201" s="608">
        <v>0</v>
      </c>
      <c r="U201" s="608">
        <v>0</v>
      </c>
      <c r="V201" s="608">
        <v>0</v>
      </c>
      <c r="W201" s="608">
        <v>0</v>
      </c>
      <c r="X201" s="608">
        <v>0</v>
      </c>
      <c r="Y201" s="608">
        <v>0</v>
      </c>
      <c r="Z201" s="608">
        <v>0</v>
      </c>
      <c r="AA201" s="608">
        <v>0</v>
      </c>
      <c r="AB201" s="608">
        <v>0</v>
      </c>
      <c r="AC201" s="608">
        <v>0</v>
      </c>
      <c r="AD201" s="760">
        <v>0</v>
      </c>
      <c r="AE201" s="761">
        <v>0</v>
      </c>
      <c r="AF201" s="761">
        <v>0</v>
      </c>
      <c r="AG201" s="761">
        <v>0</v>
      </c>
      <c r="AH201" s="761">
        <v>0</v>
      </c>
      <c r="AI201" s="608">
        <v>0</v>
      </c>
      <c r="AJ201" s="608">
        <v>135.1</v>
      </c>
      <c r="AK201" s="608">
        <v>205.7</v>
      </c>
      <c r="AL201" s="608">
        <v>267.8</v>
      </c>
      <c r="AM201" s="608">
        <v>306</v>
      </c>
      <c r="AN201" s="608">
        <v>349.5</v>
      </c>
      <c r="AO201" s="904">
        <v>379.2</v>
      </c>
    </row>
    <row r="202" spans="1:41" s="89" customFormat="1" ht="12" customHeight="1">
      <c r="A202" s="401" t="s">
        <v>692</v>
      </c>
      <c r="B202" s="385" t="s">
        <v>216</v>
      </c>
      <c r="C202" s="385" t="s">
        <v>694</v>
      </c>
      <c r="D202" s="386"/>
      <c r="E202" s="386"/>
      <c r="F202" s="385" t="s">
        <v>694</v>
      </c>
      <c r="G202" s="386"/>
      <c r="H202" s="386"/>
      <c r="I202" s="387"/>
      <c r="J202" s="385" t="s">
        <v>219</v>
      </c>
      <c r="K202" s="385" t="s">
        <v>219</v>
      </c>
      <c r="L202" s="688">
        <v>98.1</v>
      </c>
      <c r="M202" s="607">
        <v>109</v>
      </c>
      <c r="N202" s="607">
        <v>121.1</v>
      </c>
      <c r="O202" s="607">
        <v>134.6</v>
      </c>
      <c r="P202" s="607">
        <v>151.1</v>
      </c>
      <c r="Q202" s="607">
        <v>179.6</v>
      </c>
      <c r="R202" s="607">
        <v>173.2</v>
      </c>
      <c r="S202" s="607">
        <v>195.4</v>
      </c>
      <c r="T202" s="607">
        <v>248.8</v>
      </c>
      <c r="U202" s="607">
        <v>263.89999999999998</v>
      </c>
      <c r="V202" s="607">
        <v>262.7</v>
      </c>
      <c r="W202" s="607">
        <v>289.7</v>
      </c>
      <c r="X202" s="607">
        <v>334.7</v>
      </c>
      <c r="Y202" s="607">
        <v>323.10000000000002</v>
      </c>
      <c r="Z202" s="607">
        <v>386.9</v>
      </c>
      <c r="AA202" s="607">
        <v>371.6</v>
      </c>
      <c r="AB202" s="607">
        <v>408.2</v>
      </c>
      <c r="AC202" s="607">
        <v>480.6</v>
      </c>
      <c r="AD202" s="758">
        <v>520.4</v>
      </c>
      <c r="AE202" s="759">
        <v>411</v>
      </c>
      <c r="AF202" s="759">
        <v>405.5</v>
      </c>
      <c r="AG202" s="759">
        <v>372.9</v>
      </c>
      <c r="AH202" s="759">
        <v>372.1</v>
      </c>
      <c r="AI202" s="607">
        <v>380.4</v>
      </c>
      <c r="AJ202" s="607">
        <v>401.3</v>
      </c>
      <c r="AK202" s="607">
        <v>429.4</v>
      </c>
      <c r="AL202" s="607">
        <v>409.4</v>
      </c>
      <c r="AM202" s="607">
        <v>397.8</v>
      </c>
      <c r="AN202" s="607">
        <v>430.3</v>
      </c>
      <c r="AO202" s="903">
        <v>444</v>
      </c>
    </row>
    <row r="203" spans="1:41" s="89" customFormat="1" ht="12" customHeight="1">
      <c r="A203" s="414" t="s">
        <v>692</v>
      </c>
      <c r="B203" s="415" t="s">
        <v>226</v>
      </c>
      <c r="C203" s="415" t="s">
        <v>1634</v>
      </c>
      <c r="D203" s="416"/>
      <c r="E203" s="416"/>
      <c r="F203" s="415" t="s">
        <v>1504</v>
      </c>
      <c r="G203" s="416"/>
      <c r="H203" s="416"/>
      <c r="I203" s="417"/>
      <c r="J203" s="779" t="s">
        <v>219</v>
      </c>
      <c r="K203" s="420" t="s">
        <v>219</v>
      </c>
      <c r="L203" s="690">
        <v>98.1</v>
      </c>
      <c r="M203" s="608">
        <v>109</v>
      </c>
      <c r="N203" s="608">
        <v>121.1</v>
      </c>
      <c r="O203" s="608">
        <v>134.6</v>
      </c>
      <c r="P203" s="608">
        <v>151.1</v>
      </c>
      <c r="Q203" s="608">
        <v>179.6</v>
      </c>
      <c r="R203" s="608">
        <v>173.2</v>
      </c>
      <c r="S203" s="608">
        <v>195.4</v>
      </c>
      <c r="T203" s="608">
        <v>248.8</v>
      </c>
      <c r="U203" s="608">
        <v>263.89999999999998</v>
      </c>
      <c r="V203" s="608">
        <v>262.7</v>
      </c>
      <c r="W203" s="608">
        <v>289.7</v>
      </c>
      <c r="X203" s="608">
        <v>334.7</v>
      </c>
      <c r="Y203" s="608">
        <v>323.10000000000002</v>
      </c>
      <c r="Z203" s="608">
        <v>386.9</v>
      </c>
      <c r="AA203" s="608">
        <v>371.6</v>
      </c>
      <c r="AB203" s="608">
        <v>408.2</v>
      </c>
      <c r="AC203" s="608">
        <v>480.6</v>
      </c>
      <c r="AD203" s="760">
        <v>520.4</v>
      </c>
      <c r="AE203" s="761">
        <v>411</v>
      </c>
      <c r="AF203" s="761">
        <v>405.5</v>
      </c>
      <c r="AG203" s="761">
        <v>372.9</v>
      </c>
      <c r="AH203" s="761">
        <v>372.1</v>
      </c>
      <c r="AI203" s="608">
        <v>380.4</v>
      </c>
      <c r="AJ203" s="608">
        <v>401.3</v>
      </c>
      <c r="AK203" s="608">
        <v>429.4</v>
      </c>
      <c r="AL203" s="608">
        <v>409.4</v>
      </c>
      <c r="AM203" s="608">
        <v>397.8</v>
      </c>
      <c r="AN203" s="608">
        <v>430.3</v>
      </c>
      <c r="AO203" s="904">
        <v>444</v>
      </c>
    </row>
    <row r="204" spans="1:41" s="89" customFormat="1" ht="12" customHeight="1">
      <c r="A204" s="401" t="s">
        <v>697</v>
      </c>
      <c r="B204" s="385" t="s">
        <v>216</v>
      </c>
      <c r="C204" s="385" t="s">
        <v>699</v>
      </c>
      <c r="D204" s="386"/>
      <c r="E204" s="386"/>
      <c r="F204" s="385" t="s">
        <v>699</v>
      </c>
      <c r="G204" s="386"/>
      <c r="H204" s="386"/>
      <c r="I204" s="387"/>
      <c r="J204" s="385" t="s">
        <v>219</v>
      </c>
      <c r="K204" s="385" t="s">
        <v>219</v>
      </c>
      <c r="L204" s="688">
        <v>98.1</v>
      </c>
      <c r="M204" s="607">
        <v>109</v>
      </c>
      <c r="N204" s="607">
        <v>121.1</v>
      </c>
      <c r="O204" s="607">
        <v>134.6</v>
      </c>
      <c r="P204" s="607">
        <v>151.1</v>
      </c>
      <c r="Q204" s="607">
        <v>179.6</v>
      </c>
      <c r="R204" s="607">
        <v>173.2</v>
      </c>
      <c r="S204" s="607">
        <v>195.4</v>
      </c>
      <c r="T204" s="607">
        <v>248.8</v>
      </c>
      <c r="U204" s="607">
        <v>263.89999999999998</v>
      </c>
      <c r="V204" s="607">
        <v>262.7</v>
      </c>
      <c r="W204" s="607">
        <v>289.7</v>
      </c>
      <c r="X204" s="607">
        <v>334.7</v>
      </c>
      <c r="Y204" s="607">
        <v>323.10000000000002</v>
      </c>
      <c r="Z204" s="607">
        <v>386.9</v>
      </c>
      <c r="AA204" s="607">
        <v>371.6</v>
      </c>
      <c r="AB204" s="607">
        <v>408.2</v>
      </c>
      <c r="AC204" s="607">
        <v>480.6</v>
      </c>
      <c r="AD204" s="758">
        <v>520.4</v>
      </c>
      <c r="AE204" s="759">
        <v>411</v>
      </c>
      <c r="AF204" s="759">
        <v>405.5</v>
      </c>
      <c r="AG204" s="759">
        <v>372.9</v>
      </c>
      <c r="AH204" s="759">
        <v>372.1</v>
      </c>
      <c r="AI204" s="607">
        <v>380.4</v>
      </c>
      <c r="AJ204" s="607">
        <v>401.3</v>
      </c>
      <c r="AK204" s="607">
        <v>429.4</v>
      </c>
      <c r="AL204" s="607">
        <v>409.4</v>
      </c>
      <c r="AM204" s="607">
        <v>397.8</v>
      </c>
      <c r="AN204" s="607">
        <v>430.3</v>
      </c>
      <c r="AO204" s="903">
        <v>444</v>
      </c>
    </row>
    <row r="205" spans="1:41" s="89" customFormat="1" ht="12" customHeight="1">
      <c r="A205" s="414" t="s">
        <v>697</v>
      </c>
      <c r="B205" s="415" t="s">
        <v>226</v>
      </c>
      <c r="C205" s="415" t="s">
        <v>699</v>
      </c>
      <c r="D205" s="416"/>
      <c r="E205" s="416"/>
      <c r="F205" s="415" t="s">
        <v>1504</v>
      </c>
      <c r="G205" s="416"/>
      <c r="H205" s="416"/>
      <c r="I205" s="417"/>
      <c r="J205" s="779" t="s">
        <v>219</v>
      </c>
      <c r="K205" s="420" t="s">
        <v>219</v>
      </c>
      <c r="L205" s="690">
        <v>98.1</v>
      </c>
      <c r="M205" s="608">
        <v>109</v>
      </c>
      <c r="N205" s="608">
        <v>121.1</v>
      </c>
      <c r="O205" s="608">
        <v>134.6</v>
      </c>
      <c r="P205" s="608">
        <v>151.1</v>
      </c>
      <c r="Q205" s="608">
        <v>179.6</v>
      </c>
      <c r="R205" s="608">
        <v>173.2</v>
      </c>
      <c r="S205" s="608">
        <v>195.4</v>
      </c>
      <c r="T205" s="608">
        <v>248.8</v>
      </c>
      <c r="U205" s="608">
        <v>263.89999999999998</v>
      </c>
      <c r="V205" s="608">
        <v>262.7</v>
      </c>
      <c r="W205" s="608">
        <v>289.7</v>
      </c>
      <c r="X205" s="608">
        <v>334.7</v>
      </c>
      <c r="Y205" s="608">
        <v>323.10000000000002</v>
      </c>
      <c r="Z205" s="608">
        <v>386.9</v>
      </c>
      <c r="AA205" s="608">
        <v>371.6</v>
      </c>
      <c r="AB205" s="608">
        <v>408.2</v>
      </c>
      <c r="AC205" s="608">
        <v>480.6</v>
      </c>
      <c r="AD205" s="760">
        <v>520.4</v>
      </c>
      <c r="AE205" s="761">
        <v>411</v>
      </c>
      <c r="AF205" s="761">
        <v>405.5</v>
      </c>
      <c r="AG205" s="761">
        <v>372.9</v>
      </c>
      <c r="AH205" s="761">
        <v>372.1</v>
      </c>
      <c r="AI205" s="608">
        <v>380.4</v>
      </c>
      <c r="AJ205" s="608">
        <v>401.3</v>
      </c>
      <c r="AK205" s="608">
        <v>429.4</v>
      </c>
      <c r="AL205" s="608">
        <v>409.4</v>
      </c>
      <c r="AM205" s="608">
        <v>397.8</v>
      </c>
      <c r="AN205" s="608">
        <v>430.3</v>
      </c>
      <c r="AO205" s="904">
        <v>444</v>
      </c>
    </row>
    <row r="206" spans="1:41" s="89" customFormat="1" ht="12" customHeight="1">
      <c r="A206" s="401" t="s">
        <v>700</v>
      </c>
      <c r="B206" s="385" t="s">
        <v>216</v>
      </c>
      <c r="C206" s="385" t="s">
        <v>702</v>
      </c>
      <c r="D206" s="386"/>
      <c r="E206" s="386"/>
      <c r="F206" s="385" t="s">
        <v>702</v>
      </c>
      <c r="G206" s="386"/>
      <c r="H206" s="386"/>
      <c r="I206" s="387"/>
      <c r="J206" s="385" t="s">
        <v>219</v>
      </c>
      <c r="K206" s="385" t="s">
        <v>219</v>
      </c>
      <c r="L206" s="688">
        <v>0</v>
      </c>
      <c r="M206" s="607">
        <v>0</v>
      </c>
      <c r="N206" s="607">
        <v>0</v>
      </c>
      <c r="O206" s="607">
        <v>0</v>
      </c>
      <c r="P206" s="607">
        <v>0</v>
      </c>
      <c r="Q206" s="607">
        <v>0</v>
      </c>
      <c r="R206" s="607">
        <v>0</v>
      </c>
      <c r="S206" s="607">
        <v>0</v>
      </c>
      <c r="T206" s="607">
        <v>0</v>
      </c>
      <c r="U206" s="607">
        <v>0</v>
      </c>
      <c r="V206" s="607">
        <v>0</v>
      </c>
      <c r="W206" s="607">
        <v>0</v>
      </c>
      <c r="X206" s="607">
        <v>0</v>
      </c>
      <c r="Y206" s="607">
        <v>0</v>
      </c>
      <c r="Z206" s="607">
        <v>0</v>
      </c>
      <c r="AA206" s="607">
        <v>0</v>
      </c>
      <c r="AB206" s="607">
        <v>0</v>
      </c>
      <c r="AC206" s="607">
        <v>0</v>
      </c>
      <c r="AD206" s="758">
        <v>0</v>
      </c>
      <c r="AE206" s="759">
        <v>0</v>
      </c>
      <c r="AF206" s="759">
        <v>0</v>
      </c>
      <c r="AG206" s="759">
        <v>0</v>
      </c>
      <c r="AH206" s="759">
        <v>0</v>
      </c>
      <c r="AI206" s="607">
        <v>0</v>
      </c>
      <c r="AJ206" s="607">
        <v>0</v>
      </c>
      <c r="AK206" s="607">
        <v>0</v>
      </c>
      <c r="AL206" s="607">
        <v>0</v>
      </c>
      <c r="AM206" s="607">
        <v>0</v>
      </c>
      <c r="AN206" s="607">
        <v>0</v>
      </c>
      <c r="AO206" s="903">
        <v>0</v>
      </c>
    </row>
    <row r="207" spans="1:41" s="89" customFormat="1" ht="12" customHeight="1">
      <c r="A207" s="401" t="s">
        <v>703</v>
      </c>
      <c r="B207" s="385" t="s">
        <v>216</v>
      </c>
      <c r="C207" s="385" t="s">
        <v>705</v>
      </c>
      <c r="D207" s="386"/>
      <c r="E207" s="386"/>
      <c r="F207" s="385" t="s">
        <v>705</v>
      </c>
      <c r="G207" s="386"/>
      <c r="H207" s="386"/>
      <c r="I207" s="387"/>
      <c r="J207" s="388" t="s">
        <v>219</v>
      </c>
      <c r="K207" s="388" t="s">
        <v>219</v>
      </c>
      <c r="L207" s="688">
        <v>159.79999999999998</v>
      </c>
      <c r="M207" s="607">
        <v>165.20000000000002</v>
      </c>
      <c r="N207" s="607">
        <v>173.9</v>
      </c>
      <c r="O207" s="607">
        <v>191.89999999999998</v>
      </c>
      <c r="P207" s="607">
        <v>196.60000000000002</v>
      </c>
      <c r="Q207" s="607">
        <v>211.10000000000002</v>
      </c>
      <c r="R207" s="607">
        <v>238</v>
      </c>
      <c r="S207" s="607">
        <v>241.89999999999998</v>
      </c>
      <c r="T207" s="607">
        <v>267.5</v>
      </c>
      <c r="U207" s="607">
        <v>303.7</v>
      </c>
      <c r="V207" s="607">
        <v>321.59999999999997</v>
      </c>
      <c r="W207" s="607">
        <v>335.9</v>
      </c>
      <c r="X207" s="607">
        <v>383.7</v>
      </c>
      <c r="Y207" s="607">
        <v>422.40000000000003</v>
      </c>
      <c r="Z207" s="607">
        <v>470.1</v>
      </c>
      <c r="AA207" s="607">
        <v>498.4</v>
      </c>
      <c r="AB207" s="607">
        <v>502.7</v>
      </c>
      <c r="AC207" s="607">
        <v>484.9</v>
      </c>
      <c r="AD207" s="758">
        <v>437.3</v>
      </c>
      <c r="AE207" s="759">
        <v>463.70000000000005</v>
      </c>
      <c r="AF207" s="759">
        <v>476</v>
      </c>
      <c r="AG207" s="759">
        <v>495.3</v>
      </c>
      <c r="AH207" s="759">
        <v>548.9</v>
      </c>
      <c r="AI207" s="607">
        <v>592.9</v>
      </c>
      <c r="AJ207" s="607">
        <v>833.9</v>
      </c>
      <c r="AK207" s="607">
        <v>896.5</v>
      </c>
      <c r="AL207" s="607">
        <v>1041.2</v>
      </c>
      <c r="AM207" s="607">
        <v>1184.4000000000001</v>
      </c>
      <c r="AN207" s="607">
        <v>1731.6999999999998</v>
      </c>
      <c r="AO207" s="903">
        <v>1562</v>
      </c>
    </row>
    <row r="208" spans="1:41" s="89" customFormat="1" ht="12" customHeight="1">
      <c r="A208" s="414" t="s">
        <v>703</v>
      </c>
      <c r="B208" s="415" t="s">
        <v>226</v>
      </c>
      <c r="C208" s="415" t="s">
        <v>705</v>
      </c>
      <c r="D208" s="416"/>
      <c r="E208" s="416"/>
      <c r="F208" s="415" t="s">
        <v>1504</v>
      </c>
      <c r="G208" s="416"/>
      <c r="H208" s="416"/>
      <c r="I208" s="417"/>
      <c r="J208" s="695" t="s">
        <v>219</v>
      </c>
      <c r="K208" s="695" t="s">
        <v>219</v>
      </c>
      <c r="L208" s="690">
        <v>159.79999999999998</v>
      </c>
      <c r="M208" s="608">
        <v>165.20000000000002</v>
      </c>
      <c r="N208" s="608">
        <v>173.9</v>
      </c>
      <c r="O208" s="608">
        <v>191.9</v>
      </c>
      <c r="P208" s="608">
        <v>196.60000000000002</v>
      </c>
      <c r="Q208" s="608">
        <v>211.10000000000002</v>
      </c>
      <c r="R208" s="608">
        <v>238</v>
      </c>
      <c r="S208" s="608">
        <v>241.89999999999998</v>
      </c>
      <c r="T208" s="608">
        <v>267.5</v>
      </c>
      <c r="U208" s="608">
        <v>303.7</v>
      </c>
      <c r="V208" s="608">
        <v>321.59999999999997</v>
      </c>
      <c r="W208" s="608">
        <v>335.9</v>
      </c>
      <c r="X208" s="608">
        <v>383.7</v>
      </c>
      <c r="Y208" s="608">
        <v>422.40000000000003</v>
      </c>
      <c r="Z208" s="608">
        <v>470.1</v>
      </c>
      <c r="AA208" s="608">
        <v>498.4</v>
      </c>
      <c r="AB208" s="608">
        <v>502.7</v>
      </c>
      <c r="AC208" s="608">
        <v>484.9</v>
      </c>
      <c r="AD208" s="760">
        <v>437.3</v>
      </c>
      <c r="AE208" s="761">
        <v>463.7</v>
      </c>
      <c r="AF208" s="761">
        <v>476</v>
      </c>
      <c r="AG208" s="761">
        <v>495.3</v>
      </c>
      <c r="AH208" s="761">
        <v>548.9</v>
      </c>
      <c r="AI208" s="608">
        <v>592.9</v>
      </c>
      <c r="AJ208" s="608">
        <v>833.90000000000009</v>
      </c>
      <c r="AK208" s="608">
        <v>896.5</v>
      </c>
      <c r="AL208" s="608">
        <v>1041.2</v>
      </c>
      <c r="AM208" s="608">
        <v>1184.4000000000001</v>
      </c>
      <c r="AN208" s="608">
        <v>1731.7</v>
      </c>
      <c r="AO208" s="904">
        <v>1562</v>
      </c>
    </row>
    <row r="209" spans="1:41" s="89" customFormat="1" ht="12" customHeight="1">
      <c r="A209" s="401" t="s">
        <v>706</v>
      </c>
      <c r="B209" s="385" t="s">
        <v>216</v>
      </c>
      <c r="C209" s="385" t="s">
        <v>708</v>
      </c>
      <c r="D209" s="386"/>
      <c r="E209" s="386"/>
      <c r="F209" s="385" t="s">
        <v>708</v>
      </c>
      <c r="G209" s="386"/>
      <c r="H209" s="386"/>
      <c r="I209" s="387"/>
      <c r="J209" s="385" t="s">
        <v>219</v>
      </c>
      <c r="K209" s="385" t="s">
        <v>219</v>
      </c>
      <c r="L209" s="688">
        <v>159.79999999999998</v>
      </c>
      <c r="M209" s="607">
        <v>165.20000000000002</v>
      </c>
      <c r="N209" s="607">
        <v>173.9</v>
      </c>
      <c r="O209" s="607">
        <v>191.9</v>
      </c>
      <c r="P209" s="607">
        <v>196.60000000000002</v>
      </c>
      <c r="Q209" s="607">
        <v>211.10000000000002</v>
      </c>
      <c r="R209" s="607">
        <v>238</v>
      </c>
      <c r="S209" s="607">
        <v>241.89999999999998</v>
      </c>
      <c r="T209" s="607">
        <v>267.5</v>
      </c>
      <c r="U209" s="607">
        <v>303.7</v>
      </c>
      <c r="V209" s="607">
        <v>321.59999999999997</v>
      </c>
      <c r="W209" s="607">
        <v>335.9</v>
      </c>
      <c r="X209" s="607">
        <v>383.7</v>
      </c>
      <c r="Y209" s="607">
        <v>422.40000000000003</v>
      </c>
      <c r="Z209" s="607">
        <v>470.1</v>
      </c>
      <c r="AA209" s="607">
        <v>498.4</v>
      </c>
      <c r="AB209" s="607">
        <v>502.7</v>
      </c>
      <c r="AC209" s="607">
        <v>484.9</v>
      </c>
      <c r="AD209" s="758">
        <v>437.3</v>
      </c>
      <c r="AE209" s="759">
        <v>463.7</v>
      </c>
      <c r="AF209" s="759">
        <v>476</v>
      </c>
      <c r="AG209" s="759">
        <v>495.3</v>
      </c>
      <c r="AH209" s="759">
        <v>548.9</v>
      </c>
      <c r="AI209" s="607">
        <v>592.9</v>
      </c>
      <c r="AJ209" s="607">
        <v>666.1</v>
      </c>
      <c r="AK209" s="607">
        <v>619</v>
      </c>
      <c r="AL209" s="607">
        <v>679</v>
      </c>
      <c r="AM209" s="607">
        <v>771.3</v>
      </c>
      <c r="AN209" s="607">
        <v>1258</v>
      </c>
      <c r="AO209" s="903">
        <v>1040.0999999999999</v>
      </c>
    </row>
    <row r="210" spans="1:41" s="89" customFormat="1" ht="12" customHeight="1">
      <c r="A210" s="414" t="s">
        <v>706</v>
      </c>
      <c r="B210" s="415" t="s">
        <v>226</v>
      </c>
      <c r="C210" s="415" t="s">
        <v>708</v>
      </c>
      <c r="D210" s="416"/>
      <c r="E210" s="416"/>
      <c r="F210" s="415" t="s">
        <v>1504</v>
      </c>
      <c r="G210" s="416"/>
      <c r="H210" s="416"/>
      <c r="I210" s="417"/>
      <c r="J210" s="695" t="s">
        <v>219</v>
      </c>
      <c r="K210" s="695" t="s">
        <v>219</v>
      </c>
      <c r="L210" s="690">
        <v>159.79999999999998</v>
      </c>
      <c r="M210" s="608">
        <v>165.20000000000002</v>
      </c>
      <c r="N210" s="608">
        <v>173.9</v>
      </c>
      <c r="O210" s="608">
        <v>191.9</v>
      </c>
      <c r="P210" s="608">
        <v>196.60000000000002</v>
      </c>
      <c r="Q210" s="608">
        <v>211.10000000000002</v>
      </c>
      <c r="R210" s="608">
        <v>238</v>
      </c>
      <c r="S210" s="608">
        <v>241.89999999999998</v>
      </c>
      <c r="T210" s="608">
        <v>267.5</v>
      </c>
      <c r="U210" s="608">
        <v>303.7</v>
      </c>
      <c r="V210" s="608">
        <v>321.59999999999997</v>
      </c>
      <c r="W210" s="608">
        <v>335.9</v>
      </c>
      <c r="X210" s="608">
        <v>383.7</v>
      </c>
      <c r="Y210" s="608">
        <v>422.40000000000003</v>
      </c>
      <c r="Z210" s="608">
        <v>470.1</v>
      </c>
      <c r="AA210" s="608">
        <v>498.4</v>
      </c>
      <c r="AB210" s="608">
        <v>502.7</v>
      </c>
      <c r="AC210" s="608">
        <v>484.9</v>
      </c>
      <c r="AD210" s="760">
        <v>437.3</v>
      </c>
      <c r="AE210" s="761">
        <v>463.7</v>
      </c>
      <c r="AF210" s="761">
        <v>476</v>
      </c>
      <c r="AG210" s="761">
        <v>495.3</v>
      </c>
      <c r="AH210" s="761">
        <v>548.9</v>
      </c>
      <c r="AI210" s="608">
        <v>592.9</v>
      </c>
      <c r="AJ210" s="608">
        <v>666.1</v>
      </c>
      <c r="AK210" s="608">
        <v>619</v>
      </c>
      <c r="AL210" s="608">
        <v>679</v>
      </c>
      <c r="AM210" s="608">
        <v>771.3</v>
      </c>
      <c r="AN210" s="608">
        <v>1258</v>
      </c>
      <c r="AO210" s="904">
        <v>1040.0999999999999</v>
      </c>
    </row>
    <row r="211" spans="1:41" s="89" customFormat="1" ht="12" customHeight="1">
      <c r="A211" s="401" t="s">
        <v>709</v>
      </c>
      <c r="B211" s="385" t="s">
        <v>216</v>
      </c>
      <c r="C211" s="385" t="s">
        <v>711</v>
      </c>
      <c r="D211" s="386"/>
      <c r="E211" s="386"/>
      <c r="F211" s="385" t="s">
        <v>711</v>
      </c>
      <c r="G211" s="386"/>
      <c r="H211" s="386"/>
      <c r="I211" s="387"/>
      <c r="J211" s="385" t="s">
        <v>219</v>
      </c>
      <c r="K211" s="385" t="s">
        <v>219</v>
      </c>
      <c r="L211" s="688">
        <v>0</v>
      </c>
      <c r="M211" s="607">
        <v>0</v>
      </c>
      <c r="N211" s="607">
        <v>0</v>
      </c>
      <c r="O211" s="607">
        <v>0</v>
      </c>
      <c r="P211" s="607">
        <v>0</v>
      </c>
      <c r="Q211" s="607">
        <v>0</v>
      </c>
      <c r="R211" s="607">
        <v>0</v>
      </c>
      <c r="S211" s="607">
        <v>0</v>
      </c>
      <c r="T211" s="607">
        <v>0</v>
      </c>
      <c r="U211" s="607">
        <v>0</v>
      </c>
      <c r="V211" s="607">
        <v>0</v>
      </c>
      <c r="W211" s="607">
        <v>0</v>
      </c>
      <c r="X211" s="607">
        <v>0</v>
      </c>
      <c r="Y211" s="607">
        <v>0</v>
      </c>
      <c r="Z211" s="607">
        <v>0</v>
      </c>
      <c r="AA211" s="607">
        <v>0</v>
      </c>
      <c r="AB211" s="607">
        <v>0</v>
      </c>
      <c r="AC211" s="607">
        <v>0</v>
      </c>
      <c r="AD211" s="758">
        <v>0</v>
      </c>
      <c r="AE211" s="759">
        <v>0</v>
      </c>
      <c r="AF211" s="759">
        <v>0</v>
      </c>
      <c r="AG211" s="759">
        <v>0</v>
      </c>
      <c r="AH211" s="759">
        <v>0</v>
      </c>
      <c r="AI211" s="607">
        <v>0</v>
      </c>
      <c r="AJ211" s="607">
        <v>167.8</v>
      </c>
      <c r="AK211" s="607">
        <v>277.5</v>
      </c>
      <c r="AL211" s="607">
        <v>362.2</v>
      </c>
      <c r="AM211" s="607">
        <v>413.1</v>
      </c>
      <c r="AN211" s="607">
        <v>473.7</v>
      </c>
      <c r="AO211" s="903">
        <v>521.9</v>
      </c>
    </row>
    <row r="212" spans="1:41" s="89" customFormat="1" ht="12" customHeight="1">
      <c r="A212" s="414" t="s">
        <v>709</v>
      </c>
      <c r="B212" s="415" t="s">
        <v>226</v>
      </c>
      <c r="C212" s="415" t="s">
        <v>711</v>
      </c>
      <c r="D212" s="416"/>
      <c r="E212" s="416"/>
      <c r="F212" s="415" t="s">
        <v>1504</v>
      </c>
      <c r="G212" s="416"/>
      <c r="H212" s="416"/>
      <c r="I212" s="417"/>
      <c r="J212" s="695" t="s">
        <v>219</v>
      </c>
      <c r="K212" s="695" t="s">
        <v>219</v>
      </c>
      <c r="L212" s="690">
        <v>0</v>
      </c>
      <c r="M212" s="608">
        <v>0</v>
      </c>
      <c r="N212" s="608">
        <v>0</v>
      </c>
      <c r="O212" s="608">
        <v>0</v>
      </c>
      <c r="P212" s="608">
        <v>0</v>
      </c>
      <c r="Q212" s="608">
        <v>0</v>
      </c>
      <c r="R212" s="608">
        <v>0</v>
      </c>
      <c r="S212" s="608">
        <v>0</v>
      </c>
      <c r="T212" s="608">
        <v>0</v>
      </c>
      <c r="U212" s="608">
        <v>0</v>
      </c>
      <c r="V212" s="608">
        <v>0</v>
      </c>
      <c r="W212" s="608">
        <v>0</v>
      </c>
      <c r="X212" s="608">
        <v>0</v>
      </c>
      <c r="Y212" s="608">
        <v>0</v>
      </c>
      <c r="Z212" s="608">
        <v>0</v>
      </c>
      <c r="AA212" s="608">
        <v>0</v>
      </c>
      <c r="AB212" s="608">
        <v>0</v>
      </c>
      <c r="AC212" s="608">
        <v>0</v>
      </c>
      <c r="AD212" s="760">
        <v>0</v>
      </c>
      <c r="AE212" s="761">
        <v>0</v>
      </c>
      <c r="AF212" s="761">
        <v>0</v>
      </c>
      <c r="AG212" s="761">
        <v>0</v>
      </c>
      <c r="AH212" s="761">
        <v>0</v>
      </c>
      <c r="AI212" s="608">
        <v>0</v>
      </c>
      <c r="AJ212" s="608">
        <v>167.8</v>
      </c>
      <c r="AK212" s="608">
        <v>277.5</v>
      </c>
      <c r="AL212" s="608">
        <v>362.2</v>
      </c>
      <c r="AM212" s="608">
        <v>413.1</v>
      </c>
      <c r="AN212" s="608">
        <v>473.7</v>
      </c>
      <c r="AO212" s="904">
        <v>521.9</v>
      </c>
    </row>
    <row r="213" spans="1:41" s="89" customFormat="1" ht="12" customHeight="1">
      <c r="A213" s="401" t="s">
        <v>712</v>
      </c>
      <c r="B213" s="385" t="s">
        <v>216</v>
      </c>
      <c r="C213" s="385" t="s">
        <v>714</v>
      </c>
      <c r="D213" s="386"/>
      <c r="E213" s="386"/>
      <c r="F213" s="385" t="s">
        <v>714</v>
      </c>
      <c r="G213" s="386"/>
      <c r="H213" s="386"/>
      <c r="I213" s="387"/>
      <c r="J213" s="385" t="s">
        <v>219</v>
      </c>
      <c r="K213" s="385" t="s">
        <v>219</v>
      </c>
      <c r="L213" s="688">
        <v>159.79999999999998</v>
      </c>
      <c r="M213" s="607">
        <v>165.20000000000002</v>
      </c>
      <c r="N213" s="607">
        <v>173.9</v>
      </c>
      <c r="O213" s="607">
        <v>191.89999999999998</v>
      </c>
      <c r="P213" s="607">
        <v>196.60000000000002</v>
      </c>
      <c r="Q213" s="607">
        <v>211.10000000000002</v>
      </c>
      <c r="R213" s="607">
        <v>238</v>
      </c>
      <c r="S213" s="607">
        <v>241.89999999999998</v>
      </c>
      <c r="T213" s="607">
        <v>267.5</v>
      </c>
      <c r="U213" s="607">
        <v>303.7</v>
      </c>
      <c r="V213" s="607">
        <v>321.59999999999997</v>
      </c>
      <c r="W213" s="607">
        <v>335.9</v>
      </c>
      <c r="X213" s="607">
        <v>383.7</v>
      </c>
      <c r="Y213" s="607">
        <v>422.40000000000003</v>
      </c>
      <c r="Z213" s="607">
        <v>470.1</v>
      </c>
      <c r="AA213" s="607">
        <v>498.4</v>
      </c>
      <c r="AB213" s="607">
        <v>502.7</v>
      </c>
      <c r="AC213" s="607">
        <v>484.9</v>
      </c>
      <c r="AD213" s="758">
        <v>437.3</v>
      </c>
      <c r="AE213" s="759">
        <v>463.70000000000005</v>
      </c>
      <c r="AF213" s="759">
        <v>476</v>
      </c>
      <c r="AG213" s="759">
        <v>495.3</v>
      </c>
      <c r="AH213" s="759">
        <v>548.9</v>
      </c>
      <c r="AI213" s="607">
        <v>592.9</v>
      </c>
      <c r="AJ213" s="607">
        <v>833.9</v>
      </c>
      <c r="AK213" s="607">
        <v>896.5</v>
      </c>
      <c r="AL213" s="607">
        <v>1041.2</v>
      </c>
      <c r="AM213" s="607">
        <v>1184.4000000000001</v>
      </c>
      <c r="AN213" s="607">
        <v>1731.6999999999998</v>
      </c>
      <c r="AO213" s="903">
        <v>1562</v>
      </c>
    </row>
    <row r="214" spans="1:41" s="89" customFormat="1" ht="12" customHeight="1">
      <c r="A214" s="414" t="s">
        <v>712</v>
      </c>
      <c r="B214" s="415" t="s">
        <v>226</v>
      </c>
      <c r="C214" s="415" t="s">
        <v>714</v>
      </c>
      <c r="D214" s="416"/>
      <c r="E214" s="416"/>
      <c r="F214" s="415" t="s">
        <v>1504</v>
      </c>
      <c r="G214" s="416"/>
      <c r="H214" s="416"/>
      <c r="I214" s="417"/>
      <c r="J214" s="695" t="s">
        <v>219</v>
      </c>
      <c r="K214" s="695" t="s">
        <v>219</v>
      </c>
      <c r="L214" s="690">
        <v>159.79999999999998</v>
      </c>
      <c r="M214" s="608">
        <v>165.20000000000002</v>
      </c>
      <c r="N214" s="608">
        <v>173.9</v>
      </c>
      <c r="O214" s="608">
        <v>191.9</v>
      </c>
      <c r="P214" s="608">
        <v>196.60000000000002</v>
      </c>
      <c r="Q214" s="608">
        <v>211.10000000000002</v>
      </c>
      <c r="R214" s="608">
        <v>238</v>
      </c>
      <c r="S214" s="608">
        <v>241.89999999999998</v>
      </c>
      <c r="T214" s="608">
        <v>267.5</v>
      </c>
      <c r="U214" s="608">
        <v>303.7</v>
      </c>
      <c r="V214" s="608">
        <v>321.59999999999997</v>
      </c>
      <c r="W214" s="608">
        <v>335.9</v>
      </c>
      <c r="X214" s="608">
        <v>383.7</v>
      </c>
      <c r="Y214" s="608">
        <v>422.40000000000003</v>
      </c>
      <c r="Z214" s="608">
        <v>470.1</v>
      </c>
      <c r="AA214" s="608">
        <v>498.4</v>
      </c>
      <c r="AB214" s="608">
        <v>502.7</v>
      </c>
      <c r="AC214" s="608">
        <v>484.9</v>
      </c>
      <c r="AD214" s="760">
        <v>437.3</v>
      </c>
      <c r="AE214" s="761">
        <v>463.7</v>
      </c>
      <c r="AF214" s="761">
        <v>476</v>
      </c>
      <c r="AG214" s="761">
        <v>495.3</v>
      </c>
      <c r="AH214" s="761">
        <v>548.9</v>
      </c>
      <c r="AI214" s="608">
        <v>592.9</v>
      </c>
      <c r="AJ214" s="608">
        <v>833.9</v>
      </c>
      <c r="AK214" s="608">
        <v>896.5</v>
      </c>
      <c r="AL214" s="608">
        <v>1041.2</v>
      </c>
      <c r="AM214" s="608">
        <v>1184.4000000000001</v>
      </c>
      <c r="AN214" s="608">
        <v>1731.6999999999998</v>
      </c>
      <c r="AO214" s="904">
        <v>1562</v>
      </c>
    </row>
    <row r="215" spans="1:41" s="89" customFormat="1" ht="12" customHeight="1">
      <c r="A215" s="401" t="s">
        <v>715</v>
      </c>
      <c r="B215" s="385" t="s">
        <v>216</v>
      </c>
      <c r="C215" s="385" t="s">
        <v>717</v>
      </c>
      <c r="D215" s="386"/>
      <c r="E215" s="386"/>
      <c r="F215" s="385" t="s">
        <v>717</v>
      </c>
      <c r="G215" s="386"/>
      <c r="H215" s="386"/>
      <c r="I215" s="387"/>
      <c r="J215" s="385" t="s">
        <v>219</v>
      </c>
      <c r="K215" s="385" t="s">
        <v>219</v>
      </c>
      <c r="L215" s="688">
        <v>130.1</v>
      </c>
      <c r="M215" s="607">
        <v>135.30000000000001</v>
      </c>
      <c r="N215" s="607">
        <v>143.6</v>
      </c>
      <c r="O215" s="607">
        <v>158.19999999999999</v>
      </c>
      <c r="P215" s="607">
        <v>163.9</v>
      </c>
      <c r="Q215" s="607">
        <v>177.9</v>
      </c>
      <c r="R215" s="607">
        <v>201.9</v>
      </c>
      <c r="S215" s="607">
        <v>205.1</v>
      </c>
      <c r="T215" s="607">
        <v>228</v>
      </c>
      <c r="U215" s="607">
        <v>259.8</v>
      </c>
      <c r="V215" s="607">
        <v>276.7</v>
      </c>
      <c r="W215" s="607">
        <v>288.2</v>
      </c>
      <c r="X215" s="607">
        <v>328</v>
      </c>
      <c r="Y215" s="607">
        <v>364.1</v>
      </c>
      <c r="Z215" s="607">
        <v>402.7</v>
      </c>
      <c r="AA215" s="607">
        <v>426.9</v>
      </c>
      <c r="AB215" s="607">
        <v>430.7</v>
      </c>
      <c r="AC215" s="607">
        <v>415.4</v>
      </c>
      <c r="AD215" s="758">
        <v>374.6</v>
      </c>
      <c r="AE215" s="759">
        <v>397.3</v>
      </c>
      <c r="AF215" s="759">
        <v>407.8</v>
      </c>
      <c r="AG215" s="759">
        <v>424.3</v>
      </c>
      <c r="AH215" s="759">
        <v>470.3</v>
      </c>
      <c r="AI215" s="607">
        <v>507.9</v>
      </c>
      <c r="AJ215" s="607">
        <v>714.4</v>
      </c>
      <c r="AK215" s="607">
        <v>768.1</v>
      </c>
      <c r="AL215" s="607">
        <v>892</v>
      </c>
      <c r="AM215" s="607">
        <v>1014.7</v>
      </c>
      <c r="AN215" s="607">
        <v>1539.1</v>
      </c>
      <c r="AO215" s="903">
        <v>1345</v>
      </c>
    </row>
    <row r="216" spans="1:41" s="89" customFormat="1" ht="12" customHeight="1">
      <c r="A216" s="414" t="s">
        <v>715</v>
      </c>
      <c r="B216" s="415" t="s">
        <v>226</v>
      </c>
      <c r="C216" s="415" t="s">
        <v>1635</v>
      </c>
      <c r="D216" s="416"/>
      <c r="E216" s="416"/>
      <c r="F216" s="415" t="s">
        <v>1504</v>
      </c>
      <c r="G216" s="416"/>
      <c r="H216" s="416"/>
      <c r="I216" s="417"/>
      <c r="J216" s="420" t="s">
        <v>535</v>
      </c>
      <c r="K216" s="420" t="s">
        <v>219</v>
      </c>
      <c r="L216" s="690">
        <v>130.1</v>
      </c>
      <c r="M216" s="608">
        <v>135.30000000000001</v>
      </c>
      <c r="N216" s="608">
        <v>143.6</v>
      </c>
      <c r="O216" s="608">
        <v>158.19999999999999</v>
      </c>
      <c r="P216" s="608">
        <v>163.9</v>
      </c>
      <c r="Q216" s="608">
        <v>177.9</v>
      </c>
      <c r="R216" s="608">
        <v>201.9</v>
      </c>
      <c r="S216" s="608">
        <v>205.1</v>
      </c>
      <c r="T216" s="608">
        <v>228</v>
      </c>
      <c r="U216" s="608">
        <v>259.8</v>
      </c>
      <c r="V216" s="608">
        <v>276.7</v>
      </c>
      <c r="W216" s="608">
        <v>288.2</v>
      </c>
      <c r="X216" s="608">
        <v>328</v>
      </c>
      <c r="Y216" s="608">
        <v>364.1</v>
      </c>
      <c r="Z216" s="608">
        <v>402.7</v>
      </c>
      <c r="AA216" s="608">
        <v>426.9</v>
      </c>
      <c r="AB216" s="608">
        <v>430.7</v>
      </c>
      <c r="AC216" s="608">
        <v>415.4</v>
      </c>
      <c r="AD216" s="760">
        <v>374.6</v>
      </c>
      <c r="AE216" s="761">
        <v>397.3</v>
      </c>
      <c r="AF216" s="761">
        <v>407.8</v>
      </c>
      <c r="AG216" s="761">
        <v>424.3</v>
      </c>
      <c r="AH216" s="761">
        <v>470.3</v>
      </c>
      <c r="AI216" s="608">
        <v>507.9</v>
      </c>
      <c r="AJ216" s="608">
        <v>714.4</v>
      </c>
      <c r="AK216" s="608">
        <v>768.1</v>
      </c>
      <c r="AL216" s="608">
        <v>892</v>
      </c>
      <c r="AM216" s="608">
        <v>1014.7</v>
      </c>
      <c r="AN216" s="608">
        <v>1539.1</v>
      </c>
      <c r="AO216" s="904">
        <v>1345</v>
      </c>
    </row>
    <row r="217" spans="1:41" s="89" customFormat="1" ht="12" customHeight="1">
      <c r="A217" s="401" t="s">
        <v>719</v>
      </c>
      <c r="B217" s="385" t="s">
        <v>216</v>
      </c>
      <c r="C217" s="385" t="s">
        <v>721</v>
      </c>
      <c r="D217" s="386"/>
      <c r="E217" s="386"/>
      <c r="F217" s="385" t="s">
        <v>721</v>
      </c>
      <c r="G217" s="386"/>
      <c r="H217" s="386"/>
      <c r="I217" s="387"/>
      <c r="J217" s="385" t="s">
        <v>219</v>
      </c>
      <c r="K217" s="385" t="s">
        <v>219</v>
      </c>
      <c r="L217" s="688">
        <v>29.7</v>
      </c>
      <c r="M217" s="607">
        <v>29.9</v>
      </c>
      <c r="N217" s="607">
        <v>30.3</v>
      </c>
      <c r="O217" s="607">
        <v>33.700000000000003</v>
      </c>
      <c r="P217" s="607">
        <v>32.700000000000003</v>
      </c>
      <c r="Q217" s="607">
        <v>33.200000000000003</v>
      </c>
      <c r="R217" s="607">
        <v>36.1</v>
      </c>
      <c r="S217" s="607">
        <v>36.799999999999997</v>
      </c>
      <c r="T217" s="607">
        <v>39.5</v>
      </c>
      <c r="U217" s="607">
        <v>43.9</v>
      </c>
      <c r="V217" s="607">
        <v>44.9</v>
      </c>
      <c r="W217" s="607">
        <v>47.7</v>
      </c>
      <c r="X217" s="607">
        <v>55.7</v>
      </c>
      <c r="Y217" s="607">
        <v>58.3</v>
      </c>
      <c r="Z217" s="607">
        <v>67.400000000000006</v>
      </c>
      <c r="AA217" s="607">
        <v>71.5</v>
      </c>
      <c r="AB217" s="607">
        <v>72</v>
      </c>
      <c r="AC217" s="607">
        <v>69.5</v>
      </c>
      <c r="AD217" s="758">
        <v>62.7</v>
      </c>
      <c r="AE217" s="759">
        <v>66.400000000000006</v>
      </c>
      <c r="AF217" s="759">
        <v>68.2</v>
      </c>
      <c r="AG217" s="759">
        <v>71</v>
      </c>
      <c r="AH217" s="759">
        <v>78.599999999999994</v>
      </c>
      <c r="AI217" s="607">
        <v>85</v>
      </c>
      <c r="AJ217" s="607">
        <v>119.5</v>
      </c>
      <c r="AK217" s="607">
        <v>128.4</v>
      </c>
      <c r="AL217" s="607">
        <v>149.19999999999999</v>
      </c>
      <c r="AM217" s="607">
        <v>169.7</v>
      </c>
      <c r="AN217" s="607">
        <v>192.6</v>
      </c>
      <c r="AO217" s="903">
        <v>217</v>
      </c>
    </row>
    <row r="218" spans="1:41" s="89" customFormat="1" ht="12" customHeight="1">
      <c r="A218" s="414" t="s">
        <v>719</v>
      </c>
      <c r="B218" s="415" t="s">
        <v>226</v>
      </c>
      <c r="C218" s="415" t="s">
        <v>1636</v>
      </c>
      <c r="D218" s="416"/>
      <c r="E218" s="416"/>
      <c r="F218" s="415" t="s">
        <v>1504</v>
      </c>
      <c r="G218" s="416"/>
      <c r="H218" s="416"/>
      <c r="I218" s="417"/>
      <c r="J218" s="420" t="s">
        <v>532</v>
      </c>
      <c r="K218" s="420" t="s">
        <v>219</v>
      </c>
      <c r="L218" s="690">
        <v>29.7</v>
      </c>
      <c r="M218" s="608">
        <v>29.9</v>
      </c>
      <c r="N218" s="608">
        <v>30.3</v>
      </c>
      <c r="O218" s="608">
        <v>33.700000000000003</v>
      </c>
      <c r="P218" s="608">
        <v>32.700000000000003</v>
      </c>
      <c r="Q218" s="608">
        <v>33.200000000000003</v>
      </c>
      <c r="R218" s="608">
        <v>36.1</v>
      </c>
      <c r="S218" s="608">
        <v>36.799999999999997</v>
      </c>
      <c r="T218" s="608">
        <v>39.5</v>
      </c>
      <c r="U218" s="608">
        <v>43.9</v>
      </c>
      <c r="V218" s="608">
        <v>44.9</v>
      </c>
      <c r="W218" s="608">
        <v>47.7</v>
      </c>
      <c r="X218" s="608">
        <v>55.7</v>
      </c>
      <c r="Y218" s="608">
        <v>58.3</v>
      </c>
      <c r="Z218" s="608">
        <v>67.400000000000006</v>
      </c>
      <c r="AA218" s="608">
        <v>71.5</v>
      </c>
      <c r="AB218" s="608">
        <v>72</v>
      </c>
      <c r="AC218" s="608">
        <v>69.5</v>
      </c>
      <c r="AD218" s="760">
        <v>62.7</v>
      </c>
      <c r="AE218" s="761">
        <v>66.400000000000006</v>
      </c>
      <c r="AF218" s="761">
        <v>68.2</v>
      </c>
      <c r="AG218" s="761">
        <v>71</v>
      </c>
      <c r="AH218" s="761">
        <v>78.599999999999994</v>
      </c>
      <c r="AI218" s="608">
        <v>85</v>
      </c>
      <c r="AJ218" s="608">
        <v>119.5</v>
      </c>
      <c r="AK218" s="608">
        <v>128.4</v>
      </c>
      <c r="AL218" s="608">
        <v>149.19999999999999</v>
      </c>
      <c r="AM218" s="608">
        <v>169.7</v>
      </c>
      <c r="AN218" s="608">
        <v>192.6</v>
      </c>
      <c r="AO218" s="904">
        <v>217</v>
      </c>
    </row>
    <row r="219" spans="1:41" s="89" customFormat="1" ht="12" customHeight="1">
      <c r="A219" s="401" t="s">
        <v>724</v>
      </c>
      <c r="B219" s="385" t="s">
        <v>216</v>
      </c>
      <c r="C219" s="385" t="s">
        <v>726</v>
      </c>
      <c r="D219" s="386"/>
      <c r="E219" s="386"/>
      <c r="F219" s="385" t="s">
        <v>726</v>
      </c>
      <c r="G219" s="386"/>
      <c r="H219" s="386"/>
      <c r="I219" s="387"/>
      <c r="J219" s="385" t="s">
        <v>219</v>
      </c>
      <c r="K219" s="385" t="s">
        <v>219</v>
      </c>
      <c r="L219" s="688">
        <v>0</v>
      </c>
      <c r="M219" s="607">
        <v>0</v>
      </c>
      <c r="N219" s="607">
        <v>0</v>
      </c>
      <c r="O219" s="607">
        <v>0</v>
      </c>
      <c r="P219" s="607">
        <v>0</v>
      </c>
      <c r="Q219" s="607">
        <v>0</v>
      </c>
      <c r="R219" s="607">
        <v>0</v>
      </c>
      <c r="S219" s="607">
        <v>0</v>
      </c>
      <c r="T219" s="607">
        <v>0</v>
      </c>
      <c r="U219" s="607">
        <v>0</v>
      </c>
      <c r="V219" s="607">
        <v>0</v>
      </c>
      <c r="W219" s="607">
        <v>0</v>
      </c>
      <c r="X219" s="607">
        <v>0</v>
      </c>
      <c r="Y219" s="607">
        <v>0</v>
      </c>
      <c r="Z219" s="607">
        <v>0</v>
      </c>
      <c r="AA219" s="607">
        <v>0</v>
      </c>
      <c r="AB219" s="607">
        <v>0</v>
      </c>
      <c r="AC219" s="607">
        <v>0</v>
      </c>
      <c r="AD219" s="758">
        <v>0</v>
      </c>
      <c r="AE219" s="759">
        <v>0</v>
      </c>
      <c r="AF219" s="759">
        <v>0</v>
      </c>
      <c r="AG219" s="759">
        <v>0</v>
      </c>
      <c r="AH219" s="759">
        <v>0</v>
      </c>
      <c r="AI219" s="607">
        <v>0</v>
      </c>
      <c r="AJ219" s="607">
        <v>0</v>
      </c>
      <c r="AK219" s="607">
        <v>0</v>
      </c>
      <c r="AL219" s="607">
        <v>0</v>
      </c>
      <c r="AM219" s="607">
        <v>0</v>
      </c>
      <c r="AN219" s="607">
        <v>0</v>
      </c>
      <c r="AO219" s="903">
        <v>0</v>
      </c>
    </row>
    <row r="220" spans="1:41" s="89" customFormat="1" ht="12" customHeight="1">
      <c r="A220" s="414" t="s">
        <v>724</v>
      </c>
      <c r="B220" s="415" t="s">
        <v>226</v>
      </c>
      <c r="C220" s="415" t="s">
        <v>1637</v>
      </c>
      <c r="D220" s="416"/>
      <c r="E220" s="416"/>
      <c r="F220" s="415" t="s">
        <v>1504</v>
      </c>
      <c r="G220" s="416"/>
      <c r="H220" s="416"/>
      <c r="I220" s="417"/>
      <c r="J220" s="420" t="s">
        <v>615</v>
      </c>
      <c r="K220" s="420" t="s">
        <v>219</v>
      </c>
      <c r="L220" s="690">
        <v>0</v>
      </c>
      <c r="M220" s="608">
        <v>0</v>
      </c>
      <c r="N220" s="608">
        <v>0</v>
      </c>
      <c r="O220" s="608">
        <v>0</v>
      </c>
      <c r="P220" s="608">
        <v>0</v>
      </c>
      <c r="Q220" s="608">
        <v>0</v>
      </c>
      <c r="R220" s="608">
        <v>0</v>
      </c>
      <c r="S220" s="608">
        <v>0</v>
      </c>
      <c r="T220" s="608">
        <v>0</v>
      </c>
      <c r="U220" s="608">
        <v>0</v>
      </c>
      <c r="V220" s="608">
        <v>0</v>
      </c>
      <c r="W220" s="608">
        <v>0</v>
      </c>
      <c r="X220" s="608">
        <v>0</v>
      </c>
      <c r="Y220" s="608">
        <v>0</v>
      </c>
      <c r="Z220" s="608">
        <v>0</v>
      </c>
      <c r="AA220" s="608">
        <v>0</v>
      </c>
      <c r="AB220" s="608">
        <v>0</v>
      </c>
      <c r="AC220" s="608">
        <v>0</v>
      </c>
      <c r="AD220" s="760">
        <v>0</v>
      </c>
      <c r="AE220" s="761">
        <v>0</v>
      </c>
      <c r="AF220" s="761">
        <v>0</v>
      </c>
      <c r="AG220" s="761">
        <v>0</v>
      </c>
      <c r="AH220" s="761">
        <v>0</v>
      </c>
      <c r="AI220" s="608">
        <v>0</v>
      </c>
      <c r="AJ220" s="608">
        <v>0</v>
      </c>
      <c r="AK220" s="608">
        <v>0</v>
      </c>
      <c r="AL220" s="608">
        <v>0</v>
      </c>
      <c r="AM220" s="608">
        <v>0</v>
      </c>
      <c r="AN220" s="608">
        <v>0</v>
      </c>
      <c r="AO220" s="904">
        <v>0</v>
      </c>
    </row>
    <row r="221" spans="1:41" s="89" customFormat="1" ht="12" customHeight="1">
      <c r="A221" s="401" t="s">
        <v>729</v>
      </c>
      <c r="B221" s="385" t="s">
        <v>216</v>
      </c>
      <c r="C221" s="385" t="s">
        <v>731</v>
      </c>
      <c r="D221" s="386"/>
      <c r="E221" s="386"/>
      <c r="F221" s="385" t="s">
        <v>731</v>
      </c>
      <c r="G221" s="386"/>
      <c r="H221" s="386"/>
      <c r="I221" s="387"/>
      <c r="J221" s="385" t="s">
        <v>219</v>
      </c>
      <c r="K221" s="385" t="s">
        <v>219</v>
      </c>
      <c r="L221" s="688">
        <v>0</v>
      </c>
      <c r="M221" s="607">
        <v>0</v>
      </c>
      <c r="N221" s="607">
        <v>0</v>
      </c>
      <c r="O221" s="607">
        <v>0</v>
      </c>
      <c r="P221" s="607">
        <v>0</v>
      </c>
      <c r="Q221" s="607">
        <v>0</v>
      </c>
      <c r="R221" s="607">
        <v>0</v>
      </c>
      <c r="S221" s="607">
        <v>0</v>
      </c>
      <c r="T221" s="607">
        <v>0</v>
      </c>
      <c r="U221" s="607">
        <v>0</v>
      </c>
      <c r="V221" s="607">
        <v>0</v>
      </c>
      <c r="W221" s="607">
        <v>0</v>
      </c>
      <c r="X221" s="607">
        <v>0</v>
      </c>
      <c r="Y221" s="607">
        <v>0</v>
      </c>
      <c r="Z221" s="607">
        <v>0</v>
      </c>
      <c r="AA221" s="607">
        <v>0</v>
      </c>
      <c r="AB221" s="607">
        <v>0</v>
      </c>
      <c r="AC221" s="607">
        <v>0</v>
      </c>
      <c r="AD221" s="758">
        <v>0</v>
      </c>
      <c r="AE221" s="759">
        <v>0</v>
      </c>
      <c r="AF221" s="759">
        <v>0</v>
      </c>
      <c r="AG221" s="759">
        <v>0</v>
      </c>
      <c r="AH221" s="759">
        <v>0</v>
      </c>
      <c r="AI221" s="607">
        <v>0</v>
      </c>
      <c r="AJ221" s="607">
        <v>0</v>
      </c>
      <c r="AK221" s="607">
        <v>0</v>
      </c>
      <c r="AL221" s="607">
        <v>0</v>
      </c>
      <c r="AM221" s="607">
        <v>0</v>
      </c>
      <c r="AN221" s="607">
        <v>0</v>
      </c>
      <c r="AO221" s="903">
        <v>0</v>
      </c>
    </row>
    <row r="222" spans="1:41" s="89" customFormat="1" ht="12" customHeight="1">
      <c r="A222" s="414" t="s">
        <v>729</v>
      </c>
      <c r="B222" s="415" t="s">
        <v>226</v>
      </c>
      <c r="C222" s="415" t="s">
        <v>731</v>
      </c>
      <c r="D222" s="416"/>
      <c r="E222" s="416"/>
      <c r="F222" s="415" t="s">
        <v>1504</v>
      </c>
      <c r="G222" s="416"/>
      <c r="H222" s="416"/>
      <c r="I222" s="417"/>
      <c r="J222" s="695" t="s">
        <v>219</v>
      </c>
      <c r="K222" s="695" t="s">
        <v>219</v>
      </c>
      <c r="L222" s="690">
        <v>0</v>
      </c>
      <c r="M222" s="608">
        <v>0</v>
      </c>
      <c r="N222" s="608">
        <v>0</v>
      </c>
      <c r="O222" s="608">
        <v>0</v>
      </c>
      <c r="P222" s="608">
        <v>0</v>
      </c>
      <c r="Q222" s="608">
        <v>0</v>
      </c>
      <c r="R222" s="608">
        <v>0</v>
      </c>
      <c r="S222" s="608">
        <v>0</v>
      </c>
      <c r="T222" s="608">
        <v>0</v>
      </c>
      <c r="U222" s="608">
        <v>0</v>
      </c>
      <c r="V222" s="608">
        <v>0</v>
      </c>
      <c r="W222" s="608">
        <v>0</v>
      </c>
      <c r="X222" s="608">
        <v>0</v>
      </c>
      <c r="Y222" s="608">
        <v>0</v>
      </c>
      <c r="Z222" s="608">
        <v>0</v>
      </c>
      <c r="AA222" s="608">
        <v>0</v>
      </c>
      <c r="AB222" s="608">
        <v>0</v>
      </c>
      <c r="AC222" s="608">
        <v>0</v>
      </c>
      <c r="AD222" s="760">
        <v>0</v>
      </c>
      <c r="AE222" s="761">
        <v>0</v>
      </c>
      <c r="AF222" s="761">
        <v>0</v>
      </c>
      <c r="AG222" s="761">
        <v>0</v>
      </c>
      <c r="AH222" s="761">
        <v>0</v>
      </c>
      <c r="AI222" s="608">
        <v>0</v>
      </c>
      <c r="AJ222" s="608">
        <v>0</v>
      </c>
      <c r="AK222" s="608">
        <v>0</v>
      </c>
      <c r="AL222" s="608">
        <v>0</v>
      </c>
      <c r="AM222" s="608">
        <v>0</v>
      </c>
      <c r="AN222" s="608">
        <v>0</v>
      </c>
      <c r="AO222" s="904">
        <v>0</v>
      </c>
    </row>
    <row r="223" spans="1:41" s="89" customFormat="1" ht="12" customHeight="1">
      <c r="A223" s="401" t="s">
        <v>734</v>
      </c>
      <c r="B223" s="385" t="s">
        <v>216</v>
      </c>
      <c r="C223" s="385" t="s">
        <v>736</v>
      </c>
      <c r="D223" s="386"/>
      <c r="E223" s="386"/>
      <c r="F223" s="385" t="s">
        <v>736</v>
      </c>
      <c r="G223" s="386"/>
      <c r="H223" s="386"/>
      <c r="I223" s="387"/>
      <c r="J223" s="385" t="s">
        <v>219</v>
      </c>
      <c r="K223" s="385" t="s">
        <v>219</v>
      </c>
      <c r="L223" s="688">
        <v>0</v>
      </c>
      <c r="M223" s="607">
        <v>0</v>
      </c>
      <c r="N223" s="607">
        <v>0</v>
      </c>
      <c r="O223" s="607">
        <v>0</v>
      </c>
      <c r="P223" s="607">
        <v>0</v>
      </c>
      <c r="Q223" s="607">
        <v>0</v>
      </c>
      <c r="R223" s="607">
        <v>0</v>
      </c>
      <c r="S223" s="607">
        <v>0</v>
      </c>
      <c r="T223" s="607">
        <v>0</v>
      </c>
      <c r="U223" s="607">
        <v>0</v>
      </c>
      <c r="V223" s="607">
        <v>0</v>
      </c>
      <c r="W223" s="607">
        <v>0</v>
      </c>
      <c r="X223" s="607">
        <v>0</v>
      </c>
      <c r="Y223" s="607">
        <v>0</v>
      </c>
      <c r="Z223" s="607">
        <v>0</v>
      </c>
      <c r="AA223" s="607">
        <v>0</v>
      </c>
      <c r="AB223" s="607">
        <v>0</v>
      </c>
      <c r="AC223" s="607">
        <v>0</v>
      </c>
      <c r="AD223" s="758">
        <v>0</v>
      </c>
      <c r="AE223" s="759">
        <v>0</v>
      </c>
      <c r="AF223" s="759">
        <v>0</v>
      </c>
      <c r="AG223" s="759">
        <v>0</v>
      </c>
      <c r="AH223" s="759">
        <v>0</v>
      </c>
      <c r="AI223" s="607">
        <v>0</v>
      </c>
      <c r="AJ223" s="607">
        <v>0</v>
      </c>
      <c r="AK223" s="607">
        <v>0</v>
      </c>
      <c r="AL223" s="607">
        <v>0</v>
      </c>
      <c r="AM223" s="607">
        <v>0</v>
      </c>
      <c r="AN223" s="607">
        <v>0</v>
      </c>
      <c r="AO223" s="903">
        <v>0</v>
      </c>
    </row>
    <row r="224" spans="1:41" s="89" customFormat="1" ht="12" customHeight="1">
      <c r="A224" s="401" t="s">
        <v>737</v>
      </c>
      <c r="B224" s="385" t="s">
        <v>216</v>
      </c>
      <c r="C224" s="385" t="s">
        <v>739</v>
      </c>
      <c r="D224" s="386"/>
      <c r="E224" s="386"/>
      <c r="F224" s="385" t="s">
        <v>739</v>
      </c>
      <c r="G224" s="386"/>
      <c r="H224" s="386"/>
      <c r="I224" s="387"/>
      <c r="J224" s="191" t="s">
        <v>219</v>
      </c>
      <c r="K224" s="988" t="s">
        <v>219</v>
      </c>
      <c r="L224" s="688">
        <v>0</v>
      </c>
      <c r="M224" s="607">
        <v>0</v>
      </c>
      <c r="N224" s="607">
        <v>0</v>
      </c>
      <c r="O224" s="607">
        <v>0</v>
      </c>
      <c r="P224" s="607">
        <v>0</v>
      </c>
      <c r="Q224" s="607">
        <v>0</v>
      </c>
      <c r="R224" s="607">
        <v>0</v>
      </c>
      <c r="S224" s="607">
        <v>0</v>
      </c>
      <c r="T224" s="607">
        <v>0</v>
      </c>
      <c r="U224" s="607">
        <v>0</v>
      </c>
      <c r="V224" s="607">
        <v>0</v>
      </c>
      <c r="W224" s="607">
        <v>0</v>
      </c>
      <c r="X224" s="607">
        <v>0</v>
      </c>
      <c r="Y224" s="607">
        <v>0</v>
      </c>
      <c r="Z224" s="607">
        <v>0</v>
      </c>
      <c r="AA224" s="607">
        <v>0</v>
      </c>
      <c r="AB224" s="607">
        <v>0</v>
      </c>
      <c r="AC224" s="607">
        <v>0</v>
      </c>
      <c r="AD224" s="758">
        <v>0</v>
      </c>
      <c r="AE224" s="759">
        <v>0</v>
      </c>
      <c r="AF224" s="759">
        <v>0</v>
      </c>
      <c r="AG224" s="759">
        <v>0</v>
      </c>
      <c r="AH224" s="759">
        <v>0</v>
      </c>
      <c r="AI224" s="607">
        <v>0</v>
      </c>
      <c r="AJ224" s="607">
        <v>0</v>
      </c>
      <c r="AK224" s="607">
        <v>0</v>
      </c>
      <c r="AL224" s="607">
        <v>0</v>
      </c>
      <c r="AM224" s="607">
        <v>0</v>
      </c>
      <c r="AN224" s="607">
        <v>0</v>
      </c>
      <c r="AO224" s="903">
        <v>0</v>
      </c>
    </row>
    <row r="225" spans="1:41" s="89" customFormat="1" ht="12" customHeight="1">
      <c r="A225" s="401" t="s">
        <v>740</v>
      </c>
      <c r="B225" s="385" t="s">
        <v>216</v>
      </c>
      <c r="C225" s="385" t="s">
        <v>742</v>
      </c>
      <c r="D225" s="386"/>
      <c r="E225" s="386"/>
      <c r="F225" s="385" t="s">
        <v>742</v>
      </c>
      <c r="G225" s="386"/>
      <c r="H225" s="386"/>
      <c r="I225" s="387"/>
      <c r="J225" s="388" t="s">
        <v>219</v>
      </c>
      <c r="K225" s="388" t="s">
        <v>219</v>
      </c>
      <c r="L225" s="688">
        <v>0</v>
      </c>
      <c r="M225" s="607">
        <v>0</v>
      </c>
      <c r="N225" s="607">
        <v>0</v>
      </c>
      <c r="O225" s="607">
        <v>0</v>
      </c>
      <c r="P225" s="607">
        <v>0</v>
      </c>
      <c r="Q225" s="607">
        <v>0</v>
      </c>
      <c r="R225" s="607">
        <v>0</v>
      </c>
      <c r="S225" s="607">
        <v>0</v>
      </c>
      <c r="T225" s="607">
        <v>0</v>
      </c>
      <c r="U225" s="607">
        <v>0</v>
      </c>
      <c r="V225" s="607">
        <v>0</v>
      </c>
      <c r="W225" s="607">
        <v>0</v>
      </c>
      <c r="X225" s="607">
        <v>0</v>
      </c>
      <c r="Y225" s="607">
        <v>0</v>
      </c>
      <c r="Z225" s="607">
        <v>0</v>
      </c>
      <c r="AA225" s="607">
        <v>0</v>
      </c>
      <c r="AB225" s="607">
        <v>0</v>
      </c>
      <c r="AC225" s="607">
        <v>0</v>
      </c>
      <c r="AD225" s="758">
        <v>0</v>
      </c>
      <c r="AE225" s="759">
        <v>0</v>
      </c>
      <c r="AF225" s="759">
        <v>0</v>
      </c>
      <c r="AG225" s="759">
        <v>0</v>
      </c>
      <c r="AH225" s="759">
        <v>0</v>
      </c>
      <c r="AI225" s="607">
        <v>0</v>
      </c>
      <c r="AJ225" s="607">
        <v>0</v>
      </c>
      <c r="AK225" s="607">
        <v>0</v>
      </c>
      <c r="AL225" s="607">
        <v>0</v>
      </c>
      <c r="AM225" s="607">
        <v>0</v>
      </c>
      <c r="AN225" s="607">
        <v>0</v>
      </c>
      <c r="AO225" s="903">
        <v>0</v>
      </c>
    </row>
    <row r="226" spans="1:41" s="89" customFormat="1" ht="12" customHeight="1">
      <c r="A226" s="402" t="s">
        <v>743</v>
      </c>
      <c r="B226" s="388" t="s">
        <v>216</v>
      </c>
      <c r="C226" s="388" t="s">
        <v>745</v>
      </c>
      <c r="D226" s="389"/>
      <c r="E226" s="389"/>
      <c r="F226" s="388" t="s">
        <v>745</v>
      </c>
      <c r="G226" s="389"/>
      <c r="H226" s="389"/>
      <c r="I226" s="390"/>
      <c r="J226" s="388" t="s">
        <v>219</v>
      </c>
      <c r="K226" s="388" t="s">
        <v>219</v>
      </c>
      <c r="L226" s="699">
        <v>0</v>
      </c>
      <c r="M226" s="611">
        <v>0</v>
      </c>
      <c r="N226" s="611">
        <v>0</v>
      </c>
      <c r="O226" s="611">
        <v>0</v>
      </c>
      <c r="P226" s="611">
        <v>0</v>
      </c>
      <c r="Q226" s="611">
        <v>0</v>
      </c>
      <c r="R226" s="611">
        <v>0</v>
      </c>
      <c r="S226" s="611">
        <v>0</v>
      </c>
      <c r="T226" s="611">
        <v>0</v>
      </c>
      <c r="U226" s="611">
        <v>0</v>
      </c>
      <c r="V226" s="611">
        <v>0</v>
      </c>
      <c r="W226" s="611">
        <v>0</v>
      </c>
      <c r="X226" s="611">
        <v>0</v>
      </c>
      <c r="Y226" s="611">
        <v>0</v>
      </c>
      <c r="Z226" s="611">
        <v>0</v>
      </c>
      <c r="AA226" s="611">
        <v>0</v>
      </c>
      <c r="AB226" s="611">
        <v>0</v>
      </c>
      <c r="AC226" s="611">
        <v>0</v>
      </c>
      <c r="AD226" s="770">
        <v>0</v>
      </c>
      <c r="AE226" s="771">
        <v>0</v>
      </c>
      <c r="AF226" s="771">
        <v>0</v>
      </c>
      <c r="AG226" s="771">
        <v>0</v>
      </c>
      <c r="AH226" s="771">
        <v>0</v>
      </c>
      <c r="AI226" s="611">
        <v>0</v>
      </c>
      <c r="AJ226" s="611">
        <v>0</v>
      </c>
      <c r="AK226" s="611">
        <v>0</v>
      </c>
      <c r="AL226" s="611">
        <v>0</v>
      </c>
      <c r="AM226" s="611">
        <v>0</v>
      </c>
      <c r="AN226" s="611">
        <v>0</v>
      </c>
      <c r="AO226" s="905">
        <v>0</v>
      </c>
    </row>
    <row r="227" spans="1:41" s="89" customFormat="1" ht="12" customHeight="1">
      <c r="A227" s="401" t="s">
        <v>746</v>
      </c>
      <c r="B227" s="385" t="s">
        <v>216</v>
      </c>
      <c r="C227" s="385" t="s">
        <v>748</v>
      </c>
      <c r="D227" s="386"/>
      <c r="E227" s="386"/>
      <c r="F227" s="385" t="s">
        <v>748</v>
      </c>
      <c r="G227" s="386"/>
      <c r="H227" s="386"/>
      <c r="I227" s="387"/>
      <c r="J227" s="385" t="s">
        <v>219</v>
      </c>
      <c r="K227" s="385" t="s">
        <v>219</v>
      </c>
      <c r="L227" s="688">
        <v>0</v>
      </c>
      <c r="M227" s="607">
        <v>0</v>
      </c>
      <c r="N227" s="607">
        <v>0</v>
      </c>
      <c r="O227" s="607">
        <v>0</v>
      </c>
      <c r="P227" s="607">
        <v>0</v>
      </c>
      <c r="Q227" s="607">
        <v>0</v>
      </c>
      <c r="R227" s="607">
        <v>0</v>
      </c>
      <c r="S227" s="607">
        <v>0</v>
      </c>
      <c r="T227" s="607">
        <v>0</v>
      </c>
      <c r="U227" s="607">
        <v>0</v>
      </c>
      <c r="V227" s="607">
        <v>0</v>
      </c>
      <c r="W227" s="607">
        <v>0</v>
      </c>
      <c r="X227" s="607">
        <v>0</v>
      </c>
      <c r="Y227" s="607">
        <v>0</v>
      </c>
      <c r="Z227" s="607">
        <v>0</v>
      </c>
      <c r="AA227" s="607">
        <v>0</v>
      </c>
      <c r="AB227" s="607">
        <v>0</v>
      </c>
      <c r="AC227" s="607">
        <v>0</v>
      </c>
      <c r="AD227" s="758">
        <v>0</v>
      </c>
      <c r="AE227" s="759">
        <v>0</v>
      </c>
      <c r="AF227" s="759">
        <v>0</v>
      </c>
      <c r="AG227" s="759">
        <v>0</v>
      </c>
      <c r="AH227" s="759">
        <v>0</v>
      </c>
      <c r="AI227" s="607">
        <v>0</v>
      </c>
      <c r="AJ227" s="607">
        <v>0</v>
      </c>
      <c r="AK227" s="607">
        <v>0</v>
      </c>
      <c r="AL227" s="607">
        <v>0</v>
      </c>
      <c r="AM227" s="607">
        <v>0</v>
      </c>
      <c r="AN227" s="607">
        <v>0</v>
      </c>
      <c r="AO227" s="903">
        <v>0</v>
      </c>
    </row>
    <row r="228" spans="1:41" s="89" customFormat="1" ht="12" customHeight="1">
      <c r="A228" s="401" t="s">
        <v>749</v>
      </c>
      <c r="B228" s="385" t="s">
        <v>216</v>
      </c>
      <c r="C228" s="385" t="s">
        <v>751</v>
      </c>
      <c r="D228" s="386"/>
      <c r="E228" s="386"/>
      <c r="F228" s="385" t="s">
        <v>751</v>
      </c>
      <c r="G228" s="386"/>
      <c r="H228" s="386"/>
      <c r="I228" s="387"/>
      <c r="J228" s="385" t="s">
        <v>219</v>
      </c>
      <c r="K228" s="385" t="s">
        <v>219</v>
      </c>
      <c r="L228" s="688">
        <v>0</v>
      </c>
      <c r="M228" s="607">
        <v>0</v>
      </c>
      <c r="N228" s="607">
        <v>0</v>
      </c>
      <c r="O228" s="607">
        <v>0</v>
      </c>
      <c r="P228" s="607">
        <v>0</v>
      </c>
      <c r="Q228" s="607">
        <v>0</v>
      </c>
      <c r="R228" s="607">
        <v>0</v>
      </c>
      <c r="S228" s="607">
        <v>0</v>
      </c>
      <c r="T228" s="607">
        <v>0</v>
      </c>
      <c r="U228" s="607">
        <v>0</v>
      </c>
      <c r="V228" s="607">
        <v>0</v>
      </c>
      <c r="W228" s="607">
        <v>0</v>
      </c>
      <c r="X228" s="607">
        <v>0</v>
      </c>
      <c r="Y228" s="607">
        <v>0</v>
      </c>
      <c r="Z228" s="607">
        <v>0</v>
      </c>
      <c r="AA228" s="607">
        <v>0</v>
      </c>
      <c r="AB228" s="607">
        <v>0</v>
      </c>
      <c r="AC228" s="607">
        <v>0</v>
      </c>
      <c r="AD228" s="758">
        <v>0</v>
      </c>
      <c r="AE228" s="759">
        <v>0</v>
      </c>
      <c r="AF228" s="759">
        <v>0</v>
      </c>
      <c r="AG228" s="759">
        <v>0</v>
      </c>
      <c r="AH228" s="759">
        <v>0</v>
      </c>
      <c r="AI228" s="607">
        <v>0</v>
      </c>
      <c r="AJ228" s="607">
        <v>0</v>
      </c>
      <c r="AK228" s="607">
        <v>0</v>
      </c>
      <c r="AL228" s="607">
        <v>0</v>
      </c>
      <c r="AM228" s="607">
        <v>0</v>
      </c>
      <c r="AN228" s="607">
        <v>0</v>
      </c>
      <c r="AO228" s="903">
        <v>0</v>
      </c>
    </row>
    <row r="229" spans="1:41" s="89" customFormat="1" ht="12" customHeight="1">
      <c r="A229" s="401" t="s">
        <v>752</v>
      </c>
      <c r="B229" s="385" t="s">
        <v>216</v>
      </c>
      <c r="C229" s="385" t="s">
        <v>754</v>
      </c>
      <c r="D229" s="386"/>
      <c r="E229" s="386"/>
      <c r="F229" s="385" t="s">
        <v>754</v>
      </c>
      <c r="G229" s="386"/>
      <c r="H229" s="386"/>
      <c r="I229" s="387"/>
      <c r="J229" s="385" t="s">
        <v>219</v>
      </c>
      <c r="K229" s="385" t="s">
        <v>219</v>
      </c>
      <c r="L229" s="688">
        <v>0</v>
      </c>
      <c r="M229" s="607">
        <v>0</v>
      </c>
      <c r="N229" s="607">
        <v>0</v>
      </c>
      <c r="O229" s="607">
        <v>0</v>
      </c>
      <c r="P229" s="607">
        <v>0</v>
      </c>
      <c r="Q229" s="607">
        <v>0</v>
      </c>
      <c r="R229" s="607">
        <v>0</v>
      </c>
      <c r="S229" s="607">
        <v>0</v>
      </c>
      <c r="T229" s="607">
        <v>0</v>
      </c>
      <c r="U229" s="607">
        <v>0</v>
      </c>
      <c r="V229" s="607">
        <v>0</v>
      </c>
      <c r="W229" s="607">
        <v>0</v>
      </c>
      <c r="X229" s="607">
        <v>0</v>
      </c>
      <c r="Y229" s="607">
        <v>0</v>
      </c>
      <c r="Z229" s="607">
        <v>0</v>
      </c>
      <c r="AA229" s="607">
        <v>0</v>
      </c>
      <c r="AB229" s="607">
        <v>0</v>
      </c>
      <c r="AC229" s="607">
        <v>0</v>
      </c>
      <c r="AD229" s="758">
        <v>0</v>
      </c>
      <c r="AE229" s="759">
        <v>0</v>
      </c>
      <c r="AF229" s="759">
        <v>0</v>
      </c>
      <c r="AG229" s="759">
        <v>0</v>
      </c>
      <c r="AH229" s="759">
        <v>0</v>
      </c>
      <c r="AI229" s="607">
        <v>0</v>
      </c>
      <c r="AJ229" s="607">
        <v>0</v>
      </c>
      <c r="AK229" s="607">
        <v>0</v>
      </c>
      <c r="AL229" s="607">
        <v>0</v>
      </c>
      <c r="AM229" s="607">
        <v>0</v>
      </c>
      <c r="AN229" s="607">
        <v>0</v>
      </c>
      <c r="AO229" s="903">
        <v>0</v>
      </c>
    </row>
    <row r="230" spans="1:41" s="89" customFormat="1" ht="12" customHeight="1">
      <c r="A230" s="401" t="s">
        <v>755</v>
      </c>
      <c r="B230" s="385" t="s">
        <v>216</v>
      </c>
      <c r="C230" s="385" t="s">
        <v>757</v>
      </c>
      <c r="D230" s="386"/>
      <c r="E230" s="386"/>
      <c r="F230" s="385" t="s">
        <v>757</v>
      </c>
      <c r="G230" s="386"/>
      <c r="H230" s="386"/>
      <c r="I230" s="387"/>
      <c r="J230" s="385" t="s">
        <v>219</v>
      </c>
      <c r="K230" s="385" t="s">
        <v>219</v>
      </c>
      <c r="L230" s="688">
        <v>0</v>
      </c>
      <c r="M230" s="607">
        <v>0</v>
      </c>
      <c r="N230" s="607">
        <v>0</v>
      </c>
      <c r="O230" s="607">
        <v>0</v>
      </c>
      <c r="P230" s="607">
        <v>0</v>
      </c>
      <c r="Q230" s="607">
        <v>0</v>
      </c>
      <c r="R230" s="607">
        <v>0</v>
      </c>
      <c r="S230" s="607">
        <v>0</v>
      </c>
      <c r="T230" s="607">
        <v>0</v>
      </c>
      <c r="U230" s="607">
        <v>0</v>
      </c>
      <c r="V230" s="607">
        <v>0</v>
      </c>
      <c r="W230" s="607">
        <v>0</v>
      </c>
      <c r="X230" s="607">
        <v>0</v>
      </c>
      <c r="Y230" s="607">
        <v>0</v>
      </c>
      <c r="Z230" s="607">
        <v>0</v>
      </c>
      <c r="AA230" s="607">
        <v>0</v>
      </c>
      <c r="AB230" s="607">
        <v>0</v>
      </c>
      <c r="AC230" s="607">
        <v>0</v>
      </c>
      <c r="AD230" s="758">
        <v>0</v>
      </c>
      <c r="AE230" s="759">
        <v>0</v>
      </c>
      <c r="AF230" s="759">
        <v>0</v>
      </c>
      <c r="AG230" s="759">
        <v>0</v>
      </c>
      <c r="AH230" s="759">
        <v>0</v>
      </c>
      <c r="AI230" s="607">
        <v>0</v>
      </c>
      <c r="AJ230" s="607">
        <v>0</v>
      </c>
      <c r="AK230" s="607">
        <v>0</v>
      </c>
      <c r="AL230" s="607">
        <v>0</v>
      </c>
      <c r="AM230" s="607">
        <v>0</v>
      </c>
      <c r="AN230" s="607">
        <v>0</v>
      </c>
      <c r="AO230" s="903">
        <v>0</v>
      </c>
    </row>
    <row r="231" spans="1:41" s="89" customFormat="1" ht="12" customHeight="1">
      <c r="A231" s="401" t="s">
        <v>758</v>
      </c>
      <c r="B231" s="385" t="s">
        <v>216</v>
      </c>
      <c r="C231" s="385" t="s">
        <v>760</v>
      </c>
      <c r="D231" s="386"/>
      <c r="E231" s="386"/>
      <c r="F231" s="385" t="s">
        <v>760</v>
      </c>
      <c r="G231" s="386"/>
      <c r="H231" s="386"/>
      <c r="I231" s="387"/>
      <c r="J231" s="385" t="s">
        <v>219</v>
      </c>
      <c r="K231" s="385" t="s">
        <v>219</v>
      </c>
      <c r="L231" s="688">
        <v>0</v>
      </c>
      <c r="M231" s="607">
        <v>0</v>
      </c>
      <c r="N231" s="607">
        <v>0</v>
      </c>
      <c r="O231" s="607">
        <v>0</v>
      </c>
      <c r="P231" s="607">
        <v>0</v>
      </c>
      <c r="Q231" s="607">
        <v>0</v>
      </c>
      <c r="R231" s="607">
        <v>0</v>
      </c>
      <c r="S231" s="607">
        <v>0</v>
      </c>
      <c r="T231" s="607">
        <v>0</v>
      </c>
      <c r="U231" s="607">
        <v>0</v>
      </c>
      <c r="V231" s="607">
        <v>0</v>
      </c>
      <c r="W231" s="607">
        <v>0</v>
      </c>
      <c r="X231" s="607">
        <v>0</v>
      </c>
      <c r="Y231" s="607">
        <v>0</v>
      </c>
      <c r="Z231" s="607">
        <v>0</v>
      </c>
      <c r="AA231" s="607">
        <v>0</v>
      </c>
      <c r="AB231" s="607">
        <v>0</v>
      </c>
      <c r="AC231" s="607">
        <v>0</v>
      </c>
      <c r="AD231" s="758">
        <v>0</v>
      </c>
      <c r="AE231" s="759">
        <v>0</v>
      </c>
      <c r="AF231" s="759">
        <v>0</v>
      </c>
      <c r="AG231" s="759">
        <v>0</v>
      </c>
      <c r="AH231" s="759">
        <v>0</v>
      </c>
      <c r="AI231" s="607">
        <v>0</v>
      </c>
      <c r="AJ231" s="607">
        <v>0</v>
      </c>
      <c r="AK231" s="607">
        <v>0</v>
      </c>
      <c r="AL231" s="607">
        <v>0</v>
      </c>
      <c r="AM231" s="607">
        <v>0</v>
      </c>
      <c r="AN231" s="607">
        <v>0</v>
      </c>
      <c r="AO231" s="903">
        <v>0</v>
      </c>
    </row>
    <row r="232" spans="1:41" s="89" customFormat="1" ht="12" customHeight="1">
      <c r="A232" s="401" t="s">
        <v>761</v>
      </c>
      <c r="B232" s="385" t="s">
        <v>216</v>
      </c>
      <c r="C232" s="385" t="s">
        <v>763</v>
      </c>
      <c r="D232" s="386"/>
      <c r="E232" s="386"/>
      <c r="F232" s="385" t="s">
        <v>763</v>
      </c>
      <c r="G232" s="386"/>
      <c r="H232" s="386"/>
      <c r="I232" s="387"/>
      <c r="J232" s="385" t="s">
        <v>219</v>
      </c>
      <c r="K232" s="385" t="s">
        <v>219</v>
      </c>
      <c r="L232" s="688">
        <v>0</v>
      </c>
      <c r="M232" s="607">
        <v>0</v>
      </c>
      <c r="N232" s="607">
        <v>0</v>
      </c>
      <c r="O232" s="607">
        <v>0</v>
      </c>
      <c r="P232" s="607">
        <v>0</v>
      </c>
      <c r="Q232" s="607">
        <v>0</v>
      </c>
      <c r="R232" s="607">
        <v>0</v>
      </c>
      <c r="S232" s="607">
        <v>0</v>
      </c>
      <c r="T232" s="607">
        <v>0</v>
      </c>
      <c r="U232" s="607">
        <v>0</v>
      </c>
      <c r="V232" s="607">
        <v>0</v>
      </c>
      <c r="W232" s="607">
        <v>0</v>
      </c>
      <c r="X232" s="607">
        <v>0</v>
      </c>
      <c r="Y232" s="607">
        <v>0</v>
      </c>
      <c r="Z232" s="607">
        <v>0</v>
      </c>
      <c r="AA232" s="607">
        <v>0</v>
      </c>
      <c r="AB232" s="607">
        <v>0</v>
      </c>
      <c r="AC232" s="607">
        <v>0</v>
      </c>
      <c r="AD232" s="758">
        <v>0</v>
      </c>
      <c r="AE232" s="759">
        <v>0</v>
      </c>
      <c r="AF232" s="759">
        <v>0</v>
      </c>
      <c r="AG232" s="759">
        <v>0</v>
      </c>
      <c r="AH232" s="759">
        <v>0</v>
      </c>
      <c r="AI232" s="607">
        <v>0</v>
      </c>
      <c r="AJ232" s="607">
        <v>0</v>
      </c>
      <c r="AK232" s="607">
        <v>0</v>
      </c>
      <c r="AL232" s="607">
        <v>0</v>
      </c>
      <c r="AM232" s="607">
        <v>0</v>
      </c>
      <c r="AN232" s="607">
        <v>0</v>
      </c>
      <c r="AO232" s="903">
        <v>0</v>
      </c>
    </row>
    <row r="233" spans="1:41" s="89" customFormat="1" ht="12" customHeight="1">
      <c r="A233" s="401" t="s">
        <v>764</v>
      </c>
      <c r="B233" s="385" t="s">
        <v>216</v>
      </c>
      <c r="C233" s="385" t="s">
        <v>766</v>
      </c>
      <c r="D233" s="386"/>
      <c r="E233" s="386"/>
      <c r="F233" s="385" t="s">
        <v>766</v>
      </c>
      <c r="G233" s="386"/>
      <c r="H233" s="386"/>
      <c r="I233" s="387"/>
      <c r="J233" s="385" t="s">
        <v>219</v>
      </c>
      <c r="K233" s="385" t="s">
        <v>219</v>
      </c>
      <c r="L233" s="688">
        <v>0</v>
      </c>
      <c r="M233" s="607">
        <v>0</v>
      </c>
      <c r="N233" s="607">
        <v>0</v>
      </c>
      <c r="O233" s="607">
        <v>0</v>
      </c>
      <c r="P233" s="607">
        <v>0</v>
      </c>
      <c r="Q233" s="607">
        <v>0</v>
      </c>
      <c r="R233" s="607">
        <v>0</v>
      </c>
      <c r="S233" s="607">
        <v>0</v>
      </c>
      <c r="T233" s="607">
        <v>0</v>
      </c>
      <c r="U233" s="607">
        <v>0</v>
      </c>
      <c r="V233" s="607">
        <v>0</v>
      </c>
      <c r="W233" s="607">
        <v>0</v>
      </c>
      <c r="X233" s="607">
        <v>0</v>
      </c>
      <c r="Y233" s="607">
        <v>0</v>
      </c>
      <c r="Z233" s="607">
        <v>0</v>
      </c>
      <c r="AA233" s="607">
        <v>0</v>
      </c>
      <c r="AB233" s="607">
        <v>0</v>
      </c>
      <c r="AC233" s="607">
        <v>0</v>
      </c>
      <c r="AD233" s="758">
        <v>0</v>
      </c>
      <c r="AE233" s="759">
        <v>0</v>
      </c>
      <c r="AF233" s="759">
        <v>0</v>
      </c>
      <c r="AG233" s="759">
        <v>0</v>
      </c>
      <c r="AH233" s="759">
        <v>0</v>
      </c>
      <c r="AI233" s="607">
        <v>0</v>
      </c>
      <c r="AJ233" s="607">
        <v>0</v>
      </c>
      <c r="AK233" s="607">
        <v>0</v>
      </c>
      <c r="AL233" s="607">
        <v>0</v>
      </c>
      <c r="AM233" s="607">
        <v>0</v>
      </c>
      <c r="AN233" s="607">
        <v>0</v>
      </c>
      <c r="AO233" s="903">
        <v>0</v>
      </c>
    </row>
    <row r="234" spans="1:41" s="89" customFormat="1" ht="12" customHeight="1">
      <c r="A234" s="401" t="s">
        <v>767</v>
      </c>
      <c r="B234" s="385" t="s">
        <v>216</v>
      </c>
      <c r="C234" s="385" t="s">
        <v>769</v>
      </c>
      <c r="D234" s="386"/>
      <c r="E234" s="386"/>
      <c r="F234" s="385" t="s">
        <v>769</v>
      </c>
      <c r="G234" s="386"/>
      <c r="H234" s="386"/>
      <c r="I234" s="387"/>
      <c r="J234" s="385" t="s">
        <v>219</v>
      </c>
      <c r="K234" s="385" t="s">
        <v>219</v>
      </c>
      <c r="L234" s="688">
        <v>0</v>
      </c>
      <c r="M234" s="607">
        <v>0</v>
      </c>
      <c r="N234" s="607">
        <v>0</v>
      </c>
      <c r="O234" s="607">
        <v>0</v>
      </c>
      <c r="P234" s="607">
        <v>0</v>
      </c>
      <c r="Q234" s="607">
        <v>0</v>
      </c>
      <c r="R234" s="607">
        <v>0</v>
      </c>
      <c r="S234" s="607">
        <v>0</v>
      </c>
      <c r="T234" s="607">
        <v>0</v>
      </c>
      <c r="U234" s="607">
        <v>0</v>
      </c>
      <c r="V234" s="607">
        <v>0</v>
      </c>
      <c r="W234" s="607">
        <v>0</v>
      </c>
      <c r="X234" s="607">
        <v>0</v>
      </c>
      <c r="Y234" s="607">
        <v>0</v>
      </c>
      <c r="Z234" s="607">
        <v>0</v>
      </c>
      <c r="AA234" s="607">
        <v>0</v>
      </c>
      <c r="AB234" s="607">
        <v>0</v>
      </c>
      <c r="AC234" s="607">
        <v>0</v>
      </c>
      <c r="AD234" s="758">
        <v>0</v>
      </c>
      <c r="AE234" s="759">
        <v>0</v>
      </c>
      <c r="AF234" s="759">
        <v>0</v>
      </c>
      <c r="AG234" s="759">
        <v>0</v>
      </c>
      <c r="AH234" s="759">
        <v>0</v>
      </c>
      <c r="AI234" s="607">
        <v>0</v>
      </c>
      <c r="AJ234" s="607">
        <v>0</v>
      </c>
      <c r="AK234" s="607">
        <v>0</v>
      </c>
      <c r="AL234" s="607">
        <v>0</v>
      </c>
      <c r="AM234" s="607">
        <v>0</v>
      </c>
      <c r="AN234" s="607">
        <v>0</v>
      </c>
      <c r="AO234" s="903">
        <v>0</v>
      </c>
    </row>
    <row r="235" spans="1:41">
      <c r="A235" s="401" t="s">
        <v>770</v>
      </c>
      <c r="B235" s="385" t="s">
        <v>216</v>
      </c>
      <c r="C235" s="385" t="s">
        <v>772</v>
      </c>
      <c r="D235" s="386"/>
      <c r="E235" s="386"/>
      <c r="F235" s="385" t="s">
        <v>772</v>
      </c>
      <c r="G235" s="386"/>
      <c r="H235" s="386"/>
      <c r="I235" s="387"/>
      <c r="J235" s="385" t="s">
        <v>219</v>
      </c>
      <c r="K235" s="385" t="s">
        <v>219</v>
      </c>
      <c r="L235" s="688">
        <v>0</v>
      </c>
      <c r="M235" s="607">
        <v>0</v>
      </c>
      <c r="N235" s="607">
        <v>0</v>
      </c>
      <c r="O235" s="607">
        <v>0</v>
      </c>
      <c r="P235" s="607">
        <v>0</v>
      </c>
      <c r="Q235" s="607">
        <v>0</v>
      </c>
      <c r="R235" s="607">
        <v>0</v>
      </c>
      <c r="S235" s="607">
        <v>0</v>
      </c>
      <c r="T235" s="607">
        <v>0</v>
      </c>
      <c r="U235" s="607">
        <v>0</v>
      </c>
      <c r="V235" s="607">
        <v>0</v>
      </c>
      <c r="W235" s="607">
        <v>0</v>
      </c>
      <c r="X235" s="607">
        <v>0</v>
      </c>
      <c r="Y235" s="607">
        <v>0</v>
      </c>
      <c r="Z235" s="607">
        <v>0</v>
      </c>
      <c r="AA235" s="607">
        <v>0</v>
      </c>
      <c r="AB235" s="607">
        <v>0</v>
      </c>
      <c r="AC235" s="607">
        <v>0</v>
      </c>
      <c r="AD235" s="758">
        <v>0</v>
      </c>
      <c r="AE235" s="759">
        <v>0</v>
      </c>
      <c r="AF235" s="759">
        <v>0</v>
      </c>
      <c r="AG235" s="759">
        <v>0</v>
      </c>
      <c r="AH235" s="759">
        <v>0</v>
      </c>
      <c r="AI235" s="607">
        <v>0</v>
      </c>
      <c r="AJ235" s="607">
        <v>0</v>
      </c>
      <c r="AK235" s="607">
        <v>0</v>
      </c>
      <c r="AL235" s="607">
        <v>0</v>
      </c>
      <c r="AM235" s="607">
        <v>0</v>
      </c>
      <c r="AN235" s="607">
        <v>0</v>
      </c>
      <c r="AO235" s="903">
        <v>0</v>
      </c>
    </row>
    <row r="236" spans="1:41">
      <c r="A236" s="404" t="s">
        <v>773</v>
      </c>
      <c r="B236" s="394" t="s">
        <v>216</v>
      </c>
      <c r="C236" s="394" t="s">
        <v>775</v>
      </c>
      <c r="D236" s="395"/>
      <c r="E236" s="395"/>
      <c r="F236" s="394" t="s">
        <v>775</v>
      </c>
      <c r="G236" s="395"/>
      <c r="H236" s="395"/>
      <c r="I236" s="396"/>
      <c r="J236" s="385" t="s">
        <v>219</v>
      </c>
      <c r="K236" s="385" t="s">
        <v>219</v>
      </c>
      <c r="L236" s="753">
        <v>0</v>
      </c>
      <c r="M236" s="754">
        <v>0</v>
      </c>
      <c r="N236" s="754">
        <v>0</v>
      </c>
      <c r="O236" s="754">
        <v>0</v>
      </c>
      <c r="P236" s="754">
        <v>0</v>
      </c>
      <c r="Q236" s="754">
        <v>0</v>
      </c>
      <c r="R236" s="754">
        <v>0</v>
      </c>
      <c r="S236" s="754">
        <v>0</v>
      </c>
      <c r="T236" s="754">
        <v>0</v>
      </c>
      <c r="U236" s="754">
        <v>0</v>
      </c>
      <c r="V236" s="754">
        <v>0</v>
      </c>
      <c r="W236" s="754">
        <v>0</v>
      </c>
      <c r="X236" s="754">
        <v>0</v>
      </c>
      <c r="Y236" s="754">
        <v>0</v>
      </c>
      <c r="Z236" s="754">
        <v>0</v>
      </c>
      <c r="AA236" s="754">
        <v>0</v>
      </c>
      <c r="AB236" s="754">
        <v>0</v>
      </c>
      <c r="AC236" s="754">
        <v>0</v>
      </c>
      <c r="AD236" s="775">
        <v>0</v>
      </c>
      <c r="AE236" s="776">
        <v>0</v>
      </c>
      <c r="AF236" s="776">
        <v>0</v>
      </c>
      <c r="AG236" s="776">
        <v>0</v>
      </c>
      <c r="AH236" s="776">
        <v>0</v>
      </c>
      <c r="AI236" s="754">
        <v>0</v>
      </c>
      <c r="AJ236" s="754">
        <v>0</v>
      </c>
      <c r="AK236" s="754">
        <v>0</v>
      </c>
      <c r="AL236" s="754">
        <v>0</v>
      </c>
      <c r="AM236" s="754">
        <v>0</v>
      </c>
      <c r="AN236" s="754">
        <v>0</v>
      </c>
      <c r="AO236" s="907">
        <v>0</v>
      </c>
    </row>
    <row r="237" spans="1:41">
      <c r="A237" s="402" t="s">
        <v>776</v>
      </c>
      <c r="B237" s="388" t="s">
        <v>216</v>
      </c>
      <c r="C237" s="388" t="s">
        <v>778</v>
      </c>
      <c r="D237" s="389"/>
      <c r="E237" s="389"/>
      <c r="F237" s="388" t="s">
        <v>778</v>
      </c>
      <c r="G237" s="389"/>
      <c r="H237" s="389"/>
      <c r="I237" s="390"/>
      <c r="J237" s="388" t="s">
        <v>219</v>
      </c>
      <c r="K237" s="388" t="s">
        <v>219</v>
      </c>
      <c r="L237" s="699">
        <v>1950.1924685618578</v>
      </c>
      <c r="M237" s="611">
        <v>1991.2709159651968</v>
      </c>
      <c r="N237" s="611">
        <v>2041.4644403314951</v>
      </c>
      <c r="O237" s="611">
        <v>2325.1733336712487</v>
      </c>
      <c r="P237" s="611">
        <v>2518.9978936506104</v>
      </c>
      <c r="Q237" s="611">
        <v>2936.3384237009282</v>
      </c>
      <c r="R237" s="611">
        <v>3245.5952331304061</v>
      </c>
      <c r="S237" s="611">
        <v>3371.4686372379265</v>
      </c>
      <c r="T237" s="611">
        <v>3747.1589574290792</v>
      </c>
      <c r="U237" s="611">
        <v>4128.8665213344329</v>
      </c>
      <c r="V237" s="611">
        <v>4699.4916629301042</v>
      </c>
      <c r="W237" s="611">
        <v>5182.4347226606578</v>
      </c>
      <c r="X237" s="611">
        <v>6367.69604756438</v>
      </c>
      <c r="Y237" s="611">
        <v>6657.0759914009996</v>
      </c>
      <c r="Z237" s="611">
        <v>5989.5749147818542</v>
      </c>
      <c r="AA237" s="611">
        <v>6215.6931853026044</v>
      </c>
      <c r="AB237" s="611">
        <v>6340.131177678496</v>
      </c>
      <c r="AC237" s="611">
        <v>6222.3892738822578</v>
      </c>
      <c r="AD237" s="770">
        <v>5782.1678632846679</v>
      </c>
      <c r="AE237" s="771">
        <v>5933.4673427978259</v>
      </c>
      <c r="AF237" s="771">
        <v>5994.1881170212291</v>
      </c>
      <c r="AG237" s="771">
        <v>6183.7305983906517</v>
      </c>
      <c r="AH237" s="771">
        <v>6728.5628769999994</v>
      </c>
      <c r="AI237" s="611">
        <v>7230.7482680000012</v>
      </c>
      <c r="AJ237" s="611">
        <v>7977.5683239999989</v>
      </c>
      <c r="AK237" s="611">
        <v>7508.9200023390003</v>
      </c>
      <c r="AL237" s="611">
        <v>8740.7997224999999</v>
      </c>
      <c r="AM237" s="611">
        <v>10171.684073500001</v>
      </c>
      <c r="AN237" s="611">
        <v>11743.640759499998</v>
      </c>
      <c r="AO237" s="905">
        <v>12623.8</v>
      </c>
    </row>
    <row r="238" spans="1:41">
      <c r="A238" s="401" t="s">
        <v>779</v>
      </c>
      <c r="B238" s="385" t="s">
        <v>216</v>
      </c>
      <c r="C238" s="385" t="s">
        <v>781</v>
      </c>
      <c r="D238" s="386"/>
      <c r="E238" s="386"/>
      <c r="F238" s="385" t="s">
        <v>781</v>
      </c>
      <c r="G238" s="386"/>
      <c r="H238" s="386"/>
      <c r="I238" s="387"/>
      <c r="J238" s="385" t="s">
        <v>219</v>
      </c>
      <c r="K238" s="385" t="s">
        <v>219</v>
      </c>
      <c r="L238" s="688">
        <v>2048.2924685618582</v>
      </c>
      <c r="M238" s="607">
        <v>2100.2709159651968</v>
      </c>
      <c r="N238" s="607">
        <v>2162.564440331495</v>
      </c>
      <c r="O238" s="607">
        <v>2459.773333671249</v>
      </c>
      <c r="P238" s="607">
        <v>2670.0978936506103</v>
      </c>
      <c r="Q238" s="607">
        <v>3115.9384237009281</v>
      </c>
      <c r="R238" s="607">
        <v>3418.7952331304059</v>
      </c>
      <c r="S238" s="607">
        <v>3566.8686372379261</v>
      </c>
      <c r="T238" s="607">
        <v>3995.958957429079</v>
      </c>
      <c r="U238" s="607">
        <v>4392.7665213344335</v>
      </c>
      <c r="V238" s="607">
        <v>4962.1916629301049</v>
      </c>
      <c r="W238" s="607">
        <v>5472.1347226606576</v>
      </c>
      <c r="X238" s="607">
        <v>6702.3960475643798</v>
      </c>
      <c r="Y238" s="607">
        <v>6980.1759914009999</v>
      </c>
      <c r="Z238" s="607">
        <v>6376.4749147818547</v>
      </c>
      <c r="AA238" s="607">
        <v>6587.2931853026039</v>
      </c>
      <c r="AB238" s="607">
        <v>6748.3311776784958</v>
      </c>
      <c r="AC238" s="607">
        <v>6702.9892738822582</v>
      </c>
      <c r="AD238" s="758">
        <v>6302.5678632846675</v>
      </c>
      <c r="AE238" s="759">
        <v>6344.4673427978259</v>
      </c>
      <c r="AF238" s="759">
        <v>6399.6881170212291</v>
      </c>
      <c r="AG238" s="759">
        <v>6556.6305983906523</v>
      </c>
      <c r="AH238" s="759">
        <v>7100.6628769999988</v>
      </c>
      <c r="AI238" s="607">
        <v>7611.1482680000008</v>
      </c>
      <c r="AJ238" s="607">
        <v>8378.8683239999991</v>
      </c>
      <c r="AK238" s="607">
        <v>7938.320002339</v>
      </c>
      <c r="AL238" s="607">
        <v>9150.1997224999996</v>
      </c>
      <c r="AM238" s="607">
        <v>10569.4840735</v>
      </c>
      <c r="AN238" s="607">
        <v>12173.940759499999</v>
      </c>
      <c r="AO238" s="903">
        <v>13067.8</v>
      </c>
    </row>
    <row r="239" spans="1:41" ht="10.8" thickBot="1">
      <c r="A239" s="405" t="s">
        <v>782</v>
      </c>
      <c r="B239" s="397" t="s">
        <v>216</v>
      </c>
      <c r="C239" s="397" t="s">
        <v>784</v>
      </c>
      <c r="D239" s="398"/>
      <c r="E239" s="398"/>
      <c r="F239" s="397" t="s">
        <v>784</v>
      </c>
      <c r="G239" s="398"/>
      <c r="H239" s="398"/>
      <c r="I239" s="399"/>
      <c r="J239" s="397" t="s">
        <v>219</v>
      </c>
      <c r="K239" s="397" t="s">
        <v>219</v>
      </c>
      <c r="L239" s="755">
        <v>1950.192468561858</v>
      </c>
      <c r="M239" s="756">
        <v>1991.270915965197</v>
      </c>
      <c r="N239" s="756">
        <v>2041.4644403314951</v>
      </c>
      <c r="O239" s="756">
        <v>2325.1733336712491</v>
      </c>
      <c r="P239" s="756">
        <v>2518.9978936506104</v>
      </c>
      <c r="Q239" s="756">
        <v>2936.3384237009282</v>
      </c>
      <c r="R239" s="756">
        <v>3245.5952331304056</v>
      </c>
      <c r="S239" s="756">
        <v>3371.4686372379265</v>
      </c>
      <c r="T239" s="756">
        <v>3747.1589574290788</v>
      </c>
      <c r="U239" s="756">
        <v>4128.8665213344329</v>
      </c>
      <c r="V239" s="756">
        <v>4699.4916629301051</v>
      </c>
      <c r="W239" s="756">
        <v>5182.4347226606569</v>
      </c>
      <c r="X239" s="756">
        <v>6367.69604756438</v>
      </c>
      <c r="Y239" s="756">
        <v>6657.0759914009996</v>
      </c>
      <c r="Z239" s="756">
        <v>5989.5749147818551</v>
      </c>
      <c r="AA239" s="756">
        <v>6215.6931853026035</v>
      </c>
      <c r="AB239" s="756">
        <v>6340.131177678496</v>
      </c>
      <c r="AC239" s="756">
        <v>6222.3892738822578</v>
      </c>
      <c r="AD239" s="777">
        <v>5782.1678632846679</v>
      </c>
      <c r="AE239" s="778">
        <v>5933.467342797825</v>
      </c>
      <c r="AF239" s="778">
        <v>5994.1881170212291</v>
      </c>
      <c r="AG239" s="778">
        <v>6183.7305983906526</v>
      </c>
      <c r="AH239" s="778">
        <v>6728.5628769999985</v>
      </c>
      <c r="AI239" s="756">
        <v>7230.7482680000003</v>
      </c>
      <c r="AJ239" s="756">
        <v>7977.5683239999989</v>
      </c>
      <c r="AK239" s="756">
        <v>7508.9200023390003</v>
      </c>
      <c r="AL239" s="756">
        <v>8740.7997224999999</v>
      </c>
      <c r="AM239" s="756">
        <v>10171.684073499999</v>
      </c>
      <c r="AN239" s="756">
        <v>11743.640759499998</v>
      </c>
      <c r="AO239" s="908">
        <v>12623.8</v>
      </c>
    </row>
    <row r="240" spans="1:41">
      <c r="A240" s="404"/>
      <c r="B240" s="394"/>
      <c r="C240" s="394"/>
      <c r="D240" s="395"/>
      <c r="E240" s="395"/>
      <c r="F240" s="394"/>
      <c r="G240" s="395"/>
      <c r="H240" s="395"/>
      <c r="I240" s="396"/>
      <c r="J240" s="385"/>
      <c r="K240" s="687"/>
      <c r="L240" s="753"/>
      <c r="M240" s="754"/>
      <c r="N240" s="754"/>
      <c r="O240" s="754"/>
      <c r="P240" s="754"/>
      <c r="Q240" s="754"/>
      <c r="R240" s="754"/>
      <c r="S240" s="754"/>
      <c r="T240" s="754"/>
      <c r="U240" s="754"/>
      <c r="V240" s="754"/>
      <c r="W240" s="754"/>
      <c r="X240" s="754"/>
      <c r="Y240" s="754"/>
      <c r="Z240" s="754"/>
      <c r="AA240" s="754"/>
      <c r="AB240" s="754"/>
      <c r="AC240" s="754"/>
      <c r="AD240" s="775"/>
      <c r="AE240" s="776"/>
      <c r="AF240" s="776"/>
      <c r="AG240" s="776"/>
      <c r="AH240" s="776"/>
      <c r="AI240" s="754"/>
      <c r="AJ240" s="754"/>
      <c r="AK240" s="754"/>
      <c r="AL240" s="754"/>
      <c r="AM240" s="754"/>
      <c r="AN240" s="754"/>
    </row>
    <row r="241" spans="1:40">
      <c r="A241" s="402"/>
      <c r="B241" s="388"/>
      <c r="C241" s="388"/>
      <c r="D241" s="389"/>
      <c r="E241" s="389"/>
      <c r="F241" s="388"/>
      <c r="G241" s="389"/>
      <c r="H241" s="389"/>
      <c r="I241" s="390"/>
      <c r="J241" s="705"/>
      <c r="K241" s="698"/>
      <c r="L241" s="699"/>
      <c r="M241" s="611"/>
      <c r="N241" s="611"/>
      <c r="O241" s="611"/>
      <c r="P241" s="611"/>
      <c r="Q241" s="611"/>
      <c r="R241" s="611"/>
      <c r="S241" s="611"/>
      <c r="T241" s="611"/>
      <c r="U241" s="611"/>
      <c r="V241" s="611"/>
      <c r="W241" s="611"/>
      <c r="X241" s="611"/>
      <c r="Y241" s="611"/>
      <c r="Z241" s="611"/>
      <c r="AA241" s="611"/>
      <c r="AB241" s="611"/>
      <c r="AC241" s="611"/>
      <c r="AD241" s="770"/>
      <c r="AE241" s="771"/>
      <c r="AF241" s="771"/>
      <c r="AG241" s="771"/>
      <c r="AH241" s="771"/>
      <c r="AI241" s="611"/>
      <c r="AJ241" s="611"/>
      <c r="AK241" s="611"/>
      <c r="AL241" s="611"/>
      <c r="AM241" s="611"/>
      <c r="AN241" s="611"/>
    </row>
    <row r="242" spans="1:40">
      <c r="A242" s="401"/>
      <c r="B242" s="385"/>
      <c r="C242" s="385"/>
      <c r="D242" s="386"/>
      <c r="E242" s="386"/>
      <c r="F242" s="385"/>
      <c r="G242" s="386"/>
      <c r="H242" s="386"/>
      <c r="I242" s="387"/>
      <c r="J242" s="394"/>
      <c r="K242" s="687"/>
      <c r="L242" s="688"/>
      <c r="M242" s="607"/>
      <c r="N242" s="607"/>
      <c r="O242" s="607"/>
      <c r="P242" s="607"/>
      <c r="Q242" s="607"/>
      <c r="R242" s="607"/>
      <c r="S242" s="607"/>
      <c r="T242" s="607"/>
      <c r="U242" s="607"/>
      <c r="V242" s="607"/>
      <c r="W242" s="607"/>
      <c r="X242" s="607"/>
      <c r="Y242" s="607"/>
      <c r="Z242" s="607"/>
      <c r="AA242" s="607"/>
      <c r="AB242" s="607"/>
      <c r="AC242" s="607"/>
      <c r="AD242" s="758"/>
      <c r="AE242" s="759"/>
      <c r="AF242" s="759"/>
      <c r="AG242" s="759"/>
      <c r="AH242" s="759"/>
      <c r="AI242" s="607"/>
      <c r="AJ242" s="607"/>
      <c r="AK242" s="607"/>
      <c r="AL242" s="607"/>
      <c r="AM242" s="607"/>
      <c r="AN242" s="607"/>
    </row>
    <row r="243" spans="1:40" s="282" customFormat="1" ht="10.8" thickBot="1">
      <c r="A243" s="405"/>
      <c r="B243" s="397"/>
      <c r="C243" s="397"/>
      <c r="D243" s="398"/>
      <c r="E243" s="398"/>
      <c r="F243" s="397"/>
      <c r="G243" s="398"/>
      <c r="H243" s="398"/>
      <c r="I243" s="399"/>
      <c r="J243" s="706"/>
      <c r="K243" s="707"/>
      <c r="L243" s="755"/>
      <c r="M243" s="756"/>
      <c r="N243" s="756"/>
      <c r="O243" s="756"/>
      <c r="P243" s="756"/>
      <c r="Q243" s="756"/>
      <c r="R243" s="756"/>
      <c r="S243" s="756"/>
      <c r="T243" s="756"/>
      <c r="U243" s="756"/>
      <c r="V243" s="756"/>
      <c r="W243" s="756"/>
      <c r="X243" s="756"/>
      <c r="Y243" s="756"/>
      <c r="Z243" s="756"/>
      <c r="AA243" s="756"/>
      <c r="AB243" s="756"/>
      <c r="AC243" s="756"/>
      <c r="AD243" s="777"/>
      <c r="AE243" s="778"/>
      <c r="AF243" s="778"/>
      <c r="AG243" s="778"/>
      <c r="AH243" s="778"/>
      <c r="AI243" s="756"/>
      <c r="AJ243" s="756"/>
      <c r="AK243" s="756"/>
      <c r="AL243" s="756"/>
      <c r="AM243" s="756"/>
      <c r="AN243" s="756"/>
    </row>
    <row r="244" spans="1:40">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4"/>
    </row>
    <row r="245" spans="1:40">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4"/>
    </row>
    <row r="246" spans="1:40">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4"/>
    </row>
    <row r="247" spans="1:40">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4"/>
    </row>
    <row r="248" spans="1:40">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4"/>
    </row>
    <row r="249" spans="1:40">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4"/>
    </row>
    <row r="250" spans="1:40">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4"/>
    </row>
    <row r="251" spans="1:40">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4"/>
    </row>
    <row r="252" spans="1:40">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4"/>
    </row>
    <row r="253" spans="1:40">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4"/>
    </row>
    <row r="254" spans="1:40">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4"/>
    </row>
    <row r="255" spans="1:40">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4"/>
    </row>
    <row r="256" spans="1:40">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4"/>
    </row>
    <row r="257" spans="1:38">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4"/>
    </row>
    <row r="258" spans="1:38">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4"/>
    </row>
    <row r="259" spans="1:38">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4"/>
    </row>
    <row r="260" spans="1:38">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4"/>
    </row>
    <row r="261" spans="1:38">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4"/>
    </row>
    <row r="262" spans="1:38">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4"/>
    </row>
    <row r="263" spans="1:38">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4"/>
    </row>
    <row r="264" spans="1:38">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4"/>
    </row>
    <row r="265" spans="1:38">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4"/>
    </row>
    <row r="266" spans="1:38">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8">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8">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8">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8">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8">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8">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44" spans="2:41">
      <c r="L344" s="6"/>
      <c r="M344" s="6"/>
      <c r="N344" s="6"/>
      <c r="O344" s="6"/>
      <c r="P344" s="6"/>
      <c r="Q344" s="6"/>
      <c r="R344" s="6"/>
      <c r="S344" s="6"/>
      <c r="T344" s="6"/>
      <c r="U344" s="6"/>
      <c r="V344" s="6"/>
      <c r="W344" s="6"/>
      <c r="X344" s="6"/>
      <c r="Y344" s="6"/>
      <c r="Z344" s="6"/>
      <c r="AA344" s="6"/>
      <c r="AB344" s="6"/>
      <c r="AC344" s="6"/>
      <c r="AD344" s="6"/>
      <c r="AE344" s="6"/>
      <c r="AF344" s="6"/>
      <c r="AG344" s="6"/>
    </row>
    <row r="350" spans="2:41" ht="2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row>
    <row r="351" spans="2:4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c r="L352" s="11"/>
      <c r="M352" s="11"/>
      <c r="N352" s="11"/>
      <c r="O352" s="11"/>
      <c r="P352" s="11"/>
      <c r="Q352" s="11"/>
      <c r="R352" s="11"/>
      <c r="S352" s="11"/>
      <c r="T352" s="11"/>
      <c r="U352" s="11"/>
      <c r="V352" s="11"/>
      <c r="W352" s="11"/>
      <c r="X352" s="11"/>
      <c r="Y352" s="11"/>
      <c r="Z352" s="11"/>
      <c r="AA352" s="11"/>
      <c r="AB352" s="11"/>
      <c r="AC352" s="11"/>
      <c r="AD352" s="11"/>
      <c r="AE352" s="11"/>
      <c r="AH352" s="11"/>
      <c r="AJ352" s="11"/>
      <c r="AK352" s="11"/>
      <c r="AL352" s="11"/>
      <c r="AM352" s="11"/>
    </row>
    <row r="353" spans="1:41">
      <c r="A353" s="23" t="s">
        <v>786</v>
      </c>
      <c r="B353" s="24" t="s">
        <v>787</v>
      </c>
      <c r="C353" s="24"/>
      <c r="D353" s="25"/>
      <c r="E353" s="25"/>
      <c r="F353" s="24" t="s">
        <v>788</v>
      </c>
      <c r="G353" s="25"/>
      <c r="H353" s="25"/>
      <c r="I353" s="26"/>
      <c r="J353" s="27" t="s">
        <v>229</v>
      </c>
      <c r="K353" s="27" t="s">
        <v>219</v>
      </c>
      <c r="L353" s="130">
        <v>746.30000000000041</v>
      </c>
      <c r="M353" s="130">
        <v>754.80000000000007</v>
      </c>
      <c r="N353" s="130">
        <v>729.9000000000002</v>
      </c>
      <c r="O353" s="130">
        <v>759.20000000000027</v>
      </c>
      <c r="P353" s="130">
        <v>802.19999999999993</v>
      </c>
      <c r="Q353" s="130">
        <v>1013.3000000000002</v>
      </c>
      <c r="R353" s="130">
        <v>1207.1999999999996</v>
      </c>
      <c r="S353" s="130">
        <v>1298.5999999999999</v>
      </c>
      <c r="T353" s="130">
        <v>1602.9999999999993</v>
      </c>
      <c r="U353" s="130">
        <v>1820.8999999999996</v>
      </c>
      <c r="V353" s="130">
        <v>1982.1999999999996</v>
      </c>
      <c r="W353" s="130">
        <v>2141.7000000000003</v>
      </c>
      <c r="X353" s="130">
        <v>2439.7999999999993</v>
      </c>
      <c r="Y353" s="130">
        <v>2652.8999999999996</v>
      </c>
      <c r="Z353" s="130">
        <v>2308.1</v>
      </c>
      <c r="AA353" s="130">
        <v>2375.8999999999996</v>
      </c>
      <c r="AB353" s="130">
        <v>2319.3999999999996</v>
      </c>
      <c r="AC353" s="130">
        <v>2330.1999999999998</v>
      </c>
      <c r="AD353" s="130">
        <v>2132.9999999999995</v>
      </c>
      <c r="AE353" s="130">
        <v>2286.8999999999992</v>
      </c>
      <c r="AF353" s="130">
        <v>2295.6999999999994</v>
      </c>
      <c r="AG353" s="130">
        <v>2443.2999999999993</v>
      </c>
      <c r="AH353" s="130">
        <v>2576.1999999999994</v>
      </c>
      <c r="AI353" s="130">
        <v>2825.8490000000002</v>
      </c>
      <c r="AJ353" s="130">
        <v>2924.0000000000014</v>
      </c>
      <c r="AK353" s="130">
        <v>2517.3000000000006</v>
      </c>
      <c r="AL353" s="130">
        <v>2975.7999999999984</v>
      </c>
      <c r="AM353" s="130">
        <v>3522.9632999999999</v>
      </c>
      <c r="AN353" s="130">
        <v>3849.9916900000007</v>
      </c>
      <c r="AO353" s="130">
        <v>4092.9</v>
      </c>
    </row>
    <row r="354" spans="1:41">
      <c r="A354" s="23" t="s">
        <v>789</v>
      </c>
      <c r="B354" s="24" t="s">
        <v>787</v>
      </c>
      <c r="C354" s="24"/>
      <c r="D354" s="25"/>
      <c r="E354" s="25"/>
      <c r="F354" s="24" t="s">
        <v>790</v>
      </c>
      <c r="G354" s="25"/>
      <c r="H354" s="25"/>
      <c r="I354" s="26"/>
      <c r="J354" s="27" t="s">
        <v>442</v>
      </c>
      <c r="K354" s="27" t="s">
        <v>219</v>
      </c>
      <c r="L354" s="130">
        <v>315.39999999999998</v>
      </c>
      <c r="M354" s="130">
        <v>341.3</v>
      </c>
      <c r="N354" s="130">
        <v>369.79999999999995</v>
      </c>
      <c r="O354" s="130">
        <v>404.79999999999995</v>
      </c>
      <c r="P354" s="130">
        <v>418.90000000000003</v>
      </c>
      <c r="Q354" s="130">
        <v>450.3</v>
      </c>
      <c r="R354" s="130">
        <v>499.4</v>
      </c>
      <c r="S354" s="130">
        <v>511.9</v>
      </c>
      <c r="T354" s="130">
        <v>646.80000000000007</v>
      </c>
      <c r="U354" s="130">
        <v>780.6</v>
      </c>
      <c r="V354" s="130">
        <v>900.6</v>
      </c>
      <c r="W354" s="130">
        <v>919.5</v>
      </c>
      <c r="X354" s="130">
        <v>953.4</v>
      </c>
      <c r="Y354" s="130">
        <v>1067</v>
      </c>
      <c r="Z354" s="130">
        <v>1159</v>
      </c>
      <c r="AA354" s="130">
        <v>1223.9000000000001</v>
      </c>
      <c r="AB354" s="130">
        <v>1237.6999999999998</v>
      </c>
      <c r="AC354" s="130">
        <v>1194.8</v>
      </c>
      <c r="AD354" s="130">
        <v>1085.3</v>
      </c>
      <c r="AE354" s="130">
        <v>1133.8</v>
      </c>
      <c r="AF354" s="130">
        <v>1185.3</v>
      </c>
      <c r="AG354" s="130">
        <v>1224.3</v>
      </c>
      <c r="AH354" s="130">
        <v>1359.3999999999999</v>
      </c>
      <c r="AI354" s="130">
        <v>1470.4</v>
      </c>
      <c r="AJ354" s="130">
        <v>1778.3999999999999</v>
      </c>
      <c r="AK354" s="130">
        <v>1739.6</v>
      </c>
      <c r="AL354" s="130">
        <v>1948.5</v>
      </c>
      <c r="AM354" s="130">
        <v>2213.9</v>
      </c>
      <c r="AN354" s="130">
        <v>2534.4</v>
      </c>
      <c r="AO354" s="130">
        <v>2856.5999999999995</v>
      </c>
    </row>
    <row r="355" spans="1:41">
      <c r="A355" s="23" t="s">
        <v>791</v>
      </c>
      <c r="B355" s="24" t="s">
        <v>787</v>
      </c>
      <c r="C355" s="24"/>
      <c r="D355" s="25"/>
      <c r="E355" s="25"/>
      <c r="F355" s="24" t="s">
        <v>792</v>
      </c>
      <c r="G355" s="25"/>
      <c r="H355" s="25"/>
      <c r="I355" s="26"/>
      <c r="J355" s="27" t="s">
        <v>535</v>
      </c>
      <c r="K355" s="27" t="s">
        <v>219</v>
      </c>
      <c r="L355" s="130">
        <v>130.1</v>
      </c>
      <c r="M355" s="130">
        <v>135.30000000000001</v>
      </c>
      <c r="N355" s="130">
        <v>143.6</v>
      </c>
      <c r="O355" s="130">
        <v>161.19999999999999</v>
      </c>
      <c r="P355" s="130">
        <v>166.6</v>
      </c>
      <c r="Q355" s="130">
        <v>179.6</v>
      </c>
      <c r="R355" s="130">
        <v>203</v>
      </c>
      <c r="S355" s="130">
        <v>206.29999999999998</v>
      </c>
      <c r="T355" s="130">
        <v>229.4</v>
      </c>
      <c r="U355" s="130">
        <v>260</v>
      </c>
      <c r="V355" s="130">
        <v>277.3</v>
      </c>
      <c r="W355" s="130">
        <v>288.8</v>
      </c>
      <c r="X355" s="130">
        <v>328.4</v>
      </c>
      <c r="Y355" s="130">
        <v>364.3</v>
      </c>
      <c r="Z355" s="130">
        <v>403</v>
      </c>
      <c r="AA355" s="130">
        <v>427.5</v>
      </c>
      <c r="AB355" s="130">
        <v>432</v>
      </c>
      <c r="AC355" s="130">
        <v>444.7</v>
      </c>
      <c r="AD355" s="130">
        <v>407.40000000000003</v>
      </c>
      <c r="AE355" s="130">
        <v>449.40000000000003</v>
      </c>
      <c r="AF355" s="130">
        <v>464.4</v>
      </c>
      <c r="AG355" s="130">
        <v>484.7</v>
      </c>
      <c r="AH355" s="130">
        <v>493.6</v>
      </c>
      <c r="AI355" s="130">
        <v>518.19999999999993</v>
      </c>
      <c r="AJ355" s="130">
        <v>732.19999999999993</v>
      </c>
      <c r="AK355" s="130">
        <v>785.7</v>
      </c>
      <c r="AL355" s="130">
        <v>909.4</v>
      </c>
      <c r="AM355" s="130">
        <v>1040.6000000000001</v>
      </c>
      <c r="AN355" s="130">
        <v>1564.6</v>
      </c>
      <c r="AO355" s="130">
        <v>1372.7</v>
      </c>
    </row>
    <row r="356" spans="1:41">
      <c r="A356" s="23" t="s">
        <v>793</v>
      </c>
      <c r="B356" s="24" t="s">
        <v>787</v>
      </c>
      <c r="C356" s="24"/>
      <c r="D356" s="25"/>
      <c r="E356" s="25"/>
      <c r="F356" s="24" t="s">
        <v>794</v>
      </c>
      <c r="G356" s="25"/>
      <c r="H356" s="25"/>
      <c r="I356" s="26"/>
      <c r="J356" s="27" t="s">
        <v>615</v>
      </c>
      <c r="K356" s="27" t="s">
        <v>219</v>
      </c>
      <c r="L356" s="130">
        <v>0</v>
      </c>
      <c r="M356" s="130">
        <v>0</v>
      </c>
      <c r="N356" s="130">
        <v>0</v>
      </c>
      <c r="O356" s="130">
        <v>0</v>
      </c>
      <c r="P356" s="130">
        <v>0</v>
      </c>
      <c r="Q356" s="130">
        <v>0</v>
      </c>
      <c r="R356" s="130">
        <v>0</v>
      </c>
      <c r="S356" s="130">
        <v>0</v>
      </c>
      <c r="T356" s="130">
        <v>0</v>
      </c>
      <c r="U356" s="130">
        <v>0</v>
      </c>
      <c r="V356" s="130">
        <v>0</v>
      </c>
      <c r="W356" s="130">
        <v>0</v>
      </c>
      <c r="X356" s="130">
        <v>0</v>
      </c>
      <c r="Y356" s="130">
        <v>0</v>
      </c>
      <c r="Z356" s="130">
        <v>0</v>
      </c>
      <c r="AA356" s="130">
        <v>0</v>
      </c>
      <c r="AB356" s="130">
        <v>0</v>
      </c>
      <c r="AC356" s="130">
        <v>0</v>
      </c>
      <c r="AD356" s="130">
        <v>0</v>
      </c>
      <c r="AE356" s="130">
        <v>0</v>
      </c>
      <c r="AF356" s="130">
        <v>0</v>
      </c>
      <c r="AG356" s="130">
        <v>0</v>
      </c>
      <c r="AH356" s="130">
        <v>0</v>
      </c>
      <c r="AI356" s="130">
        <v>0</v>
      </c>
      <c r="AJ356" s="130">
        <v>0</v>
      </c>
      <c r="AK356" s="130">
        <v>0</v>
      </c>
      <c r="AL356" s="130">
        <v>0</v>
      </c>
      <c r="AM356" s="130">
        <v>0</v>
      </c>
      <c r="AN356" s="130">
        <v>0</v>
      </c>
      <c r="AO356" s="130">
        <v>0</v>
      </c>
    </row>
    <row r="357" spans="1:41">
      <c r="A357" s="23" t="s">
        <v>795</v>
      </c>
      <c r="B357" s="24" t="s">
        <v>787</v>
      </c>
      <c r="C357" s="24"/>
      <c r="D357" s="25"/>
      <c r="E357" s="25"/>
      <c r="F357" s="24" t="s">
        <v>796</v>
      </c>
      <c r="G357" s="25"/>
      <c r="H357" s="25"/>
      <c r="I357" s="26"/>
      <c r="J357" s="27" t="s">
        <v>553</v>
      </c>
      <c r="K357" s="27" t="s">
        <v>219</v>
      </c>
      <c r="L357" s="130">
        <v>301.90000000000003</v>
      </c>
      <c r="M357" s="130">
        <v>346.9</v>
      </c>
      <c r="N357" s="130">
        <v>360.79999999999995</v>
      </c>
      <c r="O357" s="130">
        <v>489.9</v>
      </c>
      <c r="P357" s="130">
        <v>606.49999999999989</v>
      </c>
      <c r="Q357" s="130">
        <v>609.59999999999991</v>
      </c>
      <c r="R357" s="130">
        <v>659.8</v>
      </c>
      <c r="S357" s="130">
        <v>658.39999999999986</v>
      </c>
      <c r="T357" s="130">
        <v>506.09999999999997</v>
      </c>
      <c r="U357" s="130">
        <v>468.1</v>
      </c>
      <c r="V357" s="130">
        <v>624.79999999999995</v>
      </c>
      <c r="W357" s="130">
        <v>790</v>
      </c>
      <c r="X357" s="130">
        <v>1074.5</v>
      </c>
      <c r="Y357" s="130">
        <v>1217.8</v>
      </c>
      <c r="Z357" s="130">
        <v>1095.9000000000001</v>
      </c>
      <c r="AA357" s="130">
        <v>1075</v>
      </c>
      <c r="AB357" s="130">
        <v>1228.0999999999999</v>
      </c>
      <c r="AC357" s="130">
        <v>1114.1000000000001</v>
      </c>
      <c r="AD357" s="130">
        <v>1171.4000000000001</v>
      </c>
      <c r="AE357" s="130">
        <v>1112.0999999999999</v>
      </c>
      <c r="AF357" s="130">
        <v>1045.5999999999999</v>
      </c>
      <c r="AG357" s="130">
        <v>1046.5</v>
      </c>
      <c r="AH357" s="130">
        <v>1180.4000000000001</v>
      </c>
      <c r="AI357" s="130">
        <v>1254.1999999999998</v>
      </c>
      <c r="AJ357" s="130">
        <v>1304.1999999999998</v>
      </c>
      <c r="AK357" s="130">
        <v>1263.1963041199999</v>
      </c>
      <c r="AL357" s="130">
        <v>1554</v>
      </c>
      <c r="AM357" s="130">
        <v>1834.5793899999999</v>
      </c>
      <c r="AN357" s="130">
        <v>1972.6022</v>
      </c>
      <c r="AO357" s="130">
        <v>2398</v>
      </c>
    </row>
    <row r="358" spans="1:41">
      <c r="A358" s="23" t="s">
        <v>797</v>
      </c>
      <c r="B358" s="24" t="s">
        <v>787</v>
      </c>
      <c r="C358" s="24"/>
      <c r="D358" s="25"/>
      <c r="E358" s="25"/>
      <c r="F358" s="24" t="s">
        <v>798</v>
      </c>
      <c r="G358" s="25"/>
      <c r="H358" s="25"/>
      <c r="I358" s="26"/>
      <c r="J358" s="27" t="s">
        <v>529</v>
      </c>
      <c r="K358" s="27" t="s">
        <v>219</v>
      </c>
      <c r="L358" s="130">
        <v>17.8</v>
      </c>
      <c r="M358" s="130">
        <v>14.200000000000001</v>
      </c>
      <c r="N358" s="130">
        <v>12.9</v>
      </c>
      <c r="O358" s="130">
        <v>14.3</v>
      </c>
      <c r="P358" s="130">
        <v>20.399999999999999</v>
      </c>
      <c r="Q358" s="130">
        <v>51.800000000000004</v>
      </c>
      <c r="R358" s="130">
        <v>40.4</v>
      </c>
      <c r="S358" s="130">
        <v>49.3</v>
      </c>
      <c r="T358" s="130">
        <v>76.899999999999991</v>
      </c>
      <c r="U358" s="130">
        <v>93.2</v>
      </c>
      <c r="V358" s="130">
        <v>100.9</v>
      </c>
      <c r="W358" s="130">
        <v>202</v>
      </c>
      <c r="X358" s="130">
        <v>474.1</v>
      </c>
      <c r="Y358" s="130">
        <v>307.39999999999998</v>
      </c>
      <c r="Z358" s="130">
        <v>77.2</v>
      </c>
      <c r="AA358" s="130">
        <v>88.6</v>
      </c>
      <c r="AB358" s="130">
        <v>73.899999999999991</v>
      </c>
      <c r="AC358" s="130">
        <v>59.9</v>
      </c>
      <c r="AD358" s="130">
        <v>28</v>
      </c>
      <c r="AE358" s="130">
        <v>40.9</v>
      </c>
      <c r="AF358" s="130">
        <v>46</v>
      </c>
      <c r="AG358" s="130">
        <v>72</v>
      </c>
      <c r="AH358" s="130">
        <v>121.10000000000001</v>
      </c>
      <c r="AI358" s="130">
        <v>122.1</v>
      </c>
      <c r="AJ358" s="130">
        <v>117.9</v>
      </c>
      <c r="AK358" s="130">
        <v>82.903473218999991</v>
      </c>
      <c r="AL358" s="130">
        <v>113.6</v>
      </c>
      <c r="AM358" s="130">
        <v>161</v>
      </c>
      <c r="AN358" s="130">
        <v>203.89999999999998</v>
      </c>
      <c r="AO358" s="130">
        <v>194.5</v>
      </c>
    </row>
    <row r="359" spans="1:41">
      <c r="A359" s="23" t="s">
        <v>799</v>
      </c>
      <c r="B359" s="24" t="s">
        <v>787</v>
      </c>
      <c r="C359" s="24"/>
      <c r="D359" s="25"/>
      <c r="E359" s="25"/>
      <c r="F359" s="24" t="s">
        <v>800</v>
      </c>
      <c r="G359" s="25"/>
      <c r="H359" s="25"/>
      <c r="I359" s="26"/>
      <c r="J359" s="27" t="s">
        <v>532</v>
      </c>
      <c r="K359" s="27" t="s">
        <v>219</v>
      </c>
      <c r="L359" s="130">
        <v>29.7</v>
      </c>
      <c r="M359" s="130">
        <v>29.9</v>
      </c>
      <c r="N359" s="130">
        <v>30.3</v>
      </c>
      <c r="O359" s="130">
        <v>33.700000000000003</v>
      </c>
      <c r="P359" s="130">
        <v>32.700000000000003</v>
      </c>
      <c r="Q359" s="130">
        <v>33.200000000000003</v>
      </c>
      <c r="R359" s="130">
        <v>36.1</v>
      </c>
      <c r="S359" s="130">
        <v>36.799999999999997</v>
      </c>
      <c r="T359" s="130">
        <v>39.5</v>
      </c>
      <c r="U359" s="130">
        <v>43.9</v>
      </c>
      <c r="V359" s="130">
        <v>44.9</v>
      </c>
      <c r="W359" s="130">
        <v>47.7</v>
      </c>
      <c r="X359" s="130">
        <v>55.7</v>
      </c>
      <c r="Y359" s="130">
        <v>58.3</v>
      </c>
      <c r="Z359" s="130">
        <v>67.400000000000006</v>
      </c>
      <c r="AA359" s="130">
        <v>71.5</v>
      </c>
      <c r="AB359" s="130">
        <v>72</v>
      </c>
      <c r="AC359" s="130">
        <v>69.5</v>
      </c>
      <c r="AD359" s="130">
        <v>62.7</v>
      </c>
      <c r="AE359" s="130">
        <v>66.400000000000006</v>
      </c>
      <c r="AF359" s="130">
        <v>68.2</v>
      </c>
      <c r="AG359" s="130">
        <v>71</v>
      </c>
      <c r="AH359" s="130">
        <v>78.599999999999994</v>
      </c>
      <c r="AI359" s="130">
        <v>85</v>
      </c>
      <c r="AJ359" s="130">
        <v>119.5</v>
      </c>
      <c r="AK359" s="130">
        <v>128.4</v>
      </c>
      <c r="AL359" s="130">
        <v>149.19999999999999</v>
      </c>
      <c r="AM359" s="130">
        <v>169.7</v>
      </c>
      <c r="AN359" s="130">
        <v>192.6</v>
      </c>
      <c r="AO359" s="130">
        <v>217</v>
      </c>
    </row>
    <row r="360" spans="1:41">
      <c r="A360" s="23" t="s">
        <v>801</v>
      </c>
      <c r="B360" s="24" t="s">
        <v>787</v>
      </c>
      <c r="C360" s="24"/>
      <c r="D360" s="25"/>
      <c r="E360" s="25"/>
      <c r="F360" s="24" t="s">
        <v>802</v>
      </c>
      <c r="G360" s="25"/>
      <c r="H360" s="25"/>
      <c r="I360" s="26"/>
      <c r="J360" s="27" t="s">
        <v>344</v>
      </c>
      <c r="K360" s="27" t="s">
        <v>219</v>
      </c>
      <c r="L360" s="130">
        <v>137.39246856185795</v>
      </c>
      <c r="M360" s="130">
        <v>134.8709159651967</v>
      </c>
      <c r="N360" s="130">
        <v>137.76444033149508</v>
      </c>
      <c r="O360" s="130">
        <v>166.47333367124881</v>
      </c>
      <c r="P360" s="130">
        <v>167.19789365061044</v>
      </c>
      <c r="Q360" s="130">
        <v>282.73842370092819</v>
      </c>
      <c r="R360" s="130">
        <v>232.99523313040572</v>
      </c>
      <c r="S360" s="130">
        <v>211.96863723792634</v>
      </c>
      <c r="T360" s="130">
        <v>245.25895742907883</v>
      </c>
      <c r="U360" s="130">
        <v>353.56652133443311</v>
      </c>
      <c r="V360" s="130">
        <v>407.29166293010508</v>
      </c>
      <c r="W360" s="130">
        <v>379.23472266065772</v>
      </c>
      <c r="X360" s="130">
        <v>581.29604756438096</v>
      </c>
      <c r="Y360" s="130">
        <v>482.97599140099999</v>
      </c>
      <c r="Z360" s="130">
        <v>334.9749147818552</v>
      </c>
      <c r="AA360" s="130">
        <v>374.79318530260474</v>
      </c>
      <c r="AB360" s="130">
        <v>358.43117767849617</v>
      </c>
      <c r="AC360" s="130">
        <v>376.48927388225894</v>
      </c>
      <c r="AD360" s="130">
        <v>415.16786328466765</v>
      </c>
      <c r="AE360" s="130">
        <v>413.36734279782644</v>
      </c>
      <c r="AF360" s="130">
        <v>447.6881170212298</v>
      </c>
      <c r="AG360" s="130">
        <v>386.93059839065216</v>
      </c>
      <c r="AH360" s="130">
        <v>410.76287700000012</v>
      </c>
      <c r="AI360" s="130">
        <v>378.99926800000014</v>
      </c>
      <c r="AJ360" s="130">
        <v>380.16832400000004</v>
      </c>
      <c r="AK360" s="130">
        <v>341.32022500000005</v>
      </c>
      <c r="AL360" s="130">
        <v>371.79972250000014</v>
      </c>
      <c r="AM360" s="130">
        <v>413.54138350000017</v>
      </c>
      <c r="AN360" s="130">
        <v>451.34686950000003</v>
      </c>
      <c r="AO360" s="130">
        <v>397.20000000000016</v>
      </c>
    </row>
    <row r="361" spans="1:41">
      <c r="A361" s="23" t="s">
        <v>803</v>
      </c>
      <c r="B361" s="24" t="s">
        <v>787</v>
      </c>
      <c r="C361" s="24"/>
      <c r="D361" s="25"/>
      <c r="E361" s="25"/>
      <c r="F361" s="24" t="s">
        <v>804</v>
      </c>
      <c r="G361" s="25"/>
      <c r="H361" s="25"/>
      <c r="I361" s="26"/>
      <c r="J361" s="27" t="s">
        <v>526</v>
      </c>
      <c r="K361" s="27" t="s">
        <v>219</v>
      </c>
      <c r="L361" s="130">
        <v>271.59999999999997</v>
      </c>
      <c r="M361" s="130">
        <v>234.00000000000003</v>
      </c>
      <c r="N361" s="130">
        <v>256.40000000000003</v>
      </c>
      <c r="O361" s="130">
        <v>295.60000000000002</v>
      </c>
      <c r="P361" s="130">
        <v>304.49999999999994</v>
      </c>
      <c r="Q361" s="130">
        <v>315.8</v>
      </c>
      <c r="R361" s="130">
        <v>366.70000000000005</v>
      </c>
      <c r="S361" s="130">
        <v>398.2</v>
      </c>
      <c r="T361" s="130">
        <v>400.2</v>
      </c>
      <c r="U361" s="130">
        <v>308.59999999999991</v>
      </c>
      <c r="V361" s="130">
        <v>361.5</v>
      </c>
      <c r="W361" s="130">
        <v>413.49999999999994</v>
      </c>
      <c r="X361" s="130">
        <v>460.50000000000006</v>
      </c>
      <c r="Y361" s="130">
        <v>506.40000000000003</v>
      </c>
      <c r="Z361" s="130">
        <v>544</v>
      </c>
      <c r="AA361" s="130">
        <v>578.5</v>
      </c>
      <c r="AB361" s="130">
        <v>618.6</v>
      </c>
      <c r="AC361" s="130">
        <v>632.69999999999993</v>
      </c>
      <c r="AD361" s="130">
        <v>479.20000000000005</v>
      </c>
      <c r="AE361" s="130">
        <v>430.6</v>
      </c>
      <c r="AF361" s="130">
        <v>441.29999999999995</v>
      </c>
      <c r="AG361" s="130">
        <v>454.99999999999994</v>
      </c>
      <c r="AH361" s="130">
        <v>508.5</v>
      </c>
      <c r="AI361" s="130">
        <v>576</v>
      </c>
      <c r="AJ361" s="130">
        <v>621.20000000000005</v>
      </c>
      <c r="AK361" s="130">
        <v>650.5</v>
      </c>
      <c r="AL361" s="130">
        <v>718.49999999999989</v>
      </c>
      <c r="AM361" s="130">
        <v>815.39999999999986</v>
      </c>
      <c r="AN361" s="130">
        <v>974.2</v>
      </c>
      <c r="AO361" s="130">
        <v>1094.8999999999999</v>
      </c>
    </row>
    <row r="362" spans="1:41">
      <c r="A362" s="23" t="s">
        <v>805</v>
      </c>
      <c r="B362" s="24" t="s">
        <v>787</v>
      </c>
      <c r="C362" s="24"/>
      <c r="D362" s="25"/>
      <c r="E362" s="25"/>
      <c r="F362" s="24" t="s">
        <v>806</v>
      </c>
      <c r="G362" s="25"/>
      <c r="H362" s="25"/>
      <c r="I362" s="26"/>
      <c r="J362" s="27" t="s">
        <v>807</v>
      </c>
      <c r="K362" s="27" t="s">
        <v>219</v>
      </c>
      <c r="L362" s="130">
        <v>0</v>
      </c>
      <c r="M362" s="130">
        <v>0</v>
      </c>
      <c r="N362" s="130">
        <v>0</v>
      </c>
      <c r="O362" s="130">
        <v>0</v>
      </c>
      <c r="P362" s="130">
        <v>0</v>
      </c>
      <c r="Q362" s="130">
        <v>0</v>
      </c>
      <c r="R362" s="130">
        <v>0</v>
      </c>
      <c r="S362" s="130">
        <v>0</v>
      </c>
      <c r="T362" s="130">
        <v>0</v>
      </c>
      <c r="U362" s="130">
        <v>0</v>
      </c>
      <c r="V362" s="130">
        <v>0</v>
      </c>
      <c r="W362" s="130">
        <v>0</v>
      </c>
      <c r="X362" s="130">
        <v>0</v>
      </c>
      <c r="Y362" s="130">
        <v>0</v>
      </c>
      <c r="Z362" s="130">
        <v>0</v>
      </c>
      <c r="AA362" s="130">
        <v>0</v>
      </c>
      <c r="AB362" s="130">
        <v>0</v>
      </c>
      <c r="AC362" s="130">
        <v>0</v>
      </c>
      <c r="AD362" s="130">
        <v>0</v>
      </c>
      <c r="AE362" s="130">
        <v>0</v>
      </c>
      <c r="AF362" s="130">
        <v>0</v>
      </c>
      <c r="AG362" s="130">
        <v>0</v>
      </c>
      <c r="AH362" s="130">
        <v>0</v>
      </c>
      <c r="AI362" s="130">
        <v>0</v>
      </c>
      <c r="AJ362" s="130">
        <v>0</v>
      </c>
      <c r="AK362" s="130">
        <v>0</v>
      </c>
      <c r="AL362" s="130">
        <v>0</v>
      </c>
      <c r="AM362" s="130">
        <v>0</v>
      </c>
      <c r="AN362" s="130">
        <v>0</v>
      </c>
      <c r="AO362" s="130">
        <v>0</v>
      </c>
    </row>
    <row r="363" spans="1:41">
      <c r="A363" s="28" t="s">
        <v>808</v>
      </c>
      <c r="B363" s="29" t="s">
        <v>787</v>
      </c>
      <c r="C363" s="29"/>
      <c r="D363" s="30"/>
      <c r="E363" s="30"/>
      <c r="F363" s="29" t="s">
        <v>809</v>
      </c>
      <c r="G363" s="30"/>
      <c r="H363" s="30"/>
      <c r="I363" s="31"/>
      <c r="J363" s="32" t="s">
        <v>216</v>
      </c>
      <c r="K363" s="32" t="s">
        <v>216</v>
      </c>
      <c r="L363" s="92">
        <v>98.100000000000136</v>
      </c>
      <c r="M363" s="92">
        <v>108.99999999999977</v>
      </c>
      <c r="N363" s="92">
        <v>121.09999999999968</v>
      </c>
      <c r="O363" s="92">
        <v>134.59999999999991</v>
      </c>
      <c r="P363" s="92">
        <v>151.09999999999991</v>
      </c>
      <c r="Q363" s="92">
        <v>179.59999999999945</v>
      </c>
      <c r="R363" s="92">
        <v>173.20000000000073</v>
      </c>
      <c r="S363" s="92">
        <v>195.39999999999964</v>
      </c>
      <c r="T363" s="92">
        <v>248.80000000000109</v>
      </c>
      <c r="U363" s="92">
        <v>263.90000000000146</v>
      </c>
      <c r="V363" s="92">
        <v>262.69999999999982</v>
      </c>
      <c r="W363" s="92">
        <v>289.69999999999982</v>
      </c>
      <c r="X363" s="92">
        <v>334.69999999999891</v>
      </c>
      <c r="Y363" s="92">
        <v>323.10000000000036</v>
      </c>
      <c r="Z363" s="92">
        <v>386.89999999999964</v>
      </c>
      <c r="AA363" s="92">
        <v>371.59999999999945</v>
      </c>
      <c r="AB363" s="92">
        <v>408.20000000000073</v>
      </c>
      <c r="AC363" s="92">
        <v>480.59999999999945</v>
      </c>
      <c r="AD363" s="92">
        <v>520.40000000000055</v>
      </c>
      <c r="AE363" s="92">
        <v>411.00000000000091</v>
      </c>
      <c r="AF363" s="92">
        <v>405.5</v>
      </c>
      <c r="AG363" s="92">
        <v>372.90000000000055</v>
      </c>
      <c r="AH363" s="92">
        <v>372.09999999999764</v>
      </c>
      <c r="AI363" s="92">
        <v>380.40000000000055</v>
      </c>
      <c r="AJ363" s="92">
        <v>401.29999999999836</v>
      </c>
      <c r="AK363" s="92">
        <v>429.39999999999964</v>
      </c>
      <c r="AL363" s="92">
        <v>409.40000000000146</v>
      </c>
      <c r="AM363" s="92">
        <v>397.79999999999927</v>
      </c>
      <c r="AN363" s="92">
        <v>430.29999999999927</v>
      </c>
      <c r="AO363" s="92">
        <v>443.99999999999818</v>
      </c>
    </row>
    <row r="364" spans="1:41">
      <c r="A364" s="28" t="s">
        <v>810</v>
      </c>
      <c r="B364" s="29" t="s">
        <v>787</v>
      </c>
      <c r="C364" s="29"/>
      <c r="D364" s="30"/>
      <c r="E364" s="30"/>
      <c r="F364" s="29" t="s">
        <v>811</v>
      </c>
      <c r="G364" s="30"/>
      <c r="H364" s="30"/>
      <c r="I364" s="31"/>
      <c r="J364" s="32" t="s">
        <v>216</v>
      </c>
      <c r="K364" s="32" t="s">
        <v>216</v>
      </c>
      <c r="L364" s="92">
        <v>0</v>
      </c>
      <c r="M364" s="92">
        <v>0</v>
      </c>
      <c r="N364" s="92">
        <v>0</v>
      </c>
      <c r="O364" s="92">
        <v>0</v>
      </c>
      <c r="P364" s="92">
        <v>0</v>
      </c>
      <c r="Q364" s="92">
        <v>0</v>
      </c>
      <c r="R364" s="92">
        <v>0</v>
      </c>
      <c r="S364" s="92">
        <v>0</v>
      </c>
      <c r="T364" s="92">
        <v>0</v>
      </c>
      <c r="U364" s="92">
        <v>0</v>
      </c>
      <c r="V364" s="92">
        <v>0</v>
      </c>
      <c r="W364" s="92">
        <v>0</v>
      </c>
      <c r="X364" s="92">
        <v>0</v>
      </c>
      <c r="Y364" s="92">
        <v>0</v>
      </c>
      <c r="Z364" s="92">
        <v>0</v>
      </c>
      <c r="AA364" s="92">
        <v>0</v>
      </c>
      <c r="AB364" s="92">
        <v>0</v>
      </c>
      <c r="AC364" s="92">
        <v>0</v>
      </c>
      <c r="AD364" s="92">
        <v>0</v>
      </c>
      <c r="AE364" s="92">
        <v>0</v>
      </c>
      <c r="AF364" s="92">
        <v>0</v>
      </c>
      <c r="AG364" s="92">
        <v>0</v>
      </c>
      <c r="AH364" s="92">
        <v>0</v>
      </c>
      <c r="AI364" s="92">
        <v>0</v>
      </c>
      <c r="AJ364" s="92">
        <v>0</v>
      </c>
      <c r="AK364" s="92">
        <v>0</v>
      </c>
      <c r="AL364" s="92">
        <v>0</v>
      </c>
      <c r="AM364" s="92">
        <v>0</v>
      </c>
      <c r="AN364" s="92">
        <v>0</v>
      </c>
      <c r="AO364" s="92">
        <v>0</v>
      </c>
    </row>
    <row r="365" spans="1:41">
      <c r="A365" s="23" t="s">
        <v>812</v>
      </c>
      <c r="B365" s="24" t="s">
        <v>787</v>
      </c>
      <c r="C365" s="24"/>
      <c r="D365" s="25"/>
      <c r="E365" s="25"/>
      <c r="F365" s="24" t="s">
        <v>813</v>
      </c>
      <c r="G365" s="25"/>
      <c r="H365" s="25"/>
      <c r="I365" s="26"/>
      <c r="J365" s="27" t="s">
        <v>219</v>
      </c>
      <c r="K365" s="27" t="s">
        <v>164</v>
      </c>
      <c r="L365" s="130">
        <v>53.699999999999996</v>
      </c>
      <c r="M365" s="130">
        <v>54.8</v>
      </c>
      <c r="N365" s="130">
        <v>55.4</v>
      </c>
      <c r="O365" s="130">
        <v>59.8</v>
      </c>
      <c r="P365" s="130">
        <v>69.3</v>
      </c>
      <c r="Q365" s="130">
        <v>79.5</v>
      </c>
      <c r="R365" s="130">
        <v>87.8</v>
      </c>
      <c r="S365" s="130">
        <v>95.700000000000017</v>
      </c>
      <c r="T365" s="130">
        <v>119.1</v>
      </c>
      <c r="U365" s="130">
        <v>171</v>
      </c>
      <c r="V365" s="130">
        <v>186.50000000000003</v>
      </c>
      <c r="W365" s="130">
        <v>204.70000000000002</v>
      </c>
      <c r="X365" s="130">
        <v>207.2</v>
      </c>
      <c r="Y365" s="130">
        <v>218.3</v>
      </c>
      <c r="Z365" s="130">
        <v>213.4</v>
      </c>
      <c r="AA365" s="130">
        <v>223.2</v>
      </c>
      <c r="AB365" s="130">
        <v>237.8</v>
      </c>
      <c r="AC365" s="130">
        <v>238.79999999999998</v>
      </c>
      <c r="AD365" s="130">
        <v>230.1</v>
      </c>
      <c r="AE365" s="130">
        <v>228.79999999999998</v>
      </c>
      <c r="AF365" s="130">
        <v>223.9</v>
      </c>
      <c r="AG365" s="130">
        <v>218.60000000000002</v>
      </c>
      <c r="AH365" s="130">
        <v>225.70000000000002</v>
      </c>
      <c r="AI365" s="130">
        <v>225.6</v>
      </c>
      <c r="AJ365" s="130">
        <v>216.00000000000003</v>
      </c>
      <c r="AK365" s="130">
        <v>183.00000000000003</v>
      </c>
      <c r="AL365" s="130">
        <v>180.89999999999998</v>
      </c>
      <c r="AM365" s="130">
        <v>181.4</v>
      </c>
      <c r="AN365" s="130">
        <v>182</v>
      </c>
      <c r="AO365" s="130">
        <v>180.60000000000002</v>
      </c>
    </row>
    <row r="366" spans="1:41">
      <c r="A366" s="23" t="s">
        <v>814</v>
      </c>
      <c r="B366" s="24" t="s">
        <v>787</v>
      </c>
      <c r="C366" s="24"/>
      <c r="D366" s="25"/>
      <c r="E366" s="25"/>
      <c r="F366" s="24" t="s">
        <v>815</v>
      </c>
      <c r="G366" s="25"/>
      <c r="H366" s="25"/>
      <c r="I366" s="26"/>
      <c r="J366" s="27" t="s">
        <v>219</v>
      </c>
      <c r="K366" s="27" t="s">
        <v>271</v>
      </c>
      <c r="L366" s="130">
        <v>163.10000000000002</v>
      </c>
      <c r="M366" s="130">
        <v>162.39999999999998</v>
      </c>
      <c r="N366" s="130">
        <v>149.10000000000002</v>
      </c>
      <c r="O366" s="130">
        <v>163.19999999999999</v>
      </c>
      <c r="P366" s="130">
        <v>170.60000000000002</v>
      </c>
      <c r="Q366" s="130">
        <v>192.4</v>
      </c>
      <c r="R366" s="130">
        <v>211.39999999999995</v>
      </c>
      <c r="S366" s="130">
        <v>213.9</v>
      </c>
      <c r="T366" s="130">
        <v>218.1</v>
      </c>
      <c r="U366" s="130">
        <v>239.90000000000003</v>
      </c>
      <c r="V366" s="130">
        <v>212.59999999999997</v>
      </c>
      <c r="W366" s="130">
        <v>208.5</v>
      </c>
      <c r="X366" s="130">
        <v>251.8</v>
      </c>
      <c r="Y366" s="130">
        <v>269.40000000000003</v>
      </c>
      <c r="Z366" s="130">
        <v>214.8</v>
      </c>
      <c r="AA366" s="130">
        <v>182.39999999999998</v>
      </c>
      <c r="AB366" s="130">
        <v>161.5</v>
      </c>
      <c r="AC366" s="130">
        <v>137.89999999999998</v>
      </c>
      <c r="AD366" s="130">
        <v>108.1</v>
      </c>
      <c r="AE366" s="130">
        <v>117.9</v>
      </c>
      <c r="AF366" s="130">
        <v>114.9</v>
      </c>
      <c r="AG366" s="130">
        <v>116.2</v>
      </c>
      <c r="AH366" s="130">
        <v>123.1</v>
      </c>
      <c r="AI366" s="130">
        <v>125.6</v>
      </c>
      <c r="AJ366" s="130">
        <v>116.29999999999998</v>
      </c>
      <c r="AK366" s="130">
        <v>113.5</v>
      </c>
      <c r="AL366" s="130">
        <v>114.39999999999999</v>
      </c>
      <c r="AM366" s="130">
        <v>116.5</v>
      </c>
      <c r="AN366" s="130">
        <v>117.6</v>
      </c>
      <c r="AO366" s="130">
        <v>121.19999999999999</v>
      </c>
    </row>
    <row r="367" spans="1:41">
      <c r="A367" s="23" t="s">
        <v>816</v>
      </c>
      <c r="B367" s="24" t="s">
        <v>787</v>
      </c>
      <c r="C367" s="24"/>
      <c r="D367" s="25"/>
      <c r="E367" s="25"/>
      <c r="F367" s="24" t="s">
        <v>817</v>
      </c>
      <c r="G367" s="25"/>
      <c r="H367" s="25"/>
      <c r="I367" s="26"/>
      <c r="J367" s="27" t="s">
        <v>219</v>
      </c>
      <c r="K367" s="27" t="s">
        <v>296</v>
      </c>
      <c r="L367" s="130">
        <v>37.799999999999997</v>
      </c>
      <c r="M367" s="130">
        <v>40.1</v>
      </c>
      <c r="N367" s="130">
        <v>38.6</v>
      </c>
      <c r="O367" s="130">
        <v>44.6</v>
      </c>
      <c r="P367" s="130">
        <v>49.8</v>
      </c>
      <c r="Q367" s="130">
        <v>69.2</v>
      </c>
      <c r="R367" s="130">
        <v>102</v>
      </c>
      <c r="S367" s="130">
        <v>108.2</v>
      </c>
      <c r="T367" s="130">
        <v>226.3</v>
      </c>
      <c r="U367" s="130">
        <v>262.8</v>
      </c>
      <c r="V367" s="130">
        <v>279.40000000000003</v>
      </c>
      <c r="W367" s="130">
        <v>285.7</v>
      </c>
      <c r="X367" s="130">
        <v>298.10000000000002</v>
      </c>
      <c r="Y367" s="130">
        <v>304.79999999999995</v>
      </c>
      <c r="Z367" s="130">
        <v>305.2</v>
      </c>
      <c r="AA367" s="130">
        <v>352</v>
      </c>
      <c r="AB367" s="130">
        <v>384</v>
      </c>
      <c r="AC367" s="130">
        <v>363.2</v>
      </c>
      <c r="AD367" s="130">
        <v>380.9</v>
      </c>
      <c r="AE367" s="130">
        <v>415.3</v>
      </c>
      <c r="AF367" s="130">
        <v>428.50000000000006</v>
      </c>
      <c r="AG367" s="130">
        <v>436.90000000000003</v>
      </c>
      <c r="AH367" s="130">
        <v>474.40000000000003</v>
      </c>
      <c r="AI367" s="130">
        <v>481.79999999999995</v>
      </c>
      <c r="AJ367" s="130">
        <v>460.99999999999994</v>
      </c>
      <c r="AK367" s="130">
        <v>400.6</v>
      </c>
      <c r="AL367" s="130">
        <v>459.2000000000001</v>
      </c>
      <c r="AM367" s="130">
        <v>448.8</v>
      </c>
      <c r="AN367" s="130">
        <v>481.70000000000005</v>
      </c>
      <c r="AO367" s="130">
        <v>517.4</v>
      </c>
    </row>
    <row r="368" spans="1:41">
      <c r="A368" s="23" t="s">
        <v>818</v>
      </c>
      <c r="B368" s="24" t="s">
        <v>787</v>
      </c>
      <c r="C368" s="24" t="s">
        <v>1503</v>
      </c>
      <c r="D368" s="25"/>
      <c r="E368" s="25"/>
      <c r="F368" s="24" t="s">
        <v>820</v>
      </c>
      <c r="G368" s="25"/>
      <c r="H368" s="25"/>
      <c r="I368" s="26"/>
      <c r="J368" s="27" t="s">
        <v>219</v>
      </c>
      <c r="K368" s="27" t="s">
        <v>380</v>
      </c>
      <c r="L368" s="130">
        <v>40.19246856185795</v>
      </c>
      <c r="M368" s="130">
        <v>40.970915965196717</v>
      </c>
      <c r="N368" s="130">
        <v>41.764440331495102</v>
      </c>
      <c r="O368" s="130">
        <v>42.573333671248861</v>
      </c>
      <c r="P368" s="130">
        <v>43.397893650610463</v>
      </c>
      <c r="Q368" s="130">
        <v>44.238423700928095</v>
      </c>
      <c r="R368" s="130">
        <v>45.095233130405809</v>
      </c>
      <c r="S368" s="130">
        <v>45.968637237926409</v>
      </c>
      <c r="T368" s="130">
        <v>46.858957429078913</v>
      </c>
      <c r="U368" s="130">
        <v>47.766521334433143</v>
      </c>
      <c r="V368" s="130">
        <v>48.691662930105146</v>
      </c>
      <c r="W368" s="130">
        <v>49.634722660657644</v>
      </c>
      <c r="X368" s="130">
        <v>50.596047564380882</v>
      </c>
      <c r="Y368" s="130">
        <v>51.575991400999889</v>
      </c>
      <c r="Z368" s="130">
        <v>52.574914781855135</v>
      </c>
      <c r="AA368" s="130">
        <v>53.593185302604624</v>
      </c>
      <c r="AB368" s="130">
        <v>54.631177678496044</v>
      </c>
      <c r="AC368" s="130">
        <v>55.689273882258966</v>
      </c>
      <c r="AD368" s="130">
        <v>56.767863284667648</v>
      </c>
      <c r="AE368" s="130">
        <v>57.867342797826353</v>
      </c>
      <c r="AF368" s="130">
        <v>58.988117021229719</v>
      </c>
      <c r="AG368" s="130">
        <v>60.130598390652111</v>
      </c>
      <c r="AH368" s="130">
        <v>59.962876999999999</v>
      </c>
      <c r="AI368" s="130">
        <v>61.499268000000001</v>
      </c>
      <c r="AJ368" s="130">
        <v>61.168323999999998</v>
      </c>
      <c r="AK368" s="130">
        <v>61.280225000000002</v>
      </c>
      <c r="AL368" s="130">
        <v>61.399722500000003</v>
      </c>
      <c r="AM368" s="130">
        <v>59.941383500000001</v>
      </c>
      <c r="AN368" s="130">
        <v>63.346869499999997</v>
      </c>
      <c r="AO368" s="130">
        <v>71</v>
      </c>
    </row>
    <row r="369" spans="1:41">
      <c r="A369" s="23" t="s">
        <v>822</v>
      </c>
      <c r="B369" s="24" t="s">
        <v>787</v>
      </c>
      <c r="C369" s="24"/>
      <c r="D369" s="25"/>
      <c r="E369" s="25"/>
      <c r="F369" s="24" t="s">
        <v>823</v>
      </c>
      <c r="G369" s="25"/>
      <c r="H369" s="25"/>
      <c r="I369" s="26"/>
      <c r="J369" s="27" t="s">
        <v>219</v>
      </c>
      <c r="K369" s="27" t="s">
        <v>612</v>
      </c>
      <c r="L369" s="130">
        <v>0</v>
      </c>
      <c r="M369" s="130">
        <v>0</v>
      </c>
      <c r="N369" s="130">
        <v>0</v>
      </c>
      <c r="O369" s="130">
        <v>0</v>
      </c>
      <c r="P369" s="130">
        <v>0</v>
      </c>
      <c r="Q369" s="130">
        <v>0</v>
      </c>
      <c r="R369" s="130">
        <v>0</v>
      </c>
      <c r="S369" s="130">
        <v>0</v>
      </c>
      <c r="T369" s="130">
        <v>0</v>
      </c>
      <c r="U369" s="130">
        <v>0</v>
      </c>
      <c r="V369" s="130">
        <v>0</v>
      </c>
      <c r="W369" s="130">
        <v>0</v>
      </c>
      <c r="X369" s="130">
        <v>0</v>
      </c>
      <c r="Y369" s="130">
        <v>0</v>
      </c>
      <c r="Z369" s="130">
        <v>0</v>
      </c>
      <c r="AA369" s="130">
        <v>0</v>
      </c>
      <c r="AB369" s="130">
        <v>0</v>
      </c>
      <c r="AC369" s="130">
        <v>1.4000000000000001</v>
      </c>
      <c r="AD369" s="130">
        <v>1</v>
      </c>
      <c r="AE369" s="130">
        <v>0.89999999999999991</v>
      </c>
      <c r="AF369" s="130">
        <v>0.89999999999999991</v>
      </c>
      <c r="AG369" s="130">
        <v>1.1000000000000001</v>
      </c>
      <c r="AH369" s="130">
        <v>4.8000000000000007</v>
      </c>
      <c r="AI369" s="130">
        <v>6.3999999999999995</v>
      </c>
      <c r="AJ369" s="130">
        <v>6.6</v>
      </c>
      <c r="AK369" s="130">
        <v>6.7</v>
      </c>
      <c r="AL369" s="130">
        <v>7.4</v>
      </c>
      <c r="AM369" s="130">
        <v>7.5</v>
      </c>
      <c r="AN369" s="130">
        <v>7.9</v>
      </c>
      <c r="AO369" s="130">
        <v>8.4</v>
      </c>
    </row>
    <row r="370" spans="1:41">
      <c r="A370" s="23" t="s">
        <v>824</v>
      </c>
      <c r="B370" s="24" t="s">
        <v>787</v>
      </c>
      <c r="C370" s="24"/>
      <c r="D370" s="25"/>
      <c r="E370" s="25"/>
      <c r="F370" s="24" t="s">
        <v>825</v>
      </c>
      <c r="G370" s="25"/>
      <c r="H370" s="25"/>
      <c r="I370" s="26"/>
      <c r="J370" s="27" t="s">
        <v>219</v>
      </c>
      <c r="K370" s="27" t="s">
        <v>427</v>
      </c>
      <c r="L370" s="130">
        <v>37</v>
      </c>
      <c r="M370" s="130">
        <v>33.9</v>
      </c>
      <c r="N370" s="130">
        <v>35.199999999999996</v>
      </c>
      <c r="O370" s="130">
        <v>58.9</v>
      </c>
      <c r="P370" s="130">
        <v>54.5</v>
      </c>
      <c r="Q370" s="130">
        <v>74.3</v>
      </c>
      <c r="R370" s="130">
        <v>77.5</v>
      </c>
      <c r="S370" s="130">
        <v>82.999999999999986</v>
      </c>
      <c r="T370" s="130">
        <v>103.7</v>
      </c>
      <c r="U370" s="130">
        <v>123.50000000000001</v>
      </c>
      <c r="V370" s="130">
        <v>133.20000000000002</v>
      </c>
      <c r="W370" s="130">
        <v>203.10000000000005</v>
      </c>
      <c r="X370" s="130">
        <v>356.4</v>
      </c>
      <c r="Y370" s="130">
        <v>274.29999999999995</v>
      </c>
      <c r="Z370" s="130">
        <v>157.1</v>
      </c>
      <c r="AA370" s="130">
        <v>185.39999999999998</v>
      </c>
      <c r="AB370" s="130">
        <v>161.59999999999997</v>
      </c>
      <c r="AC370" s="130">
        <v>147.9</v>
      </c>
      <c r="AD370" s="130">
        <v>206.7</v>
      </c>
      <c r="AE370" s="130">
        <v>203.89999999999998</v>
      </c>
      <c r="AF370" s="130">
        <v>149.19999999999999</v>
      </c>
      <c r="AG370" s="130">
        <v>82.4</v>
      </c>
      <c r="AH370" s="130">
        <v>62.8</v>
      </c>
      <c r="AI370" s="130">
        <v>57.499999999999993</v>
      </c>
      <c r="AJ370" s="130">
        <v>62.900000000000006</v>
      </c>
      <c r="AK370" s="130">
        <v>53.7</v>
      </c>
      <c r="AL370" s="130">
        <v>46.4</v>
      </c>
      <c r="AM370" s="130">
        <v>49.1</v>
      </c>
      <c r="AN370" s="130">
        <v>49.9</v>
      </c>
      <c r="AO370" s="130">
        <v>50</v>
      </c>
    </row>
    <row r="371" spans="1:41">
      <c r="A371" s="23" t="s">
        <v>826</v>
      </c>
      <c r="B371" s="24" t="s">
        <v>787</v>
      </c>
      <c r="C371" s="24"/>
      <c r="D371" s="25"/>
      <c r="E371" s="25"/>
      <c r="F371" s="24" t="s">
        <v>827</v>
      </c>
      <c r="G371" s="25"/>
      <c r="H371" s="25"/>
      <c r="I371" s="26"/>
      <c r="J371" s="27" t="s">
        <v>219</v>
      </c>
      <c r="K371" s="27" t="s">
        <v>345</v>
      </c>
      <c r="L371" s="130">
        <v>21.6</v>
      </c>
      <c r="M371" s="130">
        <v>19.8</v>
      </c>
      <c r="N371" s="130">
        <v>19.399999999999999</v>
      </c>
      <c r="O371" s="130">
        <v>22.6</v>
      </c>
      <c r="P371" s="130">
        <v>22.299999999999997</v>
      </c>
      <c r="Q371" s="130">
        <v>106.1</v>
      </c>
      <c r="R371" s="130">
        <v>60.1</v>
      </c>
      <c r="S371" s="130">
        <v>33.200000000000003</v>
      </c>
      <c r="T371" s="130">
        <v>39.300000000000004</v>
      </c>
      <c r="U371" s="130">
        <v>125</v>
      </c>
      <c r="V371" s="130">
        <v>165.89999999999998</v>
      </c>
      <c r="W371" s="130">
        <v>58.199999999999996</v>
      </c>
      <c r="X371" s="130">
        <v>84.300000000000011</v>
      </c>
      <c r="Y371" s="130">
        <v>73.3</v>
      </c>
      <c r="Z371" s="130">
        <v>50.600000000000009</v>
      </c>
      <c r="AA371" s="130">
        <v>56.199999999999996</v>
      </c>
      <c r="AB371" s="130">
        <v>46</v>
      </c>
      <c r="AC371" s="130">
        <v>41.7</v>
      </c>
      <c r="AD371" s="130">
        <v>31.9</v>
      </c>
      <c r="AE371" s="130">
        <v>29.4</v>
      </c>
      <c r="AF371" s="130">
        <v>119</v>
      </c>
      <c r="AG371" s="130">
        <v>132.1</v>
      </c>
      <c r="AH371" s="130">
        <v>159.69999999999999</v>
      </c>
      <c r="AI371" s="130">
        <v>138.69999999999999</v>
      </c>
      <c r="AJ371" s="130">
        <v>133.69999999999999</v>
      </c>
      <c r="AK371" s="130">
        <v>111.2</v>
      </c>
      <c r="AL371" s="130">
        <v>127.5</v>
      </c>
      <c r="AM371" s="130">
        <v>156.70000000000002</v>
      </c>
      <c r="AN371" s="130">
        <v>184.5</v>
      </c>
      <c r="AO371" s="130">
        <v>167.29999999999998</v>
      </c>
    </row>
    <row r="372" spans="1:41">
      <c r="A372" s="28" t="s">
        <v>828</v>
      </c>
      <c r="B372" s="29" t="s">
        <v>787</v>
      </c>
      <c r="C372" s="29"/>
      <c r="D372" s="30"/>
      <c r="E372" s="30"/>
      <c r="F372" s="29" t="s">
        <v>829</v>
      </c>
      <c r="G372" s="30"/>
      <c r="H372" s="30"/>
      <c r="I372" s="31"/>
      <c r="J372" s="32" t="s">
        <v>216</v>
      </c>
      <c r="K372" s="32" t="s">
        <v>216</v>
      </c>
      <c r="L372" s="92">
        <v>-353.39246856185798</v>
      </c>
      <c r="M372" s="92">
        <v>-351.9709159651967</v>
      </c>
      <c r="N372" s="92">
        <v>-339.4644403314951</v>
      </c>
      <c r="O372" s="92">
        <v>-391.67333367124888</v>
      </c>
      <c r="P372" s="92">
        <v>-409.89789365061051</v>
      </c>
      <c r="Q372" s="92">
        <v>-565.73842370092802</v>
      </c>
      <c r="R372" s="92">
        <v>-583.8952331304057</v>
      </c>
      <c r="S372" s="92">
        <v>-579.96863723792649</v>
      </c>
      <c r="T372" s="92">
        <v>-753.35895742907894</v>
      </c>
      <c r="U372" s="92">
        <v>-969.9665213344332</v>
      </c>
      <c r="V372" s="92">
        <v>-1026.2916629301053</v>
      </c>
      <c r="W372" s="92">
        <v>-1009.8347226606578</v>
      </c>
      <c r="X372" s="92">
        <v>-1248.396047564381</v>
      </c>
      <c r="Y372" s="92">
        <v>-1191.6759914009997</v>
      </c>
      <c r="Z372" s="92">
        <v>-993.67491478185525</v>
      </c>
      <c r="AA372" s="92">
        <v>-1052.7931853026046</v>
      </c>
      <c r="AB372" s="92">
        <v>-1045.5311776784959</v>
      </c>
      <c r="AC372" s="92">
        <v>-986.58927388225879</v>
      </c>
      <c r="AD372" s="92">
        <v>-1015.4678632846675</v>
      </c>
      <c r="AE372" s="92">
        <v>-1054.0673427978263</v>
      </c>
      <c r="AF372" s="92">
        <v>-1095.3881170212298</v>
      </c>
      <c r="AG372" s="92">
        <v>-1047.4305983906522</v>
      </c>
      <c r="AH372" s="92">
        <v>-1110.4628769999999</v>
      </c>
      <c r="AI372" s="92">
        <v>-1097.0992679999999</v>
      </c>
      <c r="AJ372" s="92">
        <v>-1057.668324</v>
      </c>
      <c r="AK372" s="92">
        <v>-929.98022500000013</v>
      </c>
      <c r="AL372" s="92">
        <v>-997.19972250000001</v>
      </c>
      <c r="AM372" s="92">
        <v>-1019.9413835000001</v>
      </c>
      <c r="AN372" s="92">
        <v>-1086.9468695</v>
      </c>
      <c r="AO372" s="92">
        <v>-1115.9000000000001</v>
      </c>
    </row>
    <row r="373" spans="1:41">
      <c r="A373" s="28" t="s">
        <v>830</v>
      </c>
      <c r="B373" s="29" t="s">
        <v>787</v>
      </c>
      <c r="C373" s="29"/>
      <c r="D373" s="30"/>
      <c r="E373" s="30"/>
      <c r="F373" s="29" t="s">
        <v>831</v>
      </c>
      <c r="G373" s="30"/>
      <c r="H373" s="30"/>
      <c r="I373" s="31"/>
      <c r="J373" s="32" t="s">
        <v>216</v>
      </c>
      <c r="K373" s="32" t="s">
        <v>216</v>
      </c>
      <c r="L373" s="92">
        <v>-353.39246856185798</v>
      </c>
      <c r="M373" s="92">
        <v>-351.9709159651967</v>
      </c>
      <c r="N373" s="92">
        <v>-339.4644403314951</v>
      </c>
      <c r="O373" s="92">
        <v>-391.67333367124888</v>
      </c>
      <c r="P373" s="92">
        <v>-409.89789365061051</v>
      </c>
      <c r="Q373" s="92">
        <v>-565.73842370092802</v>
      </c>
      <c r="R373" s="92">
        <v>-583.8952331304057</v>
      </c>
      <c r="S373" s="92">
        <v>-579.96863723792649</v>
      </c>
      <c r="T373" s="92">
        <v>-753.35895742907894</v>
      </c>
      <c r="U373" s="92">
        <v>-969.9665213344332</v>
      </c>
      <c r="V373" s="92">
        <v>-1026.2916629301053</v>
      </c>
      <c r="W373" s="92">
        <v>-1009.8347226606578</v>
      </c>
      <c r="X373" s="92">
        <v>-1248.396047564381</v>
      </c>
      <c r="Y373" s="92">
        <v>-1191.6759914009997</v>
      </c>
      <c r="Z373" s="92">
        <v>-993.67491478185525</v>
      </c>
      <c r="AA373" s="92">
        <v>-1052.7931853026046</v>
      </c>
      <c r="AB373" s="92">
        <v>-1045.5311776784959</v>
      </c>
      <c r="AC373" s="92">
        <v>-986.58927388225879</v>
      </c>
      <c r="AD373" s="92">
        <v>-1015.4678632846675</v>
      </c>
      <c r="AE373" s="92">
        <v>-1054.0673427978263</v>
      </c>
      <c r="AF373" s="92">
        <v>-1095.3881170212298</v>
      </c>
      <c r="AG373" s="92">
        <v>-1047.4305983906522</v>
      </c>
      <c r="AH373" s="92">
        <v>-1110.4628769999999</v>
      </c>
      <c r="AI373" s="92">
        <v>-1097.0992679999999</v>
      </c>
      <c r="AJ373" s="92">
        <v>-1057.668324</v>
      </c>
      <c r="AK373" s="92">
        <v>-929.98022500000013</v>
      </c>
      <c r="AL373" s="92">
        <v>-997.19972250000001</v>
      </c>
      <c r="AM373" s="92">
        <v>-1019.9413835000001</v>
      </c>
      <c r="AN373" s="92">
        <v>-1086.9468695</v>
      </c>
      <c r="AO373" s="92">
        <v>-1115.9000000000001</v>
      </c>
    </row>
    <row r="374" spans="1:41" ht="14.4">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row>
    <row r="375" spans="1:41" ht="14.4">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row>
    <row r="376" spans="1:41" ht="2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131">
        <v>746.30000000000041</v>
      </c>
      <c r="M379" s="131">
        <v>754.80000000000007</v>
      </c>
      <c r="N379" s="131">
        <v>729.9000000000002</v>
      </c>
      <c r="O379" s="131">
        <v>759.20000000000027</v>
      </c>
      <c r="P379" s="131">
        <v>802.19999999999993</v>
      </c>
      <c r="Q379" s="131">
        <v>1013.3000000000002</v>
      </c>
      <c r="R379" s="131">
        <v>1207.1999999999996</v>
      </c>
      <c r="S379" s="131">
        <v>1298.5999999999999</v>
      </c>
      <c r="T379" s="131">
        <v>1602.9999999999993</v>
      </c>
      <c r="U379" s="131">
        <v>1820.8999999999996</v>
      </c>
      <c r="V379" s="131">
        <v>1982.1999999999996</v>
      </c>
      <c r="W379" s="131">
        <v>2141.7000000000003</v>
      </c>
      <c r="X379" s="131">
        <v>2439.7999999999993</v>
      </c>
      <c r="Y379" s="131">
        <v>2652.8999999999996</v>
      </c>
      <c r="Z379" s="131">
        <v>2308.1</v>
      </c>
      <c r="AA379" s="131">
        <v>2375.8999999999996</v>
      </c>
      <c r="AB379" s="131">
        <v>2319.3999999999996</v>
      </c>
      <c r="AC379" s="131">
        <v>2330.1999999999998</v>
      </c>
      <c r="AD379" s="131">
        <v>2132.9999999999995</v>
      </c>
      <c r="AE379" s="131">
        <v>2286.8999999999992</v>
      </c>
      <c r="AF379" s="131">
        <v>2295.6999999999994</v>
      </c>
      <c r="AG379" s="131">
        <v>2443.2999999999993</v>
      </c>
      <c r="AH379" s="131">
        <v>2576.1999999999994</v>
      </c>
      <c r="AI379" s="131">
        <v>2825.8490000000002</v>
      </c>
      <c r="AJ379" s="131">
        <v>2924.0000000000014</v>
      </c>
      <c r="AK379" s="131">
        <v>2517.3000000000006</v>
      </c>
      <c r="AL379" s="131">
        <v>2975.7999999999984</v>
      </c>
      <c r="AM379" s="131">
        <v>3522.9632999999999</v>
      </c>
      <c r="AN379" s="131">
        <v>3849.9916900000007</v>
      </c>
      <c r="AO379" s="131">
        <v>4092.9</v>
      </c>
    </row>
    <row r="380" spans="1:41" ht="12" customHeight="1">
      <c r="A380"/>
      <c r="B380" s="39" t="s">
        <v>835</v>
      </c>
      <c r="C380" s="40" t="s">
        <v>164</v>
      </c>
      <c r="D380"/>
      <c r="E380"/>
      <c r="F380" s="40" t="s">
        <v>836</v>
      </c>
      <c r="G380" s="40"/>
      <c r="H380"/>
      <c r="I380"/>
      <c r="J380" s="33"/>
      <c r="K380" s="33"/>
      <c r="L380" s="131">
        <v>53.699999999999996</v>
      </c>
      <c r="M380" s="131">
        <v>54.8</v>
      </c>
      <c r="N380" s="131">
        <v>55.4</v>
      </c>
      <c r="O380" s="131">
        <v>59.8</v>
      </c>
      <c r="P380" s="131">
        <v>69.3</v>
      </c>
      <c r="Q380" s="131">
        <v>79.5</v>
      </c>
      <c r="R380" s="131">
        <v>87.8</v>
      </c>
      <c r="S380" s="131">
        <v>95.700000000000017</v>
      </c>
      <c r="T380" s="131">
        <v>119.1</v>
      </c>
      <c r="U380" s="131">
        <v>171</v>
      </c>
      <c r="V380" s="131">
        <v>186.50000000000003</v>
      </c>
      <c r="W380" s="131">
        <v>204.70000000000002</v>
      </c>
      <c r="X380" s="131">
        <v>207.2</v>
      </c>
      <c r="Y380" s="131">
        <v>218.3</v>
      </c>
      <c r="Z380" s="131">
        <v>213.4</v>
      </c>
      <c r="AA380" s="131">
        <v>223.2</v>
      </c>
      <c r="AB380" s="131">
        <v>237.8</v>
      </c>
      <c r="AC380" s="131">
        <v>238.79999999999998</v>
      </c>
      <c r="AD380" s="131">
        <v>230.1</v>
      </c>
      <c r="AE380" s="131">
        <v>228.79999999999998</v>
      </c>
      <c r="AF380" s="131">
        <v>223.9</v>
      </c>
      <c r="AG380" s="131">
        <v>218.60000000000002</v>
      </c>
      <c r="AH380" s="131">
        <v>225.70000000000002</v>
      </c>
      <c r="AI380" s="131">
        <v>225.6</v>
      </c>
      <c r="AJ380" s="131">
        <v>216.00000000000003</v>
      </c>
      <c r="AK380" s="131">
        <v>183.00000000000003</v>
      </c>
      <c r="AL380" s="131">
        <v>180.89999999999998</v>
      </c>
      <c r="AM380" s="131">
        <v>181.4</v>
      </c>
      <c r="AN380" s="131">
        <v>182</v>
      </c>
      <c r="AO380" s="131">
        <v>180.60000000000002</v>
      </c>
    </row>
    <row r="381" spans="1:41" ht="12" customHeight="1">
      <c r="A381"/>
      <c r="B381" s="39" t="s">
        <v>837</v>
      </c>
      <c r="C381" s="39" t="s">
        <v>838</v>
      </c>
      <c r="D381"/>
      <c r="E381"/>
      <c r="F381" s="40" t="s">
        <v>839</v>
      </c>
      <c r="G381" s="40"/>
      <c r="H381"/>
      <c r="I381"/>
      <c r="J381" s="33"/>
      <c r="K381" s="33"/>
      <c r="L381" s="131">
        <v>706.23599999999999</v>
      </c>
      <c r="M381" s="131">
        <v>701.24</v>
      </c>
      <c r="N381" s="131">
        <v>759.54399999999998</v>
      </c>
      <c r="O381" s="131">
        <v>849.77599999999995</v>
      </c>
      <c r="P381" s="131">
        <v>877.82</v>
      </c>
      <c r="Q381" s="131">
        <v>933.0680000000001</v>
      </c>
      <c r="R381" s="131">
        <v>1054.432</v>
      </c>
      <c r="S381" s="131">
        <v>1092.5079999999998</v>
      </c>
      <c r="T381" s="131">
        <v>1252.3880000000001</v>
      </c>
      <c r="U381" s="131">
        <v>1330.684</v>
      </c>
      <c r="V381" s="131">
        <v>1517.71</v>
      </c>
      <c r="W381" s="131">
        <v>1596.99</v>
      </c>
      <c r="X381" s="131">
        <v>1714.67</v>
      </c>
      <c r="Y381" s="131">
        <v>1907.316</v>
      </c>
      <c r="Z381" s="131">
        <v>2073.36</v>
      </c>
      <c r="AA381" s="131">
        <v>2195.19</v>
      </c>
      <c r="AB381" s="131">
        <v>2251.1840000000002</v>
      </c>
      <c r="AC381" s="131">
        <v>2234.2380000000003</v>
      </c>
      <c r="AD381" s="131">
        <v>1943.1480000000001</v>
      </c>
      <c r="AE381" s="131">
        <v>1987.9640000000002</v>
      </c>
      <c r="AF381" s="131">
        <v>2064.5219999999995</v>
      </c>
      <c r="AG381" s="131">
        <v>2136.6999999999998</v>
      </c>
      <c r="AH381" s="131">
        <v>2330.9900000000002</v>
      </c>
      <c r="AI381" s="131">
        <v>2530.04</v>
      </c>
      <c r="AJ381" s="131">
        <v>3094.5279999999998</v>
      </c>
      <c r="AK381" s="131">
        <v>3136.7699999999995</v>
      </c>
      <c r="AL381" s="131">
        <v>3533.29</v>
      </c>
      <c r="AM381" s="131">
        <v>4020.9760000000006</v>
      </c>
      <c r="AN381" s="131">
        <v>5014.7479999999996</v>
      </c>
      <c r="AO381" s="131">
        <v>5258.5060000000003</v>
      </c>
    </row>
    <row r="382" spans="1:41" ht="12" customHeight="1">
      <c r="A382"/>
      <c r="B382" s="39" t="s">
        <v>840</v>
      </c>
      <c r="C382" s="39" t="s">
        <v>841</v>
      </c>
      <c r="D382"/>
      <c r="E382"/>
      <c r="F382" s="40" t="s">
        <v>842</v>
      </c>
      <c r="G382" s="40"/>
      <c r="H382"/>
      <c r="I382"/>
      <c r="J382" s="33"/>
      <c r="K382" s="33"/>
      <c r="L382" s="131">
        <v>687.49559999999997</v>
      </c>
      <c r="M382" s="131">
        <v>685.09400000000005</v>
      </c>
      <c r="N382" s="131">
        <v>741.85239999999999</v>
      </c>
      <c r="O382" s="131">
        <v>829.37959999999998</v>
      </c>
      <c r="P382" s="131">
        <v>856.80950000000007</v>
      </c>
      <c r="Q382" s="131">
        <v>911.27780000000007</v>
      </c>
      <c r="R382" s="131">
        <v>1029.1297</v>
      </c>
      <c r="S382" s="131">
        <v>1082.5529999999999</v>
      </c>
      <c r="T382" s="131">
        <v>1242.383</v>
      </c>
      <c r="U382" s="131">
        <v>1322.9690000000001</v>
      </c>
      <c r="V382" s="131">
        <v>1508.6725000000001</v>
      </c>
      <c r="W382" s="131">
        <v>1586.6524999999999</v>
      </c>
      <c r="X382" s="131">
        <v>1703.1575</v>
      </c>
      <c r="Y382" s="131">
        <v>1894.6559999999999</v>
      </c>
      <c r="Z382" s="131">
        <v>2059.7600000000002</v>
      </c>
      <c r="AA382" s="131">
        <v>2180.7275</v>
      </c>
      <c r="AB382" s="131">
        <v>2235.7190000000001</v>
      </c>
      <c r="AC382" s="131">
        <v>2218.4205000000002</v>
      </c>
      <c r="AD382" s="131">
        <v>1931.1680000000001</v>
      </c>
      <c r="AE382" s="131">
        <v>1977.1990000000001</v>
      </c>
      <c r="AF382" s="131">
        <v>2053.4894999999997</v>
      </c>
      <c r="AG382" s="131">
        <v>2125.3249999999998</v>
      </c>
      <c r="AH382" s="131">
        <v>2318.2775000000001</v>
      </c>
      <c r="AI382" s="131">
        <v>2515.64</v>
      </c>
      <c r="AJ382" s="131">
        <v>3078.9979999999996</v>
      </c>
      <c r="AK382" s="131">
        <v>3120.5074999999997</v>
      </c>
      <c r="AL382" s="131">
        <v>3515.3274999999999</v>
      </c>
      <c r="AM382" s="131">
        <v>4000.5910000000003</v>
      </c>
      <c r="AN382" s="131">
        <v>4990.393</v>
      </c>
      <c r="AO382" s="131">
        <v>5231.1334999999999</v>
      </c>
    </row>
    <row r="383" spans="1:41" ht="12" customHeight="1">
      <c r="A383"/>
      <c r="B383" s="39" t="s">
        <v>843</v>
      </c>
      <c r="C383" s="40" t="s">
        <v>442</v>
      </c>
      <c r="D383"/>
      <c r="E383"/>
      <c r="F383" s="40" t="s">
        <v>844</v>
      </c>
      <c r="G383" s="40"/>
      <c r="H383"/>
      <c r="I383"/>
      <c r="J383" s="33"/>
      <c r="K383" s="33"/>
      <c r="L383" s="131">
        <v>315.39999999999998</v>
      </c>
      <c r="M383" s="131">
        <v>341.3</v>
      </c>
      <c r="N383" s="131">
        <v>369.79999999999995</v>
      </c>
      <c r="O383" s="131">
        <v>404.79999999999995</v>
      </c>
      <c r="P383" s="131">
        <v>418.90000000000003</v>
      </c>
      <c r="Q383" s="131">
        <v>450.3</v>
      </c>
      <c r="R383" s="131">
        <v>499.4</v>
      </c>
      <c r="S383" s="131">
        <v>511.9</v>
      </c>
      <c r="T383" s="131">
        <v>646.80000000000007</v>
      </c>
      <c r="U383" s="131">
        <v>780.6</v>
      </c>
      <c r="V383" s="131">
        <v>900.6</v>
      </c>
      <c r="W383" s="131">
        <v>919.5</v>
      </c>
      <c r="X383" s="131">
        <v>953.4</v>
      </c>
      <c r="Y383" s="131">
        <v>1067</v>
      </c>
      <c r="Z383" s="131">
        <v>1159</v>
      </c>
      <c r="AA383" s="131">
        <v>1223.9000000000001</v>
      </c>
      <c r="AB383" s="131">
        <v>1237.6999999999998</v>
      </c>
      <c r="AC383" s="131">
        <v>1194.8</v>
      </c>
      <c r="AD383" s="131">
        <v>1085.3</v>
      </c>
      <c r="AE383" s="131">
        <v>1133.8</v>
      </c>
      <c r="AF383" s="131">
        <v>1185.3</v>
      </c>
      <c r="AG383" s="131">
        <v>1224.3</v>
      </c>
      <c r="AH383" s="131">
        <v>1359.3999999999999</v>
      </c>
      <c r="AI383" s="131">
        <v>1470.4</v>
      </c>
      <c r="AJ383" s="131">
        <v>1778.3999999999999</v>
      </c>
      <c r="AK383" s="131">
        <v>1739.6</v>
      </c>
      <c r="AL383" s="131">
        <v>1948.5</v>
      </c>
      <c r="AM383" s="131">
        <v>2213.9</v>
      </c>
      <c r="AN383" s="131">
        <v>2534.4</v>
      </c>
      <c r="AO383" s="131">
        <v>2856.5999999999995</v>
      </c>
    </row>
    <row r="384" spans="1:41" ht="12" customHeight="1">
      <c r="A384"/>
      <c r="B384" s="39" t="s">
        <v>845</v>
      </c>
      <c r="C384" s="40" t="s">
        <v>846</v>
      </c>
      <c r="D384" s="40"/>
      <c r="E384"/>
      <c r="F384" s="40" t="s">
        <v>847</v>
      </c>
      <c r="G384" s="40"/>
      <c r="H384"/>
      <c r="I384"/>
      <c r="J384" s="33"/>
      <c r="K384" s="33"/>
      <c r="L384" s="131">
        <v>372.09559999999999</v>
      </c>
      <c r="M384" s="131">
        <v>343.79400000000004</v>
      </c>
      <c r="N384" s="131">
        <v>372.05240000000003</v>
      </c>
      <c r="O384" s="131">
        <v>424.57960000000003</v>
      </c>
      <c r="P384" s="131">
        <v>437.90949999999998</v>
      </c>
      <c r="Q384" s="131">
        <v>460.9778</v>
      </c>
      <c r="R384" s="131">
        <v>529.72970000000009</v>
      </c>
      <c r="S384" s="131">
        <v>570.65300000000002</v>
      </c>
      <c r="T384" s="131">
        <v>595.58299999999997</v>
      </c>
      <c r="U384" s="131">
        <v>542.36899999999991</v>
      </c>
      <c r="V384" s="131">
        <v>608.07249999999999</v>
      </c>
      <c r="W384" s="131">
        <v>667.15249999999992</v>
      </c>
      <c r="X384" s="131">
        <v>749.75750000000005</v>
      </c>
      <c r="Y384" s="131">
        <v>827.65600000000006</v>
      </c>
      <c r="Z384" s="131">
        <v>900.76</v>
      </c>
      <c r="AA384" s="131">
        <v>956.82749999999999</v>
      </c>
      <c r="AB384" s="131">
        <v>998.01900000000001</v>
      </c>
      <c r="AC384" s="131">
        <v>1023.6205</v>
      </c>
      <c r="AD384" s="131">
        <v>845.86800000000017</v>
      </c>
      <c r="AE384" s="131">
        <v>843.39900000000011</v>
      </c>
      <c r="AF384" s="131">
        <v>868.18949999999995</v>
      </c>
      <c r="AG384" s="131">
        <v>901.02499999999998</v>
      </c>
      <c r="AH384" s="131">
        <v>958.87750000000005</v>
      </c>
      <c r="AI384" s="131">
        <v>1045.2399999999998</v>
      </c>
      <c r="AJ384" s="131">
        <v>1300.598</v>
      </c>
      <c r="AK384" s="131">
        <v>1380.9075</v>
      </c>
      <c r="AL384" s="131">
        <v>1566.8274999999999</v>
      </c>
      <c r="AM384" s="131">
        <v>1786.691</v>
      </c>
      <c r="AN384" s="131">
        <v>2455.9929999999999</v>
      </c>
      <c r="AO384" s="131">
        <v>2374.5335</v>
      </c>
    </row>
    <row r="385" spans="1:41" ht="12" customHeight="1">
      <c r="A385"/>
      <c r="B385" s="39" t="s">
        <v>848</v>
      </c>
      <c r="C385" s="40" t="s">
        <v>849</v>
      </c>
      <c r="D385" s="40"/>
      <c r="E385"/>
      <c r="F385" s="40" t="s">
        <v>850</v>
      </c>
      <c r="G385" s="40"/>
      <c r="H385"/>
      <c r="I385"/>
      <c r="J385" s="33"/>
      <c r="K385" s="33"/>
      <c r="L385" s="131">
        <v>18.740399999999998</v>
      </c>
      <c r="M385" s="131">
        <v>16.146000000000004</v>
      </c>
      <c r="N385" s="131">
        <v>17.691600000000005</v>
      </c>
      <c r="O385" s="131">
        <v>20.396400000000003</v>
      </c>
      <c r="P385" s="131">
        <v>21.010499999999997</v>
      </c>
      <c r="Q385" s="131">
        <v>21.790200000000002</v>
      </c>
      <c r="R385" s="131">
        <v>25.302300000000006</v>
      </c>
      <c r="S385" s="131">
        <v>9.9550000000000001</v>
      </c>
      <c r="T385" s="131">
        <v>10.005000000000001</v>
      </c>
      <c r="U385" s="131">
        <v>7.7149999999999981</v>
      </c>
      <c r="V385" s="131">
        <v>9.0374999999999996</v>
      </c>
      <c r="W385" s="131">
        <v>10.337499999999999</v>
      </c>
      <c r="X385" s="131">
        <v>11.512500000000003</v>
      </c>
      <c r="Y385" s="131">
        <v>12.660000000000002</v>
      </c>
      <c r="Z385" s="131">
        <v>13.600000000000001</v>
      </c>
      <c r="AA385" s="131">
        <v>14.4625</v>
      </c>
      <c r="AB385" s="131">
        <v>15.465000000000002</v>
      </c>
      <c r="AC385" s="131">
        <v>15.817499999999999</v>
      </c>
      <c r="AD385" s="131">
        <v>11.980000000000002</v>
      </c>
      <c r="AE385" s="131">
        <v>10.765000000000001</v>
      </c>
      <c r="AF385" s="131">
        <v>11.032499999999999</v>
      </c>
      <c r="AG385" s="131">
        <v>11.375</v>
      </c>
      <c r="AH385" s="131">
        <v>12.7125</v>
      </c>
      <c r="AI385" s="131">
        <v>14.4</v>
      </c>
      <c r="AJ385" s="131">
        <v>15.530000000000001</v>
      </c>
      <c r="AK385" s="131">
        <v>16.262499999999999</v>
      </c>
      <c r="AL385" s="131">
        <v>17.962499999999999</v>
      </c>
      <c r="AM385" s="131">
        <v>20.384999999999998</v>
      </c>
      <c r="AN385" s="131">
        <v>24.355000000000004</v>
      </c>
      <c r="AO385" s="131">
        <v>27.372499999999999</v>
      </c>
    </row>
    <row r="386" spans="1:41" ht="12" customHeight="1">
      <c r="A386"/>
      <c r="B386" s="39" t="s">
        <v>851</v>
      </c>
      <c r="C386" s="39" t="s">
        <v>852</v>
      </c>
      <c r="D386" s="40"/>
      <c r="E386"/>
      <c r="F386" s="40" t="s">
        <v>853</v>
      </c>
      <c r="G386" s="40"/>
      <c r="H386"/>
      <c r="I386"/>
      <c r="J386" s="33"/>
      <c r="K386" s="33"/>
      <c r="L386" s="131">
        <v>497.65646856185799</v>
      </c>
      <c r="M386" s="131">
        <v>535.23091596519669</v>
      </c>
      <c r="N386" s="131">
        <v>552.02044033149502</v>
      </c>
      <c r="O386" s="131">
        <v>716.19733367124877</v>
      </c>
      <c r="P386" s="131">
        <v>838.97789365061044</v>
      </c>
      <c r="Q386" s="131">
        <v>989.970423700928</v>
      </c>
      <c r="R386" s="131">
        <v>983.96323313040568</v>
      </c>
      <c r="S386" s="131">
        <v>980.3606372379262</v>
      </c>
      <c r="T386" s="131">
        <v>891.77095742907875</v>
      </c>
      <c r="U386" s="131">
        <v>977.28252133443311</v>
      </c>
      <c r="V386" s="131">
        <v>1199.581662930105</v>
      </c>
      <c r="W386" s="131">
        <v>1443.7447226606578</v>
      </c>
      <c r="X386" s="131">
        <v>2213.2260475643811</v>
      </c>
      <c r="Y386" s="131">
        <v>2096.8599914010001</v>
      </c>
      <c r="Z386" s="131">
        <v>1608.1149147818553</v>
      </c>
      <c r="AA386" s="131">
        <v>1644.6031853026047</v>
      </c>
      <c r="AB386" s="131">
        <v>1769.5471776784962</v>
      </c>
      <c r="AC386" s="131">
        <v>1657.9512738822589</v>
      </c>
      <c r="AD386" s="131">
        <v>1706.0198632846677</v>
      </c>
      <c r="AE386" s="131">
        <v>1658.6033427978264</v>
      </c>
      <c r="AF386" s="131">
        <v>1633.9661170212298</v>
      </c>
      <c r="AG386" s="131">
        <v>1603.7305983906522</v>
      </c>
      <c r="AH386" s="131">
        <v>1821.3728770000002</v>
      </c>
      <c r="AI386" s="131">
        <v>1874.8592680000002</v>
      </c>
      <c r="AJ386" s="131">
        <v>1959.0403239999998</v>
      </c>
      <c r="AK386" s="131">
        <v>1854.8500023389997</v>
      </c>
      <c r="AL386" s="131">
        <v>2231.7097224999998</v>
      </c>
      <c r="AM386" s="131">
        <v>2627.7447734999996</v>
      </c>
      <c r="AN386" s="131">
        <v>2878.9010695000002</v>
      </c>
      <c r="AO386" s="131">
        <v>3272.3940000000002</v>
      </c>
    </row>
    <row r="387" spans="1:41" ht="12" customHeight="1">
      <c r="A387"/>
      <c r="B387" s="39" t="s">
        <v>854</v>
      </c>
      <c r="C387" s="40" t="s">
        <v>553</v>
      </c>
      <c r="D387" s="40"/>
      <c r="E387"/>
      <c r="F387" s="40" t="s">
        <v>855</v>
      </c>
      <c r="G387" s="40"/>
      <c r="H387"/>
      <c r="I387"/>
      <c r="J387" s="33"/>
      <c r="K387" s="33"/>
      <c r="L387" s="131">
        <v>301.90000000000003</v>
      </c>
      <c r="M387" s="131">
        <v>346.9</v>
      </c>
      <c r="N387" s="131">
        <v>360.79999999999995</v>
      </c>
      <c r="O387" s="131">
        <v>489.9</v>
      </c>
      <c r="P387" s="131">
        <v>606.49999999999989</v>
      </c>
      <c r="Q387" s="131">
        <v>609.59999999999991</v>
      </c>
      <c r="R387" s="131">
        <v>659.8</v>
      </c>
      <c r="S387" s="131">
        <v>658.39999999999986</v>
      </c>
      <c r="T387" s="131">
        <v>506.09999999999997</v>
      </c>
      <c r="U387" s="131">
        <v>468.1</v>
      </c>
      <c r="V387" s="131">
        <v>624.79999999999995</v>
      </c>
      <c r="W387" s="131">
        <v>790</v>
      </c>
      <c r="X387" s="131">
        <v>1074.5</v>
      </c>
      <c r="Y387" s="131">
        <v>1217.8</v>
      </c>
      <c r="Z387" s="131">
        <v>1095.9000000000001</v>
      </c>
      <c r="AA387" s="131">
        <v>1075</v>
      </c>
      <c r="AB387" s="131">
        <v>1228.0999999999999</v>
      </c>
      <c r="AC387" s="131">
        <v>1114.1000000000001</v>
      </c>
      <c r="AD387" s="131">
        <v>1171.4000000000001</v>
      </c>
      <c r="AE387" s="131">
        <v>1112.0999999999999</v>
      </c>
      <c r="AF387" s="131">
        <v>1045.5999999999999</v>
      </c>
      <c r="AG387" s="131">
        <v>1046.5</v>
      </c>
      <c r="AH387" s="131">
        <v>1180.4000000000001</v>
      </c>
      <c r="AI387" s="131">
        <v>1254.1999999999998</v>
      </c>
      <c r="AJ387" s="131">
        <v>1304.1999999999998</v>
      </c>
      <c r="AK387" s="131">
        <v>1263.1963041199999</v>
      </c>
      <c r="AL387" s="131">
        <v>1554</v>
      </c>
      <c r="AM387" s="131">
        <v>1834.5793899999999</v>
      </c>
      <c r="AN387" s="131">
        <v>1972.6022</v>
      </c>
      <c r="AO387" s="131">
        <v>2398</v>
      </c>
    </row>
    <row r="388" spans="1:41" ht="12" customHeight="1">
      <c r="A388"/>
      <c r="B388" s="39" t="s">
        <v>856</v>
      </c>
      <c r="C388" s="40" t="s">
        <v>857</v>
      </c>
      <c r="D388" s="40"/>
      <c r="E388"/>
      <c r="F388" s="40" t="s">
        <v>858</v>
      </c>
      <c r="G388" s="40"/>
      <c r="H388"/>
      <c r="I388"/>
      <c r="J388" s="33"/>
      <c r="K388" s="33"/>
      <c r="L388" s="131">
        <v>19.7012</v>
      </c>
      <c r="M388" s="131">
        <v>15.838000000000001</v>
      </c>
      <c r="N388" s="131">
        <v>14.694800000000001</v>
      </c>
      <c r="O388" s="131">
        <v>16.369199999999999</v>
      </c>
      <c r="P388" s="131">
        <v>22.531499999999998</v>
      </c>
      <c r="Q388" s="131">
        <v>54.010600000000004</v>
      </c>
      <c r="R388" s="131">
        <v>42.966899999999995</v>
      </c>
      <c r="S388" s="131">
        <v>52.883799999999994</v>
      </c>
      <c r="T388" s="131">
        <v>80.501799999999989</v>
      </c>
      <c r="U388" s="131">
        <v>95.977400000000003</v>
      </c>
      <c r="V388" s="131">
        <v>104.15350000000001</v>
      </c>
      <c r="W388" s="131">
        <v>205.72149999999999</v>
      </c>
      <c r="X388" s="131">
        <v>478.24450000000002</v>
      </c>
      <c r="Y388" s="131">
        <v>311.95759999999996</v>
      </c>
      <c r="Z388" s="131">
        <v>82.096000000000004</v>
      </c>
      <c r="AA388" s="131">
        <v>93.8065</v>
      </c>
      <c r="AB388" s="131">
        <v>79.467399999999998</v>
      </c>
      <c r="AC388" s="131">
        <v>65.594300000000004</v>
      </c>
      <c r="AD388" s="131">
        <v>32.312800000000003</v>
      </c>
      <c r="AE388" s="131">
        <v>44.775399999999998</v>
      </c>
      <c r="AF388" s="131">
        <v>49.971699999999998</v>
      </c>
      <c r="AG388" s="131">
        <v>76.094999999999999</v>
      </c>
      <c r="AH388" s="131">
        <v>125.6765</v>
      </c>
      <c r="AI388" s="131">
        <v>127.28399999999999</v>
      </c>
      <c r="AJ388" s="131">
        <v>123.49080000000001</v>
      </c>
      <c r="AK388" s="131">
        <v>88.757973218999993</v>
      </c>
      <c r="AL388" s="131">
        <v>120.06649999999999</v>
      </c>
      <c r="AM388" s="131">
        <v>168.33859999999999</v>
      </c>
      <c r="AN388" s="131">
        <v>212.66779999999997</v>
      </c>
      <c r="AO388" s="131">
        <v>204.35409999999999</v>
      </c>
    </row>
    <row r="389" spans="1:41" ht="12" customHeight="1">
      <c r="A389"/>
      <c r="B389" s="39" t="s">
        <v>859</v>
      </c>
      <c r="C389" s="40" t="s">
        <v>860</v>
      </c>
      <c r="D389" s="40"/>
      <c r="E389"/>
      <c r="F389" s="40" t="s">
        <v>861</v>
      </c>
      <c r="G389" s="40"/>
      <c r="H389"/>
      <c r="I389"/>
      <c r="J389" s="33"/>
      <c r="K389" s="33"/>
      <c r="L389" s="131">
        <v>38.662799999999997</v>
      </c>
      <c r="M389" s="131">
        <v>37.622</v>
      </c>
      <c r="N389" s="131">
        <v>38.761200000000002</v>
      </c>
      <c r="O389" s="131">
        <v>43.454800000000006</v>
      </c>
      <c r="P389" s="131">
        <v>42.7485</v>
      </c>
      <c r="Q389" s="131">
        <v>43.621400000000001</v>
      </c>
      <c r="R389" s="131">
        <v>48.201100000000004</v>
      </c>
      <c r="S389" s="131">
        <v>57.108199999999997</v>
      </c>
      <c r="T389" s="131">
        <v>59.910200000000003</v>
      </c>
      <c r="U389" s="131">
        <v>59.638599999999997</v>
      </c>
      <c r="V389" s="131">
        <v>63.336500000000001</v>
      </c>
      <c r="W389" s="131">
        <v>68.788499999999999</v>
      </c>
      <c r="X389" s="131">
        <v>79.185500000000005</v>
      </c>
      <c r="Y389" s="131">
        <v>84.12639999999999</v>
      </c>
      <c r="Z389" s="131">
        <v>95.144000000000005</v>
      </c>
      <c r="AA389" s="131">
        <v>101.0035</v>
      </c>
      <c r="AB389" s="131">
        <v>103.54859999999999</v>
      </c>
      <c r="AC389" s="131">
        <v>101.76769999999999</v>
      </c>
      <c r="AD389" s="131">
        <v>87.139200000000002</v>
      </c>
      <c r="AE389" s="131">
        <v>88.360600000000005</v>
      </c>
      <c r="AF389" s="131">
        <v>90.706299999999999</v>
      </c>
      <c r="AG389" s="131">
        <v>94.204999999999998</v>
      </c>
      <c r="AH389" s="131">
        <v>104.53349999999999</v>
      </c>
      <c r="AI389" s="131">
        <v>114.376</v>
      </c>
      <c r="AJ389" s="131">
        <v>151.18119999999999</v>
      </c>
      <c r="AK389" s="131">
        <v>161.57550000000001</v>
      </c>
      <c r="AL389" s="131">
        <v>185.84349999999998</v>
      </c>
      <c r="AM389" s="131">
        <v>211.28539999999998</v>
      </c>
      <c r="AN389" s="131">
        <v>242.2842</v>
      </c>
      <c r="AO389" s="131">
        <v>272.8399</v>
      </c>
    </row>
    <row r="390" spans="1:41" ht="12" customHeight="1">
      <c r="A390"/>
      <c r="B390" s="39" t="s">
        <v>862</v>
      </c>
      <c r="C390" s="40" t="s">
        <v>344</v>
      </c>
      <c r="D390" s="40"/>
      <c r="E390"/>
      <c r="F390" s="40" t="s">
        <v>863</v>
      </c>
      <c r="G390" s="40"/>
      <c r="H390"/>
      <c r="I390"/>
      <c r="J390" s="33"/>
      <c r="K390" s="33"/>
      <c r="L390" s="131">
        <v>137.39246856185795</v>
      </c>
      <c r="M390" s="131">
        <v>134.8709159651967</v>
      </c>
      <c r="N390" s="131">
        <v>137.76444033149508</v>
      </c>
      <c r="O390" s="131">
        <v>166.47333367124881</v>
      </c>
      <c r="P390" s="131">
        <v>167.19789365061044</v>
      </c>
      <c r="Q390" s="131">
        <v>282.73842370092819</v>
      </c>
      <c r="R390" s="131">
        <v>232.99523313040572</v>
      </c>
      <c r="S390" s="131">
        <v>211.96863723792634</v>
      </c>
      <c r="T390" s="131">
        <v>245.25895742907883</v>
      </c>
      <c r="U390" s="131">
        <v>353.56652133443311</v>
      </c>
      <c r="V390" s="131">
        <v>407.29166293010508</v>
      </c>
      <c r="W390" s="131">
        <v>379.23472266065772</v>
      </c>
      <c r="X390" s="131">
        <v>581.29604756438096</v>
      </c>
      <c r="Y390" s="131">
        <v>482.97599140099999</v>
      </c>
      <c r="Z390" s="131">
        <v>334.9749147818552</v>
      </c>
      <c r="AA390" s="131">
        <v>374.79318530260474</v>
      </c>
      <c r="AB390" s="131">
        <v>358.43117767849617</v>
      </c>
      <c r="AC390" s="131">
        <v>376.48927388225894</v>
      </c>
      <c r="AD390" s="131">
        <v>415.16786328466765</v>
      </c>
      <c r="AE390" s="131">
        <v>413.36734279782644</v>
      </c>
      <c r="AF390" s="131">
        <v>447.6881170212298</v>
      </c>
      <c r="AG390" s="131">
        <v>386.93059839065216</v>
      </c>
      <c r="AH390" s="131">
        <v>410.76287700000012</v>
      </c>
      <c r="AI390" s="131">
        <v>378.99926800000014</v>
      </c>
      <c r="AJ390" s="131">
        <v>380.16832400000004</v>
      </c>
      <c r="AK390" s="131">
        <v>341.32022500000005</v>
      </c>
      <c r="AL390" s="131">
        <v>371.79972250000014</v>
      </c>
      <c r="AM390" s="131">
        <v>413.54138350000017</v>
      </c>
      <c r="AN390" s="131">
        <v>451.34686950000003</v>
      </c>
      <c r="AO390" s="131">
        <v>397.20000000000016</v>
      </c>
    </row>
    <row r="391" spans="1:41" ht="12" customHeight="1">
      <c r="A391"/>
      <c r="B391" s="39" t="s">
        <v>864</v>
      </c>
      <c r="C391" s="39" t="s">
        <v>865</v>
      </c>
      <c r="D391" s="40"/>
      <c r="E391"/>
      <c r="F391" s="40" t="s">
        <v>866</v>
      </c>
      <c r="G391" s="40"/>
      <c r="H391"/>
      <c r="I391"/>
      <c r="J391" s="33"/>
      <c r="K391" s="33"/>
      <c r="L391" s="131">
        <v>241.09246856185797</v>
      </c>
      <c r="M391" s="131">
        <v>243.4709159651967</v>
      </c>
      <c r="N391" s="131">
        <v>229.46444033149513</v>
      </c>
      <c r="O391" s="131">
        <v>250.37333367124884</v>
      </c>
      <c r="P391" s="131">
        <v>263.79789365061049</v>
      </c>
      <c r="Q391" s="131">
        <v>305.8384237009281</v>
      </c>
      <c r="R391" s="131">
        <v>358.49523313040578</v>
      </c>
      <c r="S391" s="131">
        <v>368.06863723792645</v>
      </c>
      <c r="T391" s="131">
        <v>491.25895742907892</v>
      </c>
      <c r="U391" s="131">
        <v>550.4665213344332</v>
      </c>
      <c r="V391" s="131">
        <v>540.69166293010517</v>
      </c>
      <c r="W391" s="131">
        <v>543.83472266065769</v>
      </c>
      <c r="X391" s="131">
        <v>600.496047564381</v>
      </c>
      <c r="Y391" s="131">
        <v>625.77599140099994</v>
      </c>
      <c r="Z391" s="131">
        <v>572.57491478185511</v>
      </c>
      <c r="AA391" s="131">
        <v>587.99318530260462</v>
      </c>
      <c r="AB391" s="131">
        <v>600.13117767849599</v>
      </c>
      <c r="AC391" s="131">
        <v>558.18927388225893</v>
      </c>
      <c r="AD391" s="131">
        <v>546.76786328466767</v>
      </c>
      <c r="AE391" s="131">
        <v>591.9673427978264</v>
      </c>
      <c r="AF391" s="131">
        <v>603.28811702122982</v>
      </c>
      <c r="AG391" s="131">
        <v>614.33059839065209</v>
      </c>
      <c r="AH391" s="131">
        <v>662.262877</v>
      </c>
      <c r="AI391" s="131">
        <v>675.29926799999998</v>
      </c>
      <c r="AJ391" s="131">
        <v>645.06832399999996</v>
      </c>
      <c r="AK391" s="131">
        <v>582.08022500000004</v>
      </c>
      <c r="AL391" s="131">
        <v>642.39972250000017</v>
      </c>
      <c r="AM391" s="131">
        <v>632.74138349999998</v>
      </c>
      <c r="AN391" s="131">
        <v>670.54686950000007</v>
      </c>
      <c r="AO391" s="131">
        <v>717.99999999999989</v>
      </c>
    </row>
    <row r="392" spans="1:41" ht="12" customHeight="1">
      <c r="A392"/>
      <c r="B392" s="39" t="s">
        <v>867</v>
      </c>
      <c r="C392" s="40" t="s">
        <v>296</v>
      </c>
      <c r="D392" s="40"/>
      <c r="E392"/>
      <c r="F392" s="40" t="s">
        <v>868</v>
      </c>
      <c r="G392" s="40"/>
      <c r="H392"/>
      <c r="I392"/>
      <c r="J392" s="33"/>
      <c r="K392" s="33"/>
      <c r="L392" s="131">
        <v>37.799999999999997</v>
      </c>
      <c r="M392" s="131">
        <v>40.1</v>
      </c>
      <c r="N392" s="131">
        <v>38.6</v>
      </c>
      <c r="O392" s="131">
        <v>44.6</v>
      </c>
      <c r="P392" s="131">
        <v>49.8</v>
      </c>
      <c r="Q392" s="131">
        <v>69.2</v>
      </c>
      <c r="R392" s="131">
        <v>102</v>
      </c>
      <c r="S392" s="131">
        <v>108.2</v>
      </c>
      <c r="T392" s="131">
        <v>226.3</v>
      </c>
      <c r="U392" s="131">
        <v>262.8</v>
      </c>
      <c r="V392" s="131">
        <v>279.40000000000003</v>
      </c>
      <c r="W392" s="131">
        <v>285.7</v>
      </c>
      <c r="X392" s="131">
        <v>298.10000000000002</v>
      </c>
      <c r="Y392" s="131">
        <v>304.79999999999995</v>
      </c>
      <c r="Z392" s="131">
        <v>305.2</v>
      </c>
      <c r="AA392" s="131">
        <v>352</v>
      </c>
      <c r="AB392" s="131">
        <v>384</v>
      </c>
      <c r="AC392" s="131">
        <v>363.2</v>
      </c>
      <c r="AD392" s="131">
        <v>380.9</v>
      </c>
      <c r="AE392" s="131">
        <v>415.3</v>
      </c>
      <c r="AF392" s="131">
        <v>428.50000000000006</v>
      </c>
      <c r="AG392" s="131">
        <v>436.90000000000003</v>
      </c>
      <c r="AH392" s="131">
        <v>474.40000000000003</v>
      </c>
      <c r="AI392" s="131">
        <v>481.79999999999995</v>
      </c>
      <c r="AJ392" s="131">
        <v>460.99999999999994</v>
      </c>
      <c r="AK392" s="131">
        <v>400.6</v>
      </c>
      <c r="AL392" s="131">
        <v>459.2000000000001</v>
      </c>
      <c r="AM392" s="131">
        <v>448.8</v>
      </c>
      <c r="AN392" s="131">
        <v>481.70000000000005</v>
      </c>
      <c r="AO392" s="131">
        <v>517.4</v>
      </c>
    </row>
    <row r="393" spans="1:41" ht="12" customHeight="1">
      <c r="A393"/>
      <c r="B393" s="39" t="s">
        <v>869</v>
      </c>
      <c r="C393" s="40" t="s">
        <v>271</v>
      </c>
      <c r="D393" s="40"/>
      <c r="E393"/>
      <c r="F393" s="40" t="s">
        <v>870</v>
      </c>
      <c r="G393" s="40"/>
      <c r="H393"/>
      <c r="I393"/>
      <c r="J393" s="33"/>
      <c r="K393" s="33"/>
      <c r="L393" s="131">
        <v>163.10000000000002</v>
      </c>
      <c r="M393" s="131">
        <v>162.39999999999998</v>
      </c>
      <c r="N393" s="131">
        <v>149.10000000000002</v>
      </c>
      <c r="O393" s="131">
        <v>163.19999999999999</v>
      </c>
      <c r="P393" s="131">
        <v>170.60000000000002</v>
      </c>
      <c r="Q393" s="131">
        <v>192.4</v>
      </c>
      <c r="R393" s="131">
        <v>211.39999999999995</v>
      </c>
      <c r="S393" s="131">
        <v>213.9</v>
      </c>
      <c r="T393" s="131">
        <v>218.1</v>
      </c>
      <c r="U393" s="131">
        <v>239.90000000000003</v>
      </c>
      <c r="V393" s="131">
        <v>212.59999999999997</v>
      </c>
      <c r="W393" s="131">
        <v>208.5</v>
      </c>
      <c r="X393" s="131">
        <v>251.8</v>
      </c>
      <c r="Y393" s="131">
        <v>269.40000000000003</v>
      </c>
      <c r="Z393" s="131">
        <v>214.8</v>
      </c>
      <c r="AA393" s="131">
        <v>182.39999999999998</v>
      </c>
      <c r="AB393" s="131">
        <v>161.5</v>
      </c>
      <c r="AC393" s="131">
        <v>137.89999999999998</v>
      </c>
      <c r="AD393" s="131">
        <v>108.1</v>
      </c>
      <c r="AE393" s="131">
        <v>117.9</v>
      </c>
      <c r="AF393" s="131">
        <v>114.9</v>
      </c>
      <c r="AG393" s="131">
        <v>116.2</v>
      </c>
      <c r="AH393" s="131">
        <v>123.1</v>
      </c>
      <c r="AI393" s="131">
        <v>125.6</v>
      </c>
      <c r="AJ393" s="131">
        <v>116.29999999999998</v>
      </c>
      <c r="AK393" s="131">
        <v>113.5</v>
      </c>
      <c r="AL393" s="131">
        <v>114.39999999999999</v>
      </c>
      <c r="AM393" s="131">
        <v>116.5</v>
      </c>
      <c r="AN393" s="131">
        <v>117.6</v>
      </c>
      <c r="AO393" s="131">
        <v>121.19999999999999</v>
      </c>
    </row>
    <row r="394" spans="1:41" ht="12" customHeight="1">
      <c r="A394"/>
      <c r="B394" s="39" t="s">
        <v>871</v>
      </c>
      <c r="C394" s="40" t="s">
        <v>872</v>
      </c>
      <c r="D394" s="40"/>
      <c r="E394"/>
      <c r="F394" s="40" t="s">
        <v>873</v>
      </c>
      <c r="G394" s="40"/>
      <c r="H394"/>
      <c r="I394"/>
      <c r="J394" s="33"/>
      <c r="K394" s="33"/>
      <c r="L394" s="131">
        <v>40.19246856185795</v>
      </c>
      <c r="M394" s="131">
        <v>40.970915965196717</v>
      </c>
      <c r="N394" s="131">
        <v>41.764440331495102</v>
      </c>
      <c r="O394" s="131">
        <v>42.573333671248861</v>
      </c>
      <c r="P394" s="131">
        <v>43.397893650610463</v>
      </c>
      <c r="Q394" s="131">
        <v>44.238423700928095</v>
      </c>
      <c r="R394" s="131">
        <v>45.095233130405809</v>
      </c>
      <c r="S394" s="131">
        <v>45.968637237926409</v>
      </c>
      <c r="T394" s="131">
        <v>46.858957429078913</v>
      </c>
      <c r="U394" s="131">
        <v>47.766521334433143</v>
      </c>
      <c r="V394" s="131">
        <v>48.691662930105146</v>
      </c>
      <c r="W394" s="131">
        <v>49.634722660657644</v>
      </c>
      <c r="X394" s="131">
        <v>50.596047564380882</v>
      </c>
      <c r="Y394" s="131">
        <v>51.575991400999889</v>
      </c>
      <c r="Z394" s="131">
        <v>52.574914781855135</v>
      </c>
      <c r="AA394" s="131">
        <v>53.593185302604624</v>
      </c>
      <c r="AB394" s="131">
        <v>54.631177678496044</v>
      </c>
      <c r="AC394" s="131">
        <v>57.089273882258965</v>
      </c>
      <c r="AD394" s="131">
        <v>57.767863284667648</v>
      </c>
      <c r="AE394" s="131">
        <v>58.767342797826352</v>
      </c>
      <c r="AF394" s="131">
        <v>59.888117021229718</v>
      </c>
      <c r="AG394" s="131">
        <v>61.230598390652112</v>
      </c>
      <c r="AH394" s="131">
        <v>64.762877000000003</v>
      </c>
      <c r="AI394" s="131">
        <v>67.899268000000006</v>
      </c>
      <c r="AJ394" s="131">
        <v>67.768323999999993</v>
      </c>
      <c r="AK394" s="131">
        <v>67.980225000000004</v>
      </c>
      <c r="AL394" s="131">
        <v>68.799722500000001</v>
      </c>
      <c r="AM394" s="131">
        <v>67.441383500000001</v>
      </c>
      <c r="AN394" s="131">
        <v>71.246869500000003</v>
      </c>
      <c r="AO394" s="131">
        <v>79.400000000000006</v>
      </c>
    </row>
    <row r="395" spans="1:41" ht="12" customHeight="1">
      <c r="A395"/>
      <c r="B395" s="39" t="s">
        <v>874</v>
      </c>
      <c r="C395" s="39" t="s">
        <v>875</v>
      </c>
      <c r="D395" s="40"/>
      <c r="E395"/>
      <c r="F395" s="40" t="s">
        <v>876</v>
      </c>
      <c r="G395" s="40"/>
      <c r="H395"/>
      <c r="I395"/>
      <c r="J395" s="33"/>
      <c r="K395" s="33"/>
      <c r="L395" s="131">
        <v>58.6</v>
      </c>
      <c r="M395" s="131">
        <v>53.699999999999996</v>
      </c>
      <c r="N395" s="131">
        <v>54.599999999999994</v>
      </c>
      <c r="O395" s="131">
        <v>81.5</v>
      </c>
      <c r="P395" s="131">
        <v>76.800000000000011</v>
      </c>
      <c r="Q395" s="131">
        <v>180.39999999999998</v>
      </c>
      <c r="R395" s="131">
        <v>137.6</v>
      </c>
      <c r="S395" s="131">
        <v>116.19999999999999</v>
      </c>
      <c r="T395" s="131">
        <v>143</v>
      </c>
      <c r="U395" s="131">
        <v>248.50000000000003</v>
      </c>
      <c r="V395" s="131">
        <v>299.09999999999997</v>
      </c>
      <c r="W395" s="131">
        <v>261.3</v>
      </c>
      <c r="X395" s="131">
        <v>440.69999999999993</v>
      </c>
      <c r="Y395" s="131">
        <v>347.59999999999997</v>
      </c>
      <c r="Z395" s="131">
        <v>207.7</v>
      </c>
      <c r="AA395" s="131">
        <v>241.59999999999997</v>
      </c>
      <c r="AB395" s="131">
        <v>207.59999999999997</v>
      </c>
      <c r="AC395" s="131">
        <v>189.60000000000002</v>
      </c>
      <c r="AD395" s="131">
        <v>238.6</v>
      </c>
      <c r="AE395" s="131">
        <v>233.29999999999995</v>
      </c>
      <c r="AF395" s="131">
        <v>268.2</v>
      </c>
      <c r="AG395" s="131">
        <v>214.5</v>
      </c>
      <c r="AH395" s="131">
        <v>222.5</v>
      </c>
      <c r="AI395" s="131">
        <v>196.2</v>
      </c>
      <c r="AJ395" s="131">
        <v>196.6</v>
      </c>
      <c r="AK395" s="131">
        <v>164.89999999999998</v>
      </c>
      <c r="AL395" s="131">
        <v>173.9</v>
      </c>
      <c r="AM395" s="131">
        <v>205.8</v>
      </c>
      <c r="AN395" s="131">
        <v>234.4</v>
      </c>
      <c r="AO395" s="131">
        <v>217.29999999999998</v>
      </c>
    </row>
    <row r="396" spans="1:41" ht="12" customHeight="1">
      <c r="A396"/>
      <c r="B396" s="39" t="s">
        <v>877</v>
      </c>
      <c r="C396" s="40" t="s">
        <v>427</v>
      </c>
      <c r="D396" s="40"/>
      <c r="E396"/>
      <c r="F396" s="40" t="s">
        <v>878</v>
      </c>
      <c r="G396" s="40"/>
      <c r="H396"/>
      <c r="I396"/>
      <c r="J396" s="33"/>
      <c r="K396" s="33"/>
      <c r="L396" s="131">
        <v>37</v>
      </c>
      <c r="M396" s="131">
        <v>33.9</v>
      </c>
      <c r="N396" s="131">
        <v>35.199999999999996</v>
      </c>
      <c r="O396" s="131">
        <v>58.9</v>
      </c>
      <c r="P396" s="131">
        <v>54.5</v>
      </c>
      <c r="Q396" s="131">
        <v>74.3</v>
      </c>
      <c r="R396" s="131">
        <v>77.5</v>
      </c>
      <c r="S396" s="131">
        <v>82.999999999999986</v>
      </c>
      <c r="T396" s="131">
        <v>103.7</v>
      </c>
      <c r="U396" s="131">
        <v>123.50000000000001</v>
      </c>
      <c r="V396" s="131">
        <v>133.20000000000002</v>
      </c>
      <c r="W396" s="131">
        <v>203.10000000000005</v>
      </c>
      <c r="X396" s="131">
        <v>356.4</v>
      </c>
      <c r="Y396" s="131">
        <v>274.29999999999995</v>
      </c>
      <c r="Z396" s="131">
        <v>157.1</v>
      </c>
      <c r="AA396" s="131">
        <v>185.39999999999998</v>
      </c>
      <c r="AB396" s="131">
        <v>161.59999999999997</v>
      </c>
      <c r="AC396" s="131">
        <v>147.9</v>
      </c>
      <c r="AD396" s="131">
        <v>206.7</v>
      </c>
      <c r="AE396" s="131">
        <v>203.89999999999998</v>
      </c>
      <c r="AF396" s="131">
        <v>149.19999999999999</v>
      </c>
      <c r="AG396" s="131">
        <v>82.4</v>
      </c>
      <c r="AH396" s="131">
        <v>62.8</v>
      </c>
      <c r="AI396" s="131">
        <v>57.499999999999993</v>
      </c>
      <c r="AJ396" s="131">
        <v>62.900000000000006</v>
      </c>
      <c r="AK396" s="131">
        <v>53.7</v>
      </c>
      <c r="AL396" s="131">
        <v>46.4</v>
      </c>
      <c r="AM396" s="131">
        <v>49.1</v>
      </c>
      <c r="AN396" s="131">
        <v>49.9</v>
      </c>
      <c r="AO396" s="131">
        <v>50</v>
      </c>
    </row>
    <row r="397" spans="1:41" s="116" customFormat="1" ht="12" customHeight="1">
      <c r="A397"/>
      <c r="B397" s="39" t="s">
        <v>879</v>
      </c>
      <c r="C397" s="40" t="s">
        <v>345</v>
      </c>
      <c r="D397" s="40"/>
      <c r="E397"/>
      <c r="F397" s="40" t="s">
        <v>880</v>
      </c>
      <c r="G397" s="40"/>
      <c r="H397"/>
      <c r="I397"/>
      <c r="J397" s="33"/>
      <c r="K397" s="33"/>
      <c r="L397" s="41">
        <v>13.700000000000001</v>
      </c>
      <c r="M397" s="41">
        <v>14.5</v>
      </c>
      <c r="N397" s="41">
        <v>15.599999999999998</v>
      </c>
      <c r="O397" s="41">
        <v>16.700000000000003</v>
      </c>
      <c r="P397" s="41">
        <v>17.899999999999999</v>
      </c>
      <c r="Q397" s="41">
        <v>99.1</v>
      </c>
      <c r="R397" s="41">
        <v>54.7</v>
      </c>
      <c r="S397" s="41">
        <v>30.1</v>
      </c>
      <c r="T397" s="41">
        <v>31.600000000000005</v>
      </c>
      <c r="U397" s="41">
        <v>123.1</v>
      </c>
      <c r="V397" s="41">
        <v>161.59999999999997</v>
      </c>
      <c r="W397" s="41">
        <v>57.3</v>
      </c>
      <c r="X397" s="41">
        <v>80.900000000000006</v>
      </c>
      <c r="Y397" s="41">
        <v>72.099999999999994</v>
      </c>
      <c r="Z397" s="41">
        <v>49.100000000000009</v>
      </c>
      <c r="AA397" s="41">
        <v>55.699999999999996</v>
      </c>
      <c r="AB397" s="41">
        <v>45.2</v>
      </c>
      <c r="AC397" s="41">
        <v>39.300000000000004</v>
      </c>
      <c r="AD397" s="41">
        <v>31.5</v>
      </c>
      <c r="AE397" s="41">
        <v>29.2</v>
      </c>
      <c r="AF397" s="41">
        <v>118.5</v>
      </c>
      <c r="AG397" s="41">
        <v>132</v>
      </c>
      <c r="AH397" s="41">
        <v>159.5</v>
      </c>
      <c r="AI397" s="41">
        <v>137.89999999999998</v>
      </c>
      <c r="AJ397" s="41">
        <v>133.29999999999998</v>
      </c>
      <c r="AK397" s="41">
        <v>111</v>
      </c>
      <c r="AL397" s="41">
        <v>126.9</v>
      </c>
      <c r="AM397" s="41">
        <v>156.20000000000002</v>
      </c>
      <c r="AN397" s="41">
        <v>184.5</v>
      </c>
      <c r="AO397" s="41">
        <v>167.2</v>
      </c>
    </row>
    <row r="398" spans="1:41" s="116" customFormat="1" ht="12" customHeight="1">
      <c r="A398"/>
      <c r="B398" s="39" t="s">
        <v>881</v>
      </c>
      <c r="C398" s="40" t="s">
        <v>882</v>
      </c>
      <c r="D398"/>
      <c r="E398"/>
      <c r="F398" s="40" t="s">
        <v>883</v>
      </c>
      <c r="G398"/>
      <c r="H398"/>
      <c r="I398"/>
      <c r="J398"/>
      <c r="K398" s="33"/>
      <c r="L398" s="41">
        <v>7.9</v>
      </c>
      <c r="M398" s="41">
        <v>5.3</v>
      </c>
      <c r="N398" s="41">
        <v>3.8</v>
      </c>
      <c r="O398" s="41">
        <v>5.9</v>
      </c>
      <c r="P398" s="41">
        <v>4.4000000000000004</v>
      </c>
      <c r="Q398" s="41">
        <v>7</v>
      </c>
      <c r="R398" s="41">
        <v>5.4</v>
      </c>
      <c r="S398" s="41">
        <v>3.1</v>
      </c>
      <c r="T398" s="41">
        <v>7.7</v>
      </c>
      <c r="U398" s="41">
        <v>1.9</v>
      </c>
      <c r="V398" s="41">
        <v>4.3</v>
      </c>
      <c r="W398" s="41">
        <v>0.9</v>
      </c>
      <c r="X398" s="41">
        <v>3.4</v>
      </c>
      <c r="Y398" s="41">
        <v>1.2</v>
      </c>
      <c r="Z398" s="41">
        <v>1.5</v>
      </c>
      <c r="AA398" s="41">
        <v>0.5</v>
      </c>
      <c r="AB398" s="41">
        <v>0.8</v>
      </c>
      <c r="AC398" s="41">
        <v>2.4</v>
      </c>
      <c r="AD398" s="41">
        <v>0.4</v>
      </c>
      <c r="AE398" s="41">
        <v>0.2</v>
      </c>
      <c r="AF398" s="41">
        <v>0.5</v>
      </c>
      <c r="AG398" s="41">
        <v>0.1</v>
      </c>
      <c r="AH398" s="41">
        <v>0.2</v>
      </c>
      <c r="AI398" s="41">
        <v>0.8</v>
      </c>
      <c r="AJ398" s="41">
        <v>0.4</v>
      </c>
      <c r="AK398" s="41">
        <v>0.2</v>
      </c>
      <c r="AL398" s="41">
        <v>0.6</v>
      </c>
      <c r="AM398" s="41">
        <v>0.5</v>
      </c>
      <c r="AN398" s="41">
        <v>0</v>
      </c>
      <c r="AO398" s="41">
        <v>0.1</v>
      </c>
    </row>
    <row r="399" spans="1:41" ht="12" customHeight="1">
      <c r="A399"/>
      <c r="B399" s="39"/>
      <c r="C399"/>
      <c r="D399"/>
      <c r="E399"/>
      <c r="F399" s="40" t="s">
        <v>884</v>
      </c>
      <c r="G399"/>
      <c r="H399"/>
      <c r="I399"/>
      <c r="J399" s="33"/>
      <c r="K399" s="33"/>
      <c r="L399" s="131">
        <v>1950.1924685618585</v>
      </c>
      <c r="M399" s="131">
        <v>1991.2709159651968</v>
      </c>
      <c r="N399" s="131">
        <v>2041.4644403314951</v>
      </c>
      <c r="O399" s="131">
        <v>2325.1733336712487</v>
      </c>
      <c r="P399" s="131">
        <v>2518.9978936506104</v>
      </c>
      <c r="Q399" s="131">
        <v>2936.3384237009286</v>
      </c>
      <c r="R399" s="131">
        <v>3245.5952331304052</v>
      </c>
      <c r="S399" s="131">
        <v>3371.468637237926</v>
      </c>
      <c r="T399" s="131">
        <v>3747.1589574290783</v>
      </c>
      <c r="U399" s="131">
        <v>4128.8665213344329</v>
      </c>
      <c r="V399" s="131">
        <v>4699.4916629301051</v>
      </c>
      <c r="W399" s="131">
        <v>5182.4347226606587</v>
      </c>
      <c r="X399" s="131">
        <v>6367.6960475643809</v>
      </c>
      <c r="Y399" s="131">
        <v>6657.0759914009996</v>
      </c>
      <c r="Z399" s="131">
        <v>5989.5749147818551</v>
      </c>
      <c r="AA399" s="131">
        <v>6215.6931853026053</v>
      </c>
      <c r="AB399" s="131">
        <v>6340.131177678496</v>
      </c>
      <c r="AC399" s="131">
        <v>6222.3892738822587</v>
      </c>
      <c r="AD399" s="131">
        <v>5782.167863284667</v>
      </c>
      <c r="AE399" s="131">
        <v>5933.4673427978259</v>
      </c>
      <c r="AF399" s="131">
        <v>5994.1881170212291</v>
      </c>
      <c r="AG399" s="131">
        <v>6183.7305983906517</v>
      </c>
      <c r="AH399" s="131">
        <v>6728.5628770000003</v>
      </c>
      <c r="AI399" s="131">
        <v>7230.7482680000003</v>
      </c>
      <c r="AJ399" s="131">
        <v>7977.5683240000008</v>
      </c>
      <c r="AK399" s="131">
        <v>7508.9200023389994</v>
      </c>
      <c r="AL399" s="131">
        <v>8740.7997224999981</v>
      </c>
      <c r="AM399" s="131">
        <v>10171.684073500001</v>
      </c>
      <c r="AN399" s="131">
        <v>11743.6407595</v>
      </c>
      <c r="AO399" s="131">
        <v>12623.800000000001</v>
      </c>
    </row>
    <row r="400" spans="1:41" ht="12" customHeight="1">
      <c r="A400"/>
      <c r="B400"/>
      <c r="C400"/>
      <c r="D400"/>
      <c r="E400"/>
      <c r="F400" s="40" t="s">
        <v>194</v>
      </c>
      <c r="G400"/>
      <c r="H400"/>
      <c r="I400"/>
      <c r="J400" s="33"/>
      <c r="K400" s="33"/>
      <c r="L400" s="131">
        <v>0</v>
      </c>
      <c r="M400" s="131">
        <v>0</v>
      </c>
      <c r="N400" s="131">
        <v>0</v>
      </c>
      <c r="O400" s="131">
        <v>0</v>
      </c>
      <c r="P400" s="131">
        <v>0</v>
      </c>
      <c r="Q400" s="131">
        <v>0</v>
      </c>
      <c r="R400" s="131">
        <v>0</v>
      </c>
      <c r="S400" s="131">
        <v>0</v>
      </c>
      <c r="T400" s="131">
        <v>0</v>
      </c>
      <c r="U400" s="131">
        <v>0</v>
      </c>
      <c r="V400" s="131">
        <v>0</v>
      </c>
      <c r="W400" s="131">
        <v>0</v>
      </c>
      <c r="X400" s="131">
        <v>0</v>
      </c>
      <c r="Y400" s="131">
        <v>0</v>
      </c>
      <c r="Z400" s="131">
        <v>0</v>
      </c>
      <c r="AA400" s="131">
        <v>0</v>
      </c>
      <c r="AB400" s="131">
        <v>0</v>
      </c>
      <c r="AC400" s="131">
        <v>0</v>
      </c>
      <c r="AD400" s="131">
        <v>0</v>
      </c>
      <c r="AE400" s="131">
        <v>0</v>
      </c>
      <c r="AF400" s="131">
        <v>0</v>
      </c>
      <c r="AG400" s="131">
        <v>0</v>
      </c>
      <c r="AH400" s="131">
        <v>0</v>
      </c>
      <c r="AI400" s="131">
        <v>0</v>
      </c>
      <c r="AJ400" s="131">
        <v>0</v>
      </c>
      <c r="AK400" s="131">
        <v>0</v>
      </c>
      <c r="AL400" s="131">
        <v>0</v>
      </c>
      <c r="AM400" s="131">
        <v>0</v>
      </c>
      <c r="AN400" s="131">
        <v>0</v>
      </c>
      <c r="AO400" s="131">
        <v>0</v>
      </c>
    </row>
    <row r="401" spans="1:41" ht="12" customHeight="1"/>
    <row r="402" spans="1:41" ht="12" customHeight="1">
      <c r="A402"/>
    </row>
    <row r="403" spans="1:41" ht="18" customHeight="1">
      <c r="A403"/>
      <c r="B403" s="34" t="s">
        <v>885</v>
      </c>
      <c r="C403" s="35"/>
      <c r="D403" s="35"/>
      <c r="E403" s="35"/>
      <c r="F403" s="35"/>
      <c r="G403" s="35"/>
      <c r="H403" s="35"/>
      <c r="I403" s="35"/>
      <c r="J403" s="36"/>
      <c r="K403" s="36" t="s">
        <v>184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185</v>
      </c>
      <c r="L405" s="45">
        <v>0.89100000000000001</v>
      </c>
      <c r="M405" s="45">
        <v>0.89100000000000001</v>
      </c>
      <c r="N405" s="45">
        <v>0.89100000000000001</v>
      </c>
      <c r="O405" s="45">
        <v>0.89100000000000001</v>
      </c>
      <c r="P405" s="45">
        <v>0.89100000000000001</v>
      </c>
      <c r="Q405" s="45">
        <v>0.89100000000000001</v>
      </c>
      <c r="R405" s="45">
        <v>0.89100000000000001</v>
      </c>
      <c r="S405" s="45">
        <v>0.91500000000000004</v>
      </c>
      <c r="T405" s="45">
        <v>0.91500000000000004</v>
      </c>
      <c r="U405" s="45">
        <v>0.91500000000000004</v>
      </c>
      <c r="V405" s="45">
        <v>0.91500000000000004</v>
      </c>
      <c r="W405" s="45">
        <v>0.91500000000000004</v>
      </c>
      <c r="X405" s="45">
        <v>0.91500000000000004</v>
      </c>
      <c r="Y405" s="45">
        <v>0.91500000000000004</v>
      </c>
      <c r="Z405" s="45">
        <v>0.91500000000000004</v>
      </c>
      <c r="AA405" s="45">
        <v>0.91500000000000004</v>
      </c>
      <c r="AB405" s="45">
        <v>0.91500000000000004</v>
      </c>
      <c r="AC405" s="45">
        <v>0.91500000000000004</v>
      </c>
      <c r="AD405" s="45">
        <v>0.91500000000000004</v>
      </c>
      <c r="AE405" s="45">
        <v>0.91500000000000004</v>
      </c>
      <c r="AF405" s="45">
        <v>0.91500000000000004</v>
      </c>
      <c r="AG405" s="45">
        <v>0.91500000000000004</v>
      </c>
      <c r="AH405" s="45">
        <v>0.91500000000000004</v>
      </c>
      <c r="AI405" s="45">
        <v>0.91500000000000004</v>
      </c>
      <c r="AJ405" s="45">
        <v>0.91500000000000004</v>
      </c>
      <c r="AK405" s="45">
        <v>0.91500000000000004</v>
      </c>
      <c r="AL405" s="45">
        <v>0.91500000000000004</v>
      </c>
      <c r="AM405" s="45">
        <v>0.91500000000000004</v>
      </c>
      <c r="AN405" s="45">
        <v>0.91500000000000004</v>
      </c>
      <c r="AO405" s="45">
        <v>0.91500000000000004</v>
      </c>
    </row>
    <row r="406" spans="1:41" ht="12" customHeight="1">
      <c r="A406"/>
      <c r="B406" s="44"/>
      <c r="C406" s="44"/>
      <c r="D406" s="44"/>
      <c r="E406" s="44"/>
      <c r="F406" s="44" t="s">
        <v>887</v>
      </c>
      <c r="G406" s="42"/>
      <c r="H406" s="42"/>
      <c r="I406" s="42"/>
      <c r="J406" s="43" t="s">
        <v>888</v>
      </c>
      <c r="K406" s="43" t="s">
        <v>186</v>
      </c>
      <c r="L406" s="45">
        <v>3.3000000000000002E-2</v>
      </c>
      <c r="M406" s="45">
        <v>3.3000000000000002E-2</v>
      </c>
      <c r="N406" s="45">
        <v>3.3000000000000002E-2</v>
      </c>
      <c r="O406" s="45">
        <v>3.3000000000000002E-2</v>
      </c>
      <c r="P406" s="45">
        <v>3.3000000000000002E-2</v>
      </c>
      <c r="Q406" s="45">
        <v>3.3000000000000002E-2</v>
      </c>
      <c r="R406" s="45">
        <v>3.3000000000000002E-2</v>
      </c>
      <c r="S406" s="45">
        <v>5.0999999999999997E-2</v>
      </c>
      <c r="T406" s="45">
        <v>5.0999999999999997E-2</v>
      </c>
      <c r="U406" s="45">
        <v>5.0999999999999997E-2</v>
      </c>
      <c r="V406" s="45">
        <v>5.0999999999999997E-2</v>
      </c>
      <c r="W406" s="45">
        <v>5.0999999999999997E-2</v>
      </c>
      <c r="X406" s="45">
        <v>5.0999999999999997E-2</v>
      </c>
      <c r="Y406" s="45">
        <v>5.0999999999999997E-2</v>
      </c>
      <c r="Z406" s="45">
        <v>5.0999999999999997E-2</v>
      </c>
      <c r="AA406" s="45">
        <v>5.0999999999999997E-2</v>
      </c>
      <c r="AB406" s="45">
        <v>5.0999999999999997E-2</v>
      </c>
      <c r="AC406" s="45">
        <v>5.0999999999999997E-2</v>
      </c>
      <c r="AD406" s="45">
        <v>5.0999999999999997E-2</v>
      </c>
      <c r="AE406" s="45">
        <v>5.0999999999999997E-2</v>
      </c>
      <c r="AF406" s="45">
        <v>5.0999999999999997E-2</v>
      </c>
      <c r="AG406" s="45">
        <v>5.0999999999999997E-2</v>
      </c>
      <c r="AH406" s="45">
        <v>5.0999999999999997E-2</v>
      </c>
      <c r="AI406" s="45">
        <v>5.0999999999999997E-2</v>
      </c>
      <c r="AJ406" s="45">
        <v>5.0999999999999997E-2</v>
      </c>
      <c r="AK406" s="45">
        <v>5.0999999999999997E-2</v>
      </c>
      <c r="AL406" s="45">
        <v>5.0999999999999997E-2</v>
      </c>
      <c r="AM406" s="45">
        <v>5.0999999999999997E-2</v>
      </c>
      <c r="AN406" s="45">
        <v>5.0999999999999997E-2</v>
      </c>
      <c r="AO406" s="45">
        <v>5.0999999999999997E-2</v>
      </c>
    </row>
    <row r="407" spans="1:41" ht="12" customHeight="1">
      <c r="A407"/>
      <c r="B407" s="44"/>
      <c r="C407" s="44"/>
      <c r="D407" s="44"/>
      <c r="E407" s="44"/>
      <c r="F407" s="44" t="s">
        <v>889</v>
      </c>
      <c r="G407" s="42"/>
      <c r="H407" s="42"/>
      <c r="I407" s="42"/>
      <c r="J407" s="43" t="s">
        <v>229</v>
      </c>
      <c r="K407" s="43" t="s">
        <v>187</v>
      </c>
      <c r="L407" s="45">
        <v>7.0000000000000001E-3</v>
      </c>
      <c r="M407" s="45">
        <v>7.0000000000000001E-3</v>
      </c>
      <c r="N407" s="45">
        <v>7.0000000000000001E-3</v>
      </c>
      <c r="O407" s="45">
        <v>7.0000000000000001E-3</v>
      </c>
      <c r="P407" s="45">
        <v>7.0000000000000001E-3</v>
      </c>
      <c r="Q407" s="45">
        <v>7.0000000000000001E-3</v>
      </c>
      <c r="R407" s="45">
        <v>7.0000000000000001E-3</v>
      </c>
      <c r="S407" s="45">
        <v>8.9999999999999993E-3</v>
      </c>
      <c r="T407" s="45">
        <v>8.9999999999999993E-3</v>
      </c>
      <c r="U407" s="45">
        <v>8.9999999999999993E-3</v>
      </c>
      <c r="V407" s="45">
        <v>8.9999999999999993E-3</v>
      </c>
      <c r="W407" s="45">
        <v>8.9999999999999993E-3</v>
      </c>
      <c r="X407" s="45">
        <v>8.9999999999999993E-3</v>
      </c>
      <c r="Y407" s="45">
        <v>8.9999999999999993E-3</v>
      </c>
      <c r="Z407" s="45">
        <v>8.9999999999999993E-3</v>
      </c>
      <c r="AA407" s="45">
        <v>8.9999999999999993E-3</v>
      </c>
      <c r="AB407" s="45">
        <v>8.9999999999999993E-3</v>
      </c>
      <c r="AC407" s="45">
        <v>8.9999999999999993E-3</v>
      </c>
      <c r="AD407" s="45">
        <v>8.9999999999999993E-3</v>
      </c>
      <c r="AE407" s="45">
        <v>8.9999999999999993E-3</v>
      </c>
      <c r="AF407" s="45">
        <v>8.9999999999999993E-3</v>
      </c>
      <c r="AG407" s="45">
        <v>8.9999999999999993E-3</v>
      </c>
      <c r="AH407" s="45">
        <v>8.9999999999999993E-3</v>
      </c>
      <c r="AI407" s="45">
        <v>8.9999999999999993E-3</v>
      </c>
      <c r="AJ407" s="45">
        <v>8.9999999999999993E-3</v>
      </c>
      <c r="AK407" s="45">
        <v>8.9999999999999993E-3</v>
      </c>
      <c r="AL407" s="45">
        <v>8.9999999999999993E-3</v>
      </c>
      <c r="AM407" s="45">
        <v>8.9999999999999993E-3</v>
      </c>
      <c r="AN407" s="45">
        <v>8.9999999999999993E-3</v>
      </c>
      <c r="AO407" s="45">
        <v>8.9999999999999993E-3</v>
      </c>
    </row>
    <row r="408" spans="1:41" ht="12" customHeight="1">
      <c r="A408"/>
      <c r="B408" s="44"/>
      <c r="C408" s="44"/>
      <c r="D408" s="44"/>
      <c r="E408" s="44"/>
      <c r="F408" s="44" t="s">
        <v>890</v>
      </c>
      <c r="G408" s="42"/>
      <c r="H408" s="42"/>
      <c r="I408" s="42"/>
      <c r="J408" s="43" t="s">
        <v>271</v>
      </c>
      <c r="K408" s="43" t="s">
        <v>188</v>
      </c>
      <c r="L408" s="45">
        <v>6.9000000000000006E-2</v>
      </c>
      <c r="M408" s="45">
        <v>6.9000000000000006E-2</v>
      </c>
      <c r="N408" s="45">
        <v>6.9000000000000006E-2</v>
      </c>
      <c r="O408" s="45">
        <v>6.9000000000000006E-2</v>
      </c>
      <c r="P408" s="45">
        <v>6.9000000000000006E-2</v>
      </c>
      <c r="Q408" s="45">
        <v>6.9000000000000006E-2</v>
      </c>
      <c r="R408" s="45">
        <v>6.9000000000000006E-2</v>
      </c>
      <c r="S408" s="45">
        <v>2.5000000000000001E-2</v>
      </c>
      <c r="T408" s="45">
        <v>2.5000000000000001E-2</v>
      </c>
      <c r="U408" s="45">
        <v>2.5000000000000001E-2</v>
      </c>
      <c r="V408" s="45">
        <v>2.5000000000000001E-2</v>
      </c>
      <c r="W408" s="45">
        <v>2.5000000000000001E-2</v>
      </c>
      <c r="X408" s="45">
        <v>2.5000000000000001E-2</v>
      </c>
      <c r="Y408" s="45">
        <v>2.5000000000000001E-2</v>
      </c>
      <c r="Z408" s="45">
        <v>2.5000000000000001E-2</v>
      </c>
      <c r="AA408" s="45">
        <v>2.5000000000000001E-2</v>
      </c>
      <c r="AB408" s="45">
        <v>2.5000000000000001E-2</v>
      </c>
      <c r="AC408" s="45">
        <v>2.5000000000000001E-2</v>
      </c>
      <c r="AD408" s="45">
        <v>2.5000000000000001E-2</v>
      </c>
      <c r="AE408" s="45">
        <v>2.5000000000000001E-2</v>
      </c>
      <c r="AF408" s="45">
        <v>2.5000000000000001E-2</v>
      </c>
      <c r="AG408" s="45">
        <v>2.5000000000000001E-2</v>
      </c>
      <c r="AH408" s="45">
        <v>2.5000000000000001E-2</v>
      </c>
      <c r="AI408" s="45">
        <v>2.5000000000000001E-2</v>
      </c>
      <c r="AJ408" s="45">
        <v>2.5000000000000001E-2</v>
      </c>
      <c r="AK408" s="45">
        <v>2.5000000000000001E-2</v>
      </c>
      <c r="AL408" s="45">
        <v>2.5000000000000001E-2</v>
      </c>
      <c r="AM408" s="45">
        <v>2.5000000000000001E-2</v>
      </c>
      <c r="AN408" s="45">
        <v>2.5000000000000001E-2</v>
      </c>
      <c r="AO408" s="45">
        <v>2.5000000000000001E-2</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1</v>
      </c>
      <c r="Z409" s="71">
        <v>1</v>
      </c>
      <c r="AA409" s="71">
        <v>1</v>
      </c>
      <c r="AB409" s="71">
        <v>1</v>
      </c>
      <c r="AC409" s="71">
        <v>1</v>
      </c>
      <c r="AD409" s="71">
        <v>1</v>
      </c>
      <c r="AE409" s="71">
        <v>1</v>
      </c>
      <c r="AF409" s="71">
        <v>1</v>
      </c>
      <c r="AG409" s="71">
        <v>1</v>
      </c>
      <c r="AH409" s="71">
        <v>1</v>
      </c>
      <c r="AI409" s="71">
        <v>1</v>
      </c>
      <c r="AJ409" s="71">
        <v>1</v>
      </c>
      <c r="AK409" s="71">
        <v>1</v>
      </c>
      <c r="AL409" s="71">
        <v>1</v>
      </c>
      <c r="AM409" s="71">
        <v>1</v>
      </c>
      <c r="AN409" s="71">
        <v>1</v>
      </c>
      <c r="AO409" s="71">
        <v>1</v>
      </c>
    </row>
    <row r="410" spans="1:41" ht="12" customHeight="1">
      <c r="B410"/>
      <c r="C410"/>
      <c r="D410"/>
      <c r="E410"/>
      <c r="F410"/>
      <c r="G410"/>
      <c r="H410"/>
      <c r="I410"/>
      <c r="J410" s="33"/>
      <c r="K410" s="43"/>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18.75" customHeight="1">
      <c r="A412"/>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19.5" customHeight="1">
      <c r="A416"/>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1" ht="12" customHeight="1">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row>
    <row r="419" spans="1:41"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row>
    <row r="420" spans="1:41" ht="12" customHeight="1">
      <c r="A420"/>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row>
    <row r="421" spans="1:41" ht="12" customHeight="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row>
  </sheetData>
  <autoFilter ref="A8:AO8" xr:uid="{00000000-0001-0000-0500-000000000000}">
    <filterColumn colId="2" showButton="0"/>
    <filterColumn colId="3" showButton="0"/>
    <filterColumn colId="5" showButton="0"/>
    <filterColumn colId="6" showButton="0"/>
    <filterColumn colId="7" showButton="0"/>
  </autoFilter>
  <mergeCells count="17">
    <mergeCell ref="K5:AE5"/>
    <mergeCell ref="K2:AE2"/>
    <mergeCell ref="B3:D3"/>
    <mergeCell ref="F3:G3"/>
    <mergeCell ref="K3:AE3"/>
    <mergeCell ref="B4:D4"/>
    <mergeCell ref="F4:G4"/>
    <mergeCell ref="K4:AE4"/>
    <mergeCell ref="C8:E8"/>
    <mergeCell ref="F8:I8"/>
    <mergeCell ref="B2:D2"/>
    <mergeCell ref="F2:G2"/>
    <mergeCell ref="H2:J5"/>
    <mergeCell ref="B5:D5"/>
    <mergeCell ref="F5:G5"/>
    <mergeCell ref="B6:D6"/>
    <mergeCell ref="F6:G6"/>
  </mergeCells>
  <conditionalFormatting sqref="J235:K267">
    <cfRule type="cellIs" dxfId="67" priority="9" stopIfTrue="1" operator="lessThan">
      <formula>0</formula>
    </cfRule>
  </conditionalFormatting>
  <conditionalFormatting sqref="L9:AL234">
    <cfRule type="cellIs" dxfId="66" priority="1" stopIfTrue="1" operator="lessThan">
      <formula>0</formula>
    </cfRule>
  </conditionalFormatting>
  <conditionalFormatting sqref="AI236 AI238 AI240 AI243 AI245 AI247 AI249 AI251 AI253 AI255 AI257 AI259 AI261">
    <cfRule type="containsText" dxfId="65" priority="12" stopIfTrue="1" operator="containsText" text="L">
      <formula>NOT(ISERROR(SEARCH("L",AI236)))</formula>
    </cfRule>
    <cfRule type="cellIs" dxfId="64" priority="13" stopIfTrue="1" operator="notBetween">
      <formula>-1</formula>
      <formula>1</formula>
    </cfRule>
  </conditionalFormatting>
  <conditionalFormatting sqref="AJ235:AL265">
    <cfRule type="containsText" dxfId="63" priority="10" stopIfTrue="1" operator="containsText" text="L">
      <formula>NOT(ISERROR(SEARCH("L",AJ235)))</formula>
    </cfRule>
    <cfRule type="cellIs" dxfId="62" priority="11" stopIfTrue="1" operator="notBetween">
      <formula>-1</formula>
      <formula>1</formula>
    </cfRule>
  </conditionalFormatting>
  <pageMargins left="0.75" right="0.75" top="1" bottom="1" header="0.4921259845" footer="0.4921259845"/>
  <pageSetup scale="30" fitToHeight="0"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92D050"/>
    <pageSetUpPr fitToPage="1"/>
  </sheetPr>
  <dimension ref="A1:BG422"/>
  <sheetViews>
    <sheetView zoomScale="90" zoomScaleNormal="90" workbookViewId="0">
      <pane xSplit="11" ySplit="8" topLeftCell="AI366" activePane="bottomRight" state="frozen"/>
      <selection pane="topRight" activeCell="L1" sqref="L1"/>
      <selection pane="bottomLeft" activeCell="A9" sqref="A9"/>
      <selection pane="bottomRight" activeCell="AI392" sqref="AI392"/>
    </sheetView>
  </sheetViews>
  <sheetFormatPr baseColWidth="10" defaultColWidth="11.44140625" defaultRowHeight="12" customHeight="1"/>
  <cols>
    <col min="1" max="1" width="19.21875" style="1" customWidth="1"/>
    <col min="2" max="2" width="8.77734375" style="1" customWidth="1"/>
    <col min="3" max="3" width="4.5546875" style="1" customWidth="1"/>
    <col min="4" max="4" width="6" style="1" customWidth="1"/>
    <col min="5" max="5" width="5" style="1" customWidth="1"/>
    <col min="6" max="6" width="2.77734375" style="1" customWidth="1"/>
    <col min="7" max="7" width="11.5546875" style="1" customWidth="1"/>
    <col min="8" max="8" width="17" style="1" customWidth="1"/>
    <col min="9" max="9" width="3.5546875" style="1" customWidth="1"/>
    <col min="10" max="10" width="10.44140625" style="1" customWidth="1"/>
    <col min="11" max="11" width="10.5546875" style="1" customWidth="1"/>
    <col min="12" max="12" width="11" style="1" bestFit="1" customWidth="1"/>
    <col min="13" max="13" width="10.5546875" style="1" customWidth="1"/>
    <col min="14" max="14" width="11.44140625" style="1" customWidth="1"/>
    <col min="15" max="17" width="11" style="1" customWidth="1"/>
    <col min="18" max="21" width="11.44140625" style="1" customWidth="1"/>
    <col min="22" max="24" width="11" style="1" customWidth="1"/>
    <col min="25" max="26" width="11.44140625" style="1" customWidth="1"/>
    <col min="27" max="27" width="11" style="1" customWidth="1"/>
    <col min="28" max="29" width="11.44140625" style="1" customWidth="1"/>
    <col min="30" max="30" width="11.5546875" style="1" bestFit="1" customWidth="1"/>
    <col min="31" max="32" width="11.5546875" style="1" customWidth="1"/>
    <col min="33" max="33" width="11.44140625" style="1" bestFit="1" customWidth="1"/>
    <col min="34" max="36" width="11.5546875" style="1" bestFit="1" customWidth="1"/>
    <col min="37" max="37" width="12.44140625" style="1" bestFit="1" customWidth="1"/>
    <col min="38" max="38" width="9.21875" style="1" customWidth="1"/>
    <col min="39" max="39" width="10.44140625" style="1" customWidth="1"/>
    <col min="40" max="40" width="10.77734375" style="1" customWidth="1"/>
    <col min="41" max="41" width="11.5546875" style="1" customWidth="1"/>
    <col min="42" max="58" width="4.77734375" style="1" customWidth="1"/>
    <col min="59"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3"/>
      <c r="AG1" s="343"/>
      <c r="AH1" s="343"/>
      <c r="AI1" s="343"/>
      <c r="AJ1" s="343"/>
      <c r="AK1" s="343"/>
    </row>
    <row r="2" spans="1:41"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1" s="89" customFormat="1" ht="12" customHeight="1">
      <c r="A3" s="348" t="s">
        <v>201</v>
      </c>
      <c r="B3" s="1460" t="s">
        <v>202</v>
      </c>
      <c r="C3" s="1461"/>
      <c r="D3" s="1462"/>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O3" s="409"/>
    </row>
    <row r="4" spans="1:41" s="89" customFormat="1" ht="39.75" customHeight="1">
      <c r="A4" s="348" t="s">
        <v>205</v>
      </c>
      <c r="B4" s="1418" t="s">
        <v>114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O4" s="409"/>
    </row>
    <row r="5" spans="1:41"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41" s="89" customFormat="1" ht="12" customHeight="1" thickBot="1">
      <c r="A6" s="406"/>
      <c r="B6" s="1401"/>
      <c r="C6" s="1402"/>
      <c r="D6" s="1403"/>
      <c r="E6" s="351"/>
      <c r="F6" s="1404"/>
      <c r="G6" s="1405"/>
      <c r="H6" s="412"/>
      <c r="I6" s="35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1" s="89" customFormat="1" ht="12" customHeight="1" thickBot="1">
      <c r="J7" s="96"/>
      <c r="K7" s="96"/>
    </row>
    <row r="8" spans="1:41" s="86" customFormat="1" ht="65.25"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672">
        <v>2013</v>
      </c>
      <c r="AE8" s="672">
        <v>2014</v>
      </c>
      <c r="AF8" s="672">
        <v>2015</v>
      </c>
      <c r="AG8" s="672">
        <v>2016</v>
      </c>
      <c r="AH8" s="672">
        <v>2017</v>
      </c>
      <c r="AI8" s="672">
        <v>2018</v>
      </c>
      <c r="AJ8" s="672">
        <v>2019</v>
      </c>
      <c r="AK8" s="672">
        <v>2020</v>
      </c>
      <c r="AL8" s="672">
        <v>2021</v>
      </c>
      <c r="AM8" s="672">
        <v>2022</v>
      </c>
      <c r="AN8" s="672">
        <v>2023</v>
      </c>
      <c r="AO8" s="672">
        <v>2024</v>
      </c>
    </row>
    <row r="9" spans="1:41" s="89" customFormat="1" ht="12" customHeight="1">
      <c r="A9" s="400" t="s">
        <v>215</v>
      </c>
      <c r="B9" s="382" t="s">
        <v>216</v>
      </c>
      <c r="C9" s="382"/>
      <c r="D9" s="383"/>
      <c r="E9" s="383"/>
      <c r="F9" s="382" t="s">
        <v>218</v>
      </c>
      <c r="G9" s="383"/>
      <c r="H9" s="383"/>
      <c r="I9" s="384"/>
      <c r="J9" s="382" t="s">
        <v>219</v>
      </c>
      <c r="K9" s="382" t="s">
        <v>219</v>
      </c>
      <c r="L9" s="688">
        <v>180181</v>
      </c>
      <c r="M9" s="607">
        <v>204517</v>
      </c>
      <c r="N9" s="433">
        <v>210075</v>
      </c>
      <c r="O9" s="433">
        <v>220051</v>
      </c>
      <c r="P9" s="433">
        <v>242728</v>
      </c>
      <c r="Q9" s="433">
        <v>249866</v>
      </c>
      <c r="R9" s="433">
        <v>260927</v>
      </c>
      <c r="S9" s="433">
        <v>269859</v>
      </c>
      <c r="T9" s="433">
        <v>287369</v>
      </c>
      <c r="U9" s="433">
        <v>337145</v>
      </c>
      <c r="V9" s="433">
        <v>357550</v>
      </c>
      <c r="W9" s="433">
        <v>367394</v>
      </c>
      <c r="X9" s="433">
        <v>411859</v>
      </c>
      <c r="Y9" s="433">
        <v>424162</v>
      </c>
      <c r="Z9" s="433">
        <v>430632</v>
      </c>
      <c r="AA9" s="433">
        <v>448009</v>
      </c>
      <c r="AB9" s="433">
        <v>488313</v>
      </c>
      <c r="AC9" s="433">
        <v>508196</v>
      </c>
      <c r="AD9" s="433">
        <v>527608</v>
      </c>
      <c r="AE9" s="1012">
        <v>520544</v>
      </c>
      <c r="AF9" s="433">
        <v>570292</v>
      </c>
      <c r="AG9" s="433">
        <v>595481</v>
      </c>
      <c r="AH9" s="433">
        <v>634972</v>
      </c>
      <c r="AI9" s="433">
        <v>656007</v>
      </c>
      <c r="AJ9" s="433">
        <v>696372</v>
      </c>
      <c r="AK9" s="433">
        <v>659802</v>
      </c>
      <c r="AL9" s="433">
        <v>715669</v>
      </c>
      <c r="AM9" s="433">
        <v>780393</v>
      </c>
      <c r="AN9" s="433">
        <v>817020</v>
      </c>
      <c r="AO9" s="433">
        <v>868930</v>
      </c>
    </row>
    <row r="10" spans="1:41" s="89" customFormat="1" ht="12" customHeight="1">
      <c r="A10" s="401" t="s">
        <v>220</v>
      </c>
      <c r="B10" s="385" t="s">
        <v>216</v>
      </c>
      <c r="C10" s="385"/>
      <c r="D10" s="386"/>
      <c r="E10" s="386"/>
      <c r="F10" s="385" t="s">
        <v>222</v>
      </c>
      <c r="G10" s="386"/>
      <c r="H10" s="386"/>
      <c r="I10" s="387"/>
      <c r="J10" s="385" t="s">
        <v>219</v>
      </c>
      <c r="K10" s="385" t="s">
        <v>219</v>
      </c>
      <c r="L10" s="688">
        <v>167029</v>
      </c>
      <c r="M10" s="607">
        <v>190455</v>
      </c>
      <c r="N10" s="433">
        <v>197048</v>
      </c>
      <c r="O10" s="433">
        <v>206833</v>
      </c>
      <c r="P10" s="433">
        <v>226465</v>
      </c>
      <c r="Q10" s="433">
        <v>233210</v>
      </c>
      <c r="R10" s="433">
        <v>244117</v>
      </c>
      <c r="S10" s="433">
        <v>253241</v>
      </c>
      <c r="T10" s="433">
        <v>272362</v>
      </c>
      <c r="U10" s="433">
        <v>320946</v>
      </c>
      <c r="V10" s="433">
        <v>342759</v>
      </c>
      <c r="W10" s="433">
        <v>352099</v>
      </c>
      <c r="X10" s="433">
        <v>395546</v>
      </c>
      <c r="Y10" s="433">
        <v>407734</v>
      </c>
      <c r="Z10" s="433">
        <v>414592</v>
      </c>
      <c r="AA10" s="433">
        <v>427869</v>
      </c>
      <c r="AB10" s="433">
        <v>464120</v>
      </c>
      <c r="AC10" s="433">
        <v>485181</v>
      </c>
      <c r="AD10" s="433">
        <v>507076</v>
      </c>
      <c r="AE10" s="1012">
        <v>496861</v>
      </c>
      <c r="AF10" s="433">
        <v>546676</v>
      </c>
      <c r="AG10" s="433">
        <v>570617</v>
      </c>
      <c r="AH10" s="433">
        <v>609504</v>
      </c>
      <c r="AI10" s="433">
        <v>628030</v>
      </c>
      <c r="AJ10" s="433">
        <v>657974</v>
      </c>
      <c r="AK10" s="433">
        <v>619526</v>
      </c>
      <c r="AL10" s="433">
        <v>671893</v>
      </c>
      <c r="AM10" s="433">
        <v>741942</v>
      </c>
      <c r="AN10" s="433">
        <v>764105</v>
      </c>
      <c r="AO10" s="433">
        <v>820970</v>
      </c>
    </row>
    <row r="11" spans="1:41" s="89" customFormat="1" ht="12" customHeight="1">
      <c r="A11" s="401" t="s">
        <v>223</v>
      </c>
      <c r="B11" s="385" t="s">
        <v>216</v>
      </c>
      <c r="C11" s="385"/>
      <c r="D11" s="386"/>
      <c r="E11" s="386"/>
      <c r="F11" s="385" t="s">
        <v>225</v>
      </c>
      <c r="G11" s="386"/>
      <c r="H11" s="386"/>
      <c r="I11" s="387"/>
      <c r="J11" s="385" t="s">
        <v>219</v>
      </c>
      <c r="K11" s="385" t="s">
        <v>219</v>
      </c>
      <c r="L11" s="688">
        <v>91673</v>
      </c>
      <c r="M11" s="607">
        <v>107572</v>
      </c>
      <c r="N11" s="433">
        <v>114458</v>
      </c>
      <c r="O11" s="433">
        <v>121058</v>
      </c>
      <c r="P11" s="433">
        <v>136497</v>
      </c>
      <c r="Q11" s="433">
        <v>141341</v>
      </c>
      <c r="R11" s="433">
        <v>149271</v>
      </c>
      <c r="S11" s="433">
        <v>155136</v>
      </c>
      <c r="T11" s="433">
        <v>164250</v>
      </c>
      <c r="U11" s="433">
        <v>204618</v>
      </c>
      <c r="V11" s="433">
        <v>215118</v>
      </c>
      <c r="W11" s="433">
        <v>213728</v>
      </c>
      <c r="X11" s="433">
        <v>232288</v>
      </c>
      <c r="Y11" s="433">
        <v>260366</v>
      </c>
      <c r="Z11" s="433">
        <v>258628</v>
      </c>
      <c r="AA11" s="433">
        <v>263457</v>
      </c>
      <c r="AB11" s="433">
        <v>276533</v>
      </c>
      <c r="AC11" s="433">
        <v>286116</v>
      </c>
      <c r="AD11" s="433">
        <v>303823</v>
      </c>
      <c r="AE11" s="1012">
        <v>319485</v>
      </c>
      <c r="AF11" s="433">
        <v>333274</v>
      </c>
      <c r="AG11" s="433">
        <v>353915</v>
      </c>
      <c r="AH11" s="433">
        <v>387537</v>
      </c>
      <c r="AI11" s="433">
        <v>408538</v>
      </c>
      <c r="AJ11" s="433">
        <v>435462</v>
      </c>
      <c r="AK11" s="433">
        <v>422479</v>
      </c>
      <c r="AL11" s="433">
        <v>463521</v>
      </c>
      <c r="AM11" s="433">
        <v>536896</v>
      </c>
      <c r="AN11" s="433">
        <v>572701</v>
      </c>
      <c r="AO11" s="433">
        <v>586901</v>
      </c>
    </row>
    <row r="12" spans="1:41" s="89" customFormat="1" ht="12" customHeight="1">
      <c r="A12" s="414" t="s">
        <v>223</v>
      </c>
      <c r="B12" s="415" t="s">
        <v>226</v>
      </c>
      <c r="C12" s="424" t="s">
        <v>1639</v>
      </c>
      <c r="D12" s="668"/>
      <c r="E12" s="668"/>
      <c r="F12" s="415" t="s">
        <v>1504</v>
      </c>
      <c r="G12" s="416"/>
      <c r="H12" s="416" t="s">
        <v>228</v>
      </c>
      <c r="I12" s="417"/>
      <c r="J12" s="415" t="s">
        <v>229</v>
      </c>
      <c r="K12" s="415" t="s">
        <v>219</v>
      </c>
      <c r="L12" s="690">
        <v>91673</v>
      </c>
      <c r="M12" s="608">
        <v>107572</v>
      </c>
      <c r="N12" s="434">
        <v>114458</v>
      </c>
      <c r="O12" s="434">
        <v>121058</v>
      </c>
      <c r="P12" s="434">
        <v>136497</v>
      </c>
      <c r="Q12" s="434">
        <v>141341</v>
      </c>
      <c r="R12" s="434">
        <v>149271</v>
      </c>
      <c r="S12" s="434">
        <v>155136</v>
      </c>
      <c r="T12" s="434">
        <v>164250</v>
      </c>
      <c r="U12" s="434">
        <v>204618</v>
      </c>
      <c r="V12" s="434">
        <v>215118</v>
      </c>
      <c r="W12" s="434">
        <v>213728</v>
      </c>
      <c r="X12" s="434">
        <v>232288</v>
      </c>
      <c r="Y12" s="434">
        <v>260366</v>
      </c>
      <c r="Z12" s="434">
        <v>258628</v>
      </c>
      <c r="AA12" s="434">
        <v>263457</v>
      </c>
      <c r="AB12" s="434">
        <v>276533</v>
      </c>
      <c r="AC12" s="434">
        <v>286116</v>
      </c>
      <c r="AD12" s="434">
        <v>303823</v>
      </c>
      <c r="AE12" s="434">
        <v>319485</v>
      </c>
      <c r="AF12" s="434">
        <v>333274</v>
      </c>
      <c r="AG12" s="434">
        <v>353915</v>
      </c>
      <c r="AH12" s="434">
        <v>387537</v>
      </c>
      <c r="AI12" s="434">
        <v>408538</v>
      </c>
      <c r="AJ12" s="434">
        <v>435462</v>
      </c>
      <c r="AK12" s="434">
        <v>422479</v>
      </c>
      <c r="AL12" s="434">
        <v>463521</v>
      </c>
      <c r="AM12" s="434">
        <v>536896</v>
      </c>
      <c r="AN12" s="434">
        <v>572701</v>
      </c>
      <c r="AO12" s="434">
        <v>586901</v>
      </c>
    </row>
    <row r="13" spans="1:41" s="89" customFormat="1" ht="12" customHeight="1">
      <c r="A13" s="401" t="s">
        <v>236</v>
      </c>
      <c r="B13" s="385" t="s">
        <v>216</v>
      </c>
      <c r="C13" s="385"/>
      <c r="D13" s="386"/>
      <c r="E13" s="386"/>
      <c r="F13" s="385" t="s">
        <v>238</v>
      </c>
      <c r="G13" s="386"/>
      <c r="H13" s="386"/>
      <c r="I13" s="387"/>
      <c r="J13" s="385" t="s">
        <v>219</v>
      </c>
      <c r="K13" s="385" t="s">
        <v>219</v>
      </c>
      <c r="L13" s="688">
        <v>36885</v>
      </c>
      <c r="M13" s="607">
        <v>40642</v>
      </c>
      <c r="N13" s="433">
        <v>37142</v>
      </c>
      <c r="O13" s="433">
        <v>36849</v>
      </c>
      <c r="P13" s="433">
        <v>38026</v>
      </c>
      <c r="Q13" s="433">
        <v>37387</v>
      </c>
      <c r="R13" s="433">
        <v>37804</v>
      </c>
      <c r="S13" s="433">
        <v>33932</v>
      </c>
      <c r="T13" s="433">
        <v>34047</v>
      </c>
      <c r="U13" s="433">
        <v>33203</v>
      </c>
      <c r="V13" s="433">
        <v>33907</v>
      </c>
      <c r="W13" s="433">
        <v>36387</v>
      </c>
      <c r="X13" s="433">
        <v>44632</v>
      </c>
      <c r="Y13" s="433">
        <v>40519</v>
      </c>
      <c r="Z13" s="433">
        <v>49412</v>
      </c>
      <c r="AA13" s="433">
        <v>57404</v>
      </c>
      <c r="AB13" s="433">
        <v>70823</v>
      </c>
      <c r="AC13" s="433">
        <v>71318</v>
      </c>
      <c r="AD13" s="433">
        <v>71428</v>
      </c>
      <c r="AE13" s="1012">
        <v>61101</v>
      </c>
      <c r="AF13" s="433">
        <v>78971</v>
      </c>
      <c r="AG13" s="433">
        <v>106815</v>
      </c>
      <c r="AH13" s="433">
        <v>94413</v>
      </c>
      <c r="AI13" s="433">
        <v>99444</v>
      </c>
      <c r="AJ13" s="433">
        <v>98658</v>
      </c>
      <c r="AK13" s="433">
        <v>85500</v>
      </c>
      <c r="AL13" s="433">
        <v>102809</v>
      </c>
      <c r="AM13" s="433">
        <v>99792</v>
      </c>
      <c r="AN13" s="433">
        <v>95578</v>
      </c>
      <c r="AO13" s="433">
        <v>104999</v>
      </c>
    </row>
    <row r="14" spans="1:41" s="89" customFormat="1" ht="12" customHeight="1">
      <c r="A14" s="401" t="s">
        <v>239</v>
      </c>
      <c r="B14" s="385" t="s">
        <v>216</v>
      </c>
      <c r="C14" s="385"/>
      <c r="D14" s="386"/>
      <c r="E14" s="386"/>
      <c r="F14" s="385" t="s">
        <v>241</v>
      </c>
      <c r="G14" s="386"/>
      <c r="H14" s="386"/>
      <c r="I14" s="387"/>
      <c r="J14" s="385" t="s">
        <v>219</v>
      </c>
      <c r="K14" s="385" t="s">
        <v>219</v>
      </c>
      <c r="L14" s="688">
        <v>17413</v>
      </c>
      <c r="M14" s="607">
        <v>19608</v>
      </c>
      <c r="N14" s="433">
        <v>15070</v>
      </c>
      <c r="O14" s="433">
        <v>13528</v>
      </c>
      <c r="P14" s="433">
        <v>12107</v>
      </c>
      <c r="Q14" s="433">
        <v>13572</v>
      </c>
      <c r="R14" s="433">
        <v>10030</v>
      </c>
      <c r="S14" s="433">
        <v>9602</v>
      </c>
      <c r="T14" s="433">
        <v>10381</v>
      </c>
      <c r="U14" s="433">
        <v>7262</v>
      </c>
      <c r="V14" s="433">
        <v>5314</v>
      </c>
      <c r="W14" s="433">
        <v>5332</v>
      </c>
      <c r="X14" s="433">
        <v>6273</v>
      </c>
      <c r="Y14" s="433">
        <v>6534</v>
      </c>
      <c r="Z14" s="433">
        <v>5489</v>
      </c>
      <c r="AA14" s="433">
        <v>6547</v>
      </c>
      <c r="AB14" s="433">
        <v>6999</v>
      </c>
      <c r="AC14" s="433">
        <v>6156</v>
      </c>
      <c r="AD14" s="433">
        <v>5651</v>
      </c>
      <c r="AE14" s="1012">
        <v>7345</v>
      </c>
      <c r="AF14" s="433">
        <v>8262</v>
      </c>
      <c r="AG14" s="433">
        <v>8520</v>
      </c>
      <c r="AH14" s="433">
        <v>8599</v>
      </c>
      <c r="AI14" s="433">
        <v>8658</v>
      </c>
      <c r="AJ14" s="433">
        <v>8340</v>
      </c>
      <c r="AK14" s="433">
        <v>8469</v>
      </c>
      <c r="AL14" s="433">
        <v>10632</v>
      </c>
      <c r="AM14" s="433">
        <v>13316</v>
      </c>
      <c r="AN14" s="433">
        <v>11260</v>
      </c>
      <c r="AO14" s="433">
        <v>11605</v>
      </c>
    </row>
    <row r="15" spans="1:41" s="89" customFormat="1" ht="12" customHeight="1">
      <c r="A15" s="414" t="s">
        <v>239</v>
      </c>
      <c r="B15" s="415" t="s">
        <v>226</v>
      </c>
      <c r="C15" s="977" t="s">
        <v>1640</v>
      </c>
      <c r="D15" s="416"/>
      <c r="E15" s="416"/>
      <c r="F15" s="415" t="s">
        <v>1504</v>
      </c>
      <c r="G15" s="416"/>
      <c r="H15" s="416" t="s">
        <v>241</v>
      </c>
      <c r="I15" s="417"/>
      <c r="J15" s="415" t="s">
        <v>229</v>
      </c>
      <c r="K15" s="415" t="s">
        <v>219</v>
      </c>
      <c r="L15" s="690">
        <v>17413</v>
      </c>
      <c r="M15" s="608">
        <v>19608</v>
      </c>
      <c r="N15" s="434">
        <v>15070</v>
      </c>
      <c r="O15" s="434">
        <v>13528</v>
      </c>
      <c r="P15" s="434">
        <v>12107</v>
      </c>
      <c r="Q15" s="434">
        <v>13572</v>
      </c>
      <c r="R15" s="434">
        <v>10030</v>
      </c>
      <c r="S15" s="434">
        <v>9602</v>
      </c>
      <c r="T15" s="434">
        <v>10381</v>
      </c>
      <c r="U15" s="434">
        <v>7262</v>
      </c>
      <c r="V15" s="434">
        <v>5314</v>
      </c>
      <c r="W15" s="434">
        <v>5332</v>
      </c>
      <c r="X15" s="434">
        <v>6273</v>
      </c>
      <c r="Y15" s="434">
        <v>6534</v>
      </c>
      <c r="Z15" s="434">
        <v>5489</v>
      </c>
      <c r="AA15" s="434">
        <v>6547</v>
      </c>
      <c r="AB15" s="434">
        <v>6999</v>
      </c>
      <c r="AC15" s="434">
        <v>6156</v>
      </c>
      <c r="AD15" s="434">
        <v>5651</v>
      </c>
      <c r="AE15" s="434">
        <v>7345</v>
      </c>
      <c r="AF15" s="434">
        <v>8262</v>
      </c>
      <c r="AG15" s="434">
        <v>8520</v>
      </c>
      <c r="AH15" s="434">
        <v>8599</v>
      </c>
      <c r="AI15" s="434">
        <v>8658</v>
      </c>
      <c r="AJ15" s="434">
        <v>8340</v>
      </c>
      <c r="AK15" s="434">
        <v>8469</v>
      </c>
      <c r="AL15" s="434">
        <v>10632</v>
      </c>
      <c r="AM15" s="434">
        <v>13316</v>
      </c>
      <c r="AN15" s="434">
        <v>11260</v>
      </c>
      <c r="AO15" s="434">
        <v>11605</v>
      </c>
    </row>
    <row r="16" spans="1:41" s="89" customFormat="1" ht="12" customHeight="1">
      <c r="A16" s="401" t="s">
        <v>245</v>
      </c>
      <c r="B16" s="385" t="s">
        <v>216</v>
      </c>
      <c r="C16" s="385"/>
      <c r="D16" s="386"/>
      <c r="E16" s="386"/>
      <c r="F16" s="385" t="s">
        <v>247</v>
      </c>
      <c r="G16" s="386"/>
      <c r="H16" s="386"/>
      <c r="I16" s="387"/>
      <c r="J16" s="385" t="s">
        <v>219</v>
      </c>
      <c r="K16" s="385" t="s">
        <v>219</v>
      </c>
      <c r="L16" s="688">
        <v>19472</v>
      </c>
      <c r="M16" s="607">
        <v>21034</v>
      </c>
      <c r="N16" s="433">
        <v>22072</v>
      </c>
      <c r="O16" s="433">
        <v>23321</v>
      </c>
      <c r="P16" s="433">
        <v>25919</v>
      </c>
      <c r="Q16" s="433">
        <v>23815</v>
      </c>
      <c r="R16" s="433">
        <v>27774</v>
      </c>
      <c r="S16" s="433">
        <v>24330</v>
      </c>
      <c r="T16" s="433">
        <v>23666</v>
      </c>
      <c r="U16" s="433">
        <v>25941</v>
      </c>
      <c r="V16" s="433">
        <v>28593</v>
      </c>
      <c r="W16" s="433">
        <v>31055</v>
      </c>
      <c r="X16" s="433">
        <v>38359</v>
      </c>
      <c r="Y16" s="433">
        <v>33985</v>
      </c>
      <c r="Z16" s="433">
        <v>43923</v>
      </c>
      <c r="AA16" s="433">
        <v>50857</v>
      </c>
      <c r="AB16" s="433">
        <v>63824</v>
      </c>
      <c r="AC16" s="433">
        <v>65162</v>
      </c>
      <c r="AD16" s="433">
        <v>65777</v>
      </c>
      <c r="AE16" s="1012">
        <v>53756</v>
      </c>
      <c r="AF16" s="433">
        <v>70709</v>
      </c>
      <c r="AG16" s="433">
        <v>98295</v>
      </c>
      <c r="AH16" s="433">
        <v>85814</v>
      </c>
      <c r="AI16" s="433">
        <v>90786</v>
      </c>
      <c r="AJ16" s="433">
        <v>90318</v>
      </c>
      <c r="AK16" s="433">
        <v>77031</v>
      </c>
      <c r="AL16" s="433">
        <v>92177</v>
      </c>
      <c r="AM16" s="433">
        <v>86476</v>
      </c>
      <c r="AN16" s="433">
        <v>84318</v>
      </c>
      <c r="AO16" s="433">
        <v>93394</v>
      </c>
    </row>
    <row r="17" spans="1:41" s="89" customFormat="1" ht="12" customHeight="1">
      <c r="A17" s="401" t="s">
        <v>248</v>
      </c>
      <c r="B17" s="385" t="s">
        <v>216</v>
      </c>
      <c r="C17" s="385"/>
      <c r="D17" s="386"/>
      <c r="E17" s="386"/>
      <c r="F17" s="385" t="s">
        <v>250</v>
      </c>
      <c r="G17" s="386"/>
      <c r="H17" s="386"/>
      <c r="I17" s="387"/>
      <c r="J17" s="385" t="s">
        <v>219</v>
      </c>
      <c r="K17" s="385" t="s">
        <v>219</v>
      </c>
      <c r="L17" s="688" t="s">
        <v>1154</v>
      </c>
      <c r="M17" s="607" t="s">
        <v>1154</v>
      </c>
      <c r="N17" s="433" t="s">
        <v>1154</v>
      </c>
      <c r="O17" s="433" t="s">
        <v>1154</v>
      </c>
      <c r="P17" s="433" t="s">
        <v>1154</v>
      </c>
      <c r="Q17" s="433" t="s">
        <v>1154</v>
      </c>
      <c r="R17" s="433" t="s">
        <v>1154</v>
      </c>
      <c r="S17" s="433" t="s">
        <v>1154</v>
      </c>
      <c r="T17" s="433" t="s">
        <v>1154</v>
      </c>
      <c r="U17" s="433">
        <v>147</v>
      </c>
      <c r="V17" s="433">
        <v>272</v>
      </c>
      <c r="W17" s="433">
        <v>184</v>
      </c>
      <c r="X17" s="433">
        <v>155</v>
      </c>
      <c r="Y17" s="433">
        <v>176</v>
      </c>
      <c r="Z17" s="433">
        <v>57</v>
      </c>
      <c r="AA17" s="433" t="s">
        <v>1154</v>
      </c>
      <c r="AB17" s="433" t="s">
        <v>1154</v>
      </c>
      <c r="AC17" s="433" t="s">
        <v>1154</v>
      </c>
      <c r="AD17" s="433" t="s">
        <v>1154</v>
      </c>
      <c r="AE17" s="1012" t="s">
        <v>1154</v>
      </c>
      <c r="AF17" s="433" t="s">
        <v>1154</v>
      </c>
      <c r="AG17" s="433" t="s">
        <v>1154</v>
      </c>
      <c r="AH17" s="433" t="s">
        <v>1154</v>
      </c>
      <c r="AI17" s="433" t="s">
        <v>1154</v>
      </c>
      <c r="AJ17" s="433" t="s">
        <v>1154</v>
      </c>
      <c r="AK17" s="433" t="s">
        <v>1154</v>
      </c>
      <c r="AL17" s="433" t="s">
        <v>1154</v>
      </c>
      <c r="AM17" s="433" t="s">
        <v>1154</v>
      </c>
      <c r="AN17" s="433" t="s">
        <v>1154</v>
      </c>
      <c r="AO17" s="433" t="s">
        <v>1154</v>
      </c>
    </row>
    <row r="18" spans="1:41" s="89" customFormat="1" ht="12" customHeight="1">
      <c r="A18" s="414" t="s">
        <v>248</v>
      </c>
      <c r="B18" s="415" t="s">
        <v>226</v>
      </c>
      <c r="C18" s="977" t="s">
        <v>1641</v>
      </c>
      <c r="D18" s="416"/>
      <c r="E18" s="416"/>
      <c r="F18" s="415" t="s">
        <v>1504</v>
      </c>
      <c r="G18" s="416"/>
      <c r="H18" s="416" t="s">
        <v>250</v>
      </c>
      <c r="I18" s="417"/>
      <c r="J18" s="415" t="s">
        <v>229</v>
      </c>
      <c r="K18" s="415" t="s">
        <v>219</v>
      </c>
      <c r="L18" s="690" t="s">
        <v>1154</v>
      </c>
      <c r="M18" s="608" t="s">
        <v>1154</v>
      </c>
      <c r="N18" s="434" t="s">
        <v>1154</v>
      </c>
      <c r="O18" s="434" t="s">
        <v>1154</v>
      </c>
      <c r="P18" s="434" t="s">
        <v>1154</v>
      </c>
      <c r="Q18" s="434" t="s">
        <v>1154</v>
      </c>
      <c r="R18" s="434" t="s">
        <v>1154</v>
      </c>
      <c r="S18" s="434" t="s">
        <v>1154</v>
      </c>
      <c r="T18" s="434" t="s">
        <v>1154</v>
      </c>
      <c r="U18" s="434">
        <v>147</v>
      </c>
      <c r="V18" s="434">
        <v>272</v>
      </c>
      <c r="W18" s="434">
        <v>184</v>
      </c>
      <c r="X18" s="434">
        <v>155</v>
      </c>
      <c r="Y18" s="434">
        <v>176</v>
      </c>
      <c r="Z18" s="434">
        <v>57</v>
      </c>
      <c r="AA18" s="434" t="s">
        <v>1154</v>
      </c>
      <c r="AB18" s="434" t="s">
        <v>1154</v>
      </c>
      <c r="AC18" s="434" t="s">
        <v>1154</v>
      </c>
      <c r="AD18" s="434" t="s">
        <v>1154</v>
      </c>
      <c r="AE18" s="434" t="s">
        <v>1154</v>
      </c>
      <c r="AF18" s="434" t="s">
        <v>1154</v>
      </c>
      <c r="AG18" s="434" t="s">
        <v>1154</v>
      </c>
      <c r="AH18" s="434" t="s">
        <v>1154</v>
      </c>
      <c r="AI18" s="434" t="s">
        <v>1154</v>
      </c>
      <c r="AJ18" s="434" t="s">
        <v>1154</v>
      </c>
      <c r="AK18" s="434" t="s">
        <v>1154</v>
      </c>
      <c r="AL18" s="434" t="s">
        <v>1154</v>
      </c>
      <c r="AM18" s="434" t="s">
        <v>1154</v>
      </c>
      <c r="AN18" s="434" t="s">
        <v>1154</v>
      </c>
      <c r="AO18" s="434" t="s">
        <v>1154</v>
      </c>
    </row>
    <row r="19" spans="1:41" s="89" customFormat="1" ht="12" customHeight="1">
      <c r="A19" s="401" t="s">
        <v>253</v>
      </c>
      <c r="B19" s="385" t="s">
        <v>216</v>
      </c>
      <c r="C19" s="385"/>
      <c r="D19" s="386"/>
      <c r="E19" s="386"/>
      <c r="F19" s="385" t="s">
        <v>255</v>
      </c>
      <c r="G19" s="386"/>
      <c r="H19" s="386"/>
      <c r="I19" s="387"/>
      <c r="J19" s="385" t="s">
        <v>219</v>
      </c>
      <c r="K19" s="385" t="s">
        <v>219</v>
      </c>
      <c r="L19" s="688" t="s">
        <v>1154</v>
      </c>
      <c r="M19" s="607" t="s">
        <v>1154</v>
      </c>
      <c r="N19" s="433" t="s">
        <v>1154</v>
      </c>
      <c r="O19" s="433" t="s">
        <v>1154</v>
      </c>
      <c r="P19" s="433" t="s">
        <v>1154</v>
      </c>
      <c r="Q19" s="433" t="s">
        <v>1154</v>
      </c>
      <c r="R19" s="433" t="s">
        <v>1154</v>
      </c>
      <c r="S19" s="433" t="s">
        <v>1154</v>
      </c>
      <c r="T19" s="433" t="s">
        <v>1154</v>
      </c>
      <c r="U19" s="433" t="s">
        <v>1154</v>
      </c>
      <c r="V19" s="433" t="s">
        <v>1154</v>
      </c>
      <c r="W19" s="433" t="s">
        <v>1154</v>
      </c>
      <c r="X19" s="433" t="s">
        <v>1154</v>
      </c>
      <c r="Y19" s="433" t="s">
        <v>1154</v>
      </c>
      <c r="Z19" s="433" t="s">
        <v>1154</v>
      </c>
      <c r="AA19" s="433" t="s">
        <v>1154</v>
      </c>
      <c r="AB19" s="433" t="s">
        <v>1154</v>
      </c>
      <c r="AC19" s="433" t="s">
        <v>1154</v>
      </c>
      <c r="AD19" s="433" t="s">
        <v>1154</v>
      </c>
      <c r="AE19" s="1012" t="s">
        <v>1154</v>
      </c>
      <c r="AF19" s="433" t="s">
        <v>1154</v>
      </c>
      <c r="AG19" s="433" t="s">
        <v>1154</v>
      </c>
      <c r="AH19" s="433" t="s">
        <v>1154</v>
      </c>
      <c r="AI19" s="433" t="s">
        <v>1154</v>
      </c>
      <c r="AJ19" s="433" t="s">
        <v>1154</v>
      </c>
      <c r="AK19" s="433" t="s">
        <v>1154</v>
      </c>
      <c r="AL19" s="433" t="s">
        <v>1154</v>
      </c>
      <c r="AM19" s="433" t="s">
        <v>1154</v>
      </c>
      <c r="AN19" s="433" t="s">
        <v>1154</v>
      </c>
      <c r="AO19" s="433" t="s">
        <v>1154</v>
      </c>
    </row>
    <row r="20" spans="1:41" s="89" customFormat="1" ht="12" customHeight="1">
      <c r="A20" s="401" t="s">
        <v>256</v>
      </c>
      <c r="B20" s="385" t="s">
        <v>216</v>
      </c>
      <c r="C20" s="385"/>
      <c r="D20" s="386"/>
      <c r="E20" s="386"/>
      <c r="F20" s="385" t="s">
        <v>258</v>
      </c>
      <c r="G20" s="386"/>
      <c r="H20" s="386"/>
      <c r="I20" s="387"/>
      <c r="J20" s="385" t="s">
        <v>219</v>
      </c>
      <c r="K20" s="385" t="s">
        <v>219</v>
      </c>
      <c r="L20" s="688">
        <v>19472</v>
      </c>
      <c r="M20" s="607">
        <v>21034</v>
      </c>
      <c r="N20" s="433">
        <v>22072</v>
      </c>
      <c r="O20" s="433">
        <v>23321</v>
      </c>
      <c r="P20" s="433">
        <v>25919</v>
      </c>
      <c r="Q20" s="433">
        <v>23815</v>
      </c>
      <c r="R20" s="433">
        <v>27774</v>
      </c>
      <c r="S20" s="433">
        <v>24330</v>
      </c>
      <c r="T20" s="433">
        <v>23666</v>
      </c>
      <c r="U20" s="433">
        <v>25794</v>
      </c>
      <c r="V20" s="433">
        <v>28321</v>
      </c>
      <c r="W20" s="433">
        <v>30871</v>
      </c>
      <c r="X20" s="433">
        <v>38204</v>
      </c>
      <c r="Y20" s="433">
        <v>33809</v>
      </c>
      <c r="Z20" s="433">
        <v>43866</v>
      </c>
      <c r="AA20" s="433">
        <v>50857</v>
      </c>
      <c r="AB20" s="433">
        <v>63824</v>
      </c>
      <c r="AC20" s="433">
        <v>65162</v>
      </c>
      <c r="AD20" s="433">
        <v>65777</v>
      </c>
      <c r="AE20" s="1012">
        <v>53756</v>
      </c>
      <c r="AF20" s="433">
        <v>70709</v>
      </c>
      <c r="AG20" s="433">
        <v>98295</v>
      </c>
      <c r="AH20" s="433">
        <v>85814</v>
      </c>
      <c r="AI20" s="433">
        <v>90786</v>
      </c>
      <c r="AJ20" s="433">
        <v>90318</v>
      </c>
      <c r="AK20" s="433">
        <v>77031</v>
      </c>
      <c r="AL20" s="433">
        <v>92177</v>
      </c>
      <c r="AM20" s="433">
        <v>86476</v>
      </c>
      <c r="AN20" s="433">
        <v>84318</v>
      </c>
      <c r="AO20" s="433">
        <v>93394</v>
      </c>
    </row>
    <row r="21" spans="1:41" s="89" customFormat="1" ht="12" customHeight="1">
      <c r="A21" s="414" t="s">
        <v>256</v>
      </c>
      <c r="B21" s="415" t="s">
        <v>226</v>
      </c>
      <c r="C21" s="977" t="s">
        <v>1642</v>
      </c>
      <c r="D21" s="416"/>
      <c r="E21" s="416"/>
      <c r="F21" s="415" t="s">
        <v>1504</v>
      </c>
      <c r="G21" s="416"/>
      <c r="H21" s="416" t="s">
        <v>1643</v>
      </c>
      <c r="I21" s="417"/>
      <c r="J21" s="415" t="s">
        <v>229</v>
      </c>
      <c r="K21" s="415" t="s">
        <v>296</v>
      </c>
      <c r="L21" s="690">
        <v>15173</v>
      </c>
      <c r="M21" s="608">
        <v>16391</v>
      </c>
      <c r="N21" s="434">
        <v>17200</v>
      </c>
      <c r="O21" s="434">
        <v>18173</v>
      </c>
      <c r="P21" s="434">
        <v>22791</v>
      </c>
      <c r="Q21" s="434">
        <v>21032</v>
      </c>
      <c r="R21" s="434">
        <v>24991</v>
      </c>
      <c r="S21" s="434">
        <v>21650</v>
      </c>
      <c r="T21" s="434">
        <v>20135</v>
      </c>
      <c r="U21" s="434">
        <v>20361</v>
      </c>
      <c r="V21" s="434">
        <v>20489</v>
      </c>
      <c r="W21" s="434">
        <v>22151</v>
      </c>
      <c r="X21" s="434">
        <v>21875</v>
      </c>
      <c r="Y21" s="434">
        <v>22143</v>
      </c>
      <c r="Z21" s="434">
        <v>29077</v>
      </c>
      <c r="AA21" s="434">
        <v>25906</v>
      </c>
      <c r="AB21" s="434">
        <v>29391</v>
      </c>
      <c r="AC21" s="434">
        <v>29472</v>
      </c>
      <c r="AD21" s="434">
        <v>30339</v>
      </c>
      <c r="AE21" s="434">
        <v>33620</v>
      </c>
      <c r="AF21" s="434">
        <v>35046</v>
      </c>
      <c r="AG21" s="434">
        <v>62173</v>
      </c>
      <c r="AH21" s="434">
        <v>47389</v>
      </c>
      <c r="AI21" s="434">
        <v>52615</v>
      </c>
      <c r="AJ21" s="434">
        <v>52039</v>
      </c>
      <c r="AK21" s="434">
        <v>39114</v>
      </c>
      <c r="AL21" s="434">
        <v>52434</v>
      </c>
      <c r="AM21" s="434">
        <v>47028</v>
      </c>
      <c r="AN21" s="434">
        <v>47270</v>
      </c>
      <c r="AO21" s="434">
        <v>52700</v>
      </c>
    </row>
    <row r="22" spans="1:41" s="89" customFormat="1" ht="12" customHeight="1">
      <c r="A22" s="414" t="s">
        <v>256</v>
      </c>
      <c r="B22" s="415" t="s">
        <v>230</v>
      </c>
      <c r="C22" s="977" t="s">
        <v>1644</v>
      </c>
      <c r="D22" s="416"/>
      <c r="E22" s="416"/>
      <c r="F22" s="415" t="s">
        <v>1507</v>
      </c>
      <c r="G22" s="416"/>
      <c r="H22" s="416" t="s">
        <v>1645</v>
      </c>
      <c r="I22" s="417"/>
      <c r="J22" s="415" t="s">
        <v>229</v>
      </c>
      <c r="K22" s="415" t="s">
        <v>164</v>
      </c>
      <c r="L22" s="690">
        <v>813</v>
      </c>
      <c r="M22" s="608">
        <v>878</v>
      </c>
      <c r="N22" s="434">
        <v>920</v>
      </c>
      <c r="O22" s="434">
        <v>974</v>
      </c>
      <c r="P22" s="434">
        <v>1032</v>
      </c>
      <c r="Q22" s="434">
        <v>1005</v>
      </c>
      <c r="R22" s="434">
        <v>1117</v>
      </c>
      <c r="S22" s="434">
        <v>1046</v>
      </c>
      <c r="T22" s="434">
        <v>965</v>
      </c>
      <c r="U22" s="434">
        <v>1020</v>
      </c>
      <c r="V22" s="434">
        <v>1660</v>
      </c>
      <c r="W22" s="434">
        <v>1532</v>
      </c>
      <c r="X22" s="434">
        <v>1935</v>
      </c>
      <c r="Y22" s="434">
        <v>1922</v>
      </c>
      <c r="Z22" s="434">
        <v>1361</v>
      </c>
      <c r="AA22" s="434">
        <v>1199</v>
      </c>
      <c r="AB22" s="434">
        <v>1529</v>
      </c>
      <c r="AC22" s="434">
        <v>1472</v>
      </c>
      <c r="AD22" s="434">
        <v>1798</v>
      </c>
      <c r="AE22" s="434">
        <v>1848</v>
      </c>
      <c r="AF22" s="434">
        <v>2229</v>
      </c>
      <c r="AG22" s="434">
        <v>2370</v>
      </c>
      <c r="AH22" s="434">
        <v>2369</v>
      </c>
      <c r="AI22" s="434">
        <v>2561</v>
      </c>
      <c r="AJ22" s="434">
        <v>3073</v>
      </c>
      <c r="AK22" s="434">
        <v>2218</v>
      </c>
      <c r="AL22" s="434">
        <v>2699</v>
      </c>
      <c r="AM22" s="434">
        <v>2706</v>
      </c>
      <c r="AN22" s="434">
        <v>3677</v>
      </c>
      <c r="AO22" s="434">
        <v>3279</v>
      </c>
    </row>
    <row r="23" spans="1:41" s="89" customFormat="1" ht="12" customHeight="1">
      <c r="A23" s="414" t="s">
        <v>256</v>
      </c>
      <c r="B23" s="415" t="s">
        <v>233</v>
      </c>
      <c r="C23" s="977" t="s">
        <v>1646</v>
      </c>
      <c r="D23" s="416"/>
      <c r="E23" s="416"/>
      <c r="F23" s="415" t="s">
        <v>1509</v>
      </c>
      <c r="G23" s="416"/>
      <c r="H23" s="416" t="s">
        <v>1647</v>
      </c>
      <c r="I23" s="417"/>
      <c r="J23" s="415" t="s">
        <v>229</v>
      </c>
      <c r="K23" s="415" t="s">
        <v>164</v>
      </c>
      <c r="L23" s="690">
        <v>25</v>
      </c>
      <c r="M23" s="608">
        <v>27</v>
      </c>
      <c r="N23" s="434">
        <v>28</v>
      </c>
      <c r="O23" s="434">
        <v>29</v>
      </c>
      <c r="P23" s="434">
        <v>30</v>
      </c>
      <c r="Q23" s="434">
        <v>29</v>
      </c>
      <c r="R23" s="434">
        <v>29</v>
      </c>
      <c r="S23" s="434">
        <v>30</v>
      </c>
      <c r="T23" s="434">
        <v>26</v>
      </c>
      <c r="U23" s="434">
        <v>114</v>
      </c>
      <c r="V23" s="434">
        <v>125</v>
      </c>
      <c r="W23" s="434">
        <v>135</v>
      </c>
      <c r="X23" s="434">
        <v>956</v>
      </c>
      <c r="Y23" s="434">
        <v>977</v>
      </c>
      <c r="Z23" s="434">
        <v>614</v>
      </c>
      <c r="AA23" s="434">
        <v>902</v>
      </c>
      <c r="AB23" s="434">
        <v>1010</v>
      </c>
      <c r="AC23" s="434">
        <v>1127</v>
      </c>
      <c r="AD23" s="434">
        <v>1227</v>
      </c>
      <c r="AE23" s="434">
        <v>1252</v>
      </c>
      <c r="AF23" s="434">
        <v>1439</v>
      </c>
      <c r="AG23" s="434">
        <v>1534</v>
      </c>
      <c r="AH23" s="434">
        <v>1500</v>
      </c>
      <c r="AI23" s="434">
        <v>1508</v>
      </c>
      <c r="AJ23" s="434">
        <v>1565</v>
      </c>
      <c r="AK23" s="434">
        <v>1420</v>
      </c>
      <c r="AL23" s="434">
        <v>1323</v>
      </c>
      <c r="AM23" s="434">
        <v>1397</v>
      </c>
      <c r="AN23" s="434">
        <v>1582</v>
      </c>
      <c r="AO23" s="434">
        <v>1580</v>
      </c>
    </row>
    <row r="24" spans="1:41" s="89" customFormat="1" ht="12" customHeight="1">
      <c r="A24" s="414" t="s">
        <v>256</v>
      </c>
      <c r="B24" s="415" t="s">
        <v>287</v>
      </c>
      <c r="C24" s="977" t="s">
        <v>1648</v>
      </c>
      <c r="D24" s="416"/>
      <c r="E24" s="416"/>
      <c r="F24" s="415" t="s">
        <v>1511</v>
      </c>
      <c r="G24" s="416"/>
      <c r="H24" s="416" t="s">
        <v>1649</v>
      </c>
      <c r="I24" s="417"/>
      <c r="J24" s="415" t="s">
        <v>229</v>
      </c>
      <c r="K24" s="415" t="s">
        <v>164</v>
      </c>
      <c r="L24" s="690">
        <v>125</v>
      </c>
      <c r="M24" s="608">
        <v>135</v>
      </c>
      <c r="N24" s="434">
        <v>142</v>
      </c>
      <c r="O24" s="434">
        <v>150</v>
      </c>
      <c r="P24" s="434">
        <v>98</v>
      </c>
      <c r="Q24" s="434">
        <v>48</v>
      </c>
      <c r="R24" s="434">
        <v>40</v>
      </c>
      <c r="S24" s="434">
        <v>56</v>
      </c>
      <c r="T24" s="434">
        <v>54</v>
      </c>
      <c r="U24" s="434">
        <v>59</v>
      </c>
      <c r="V24" s="434">
        <v>62</v>
      </c>
      <c r="W24" s="434">
        <v>67</v>
      </c>
      <c r="X24" s="434">
        <v>92</v>
      </c>
      <c r="Y24" s="434">
        <v>89</v>
      </c>
      <c r="Z24" s="434">
        <v>65</v>
      </c>
      <c r="AA24" s="434">
        <v>66</v>
      </c>
      <c r="AB24" s="434">
        <v>66</v>
      </c>
      <c r="AC24" s="434">
        <v>76</v>
      </c>
      <c r="AD24" s="434">
        <v>78</v>
      </c>
      <c r="AE24" s="434">
        <v>82</v>
      </c>
      <c r="AF24" s="434">
        <v>103</v>
      </c>
      <c r="AG24" s="434">
        <v>115</v>
      </c>
      <c r="AH24" s="434">
        <v>119</v>
      </c>
      <c r="AI24" s="434">
        <v>134</v>
      </c>
      <c r="AJ24" s="434">
        <v>133</v>
      </c>
      <c r="AK24" s="434">
        <v>143</v>
      </c>
      <c r="AL24" s="434">
        <v>163</v>
      </c>
      <c r="AM24" s="434">
        <v>164</v>
      </c>
      <c r="AN24" s="434">
        <v>168</v>
      </c>
      <c r="AO24" s="434">
        <v>178</v>
      </c>
    </row>
    <row r="25" spans="1:41" s="89" customFormat="1" ht="12" customHeight="1">
      <c r="A25" s="414" t="s">
        <v>256</v>
      </c>
      <c r="B25" s="415" t="s">
        <v>290</v>
      </c>
      <c r="C25" s="977" t="s">
        <v>1650</v>
      </c>
      <c r="D25" s="416"/>
      <c r="E25" s="416"/>
      <c r="F25" s="415" t="s">
        <v>1513</v>
      </c>
      <c r="G25" s="416"/>
      <c r="H25" s="416" t="s">
        <v>1651</v>
      </c>
      <c r="I25" s="417"/>
      <c r="J25" s="415" t="s">
        <v>229</v>
      </c>
      <c r="K25" s="415" t="s">
        <v>164</v>
      </c>
      <c r="L25" s="690">
        <v>3336</v>
      </c>
      <c r="M25" s="608">
        <v>3603</v>
      </c>
      <c r="N25" s="434">
        <v>3782</v>
      </c>
      <c r="O25" s="434">
        <v>3995</v>
      </c>
      <c r="P25" s="434">
        <v>1968</v>
      </c>
      <c r="Q25" s="434">
        <v>1701</v>
      </c>
      <c r="R25" s="434">
        <v>1597</v>
      </c>
      <c r="S25" s="434">
        <v>1548</v>
      </c>
      <c r="T25" s="434">
        <v>2486</v>
      </c>
      <c r="U25" s="434">
        <v>4240</v>
      </c>
      <c r="V25" s="434">
        <v>5985</v>
      </c>
      <c r="W25" s="434">
        <v>6986</v>
      </c>
      <c r="X25" s="434">
        <v>13346</v>
      </c>
      <c r="Y25" s="434">
        <v>8527</v>
      </c>
      <c r="Z25" s="434">
        <v>12573</v>
      </c>
      <c r="AA25" s="434">
        <v>22604</v>
      </c>
      <c r="AB25" s="434">
        <v>31608</v>
      </c>
      <c r="AC25" s="434">
        <v>32752</v>
      </c>
      <c r="AD25" s="434">
        <v>32050</v>
      </c>
      <c r="AE25" s="434">
        <v>16657</v>
      </c>
      <c r="AF25" s="434">
        <v>31654</v>
      </c>
      <c r="AG25" s="434">
        <v>31830</v>
      </c>
      <c r="AH25" s="434">
        <v>34111</v>
      </c>
      <c r="AI25" s="434">
        <v>33575</v>
      </c>
      <c r="AJ25" s="434">
        <v>33189</v>
      </c>
      <c r="AK25" s="434">
        <v>33887</v>
      </c>
      <c r="AL25" s="434">
        <v>35086</v>
      </c>
      <c r="AM25" s="434">
        <v>34570</v>
      </c>
      <c r="AN25" s="434">
        <v>31337</v>
      </c>
      <c r="AO25" s="434">
        <v>35344</v>
      </c>
    </row>
    <row r="26" spans="1:41" s="89" customFormat="1" ht="12" customHeight="1">
      <c r="A26" s="414" t="s">
        <v>256</v>
      </c>
      <c r="B26" s="415" t="s">
        <v>293</v>
      </c>
      <c r="C26" s="977" t="s">
        <v>1652</v>
      </c>
      <c r="D26" s="416"/>
      <c r="E26" s="416"/>
      <c r="F26" s="415" t="s">
        <v>1523</v>
      </c>
      <c r="G26" s="416"/>
      <c r="H26" s="416" t="s">
        <v>1653</v>
      </c>
      <c r="I26" s="417"/>
      <c r="J26" s="415" t="s">
        <v>229</v>
      </c>
      <c r="K26" s="415" t="s">
        <v>296</v>
      </c>
      <c r="L26" s="690" t="s">
        <v>1154</v>
      </c>
      <c r="M26" s="608" t="s">
        <v>1154</v>
      </c>
      <c r="N26" s="434" t="s">
        <v>1154</v>
      </c>
      <c r="O26" s="434" t="s">
        <v>1154</v>
      </c>
      <c r="P26" s="434" t="s">
        <v>1154</v>
      </c>
      <c r="Q26" s="434" t="s">
        <v>1154</v>
      </c>
      <c r="R26" s="434" t="s">
        <v>1154</v>
      </c>
      <c r="S26" s="434" t="s">
        <v>1154</v>
      </c>
      <c r="T26" s="434" t="s">
        <v>1154</v>
      </c>
      <c r="U26" s="434" t="s">
        <v>1154</v>
      </c>
      <c r="V26" s="434" t="s">
        <v>1154</v>
      </c>
      <c r="W26" s="434" t="s">
        <v>1154</v>
      </c>
      <c r="X26" s="434" t="s">
        <v>1154</v>
      </c>
      <c r="Y26" s="434">
        <v>55</v>
      </c>
      <c r="Z26" s="434">
        <v>70</v>
      </c>
      <c r="AA26" s="434">
        <v>73</v>
      </c>
      <c r="AB26" s="434">
        <v>77</v>
      </c>
      <c r="AC26" s="434">
        <v>98</v>
      </c>
      <c r="AD26" s="434">
        <v>106</v>
      </c>
      <c r="AE26" s="434">
        <v>95</v>
      </c>
      <c r="AF26" s="434">
        <v>79</v>
      </c>
      <c r="AG26" s="434">
        <v>102</v>
      </c>
      <c r="AH26" s="434">
        <v>102</v>
      </c>
      <c r="AI26" s="434">
        <v>146</v>
      </c>
      <c r="AJ26" s="434">
        <v>102</v>
      </c>
      <c r="AK26" s="434">
        <v>74</v>
      </c>
      <c r="AL26" s="434">
        <v>152</v>
      </c>
      <c r="AM26" s="434">
        <v>199</v>
      </c>
      <c r="AN26" s="434">
        <v>92</v>
      </c>
      <c r="AO26" s="434">
        <v>94</v>
      </c>
    </row>
    <row r="27" spans="1:41" s="89" customFormat="1" ht="12" customHeight="1">
      <c r="A27" s="414" t="s">
        <v>256</v>
      </c>
      <c r="B27" s="415" t="s">
        <v>297</v>
      </c>
      <c r="C27" s="977" t="s">
        <v>1654</v>
      </c>
      <c r="D27" s="416"/>
      <c r="E27" s="416"/>
      <c r="F27" s="415" t="s">
        <v>1525</v>
      </c>
      <c r="G27" s="416"/>
      <c r="H27" s="416" t="s">
        <v>1655</v>
      </c>
      <c r="I27" s="417"/>
      <c r="J27" s="415" t="s">
        <v>229</v>
      </c>
      <c r="K27" s="415" t="s">
        <v>296</v>
      </c>
      <c r="L27" s="690" t="s">
        <v>1154</v>
      </c>
      <c r="M27" s="608" t="s">
        <v>1154</v>
      </c>
      <c r="N27" s="434" t="s">
        <v>1154</v>
      </c>
      <c r="O27" s="434" t="s">
        <v>1154</v>
      </c>
      <c r="P27" s="434" t="s">
        <v>1154</v>
      </c>
      <c r="Q27" s="434" t="s">
        <v>1154</v>
      </c>
      <c r="R27" s="434" t="s">
        <v>1154</v>
      </c>
      <c r="S27" s="434" t="s">
        <v>1154</v>
      </c>
      <c r="T27" s="434" t="s">
        <v>1154</v>
      </c>
      <c r="U27" s="434" t="s">
        <v>1154</v>
      </c>
      <c r="V27" s="434" t="s">
        <v>1154</v>
      </c>
      <c r="W27" s="434" t="s">
        <v>1154</v>
      </c>
      <c r="X27" s="434" t="s">
        <v>1154</v>
      </c>
      <c r="Y27" s="434">
        <v>50</v>
      </c>
      <c r="Z27" s="434">
        <v>66</v>
      </c>
      <c r="AA27" s="434">
        <v>68</v>
      </c>
      <c r="AB27" s="434">
        <v>73</v>
      </c>
      <c r="AC27" s="434">
        <v>92</v>
      </c>
      <c r="AD27" s="434">
        <v>102</v>
      </c>
      <c r="AE27" s="434">
        <v>97</v>
      </c>
      <c r="AF27" s="434">
        <v>73</v>
      </c>
      <c r="AG27" s="434">
        <v>82</v>
      </c>
      <c r="AH27" s="434">
        <v>87</v>
      </c>
      <c r="AI27" s="434">
        <v>126</v>
      </c>
      <c r="AJ27" s="434">
        <v>88</v>
      </c>
      <c r="AK27" s="434">
        <v>71</v>
      </c>
      <c r="AL27" s="434">
        <v>152</v>
      </c>
      <c r="AM27" s="434">
        <v>183</v>
      </c>
      <c r="AN27" s="434">
        <v>85</v>
      </c>
      <c r="AO27" s="434">
        <v>102</v>
      </c>
    </row>
    <row r="28" spans="1:41" s="89" customFormat="1" ht="12" customHeight="1">
      <c r="A28" s="414" t="s">
        <v>256</v>
      </c>
      <c r="B28" s="415" t="s">
        <v>300</v>
      </c>
      <c r="C28" s="977" t="s">
        <v>1656</v>
      </c>
      <c r="D28" s="416"/>
      <c r="E28" s="416"/>
      <c r="F28" s="415" t="s">
        <v>1527</v>
      </c>
      <c r="G28" s="416"/>
      <c r="H28" s="416" t="s">
        <v>1657</v>
      </c>
      <c r="I28" s="417"/>
      <c r="J28" s="415" t="s">
        <v>229</v>
      </c>
      <c r="K28" s="415" t="s">
        <v>296</v>
      </c>
      <c r="L28" s="690" t="s">
        <v>1154</v>
      </c>
      <c r="M28" s="608" t="s">
        <v>1154</v>
      </c>
      <c r="N28" s="434" t="s">
        <v>1154</v>
      </c>
      <c r="O28" s="434" t="s">
        <v>1154</v>
      </c>
      <c r="P28" s="434" t="s">
        <v>1154</v>
      </c>
      <c r="Q28" s="434" t="s">
        <v>1154</v>
      </c>
      <c r="R28" s="434" t="s">
        <v>1154</v>
      </c>
      <c r="S28" s="434" t="s">
        <v>1154</v>
      </c>
      <c r="T28" s="434" t="s">
        <v>1154</v>
      </c>
      <c r="U28" s="434" t="s">
        <v>1154</v>
      </c>
      <c r="V28" s="434" t="s">
        <v>1154</v>
      </c>
      <c r="W28" s="434" t="s">
        <v>1154</v>
      </c>
      <c r="X28" s="434" t="s">
        <v>1154</v>
      </c>
      <c r="Y28" s="434">
        <v>46</v>
      </c>
      <c r="Z28" s="434">
        <v>40</v>
      </c>
      <c r="AA28" s="434">
        <v>39</v>
      </c>
      <c r="AB28" s="434">
        <v>70</v>
      </c>
      <c r="AC28" s="434">
        <v>73</v>
      </c>
      <c r="AD28" s="434">
        <v>77</v>
      </c>
      <c r="AE28" s="434">
        <v>105</v>
      </c>
      <c r="AF28" s="434">
        <v>86</v>
      </c>
      <c r="AG28" s="434">
        <v>89</v>
      </c>
      <c r="AH28" s="434">
        <v>137</v>
      </c>
      <c r="AI28" s="434">
        <v>121</v>
      </c>
      <c r="AJ28" s="434">
        <v>129</v>
      </c>
      <c r="AK28" s="434">
        <v>104</v>
      </c>
      <c r="AL28" s="434">
        <v>168</v>
      </c>
      <c r="AM28" s="434">
        <v>229</v>
      </c>
      <c r="AN28" s="434">
        <v>107</v>
      </c>
      <c r="AO28" s="434">
        <v>117</v>
      </c>
    </row>
    <row r="29" spans="1:41" s="89" customFormat="1" ht="12" customHeight="1">
      <c r="A29" s="401" t="s">
        <v>261</v>
      </c>
      <c r="B29" s="385" t="s">
        <v>216</v>
      </c>
      <c r="C29" s="385"/>
      <c r="D29" s="386"/>
      <c r="E29" s="386"/>
      <c r="F29" s="385" t="s">
        <v>263</v>
      </c>
      <c r="G29" s="386"/>
      <c r="H29" s="386"/>
      <c r="I29" s="387"/>
      <c r="J29" s="385" t="s">
        <v>219</v>
      </c>
      <c r="K29" s="385" t="s">
        <v>219</v>
      </c>
      <c r="L29" s="688" t="s">
        <v>1154</v>
      </c>
      <c r="M29" s="607" t="s">
        <v>1154</v>
      </c>
      <c r="N29" s="433" t="s">
        <v>1154</v>
      </c>
      <c r="O29" s="433" t="s">
        <v>1154</v>
      </c>
      <c r="P29" s="433" t="s">
        <v>1154</v>
      </c>
      <c r="Q29" s="433" t="s">
        <v>1154</v>
      </c>
      <c r="R29" s="433" t="s">
        <v>1154</v>
      </c>
      <c r="S29" s="433" t="s">
        <v>1154</v>
      </c>
      <c r="T29" s="433" t="s">
        <v>1154</v>
      </c>
      <c r="U29" s="433" t="s">
        <v>1154</v>
      </c>
      <c r="V29" s="433" t="s">
        <v>1154</v>
      </c>
      <c r="W29" s="433" t="s">
        <v>1154</v>
      </c>
      <c r="X29" s="433" t="s">
        <v>1154</v>
      </c>
      <c r="Y29" s="433" t="s">
        <v>1154</v>
      </c>
      <c r="Z29" s="433" t="s">
        <v>1154</v>
      </c>
      <c r="AA29" s="433" t="s">
        <v>1154</v>
      </c>
      <c r="AB29" s="433" t="s">
        <v>1154</v>
      </c>
      <c r="AC29" s="433" t="s">
        <v>1154</v>
      </c>
      <c r="AD29" s="433" t="s">
        <v>1154</v>
      </c>
      <c r="AE29" s="1012" t="s">
        <v>1154</v>
      </c>
      <c r="AF29" s="433" t="s">
        <v>1154</v>
      </c>
      <c r="AG29" s="433" t="s">
        <v>1154</v>
      </c>
      <c r="AH29" s="433" t="s">
        <v>1154</v>
      </c>
      <c r="AI29" s="433" t="s">
        <v>1154</v>
      </c>
      <c r="AJ29" s="433" t="s">
        <v>1154</v>
      </c>
      <c r="AK29" s="433" t="s">
        <v>1154</v>
      </c>
      <c r="AL29" s="433" t="s">
        <v>1154</v>
      </c>
      <c r="AM29" s="433" t="s">
        <v>1154</v>
      </c>
      <c r="AN29" s="433" t="s">
        <v>1154</v>
      </c>
      <c r="AO29" s="433" t="s">
        <v>1154</v>
      </c>
    </row>
    <row r="30" spans="1:41" s="89" customFormat="1" ht="12" customHeight="1">
      <c r="A30" s="401" t="s">
        <v>264</v>
      </c>
      <c r="B30" s="385" t="s">
        <v>216</v>
      </c>
      <c r="C30" s="385"/>
      <c r="D30" s="386"/>
      <c r="E30" s="386"/>
      <c r="F30" s="385" t="s">
        <v>266</v>
      </c>
      <c r="G30" s="386"/>
      <c r="H30" s="386"/>
      <c r="I30" s="387"/>
      <c r="J30" s="385" t="s">
        <v>219</v>
      </c>
      <c r="K30" s="385" t="s">
        <v>219</v>
      </c>
      <c r="L30" s="688" t="s">
        <v>1154</v>
      </c>
      <c r="M30" s="607" t="s">
        <v>1154</v>
      </c>
      <c r="N30" s="433" t="s">
        <v>1154</v>
      </c>
      <c r="O30" s="433" t="s">
        <v>1154</v>
      </c>
      <c r="P30" s="433" t="s">
        <v>1154</v>
      </c>
      <c r="Q30" s="433" t="s">
        <v>1154</v>
      </c>
      <c r="R30" s="433" t="s">
        <v>1154</v>
      </c>
      <c r="S30" s="433" t="s">
        <v>1154</v>
      </c>
      <c r="T30" s="433" t="s">
        <v>1154</v>
      </c>
      <c r="U30" s="433" t="s">
        <v>1154</v>
      </c>
      <c r="V30" s="433" t="s">
        <v>1154</v>
      </c>
      <c r="W30" s="433" t="s">
        <v>1154</v>
      </c>
      <c r="X30" s="433" t="s">
        <v>1154</v>
      </c>
      <c r="Y30" s="433" t="s">
        <v>1154</v>
      </c>
      <c r="Z30" s="433" t="s">
        <v>1154</v>
      </c>
      <c r="AA30" s="433" t="s">
        <v>1154</v>
      </c>
      <c r="AB30" s="433" t="s">
        <v>1154</v>
      </c>
      <c r="AC30" s="433" t="s">
        <v>1154</v>
      </c>
      <c r="AD30" s="433" t="s">
        <v>1154</v>
      </c>
      <c r="AE30" s="1012" t="s">
        <v>1154</v>
      </c>
      <c r="AF30" s="433" t="s">
        <v>1154</v>
      </c>
      <c r="AG30" s="433" t="s">
        <v>1154</v>
      </c>
      <c r="AH30" s="433" t="s">
        <v>1154</v>
      </c>
      <c r="AI30" s="433" t="s">
        <v>1154</v>
      </c>
      <c r="AJ30" s="433" t="s">
        <v>1154</v>
      </c>
      <c r="AK30" s="433" t="s">
        <v>1154</v>
      </c>
      <c r="AL30" s="433" t="s">
        <v>1154</v>
      </c>
      <c r="AM30" s="433" t="s">
        <v>1154</v>
      </c>
      <c r="AN30" s="433" t="s">
        <v>1154</v>
      </c>
      <c r="AO30" s="433" t="s">
        <v>1154</v>
      </c>
    </row>
    <row r="31" spans="1:41" s="89" customFormat="1" ht="12" customHeight="1">
      <c r="A31" s="401" t="s">
        <v>272</v>
      </c>
      <c r="B31" s="385" t="s">
        <v>216</v>
      </c>
      <c r="C31" s="385"/>
      <c r="D31" s="386"/>
      <c r="E31" s="386"/>
      <c r="F31" s="385" t="s">
        <v>274</v>
      </c>
      <c r="G31" s="386"/>
      <c r="H31" s="386"/>
      <c r="I31" s="387"/>
      <c r="J31" s="385" t="s">
        <v>219</v>
      </c>
      <c r="K31" s="385" t="s">
        <v>219</v>
      </c>
      <c r="L31" s="688" t="s">
        <v>1154</v>
      </c>
      <c r="M31" s="607" t="s">
        <v>1154</v>
      </c>
      <c r="N31" s="433" t="s">
        <v>1154</v>
      </c>
      <c r="O31" s="433" t="s">
        <v>1154</v>
      </c>
      <c r="P31" s="433" t="s">
        <v>1154</v>
      </c>
      <c r="Q31" s="433" t="s">
        <v>1154</v>
      </c>
      <c r="R31" s="433" t="s">
        <v>1154</v>
      </c>
      <c r="S31" s="433" t="s">
        <v>1154</v>
      </c>
      <c r="T31" s="433" t="s">
        <v>1154</v>
      </c>
      <c r="U31" s="433" t="s">
        <v>1154</v>
      </c>
      <c r="V31" s="433" t="s">
        <v>1154</v>
      </c>
      <c r="W31" s="433" t="s">
        <v>1154</v>
      </c>
      <c r="X31" s="433" t="s">
        <v>1154</v>
      </c>
      <c r="Y31" s="433" t="s">
        <v>1154</v>
      </c>
      <c r="Z31" s="433" t="s">
        <v>1154</v>
      </c>
      <c r="AA31" s="433" t="s">
        <v>1154</v>
      </c>
      <c r="AB31" s="433" t="s">
        <v>1154</v>
      </c>
      <c r="AC31" s="433" t="s">
        <v>1154</v>
      </c>
      <c r="AD31" s="433" t="s">
        <v>1154</v>
      </c>
      <c r="AE31" s="1012" t="s">
        <v>1154</v>
      </c>
      <c r="AF31" s="433" t="s">
        <v>1154</v>
      </c>
      <c r="AG31" s="433" t="s">
        <v>1154</v>
      </c>
      <c r="AH31" s="433" t="s">
        <v>1154</v>
      </c>
      <c r="AI31" s="433" t="s">
        <v>1154</v>
      </c>
      <c r="AJ31" s="433" t="s">
        <v>1154</v>
      </c>
      <c r="AK31" s="433" t="s">
        <v>1154</v>
      </c>
      <c r="AL31" s="433" t="s">
        <v>1154</v>
      </c>
      <c r="AM31" s="433" t="s">
        <v>1154</v>
      </c>
      <c r="AN31" s="433" t="s">
        <v>1154</v>
      </c>
      <c r="AO31" s="433" t="s">
        <v>1154</v>
      </c>
    </row>
    <row r="32" spans="1:41" s="89" customFormat="1" ht="12" customHeight="1">
      <c r="A32" s="401" t="s">
        <v>275</v>
      </c>
      <c r="B32" s="385" t="s">
        <v>216</v>
      </c>
      <c r="C32" s="385"/>
      <c r="D32" s="386"/>
      <c r="E32" s="386"/>
      <c r="F32" s="385" t="s">
        <v>277</v>
      </c>
      <c r="G32" s="386"/>
      <c r="H32" s="386"/>
      <c r="I32" s="387"/>
      <c r="J32" s="385" t="s">
        <v>219</v>
      </c>
      <c r="K32" s="385" t="s">
        <v>219</v>
      </c>
      <c r="L32" s="688">
        <v>38471</v>
      </c>
      <c r="M32" s="607">
        <v>42241</v>
      </c>
      <c r="N32" s="433">
        <v>45448</v>
      </c>
      <c r="O32" s="433">
        <v>48926</v>
      </c>
      <c r="P32" s="433">
        <v>51942</v>
      </c>
      <c r="Q32" s="433">
        <v>54482</v>
      </c>
      <c r="R32" s="433">
        <v>57042</v>
      </c>
      <c r="S32" s="433">
        <v>64173</v>
      </c>
      <c r="T32" s="433">
        <v>74065</v>
      </c>
      <c r="U32" s="433">
        <v>83125</v>
      </c>
      <c r="V32" s="433">
        <v>93734</v>
      </c>
      <c r="W32" s="433">
        <v>101984</v>
      </c>
      <c r="X32" s="433">
        <v>118626</v>
      </c>
      <c r="Y32" s="433">
        <v>106849</v>
      </c>
      <c r="Z32" s="433">
        <v>106552</v>
      </c>
      <c r="AA32" s="433">
        <v>107008</v>
      </c>
      <c r="AB32" s="433">
        <v>116764</v>
      </c>
      <c r="AC32" s="433">
        <v>127747</v>
      </c>
      <c r="AD32" s="433">
        <v>131825</v>
      </c>
      <c r="AE32" s="1012">
        <v>116275</v>
      </c>
      <c r="AF32" s="433">
        <v>134431</v>
      </c>
      <c r="AG32" s="433">
        <v>109887</v>
      </c>
      <c r="AH32" s="433">
        <v>127554</v>
      </c>
      <c r="AI32" s="433">
        <v>120048</v>
      </c>
      <c r="AJ32" s="433">
        <v>123854</v>
      </c>
      <c r="AK32" s="433">
        <v>111547</v>
      </c>
      <c r="AL32" s="433">
        <v>105563</v>
      </c>
      <c r="AM32" s="433">
        <v>105254</v>
      </c>
      <c r="AN32" s="433">
        <v>95826</v>
      </c>
      <c r="AO32" s="433">
        <v>129070</v>
      </c>
    </row>
    <row r="33" spans="1:41" s="89" customFormat="1" ht="12" customHeight="1">
      <c r="A33" s="401" t="s">
        <v>278</v>
      </c>
      <c r="B33" s="385" t="s">
        <v>216</v>
      </c>
      <c r="C33" s="385"/>
      <c r="D33" s="386"/>
      <c r="E33" s="386"/>
      <c r="F33" s="385" t="s">
        <v>280</v>
      </c>
      <c r="G33" s="386"/>
      <c r="H33" s="386"/>
      <c r="I33" s="387"/>
      <c r="J33" s="385" t="s">
        <v>219</v>
      </c>
      <c r="K33" s="385" t="s">
        <v>219</v>
      </c>
      <c r="L33" s="688">
        <v>34258</v>
      </c>
      <c r="M33" s="607">
        <v>37005</v>
      </c>
      <c r="N33" s="433">
        <v>38834</v>
      </c>
      <c r="O33" s="433">
        <v>41031</v>
      </c>
      <c r="P33" s="433">
        <v>45465</v>
      </c>
      <c r="Q33" s="433">
        <v>47555</v>
      </c>
      <c r="R33" s="433">
        <v>49019</v>
      </c>
      <c r="S33" s="433">
        <v>55621</v>
      </c>
      <c r="T33" s="433">
        <v>64777</v>
      </c>
      <c r="U33" s="433">
        <v>75496</v>
      </c>
      <c r="V33" s="433">
        <v>84590</v>
      </c>
      <c r="W33" s="433">
        <v>91768</v>
      </c>
      <c r="X33" s="433">
        <v>106599</v>
      </c>
      <c r="Y33" s="433">
        <v>94867</v>
      </c>
      <c r="Z33" s="433">
        <v>96324</v>
      </c>
      <c r="AA33" s="433">
        <v>97216</v>
      </c>
      <c r="AB33" s="433">
        <v>107100</v>
      </c>
      <c r="AC33" s="433">
        <v>110744</v>
      </c>
      <c r="AD33" s="433">
        <v>113029</v>
      </c>
      <c r="AE33" s="1012">
        <v>97486</v>
      </c>
      <c r="AF33" s="433">
        <v>112348</v>
      </c>
      <c r="AG33" s="433">
        <v>83301</v>
      </c>
      <c r="AH33" s="433">
        <v>99919</v>
      </c>
      <c r="AI33" s="433">
        <v>94789</v>
      </c>
      <c r="AJ33" s="433">
        <v>97610</v>
      </c>
      <c r="AK33" s="433">
        <v>99984</v>
      </c>
      <c r="AL33" s="433">
        <v>90660</v>
      </c>
      <c r="AM33" s="433">
        <v>85275</v>
      </c>
      <c r="AN33" s="433">
        <v>73955</v>
      </c>
      <c r="AO33" s="433">
        <v>103656</v>
      </c>
    </row>
    <row r="34" spans="1:41" s="89" customFormat="1" ht="12" customHeight="1">
      <c r="A34" s="414" t="s">
        <v>278</v>
      </c>
      <c r="B34" s="415" t="s">
        <v>226</v>
      </c>
      <c r="C34" s="977" t="s">
        <v>1642</v>
      </c>
      <c r="D34" s="416"/>
      <c r="E34" s="416"/>
      <c r="F34" s="415" t="s">
        <v>1504</v>
      </c>
      <c r="G34" s="416"/>
      <c r="H34" s="416" t="s">
        <v>1643</v>
      </c>
      <c r="I34" s="417"/>
      <c r="J34" s="415" t="s">
        <v>229</v>
      </c>
      <c r="K34" s="415" t="s">
        <v>296</v>
      </c>
      <c r="L34" s="690">
        <v>18710</v>
      </c>
      <c r="M34" s="608">
        <v>20210</v>
      </c>
      <c r="N34" s="434">
        <v>21209</v>
      </c>
      <c r="O34" s="434">
        <v>22409</v>
      </c>
      <c r="P34" s="434">
        <v>22787</v>
      </c>
      <c r="Q34" s="434">
        <v>25966</v>
      </c>
      <c r="R34" s="434">
        <v>28477</v>
      </c>
      <c r="S34" s="434">
        <v>32523</v>
      </c>
      <c r="T34" s="434">
        <v>38827</v>
      </c>
      <c r="U34" s="434">
        <v>47613</v>
      </c>
      <c r="V34" s="434">
        <v>53825</v>
      </c>
      <c r="W34" s="434">
        <v>54731</v>
      </c>
      <c r="X34" s="434">
        <v>59730</v>
      </c>
      <c r="Y34" s="434">
        <v>59030</v>
      </c>
      <c r="Z34" s="434">
        <v>51844</v>
      </c>
      <c r="AA34" s="434">
        <v>54635</v>
      </c>
      <c r="AB34" s="434">
        <v>51177</v>
      </c>
      <c r="AC34" s="434">
        <v>48531</v>
      </c>
      <c r="AD34" s="434">
        <v>46820</v>
      </c>
      <c r="AE34" s="434">
        <v>46626</v>
      </c>
      <c r="AF34" s="434">
        <v>48414</v>
      </c>
      <c r="AG34" s="434">
        <v>25383</v>
      </c>
      <c r="AH34" s="434">
        <v>41489</v>
      </c>
      <c r="AI34" s="434">
        <v>37375</v>
      </c>
      <c r="AJ34" s="434">
        <v>40156</v>
      </c>
      <c r="AK34" s="434">
        <v>44198</v>
      </c>
      <c r="AL34" s="434">
        <v>30712</v>
      </c>
      <c r="AM34" s="434">
        <v>31087</v>
      </c>
      <c r="AN34" s="434">
        <v>35639</v>
      </c>
      <c r="AO34" s="434">
        <v>39734</v>
      </c>
    </row>
    <row r="35" spans="1:41" s="89" customFormat="1" ht="12" customHeight="1">
      <c r="A35" s="414" t="s">
        <v>278</v>
      </c>
      <c r="B35" s="415" t="s">
        <v>230</v>
      </c>
      <c r="C35" s="977" t="s">
        <v>1644</v>
      </c>
      <c r="D35" s="416"/>
      <c r="E35" s="416"/>
      <c r="F35" s="415" t="s">
        <v>1507</v>
      </c>
      <c r="G35" s="416"/>
      <c r="H35" s="416" t="s">
        <v>1645</v>
      </c>
      <c r="I35" s="417"/>
      <c r="J35" s="415" t="s">
        <v>229</v>
      </c>
      <c r="K35" s="415" t="s">
        <v>164</v>
      </c>
      <c r="L35" s="690">
        <v>4194</v>
      </c>
      <c r="M35" s="608">
        <v>4531</v>
      </c>
      <c r="N35" s="434">
        <v>4755</v>
      </c>
      <c r="O35" s="434">
        <v>5025</v>
      </c>
      <c r="P35" s="434">
        <v>5358</v>
      </c>
      <c r="Q35" s="434">
        <v>4624</v>
      </c>
      <c r="R35" s="434">
        <v>5152</v>
      </c>
      <c r="S35" s="434">
        <v>4756</v>
      </c>
      <c r="T35" s="434">
        <v>4693</v>
      </c>
      <c r="U35" s="434">
        <v>4143</v>
      </c>
      <c r="V35" s="434">
        <v>4396</v>
      </c>
      <c r="W35" s="434">
        <v>5315</v>
      </c>
      <c r="X35" s="434">
        <v>5282</v>
      </c>
      <c r="Y35" s="434">
        <v>5124</v>
      </c>
      <c r="Z35" s="434">
        <v>6345</v>
      </c>
      <c r="AA35" s="434">
        <v>4646</v>
      </c>
      <c r="AB35" s="434">
        <v>5366</v>
      </c>
      <c r="AC35" s="434">
        <v>4553</v>
      </c>
      <c r="AD35" s="434">
        <v>4860</v>
      </c>
      <c r="AE35" s="434">
        <v>4945</v>
      </c>
      <c r="AF35" s="434">
        <v>4974</v>
      </c>
      <c r="AG35" s="434">
        <v>4799</v>
      </c>
      <c r="AH35" s="434">
        <v>4985</v>
      </c>
      <c r="AI35" s="434">
        <v>5515</v>
      </c>
      <c r="AJ35" s="434">
        <v>6315</v>
      </c>
      <c r="AK35" s="434">
        <v>4568</v>
      </c>
      <c r="AL35" s="434">
        <v>6090</v>
      </c>
      <c r="AM35" s="434">
        <v>6110</v>
      </c>
      <c r="AN35" s="434">
        <v>6713</v>
      </c>
      <c r="AO35" s="434">
        <v>6018</v>
      </c>
    </row>
    <row r="36" spans="1:41" s="89" customFormat="1" ht="12" customHeight="1">
      <c r="A36" s="414" t="s">
        <v>278</v>
      </c>
      <c r="B36" s="415" t="s">
        <v>233</v>
      </c>
      <c r="C36" s="977" t="s">
        <v>1646</v>
      </c>
      <c r="D36" s="416"/>
      <c r="E36" s="416"/>
      <c r="F36" s="415" t="s">
        <v>1509</v>
      </c>
      <c r="G36" s="416"/>
      <c r="H36" s="416" t="s">
        <v>1647</v>
      </c>
      <c r="I36" s="417"/>
      <c r="J36" s="415" t="s">
        <v>229</v>
      </c>
      <c r="K36" s="415" t="s">
        <v>164</v>
      </c>
      <c r="L36" s="690">
        <v>3034</v>
      </c>
      <c r="M36" s="608">
        <v>3277</v>
      </c>
      <c r="N36" s="434">
        <v>3439</v>
      </c>
      <c r="O36" s="434">
        <v>3633</v>
      </c>
      <c r="P36" s="434">
        <v>3529</v>
      </c>
      <c r="Q36" s="434">
        <v>3381</v>
      </c>
      <c r="R36" s="434">
        <v>3439</v>
      </c>
      <c r="S36" s="434">
        <v>3474</v>
      </c>
      <c r="T36" s="434">
        <v>3562</v>
      </c>
      <c r="U36" s="434">
        <v>3474</v>
      </c>
      <c r="V36" s="434">
        <v>3355</v>
      </c>
      <c r="W36" s="434">
        <v>3530</v>
      </c>
      <c r="X36" s="434">
        <v>2609</v>
      </c>
      <c r="Y36" s="434">
        <v>2603</v>
      </c>
      <c r="Z36" s="434">
        <v>2864</v>
      </c>
      <c r="AA36" s="434">
        <v>3494</v>
      </c>
      <c r="AB36" s="434">
        <v>3544</v>
      </c>
      <c r="AC36" s="434">
        <v>3484</v>
      </c>
      <c r="AD36" s="434">
        <v>3318</v>
      </c>
      <c r="AE36" s="434">
        <v>3353</v>
      </c>
      <c r="AF36" s="434">
        <v>3209</v>
      </c>
      <c r="AG36" s="434">
        <v>3108</v>
      </c>
      <c r="AH36" s="434">
        <v>3156</v>
      </c>
      <c r="AI36" s="434">
        <v>3247</v>
      </c>
      <c r="AJ36" s="434">
        <v>3217</v>
      </c>
      <c r="AK36" s="434">
        <v>2923</v>
      </c>
      <c r="AL36" s="434">
        <v>2986</v>
      </c>
      <c r="AM36" s="434">
        <v>3154</v>
      </c>
      <c r="AN36" s="434">
        <v>2889</v>
      </c>
      <c r="AO36" s="434">
        <v>2900</v>
      </c>
    </row>
    <row r="37" spans="1:41" s="89" customFormat="1" ht="12" customHeight="1">
      <c r="A37" s="414" t="s">
        <v>278</v>
      </c>
      <c r="B37" s="415" t="s">
        <v>287</v>
      </c>
      <c r="C37" s="977" t="s">
        <v>1648</v>
      </c>
      <c r="D37" s="416"/>
      <c r="E37" s="416"/>
      <c r="F37" s="415" t="s">
        <v>1511</v>
      </c>
      <c r="G37" s="416"/>
      <c r="H37" s="416" t="s">
        <v>1649</v>
      </c>
      <c r="I37" s="417"/>
      <c r="J37" s="415" t="s">
        <v>229</v>
      </c>
      <c r="K37" s="415" t="s">
        <v>164</v>
      </c>
      <c r="L37" s="690">
        <v>384</v>
      </c>
      <c r="M37" s="608">
        <v>415</v>
      </c>
      <c r="N37" s="434">
        <v>435</v>
      </c>
      <c r="O37" s="434">
        <v>460</v>
      </c>
      <c r="P37" s="434">
        <v>443</v>
      </c>
      <c r="Q37" s="434">
        <v>301</v>
      </c>
      <c r="R37" s="434">
        <v>256</v>
      </c>
      <c r="S37" s="434">
        <v>252</v>
      </c>
      <c r="T37" s="434">
        <v>239</v>
      </c>
      <c r="U37" s="434">
        <v>138</v>
      </c>
      <c r="V37" s="434">
        <v>189</v>
      </c>
      <c r="W37" s="434">
        <v>182</v>
      </c>
      <c r="X37" s="434">
        <v>250</v>
      </c>
      <c r="Y37" s="434">
        <v>238</v>
      </c>
      <c r="Z37" s="434">
        <v>304</v>
      </c>
      <c r="AA37" s="434">
        <v>255</v>
      </c>
      <c r="AB37" s="434">
        <v>233</v>
      </c>
      <c r="AC37" s="434">
        <v>234</v>
      </c>
      <c r="AD37" s="434">
        <v>210</v>
      </c>
      <c r="AE37" s="434">
        <v>220</v>
      </c>
      <c r="AF37" s="434">
        <v>229</v>
      </c>
      <c r="AG37" s="434">
        <v>233</v>
      </c>
      <c r="AH37" s="434">
        <v>249</v>
      </c>
      <c r="AI37" s="434">
        <v>289</v>
      </c>
      <c r="AJ37" s="434">
        <v>272</v>
      </c>
      <c r="AK37" s="434">
        <v>296</v>
      </c>
      <c r="AL37" s="434">
        <v>367</v>
      </c>
      <c r="AM37" s="434">
        <v>369</v>
      </c>
      <c r="AN37" s="434">
        <v>307</v>
      </c>
      <c r="AO37" s="434">
        <v>328</v>
      </c>
    </row>
    <row r="38" spans="1:41" s="89" customFormat="1" ht="12" customHeight="1">
      <c r="A38" s="414" t="s">
        <v>278</v>
      </c>
      <c r="B38" s="415" t="s">
        <v>290</v>
      </c>
      <c r="C38" s="977" t="s">
        <v>1650</v>
      </c>
      <c r="D38" s="416"/>
      <c r="E38" s="416"/>
      <c r="F38" s="415" t="s">
        <v>1513</v>
      </c>
      <c r="G38" s="416"/>
      <c r="H38" s="416" t="s">
        <v>1651</v>
      </c>
      <c r="I38" s="417"/>
      <c r="J38" s="415" t="s">
        <v>229</v>
      </c>
      <c r="K38" s="415" t="s">
        <v>164</v>
      </c>
      <c r="L38" s="690">
        <v>7936</v>
      </c>
      <c r="M38" s="608">
        <v>8572</v>
      </c>
      <c r="N38" s="434">
        <v>8996</v>
      </c>
      <c r="O38" s="434">
        <v>9504</v>
      </c>
      <c r="P38" s="434">
        <v>13348</v>
      </c>
      <c r="Q38" s="434">
        <v>13283</v>
      </c>
      <c r="R38" s="434">
        <v>11695</v>
      </c>
      <c r="S38" s="434">
        <v>14200</v>
      </c>
      <c r="T38" s="434">
        <v>16515</v>
      </c>
      <c r="U38" s="434">
        <v>18041</v>
      </c>
      <c r="V38" s="434">
        <v>20435</v>
      </c>
      <c r="W38" s="434">
        <v>26265</v>
      </c>
      <c r="X38" s="434">
        <v>36443</v>
      </c>
      <c r="Y38" s="434">
        <v>22732</v>
      </c>
      <c r="Z38" s="434">
        <v>29010</v>
      </c>
      <c r="AA38" s="434">
        <v>21458</v>
      </c>
      <c r="AB38" s="434">
        <v>16595</v>
      </c>
      <c r="AC38" s="434">
        <v>20585</v>
      </c>
      <c r="AD38" s="434">
        <v>20143</v>
      </c>
      <c r="AE38" s="434">
        <v>11433</v>
      </c>
      <c r="AF38" s="434">
        <v>21726</v>
      </c>
      <c r="AG38" s="434">
        <v>21848</v>
      </c>
      <c r="AH38" s="434">
        <v>23413</v>
      </c>
      <c r="AI38" s="434">
        <v>23046</v>
      </c>
      <c r="AJ38" s="434">
        <v>22780</v>
      </c>
      <c r="AK38" s="434">
        <v>23260</v>
      </c>
      <c r="AL38" s="434">
        <v>24083</v>
      </c>
      <c r="AM38" s="434">
        <v>23728</v>
      </c>
      <c r="AN38" s="434">
        <v>21510</v>
      </c>
      <c r="AO38" s="434">
        <v>24260</v>
      </c>
    </row>
    <row r="39" spans="1:41" s="89" customFormat="1" ht="12" customHeight="1">
      <c r="A39" s="414" t="s">
        <v>278</v>
      </c>
      <c r="B39" s="415" t="s">
        <v>293</v>
      </c>
      <c r="C39" s="977" t="s">
        <v>1658</v>
      </c>
      <c r="D39" s="416"/>
      <c r="E39" s="416"/>
      <c r="F39" s="415" t="s">
        <v>1523</v>
      </c>
      <c r="G39" s="416"/>
      <c r="H39" s="416" t="s">
        <v>1659</v>
      </c>
      <c r="I39" s="417"/>
      <c r="J39" s="415" t="s">
        <v>229</v>
      </c>
      <c r="K39" s="415" t="s">
        <v>219</v>
      </c>
      <c r="L39" s="690" t="s">
        <v>1154</v>
      </c>
      <c r="M39" s="608" t="s">
        <v>1154</v>
      </c>
      <c r="N39" s="434" t="s">
        <v>1154</v>
      </c>
      <c r="O39" s="434" t="s">
        <v>1154</v>
      </c>
      <c r="P39" s="434" t="s">
        <v>1154</v>
      </c>
      <c r="Q39" s="434" t="s">
        <v>1154</v>
      </c>
      <c r="R39" s="434" t="s">
        <v>1154</v>
      </c>
      <c r="S39" s="434" t="s">
        <v>1154</v>
      </c>
      <c r="T39" s="434" t="s">
        <v>1154</v>
      </c>
      <c r="U39" s="434" t="s">
        <v>1154</v>
      </c>
      <c r="V39" s="434">
        <v>343</v>
      </c>
      <c r="W39" s="434">
        <v>103</v>
      </c>
      <c r="X39" s="434">
        <v>285</v>
      </c>
      <c r="Y39" s="434">
        <v>236</v>
      </c>
      <c r="Z39" s="434">
        <v>111</v>
      </c>
      <c r="AA39" s="434">
        <v>112</v>
      </c>
      <c r="AB39" s="434">
        <v>178</v>
      </c>
      <c r="AC39" s="434">
        <v>222</v>
      </c>
      <c r="AD39" s="434">
        <v>259</v>
      </c>
      <c r="AE39" s="434">
        <v>115</v>
      </c>
      <c r="AF39" s="434">
        <v>123</v>
      </c>
      <c r="AG39" s="434">
        <v>121</v>
      </c>
      <c r="AH39" s="434">
        <v>119</v>
      </c>
      <c r="AI39" s="434" t="s">
        <v>1154</v>
      </c>
      <c r="AJ39" s="434" t="s">
        <v>1154</v>
      </c>
      <c r="AK39" s="434" t="s">
        <v>1154</v>
      </c>
      <c r="AL39" s="434" t="s">
        <v>1154</v>
      </c>
      <c r="AM39" s="434" t="s">
        <v>1154</v>
      </c>
      <c r="AN39" s="434" t="s">
        <v>1154</v>
      </c>
      <c r="AO39" s="434" t="s">
        <v>1154</v>
      </c>
    </row>
    <row r="40" spans="1:41" s="89" customFormat="1" ht="12" customHeight="1">
      <c r="A40" s="414" t="s">
        <v>278</v>
      </c>
      <c r="B40" s="415" t="s">
        <v>297</v>
      </c>
      <c r="C40" s="977" t="s">
        <v>1652</v>
      </c>
      <c r="D40" s="416"/>
      <c r="E40" s="416"/>
      <c r="F40" s="415" t="s">
        <v>1525</v>
      </c>
      <c r="G40" s="416"/>
      <c r="H40" s="416" t="s">
        <v>1653</v>
      </c>
      <c r="I40" s="417"/>
      <c r="J40" s="415" t="s">
        <v>229</v>
      </c>
      <c r="K40" s="415" t="s">
        <v>296</v>
      </c>
      <c r="L40" s="690" t="s">
        <v>1154</v>
      </c>
      <c r="M40" s="608" t="s">
        <v>1154</v>
      </c>
      <c r="N40" s="434" t="s">
        <v>1154</v>
      </c>
      <c r="O40" s="434" t="s">
        <v>1154</v>
      </c>
      <c r="P40" s="434" t="s">
        <v>1154</v>
      </c>
      <c r="Q40" s="434" t="s">
        <v>1154</v>
      </c>
      <c r="R40" s="434" t="s">
        <v>1154</v>
      </c>
      <c r="S40" s="434" t="s">
        <v>1154</v>
      </c>
      <c r="T40" s="434" t="s">
        <v>1154</v>
      </c>
      <c r="U40" s="434" t="s">
        <v>1154</v>
      </c>
      <c r="V40" s="434" t="s">
        <v>1154</v>
      </c>
      <c r="W40" s="434" t="s">
        <v>1154</v>
      </c>
      <c r="X40" s="434" t="s">
        <v>1154</v>
      </c>
      <c r="Y40" s="434">
        <v>1071</v>
      </c>
      <c r="Z40" s="434">
        <v>1321</v>
      </c>
      <c r="AA40" s="434">
        <v>1360</v>
      </c>
      <c r="AB40" s="434">
        <v>1291</v>
      </c>
      <c r="AC40" s="434">
        <v>1244</v>
      </c>
      <c r="AD40" s="434">
        <v>1199</v>
      </c>
      <c r="AE40" s="434">
        <v>1051</v>
      </c>
      <c r="AF40" s="434">
        <v>1150</v>
      </c>
      <c r="AG40" s="434">
        <v>1376</v>
      </c>
      <c r="AH40" s="434">
        <v>1435</v>
      </c>
      <c r="AI40" s="434">
        <v>1416</v>
      </c>
      <c r="AJ40" s="434">
        <v>1473</v>
      </c>
      <c r="AK40" s="434">
        <v>1423</v>
      </c>
      <c r="AL40" s="434">
        <v>1448</v>
      </c>
      <c r="AM40" s="434">
        <v>1338</v>
      </c>
      <c r="AN40" s="434">
        <v>1369</v>
      </c>
      <c r="AO40" s="434">
        <v>1405</v>
      </c>
    </row>
    <row r="41" spans="1:41" s="89" customFormat="1" ht="12" customHeight="1">
      <c r="A41" s="414" t="s">
        <v>278</v>
      </c>
      <c r="B41" s="415" t="s">
        <v>300</v>
      </c>
      <c r="C41" s="977" t="s">
        <v>1654</v>
      </c>
      <c r="D41" s="416"/>
      <c r="E41" s="416"/>
      <c r="F41" s="415" t="s">
        <v>1527</v>
      </c>
      <c r="G41" s="416"/>
      <c r="H41" s="416" t="s">
        <v>1655</v>
      </c>
      <c r="I41" s="417"/>
      <c r="J41" s="415" t="s">
        <v>229</v>
      </c>
      <c r="K41" s="415" t="s">
        <v>296</v>
      </c>
      <c r="L41" s="690" t="s">
        <v>1154</v>
      </c>
      <c r="M41" s="608" t="s">
        <v>1154</v>
      </c>
      <c r="N41" s="434" t="s">
        <v>1154</v>
      </c>
      <c r="O41" s="434" t="s">
        <v>1154</v>
      </c>
      <c r="P41" s="434" t="s">
        <v>1154</v>
      </c>
      <c r="Q41" s="434" t="s">
        <v>1154</v>
      </c>
      <c r="R41" s="434" t="s">
        <v>1154</v>
      </c>
      <c r="S41" s="434" t="s">
        <v>1154</v>
      </c>
      <c r="T41" s="434" t="s">
        <v>1154</v>
      </c>
      <c r="U41" s="434" t="s">
        <v>1154</v>
      </c>
      <c r="V41" s="434" t="s">
        <v>1154</v>
      </c>
      <c r="W41" s="434" t="s">
        <v>1154</v>
      </c>
      <c r="X41" s="434" t="s">
        <v>1154</v>
      </c>
      <c r="Y41" s="434">
        <v>1086</v>
      </c>
      <c r="Z41" s="434">
        <v>1233</v>
      </c>
      <c r="AA41" s="434">
        <v>1279</v>
      </c>
      <c r="AB41" s="434">
        <v>1226</v>
      </c>
      <c r="AC41" s="434">
        <v>1169</v>
      </c>
      <c r="AD41" s="434">
        <v>1154</v>
      </c>
      <c r="AE41" s="434">
        <v>1096</v>
      </c>
      <c r="AF41" s="434">
        <v>1073</v>
      </c>
      <c r="AG41" s="434">
        <v>1109</v>
      </c>
      <c r="AH41" s="434">
        <v>1214</v>
      </c>
      <c r="AI41" s="434">
        <v>1220</v>
      </c>
      <c r="AJ41" s="434">
        <v>1272</v>
      </c>
      <c r="AK41" s="434">
        <v>1363</v>
      </c>
      <c r="AL41" s="434">
        <v>1449</v>
      </c>
      <c r="AM41" s="434">
        <v>1227</v>
      </c>
      <c r="AN41" s="434">
        <v>1274</v>
      </c>
      <c r="AO41" s="434">
        <v>1530</v>
      </c>
    </row>
    <row r="42" spans="1:41" s="89" customFormat="1" ht="12" customHeight="1">
      <c r="A42" s="414" t="s">
        <v>278</v>
      </c>
      <c r="B42" s="415" t="s">
        <v>303</v>
      </c>
      <c r="C42" s="977" t="s">
        <v>1656</v>
      </c>
      <c r="D42" s="416"/>
      <c r="E42" s="416"/>
      <c r="F42" s="415" t="s">
        <v>1529</v>
      </c>
      <c r="G42" s="416"/>
      <c r="H42" s="416" t="s">
        <v>1657</v>
      </c>
      <c r="I42" s="417"/>
      <c r="J42" s="415" t="s">
        <v>229</v>
      </c>
      <c r="K42" s="415" t="s">
        <v>296</v>
      </c>
      <c r="L42" s="690" t="s">
        <v>1154</v>
      </c>
      <c r="M42" s="608" t="s">
        <v>1154</v>
      </c>
      <c r="N42" s="434" t="s">
        <v>1154</v>
      </c>
      <c r="O42" s="434" t="s">
        <v>1154</v>
      </c>
      <c r="P42" s="434" t="s">
        <v>1154</v>
      </c>
      <c r="Q42" s="434" t="s">
        <v>1154</v>
      </c>
      <c r="R42" s="434" t="s">
        <v>1154</v>
      </c>
      <c r="S42" s="434" t="s">
        <v>1154</v>
      </c>
      <c r="T42" s="434" t="s">
        <v>1154</v>
      </c>
      <c r="U42" s="434" t="s">
        <v>1154</v>
      </c>
      <c r="V42" s="434" t="s">
        <v>1154</v>
      </c>
      <c r="W42" s="434" t="s">
        <v>1154</v>
      </c>
      <c r="X42" s="434" t="s">
        <v>1154</v>
      </c>
      <c r="Y42" s="434">
        <v>427</v>
      </c>
      <c r="Z42" s="434">
        <v>467</v>
      </c>
      <c r="AA42" s="434">
        <v>456</v>
      </c>
      <c r="AB42" s="434">
        <v>406</v>
      </c>
      <c r="AC42" s="434">
        <v>374</v>
      </c>
      <c r="AD42" s="434">
        <v>393</v>
      </c>
      <c r="AE42" s="434">
        <v>518</v>
      </c>
      <c r="AF42" s="434">
        <v>329</v>
      </c>
      <c r="AG42" s="434">
        <v>337</v>
      </c>
      <c r="AH42" s="434">
        <v>315</v>
      </c>
      <c r="AI42" s="434">
        <v>280</v>
      </c>
      <c r="AJ42" s="434">
        <v>224</v>
      </c>
      <c r="AK42" s="434">
        <v>219</v>
      </c>
      <c r="AL42" s="434">
        <v>182</v>
      </c>
      <c r="AM42" s="434">
        <v>120</v>
      </c>
      <c r="AN42" s="434">
        <v>145</v>
      </c>
      <c r="AO42" s="434">
        <v>159</v>
      </c>
    </row>
    <row r="43" spans="1:41" s="89" customFormat="1" ht="12" customHeight="1">
      <c r="A43" s="414" t="s">
        <v>278</v>
      </c>
      <c r="B43" s="415" t="s">
        <v>306</v>
      </c>
      <c r="C43" s="977" t="s">
        <v>1660</v>
      </c>
      <c r="D43" s="416"/>
      <c r="E43" s="416"/>
      <c r="F43" s="415" t="s">
        <v>1531</v>
      </c>
      <c r="G43" s="416"/>
      <c r="H43" s="416" t="s">
        <v>1661</v>
      </c>
      <c r="I43" s="417"/>
      <c r="J43" s="415" t="s">
        <v>229</v>
      </c>
      <c r="K43" s="415" t="s">
        <v>219</v>
      </c>
      <c r="L43" s="690" t="s">
        <v>1154</v>
      </c>
      <c r="M43" s="608" t="s">
        <v>1154</v>
      </c>
      <c r="N43" s="434" t="s">
        <v>1154</v>
      </c>
      <c r="O43" s="434" t="s">
        <v>1154</v>
      </c>
      <c r="P43" s="434" t="s">
        <v>1154</v>
      </c>
      <c r="Q43" s="434" t="s">
        <v>1154</v>
      </c>
      <c r="R43" s="434" t="s">
        <v>1154</v>
      </c>
      <c r="S43" s="434" t="s">
        <v>1154</v>
      </c>
      <c r="T43" s="434" t="s">
        <v>1154</v>
      </c>
      <c r="U43" s="434" t="s">
        <v>1154</v>
      </c>
      <c r="V43" s="434" t="s">
        <v>1154</v>
      </c>
      <c r="W43" s="434" t="s">
        <v>1154</v>
      </c>
      <c r="X43" s="434" t="s">
        <v>1154</v>
      </c>
      <c r="Y43" s="434" t="s">
        <v>1154</v>
      </c>
      <c r="Z43" s="434" t="s">
        <v>1154</v>
      </c>
      <c r="AA43" s="434" t="s">
        <v>1154</v>
      </c>
      <c r="AB43" s="434">
        <v>6111</v>
      </c>
      <c r="AC43" s="434">
        <v>6397</v>
      </c>
      <c r="AD43" s="434">
        <v>5866</v>
      </c>
      <c r="AE43" s="434">
        <v>1873</v>
      </c>
      <c r="AF43" s="434">
        <v>1972</v>
      </c>
      <c r="AG43" s="434">
        <v>1906</v>
      </c>
      <c r="AH43" s="434">
        <v>2038</v>
      </c>
      <c r="AI43" s="434">
        <v>2199</v>
      </c>
      <c r="AJ43" s="434">
        <v>2166</v>
      </c>
      <c r="AK43" s="434">
        <v>2158</v>
      </c>
      <c r="AL43" s="434">
        <v>2100</v>
      </c>
      <c r="AM43" s="434">
        <v>5090</v>
      </c>
      <c r="AN43" s="434">
        <v>4109</v>
      </c>
      <c r="AO43" s="434">
        <v>4869</v>
      </c>
    </row>
    <row r="44" spans="1:41" s="89" customFormat="1" ht="12" customHeight="1">
      <c r="A44" s="414" t="s">
        <v>278</v>
      </c>
      <c r="B44" s="415" t="s">
        <v>309</v>
      </c>
      <c r="C44" s="977" t="s">
        <v>1662</v>
      </c>
      <c r="D44" s="416"/>
      <c r="E44" s="416"/>
      <c r="F44" s="415" t="s">
        <v>1532</v>
      </c>
      <c r="G44" s="416"/>
      <c r="H44" s="416" t="s">
        <v>1663</v>
      </c>
      <c r="I44" s="417"/>
      <c r="J44" s="415" t="s">
        <v>229</v>
      </c>
      <c r="K44" s="415" t="s">
        <v>219</v>
      </c>
      <c r="L44" s="690" t="s">
        <v>1154</v>
      </c>
      <c r="M44" s="608" t="s">
        <v>1154</v>
      </c>
      <c r="N44" s="434" t="s">
        <v>1154</v>
      </c>
      <c r="O44" s="434" t="s">
        <v>1154</v>
      </c>
      <c r="P44" s="434" t="s">
        <v>1154</v>
      </c>
      <c r="Q44" s="434" t="s">
        <v>1154</v>
      </c>
      <c r="R44" s="434" t="s">
        <v>1154</v>
      </c>
      <c r="S44" s="434">
        <v>416</v>
      </c>
      <c r="T44" s="434">
        <v>941</v>
      </c>
      <c r="U44" s="434">
        <v>2087</v>
      </c>
      <c r="V44" s="434">
        <v>2047</v>
      </c>
      <c r="W44" s="434">
        <v>1642</v>
      </c>
      <c r="X44" s="434">
        <v>2000</v>
      </c>
      <c r="Y44" s="434">
        <v>2320</v>
      </c>
      <c r="Z44" s="434">
        <v>2825</v>
      </c>
      <c r="AA44" s="434">
        <v>9521</v>
      </c>
      <c r="AB44" s="434">
        <v>20973</v>
      </c>
      <c r="AC44" s="434">
        <v>23951</v>
      </c>
      <c r="AD44" s="434">
        <v>28807</v>
      </c>
      <c r="AE44" s="434">
        <v>26256</v>
      </c>
      <c r="AF44" s="434">
        <v>29149</v>
      </c>
      <c r="AG44" s="434">
        <v>23081</v>
      </c>
      <c r="AH44" s="434">
        <v>21506</v>
      </c>
      <c r="AI44" s="434">
        <v>20202</v>
      </c>
      <c r="AJ44" s="434">
        <v>19735</v>
      </c>
      <c r="AK44" s="434">
        <v>19576</v>
      </c>
      <c r="AL44" s="434">
        <v>21243</v>
      </c>
      <c r="AM44" s="434">
        <v>13052</v>
      </c>
      <c r="AN44" s="434">
        <v>0</v>
      </c>
      <c r="AO44" s="434">
        <v>22453</v>
      </c>
    </row>
    <row r="45" spans="1:41" s="89" customFormat="1" ht="12" customHeight="1">
      <c r="A45" s="401" t="s">
        <v>336</v>
      </c>
      <c r="B45" s="385" t="s">
        <v>216</v>
      </c>
      <c r="C45" s="385"/>
      <c r="D45" s="386"/>
      <c r="E45" s="386"/>
      <c r="F45" s="385" t="s">
        <v>338</v>
      </c>
      <c r="G45" s="386"/>
      <c r="H45" s="386"/>
      <c r="I45" s="387"/>
      <c r="J45" s="385" t="s">
        <v>219</v>
      </c>
      <c r="K45" s="385" t="s">
        <v>219</v>
      </c>
      <c r="L45" s="688" t="s">
        <v>1154</v>
      </c>
      <c r="M45" s="607" t="s">
        <v>1154</v>
      </c>
      <c r="N45" s="433" t="s">
        <v>1154</v>
      </c>
      <c r="O45" s="433" t="s">
        <v>1154</v>
      </c>
      <c r="P45" s="433" t="s">
        <v>1154</v>
      </c>
      <c r="Q45" s="433" t="s">
        <v>1154</v>
      </c>
      <c r="R45" s="433" t="s">
        <v>1154</v>
      </c>
      <c r="S45" s="433" t="s">
        <v>1154</v>
      </c>
      <c r="T45" s="433" t="s">
        <v>1154</v>
      </c>
      <c r="U45" s="433" t="s">
        <v>1154</v>
      </c>
      <c r="V45" s="433" t="s">
        <v>1154</v>
      </c>
      <c r="W45" s="433" t="s">
        <v>1154</v>
      </c>
      <c r="X45" s="433" t="s">
        <v>1154</v>
      </c>
      <c r="Y45" s="433" t="s">
        <v>1154</v>
      </c>
      <c r="Z45" s="433" t="s">
        <v>1154</v>
      </c>
      <c r="AA45" s="433" t="s">
        <v>1154</v>
      </c>
      <c r="AB45" s="433" t="s">
        <v>1154</v>
      </c>
      <c r="AC45" s="433" t="s">
        <v>1154</v>
      </c>
      <c r="AD45" s="433" t="s">
        <v>1154</v>
      </c>
      <c r="AE45" s="1012" t="s">
        <v>1154</v>
      </c>
      <c r="AF45" s="433" t="s">
        <v>1154</v>
      </c>
      <c r="AG45" s="433" t="s">
        <v>1154</v>
      </c>
      <c r="AH45" s="433" t="s">
        <v>1154</v>
      </c>
      <c r="AI45" s="433" t="s">
        <v>1154</v>
      </c>
      <c r="AJ45" s="433" t="s">
        <v>1154</v>
      </c>
      <c r="AK45" s="433" t="s">
        <v>1154</v>
      </c>
      <c r="AL45" s="433" t="s">
        <v>1154</v>
      </c>
      <c r="AM45" s="433" t="s">
        <v>1154</v>
      </c>
      <c r="AN45" s="433" t="s">
        <v>1154</v>
      </c>
      <c r="AO45" s="433" t="s">
        <v>1154</v>
      </c>
    </row>
    <row r="46" spans="1:41" s="89" customFormat="1" ht="12" customHeight="1">
      <c r="A46" s="414" t="s">
        <v>336</v>
      </c>
      <c r="B46" s="415" t="s">
        <v>226</v>
      </c>
      <c r="C46" s="415" t="s">
        <v>1664</v>
      </c>
      <c r="D46" s="416"/>
      <c r="E46" s="416"/>
      <c r="F46" s="415" t="s">
        <v>1504</v>
      </c>
      <c r="G46" s="416"/>
      <c r="H46" s="416" t="s">
        <v>1665</v>
      </c>
      <c r="I46" s="417"/>
      <c r="J46" s="415" t="s">
        <v>344</v>
      </c>
      <c r="K46" s="415" t="s">
        <v>219</v>
      </c>
      <c r="L46" s="690" t="s">
        <v>1154</v>
      </c>
      <c r="M46" s="608" t="s">
        <v>1154</v>
      </c>
      <c r="N46" s="434" t="s">
        <v>1154</v>
      </c>
      <c r="O46" s="434" t="s">
        <v>1154</v>
      </c>
      <c r="P46" s="434" t="s">
        <v>1154</v>
      </c>
      <c r="Q46" s="434" t="s">
        <v>1154</v>
      </c>
      <c r="R46" s="434" t="s">
        <v>1154</v>
      </c>
      <c r="S46" s="434" t="s">
        <v>1154</v>
      </c>
      <c r="T46" s="434" t="s">
        <v>1154</v>
      </c>
      <c r="U46" s="434" t="s">
        <v>1154</v>
      </c>
      <c r="V46" s="434" t="s">
        <v>1154</v>
      </c>
      <c r="W46" s="434" t="s">
        <v>1154</v>
      </c>
      <c r="X46" s="434" t="s">
        <v>1154</v>
      </c>
      <c r="Y46" s="434" t="s">
        <v>1154</v>
      </c>
      <c r="Z46" s="434" t="s">
        <v>1154</v>
      </c>
      <c r="AA46" s="434" t="s">
        <v>1154</v>
      </c>
      <c r="AB46" s="434" t="s">
        <v>1154</v>
      </c>
      <c r="AC46" s="434" t="s">
        <v>1154</v>
      </c>
      <c r="AD46" s="434" t="s">
        <v>1154</v>
      </c>
      <c r="AE46" s="434" t="s">
        <v>1154</v>
      </c>
      <c r="AF46" s="434" t="s">
        <v>1154</v>
      </c>
      <c r="AG46" s="434" t="s">
        <v>1154</v>
      </c>
      <c r="AH46" s="434" t="s">
        <v>1154</v>
      </c>
      <c r="AI46" s="434" t="s">
        <v>1154</v>
      </c>
      <c r="AJ46" s="434" t="s">
        <v>1154</v>
      </c>
      <c r="AK46" s="434" t="s">
        <v>1154</v>
      </c>
      <c r="AL46" s="434" t="s">
        <v>1154</v>
      </c>
      <c r="AM46" s="434" t="s">
        <v>1154</v>
      </c>
      <c r="AN46" s="434" t="s">
        <v>1154</v>
      </c>
      <c r="AO46" s="434" t="s">
        <v>1154</v>
      </c>
    </row>
    <row r="47" spans="1:41" s="89" customFormat="1" ht="12" customHeight="1">
      <c r="A47" s="401" t="s">
        <v>339</v>
      </c>
      <c r="B47" s="385" t="s">
        <v>216</v>
      </c>
      <c r="C47" s="385"/>
      <c r="D47" s="386"/>
      <c r="E47" s="386"/>
      <c r="F47" s="385" t="s">
        <v>341</v>
      </c>
      <c r="G47" s="386"/>
      <c r="H47" s="386"/>
      <c r="I47" s="387"/>
      <c r="J47" s="385" t="s">
        <v>219</v>
      </c>
      <c r="K47" s="385" t="s">
        <v>219</v>
      </c>
      <c r="L47" s="688">
        <v>3830</v>
      </c>
      <c r="M47" s="607">
        <v>4827</v>
      </c>
      <c r="N47" s="433">
        <v>6167</v>
      </c>
      <c r="O47" s="433">
        <v>6723</v>
      </c>
      <c r="P47" s="433">
        <v>5976</v>
      </c>
      <c r="Q47" s="433">
        <v>6407</v>
      </c>
      <c r="R47" s="433">
        <v>7557</v>
      </c>
      <c r="S47" s="433">
        <v>7986</v>
      </c>
      <c r="T47" s="433">
        <v>8199</v>
      </c>
      <c r="U47" s="433">
        <v>6426</v>
      </c>
      <c r="V47" s="433">
        <v>7727</v>
      </c>
      <c r="W47" s="433">
        <v>8683</v>
      </c>
      <c r="X47" s="433">
        <v>10326</v>
      </c>
      <c r="Y47" s="433">
        <v>10168</v>
      </c>
      <c r="Z47" s="433">
        <v>7918</v>
      </c>
      <c r="AA47" s="433">
        <v>7757</v>
      </c>
      <c r="AB47" s="433">
        <v>7903</v>
      </c>
      <c r="AC47" s="433">
        <v>8124</v>
      </c>
      <c r="AD47" s="433">
        <v>9663</v>
      </c>
      <c r="AE47" s="1012">
        <v>9956</v>
      </c>
      <c r="AF47" s="433">
        <v>11971</v>
      </c>
      <c r="AG47" s="433">
        <v>13513</v>
      </c>
      <c r="AH47" s="433">
        <v>13649</v>
      </c>
      <c r="AI47" s="433">
        <v>14609</v>
      </c>
      <c r="AJ47" s="433">
        <v>13967</v>
      </c>
      <c r="AK47" s="433">
        <v>717</v>
      </c>
      <c r="AL47" s="433">
        <v>770</v>
      </c>
      <c r="AM47" s="433">
        <v>840</v>
      </c>
      <c r="AN47" s="433">
        <v>1115</v>
      </c>
      <c r="AO47" s="433">
        <v>1076</v>
      </c>
    </row>
    <row r="48" spans="1:41" s="89" customFormat="1" ht="12" customHeight="1">
      <c r="A48" s="414" t="s">
        <v>339</v>
      </c>
      <c r="B48" s="415" t="s">
        <v>226</v>
      </c>
      <c r="C48" s="977" t="s">
        <v>1666</v>
      </c>
      <c r="D48" s="416"/>
      <c r="E48" s="416"/>
      <c r="F48" s="415" t="s">
        <v>1504</v>
      </c>
      <c r="G48" s="416"/>
      <c r="H48" s="416" t="s">
        <v>1667</v>
      </c>
      <c r="I48" s="417"/>
      <c r="J48" s="415" t="s">
        <v>344</v>
      </c>
      <c r="K48" s="415" t="s">
        <v>345</v>
      </c>
      <c r="L48" s="690">
        <v>366</v>
      </c>
      <c r="M48" s="608">
        <v>339</v>
      </c>
      <c r="N48" s="434">
        <v>478</v>
      </c>
      <c r="O48" s="434">
        <v>434</v>
      </c>
      <c r="P48" s="434">
        <v>495</v>
      </c>
      <c r="Q48" s="434">
        <v>532</v>
      </c>
      <c r="R48" s="434">
        <v>335</v>
      </c>
      <c r="S48" s="434">
        <v>357</v>
      </c>
      <c r="T48" s="434">
        <v>358</v>
      </c>
      <c r="U48" s="434">
        <v>284</v>
      </c>
      <c r="V48" s="434">
        <v>351</v>
      </c>
      <c r="W48" s="434">
        <v>360</v>
      </c>
      <c r="X48" s="434">
        <v>360</v>
      </c>
      <c r="Y48" s="434">
        <v>352</v>
      </c>
      <c r="Z48" s="434">
        <v>360</v>
      </c>
      <c r="AA48" s="434">
        <v>306</v>
      </c>
      <c r="AB48" s="434">
        <v>291</v>
      </c>
      <c r="AC48" s="434">
        <v>458</v>
      </c>
      <c r="AD48" s="434">
        <v>466</v>
      </c>
      <c r="AE48" s="434">
        <v>294</v>
      </c>
      <c r="AF48" s="434">
        <v>347</v>
      </c>
      <c r="AG48" s="434">
        <v>620</v>
      </c>
      <c r="AH48" s="434">
        <v>534</v>
      </c>
      <c r="AI48" s="434">
        <v>776</v>
      </c>
      <c r="AJ48" s="434">
        <v>791</v>
      </c>
      <c r="AK48" s="434">
        <v>610</v>
      </c>
      <c r="AL48" s="434">
        <v>707</v>
      </c>
      <c r="AM48" s="434">
        <v>768</v>
      </c>
      <c r="AN48" s="434">
        <v>1033</v>
      </c>
      <c r="AO48" s="434">
        <v>924</v>
      </c>
    </row>
    <row r="49" spans="1:41" s="89" customFormat="1" ht="12" customHeight="1">
      <c r="A49" s="414" t="s">
        <v>339</v>
      </c>
      <c r="B49" s="415" t="s">
        <v>230</v>
      </c>
      <c r="C49" s="977" t="s">
        <v>1668</v>
      </c>
      <c r="D49" s="416"/>
      <c r="E49" s="416"/>
      <c r="F49" s="415" t="s">
        <v>1507</v>
      </c>
      <c r="G49" s="416"/>
      <c r="H49" s="416" t="s">
        <v>1669</v>
      </c>
      <c r="I49" s="417"/>
      <c r="J49" s="415" t="s">
        <v>344</v>
      </c>
      <c r="K49" s="415" t="s">
        <v>345</v>
      </c>
      <c r="L49" s="690">
        <v>0</v>
      </c>
      <c r="M49" s="608">
        <v>0</v>
      </c>
      <c r="N49" s="434">
        <v>12</v>
      </c>
      <c r="O49" s="434">
        <v>18</v>
      </c>
      <c r="P49" s="434">
        <v>42</v>
      </c>
      <c r="Q49" s="434">
        <v>41</v>
      </c>
      <c r="R49" s="434">
        <v>51</v>
      </c>
      <c r="S49" s="434">
        <v>52</v>
      </c>
      <c r="T49" s="434">
        <v>42</v>
      </c>
      <c r="U49" s="434">
        <v>47</v>
      </c>
      <c r="V49" s="434">
        <v>59</v>
      </c>
      <c r="W49" s="434">
        <v>79</v>
      </c>
      <c r="X49" s="434">
        <v>57</v>
      </c>
      <c r="Y49" s="434">
        <v>49</v>
      </c>
      <c r="Z49" s="434">
        <v>63</v>
      </c>
      <c r="AA49" s="434">
        <v>57</v>
      </c>
      <c r="AB49" s="434">
        <v>58</v>
      </c>
      <c r="AC49" s="434">
        <v>49</v>
      </c>
      <c r="AD49" s="434">
        <v>54</v>
      </c>
      <c r="AE49" s="434">
        <v>56</v>
      </c>
      <c r="AF49" s="434">
        <v>58</v>
      </c>
      <c r="AG49" s="434">
        <v>88</v>
      </c>
      <c r="AH49" s="434">
        <v>61</v>
      </c>
      <c r="AI49" s="434">
        <v>73</v>
      </c>
      <c r="AJ49" s="434">
        <v>63</v>
      </c>
      <c r="AK49" s="434">
        <v>104</v>
      </c>
      <c r="AL49" s="434">
        <v>63</v>
      </c>
      <c r="AM49" s="434">
        <v>72</v>
      </c>
      <c r="AN49" s="434">
        <v>82</v>
      </c>
      <c r="AO49" s="434">
        <v>152</v>
      </c>
    </row>
    <row r="50" spans="1:41" s="89" customFormat="1" ht="12" customHeight="1">
      <c r="A50" s="414" t="s">
        <v>339</v>
      </c>
      <c r="B50" s="415" t="s">
        <v>233</v>
      </c>
      <c r="C50" s="977" t="s">
        <v>1670</v>
      </c>
      <c r="D50" s="416"/>
      <c r="E50" s="416"/>
      <c r="F50" s="415" t="s">
        <v>1509</v>
      </c>
      <c r="G50" s="416"/>
      <c r="H50" s="416" t="s">
        <v>1671</v>
      </c>
      <c r="I50" s="417"/>
      <c r="J50" s="415" t="s">
        <v>344</v>
      </c>
      <c r="K50" s="415" t="s">
        <v>345</v>
      </c>
      <c r="L50" s="690">
        <v>3464</v>
      </c>
      <c r="M50" s="608">
        <v>4488</v>
      </c>
      <c r="N50" s="434">
        <v>5677</v>
      </c>
      <c r="O50" s="434">
        <v>6271</v>
      </c>
      <c r="P50" s="434">
        <v>5439</v>
      </c>
      <c r="Q50" s="434">
        <v>5834</v>
      </c>
      <c r="R50" s="434">
        <v>7171</v>
      </c>
      <c r="S50" s="434">
        <v>7577</v>
      </c>
      <c r="T50" s="434">
        <v>7799</v>
      </c>
      <c r="U50" s="434">
        <v>6095</v>
      </c>
      <c r="V50" s="434">
        <v>7317</v>
      </c>
      <c r="W50" s="434">
        <v>8244</v>
      </c>
      <c r="X50" s="434">
        <v>9909</v>
      </c>
      <c r="Y50" s="434">
        <v>9767</v>
      </c>
      <c r="Z50" s="434">
        <v>7495</v>
      </c>
      <c r="AA50" s="434">
        <v>7394</v>
      </c>
      <c r="AB50" s="434">
        <v>7554</v>
      </c>
      <c r="AC50" s="434">
        <v>7617</v>
      </c>
      <c r="AD50" s="434">
        <v>9143</v>
      </c>
      <c r="AE50" s="434">
        <v>9606</v>
      </c>
      <c r="AF50" s="434">
        <v>11566</v>
      </c>
      <c r="AG50" s="434">
        <v>12805</v>
      </c>
      <c r="AH50" s="434">
        <v>13054</v>
      </c>
      <c r="AI50" s="434">
        <v>13760</v>
      </c>
      <c r="AJ50" s="434">
        <v>13113</v>
      </c>
      <c r="AK50" s="434">
        <v>3</v>
      </c>
      <c r="AL50" s="434">
        <v>0</v>
      </c>
      <c r="AM50" s="434">
        <v>0</v>
      </c>
      <c r="AN50" s="434">
        <v>0</v>
      </c>
      <c r="AO50" s="434">
        <v>0</v>
      </c>
    </row>
    <row r="51" spans="1:41" s="89" customFormat="1" ht="12" customHeight="1">
      <c r="A51" s="401" t="s">
        <v>348</v>
      </c>
      <c r="B51" s="385" t="s">
        <v>216</v>
      </c>
      <c r="C51" s="385"/>
      <c r="D51" s="386"/>
      <c r="E51" s="386"/>
      <c r="F51" s="385" t="s">
        <v>350</v>
      </c>
      <c r="G51" s="386"/>
      <c r="H51" s="386"/>
      <c r="I51" s="387"/>
      <c r="J51" s="385" t="s">
        <v>219</v>
      </c>
      <c r="K51" s="385" t="s">
        <v>219</v>
      </c>
      <c r="L51" s="688">
        <v>67</v>
      </c>
      <c r="M51" s="607">
        <v>70</v>
      </c>
      <c r="N51" s="433">
        <v>75</v>
      </c>
      <c r="O51" s="433">
        <v>77</v>
      </c>
      <c r="P51" s="433">
        <v>76</v>
      </c>
      <c r="Q51" s="433">
        <v>76</v>
      </c>
      <c r="R51" s="433">
        <v>78</v>
      </c>
      <c r="S51" s="433">
        <v>82</v>
      </c>
      <c r="T51" s="433">
        <v>83</v>
      </c>
      <c r="U51" s="433">
        <v>87</v>
      </c>
      <c r="V51" s="433">
        <v>274</v>
      </c>
      <c r="W51" s="433">
        <v>323</v>
      </c>
      <c r="X51" s="433">
        <v>376</v>
      </c>
      <c r="Y51" s="433">
        <v>392</v>
      </c>
      <c r="Z51" s="433">
        <v>956</v>
      </c>
      <c r="AA51" s="433">
        <v>873</v>
      </c>
      <c r="AB51" s="433">
        <v>733</v>
      </c>
      <c r="AC51" s="433">
        <v>605</v>
      </c>
      <c r="AD51" s="433">
        <v>530</v>
      </c>
      <c r="AE51" s="1012">
        <v>558</v>
      </c>
      <c r="AF51" s="433">
        <v>737</v>
      </c>
      <c r="AG51" s="433">
        <v>613</v>
      </c>
      <c r="AH51" s="433">
        <v>601</v>
      </c>
      <c r="AI51" s="433">
        <v>571</v>
      </c>
      <c r="AJ51" s="433">
        <v>534</v>
      </c>
      <c r="AK51" s="433">
        <v>447</v>
      </c>
      <c r="AL51" s="433">
        <v>484</v>
      </c>
      <c r="AM51" s="433">
        <v>444</v>
      </c>
      <c r="AN51" s="433">
        <v>446</v>
      </c>
      <c r="AO51" s="433">
        <v>422</v>
      </c>
    </row>
    <row r="52" spans="1:41" s="89" customFormat="1" ht="12" customHeight="1">
      <c r="A52" s="414" t="s">
        <v>348</v>
      </c>
      <c r="B52" s="415" t="s">
        <v>226</v>
      </c>
      <c r="C52" s="415" t="s">
        <v>1672</v>
      </c>
      <c r="D52" s="416"/>
      <c r="E52" s="416"/>
      <c r="F52" s="415" t="s">
        <v>1504</v>
      </c>
      <c r="G52" s="416"/>
      <c r="H52" s="416" t="s">
        <v>1673</v>
      </c>
      <c r="I52" s="417"/>
      <c r="J52" s="415" t="s">
        <v>229</v>
      </c>
      <c r="K52" s="415" t="s">
        <v>271</v>
      </c>
      <c r="L52" s="690">
        <v>67</v>
      </c>
      <c r="M52" s="608">
        <v>70</v>
      </c>
      <c r="N52" s="434">
        <v>75</v>
      </c>
      <c r="O52" s="434">
        <v>77</v>
      </c>
      <c r="P52" s="434">
        <v>76</v>
      </c>
      <c r="Q52" s="434">
        <v>76</v>
      </c>
      <c r="R52" s="434">
        <v>78</v>
      </c>
      <c r="S52" s="434">
        <v>82</v>
      </c>
      <c r="T52" s="434">
        <v>83</v>
      </c>
      <c r="U52" s="434">
        <v>87</v>
      </c>
      <c r="V52" s="434">
        <v>274</v>
      </c>
      <c r="W52" s="434">
        <v>323</v>
      </c>
      <c r="X52" s="434">
        <v>376</v>
      </c>
      <c r="Y52" s="434">
        <v>392</v>
      </c>
      <c r="Z52" s="434">
        <v>286</v>
      </c>
      <c r="AA52" s="434">
        <v>268</v>
      </c>
      <c r="AB52" s="434">
        <v>281</v>
      </c>
      <c r="AC52" s="434">
        <v>271</v>
      </c>
      <c r="AD52" s="434">
        <v>268</v>
      </c>
      <c r="AE52" s="434">
        <v>287</v>
      </c>
      <c r="AF52" s="434">
        <v>349</v>
      </c>
      <c r="AG52" s="434">
        <v>383</v>
      </c>
      <c r="AH52" s="434">
        <v>399</v>
      </c>
      <c r="AI52" s="434">
        <v>400</v>
      </c>
      <c r="AJ52" s="434">
        <v>395</v>
      </c>
      <c r="AK52" s="434">
        <v>336</v>
      </c>
      <c r="AL52" s="434">
        <v>376</v>
      </c>
      <c r="AM52" s="434">
        <v>347</v>
      </c>
      <c r="AN52" s="434">
        <v>363</v>
      </c>
      <c r="AO52" s="434">
        <v>358</v>
      </c>
    </row>
    <row r="53" spans="1:41" s="89" customFormat="1" ht="12" customHeight="1">
      <c r="A53" s="414" t="s">
        <v>348</v>
      </c>
      <c r="B53" s="415" t="s">
        <v>230</v>
      </c>
      <c r="C53" s="415" t="s">
        <v>1674</v>
      </c>
      <c r="D53" s="416"/>
      <c r="E53" s="416"/>
      <c r="F53" s="415" t="s">
        <v>1507</v>
      </c>
      <c r="G53" s="416"/>
      <c r="H53" s="416" t="s">
        <v>1675</v>
      </c>
      <c r="I53" s="417"/>
      <c r="J53" s="415" t="s">
        <v>229</v>
      </c>
      <c r="K53" s="415" t="s">
        <v>380</v>
      </c>
      <c r="L53" s="690" t="s">
        <v>1154</v>
      </c>
      <c r="M53" s="608" t="s">
        <v>1154</v>
      </c>
      <c r="N53" s="434" t="s">
        <v>1154</v>
      </c>
      <c r="O53" s="434" t="s">
        <v>1154</v>
      </c>
      <c r="P53" s="434" t="s">
        <v>1154</v>
      </c>
      <c r="Q53" s="434" t="s">
        <v>1154</v>
      </c>
      <c r="R53" s="434" t="s">
        <v>1154</v>
      </c>
      <c r="S53" s="434" t="s">
        <v>1154</v>
      </c>
      <c r="T53" s="434" t="s">
        <v>1154</v>
      </c>
      <c r="U53" s="434" t="s">
        <v>1154</v>
      </c>
      <c r="V53" s="434" t="s">
        <v>1154</v>
      </c>
      <c r="W53" s="434" t="s">
        <v>1154</v>
      </c>
      <c r="X53" s="434" t="s">
        <v>1154</v>
      </c>
      <c r="Y53" s="434" t="s">
        <v>1154</v>
      </c>
      <c r="Z53" s="434">
        <v>670</v>
      </c>
      <c r="AA53" s="434">
        <v>605</v>
      </c>
      <c r="AB53" s="434">
        <v>452</v>
      </c>
      <c r="AC53" s="434">
        <v>334</v>
      </c>
      <c r="AD53" s="434">
        <v>262</v>
      </c>
      <c r="AE53" s="434">
        <v>271</v>
      </c>
      <c r="AF53" s="434">
        <v>388</v>
      </c>
      <c r="AG53" s="434">
        <v>230</v>
      </c>
      <c r="AH53" s="434">
        <v>202</v>
      </c>
      <c r="AI53" s="434">
        <v>171</v>
      </c>
      <c r="AJ53" s="434">
        <v>139</v>
      </c>
      <c r="AK53" s="434">
        <v>111</v>
      </c>
      <c r="AL53" s="434">
        <v>108</v>
      </c>
      <c r="AM53" s="434">
        <v>97</v>
      </c>
      <c r="AN53" s="434">
        <v>83</v>
      </c>
      <c r="AO53" s="434">
        <v>64</v>
      </c>
    </row>
    <row r="54" spans="1:41" s="89" customFormat="1" ht="12" customHeight="1">
      <c r="A54" s="401" t="s">
        <v>352</v>
      </c>
      <c r="B54" s="385" t="s">
        <v>216</v>
      </c>
      <c r="C54" s="385"/>
      <c r="D54" s="386"/>
      <c r="E54" s="386"/>
      <c r="F54" s="385" t="s">
        <v>354</v>
      </c>
      <c r="G54" s="386"/>
      <c r="H54" s="386"/>
      <c r="I54" s="387"/>
      <c r="J54" s="385" t="s">
        <v>219</v>
      </c>
      <c r="K54" s="385" t="s">
        <v>219</v>
      </c>
      <c r="L54" s="688">
        <v>57</v>
      </c>
      <c r="M54" s="607">
        <v>61</v>
      </c>
      <c r="N54" s="433">
        <v>66</v>
      </c>
      <c r="O54" s="433">
        <v>65</v>
      </c>
      <c r="P54" s="433">
        <v>70</v>
      </c>
      <c r="Q54" s="433">
        <v>143</v>
      </c>
      <c r="R54" s="433">
        <v>66</v>
      </c>
      <c r="S54" s="433">
        <v>73</v>
      </c>
      <c r="T54" s="433">
        <v>78</v>
      </c>
      <c r="U54" s="433">
        <v>89</v>
      </c>
      <c r="V54" s="433">
        <v>78</v>
      </c>
      <c r="W54" s="433">
        <v>71</v>
      </c>
      <c r="X54" s="433">
        <v>74</v>
      </c>
      <c r="Y54" s="433">
        <v>77</v>
      </c>
      <c r="Z54" s="433">
        <v>76</v>
      </c>
      <c r="AA54" s="433">
        <v>67</v>
      </c>
      <c r="AB54" s="433">
        <v>71</v>
      </c>
      <c r="AC54" s="433">
        <v>69</v>
      </c>
      <c r="AD54" s="433">
        <v>68</v>
      </c>
      <c r="AE54" s="1012">
        <v>76</v>
      </c>
      <c r="AF54" s="433">
        <v>80</v>
      </c>
      <c r="AG54" s="433">
        <v>91</v>
      </c>
      <c r="AH54" s="433">
        <v>103</v>
      </c>
      <c r="AI54" s="433">
        <v>70</v>
      </c>
      <c r="AJ54" s="433">
        <v>82</v>
      </c>
      <c r="AK54" s="433">
        <v>19</v>
      </c>
      <c r="AL54" s="433">
        <v>15</v>
      </c>
      <c r="AM54" s="433">
        <v>66</v>
      </c>
      <c r="AN54" s="433">
        <v>77</v>
      </c>
      <c r="AO54" s="433">
        <v>88</v>
      </c>
    </row>
    <row r="55" spans="1:41" s="89" customFormat="1" ht="12" customHeight="1">
      <c r="A55" s="414" t="s">
        <v>352</v>
      </c>
      <c r="B55" s="415" t="s">
        <v>226</v>
      </c>
      <c r="C55" s="977" t="s">
        <v>1676</v>
      </c>
      <c r="D55" s="416"/>
      <c r="E55" s="416"/>
      <c r="F55" s="415" t="s">
        <v>1504</v>
      </c>
      <c r="G55" s="416"/>
      <c r="H55" s="416" t="s">
        <v>1677</v>
      </c>
      <c r="I55" s="417"/>
      <c r="J55" s="415" t="s">
        <v>229</v>
      </c>
      <c r="K55" s="415" t="s">
        <v>219</v>
      </c>
      <c r="L55" s="690" t="s">
        <v>1154</v>
      </c>
      <c r="M55" s="608" t="s">
        <v>1154</v>
      </c>
      <c r="N55" s="434" t="s">
        <v>1154</v>
      </c>
      <c r="O55" s="434" t="s">
        <v>1154</v>
      </c>
      <c r="P55" s="434" t="s">
        <v>1154</v>
      </c>
      <c r="Q55" s="434">
        <v>78</v>
      </c>
      <c r="R55" s="434" t="s">
        <v>1154</v>
      </c>
      <c r="S55" s="434">
        <v>11</v>
      </c>
      <c r="T55" s="434">
        <v>13</v>
      </c>
      <c r="U55" s="434">
        <v>13</v>
      </c>
      <c r="V55" s="434">
        <v>10</v>
      </c>
      <c r="W55" s="434">
        <v>10</v>
      </c>
      <c r="X55" s="434">
        <v>13</v>
      </c>
      <c r="Y55" s="434">
        <v>12</v>
      </c>
      <c r="Z55" s="434">
        <v>13</v>
      </c>
      <c r="AA55" s="434">
        <v>14</v>
      </c>
      <c r="AB55" s="434">
        <v>11</v>
      </c>
      <c r="AC55" s="434">
        <v>11</v>
      </c>
      <c r="AD55" s="434">
        <v>12</v>
      </c>
      <c r="AE55" s="434">
        <v>26</v>
      </c>
      <c r="AF55" s="434">
        <v>27</v>
      </c>
      <c r="AG55" s="434">
        <v>29</v>
      </c>
      <c r="AH55" s="434">
        <v>34</v>
      </c>
      <c r="AI55" s="434" t="s">
        <v>1154</v>
      </c>
      <c r="AJ55" s="434" t="s">
        <v>1154</v>
      </c>
      <c r="AK55" s="434" t="s">
        <v>1154</v>
      </c>
      <c r="AL55" s="434" t="s">
        <v>1154</v>
      </c>
      <c r="AM55" s="434" t="s">
        <v>1154</v>
      </c>
      <c r="AN55" s="434" t="s">
        <v>1154</v>
      </c>
      <c r="AO55" s="434" t="s">
        <v>1154</v>
      </c>
    </row>
    <row r="56" spans="1:41" s="89" customFormat="1" ht="12" customHeight="1">
      <c r="A56" s="414" t="s">
        <v>352</v>
      </c>
      <c r="B56" s="415" t="s">
        <v>230</v>
      </c>
      <c r="C56" s="977" t="s">
        <v>1678</v>
      </c>
      <c r="D56" s="416"/>
      <c r="E56" s="416"/>
      <c r="F56" s="415" t="s">
        <v>1507</v>
      </c>
      <c r="G56" s="416"/>
      <c r="H56" s="416" t="s">
        <v>1679</v>
      </c>
      <c r="I56" s="417"/>
      <c r="J56" s="415" t="s">
        <v>229</v>
      </c>
      <c r="K56" s="415" t="s">
        <v>219</v>
      </c>
      <c r="L56" s="690">
        <v>57</v>
      </c>
      <c r="M56" s="608">
        <v>61</v>
      </c>
      <c r="N56" s="434">
        <v>66</v>
      </c>
      <c r="O56" s="434">
        <v>65</v>
      </c>
      <c r="P56" s="434">
        <v>70</v>
      </c>
      <c r="Q56" s="434">
        <v>65</v>
      </c>
      <c r="R56" s="434">
        <v>66</v>
      </c>
      <c r="S56" s="434">
        <v>62</v>
      </c>
      <c r="T56" s="434">
        <v>65</v>
      </c>
      <c r="U56" s="434">
        <v>76</v>
      </c>
      <c r="V56" s="434">
        <v>68</v>
      </c>
      <c r="W56" s="434">
        <v>61</v>
      </c>
      <c r="X56" s="434">
        <v>61</v>
      </c>
      <c r="Y56" s="434">
        <v>65</v>
      </c>
      <c r="Z56" s="434">
        <v>63</v>
      </c>
      <c r="AA56" s="434">
        <v>53</v>
      </c>
      <c r="AB56" s="434">
        <v>60</v>
      </c>
      <c r="AC56" s="434">
        <v>58</v>
      </c>
      <c r="AD56" s="434">
        <v>56</v>
      </c>
      <c r="AE56" s="434">
        <v>50</v>
      </c>
      <c r="AF56" s="434">
        <v>53</v>
      </c>
      <c r="AG56" s="434">
        <v>62</v>
      </c>
      <c r="AH56" s="434">
        <v>69</v>
      </c>
      <c r="AI56" s="434">
        <v>70</v>
      </c>
      <c r="AJ56" s="434">
        <v>82</v>
      </c>
      <c r="AK56" s="434">
        <v>19</v>
      </c>
      <c r="AL56" s="434">
        <v>15</v>
      </c>
      <c r="AM56" s="434">
        <v>66</v>
      </c>
      <c r="AN56" s="434">
        <v>77</v>
      </c>
      <c r="AO56" s="434">
        <v>88</v>
      </c>
    </row>
    <row r="57" spans="1:41" s="89" customFormat="1" ht="12" customHeight="1">
      <c r="A57" s="401" t="s">
        <v>359</v>
      </c>
      <c r="B57" s="385" t="s">
        <v>216</v>
      </c>
      <c r="C57" s="385"/>
      <c r="D57" s="386"/>
      <c r="E57" s="386"/>
      <c r="F57" s="385" t="s">
        <v>361</v>
      </c>
      <c r="G57" s="386"/>
      <c r="H57" s="386"/>
      <c r="I57" s="387"/>
      <c r="J57" s="385" t="s">
        <v>219</v>
      </c>
      <c r="K57" s="385" t="s">
        <v>219</v>
      </c>
      <c r="L57" s="688" t="s">
        <v>1154</v>
      </c>
      <c r="M57" s="607" t="s">
        <v>1154</v>
      </c>
      <c r="N57" s="433" t="s">
        <v>1154</v>
      </c>
      <c r="O57" s="433" t="s">
        <v>1154</v>
      </c>
      <c r="P57" s="433" t="s">
        <v>1154</v>
      </c>
      <c r="Q57" s="433" t="s">
        <v>1154</v>
      </c>
      <c r="R57" s="433" t="s">
        <v>1154</v>
      </c>
      <c r="S57" s="433" t="s">
        <v>1154</v>
      </c>
      <c r="T57" s="433">
        <v>471</v>
      </c>
      <c r="U57" s="433">
        <v>553</v>
      </c>
      <c r="V57" s="433">
        <v>622</v>
      </c>
      <c r="W57" s="433">
        <v>686</v>
      </c>
      <c r="X57" s="433">
        <v>776</v>
      </c>
      <c r="Y57" s="433">
        <v>865</v>
      </c>
      <c r="Z57" s="433">
        <v>834</v>
      </c>
      <c r="AA57" s="433">
        <v>637</v>
      </c>
      <c r="AB57" s="433">
        <v>467</v>
      </c>
      <c r="AC57" s="433">
        <v>7685</v>
      </c>
      <c r="AD57" s="433">
        <v>7877</v>
      </c>
      <c r="AE57" s="1012">
        <v>7542</v>
      </c>
      <c r="AF57" s="433">
        <v>8518</v>
      </c>
      <c r="AG57" s="433">
        <v>11586</v>
      </c>
      <c r="AH57" s="433">
        <v>12442</v>
      </c>
      <c r="AI57" s="433">
        <v>9102</v>
      </c>
      <c r="AJ57" s="433">
        <v>10703</v>
      </c>
      <c r="AK57" s="433">
        <v>9709</v>
      </c>
      <c r="AL57" s="433">
        <v>13019</v>
      </c>
      <c r="AM57" s="433">
        <v>17298</v>
      </c>
      <c r="AN57" s="433">
        <v>18520</v>
      </c>
      <c r="AO57" s="433">
        <v>21860</v>
      </c>
    </row>
    <row r="58" spans="1:41" s="89" customFormat="1" ht="12" customHeight="1">
      <c r="A58" s="414" t="s">
        <v>359</v>
      </c>
      <c r="B58" s="415" t="s">
        <v>226</v>
      </c>
      <c r="C58" s="977" t="s">
        <v>1680</v>
      </c>
      <c r="D58" s="416"/>
      <c r="E58" s="416"/>
      <c r="F58" s="415" t="s">
        <v>1504</v>
      </c>
      <c r="G58" s="416"/>
      <c r="H58" s="416" t="s">
        <v>1681</v>
      </c>
      <c r="I58" s="417"/>
      <c r="J58" s="415" t="s">
        <v>229</v>
      </c>
      <c r="K58" s="415" t="s">
        <v>219</v>
      </c>
      <c r="L58" s="690" t="s">
        <v>1154</v>
      </c>
      <c r="M58" s="608" t="s">
        <v>1154</v>
      </c>
      <c r="N58" s="434" t="s">
        <v>1154</v>
      </c>
      <c r="O58" s="434" t="s">
        <v>1154</v>
      </c>
      <c r="P58" s="434" t="s">
        <v>1154</v>
      </c>
      <c r="Q58" s="434" t="s">
        <v>1154</v>
      </c>
      <c r="R58" s="434" t="s">
        <v>1154</v>
      </c>
      <c r="S58" s="434" t="s">
        <v>1154</v>
      </c>
      <c r="T58" s="434">
        <v>471</v>
      </c>
      <c r="U58" s="434">
        <v>553</v>
      </c>
      <c r="V58" s="434">
        <v>622</v>
      </c>
      <c r="W58" s="434">
        <v>686</v>
      </c>
      <c r="X58" s="434">
        <v>776</v>
      </c>
      <c r="Y58" s="434">
        <v>865</v>
      </c>
      <c r="Z58" s="434">
        <v>834</v>
      </c>
      <c r="AA58" s="434">
        <v>637</v>
      </c>
      <c r="AB58" s="434">
        <v>467</v>
      </c>
      <c r="AC58" s="434">
        <v>7685</v>
      </c>
      <c r="AD58" s="434">
        <v>7877</v>
      </c>
      <c r="AE58" s="434">
        <v>7542</v>
      </c>
      <c r="AF58" s="434">
        <v>8518</v>
      </c>
      <c r="AG58" s="434">
        <v>11586</v>
      </c>
      <c r="AH58" s="434">
        <v>12442</v>
      </c>
      <c r="AI58" s="434">
        <v>9102</v>
      </c>
      <c r="AJ58" s="434">
        <v>10703</v>
      </c>
      <c r="AK58" s="434">
        <v>9709</v>
      </c>
      <c r="AL58" s="434">
        <v>13019</v>
      </c>
      <c r="AM58" s="434">
        <v>17298</v>
      </c>
      <c r="AN58" s="434">
        <v>18520</v>
      </c>
      <c r="AO58" s="434">
        <v>21860</v>
      </c>
    </row>
    <row r="59" spans="1:41" s="89" customFormat="1" ht="12" customHeight="1">
      <c r="A59" s="401" t="s">
        <v>368</v>
      </c>
      <c r="B59" s="385" t="s">
        <v>216</v>
      </c>
      <c r="C59" s="385"/>
      <c r="D59" s="386"/>
      <c r="E59" s="386"/>
      <c r="F59" s="385" t="s">
        <v>370</v>
      </c>
      <c r="G59" s="386"/>
      <c r="H59" s="386"/>
      <c r="I59" s="387"/>
      <c r="J59" s="385" t="s">
        <v>219</v>
      </c>
      <c r="K59" s="385" t="s">
        <v>219</v>
      </c>
      <c r="L59" s="688" t="s">
        <v>1154</v>
      </c>
      <c r="M59" s="607" t="s">
        <v>1154</v>
      </c>
      <c r="N59" s="433" t="s">
        <v>1154</v>
      </c>
      <c r="O59" s="433" t="s">
        <v>1154</v>
      </c>
      <c r="P59" s="433" t="s">
        <v>1154</v>
      </c>
      <c r="Q59" s="433" t="s">
        <v>1154</v>
      </c>
      <c r="R59" s="433" t="s">
        <v>1154</v>
      </c>
      <c r="S59" s="433" t="s">
        <v>1154</v>
      </c>
      <c r="T59" s="433" t="s">
        <v>1154</v>
      </c>
      <c r="U59" s="433" t="s">
        <v>1154</v>
      </c>
      <c r="V59" s="433" t="s">
        <v>1154</v>
      </c>
      <c r="W59" s="433" t="s">
        <v>1154</v>
      </c>
      <c r="X59" s="433" t="s">
        <v>1154</v>
      </c>
      <c r="Y59" s="433" t="s">
        <v>1154</v>
      </c>
      <c r="Z59" s="433" t="s">
        <v>1154</v>
      </c>
      <c r="AA59" s="433" t="s">
        <v>1154</v>
      </c>
      <c r="AB59" s="433" t="s">
        <v>1154</v>
      </c>
      <c r="AC59" s="433" t="s">
        <v>1154</v>
      </c>
      <c r="AD59" s="433" t="s">
        <v>1154</v>
      </c>
      <c r="AE59" s="1012" t="s">
        <v>1154</v>
      </c>
      <c r="AF59" s="433" t="s">
        <v>1154</v>
      </c>
      <c r="AG59" s="433" t="s">
        <v>1154</v>
      </c>
      <c r="AH59" s="433" t="s">
        <v>1154</v>
      </c>
      <c r="AI59" s="433" t="s">
        <v>1154</v>
      </c>
      <c r="AJ59" s="433" t="s">
        <v>1154</v>
      </c>
      <c r="AK59" s="433" t="s">
        <v>1154</v>
      </c>
      <c r="AL59" s="433" t="s">
        <v>1154</v>
      </c>
      <c r="AM59" s="433" t="s">
        <v>1154</v>
      </c>
      <c r="AN59" s="433" t="s">
        <v>1154</v>
      </c>
      <c r="AO59" s="433" t="s">
        <v>1154</v>
      </c>
    </row>
    <row r="60" spans="1:41" s="89" customFormat="1" ht="12" customHeight="1">
      <c r="A60" s="401" t="s">
        <v>375</v>
      </c>
      <c r="B60" s="385" t="s">
        <v>216</v>
      </c>
      <c r="C60" s="385"/>
      <c r="D60" s="386"/>
      <c r="E60" s="386"/>
      <c r="F60" s="385" t="s">
        <v>377</v>
      </c>
      <c r="G60" s="386"/>
      <c r="H60" s="386"/>
      <c r="I60" s="387"/>
      <c r="J60" s="385" t="s">
        <v>219</v>
      </c>
      <c r="K60" s="385" t="s">
        <v>219</v>
      </c>
      <c r="L60" s="688">
        <v>259</v>
      </c>
      <c r="M60" s="607">
        <v>278</v>
      </c>
      <c r="N60" s="433">
        <v>306</v>
      </c>
      <c r="O60" s="433">
        <v>1030</v>
      </c>
      <c r="P60" s="433">
        <v>355</v>
      </c>
      <c r="Q60" s="433">
        <v>301</v>
      </c>
      <c r="R60" s="433">
        <v>322</v>
      </c>
      <c r="S60" s="433">
        <v>308</v>
      </c>
      <c r="T60" s="433">
        <v>321</v>
      </c>
      <c r="U60" s="433">
        <v>405</v>
      </c>
      <c r="V60" s="433">
        <v>428</v>
      </c>
      <c r="W60" s="433">
        <v>432</v>
      </c>
      <c r="X60" s="433">
        <v>456</v>
      </c>
      <c r="Y60" s="433">
        <v>456</v>
      </c>
      <c r="Z60" s="433">
        <v>417</v>
      </c>
      <c r="AA60" s="433">
        <v>431</v>
      </c>
      <c r="AB60" s="433">
        <v>468</v>
      </c>
      <c r="AC60" s="433">
        <v>492</v>
      </c>
      <c r="AD60" s="433">
        <v>640</v>
      </c>
      <c r="AE60" s="1012">
        <v>635</v>
      </c>
      <c r="AF60" s="433">
        <v>757</v>
      </c>
      <c r="AG60" s="433">
        <v>754</v>
      </c>
      <c r="AH60" s="433">
        <v>816</v>
      </c>
      <c r="AI60" s="433">
        <v>880</v>
      </c>
      <c r="AJ60" s="433">
        <v>926</v>
      </c>
      <c r="AK60" s="433">
        <v>645</v>
      </c>
      <c r="AL60" s="433">
        <v>586</v>
      </c>
      <c r="AM60" s="433">
        <v>1302</v>
      </c>
      <c r="AN60" s="433">
        <v>1685</v>
      </c>
      <c r="AO60" s="433">
        <v>1945</v>
      </c>
    </row>
    <row r="61" spans="1:41" s="89" customFormat="1" ht="12" customHeight="1">
      <c r="A61" s="414" t="s">
        <v>375</v>
      </c>
      <c r="B61" s="415" t="s">
        <v>226</v>
      </c>
      <c r="C61" s="977" t="s">
        <v>1682</v>
      </c>
      <c r="D61" s="416"/>
      <c r="E61" s="416"/>
      <c r="F61" s="415" t="s">
        <v>1504</v>
      </c>
      <c r="G61" s="416"/>
      <c r="H61" s="416" t="s">
        <v>1683</v>
      </c>
      <c r="I61" s="417"/>
      <c r="J61" s="415" t="s">
        <v>229</v>
      </c>
      <c r="K61" s="415" t="s">
        <v>219</v>
      </c>
      <c r="L61" s="690">
        <v>178</v>
      </c>
      <c r="M61" s="608">
        <v>188</v>
      </c>
      <c r="N61" s="434">
        <v>191</v>
      </c>
      <c r="O61" s="434">
        <v>203</v>
      </c>
      <c r="P61" s="434">
        <v>211</v>
      </c>
      <c r="Q61" s="434">
        <v>232</v>
      </c>
      <c r="R61" s="434">
        <v>251</v>
      </c>
      <c r="S61" s="434">
        <v>238</v>
      </c>
      <c r="T61" s="434">
        <v>252</v>
      </c>
      <c r="U61" s="434">
        <v>289</v>
      </c>
      <c r="V61" s="434">
        <v>297</v>
      </c>
      <c r="W61" s="434">
        <v>297</v>
      </c>
      <c r="X61" s="434">
        <v>312</v>
      </c>
      <c r="Y61" s="434">
        <v>309</v>
      </c>
      <c r="Z61" s="434">
        <v>282</v>
      </c>
      <c r="AA61" s="434">
        <v>284</v>
      </c>
      <c r="AB61" s="434">
        <v>302</v>
      </c>
      <c r="AC61" s="434">
        <v>304</v>
      </c>
      <c r="AD61" s="434">
        <v>301</v>
      </c>
      <c r="AE61" s="434">
        <v>304</v>
      </c>
      <c r="AF61" s="434">
        <v>327</v>
      </c>
      <c r="AG61" s="434">
        <v>351</v>
      </c>
      <c r="AH61" s="434">
        <v>387</v>
      </c>
      <c r="AI61" s="434">
        <v>407</v>
      </c>
      <c r="AJ61" s="434">
        <v>435</v>
      </c>
      <c r="AK61" s="434">
        <v>322</v>
      </c>
      <c r="AL61" s="434">
        <v>397</v>
      </c>
      <c r="AM61" s="434">
        <v>1092</v>
      </c>
      <c r="AN61" s="434">
        <v>1468</v>
      </c>
      <c r="AO61" s="434">
        <v>1715</v>
      </c>
    </row>
    <row r="62" spans="1:41" s="89" customFormat="1" ht="12" customHeight="1">
      <c r="A62" s="414" t="s">
        <v>375</v>
      </c>
      <c r="B62" s="415" t="s">
        <v>230</v>
      </c>
      <c r="C62" s="977" t="s">
        <v>1684</v>
      </c>
      <c r="D62" s="416"/>
      <c r="E62" s="416"/>
      <c r="F62" s="415" t="s">
        <v>1507</v>
      </c>
      <c r="G62" s="416"/>
      <c r="H62" s="416" t="s">
        <v>1685</v>
      </c>
      <c r="I62" s="417"/>
      <c r="J62" s="415" t="s">
        <v>229</v>
      </c>
      <c r="K62" s="415" t="s">
        <v>219</v>
      </c>
      <c r="L62" s="690">
        <v>66</v>
      </c>
      <c r="M62" s="608">
        <v>67</v>
      </c>
      <c r="N62" s="434">
        <v>70</v>
      </c>
      <c r="O62" s="434">
        <v>67</v>
      </c>
      <c r="P62" s="434">
        <v>67</v>
      </c>
      <c r="Q62" s="434">
        <v>69</v>
      </c>
      <c r="R62" s="434">
        <v>71</v>
      </c>
      <c r="S62" s="434">
        <v>70</v>
      </c>
      <c r="T62" s="434">
        <v>69</v>
      </c>
      <c r="U62" s="434">
        <v>116</v>
      </c>
      <c r="V62" s="434">
        <v>131</v>
      </c>
      <c r="W62" s="434">
        <v>135</v>
      </c>
      <c r="X62" s="434">
        <v>144</v>
      </c>
      <c r="Y62" s="434">
        <v>147</v>
      </c>
      <c r="Z62" s="434">
        <v>135</v>
      </c>
      <c r="AA62" s="434">
        <v>147</v>
      </c>
      <c r="AB62" s="434">
        <v>166</v>
      </c>
      <c r="AC62" s="434">
        <v>188</v>
      </c>
      <c r="AD62" s="434">
        <v>213</v>
      </c>
      <c r="AE62" s="434">
        <v>224</v>
      </c>
      <c r="AF62" s="434">
        <v>239</v>
      </c>
      <c r="AG62" s="434">
        <v>252</v>
      </c>
      <c r="AH62" s="434">
        <v>279</v>
      </c>
      <c r="AI62" s="434">
        <v>288</v>
      </c>
      <c r="AJ62" s="434">
        <v>297</v>
      </c>
      <c r="AK62" s="434">
        <v>132</v>
      </c>
      <c r="AL62" s="434">
        <v>6</v>
      </c>
      <c r="AM62" s="434">
        <v>0</v>
      </c>
      <c r="AN62" s="434">
        <v>0</v>
      </c>
      <c r="AO62" s="434">
        <v>0</v>
      </c>
    </row>
    <row r="63" spans="1:41" s="89" customFormat="1" ht="12" customHeight="1">
      <c r="A63" s="414" t="s">
        <v>375</v>
      </c>
      <c r="B63" s="415" t="s">
        <v>233</v>
      </c>
      <c r="C63" s="977" t="s">
        <v>1686</v>
      </c>
      <c r="D63" s="416"/>
      <c r="E63" s="416"/>
      <c r="F63" s="415" t="s">
        <v>1509</v>
      </c>
      <c r="G63" s="416"/>
      <c r="H63" s="416" t="s">
        <v>1687</v>
      </c>
      <c r="I63" s="417"/>
      <c r="J63" s="415" t="s">
        <v>229</v>
      </c>
      <c r="K63" s="415" t="s">
        <v>219</v>
      </c>
      <c r="L63" s="690" t="s">
        <v>1154</v>
      </c>
      <c r="M63" s="608" t="s">
        <v>1154</v>
      </c>
      <c r="N63" s="434">
        <v>45</v>
      </c>
      <c r="O63" s="434">
        <v>760</v>
      </c>
      <c r="P63" s="434">
        <v>77</v>
      </c>
      <c r="Q63" s="434" t="s">
        <v>1154</v>
      </c>
      <c r="R63" s="434" t="s">
        <v>1154</v>
      </c>
      <c r="S63" s="434" t="s">
        <v>1154</v>
      </c>
      <c r="T63" s="434" t="s">
        <v>1154</v>
      </c>
      <c r="U63" s="434" t="s">
        <v>1154</v>
      </c>
      <c r="V63" s="434" t="s">
        <v>1154</v>
      </c>
      <c r="W63" s="434" t="s">
        <v>1154</v>
      </c>
      <c r="X63" s="434" t="s">
        <v>1154</v>
      </c>
      <c r="Y63" s="434" t="s">
        <v>1154</v>
      </c>
      <c r="Z63" s="434" t="s">
        <v>1154</v>
      </c>
      <c r="AA63" s="434" t="s">
        <v>1154</v>
      </c>
      <c r="AB63" s="434" t="s">
        <v>1154</v>
      </c>
      <c r="AC63" s="434" t="s">
        <v>1154</v>
      </c>
      <c r="AD63" s="434" t="s">
        <v>1154</v>
      </c>
      <c r="AE63" s="434" t="s">
        <v>1154</v>
      </c>
      <c r="AF63" s="434" t="s">
        <v>1154</v>
      </c>
      <c r="AG63" s="434" t="s">
        <v>1154</v>
      </c>
      <c r="AH63" s="434" t="s">
        <v>1154</v>
      </c>
      <c r="AI63" s="434" t="s">
        <v>1154</v>
      </c>
      <c r="AJ63" s="434" t="s">
        <v>1154</v>
      </c>
      <c r="AK63" s="434" t="s">
        <v>1154</v>
      </c>
      <c r="AL63" s="434" t="s">
        <v>1154</v>
      </c>
      <c r="AM63" s="434" t="s">
        <v>1154</v>
      </c>
      <c r="AN63" s="434" t="s">
        <v>1154</v>
      </c>
      <c r="AO63" s="434" t="s">
        <v>1154</v>
      </c>
    </row>
    <row r="64" spans="1:41" s="89" customFormat="1" ht="12" customHeight="1">
      <c r="A64" s="414" t="s">
        <v>375</v>
      </c>
      <c r="B64" s="415" t="s">
        <v>287</v>
      </c>
      <c r="C64" s="977" t="s">
        <v>1688</v>
      </c>
      <c r="D64" s="416"/>
      <c r="E64" s="416"/>
      <c r="F64" s="415" t="s">
        <v>1511</v>
      </c>
      <c r="G64" s="416"/>
      <c r="H64" s="416" t="s">
        <v>1689</v>
      </c>
      <c r="I64" s="417"/>
      <c r="J64" s="415" t="s">
        <v>229</v>
      </c>
      <c r="K64" s="415" t="s">
        <v>219</v>
      </c>
      <c r="L64" s="690">
        <v>15</v>
      </c>
      <c r="M64" s="608">
        <v>12</v>
      </c>
      <c r="N64" s="434" t="s">
        <v>1154</v>
      </c>
      <c r="O64" s="434" t="s">
        <v>1154</v>
      </c>
      <c r="P64" s="434" t="s">
        <v>1154</v>
      </c>
      <c r="Q64" s="434" t="s">
        <v>1154</v>
      </c>
      <c r="R64" s="434" t="s">
        <v>1154</v>
      </c>
      <c r="S64" s="434" t="s">
        <v>1154</v>
      </c>
      <c r="T64" s="434" t="s">
        <v>1154</v>
      </c>
      <c r="U64" s="434" t="s">
        <v>1154</v>
      </c>
      <c r="V64" s="434" t="s">
        <v>1154</v>
      </c>
      <c r="W64" s="434" t="s">
        <v>1154</v>
      </c>
      <c r="X64" s="434" t="s">
        <v>1154</v>
      </c>
      <c r="Y64" s="434" t="s">
        <v>1154</v>
      </c>
      <c r="Z64" s="434" t="s">
        <v>1154</v>
      </c>
      <c r="AA64" s="434" t="s">
        <v>1154</v>
      </c>
      <c r="AB64" s="434" t="s">
        <v>1154</v>
      </c>
      <c r="AC64" s="434" t="s">
        <v>1154</v>
      </c>
      <c r="AD64" s="434" t="s">
        <v>1154</v>
      </c>
      <c r="AE64" s="434" t="s">
        <v>1154</v>
      </c>
      <c r="AF64" s="434" t="s">
        <v>1154</v>
      </c>
      <c r="AG64" s="434" t="s">
        <v>1154</v>
      </c>
      <c r="AH64" s="434" t="s">
        <v>1154</v>
      </c>
      <c r="AI64" s="434" t="s">
        <v>1154</v>
      </c>
      <c r="AJ64" s="434" t="s">
        <v>1154</v>
      </c>
      <c r="AK64" s="434" t="s">
        <v>1154</v>
      </c>
      <c r="AL64" s="434" t="s">
        <v>1154</v>
      </c>
      <c r="AM64" s="434" t="s">
        <v>1154</v>
      </c>
      <c r="AN64" s="434" t="s">
        <v>1154</v>
      </c>
      <c r="AO64" s="434" t="s">
        <v>1154</v>
      </c>
    </row>
    <row r="65" spans="1:41" s="89" customFormat="1" ht="12" customHeight="1">
      <c r="A65" s="414" t="s">
        <v>375</v>
      </c>
      <c r="B65" s="415" t="s">
        <v>290</v>
      </c>
      <c r="C65" s="977" t="s">
        <v>1690</v>
      </c>
      <c r="D65" s="416"/>
      <c r="E65" s="416"/>
      <c r="F65" s="415" t="s">
        <v>1513</v>
      </c>
      <c r="G65" s="416"/>
      <c r="H65" s="416" t="s">
        <v>1691</v>
      </c>
      <c r="I65" s="417"/>
      <c r="J65" s="415" t="s">
        <v>229</v>
      </c>
      <c r="K65" s="415" t="s">
        <v>164</v>
      </c>
      <c r="L65" s="690">
        <v>0</v>
      </c>
      <c r="M65" s="608">
        <v>11</v>
      </c>
      <c r="N65" s="434" t="s">
        <v>1154</v>
      </c>
      <c r="O65" s="434" t="s">
        <v>1154</v>
      </c>
      <c r="P65" s="434" t="s">
        <v>1154</v>
      </c>
      <c r="Q65" s="434" t="s">
        <v>1154</v>
      </c>
      <c r="R65" s="434" t="s">
        <v>1154</v>
      </c>
      <c r="S65" s="434" t="s">
        <v>1154</v>
      </c>
      <c r="T65" s="434" t="s">
        <v>1154</v>
      </c>
      <c r="U65" s="434" t="s">
        <v>1154</v>
      </c>
      <c r="V65" s="434" t="s">
        <v>1154</v>
      </c>
      <c r="W65" s="434" t="s">
        <v>1154</v>
      </c>
      <c r="X65" s="434" t="s">
        <v>1154</v>
      </c>
      <c r="Y65" s="434" t="s">
        <v>1154</v>
      </c>
      <c r="Z65" s="434" t="s">
        <v>1154</v>
      </c>
      <c r="AA65" s="434" t="s">
        <v>1154</v>
      </c>
      <c r="AB65" s="434" t="s">
        <v>1154</v>
      </c>
      <c r="AC65" s="434" t="s">
        <v>1154</v>
      </c>
      <c r="AD65" s="434" t="s">
        <v>1154</v>
      </c>
      <c r="AE65" s="434" t="s">
        <v>1154</v>
      </c>
      <c r="AF65" s="434" t="s">
        <v>1154</v>
      </c>
      <c r="AG65" s="434" t="s">
        <v>1154</v>
      </c>
      <c r="AH65" s="434" t="s">
        <v>1154</v>
      </c>
      <c r="AI65" s="434" t="s">
        <v>1154</v>
      </c>
      <c r="AJ65" s="434" t="s">
        <v>1154</v>
      </c>
      <c r="AK65" s="434" t="s">
        <v>1154</v>
      </c>
      <c r="AL65" s="434" t="s">
        <v>1154</v>
      </c>
      <c r="AM65" s="434" t="s">
        <v>1154</v>
      </c>
      <c r="AN65" s="434" t="s">
        <v>1154</v>
      </c>
      <c r="AO65" s="434" t="s">
        <v>1154</v>
      </c>
    </row>
    <row r="66" spans="1:41" s="89" customFormat="1" ht="12" customHeight="1">
      <c r="A66" s="414" t="s">
        <v>375</v>
      </c>
      <c r="B66" s="415" t="s">
        <v>293</v>
      </c>
      <c r="C66" s="977" t="s">
        <v>1692</v>
      </c>
      <c r="D66" s="416"/>
      <c r="E66" s="416"/>
      <c r="F66" s="415" t="s">
        <v>1523</v>
      </c>
      <c r="G66" s="416"/>
      <c r="H66" s="416" t="s">
        <v>1689</v>
      </c>
      <c r="I66" s="417"/>
      <c r="J66" s="415" t="s">
        <v>229</v>
      </c>
      <c r="K66" s="415" t="s">
        <v>219</v>
      </c>
      <c r="L66" s="690" t="s">
        <v>1154</v>
      </c>
      <c r="M66" s="608" t="s">
        <v>1154</v>
      </c>
      <c r="N66" s="434" t="s">
        <v>1154</v>
      </c>
      <c r="O66" s="434" t="s">
        <v>1154</v>
      </c>
      <c r="P66" s="434" t="s">
        <v>1154</v>
      </c>
      <c r="Q66" s="434" t="s">
        <v>1154</v>
      </c>
      <c r="R66" s="434" t="s">
        <v>1154</v>
      </c>
      <c r="S66" s="434" t="s">
        <v>1154</v>
      </c>
      <c r="T66" s="434" t="s">
        <v>1154</v>
      </c>
      <c r="U66" s="434" t="s">
        <v>1154</v>
      </c>
      <c r="V66" s="434" t="s">
        <v>1154</v>
      </c>
      <c r="W66" s="434" t="s">
        <v>1154</v>
      </c>
      <c r="X66" s="434" t="s">
        <v>1154</v>
      </c>
      <c r="Y66" s="434" t="s">
        <v>1154</v>
      </c>
      <c r="Z66" s="434" t="s">
        <v>1154</v>
      </c>
      <c r="AA66" s="434" t="s">
        <v>1154</v>
      </c>
      <c r="AB66" s="434" t="s">
        <v>1154</v>
      </c>
      <c r="AC66" s="434" t="s">
        <v>1154</v>
      </c>
      <c r="AD66" s="434">
        <v>126</v>
      </c>
      <c r="AE66" s="434">
        <v>107</v>
      </c>
      <c r="AF66" s="434">
        <v>191</v>
      </c>
      <c r="AG66" s="434">
        <v>151</v>
      </c>
      <c r="AH66" s="434">
        <v>150</v>
      </c>
      <c r="AI66" s="434">
        <v>185</v>
      </c>
      <c r="AJ66" s="434">
        <v>194</v>
      </c>
      <c r="AK66" s="434">
        <v>191</v>
      </c>
      <c r="AL66" s="434">
        <v>183</v>
      </c>
      <c r="AM66" s="434">
        <v>210</v>
      </c>
      <c r="AN66" s="434">
        <v>217</v>
      </c>
      <c r="AO66" s="434">
        <v>230</v>
      </c>
    </row>
    <row r="67" spans="1:41" s="89" customFormat="1" ht="12" customHeight="1">
      <c r="A67" s="401" t="s">
        <v>395</v>
      </c>
      <c r="B67" s="385" t="s">
        <v>216</v>
      </c>
      <c r="C67" s="385"/>
      <c r="D67" s="386"/>
      <c r="E67" s="386"/>
      <c r="F67" s="385" t="s">
        <v>397</v>
      </c>
      <c r="G67" s="386"/>
      <c r="H67" s="386"/>
      <c r="I67" s="387"/>
      <c r="J67" s="385" t="s">
        <v>219</v>
      </c>
      <c r="K67" s="385" t="s">
        <v>219</v>
      </c>
      <c r="L67" s="688" t="s">
        <v>1154</v>
      </c>
      <c r="M67" s="607" t="s">
        <v>1154</v>
      </c>
      <c r="N67" s="433" t="s">
        <v>1154</v>
      </c>
      <c r="O67" s="433" t="s">
        <v>1154</v>
      </c>
      <c r="P67" s="433" t="s">
        <v>1154</v>
      </c>
      <c r="Q67" s="433" t="s">
        <v>1154</v>
      </c>
      <c r="R67" s="433" t="s">
        <v>1154</v>
      </c>
      <c r="S67" s="433">
        <v>103</v>
      </c>
      <c r="T67" s="433">
        <v>136</v>
      </c>
      <c r="U67" s="433">
        <v>69</v>
      </c>
      <c r="V67" s="433">
        <v>15</v>
      </c>
      <c r="W67" s="433">
        <v>21</v>
      </c>
      <c r="X67" s="433">
        <v>19</v>
      </c>
      <c r="Y67" s="433">
        <v>24</v>
      </c>
      <c r="Z67" s="433">
        <v>27</v>
      </c>
      <c r="AA67" s="433">
        <v>27</v>
      </c>
      <c r="AB67" s="433">
        <v>22</v>
      </c>
      <c r="AC67" s="433">
        <v>28</v>
      </c>
      <c r="AD67" s="433">
        <v>18</v>
      </c>
      <c r="AE67" s="1012">
        <v>22</v>
      </c>
      <c r="AF67" s="433">
        <v>20</v>
      </c>
      <c r="AG67" s="433">
        <v>29</v>
      </c>
      <c r="AH67" s="433">
        <v>24</v>
      </c>
      <c r="AI67" s="433">
        <v>27</v>
      </c>
      <c r="AJ67" s="433">
        <v>32</v>
      </c>
      <c r="AK67" s="433">
        <v>26</v>
      </c>
      <c r="AL67" s="433">
        <v>29</v>
      </c>
      <c r="AM67" s="433">
        <v>29</v>
      </c>
      <c r="AN67" s="433">
        <v>28</v>
      </c>
      <c r="AO67" s="433">
        <v>23</v>
      </c>
    </row>
    <row r="68" spans="1:41" s="89" customFormat="1" ht="12" customHeight="1">
      <c r="A68" s="414" t="s">
        <v>395</v>
      </c>
      <c r="B68" s="415" t="s">
        <v>226</v>
      </c>
      <c r="C68" s="977" t="s">
        <v>1664</v>
      </c>
      <c r="D68" s="416"/>
      <c r="E68" s="416"/>
      <c r="F68" s="415" t="s">
        <v>1504</v>
      </c>
      <c r="G68" s="416"/>
      <c r="H68" s="416" t="s">
        <v>1665</v>
      </c>
      <c r="I68" s="417"/>
      <c r="J68" s="415" t="s">
        <v>229</v>
      </c>
      <c r="K68" s="415" t="s">
        <v>219</v>
      </c>
      <c r="L68" s="690" t="s">
        <v>1154</v>
      </c>
      <c r="M68" s="608" t="s">
        <v>1154</v>
      </c>
      <c r="N68" s="434" t="s">
        <v>1154</v>
      </c>
      <c r="O68" s="434" t="s">
        <v>1154</v>
      </c>
      <c r="P68" s="434" t="s">
        <v>1154</v>
      </c>
      <c r="Q68" s="434" t="s">
        <v>1154</v>
      </c>
      <c r="R68" s="434" t="s">
        <v>1154</v>
      </c>
      <c r="S68" s="434">
        <v>103</v>
      </c>
      <c r="T68" s="434">
        <v>136</v>
      </c>
      <c r="U68" s="434">
        <v>69</v>
      </c>
      <c r="V68" s="434">
        <v>15</v>
      </c>
      <c r="W68" s="434">
        <v>21</v>
      </c>
      <c r="X68" s="434">
        <v>19</v>
      </c>
      <c r="Y68" s="434">
        <v>24</v>
      </c>
      <c r="Z68" s="434">
        <v>27</v>
      </c>
      <c r="AA68" s="434">
        <v>27</v>
      </c>
      <c r="AB68" s="434">
        <v>22</v>
      </c>
      <c r="AC68" s="434">
        <v>28</v>
      </c>
      <c r="AD68" s="434">
        <v>18</v>
      </c>
      <c r="AE68" s="434">
        <v>22</v>
      </c>
      <c r="AF68" s="434">
        <v>20</v>
      </c>
      <c r="AG68" s="434">
        <v>29</v>
      </c>
      <c r="AH68" s="434">
        <v>24</v>
      </c>
      <c r="AI68" s="434">
        <v>27</v>
      </c>
      <c r="AJ68" s="434">
        <v>32</v>
      </c>
      <c r="AK68" s="434">
        <v>26</v>
      </c>
      <c r="AL68" s="434">
        <v>29</v>
      </c>
      <c r="AM68" s="434">
        <v>29</v>
      </c>
      <c r="AN68" s="434">
        <v>28</v>
      </c>
      <c r="AO68" s="434">
        <v>23</v>
      </c>
    </row>
    <row r="69" spans="1:41" s="89" customFormat="1" ht="12" customHeight="1">
      <c r="A69" s="414" t="s">
        <v>395</v>
      </c>
      <c r="B69" s="415" t="s">
        <v>230</v>
      </c>
      <c r="C69" s="415" t="s">
        <v>1693</v>
      </c>
      <c r="D69" s="416"/>
      <c r="E69" s="416"/>
      <c r="F69" s="415" t="s">
        <v>1507</v>
      </c>
      <c r="G69" s="416"/>
      <c r="H69" s="416"/>
      <c r="I69" s="417"/>
      <c r="J69" s="415" t="s">
        <v>229</v>
      </c>
      <c r="K69" s="415" t="s">
        <v>219</v>
      </c>
      <c r="L69" s="690"/>
      <c r="M69" s="608"/>
      <c r="N69" s="434"/>
      <c r="O69" s="434"/>
      <c r="P69" s="434"/>
      <c r="Q69" s="434"/>
      <c r="R69" s="434"/>
      <c r="S69" s="434"/>
      <c r="T69" s="434"/>
      <c r="U69" s="434"/>
      <c r="V69" s="434"/>
      <c r="W69" s="434"/>
      <c r="X69" s="434"/>
      <c r="Y69" s="434"/>
      <c r="Z69" s="434"/>
      <c r="AA69" s="434"/>
      <c r="AB69" s="434"/>
      <c r="AC69" s="434"/>
      <c r="AD69" s="434"/>
      <c r="AE69" s="434"/>
      <c r="AF69" s="434"/>
      <c r="AG69" s="434"/>
      <c r="AH69" s="434"/>
      <c r="AI69" s="434"/>
      <c r="AJ69" s="434"/>
      <c r="AK69" s="434"/>
      <c r="AL69" s="434"/>
      <c r="AM69" s="434">
        <v>0</v>
      </c>
      <c r="AN69" s="434">
        <v>0</v>
      </c>
      <c r="AO69" s="434">
        <v>0</v>
      </c>
    </row>
    <row r="70" spans="1:41" s="89" customFormat="1" ht="12" customHeight="1">
      <c r="A70" s="401" t="s">
        <v>398</v>
      </c>
      <c r="B70" s="385" t="s">
        <v>216</v>
      </c>
      <c r="C70" s="385"/>
      <c r="D70" s="386"/>
      <c r="E70" s="386"/>
      <c r="F70" s="385" t="s">
        <v>400</v>
      </c>
      <c r="G70" s="386"/>
      <c r="H70" s="386"/>
      <c r="I70" s="387"/>
      <c r="J70" s="385" t="s">
        <v>219</v>
      </c>
      <c r="K70" s="385" t="s">
        <v>219</v>
      </c>
      <c r="L70" s="688" t="s">
        <v>1154</v>
      </c>
      <c r="M70" s="607" t="s">
        <v>1154</v>
      </c>
      <c r="N70" s="433" t="s">
        <v>1154</v>
      </c>
      <c r="O70" s="433" t="s">
        <v>1154</v>
      </c>
      <c r="P70" s="433" t="s">
        <v>1154</v>
      </c>
      <c r="Q70" s="433" t="s">
        <v>1154</v>
      </c>
      <c r="R70" s="433" t="s">
        <v>1154</v>
      </c>
      <c r="S70" s="433" t="s">
        <v>1154</v>
      </c>
      <c r="T70" s="433" t="s">
        <v>1154</v>
      </c>
      <c r="U70" s="433" t="s">
        <v>1154</v>
      </c>
      <c r="V70" s="433" t="s">
        <v>1154</v>
      </c>
      <c r="W70" s="433" t="s">
        <v>1154</v>
      </c>
      <c r="X70" s="433" t="s">
        <v>1154</v>
      </c>
      <c r="Y70" s="433" t="s">
        <v>1154</v>
      </c>
      <c r="Z70" s="433" t="s">
        <v>1154</v>
      </c>
      <c r="AA70" s="433" t="s">
        <v>1154</v>
      </c>
      <c r="AB70" s="433" t="s">
        <v>1154</v>
      </c>
      <c r="AC70" s="433" t="s">
        <v>1154</v>
      </c>
      <c r="AD70" s="433" t="s">
        <v>1154</v>
      </c>
      <c r="AE70" s="1012" t="s">
        <v>1154</v>
      </c>
      <c r="AF70" s="433" t="s">
        <v>1154</v>
      </c>
      <c r="AG70" s="433" t="s">
        <v>1154</v>
      </c>
      <c r="AH70" s="433" t="s">
        <v>1154</v>
      </c>
      <c r="AI70" s="433" t="s">
        <v>1154</v>
      </c>
      <c r="AJ70" s="433" t="s">
        <v>1154</v>
      </c>
      <c r="AK70" s="433" t="s">
        <v>1154</v>
      </c>
      <c r="AL70" s="433" t="s">
        <v>1154</v>
      </c>
      <c r="AM70" s="433" t="s">
        <v>1154</v>
      </c>
      <c r="AN70" s="433" t="s">
        <v>1154</v>
      </c>
      <c r="AO70" s="433" t="s">
        <v>1154</v>
      </c>
    </row>
    <row r="71" spans="1:41" s="89" customFormat="1" ht="12" customHeight="1">
      <c r="A71" s="401" t="s">
        <v>405</v>
      </c>
      <c r="B71" s="385" t="s">
        <v>216</v>
      </c>
      <c r="C71" s="385"/>
      <c r="D71" s="386"/>
      <c r="E71" s="386"/>
      <c r="F71" s="385" t="s">
        <v>407</v>
      </c>
      <c r="G71" s="386"/>
      <c r="H71" s="386"/>
      <c r="I71" s="387"/>
      <c r="J71" s="385" t="s">
        <v>219</v>
      </c>
      <c r="K71" s="385" t="s">
        <v>219</v>
      </c>
      <c r="L71" s="688" t="s">
        <v>1154</v>
      </c>
      <c r="M71" s="607" t="s">
        <v>1154</v>
      </c>
      <c r="N71" s="433" t="s">
        <v>1154</v>
      </c>
      <c r="O71" s="433" t="s">
        <v>1154</v>
      </c>
      <c r="P71" s="433" t="s">
        <v>1154</v>
      </c>
      <c r="Q71" s="433" t="s">
        <v>1154</v>
      </c>
      <c r="R71" s="433" t="s">
        <v>1154</v>
      </c>
      <c r="S71" s="433" t="s">
        <v>1154</v>
      </c>
      <c r="T71" s="433" t="s">
        <v>1154</v>
      </c>
      <c r="U71" s="433" t="s">
        <v>1154</v>
      </c>
      <c r="V71" s="433" t="s">
        <v>1154</v>
      </c>
      <c r="W71" s="433" t="s">
        <v>1154</v>
      </c>
      <c r="X71" s="433" t="s">
        <v>1154</v>
      </c>
      <c r="Y71" s="433" t="s">
        <v>1154</v>
      </c>
      <c r="Z71" s="433" t="s">
        <v>1154</v>
      </c>
      <c r="AA71" s="433" t="s">
        <v>1154</v>
      </c>
      <c r="AB71" s="433" t="s">
        <v>1154</v>
      </c>
      <c r="AC71" s="433" t="s">
        <v>1154</v>
      </c>
      <c r="AD71" s="433" t="s">
        <v>1154</v>
      </c>
      <c r="AE71" s="1012" t="s">
        <v>1154</v>
      </c>
      <c r="AF71" s="433" t="s">
        <v>1154</v>
      </c>
      <c r="AG71" s="433" t="s">
        <v>1154</v>
      </c>
      <c r="AH71" s="433" t="s">
        <v>1154</v>
      </c>
      <c r="AI71" s="433" t="s">
        <v>1154</v>
      </c>
      <c r="AJ71" s="433" t="s">
        <v>1154</v>
      </c>
      <c r="AK71" s="433" t="s">
        <v>1154</v>
      </c>
      <c r="AL71" s="433" t="s">
        <v>1154</v>
      </c>
      <c r="AM71" s="433" t="s">
        <v>1154</v>
      </c>
      <c r="AN71" s="433" t="s">
        <v>1154</v>
      </c>
      <c r="AO71" s="433" t="s">
        <v>1154</v>
      </c>
    </row>
    <row r="72" spans="1:41" s="89" customFormat="1" ht="12" customHeight="1">
      <c r="A72" s="401" t="s">
        <v>408</v>
      </c>
      <c r="B72" s="385" t="s">
        <v>216</v>
      </c>
      <c r="C72" s="385"/>
      <c r="D72" s="386"/>
      <c r="E72" s="386"/>
      <c r="F72" s="385" t="s">
        <v>410</v>
      </c>
      <c r="G72" s="386"/>
      <c r="H72" s="386"/>
      <c r="I72" s="387"/>
      <c r="J72" s="385" t="s">
        <v>219</v>
      </c>
      <c r="K72" s="385" t="s">
        <v>219</v>
      </c>
      <c r="L72" s="688" t="s">
        <v>1154</v>
      </c>
      <c r="M72" s="607" t="s">
        <v>1154</v>
      </c>
      <c r="N72" s="433" t="s">
        <v>1154</v>
      </c>
      <c r="O72" s="433" t="s">
        <v>1154</v>
      </c>
      <c r="P72" s="433" t="s">
        <v>1154</v>
      </c>
      <c r="Q72" s="433" t="s">
        <v>1154</v>
      </c>
      <c r="R72" s="433" t="s">
        <v>1154</v>
      </c>
      <c r="S72" s="433" t="s">
        <v>1154</v>
      </c>
      <c r="T72" s="433" t="s">
        <v>1154</v>
      </c>
      <c r="U72" s="433" t="s">
        <v>1154</v>
      </c>
      <c r="V72" s="433" t="s">
        <v>1154</v>
      </c>
      <c r="W72" s="433" t="s">
        <v>1154</v>
      </c>
      <c r="X72" s="433" t="s">
        <v>1154</v>
      </c>
      <c r="Y72" s="433" t="s">
        <v>1154</v>
      </c>
      <c r="Z72" s="433" t="s">
        <v>1154</v>
      </c>
      <c r="AA72" s="433" t="s">
        <v>1154</v>
      </c>
      <c r="AB72" s="433" t="s">
        <v>1154</v>
      </c>
      <c r="AC72" s="433" t="s">
        <v>1154</v>
      </c>
      <c r="AD72" s="433" t="s">
        <v>1154</v>
      </c>
      <c r="AE72" s="1012" t="s">
        <v>1154</v>
      </c>
      <c r="AF72" s="433" t="s">
        <v>1154</v>
      </c>
      <c r="AG72" s="433" t="s">
        <v>1154</v>
      </c>
      <c r="AH72" s="433" t="s">
        <v>1154</v>
      </c>
      <c r="AI72" s="433" t="s">
        <v>1154</v>
      </c>
      <c r="AJ72" s="433" t="s">
        <v>1154</v>
      </c>
      <c r="AK72" s="433" t="s">
        <v>1154</v>
      </c>
      <c r="AL72" s="433" t="s">
        <v>1154</v>
      </c>
      <c r="AM72" s="433" t="s">
        <v>1154</v>
      </c>
      <c r="AN72" s="433" t="s">
        <v>1154</v>
      </c>
      <c r="AO72" s="433" t="s">
        <v>1154</v>
      </c>
    </row>
    <row r="73" spans="1:41" s="89" customFormat="1" ht="12" customHeight="1">
      <c r="A73" s="401" t="s">
        <v>415</v>
      </c>
      <c r="B73" s="385" t="s">
        <v>216</v>
      </c>
      <c r="C73" s="385"/>
      <c r="D73" s="386"/>
      <c r="E73" s="386"/>
      <c r="F73" s="385" t="s">
        <v>417</v>
      </c>
      <c r="G73" s="386"/>
      <c r="H73" s="386"/>
      <c r="I73" s="387"/>
      <c r="J73" s="385" t="s">
        <v>219</v>
      </c>
      <c r="K73" s="385" t="s">
        <v>219</v>
      </c>
      <c r="L73" s="688">
        <v>13152</v>
      </c>
      <c r="M73" s="607">
        <v>14062</v>
      </c>
      <c r="N73" s="433">
        <v>13027</v>
      </c>
      <c r="O73" s="433">
        <v>13218</v>
      </c>
      <c r="P73" s="433">
        <v>16263</v>
      </c>
      <c r="Q73" s="433">
        <v>16656</v>
      </c>
      <c r="R73" s="433">
        <v>16810</v>
      </c>
      <c r="S73" s="433">
        <v>16618</v>
      </c>
      <c r="T73" s="433">
        <v>15007</v>
      </c>
      <c r="U73" s="433">
        <v>16199</v>
      </c>
      <c r="V73" s="433">
        <v>14791</v>
      </c>
      <c r="W73" s="433">
        <v>15295</v>
      </c>
      <c r="X73" s="433">
        <v>16313</v>
      </c>
      <c r="Y73" s="433">
        <v>16428</v>
      </c>
      <c r="Z73" s="433">
        <v>16040</v>
      </c>
      <c r="AA73" s="433">
        <v>20140</v>
      </c>
      <c r="AB73" s="433">
        <v>24193</v>
      </c>
      <c r="AC73" s="433">
        <v>23015</v>
      </c>
      <c r="AD73" s="433">
        <v>20532</v>
      </c>
      <c r="AE73" s="1012">
        <v>23683</v>
      </c>
      <c r="AF73" s="433">
        <v>23616</v>
      </c>
      <c r="AG73" s="433">
        <v>24864</v>
      </c>
      <c r="AH73" s="433">
        <v>25468</v>
      </c>
      <c r="AI73" s="433">
        <v>27977</v>
      </c>
      <c r="AJ73" s="433">
        <v>38398</v>
      </c>
      <c r="AK73" s="433">
        <v>40276</v>
      </c>
      <c r="AL73" s="433">
        <v>43776</v>
      </c>
      <c r="AM73" s="433">
        <v>38451</v>
      </c>
      <c r="AN73" s="433">
        <v>52915</v>
      </c>
      <c r="AO73" s="433">
        <v>47960</v>
      </c>
    </row>
    <row r="74" spans="1:41" s="89" customFormat="1" ht="12" customHeight="1">
      <c r="A74" s="401" t="s">
        <v>418</v>
      </c>
      <c r="B74" s="385" t="s">
        <v>216</v>
      </c>
      <c r="C74" s="385"/>
      <c r="D74" s="386"/>
      <c r="E74" s="386"/>
      <c r="F74" s="385" t="s">
        <v>420</v>
      </c>
      <c r="G74" s="386"/>
      <c r="H74" s="386"/>
      <c r="I74" s="387"/>
      <c r="J74" s="385" t="s">
        <v>219</v>
      </c>
      <c r="K74" s="385" t="s">
        <v>219</v>
      </c>
      <c r="L74" s="688">
        <v>3295</v>
      </c>
      <c r="M74" s="607">
        <v>3610</v>
      </c>
      <c r="N74" s="433">
        <v>3578</v>
      </c>
      <c r="O74" s="433">
        <v>3824</v>
      </c>
      <c r="P74" s="433">
        <v>3829</v>
      </c>
      <c r="Q74" s="433">
        <v>3995</v>
      </c>
      <c r="R74" s="433">
        <v>4054</v>
      </c>
      <c r="S74" s="433">
        <v>4050</v>
      </c>
      <c r="T74" s="433">
        <v>4290</v>
      </c>
      <c r="U74" s="433">
        <v>4366</v>
      </c>
      <c r="V74" s="433">
        <v>4197</v>
      </c>
      <c r="W74" s="433">
        <v>4211</v>
      </c>
      <c r="X74" s="433">
        <v>4256</v>
      </c>
      <c r="Y74" s="433">
        <v>4299</v>
      </c>
      <c r="Z74" s="433">
        <v>5283</v>
      </c>
      <c r="AA74" s="433">
        <v>7453</v>
      </c>
      <c r="AB74" s="433">
        <v>7227</v>
      </c>
      <c r="AC74" s="433">
        <v>8098</v>
      </c>
      <c r="AD74" s="433">
        <v>8229</v>
      </c>
      <c r="AE74" s="1012">
        <v>8306</v>
      </c>
      <c r="AF74" s="433">
        <v>8486</v>
      </c>
      <c r="AG74" s="433">
        <v>8739</v>
      </c>
      <c r="AH74" s="433">
        <v>8847</v>
      </c>
      <c r="AI74" s="433">
        <v>8931</v>
      </c>
      <c r="AJ74" s="433">
        <v>9034</v>
      </c>
      <c r="AK74" s="433">
        <v>9690</v>
      </c>
      <c r="AL74" s="433">
        <v>9923</v>
      </c>
      <c r="AM74" s="433">
        <v>10469</v>
      </c>
      <c r="AN74" s="433">
        <v>10548</v>
      </c>
      <c r="AO74" s="433">
        <v>19791</v>
      </c>
    </row>
    <row r="75" spans="1:41" s="89" customFormat="1" ht="12" customHeight="1">
      <c r="A75" s="414" t="s">
        <v>418</v>
      </c>
      <c r="B75" s="415" t="s">
        <v>226</v>
      </c>
      <c r="C75" s="977" t="s">
        <v>1694</v>
      </c>
      <c r="D75" s="416"/>
      <c r="E75" s="416"/>
      <c r="F75" s="415" t="s">
        <v>1504</v>
      </c>
      <c r="G75" s="416"/>
      <c r="H75" s="416" t="s">
        <v>1695</v>
      </c>
      <c r="I75" s="417"/>
      <c r="J75" s="415" t="s">
        <v>344</v>
      </c>
      <c r="K75" s="415" t="s">
        <v>427</v>
      </c>
      <c r="L75" s="690">
        <v>3273</v>
      </c>
      <c r="M75" s="608">
        <v>3479</v>
      </c>
      <c r="N75" s="434">
        <v>3433</v>
      </c>
      <c r="O75" s="434">
        <v>3607</v>
      </c>
      <c r="P75" s="434">
        <v>3723</v>
      </c>
      <c r="Q75" s="434">
        <v>3896</v>
      </c>
      <c r="R75" s="434">
        <v>3953</v>
      </c>
      <c r="S75" s="434">
        <v>3956</v>
      </c>
      <c r="T75" s="434">
        <v>4196</v>
      </c>
      <c r="U75" s="434">
        <v>4289</v>
      </c>
      <c r="V75" s="434">
        <v>4110</v>
      </c>
      <c r="W75" s="434">
        <v>4114</v>
      </c>
      <c r="X75" s="434">
        <v>4188</v>
      </c>
      <c r="Y75" s="434">
        <v>4237</v>
      </c>
      <c r="Z75" s="434">
        <v>5220</v>
      </c>
      <c r="AA75" s="434">
        <v>7397</v>
      </c>
      <c r="AB75" s="434">
        <v>7172</v>
      </c>
      <c r="AC75" s="434">
        <v>8026</v>
      </c>
      <c r="AD75" s="434">
        <v>8156</v>
      </c>
      <c r="AE75" s="434">
        <v>8251</v>
      </c>
      <c r="AF75" s="434">
        <v>8421</v>
      </c>
      <c r="AG75" s="434">
        <v>8645</v>
      </c>
      <c r="AH75" s="434">
        <v>8767</v>
      </c>
      <c r="AI75" s="434">
        <v>8822</v>
      </c>
      <c r="AJ75" s="434">
        <v>8925</v>
      </c>
      <c r="AK75" s="434">
        <v>9599</v>
      </c>
      <c r="AL75" s="434">
        <v>9827</v>
      </c>
      <c r="AM75" s="434">
        <v>10364</v>
      </c>
      <c r="AN75" s="434">
        <v>10411</v>
      </c>
      <c r="AO75" s="434">
        <v>19657</v>
      </c>
    </row>
    <row r="76" spans="1:41" s="89" customFormat="1" ht="12" customHeight="1">
      <c r="A76" s="414" t="s">
        <v>418</v>
      </c>
      <c r="B76" s="415" t="s">
        <v>230</v>
      </c>
      <c r="C76" s="977" t="s">
        <v>1666</v>
      </c>
      <c r="D76" s="416"/>
      <c r="E76" s="416"/>
      <c r="F76" s="415" t="s">
        <v>1507</v>
      </c>
      <c r="G76" s="416"/>
      <c r="H76" s="416" t="s">
        <v>1696</v>
      </c>
      <c r="I76" s="417"/>
      <c r="J76" s="415" t="s">
        <v>344</v>
      </c>
      <c r="K76" s="415" t="s">
        <v>219</v>
      </c>
      <c r="L76" s="690">
        <v>22</v>
      </c>
      <c r="M76" s="608">
        <v>122</v>
      </c>
      <c r="N76" s="434">
        <v>120</v>
      </c>
      <c r="O76" s="434">
        <v>179</v>
      </c>
      <c r="P76" s="434">
        <v>78</v>
      </c>
      <c r="Q76" s="434">
        <v>76</v>
      </c>
      <c r="R76" s="434">
        <v>73</v>
      </c>
      <c r="S76" s="434">
        <v>64</v>
      </c>
      <c r="T76" s="434">
        <v>62</v>
      </c>
      <c r="U76" s="434">
        <v>50</v>
      </c>
      <c r="V76" s="434">
        <v>62</v>
      </c>
      <c r="W76" s="434">
        <v>64</v>
      </c>
      <c r="X76" s="434">
        <v>46</v>
      </c>
      <c r="Y76" s="434">
        <v>40</v>
      </c>
      <c r="Z76" s="434">
        <v>40</v>
      </c>
      <c r="AA76" s="434">
        <v>34</v>
      </c>
      <c r="AB76" s="434">
        <v>33</v>
      </c>
      <c r="AC76" s="434">
        <v>51</v>
      </c>
      <c r="AD76" s="434">
        <v>51</v>
      </c>
      <c r="AE76" s="434">
        <v>33</v>
      </c>
      <c r="AF76" s="434">
        <v>39</v>
      </c>
      <c r="AG76" s="434">
        <v>69</v>
      </c>
      <c r="AH76" s="434">
        <v>59</v>
      </c>
      <c r="AI76" s="434">
        <v>86</v>
      </c>
      <c r="AJ76" s="434">
        <v>88</v>
      </c>
      <c r="AK76" s="434">
        <v>68</v>
      </c>
      <c r="AL76" s="434">
        <v>78</v>
      </c>
      <c r="AM76" s="434">
        <v>86</v>
      </c>
      <c r="AN76" s="434">
        <v>115</v>
      </c>
      <c r="AO76" s="434">
        <v>103</v>
      </c>
    </row>
    <row r="77" spans="1:41" s="89" customFormat="1" ht="12" customHeight="1">
      <c r="A77" s="414" t="s">
        <v>418</v>
      </c>
      <c r="B77" s="415" t="s">
        <v>233</v>
      </c>
      <c r="C77" s="977" t="s">
        <v>1668</v>
      </c>
      <c r="D77" s="416"/>
      <c r="E77" s="416"/>
      <c r="F77" s="415" t="s">
        <v>1509</v>
      </c>
      <c r="G77" s="416"/>
      <c r="H77" s="416" t="s">
        <v>1697</v>
      </c>
      <c r="I77" s="417"/>
      <c r="J77" s="415" t="s">
        <v>344</v>
      </c>
      <c r="K77" s="415" t="s">
        <v>219</v>
      </c>
      <c r="L77" s="690">
        <v>0</v>
      </c>
      <c r="M77" s="608">
        <v>9</v>
      </c>
      <c r="N77" s="434">
        <v>15</v>
      </c>
      <c r="O77" s="434">
        <v>18</v>
      </c>
      <c r="P77" s="434">
        <v>11</v>
      </c>
      <c r="Q77" s="434">
        <v>8</v>
      </c>
      <c r="R77" s="434">
        <v>9</v>
      </c>
      <c r="S77" s="434">
        <v>9</v>
      </c>
      <c r="T77" s="434">
        <v>9</v>
      </c>
      <c r="U77" s="434">
        <v>8</v>
      </c>
      <c r="V77" s="434">
        <v>10</v>
      </c>
      <c r="W77" s="434">
        <v>14</v>
      </c>
      <c r="X77" s="434">
        <v>6</v>
      </c>
      <c r="Y77" s="434">
        <v>5</v>
      </c>
      <c r="Z77" s="434">
        <v>7</v>
      </c>
      <c r="AA77" s="434">
        <v>6</v>
      </c>
      <c r="AB77" s="434">
        <v>6</v>
      </c>
      <c r="AC77" s="434">
        <v>5</v>
      </c>
      <c r="AD77" s="434">
        <v>6</v>
      </c>
      <c r="AE77" s="434">
        <v>6</v>
      </c>
      <c r="AF77" s="434">
        <v>7</v>
      </c>
      <c r="AG77" s="434">
        <v>10</v>
      </c>
      <c r="AH77" s="434">
        <v>7</v>
      </c>
      <c r="AI77" s="434">
        <v>8</v>
      </c>
      <c r="AJ77" s="434">
        <v>7</v>
      </c>
      <c r="AK77" s="434">
        <v>11</v>
      </c>
      <c r="AL77" s="434">
        <v>7</v>
      </c>
      <c r="AM77" s="434">
        <v>8</v>
      </c>
      <c r="AN77" s="434">
        <v>9</v>
      </c>
      <c r="AO77" s="434">
        <v>17</v>
      </c>
    </row>
    <row r="78" spans="1:41" s="89" customFormat="1" ht="12" customHeight="1">
      <c r="A78" s="414" t="s">
        <v>418</v>
      </c>
      <c r="B78" s="415" t="s">
        <v>287</v>
      </c>
      <c r="C78" s="977" t="s">
        <v>1698</v>
      </c>
      <c r="D78" s="416"/>
      <c r="E78" s="416"/>
      <c r="F78" s="415" t="s">
        <v>1511</v>
      </c>
      <c r="G78" s="416"/>
      <c r="H78" s="416" t="s">
        <v>1699</v>
      </c>
      <c r="I78" s="417"/>
      <c r="J78" s="415" t="s">
        <v>344</v>
      </c>
      <c r="K78" s="415" t="s">
        <v>271</v>
      </c>
      <c r="L78" s="690">
        <v>0</v>
      </c>
      <c r="M78" s="608">
        <v>0</v>
      </c>
      <c r="N78" s="434">
        <v>10</v>
      </c>
      <c r="O78" s="434">
        <v>20</v>
      </c>
      <c r="P78" s="434">
        <v>17</v>
      </c>
      <c r="Q78" s="434">
        <v>15</v>
      </c>
      <c r="R78" s="434">
        <v>19</v>
      </c>
      <c r="S78" s="434">
        <v>17</v>
      </c>
      <c r="T78" s="434">
        <v>18</v>
      </c>
      <c r="U78" s="434">
        <v>15</v>
      </c>
      <c r="V78" s="434">
        <v>11</v>
      </c>
      <c r="W78" s="434">
        <v>13</v>
      </c>
      <c r="X78" s="434">
        <v>11</v>
      </c>
      <c r="Y78" s="434">
        <v>12</v>
      </c>
      <c r="Z78" s="434">
        <v>11</v>
      </c>
      <c r="AA78" s="434">
        <v>11</v>
      </c>
      <c r="AB78" s="434">
        <v>11</v>
      </c>
      <c r="AC78" s="434">
        <v>11</v>
      </c>
      <c r="AD78" s="434">
        <v>11</v>
      </c>
      <c r="AE78" s="434">
        <v>11</v>
      </c>
      <c r="AF78" s="434">
        <v>14</v>
      </c>
      <c r="AG78" s="434">
        <v>10</v>
      </c>
      <c r="AH78" s="434">
        <v>9</v>
      </c>
      <c r="AI78" s="434">
        <v>10</v>
      </c>
      <c r="AJ78" s="434">
        <v>9</v>
      </c>
      <c r="AK78" s="434">
        <v>7</v>
      </c>
      <c r="AL78" s="434">
        <v>6</v>
      </c>
      <c r="AM78" s="434">
        <v>6</v>
      </c>
      <c r="AN78" s="434">
        <v>8</v>
      </c>
      <c r="AO78" s="434">
        <v>9</v>
      </c>
    </row>
    <row r="79" spans="1:41" s="89" customFormat="1" ht="12" customHeight="1">
      <c r="A79" s="414" t="s">
        <v>418</v>
      </c>
      <c r="B79" s="415" t="s">
        <v>290</v>
      </c>
      <c r="C79" s="977" t="s">
        <v>1664</v>
      </c>
      <c r="D79" s="416"/>
      <c r="E79" s="416"/>
      <c r="F79" s="415" t="s">
        <v>1513</v>
      </c>
      <c r="G79" s="416"/>
      <c r="H79" s="416" t="s">
        <v>1665</v>
      </c>
      <c r="I79" s="417"/>
      <c r="J79" s="415" t="s">
        <v>344</v>
      </c>
      <c r="K79" s="415" t="s">
        <v>219</v>
      </c>
      <c r="L79" s="690" t="s">
        <v>1154</v>
      </c>
      <c r="M79" s="608" t="s">
        <v>1154</v>
      </c>
      <c r="N79" s="434" t="s">
        <v>1154</v>
      </c>
      <c r="O79" s="434" t="s">
        <v>1154</v>
      </c>
      <c r="P79" s="434" t="s">
        <v>1154</v>
      </c>
      <c r="Q79" s="434" t="s">
        <v>1154</v>
      </c>
      <c r="R79" s="434" t="s">
        <v>1154</v>
      </c>
      <c r="S79" s="434">
        <v>4</v>
      </c>
      <c r="T79" s="434">
        <v>5</v>
      </c>
      <c r="U79" s="434">
        <v>4</v>
      </c>
      <c r="V79" s="434">
        <v>4</v>
      </c>
      <c r="W79" s="434">
        <v>6</v>
      </c>
      <c r="X79" s="434">
        <v>5</v>
      </c>
      <c r="Y79" s="434">
        <v>5</v>
      </c>
      <c r="Z79" s="434">
        <v>5</v>
      </c>
      <c r="AA79" s="434">
        <v>5</v>
      </c>
      <c r="AB79" s="434">
        <v>5</v>
      </c>
      <c r="AC79" s="434">
        <v>5</v>
      </c>
      <c r="AD79" s="434">
        <v>5</v>
      </c>
      <c r="AE79" s="434">
        <v>5</v>
      </c>
      <c r="AF79" s="434">
        <v>5</v>
      </c>
      <c r="AG79" s="434">
        <v>5</v>
      </c>
      <c r="AH79" s="434">
        <v>5</v>
      </c>
      <c r="AI79" s="434">
        <v>5</v>
      </c>
      <c r="AJ79" s="434">
        <v>5</v>
      </c>
      <c r="AK79" s="434">
        <v>5</v>
      </c>
      <c r="AL79" s="434">
        <v>5</v>
      </c>
      <c r="AM79" s="434">
        <v>5</v>
      </c>
      <c r="AN79" s="434">
        <v>5</v>
      </c>
      <c r="AO79" s="434">
        <v>5</v>
      </c>
    </row>
    <row r="80" spans="1:41" s="89" customFormat="1" ht="12" customHeight="1">
      <c r="A80" s="401" t="s">
        <v>434</v>
      </c>
      <c r="B80" s="385" t="s">
        <v>216</v>
      </c>
      <c r="C80" s="385"/>
      <c r="D80" s="386"/>
      <c r="E80" s="386"/>
      <c r="F80" s="385" t="s">
        <v>436</v>
      </c>
      <c r="G80" s="386"/>
      <c r="H80" s="386"/>
      <c r="I80" s="387"/>
      <c r="J80" s="385" t="s">
        <v>219</v>
      </c>
      <c r="K80" s="385" t="s">
        <v>219</v>
      </c>
      <c r="L80" s="688">
        <v>4834</v>
      </c>
      <c r="M80" s="607">
        <v>5313</v>
      </c>
      <c r="N80" s="433">
        <v>3865</v>
      </c>
      <c r="O80" s="433">
        <v>4387</v>
      </c>
      <c r="P80" s="433">
        <v>6074</v>
      </c>
      <c r="Q80" s="433">
        <v>6485</v>
      </c>
      <c r="R80" s="433">
        <v>6242</v>
      </c>
      <c r="S80" s="433">
        <v>6409</v>
      </c>
      <c r="T80" s="433">
        <v>6573</v>
      </c>
      <c r="U80" s="433">
        <v>6389</v>
      </c>
      <c r="V80" s="433">
        <v>6143</v>
      </c>
      <c r="W80" s="433">
        <v>6649</v>
      </c>
      <c r="X80" s="433">
        <v>7027</v>
      </c>
      <c r="Y80" s="433">
        <v>6941</v>
      </c>
      <c r="Z80" s="433">
        <v>5999</v>
      </c>
      <c r="AA80" s="433">
        <v>6065</v>
      </c>
      <c r="AB80" s="433">
        <v>6562</v>
      </c>
      <c r="AC80" s="433">
        <v>5420</v>
      </c>
      <c r="AD80" s="433">
        <v>5454</v>
      </c>
      <c r="AE80" s="1012">
        <v>5598</v>
      </c>
      <c r="AF80" s="433">
        <v>5868</v>
      </c>
      <c r="AG80" s="433">
        <v>6012</v>
      </c>
      <c r="AH80" s="433">
        <v>6245</v>
      </c>
      <c r="AI80" s="433">
        <v>6319</v>
      </c>
      <c r="AJ80" s="433">
        <v>6501</v>
      </c>
      <c r="AK80" s="433">
        <v>5933</v>
      </c>
      <c r="AL80" s="433">
        <v>5430</v>
      </c>
      <c r="AM80" s="433">
        <v>1071</v>
      </c>
      <c r="AN80" s="433">
        <v>1006</v>
      </c>
      <c r="AO80" s="433">
        <v>1196</v>
      </c>
    </row>
    <row r="81" spans="1:41" s="89" customFormat="1" ht="12" customHeight="1">
      <c r="A81" s="414" t="s">
        <v>434</v>
      </c>
      <c r="B81" s="415" t="s">
        <v>226</v>
      </c>
      <c r="C81" s="977" t="s">
        <v>1700</v>
      </c>
      <c r="D81" s="416"/>
      <c r="E81" s="416"/>
      <c r="F81" s="415" t="s">
        <v>1504</v>
      </c>
      <c r="G81" s="416"/>
      <c r="H81" s="416" t="s">
        <v>1701</v>
      </c>
      <c r="I81" s="417"/>
      <c r="J81" s="415" t="s">
        <v>344</v>
      </c>
      <c r="K81" s="415" t="s">
        <v>271</v>
      </c>
      <c r="L81" s="690">
        <v>4834</v>
      </c>
      <c r="M81" s="608">
        <v>5313</v>
      </c>
      <c r="N81" s="434">
        <v>3865</v>
      </c>
      <c r="O81" s="434">
        <v>4387</v>
      </c>
      <c r="P81" s="434">
        <v>5415</v>
      </c>
      <c r="Q81" s="434">
        <v>5456</v>
      </c>
      <c r="R81" s="434">
        <v>5343</v>
      </c>
      <c r="S81" s="434">
        <v>5577</v>
      </c>
      <c r="T81" s="434">
        <v>5697</v>
      </c>
      <c r="U81" s="434">
        <v>5459</v>
      </c>
      <c r="V81" s="434">
        <v>5154</v>
      </c>
      <c r="W81" s="434">
        <v>5597</v>
      </c>
      <c r="X81" s="434">
        <v>5882</v>
      </c>
      <c r="Y81" s="434">
        <v>5777</v>
      </c>
      <c r="Z81" s="434">
        <v>4944</v>
      </c>
      <c r="AA81" s="434">
        <v>5138</v>
      </c>
      <c r="AB81" s="434">
        <v>5256</v>
      </c>
      <c r="AC81" s="434">
        <v>5224</v>
      </c>
      <c r="AD81" s="434">
        <v>5323</v>
      </c>
      <c r="AE81" s="434">
        <v>5598</v>
      </c>
      <c r="AF81" s="434">
        <v>5868</v>
      </c>
      <c r="AG81" s="434">
        <v>6012</v>
      </c>
      <c r="AH81" s="434">
        <v>6245</v>
      </c>
      <c r="AI81" s="434">
        <v>6319</v>
      </c>
      <c r="AJ81" s="434">
        <v>6501</v>
      </c>
      <c r="AK81" s="434">
        <v>5933</v>
      </c>
      <c r="AL81" s="434">
        <v>5430</v>
      </c>
      <c r="AM81" s="434">
        <v>1071</v>
      </c>
      <c r="AN81" s="434">
        <v>1006</v>
      </c>
      <c r="AO81" s="434">
        <v>1196</v>
      </c>
    </row>
    <row r="82" spans="1:41" s="89" customFormat="1" ht="12" customHeight="1">
      <c r="A82" s="414" t="s">
        <v>434</v>
      </c>
      <c r="B82" s="415" t="s">
        <v>230</v>
      </c>
      <c r="C82" s="977" t="s">
        <v>1702</v>
      </c>
      <c r="D82" s="416"/>
      <c r="E82" s="416"/>
      <c r="F82" s="415" t="s">
        <v>1507</v>
      </c>
      <c r="G82" s="416"/>
      <c r="H82" s="416" t="s">
        <v>1703</v>
      </c>
      <c r="I82" s="417"/>
      <c r="J82" s="415" t="s">
        <v>344</v>
      </c>
      <c r="K82" s="415" t="s">
        <v>219</v>
      </c>
      <c r="L82" s="690" t="s">
        <v>1154</v>
      </c>
      <c r="M82" s="608" t="s">
        <v>1154</v>
      </c>
      <c r="N82" s="434" t="s">
        <v>1154</v>
      </c>
      <c r="O82" s="434" t="s">
        <v>1154</v>
      </c>
      <c r="P82" s="434">
        <v>659</v>
      </c>
      <c r="Q82" s="434">
        <v>1029</v>
      </c>
      <c r="R82" s="434">
        <v>899</v>
      </c>
      <c r="S82" s="434">
        <v>832</v>
      </c>
      <c r="T82" s="434">
        <v>876</v>
      </c>
      <c r="U82" s="434">
        <v>930</v>
      </c>
      <c r="V82" s="434">
        <v>989</v>
      </c>
      <c r="W82" s="434">
        <v>1052</v>
      </c>
      <c r="X82" s="434">
        <v>1145</v>
      </c>
      <c r="Y82" s="434">
        <v>1164</v>
      </c>
      <c r="Z82" s="434">
        <v>1055</v>
      </c>
      <c r="AA82" s="434">
        <v>927</v>
      </c>
      <c r="AB82" s="434">
        <v>1306</v>
      </c>
      <c r="AC82" s="434">
        <v>196</v>
      </c>
      <c r="AD82" s="434">
        <v>131</v>
      </c>
      <c r="AE82" s="434" t="s">
        <v>1154</v>
      </c>
      <c r="AF82" s="434" t="s">
        <v>1154</v>
      </c>
      <c r="AG82" s="434" t="s">
        <v>1154</v>
      </c>
      <c r="AH82" s="434" t="s">
        <v>1154</v>
      </c>
      <c r="AI82" s="434" t="s">
        <v>1154</v>
      </c>
      <c r="AJ82" s="434" t="s">
        <v>1154</v>
      </c>
      <c r="AK82" s="434" t="s">
        <v>1154</v>
      </c>
      <c r="AL82" s="434" t="s">
        <v>1154</v>
      </c>
      <c r="AM82" s="434" t="s">
        <v>1154</v>
      </c>
      <c r="AN82" s="434" t="s">
        <v>1154</v>
      </c>
      <c r="AO82" s="434" t="s">
        <v>1154</v>
      </c>
    </row>
    <row r="83" spans="1:41" s="89" customFormat="1" ht="12" customHeight="1">
      <c r="A83" s="401" t="s">
        <v>437</v>
      </c>
      <c r="B83" s="385" t="s">
        <v>216</v>
      </c>
      <c r="C83" s="385"/>
      <c r="D83" s="386"/>
      <c r="E83" s="386"/>
      <c r="F83" s="385" t="s">
        <v>439</v>
      </c>
      <c r="G83" s="386"/>
      <c r="H83" s="386"/>
      <c r="I83" s="387"/>
      <c r="J83" s="385" t="s">
        <v>219</v>
      </c>
      <c r="K83" s="385" t="s">
        <v>219</v>
      </c>
      <c r="L83" s="688" t="s">
        <v>1154</v>
      </c>
      <c r="M83" s="607" t="s">
        <v>1154</v>
      </c>
      <c r="N83" s="433" t="s">
        <v>1154</v>
      </c>
      <c r="O83" s="433" t="s">
        <v>1154</v>
      </c>
      <c r="P83" s="433" t="s">
        <v>1154</v>
      </c>
      <c r="Q83" s="433" t="s">
        <v>1154</v>
      </c>
      <c r="R83" s="433" t="s">
        <v>1154</v>
      </c>
      <c r="S83" s="433" t="s">
        <v>1154</v>
      </c>
      <c r="T83" s="433" t="s">
        <v>1154</v>
      </c>
      <c r="U83" s="433" t="s">
        <v>1154</v>
      </c>
      <c r="V83" s="433" t="s">
        <v>1154</v>
      </c>
      <c r="W83" s="433" t="s">
        <v>1154</v>
      </c>
      <c r="X83" s="433" t="s">
        <v>1154</v>
      </c>
      <c r="Y83" s="433" t="s">
        <v>1154</v>
      </c>
      <c r="Z83" s="433" t="s">
        <v>1154</v>
      </c>
      <c r="AA83" s="433" t="s">
        <v>1154</v>
      </c>
      <c r="AB83" s="433" t="s">
        <v>1154</v>
      </c>
      <c r="AC83" s="433" t="s">
        <v>1154</v>
      </c>
      <c r="AD83" s="433" t="s">
        <v>1154</v>
      </c>
      <c r="AE83" s="1012" t="s">
        <v>1154</v>
      </c>
      <c r="AF83" s="433" t="s">
        <v>1154</v>
      </c>
      <c r="AG83" s="433" t="s">
        <v>1154</v>
      </c>
      <c r="AH83" s="433" t="s">
        <v>1154</v>
      </c>
      <c r="AI83" s="433" t="s">
        <v>1154</v>
      </c>
      <c r="AJ83" s="433" t="s">
        <v>1154</v>
      </c>
      <c r="AK83" s="433" t="s">
        <v>1154</v>
      </c>
      <c r="AL83" s="433" t="s">
        <v>1154</v>
      </c>
      <c r="AM83" s="433" t="s">
        <v>1154</v>
      </c>
      <c r="AN83" s="433" t="s">
        <v>1154</v>
      </c>
      <c r="AO83" s="433" t="s">
        <v>1154</v>
      </c>
    </row>
    <row r="84" spans="1:41" s="89" customFormat="1" ht="12" customHeight="1">
      <c r="A84" s="401" t="s">
        <v>451</v>
      </c>
      <c r="B84" s="385" t="s">
        <v>216</v>
      </c>
      <c r="C84" s="385"/>
      <c r="D84" s="386"/>
      <c r="E84" s="386"/>
      <c r="F84" s="385" t="s">
        <v>453</v>
      </c>
      <c r="G84" s="386"/>
      <c r="H84" s="386"/>
      <c r="I84" s="387"/>
      <c r="J84" s="385" t="s">
        <v>219</v>
      </c>
      <c r="K84" s="385" t="s">
        <v>219</v>
      </c>
      <c r="L84" s="688" t="s">
        <v>1154</v>
      </c>
      <c r="M84" s="607" t="s">
        <v>1154</v>
      </c>
      <c r="N84" s="433" t="s">
        <v>1154</v>
      </c>
      <c r="O84" s="433" t="s">
        <v>1154</v>
      </c>
      <c r="P84" s="433" t="s">
        <v>1154</v>
      </c>
      <c r="Q84" s="433" t="s">
        <v>1154</v>
      </c>
      <c r="R84" s="433" t="s">
        <v>1154</v>
      </c>
      <c r="S84" s="433" t="s">
        <v>1154</v>
      </c>
      <c r="T84" s="433" t="s">
        <v>1154</v>
      </c>
      <c r="U84" s="433" t="s">
        <v>1154</v>
      </c>
      <c r="V84" s="433" t="s">
        <v>1154</v>
      </c>
      <c r="W84" s="433" t="s">
        <v>1154</v>
      </c>
      <c r="X84" s="433" t="s">
        <v>1154</v>
      </c>
      <c r="Y84" s="433" t="s">
        <v>1154</v>
      </c>
      <c r="Z84" s="433" t="s">
        <v>1154</v>
      </c>
      <c r="AA84" s="433" t="s">
        <v>1154</v>
      </c>
      <c r="AB84" s="433" t="s">
        <v>1154</v>
      </c>
      <c r="AC84" s="433" t="s">
        <v>1154</v>
      </c>
      <c r="AD84" s="433" t="s">
        <v>1154</v>
      </c>
      <c r="AE84" s="1012" t="s">
        <v>1154</v>
      </c>
      <c r="AF84" s="433" t="s">
        <v>1154</v>
      </c>
      <c r="AG84" s="433" t="s">
        <v>1154</v>
      </c>
      <c r="AH84" s="433" t="s">
        <v>1154</v>
      </c>
      <c r="AI84" s="433" t="s">
        <v>1154</v>
      </c>
      <c r="AJ84" s="433" t="s">
        <v>1154</v>
      </c>
      <c r="AK84" s="433" t="s">
        <v>1154</v>
      </c>
      <c r="AL84" s="433" t="s">
        <v>1154</v>
      </c>
      <c r="AM84" s="433" t="s">
        <v>1154</v>
      </c>
      <c r="AN84" s="433" t="s">
        <v>1154</v>
      </c>
      <c r="AO84" s="433" t="s">
        <v>1154</v>
      </c>
    </row>
    <row r="85" spans="1:41" s="89" customFormat="1" ht="12" customHeight="1">
      <c r="A85" s="401" t="s">
        <v>454</v>
      </c>
      <c r="B85" s="385" t="s">
        <v>216</v>
      </c>
      <c r="C85" s="385"/>
      <c r="D85" s="386"/>
      <c r="E85" s="386"/>
      <c r="F85" s="385" t="s">
        <v>456</v>
      </c>
      <c r="G85" s="386"/>
      <c r="H85" s="386"/>
      <c r="I85" s="387"/>
      <c r="J85" s="385" t="s">
        <v>219</v>
      </c>
      <c r="K85" s="385" t="s">
        <v>219</v>
      </c>
      <c r="L85" s="688">
        <v>261</v>
      </c>
      <c r="M85" s="607">
        <v>262</v>
      </c>
      <c r="N85" s="433">
        <v>300</v>
      </c>
      <c r="O85" s="433">
        <v>338</v>
      </c>
      <c r="P85" s="433">
        <v>340</v>
      </c>
      <c r="Q85" s="433">
        <v>324</v>
      </c>
      <c r="R85" s="433">
        <v>323</v>
      </c>
      <c r="S85" s="433">
        <v>322</v>
      </c>
      <c r="T85" s="433">
        <v>323</v>
      </c>
      <c r="U85" s="433">
        <v>351</v>
      </c>
      <c r="V85" s="433">
        <v>378</v>
      </c>
      <c r="W85" s="433">
        <v>453</v>
      </c>
      <c r="X85" s="433">
        <v>574</v>
      </c>
      <c r="Y85" s="433">
        <v>666</v>
      </c>
      <c r="Z85" s="433">
        <v>681</v>
      </c>
      <c r="AA85" s="433">
        <v>683</v>
      </c>
      <c r="AB85" s="433">
        <v>677</v>
      </c>
      <c r="AC85" s="433">
        <v>672</v>
      </c>
      <c r="AD85" s="433">
        <v>694</v>
      </c>
      <c r="AE85" s="1012">
        <v>701</v>
      </c>
      <c r="AF85" s="433">
        <v>706</v>
      </c>
      <c r="AG85" s="433">
        <v>712</v>
      </c>
      <c r="AH85" s="433">
        <v>716</v>
      </c>
      <c r="AI85" s="433">
        <v>718</v>
      </c>
      <c r="AJ85" s="433">
        <v>721</v>
      </c>
      <c r="AK85" s="433">
        <v>724</v>
      </c>
      <c r="AL85" s="433">
        <v>726</v>
      </c>
      <c r="AM85" s="433">
        <v>712</v>
      </c>
      <c r="AN85" s="433">
        <v>701</v>
      </c>
      <c r="AO85" s="433">
        <v>745</v>
      </c>
    </row>
    <row r="86" spans="1:41" s="89" customFormat="1" ht="12" customHeight="1">
      <c r="A86" s="414" t="s">
        <v>454</v>
      </c>
      <c r="B86" s="415" t="s">
        <v>226</v>
      </c>
      <c r="C86" s="977" t="s">
        <v>1704</v>
      </c>
      <c r="D86" s="416"/>
      <c r="E86" s="416"/>
      <c r="F86" s="415" t="s">
        <v>1504</v>
      </c>
      <c r="G86" s="416"/>
      <c r="H86" s="416" t="s">
        <v>1705</v>
      </c>
      <c r="I86" s="417"/>
      <c r="J86" s="415" t="s">
        <v>344</v>
      </c>
      <c r="K86" s="415" t="s">
        <v>219</v>
      </c>
      <c r="L86" s="690" t="s">
        <v>1154</v>
      </c>
      <c r="M86" s="608" t="s">
        <v>1154</v>
      </c>
      <c r="N86" s="434" t="s">
        <v>1154</v>
      </c>
      <c r="O86" s="434" t="s">
        <v>1154</v>
      </c>
      <c r="P86" s="434" t="s">
        <v>1154</v>
      </c>
      <c r="Q86" s="434" t="s">
        <v>1154</v>
      </c>
      <c r="R86" s="434" t="s">
        <v>1154</v>
      </c>
      <c r="S86" s="434" t="s">
        <v>1154</v>
      </c>
      <c r="T86" s="434" t="s">
        <v>1154</v>
      </c>
      <c r="U86" s="434">
        <v>18</v>
      </c>
      <c r="V86" s="434">
        <v>14</v>
      </c>
      <c r="W86" s="434">
        <v>0</v>
      </c>
      <c r="X86" s="434">
        <v>17</v>
      </c>
      <c r="Y86" s="434">
        <v>18</v>
      </c>
      <c r="Z86" s="434">
        <v>17</v>
      </c>
      <c r="AA86" s="434">
        <v>17</v>
      </c>
      <c r="AB86" s="434">
        <v>17</v>
      </c>
      <c r="AC86" s="434">
        <v>17</v>
      </c>
      <c r="AD86" s="434">
        <v>16</v>
      </c>
      <c r="AE86" s="434">
        <v>17</v>
      </c>
      <c r="AF86" s="434">
        <v>18</v>
      </c>
      <c r="AG86" s="434">
        <v>17</v>
      </c>
      <c r="AH86" s="434">
        <v>17</v>
      </c>
      <c r="AI86" s="434">
        <v>17</v>
      </c>
      <c r="AJ86" s="434">
        <v>17</v>
      </c>
      <c r="AK86" s="434">
        <v>17</v>
      </c>
      <c r="AL86" s="434">
        <v>17</v>
      </c>
      <c r="AM86" s="434">
        <v>17</v>
      </c>
      <c r="AN86" s="434">
        <v>17</v>
      </c>
      <c r="AO86" s="434">
        <v>17</v>
      </c>
    </row>
    <row r="87" spans="1:41" s="89" customFormat="1" ht="12" customHeight="1">
      <c r="A87" s="414" t="s">
        <v>454</v>
      </c>
      <c r="B87" s="415" t="s">
        <v>230</v>
      </c>
      <c r="C87" s="415" t="s">
        <v>1706</v>
      </c>
      <c r="D87" s="416"/>
      <c r="E87" s="416"/>
      <c r="F87" s="415" t="s">
        <v>1507</v>
      </c>
      <c r="G87" s="416"/>
      <c r="H87" s="416" t="s">
        <v>1707</v>
      </c>
      <c r="I87" s="417"/>
      <c r="J87" s="415" t="s">
        <v>344</v>
      </c>
      <c r="K87" s="415" t="s">
        <v>219</v>
      </c>
      <c r="L87" s="690">
        <v>261</v>
      </c>
      <c r="M87" s="608">
        <v>262</v>
      </c>
      <c r="N87" s="434">
        <v>300</v>
      </c>
      <c r="O87" s="434">
        <v>338</v>
      </c>
      <c r="P87" s="434">
        <v>340</v>
      </c>
      <c r="Q87" s="434">
        <v>324</v>
      </c>
      <c r="R87" s="434">
        <v>323</v>
      </c>
      <c r="S87" s="434">
        <v>322</v>
      </c>
      <c r="T87" s="434">
        <v>323</v>
      </c>
      <c r="U87" s="434">
        <v>333</v>
      </c>
      <c r="V87" s="434">
        <v>364</v>
      </c>
      <c r="W87" s="434">
        <v>453</v>
      </c>
      <c r="X87" s="434">
        <v>557</v>
      </c>
      <c r="Y87" s="434">
        <v>648</v>
      </c>
      <c r="Z87" s="434">
        <v>664</v>
      </c>
      <c r="AA87" s="434">
        <v>666</v>
      </c>
      <c r="AB87" s="434">
        <v>660</v>
      </c>
      <c r="AC87" s="434">
        <v>655</v>
      </c>
      <c r="AD87" s="434">
        <v>678</v>
      </c>
      <c r="AE87" s="434">
        <v>684</v>
      </c>
      <c r="AF87" s="434">
        <v>688</v>
      </c>
      <c r="AG87" s="434">
        <v>695</v>
      </c>
      <c r="AH87" s="434">
        <v>699</v>
      </c>
      <c r="AI87" s="434">
        <v>701</v>
      </c>
      <c r="AJ87" s="434">
        <v>704</v>
      </c>
      <c r="AK87" s="434">
        <v>707</v>
      </c>
      <c r="AL87" s="434">
        <v>709</v>
      </c>
      <c r="AM87" s="434">
        <v>695</v>
      </c>
      <c r="AN87" s="434">
        <v>684</v>
      </c>
      <c r="AO87" s="434">
        <v>728</v>
      </c>
    </row>
    <row r="88" spans="1:41" s="89" customFormat="1" ht="12" customHeight="1">
      <c r="A88" s="401" t="s">
        <v>457</v>
      </c>
      <c r="B88" s="385" t="s">
        <v>216</v>
      </c>
      <c r="C88" s="385"/>
      <c r="D88" s="386"/>
      <c r="E88" s="386"/>
      <c r="F88" s="385" t="s">
        <v>459</v>
      </c>
      <c r="G88" s="386"/>
      <c r="H88" s="386"/>
      <c r="I88" s="387"/>
      <c r="J88" s="385" t="s">
        <v>219</v>
      </c>
      <c r="K88" s="385" t="s">
        <v>219</v>
      </c>
      <c r="L88" s="688">
        <v>3019</v>
      </c>
      <c r="M88" s="607">
        <v>2695</v>
      </c>
      <c r="N88" s="433">
        <v>2617</v>
      </c>
      <c r="O88" s="433">
        <v>1738</v>
      </c>
      <c r="P88" s="433">
        <v>1526</v>
      </c>
      <c r="Q88" s="433">
        <v>1247</v>
      </c>
      <c r="R88" s="433">
        <v>1107</v>
      </c>
      <c r="S88" s="433">
        <v>1120</v>
      </c>
      <c r="T88" s="433">
        <v>1099</v>
      </c>
      <c r="U88" s="433">
        <v>929</v>
      </c>
      <c r="V88" s="433">
        <v>898</v>
      </c>
      <c r="W88" s="433">
        <v>787</v>
      </c>
      <c r="X88" s="433">
        <v>928</v>
      </c>
      <c r="Y88" s="433">
        <v>797</v>
      </c>
      <c r="Z88" s="433">
        <v>568</v>
      </c>
      <c r="AA88" s="433">
        <v>603</v>
      </c>
      <c r="AB88" s="433">
        <v>4852</v>
      </c>
      <c r="AC88" s="433">
        <v>3795</v>
      </c>
      <c r="AD88" s="433">
        <v>1003</v>
      </c>
      <c r="AE88" s="1012">
        <v>2776</v>
      </c>
      <c r="AF88" s="433">
        <v>1979</v>
      </c>
      <c r="AG88" s="433">
        <v>3498</v>
      </c>
      <c r="AH88" s="433">
        <v>3560</v>
      </c>
      <c r="AI88" s="433">
        <v>5691</v>
      </c>
      <c r="AJ88" s="433">
        <v>15413</v>
      </c>
      <c r="AK88" s="433">
        <v>16777</v>
      </c>
      <c r="AL88" s="433">
        <v>19512</v>
      </c>
      <c r="AM88" s="433">
        <v>15927</v>
      </c>
      <c r="AN88" s="433">
        <v>17202</v>
      </c>
      <c r="AO88" s="433">
        <v>19111</v>
      </c>
    </row>
    <row r="89" spans="1:41" s="89" customFormat="1" ht="12" customHeight="1">
      <c r="A89" s="414" t="s">
        <v>457</v>
      </c>
      <c r="B89" s="415" t="s">
        <v>226</v>
      </c>
      <c r="C89" s="977" t="s">
        <v>1708</v>
      </c>
      <c r="D89" s="416"/>
      <c r="E89" s="416"/>
      <c r="F89" s="415" t="s">
        <v>1504</v>
      </c>
      <c r="G89" s="416"/>
      <c r="H89" s="416" t="s">
        <v>1709</v>
      </c>
      <c r="I89" s="417"/>
      <c r="J89" s="415" t="s">
        <v>229</v>
      </c>
      <c r="K89" s="415" t="s">
        <v>380</v>
      </c>
      <c r="L89" s="690">
        <v>2494</v>
      </c>
      <c r="M89" s="608">
        <v>2174</v>
      </c>
      <c r="N89" s="434">
        <v>499</v>
      </c>
      <c r="O89" s="434">
        <v>465</v>
      </c>
      <c r="P89" s="434">
        <v>527</v>
      </c>
      <c r="Q89" s="434">
        <v>529</v>
      </c>
      <c r="R89" s="434">
        <v>484</v>
      </c>
      <c r="S89" s="434">
        <v>487</v>
      </c>
      <c r="T89" s="434">
        <v>492</v>
      </c>
      <c r="U89" s="434">
        <v>430</v>
      </c>
      <c r="V89" s="434">
        <v>383</v>
      </c>
      <c r="W89" s="434">
        <v>304</v>
      </c>
      <c r="X89" s="434">
        <v>402</v>
      </c>
      <c r="Y89" s="434">
        <v>242</v>
      </c>
      <c r="Z89" s="434">
        <v>189</v>
      </c>
      <c r="AA89" s="434">
        <v>199</v>
      </c>
      <c r="AB89" s="434">
        <v>222</v>
      </c>
      <c r="AC89" s="434">
        <v>213</v>
      </c>
      <c r="AD89" s="434">
        <v>208</v>
      </c>
      <c r="AE89" s="434">
        <v>211</v>
      </c>
      <c r="AF89" s="434">
        <v>171</v>
      </c>
      <c r="AG89" s="434">
        <v>201</v>
      </c>
      <c r="AH89" s="434">
        <v>192</v>
      </c>
      <c r="AI89" s="434">
        <v>198</v>
      </c>
      <c r="AJ89" s="434">
        <v>20</v>
      </c>
      <c r="AK89" s="434">
        <v>227</v>
      </c>
      <c r="AL89" s="434">
        <v>236</v>
      </c>
      <c r="AM89" s="434">
        <v>190</v>
      </c>
      <c r="AN89" s="434">
        <v>193</v>
      </c>
      <c r="AO89" s="434">
        <v>183</v>
      </c>
    </row>
    <row r="90" spans="1:41" s="89" customFormat="1" ht="12" customHeight="1">
      <c r="A90" s="414" t="s">
        <v>457</v>
      </c>
      <c r="B90" s="415" t="s">
        <v>230</v>
      </c>
      <c r="C90" s="977" t="s">
        <v>1710</v>
      </c>
      <c r="D90" s="416"/>
      <c r="E90" s="416"/>
      <c r="F90" s="415" t="s">
        <v>1507</v>
      </c>
      <c r="G90" s="416"/>
      <c r="H90" s="416" t="s">
        <v>1711</v>
      </c>
      <c r="I90" s="417"/>
      <c r="J90" s="415" t="s">
        <v>229</v>
      </c>
      <c r="K90" s="415" t="s">
        <v>380</v>
      </c>
      <c r="L90" s="690" t="s">
        <v>1154</v>
      </c>
      <c r="M90" s="608" t="s">
        <v>1154</v>
      </c>
      <c r="N90" s="434">
        <v>1625</v>
      </c>
      <c r="O90" s="434">
        <v>1273</v>
      </c>
      <c r="P90" s="434">
        <v>999</v>
      </c>
      <c r="Q90" s="434">
        <v>718</v>
      </c>
      <c r="R90" s="434">
        <v>623</v>
      </c>
      <c r="S90" s="434">
        <v>633</v>
      </c>
      <c r="T90" s="434">
        <v>607</v>
      </c>
      <c r="U90" s="434">
        <v>498</v>
      </c>
      <c r="V90" s="434">
        <v>514</v>
      </c>
      <c r="W90" s="434">
        <v>483</v>
      </c>
      <c r="X90" s="434">
        <v>525</v>
      </c>
      <c r="Y90" s="434">
        <v>553</v>
      </c>
      <c r="Z90" s="434">
        <v>376</v>
      </c>
      <c r="AA90" s="434">
        <v>401</v>
      </c>
      <c r="AB90" s="434">
        <v>440</v>
      </c>
      <c r="AC90" s="434">
        <v>408</v>
      </c>
      <c r="AD90" s="434">
        <v>268</v>
      </c>
      <c r="AE90" s="434">
        <v>322</v>
      </c>
      <c r="AF90" s="434">
        <v>284</v>
      </c>
      <c r="AG90" s="434">
        <v>269</v>
      </c>
      <c r="AH90" s="434">
        <v>193</v>
      </c>
      <c r="AI90" s="434">
        <v>270</v>
      </c>
      <c r="AJ90" s="434">
        <v>457</v>
      </c>
      <c r="AK90" s="434">
        <v>451</v>
      </c>
      <c r="AL90" s="434">
        <v>338</v>
      </c>
      <c r="AM90" s="434">
        <v>339</v>
      </c>
      <c r="AN90" s="434">
        <v>453</v>
      </c>
      <c r="AO90" s="434">
        <v>377</v>
      </c>
    </row>
    <row r="91" spans="1:41" s="89" customFormat="1" ht="12" customHeight="1">
      <c r="A91" s="414" t="s">
        <v>457</v>
      </c>
      <c r="B91" s="415" t="s">
        <v>233</v>
      </c>
      <c r="C91" s="977" t="s">
        <v>1712</v>
      </c>
      <c r="D91" s="416"/>
      <c r="E91" s="416"/>
      <c r="F91" s="415" t="s">
        <v>1509</v>
      </c>
      <c r="G91" s="416"/>
      <c r="H91" s="416" t="s">
        <v>1713</v>
      </c>
      <c r="I91" s="417"/>
      <c r="J91" s="415" t="s">
        <v>229</v>
      </c>
      <c r="K91" s="415" t="s">
        <v>380</v>
      </c>
      <c r="L91" s="690" t="s">
        <v>1154</v>
      </c>
      <c r="M91" s="608" t="s">
        <v>1154</v>
      </c>
      <c r="N91" s="434" t="s">
        <v>1154</v>
      </c>
      <c r="O91" s="434" t="s">
        <v>1154</v>
      </c>
      <c r="P91" s="434" t="s">
        <v>1154</v>
      </c>
      <c r="Q91" s="434" t="s">
        <v>1154</v>
      </c>
      <c r="R91" s="434" t="s">
        <v>1154</v>
      </c>
      <c r="S91" s="434" t="s">
        <v>1154</v>
      </c>
      <c r="T91" s="434" t="s">
        <v>1154</v>
      </c>
      <c r="U91" s="434" t="s">
        <v>1154</v>
      </c>
      <c r="V91" s="434" t="s">
        <v>1154</v>
      </c>
      <c r="W91" s="434" t="s">
        <v>1154</v>
      </c>
      <c r="X91" s="434" t="s">
        <v>1154</v>
      </c>
      <c r="Y91" s="434" t="s">
        <v>1154</v>
      </c>
      <c r="Z91" s="434" t="s">
        <v>1154</v>
      </c>
      <c r="AA91" s="434" t="s">
        <v>1154</v>
      </c>
      <c r="AB91" s="434" t="s">
        <v>1154</v>
      </c>
      <c r="AC91" s="434" t="s">
        <v>1154</v>
      </c>
      <c r="AD91" s="434" t="s">
        <v>1154</v>
      </c>
      <c r="AE91" s="434" t="s">
        <v>1154</v>
      </c>
      <c r="AF91" s="434" t="s">
        <v>1154</v>
      </c>
      <c r="AG91" s="434" t="s">
        <v>1154</v>
      </c>
      <c r="AH91" s="434" t="s">
        <v>1154</v>
      </c>
      <c r="AI91" s="434" t="s">
        <v>1154</v>
      </c>
      <c r="AJ91" s="434" t="s">
        <v>1154</v>
      </c>
      <c r="AK91" s="434" t="s">
        <v>1154</v>
      </c>
      <c r="AL91" s="434" t="s">
        <v>1154</v>
      </c>
      <c r="AM91" s="434" t="s">
        <v>1154</v>
      </c>
      <c r="AN91" s="434" t="s">
        <v>1154</v>
      </c>
      <c r="AO91" s="434" t="s">
        <v>1154</v>
      </c>
    </row>
    <row r="92" spans="1:41" s="89" customFormat="1" ht="12" customHeight="1">
      <c r="A92" s="414" t="s">
        <v>457</v>
      </c>
      <c r="B92" s="415" t="s">
        <v>287</v>
      </c>
      <c r="C92" s="977" t="s">
        <v>1714</v>
      </c>
      <c r="D92" s="416"/>
      <c r="E92" s="416"/>
      <c r="F92" s="415" t="s">
        <v>1511</v>
      </c>
      <c r="G92" s="416"/>
      <c r="H92" s="416" t="s">
        <v>1715</v>
      </c>
      <c r="I92" s="417"/>
      <c r="J92" s="415" t="s">
        <v>229</v>
      </c>
      <c r="K92" s="415" t="s">
        <v>380</v>
      </c>
      <c r="L92" s="690">
        <v>525</v>
      </c>
      <c r="M92" s="608">
        <v>521</v>
      </c>
      <c r="N92" s="434">
        <v>493</v>
      </c>
      <c r="O92" s="434" t="s">
        <v>1154</v>
      </c>
      <c r="P92" s="434" t="s">
        <v>1154</v>
      </c>
      <c r="Q92" s="434" t="s">
        <v>1154</v>
      </c>
      <c r="R92" s="434" t="s">
        <v>1154</v>
      </c>
      <c r="S92" s="434" t="s">
        <v>1154</v>
      </c>
      <c r="T92" s="434" t="s">
        <v>1154</v>
      </c>
      <c r="U92" s="434">
        <v>1</v>
      </c>
      <c r="V92" s="434">
        <v>1</v>
      </c>
      <c r="W92" s="434">
        <v>0</v>
      </c>
      <c r="X92" s="434">
        <v>1</v>
      </c>
      <c r="Y92" s="434">
        <v>2</v>
      </c>
      <c r="Z92" s="434">
        <v>3</v>
      </c>
      <c r="AA92" s="434">
        <v>3</v>
      </c>
      <c r="AB92" s="434">
        <v>2</v>
      </c>
      <c r="AC92" s="434">
        <v>2</v>
      </c>
      <c r="AD92" s="434">
        <v>2</v>
      </c>
      <c r="AE92" s="434">
        <v>2</v>
      </c>
      <c r="AF92" s="434">
        <v>2</v>
      </c>
      <c r="AG92" s="434">
        <v>2</v>
      </c>
      <c r="AH92" s="434">
        <v>2</v>
      </c>
      <c r="AI92" s="434">
        <v>3</v>
      </c>
      <c r="AJ92" s="434">
        <v>1</v>
      </c>
      <c r="AK92" s="434">
        <v>1</v>
      </c>
      <c r="AL92" s="434">
        <v>1</v>
      </c>
      <c r="AM92" s="434">
        <v>1</v>
      </c>
      <c r="AN92" s="434">
        <v>1</v>
      </c>
      <c r="AO92" s="434">
        <v>0</v>
      </c>
    </row>
    <row r="93" spans="1:41" s="89" customFormat="1" ht="12" customHeight="1">
      <c r="A93" s="414" t="s">
        <v>457</v>
      </c>
      <c r="B93" s="415" t="s">
        <v>290</v>
      </c>
      <c r="C93" s="977" t="s">
        <v>1716</v>
      </c>
      <c r="D93" s="416"/>
      <c r="E93" s="416"/>
      <c r="F93" s="415" t="s">
        <v>1513</v>
      </c>
      <c r="G93" s="416"/>
      <c r="H93" s="416" t="s">
        <v>1717</v>
      </c>
      <c r="I93" s="417"/>
      <c r="J93" s="415" t="s">
        <v>229</v>
      </c>
      <c r="K93" s="415" t="s">
        <v>380</v>
      </c>
      <c r="L93" s="690" t="s">
        <v>1154</v>
      </c>
      <c r="M93" s="608" t="s">
        <v>1154</v>
      </c>
      <c r="N93" s="434" t="s">
        <v>1154</v>
      </c>
      <c r="O93" s="434" t="s">
        <v>1154</v>
      </c>
      <c r="P93" s="434" t="s">
        <v>1154</v>
      </c>
      <c r="Q93" s="434" t="s">
        <v>1154</v>
      </c>
      <c r="R93" s="434" t="s">
        <v>1154</v>
      </c>
      <c r="S93" s="434" t="s">
        <v>1154</v>
      </c>
      <c r="T93" s="434" t="s">
        <v>1154</v>
      </c>
      <c r="U93" s="434" t="s">
        <v>1154</v>
      </c>
      <c r="V93" s="434" t="s">
        <v>1154</v>
      </c>
      <c r="W93" s="434" t="s">
        <v>1154</v>
      </c>
      <c r="X93" s="434" t="s">
        <v>1154</v>
      </c>
      <c r="Y93" s="434" t="s">
        <v>1154</v>
      </c>
      <c r="Z93" s="434" t="s">
        <v>1154</v>
      </c>
      <c r="AA93" s="434" t="s">
        <v>1154</v>
      </c>
      <c r="AB93" s="434" t="s">
        <v>1154</v>
      </c>
      <c r="AC93" s="434" t="s">
        <v>1154</v>
      </c>
      <c r="AD93" s="434" t="s">
        <v>1154</v>
      </c>
      <c r="AE93" s="434" t="s">
        <v>1154</v>
      </c>
      <c r="AF93" s="434" t="s">
        <v>1154</v>
      </c>
      <c r="AG93" s="434" t="s">
        <v>1154</v>
      </c>
      <c r="AH93" s="434" t="s">
        <v>1154</v>
      </c>
      <c r="AI93" s="434" t="s">
        <v>1154</v>
      </c>
      <c r="AJ93" s="434" t="s">
        <v>1154</v>
      </c>
      <c r="AK93" s="434" t="s">
        <v>1154</v>
      </c>
      <c r="AL93" s="434" t="s">
        <v>1154</v>
      </c>
      <c r="AM93" s="434" t="s">
        <v>1154</v>
      </c>
      <c r="AN93" s="434" t="s">
        <v>1154</v>
      </c>
      <c r="AO93" s="434" t="s">
        <v>1154</v>
      </c>
    </row>
    <row r="94" spans="1:41" s="89" customFormat="1" ht="12" customHeight="1">
      <c r="A94" s="414" t="s">
        <v>457</v>
      </c>
      <c r="B94" s="415" t="s">
        <v>293</v>
      </c>
      <c r="C94" s="977" t="s">
        <v>1718</v>
      </c>
      <c r="D94" s="416"/>
      <c r="E94" s="416"/>
      <c r="F94" s="415" t="s">
        <v>1523</v>
      </c>
      <c r="G94" s="416"/>
      <c r="H94" s="416" t="s">
        <v>1719</v>
      </c>
      <c r="I94" s="417"/>
      <c r="J94" s="415" t="s">
        <v>229</v>
      </c>
      <c r="K94" s="415" t="s">
        <v>296</v>
      </c>
      <c r="L94" s="690" t="s">
        <v>1154</v>
      </c>
      <c r="M94" s="608" t="s">
        <v>1154</v>
      </c>
      <c r="N94" s="434" t="s">
        <v>1154</v>
      </c>
      <c r="O94" s="434" t="s">
        <v>1154</v>
      </c>
      <c r="P94" s="434" t="s">
        <v>1154</v>
      </c>
      <c r="Q94" s="434" t="s">
        <v>1154</v>
      </c>
      <c r="R94" s="434" t="s">
        <v>1154</v>
      </c>
      <c r="S94" s="434" t="s">
        <v>1154</v>
      </c>
      <c r="T94" s="434" t="s">
        <v>1154</v>
      </c>
      <c r="U94" s="434" t="s">
        <v>1154</v>
      </c>
      <c r="V94" s="434" t="s">
        <v>1154</v>
      </c>
      <c r="W94" s="434" t="s">
        <v>1154</v>
      </c>
      <c r="X94" s="434" t="s">
        <v>1154</v>
      </c>
      <c r="Y94" s="434" t="s">
        <v>1154</v>
      </c>
      <c r="Z94" s="434" t="s">
        <v>1154</v>
      </c>
      <c r="AA94" s="434" t="s">
        <v>1154</v>
      </c>
      <c r="AB94" s="434">
        <v>4188</v>
      </c>
      <c r="AC94" s="434">
        <v>3172</v>
      </c>
      <c r="AD94" s="434">
        <v>525</v>
      </c>
      <c r="AE94" s="434">
        <v>2241</v>
      </c>
      <c r="AF94" s="434">
        <v>1522</v>
      </c>
      <c r="AG94" s="434">
        <v>3026</v>
      </c>
      <c r="AH94" s="434">
        <v>3173</v>
      </c>
      <c r="AI94" s="434">
        <v>5220</v>
      </c>
      <c r="AJ94" s="434">
        <v>14935</v>
      </c>
      <c r="AK94" s="434">
        <v>16098</v>
      </c>
      <c r="AL94" s="434">
        <v>18937</v>
      </c>
      <c r="AM94" s="434">
        <v>15397</v>
      </c>
      <c r="AN94" s="434">
        <v>16555</v>
      </c>
      <c r="AO94" s="434">
        <v>18551</v>
      </c>
    </row>
    <row r="95" spans="1:41" s="89" customFormat="1" ht="12" customHeight="1">
      <c r="A95" s="401" t="s">
        <v>462</v>
      </c>
      <c r="B95" s="385" t="s">
        <v>216</v>
      </c>
      <c r="C95" s="385"/>
      <c r="D95" s="386"/>
      <c r="E95" s="386"/>
      <c r="F95" s="385" t="s">
        <v>464</v>
      </c>
      <c r="G95" s="386"/>
      <c r="H95" s="386"/>
      <c r="I95" s="387"/>
      <c r="J95" s="385" t="s">
        <v>219</v>
      </c>
      <c r="K95" s="385" t="s">
        <v>219</v>
      </c>
      <c r="L95" s="688" t="s">
        <v>1154</v>
      </c>
      <c r="M95" s="607" t="s">
        <v>1154</v>
      </c>
      <c r="N95" s="433" t="s">
        <v>1154</v>
      </c>
      <c r="O95" s="433" t="s">
        <v>1154</v>
      </c>
      <c r="P95" s="433" t="s">
        <v>1154</v>
      </c>
      <c r="Q95" s="433" t="s">
        <v>1154</v>
      </c>
      <c r="R95" s="433" t="s">
        <v>1154</v>
      </c>
      <c r="S95" s="433" t="s">
        <v>1154</v>
      </c>
      <c r="T95" s="433" t="s">
        <v>1154</v>
      </c>
      <c r="U95" s="433" t="s">
        <v>1154</v>
      </c>
      <c r="V95" s="433" t="s">
        <v>1154</v>
      </c>
      <c r="W95" s="433" t="s">
        <v>1154</v>
      </c>
      <c r="X95" s="433" t="s">
        <v>1154</v>
      </c>
      <c r="Y95" s="433" t="s">
        <v>1154</v>
      </c>
      <c r="Z95" s="433" t="s">
        <v>1154</v>
      </c>
      <c r="AA95" s="433" t="s">
        <v>1154</v>
      </c>
      <c r="AB95" s="433" t="s">
        <v>1154</v>
      </c>
      <c r="AC95" s="433" t="s">
        <v>1154</v>
      </c>
      <c r="AD95" s="433" t="s">
        <v>1154</v>
      </c>
      <c r="AE95" s="1012" t="s">
        <v>1154</v>
      </c>
      <c r="AF95" s="433" t="s">
        <v>1154</v>
      </c>
      <c r="AG95" s="433" t="s">
        <v>1154</v>
      </c>
      <c r="AH95" s="433" t="s">
        <v>1154</v>
      </c>
      <c r="AI95" s="433" t="s">
        <v>1154</v>
      </c>
      <c r="AJ95" s="433" t="s">
        <v>1154</v>
      </c>
      <c r="AK95" s="433" t="s">
        <v>1154</v>
      </c>
      <c r="AL95" s="433" t="s">
        <v>1154</v>
      </c>
      <c r="AM95" s="433" t="s">
        <v>1154</v>
      </c>
      <c r="AN95" s="433" t="s">
        <v>1154</v>
      </c>
      <c r="AO95" s="433" t="s">
        <v>1154</v>
      </c>
    </row>
    <row r="96" spans="1:41" s="89" customFormat="1" ht="12" customHeight="1">
      <c r="A96" s="401" t="s">
        <v>465</v>
      </c>
      <c r="B96" s="385" t="s">
        <v>216</v>
      </c>
      <c r="C96" s="385"/>
      <c r="D96" s="386"/>
      <c r="E96" s="386"/>
      <c r="F96" s="385" t="s">
        <v>467</v>
      </c>
      <c r="G96" s="386"/>
      <c r="H96" s="386"/>
      <c r="I96" s="387"/>
      <c r="J96" s="385" t="s">
        <v>219</v>
      </c>
      <c r="K96" s="385" t="s">
        <v>219</v>
      </c>
      <c r="L96" s="688">
        <v>1743</v>
      </c>
      <c r="M96" s="607">
        <v>2182</v>
      </c>
      <c r="N96" s="433">
        <v>2667</v>
      </c>
      <c r="O96" s="433">
        <v>2931</v>
      </c>
      <c r="P96" s="433">
        <v>4494</v>
      </c>
      <c r="Q96" s="433">
        <v>4605</v>
      </c>
      <c r="R96" s="433">
        <v>5084</v>
      </c>
      <c r="S96" s="433">
        <v>4717</v>
      </c>
      <c r="T96" s="433">
        <v>2722</v>
      </c>
      <c r="U96" s="433">
        <v>4164</v>
      </c>
      <c r="V96" s="433">
        <v>3175</v>
      </c>
      <c r="W96" s="433">
        <v>3195</v>
      </c>
      <c r="X96" s="433">
        <v>3528</v>
      </c>
      <c r="Y96" s="433">
        <v>3725</v>
      </c>
      <c r="Z96" s="433">
        <v>3509</v>
      </c>
      <c r="AA96" s="433">
        <v>5336</v>
      </c>
      <c r="AB96" s="433">
        <v>4875</v>
      </c>
      <c r="AC96" s="433">
        <v>5030</v>
      </c>
      <c r="AD96" s="433">
        <v>5152</v>
      </c>
      <c r="AE96" s="1012">
        <v>6302</v>
      </c>
      <c r="AF96" s="433">
        <v>6577</v>
      </c>
      <c r="AG96" s="433">
        <v>5903</v>
      </c>
      <c r="AH96" s="433">
        <v>6100</v>
      </c>
      <c r="AI96" s="433">
        <v>6318</v>
      </c>
      <c r="AJ96" s="433">
        <v>6729</v>
      </c>
      <c r="AK96" s="433">
        <v>7152</v>
      </c>
      <c r="AL96" s="433">
        <v>8185</v>
      </c>
      <c r="AM96" s="433">
        <v>10272</v>
      </c>
      <c r="AN96" s="433">
        <v>23458</v>
      </c>
      <c r="AO96" s="433">
        <v>7117</v>
      </c>
    </row>
    <row r="97" spans="1:41" s="89" customFormat="1" ht="12" customHeight="1">
      <c r="A97" s="414" t="s">
        <v>465</v>
      </c>
      <c r="B97" s="415" t="s">
        <v>226</v>
      </c>
      <c r="C97" s="977" t="s">
        <v>1720</v>
      </c>
      <c r="D97" s="416"/>
      <c r="E97" s="416"/>
      <c r="F97" s="415" t="s">
        <v>1504</v>
      </c>
      <c r="G97" s="416"/>
      <c r="H97" s="416" t="s">
        <v>1721</v>
      </c>
      <c r="I97" s="417"/>
      <c r="J97" s="415" t="s">
        <v>344</v>
      </c>
      <c r="K97" s="415" t="s">
        <v>219</v>
      </c>
      <c r="L97" s="690">
        <v>936</v>
      </c>
      <c r="M97" s="608">
        <v>906</v>
      </c>
      <c r="N97" s="434">
        <v>1016</v>
      </c>
      <c r="O97" s="434">
        <v>992</v>
      </c>
      <c r="P97" s="434">
        <v>1054</v>
      </c>
      <c r="Q97" s="434">
        <v>1132</v>
      </c>
      <c r="R97" s="434">
        <v>1293</v>
      </c>
      <c r="S97" s="434">
        <v>1376</v>
      </c>
      <c r="T97" s="434">
        <v>1438</v>
      </c>
      <c r="U97" s="434">
        <v>1463</v>
      </c>
      <c r="V97" s="434">
        <v>1637</v>
      </c>
      <c r="W97" s="434">
        <v>1768</v>
      </c>
      <c r="X97" s="434">
        <v>1877</v>
      </c>
      <c r="Y97" s="434">
        <v>1883</v>
      </c>
      <c r="Z97" s="434">
        <v>1608</v>
      </c>
      <c r="AA97" s="434">
        <v>1503</v>
      </c>
      <c r="AB97" s="434">
        <v>1433</v>
      </c>
      <c r="AC97" s="434">
        <v>1394</v>
      </c>
      <c r="AD97" s="434">
        <v>1272</v>
      </c>
      <c r="AE97" s="434">
        <v>1339</v>
      </c>
      <c r="AF97" s="434">
        <v>1249</v>
      </c>
      <c r="AG97" s="434">
        <v>1275</v>
      </c>
      <c r="AH97" s="434">
        <v>1329</v>
      </c>
      <c r="AI97" s="434">
        <v>1310</v>
      </c>
      <c r="AJ97" s="434">
        <v>1314</v>
      </c>
      <c r="AK97" s="434">
        <v>1244</v>
      </c>
      <c r="AL97" s="434">
        <v>1420</v>
      </c>
      <c r="AM97" s="434">
        <v>1431</v>
      </c>
      <c r="AN97" s="434">
        <v>1402</v>
      </c>
      <c r="AO97" s="434">
        <v>1445</v>
      </c>
    </row>
    <row r="98" spans="1:41" s="89" customFormat="1" ht="12" customHeight="1">
      <c r="A98" s="414" t="s">
        <v>465</v>
      </c>
      <c r="B98" s="415" t="s">
        <v>230</v>
      </c>
      <c r="C98" s="977" t="s">
        <v>1722</v>
      </c>
      <c r="D98" s="416"/>
      <c r="E98" s="416"/>
      <c r="F98" s="415" t="s">
        <v>1507</v>
      </c>
      <c r="G98" s="416"/>
      <c r="H98" s="416" t="s">
        <v>1723</v>
      </c>
      <c r="I98" s="417"/>
      <c r="J98" s="415" t="s">
        <v>344</v>
      </c>
      <c r="K98" s="415" t="s">
        <v>345</v>
      </c>
      <c r="L98" s="690">
        <v>807</v>
      </c>
      <c r="M98" s="608">
        <v>1276</v>
      </c>
      <c r="N98" s="434">
        <v>1651</v>
      </c>
      <c r="O98" s="434">
        <v>1939</v>
      </c>
      <c r="P98" s="434">
        <v>3440</v>
      </c>
      <c r="Q98" s="434">
        <v>3473</v>
      </c>
      <c r="R98" s="434">
        <v>3791</v>
      </c>
      <c r="S98" s="434">
        <v>3341</v>
      </c>
      <c r="T98" s="434">
        <v>1188</v>
      </c>
      <c r="U98" s="434">
        <v>2561</v>
      </c>
      <c r="V98" s="434">
        <v>1377</v>
      </c>
      <c r="W98" s="434">
        <v>1330</v>
      </c>
      <c r="X98" s="434">
        <v>1529</v>
      </c>
      <c r="Y98" s="434">
        <v>1719</v>
      </c>
      <c r="Z98" s="434">
        <v>1791</v>
      </c>
      <c r="AA98" s="434">
        <v>3721</v>
      </c>
      <c r="AB98" s="434">
        <v>3329</v>
      </c>
      <c r="AC98" s="434">
        <v>3527</v>
      </c>
      <c r="AD98" s="434">
        <v>3749</v>
      </c>
      <c r="AE98" s="434">
        <v>4261</v>
      </c>
      <c r="AF98" s="434">
        <v>4571</v>
      </c>
      <c r="AG98" s="434">
        <v>3838</v>
      </c>
      <c r="AH98" s="434">
        <v>3966</v>
      </c>
      <c r="AI98" s="434">
        <v>4115</v>
      </c>
      <c r="AJ98" s="434">
        <v>4522</v>
      </c>
      <c r="AK98" s="434">
        <v>4909</v>
      </c>
      <c r="AL98" s="434">
        <v>5617</v>
      </c>
      <c r="AM98" s="434">
        <v>6332</v>
      </c>
      <c r="AN98" s="434">
        <v>6408</v>
      </c>
      <c r="AO98" s="434">
        <v>4246</v>
      </c>
    </row>
    <row r="99" spans="1:41" s="89" customFormat="1" ht="12" customHeight="1">
      <c r="A99" s="414" t="s">
        <v>465</v>
      </c>
      <c r="B99" s="415" t="s">
        <v>233</v>
      </c>
      <c r="C99" s="415" t="s">
        <v>1724</v>
      </c>
      <c r="D99" s="416"/>
      <c r="E99" s="416"/>
      <c r="F99" s="415" t="s">
        <v>1509</v>
      </c>
      <c r="G99" s="416"/>
      <c r="H99" s="416" t="s">
        <v>1725</v>
      </c>
      <c r="I99" s="417"/>
      <c r="J99" s="415" t="s">
        <v>344</v>
      </c>
      <c r="K99" s="415" t="s">
        <v>345</v>
      </c>
      <c r="L99" s="690" t="s">
        <v>688</v>
      </c>
      <c r="M99" s="608" t="s">
        <v>688</v>
      </c>
      <c r="N99" s="434" t="s">
        <v>688</v>
      </c>
      <c r="O99" s="434" t="s">
        <v>688</v>
      </c>
      <c r="P99" s="434" t="s">
        <v>688</v>
      </c>
      <c r="Q99" s="434" t="s">
        <v>688</v>
      </c>
      <c r="R99" s="434" t="s">
        <v>688</v>
      </c>
      <c r="S99" s="434" t="s">
        <v>688</v>
      </c>
      <c r="T99" s="434">
        <v>19</v>
      </c>
      <c r="U99" s="434">
        <v>28</v>
      </c>
      <c r="V99" s="434">
        <v>38</v>
      </c>
      <c r="W99" s="434">
        <v>97</v>
      </c>
      <c r="X99" s="434">
        <v>122</v>
      </c>
      <c r="Y99" s="434">
        <v>123</v>
      </c>
      <c r="Z99" s="434">
        <v>110</v>
      </c>
      <c r="AA99" s="434">
        <v>112</v>
      </c>
      <c r="AB99" s="434">
        <v>113</v>
      </c>
      <c r="AC99" s="434">
        <v>109</v>
      </c>
      <c r="AD99" s="434">
        <v>131</v>
      </c>
      <c r="AE99" s="434">
        <v>147</v>
      </c>
      <c r="AF99" s="434">
        <v>147</v>
      </c>
      <c r="AG99" s="434">
        <v>165</v>
      </c>
      <c r="AH99" s="434">
        <v>159</v>
      </c>
      <c r="AI99" s="434">
        <v>168</v>
      </c>
      <c r="AJ99" s="434">
        <v>182</v>
      </c>
      <c r="AK99" s="434">
        <v>223</v>
      </c>
      <c r="AL99" s="434">
        <v>281</v>
      </c>
      <c r="AM99" s="434">
        <v>278</v>
      </c>
      <c r="AN99" s="434">
        <v>301</v>
      </c>
      <c r="AO99" s="434">
        <v>400</v>
      </c>
    </row>
    <row r="100" spans="1:41" s="89" customFormat="1" ht="12" customHeight="1">
      <c r="A100" s="414" t="s">
        <v>465</v>
      </c>
      <c r="B100" s="415" t="s">
        <v>287</v>
      </c>
      <c r="C100" s="415" t="s">
        <v>1726</v>
      </c>
      <c r="D100" s="416"/>
      <c r="E100" s="416"/>
      <c r="F100" s="415" t="s">
        <v>1511</v>
      </c>
      <c r="G100" s="416"/>
      <c r="H100" s="416" t="s">
        <v>1727</v>
      </c>
      <c r="I100" s="417"/>
      <c r="J100" s="415" t="s">
        <v>344</v>
      </c>
      <c r="K100" s="415" t="s">
        <v>219</v>
      </c>
      <c r="L100" s="690" t="s">
        <v>1154</v>
      </c>
      <c r="M100" s="608" t="s">
        <v>1154</v>
      </c>
      <c r="N100" s="434" t="s">
        <v>1154</v>
      </c>
      <c r="O100" s="434" t="s">
        <v>1154</v>
      </c>
      <c r="P100" s="434" t="s">
        <v>1154</v>
      </c>
      <c r="Q100" s="434" t="s">
        <v>1154</v>
      </c>
      <c r="R100" s="434" t="s">
        <v>1154</v>
      </c>
      <c r="S100" s="434" t="s">
        <v>1154</v>
      </c>
      <c r="T100" s="434" t="s">
        <v>1154</v>
      </c>
      <c r="U100" s="434" t="s">
        <v>1154</v>
      </c>
      <c r="V100" s="434" t="s">
        <v>1154</v>
      </c>
      <c r="W100" s="434" t="s">
        <v>1154</v>
      </c>
      <c r="X100" s="434" t="s">
        <v>1154</v>
      </c>
      <c r="Y100" s="434" t="s">
        <v>1154</v>
      </c>
      <c r="Z100" s="434" t="s">
        <v>1154</v>
      </c>
      <c r="AA100" s="434" t="s">
        <v>1154</v>
      </c>
      <c r="AB100" s="434" t="s">
        <v>1154</v>
      </c>
      <c r="AC100" s="434" t="s">
        <v>1154</v>
      </c>
      <c r="AD100" s="434" t="s">
        <v>1154</v>
      </c>
      <c r="AE100" s="434">
        <v>555</v>
      </c>
      <c r="AF100" s="434">
        <v>610</v>
      </c>
      <c r="AG100" s="434">
        <v>625</v>
      </c>
      <c r="AH100" s="434">
        <v>646</v>
      </c>
      <c r="AI100" s="434">
        <v>688</v>
      </c>
      <c r="AJ100" s="434">
        <v>688</v>
      </c>
      <c r="AK100" s="434">
        <v>774</v>
      </c>
      <c r="AL100" s="434">
        <v>862</v>
      </c>
      <c r="AM100" s="434">
        <v>889</v>
      </c>
      <c r="AN100" s="434">
        <v>983</v>
      </c>
      <c r="AO100" s="434">
        <v>1037</v>
      </c>
    </row>
    <row r="101" spans="1:41" s="89" customFormat="1" ht="12" customHeight="1">
      <c r="A101" s="414" t="s">
        <v>465</v>
      </c>
      <c r="B101" s="415" t="s">
        <v>290</v>
      </c>
      <c r="C101" s="420" t="s">
        <v>1728</v>
      </c>
      <c r="D101" s="421"/>
      <c r="E101" s="421"/>
      <c r="F101" s="415" t="s">
        <v>1513</v>
      </c>
      <c r="G101" s="421"/>
      <c r="H101" s="416" t="s">
        <v>1729</v>
      </c>
      <c r="I101" s="423"/>
      <c r="J101" s="415" t="s">
        <v>344</v>
      </c>
      <c r="K101" s="415" t="s">
        <v>219</v>
      </c>
      <c r="L101" s="690" t="s">
        <v>1154</v>
      </c>
      <c r="M101" s="608" t="s">
        <v>1154</v>
      </c>
      <c r="N101" s="434" t="s">
        <v>1154</v>
      </c>
      <c r="O101" s="434" t="s">
        <v>1154</v>
      </c>
      <c r="P101" s="434" t="s">
        <v>1154</v>
      </c>
      <c r="Q101" s="434" t="s">
        <v>1154</v>
      </c>
      <c r="R101" s="434" t="s">
        <v>1154</v>
      </c>
      <c r="S101" s="434" t="s">
        <v>1154</v>
      </c>
      <c r="T101" s="434" t="s">
        <v>1154</v>
      </c>
      <c r="U101" s="434" t="s">
        <v>1154</v>
      </c>
      <c r="V101" s="434" t="s">
        <v>1154</v>
      </c>
      <c r="W101" s="434" t="s">
        <v>1154</v>
      </c>
      <c r="X101" s="434" t="s">
        <v>1154</v>
      </c>
      <c r="Y101" s="434" t="s">
        <v>1154</v>
      </c>
      <c r="Z101" s="434" t="s">
        <v>1154</v>
      </c>
      <c r="AA101" s="434" t="s">
        <v>1154</v>
      </c>
      <c r="AB101" s="434" t="s">
        <v>1154</v>
      </c>
      <c r="AC101" s="434" t="s">
        <v>1154</v>
      </c>
      <c r="AD101" s="434" t="s">
        <v>1154</v>
      </c>
      <c r="AE101" s="434" t="s">
        <v>1154</v>
      </c>
      <c r="AF101" s="434" t="s">
        <v>1154</v>
      </c>
      <c r="AG101" s="434" t="s">
        <v>1154</v>
      </c>
      <c r="AH101" s="434" t="s">
        <v>1154</v>
      </c>
      <c r="AI101" s="434">
        <v>37</v>
      </c>
      <c r="AJ101" s="434">
        <v>23</v>
      </c>
      <c r="AK101" s="434">
        <v>2</v>
      </c>
      <c r="AL101" s="434">
        <v>5</v>
      </c>
      <c r="AM101" s="434">
        <v>8</v>
      </c>
      <c r="AN101" s="434">
        <v>15</v>
      </c>
      <c r="AO101" s="434">
        <v>15</v>
      </c>
    </row>
    <row r="102" spans="1:41" s="89" customFormat="1" ht="12" customHeight="1">
      <c r="A102" s="414" t="s">
        <v>465</v>
      </c>
      <c r="B102" s="415" t="s">
        <v>293</v>
      </c>
      <c r="C102" s="415" t="s">
        <v>1730</v>
      </c>
      <c r="D102" s="416"/>
      <c r="E102" s="416"/>
      <c r="F102" s="415" t="s">
        <v>1523</v>
      </c>
      <c r="G102" s="416"/>
      <c r="H102" s="416" t="s">
        <v>1731</v>
      </c>
      <c r="I102" s="417"/>
      <c r="J102" s="415" t="s">
        <v>344</v>
      </c>
      <c r="K102" s="415" t="s">
        <v>219</v>
      </c>
      <c r="L102" s="690" t="s">
        <v>1154</v>
      </c>
      <c r="M102" s="608" t="s">
        <v>1154</v>
      </c>
      <c r="N102" s="434" t="s">
        <v>1154</v>
      </c>
      <c r="O102" s="434">
        <v>0</v>
      </c>
      <c r="P102" s="434">
        <v>0</v>
      </c>
      <c r="Q102" s="434">
        <v>0</v>
      </c>
      <c r="R102" s="434">
        <v>0</v>
      </c>
      <c r="S102" s="434">
        <v>0</v>
      </c>
      <c r="T102" s="434">
        <v>77</v>
      </c>
      <c r="U102" s="434">
        <v>112</v>
      </c>
      <c r="V102" s="434">
        <v>123</v>
      </c>
      <c r="W102" s="434" t="s">
        <v>1154</v>
      </c>
      <c r="X102" s="434" t="s">
        <v>1154</v>
      </c>
      <c r="Y102" s="434" t="s">
        <v>1154</v>
      </c>
      <c r="Z102" s="434" t="s">
        <v>1154</v>
      </c>
      <c r="AA102" s="434" t="s">
        <v>1154</v>
      </c>
      <c r="AB102" s="434" t="s">
        <v>1154</v>
      </c>
      <c r="AC102" s="434" t="s">
        <v>1154</v>
      </c>
      <c r="AD102" s="434" t="s">
        <v>1154</v>
      </c>
      <c r="AE102" s="434" t="s">
        <v>1154</v>
      </c>
      <c r="AF102" s="434" t="s">
        <v>1154</v>
      </c>
      <c r="AG102" s="434" t="s">
        <v>1154</v>
      </c>
      <c r="AH102" s="434" t="s">
        <v>1154</v>
      </c>
      <c r="AI102" s="434" t="s">
        <v>1154</v>
      </c>
      <c r="AJ102" s="434" t="s">
        <v>1154</v>
      </c>
      <c r="AK102" s="434" t="s">
        <v>1154</v>
      </c>
      <c r="AL102" s="434" t="s">
        <v>1154</v>
      </c>
      <c r="AM102" s="434" t="s">
        <v>1154</v>
      </c>
      <c r="AN102" s="434" t="s">
        <v>1154</v>
      </c>
      <c r="AO102" s="434" t="s">
        <v>1154</v>
      </c>
    </row>
    <row r="103" spans="1:41" s="89" customFormat="1" ht="12" customHeight="1">
      <c r="A103" s="414" t="s">
        <v>465</v>
      </c>
      <c r="B103" s="415" t="s">
        <v>297</v>
      </c>
      <c r="C103" s="420" t="s">
        <v>1732</v>
      </c>
      <c r="D103" s="421"/>
      <c r="E103" s="421"/>
      <c r="F103" s="415" t="s">
        <v>1525</v>
      </c>
      <c r="G103" s="421"/>
      <c r="H103" s="416" t="s">
        <v>1733</v>
      </c>
      <c r="I103" s="423"/>
      <c r="J103" s="415" t="s">
        <v>344</v>
      </c>
      <c r="K103" s="415" t="s">
        <v>296</v>
      </c>
      <c r="L103" s="690" t="s">
        <v>1154</v>
      </c>
      <c r="M103" s="608" t="s">
        <v>1154</v>
      </c>
      <c r="N103" s="434" t="s">
        <v>1154</v>
      </c>
      <c r="O103" s="434" t="s">
        <v>1154</v>
      </c>
      <c r="P103" s="434" t="s">
        <v>1154</v>
      </c>
      <c r="Q103" s="434" t="s">
        <v>1154</v>
      </c>
      <c r="R103" s="434" t="s">
        <v>1154</v>
      </c>
      <c r="S103" s="434" t="s">
        <v>1154</v>
      </c>
      <c r="T103" s="434" t="s">
        <v>1154</v>
      </c>
      <c r="U103" s="434" t="s">
        <v>1154</v>
      </c>
      <c r="V103" s="434" t="s">
        <v>1154</v>
      </c>
      <c r="W103" s="434" t="s">
        <v>1154</v>
      </c>
      <c r="X103" s="434" t="s">
        <v>1154</v>
      </c>
      <c r="Y103" s="434" t="s">
        <v>1154</v>
      </c>
      <c r="Z103" s="434" t="s">
        <v>1154</v>
      </c>
      <c r="AA103" s="434" t="s">
        <v>1154</v>
      </c>
      <c r="AB103" s="434" t="s">
        <v>1154</v>
      </c>
      <c r="AC103" s="434" t="s">
        <v>1154</v>
      </c>
      <c r="AD103" s="434" t="s">
        <v>1154</v>
      </c>
      <c r="AE103" s="434" t="s">
        <v>1154</v>
      </c>
      <c r="AF103" s="434" t="s">
        <v>1154</v>
      </c>
      <c r="AG103" s="434" t="s">
        <v>1154</v>
      </c>
      <c r="AH103" s="434" t="s">
        <v>1154</v>
      </c>
      <c r="AI103" s="434" t="s">
        <v>1154</v>
      </c>
      <c r="AJ103" s="434" t="s">
        <v>1154</v>
      </c>
      <c r="AK103" s="434" t="s">
        <v>1154</v>
      </c>
      <c r="AL103" s="434" t="s">
        <v>1154</v>
      </c>
      <c r="AM103" s="434">
        <v>1279</v>
      </c>
      <c r="AN103" s="434">
        <v>14340</v>
      </c>
      <c r="AO103" s="434">
        <v>0</v>
      </c>
    </row>
    <row r="104" spans="1:41" s="89" customFormat="1" ht="12" customHeight="1">
      <c r="A104" s="371" t="s">
        <v>465</v>
      </c>
      <c r="B104" s="420" t="s">
        <v>300</v>
      </c>
      <c r="C104" s="420" t="s">
        <v>1734</v>
      </c>
      <c r="D104" s="421"/>
      <c r="E104" s="421"/>
      <c r="F104" s="420" t="s">
        <v>1527</v>
      </c>
      <c r="G104" s="421"/>
      <c r="H104" s="421" t="s">
        <v>1735</v>
      </c>
      <c r="I104" s="423"/>
      <c r="J104" s="420" t="s">
        <v>344</v>
      </c>
      <c r="K104" s="420" t="s">
        <v>219</v>
      </c>
      <c r="L104" s="696" t="s">
        <v>1154</v>
      </c>
      <c r="M104" s="609" t="s">
        <v>1154</v>
      </c>
      <c r="N104" s="525" t="s">
        <v>1154</v>
      </c>
      <c r="O104" s="525" t="s">
        <v>1154</v>
      </c>
      <c r="P104" s="525" t="s">
        <v>1154</v>
      </c>
      <c r="Q104" s="525" t="s">
        <v>1154</v>
      </c>
      <c r="R104" s="525" t="s">
        <v>1154</v>
      </c>
      <c r="S104" s="525" t="s">
        <v>1154</v>
      </c>
      <c r="T104" s="525" t="s">
        <v>1154</v>
      </c>
      <c r="U104" s="525" t="s">
        <v>1154</v>
      </c>
      <c r="V104" s="525" t="s">
        <v>1154</v>
      </c>
      <c r="W104" s="525" t="s">
        <v>1154</v>
      </c>
      <c r="X104" s="525" t="s">
        <v>1154</v>
      </c>
      <c r="Y104" s="525" t="s">
        <v>1154</v>
      </c>
      <c r="Z104" s="525" t="s">
        <v>1154</v>
      </c>
      <c r="AA104" s="525" t="s">
        <v>1154</v>
      </c>
      <c r="AB104" s="525" t="s">
        <v>1154</v>
      </c>
      <c r="AC104" s="525" t="s">
        <v>1154</v>
      </c>
      <c r="AD104" s="525" t="s">
        <v>1154</v>
      </c>
      <c r="AE104" s="525" t="s">
        <v>1154</v>
      </c>
      <c r="AF104" s="525" t="s">
        <v>1154</v>
      </c>
      <c r="AG104" s="525" t="s">
        <v>1154</v>
      </c>
      <c r="AH104" s="525" t="s">
        <v>1154</v>
      </c>
      <c r="AI104" s="525" t="s">
        <v>1154</v>
      </c>
      <c r="AJ104" s="525" t="s">
        <v>1154</v>
      </c>
      <c r="AK104" s="525" t="s">
        <v>1154</v>
      </c>
      <c r="AL104" s="525" t="s">
        <v>1154</v>
      </c>
      <c r="AM104" s="525">
        <v>55</v>
      </c>
      <c r="AN104" s="525">
        <v>9</v>
      </c>
      <c r="AO104" s="525">
        <v>-26</v>
      </c>
    </row>
    <row r="105" spans="1:41" s="89" customFormat="1" ht="12" customHeight="1">
      <c r="A105" s="560" t="s">
        <v>512</v>
      </c>
      <c r="B105" s="191" t="s">
        <v>216</v>
      </c>
      <c r="C105" s="191"/>
      <c r="D105" s="192"/>
      <c r="E105" s="192"/>
      <c r="F105" s="191" t="s">
        <v>514</v>
      </c>
      <c r="G105" s="192"/>
      <c r="H105" s="192"/>
      <c r="I105" s="193"/>
      <c r="J105" s="988" t="s">
        <v>219</v>
      </c>
      <c r="K105" s="988" t="s">
        <v>219</v>
      </c>
      <c r="L105" s="1013">
        <v>142960</v>
      </c>
      <c r="M105" s="947">
        <v>143176</v>
      </c>
      <c r="N105" s="792">
        <v>163262</v>
      </c>
      <c r="O105" s="792">
        <v>168992</v>
      </c>
      <c r="P105" s="792">
        <v>179351</v>
      </c>
      <c r="Q105" s="792">
        <v>183681</v>
      </c>
      <c r="R105" s="792">
        <v>207135</v>
      </c>
      <c r="S105" s="792">
        <v>227893</v>
      </c>
      <c r="T105" s="792">
        <v>250762</v>
      </c>
      <c r="U105" s="792">
        <v>271383</v>
      </c>
      <c r="V105" s="792">
        <v>289221</v>
      </c>
      <c r="W105" s="792">
        <v>311760</v>
      </c>
      <c r="X105" s="792">
        <v>347018</v>
      </c>
      <c r="Y105" s="792">
        <v>330602</v>
      </c>
      <c r="Z105" s="792">
        <v>295483</v>
      </c>
      <c r="AA105" s="792">
        <v>287084</v>
      </c>
      <c r="AB105" s="792">
        <v>300534</v>
      </c>
      <c r="AC105" s="792">
        <v>303097</v>
      </c>
      <c r="AD105" s="792">
        <v>313134</v>
      </c>
      <c r="AE105" s="1014">
        <v>335460</v>
      </c>
      <c r="AF105" s="792">
        <v>354166</v>
      </c>
      <c r="AG105" s="792">
        <v>385430</v>
      </c>
      <c r="AH105" s="792">
        <v>416438</v>
      </c>
      <c r="AI105" s="792">
        <v>458463</v>
      </c>
      <c r="AJ105" s="792">
        <v>490517</v>
      </c>
      <c r="AK105" s="792">
        <v>485387</v>
      </c>
      <c r="AL105" s="792">
        <v>468547</v>
      </c>
      <c r="AM105" s="792">
        <v>538175</v>
      </c>
      <c r="AN105" s="792">
        <v>611941</v>
      </c>
      <c r="AO105" s="792">
        <v>684384</v>
      </c>
    </row>
    <row r="106" spans="1:41" s="89" customFormat="1" ht="12" customHeight="1">
      <c r="A106" s="401" t="s">
        <v>515</v>
      </c>
      <c r="B106" s="385" t="s">
        <v>216</v>
      </c>
      <c r="C106" s="385"/>
      <c r="D106" s="386"/>
      <c r="E106" s="386"/>
      <c r="F106" s="385" t="s">
        <v>517</v>
      </c>
      <c r="G106" s="386"/>
      <c r="H106" s="386"/>
      <c r="I106" s="387"/>
      <c r="J106" s="385" t="s">
        <v>219</v>
      </c>
      <c r="K106" s="385" t="s">
        <v>219</v>
      </c>
      <c r="L106" s="688">
        <v>137616</v>
      </c>
      <c r="M106" s="607">
        <v>136716</v>
      </c>
      <c r="N106" s="433">
        <v>156713</v>
      </c>
      <c r="O106" s="433">
        <v>161447</v>
      </c>
      <c r="P106" s="433">
        <v>172420</v>
      </c>
      <c r="Q106" s="433">
        <v>175036</v>
      </c>
      <c r="R106" s="433">
        <v>199799</v>
      </c>
      <c r="S106" s="433">
        <v>221688</v>
      </c>
      <c r="T106" s="433">
        <v>244281</v>
      </c>
      <c r="U106" s="433">
        <v>265040</v>
      </c>
      <c r="V106" s="433">
        <v>282074</v>
      </c>
      <c r="W106" s="433">
        <v>303344</v>
      </c>
      <c r="X106" s="433">
        <v>337503</v>
      </c>
      <c r="Y106" s="433">
        <v>320308</v>
      </c>
      <c r="Z106" s="433">
        <v>285019</v>
      </c>
      <c r="AA106" s="433">
        <v>276616</v>
      </c>
      <c r="AB106" s="433">
        <v>290236</v>
      </c>
      <c r="AC106" s="433">
        <v>292610</v>
      </c>
      <c r="AD106" s="433">
        <v>302791</v>
      </c>
      <c r="AE106" s="1012">
        <v>325118</v>
      </c>
      <c r="AF106" s="433">
        <v>343264</v>
      </c>
      <c r="AG106" s="433">
        <v>374290</v>
      </c>
      <c r="AH106" s="433">
        <v>404813</v>
      </c>
      <c r="AI106" s="433">
        <v>447516</v>
      </c>
      <c r="AJ106" s="433">
        <v>479639</v>
      </c>
      <c r="AK106" s="433">
        <v>474596</v>
      </c>
      <c r="AL106" s="433">
        <v>457324</v>
      </c>
      <c r="AM106" s="433">
        <v>527269</v>
      </c>
      <c r="AN106" s="433">
        <v>600626</v>
      </c>
      <c r="AO106" s="433">
        <v>671269</v>
      </c>
    </row>
    <row r="107" spans="1:41" s="89" customFormat="1" ht="12" customHeight="1">
      <c r="A107" s="401" t="s">
        <v>518</v>
      </c>
      <c r="B107" s="385" t="s">
        <v>216</v>
      </c>
      <c r="C107" s="385"/>
      <c r="D107" s="386"/>
      <c r="E107" s="386"/>
      <c r="F107" s="385" t="s">
        <v>520</v>
      </c>
      <c r="G107" s="386"/>
      <c r="H107" s="386"/>
      <c r="I107" s="387"/>
      <c r="J107" s="385" t="s">
        <v>219</v>
      </c>
      <c r="K107" s="385" t="s">
        <v>219</v>
      </c>
      <c r="L107" s="688">
        <v>70361</v>
      </c>
      <c r="M107" s="607">
        <v>80206</v>
      </c>
      <c r="N107" s="433">
        <v>87356</v>
      </c>
      <c r="O107" s="433">
        <v>93983</v>
      </c>
      <c r="P107" s="433">
        <v>92962</v>
      </c>
      <c r="Q107" s="433">
        <v>99881</v>
      </c>
      <c r="R107" s="433">
        <v>105406</v>
      </c>
      <c r="S107" s="433">
        <v>114957</v>
      </c>
      <c r="T107" s="433">
        <v>125399</v>
      </c>
      <c r="U107" s="433">
        <v>136375</v>
      </c>
      <c r="V107" s="433">
        <v>147085</v>
      </c>
      <c r="W107" s="433">
        <v>149631</v>
      </c>
      <c r="X107" s="433">
        <v>166324</v>
      </c>
      <c r="Y107" s="433">
        <v>158360</v>
      </c>
      <c r="Z107" s="433">
        <v>152692</v>
      </c>
      <c r="AA107" s="433">
        <v>149212</v>
      </c>
      <c r="AB107" s="433">
        <v>161205</v>
      </c>
      <c r="AC107" s="433">
        <v>165130</v>
      </c>
      <c r="AD107" s="433">
        <v>170233</v>
      </c>
      <c r="AE107" s="1012">
        <v>181247</v>
      </c>
      <c r="AF107" s="433">
        <v>186692</v>
      </c>
      <c r="AG107" s="433">
        <v>207122</v>
      </c>
      <c r="AH107" s="433">
        <v>228933</v>
      </c>
      <c r="AI107" s="433">
        <v>260601</v>
      </c>
      <c r="AJ107" s="433">
        <v>287227</v>
      </c>
      <c r="AK107" s="433">
        <v>297687</v>
      </c>
      <c r="AL107" s="433">
        <v>227961</v>
      </c>
      <c r="AM107" s="433">
        <v>243327</v>
      </c>
      <c r="AN107" s="433">
        <v>279437</v>
      </c>
      <c r="AO107" s="433">
        <v>312016</v>
      </c>
    </row>
    <row r="108" spans="1:41" s="89" customFormat="1" ht="12" customHeight="1">
      <c r="A108" s="414" t="s">
        <v>518</v>
      </c>
      <c r="B108" s="415" t="s">
        <v>226</v>
      </c>
      <c r="C108" s="977" t="s">
        <v>1736</v>
      </c>
      <c r="D108" s="416"/>
      <c r="E108" s="416"/>
      <c r="F108" s="415" t="s">
        <v>1504</v>
      </c>
      <c r="G108" s="416"/>
      <c r="H108" s="416" t="s">
        <v>1737</v>
      </c>
      <c r="I108" s="417"/>
      <c r="J108" s="780" t="s">
        <v>219</v>
      </c>
      <c r="K108" s="415" t="s">
        <v>219</v>
      </c>
      <c r="L108" s="690">
        <v>46024</v>
      </c>
      <c r="M108" s="608">
        <v>55002</v>
      </c>
      <c r="N108" s="434">
        <v>57953</v>
      </c>
      <c r="O108" s="434">
        <v>64229</v>
      </c>
      <c r="P108" s="434">
        <v>67078</v>
      </c>
      <c r="Q108" s="434">
        <v>73788</v>
      </c>
      <c r="R108" s="434">
        <v>77773</v>
      </c>
      <c r="S108" s="434">
        <v>87088</v>
      </c>
      <c r="T108" s="434">
        <v>94982</v>
      </c>
      <c r="U108" s="434">
        <v>104506</v>
      </c>
      <c r="V108" s="434">
        <v>121925</v>
      </c>
      <c r="W108" s="434">
        <v>122655</v>
      </c>
      <c r="X108" s="434">
        <v>137186</v>
      </c>
      <c r="Y108" s="434">
        <v>132701</v>
      </c>
      <c r="Z108" s="434">
        <v>128907</v>
      </c>
      <c r="AA108" s="434">
        <v>132829</v>
      </c>
      <c r="AB108" s="434">
        <v>140189</v>
      </c>
      <c r="AC108" s="434">
        <v>144186</v>
      </c>
      <c r="AD108" s="434">
        <v>148498</v>
      </c>
      <c r="AE108" s="434">
        <v>156448</v>
      </c>
      <c r="AF108" s="434">
        <v>160273</v>
      </c>
      <c r="AG108" s="434">
        <v>178113</v>
      </c>
      <c r="AH108" s="434">
        <v>199578</v>
      </c>
      <c r="AI108" s="434">
        <v>225944</v>
      </c>
      <c r="AJ108" s="434">
        <v>250200</v>
      </c>
      <c r="AK108" s="434">
        <v>261590</v>
      </c>
      <c r="AL108" s="434">
        <v>183014</v>
      </c>
      <c r="AM108" s="434">
        <v>187981</v>
      </c>
      <c r="AN108" s="434">
        <v>213483</v>
      </c>
      <c r="AO108" s="434">
        <v>237673</v>
      </c>
    </row>
    <row r="109" spans="1:41" s="89" customFormat="1" ht="12" customHeight="1">
      <c r="A109" s="414" t="s">
        <v>518</v>
      </c>
      <c r="B109" s="415" t="s">
        <v>230</v>
      </c>
      <c r="C109" s="977" t="s">
        <v>1738</v>
      </c>
      <c r="D109" s="416"/>
      <c r="E109" s="416"/>
      <c r="F109" s="415" t="s">
        <v>1507</v>
      </c>
      <c r="G109" s="416"/>
      <c r="H109" s="416" t="s">
        <v>1739</v>
      </c>
      <c r="I109" s="417"/>
      <c r="J109" s="780" t="s">
        <v>219</v>
      </c>
      <c r="K109" s="415" t="s">
        <v>219</v>
      </c>
      <c r="L109" s="690">
        <v>15328</v>
      </c>
      <c r="M109" s="608">
        <v>15161</v>
      </c>
      <c r="N109" s="434">
        <v>17589</v>
      </c>
      <c r="O109" s="434">
        <v>16476</v>
      </c>
      <c r="P109" s="434">
        <v>15986</v>
      </c>
      <c r="Q109" s="434">
        <v>17153</v>
      </c>
      <c r="R109" s="434">
        <v>20936</v>
      </c>
      <c r="S109" s="434">
        <v>21627</v>
      </c>
      <c r="T109" s="434">
        <v>23088</v>
      </c>
      <c r="U109" s="434">
        <v>25634</v>
      </c>
      <c r="V109" s="434">
        <v>18832</v>
      </c>
      <c r="W109" s="434">
        <v>19562</v>
      </c>
      <c r="X109" s="434">
        <v>20433</v>
      </c>
      <c r="Y109" s="434">
        <v>15473</v>
      </c>
      <c r="Z109" s="434">
        <v>13630</v>
      </c>
      <c r="AA109" s="434">
        <v>6177</v>
      </c>
      <c r="AB109" s="434">
        <v>8694</v>
      </c>
      <c r="AC109" s="434">
        <v>7885</v>
      </c>
      <c r="AD109" s="434">
        <v>9130</v>
      </c>
      <c r="AE109" s="434">
        <v>10460</v>
      </c>
      <c r="AF109" s="434">
        <v>10728</v>
      </c>
      <c r="AG109" s="434">
        <v>13036</v>
      </c>
      <c r="AH109" s="434">
        <v>13386</v>
      </c>
      <c r="AI109" s="434">
        <v>16143</v>
      </c>
      <c r="AJ109" s="434">
        <v>16337</v>
      </c>
      <c r="AK109" s="434">
        <v>15085</v>
      </c>
      <c r="AL109" s="434">
        <v>19983</v>
      </c>
      <c r="AM109" s="434">
        <v>22384</v>
      </c>
      <c r="AN109" s="434">
        <v>21860</v>
      </c>
      <c r="AO109" s="434">
        <v>27748</v>
      </c>
    </row>
    <row r="110" spans="1:41" s="89" customFormat="1" ht="12" customHeight="1">
      <c r="A110" s="414" t="s">
        <v>518</v>
      </c>
      <c r="B110" s="415" t="s">
        <v>233</v>
      </c>
      <c r="C110" s="977" t="s">
        <v>1740</v>
      </c>
      <c r="D110" s="416"/>
      <c r="E110" s="416"/>
      <c r="F110" s="415" t="s">
        <v>1509</v>
      </c>
      <c r="G110" s="416"/>
      <c r="H110" s="416" t="s">
        <v>1741</v>
      </c>
      <c r="I110" s="417"/>
      <c r="J110" s="780" t="s">
        <v>219</v>
      </c>
      <c r="K110" s="415" t="s">
        <v>219</v>
      </c>
      <c r="L110" s="690">
        <v>9009</v>
      </c>
      <c r="M110" s="608">
        <v>10043</v>
      </c>
      <c r="N110" s="434">
        <v>11814</v>
      </c>
      <c r="O110" s="434">
        <v>13278</v>
      </c>
      <c r="P110" s="434">
        <v>9898</v>
      </c>
      <c r="Q110" s="434">
        <v>8940</v>
      </c>
      <c r="R110" s="434">
        <v>6697</v>
      </c>
      <c r="S110" s="434">
        <v>6242</v>
      </c>
      <c r="T110" s="434">
        <v>7329</v>
      </c>
      <c r="U110" s="434">
        <v>6235</v>
      </c>
      <c r="V110" s="434">
        <v>6328</v>
      </c>
      <c r="W110" s="434">
        <v>7414</v>
      </c>
      <c r="X110" s="434">
        <v>8705</v>
      </c>
      <c r="Y110" s="434">
        <v>10186</v>
      </c>
      <c r="Z110" s="434">
        <v>10155</v>
      </c>
      <c r="AA110" s="434">
        <v>10206</v>
      </c>
      <c r="AB110" s="434">
        <v>12322</v>
      </c>
      <c r="AC110" s="434">
        <v>13059</v>
      </c>
      <c r="AD110" s="434">
        <v>12605</v>
      </c>
      <c r="AE110" s="434">
        <v>14339</v>
      </c>
      <c r="AF110" s="434">
        <v>15691</v>
      </c>
      <c r="AG110" s="434">
        <v>15973</v>
      </c>
      <c r="AH110" s="434">
        <v>15969</v>
      </c>
      <c r="AI110" s="434">
        <v>18514</v>
      </c>
      <c r="AJ110" s="434">
        <v>20690</v>
      </c>
      <c r="AK110" s="434">
        <v>21012</v>
      </c>
      <c r="AL110" s="434">
        <v>24964</v>
      </c>
      <c r="AM110" s="434">
        <v>32962</v>
      </c>
      <c r="AN110" s="434">
        <v>44094</v>
      </c>
      <c r="AO110" s="434">
        <v>46595</v>
      </c>
    </row>
    <row r="111" spans="1:41" s="89" customFormat="1" ht="12" customHeight="1">
      <c r="A111" s="401" t="s">
        <v>521</v>
      </c>
      <c r="B111" s="385" t="s">
        <v>216</v>
      </c>
      <c r="C111" s="385"/>
      <c r="D111" s="386"/>
      <c r="E111" s="386"/>
      <c r="F111" s="385" t="s">
        <v>523</v>
      </c>
      <c r="G111" s="386"/>
      <c r="H111" s="386"/>
      <c r="I111" s="387"/>
      <c r="J111" s="385" t="s">
        <v>219</v>
      </c>
      <c r="K111" s="385" t="s">
        <v>219</v>
      </c>
      <c r="L111" s="688">
        <v>70361</v>
      </c>
      <c r="M111" s="607">
        <v>80206</v>
      </c>
      <c r="N111" s="433">
        <v>87356</v>
      </c>
      <c r="O111" s="433">
        <v>93983</v>
      </c>
      <c r="P111" s="433">
        <v>92962</v>
      </c>
      <c r="Q111" s="433">
        <v>99881</v>
      </c>
      <c r="R111" s="433">
        <v>105406</v>
      </c>
      <c r="S111" s="433">
        <v>114957</v>
      </c>
      <c r="T111" s="433">
        <v>125399</v>
      </c>
      <c r="U111" s="433">
        <v>136375</v>
      </c>
      <c r="V111" s="433">
        <v>147085</v>
      </c>
      <c r="W111" s="433">
        <v>149631</v>
      </c>
      <c r="X111" s="433">
        <v>166324</v>
      </c>
      <c r="Y111" s="433">
        <v>158360</v>
      </c>
      <c r="Z111" s="433">
        <v>152692</v>
      </c>
      <c r="AA111" s="433">
        <v>149212</v>
      </c>
      <c r="AB111" s="433">
        <v>161205</v>
      </c>
      <c r="AC111" s="433">
        <v>165130</v>
      </c>
      <c r="AD111" s="433">
        <v>170233</v>
      </c>
      <c r="AE111" s="1012">
        <v>181247</v>
      </c>
      <c r="AF111" s="433">
        <v>186692</v>
      </c>
      <c r="AG111" s="433">
        <v>207122</v>
      </c>
      <c r="AH111" s="433">
        <v>228933</v>
      </c>
      <c r="AI111" s="433">
        <v>260601</v>
      </c>
      <c r="AJ111" s="433">
        <v>287227</v>
      </c>
      <c r="AK111" s="433">
        <v>297687</v>
      </c>
      <c r="AL111" s="433">
        <v>227961</v>
      </c>
      <c r="AM111" s="433">
        <v>243327</v>
      </c>
      <c r="AN111" s="433">
        <v>279437</v>
      </c>
      <c r="AO111" s="433">
        <v>312016</v>
      </c>
    </row>
    <row r="112" spans="1:41" s="89" customFormat="1" ht="12" customHeight="1">
      <c r="A112" s="414" t="s">
        <v>521</v>
      </c>
      <c r="B112" s="415" t="s">
        <v>226</v>
      </c>
      <c r="C112" s="977" t="s">
        <v>1736</v>
      </c>
      <c r="D112" s="416"/>
      <c r="E112" s="416"/>
      <c r="F112" s="415" t="s">
        <v>1504</v>
      </c>
      <c r="G112" s="416"/>
      <c r="H112" s="416" t="s">
        <v>1737</v>
      </c>
      <c r="I112" s="417"/>
      <c r="J112" s="415" t="s">
        <v>526</v>
      </c>
      <c r="K112" s="415" t="s">
        <v>219</v>
      </c>
      <c r="L112" s="690">
        <v>46024</v>
      </c>
      <c r="M112" s="608">
        <v>55002</v>
      </c>
      <c r="N112" s="434">
        <v>57953</v>
      </c>
      <c r="O112" s="434">
        <v>64229</v>
      </c>
      <c r="P112" s="434">
        <v>67078</v>
      </c>
      <c r="Q112" s="434">
        <v>73788</v>
      </c>
      <c r="R112" s="434">
        <v>77773</v>
      </c>
      <c r="S112" s="434">
        <v>87088</v>
      </c>
      <c r="T112" s="434">
        <v>94982</v>
      </c>
      <c r="U112" s="434">
        <v>104506</v>
      </c>
      <c r="V112" s="434">
        <v>121925</v>
      </c>
      <c r="W112" s="434">
        <v>122655</v>
      </c>
      <c r="X112" s="434">
        <v>137186</v>
      </c>
      <c r="Y112" s="434">
        <v>132701</v>
      </c>
      <c r="Z112" s="434">
        <v>128907</v>
      </c>
      <c r="AA112" s="434">
        <v>132829</v>
      </c>
      <c r="AB112" s="434">
        <v>140189</v>
      </c>
      <c r="AC112" s="434">
        <v>144186</v>
      </c>
      <c r="AD112" s="434">
        <v>148498</v>
      </c>
      <c r="AE112" s="434">
        <v>156448</v>
      </c>
      <c r="AF112" s="434">
        <v>160273</v>
      </c>
      <c r="AG112" s="434">
        <v>178113</v>
      </c>
      <c r="AH112" s="434">
        <v>199578</v>
      </c>
      <c r="AI112" s="434">
        <v>225944</v>
      </c>
      <c r="AJ112" s="434">
        <v>250200</v>
      </c>
      <c r="AK112" s="434">
        <v>261590</v>
      </c>
      <c r="AL112" s="434">
        <v>183014</v>
      </c>
      <c r="AM112" s="434">
        <v>187981</v>
      </c>
      <c r="AN112" s="434">
        <v>213483</v>
      </c>
      <c r="AO112" s="434">
        <v>237673</v>
      </c>
    </row>
    <row r="113" spans="1:41" s="86" customFormat="1" ht="12" customHeight="1">
      <c r="A113" s="414" t="s">
        <v>521</v>
      </c>
      <c r="B113" s="415" t="s">
        <v>230</v>
      </c>
      <c r="C113" s="977" t="s">
        <v>1738</v>
      </c>
      <c r="D113" s="416"/>
      <c r="E113" s="416"/>
      <c r="F113" s="415" t="s">
        <v>1507</v>
      </c>
      <c r="G113" s="416"/>
      <c r="H113" s="416" t="s">
        <v>1739</v>
      </c>
      <c r="I113" s="417"/>
      <c r="J113" s="415" t="s">
        <v>526</v>
      </c>
      <c r="K113" s="415" t="s">
        <v>219</v>
      </c>
      <c r="L113" s="690">
        <v>15328</v>
      </c>
      <c r="M113" s="608">
        <v>15161</v>
      </c>
      <c r="N113" s="434">
        <v>17589</v>
      </c>
      <c r="O113" s="434">
        <v>16476</v>
      </c>
      <c r="P113" s="434">
        <v>15986</v>
      </c>
      <c r="Q113" s="434">
        <v>17153</v>
      </c>
      <c r="R113" s="434">
        <v>20936</v>
      </c>
      <c r="S113" s="434">
        <v>21627</v>
      </c>
      <c r="T113" s="434">
        <v>23088</v>
      </c>
      <c r="U113" s="434">
        <v>25634</v>
      </c>
      <c r="V113" s="434">
        <v>18832</v>
      </c>
      <c r="W113" s="434">
        <v>19562</v>
      </c>
      <c r="X113" s="434">
        <v>20433</v>
      </c>
      <c r="Y113" s="434">
        <v>15473</v>
      </c>
      <c r="Z113" s="434">
        <v>13630</v>
      </c>
      <c r="AA113" s="434">
        <v>6177</v>
      </c>
      <c r="AB113" s="434">
        <v>8694</v>
      </c>
      <c r="AC113" s="434">
        <v>7885</v>
      </c>
      <c r="AD113" s="434">
        <v>9130</v>
      </c>
      <c r="AE113" s="434">
        <v>10460</v>
      </c>
      <c r="AF113" s="434">
        <v>10728</v>
      </c>
      <c r="AG113" s="434">
        <v>13036</v>
      </c>
      <c r="AH113" s="434">
        <v>13386</v>
      </c>
      <c r="AI113" s="434">
        <v>16143</v>
      </c>
      <c r="AJ113" s="434">
        <v>16337</v>
      </c>
      <c r="AK113" s="434">
        <v>15085</v>
      </c>
      <c r="AL113" s="434">
        <v>19983</v>
      </c>
      <c r="AM113" s="434">
        <v>22384</v>
      </c>
      <c r="AN113" s="434">
        <v>21860</v>
      </c>
      <c r="AO113" s="434">
        <v>27748</v>
      </c>
    </row>
    <row r="114" spans="1:41" s="86" customFormat="1" ht="12" customHeight="1">
      <c r="A114" s="414" t="s">
        <v>521</v>
      </c>
      <c r="B114" s="415" t="s">
        <v>233</v>
      </c>
      <c r="C114" s="977" t="s">
        <v>1740</v>
      </c>
      <c r="D114" s="416"/>
      <c r="E114" s="416"/>
      <c r="F114" s="415" t="s">
        <v>1509</v>
      </c>
      <c r="G114" s="416"/>
      <c r="H114" s="416" t="s">
        <v>1741</v>
      </c>
      <c r="I114" s="417"/>
      <c r="J114" s="415" t="s">
        <v>526</v>
      </c>
      <c r="K114" s="415" t="s">
        <v>219</v>
      </c>
      <c r="L114" s="690">
        <v>9009</v>
      </c>
      <c r="M114" s="608">
        <v>10043</v>
      </c>
      <c r="N114" s="434">
        <v>11814</v>
      </c>
      <c r="O114" s="434">
        <v>13278</v>
      </c>
      <c r="P114" s="434">
        <v>9898</v>
      </c>
      <c r="Q114" s="434">
        <v>8940</v>
      </c>
      <c r="R114" s="434">
        <v>6697</v>
      </c>
      <c r="S114" s="434">
        <v>6242</v>
      </c>
      <c r="T114" s="434">
        <v>7329</v>
      </c>
      <c r="U114" s="434">
        <v>6235</v>
      </c>
      <c r="V114" s="434">
        <v>6328</v>
      </c>
      <c r="W114" s="434">
        <v>7414</v>
      </c>
      <c r="X114" s="434">
        <v>8705</v>
      </c>
      <c r="Y114" s="434">
        <v>10186</v>
      </c>
      <c r="Z114" s="434">
        <v>10155</v>
      </c>
      <c r="AA114" s="434">
        <v>10206</v>
      </c>
      <c r="AB114" s="434">
        <v>12322</v>
      </c>
      <c r="AC114" s="434">
        <v>13059</v>
      </c>
      <c r="AD114" s="434">
        <v>12605</v>
      </c>
      <c r="AE114" s="434">
        <v>14339</v>
      </c>
      <c r="AF114" s="434">
        <v>15691</v>
      </c>
      <c r="AG114" s="434">
        <v>15973</v>
      </c>
      <c r="AH114" s="434">
        <v>15969</v>
      </c>
      <c r="AI114" s="434">
        <v>18514</v>
      </c>
      <c r="AJ114" s="434">
        <v>20690</v>
      </c>
      <c r="AK114" s="434">
        <v>21012</v>
      </c>
      <c r="AL114" s="434">
        <v>24964</v>
      </c>
      <c r="AM114" s="434">
        <v>32962</v>
      </c>
      <c r="AN114" s="434">
        <v>44094</v>
      </c>
      <c r="AO114" s="434">
        <v>46595</v>
      </c>
    </row>
    <row r="115" spans="1:41" s="86" customFormat="1" ht="12" customHeight="1">
      <c r="A115" s="401" t="s">
        <v>544</v>
      </c>
      <c r="B115" s="385" t="s">
        <v>216</v>
      </c>
      <c r="C115" s="385"/>
      <c r="D115" s="386"/>
      <c r="E115" s="386"/>
      <c r="F115" s="385" t="s">
        <v>546</v>
      </c>
      <c r="G115" s="386"/>
      <c r="H115" s="386"/>
      <c r="I115" s="387"/>
      <c r="J115" s="385" t="s">
        <v>219</v>
      </c>
      <c r="K115" s="385" t="s">
        <v>219</v>
      </c>
      <c r="L115" s="688" t="s">
        <v>1154</v>
      </c>
      <c r="M115" s="607" t="s">
        <v>1154</v>
      </c>
      <c r="N115" s="433" t="s">
        <v>1154</v>
      </c>
      <c r="O115" s="433" t="s">
        <v>1154</v>
      </c>
      <c r="P115" s="433" t="s">
        <v>1154</v>
      </c>
      <c r="Q115" s="433" t="s">
        <v>1154</v>
      </c>
      <c r="R115" s="433" t="s">
        <v>1154</v>
      </c>
      <c r="S115" s="433" t="s">
        <v>1154</v>
      </c>
      <c r="T115" s="433" t="s">
        <v>1154</v>
      </c>
      <c r="U115" s="433" t="s">
        <v>1154</v>
      </c>
      <c r="V115" s="433" t="s">
        <v>1154</v>
      </c>
      <c r="W115" s="433" t="s">
        <v>1154</v>
      </c>
      <c r="X115" s="433" t="s">
        <v>1154</v>
      </c>
      <c r="Y115" s="433" t="s">
        <v>1154</v>
      </c>
      <c r="Z115" s="433" t="s">
        <v>1154</v>
      </c>
      <c r="AA115" s="433" t="s">
        <v>1154</v>
      </c>
      <c r="AB115" s="433" t="s">
        <v>1154</v>
      </c>
      <c r="AC115" s="433" t="s">
        <v>1154</v>
      </c>
      <c r="AD115" s="433" t="s">
        <v>1154</v>
      </c>
      <c r="AE115" s="1012" t="s">
        <v>1154</v>
      </c>
      <c r="AF115" s="433" t="s">
        <v>1154</v>
      </c>
      <c r="AG115" s="433" t="s">
        <v>1154</v>
      </c>
      <c r="AH115" s="433" t="s">
        <v>1154</v>
      </c>
      <c r="AI115" s="433" t="s">
        <v>1154</v>
      </c>
      <c r="AJ115" s="433" t="s">
        <v>1154</v>
      </c>
      <c r="AK115" s="433" t="s">
        <v>1154</v>
      </c>
      <c r="AL115" s="433" t="s">
        <v>1154</v>
      </c>
      <c r="AM115" s="433" t="s">
        <v>1154</v>
      </c>
      <c r="AN115" s="433" t="s">
        <v>1154</v>
      </c>
      <c r="AO115" s="433" t="s">
        <v>1154</v>
      </c>
    </row>
    <row r="116" spans="1:41" s="86" customFormat="1" ht="12" customHeight="1">
      <c r="A116" s="401" t="s">
        <v>547</v>
      </c>
      <c r="B116" s="385" t="s">
        <v>216</v>
      </c>
      <c r="C116" s="385"/>
      <c r="D116" s="386"/>
      <c r="E116" s="386"/>
      <c r="F116" s="385" t="s">
        <v>549</v>
      </c>
      <c r="G116" s="386"/>
      <c r="H116" s="386"/>
      <c r="I116" s="387"/>
      <c r="J116" s="385" t="s">
        <v>219</v>
      </c>
      <c r="K116" s="385" t="s">
        <v>219</v>
      </c>
      <c r="L116" s="688">
        <v>67255</v>
      </c>
      <c r="M116" s="607">
        <v>56510</v>
      </c>
      <c r="N116" s="433">
        <v>69357</v>
      </c>
      <c r="O116" s="433">
        <v>67464</v>
      </c>
      <c r="P116" s="433">
        <v>79458</v>
      </c>
      <c r="Q116" s="433">
        <v>75155</v>
      </c>
      <c r="R116" s="433">
        <v>94393</v>
      </c>
      <c r="S116" s="433">
        <v>106731</v>
      </c>
      <c r="T116" s="433">
        <v>118882</v>
      </c>
      <c r="U116" s="433">
        <v>128665</v>
      </c>
      <c r="V116" s="433">
        <v>134989</v>
      </c>
      <c r="W116" s="433">
        <v>153713</v>
      </c>
      <c r="X116" s="433">
        <v>171179</v>
      </c>
      <c r="Y116" s="433">
        <v>161948</v>
      </c>
      <c r="Z116" s="433">
        <v>132327</v>
      </c>
      <c r="AA116" s="433">
        <v>127404</v>
      </c>
      <c r="AB116" s="433">
        <v>129031</v>
      </c>
      <c r="AC116" s="433">
        <v>127480</v>
      </c>
      <c r="AD116" s="433">
        <v>132558</v>
      </c>
      <c r="AE116" s="1012">
        <v>143871</v>
      </c>
      <c r="AF116" s="433">
        <v>156572</v>
      </c>
      <c r="AG116" s="433">
        <v>167168</v>
      </c>
      <c r="AH116" s="433">
        <v>175880</v>
      </c>
      <c r="AI116" s="433">
        <v>186915</v>
      </c>
      <c r="AJ116" s="433">
        <v>192412</v>
      </c>
      <c r="AK116" s="433">
        <v>176909</v>
      </c>
      <c r="AL116" s="433">
        <v>229363</v>
      </c>
      <c r="AM116" s="433">
        <v>283942</v>
      </c>
      <c r="AN116" s="433">
        <v>321189</v>
      </c>
      <c r="AO116" s="433">
        <v>359253</v>
      </c>
    </row>
    <row r="117" spans="1:41" s="86" customFormat="1" ht="12" customHeight="1">
      <c r="A117" s="414" t="s">
        <v>547</v>
      </c>
      <c r="B117" s="415" t="s">
        <v>226</v>
      </c>
      <c r="C117" s="977" t="s">
        <v>1742</v>
      </c>
      <c r="D117" s="416"/>
      <c r="E117" s="416"/>
      <c r="F117" s="415" t="s">
        <v>1504</v>
      </c>
      <c r="G117" s="416"/>
      <c r="H117" s="416" t="s">
        <v>1415</v>
      </c>
      <c r="I117" s="417"/>
      <c r="J117" s="415" t="s">
        <v>553</v>
      </c>
      <c r="K117" s="415" t="s">
        <v>219</v>
      </c>
      <c r="L117" s="690">
        <v>64946</v>
      </c>
      <c r="M117" s="608">
        <v>53499</v>
      </c>
      <c r="N117" s="434">
        <v>65070</v>
      </c>
      <c r="O117" s="434">
        <v>62274</v>
      </c>
      <c r="P117" s="434">
        <v>68837</v>
      </c>
      <c r="Q117" s="434">
        <v>69354</v>
      </c>
      <c r="R117" s="434">
        <v>89055</v>
      </c>
      <c r="S117" s="434">
        <v>100810</v>
      </c>
      <c r="T117" s="434">
        <v>112671</v>
      </c>
      <c r="U117" s="434">
        <v>122813</v>
      </c>
      <c r="V117" s="434">
        <v>128788</v>
      </c>
      <c r="W117" s="434">
        <v>147263</v>
      </c>
      <c r="X117" s="434">
        <v>164599</v>
      </c>
      <c r="Y117" s="434">
        <v>155884</v>
      </c>
      <c r="Z117" s="434">
        <v>126521</v>
      </c>
      <c r="AA117" s="434">
        <v>121470</v>
      </c>
      <c r="AB117" s="434">
        <v>123398</v>
      </c>
      <c r="AC117" s="434">
        <v>121682</v>
      </c>
      <c r="AD117" s="434">
        <v>126461</v>
      </c>
      <c r="AE117" s="434">
        <v>137658</v>
      </c>
      <c r="AF117" s="434">
        <v>150148</v>
      </c>
      <c r="AG117" s="434">
        <v>160452</v>
      </c>
      <c r="AH117" s="434">
        <v>168609</v>
      </c>
      <c r="AI117" s="434">
        <v>178937</v>
      </c>
      <c r="AJ117" s="434">
        <v>185613</v>
      </c>
      <c r="AK117" s="434">
        <v>169901</v>
      </c>
      <c r="AL117" s="434">
        <v>221277</v>
      </c>
      <c r="AM117" s="434">
        <v>274001</v>
      </c>
      <c r="AN117" s="434">
        <v>269127</v>
      </c>
      <c r="AO117" s="434">
        <v>306571</v>
      </c>
    </row>
    <row r="118" spans="1:41" s="86" customFormat="1" ht="12" customHeight="1">
      <c r="A118" s="414" t="s">
        <v>547</v>
      </c>
      <c r="B118" s="415" t="s">
        <v>230</v>
      </c>
      <c r="C118" s="977" t="s">
        <v>1743</v>
      </c>
      <c r="D118" s="416"/>
      <c r="E118" s="416"/>
      <c r="F118" s="415" t="s">
        <v>1507</v>
      </c>
      <c r="G118" s="416"/>
      <c r="H118" s="416" t="s">
        <v>1744</v>
      </c>
      <c r="I118" s="417"/>
      <c r="J118" s="415" t="s">
        <v>553</v>
      </c>
      <c r="K118" s="415" t="s">
        <v>219</v>
      </c>
      <c r="L118" s="690">
        <v>2309</v>
      </c>
      <c r="M118" s="608">
        <v>3011</v>
      </c>
      <c r="N118" s="434">
        <v>4287</v>
      </c>
      <c r="O118" s="434">
        <v>5190</v>
      </c>
      <c r="P118" s="434">
        <v>10621</v>
      </c>
      <c r="Q118" s="434">
        <v>5801</v>
      </c>
      <c r="R118" s="434">
        <v>5338</v>
      </c>
      <c r="S118" s="434">
        <v>5897</v>
      </c>
      <c r="T118" s="434">
        <v>5984</v>
      </c>
      <c r="U118" s="434">
        <v>5587</v>
      </c>
      <c r="V118" s="434">
        <v>5936</v>
      </c>
      <c r="W118" s="434">
        <v>6183</v>
      </c>
      <c r="X118" s="434">
        <v>6027</v>
      </c>
      <c r="Y118" s="434">
        <v>5764</v>
      </c>
      <c r="Z118" s="434">
        <v>5470</v>
      </c>
      <c r="AA118" s="434">
        <v>5757</v>
      </c>
      <c r="AB118" s="434">
        <v>5418</v>
      </c>
      <c r="AC118" s="434">
        <v>5608</v>
      </c>
      <c r="AD118" s="434">
        <v>5900</v>
      </c>
      <c r="AE118" s="434">
        <v>6019</v>
      </c>
      <c r="AF118" s="434">
        <v>6162</v>
      </c>
      <c r="AG118" s="434">
        <v>6401</v>
      </c>
      <c r="AH118" s="434">
        <v>6934</v>
      </c>
      <c r="AI118" s="434">
        <v>7698</v>
      </c>
      <c r="AJ118" s="434">
        <v>6475</v>
      </c>
      <c r="AK118" s="434">
        <v>6622</v>
      </c>
      <c r="AL118" s="434">
        <v>7742</v>
      </c>
      <c r="AM118" s="434">
        <v>9365</v>
      </c>
      <c r="AN118" s="434">
        <v>10463</v>
      </c>
      <c r="AO118" s="434">
        <v>10673</v>
      </c>
    </row>
    <row r="119" spans="1:41" s="86" customFormat="1" ht="12" customHeight="1">
      <c r="A119" s="414" t="s">
        <v>547</v>
      </c>
      <c r="B119" s="415" t="s">
        <v>233</v>
      </c>
      <c r="C119" s="977" t="s">
        <v>1745</v>
      </c>
      <c r="D119" s="416"/>
      <c r="E119" s="416"/>
      <c r="F119" s="415" t="s">
        <v>1509</v>
      </c>
      <c r="G119" s="416"/>
      <c r="H119" s="416" t="s">
        <v>1746</v>
      </c>
      <c r="I119" s="417"/>
      <c r="J119" s="415" t="s">
        <v>553</v>
      </c>
      <c r="K119" s="415" t="s">
        <v>219</v>
      </c>
      <c r="L119" s="690">
        <v>0</v>
      </c>
      <c r="M119" s="608">
        <v>0</v>
      </c>
      <c r="N119" s="434">
        <v>0</v>
      </c>
      <c r="O119" s="434">
        <v>0</v>
      </c>
      <c r="P119" s="434">
        <v>0</v>
      </c>
      <c r="Q119" s="434">
        <v>0</v>
      </c>
      <c r="R119" s="434">
        <v>0</v>
      </c>
      <c r="S119" s="434">
        <v>24</v>
      </c>
      <c r="T119" s="434">
        <v>227</v>
      </c>
      <c r="U119" s="434">
        <v>265</v>
      </c>
      <c r="V119" s="434">
        <v>265</v>
      </c>
      <c r="W119" s="434">
        <v>267</v>
      </c>
      <c r="X119" s="434">
        <v>553</v>
      </c>
      <c r="Y119" s="434">
        <v>300</v>
      </c>
      <c r="Z119" s="434">
        <v>336</v>
      </c>
      <c r="AA119" s="434">
        <v>177</v>
      </c>
      <c r="AB119" s="434">
        <v>215</v>
      </c>
      <c r="AC119" s="434">
        <v>190</v>
      </c>
      <c r="AD119" s="434">
        <v>197</v>
      </c>
      <c r="AE119" s="434">
        <v>194</v>
      </c>
      <c r="AF119" s="434">
        <v>262</v>
      </c>
      <c r="AG119" s="434">
        <v>315</v>
      </c>
      <c r="AH119" s="434">
        <v>337</v>
      </c>
      <c r="AI119" s="434">
        <v>280</v>
      </c>
      <c r="AJ119" s="434">
        <v>324</v>
      </c>
      <c r="AK119" s="434">
        <v>386</v>
      </c>
      <c r="AL119" s="434">
        <v>344</v>
      </c>
      <c r="AM119" s="434">
        <v>576</v>
      </c>
      <c r="AN119" s="434">
        <v>965</v>
      </c>
      <c r="AO119" s="434">
        <v>985</v>
      </c>
    </row>
    <row r="120" spans="1:41" s="86" customFormat="1" ht="12" customHeight="1">
      <c r="A120" s="414" t="s">
        <v>547</v>
      </c>
      <c r="B120" s="415" t="s">
        <v>287</v>
      </c>
      <c r="C120" s="415" t="s">
        <v>1747</v>
      </c>
      <c r="D120" s="416"/>
      <c r="E120" s="416"/>
      <c r="F120" s="415" t="s">
        <v>1511</v>
      </c>
      <c r="G120" s="416"/>
      <c r="H120" s="416"/>
      <c r="I120" s="417"/>
      <c r="J120" s="415" t="s">
        <v>553</v>
      </c>
      <c r="K120" s="415" t="s">
        <v>219</v>
      </c>
      <c r="L120" s="690"/>
      <c r="M120" s="608"/>
      <c r="N120" s="434"/>
      <c r="O120" s="434"/>
      <c r="P120" s="434"/>
      <c r="Q120" s="434"/>
      <c r="R120" s="434"/>
      <c r="S120" s="434"/>
      <c r="T120" s="434"/>
      <c r="U120" s="434"/>
      <c r="V120" s="434"/>
      <c r="W120" s="434"/>
      <c r="X120" s="434"/>
      <c r="Y120" s="434"/>
      <c r="Z120" s="434"/>
      <c r="AA120" s="434"/>
      <c r="AB120" s="434"/>
      <c r="AC120" s="434"/>
      <c r="AD120" s="434"/>
      <c r="AE120" s="434"/>
      <c r="AF120" s="434"/>
      <c r="AG120" s="434"/>
      <c r="AH120" s="434"/>
      <c r="AI120" s="434"/>
      <c r="AJ120" s="434"/>
      <c r="AK120" s="434"/>
      <c r="AL120" s="434"/>
      <c r="AM120" s="434"/>
      <c r="AN120" s="434">
        <v>40634</v>
      </c>
      <c r="AO120" s="434">
        <v>40024</v>
      </c>
    </row>
    <row r="121" spans="1:41" s="86" customFormat="1" ht="12" customHeight="1">
      <c r="A121" s="414" t="s">
        <v>547</v>
      </c>
      <c r="B121" s="415" t="s">
        <v>290</v>
      </c>
      <c r="C121" s="415" t="s">
        <v>1748</v>
      </c>
      <c r="D121" s="416"/>
      <c r="E121" s="416"/>
      <c r="F121" s="415" t="s">
        <v>1513</v>
      </c>
      <c r="G121" s="416"/>
      <c r="H121" s="416"/>
      <c r="I121" s="417"/>
      <c r="J121" s="415" t="s">
        <v>553</v>
      </c>
      <c r="K121" s="415" t="s">
        <v>219</v>
      </c>
      <c r="L121" s="690"/>
      <c r="M121" s="608"/>
      <c r="N121" s="434"/>
      <c r="O121" s="434"/>
      <c r="P121" s="434"/>
      <c r="Q121" s="434"/>
      <c r="R121" s="434"/>
      <c r="S121" s="434"/>
      <c r="T121" s="434"/>
      <c r="U121" s="434"/>
      <c r="V121" s="434"/>
      <c r="W121" s="434"/>
      <c r="X121" s="434"/>
      <c r="Y121" s="434"/>
      <c r="Z121" s="434"/>
      <c r="AA121" s="434"/>
      <c r="AB121" s="434"/>
      <c r="AC121" s="434"/>
      <c r="AD121" s="434"/>
      <c r="AE121" s="434"/>
      <c r="AF121" s="434"/>
      <c r="AG121" s="434"/>
      <c r="AH121" s="434"/>
      <c r="AI121" s="434"/>
      <c r="AJ121" s="434"/>
      <c r="AK121" s="434"/>
      <c r="AL121" s="434"/>
      <c r="AM121" s="434"/>
      <c r="AN121" s="434"/>
      <c r="AO121" s="434">
        <v>1000</v>
      </c>
    </row>
    <row r="122" spans="1:41" s="86" customFormat="1" ht="12" customHeight="1">
      <c r="A122" s="401" t="s">
        <v>550</v>
      </c>
      <c r="B122" s="385" t="s">
        <v>216</v>
      </c>
      <c r="C122" s="385"/>
      <c r="D122" s="386"/>
      <c r="E122" s="386"/>
      <c r="F122" s="385" t="s">
        <v>552</v>
      </c>
      <c r="G122" s="386"/>
      <c r="H122" s="386"/>
      <c r="I122" s="387"/>
      <c r="J122" s="385" t="s">
        <v>219</v>
      </c>
      <c r="K122" s="385" t="s">
        <v>219</v>
      </c>
      <c r="L122" s="688">
        <v>67255</v>
      </c>
      <c r="M122" s="607">
        <v>56510</v>
      </c>
      <c r="N122" s="433">
        <v>69357</v>
      </c>
      <c r="O122" s="433">
        <v>67464</v>
      </c>
      <c r="P122" s="433">
        <v>79458</v>
      </c>
      <c r="Q122" s="433">
        <v>75155</v>
      </c>
      <c r="R122" s="433">
        <v>94393</v>
      </c>
      <c r="S122" s="433">
        <v>106731</v>
      </c>
      <c r="T122" s="433">
        <v>118882</v>
      </c>
      <c r="U122" s="433">
        <v>128665</v>
      </c>
      <c r="V122" s="433">
        <v>134989</v>
      </c>
      <c r="W122" s="433">
        <v>153713</v>
      </c>
      <c r="X122" s="433">
        <v>171179</v>
      </c>
      <c r="Y122" s="433">
        <v>161948</v>
      </c>
      <c r="Z122" s="433">
        <v>132327</v>
      </c>
      <c r="AA122" s="433">
        <v>127404</v>
      </c>
      <c r="AB122" s="433">
        <v>129031</v>
      </c>
      <c r="AC122" s="433">
        <v>127480</v>
      </c>
      <c r="AD122" s="433">
        <v>132558</v>
      </c>
      <c r="AE122" s="1012">
        <v>143871</v>
      </c>
      <c r="AF122" s="433">
        <v>156572</v>
      </c>
      <c r="AG122" s="433">
        <v>167168</v>
      </c>
      <c r="AH122" s="433">
        <v>175880</v>
      </c>
      <c r="AI122" s="433">
        <v>186915</v>
      </c>
      <c r="AJ122" s="433">
        <v>192412</v>
      </c>
      <c r="AK122" s="433">
        <v>176909</v>
      </c>
      <c r="AL122" s="433">
        <v>229363</v>
      </c>
      <c r="AM122" s="433">
        <v>283942</v>
      </c>
      <c r="AN122" s="433">
        <v>321189</v>
      </c>
      <c r="AO122" s="433">
        <v>359253</v>
      </c>
    </row>
    <row r="123" spans="1:41" s="86" customFormat="1" ht="12" customHeight="1">
      <c r="A123" s="414" t="s">
        <v>550</v>
      </c>
      <c r="B123" s="415" t="s">
        <v>226</v>
      </c>
      <c r="C123" s="977" t="s">
        <v>1742</v>
      </c>
      <c r="D123" s="416"/>
      <c r="E123" s="416"/>
      <c r="F123" s="415" t="s">
        <v>1504</v>
      </c>
      <c r="G123" s="416"/>
      <c r="H123" s="416" t="s">
        <v>1415</v>
      </c>
      <c r="I123" s="417"/>
      <c r="J123" s="780" t="s">
        <v>219</v>
      </c>
      <c r="K123" s="415" t="s">
        <v>219</v>
      </c>
      <c r="L123" s="690">
        <v>64946</v>
      </c>
      <c r="M123" s="608">
        <v>53499</v>
      </c>
      <c r="N123" s="434">
        <v>65070</v>
      </c>
      <c r="O123" s="434">
        <v>62274</v>
      </c>
      <c r="P123" s="434">
        <v>68837</v>
      </c>
      <c r="Q123" s="434">
        <v>69354</v>
      </c>
      <c r="R123" s="434">
        <v>89055</v>
      </c>
      <c r="S123" s="434">
        <v>100810</v>
      </c>
      <c r="T123" s="434">
        <v>112671</v>
      </c>
      <c r="U123" s="434">
        <v>122813</v>
      </c>
      <c r="V123" s="434">
        <v>128788</v>
      </c>
      <c r="W123" s="434">
        <v>147263</v>
      </c>
      <c r="X123" s="434">
        <v>164599</v>
      </c>
      <c r="Y123" s="434">
        <v>155884</v>
      </c>
      <c r="Z123" s="434">
        <v>126521</v>
      </c>
      <c r="AA123" s="434">
        <v>121470</v>
      </c>
      <c r="AB123" s="434">
        <v>123398</v>
      </c>
      <c r="AC123" s="434">
        <v>121682</v>
      </c>
      <c r="AD123" s="434">
        <v>126461</v>
      </c>
      <c r="AE123" s="434">
        <v>137658</v>
      </c>
      <c r="AF123" s="434">
        <v>150148</v>
      </c>
      <c r="AG123" s="434">
        <v>160452</v>
      </c>
      <c r="AH123" s="434">
        <v>168609</v>
      </c>
      <c r="AI123" s="434">
        <v>178937</v>
      </c>
      <c r="AJ123" s="434">
        <v>185613</v>
      </c>
      <c r="AK123" s="434">
        <v>169901</v>
      </c>
      <c r="AL123" s="434">
        <v>221277</v>
      </c>
      <c r="AM123" s="434">
        <v>274001</v>
      </c>
      <c r="AN123" s="434">
        <v>269127</v>
      </c>
      <c r="AO123" s="434">
        <v>306571</v>
      </c>
    </row>
    <row r="124" spans="1:41" s="86" customFormat="1" ht="12" customHeight="1">
      <c r="A124" s="414" t="s">
        <v>550</v>
      </c>
      <c r="B124" s="415" t="s">
        <v>230</v>
      </c>
      <c r="C124" s="977" t="s">
        <v>1743</v>
      </c>
      <c r="D124" s="416"/>
      <c r="E124" s="416"/>
      <c r="F124" s="415" t="s">
        <v>1507</v>
      </c>
      <c r="G124" s="416"/>
      <c r="H124" s="416" t="s">
        <v>1744</v>
      </c>
      <c r="I124" s="417"/>
      <c r="J124" s="780" t="s">
        <v>219</v>
      </c>
      <c r="K124" s="415" t="s">
        <v>219</v>
      </c>
      <c r="L124" s="690">
        <v>2309</v>
      </c>
      <c r="M124" s="608">
        <v>3011</v>
      </c>
      <c r="N124" s="434">
        <v>4287</v>
      </c>
      <c r="O124" s="434">
        <v>5190</v>
      </c>
      <c r="P124" s="434">
        <v>10621</v>
      </c>
      <c r="Q124" s="434">
        <v>5801</v>
      </c>
      <c r="R124" s="434">
        <v>5338</v>
      </c>
      <c r="S124" s="434">
        <v>5897</v>
      </c>
      <c r="T124" s="434">
        <v>5984</v>
      </c>
      <c r="U124" s="434">
        <v>5587</v>
      </c>
      <c r="V124" s="434">
        <v>5936</v>
      </c>
      <c r="W124" s="434">
        <v>6183</v>
      </c>
      <c r="X124" s="434">
        <v>6027</v>
      </c>
      <c r="Y124" s="434">
        <v>5764</v>
      </c>
      <c r="Z124" s="434">
        <v>5470</v>
      </c>
      <c r="AA124" s="434">
        <v>5757</v>
      </c>
      <c r="AB124" s="434">
        <v>5418</v>
      </c>
      <c r="AC124" s="434">
        <v>5608</v>
      </c>
      <c r="AD124" s="434">
        <v>5900</v>
      </c>
      <c r="AE124" s="434">
        <v>6019</v>
      </c>
      <c r="AF124" s="434">
        <v>6162</v>
      </c>
      <c r="AG124" s="434">
        <v>6401</v>
      </c>
      <c r="AH124" s="434">
        <v>6934</v>
      </c>
      <c r="AI124" s="434">
        <v>7698</v>
      </c>
      <c r="AJ124" s="434">
        <v>6475</v>
      </c>
      <c r="AK124" s="434">
        <v>6622</v>
      </c>
      <c r="AL124" s="434">
        <v>7742</v>
      </c>
      <c r="AM124" s="434">
        <v>9365</v>
      </c>
      <c r="AN124" s="434">
        <v>10463</v>
      </c>
      <c r="AO124" s="434">
        <v>10673</v>
      </c>
    </row>
    <row r="125" spans="1:41" s="86" customFormat="1" ht="12" customHeight="1">
      <c r="A125" s="414" t="s">
        <v>550</v>
      </c>
      <c r="B125" s="415" t="s">
        <v>233</v>
      </c>
      <c r="C125" s="977" t="s">
        <v>1745</v>
      </c>
      <c r="D125" s="416"/>
      <c r="E125" s="416"/>
      <c r="F125" s="415" t="s">
        <v>1509</v>
      </c>
      <c r="G125" s="416"/>
      <c r="H125" s="416" t="s">
        <v>1746</v>
      </c>
      <c r="I125" s="417"/>
      <c r="J125" s="780" t="s">
        <v>219</v>
      </c>
      <c r="K125" s="415" t="s">
        <v>219</v>
      </c>
      <c r="L125" s="690" t="s">
        <v>1154</v>
      </c>
      <c r="M125" s="608" t="s">
        <v>1154</v>
      </c>
      <c r="N125" s="434" t="s">
        <v>1154</v>
      </c>
      <c r="O125" s="434" t="s">
        <v>1154</v>
      </c>
      <c r="P125" s="434" t="s">
        <v>1154</v>
      </c>
      <c r="Q125" s="434" t="s">
        <v>1154</v>
      </c>
      <c r="R125" s="434" t="s">
        <v>1154</v>
      </c>
      <c r="S125" s="434">
        <v>24</v>
      </c>
      <c r="T125" s="434">
        <v>227</v>
      </c>
      <c r="U125" s="434">
        <v>265</v>
      </c>
      <c r="V125" s="434">
        <v>265</v>
      </c>
      <c r="W125" s="434">
        <v>267</v>
      </c>
      <c r="X125" s="434">
        <v>553</v>
      </c>
      <c r="Y125" s="434">
        <v>300</v>
      </c>
      <c r="Z125" s="434">
        <v>336</v>
      </c>
      <c r="AA125" s="434">
        <v>177</v>
      </c>
      <c r="AB125" s="434">
        <v>215</v>
      </c>
      <c r="AC125" s="434">
        <v>190</v>
      </c>
      <c r="AD125" s="434">
        <v>197</v>
      </c>
      <c r="AE125" s="434">
        <v>194</v>
      </c>
      <c r="AF125" s="434">
        <v>262</v>
      </c>
      <c r="AG125" s="434">
        <v>315</v>
      </c>
      <c r="AH125" s="434">
        <v>337</v>
      </c>
      <c r="AI125" s="434">
        <v>280</v>
      </c>
      <c r="AJ125" s="434">
        <v>324</v>
      </c>
      <c r="AK125" s="434">
        <v>386</v>
      </c>
      <c r="AL125" s="434">
        <v>344</v>
      </c>
      <c r="AM125" s="434">
        <v>576</v>
      </c>
      <c r="AN125" s="434">
        <v>965</v>
      </c>
      <c r="AO125" s="434">
        <v>985</v>
      </c>
    </row>
    <row r="126" spans="1:41" s="86" customFormat="1" ht="12" customHeight="1">
      <c r="A126" s="414" t="s">
        <v>550</v>
      </c>
      <c r="B126" s="415" t="s">
        <v>287</v>
      </c>
      <c r="C126" s="415" t="s">
        <v>1749</v>
      </c>
      <c r="D126" s="416"/>
      <c r="E126" s="416"/>
      <c r="F126" s="415" t="s">
        <v>1511</v>
      </c>
      <c r="G126" s="416"/>
      <c r="H126" s="416" t="s">
        <v>1750</v>
      </c>
      <c r="I126" s="417"/>
      <c r="J126" s="780" t="s">
        <v>219</v>
      </c>
      <c r="K126" s="415" t="s">
        <v>219</v>
      </c>
      <c r="L126" s="690"/>
      <c r="M126" s="608"/>
      <c r="N126" s="434"/>
      <c r="O126" s="434"/>
      <c r="P126" s="434"/>
      <c r="Q126" s="434"/>
      <c r="R126" s="434"/>
      <c r="S126" s="434"/>
      <c r="T126" s="434"/>
      <c r="U126" s="434"/>
      <c r="V126" s="434"/>
      <c r="W126" s="434"/>
      <c r="X126" s="434"/>
      <c r="Y126" s="434"/>
      <c r="Z126" s="434"/>
      <c r="AA126" s="434"/>
      <c r="AB126" s="434"/>
      <c r="AC126" s="434"/>
      <c r="AD126" s="434"/>
      <c r="AE126" s="434"/>
      <c r="AF126" s="434"/>
      <c r="AG126" s="434"/>
      <c r="AH126" s="434"/>
      <c r="AI126" s="434"/>
      <c r="AJ126" s="434"/>
      <c r="AK126" s="434"/>
      <c r="AL126" s="434"/>
      <c r="AM126" s="434"/>
      <c r="AN126" s="434">
        <v>40634</v>
      </c>
      <c r="AO126" s="434">
        <v>40024</v>
      </c>
    </row>
    <row r="127" spans="1:41" s="86" customFormat="1" ht="12" customHeight="1">
      <c r="A127" s="414" t="s">
        <v>550</v>
      </c>
      <c r="B127" s="415" t="s">
        <v>290</v>
      </c>
      <c r="C127" s="415" t="s">
        <v>1748</v>
      </c>
      <c r="D127" s="416"/>
      <c r="E127" s="416"/>
      <c r="F127" s="415" t="s">
        <v>1513</v>
      </c>
      <c r="G127" s="416"/>
      <c r="H127" s="416" t="s">
        <v>1751</v>
      </c>
      <c r="I127" s="417"/>
      <c r="J127" s="780" t="s">
        <v>219</v>
      </c>
      <c r="K127" s="415" t="s">
        <v>219</v>
      </c>
      <c r="L127" s="690"/>
      <c r="M127" s="608"/>
      <c r="N127" s="434"/>
      <c r="O127" s="434"/>
      <c r="P127" s="434"/>
      <c r="Q127" s="434"/>
      <c r="R127" s="434"/>
      <c r="S127" s="434"/>
      <c r="T127" s="434"/>
      <c r="U127" s="434"/>
      <c r="V127" s="434"/>
      <c r="W127" s="434"/>
      <c r="X127" s="434"/>
      <c r="Y127" s="434"/>
      <c r="Z127" s="434"/>
      <c r="AA127" s="434"/>
      <c r="AB127" s="434"/>
      <c r="AC127" s="434"/>
      <c r="AD127" s="434"/>
      <c r="AE127" s="434"/>
      <c r="AF127" s="434"/>
      <c r="AG127" s="434"/>
      <c r="AH127" s="434"/>
      <c r="AI127" s="434"/>
      <c r="AJ127" s="434"/>
      <c r="AK127" s="434"/>
      <c r="AL127" s="434"/>
      <c r="AM127" s="434"/>
      <c r="AN127" s="434"/>
      <c r="AO127" s="434">
        <v>1000</v>
      </c>
    </row>
    <row r="128" spans="1:41" s="86" customFormat="1" ht="12" customHeight="1">
      <c r="A128" s="401" t="s">
        <v>558</v>
      </c>
      <c r="B128" s="385" t="s">
        <v>216</v>
      </c>
      <c r="C128" s="385"/>
      <c r="D128" s="386"/>
      <c r="E128" s="386"/>
      <c r="F128" s="385" t="s">
        <v>560</v>
      </c>
      <c r="G128" s="386"/>
      <c r="H128" s="386"/>
      <c r="I128" s="387"/>
      <c r="J128" s="385" t="s">
        <v>219</v>
      </c>
      <c r="K128" s="385" t="s">
        <v>219</v>
      </c>
      <c r="L128" s="688" t="s">
        <v>1154</v>
      </c>
      <c r="M128" s="607" t="s">
        <v>1154</v>
      </c>
      <c r="N128" s="433" t="s">
        <v>1154</v>
      </c>
      <c r="O128" s="433" t="s">
        <v>1154</v>
      </c>
      <c r="P128" s="433" t="s">
        <v>1154</v>
      </c>
      <c r="Q128" s="433" t="s">
        <v>1154</v>
      </c>
      <c r="R128" s="433" t="s">
        <v>1154</v>
      </c>
      <c r="S128" s="433" t="s">
        <v>1154</v>
      </c>
      <c r="T128" s="433" t="s">
        <v>1154</v>
      </c>
      <c r="U128" s="433" t="s">
        <v>1154</v>
      </c>
      <c r="V128" s="433" t="s">
        <v>1154</v>
      </c>
      <c r="W128" s="433" t="s">
        <v>1154</v>
      </c>
      <c r="X128" s="433" t="s">
        <v>1154</v>
      </c>
      <c r="Y128" s="433" t="s">
        <v>1154</v>
      </c>
      <c r="Z128" s="433" t="s">
        <v>1154</v>
      </c>
      <c r="AA128" s="433" t="s">
        <v>1154</v>
      </c>
      <c r="AB128" s="433" t="s">
        <v>1154</v>
      </c>
      <c r="AC128" s="433" t="s">
        <v>1154</v>
      </c>
      <c r="AD128" s="433" t="s">
        <v>1154</v>
      </c>
      <c r="AE128" s="1012" t="s">
        <v>1154</v>
      </c>
      <c r="AF128" s="433" t="s">
        <v>1154</v>
      </c>
      <c r="AG128" s="433" t="s">
        <v>1154</v>
      </c>
      <c r="AH128" s="433" t="s">
        <v>1154</v>
      </c>
      <c r="AI128" s="433" t="s">
        <v>1154</v>
      </c>
      <c r="AJ128" s="433" t="s">
        <v>1154</v>
      </c>
      <c r="AK128" s="433" t="s">
        <v>1154</v>
      </c>
      <c r="AL128" s="433" t="s">
        <v>1154</v>
      </c>
      <c r="AM128" s="433" t="s">
        <v>1154</v>
      </c>
      <c r="AN128" s="433" t="s">
        <v>1154</v>
      </c>
      <c r="AO128" s="433" t="s">
        <v>1154</v>
      </c>
    </row>
    <row r="129" spans="1:41" s="86" customFormat="1" ht="12" customHeight="1">
      <c r="A129" s="401" t="s">
        <v>561</v>
      </c>
      <c r="B129" s="385" t="s">
        <v>216</v>
      </c>
      <c r="C129" s="385"/>
      <c r="D129" s="386"/>
      <c r="E129" s="386"/>
      <c r="F129" s="385" t="s">
        <v>563</v>
      </c>
      <c r="G129" s="386"/>
      <c r="H129" s="386"/>
      <c r="I129" s="387"/>
      <c r="J129" s="385" t="s">
        <v>219</v>
      </c>
      <c r="K129" s="385" t="s">
        <v>219</v>
      </c>
      <c r="L129" s="688" t="s">
        <v>1154</v>
      </c>
      <c r="M129" s="607" t="s">
        <v>1154</v>
      </c>
      <c r="N129" s="433" t="s">
        <v>1154</v>
      </c>
      <c r="O129" s="433" t="s">
        <v>1154</v>
      </c>
      <c r="P129" s="433" t="s">
        <v>1154</v>
      </c>
      <c r="Q129" s="433" t="s">
        <v>1154</v>
      </c>
      <c r="R129" s="433" t="s">
        <v>1154</v>
      </c>
      <c r="S129" s="433" t="s">
        <v>1154</v>
      </c>
      <c r="T129" s="433" t="s">
        <v>1154</v>
      </c>
      <c r="U129" s="433" t="s">
        <v>1154</v>
      </c>
      <c r="V129" s="433" t="s">
        <v>1154</v>
      </c>
      <c r="W129" s="433" t="s">
        <v>1154</v>
      </c>
      <c r="X129" s="433" t="s">
        <v>1154</v>
      </c>
      <c r="Y129" s="433" t="s">
        <v>1154</v>
      </c>
      <c r="Z129" s="433" t="s">
        <v>1154</v>
      </c>
      <c r="AA129" s="433" t="s">
        <v>1154</v>
      </c>
      <c r="AB129" s="433" t="s">
        <v>1154</v>
      </c>
      <c r="AC129" s="433" t="s">
        <v>1154</v>
      </c>
      <c r="AD129" s="433" t="s">
        <v>1154</v>
      </c>
      <c r="AE129" s="1012" t="s">
        <v>1154</v>
      </c>
      <c r="AF129" s="433" t="s">
        <v>1154</v>
      </c>
      <c r="AG129" s="433" t="s">
        <v>1154</v>
      </c>
      <c r="AH129" s="433" t="s">
        <v>1154</v>
      </c>
      <c r="AI129" s="433" t="s">
        <v>1154</v>
      </c>
      <c r="AJ129" s="433" t="s">
        <v>1154</v>
      </c>
      <c r="AK129" s="433" t="s">
        <v>1154</v>
      </c>
      <c r="AL129" s="433" t="s">
        <v>1154</v>
      </c>
      <c r="AM129" s="433" t="s">
        <v>1154</v>
      </c>
      <c r="AN129" s="433" t="s">
        <v>1154</v>
      </c>
      <c r="AO129" s="433" t="s">
        <v>1154</v>
      </c>
    </row>
    <row r="130" spans="1:41" s="86" customFormat="1" ht="12" customHeight="1">
      <c r="A130" s="401" t="s">
        <v>564</v>
      </c>
      <c r="B130" s="385" t="s">
        <v>216</v>
      </c>
      <c r="C130" s="385"/>
      <c r="D130" s="386"/>
      <c r="E130" s="386"/>
      <c r="F130" s="385" t="s">
        <v>566</v>
      </c>
      <c r="G130" s="386"/>
      <c r="H130" s="386"/>
      <c r="I130" s="387"/>
      <c r="J130" s="385" t="s">
        <v>219</v>
      </c>
      <c r="K130" s="385" t="s">
        <v>219</v>
      </c>
      <c r="L130" s="688" t="s">
        <v>1154</v>
      </c>
      <c r="M130" s="607" t="s">
        <v>1154</v>
      </c>
      <c r="N130" s="433" t="s">
        <v>1154</v>
      </c>
      <c r="O130" s="433" t="s">
        <v>1154</v>
      </c>
      <c r="P130" s="433" t="s">
        <v>1154</v>
      </c>
      <c r="Q130" s="433" t="s">
        <v>1154</v>
      </c>
      <c r="R130" s="433" t="s">
        <v>1154</v>
      </c>
      <c r="S130" s="433" t="s">
        <v>1154</v>
      </c>
      <c r="T130" s="433" t="s">
        <v>1154</v>
      </c>
      <c r="U130" s="433" t="s">
        <v>1154</v>
      </c>
      <c r="V130" s="433" t="s">
        <v>1154</v>
      </c>
      <c r="W130" s="433" t="s">
        <v>1154</v>
      </c>
      <c r="X130" s="433" t="s">
        <v>1154</v>
      </c>
      <c r="Y130" s="433" t="s">
        <v>1154</v>
      </c>
      <c r="Z130" s="433" t="s">
        <v>1154</v>
      </c>
      <c r="AA130" s="433" t="s">
        <v>1154</v>
      </c>
      <c r="AB130" s="433" t="s">
        <v>1154</v>
      </c>
      <c r="AC130" s="433" t="s">
        <v>1154</v>
      </c>
      <c r="AD130" s="433" t="s">
        <v>1154</v>
      </c>
      <c r="AE130" s="1012" t="s">
        <v>1154</v>
      </c>
      <c r="AF130" s="433" t="s">
        <v>1154</v>
      </c>
      <c r="AG130" s="433" t="s">
        <v>1154</v>
      </c>
      <c r="AH130" s="433" t="s">
        <v>1154</v>
      </c>
      <c r="AI130" s="433" t="s">
        <v>1154</v>
      </c>
      <c r="AJ130" s="433" t="s">
        <v>1154</v>
      </c>
      <c r="AK130" s="433" t="s">
        <v>1154</v>
      </c>
      <c r="AL130" s="433" t="s">
        <v>1154</v>
      </c>
      <c r="AM130" s="433" t="s">
        <v>1154</v>
      </c>
      <c r="AN130" s="433" t="s">
        <v>1154</v>
      </c>
      <c r="AO130" s="433" t="s">
        <v>1154</v>
      </c>
    </row>
    <row r="131" spans="1:41" s="86" customFormat="1" ht="12" customHeight="1">
      <c r="A131" s="401" t="s">
        <v>567</v>
      </c>
      <c r="B131" s="385" t="s">
        <v>216</v>
      </c>
      <c r="C131" s="385"/>
      <c r="D131" s="386"/>
      <c r="E131" s="386"/>
      <c r="F131" s="385" t="s">
        <v>569</v>
      </c>
      <c r="G131" s="386"/>
      <c r="H131" s="386"/>
      <c r="I131" s="387"/>
      <c r="J131" s="385" t="s">
        <v>219</v>
      </c>
      <c r="K131" s="385" t="s">
        <v>219</v>
      </c>
      <c r="L131" s="688" t="s">
        <v>1154</v>
      </c>
      <c r="M131" s="607" t="s">
        <v>1154</v>
      </c>
      <c r="N131" s="433" t="s">
        <v>1154</v>
      </c>
      <c r="O131" s="433" t="s">
        <v>1154</v>
      </c>
      <c r="P131" s="433" t="s">
        <v>1154</v>
      </c>
      <c r="Q131" s="433" t="s">
        <v>1154</v>
      </c>
      <c r="R131" s="433" t="s">
        <v>1154</v>
      </c>
      <c r="S131" s="433" t="s">
        <v>1154</v>
      </c>
      <c r="T131" s="433" t="s">
        <v>1154</v>
      </c>
      <c r="U131" s="433" t="s">
        <v>1154</v>
      </c>
      <c r="V131" s="433" t="s">
        <v>1154</v>
      </c>
      <c r="W131" s="433" t="s">
        <v>1154</v>
      </c>
      <c r="X131" s="433" t="s">
        <v>1154</v>
      </c>
      <c r="Y131" s="433" t="s">
        <v>1154</v>
      </c>
      <c r="Z131" s="433" t="s">
        <v>1154</v>
      </c>
      <c r="AA131" s="433" t="s">
        <v>1154</v>
      </c>
      <c r="AB131" s="433" t="s">
        <v>1154</v>
      </c>
      <c r="AC131" s="433" t="s">
        <v>1154</v>
      </c>
      <c r="AD131" s="433" t="s">
        <v>1154</v>
      </c>
      <c r="AE131" s="1012" t="s">
        <v>1154</v>
      </c>
      <c r="AF131" s="433" t="s">
        <v>1154</v>
      </c>
      <c r="AG131" s="433" t="s">
        <v>1154</v>
      </c>
      <c r="AH131" s="433" t="s">
        <v>1154</v>
      </c>
      <c r="AI131" s="433" t="s">
        <v>1154</v>
      </c>
      <c r="AJ131" s="433" t="s">
        <v>1154</v>
      </c>
      <c r="AK131" s="433" t="s">
        <v>1154</v>
      </c>
      <c r="AL131" s="433" t="s">
        <v>1154</v>
      </c>
      <c r="AM131" s="433" t="s">
        <v>1154</v>
      </c>
      <c r="AN131" s="433" t="s">
        <v>1154</v>
      </c>
      <c r="AO131" s="433" t="s">
        <v>1154</v>
      </c>
    </row>
    <row r="132" spans="1:41" s="86" customFormat="1" ht="12" customHeight="1">
      <c r="A132" s="401" t="s">
        <v>570</v>
      </c>
      <c r="B132" s="385" t="s">
        <v>216</v>
      </c>
      <c r="C132" s="385"/>
      <c r="D132" s="386"/>
      <c r="E132" s="386"/>
      <c r="F132" s="385" t="s">
        <v>572</v>
      </c>
      <c r="G132" s="386"/>
      <c r="H132" s="386"/>
      <c r="I132" s="387"/>
      <c r="J132" s="385" t="s">
        <v>219</v>
      </c>
      <c r="K132" s="385" t="s">
        <v>219</v>
      </c>
      <c r="L132" s="688" t="s">
        <v>1154</v>
      </c>
      <c r="M132" s="607" t="s">
        <v>1154</v>
      </c>
      <c r="N132" s="433" t="s">
        <v>1154</v>
      </c>
      <c r="O132" s="433" t="s">
        <v>1154</v>
      </c>
      <c r="P132" s="433" t="s">
        <v>1154</v>
      </c>
      <c r="Q132" s="433" t="s">
        <v>1154</v>
      </c>
      <c r="R132" s="433" t="s">
        <v>1154</v>
      </c>
      <c r="S132" s="433" t="s">
        <v>1154</v>
      </c>
      <c r="T132" s="433" t="s">
        <v>1154</v>
      </c>
      <c r="U132" s="433" t="s">
        <v>1154</v>
      </c>
      <c r="V132" s="433" t="s">
        <v>1154</v>
      </c>
      <c r="W132" s="433" t="s">
        <v>1154</v>
      </c>
      <c r="X132" s="433" t="s">
        <v>1154</v>
      </c>
      <c r="Y132" s="433" t="s">
        <v>1154</v>
      </c>
      <c r="Z132" s="433" t="s">
        <v>1154</v>
      </c>
      <c r="AA132" s="433" t="s">
        <v>1154</v>
      </c>
      <c r="AB132" s="433" t="s">
        <v>1154</v>
      </c>
      <c r="AC132" s="433" t="s">
        <v>1154</v>
      </c>
      <c r="AD132" s="433" t="s">
        <v>1154</v>
      </c>
      <c r="AE132" s="1012" t="s">
        <v>1154</v>
      </c>
      <c r="AF132" s="433" t="s">
        <v>1154</v>
      </c>
      <c r="AG132" s="433" t="s">
        <v>1154</v>
      </c>
      <c r="AH132" s="433" t="s">
        <v>1154</v>
      </c>
      <c r="AI132" s="433" t="s">
        <v>1154</v>
      </c>
      <c r="AJ132" s="433" t="s">
        <v>1154</v>
      </c>
      <c r="AK132" s="433" t="s">
        <v>1154</v>
      </c>
      <c r="AL132" s="433" t="s">
        <v>1154</v>
      </c>
      <c r="AM132" s="433" t="s">
        <v>1154</v>
      </c>
      <c r="AN132" s="433" t="s">
        <v>1154</v>
      </c>
      <c r="AO132" s="433" t="s">
        <v>1154</v>
      </c>
    </row>
    <row r="133" spans="1:41" s="86" customFormat="1" ht="12" customHeight="1">
      <c r="A133" s="401" t="s">
        <v>581</v>
      </c>
      <c r="B133" s="385" t="s">
        <v>216</v>
      </c>
      <c r="C133" s="385"/>
      <c r="D133" s="386"/>
      <c r="E133" s="386"/>
      <c r="F133" s="385" t="s">
        <v>583</v>
      </c>
      <c r="G133" s="386"/>
      <c r="H133" s="386"/>
      <c r="I133" s="387"/>
      <c r="J133" s="385" t="s">
        <v>219</v>
      </c>
      <c r="K133" s="385" t="s">
        <v>219</v>
      </c>
      <c r="L133" s="688">
        <v>5344</v>
      </c>
      <c r="M133" s="607">
        <v>6460</v>
      </c>
      <c r="N133" s="433">
        <v>6549</v>
      </c>
      <c r="O133" s="433">
        <v>7545</v>
      </c>
      <c r="P133" s="433">
        <v>6931</v>
      </c>
      <c r="Q133" s="433">
        <v>8645</v>
      </c>
      <c r="R133" s="433">
        <v>7336</v>
      </c>
      <c r="S133" s="433">
        <v>6205</v>
      </c>
      <c r="T133" s="433">
        <v>6481</v>
      </c>
      <c r="U133" s="433">
        <v>6343</v>
      </c>
      <c r="V133" s="433">
        <v>7147</v>
      </c>
      <c r="W133" s="433">
        <v>8416</v>
      </c>
      <c r="X133" s="433">
        <v>9515</v>
      </c>
      <c r="Y133" s="433">
        <v>10294</v>
      </c>
      <c r="Z133" s="433">
        <v>10464</v>
      </c>
      <c r="AA133" s="433">
        <v>10468</v>
      </c>
      <c r="AB133" s="433">
        <v>10298</v>
      </c>
      <c r="AC133" s="433">
        <v>10487</v>
      </c>
      <c r="AD133" s="433">
        <v>10343</v>
      </c>
      <c r="AE133" s="1012">
        <v>10342</v>
      </c>
      <c r="AF133" s="433">
        <v>10902</v>
      </c>
      <c r="AG133" s="433">
        <v>11140</v>
      </c>
      <c r="AH133" s="433">
        <v>11625</v>
      </c>
      <c r="AI133" s="433">
        <v>10947</v>
      </c>
      <c r="AJ133" s="433">
        <v>10878</v>
      </c>
      <c r="AK133" s="433">
        <v>10791</v>
      </c>
      <c r="AL133" s="433">
        <v>11223</v>
      </c>
      <c r="AM133" s="433">
        <v>10906</v>
      </c>
      <c r="AN133" s="433">
        <v>11315</v>
      </c>
      <c r="AO133" s="433">
        <v>13115</v>
      </c>
    </row>
    <row r="134" spans="1:41" s="86" customFormat="1" ht="12" customHeight="1">
      <c r="A134" s="401" t="s">
        <v>584</v>
      </c>
      <c r="B134" s="385" t="s">
        <v>216</v>
      </c>
      <c r="C134" s="385"/>
      <c r="D134" s="386"/>
      <c r="E134" s="386"/>
      <c r="F134" s="385" t="s">
        <v>586</v>
      </c>
      <c r="G134" s="386"/>
      <c r="H134" s="386"/>
      <c r="I134" s="387"/>
      <c r="J134" s="385" t="s">
        <v>219</v>
      </c>
      <c r="K134" s="385" t="s">
        <v>219</v>
      </c>
      <c r="L134" s="688">
        <v>485</v>
      </c>
      <c r="M134" s="607">
        <v>512</v>
      </c>
      <c r="N134" s="433">
        <v>505</v>
      </c>
      <c r="O134" s="433">
        <v>531</v>
      </c>
      <c r="P134" s="433">
        <v>548</v>
      </c>
      <c r="Q134" s="433">
        <v>574</v>
      </c>
      <c r="R134" s="433">
        <v>582</v>
      </c>
      <c r="S134" s="433">
        <v>620</v>
      </c>
      <c r="T134" s="433">
        <v>645</v>
      </c>
      <c r="U134" s="433">
        <v>659</v>
      </c>
      <c r="V134" s="433">
        <v>877</v>
      </c>
      <c r="W134" s="433">
        <v>902</v>
      </c>
      <c r="X134" s="433">
        <v>935</v>
      </c>
      <c r="Y134" s="433">
        <v>946</v>
      </c>
      <c r="Z134" s="433">
        <v>1140</v>
      </c>
      <c r="AA134" s="433">
        <v>1349</v>
      </c>
      <c r="AB134" s="433">
        <v>1308</v>
      </c>
      <c r="AC134" s="433">
        <v>1514</v>
      </c>
      <c r="AD134" s="433">
        <v>1692</v>
      </c>
      <c r="AE134" s="1012">
        <v>1658</v>
      </c>
      <c r="AF134" s="433">
        <v>1913</v>
      </c>
      <c r="AG134" s="433">
        <v>1941</v>
      </c>
      <c r="AH134" s="433">
        <v>1998</v>
      </c>
      <c r="AI134" s="433">
        <v>2033</v>
      </c>
      <c r="AJ134" s="433">
        <v>1984</v>
      </c>
      <c r="AK134" s="433">
        <v>1964</v>
      </c>
      <c r="AL134" s="433">
        <v>2049</v>
      </c>
      <c r="AM134" s="433">
        <v>1993</v>
      </c>
      <c r="AN134" s="433">
        <v>2058</v>
      </c>
      <c r="AO134" s="433">
        <v>3323</v>
      </c>
    </row>
    <row r="135" spans="1:41" s="86" customFormat="1" ht="12" customHeight="1">
      <c r="A135" s="414" t="s">
        <v>584</v>
      </c>
      <c r="B135" s="415" t="s">
        <v>226</v>
      </c>
      <c r="C135" s="415" t="s">
        <v>1694</v>
      </c>
      <c r="D135" s="416"/>
      <c r="E135" s="416"/>
      <c r="F135" s="415" t="s">
        <v>1504</v>
      </c>
      <c r="G135" s="416"/>
      <c r="H135" s="416" t="s">
        <v>1695</v>
      </c>
      <c r="I135" s="417"/>
      <c r="J135" s="415" t="s">
        <v>344</v>
      </c>
      <c r="K135" s="415" t="s">
        <v>427</v>
      </c>
      <c r="L135" s="690">
        <v>485</v>
      </c>
      <c r="M135" s="608">
        <v>512</v>
      </c>
      <c r="N135" s="434">
        <v>505</v>
      </c>
      <c r="O135" s="434">
        <v>531</v>
      </c>
      <c r="P135" s="434">
        <v>548</v>
      </c>
      <c r="Q135" s="434">
        <v>574</v>
      </c>
      <c r="R135" s="434">
        <v>582</v>
      </c>
      <c r="S135" s="434">
        <v>620</v>
      </c>
      <c r="T135" s="434">
        <v>645</v>
      </c>
      <c r="U135" s="434">
        <v>659</v>
      </c>
      <c r="V135" s="434">
        <v>877</v>
      </c>
      <c r="W135" s="434">
        <v>902</v>
      </c>
      <c r="X135" s="434">
        <v>935</v>
      </c>
      <c r="Y135" s="434">
        <v>946</v>
      </c>
      <c r="Z135" s="434">
        <v>1140</v>
      </c>
      <c r="AA135" s="434">
        <v>1349</v>
      </c>
      <c r="AB135" s="434">
        <v>1308</v>
      </c>
      <c r="AC135" s="434">
        <v>1514</v>
      </c>
      <c r="AD135" s="434">
        <v>1692</v>
      </c>
      <c r="AE135" s="434">
        <v>1658</v>
      </c>
      <c r="AF135" s="434">
        <v>1913</v>
      </c>
      <c r="AG135" s="434">
        <v>1941</v>
      </c>
      <c r="AH135" s="434">
        <v>1998</v>
      </c>
      <c r="AI135" s="434">
        <v>2033</v>
      </c>
      <c r="AJ135" s="434">
        <v>1984</v>
      </c>
      <c r="AK135" s="434">
        <v>1964</v>
      </c>
      <c r="AL135" s="434">
        <v>2049</v>
      </c>
      <c r="AM135" s="434">
        <v>1993</v>
      </c>
      <c r="AN135" s="434">
        <v>2058</v>
      </c>
      <c r="AO135" s="434">
        <v>3323</v>
      </c>
    </row>
    <row r="136" spans="1:41" s="86" customFormat="1" ht="12" customHeight="1">
      <c r="A136" s="401" t="s">
        <v>593</v>
      </c>
      <c r="B136" s="385" t="s">
        <v>216</v>
      </c>
      <c r="C136" s="385"/>
      <c r="D136" s="386"/>
      <c r="E136" s="386"/>
      <c r="F136" s="385" t="s">
        <v>595</v>
      </c>
      <c r="G136" s="386"/>
      <c r="H136" s="386"/>
      <c r="I136" s="387"/>
      <c r="J136" s="385" t="s">
        <v>219</v>
      </c>
      <c r="K136" s="385" t="s">
        <v>219</v>
      </c>
      <c r="L136" s="688" t="s">
        <v>1154</v>
      </c>
      <c r="M136" s="607" t="s">
        <v>1154</v>
      </c>
      <c r="N136" s="433" t="s">
        <v>1154</v>
      </c>
      <c r="O136" s="433" t="s">
        <v>1154</v>
      </c>
      <c r="P136" s="433" t="s">
        <v>1154</v>
      </c>
      <c r="Q136" s="433" t="s">
        <v>1154</v>
      </c>
      <c r="R136" s="433" t="s">
        <v>1154</v>
      </c>
      <c r="S136" s="433" t="s">
        <v>1154</v>
      </c>
      <c r="T136" s="433" t="s">
        <v>1154</v>
      </c>
      <c r="U136" s="433" t="s">
        <v>1154</v>
      </c>
      <c r="V136" s="433" t="s">
        <v>1154</v>
      </c>
      <c r="W136" s="433" t="s">
        <v>1154</v>
      </c>
      <c r="X136" s="433" t="s">
        <v>1154</v>
      </c>
      <c r="Y136" s="433" t="s">
        <v>1154</v>
      </c>
      <c r="Z136" s="433" t="s">
        <v>1154</v>
      </c>
      <c r="AA136" s="433" t="s">
        <v>1154</v>
      </c>
      <c r="AB136" s="433" t="s">
        <v>1154</v>
      </c>
      <c r="AC136" s="433" t="s">
        <v>1154</v>
      </c>
      <c r="AD136" s="433" t="s">
        <v>1154</v>
      </c>
      <c r="AE136" s="1012" t="s">
        <v>1154</v>
      </c>
      <c r="AF136" s="433" t="s">
        <v>1154</v>
      </c>
      <c r="AG136" s="433" t="s">
        <v>1154</v>
      </c>
      <c r="AH136" s="433" t="s">
        <v>1154</v>
      </c>
      <c r="AI136" s="433" t="s">
        <v>1154</v>
      </c>
      <c r="AJ136" s="433" t="s">
        <v>1154</v>
      </c>
      <c r="AK136" s="433" t="s">
        <v>1154</v>
      </c>
      <c r="AL136" s="433" t="s">
        <v>1154</v>
      </c>
      <c r="AM136" s="433" t="s">
        <v>1154</v>
      </c>
      <c r="AN136" s="433" t="s">
        <v>1154</v>
      </c>
      <c r="AO136" s="433" t="s">
        <v>1154</v>
      </c>
    </row>
    <row r="137" spans="1:41" s="86" customFormat="1" ht="12" customHeight="1">
      <c r="A137" s="401" t="s">
        <v>596</v>
      </c>
      <c r="B137" s="385" t="s">
        <v>216</v>
      </c>
      <c r="C137" s="385"/>
      <c r="D137" s="386"/>
      <c r="E137" s="386"/>
      <c r="F137" s="385" t="s">
        <v>598</v>
      </c>
      <c r="G137" s="386"/>
      <c r="H137" s="386"/>
      <c r="I137" s="387"/>
      <c r="J137" s="385" t="s">
        <v>219</v>
      </c>
      <c r="K137" s="385" t="s">
        <v>219</v>
      </c>
      <c r="L137" s="688" t="s">
        <v>1154</v>
      </c>
      <c r="M137" s="607" t="s">
        <v>1154</v>
      </c>
      <c r="N137" s="433" t="s">
        <v>1154</v>
      </c>
      <c r="O137" s="433" t="s">
        <v>1154</v>
      </c>
      <c r="P137" s="433" t="s">
        <v>1154</v>
      </c>
      <c r="Q137" s="433" t="s">
        <v>1154</v>
      </c>
      <c r="R137" s="433" t="s">
        <v>1154</v>
      </c>
      <c r="S137" s="433" t="s">
        <v>1154</v>
      </c>
      <c r="T137" s="433" t="s">
        <v>1154</v>
      </c>
      <c r="U137" s="433" t="s">
        <v>1154</v>
      </c>
      <c r="V137" s="433" t="s">
        <v>1154</v>
      </c>
      <c r="W137" s="433" t="s">
        <v>1154</v>
      </c>
      <c r="X137" s="433" t="s">
        <v>1154</v>
      </c>
      <c r="Y137" s="433" t="s">
        <v>1154</v>
      </c>
      <c r="Z137" s="433" t="s">
        <v>1154</v>
      </c>
      <c r="AA137" s="433" t="s">
        <v>1154</v>
      </c>
      <c r="AB137" s="433" t="s">
        <v>1154</v>
      </c>
      <c r="AC137" s="433" t="s">
        <v>1154</v>
      </c>
      <c r="AD137" s="433" t="s">
        <v>1154</v>
      </c>
      <c r="AE137" s="1012" t="s">
        <v>1154</v>
      </c>
      <c r="AF137" s="433" t="s">
        <v>1154</v>
      </c>
      <c r="AG137" s="433" t="s">
        <v>1154</v>
      </c>
      <c r="AH137" s="433" t="s">
        <v>1154</v>
      </c>
      <c r="AI137" s="433" t="s">
        <v>1154</v>
      </c>
      <c r="AJ137" s="433" t="s">
        <v>1154</v>
      </c>
      <c r="AK137" s="433" t="s">
        <v>1154</v>
      </c>
      <c r="AL137" s="433" t="s">
        <v>1154</v>
      </c>
      <c r="AM137" s="433" t="s">
        <v>1154</v>
      </c>
      <c r="AN137" s="433" t="s">
        <v>1154</v>
      </c>
      <c r="AO137" s="433" t="s">
        <v>1154</v>
      </c>
    </row>
    <row r="138" spans="1:41" s="86" customFormat="1" ht="12" customHeight="1">
      <c r="A138" s="401" t="s">
        <v>599</v>
      </c>
      <c r="B138" s="385" t="s">
        <v>216</v>
      </c>
      <c r="C138" s="385"/>
      <c r="D138" s="386"/>
      <c r="E138" s="386"/>
      <c r="F138" s="385" t="s">
        <v>601</v>
      </c>
      <c r="G138" s="386"/>
      <c r="H138" s="386"/>
      <c r="I138" s="387"/>
      <c r="J138" s="385" t="s">
        <v>219</v>
      </c>
      <c r="K138" s="385" t="s">
        <v>219</v>
      </c>
      <c r="L138" s="688">
        <v>2996</v>
      </c>
      <c r="M138" s="607">
        <v>3016</v>
      </c>
      <c r="N138" s="433">
        <v>3451</v>
      </c>
      <c r="O138" s="433">
        <v>3884</v>
      </c>
      <c r="P138" s="433">
        <v>3908</v>
      </c>
      <c r="Q138" s="433">
        <v>3863</v>
      </c>
      <c r="R138" s="433">
        <v>3839</v>
      </c>
      <c r="S138" s="433">
        <v>3831</v>
      </c>
      <c r="T138" s="433">
        <v>3817</v>
      </c>
      <c r="U138" s="433">
        <v>3870</v>
      </c>
      <c r="V138" s="433">
        <v>4288</v>
      </c>
      <c r="W138" s="433">
        <v>5422</v>
      </c>
      <c r="X138" s="433">
        <v>6385</v>
      </c>
      <c r="Y138" s="433">
        <v>7161</v>
      </c>
      <c r="Z138" s="433">
        <v>7204</v>
      </c>
      <c r="AA138" s="433">
        <v>7176</v>
      </c>
      <c r="AB138" s="433">
        <v>7126</v>
      </c>
      <c r="AC138" s="433">
        <v>7094</v>
      </c>
      <c r="AD138" s="433">
        <v>7049</v>
      </c>
      <c r="AE138" s="1012">
        <v>7024</v>
      </c>
      <c r="AF138" s="433">
        <v>7068</v>
      </c>
      <c r="AG138" s="433">
        <v>7088</v>
      </c>
      <c r="AH138" s="433">
        <v>7111</v>
      </c>
      <c r="AI138" s="433">
        <v>7068</v>
      </c>
      <c r="AJ138" s="433">
        <v>7083</v>
      </c>
      <c r="AK138" s="433">
        <v>7123</v>
      </c>
      <c r="AL138" s="433">
        <v>7237</v>
      </c>
      <c r="AM138" s="433">
        <v>7021</v>
      </c>
      <c r="AN138" s="433">
        <v>6945</v>
      </c>
      <c r="AO138" s="433">
        <v>7546</v>
      </c>
    </row>
    <row r="139" spans="1:41" s="86" customFormat="1" ht="12" customHeight="1">
      <c r="A139" s="414" t="s">
        <v>599</v>
      </c>
      <c r="B139" s="415" t="s">
        <v>226</v>
      </c>
      <c r="C139" s="415" t="s">
        <v>1706</v>
      </c>
      <c r="D139" s="416"/>
      <c r="E139" s="416"/>
      <c r="F139" s="415" t="s">
        <v>1504</v>
      </c>
      <c r="G139" s="416"/>
      <c r="H139" s="416" t="s">
        <v>1707</v>
      </c>
      <c r="I139" s="417"/>
      <c r="J139" s="415" t="s">
        <v>229</v>
      </c>
      <c r="K139" s="415" t="s">
        <v>219</v>
      </c>
      <c r="L139" s="690">
        <v>2996</v>
      </c>
      <c r="M139" s="608">
        <v>3016</v>
      </c>
      <c r="N139" s="434">
        <v>3451</v>
      </c>
      <c r="O139" s="434">
        <v>3884</v>
      </c>
      <c r="P139" s="434">
        <v>3908</v>
      </c>
      <c r="Q139" s="434">
        <v>3863</v>
      </c>
      <c r="R139" s="434">
        <v>3839</v>
      </c>
      <c r="S139" s="434">
        <v>3831</v>
      </c>
      <c r="T139" s="434">
        <v>3817</v>
      </c>
      <c r="U139" s="434">
        <v>3870</v>
      </c>
      <c r="V139" s="434">
        <v>4288</v>
      </c>
      <c r="W139" s="434">
        <v>5422</v>
      </c>
      <c r="X139" s="434">
        <v>6385</v>
      </c>
      <c r="Y139" s="434">
        <v>7161</v>
      </c>
      <c r="Z139" s="434">
        <v>7204</v>
      </c>
      <c r="AA139" s="434">
        <v>7176</v>
      </c>
      <c r="AB139" s="434">
        <v>7126</v>
      </c>
      <c r="AC139" s="434">
        <v>7094</v>
      </c>
      <c r="AD139" s="434">
        <v>7049</v>
      </c>
      <c r="AE139" s="434">
        <v>7024</v>
      </c>
      <c r="AF139" s="434">
        <v>7068</v>
      </c>
      <c r="AG139" s="434">
        <v>7088</v>
      </c>
      <c r="AH139" s="434">
        <v>7111</v>
      </c>
      <c r="AI139" s="434">
        <v>7068</v>
      </c>
      <c r="AJ139" s="434">
        <v>7083</v>
      </c>
      <c r="AK139" s="434">
        <v>7123</v>
      </c>
      <c r="AL139" s="434">
        <v>7237</v>
      </c>
      <c r="AM139" s="434">
        <v>7021</v>
      </c>
      <c r="AN139" s="434">
        <v>6945</v>
      </c>
      <c r="AO139" s="434">
        <v>7546</v>
      </c>
    </row>
    <row r="140" spans="1:41" s="86" customFormat="1" ht="12" customHeight="1">
      <c r="A140" s="401" t="s">
        <v>602</v>
      </c>
      <c r="B140" s="385" t="s">
        <v>216</v>
      </c>
      <c r="C140" s="385"/>
      <c r="D140" s="386"/>
      <c r="E140" s="386"/>
      <c r="F140" s="385" t="s">
        <v>453</v>
      </c>
      <c r="G140" s="386"/>
      <c r="H140" s="386"/>
      <c r="I140" s="387"/>
      <c r="J140" s="385" t="s">
        <v>219</v>
      </c>
      <c r="K140" s="385" t="s">
        <v>219</v>
      </c>
      <c r="L140" s="688" t="s">
        <v>1154</v>
      </c>
      <c r="M140" s="607" t="s">
        <v>1154</v>
      </c>
      <c r="N140" s="433" t="s">
        <v>1154</v>
      </c>
      <c r="O140" s="433" t="s">
        <v>1154</v>
      </c>
      <c r="P140" s="433" t="s">
        <v>1154</v>
      </c>
      <c r="Q140" s="433" t="s">
        <v>1154</v>
      </c>
      <c r="R140" s="433" t="s">
        <v>1154</v>
      </c>
      <c r="S140" s="433" t="s">
        <v>1154</v>
      </c>
      <c r="T140" s="433" t="s">
        <v>1154</v>
      </c>
      <c r="U140" s="433" t="s">
        <v>1154</v>
      </c>
      <c r="V140" s="433" t="s">
        <v>1154</v>
      </c>
      <c r="W140" s="433" t="s">
        <v>1154</v>
      </c>
      <c r="X140" s="433" t="s">
        <v>1154</v>
      </c>
      <c r="Y140" s="433" t="s">
        <v>1154</v>
      </c>
      <c r="Z140" s="433" t="s">
        <v>1154</v>
      </c>
      <c r="AA140" s="433" t="s">
        <v>1154</v>
      </c>
      <c r="AB140" s="433" t="s">
        <v>1154</v>
      </c>
      <c r="AC140" s="433" t="s">
        <v>1154</v>
      </c>
      <c r="AD140" s="433" t="s">
        <v>1154</v>
      </c>
      <c r="AE140" s="1012" t="s">
        <v>1154</v>
      </c>
      <c r="AF140" s="433" t="s">
        <v>1154</v>
      </c>
      <c r="AG140" s="433" t="s">
        <v>1154</v>
      </c>
      <c r="AH140" s="433" t="s">
        <v>1154</v>
      </c>
      <c r="AI140" s="433" t="s">
        <v>1154</v>
      </c>
      <c r="AJ140" s="433" t="s">
        <v>1154</v>
      </c>
      <c r="AK140" s="433" t="s">
        <v>1154</v>
      </c>
      <c r="AL140" s="433" t="s">
        <v>1154</v>
      </c>
      <c r="AM140" s="433" t="s">
        <v>1154</v>
      </c>
      <c r="AN140" s="433" t="s">
        <v>1154</v>
      </c>
      <c r="AO140" s="433" t="s">
        <v>1154</v>
      </c>
    </row>
    <row r="141" spans="1:41" s="86" customFormat="1" ht="12" customHeight="1">
      <c r="A141" s="401" t="s">
        <v>603</v>
      </c>
      <c r="B141" s="385" t="s">
        <v>216</v>
      </c>
      <c r="C141" s="385"/>
      <c r="D141" s="386"/>
      <c r="E141" s="386"/>
      <c r="F141" s="385" t="s">
        <v>605</v>
      </c>
      <c r="G141" s="386"/>
      <c r="H141" s="386"/>
      <c r="I141" s="387"/>
      <c r="J141" s="385" t="s">
        <v>219</v>
      </c>
      <c r="K141" s="385" t="s">
        <v>219</v>
      </c>
      <c r="L141" s="688">
        <v>1863</v>
      </c>
      <c r="M141" s="607">
        <v>2932</v>
      </c>
      <c r="N141" s="433">
        <v>2593</v>
      </c>
      <c r="O141" s="433">
        <v>3130</v>
      </c>
      <c r="P141" s="433">
        <v>2475</v>
      </c>
      <c r="Q141" s="433">
        <v>4208</v>
      </c>
      <c r="R141" s="433">
        <v>2915</v>
      </c>
      <c r="S141" s="433">
        <v>1754</v>
      </c>
      <c r="T141" s="433">
        <v>2019</v>
      </c>
      <c r="U141" s="433">
        <v>1814</v>
      </c>
      <c r="V141" s="433">
        <v>1982</v>
      </c>
      <c r="W141" s="433">
        <v>2092</v>
      </c>
      <c r="X141" s="433">
        <v>2195</v>
      </c>
      <c r="Y141" s="433">
        <v>2187</v>
      </c>
      <c r="Z141" s="433">
        <v>2120</v>
      </c>
      <c r="AA141" s="433">
        <v>1943</v>
      </c>
      <c r="AB141" s="433">
        <v>1864</v>
      </c>
      <c r="AC141" s="433">
        <v>1879</v>
      </c>
      <c r="AD141" s="433">
        <v>1602</v>
      </c>
      <c r="AE141" s="1012">
        <v>1660</v>
      </c>
      <c r="AF141" s="433">
        <v>1921</v>
      </c>
      <c r="AG141" s="433">
        <v>2111</v>
      </c>
      <c r="AH141" s="433">
        <v>2516</v>
      </c>
      <c r="AI141" s="433">
        <v>1846</v>
      </c>
      <c r="AJ141" s="433">
        <v>1811</v>
      </c>
      <c r="AK141" s="433">
        <v>1704</v>
      </c>
      <c r="AL141" s="433">
        <v>1937</v>
      </c>
      <c r="AM141" s="433">
        <v>1892</v>
      </c>
      <c r="AN141" s="433">
        <v>2312</v>
      </c>
      <c r="AO141" s="433">
        <v>2246</v>
      </c>
    </row>
    <row r="142" spans="1:41" s="86" customFormat="1" ht="12" customHeight="1">
      <c r="A142" s="414" t="s">
        <v>603</v>
      </c>
      <c r="B142" s="415" t="s">
        <v>226</v>
      </c>
      <c r="C142" s="977" t="s">
        <v>1752</v>
      </c>
      <c r="D142" s="416"/>
      <c r="E142" s="416"/>
      <c r="F142" s="415" t="s">
        <v>1504</v>
      </c>
      <c r="G142" s="416"/>
      <c r="H142" s="416" t="s">
        <v>1753</v>
      </c>
      <c r="I142" s="417"/>
      <c r="J142" s="415" t="s">
        <v>344</v>
      </c>
      <c r="K142" s="415" t="s">
        <v>219</v>
      </c>
      <c r="L142" s="690">
        <v>125</v>
      </c>
      <c r="M142" s="608">
        <v>148</v>
      </c>
      <c r="N142" s="434">
        <v>161</v>
      </c>
      <c r="O142" s="434">
        <v>170</v>
      </c>
      <c r="P142" s="434">
        <v>182</v>
      </c>
      <c r="Q142" s="434">
        <v>191</v>
      </c>
      <c r="R142" s="434">
        <v>191</v>
      </c>
      <c r="S142" s="434">
        <v>205</v>
      </c>
      <c r="T142" s="434">
        <v>213</v>
      </c>
      <c r="U142" s="434">
        <v>279</v>
      </c>
      <c r="V142" s="434">
        <v>283</v>
      </c>
      <c r="W142" s="434">
        <v>277</v>
      </c>
      <c r="X142" s="434">
        <v>277</v>
      </c>
      <c r="Y142" s="434">
        <v>287</v>
      </c>
      <c r="Z142" s="434">
        <v>287</v>
      </c>
      <c r="AA142" s="434">
        <v>282</v>
      </c>
      <c r="AB142" s="434">
        <v>288</v>
      </c>
      <c r="AC142" s="434">
        <v>286</v>
      </c>
      <c r="AD142" s="434">
        <v>281</v>
      </c>
      <c r="AE142" s="434">
        <v>277</v>
      </c>
      <c r="AF142" s="434">
        <v>277</v>
      </c>
      <c r="AG142" s="434">
        <v>274</v>
      </c>
      <c r="AH142" s="434">
        <v>275</v>
      </c>
      <c r="AI142" s="434">
        <v>273</v>
      </c>
      <c r="AJ142" s="434">
        <v>275</v>
      </c>
      <c r="AK142" s="434">
        <v>287</v>
      </c>
      <c r="AL142" s="434">
        <v>300</v>
      </c>
      <c r="AM142" s="434">
        <v>298</v>
      </c>
      <c r="AN142" s="434">
        <v>295</v>
      </c>
      <c r="AO142" s="434">
        <v>303</v>
      </c>
    </row>
    <row r="143" spans="1:41" s="86" customFormat="1" ht="12" customHeight="1">
      <c r="A143" s="414" t="s">
        <v>603</v>
      </c>
      <c r="B143" s="415" t="s">
        <v>230</v>
      </c>
      <c r="C143" s="977" t="s">
        <v>1698</v>
      </c>
      <c r="D143" s="416"/>
      <c r="E143" s="416"/>
      <c r="F143" s="415" t="s">
        <v>1507</v>
      </c>
      <c r="G143" s="416"/>
      <c r="H143" s="416" t="s">
        <v>1699</v>
      </c>
      <c r="I143" s="417"/>
      <c r="J143" s="415" t="s">
        <v>344</v>
      </c>
      <c r="K143" s="415" t="s">
        <v>271</v>
      </c>
      <c r="L143" s="690">
        <v>21</v>
      </c>
      <c r="M143" s="608">
        <v>23</v>
      </c>
      <c r="N143" s="434">
        <v>14</v>
      </c>
      <c r="O143" s="434">
        <v>29</v>
      </c>
      <c r="P143" s="434">
        <v>12</v>
      </c>
      <c r="Q143" s="434">
        <v>13</v>
      </c>
      <c r="R143" s="434">
        <v>13</v>
      </c>
      <c r="S143" s="434">
        <v>17</v>
      </c>
      <c r="T143" s="434">
        <v>18</v>
      </c>
      <c r="U143" s="434">
        <v>15</v>
      </c>
      <c r="V143" s="434">
        <v>11</v>
      </c>
      <c r="W143" s="434">
        <v>13</v>
      </c>
      <c r="X143" s="434">
        <v>13</v>
      </c>
      <c r="Y143" s="434">
        <v>12</v>
      </c>
      <c r="Z143" s="434">
        <v>11</v>
      </c>
      <c r="AA143" s="434">
        <v>11</v>
      </c>
      <c r="AB143" s="434">
        <v>12</v>
      </c>
      <c r="AC143" s="434">
        <v>10</v>
      </c>
      <c r="AD143" s="434">
        <v>11</v>
      </c>
      <c r="AE143" s="434">
        <v>11</v>
      </c>
      <c r="AF143" s="434">
        <v>10</v>
      </c>
      <c r="AG143" s="434">
        <v>9</v>
      </c>
      <c r="AH143" s="434">
        <v>9</v>
      </c>
      <c r="AI143" s="434">
        <v>10</v>
      </c>
      <c r="AJ143" s="434">
        <v>10</v>
      </c>
      <c r="AK143" s="434">
        <v>7</v>
      </c>
      <c r="AL143" s="434">
        <v>6</v>
      </c>
      <c r="AM143" s="434">
        <v>6</v>
      </c>
      <c r="AN143" s="434">
        <v>8</v>
      </c>
      <c r="AO143" s="434">
        <v>9</v>
      </c>
    </row>
    <row r="144" spans="1:41" s="86" customFormat="1" ht="12" customHeight="1">
      <c r="A144" s="414" t="s">
        <v>603</v>
      </c>
      <c r="B144" s="415" t="s">
        <v>233</v>
      </c>
      <c r="C144" s="977" t="s">
        <v>1734</v>
      </c>
      <c r="D144" s="416"/>
      <c r="E144" s="416"/>
      <c r="F144" s="415" t="s">
        <v>1509</v>
      </c>
      <c r="G144" s="416"/>
      <c r="H144" s="416" t="s">
        <v>1754</v>
      </c>
      <c r="I144" s="417"/>
      <c r="J144" s="415" t="s">
        <v>344</v>
      </c>
      <c r="K144" s="415" t="s">
        <v>219</v>
      </c>
      <c r="L144" s="690">
        <v>781</v>
      </c>
      <c r="M144" s="608">
        <v>1856</v>
      </c>
      <c r="N144" s="434">
        <v>1402</v>
      </c>
      <c r="O144" s="434">
        <v>1939</v>
      </c>
      <c r="P144" s="434">
        <v>1227</v>
      </c>
      <c r="Q144" s="434">
        <v>2873</v>
      </c>
      <c r="R144" s="434">
        <v>1418</v>
      </c>
      <c r="S144" s="434">
        <v>155</v>
      </c>
      <c r="T144" s="434">
        <v>350</v>
      </c>
      <c r="U144" s="434">
        <v>57</v>
      </c>
      <c r="V144" s="434">
        <v>51</v>
      </c>
      <c r="W144" s="434">
        <v>34</v>
      </c>
      <c r="X144" s="434">
        <v>26</v>
      </c>
      <c r="Y144" s="434">
        <v>7</v>
      </c>
      <c r="Z144" s="434">
        <v>215</v>
      </c>
      <c r="AA144" s="434">
        <v>147</v>
      </c>
      <c r="AB144" s="434">
        <v>134</v>
      </c>
      <c r="AC144" s="434">
        <v>189</v>
      </c>
      <c r="AD144" s="434">
        <v>62</v>
      </c>
      <c r="AE144" s="434">
        <v>83</v>
      </c>
      <c r="AF144" s="434">
        <v>385</v>
      </c>
      <c r="AG144" s="434">
        <v>553</v>
      </c>
      <c r="AH144" s="434">
        <v>903</v>
      </c>
      <c r="AI144" s="434">
        <v>256</v>
      </c>
      <c r="AJ144" s="434">
        <v>215</v>
      </c>
      <c r="AK144" s="434">
        <v>168</v>
      </c>
      <c r="AL144" s="434">
        <v>215</v>
      </c>
      <c r="AM144" s="434">
        <v>231</v>
      </c>
      <c r="AN144" s="434">
        <v>633</v>
      </c>
      <c r="AO144" s="434">
        <v>509</v>
      </c>
    </row>
    <row r="145" spans="1:41" s="86" customFormat="1" ht="12" customHeight="1">
      <c r="A145" s="371" t="s">
        <v>603</v>
      </c>
      <c r="B145" s="420" t="s">
        <v>287</v>
      </c>
      <c r="C145" s="1015" t="s">
        <v>1720</v>
      </c>
      <c r="D145" s="421"/>
      <c r="E145" s="421"/>
      <c r="F145" s="420" t="s">
        <v>1511</v>
      </c>
      <c r="G145" s="421"/>
      <c r="H145" s="421" t="s">
        <v>1721</v>
      </c>
      <c r="I145" s="423"/>
      <c r="J145" s="415" t="s">
        <v>344</v>
      </c>
      <c r="K145" s="415" t="s">
        <v>219</v>
      </c>
      <c r="L145" s="690">
        <v>936</v>
      </c>
      <c r="M145" s="608">
        <v>905</v>
      </c>
      <c r="N145" s="434">
        <v>1016</v>
      </c>
      <c r="O145" s="434">
        <v>992</v>
      </c>
      <c r="P145" s="434">
        <v>1054</v>
      </c>
      <c r="Q145" s="434">
        <v>1131</v>
      </c>
      <c r="R145" s="434">
        <v>1293</v>
      </c>
      <c r="S145" s="434">
        <v>1377</v>
      </c>
      <c r="T145" s="434">
        <v>1438</v>
      </c>
      <c r="U145" s="434">
        <v>1463</v>
      </c>
      <c r="V145" s="434">
        <v>1637</v>
      </c>
      <c r="W145" s="434">
        <v>1768</v>
      </c>
      <c r="X145" s="434">
        <v>1879</v>
      </c>
      <c r="Y145" s="434">
        <v>1881</v>
      </c>
      <c r="Z145" s="434">
        <v>1607</v>
      </c>
      <c r="AA145" s="434">
        <v>1503</v>
      </c>
      <c r="AB145" s="434">
        <v>1430</v>
      </c>
      <c r="AC145" s="434">
        <v>1394</v>
      </c>
      <c r="AD145" s="434">
        <v>1248</v>
      </c>
      <c r="AE145" s="434">
        <v>1289</v>
      </c>
      <c r="AF145" s="434">
        <v>1249</v>
      </c>
      <c r="AG145" s="434">
        <v>1275</v>
      </c>
      <c r="AH145" s="434">
        <v>1329</v>
      </c>
      <c r="AI145" s="434">
        <v>1307</v>
      </c>
      <c r="AJ145" s="434">
        <v>1311</v>
      </c>
      <c r="AK145" s="434">
        <v>1242</v>
      </c>
      <c r="AL145" s="434">
        <v>1416</v>
      </c>
      <c r="AM145" s="434">
        <v>1357</v>
      </c>
      <c r="AN145" s="434">
        <v>1376</v>
      </c>
      <c r="AO145" s="434">
        <v>1425</v>
      </c>
    </row>
    <row r="146" spans="1:41" s="86" customFormat="1" ht="12" customHeight="1">
      <c r="A146" s="560" t="s">
        <v>627</v>
      </c>
      <c r="B146" s="191" t="s">
        <v>216</v>
      </c>
      <c r="C146" s="191"/>
      <c r="D146" s="192"/>
      <c r="E146" s="192"/>
      <c r="F146" s="191" t="s">
        <v>629</v>
      </c>
      <c r="G146" s="192"/>
      <c r="H146" s="192"/>
      <c r="I146" s="193"/>
      <c r="J146" s="988" t="s">
        <v>219</v>
      </c>
      <c r="K146" s="988" t="s">
        <v>219</v>
      </c>
      <c r="L146" s="1013">
        <v>393</v>
      </c>
      <c r="M146" s="947">
        <v>466</v>
      </c>
      <c r="N146" s="792">
        <v>573</v>
      </c>
      <c r="O146" s="792">
        <v>552</v>
      </c>
      <c r="P146" s="792">
        <v>535</v>
      </c>
      <c r="Q146" s="792">
        <v>587</v>
      </c>
      <c r="R146" s="792">
        <v>687</v>
      </c>
      <c r="S146" s="792">
        <v>748</v>
      </c>
      <c r="T146" s="792">
        <v>865</v>
      </c>
      <c r="U146" s="792">
        <v>622</v>
      </c>
      <c r="V146" s="792">
        <v>737</v>
      </c>
      <c r="W146" s="792">
        <v>805</v>
      </c>
      <c r="X146" s="792">
        <v>464</v>
      </c>
      <c r="Y146" s="792">
        <v>256</v>
      </c>
      <c r="Z146" s="792">
        <v>235</v>
      </c>
      <c r="AA146" s="792">
        <v>227</v>
      </c>
      <c r="AB146" s="792">
        <v>229</v>
      </c>
      <c r="AC146" s="792">
        <v>231</v>
      </c>
      <c r="AD146" s="792">
        <v>154</v>
      </c>
      <c r="AE146" s="1014">
        <v>10</v>
      </c>
      <c r="AF146" s="792">
        <v>11</v>
      </c>
      <c r="AG146" s="792">
        <v>17</v>
      </c>
      <c r="AH146" s="792">
        <v>29</v>
      </c>
      <c r="AI146" s="792">
        <v>22</v>
      </c>
      <c r="AJ146" s="792">
        <v>12</v>
      </c>
      <c r="AK146" s="792">
        <v>35</v>
      </c>
      <c r="AL146" s="792">
        <v>21</v>
      </c>
      <c r="AM146" s="792">
        <v>25</v>
      </c>
      <c r="AN146" s="792">
        <v>23</v>
      </c>
      <c r="AO146" s="792">
        <v>24</v>
      </c>
    </row>
    <row r="147" spans="1:41" s="86" customFormat="1" ht="12" customHeight="1">
      <c r="A147" s="401" t="s">
        <v>630</v>
      </c>
      <c r="B147" s="385" t="s">
        <v>216</v>
      </c>
      <c r="C147" s="385"/>
      <c r="D147" s="386"/>
      <c r="E147" s="386"/>
      <c r="F147" s="385" t="s">
        <v>632</v>
      </c>
      <c r="G147" s="386"/>
      <c r="H147" s="386"/>
      <c r="I147" s="387"/>
      <c r="J147" s="385" t="s">
        <v>219</v>
      </c>
      <c r="K147" s="385" t="s">
        <v>219</v>
      </c>
      <c r="L147" s="688">
        <v>393</v>
      </c>
      <c r="M147" s="607">
        <v>466</v>
      </c>
      <c r="N147" s="433">
        <v>573</v>
      </c>
      <c r="O147" s="433">
        <v>552</v>
      </c>
      <c r="P147" s="433">
        <v>535</v>
      </c>
      <c r="Q147" s="433">
        <v>587</v>
      </c>
      <c r="R147" s="433">
        <v>687</v>
      </c>
      <c r="S147" s="433">
        <v>748</v>
      </c>
      <c r="T147" s="433">
        <v>860</v>
      </c>
      <c r="U147" s="433">
        <v>613</v>
      </c>
      <c r="V147" s="433">
        <v>728</v>
      </c>
      <c r="W147" s="433">
        <v>801</v>
      </c>
      <c r="X147" s="433">
        <v>460</v>
      </c>
      <c r="Y147" s="433">
        <v>250</v>
      </c>
      <c r="Z147" s="433">
        <v>224</v>
      </c>
      <c r="AA147" s="433">
        <v>218</v>
      </c>
      <c r="AB147" s="433">
        <v>213</v>
      </c>
      <c r="AC147" s="433">
        <v>221</v>
      </c>
      <c r="AD147" s="433">
        <v>147</v>
      </c>
      <c r="AE147" s="1012" t="s">
        <v>1154</v>
      </c>
      <c r="AF147" s="433" t="s">
        <v>1154</v>
      </c>
      <c r="AG147" s="433" t="s">
        <v>1154</v>
      </c>
      <c r="AH147" s="433" t="s">
        <v>1154</v>
      </c>
      <c r="AI147" s="433" t="s">
        <v>1154</v>
      </c>
      <c r="AJ147" s="433" t="s">
        <v>1154</v>
      </c>
      <c r="AK147" s="433" t="s">
        <v>1154</v>
      </c>
      <c r="AL147" s="433" t="s">
        <v>1154</v>
      </c>
      <c r="AM147" s="433" t="s">
        <v>1154</v>
      </c>
      <c r="AN147" s="433" t="s">
        <v>1154</v>
      </c>
      <c r="AO147" s="433" t="s">
        <v>1154</v>
      </c>
    </row>
    <row r="148" spans="1:41" s="86" customFormat="1" ht="12" customHeight="1">
      <c r="A148" s="414" t="s">
        <v>630</v>
      </c>
      <c r="B148" s="415" t="s">
        <v>226</v>
      </c>
      <c r="C148" s="977" t="s">
        <v>1755</v>
      </c>
      <c r="D148" s="416"/>
      <c r="E148" s="416"/>
      <c r="F148" s="415" t="s">
        <v>1504</v>
      </c>
      <c r="G148" s="416"/>
      <c r="H148" s="416" t="s">
        <v>1756</v>
      </c>
      <c r="I148" s="417"/>
      <c r="J148" s="415" t="s">
        <v>344</v>
      </c>
      <c r="K148" s="415" t="s">
        <v>345</v>
      </c>
      <c r="L148" s="690">
        <v>97</v>
      </c>
      <c r="M148" s="608">
        <v>116</v>
      </c>
      <c r="N148" s="434">
        <v>146</v>
      </c>
      <c r="O148" s="434">
        <v>147</v>
      </c>
      <c r="P148" s="434">
        <v>122</v>
      </c>
      <c r="Q148" s="434">
        <v>112</v>
      </c>
      <c r="R148" s="434">
        <v>86</v>
      </c>
      <c r="S148" s="434">
        <v>100</v>
      </c>
      <c r="T148" s="434">
        <v>100</v>
      </c>
      <c r="U148" s="434">
        <v>103</v>
      </c>
      <c r="V148" s="434">
        <v>124</v>
      </c>
      <c r="W148" s="434">
        <v>109</v>
      </c>
      <c r="X148" s="434">
        <v>115</v>
      </c>
      <c r="Y148" s="434">
        <v>88</v>
      </c>
      <c r="Z148" s="434">
        <v>86</v>
      </c>
      <c r="AA148" s="434">
        <v>78</v>
      </c>
      <c r="AB148" s="434">
        <v>71</v>
      </c>
      <c r="AC148" s="434">
        <v>76</v>
      </c>
      <c r="AD148" s="434">
        <v>59</v>
      </c>
      <c r="AE148" s="434" t="s">
        <v>1154</v>
      </c>
      <c r="AF148" s="434" t="s">
        <v>1154</v>
      </c>
      <c r="AG148" s="434" t="s">
        <v>1154</v>
      </c>
      <c r="AH148" s="434" t="s">
        <v>1154</v>
      </c>
      <c r="AI148" s="434" t="s">
        <v>1154</v>
      </c>
      <c r="AJ148" s="434" t="s">
        <v>1154</v>
      </c>
      <c r="AK148" s="434" t="s">
        <v>1154</v>
      </c>
      <c r="AL148" s="434" t="s">
        <v>1154</v>
      </c>
      <c r="AM148" s="434" t="s">
        <v>1154</v>
      </c>
      <c r="AN148" s="434" t="s">
        <v>1154</v>
      </c>
      <c r="AO148" s="434" t="s">
        <v>1154</v>
      </c>
    </row>
    <row r="149" spans="1:41" s="86" customFormat="1" ht="12" customHeight="1">
      <c r="A149" s="414" t="s">
        <v>630</v>
      </c>
      <c r="B149" s="415" t="s">
        <v>230</v>
      </c>
      <c r="C149" s="977" t="s">
        <v>1757</v>
      </c>
      <c r="D149" s="416"/>
      <c r="E149" s="416"/>
      <c r="F149" s="415" t="s">
        <v>1507</v>
      </c>
      <c r="G149" s="416"/>
      <c r="H149" s="416" t="s">
        <v>1758</v>
      </c>
      <c r="I149" s="417"/>
      <c r="J149" s="415" t="s">
        <v>344</v>
      </c>
      <c r="K149" s="415" t="s">
        <v>345</v>
      </c>
      <c r="L149" s="690">
        <v>296</v>
      </c>
      <c r="M149" s="608">
        <v>350</v>
      </c>
      <c r="N149" s="434">
        <v>427</v>
      </c>
      <c r="O149" s="434">
        <v>405</v>
      </c>
      <c r="P149" s="434">
        <v>413</v>
      </c>
      <c r="Q149" s="434">
        <v>475</v>
      </c>
      <c r="R149" s="434">
        <v>601</v>
      </c>
      <c r="S149" s="434">
        <v>648</v>
      </c>
      <c r="T149" s="434">
        <v>760</v>
      </c>
      <c r="U149" s="434">
        <v>510</v>
      </c>
      <c r="V149" s="434">
        <v>604</v>
      </c>
      <c r="W149" s="434">
        <v>692</v>
      </c>
      <c r="X149" s="434">
        <v>345</v>
      </c>
      <c r="Y149" s="434">
        <v>162</v>
      </c>
      <c r="Z149" s="434">
        <v>138</v>
      </c>
      <c r="AA149" s="434">
        <v>140</v>
      </c>
      <c r="AB149" s="434">
        <v>142</v>
      </c>
      <c r="AC149" s="434">
        <v>145</v>
      </c>
      <c r="AD149" s="434">
        <v>88</v>
      </c>
      <c r="AE149" s="434" t="s">
        <v>1154</v>
      </c>
      <c r="AF149" s="434" t="s">
        <v>1154</v>
      </c>
      <c r="AG149" s="434" t="s">
        <v>1154</v>
      </c>
      <c r="AH149" s="434" t="s">
        <v>1154</v>
      </c>
      <c r="AI149" s="434" t="s">
        <v>1154</v>
      </c>
      <c r="AJ149" s="434" t="s">
        <v>1154</v>
      </c>
      <c r="AK149" s="434" t="s">
        <v>1154</v>
      </c>
      <c r="AL149" s="434" t="s">
        <v>1154</v>
      </c>
      <c r="AM149" s="434" t="s">
        <v>1154</v>
      </c>
      <c r="AN149" s="434" t="s">
        <v>1154</v>
      </c>
      <c r="AO149" s="434" t="s">
        <v>1154</v>
      </c>
    </row>
    <row r="150" spans="1:41" s="86" customFormat="1" ht="12" customHeight="1">
      <c r="A150" s="401" t="s">
        <v>637</v>
      </c>
      <c r="B150" s="385" t="s">
        <v>216</v>
      </c>
      <c r="C150" s="385"/>
      <c r="D150" s="386"/>
      <c r="E150" s="386"/>
      <c r="F150" s="385" t="s">
        <v>639</v>
      </c>
      <c r="G150" s="386"/>
      <c r="H150" s="386"/>
      <c r="I150" s="387"/>
      <c r="J150" s="385" t="s">
        <v>219</v>
      </c>
      <c r="K150" s="385" t="s">
        <v>219</v>
      </c>
      <c r="L150" s="688" t="s">
        <v>1154</v>
      </c>
      <c r="M150" s="607" t="s">
        <v>1154</v>
      </c>
      <c r="N150" s="433" t="s">
        <v>1154</v>
      </c>
      <c r="O150" s="433" t="s">
        <v>1154</v>
      </c>
      <c r="P150" s="433" t="s">
        <v>1154</v>
      </c>
      <c r="Q150" s="433" t="s">
        <v>1154</v>
      </c>
      <c r="R150" s="433" t="s">
        <v>1154</v>
      </c>
      <c r="S150" s="433" t="s">
        <v>1154</v>
      </c>
      <c r="T150" s="433">
        <v>5</v>
      </c>
      <c r="U150" s="433">
        <v>9</v>
      </c>
      <c r="V150" s="433">
        <v>9</v>
      </c>
      <c r="W150" s="433">
        <v>4</v>
      </c>
      <c r="X150" s="433">
        <v>4</v>
      </c>
      <c r="Y150" s="433">
        <v>6</v>
      </c>
      <c r="Z150" s="433">
        <v>11</v>
      </c>
      <c r="AA150" s="433">
        <v>9</v>
      </c>
      <c r="AB150" s="433">
        <v>16</v>
      </c>
      <c r="AC150" s="433">
        <v>10</v>
      </c>
      <c r="AD150" s="433">
        <v>7</v>
      </c>
      <c r="AE150" s="1012">
        <v>10</v>
      </c>
      <c r="AF150" s="433">
        <v>11</v>
      </c>
      <c r="AG150" s="433">
        <v>17</v>
      </c>
      <c r="AH150" s="433">
        <v>29</v>
      </c>
      <c r="AI150" s="433">
        <v>22</v>
      </c>
      <c r="AJ150" s="433">
        <v>12</v>
      </c>
      <c r="AK150" s="433">
        <v>35</v>
      </c>
      <c r="AL150" s="433">
        <v>21</v>
      </c>
      <c r="AM150" s="433">
        <v>25</v>
      </c>
      <c r="AN150" s="433">
        <v>23</v>
      </c>
      <c r="AO150" s="433">
        <v>24</v>
      </c>
    </row>
    <row r="151" spans="1:41" s="86" customFormat="1" ht="12" customHeight="1">
      <c r="A151" s="414" t="s">
        <v>637</v>
      </c>
      <c r="B151" s="415" t="s">
        <v>226</v>
      </c>
      <c r="C151" s="977" t="s">
        <v>1759</v>
      </c>
      <c r="D151" s="416"/>
      <c r="E151" s="416"/>
      <c r="F151" s="415" t="s">
        <v>1504</v>
      </c>
      <c r="G151" s="416"/>
      <c r="H151" s="416" t="s">
        <v>1760</v>
      </c>
      <c r="I151" s="417"/>
      <c r="J151" s="415" t="s">
        <v>344</v>
      </c>
      <c r="K151" s="415" t="s">
        <v>345</v>
      </c>
      <c r="L151" s="690" t="s">
        <v>1154</v>
      </c>
      <c r="M151" s="608" t="s">
        <v>1154</v>
      </c>
      <c r="N151" s="434" t="s">
        <v>1154</v>
      </c>
      <c r="O151" s="434" t="s">
        <v>1154</v>
      </c>
      <c r="P151" s="434" t="s">
        <v>1154</v>
      </c>
      <c r="Q151" s="434" t="s">
        <v>1154</v>
      </c>
      <c r="R151" s="434" t="s">
        <v>1154</v>
      </c>
      <c r="S151" s="434" t="s">
        <v>1154</v>
      </c>
      <c r="T151" s="434">
        <v>5</v>
      </c>
      <c r="U151" s="434">
        <v>9</v>
      </c>
      <c r="V151" s="434">
        <v>9</v>
      </c>
      <c r="W151" s="434">
        <v>4</v>
      </c>
      <c r="X151" s="434">
        <v>4</v>
      </c>
      <c r="Y151" s="434">
        <v>6</v>
      </c>
      <c r="Z151" s="434">
        <v>11</v>
      </c>
      <c r="AA151" s="434">
        <v>9</v>
      </c>
      <c r="AB151" s="434">
        <v>16</v>
      </c>
      <c r="AC151" s="434">
        <v>10</v>
      </c>
      <c r="AD151" s="434">
        <v>7</v>
      </c>
      <c r="AE151" s="434">
        <v>10</v>
      </c>
      <c r="AF151" s="434">
        <v>11</v>
      </c>
      <c r="AG151" s="434">
        <v>17</v>
      </c>
      <c r="AH151" s="434">
        <v>29</v>
      </c>
      <c r="AI151" s="434">
        <v>22</v>
      </c>
      <c r="AJ151" s="434">
        <v>12</v>
      </c>
      <c r="AK151" s="434">
        <v>35</v>
      </c>
      <c r="AL151" s="434">
        <v>21</v>
      </c>
      <c r="AM151" s="434">
        <v>25</v>
      </c>
      <c r="AN151" s="434">
        <v>23</v>
      </c>
      <c r="AO151" s="434">
        <v>24</v>
      </c>
    </row>
    <row r="152" spans="1:41" s="86" customFormat="1" ht="12" customHeight="1">
      <c r="A152" s="401" t="s">
        <v>642</v>
      </c>
      <c r="B152" s="385" t="s">
        <v>216</v>
      </c>
      <c r="C152" s="385"/>
      <c r="D152" s="386"/>
      <c r="E152" s="386"/>
      <c r="F152" s="385" t="s">
        <v>644</v>
      </c>
      <c r="G152" s="386"/>
      <c r="H152" s="386"/>
      <c r="I152" s="387"/>
      <c r="J152" s="385" t="s">
        <v>219</v>
      </c>
      <c r="K152" s="385" t="s">
        <v>219</v>
      </c>
      <c r="L152" s="688" t="s">
        <v>1154</v>
      </c>
      <c r="M152" s="607" t="s">
        <v>1154</v>
      </c>
      <c r="N152" s="433" t="s">
        <v>1154</v>
      </c>
      <c r="O152" s="433" t="s">
        <v>1154</v>
      </c>
      <c r="P152" s="433" t="s">
        <v>1154</v>
      </c>
      <c r="Q152" s="433" t="s">
        <v>1154</v>
      </c>
      <c r="R152" s="433" t="s">
        <v>1154</v>
      </c>
      <c r="S152" s="433" t="s">
        <v>1154</v>
      </c>
      <c r="T152" s="433" t="s">
        <v>1154</v>
      </c>
      <c r="U152" s="433" t="s">
        <v>1154</v>
      </c>
      <c r="V152" s="433" t="s">
        <v>1154</v>
      </c>
      <c r="W152" s="433" t="s">
        <v>1154</v>
      </c>
      <c r="X152" s="433" t="s">
        <v>1154</v>
      </c>
      <c r="Y152" s="433" t="s">
        <v>1154</v>
      </c>
      <c r="Z152" s="433" t="s">
        <v>1154</v>
      </c>
      <c r="AA152" s="433" t="s">
        <v>1154</v>
      </c>
      <c r="AB152" s="433" t="s">
        <v>1154</v>
      </c>
      <c r="AC152" s="433" t="s">
        <v>1154</v>
      </c>
      <c r="AD152" s="433" t="s">
        <v>1154</v>
      </c>
      <c r="AE152" s="1012" t="s">
        <v>1154</v>
      </c>
      <c r="AF152" s="433" t="s">
        <v>1154</v>
      </c>
      <c r="AG152" s="433" t="s">
        <v>1154</v>
      </c>
      <c r="AH152" s="433" t="s">
        <v>1154</v>
      </c>
      <c r="AI152" s="433" t="s">
        <v>1154</v>
      </c>
      <c r="AJ152" s="433" t="s">
        <v>1154</v>
      </c>
      <c r="AK152" s="433" t="s">
        <v>1154</v>
      </c>
      <c r="AL152" s="433" t="s">
        <v>1154</v>
      </c>
      <c r="AM152" s="433" t="s">
        <v>1154</v>
      </c>
      <c r="AN152" s="433" t="s">
        <v>1154</v>
      </c>
      <c r="AO152" s="433" t="s">
        <v>1154</v>
      </c>
    </row>
    <row r="153" spans="1:41" s="86" customFormat="1" ht="12" customHeight="1">
      <c r="A153" s="403" t="s">
        <v>645</v>
      </c>
      <c r="B153" s="391" t="s">
        <v>216</v>
      </c>
      <c r="C153" s="391"/>
      <c r="D153" s="392"/>
      <c r="E153" s="392"/>
      <c r="F153" s="391" t="s">
        <v>647</v>
      </c>
      <c r="G153" s="392"/>
      <c r="H153" s="392"/>
      <c r="I153" s="393"/>
      <c r="J153" s="391" t="s">
        <v>219</v>
      </c>
      <c r="K153" s="391" t="s">
        <v>219</v>
      </c>
      <c r="L153" s="701">
        <v>323534</v>
      </c>
      <c r="M153" s="612">
        <v>348159</v>
      </c>
      <c r="N153" s="436">
        <v>373910</v>
      </c>
      <c r="O153" s="436">
        <v>389595</v>
      </c>
      <c r="P153" s="436">
        <v>422614</v>
      </c>
      <c r="Q153" s="436">
        <v>434134</v>
      </c>
      <c r="R153" s="436">
        <v>468749</v>
      </c>
      <c r="S153" s="436">
        <v>498500</v>
      </c>
      <c r="T153" s="436">
        <v>538996</v>
      </c>
      <c r="U153" s="436">
        <v>609150</v>
      </c>
      <c r="V153" s="436">
        <v>647508</v>
      </c>
      <c r="W153" s="436">
        <v>679959</v>
      </c>
      <c r="X153" s="436">
        <v>759341</v>
      </c>
      <c r="Y153" s="436">
        <v>755020</v>
      </c>
      <c r="Z153" s="436">
        <v>726350</v>
      </c>
      <c r="AA153" s="436">
        <v>735320</v>
      </c>
      <c r="AB153" s="436">
        <v>789076</v>
      </c>
      <c r="AC153" s="436">
        <v>811524</v>
      </c>
      <c r="AD153" s="436">
        <v>840896</v>
      </c>
      <c r="AE153" s="1016">
        <v>856014</v>
      </c>
      <c r="AF153" s="436">
        <v>924469</v>
      </c>
      <c r="AG153" s="436">
        <v>980928</v>
      </c>
      <c r="AH153" s="436">
        <v>1051439</v>
      </c>
      <c r="AI153" s="436">
        <v>1114492</v>
      </c>
      <c r="AJ153" s="436">
        <v>1186901</v>
      </c>
      <c r="AK153" s="436">
        <v>1145224</v>
      </c>
      <c r="AL153" s="436">
        <v>1184237</v>
      </c>
      <c r="AM153" s="436">
        <v>1318593</v>
      </c>
      <c r="AN153" s="436">
        <v>1428984</v>
      </c>
      <c r="AO153" s="436">
        <v>1553338</v>
      </c>
    </row>
    <row r="154" spans="1:41" s="86" customFormat="1" ht="12" customHeight="1">
      <c r="A154" s="402" t="s">
        <v>648</v>
      </c>
      <c r="B154" s="388" t="s">
        <v>216</v>
      </c>
      <c r="C154" s="388"/>
      <c r="D154" s="389"/>
      <c r="E154" s="389"/>
      <c r="F154" s="388" t="s">
        <v>650</v>
      </c>
      <c r="G154" s="389"/>
      <c r="H154" s="389"/>
      <c r="I154" s="390"/>
      <c r="J154" s="388" t="s">
        <v>219</v>
      </c>
      <c r="K154" s="388" t="s">
        <v>219</v>
      </c>
      <c r="L154" s="699">
        <v>225555</v>
      </c>
      <c r="M154" s="611">
        <v>257527</v>
      </c>
      <c r="N154" s="435">
        <v>284734</v>
      </c>
      <c r="O154" s="435">
        <v>306566</v>
      </c>
      <c r="P154" s="435">
        <v>321672</v>
      </c>
      <c r="Q154" s="435">
        <v>342252</v>
      </c>
      <c r="R154" s="435">
        <v>366870</v>
      </c>
      <c r="S154" s="435">
        <v>398000</v>
      </c>
      <c r="T154" s="435">
        <v>421485</v>
      </c>
      <c r="U154" s="435">
        <v>452803</v>
      </c>
      <c r="V154" s="435">
        <v>482138</v>
      </c>
      <c r="W154" s="435">
        <v>524788</v>
      </c>
      <c r="X154" s="435">
        <v>576714</v>
      </c>
      <c r="Y154" s="435">
        <v>599217</v>
      </c>
      <c r="Z154" s="435">
        <v>559694</v>
      </c>
      <c r="AA154" s="435">
        <v>577920</v>
      </c>
      <c r="AB154" s="435">
        <v>592514</v>
      </c>
      <c r="AC154" s="435">
        <v>600265</v>
      </c>
      <c r="AD154" s="435">
        <v>606639</v>
      </c>
      <c r="AE154" s="1017">
        <v>628548</v>
      </c>
      <c r="AF154" s="435">
        <v>662916</v>
      </c>
      <c r="AG154" s="435">
        <v>703045</v>
      </c>
      <c r="AH154" s="435">
        <v>759528</v>
      </c>
      <c r="AI154" s="435">
        <v>833855</v>
      </c>
      <c r="AJ154" s="435">
        <v>895100</v>
      </c>
      <c r="AK154" s="435">
        <v>909411</v>
      </c>
      <c r="AL154" s="435">
        <v>1013202</v>
      </c>
      <c r="AM154" s="435">
        <v>1084270</v>
      </c>
      <c r="AN154" s="435">
        <v>1169314</v>
      </c>
      <c r="AO154" s="435">
        <v>1270003</v>
      </c>
    </row>
    <row r="155" spans="1:41" s="86" customFormat="1" ht="12" customHeight="1">
      <c r="A155" s="401" t="s">
        <v>651</v>
      </c>
      <c r="B155" s="385" t="s">
        <v>216</v>
      </c>
      <c r="C155" s="385"/>
      <c r="D155" s="386"/>
      <c r="E155" s="386"/>
      <c r="F155" s="385" t="s">
        <v>653</v>
      </c>
      <c r="G155" s="386"/>
      <c r="H155" s="386"/>
      <c r="I155" s="387"/>
      <c r="J155" s="388" t="s">
        <v>219</v>
      </c>
      <c r="K155" s="388" t="s">
        <v>219</v>
      </c>
      <c r="L155" s="688">
        <v>145975</v>
      </c>
      <c r="M155" s="607">
        <v>168869</v>
      </c>
      <c r="N155" s="433">
        <v>186514</v>
      </c>
      <c r="O155" s="433">
        <v>198518</v>
      </c>
      <c r="P155" s="433">
        <v>206116</v>
      </c>
      <c r="Q155" s="433">
        <v>219764</v>
      </c>
      <c r="R155" s="433">
        <v>236015</v>
      </c>
      <c r="S155" s="433">
        <v>255851</v>
      </c>
      <c r="T155" s="433">
        <v>270722</v>
      </c>
      <c r="U155" s="433">
        <v>289772</v>
      </c>
      <c r="V155" s="433">
        <v>308662</v>
      </c>
      <c r="W155" s="433">
        <v>332377</v>
      </c>
      <c r="X155" s="433">
        <v>363777</v>
      </c>
      <c r="Y155" s="433">
        <v>380108</v>
      </c>
      <c r="Z155" s="433">
        <v>350029</v>
      </c>
      <c r="AA155" s="433">
        <v>367741</v>
      </c>
      <c r="AB155" s="433">
        <v>377530</v>
      </c>
      <c r="AC155" s="433">
        <v>382657</v>
      </c>
      <c r="AD155" s="433">
        <v>387446</v>
      </c>
      <c r="AE155" s="1012">
        <v>400654</v>
      </c>
      <c r="AF155" s="433">
        <v>422509</v>
      </c>
      <c r="AG155" s="433">
        <v>449685</v>
      </c>
      <c r="AH155" s="433">
        <v>488473</v>
      </c>
      <c r="AI155" s="433">
        <v>538164</v>
      </c>
      <c r="AJ155" s="433">
        <v>576586</v>
      </c>
      <c r="AK155" s="433">
        <v>581087</v>
      </c>
      <c r="AL155" s="433">
        <v>625950</v>
      </c>
      <c r="AM155" s="433">
        <v>669834</v>
      </c>
      <c r="AN155" s="433">
        <v>722261</v>
      </c>
      <c r="AO155" s="433">
        <v>772199</v>
      </c>
    </row>
    <row r="156" spans="1:41" s="86" customFormat="1" ht="12" customHeight="1">
      <c r="A156" s="401" t="s">
        <v>654</v>
      </c>
      <c r="B156" s="385" t="s">
        <v>216</v>
      </c>
      <c r="C156" s="385"/>
      <c r="D156" s="386"/>
      <c r="E156" s="386"/>
      <c r="F156" s="385" t="s">
        <v>656</v>
      </c>
      <c r="G156" s="386"/>
      <c r="H156" s="386"/>
      <c r="I156" s="387"/>
      <c r="J156" s="388" t="s">
        <v>219</v>
      </c>
      <c r="K156" s="388" t="s">
        <v>219</v>
      </c>
      <c r="L156" s="688">
        <v>145975</v>
      </c>
      <c r="M156" s="607">
        <v>168869</v>
      </c>
      <c r="N156" s="433">
        <v>186514</v>
      </c>
      <c r="O156" s="433">
        <v>198518</v>
      </c>
      <c r="P156" s="433">
        <v>206116</v>
      </c>
      <c r="Q156" s="433">
        <v>219751</v>
      </c>
      <c r="R156" s="433">
        <v>236005</v>
      </c>
      <c r="S156" s="433">
        <v>255837</v>
      </c>
      <c r="T156" s="433">
        <v>270708</v>
      </c>
      <c r="U156" s="433">
        <v>289760</v>
      </c>
      <c r="V156" s="433">
        <v>308650</v>
      </c>
      <c r="W156" s="433">
        <v>332362</v>
      </c>
      <c r="X156" s="433">
        <v>363760</v>
      </c>
      <c r="Y156" s="433">
        <v>380092</v>
      </c>
      <c r="Z156" s="433">
        <v>350015</v>
      </c>
      <c r="AA156" s="433">
        <v>367727</v>
      </c>
      <c r="AB156" s="433">
        <v>377514</v>
      </c>
      <c r="AC156" s="433">
        <v>382646</v>
      </c>
      <c r="AD156" s="433">
        <v>387435</v>
      </c>
      <c r="AE156" s="1012">
        <v>400641</v>
      </c>
      <c r="AF156" s="433">
        <v>422499</v>
      </c>
      <c r="AG156" s="433">
        <v>449671</v>
      </c>
      <c r="AH156" s="433">
        <v>488463</v>
      </c>
      <c r="AI156" s="433">
        <v>538154</v>
      </c>
      <c r="AJ156" s="433">
        <v>576572</v>
      </c>
      <c r="AK156" s="433">
        <v>581076</v>
      </c>
      <c r="AL156" s="433">
        <v>625945</v>
      </c>
      <c r="AM156" s="433">
        <v>669816</v>
      </c>
      <c r="AN156" s="433">
        <v>722236</v>
      </c>
      <c r="AO156" s="433">
        <v>772172</v>
      </c>
    </row>
    <row r="157" spans="1:41" s="86" customFormat="1" ht="12" customHeight="1">
      <c r="A157" s="414" t="s">
        <v>654</v>
      </c>
      <c r="B157" s="415" t="s">
        <v>226</v>
      </c>
      <c r="C157" s="977" t="s">
        <v>1761</v>
      </c>
      <c r="D157" s="416"/>
      <c r="E157" s="416"/>
      <c r="F157" s="415" t="s">
        <v>1504</v>
      </c>
      <c r="G157" s="416"/>
      <c r="H157" s="416" t="s">
        <v>1762</v>
      </c>
      <c r="I157" s="417"/>
      <c r="J157" s="420" t="s">
        <v>442</v>
      </c>
      <c r="K157" s="420" t="s">
        <v>219</v>
      </c>
      <c r="L157" s="690">
        <v>80678</v>
      </c>
      <c r="M157" s="608">
        <v>93420</v>
      </c>
      <c r="N157" s="434">
        <v>103652</v>
      </c>
      <c r="O157" s="434">
        <v>110550</v>
      </c>
      <c r="P157" s="434">
        <v>114469</v>
      </c>
      <c r="Q157" s="434">
        <v>121547</v>
      </c>
      <c r="R157" s="434">
        <v>132203</v>
      </c>
      <c r="S157" s="434">
        <v>141490</v>
      </c>
      <c r="T157" s="434">
        <v>150720</v>
      </c>
      <c r="U157" s="434">
        <v>176931</v>
      </c>
      <c r="V157" s="434">
        <v>187190</v>
      </c>
      <c r="W157" s="434">
        <v>201958</v>
      </c>
      <c r="X157" s="434">
        <v>220591</v>
      </c>
      <c r="Y157" s="434">
        <v>230729</v>
      </c>
      <c r="Z157" s="434">
        <v>218310</v>
      </c>
      <c r="AA157" s="434">
        <v>229451</v>
      </c>
      <c r="AB157" s="434">
        <v>235129</v>
      </c>
      <c r="AC157" s="434">
        <v>237277</v>
      </c>
      <c r="AD157" s="434">
        <v>239248</v>
      </c>
      <c r="AE157" s="434">
        <v>248198</v>
      </c>
      <c r="AF157" s="434">
        <v>261786</v>
      </c>
      <c r="AG157" s="434">
        <v>277562</v>
      </c>
      <c r="AH157" s="434">
        <v>302926</v>
      </c>
      <c r="AI157" s="434">
        <v>333281</v>
      </c>
      <c r="AJ157" s="434">
        <v>358382</v>
      </c>
      <c r="AK157" s="434">
        <v>357887</v>
      </c>
      <c r="AL157" s="434">
        <v>390599</v>
      </c>
      <c r="AM157" s="434">
        <v>417557</v>
      </c>
      <c r="AN157" s="434">
        <v>450304</v>
      </c>
      <c r="AO157" s="434">
        <v>481167</v>
      </c>
    </row>
    <row r="158" spans="1:41" s="86" customFormat="1" ht="12" customHeight="1">
      <c r="A158" s="414" t="s">
        <v>654</v>
      </c>
      <c r="B158" s="415" t="s">
        <v>230</v>
      </c>
      <c r="C158" s="977" t="s">
        <v>1763</v>
      </c>
      <c r="D158" s="416"/>
      <c r="E158" s="416"/>
      <c r="F158" s="415" t="s">
        <v>1507</v>
      </c>
      <c r="G158" s="416"/>
      <c r="H158" s="416" t="s">
        <v>1764</v>
      </c>
      <c r="I158" s="417"/>
      <c r="J158" s="420" t="s">
        <v>442</v>
      </c>
      <c r="K158" s="420" t="s">
        <v>219</v>
      </c>
      <c r="L158" s="690">
        <v>13691</v>
      </c>
      <c r="M158" s="608">
        <v>15853</v>
      </c>
      <c r="N158" s="434">
        <v>17589</v>
      </c>
      <c r="O158" s="434">
        <v>18709</v>
      </c>
      <c r="P158" s="434">
        <v>19375</v>
      </c>
      <c r="Q158" s="434">
        <v>20555</v>
      </c>
      <c r="R158" s="434">
        <v>22347</v>
      </c>
      <c r="S158" s="434">
        <v>23932</v>
      </c>
      <c r="T158" s="434">
        <v>25258</v>
      </c>
      <c r="U158" s="434">
        <v>27145</v>
      </c>
      <c r="V158" s="434">
        <v>28710</v>
      </c>
      <c r="W158" s="434">
        <v>30978</v>
      </c>
      <c r="X158" s="434">
        <v>33834</v>
      </c>
      <c r="Y158" s="434">
        <v>35390</v>
      </c>
      <c r="Z158" s="434">
        <v>21500</v>
      </c>
      <c r="AA158" s="434">
        <v>24331</v>
      </c>
      <c r="AB158" s="434">
        <v>24904</v>
      </c>
      <c r="AC158" s="434">
        <v>25234</v>
      </c>
      <c r="AD158" s="434">
        <v>25454</v>
      </c>
      <c r="AE158" s="434">
        <v>26396</v>
      </c>
      <c r="AF158" s="434">
        <v>27851</v>
      </c>
      <c r="AG158" s="434">
        <v>29533</v>
      </c>
      <c r="AH158" s="434">
        <v>32231</v>
      </c>
      <c r="AI158" s="434">
        <v>35450</v>
      </c>
      <c r="AJ158" s="434">
        <v>36427</v>
      </c>
      <c r="AK158" s="434">
        <v>34687</v>
      </c>
      <c r="AL158" s="434">
        <v>37868</v>
      </c>
      <c r="AM158" s="434">
        <v>40474</v>
      </c>
      <c r="AN158" s="434">
        <v>43692</v>
      </c>
      <c r="AO158" s="434">
        <v>46755</v>
      </c>
    </row>
    <row r="159" spans="1:41" s="86" customFormat="1" ht="12" customHeight="1">
      <c r="A159" s="414" t="s">
        <v>654</v>
      </c>
      <c r="B159" s="415" t="s">
        <v>233</v>
      </c>
      <c r="C159" s="977" t="s">
        <v>1765</v>
      </c>
      <c r="D159" s="416"/>
      <c r="E159" s="416"/>
      <c r="F159" s="415" t="s">
        <v>1509</v>
      </c>
      <c r="G159" s="416"/>
      <c r="H159" s="416" t="s">
        <v>1766</v>
      </c>
      <c r="I159" s="417"/>
      <c r="J159" s="420" t="s">
        <v>442</v>
      </c>
      <c r="K159" s="420" t="s">
        <v>219</v>
      </c>
      <c r="L159" s="690">
        <v>13243</v>
      </c>
      <c r="M159" s="608">
        <v>15334</v>
      </c>
      <c r="N159" s="434">
        <v>17014</v>
      </c>
      <c r="O159" s="434">
        <v>18141</v>
      </c>
      <c r="P159" s="434">
        <v>18785</v>
      </c>
      <c r="Q159" s="434">
        <v>19933</v>
      </c>
      <c r="R159" s="434">
        <v>21675</v>
      </c>
      <c r="S159" s="434">
        <v>23196</v>
      </c>
      <c r="T159" s="434">
        <v>23132</v>
      </c>
      <c r="U159" s="434">
        <v>9916</v>
      </c>
      <c r="V159" s="434">
        <v>10440</v>
      </c>
      <c r="W159" s="434">
        <v>11263</v>
      </c>
      <c r="X159" s="434">
        <v>12303</v>
      </c>
      <c r="Y159" s="434">
        <v>12870</v>
      </c>
      <c r="Z159" s="434">
        <v>11836</v>
      </c>
      <c r="AA159" s="434">
        <v>12756</v>
      </c>
      <c r="AB159" s="434">
        <v>13054</v>
      </c>
      <c r="AC159" s="434">
        <v>13236</v>
      </c>
      <c r="AD159" s="434">
        <v>13345</v>
      </c>
      <c r="AE159" s="434">
        <v>13856</v>
      </c>
      <c r="AF159" s="434">
        <v>14604</v>
      </c>
      <c r="AG159" s="434">
        <v>15484</v>
      </c>
      <c r="AH159" s="434">
        <v>16897</v>
      </c>
      <c r="AI159" s="434">
        <v>18590</v>
      </c>
      <c r="AJ159" s="434">
        <v>19989</v>
      </c>
      <c r="AK159" s="434">
        <v>19961</v>
      </c>
      <c r="AL159" s="434">
        <v>21789</v>
      </c>
      <c r="AM159" s="434">
        <v>23293</v>
      </c>
      <c r="AN159" s="434">
        <v>25120</v>
      </c>
      <c r="AO159" s="434">
        <v>26833</v>
      </c>
    </row>
    <row r="160" spans="1:41" s="86" customFormat="1" ht="12" customHeight="1">
      <c r="A160" s="414" t="s">
        <v>654</v>
      </c>
      <c r="B160" s="415" t="s">
        <v>287</v>
      </c>
      <c r="C160" s="1018" t="s">
        <v>1767</v>
      </c>
      <c r="D160" s="416"/>
      <c r="E160" s="416"/>
      <c r="F160" s="415" t="s">
        <v>1511</v>
      </c>
      <c r="G160" s="416"/>
      <c r="H160" s="416" t="s">
        <v>678</v>
      </c>
      <c r="I160" s="417"/>
      <c r="J160" s="420" t="s">
        <v>442</v>
      </c>
      <c r="K160" s="420" t="s">
        <v>219</v>
      </c>
      <c r="L160" s="690">
        <v>1033</v>
      </c>
      <c r="M160" s="608">
        <v>1301</v>
      </c>
      <c r="N160" s="434">
        <v>1490</v>
      </c>
      <c r="O160" s="434">
        <v>1500</v>
      </c>
      <c r="P160" s="434">
        <v>1530</v>
      </c>
      <c r="Q160" s="434">
        <v>2837</v>
      </c>
      <c r="R160" s="434">
        <v>2824</v>
      </c>
      <c r="S160" s="434">
        <v>4067</v>
      </c>
      <c r="T160" s="434">
        <v>4333</v>
      </c>
      <c r="U160" s="434">
        <v>4732</v>
      </c>
      <c r="V160" s="434">
        <v>4890</v>
      </c>
      <c r="W160" s="434">
        <v>5245</v>
      </c>
      <c r="X160" s="434">
        <v>5757</v>
      </c>
      <c r="Y160" s="434">
        <v>6222</v>
      </c>
      <c r="Z160" s="434">
        <v>6140</v>
      </c>
      <c r="AA160" s="434">
        <v>6094</v>
      </c>
      <c r="AB160" s="434">
        <v>6286</v>
      </c>
      <c r="AC160" s="434">
        <v>6408</v>
      </c>
      <c r="AD160" s="434">
        <v>6424</v>
      </c>
      <c r="AE160" s="434">
        <v>6482</v>
      </c>
      <c r="AF160" s="434">
        <v>6741</v>
      </c>
      <c r="AG160" s="434">
        <v>7109</v>
      </c>
      <c r="AH160" s="434">
        <v>7584</v>
      </c>
      <c r="AI160" s="434">
        <v>8322</v>
      </c>
      <c r="AJ160" s="434">
        <v>8921</v>
      </c>
      <c r="AK160" s="434">
        <v>9048</v>
      </c>
      <c r="AL160" s="434">
        <v>9539</v>
      </c>
      <c r="AM160" s="434">
        <v>10150</v>
      </c>
      <c r="AN160" s="434">
        <v>11354</v>
      </c>
      <c r="AO160" s="434">
        <v>12005</v>
      </c>
    </row>
    <row r="161" spans="1:41" s="86" customFormat="1" ht="12" customHeight="1">
      <c r="A161" s="414" t="s">
        <v>654</v>
      </c>
      <c r="B161" s="415" t="s">
        <v>290</v>
      </c>
      <c r="C161" s="977" t="s">
        <v>1768</v>
      </c>
      <c r="D161" s="416"/>
      <c r="E161" s="416"/>
      <c r="F161" s="415" t="s">
        <v>1513</v>
      </c>
      <c r="G161" s="416"/>
      <c r="H161" s="416" t="s">
        <v>1769</v>
      </c>
      <c r="I161" s="417"/>
      <c r="J161" s="420" t="s">
        <v>442</v>
      </c>
      <c r="K161" s="420" t="s">
        <v>219</v>
      </c>
      <c r="L161" s="690">
        <v>37330</v>
      </c>
      <c r="M161" s="608">
        <v>42961</v>
      </c>
      <c r="N161" s="434">
        <v>46769</v>
      </c>
      <c r="O161" s="434">
        <v>49618</v>
      </c>
      <c r="P161" s="434">
        <v>51957</v>
      </c>
      <c r="Q161" s="434">
        <v>54879</v>
      </c>
      <c r="R161" s="434">
        <v>56956</v>
      </c>
      <c r="S161" s="434">
        <v>63152</v>
      </c>
      <c r="T161" s="434">
        <v>67265</v>
      </c>
      <c r="U161" s="434">
        <v>71036</v>
      </c>
      <c r="V161" s="434">
        <v>77420</v>
      </c>
      <c r="W161" s="434">
        <v>82918</v>
      </c>
      <c r="X161" s="434">
        <v>91275</v>
      </c>
      <c r="Y161" s="434">
        <v>94881</v>
      </c>
      <c r="Z161" s="434">
        <v>92229</v>
      </c>
      <c r="AA161" s="434">
        <v>95095</v>
      </c>
      <c r="AB161" s="434">
        <v>98141</v>
      </c>
      <c r="AC161" s="434">
        <v>100491</v>
      </c>
      <c r="AD161" s="434">
        <v>102964</v>
      </c>
      <c r="AE161" s="434">
        <v>105709</v>
      </c>
      <c r="AF161" s="434">
        <v>111517</v>
      </c>
      <c r="AG161" s="434">
        <v>119983</v>
      </c>
      <c r="AH161" s="434">
        <v>128825</v>
      </c>
      <c r="AI161" s="434">
        <v>142511</v>
      </c>
      <c r="AJ161" s="434">
        <v>152853</v>
      </c>
      <c r="AK161" s="434">
        <v>159493</v>
      </c>
      <c r="AL161" s="434">
        <v>166150</v>
      </c>
      <c r="AM161" s="434">
        <v>178342</v>
      </c>
      <c r="AN161" s="434">
        <v>191766</v>
      </c>
      <c r="AO161" s="434">
        <v>205412</v>
      </c>
    </row>
    <row r="162" spans="1:41" s="86" customFormat="1" ht="12" customHeight="1">
      <c r="A162" s="401" t="s">
        <v>679</v>
      </c>
      <c r="B162" s="385" t="s">
        <v>216</v>
      </c>
      <c r="C162" s="385"/>
      <c r="D162" s="386"/>
      <c r="E162" s="386"/>
      <c r="F162" s="385" t="s">
        <v>681</v>
      </c>
      <c r="G162" s="386"/>
      <c r="H162" s="386"/>
      <c r="I162" s="387"/>
      <c r="J162" s="385" t="s">
        <v>219</v>
      </c>
      <c r="K162" s="385" t="s">
        <v>219</v>
      </c>
      <c r="L162" s="688" t="s">
        <v>1154</v>
      </c>
      <c r="M162" s="607" t="s">
        <v>1154</v>
      </c>
      <c r="N162" s="433" t="s">
        <v>1154</v>
      </c>
      <c r="O162" s="433" t="s">
        <v>1154</v>
      </c>
      <c r="P162" s="433" t="s">
        <v>1154</v>
      </c>
      <c r="Q162" s="433">
        <v>13</v>
      </c>
      <c r="R162" s="433">
        <v>10</v>
      </c>
      <c r="S162" s="433">
        <v>14</v>
      </c>
      <c r="T162" s="433">
        <v>14</v>
      </c>
      <c r="U162" s="433">
        <v>12</v>
      </c>
      <c r="V162" s="433">
        <v>12</v>
      </c>
      <c r="W162" s="433">
        <v>15</v>
      </c>
      <c r="X162" s="433">
        <v>17</v>
      </c>
      <c r="Y162" s="433">
        <v>16</v>
      </c>
      <c r="Z162" s="433">
        <v>14</v>
      </c>
      <c r="AA162" s="433">
        <v>14</v>
      </c>
      <c r="AB162" s="433">
        <v>16</v>
      </c>
      <c r="AC162" s="433">
        <v>11</v>
      </c>
      <c r="AD162" s="433">
        <v>11</v>
      </c>
      <c r="AE162" s="1012">
        <v>13</v>
      </c>
      <c r="AF162" s="433">
        <v>10</v>
      </c>
      <c r="AG162" s="433">
        <v>14</v>
      </c>
      <c r="AH162" s="433">
        <v>10</v>
      </c>
      <c r="AI162" s="433">
        <v>10</v>
      </c>
      <c r="AJ162" s="433">
        <v>14</v>
      </c>
      <c r="AK162" s="433">
        <v>11</v>
      </c>
      <c r="AL162" s="433">
        <v>5</v>
      </c>
      <c r="AM162" s="433">
        <v>18</v>
      </c>
      <c r="AN162" s="433">
        <v>25</v>
      </c>
      <c r="AO162" s="433">
        <v>27</v>
      </c>
    </row>
    <row r="163" spans="1:41" s="86" customFormat="1" ht="12" customHeight="1">
      <c r="A163" s="414" t="s">
        <v>679</v>
      </c>
      <c r="B163" s="415" t="s">
        <v>226</v>
      </c>
      <c r="C163" s="977" t="s">
        <v>1770</v>
      </c>
      <c r="D163" s="416"/>
      <c r="E163" s="416"/>
      <c r="F163" s="415" t="s">
        <v>1504</v>
      </c>
      <c r="G163" s="416"/>
      <c r="H163" s="416" t="s">
        <v>1771</v>
      </c>
      <c r="I163" s="417"/>
      <c r="J163" s="780" t="s">
        <v>219</v>
      </c>
      <c r="K163" s="420" t="s">
        <v>219</v>
      </c>
      <c r="L163" s="690" t="s">
        <v>1154</v>
      </c>
      <c r="M163" s="608" t="s">
        <v>1154</v>
      </c>
      <c r="N163" s="434" t="s">
        <v>1154</v>
      </c>
      <c r="O163" s="434" t="s">
        <v>1154</v>
      </c>
      <c r="P163" s="434" t="s">
        <v>1154</v>
      </c>
      <c r="Q163" s="434">
        <v>13</v>
      </c>
      <c r="R163" s="434">
        <v>10</v>
      </c>
      <c r="S163" s="434">
        <v>14</v>
      </c>
      <c r="T163" s="434">
        <v>14</v>
      </c>
      <c r="U163" s="434">
        <v>12</v>
      </c>
      <c r="V163" s="434">
        <v>12</v>
      </c>
      <c r="W163" s="434">
        <v>15</v>
      </c>
      <c r="X163" s="434">
        <v>17</v>
      </c>
      <c r="Y163" s="434">
        <v>16</v>
      </c>
      <c r="Z163" s="434">
        <v>14</v>
      </c>
      <c r="AA163" s="434">
        <v>14</v>
      </c>
      <c r="AB163" s="434">
        <v>16</v>
      </c>
      <c r="AC163" s="434">
        <v>11</v>
      </c>
      <c r="AD163" s="434">
        <v>11</v>
      </c>
      <c r="AE163" s="434">
        <v>13</v>
      </c>
      <c r="AF163" s="434">
        <v>10</v>
      </c>
      <c r="AG163" s="434">
        <v>14</v>
      </c>
      <c r="AH163" s="434">
        <v>10</v>
      </c>
      <c r="AI163" s="434">
        <v>10</v>
      </c>
      <c r="AJ163" s="434">
        <v>14</v>
      </c>
      <c r="AK163" s="434">
        <v>11</v>
      </c>
      <c r="AL163" s="434">
        <v>5</v>
      </c>
      <c r="AM163" s="434">
        <v>18</v>
      </c>
      <c r="AN163" s="434">
        <v>25</v>
      </c>
      <c r="AO163" s="434">
        <v>27</v>
      </c>
    </row>
    <row r="164" spans="1:41" s="86" customFormat="1" ht="12" customHeight="1">
      <c r="A164" s="401" t="s">
        <v>682</v>
      </c>
      <c r="B164" s="385" t="s">
        <v>216</v>
      </c>
      <c r="C164" s="385"/>
      <c r="D164" s="386"/>
      <c r="E164" s="386"/>
      <c r="F164" s="385" t="s">
        <v>684</v>
      </c>
      <c r="G164" s="386"/>
      <c r="H164" s="386"/>
      <c r="I164" s="387"/>
      <c r="J164" s="388" t="s">
        <v>219</v>
      </c>
      <c r="K164" s="388" t="s">
        <v>219</v>
      </c>
      <c r="L164" s="688" t="s">
        <v>1154</v>
      </c>
      <c r="M164" s="607" t="s">
        <v>1154</v>
      </c>
      <c r="N164" s="433" t="s">
        <v>1154</v>
      </c>
      <c r="O164" s="433" t="s">
        <v>1154</v>
      </c>
      <c r="P164" s="433" t="s">
        <v>1154</v>
      </c>
      <c r="Q164" s="433" t="s">
        <v>1154</v>
      </c>
      <c r="R164" s="433" t="s">
        <v>1154</v>
      </c>
      <c r="S164" s="433" t="s">
        <v>1154</v>
      </c>
      <c r="T164" s="433" t="s">
        <v>1154</v>
      </c>
      <c r="U164" s="433" t="s">
        <v>1154</v>
      </c>
      <c r="V164" s="433" t="s">
        <v>1154</v>
      </c>
      <c r="W164" s="433" t="s">
        <v>1154</v>
      </c>
      <c r="X164" s="433" t="s">
        <v>1154</v>
      </c>
      <c r="Y164" s="433" t="s">
        <v>1154</v>
      </c>
      <c r="Z164" s="433" t="s">
        <v>1154</v>
      </c>
      <c r="AA164" s="433" t="s">
        <v>1154</v>
      </c>
      <c r="AB164" s="433" t="s">
        <v>1154</v>
      </c>
      <c r="AC164" s="433" t="s">
        <v>1154</v>
      </c>
      <c r="AD164" s="433" t="s">
        <v>1154</v>
      </c>
      <c r="AE164" s="1012" t="s">
        <v>1154</v>
      </c>
      <c r="AF164" s="433" t="s">
        <v>1154</v>
      </c>
      <c r="AG164" s="433" t="s">
        <v>1154</v>
      </c>
      <c r="AH164" s="433" t="s">
        <v>1154</v>
      </c>
      <c r="AI164" s="433" t="s">
        <v>1154</v>
      </c>
      <c r="AJ164" s="433" t="s">
        <v>1154</v>
      </c>
      <c r="AK164" s="433" t="s">
        <v>1154</v>
      </c>
      <c r="AL164" s="433" t="s">
        <v>1154</v>
      </c>
      <c r="AM164" s="433" t="s">
        <v>1154</v>
      </c>
      <c r="AN164" s="433" t="s">
        <v>1154</v>
      </c>
      <c r="AO164" s="433" t="s">
        <v>1154</v>
      </c>
    </row>
    <row r="165" spans="1:41" s="86" customFormat="1" ht="12" customHeight="1">
      <c r="A165" s="401" t="s">
        <v>685</v>
      </c>
      <c r="B165" s="385" t="s">
        <v>216</v>
      </c>
      <c r="C165" s="385"/>
      <c r="D165" s="386"/>
      <c r="E165" s="386"/>
      <c r="F165" s="385" t="s">
        <v>687</v>
      </c>
      <c r="G165" s="386"/>
      <c r="H165" s="386"/>
      <c r="I165" s="387"/>
      <c r="J165" s="388" t="s">
        <v>219</v>
      </c>
      <c r="K165" s="388" t="s">
        <v>219</v>
      </c>
      <c r="L165" s="688">
        <v>80678</v>
      </c>
      <c r="M165" s="607">
        <v>93420</v>
      </c>
      <c r="N165" s="433">
        <v>103652</v>
      </c>
      <c r="O165" s="433">
        <v>110550</v>
      </c>
      <c r="P165" s="433">
        <v>114469</v>
      </c>
      <c r="Q165" s="433">
        <v>121547</v>
      </c>
      <c r="R165" s="433">
        <v>132203</v>
      </c>
      <c r="S165" s="433">
        <v>141490</v>
      </c>
      <c r="T165" s="433">
        <v>150720</v>
      </c>
      <c r="U165" s="433">
        <v>176931</v>
      </c>
      <c r="V165" s="433">
        <v>187190</v>
      </c>
      <c r="W165" s="433">
        <v>201958</v>
      </c>
      <c r="X165" s="433">
        <v>220591</v>
      </c>
      <c r="Y165" s="433">
        <v>230729</v>
      </c>
      <c r="Z165" s="433">
        <v>218310</v>
      </c>
      <c r="AA165" s="433">
        <v>229451</v>
      </c>
      <c r="AB165" s="433">
        <v>235129</v>
      </c>
      <c r="AC165" s="433">
        <v>237277</v>
      </c>
      <c r="AD165" s="433">
        <v>239248</v>
      </c>
      <c r="AE165" s="1012">
        <v>248198</v>
      </c>
      <c r="AF165" s="433">
        <v>261786</v>
      </c>
      <c r="AG165" s="433">
        <v>277562</v>
      </c>
      <c r="AH165" s="433">
        <v>302926</v>
      </c>
      <c r="AI165" s="433">
        <v>333281</v>
      </c>
      <c r="AJ165" s="433">
        <v>358382</v>
      </c>
      <c r="AK165" s="433">
        <v>357887</v>
      </c>
      <c r="AL165" s="433">
        <v>390597</v>
      </c>
      <c r="AM165" s="433">
        <v>417557</v>
      </c>
      <c r="AN165" s="433">
        <v>450304</v>
      </c>
      <c r="AO165" s="433">
        <v>481167</v>
      </c>
    </row>
    <row r="166" spans="1:41" s="86" customFormat="1" ht="12" customHeight="1">
      <c r="A166" s="414" t="s">
        <v>685</v>
      </c>
      <c r="B166" s="415" t="s">
        <v>226</v>
      </c>
      <c r="C166" s="977" t="s">
        <v>1761</v>
      </c>
      <c r="D166" s="416"/>
      <c r="E166" s="416"/>
      <c r="F166" s="415" t="s">
        <v>1504</v>
      </c>
      <c r="G166" s="416"/>
      <c r="H166" s="416" t="s">
        <v>1762</v>
      </c>
      <c r="I166" s="417"/>
      <c r="J166" s="780" t="s">
        <v>219</v>
      </c>
      <c r="K166" s="420" t="s">
        <v>219</v>
      </c>
      <c r="L166" s="690">
        <v>80678</v>
      </c>
      <c r="M166" s="608">
        <v>93420</v>
      </c>
      <c r="N166" s="434">
        <v>103652</v>
      </c>
      <c r="O166" s="434">
        <v>110550</v>
      </c>
      <c r="P166" s="434">
        <v>114469</v>
      </c>
      <c r="Q166" s="434">
        <v>121547</v>
      </c>
      <c r="R166" s="434">
        <v>132203</v>
      </c>
      <c r="S166" s="434">
        <v>141490</v>
      </c>
      <c r="T166" s="434">
        <v>150720</v>
      </c>
      <c r="U166" s="434">
        <v>176931</v>
      </c>
      <c r="V166" s="434">
        <v>187190</v>
      </c>
      <c r="W166" s="434">
        <v>201958</v>
      </c>
      <c r="X166" s="434">
        <v>220591</v>
      </c>
      <c r="Y166" s="434">
        <v>230729</v>
      </c>
      <c r="Z166" s="434">
        <v>218310</v>
      </c>
      <c r="AA166" s="434">
        <v>229451</v>
      </c>
      <c r="AB166" s="434">
        <v>235129</v>
      </c>
      <c r="AC166" s="434">
        <v>237277</v>
      </c>
      <c r="AD166" s="434">
        <v>239248</v>
      </c>
      <c r="AE166" s="434">
        <v>248198</v>
      </c>
      <c r="AF166" s="434">
        <v>261786</v>
      </c>
      <c r="AG166" s="434">
        <v>277562</v>
      </c>
      <c r="AH166" s="434">
        <v>302926</v>
      </c>
      <c r="AI166" s="434">
        <v>333281</v>
      </c>
      <c r="AJ166" s="434">
        <v>358382</v>
      </c>
      <c r="AK166" s="434">
        <v>357887</v>
      </c>
      <c r="AL166" s="434">
        <v>390597</v>
      </c>
      <c r="AM166" s="434">
        <v>417557</v>
      </c>
      <c r="AN166" s="434">
        <v>450304</v>
      </c>
      <c r="AO166" s="434">
        <v>481167</v>
      </c>
    </row>
    <row r="167" spans="1:41" s="86" customFormat="1" ht="12" customHeight="1">
      <c r="A167" s="401" t="s">
        <v>689</v>
      </c>
      <c r="B167" s="385" t="s">
        <v>216</v>
      </c>
      <c r="C167" s="385"/>
      <c r="D167" s="386"/>
      <c r="E167" s="386"/>
      <c r="F167" s="385" t="s">
        <v>691</v>
      </c>
      <c r="G167" s="386"/>
      <c r="H167" s="386"/>
      <c r="I167" s="387"/>
      <c r="J167" s="388" t="s">
        <v>219</v>
      </c>
      <c r="K167" s="388" t="s">
        <v>219</v>
      </c>
      <c r="L167" s="688">
        <v>65297</v>
      </c>
      <c r="M167" s="607">
        <v>75449</v>
      </c>
      <c r="N167" s="433">
        <v>82862</v>
      </c>
      <c r="O167" s="433">
        <v>87968</v>
      </c>
      <c r="P167" s="433">
        <v>91647</v>
      </c>
      <c r="Q167" s="433">
        <v>98217</v>
      </c>
      <c r="R167" s="433">
        <v>103812</v>
      </c>
      <c r="S167" s="433">
        <v>114361</v>
      </c>
      <c r="T167" s="433">
        <v>120002</v>
      </c>
      <c r="U167" s="433">
        <v>112841</v>
      </c>
      <c r="V167" s="433">
        <v>121472</v>
      </c>
      <c r="W167" s="433">
        <v>130419</v>
      </c>
      <c r="X167" s="433">
        <v>143186</v>
      </c>
      <c r="Y167" s="433">
        <v>149379</v>
      </c>
      <c r="Z167" s="433">
        <v>131719</v>
      </c>
      <c r="AA167" s="433">
        <v>138290</v>
      </c>
      <c r="AB167" s="433">
        <v>142401</v>
      </c>
      <c r="AC167" s="433">
        <v>145380</v>
      </c>
      <c r="AD167" s="433">
        <v>148198</v>
      </c>
      <c r="AE167" s="1012">
        <v>152456</v>
      </c>
      <c r="AF167" s="433">
        <v>160723</v>
      </c>
      <c r="AG167" s="433">
        <v>172123</v>
      </c>
      <c r="AH167" s="433">
        <v>185547</v>
      </c>
      <c r="AI167" s="433">
        <v>204883</v>
      </c>
      <c r="AJ167" s="433">
        <v>218204</v>
      </c>
      <c r="AK167" s="433">
        <v>223200</v>
      </c>
      <c r="AL167" s="433">
        <v>235353</v>
      </c>
      <c r="AM167" s="433">
        <v>252277</v>
      </c>
      <c r="AN167" s="433">
        <v>271957</v>
      </c>
      <c r="AO167" s="433">
        <v>291032</v>
      </c>
    </row>
    <row r="168" spans="1:41" s="86" customFormat="1" ht="12" customHeight="1">
      <c r="A168" s="414" t="s">
        <v>689</v>
      </c>
      <c r="B168" s="415" t="s">
        <v>226</v>
      </c>
      <c r="C168" s="977" t="s">
        <v>1763</v>
      </c>
      <c r="D168" s="416"/>
      <c r="E168" s="416"/>
      <c r="F168" s="415" t="s">
        <v>1504</v>
      </c>
      <c r="G168" s="416"/>
      <c r="H168" s="416" t="s">
        <v>1772</v>
      </c>
      <c r="I168" s="417"/>
      <c r="J168" s="780" t="s">
        <v>219</v>
      </c>
      <c r="K168" s="420" t="s">
        <v>219</v>
      </c>
      <c r="L168" s="690">
        <v>13691</v>
      </c>
      <c r="M168" s="608">
        <v>15853</v>
      </c>
      <c r="N168" s="434">
        <v>17589</v>
      </c>
      <c r="O168" s="434">
        <v>18709</v>
      </c>
      <c r="P168" s="434">
        <v>19375</v>
      </c>
      <c r="Q168" s="434">
        <v>20555</v>
      </c>
      <c r="R168" s="434">
        <v>22347</v>
      </c>
      <c r="S168" s="434">
        <v>23932</v>
      </c>
      <c r="T168" s="434">
        <v>25258</v>
      </c>
      <c r="U168" s="434">
        <v>27145</v>
      </c>
      <c r="V168" s="434">
        <v>28710</v>
      </c>
      <c r="W168" s="434">
        <v>30978</v>
      </c>
      <c r="X168" s="434">
        <v>33834</v>
      </c>
      <c r="Y168" s="434">
        <v>35390</v>
      </c>
      <c r="Z168" s="434">
        <v>21500</v>
      </c>
      <c r="AA168" s="434">
        <v>24331</v>
      </c>
      <c r="AB168" s="434">
        <v>24904</v>
      </c>
      <c r="AC168" s="434">
        <v>25234</v>
      </c>
      <c r="AD168" s="434">
        <v>25454</v>
      </c>
      <c r="AE168" s="434">
        <v>26396</v>
      </c>
      <c r="AF168" s="434">
        <v>27851</v>
      </c>
      <c r="AG168" s="434">
        <v>29533</v>
      </c>
      <c r="AH168" s="434">
        <v>32231</v>
      </c>
      <c r="AI168" s="434">
        <v>35450</v>
      </c>
      <c r="AJ168" s="434">
        <v>36427</v>
      </c>
      <c r="AK168" s="434">
        <v>34687</v>
      </c>
      <c r="AL168" s="434">
        <v>37870</v>
      </c>
      <c r="AM168" s="434">
        <v>40474</v>
      </c>
      <c r="AN168" s="434">
        <v>43692</v>
      </c>
      <c r="AO168" s="434">
        <v>46755</v>
      </c>
    </row>
    <row r="169" spans="1:41" s="86" customFormat="1" ht="12" customHeight="1">
      <c r="A169" s="414" t="s">
        <v>689</v>
      </c>
      <c r="B169" s="415" t="s">
        <v>230</v>
      </c>
      <c r="C169" s="977" t="s">
        <v>1765</v>
      </c>
      <c r="D169" s="416"/>
      <c r="E169" s="416"/>
      <c r="F169" s="415" t="s">
        <v>1507</v>
      </c>
      <c r="G169" s="416"/>
      <c r="H169" s="416" t="s">
        <v>1773</v>
      </c>
      <c r="I169" s="417"/>
      <c r="J169" s="780" t="s">
        <v>219</v>
      </c>
      <c r="K169" s="420" t="s">
        <v>219</v>
      </c>
      <c r="L169" s="690">
        <v>13243</v>
      </c>
      <c r="M169" s="608">
        <v>15334</v>
      </c>
      <c r="N169" s="434">
        <v>17014</v>
      </c>
      <c r="O169" s="434">
        <v>18141</v>
      </c>
      <c r="P169" s="434">
        <v>18785</v>
      </c>
      <c r="Q169" s="434">
        <v>19933</v>
      </c>
      <c r="R169" s="434">
        <v>21675</v>
      </c>
      <c r="S169" s="434">
        <v>23196</v>
      </c>
      <c r="T169" s="434">
        <v>23132</v>
      </c>
      <c r="U169" s="434">
        <v>9916</v>
      </c>
      <c r="V169" s="434">
        <v>10440</v>
      </c>
      <c r="W169" s="434">
        <v>11263</v>
      </c>
      <c r="X169" s="434">
        <v>12303</v>
      </c>
      <c r="Y169" s="434">
        <v>12870</v>
      </c>
      <c r="Z169" s="434">
        <v>11836</v>
      </c>
      <c r="AA169" s="434">
        <v>12756</v>
      </c>
      <c r="AB169" s="434">
        <v>13054</v>
      </c>
      <c r="AC169" s="434">
        <v>13236</v>
      </c>
      <c r="AD169" s="434">
        <v>13345</v>
      </c>
      <c r="AE169" s="434">
        <v>13856</v>
      </c>
      <c r="AF169" s="434">
        <v>14604</v>
      </c>
      <c r="AG169" s="434">
        <v>15484</v>
      </c>
      <c r="AH169" s="434">
        <v>16897</v>
      </c>
      <c r="AI169" s="434">
        <v>18590</v>
      </c>
      <c r="AJ169" s="434">
        <v>19989</v>
      </c>
      <c r="AK169" s="434">
        <v>19961</v>
      </c>
      <c r="AL169" s="434">
        <v>21789</v>
      </c>
      <c r="AM169" s="434">
        <v>23293</v>
      </c>
      <c r="AN169" s="434">
        <v>25120</v>
      </c>
      <c r="AO169" s="434">
        <v>26833</v>
      </c>
    </row>
    <row r="170" spans="1:41" s="86" customFormat="1" ht="12" customHeight="1">
      <c r="A170" s="414" t="s">
        <v>689</v>
      </c>
      <c r="B170" s="415" t="s">
        <v>233</v>
      </c>
      <c r="C170" s="1018" t="s">
        <v>1767</v>
      </c>
      <c r="D170" s="416"/>
      <c r="E170" s="416"/>
      <c r="F170" s="415" t="s">
        <v>1509</v>
      </c>
      <c r="G170" s="416"/>
      <c r="H170" s="416" t="s">
        <v>678</v>
      </c>
      <c r="I170" s="417"/>
      <c r="J170" s="780" t="s">
        <v>219</v>
      </c>
      <c r="K170" s="420" t="s">
        <v>219</v>
      </c>
      <c r="L170" s="690">
        <v>1033</v>
      </c>
      <c r="M170" s="608">
        <v>1301</v>
      </c>
      <c r="N170" s="434">
        <v>1490</v>
      </c>
      <c r="O170" s="434">
        <v>1500</v>
      </c>
      <c r="P170" s="434">
        <v>1530</v>
      </c>
      <c r="Q170" s="434">
        <v>2837</v>
      </c>
      <c r="R170" s="434">
        <v>2824</v>
      </c>
      <c r="S170" s="434">
        <v>4067</v>
      </c>
      <c r="T170" s="434">
        <v>4333</v>
      </c>
      <c r="U170" s="434">
        <v>4732</v>
      </c>
      <c r="V170" s="434">
        <v>4890</v>
      </c>
      <c r="W170" s="434">
        <v>5245</v>
      </c>
      <c r="X170" s="434">
        <v>5757</v>
      </c>
      <c r="Y170" s="434">
        <v>6222</v>
      </c>
      <c r="Z170" s="434">
        <v>6140</v>
      </c>
      <c r="AA170" s="434">
        <v>6094</v>
      </c>
      <c r="AB170" s="434">
        <v>6286</v>
      </c>
      <c r="AC170" s="434">
        <v>6408</v>
      </c>
      <c r="AD170" s="434">
        <v>6424</v>
      </c>
      <c r="AE170" s="434">
        <v>6482</v>
      </c>
      <c r="AF170" s="434">
        <v>6741</v>
      </c>
      <c r="AG170" s="434">
        <v>7109</v>
      </c>
      <c r="AH170" s="434">
        <v>7584</v>
      </c>
      <c r="AI170" s="434">
        <v>8322</v>
      </c>
      <c r="AJ170" s="434">
        <v>8921</v>
      </c>
      <c r="AK170" s="434">
        <v>9048</v>
      </c>
      <c r="AL170" s="434">
        <v>9539</v>
      </c>
      <c r="AM170" s="434">
        <v>10150</v>
      </c>
      <c r="AN170" s="434">
        <v>11354</v>
      </c>
      <c r="AO170" s="434">
        <v>12005</v>
      </c>
    </row>
    <row r="171" spans="1:41" s="86" customFormat="1" ht="12" customHeight="1">
      <c r="A171" s="414" t="s">
        <v>689</v>
      </c>
      <c r="B171" s="415" t="s">
        <v>287</v>
      </c>
      <c r="C171" s="977" t="s">
        <v>1774</v>
      </c>
      <c r="D171" s="416"/>
      <c r="E171" s="416"/>
      <c r="F171" s="415" t="s">
        <v>1511</v>
      </c>
      <c r="G171" s="416"/>
      <c r="H171" s="416" t="s">
        <v>1769</v>
      </c>
      <c r="I171" s="417"/>
      <c r="J171" s="780" t="s">
        <v>219</v>
      </c>
      <c r="K171" s="420" t="s">
        <v>219</v>
      </c>
      <c r="L171" s="690">
        <v>37330</v>
      </c>
      <c r="M171" s="608">
        <v>42961</v>
      </c>
      <c r="N171" s="434">
        <v>46769</v>
      </c>
      <c r="O171" s="434">
        <v>49618</v>
      </c>
      <c r="P171" s="434">
        <v>51957</v>
      </c>
      <c r="Q171" s="434">
        <v>54892</v>
      </c>
      <c r="R171" s="434">
        <v>56966</v>
      </c>
      <c r="S171" s="434">
        <v>63166</v>
      </c>
      <c r="T171" s="434">
        <v>67279</v>
      </c>
      <c r="U171" s="434">
        <v>71048</v>
      </c>
      <c r="V171" s="434">
        <v>77432</v>
      </c>
      <c r="W171" s="434">
        <v>82933</v>
      </c>
      <c r="X171" s="434">
        <v>91292</v>
      </c>
      <c r="Y171" s="434">
        <v>94897</v>
      </c>
      <c r="Z171" s="434">
        <v>92243</v>
      </c>
      <c r="AA171" s="434">
        <v>95109</v>
      </c>
      <c r="AB171" s="434">
        <v>98157</v>
      </c>
      <c r="AC171" s="434">
        <v>100502</v>
      </c>
      <c r="AD171" s="434">
        <v>102975</v>
      </c>
      <c r="AE171" s="434">
        <v>105722</v>
      </c>
      <c r="AF171" s="434">
        <v>111527</v>
      </c>
      <c r="AG171" s="434">
        <v>119997</v>
      </c>
      <c r="AH171" s="434">
        <v>128835</v>
      </c>
      <c r="AI171" s="434">
        <v>142521</v>
      </c>
      <c r="AJ171" s="434">
        <v>152867</v>
      </c>
      <c r="AK171" s="434">
        <v>159504</v>
      </c>
      <c r="AL171" s="434">
        <v>166155</v>
      </c>
      <c r="AM171" s="434">
        <v>178360</v>
      </c>
      <c r="AN171" s="434">
        <v>191791</v>
      </c>
      <c r="AO171" s="434">
        <v>205439</v>
      </c>
    </row>
    <row r="172" spans="1:41" s="86" customFormat="1" ht="12" customHeight="1">
      <c r="A172" s="401" t="s">
        <v>692</v>
      </c>
      <c r="B172" s="385" t="s">
        <v>216</v>
      </c>
      <c r="C172" s="385"/>
      <c r="D172" s="386"/>
      <c r="E172" s="386"/>
      <c r="F172" s="385" t="s">
        <v>694</v>
      </c>
      <c r="G172" s="386"/>
      <c r="H172" s="386"/>
      <c r="I172" s="387"/>
      <c r="J172" s="385" t="s">
        <v>219</v>
      </c>
      <c r="K172" s="385" t="s">
        <v>219</v>
      </c>
      <c r="L172" s="688">
        <v>123</v>
      </c>
      <c r="M172" s="607">
        <v>86</v>
      </c>
      <c r="N172" s="433">
        <v>82</v>
      </c>
      <c r="O172" s="433">
        <v>160</v>
      </c>
      <c r="P172" s="433">
        <v>216</v>
      </c>
      <c r="Q172" s="433">
        <v>424</v>
      </c>
      <c r="R172" s="433">
        <v>246</v>
      </c>
      <c r="S172" s="433">
        <v>250</v>
      </c>
      <c r="T172" s="433">
        <v>362</v>
      </c>
      <c r="U172" s="433">
        <v>405</v>
      </c>
      <c r="V172" s="433">
        <v>403</v>
      </c>
      <c r="W172" s="433">
        <v>410</v>
      </c>
      <c r="X172" s="433">
        <v>299</v>
      </c>
      <c r="Y172" s="433">
        <v>329</v>
      </c>
      <c r="Z172" s="433">
        <v>863</v>
      </c>
      <c r="AA172" s="433">
        <v>714</v>
      </c>
      <c r="AB172" s="433">
        <v>941</v>
      </c>
      <c r="AC172" s="433">
        <v>893</v>
      </c>
      <c r="AD172" s="433">
        <v>934</v>
      </c>
      <c r="AE172" s="1012">
        <v>733</v>
      </c>
      <c r="AF172" s="433">
        <v>1027</v>
      </c>
      <c r="AG172" s="433">
        <v>1008</v>
      </c>
      <c r="AH172" s="433">
        <v>1170</v>
      </c>
      <c r="AI172" s="433">
        <v>1426</v>
      </c>
      <c r="AJ172" s="433">
        <v>1867</v>
      </c>
      <c r="AK172" s="433">
        <v>3179</v>
      </c>
      <c r="AL172" s="433">
        <v>3557</v>
      </c>
      <c r="AM172" s="433">
        <v>4803</v>
      </c>
      <c r="AN172" s="433">
        <v>3630</v>
      </c>
      <c r="AO172" s="433">
        <v>3470</v>
      </c>
    </row>
    <row r="173" spans="1:41" s="86" customFormat="1" ht="12" customHeight="1">
      <c r="A173" s="401" t="s">
        <v>697</v>
      </c>
      <c r="B173" s="385" t="s">
        <v>216</v>
      </c>
      <c r="C173" s="385"/>
      <c r="D173" s="386"/>
      <c r="E173" s="386"/>
      <c r="F173" s="385" t="s">
        <v>699</v>
      </c>
      <c r="G173" s="386"/>
      <c r="H173" s="386"/>
      <c r="I173" s="387"/>
      <c r="J173" s="388" t="s">
        <v>219</v>
      </c>
      <c r="K173" s="388" t="s">
        <v>219</v>
      </c>
      <c r="L173" s="688" t="s">
        <v>1154</v>
      </c>
      <c r="M173" s="607" t="s">
        <v>1154</v>
      </c>
      <c r="N173" s="433" t="s">
        <v>1154</v>
      </c>
      <c r="O173" s="433" t="s">
        <v>1154</v>
      </c>
      <c r="P173" s="433" t="s">
        <v>1154</v>
      </c>
      <c r="Q173" s="433" t="s">
        <v>1154</v>
      </c>
      <c r="R173" s="433" t="s">
        <v>1154</v>
      </c>
      <c r="S173" s="433" t="s">
        <v>1154</v>
      </c>
      <c r="T173" s="433" t="s">
        <v>1154</v>
      </c>
      <c r="U173" s="433" t="s">
        <v>1154</v>
      </c>
      <c r="V173" s="433" t="s">
        <v>1154</v>
      </c>
      <c r="W173" s="433" t="s">
        <v>1154</v>
      </c>
      <c r="X173" s="433" t="s">
        <v>1154</v>
      </c>
      <c r="Y173" s="433" t="s">
        <v>1154</v>
      </c>
      <c r="Z173" s="433" t="s">
        <v>1154</v>
      </c>
      <c r="AA173" s="433" t="s">
        <v>1154</v>
      </c>
      <c r="AB173" s="433" t="s">
        <v>1154</v>
      </c>
      <c r="AC173" s="433" t="s">
        <v>1154</v>
      </c>
      <c r="AD173" s="433" t="s">
        <v>1154</v>
      </c>
      <c r="AE173" s="1012" t="s">
        <v>1154</v>
      </c>
      <c r="AF173" s="433" t="s">
        <v>1154</v>
      </c>
      <c r="AG173" s="433" t="s">
        <v>1154</v>
      </c>
      <c r="AH173" s="433" t="s">
        <v>1154</v>
      </c>
      <c r="AI173" s="433" t="s">
        <v>1154</v>
      </c>
      <c r="AJ173" s="433" t="s">
        <v>1154</v>
      </c>
      <c r="AK173" s="433" t="s">
        <v>1154</v>
      </c>
      <c r="AL173" s="433" t="s">
        <v>1154</v>
      </c>
      <c r="AM173" s="433" t="s">
        <v>1154</v>
      </c>
      <c r="AN173" s="433" t="s">
        <v>1154</v>
      </c>
      <c r="AO173" s="433" t="s">
        <v>1154</v>
      </c>
    </row>
    <row r="174" spans="1:41" s="86" customFormat="1" ht="12" customHeight="1">
      <c r="A174" s="401" t="s">
        <v>700</v>
      </c>
      <c r="B174" s="385" t="s">
        <v>216</v>
      </c>
      <c r="C174" s="385"/>
      <c r="D174" s="386"/>
      <c r="E174" s="386"/>
      <c r="F174" s="385" t="s">
        <v>702</v>
      </c>
      <c r="G174" s="386"/>
      <c r="H174" s="386"/>
      <c r="I174" s="387"/>
      <c r="J174" s="388" t="s">
        <v>219</v>
      </c>
      <c r="K174" s="388" t="s">
        <v>219</v>
      </c>
      <c r="L174" s="688">
        <v>123</v>
      </c>
      <c r="M174" s="607">
        <v>86</v>
      </c>
      <c r="N174" s="433">
        <v>82</v>
      </c>
      <c r="O174" s="433">
        <v>160</v>
      </c>
      <c r="P174" s="433">
        <v>216</v>
      </c>
      <c r="Q174" s="433">
        <v>424</v>
      </c>
      <c r="R174" s="433">
        <v>246</v>
      </c>
      <c r="S174" s="433">
        <v>250</v>
      </c>
      <c r="T174" s="433">
        <v>362</v>
      </c>
      <c r="U174" s="433">
        <v>405</v>
      </c>
      <c r="V174" s="433">
        <v>403</v>
      </c>
      <c r="W174" s="433">
        <v>410</v>
      </c>
      <c r="X174" s="433">
        <v>299</v>
      </c>
      <c r="Y174" s="433">
        <v>329</v>
      </c>
      <c r="Z174" s="433">
        <v>863</v>
      </c>
      <c r="AA174" s="433">
        <v>714</v>
      </c>
      <c r="AB174" s="433">
        <v>941</v>
      </c>
      <c r="AC174" s="433">
        <v>893</v>
      </c>
      <c r="AD174" s="433">
        <v>934</v>
      </c>
      <c r="AE174" s="1012">
        <v>733</v>
      </c>
      <c r="AF174" s="433">
        <v>1027</v>
      </c>
      <c r="AG174" s="433">
        <v>1008</v>
      </c>
      <c r="AH174" s="433">
        <v>1170</v>
      </c>
      <c r="AI174" s="433">
        <v>1426</v>
      </c>
      <c r="AJ174" s="433">
        <v>1867</v>
      </c>
      <c r="AK174" s="433">
        <v>3179</v>
      </c>
      <c r="AL174" s="433">
        <v>3557</v>
      </c>
      <c r="AM174" s="433">
        <v>4803</v>
      </c>
      <c r="AN174" s="433">
        <v>3630</v>
      </c>
      <c r="AO174" s="433">
        <v>3470</v>
      </c>
    </row>
    <row r="175" spans="1:41" s="86" customFormat="1" ht="12" customHeight="1">
      <c r="A175" s="414" t="s">
        <v>700</v>
      </c>
      <c r="B175" s="415" t="s">
        <v>226</v>
      </c>
      <c r="C175" s="415" t="s">
        <v>1775</v>
      </c>
      <c r="D175" s="416"/>
      <c r="E175" s="416"/>
      <c r="F175" s="415" t="s">
        <v>1776</v>
      </c>
      <c r="G175" s="416"/>
      <c r="H175" s="416"/>
      <c r="I175" s="417"/>
      <c r="J175" s="780" t="s">
        <v>219</v>
      </c>
      <c r="K175" s="420" t="s">
        <v>219</v>
      </c>
      <c r="L175" s="690">
        <v>123</v>
      </c>
      <c r="M175" s="608">
        <v>86</v>
      </c>
      <c r="N175" s="434">
        <v>82</v>
      </c>
      <c r="O175" s="434">
        <v>160</v>
      </c>
      <c r="P175" s="434">
        <v>216</v>
      </c>
      <c r="Q175" s="434">
        <v>424</v>
      </c>
      <c r="R175" s="434">
        <v>246</v>
      </c>
      <c r="S175" s="434">
        <v>250</v>
      </c>
      <c r="T175" s="434">
        <v>362</v>
      </c>
      <c r="U175" s="434">
        <v>405</v>
      </c>
      <c r="V175" s="434">
        <v>403</v>
      </c>
      <c r="W175" s="434">
        <v>410</v>
      </c>
      <c r="X175" s="434">
        <v>299</v>
      </c>
      <c r="Y175" s="434">
        <v>329</v>
      </c>
      <c r="Z175" s="434">
        <v>863</v>
      </c>
      <c r="AA175" s="434">
        <v>714</v>
      </c>
      <c r="AB175" s="434">
        <v>941</v>
      </c>
      <c r="AC175" s="434">
        <v>893</v>
      </c>
      <c r="AD175" s="434">
        <v>934</v>
      </c>
      <c r="AE175" s="434">
        <v>733</v>
      </c>
      <c r="AF175" s="434">
        <v>1027</v>
      </c>
      <c r="AG175" s="434">
        <v>1008</v>
      </c>
      <c r="AH175" s="434">
        <v>1170</v>
      </c>
      <c r="AI175" s="434">
        <v>1426</v>
      </c>
      <c r="AJ175" s="434">
        <v>1867</v>
      </c>
      <c r="AK175" s="434">
        <v>3179</v>
      </c>
      <c r="AL175" s="434">
        <v>3557</v>
      </c>
      <c r="AM175" s="434">
        <v>4803</v>
      </c>
      <c r="AN175" s="434">
        <v>3630</v>
      </c>
      <c r="AO175" s="434">
        <v>3470</v>
      </c>
    </row>
    <row r="176" spans="1:41" s="86" customFormat="1" ht="12" customHeight="1">
      <c r="A176" s="401" t="s">
        <v>703</v>
      </c>
      <c r="B176" s="385" t="s">
        <v>216</v>
      </c>
      <c r="C176" s="385"/>
      <c r="D176" s="386"/>
      <c r="E176" s="386"/>
      <c r="F176" s="385" t="s">
        <v>705</v>
      </c>
      <c r="G176" s="386"/>
      <c r="H176" s="386"/>
      <c r="I176" s="387"/>
      <c r="J176" s="780" t="s">
        <v>219</v>
      </c>
      <c r="K176" s="385" t="s">
        <v>219</v>
      </c>
      <c r="L176" s="688">
        <v>79457</v>
      </c>
      <c r="M176" s="607">
        <v>88572</v>
      </c>
      <c r="N176" s="433">
        <v>98138</v>
      </c>
      <c r="O176" s="433">
        <v>107888</v>
      </c>
      <c r="P176" s="433">
        <v>115340</v>
      </c>
      <c r="Q176" s="433">
        <v>122064</v>
      </c>
      <c r="R176" s="433">
        <v>130609</v>
      </c>
      <c r="S176" s="433">
        <v>141899</v>
      </c>
      <c r="T176" s="433">
        <v>150401</v>
      </c>
      <c r="U176" s="433">
        <v>162626</v>
      </c>
      <c r="V176" s="433">
        <v>173073</v>
      </c>
      <c r="W176" s="433">
        <v>192001</v>
      </c>
      <c r="X176" s="433">
        <v>212638</v>
      </c>
      <c r="Y176" s="433">
        <v>218780</v>
      </c>
      <c r="Z176" s="433">
        <v>208802</v>
      </c>
      <c r="AA176" s="433">
        <v>209465</v>
      </c>
      <c r="AB176" s="433">
        <v>214043</v>
      </c>
      <c r="AC176" s="433">
        <v>216715</v>
      </c>
      <c r="AD176" s="433">
        <v>218259</v>
      </c>
      <c r="AE176" s="1012">
        <v>227161</v>
      </c>
      <c r="AF176" s="433">
        <v>239380</v>
      </c>
      <c r="AG176" s="433">
        <v>252352</v>
      </c>
      <c r="AH176" s="433">
        <v>269885</v>
      </c>
      <c r="AI176" s="433">
        <v>294265</v>
      </c>
      <c r="AJ176" s="433">
        <v>316647</v>
      </c>
      <c r="AK176" s="433">
        <v>325145</v>
      </c>
      <c r="AL176" s="433">
        <v>383695</v>
      </c>
      <c r="AM176" s="433">
        <v>409633</v>
      </c>
      <c r="AN176" s="433">
        <v>443423</v>
      </c>
      <c r="AO176" s="433">
        <v>494334</v>
      </c>
    </row>
    <row r="177" spans="1:41" s="86" customFormat="1" ht="12" customHeight="1">
      <c r="A177" s="401" t="s">
        <v>706</v>
      </c>
      <c r="B177" s="385" t="s">
        <v>216</v>
      </c>
      <c r="C177" s="385"/>
      <c r="D177" s="386"/>
      <c r="E177" s="386"/>
      <c r="F177" s="385" t="s">
        <v>708</v>
      </c>
      <c r="G177" s="386"/>
      <c r="H177" s="386"/>
      <c r="I177" s="387"/>
      <c r="J177" s="780" t="s">
        <v>219</v>
      </c>
      <c r="K177" s="388" t="s">
        <v>219</v>
      </c>
      <c r="L177" s="688">
        <v>35292</v>
      </c>
      <c r="M177" s="607">
        <v>37481</v>
      </c>
      <c r="N177" s="433">
        <v>41302</v>
      </c>
      <c r="O177" s="433">
        <v>43954</v>
      </c>
      <c r="P177" s="433">
        <v>45740</v>
      </c>
      <c r="Q177" s="433">
        <v>48340</v>
      </c>
      <c r="R177" s="433">
        <v>52673</v>
      </c>
      <c r="S177" s="433">
        <v>57025</v>
      </c>
      <c r="T177" s="433">
        <v>59982</v>
      </c>
      <c r="U177" s="433">
        <v>67140</v>
      </c>
      <c r="V177" s="433">
        <v>72327</v>
      </c>
      <c r="W177" s="433">
        <v>77035</v>
      </c>
      <c r="X177" s="433">
        <v>86225</v>
      </c>
      <c r="Y177" s="433">
        <v>88902</v>
      </c>
      <c r="Z177" s="433">
        <v>91463</v>
      </c>
      <c r="AA177" s="433">
        <v>89884</v>
      </c>
      <c r="AB177" s="433">
        <v>93348</v>
      </c>
      <c r="AC177" s="433">
        <v>94123</v>
      </c>
      <c r="AD177" s="433">
        <v>93272</v>
      </c>
      <c r="AE177" s="1012">
        <v>95200</v>
      </c>
      <c r="AF177" s="433">
        <v>100769</v>
      </c>
      <c r="AG177" s="433">
        <v>107613</v>
      </c>
      <c r="AH177" s="433">
        <v>116859</v>
      </c>
      <c r="AI177" s="433">
        <v>127677</v>
      </c>
      <c r="AJ177" s="433">
        <v>138888</v>
      </c>
      <c r="AK177" s="433">
        <v>129157</v>
      </c>
      <c r="AL177" s="433">
        <v>146513</v>
      </c>
      <c r="AM177" s="433">
        <v>159312</v>
      </c>
      <c r="AN177" s="433">
        <v>172698</v>
      </c>
      <c r="AO177" s="433">
        <v>188438</v>
      </c>
    </row>
    <row r="178" spans="1:41" s="86" customFormat="1" ht="12" customHeight="1">
      <c r="A178" s="414" t="s">
        <v>706</v>
      </c>
      <c r="B178" s="415" t="s">
        <v>226</v>
      </c>
      <c r="C178" s="977" t="s">
        <v>1777</v>
      </c>
      <c r="D178" s="416"/>
      <c r="E178" s="416"/>
      <c r="F178" s="415" t="s">
        <v>1504</v>
      </c>
      <c r="G178" s="416"/>
      <c r="H178" s="416" t="s">
        <v>1778</v>
      </c>
      <c r="I178" s="417"/>
      <c r="J178" s="780" t="s">
        <v>219</v>
      </c>
      <c r="K178" s="420" t="s">
        <v>219</v>
      </c>
      <c r="L178" s="690">
        <v>6141</v>
      </c>
      <c r="M178" s="608">
        <v>6245</v>
      </c>
      <c r="N178" s="434">
        <v>6725</v>
      </c>
      <c r="O178" s="434">
        <v>7073</v>
      </c>
      <c r="P178" s="434">
        <v>7525</v>
      </c>
      <c r="Q178" s="434">
        <v>7819</v>
      </c>
      <c r="R178" s="434">
        <v>8606</v>
      </c>
      <c r="S178" s="434">
        <v>9837</v>
      </c>
      <c r="T178" s="434">
        <v>10191</v>
      </c>
      <c r="U178" s="434">
        <v>13632</v>
      </c>
      <c r="V178" s="434">
        <v>15721</v>
      </c>
      <c r="W178" s="434">
        <v>15961</v>
      </c>
      <c r="X178" s="434">
        <v>19508</v>
      </c>
      <c r="Y178" s="434">
        <v>19110</v>
      </c>
      <c r="Z178" s="434">
        <v>25320</v>
      </c>
      <c r="AA178" s="434">
        <v>20510</v>
      </c>
      <c r="AB178" s="434">
        <v>22225</v>
      </c>
      <c r="AC178" s="434">
        <v>22334</v>
      </c>
      <c r="AD178" s="434">
        <v>21262</v>
      </c>
      <c r="AE178" s="434">
        <v>21006</v>
      </c>
      <c r="AF178" s="434">
        <v>22472</v>
      </c>
      <c r="AG178" s="434">
        <v>23674</v>
      </c>
      <c r="AH178" s="434">
        <v>25197</v>
      </c>
      <c r="AI178" s="434">
        <v>26825</v>
      </c>
      <c r="AJ178" s="434">
        <v>30441</v>
      </c>
      <c r="AK178" s="434">
        <v>20882</v>
      </c>
      <c r="AL178" s="434">
        <v>28297</v>
      </c>
      <c r="AM178" s="434">
        <v>32935</v>
      </c>
      <c r="AN178" s="434">
        <v>36382</v>
      </c>
      <c r="AO178" s="434">
        <v>42841</v>
      </c>
    </row>
    <row r="179" spans="1:41" s="86" customFormat="1" ht="12" customHeight="1">
      <c r="A179" s="414" t="s">
        <v>706</v>
      </c>
      <c r="B179" s="415" t="s">
        <v>230</v>
      </c>
      <c r="C179" s="977" t="s">
        <v>1779</v>
      </c>
      <c r="D179" s="416"/>
      <c r="E179" s="416"/>
      <c r="F179" s="415" t="s">
        <v>1507</v>
      </c>
      <c r="G179" s="416"/>
      <c r="H179" s="416" t="s">
        <v>1780</v>
      </c>
      <c r="I179" s="417"/>
      <c r="J179" s="780" t="s">
        <v>219</v>
      </c>
      <c r="K179" s="420" t="s">
        <v>219</v>
      </c>
      <c r="L179" s="690">
        <v>29132</v>
      </c>
      <c r="M179" s="608">
        <v>31221</v>
      </c>
      <c r="N179" s="434">
        <v>34551</v>
      </c>
      <c r="O179" s="434">
        <v>36853</v>
      </c>
      <c r="P179" s="434">
        <v>38180</v>
      </c>
      <c r="Q179" s="434">
        <v>40489</v>
      </c>
      <c r="R179" s="434">
        <v>44033</v>
      </c>
      <c r="S179" s="434">
        <v>47151</v>
      </c>
      <c r="T179" s="434">
        <v>49751</v>
      </c>
      <c r="U179" s="434">
        <v>53464</v>
      </c>
      <c r="V179" s="434">
        <v>56554</v>
      </c>
      <c r="W179" s="434">
        <v>61015</v>
      </c>
      <c r="X179" s="434">
        <v>66644</v>
      </c>
      <c r="Y179" s="434">
        <v>69708</v>
      </c>
      <c r="Z179" s="434">
        <v>66042</v>
      </c>
      <c r="AA179" s="434">
        <v>69272</v>
      </c>
      <c r="AB179" s="434">
        <v>70999</v>
      </c>
      <c r="AC179" s="434">
        <v>71647</v>
      </c>
      <c r="AD179" s="434">
        <v>71871</v>
      </c>
      <c r="AE179" s="434">
        <v>74040</v>
      </c>
      <c r="AF179" s="434">
        <v>78120</v>
      </c>
      <c r="AG179" s="434">
        <v>83738</v>
      </c>
      <c r="AH179" s="434">
        <v>91414</v>
      </c>
      <c r="AI179" s="434">
        <v>100580</v>
      </c>
      <c r="AJ179" s="434">
        <v>108137</v>
      </c>
      <c r="AK179" s="434">
        <v>107988</v>
      </c>
      <c r="AL179" s="434">
        <v>117893</v>
      </c>
      <c r="AM179" s="434">
        <v>126039</v>
      </c>
      <c r="AN179" s="434">
        <v>135930</v>
      </c>
      <c r="AO179" s="434">
        <v>145210</v>
      </c>
    </row>
    <row r="180" spans="1:41" s="86" customFormat="1" ht="12" customHeight="1">
      <c r="A180" s="414" t="s">
        <v>706</v>
      </c>
      <c r="B180" s="415" t="s">
        <v>233</v>
      </c>
      <c r="C180" s="977" t="s">
        <v>1781</v>
      </c>
      <c r="D180" s="416"/>
      <c r="E180" s="416"/>
      <c r="F180" s="415" t="s">
        <v>1509</v>
      </c>
      <c r="G180" s="416"/>
      <c r="H180" s="416" t="s">
        <v>1782</v>
      </c>
      <c r="I180" s="417"/>
      <c r="J180" s="780" t="s">
        <v>219</v>
      </c>
      <c r="K180" s="420" t="s">
        <v>219</v>
      </c>
      <c r="L180" s="690">
        <v>19</v>
      </c>
      <c r="M180" s="608">
        <v>15</v>
      </c>
      <c r="N180" s="434">
        <v>26</v>
      </c>
      <c r="O180" s="434">
        <v>28</v>
      </c>
      <c r="P180" s="434">
        <v>35</v>
      </c>
      <c r="Q180" s="434">
        <v>32</v>
      </c>
      <c r="R180" s="434">
        <v>34</v>
      </c>
      <c r="S180" s="434">
        <v>37</v>
      </c>
      <c r="T180" s="434">
        <v>40</v>
      </c>
      <c r="U180" s="434">
        <v>44</v>
      </c>
      <c r="V180" s="434">
        <v>52</v>
      </c>
      <c r="W180" s="434">
        <v>59</v>
      </c>
      <c r="X180" s="434">
        <v>73</v>
      </c>
      <c r="Y180" s="434">
        <v>84</v>
      </c>
      <c r="Z180" s="434">
        <v>101</v>
      </c>
      <c r="AA180" s="434">
        <v>102</v>
      </c>
      <c r="AB180" s="434">
        <v>124</v>
      </c>
      <c r="AC180" s="434">
        <v>142</v>
      </c>
      <c r="AD180" s="434">
        <v>139</v>
      </c>
      <c r="AE180" s="434">
        <v>154</v>
      </c>
      <c r="AF180" s="434">
        <v>177</v>
      </c>
      <c r="AG180" s="434">
        <v>201</v>
      </c>
      <c r="AH180" s="434">
        <v>248</v>
      </c>
      <c r="AI180" s="434">
        <v>272</v>
      </c>
      <c r="AJ180" s="434">
        <v>310</v>
      </c>
      <c r="AK180" s="434">
        <v>287</v>
      </c>
      <c r="AL180" s="434">
        <v>323</v>
      </c>
      <c r="AM180" s="434">
        <v>338</v>
      </c>
      <c r="AN180" s="434">
        <v>386</v>
      </c>
      <c r="AO180" s="434">
        <v>387</v>
      </c>
    </row>
    <row r="181" spans="1:41" s="86" customFormat="1" ht="12" customHeight="1">
      <c r="A181" s="401" t="s">
        <v>709</v>
      </c>
      <c r="B181" s="385" t="s">
        <v>216</v>
      </c>
      <c r="C181" s="385"/>
      <c r="D181" s="386"/>
      <c r="E181" s="386"/>
      <c r="F181" s="385" t="s">
        <v>711</v>
      </c>
      <c r="G181" s="386"/>
      <c r="H181" s="386"/>
      <c r="I181" s="387"/>
      <c r="J181" s="385" t="s">
        <v>219</v>
      </c>
      <c r="K181" s="385" t="s">
        <v>219</v>
      </c>
      <c r="L181" s="688">
        <v>44165</v>
      </c>
      <c r="M181" s="607">
        <v>51091</v>
      </c>
      <c r="N181" s="433">
        <v>56836</v>
      </c>
      <c r="O181" s="433">
        <v>63934</v>
      </c>
      <c r="P181" s="433">
        <v>69600</v>
      </c>
      <c r="Q181" s="433">
        <v>73724</v>
      </c>
      <c r="R181" s="433">
        <v>77936</v>
      </c>
      <c r="S181" s="433">
        <v>84874</v>
      </c>
      <c r="T181" s="433">
        <v>90419</v>
      </c>
      <c r="U181" s="433">
        <v>95486</v>
      </c>
      <c r="V181" s="433">
        <v>100746</v>
      </c>
      <c r="W181" s="433">
        <v>114966</v>
      </c>
      <c r="X181" s="433">
        <v>126413</v>
      </c>
      <c r="Y181" s="433">
        <v>129878</v>
      </c>
      <c r="Z181" s="433">
        <v>117339</v>
      </c>
      <c r="AA181" s="433">
        <v>119581</v>
      </c>
      <c r="AB181" s="433">
        <v>120695</v>
      </c>
      <c r="AC181" s="433">
        <v>122592</v>
      </c>
      <c r="AD181" s="433">
        <v>124987</v>
      </c>
      <c r="AE181" s="1012">
        <v>131961</v>
      </c>
      <c r="AF181" s="433">
        <v>138611</v>
      </c>
      <c r="AG181" s="433">
        <v>144739</v>
      </c>
      <c r="AH181" s="433">
        <v>153026</v>
      </c>
      <c r="AI181" s="433">
        <v>166588</v>
      </c>
      <c r="AJ181" s="433">
        <v>177759</v>
      </c>
      <c r="AK181" s="433">
        <v>195988</v>
      </c>
      <c r="AL181" s="433">
        <v>237182</v>
      </c>
      <c r="AM181" s="433">
        <v>250321</v>
      </c>
      <c r="AN181" s="433">
        <v>270725</v>
      </c>
      <c r="AO181" s="433">
        <v>305896</v>
      </c>
    </row>
    <row r="182" spans="1:41" s="86" customFormat="1" ht="12" customHeight="1">
      <c r="A182" s="414" t="s">
        <v>709</v>
      </c>
      <c r="B182" s="415" t="s">
        <v>226</v>
      </c>
      <c r="C182" s="977" t="s">
        <v>1783</v>
      </c>
      <c r="D182" s="416"/>
      <c r="E182" s="416"/>
      <c r="F182" s="415" t="s">
        <v>1504</v>
      </c>
      <c r="G182" s="416"/>
      <c r="H182" s="416" t="s">
        <v>1784</v>
      </c>
      <c r="I182" s="417"/>
      <c r="J182" s="780" t="s">
        <v>219</v>
      </c>
      <c r="K182" s="420" t="s">
        <v>219</v>
      </c>
      <c r="L182" s="690">
        <v>847</v>
      </c>
      <c r="M182" s="608">
        <v>861</v>
      </c>
      <c r="N182" s="434">
        <v>927</v>
      </c>
      <c r="O182" s="434">
        <v>979</v>
      </c>
      <c r="P182" s="434">
        <v>1042</v>
      </c>
      <c r="Q182" s="434">
        <v>1082</v>
      </c>
      <c r="R182" s="434">
        <v>1191</v>
      </c>
      <c r="S182" s="434">
        <v>1362</v>
      </c>
      <c r="T182" s="434">
        <v>1344</v>
      </c>
      <c r="U182" s="434">
        <v>779</v>
      </c>
      <c r="V182" s="434">
        <v>898</v>
      </c>
      <c r="W182" s="434">
        <v>912</v>
      </c>
      <c r="X182" s="434">
        <v>1114</v>
      </c>
      <c r="Y182" s="434">
        <v>1092</v>
      </c>
      <c r="Z182" s="434">
        <v>1446</v>
      </c>
      <c r="AA182" s="434">
        <v>1173</v>
      </c>
      <c r="AB182" s="434">
        <v>976</v>
      </c>
      <c r="AC182" s="434">
        <v>957</v>
      </c>
      <c r="AD182" s="434">
        <v>911</v>
      </c>
      <c r="AE182" s="434">
        <v>900</v>
      </c>
      <c r="AF182" s="434">
        <v>962</v>
      </c>
      <c r="AG182" s="434">
        <v>1013</v>
      </c>
      <c r="AH182" s="434">
        <v>1080</v>
      </c>
      <c r="AI182" s="434">
        <v>1149</v>
      </c>
      <c r="AJ182" s="434">
        <v>1305</v>
      </c>
      <c r="AK182" s="434">
        <v>896</v>
      </c>
      <c r="AL182" s="434">
        <v>1213</v>
      </c>
      <c r="AM182" s="434">
        <v>1412</v>
      </c>
      <c r="AN182" s="434">
        <v>1558</v>
      </c>
      <c r="AO182" s="434">
        <v>1836</v>
      </c>
    </row>
    <row r="183" spans="1:41" s="86" customFormat="1" ht="12" customHeight="1">
      <c r="A183" s="414" t="s">
        <v>709</v>
      </c>
      <c r="B183" s="415" t="s">
        <v>230</v>
      </c>
      <c r="C183" s="977" t="s">
        <v>1785</v>
      </c>
      <c r="D183" s="416"/>
      <c r="E183" s="416"/>
      <c r="F183" s="415" t="s">
        <v>1507</v>
      </c>
      <c r="G183" s="416"/>
      <c r="H183" s="416" t="s">
        <v>1786</v>
      </c>
      <c r="I183" s="417"/>
      <c r="J183" s="780" t="s">
        <v>219</v>
      </c>
      <c r="K183" s="420" t="s">
        <v>219</v>
      </c>
      <c r="L183" s="690">
        <v>594</v>
      </c>
      <c r="M183" s="608">
        <v>487</v>
      </c>
      <c r="N183" s="434">
        <v>822</v>
      </c>
      <c r="O183" s="434">
        <v>546</v>
      </c>
      <c r="P183" s="434">
        <v>549</v>
      </c>
      <c r="Q183" s="434">
        <v>584</v>
      </c>
      <c r="R183" s="434">
        <v>635</v>
      </c>
      <c r="S183" s="434">
        <v>700</v>
      </c>
      <c r="T183" s="434">
        <v>710</v>
      </c>
      <c r="U183" s="434">
        <v>799</v>
      </c>
      <c r="V183" s="434">
        <v>831</v>
      </c>
      <c r="W183" s="434">
        <v>841</v>
      </c>
      <c r="X183" s="434">
        <v>901</v>
      </c>
      <c r="Y183" s="434">
        <v>798</v>
      </c>
      <c r="Z183" s="434">
        <v>534</v>
      </c>
      <c r="AA183" s="434">
        <v>559</v>
      </c>
      <c r="AB183" s="434">
        <v>299</v>
      </c>
      <c r="AC183" s="434">
        <v>171</v>
      </c>
      <c r="AD183" s="434">
        <v>186</v>
      </c>
      <c r="AE183" s="434">
        <v>191</v>
      </c>
      <c r="AF183" s="434">
        <v>199</v>
      </c>
      <c r="AG183" s="434">
        <v>203</v>
      </c>
      <c r="AH183" s="434">
        <v>205</v>
      </c>
      <c r="AI183" s="434">
        <v>241</v>
      </c>
      <c r="AJ183" s="434">
        <v>254</v>
      </c>
      <c r="AK183" s="434">
        <v>239</v>
      </c>
      <c r="AL183" s="434">
        <v>245</v>
      </c>
      <c r="AM183" s="434">
        <v>262</v>
      </c>
      <c r="AN183" s="434">
        <v>281</v>
      </c>
      <c r="AO183" s="434">
        <v>346</v>
      </c>
    </row>
    <row r="184" spans="1:41" s="86" customFormat="1" ht="12" customHeight="1">
      <c r="A184" s="414" t="s">
        <v>709</v>
      </c>
      <c r="B184" s="415" t="s">
        <v>233</v>
      </c>
      <c r="C184" s="977" t="s">
        <v>1787</v>
      </c>
      <c r="D184" s="416"/>
      <c r="E184" s="416"/>
      <c r="F184" s="415" t="s">
        <v>1509</v>
      </c>
      <c r="G184" s="416"/>
      <c r="H184" s="416" t="s">
        <v>1788</v>
      </c>
      <c r="I184" s="417"/>
      <c r="J184" s="780" t="s">
        <v>219</v>
      </c>
      <c r="K184" s="420" t="s">
        <v>219</v>
      </c>
      <c r="L184" s="690">
        <v>4946</v>
      </c>
      <c r="M184" s="608">
        <v>5301</v>
      </c>
      <c r="N184" s="434">
        <v>5866</v>
      </c>
      <c r="O184" s="434">
        <v>6236</v>
      </c>
      <c r="P184" s="434">
        <v>6458</v>
      </c>
      <c r="Q184" s="434">
        <v>6852</v>
      </c>
      <c r="R184" s="434">
        <v>7449</v>
      </c>
      <c r="S184" s="434">
        <v>7983</v>
      </c>
      <c r="T184" s="434">
        <v>8419</v>
      </c>
      <c r="U184" s="434">
        <v>9049</v>
      </c>
      <c r="V184" s="434">
        <v>9571</v>
      </c>
      <c r="W184" s="434">
        <v>10328</v>
      </c>
      <c r="X184" s="434">
        <v>11279</v>
      </c>
      <c r="Y184" s="434">
        <v>11796</v>
      </c>
      <c r="Z184" s="434" t="s">
        <v>1154</v>
      </c>
      <c r="AA184" s="434" t="s">
        <v>1154</v>
      </c>
      <c r="AB184" s="434" t="s">
        <v>1154</v>
      </c>
      <c r="AC184" s="434" t="s">
        <v>1154</v>
      </c>
      <c r="AD184" s="434" t="s">
        <v>1154</v>
      </c>
      <c r="AE184" s="434" t="s">
        <v>1154</v>
      </c>
      <c r="AF184" s="434" t="s">
        <v>1154</v>
      </c>
      <c r="AG184" s="434" t="s">
        <v>1154</v>
      </c>
      <c r="AH184" s="434" t="s">
        <v>1154</v>
      </c>
      <c r="AI184" s="434" t="s">
        <v>1154</v>
      </c>
      <c r="AJ184" s="434" t="s">
        <v>1154</v>
      </c>
      <c r="AK184" s="434" t="s">
        <v>1154</v>
      </c>
      <c r="AL184" s="434" t="s">
        <v>1154</v>
      </c>
      <c r="AM184" s="434" t="s">
        <v>1154</v>
      </c>
      <c r="AN184" s="434" t="s">
        <v>1154</v>
      </c>
      <c r="AO184" s="434">
        <v>13354</v>
      </c>
    </row>
    <row r="185" spans="1:41" s="86" customFormat="1" ht="12" customHeight="1">
      <c r="A185" s="414" t="s">
        <v>709</v>
      </c>
      <c r="B185" s="415" t="s">
        <v>287</v>
      </c>
      <c r="C185" s="977" t="s">
        <v>1789</v>
      </c>
      <c r="D185" s="416"/>
      <c r="E185" s="416"/>
      <c r="F185" s="415" t="s">
        <v>1511</v>
      </c>
      <c r="G185" s="416"/>
      <c r="H185" s="416" t="s">
        <v>1790</v>
      </c>
      <c r="I185" s="417"/>
      <c r="J185" s="780" t="s">
        <v>219</v>
      </c>
      <c r="K185" s="420" t="s">
        <v>219</v>
      </c>
      <c r="L185" s="690">
        <v>1793</v>
      </c>
      <c r="M185" s="608">
        <v>1922</v>
      </c>
      <c r="N185" s="434">
        <v>2127</v>
      </c>
      <c r="O185" s="434">
        <v>2267</v>
      </c>
      <c r="P185" s="434">
        <v>2351</v>
      </c>
      <c r="Q185" s="434">
        <v>2492</v>
      </c>
      <c r="R185" s="434">
        <v>2713</v>
      </c>
      <c r="S185" s="434">
        <v>2904</v>
      </c>
      <c r="T185" s="434">
        <v>3062</v>
      </c>
      <c r="U185" s="434">
        <v>3291</v>
      </c>
      <c r="V185" s="434">
        <v>3481</v>
      </c>
      <c r="W185" s="434">
        <v>3754</v>
      </c>
      <c r="X185" s="434">
        <v>4101</v>
      </c>
      <c r="Y185" s="434">
        <v>4291</v>
      </c>
      <c r="Z185" s="434" t="s">
        <v>1154</v>
      </c>
      <c r="AA185" s="434" t="s">
        <v>1154</v>
      </c>
      <c r="AB185" s="434" t="s">
        <v>1154</v>
      </c>
      <c r="AC185" s="434" t="s">
        <v>1154</v>
      </c>
      <c r="AD185" s="434" t="s">
        <v>1154</v>
      </c>
      <c r="AE185" s="434" t="s">
        <v>1154</v>
      </c>
      <c r="AF185" s="434" t="s">
        <v>1154</v>
      </c>
      <c r="AG185" s="434" t="s">
        <v>1154</v>
      </c>
      <c r="AH185" s="434" t="s">
        <v>1154</v>
      </c>
      <c r="AI185" s="434" t="s">
        <v>1154</v>
      </c>
      <c r="AJ185" s="434" t="s">
        <v>1154</v>
      </c>
      <c r="AK185" s="434" t="s">
        <v>1154</v>
      </c>
      <c r="AL185" s="434" t="s">
        <v>1154</v>
      </c>
      <c r="AM185" s="434" t="s">
        <v>1154</v>
      </c>
      <c r="AN185" s="434" t="s">
        <v>1154</v>
      </c>
      <c r="AO185" s="434" t="s">
        <v>1154</v>
      </c>
    </row>
    <row r="186" spans="1:41" s="86" customFormat="1" ht="12" customHeight="1">
      <c r="A186" s="414" t="s">
        <v>709</v>
      </c>
      <c r="B186" s="415" t="s">
        <v>290</v>
      </c>
      <c r="C186" s="977" t="s">
        <v>1791</v>
      </c>
      <c r="D186" s="416"/>
      <c r="E186" s="416"/>
      <c r="F186" s="415" t="s">
        <v>1513</v>
      </c>
      <c r="G186" s="416"/>
      <c r="H186" s="416" t="s">
        <v>1792</v>
      </c>
      <c r="I186" s="417"/>
      <c r="J186" s="780" t="s">
        <v>219</v>
      </c>
      <c r="K186" s="420" t="s">
        <v>219</v>
      </c>
      <c r="L186" s="690">
        <v>18665</v>
      </c>
      <c r="M186" s="608">
        <v>21481</v>
      </c>
      <c r="N186" s="434">
        <v>23385</v>
      </c>
      <c r="O186" s="434">
        <v>24808</v>
      </c>
      <c r="P186" s="434">
        <v>25979</v>
      </c>
      <c r="Q186" s="434">
        <v>27439</v>
      </c>
      <c r="R186" s="434">
        <v>28478</v>
      </c>
      <c r="S186" s="434">
        <v>31575</v>
      </c>
      <c r="T186" s="434">
        <v>33632</v>
      </c>
      <c r="U186" s="434">
        <v>35519</v>
      </c>
      <c r="V186" s="434">
        <v>38710</v>
      </c>
      <c r="W186" s="434">
        <v>41459</v>
      </c>
      <c r="X186" s="434">
        <v>45638</v>
      </c>
      <c r="Y186" s="434">
        <v>47440</v>
      </c>
      <c r="Z186" s="434">
        <v>46114</v>
      </c>
      <c r="AA186" s="434">
        <v>47546</v>
      </c>
      <c r="AB186" s="434">
        <v>49071</v>
      </c>
      <c r="AC186" s="434">
        <v>50245</v>
      </c>
      <c r="AD186" s="434">
        <v>51482</v>
      </c>
      <c r="AE186" s="434">
        <v>52854</v>
      </c>
      <c r="AF186" s="434">
        <v>55758</v>
      </c>
      <c r="AG186" s="434">
        <v>59992</v>
      </c>
      <c r="AH186" s="434">
        <v>64413</v>
      </c>
      <c r="AI186" s="434">
        <v>71255</v>
      </c>
      <c r="AJ186" s="434">
        <v>76426</v>
      </c>
      <c r="AK186" s="434">
        <v>79745</v>
      </c>
      <c r="AL186" s="434">
        <v>83075</v>
      </c>
      <c r="AM186" s="434">
        <v>89175</v>
      </c>
      <c r="AN186" s="434">
        <v>95884</v>
      </c>
      <c r="AO186" s="434">
        <v>102707</v>
      </c>
    </row>
    <row r="187" spans="1:41" s="86" customFormat="1" ht="12" customHeight="1">
      <c r="A187" s="414" t="s">
        <v>709</v>
      </c>
      <c r="B187" s="415" t="s">
        <v>293</v>
      </c>
      <c r="C187" s="977" t="s">
        <v>1793</v>
      </c>
      <c r="D187" s="416"/>
      <c r="E187" s="416"/>
      <c r="F187" s="415" t="s">
        <v>1523</v>
      </c>
      <c r="G187" s="416"/>
      <c r="H187" s="416" t="s">
        <v>1794</v>
      </c>
      <c r="I187" s="417"/>
      <c r="J187" s="780" t="s">
        <v>219</v>
      </c>
      <c r="K187" s="420" t="s">
        <v>219</v>
      </c>
      <c r="L187" s="690">
        <v>3874</v>
      </c>
      <c r="M187" s="608">
        <v>4449</v>
      </c>
      <c r="N187" s="434">
        <v>4949</v>
      </c>
      <c r="O187" s="434">
        <v>5262</v>
      </c>
      <c r="P187" s="434">
        <v>5471</v>
      </c>
      <c r="Q187" s="434">
        <v>7328</v>
      </c>
      <c r="R187" s="434">
        <v>8067</v>
      </c>
      <c r="S187" s="434">
        <v>9450</v>
      </c>
      <c r="T187" s="434">
        <v>10412</v>
      </c>
      <c r="U187" s="434">
        <v>12672</v>
      </c>
      <c r="V187" s="434">
        <v>13523</v>
      </c>
      <c r="W187" s="434">
        <v>14674</v>
      </c>
      <c r="X187" s="434">
        <v>15921</v>
      </c>
      <c r="Y187" s="434">
        <v>17208</v>
      </c>
      <c r="Z187" s="434">
        <v>20572</v>
      </c>
      <c r="AA187" s="434">
        <v>17603</v>
      </c>
      <c r="AB187" s="434">
        <v>17632</v>
      </c>
      <c r="AC187" s="434">
        <v>18352</v>
      </c>
      <c r="AD187" s="434">
        <v>18732</v>
      </c>
      <c r="AE187" s="434">
        <v>18148</v>
      </c>
      <c r="AF187" s="434">
        <v>20748</v>
      </c>
      <c r="AG187" s="434">
        <v>21278</v>
      </c>
      <c r="AH187" s="434">
        <v>22075</v>
      </c>
      <c r="AI187" s="434">
        <v>25583</v>
      </c>
      <c r="AJ187" s="434">
        <v>27925</v>
      </c>
      <c r="AK187" s="434">
        <v>17846</v>
      </c>
      <c r="AL187" s="434">
        <v>26326</v>
      </c>
      <c r="AM187" s="434">
        <v>30076</v>
      </c>
      <c r="AN187" s="434">
        <v>34292</v>
      </c>
      <c r="AO187" s="434">
        <v>36197</v>
      </c>
    </row>
    <row r="188" spans="1:41" s="86" customFormat="1" ht="12" customHeight="1">
      <c r="A188" s="414" t="s">
        <v>709</v>
      </c>
      <c r="B188" s="415" t="s">
        <v>297</v>
      </c>
      <c r="C188" s="977" t="s">
        <v>1795</v>
      </c>
      <c r="D188" s="416"/>
      <c r="E188" s="416"/>
      <c r="F188" s="415" t="s">
        <v>1525</v>
      </c>
      <c r="G188" s="416"/>
      <c r="H188" s="416" t="s">
        <v>1796</v>
      </c>
      <c r="I188" s="417"/>
      <c r="J188" s="780" t="s">
        <v>219</v>
      </c>
      <c r="K188" s="420" t="s">
        <v>219</v>
      </c>
      <c r="L188" s="690">
        <v>13302</v>
      </c>
      <c r="M188" s="608">
        <v>16435</v>
      </c>
      <c r="N188" s="434">
        <v>18475</v>
      </c>
      <c r="O188" s="434">
        <v>23391</v>
      </c>
      <c r="P188" s="434">
        <v>27424</v>
      </c>
      <c r="Q188" s="434">
        <v>27464</v>
      </c>
      <c r="R188" s="434">
        <v>29026</v>
      </c>
      <c r="S188" s="434">
        <v>30561</v>
      </c>
      <c r="T188" s="434">
        <v>32493</v>
      </c>
      <c r="U188" s="434">
        <v>33377</v>
      </c>
      <c r="V188" s="434">
        <v>33732</v>
      </c>
      <c r="W188" s="434">
        <v>42998</v>
      </c>
      <c r="X188" s="434">
        <v>47459</v>
      </c>
      <c r="Y188" s="434">
        <v>47253</v>
      </c>
      <c r="Z188" s="434">
        <v>48673</v>
      </c>
      <c r="AA188" s="434">
        <v>52700</v>
      </c>
      <c r="AB188" s="434">
        <v>52717</v>
      </c>
      <c r="AC188" s="434">
        <v>52867</v>
      </c>
      <c r="AD188" s="434">
        <v>53676</v>
      </c>
      <c r="AE188" s="434">
        <v>59868</v>
      </c>
      <c r="AF188" s="434">
        <v>60944</v>
      </c>
      <c r="AG188" s="434">
        <v>62253</v>
      </c>
      <c r="AH188" s="434">
        <v>65253</v>
      </c>
      <c r="AI188" s="434">
        <v>68360</v>
      </c>
      <c r="AJ188" s="434">
        <v>71849</v>
      </c>
      <c r="AK188" s="434">
        <v>97262</v>
      </c>
      <c r="AL188" s="434">
        <v>126323</v>
      </c>
      <c r="AM188" s="434">
        <v>129396</v>
      </c>
      <c r="AN188" s="434">
        <v>138710</v>
      </c>
      <c r="AO188" s="434">
        <v>151456</v>
      </c>
    </row>
    <row r="189" spans="1:41" s="86" customFormat="1" ht="12" customHeight="1">
      <c r="A189" s="414" t="s">
        <v>709</v>
      </c>
      <c r="B189" s="415" t="s">
        <v>300</v>
      </c>
      <c r="C189" s="977" t="s">
        <v>1797</v>
      </c>
      <c r="D189" s="416"/>
      <c r="E189" s="416"/>
      <c r="F189" s="415" t="s">
        <v>1527</v>
      </c>
      <c r="G189" s="416"/>
      <c r="H189" s="416" t="s">
        <v>1771</v>
      </c>
      <c r="I189" s="417"/>
      <c r="J189" s="415" t="s">
        <v>219</v>
      </c>
      <c r="K189" s="415" t="s">
        <v>219</v>
      </c>
      <c r="L189" s="690">
        <v>144</v>
      </c>
      <c r="M189" s="608">
        <v>155</v>
      </c>
      <c r="N189" s="434">
        <v>285</v>
      </c>
      <c r="O189" s="434">
        <v>445</v>
      </c>
      <c r="P189" s="434">
        <v>326</v>
      </c>
      <c r="Q189" s="434">
        <v>483</v>
      </c>
      <c r="R189" s="434">
        <v>377</v>
      </c>
      <c r="S189" s="434">
        <v>339</v>
      </c>
      <c r="T189" s="434">
        <v>347</v>
      </c>
      <c r="U189" s="434">
        <v>0</v>
      </c>
      <c r="V189" s="434">
        <v>0</v>
      </c>
      <c r="W189" s="434">
        <v>0</v>
      </c>
      <c r="X189" s="434">
        <v>0</v>
      </c>
      <c r="Y189" s="434">
        <v>0</v>
      </c>
      <c r="Z189" s="434">
        <v>0</v>
      </c>
      <c r="AA189" s="434">
        <v>0</v>
      </c>
      <c r="AB189" s="434">
        <v>0</v>
      </c>
      <c r="AC189" s="434">
        <v>0</v>
      </c>
      <c r="AD189" s="434">
        <v>0</v>
      </c>
      <c r="AE189" s="434">
        <v>0</v>
      </c>
      <c r="AF189" s="434">
        <v>0</v>
      </c>
      <c r="AG189" s="434">
        <v>0</v>
      </c>
      <c r="AH189" s="434">
        <v>0</v>
      </c>
      <c r="AI189" s="434">
        <v>0</v>
      </c>
      <c r="AJ189" s="434">
        <v>0</v>
      </c>
      <c r="AK189" s="434">
        <v>0</v>
      </c>
      <c r="AL189" s="434">
        <v>0</v>
      </c>
      <c r="AM189" s="434">
        <v>0</v>
      </c>
      <c r="AN189" s="434">
        <v>0</v>
      </c>
      <c r="AO189" s="434">
        <v>0</v>
      </c>
    </row>
    <row r="190" spans="1:41" s="86" customFormat="1" ht="12" customHeight="1">
      <c r="A190" s="401" t="s">
        <v>712</v>
      </c>
      <c r="B190" s="385" t="s">
        <v>216</v>
      </c>
      <c r="C190" s="385"/>
      <c r="D190" s="386"/>
      <c r="E190" s="386"/>
      <c r="F190" s="385" t="s">
        <v>714</v>
      </c>
      <c r="G190" s="386"/>
      <c r="H190" s="386"/>
      <c r="I190" s="387"/>
      <c r="J190" s="388" t="s">
        <v>219</v>
      </c>
      <c r="K190" s="388" t="s">
        <v>219</v>
      </c>
      <c r="L190" s="688">
        <v>78700</v>
      </c>
      <c r="M190" s="607">
        <v>87915</v>
      </c>
      <c r="N190" s="433">
        <v>97005</v>
      </c>
      <c r="O190" s="433">
        <v>106869</v>
      </c>
      <c r="P190" s="433">
        <v>114430</v>
      </c>
      <c r="Q190" s="433">
        <v>120965</v>
      </c>
      <c r="R190" s="433">
        <v>129563</v>
      </c>
      <c r="S190" s="433">
        <v>140823</v>
      </c>
      <c r="T190" s="433">
        <v>149304</v>
      </c>
      <c r="U190" s="433">
        <v>161783</v>
      </c>
      <c r="V190" s="433">
        <v>172190</v>
      </c>
      <c r="W190" s="433">
        <v>191101</v>
      </c>
      <c r="X190" s="433">
        <v>211664</v>
      </c>
      <c r="Y190" s="433">
        <v>217898</v>
      </c>
      <c r="Z190" s="433">
        <v>208167</v>
      </c>
      <c r="AA190" s="433">
        <v>208804</v>
      </c>
      <c r="AB190" s="433">
        <v>213620</v>
      </c>
      <c r="AC190" s="433">
        <v>216402</v>
      </c>
      <c r="AD190" s="433">
        <v>217934</v>
      </c>
      <c r="AE190" s="1012">
        <v>226816</v>
      </c>
      <c r="AF190" s="433">
        <v>239004</v>
      </c>
      <c r="AG190" s="433">
        <v>251948</v>
      </c>
      <c r="AH190" s="433">
        <v>269432</v>
      </c>
      <c r="AI190" s="433">
        <v>293752</v>
      </c>
      <c r="AJ190" s="433">
        <v>316083</v>
      </c>
      <c r="AK190" s="433">
        <v>324619</v>
      </c>
      <c r="AL190" s="433">
        <v>383127</v>
      </c>
      <c r="AM190" s="433">
        <v>409033</v>
      </c>
      <c r="AN190" s="433">
        <v>442756</v>
      </c>
      <c r="AO190" s="433">
        <v>493601</v>
      </c>
    </row>
    <row r="191" spans="1:41" s="86" customFormat="1" ht="12" customHeight="1">
      <c r="A191" s="401" t="s">
        <v>715</v>
      </c>
      <c r="B191" s="385" t="s">
        <v>216</v>
      </c>
      <c r="C191" s="385"/>
      <c r="D191" s="386"/>
      <c r="E191" s="386"/>
      <c r="F191" s="385" t="s">
        <v>717</v>
      </c>
      <c r="G191" s="386"/>
      <c r="H191" s="386"/>
      <c r="I191" s="387"/>
      <c r="J191" s="388" t="s">
        <v>219</v>
      </c>
      <c r="K191" s="388" t="s">
        <v>219</v>
      </c>
      <c r="L191" s="688">
        <v>54536</v>
      </c>
      <c r="M191" s="607">
        <v>59925</v>
      </c>
      <c r="N191" s="433">
        <v>65929</v>
      </c>
      <c r="O191" s="433">
        <v>70164</v>
      </c>
      <c r="P191" s="433">
        <v>72968</v>
      </c>
      <c r="Q191" s="433">
        <v>77272</v>
      </c>
      <c r="R191" s="433">
        <v>82673</v>
      </c>
      <c r="S191" s="433">
        <v>89613</v>
      </c>
      <c r="T191" s="433">
        <v>94864</v>
      </c>
      <c r="U191" s="433">
        <v>101323</v>
      </c>
      <c r="V191" s="433">
        <v>108316</v>
      </c>
      <c r="W191" s="433">
        <v>116556</v>
      </c>
      <c r="X191" s="433">
        <v>127662</v>
      </c>
      <c r="Y191" s="433">
        <v>133235</v>
      </c>
      <c r="Z191" s="433">
        <v>112156</v>
      </c>
      <c r="AA191" s="433">
        <v>116818</v>
      </c>
      <c r="AB191" s="433">
        <v>120070</v>
      </c>
      <c r="AC191" s="433">
        <v>121892</v>
      </c>
      <c r="AD191" s="433">
        <v>123353</v>
      </c>
      <c r="AE191" s="1012">
        <v>126894</v>
      </c>
      <c r="AF191" s="433">
        <v>133878</v>
      </c>
      <c r="AG191" s="433">
        <v>143730</v>
      </c>
      <c r="AH191" s="433">
        <v>155827</v>
      </c>
      <c r="AI191" s="433">
        <v>171835</v>
      </c>
      <c r="AJ191" s="433">
        <v>184563</v>
      </c>
      <c r="AK191" s="433">
        <v>187733</v>
      </c>
      <c r="AL191" s="433">
        <v>200968</v>
      </c>
      <c r="AM191" s="433">
        <v>215214</v>
      </c>
      <c r="AN191" s="433">
        <v>231814</v>
      </c>
      <c r="AO191" s="433">
        <v>261271</v>
      </c>
    </row>
    <row r="192" spans="1:41" s="86" customFormat="1" ht="12" customHeight="1">
      <c r="A192" s="414" t="s">
        <v>715</v>
      </c>
      <c r="B192" s="415" t="s">
        <v>226</v>
      </c>
      <c r="C192" s="977" t="s">
        <v>1779</v>
      </c>
      <c r="D192" s="416"/>
      <c r="E192" s="416"/>
      <c r="F192" s="415" t="s">
        <v>1504</v>
      </c>
      <c r="G192" s="416"/>
      <c r="H192" s="416" t="s">
        <v>1780</v>
      </c>
      <c r="I192" s="417"/>
      <c r="J192" s="420" t="s">
        <v>535</v>
      </c>
      <c r="K192" s="420" t="s">
        <v>219</v>
      </c>
      <c r="L192" s="690">
        <v>29132</v>
      </c>
      <c r="M192" s="608">
        <v>31221</v>
      </c>
      <c r="N192" s="434">
        <v>34551</v>
      </c>
      <c r="O192" s="434">
        <v>36853</v>
      </c>
      <c r="P192" s="434">
        <v>38180</v>
      </c>
      <c r="Q192" s="434">
        <v>40489</v>
      </c>
      <c r="R192" s="434">
        <v>44033</v>
      </c>
      <c r="S192" s="434">
        <v>47151</v>
      </c>
      <c r="T192" s="434">
        <v>49751</v>
      </c>
      <c r="U192" s="434">
        <v>53464</v>
      </c>
      <c r="V192" s="434">
        <v>56554</v>
      </c>
      <c r="W192" s="434">
        <v>61015</v>
      </c>
      <c r="X192" s="434">
        <v>66644</v>
      </c>
      <c r="Y192" s="434">
        <v>69708</v>
      </c>
      <c r="Z192" s="434">
        <v>66042</v>
      </c>
      <c r="AA192" s="434">
        <v>69272</v>
      </c>
      <c r="AB192" s="434">
        <v>70999</v>
      </c>
      <c r="AC192" s="434">
        <v>71647</v>
      </c>
      <c r="AD192" s="434">
        <v>71871</v>
      </c>
      <c r="AE192" s="434">
        <v>74040</v>
      </c>
      <c r="AF192" s="434">
        <v>78120</v>
      </c>
      <c r="AG192" s="434">
        <v>83738</v>
      </c>
      <c r="AH192" s="434">
        <v>91414</v>
      </c>
      <c r="AI192" s="434">
        <v>100580</v>
      </c>
      <c r="AJ192" s="434">
        <v>108137</v>
      </c>
      <c r="AK192" s="434">
        <v>107988</v>
      </c>
      <c r="AL192" s="434">
        <v>117893</v>
      </c>
      <c r="AM192" s="434">
        <v>126039</v>
      </c>
      <c r="AN192" s="434">
        <v>135930</v>
      </c>
      <c r="AO192" s="434">
        <v>145210</v>
      </c>
    </row>
    <row r="193" spans="1:41" s="86" customFormat="1" ht="12" customHeight="1">
      <c r="A193" s="414" t="s">
        <v>715</v>
      </c>
      <c r="B193" s="415" t="s">
        <v>230</v>
      </c>
      <c r="C193" s="977" t="s">
        <v>1787</v>
      </c>
      <c r="D193" s="416"/>
      <c r="E193" s="416"/>
      <c r="F193" s="415" t="s">
        <v>1507</v>
      </c>
      <c r="G193" s="416"/>
      <c r="H193" s="416" t="s">
        <v>1788</v>
      </c>
      <c r="I193" s="417"/>
      <c r="J193" s="420" t="s">
        <v>535</v>
      </c>
      <c r="K193" s="420" t="s">
        <v>219</v>
      </c>
      <c r="L193" s="690">
        <v>4946</v>
      </c>
      <c r="M193" s="608">
        <v>5301</v>
      </c>
      <c r="N193" s="434">
        <v>5866</v>
      </c>
      <c r="O193" s="434">
        <v>6236</v>
      </c>
      <c r="P193" s="434">
        <v>6458</v>
      </c>
      <c r="Q193" s="434">
        <v>6852</v>
      </c>
      <c r="R193" s="434">
        <v>7449</v>
      </c>
      <c r="S193" s="434">
        <v>7983</v>
      </c>
      <c r="T193" s="434">
        <v>8419</v>
      </c>
      <c r="U193" s="434">
        <v>9049</v>
      </c>
      <c r="V193" s="434">
        <v>9571</v>
      </c>
      <c r="W193" s="434">
        <v>10328</v>
      </c>
      <c r="X193" s="434">
        <v>11279</v>
      </c>
      <c r="Y193" s="434">
        <v>11796</v>
      </c>
      <c r="Z193" s="434" t="s">
        <v>1154</v>
      </c>
      <c r="AA193" s="434" t="s">
        <v>1154</v>
      </c>
      <c r="AB193" s="434" t="s">
        <v>1154</v>
      </c>
      <c r="AC193" s="434" t="s">
        <v>1154</v>
      </c>
      <c r="AD193" s="434" t="s">
        <v>1154</v>
      </c>
      <c r="AE193" s="434" t="s">
        <v>1154</v>
      </c>
      <c r="AF193" s="434" t="s">
        <v>1154</v>
      </c>
      <c r="AG193" s="434" t="s">
        <v>1154</v>
      </c>
      <c r="AH193" s="434" t="s">
        <v>1154</v>
      </c>
      <c r="AI193" s="434" t="s">
        <v>1154</v>
      </c>
      <c r="AJ193" s="434" t="s">
        <v>1154</v>
      </c>
      <c r="AK193" s="434" t="s">
        <v>1154</v>
      </c>
      <c r="AL193" s="434" t="s">
        <v>1154</v>
      </c>
      <c r="AM193" s="434" t="s">
        <v>1154</v>
      </c>
      <c r="AN193" s="434" t="s">
        <v>1154</v>
      </c>
      <c r="AO193" s="434">
        <v>13354</v>
      </c>
    </row>
    <row r="194" spans="1:41" s="86" customFormat="1" ht="12" customHeight="1">
      <c r="A194" s="414" t="s">
        <v>715</v>
      </c>
      <c r="B194" s="415" t="s">
        <v>233</v>
      </c>
      <c r="C194" s="977" t="s">
        <v>1789</v>
      </c>
      <c r="D194" s="416"/>
      <c r="E194" s="416"/>
      <c r="F194" s="415" t="s">
        <v>1509</v>
      </c>
      <c r="G194" s="416"/>
      <c r="H194" s="416" t="s">
        <v>1798</v>
      </c>
      <c r="I194" s="417"/>
      <c r="J194" s="420" t="s">
        <v>535</v>
      </c>
      <c r="K194" s="420" t="s">
        <v>219</v>
      </c>
      <c r="L194" s="690">
        <v>1793</v>
      </c>
      <c r="M194" s="608">
        <v>1922</v>
      </c>
      <c r="N194" s="434">
        <v>2127</v>
      </c>
      <c r="O194" s="434">
        <v>2267</v>
      </c>
      <c r="P194" s="434">
        <v>2351</v>
      </c>
      <c r="Q194" s="434">
        <v>2492</v>
      </c>
      <c r="R194" s="434">
        <v>2713</v>
      </c>
      <c r="S194" s="434">
        <v>2904</v>
      </c>
      <c r="T194" s="434">
        <v>3062</v>
      </c>
      <c r="U194" s="434">
        <v>3291</v>
      </c>
      <c r="V194" s="434">
        <v>3481</v>
      </c>
      <c r="W194" s="434">
        <v>3754</v>
      </c>
      <c r="X194" s="434">
        <v>4101</v>
      </c>
      <c r="Y194" s="434">
        <v>4291</v>
      </c>
      <c r="Z194" s="434" t="s">
        <v>1154</v>
      </c>
      <c r="AA194" s="434" t="s">
        <v>1154</v>
      </c>
      <c r="AB194" s="434" t="s">
        <v>1154</v>
      </c>
      <c r="AC194" s="434" t="s">
        <v>1154</v>
      </c>
      <c r="AD194" s="434" t="s">
        <v>1154</v>
      </c>
      <c r="AE194" s="434" t="s">
        <v>1154</v>
      </c>
      <c r="AF194" s="434" t="s">
        <v>1154</v>
      </c>
      <c r="AG194" s="434" t="s">
        <v>1154</v>
      </c>
      <c r="AH194" s="434" t="s">
        <v>1154</v>
      </c>
      <c r="AI194" s="434" t="s">
        <v>1154</v>
      </c>
      <c r="AJ194" s="434" t="s">
        <v>1154</v>
      </c>
      <c r="AK194" s="434" t="s">
        <v>1154</v>
      </c>
      <c r="AL194" s="434" t="s">
        <v>1154</v>
      </c>
      <c r="AM194" s="434" t="s">
        <v>1154</v>
      </c>
      <c r="AN194" s="434" t="s">
        <v>1154</v>
      </c>
      <c r="AO194" s="434" t="s">
        <v>1154</v>
      </c>
    </row>
    <row r="195" spans="1:41" s="86" customFormat="1" ht="12" customHeight="1">
      <c r="A195" s="414" t="s">
        <v>715</v>
      </c>
      <c r="B195" s="415" t="s">
        <v>287</v>
      </c>
      <c r="C195" s="977" t="s">
        <v>1791</v>
      </c>
      <c r="D195" s="416"/>
      <c r="E195" s="416"/>
      <c r="F195" s="415" t="s">
        <v>1511</v>
      </c>
      <c r="G195" s="416"/>
      <c r="H195" s="416" t="s">
        <v>1792</v>
      </c>
      <c r="I195" s="417"/>
      <c r="J195" s="420" t="s">
        <v>535</v>
      </c>
      <c r="K195" s="420" t="s">
        <v>219</v>
      </c>
      <c r="L195" s="690">
        <v>18665</v>
      </c>
      <c r="M195" s="608">
        <v>21481</v>
      </c>
      <c r="N195" s="434">
        <v>23385</v>
      </c>
      <c r="O195" s="434">
        <v>24808</v>
      </c>
      <c r="P195" s="434">
        <v>25979</v>
      </c>
      <c r="Q195" s="434">
        <v>27439</v>
      </c>
      <c r="R195" s="434">
        <v>28478</v>
      </c>
      <c r="S195" s="434">
        <v>31575</v>
      </c>
      <c r="T195" s="434">
        <v>33632</v>
      </c>
      <c r="U195" s="434">
        <v>35519</v>
      </c>
      <c r="V195" s="434">
        <v>38710</v>
      </c>
      <c r="W195" s="434">
        <v>41459</v>
      </c>
      <c r="X195" s="434">
        <v>45638</v>
      </c>
      <c r="Y195" s="434">
        <v>47440</v>
      </c>
      <c r="Z195" s="434">
        <v>46114</v>
      </c>
      <c r="AA195" s="434">
        <v>47546</v>
      </c>
      <c r="AB195" s="434">
        <v>49071</v>
      </c>
      <c r="AC195" s="434">
        <v>50245</v>
      </c>
      <c r="AD195" s="434">
        <v>51482</v>
      </c>
      <c r="AE195" s="434">
        <v>52854</v>
      </c>
      <c r="AF195" s="434">
        <v>55758</v>
      </c>
      <c r="AG195" s="434">
        <v>59992</v>
      </c>
      <c r="AH195" s="434">
        <v>64413</v>
      </c>
      <c r="AI195" s="434">
        <v>71255</v>
      </c>
      <c r="AJ195" s="434">
        <v>76426</v>
      </c>
      <c r="AK195" s="434">
        <v>79745</v>
      </c>
      <c r="AL195" s="434">
        <v>83075</v>
      </c>
      <c r="AM195" s="434">
        <v>89175</v>
      </c>
      <c r="AN195" s="434">
        <v>95884</v>
      </c>
      <c r="AO195" s="434">
        <v>102707</v>
      </c>
    </row>
    <row r="196" spans="1:41" s="86" customFormat="1" ht="12" customHeight="1">
      <c r="A196" s="401" t="s">
        <v>719</v>
      </c>
      <c r="B196" s="385" t="s">
        <v>216</v>
      </c>
      <c r="C196" s="385"/>
      <c r="D196" s="386"/>
      <c r="E196" s="386"/>
      <c r="F196" s="385" t="s">
        <v>721</v>
      </c>
      <c r="G196" s="386"/>
      <c r="H196" s="386"/>
      <c r="I196" s="387"/>
      <c r="J196" s="385" t="s">
        <v>219</v>
      </c>
      <c r="K196" s="385" t="s">
        <v>219</v>
      </c>
      <c r="L196" s="688">
        <v>10862</v>
      </c>
      <c r="M196" s="607">
        <v>11555</v>
      </c>
      <c r="N196" s="433">
        <v>12601</v>
      </c>
      <c r="O196" s="433">
        <v>13314</v>
      </c>
      <c r="P196" s="433">
        <v>14038</v>
      </c>
      <c r="Q196" s="433">
        <v>16229</v>
      </c>
      <c r="R196" s="433">
        <v>17864</v>
      </c>
      <c r="S196" s="433">
        <v>20649</v>
      </c>
      <c r="T196" s="433">
        <v>21947</v>
      </c>
      <c r="U196" s="433">
        <v>27083</v>
      </c>
      <c r="V196" s="433">
        <v>30142</v>
      </c>
      <c r="W196" s="433">
        <v>31547</v>
      </c>
      <c r="X196" s="433">
        <v>36543</v>
      </c>
      <c r="Y196" s="433">
        <v>37410</v>
      </c>
      <c r="Z196" s="433">
        <v>47338</v>
      </c>
      <c r="AA196" s="433">
        <v>39286</v>
      </c>
      <c r="AB196" s="433">
        <v>40833</v>
      </c>
      <c r="AC196" s="433">
        <v>41643</v>
      </c>
      <c r="AD196" s="433">
        <v>40905</v>
      </c>
      <c r="AE196" s="1012">
        <v>40054</v>
      </c>
      <c r="AF196" s="433">
        <v>44182</v>
      </c>
      <c r="AG196" s="433">
        <v>45965</v>
      </c>
      <c r="AH196" s="433">
        <v>48352</v>
      </c>
      <c r="AI196" s="433">
        <v>53557</v>
      </c>
      <c r="AJ196" s="433">
        <v>59671</v>
      </c>
      <c r="AK196" s="433">
        <v>39624</v>
      </c>
      <c r="AL196" s="433">
        <v>55836</v>
      </c>
      <c r="AM196" s="433">
        <v>64423</v>
      </c>
      <c r="AN196" s="433">
        <v>72232</v>
      </c>
      <c r="AO196" s="433">
        <v>80874</v>
      </c>
    </row>
    <row r="197" spans="1:41" s="86" customFormat="1" ht="12" customHeight="1">
      <c r="A197" s="414" t="s">
        <v>719</v>
      </c>
      <c r="B197" s="415" t="s">
        <v>226</v>
      </c>
      <c r="C197" s="977" t="s">
        <v>1777</v>
      </c>
      <c r="D197" s="416"/>
      <c r="E197" s="416"/>
      <c r="F197" s="415" t="s">
        <v>1504</v>
      </c>
      <c r="G197" s="416"/>
      <c r="H197" s="416" t="s">
        <v>1778</v>
      </c>
      <c r="I197" s="417"/>
      <c r="J197" s="420" t="s">
        <v>532</v>
      </c>
      <c r="K197" s="420" t="s">
        <v>219</v>
      </c>
      <c r="L197" s="690">
        <v>6141</v>
      </c>
      <c r="M197" s="608">
        <v>6245</v>
      </c>
      <c r="N197" s="434">
        <v>6725</v>
      </c>
      <c r="O197" s="434">
        <v>7073</v>
      </c>
      <c r="P197" s="434">
        <v>7525</v>
      </c>
      <c r="Q197" s="434">
        <v>7819</v>
      </c>
      <c r="R197" s="434">
        <v>8606</v>
      </c>
      <c r="S197" s="434">
        <v>9837</v>
      </c>
      <c r="T197" s="434">
        <v>10191</v>
      </c>
      <c r="U197" s="434">
        <v>13632</v>
      </c>
      <c r="V197" s="434">
        <v>15721</v>
      </c>
      <c r="W197" s="434">
        <v>15961</v>
      </c>
      <c r="X197" s="434">
        <v>19508</v>
      </c>
      <c r="Y197" s="434">
        <v>19110</v>
      </c>
      <c r="Z197" s="434">
        <v>25320</v>
      </c>
      <c r="AA197" s="434">
        <v>20510</v>
      </c>
      <c r="AB197" s="434">
        <v>22225</v>
      </c>
      <c r="AC197" s="434">
        <v>22334</v>
      </c>
      <c r="AD197" s="434">
        <v>21262</v>
      </c>
      <c r="AE197" s="434">
        <v>21006</v>
      </c>
      <c r="AF197" s="434">
        <v>22472</v>
      </c>
      <c r="AG197" s="434">
        <v>23674</v>
      </c>
      <c r="AH197" s="434">
        <v>25197</v>
      </c>
      <c r="AI197" s="434">
        <v>26825</v>
      </c>
      <c r="AJ197" s="434">
        <v>30441</v>
      </c>
      <c r="AK197" s="434">
        <v>20882</v>
      </c>
      <c r="AL197" s="434">
        <v>28297</v>
      </c>
      <c r="AM197" s="434">
        <v>32935</v>
      </c>
      <c r="AN197" s="434">
        <v>36382</v>
      </c>
      <c r="AO197" s="434">
        <v>42841</v>
      </c>
    </row>
    <row r="198" spans="1:41" s="86" customFormat="1" ht="12" customHeight="1">
      <c r="A198" s="414" t="s">
        <v>719</v>
      </c>
      <c r="B198" s="415" t="s">
        <v>230</v>
      </c>
      <c r="C198" s="977" t="s">
        <v>1783</v>
      </c>
      <c r="D198" s="416"/>
      <c r="E198" s="416"/>
      <c r="F198" s="415" t="s">
        <v>1507</v>
      </c>
      <c r="G198" s="416"/>
      <c r="H198" s="416" t="s">
        <v>1784</v>
      </c>
      <c r="I198" s="417"/>
      <c r="J198" s="420" t="s">
        <v>532</v>
      </c>
      <c r="K198" s="420" t="s">
        <v>219</v>
      </c>
      <c r="L198" s="690">
        <v>847</v>
      </c>
      <c r="M198" s="608">
        <v>861</v>
      </c>
      <c r="N198" s="434">
        <v>927</v>
      </c>
      <c r="O198" s="434">
        <v>979</v>
      </c>
      <c r="P198" s="434">
        <v>1042</v>
      </c>
      <c r="Q198" s="434">
        <v>1082</v>
      </c>
      <c r="R198" s="434">
        <v>1191</v>
      </c>
      <c r="S198" s="434">
        <v>1362</v>
      </c>
      <c r="T198" s="434">
        <v>1344</v>
      </c>
      <c r="U198" s="434">
        <v>779</v>
      </c>
      <c r="V198" s="434">
        <v>898</v>
      </c>
      <c r="W198" s="434">
        <v>912</v>
      </c>
      <c r="X198" s="434">
        <v>1114</v>
      </c>
      <c r="Y198" s="434">
        <v>1092</v>
      </c>
      <c r="Z198" s="434">
        <v>1446</v>
      </c>
      <c r="AA198" s="434">
        <v>1173</v>
      </c>
      <c r="AB198" s="434">
        <v>976</v>
      </c>
      <c r="AC198" s="434">
        <v>957</v>
      </c>
      <c r="AD198" s="434">
        <v>911</v>
      </c>
      <c r="AE198" s="434">
        <v>900</v>
      </c>
      <c r="AF198" s="434">
        <v>962</v>
      </c>
      <c r="AG198" s="434">
        <v>1013</v>
      </c>
      <c r="AH198" s="434">
        <v>1080</v>
      </c>
      <c r="AI198" s="434">
        <v>1149</v>
      </c>
      <c r="AJ198" s="434">
        <v>1305</v>
      </c>
      <c r="AK198" s="434">
        <v>896</v>
      </c>
      <c r="AL198" s="434">
        <v>1213</v>
      </c>
      <c r="AM198" s="434">
        <v>1412</v>
      </c>
      <c r="AN198" s="434">
        <v>1558</v>
      </c>
      <c r="AO198" s="434">
        <v>1836</v>
      </c>
    </row>
    <row r="199" spans="1:41" s="86" customFormat="1" ht="12" customHeight="1">
      <c r="A199" s="414" t="s">
        <v>719</v>
      </c>
      <c r="B199" s="415" t="s">
        <v>233</v>
      </c>
      <c r="C199" s="977" t="s">
        <v>1793</v>
      </c>
      <c r="D199" s="416"/>
      <c r="E199" s="416"/>
      <c r="F199" s="415" t="s">
        <v>1509</v>
      </c>
      <c r="G199" s="416"/>
      <c r="H199" s="416" t="s">
        <v>1794</v>
      </c>
      <c r="I199" s="417"/>
      <c r="J199" s="420" t="s">
        <v>532</v>
      </c>
      <c r="K199" s="420" t="s">
        <v>219</v>
      </c>
      <c r="L199" s="690">
        <v>3874</v>
      </c>
      <c r="M199" s="608">
        <v>4449</v>
      </c>
      <c r="N199" s="434">
        <v>4949</v>
      </c>
      <c r="O199" s="434">
        <v>5262</v>
      </c>
      <c r="P199" s="434">
        <v>5471</v>
      </c>
      <c r="Q199" s="434">
        <v>7328</v>
      </c>
      <c r="R199" s="434">
        <v>8067</v>
      </c>
      <c r="S199" s="434">
        <v>9450</v>
      </c>
      <c r="T199" s="434">
        <v>10412</v>
      </c>
      <c r="U199" s="434">
        <v>12672</v>
      </c>
      <c r="V199" s="434">
        <v>13523</v>
      </c>
      <c r="W199" s="434">
        <v>14674</v>
      </c>
      <c r="X199" s="434">
        <v>15921</v>
      </c>
      <c r="Y199" s="434">
        <v>17208</v>
      </c>
      <c r="Z199" s="434">
        <v>20572</v>
      </c>
      <c r="AA199" s="434">
        <v>17603</v>
      </c>
      <c r="AB199" s="434">
        <v>17632</v>
      </c>
      <c r="AC199" s="434">
        <v>18352</v>
      </c>
      <c r="AD199" s="434">
        <v>18732</v>
      </c>
      <c r="AE199" s="434">
        <v>18148</v>
      </c>
      <c r="AF199" s="434">
        <v>20748</v>
      </c>
      <c r="AG199" s="434">
        <v>21278</v>
      </c>
      <c r="AH199" s="434">
        <v>22075</v>
      </c>
      <c r="AI199" s="434">
        <v>25583</v>
      </c>
      <c r="AJ199" s="434">
        <v>27925</v>
      </c>
      <c r="AK199" s="434">
        <v>17846</v>
      </c>
      <c r="AL199" s="434">
        <v>26326</v>
      </c>
      <c r="AM199" s="434">
        <v>30076</v>
      </c>
      <c r="AN199" s="434">
        <v>34292</v>
      </c>
      <c r="AO199" s="434">
        <v>36197</v>
      </c>
    </row>
    <row r="200" spans="1:41" s="86" customFormat="1" ht="12" customHeight="1">
      <c r="A200" s="401" t="s">
        <v>724</v>
      </c>
      <c r="B200" s="385" t="s">
        <v>216</v>
      </c>
      <c r="C200" s="385"/>
      <c r="D200" s="386"/>
      <c r="E200" s="386"/>
      <c r="F200" s="385" t="s">
        <v>726</v>
      </c>
      <c r="G200" s="386"/>
      <c r="H200" s="386"/>
      <c r="I200" s="387"/>
      <c r="J200" s="385" t="s">
        <v>219</v>
      </c>
      <c r="K200" s="385" t="s">
        <v>219</v>
      </c>
      <c r="L200" s="688">
        <v>13302</v>
      </c>
      <c r="M200" s="607">
        <v>16435</v>
      </c>
      <c r="N200" s="433">
        <v>18475</v>
      </c>
      <c r="O200" s="433">
        <v>23391</v>
      </c>
      <c r="P200" s="433">
        <v>27424</v>
      </c>
      <c r="Q200" s="433">
        <v>27464</v>
      </c>
      <c r="R200" s="433">
        <v>29026</v>
      </c>
      <c r="S200" s="433">
        <v>30561</v>
      </c>
      <c r="T200" s="433">
        <v>32493</v>
      </c>
      <c r="U200" s="433">
        <v>33377</v>
      </c>
      <c r="V200" s="433">
        <v>33732</v>
      </c>
      <c r="W200" s="433">
        <v>42998</v>
      </c>
      <c r="X200" s="433">
        <v>47459</v>
      </c>
      <c r="Y200" s="433">
        <v>47253</v>
      </c>
      <c r="Z200" s="433">
        <v>48673</v>
      </c>
      <c r="AA200" s="433">
        <v>52700</v>
      </c>
      <c r="AB200" s="433">
        <v>52717</v>
      </c>
      <c r="AC200" s="433">
        <v>52867</v>
      </c>
      <c r="AD200" s="433">
        <v>53676</v>
      </c>
      <c r="AE200" s="1012">
        <v>59868</v>
      </c>
      <c r="AF200" s="433">
        <v>60944</v>
      </c>
      <c r="AG200" s="433">
        <v>62253</v>
      </c>
      <c r="AH200" s="433">
        <v>65253</v>
      </c>
      <c r="AI200" s="433">
        <v>68360</v>
      </c>
      <c r="AJ200" s="433">
        <v>71849</v>
      </c>
      <c r="AK200" s="433">
        <v>97262</v>
      </c>
      <c r="AL200" s="433">
        <v>126323</v>
      </c>
      <c r="AM200" s="433">
        <v>129396</v>
      </c>
      <c r="AN200" s="433">
        <v>138710</v>
      </c>
      <c r="AO200" s="433">
        <v>151456</v>
      </c>
    </row>
    <row r="201" spans="1:41" s="86" customFormat="1" ht="12" customHeight="1">
      <c r="A201" s="414" t="s">
        <v>724</v>
      </c>
      <c r="B201" s="415" t="s">
        <v>226</v>
      </c>
      <c r="C201" s="977" t="s">
        <v>1795</v>
      </c>
      <c r="D201" s="416"/>
      <c r="E201" s="416"/>
      <c r="F201" s="415" t="s">
        <v>1504</v>
      </c>
      <c r="G201" s="416"/>
      <c r="H201" s="416" t="s">
        <v>1796</v>
      </c>
      <c r="I201" s="417"/>
      <c r="J201" s="420" t="s">
        <v>615</v>
      </c>
      <c r="K201" s="420" t="s">
        <v>219</v>
      </c>
      <c r="L201" s="690">
        <v>13302</v>
      </c>
      <c r="M201" s="608">
        <v>16435</v>
      </c>
      <c r="N201" s="434">
        <v>18475</v>
      </c>
      <c r="O201" s="434">
        <v>23391</v>
      </c>
      <c r="P201" s="434">
        <v>27424</v>
      </c>
      <c r="Q201" s="434">
        <v>27464</v>
      </c>
      <c r="R201" s="434">
        <v>29026</v>
      </c>
      <c r="S201" s="434">
        <v>30561</v>
      </c>
      <c r="T201" s="434">
        <v>32493</v>
      </c>
      <c r="U201" s="434">
        <v>33377</v>
      </c>
      <c r="V201" s="434">
        <v>33732</v>
      </c>
      <c r="W201" s="434">
        <v>42998</v>
      </c>
      <c r="X201" s="434">
        <v>47459</v>
      </c>
      <c r="Y201" s="434">
        <v>47253</v>
      </c>
      <c r="Z201" s="434">
        <v>48673</v>
      </c>
      <c r="AA201" s="434">
        <v>52700</v>
      </c>
      <c r="AB201" s="434">
        <v>52717</v>
      </c>
      <c r="AC201" s="434">
        <v>52867</v>
      </c>
      <c r="AD201" s="434">
        <v>53676</v>
      </c>
      <c r="AE201" s="434">
        <v>59868</v>
      </c>
      <c r="AF201" s="434">
        <v>60944</v>
      </c>
      <c r="AG201" s="434">
        <v>62253</v>
      </c>
      <c r="AH201" s="434">
        <v>65253</v>
      </c>
      <c r="AI201" s="434">
        <v>68360</v>
      </c>
      <c r="AJ201" s="434">
        <v>71849</v>
      </c>
      <c r="AK201" s="434">
        <v>97262</v>
      </c>
      <c r="AL201" s="434">
        <v>126323</v>
      </c>
      <c r="AM201" s="434">
        <v>129396</v>
      </c>
      <c r="AN201" s="434">
        <v>138710</v>
      </c>
      <c r="AO201" s="434">
        <v>151456</v>
      </c>
    </row>
    <row r="202" spans="1:41" s="86" customFormat="1" ht="12" customHeight="1">
      <c r="A202" s="401" t="s">
        <v>729</v>
      </c>
      <c r="B202" s="385" t="s">
        <v>216</v>
      </c>
      <c r="C202" s="385"/>
      <c r="D202" s="386"/>
      <c r="E202" s="386"/>
      <c r="F202" s="385" t="s">
        <v>731</v>
      </c>
      <c r="G202" s="386"/>
      <c r="H202" s="386"/>
      <c r="I202" s="387"/>
      <c r="J202" s="385" t="s">
        <v>219</v>
      </c>
      <c r="K202" s="385" t="s">
        <v>219</v>
      </c>
      <c r="L202" s="688">
        <v>757</v>
      </c>
      <c r="M202" s="607">
        <v>657</v>
      </c>
      <c r="N202" s="433">
        <v>1133</v>
      </c>
      <c r="O202" s="433">
        <v>1019</v>
      </c>
      <c r="P202" s="433">
        <v>910</v>
      </c>
      <c r="Q202" s="433">
        <v>1099</v>
      </c>
      <c r="R202" s="433">
        <v>1046</v>
      </c>
      <c r="S202" s="433">
        <v>1076</v>
      </c>
      <c r="T202" s="433">
        <v>1097</v>
      </c>
      <c r="U202" s="433">
        <v>843</v>
      </c>
      <c r="V202" s="433">
        <v>883</v>
      </c>
      <c r="W202" s="433">
        <v>900</v>
      </c>
      <c r="X202" s="433">
        <v>974</v>
      </c>
      <c r="Y202" s="433">
        <v>882</v>
      </c>
      <c r="Z202" s="433">
        <v>635</v>
      </c>
      <c r="AA202" s="433">
        <v>661</v>
      </c>
      <c r="AB202" s="433">
        <v>423</v>
      </c>
      <c r="AC202" s="433">
        <v>313</v>
      </c>
      <c r="AD202" s="433">
        <v>325</v>
      </c>
      <c r="AE202" s="1012">
        <v>345</v>
      </c>
      <c r="AF202" s="433">
        <v>376</v>
      </c>
      <c r="AG202" s="433">
        <v>404</v>
      </c>
      <c r="AH202" s="433">
        <v>453</v>
      </c>
      <c r="AI202" s="433">
        <v>513</v>
      </c>
      <c r="AJ202" s="433">
        <v>564</v>
      </c>
      <c r="AK202" s="433">
        <v>526</v>
      </c>
      <c r="AL202" s="433">
        <v>568</v>
      </c>
      <c r="AM202" s="433">
        <v>600</v>
      </c>
      <c r="AN202" s="433">
        <v>667</v>
      </c>
      <c r="AO202" s="433">
        <v>733</v>
      </c>
    </row>
    <row r="203" spans="1:41" s="86" customFormat="1" ht="12" customHeight="1">
      <c r="A203" s="414" t="s">
        <v>729</v>
      </c>
      <c r="B203" s="415" t="s">
        <v>226</v>
      </c>
      <c r="C203" s="977" t="s">
        <v>1785</v>
      </c>
      <c r="D203" s="416"/>
      <c r="E203" s="416"/>
      <c r="F203" s="415" t="s">
        <v>1504</v>
      </c>
      <c r="G203" s="416"/>
      <c r="H203" s="416" t="s">
        <v>1786</v>
      </c>
      <c r="I203" s="417"/>
      <c r="J203" s="415" t="s">
        <v>219</v>
      </c>
      <c r="K203" s="415" t="s">
        <v>219</v>
      </c>
      <c r="L203" s="690">
        <v>594</v>
      </c>
      <c r="M203" s="608">
        <v>487</v>
      </c>
      <c r="N203" s="434">
        <v>822</v>
      </c>
      <c r="O203" s="434">
        <v>546</v>
      </c>
      <c r="P203" s="434">
        <v>549</v>
      </c>
      <c r="Q203" s="434">
        <v>584</v>
      </c>
      <c r="R203" s="434">
        <v>635</v>
      </c>
      <c r="S203" s="434">
        <v>700</v>
      </c>
      <c r="T203" s="434">
        <v>710</v>
      </c>
      <c r="U203" s="434">
        <v>799</v>
      </c>
      <c r="V203" s="434">
        <v>831</v>
      </c>
      <c r="W203" s="434">
        <v>841</v>
      </c>
      <c r="X203" s="434">
        <v>901</v>
      </c>
      <c r="Y203" s="434">
        <v>798</v>
      </c>
      <c r="Z203" s="434">
        <v>534</v>
      </c>
      <c r="AA203" s="434">
        <v>559</v>
      </c>
      <c r="AB203" s="434">
        <v>299</v>
      </c>
      <c r="AC203" s="434">
        <v>171</v>
      </c>
      <c r="AD203" s="434">
        <v>186</v>
      </c>
      <c r="AE203" s="434">
        <v>191</v>
      </c>
      <c r="AF203" s="434">
        <v>199</v>
      </c>
      <c r="AG203" s="434">
        <v>203</v>
      </c>
      <c r="AH203" s="434">
        <v>205</v>
      </c>
      <c r="AI203" s="434">
        <v>241</v>
      </c>
      <c r="AJ203" s="434">
        <v>254</v>
      </c>
      <c r="AK203" s="434">
        <v>239</v>
      </c>
      <c r="AL203" s="434">
        <v>245</v>
      </c>
      <c r="AM203" s="434">
        <v>262</v>
      </c>
      <c r="AN203" s="434">
        <v>281</v>
      </c>
      <c r="AO203" s="434">
        <v>346</v>
      </c>
    </row>
    <row r="204" spans="1:41" s="86" customFormat="1" ht="12" customHeight="1">
      <c r="A204" s="414" t="s">
        <v>729</v>
      </c>
      <c r="B204" s="415" t="s">
        <v>230</v>
      </c>
      <c r="C204" s="977" t="s">
        <v>1799</v>
      </c>
      <c r="D204" s="416"/>
      <c r="E204" s="416"/>
      <c r="F204" s="415" t="s">
        <v>1507</v>
      </c>
      <c r="G204" s="416"/>
      <c r="H204" s="416" t="s">
        <v>1782</v>
      </c>
      <c r="I204" s="417"/>
      <c r="J204" s="415" t="s">
        <v>219</v>
      </c>
      <c r="K204" s="415" t="s">
        <v>219</v>
      </c>
      <c r="L204" s="690">
        <v>19</v>
      </c>
      <c r="M204" s="608">
        <v>15</v>
      </c>
      <c r="N204" s="434">
        <v>26</v>
      </c>
      <c r="O204" s="434">
        <v>28</v>
      </c>
      <c r="P204" s="434">
        <v>35</v>
      </c>
      <c r="Q204" s="434">
        <v>32</v>
      </c>
      <c r="R204" s="434">
        <v>34</v>
      </c>
      <c r="S204" s="434">
        <v>37</v>
      </c>
      <c r="T204" s="434">
        <v>40</v>
      </c>
      <c r="U204" s="434">
        <v>44</v>
      </c>
      <c r="V204" s="434">
        <v>52</v>
      </c>
      <c r="W204" s="434">
        <v>59</v>
      </c>
      <c r="X204" s="434">
        <v>73</v>
      </c>
      <c r="Y204" s="434">
        <v>84</v>
      </c>
      <c r="Z204" s="434">
        <v>101</v>
      </c>
      <c r="AA204" s="434">
        <v>102</v>
      </c>
      <c r="AB204" s="434">
        <v>124</v>
      </c>
      <c r="AC204" s="434">
        <v>142</v>
      </c>
      <c r="AD204" s="434">
        <v>139</v>
      </c>
      <c r="AE204" s="434">
        <v>154</v>
      </c>
      <c r="AF204" s="434">
        <v>177</v>
      </c>
      <c r="AG204" s="434">
        <v>201</v>
      </c>
      <c r="AH204" s="434">
        <v>248</v>
      </c>
      <c r="AI204" s="434">
        <v>272</v>
      </c>
      <c r="AJ204" s="434">
        <v>310</v>
      </c>
      <c r="AK204" s="434">
        <v>287</v>
      </c>
      <c r="AL204" s="434">
        <v>323</v>
      </c>
      <c r="AM204" s="434">
        <v>338</v>
      </c>
      <c r="AN204" s="434">
        <v>386</v>
      </c>
      <c r="AO204" s="434">
        <v>387</v>
      </c>
    </row>
    <row r="205" spans="1:41" s="86" customFormat="1" ht="12" customHeight="1">
      <c r="A205" s="414" t="s">
        <v>729</v>
      </c>
      <c r="B205" s="415" t="s">
        <v>233</v>
      </c>
      <c r="C205" s="977" t="s">
        <v>1797</v>
      </c>
      <c r="D205" s="416"/>
      <c r="E205" s="416"/>
      <c r="F205" s="415" t="s">
        <v>1509</v>
      </c>
      <c r="G205" s="416"/>
      <c r="H205" s="416" t="s">
        <v>1771</v>
      </c>
      <c r="I205" s="417"/>
      <c r="J205" s="415" t="s">
        <v>219</v>
      </c>
      <c r="K205" s="415" t="s">
        <v>219</v>
      </c>
      <c r="L205" s="690">
        <v>144</v>
      </c>
      <c r="M205" s="608">
        <v>155</v>
      </c>
      <c r="N205" s="434">
        <v>285</v>
      </c>
      <c r="O205" s="434">
        <v>445</v>
      </c>
      <c r="P205" s="434">
        <v>326</v>
      </c>
      <c r="Q205" s="434">
        <v>483</v>
      </c>
      <c r="R205" s="434">
        <v>377</v>
      </c>
      <c r="S205" s="434">
        <v>339</v>
      </c>
      <c r="T205" s="434">
        <v>347</v>
      </c>
      <c r="U205" s="434">
        <v>0</v>
      </c>
      <c r="V205" s="434">
        <v>0</v>
      </c>
      <c r="W205" s="434">
        <v>0</v>
      </c>
      <c r="X205" s="434">
        <v>0</v>
      </c>
      <c r="Y205" s="434">
        <v>0</v>
      </c>
      <c r="Z205" s="434">
        <v>0</v>
      </c>
      <c r="AA205" s="434">
        <v>0</v>
      </c>
      <c r="AB205" s="434">
        <v>0</v>
      </c>
      <c r="AC205" s="434">
        <v>0</v>
      </c>
      <c r="AD205" s="434">
        <v>0</v>
      </c>
      <c r="AE205" s="434">
        <v>0</v>
      </c>
      <c r="AF205" s="434">
        <v>0</v>
      </c>
      <c r="AG205" s="434">
        <v>0</v>
      </c>
      <c r="AH205" s="434">
        <v>0</v>
      </c>
      <c r="AI205" s="434">
        <v>0</v>
      </c>
      <c r="AJ205" s="434">
        <v>0</v>
      </c>
      <c r="AK205" s="434">
        <v>0</v>
      </c>
      <c r="AL205" s="434">
        <v>0</v>
      </c>
      <c r="AM205" s="434">
        <v>0</v>
      </c>
      <c r="AN205" s="434">
        <v>0</v>
      </c>
      <c r="AO205" s="434">
        <v>0</v>
      </c>
    </row>
    <row r="206" spans="1:41" s="86" customFormat="1" ht="12" customHeight="1">
      <c r="A206" s="401" t="s">
        <v>734</v>
      </c>
      <c r="B206" s="385" t="s">
        <v>216</v>
      </c>
      <c r="C206" s="385"/>
      <c r="D206" s="386"/>
      <c r="E206" s="386"/>
      <c r="F206" s="385" t="s">
        <v>736</v>
      </c>
      <c r="G206" s="386"/>
      <c r="H206" s="386"/>
      <c r="I206" s="387"/>
      <c r="J206" s="385" t="s">
        <v>219</v>
      </c>
      <c r="K206" s="385" t="s">
        <v>219</v>
      </c>
      <c r="L206" s="688" t="s">
        <v>1154</v>
      </c>
      <c r="M206" s="607" t="s">
        <v>1154</v>
      </c>
      <c r="N206" s="433" t="s">
        <v>1154</v>
      </c>
      <c r="O206" s="433" t="s">
        <v>1154</v>
      </c>
      <c r="P206" s="433" t="s">
        <v>1154</v>
      </c>
      <c r="Q206" s="433" t="s">
        <v>1154</v>
      </c>
      <c r="R206" s="433" t="s">
        <v>1154</v>
      </c>
      <c r="S206" s="433" t="s">
        <v>1154</v>
      </c>
      <c r="T206" s="433" t="s">
        <v>1154</v>
      </c>
      <c r="U206" s="433" t="s">
        <v>1154</v>
      </c>
      <c r="V206" s="433" t="s">
        <v>1154</v>
      </c>
      <c r="W206" s="433" t="s">
        <v>1154</v>
      </c>
      <c r="X206" s="433" t="s">
        <v>1154</v>
      </c>
      <c r="Y206" s="433" t="s">
        <v>1154</v>
      </c>
      <c r="Z206" s="433" t="s">
        <v>1154</v>
      </c>
      <c r="AA206" s="433" t="s">
        <v>1154</v>
      </c>
      <c r="AB206" s="433" t="s">
        <v>1154</v>
      </c>
      <c r="AC206" s="433" t="s">
        <v>1154</v>
      </c>
      <c r="AD206" s="433" t="s">
        <v>1154</v>
      </c>
      <c r="AE206" s="1012" t="s">
        <v>1154</v>
      </c>
      <c r="AF206" s="433" t="s">
        <v>1154</v>
      </c>
      <c r="AG206" s="433" t="s">
        <v>1154</v>
      </c>
      <c r="AH206" s="433" t="s">
        <v>1154</v>
      </c>
      <c r="AI206" s="433" t="s">
        <v>1154</v>
      </c>
      <c r="AJ206" s="433" t="s">
        <v>1154</v>
      </c>
      <c r="AK206" s="433" t="s">
        <v>1154</v>
      </c>
      <c r="AL206" s="433" t="s">
        <v>1154</v>
      </c>
      <c r="AM206" s="433" t="s">
        <v>1154</v>
      </c>
      <c r="AN206" s="433" t="s">
        <v>1154</v>
      </c>
      <c r="AO206" s="433" t="s">
        <v>1154</v>
      </c>
    </row>
    <row r="207" spans="1:41" s="86" customFormat="1" ht="12" customHeight="1">
      <c r="A207" s="401" t="s">
        <v>737</v>
      </c>
      <c r="B207" s="385" t="s">
        <v>216</v>
      </c>
      <c r="C207" s="385"/>
      <c r="D207" s="386"/>
      <c r="E207" s="386"/>
      <c r="F207" s="385" t="s">
        <v>739</v>
      </c>
      <c r="G207" s="386"/>
      <c r="H207" s="386"/>
      <c r="I207" s="387"/>
      <c r="J207" s="385" t="s">
        <v>219</v>
      </c>
      <c r="K207" s="385" t="s">
        <v>219</v>
      </c>
      <c r="L207" s="688" t="s">
        <v>1154</v>
      </c>
      <c r="M207" s="607" t="s">
        <v>1154</v>
      </c>
      <c r="N207" s="433" t="s">
        <v>1154</v>
      </c>
      <c r="O207" s="433" t="s">
        <v>1154</v>
      </c>
      <c r="P207" s="433" t="s">
        <v>1154</v>
      </c>
      <c r="Q207" s="433" t="s">
        <v>1154</v>
      </c>
      <c r="R207" s="433" t="s">
        <v>1154</v>
      </c>
      <c r="S207" s="433" t="s">
        <v>1154</v>
      </c>
      <c r="T207" s="433" t="s">
        <v>1154</v>
      </c>
      <c r="U207" s="433" t="s">
        <v>1154</v>
      </c>
      <c r="V207" s="433" t="s">
        <v>1154</v>
      </c>
      <c r="W207" s="433" t="s">
        <v>1154</v>
      </c>
      <c r="X207" s="433" t="s">
        <v>1154</v>
      </c>
      <c r="Y207" s="433" t="s">
        <v>1154</v>
      </c>
      <c r="Z207" s="433" t="s">
        <v>1154</v>
      </c>
      <c r="AA207" s="433" t="s">
        <v>1154</v>
      </c>
      <c r="AB207" s="433" t="s">
        <v>1154</v>
      </c>
      <c r="AC207" s="433" t="s">
        <v>1154</v>
      </c>
      <c r="AD207" s="433" t="s">
        <v>1154</v>
      </c>
      <c r="AE207" s="1012" t="s">
        <v>1154</v>
      </c>
      <c r="AF207" s="433" t="s">
        <v>1154</v>
      </c>
      <c r="AG207" s="433" t="s">
        <v>1154</v>
      </c>
      <c r="AH207" s="433" t="s">
        <v>1154</v>
      </c>
      <c r="AI207" s="433" t="s">
        <v>1154</v>
      </c>
      <c r="AJ207" s="433" t="s">
        <v>1154</v>
      </c>
      <c r="AK207" s="433" t="s">
        <v>1154</v>
      </c>
      <c r="AL207" s="433" t="s">
        <v>1154</v>
      </c>
      <c r="AM207" s="433" t="s">
        <v>1154</v>
      </c>
      <c r="AN207" s="433" t="s">
        <v>1154</v>
      </c>
      <c r="AO207" s="433" t="s">
        <v>1154</v>
      </c>
    </row>
    <row r="208" spans="1:41" s="86" customFormat="1" ht="12" customHeight="1">
      <c r="A208" s="401" t="s">
        <v>740</v>
      </c>
      <c r="B208" s="385" t="s">
        <v>216</v>
      </c>
      <c r="C208" s="385"/>
      <c r="D208" s="386"/>
      <c r="E208" s="386"/>
      <c r="F208" s="385" t="s">
        <v>742</v>
      </c>
      <c r="G208" s="386"/>
      <c r="H208" s="386"/>
      <c r="I208" s="387"/>
      <c r="J208" s="385" t="s">
        <v>219</v>
      </c>
      <c r="K208" s="385" t="s">
        <v>219</v>
      </c>
      <c r="L208" s="688" t="s">
        <v>1154</v>
      </c>
      <c r="M208" s="607" t="s">
        <v>1154</v>
      </c>
      <c r="N208" s="433" t="s">
        <v>1154</v>
      </c>
      <c r="O208" s="433" t="s">
        <v>1154</v>
      </c>
      <c r="P208" s="433" t="s">
        <v>1154</v>
      </c>
      <c r="Q208" s="433" t="s">
        <v>1154</v>
      </c>
      <c r="R208" s="433" t="s">
        <v>1154</v>
      </c>
      <c r="S208" s="433" t="s">
        <v>1154</v>
      </c>
      <c r="T208" s="433" t="s">
        <v>1154</v>
      </c>
      <c r="U208" s="433" t="s">
        <v>1154</v>
      </c>
      <c r="V208" s="433" t="s">
        <v>1154</v>
      </c>
      <c r="W208" s="433" t="s">
        <v>1154</v>
      </c>
      <c r="X208" s="433" t="s">
        <v>1154</v>
      </c>
      <c r="Y208" s="433" t="s">
        <v>1154</v>
      </c>
      <c r="Z208" s="433" t="s">
        <v>1154</v>
      </c>
      <c r="AA208" s="433" t="s">
        <v>1154</v>
      </c>
      <c r="AB208" s="433" t="s">
        <v>1154</v>
      </c>
      <c r="AC208" s="433" t="s">
        <v>1154</v>
      </c>
      <c r="AD208" s="433" t="s">
        <v>1154</v>
      </c>
      <c r="AE208" s="1012" t="s">
        <v>1154</v>
      </c>
      <c r="AF208" s="433" t="s">
        <v>1154</v>
      </c>
      <c r="AG208" s="433" t="s">
        <v>1154</v>
      </c>
      <c r="AH208" s="433" t="s">
        <v>1154</v>
      </c>
      <c r="AI208" s="433" t="s">
        <v>1154</v>
      </c>
      <c r="AJ208" s="433" t="s">
        <v>1154</v>
      </c>
      <c r="AK208" s="433" t="s">
        <v>1154</v>
      </c>
      <c r="AL208" s="433" t="s">
        <v>1154</v>
      </c>
      <c r="AM208" s="433" t="s">
        <v>1154</v>
      </c>
      <c r="AN208" s="433" t="s">
        <v>1154</v>
      </c>
      <c r="AO208" s="433" t="s">
        <v>1154</v>
      </c>
    </row>
    <row r="209" spans="1:59" s="86" customFormat="1" ht="12" customHeight="1">
      <c r="A209" s="402" t="s">
        <v>743</v>
      </c>
      <c r="B209" s="388" t="s">
        <v>216</v>
      </c>
      <c r="C209" s="388"/>
      <c r="D209" s="389"/>
      <c r="E209" s="389"/>
      <c r="F209" s="388" t="s">
        <v>745</v>
      </c>
      <c r="G209" s="389"/>
      <c r="H209" s="389"/>
      <c r="I209" s="390"/>
      <c r="J209" s="388" t="s">
        <v>219</v>
      </c>
      <c r="K209" s="388" t="s">
        <v>219</v>
      </c>
      <c r="L209" s="688" t="s">
        <v>1154</v>
      </c>
      <c r="M209" s="607" t="s">
        <v>1154</v>
      </c>
      <c r="N209" s="433" t="s">
        <v>1154</v>
      </c>
      <c r="O209" s="433" t="s">
        <v>1154</v>
      </c>
      <c r="P209" s="433" t="s">
        <v>1154</v>
      </c>
      <c r="Q209" s="433" t="s">
        <v>1154</v>
      </c>
      <c r="R209" s="433" t="s">
        <v>1154</v>
      </c>
      <c r="S209" s="433" t="s">
        <v>1154</v>
      </c>
      <c r="T209" s="433" t="s">
        <v>1154</v>
      </c>
      <c r="U209" s="433" t="s">
        <v>1154</v>
      </c>
      <c r="V209" s="433" t="s">
        <v>1154</v>
      </c>
      <c r="W209" s="433" t="s">
        <v>1154</v>
      </c>
      <c r="X209" s="433" t="s">
        <v>1154</v>
      </c>
      <c r="Y209" s="433" t="s">
        <v>1154</v>
      </c>
      <c r="Z209" s="433" t="s">
        <v>1154</v>
      </c>
      <c r="AA209" s="433" t="s">
        <v>1154</v>
      </c>
      <c r="AB209" s="433" t="s">
        <v>1154</v>
      </c>
      <c r="AC209" s="433" t="s">
        <v>1154</v>
      </c>
      <c r="AD209" s="433" t="s">
        <v>1154</v>
      </c>
      <c r="AE209" s="1012" t="s">
        <v>1154</v>
      </c>
      <c r="AF209" s="433" t="s">
        <v>1154</v>
      </c>
      <c r="AG209" s="433" t="s">
        <v>1154</v>
      </c>
      <c r="AH209" s="433" t="s">
        <v>1154</v>
      </c>
      <c r="AI209" s="433" t="s">
        <v>1154</v>
      </c>
      <c r="AJ209" s="433" t="s">
        <v>1154</v>
      </c>
      <c r="AK209" s="433" t="s">
        <v>1154</v>
      </c>
      <c r="AL209" s="433" t="s">
        <v>1154</v>
      </c>
      <c r="AM209" s="433" t="s">
        <v>1154</v>
      </c>
      <c r="AN209" s="433" t="s">
        <v>1154</v>
      </c>
      <c r="AO209" s="433" t="s">
        <v>1154</v>
      </c>
    </row>
    <row r="210" spans="1:59" s="86" customFormat="1" ht="12" customHeight="1">
      <c r="A210" s="401" t="s">
        <v>746</v>
      </c>
      <c r="B210" s="385" t="s">
        <v>216</v>
      </c>
      <c r="C210" s="385"/>
      <c r="D210" s="386"/>
      <c r="E210" s="386"/>
      <c r="F210" s="385" t="s">
        <v>748</v>
      </c>
      <c r="G210" s="386"/>
      <c r="H210" s="386"/>
      <c r="I210" s="387"/>
      <c r="J210" s="385" t="s">
        <v>219</v>
      </c>
      <c r="K210" s="385" t="s">
        <v>219</v>
      </c>
      <c r="L210" s="688" t="s">
        <v>1154</v>
      </c>
      <c r="M210" s="607" t="s">
        <v>1154</v>
      </c>
      <c r="N210" s="433" t="s">
        <v>1154</v>
      </c>
      <c r="O210" s="433" t="s">
        <v>1154</v>
      </c>
      <c r="P210" s="433" t="s">
        <v>1154</v>
      </c>
      <c r="Q210" s="433" t="s">
        <v>1154</v>
      </c>
      <c r="R210" s="433" t="s">
        <v>1154</v>
      </c>
      <c r="S210" s="433" t="s">
        <v>1154</v>
      </c>
      <c r="T210" s="433" t="s">
        <v>1154</v>
      </c>
      <c r="U210" s="433" t="s">
        <v>1154</v>
      </c>
      <c r="V210" s="433" t="s">
        <v>1154</v>
      </c>
      <c r="W210" s="433" t="s">
        <v>1154</v>
      </c>
      <c r="X210" s="433" t="s">
        <v>1154</v>
      </c>
      <c r="Y210" s="433" t="s">
        <v>1154</v>
      </c>
      <c r="Z210" s="433" t="s">
        <v>1154</v>
      </c>
      <c r="AA210" s="433" t="s">
        <v>1154</v>
      </c>
      <c r="AB210" s="433" t="s">
        <v>1154</v>
      </c>
      <c r="AC210" s="433" t="s">
        <v>1154</v>
      </c>
      <c r="AD210" s="433" t="s">
        <v>1154</v>
      </c>
      <c r="AE210" s="1012" t="s">
        <v>1154</v>
      </c>
      <c r="AF210" s="433" t="s">
        <v>1154</v>
      </c>
      <c r="AG210" s="433" t="s">
        <v>1154</v>
      </c>
      <c r="AH210" s="433" t="s">
        <v>1154</v>
      </c>
      <c r="AI210" s="433" t="s">
        <v>1154</v>
      </c>
      <c r="AJ210" s="433" t="s">
        <v>1154</v>
      </c>
      <c r="AK210" s="433" t="s">
        <v>1154</v>
      </c>
      <c r="AL210" s="433" t="s">
        <v>1154</v>
      </c>
      <c r="AM210" s="433" t="s">
        <v>1154</v>
      </c>
      <c r="AN210" s="433" t="s">
        <v>1154</v>
      </c>
      <c r="AO210" s="433" t="s">
        <v>1154</v>
      </c>
    </row>
    <row r="211" spans="1:59" s="86" customFormat="1" ht="12" customHeight="1">
      <c r="A211" s="401" t="s">
        <v>749</v>
      </c>
      <c r="B211" s="385" t="s">
        <v>216</v>
      </c>
      <c r="C211" s="385"/>
      <c r="D211" s="386"/>
      <c r="E211" s="386"/>
      <c r="F211" s="385" t="s">
        <v>751</v>
      </c>
      <c r="G211" s="386"/>
      <c r="H211" s="386"/>
      <c r="I211" s="387"/>
      <c r="J211" s="385" t="s">
        <v>219</v>
      </c>
      <c r="K211" s="385" t="s">
        <v>219</v>
      </c>
      <c r="L211" s="688" t="s">
        <v>1154</v>
      </c>
      <c r="M211" s="607" t="s">
        <v>1154</v>
      </c>
      <c r="N211" s="433" t="s">
        <v>1154</v>
      </c>
      <c r="O211" s="433" t="s">
        <v>1154</v>
      </c>
      <c r="P211" s="433" t="s">
        <v>1154</v>
      </c>
      <c r="Q211" s="433" t="s">
        <v>1154</v>
      </c>
      <c r="R211" s="433" t="s">
        <v>1154</v>
      </c>
      <c r="S211" s="433" t="s">
        <v>1154</v>
      </c>
      <c r="T211" s="433" t="s">
        <v>1154</v>
      </c>
      <c r="U211" s="433" t="s">
        <v>1154</v>
      </c>
      <c r="V211" s="433" t="s">
        <v>1154</v>
      </c>
      <c r="W211" s="433" t="s">
        <v>1154</v>
      </c>
      <c r="X211" s="433" t="s">
        <v>1154</v>
      </c>
      <c r="Y211" s="433" t="s">
        <v>1154</v>
      </c>
      <c r="Z211" s="433" t="s">
        <v>1154</v>
      </c>
      <c r="AA211" s="433" t="s">
        <v>1154</v>
      </c>
      <c r="AB211" s="433" t="s">
        <v>1154</v>
      </c>
      <c r="AC211" s="433" t="s">
        <v>1154</v>
      </c>
      <c r="AD211" s="433" t="s">
        <v>1154</v>
      </c>
      <c r="AE211" s="1012" t="s">
        <v>1154</v>
      </c>
      <c r="AF211" s="433" t="s">
        <v>1154</v>
      </c>
      <c r="AG211" s="433" t="s">
        <v>1154</v>
      </c>
      <c r="AH211" s="433" t="s">
        <v>1154</v>
      </c>
      <c r="AI211" s="433" t="s">
        <v>1154</v>
      </c>
      <c r="AJ211" s="433" t="s">
        <v>1154</v>
      </c>
      <c r="AK211" s="433" t="s">
        <v>1154</v>
      </c>
      <c r="AL211" s="433" t="s">
        <v>1154</v>
      </c>
      <c r="AM211" s="433" t="s">
        <v>1154</v>
      </c>
      <c r="AN211" s="433" t="s">
        <v>1154</v>
      </c>
      <c r="AO211" s="433" t="s">
        <v>1154</v>
      </c>
    </row>
    <row r="212" spans="1:59" s="86" customFormat="1" ht="12" customHeight="1">
      <c r="A212" s="401" t="s">
        <v>752</v>
      </c>
      <c r="B212" s="385" t="s">
        <v>216</v>
      </c>
      <c r="C212" s="385"/>
      <c r="D212" s="386"/>
      <c r="E212" s="386"/>
      <c r="F212" s="385" t="s">
        <v>754</v>
      </c>
      <c r="G212" s="386"/>
      <c r="H212" s="386"/>
      <c r="I212" s="387"/>
      <c r="J212" s="385" t="s">
        <v>219</v>
      </c>
      <c r="K212" s="385" t="s">
        <v>219</v>
      </c>
      <c r="L212" s="688" t="s">
        <v>1154</v>
      </c>
      <c r="M212" s="607" t="s">
        <v>1154</v>
      </c>
      <c r="N212" s="433" t="s">
        <v>1154</v>
      </c>
      <c r="O212" s="433" t="s">
        <v>1154</v>
      </c>
      <c r="P212" s="433" t="s">
        <v>1154</v>
      </c>
      <c r="Q212" s="433" t="s">
        <v>1154</v>
      </c>
      <c r="R212" s="433" t="s">
        <v>1154</v>
      </c>
      <c r="S212" s="433" t="s">
        <v>1154</v>
      </c>
      <c r="T212" s="433" t="s">
        <v>1154</v>
      </c>
      <c r="U212" s="433" t="s">
        <v>1154</v>
      </c>
      <c r="V212" s="433" t="s">
        <v>1154</v>
      </c>
      <c r="W212" s="433" t="s">
        <v>1154</v>
      </c>
      <c r="X212" s="433" t="s">
        <v>1154</v>
      </c>
      <c r="Y212" s="433" t="s">
        <v>1154</v>
      </c>
      <c r="Z212" s="433" t="s">
        <v>1154</v>
      </c>
      <c r="AA212" s="433" t="s">
        <v>1154</v>
      </c>
      <c r="AB212" s="433" t="s">
        <v>1154</v>
      </c>
      <c r="AC212" s="433" t="s">
        <v>1154</v>
      </c>
      <c r="AD212" s="433" t="s">
        <v>1154</v>
      </c>
      <c r="AE212" s="1012" t="s">
        <v>1154</v>
      </c>
      <c r="AF212" s="433" t="s">
        <v>1154</v>
      </c>
      <c r="AG212" s="433" t="s">
        <v>1154</v>
      </c>
      <c r="AH212" s="433" t="s">
        <v>1154</v>
      </c>
      <c r="AI212" s="433" t="s">
        <v>1154</v>
      </c>
      <c r="AJ212" s="433" t="s">
        <v>1154</v>
      </c>
      <c r="AK212" s="433" t="s">
        <v>1154</v>
      </c>
      <c r="AL212" s="433" t="s">
        <v>1154</v>
      </c>
      <c r="AM212" s="433" t="s">
        <v>1154</v>
      </c>
      <c r="AN212" s="433" t="s">
        <v>1154</v>
      </c>
      <c r="AO212" s="433" t="s">
        <v>1154</v>
      </c>
    </row>
    <row r="213" spans="1:59" s="86" customFormat="1" ht="12" customHeight="1">
      <c r="A213" s="401" t="s">
        <v>755</v>
      </c>
      <c r="B213" s="385" t="s">
        <v>216</v>
      </c>
      <c r="C213" s="385"/>
      <c r="D213" s="386"/>
      <c r="E213" s="386"/>
      <c r="F213" s="385" t="s">
        <v>757</v>
      </c>
      <c r="G213" s="386"/>
      <c r="H213" s="386"/>
      <c r="I213" s="387"/>
      <c r="J213" s="385" t="s">
        <v>219</v>
      </c>
      <c r="K213" s="385" t="s">
        <v>219</v>
      </c>
      <c r="L213" s="688" t="s">
        <v>1154</v>
      </c>
      <c r="M213" s="607" t="s">
        <v>1154</v>
      </c>
      <c r="N213" s="433" t="s">
        <v>1154</v>
      </c>
      <c r="O213" s="433" t="s">
        <v>1154</v>
      </c>
      <c r="P213" s="433" t="s">
        <v>1154</v>
      </c>
      <c r="Q213" s="433" t="s">
        <v>1154</v>
      </c>
      <c r="R213" s="433" t="s">
        <v>1154</v>
      </c>
      <c r="S213" s="433" t="s">
        <v>1154</v>
      </c>
      <c r="T213" s="433" t="s">
        <v>1154</v>
      </c>
      <c r="U213" s="433" t="s">
        <v>1154</v>
      </c>
      <c r="V213" s="433" t="s">
        <v>1154</v>
      </c>
      <c r="W213" s="433" t="s">
        <v>1154</v>
      </c>
      <c r="X213" s="433" t="s">
        <v>1154</v>
      </c>
      <c r="Y213" s="433" t="s">
        <v>1154</v>
      </c>
      <c r="Z213" s="433" t="s">
        <v>1154</v>
      </c>
      <c r="AA213" s="433" t="s">
        <v>1154</v>
      </c>
      <c r="AB213" s="433" t="s">
        <v>1154</v>
      </c>
      <c r="AC213" s="433" t="s">
        <v>1154</v>
      </c>
      <c r="AD213" s="433" t="s">
        <v>1154</v>
      </c>
      <c r="AE213" s="1012" t="s">
        <v>1154</v>
      </c>
      <c r="AF213" s="433" t="s">
        <v>1154</v>
      </c>
      <c r="AG213" s="433" t="s">
        <v>1154</v>
      </c>
      <c r="AH213" s="433" t="s">
        <v>1154</v>
      </c>
      <c r="AI213" s="433" t="s">
        <v>1154</v>
      </c>
      <c r="AJ213" s="433" t="s">
        <v>1154</v>
      </c>
      <c r="AK213" s="433" t="s">
        <v>1154</v>
      </c>
      <c r="AL213" s="433" t="s">
        <v>1154</v>
      </c>
      <c r="AM213" s="433" t="s">
        <v>1154</v>
      </c>
      <c r="AN213" s="433" t="s">
        <v>1154</v>
      </c>
      <c r="AO213" s="433" t="s">
        <v>1154</v>
      </c>
    </row>
    <row r="214" spans="1:59" s="86" customFormat="1" ht="12" customHeight="1">
      <c r="A214" s="401" t="s">
        <v>758</v>
      </c>
      <c r="B214" s="385" t="s">
        <v>216</v>
      </c>
      <c r="C214" s="385"/>
      <c r="D214" s="386"/>
      <c r="E214" s="386"/>
      <c r="F214" s="385" t="s">
        <v>760</v>
      </c>
      <c r="G214" s="386"/>
      <c r="H214" s="386"/>
      <c r="I214" s="387"/>
      <c r="J214" s="385" t="s">
        <v>219</v>
      </c>
      <c r="K214" s="385" t="s">
        <v>219</v>
      </c>
      <c r="L214" s="688" t="s">
        <v>1154</v>
      </c>
      <c r="M214" s="607" t="s">
        <v>1154</v>
      </c>
      <c r="N214" s="433" t="s">
        <v>1154</v>
      </c>
      <c r="O214" s="433" t="s">
        <v>1154</v>
      </c>
      <c r="P214" s="433" t="s">
        <v>1154</v>
      </c>
      <c r="Q214" s="433" t="s">
        <v>1154</v>
      </c>
      <c r="R214" s="433" t="s">
        <v>1154</v>
      </c>
      <c r="S214" s="433" t="s">
        <v>1154</v>
      </c>
      <c r="T214" s="433" t="s">
        <v>1154</v>
      </c>
      <c r="U214" s="433" t="s">
        <v>1154</v>
      </c>
      <c r="V214" s="433" t="s">
        <v>1154</v>
      </c>
      <c r="W214" s="433" t="s">
        <v>1154</v>
      </c>
      <c r="X214" s="433" t="s">
        <v>1154</v>
      </c>
      <c r="Y214" s="433" t="s">
        <v>1154</v>
      </c>
      <c r="Z214" s="433" t="s">
        <v>1154</v>
      </c>
      <c r="AA214" s="433" t="s">
        <v>1154</v>
      </c>
      <c r="AB214" s="433" t="s">
        <v>1154</v>
      </c>
      <c r="AC214" s="433" t="s">
        <v>1154</v>
      </c>
      <c r="AD214" s="433" t="s">
        <v>1154</v>
      </c>
      <c r="AE214" s="1012" t="s">
        <v>1154</v>
      </c>
      <c r="AF214" s="433" t="s">
        <v>1154</v>
      </c>
      <c r="AG214" s="433" t="s">
        <v>1154</v>
      </c>
      <c r="AH214" s="433" t="s">
        <v>1154</v>
      </c>
      <c r="AI214" s="433" t="s">
        <v>1154</v>
      </c>
      <c r="AJ214" s="433" t="s">
        <v>1154</v>
      </c>
      <c r="AK214" s="433" t="s">
        <v>1154</v>
      </c>
      <c r="AL214" s="433" t="s">
        <v>1154</v>
      </c>
      <c r="AM214" s="433" t="s">
        <v>1154</v>
      </c>
      <c r="AN214" s="433" t="s">
        <v>1154</v>
      </c>
      <c r="AO214" s="433" t="s">
        <v>1154</v>
      </c>
    </row>
    <row r="215" spans="1:59" s="89" customFormat="1" ht="12" customHeight="1">
      <c r="A215" s="401" t="s">
        <v>761</v>
      </c>
      <c r="B215" s="385" t="s">
        <v>216</v>
      </c>
      <c r="C215" s="385"/>
      <c r="D215" s="386"/>
      <c r="E215" s="386"/>
      <c r="F215" s="385" t="s">
        <v>763</v>
      </c>
      <c r="G215" s="386"/>
      <c r="H215" s="386"/>
      <c r="I215" s="387"/>
      <c r="J215" s="385" t="s">
        <v>219</v>
      </c>
      <c r="K215" s="385" t="s">
        <v>219</v>
      </c>
      <c r="L215" s="688" t="s">
        <v>1154</v>
      </c>
      <c r="M215" s="607" t="s">
        <v>1154</v>
      </c>
      <c r="N215" s="433" t="s">
        <v>1154</v>
      </c>
      <c r="O215" s="433" t="s">
        <v>1154</v>
      </c>
      <c r="P215" s="433" t="s">
        <v>1154</v>
      </c>
      <c r="Q215" s="433" t="s">
        <v>1154</v>
      </c>
      <c r="R215" s="433" t="s">
        <v>1154</v>
      </c>
      <c r="S215" s="433" t="s">
        <v>1154</v>
      </c>
      <c r="T215" s="433" t="s">
        <v>1154</v>
      </c>
      <c r="U215" s="433" t="s">
        <v>1154</v>
      </c>
      <c r="V215" s="433" t="s">
        <v>1154</v>
      </c>
      <c r="W215" s="433" t="s">
        <v>1154</v>
      </c>
      <c r="X215" s="433" t="s">
        <v>1154</v>
      </c>
      <c r="Y215" s="433" t="s">
        <v>1154</v>
      </c>
      <c r="Z215" s="433" t="s">
        <v>1154</v>
      </c>
      <c r="AA215" s="433" t="s">
        <v>1154</v>
      </c>
      <c r="AB215" s="433" t="s">
        <v>1154</v>
      </c>
      <c r="AC215" s="433" t="s">
        <v>1154</v>
      </c>
      <c r="AD215" s="433" t="s">
        <v>1154</v>
      </c>
      <c r="AE215" s="1012" t="s">
        <v>1154</v>
      </c>
      <c r="AF215" s="433" t="s">
        <v>1154</v>
      </c>
      <c r="AG215" s="433" t="s">
        <v>1154</v>
      </c>
      <c r="AH215" s="433" t="s">
        <v>1154</v>
      </c>
      <c r="AI215" s="433" t="s">
        <v>1154</v>
      </c>
      <c r="AJ215" s="433" t="s">
        <v>1154</v>
      </c>
      <c r="AK215" s="433" t="s">
        <v>1154</v>
      </c>
      <c r="AL215" s="433" t="s">
        <v>1154</v>
      </c>
      <c r="AM215" s="433" t="s">
        <v>1154</v>
      </c>
      <c r="AN215" s="433" t="s">
        <v>1154</v>
      </c>
      <c r="AO215" s="433" t="s">
        <v>1154</v>
      </c>
    </row>
    <row r="216" spans="1:59" ht="12" customHeight="1">
      <c r="A216" s="401" t="s">
        <v>764</v>
      </c>
      <c r="B216" s="385" t="s">
        <v>216</v>
      </c>
      <c r="C216" s="385"/>
      <c r="D216" s="386"/>
      <c r="E216" s="386"/>
      <c r="F216" s="385" t="s">
        <v>766</v>
      </c>
      <c r="G216" s="386"/>
      <c r="H216" s="386"/>
      <c r="I216" s="387"/>
      <c r="J216" s="385" t="s">
        <v>219</v>
      </c>
      <c r="K216" s="385" t="s">
        <v>219</v>
      </c>
      <c r="L216" s="688" t="s">
        <v>1154</v>
      </c>
      <c r="M216" s="607" t="s">
        <v>1154</v>
      </c>
      <c r="N216" s="433" t="s">
        <v>1154</v>
      </c>
      <c r="O216" s="433" t="s">
        <v>1154</v>
      </c>
      <c r="P216" s="433" t="s">
        <v>1154</v>
      </c>
      <c r="Q216" s="433" t="s">
        <v>1154</v>
      </c>
      <c r="R216" s="433" t="s">
        <v>1154</v>
      </c>
      <c r="S216" s="433" t="s">
        <v>1154</v>
      </c>
      <c r="T216" s="433" t="s">
        <v>1154</v>
      </c>
      <c r="U216" s="433" t="s">
        <v>1154</v>
      </c>
      <c r="V216" s="433" t="s">
        <v>1154</v>
      </c>
      <c r="W216" s="433" t="s">
        <v>1154</v>
      </c>
      <c r="X216" s="433" t="s">
        <v>1154</v>
      </c>
      <c r="Y216" s="433" t="s">
        <v>1154</v>
      </c>
      <c r="Z216" s="433" t="s">
        <v>1154</v>
      </c>
      <c r="AA216" s="433" t="s">
        <v>1154</v>
      </c>
      <c r="AB216" s="433" t="s">
        <v>1154</v>
      </c>
      <c r="AC216" s="433" t="s">
        <v>1154</v>
      </c>
      <c r="AD216" s="433" t="s">
        <v>1154</v>
      </c>
      <c r="AE216" s="1012" t="s">
        <v>1154</v>
      </c>
      <c r="AF216" s="433" t="s">
        <v>1154</v>
      </c>
      <c r="AG216" s="433" t="s">
        <v>1154</v>
      </c>
      <c r="AH216" s="433" t="s">
        <v>1154</v>
      </c>
      <c r="AI216" s="433" t="s">
        <v>1154</v>
      </c>
      <c r="AJ216" s="433" t="s">
        <v>1154</v>
      </c>
      <c r="AK216" s="433" t="s">
        <v>1154</v>
      </c>
      <c r="AL216" s="433" t="s">
        <v>1154</v>
      </c>
      <c r="AM216" s="433" t="s">
        <v>1154</v>
      </c>
      <c r="AN216" s="433" t="s">
        <v>1154</v>
      </c>
      <c r="AO216" s="433" t="s">
        <v>1154</v>
      </c>
      <c r="AP216" s="4"/>
      <c r="AQ216" s="4"/>
      <c r="AR216" s="4"/>
      <c r="AS216" s="4"/>
      <c r="AT216" s="4"/>
      <c r="AU216" s="4"/>
      <c r="AV216" s="4"/>
      <c r="AW216" s="4"/>
      <c r="AX216" s="4"/>
      <c r="AY216" s="4"/>
      <c r="AZ216" s="4"/>
      <c r="BA216" s="4"/>
      <c r="BB216" s="4"/>
      <c r="BC216" s="4"/>
      <c r="BD216" s="4"/>
      <c r="BE216" s="4"/>
      <c r="BF216" s="4"/>
      <c r="BG216" s="4"/>
    </row>
    <row r="217" spans="1:59" ht="12" customHeight="1">
      <c r="A217" s="401" t="s">
        <v>767</v>
      </c>
      <c r="B217" s="385" t="s">
        <v>216</v>
      </c>
      <c r="C217" s="385"/>
      <c r="D217" s="386"/>
      <c r="E217" s="386"/>
      <c r="F217" s="385" t="s">
        <v>769</v>
      </c>
      <c r="G217" s="386"/>
      <c r="H217" s="386"/>
      <c r="I217" s="387"/>
      <c r="J217" s="385" t="s">
        <v>219</v>
      </c>
      <c r="K217" s="385" t="s">
        <v>219</v>
      </c>
      <c r="L217" s="688" t="s">
        <v>1154</v>
      </c>
      <c r="M217" s="607" t="s">
        <v>1154</v>
      </c>
      <c r="N217" s="433" t="s">
        <v>1154</v>
      </c>
      <c r="O217" s="433" t="s">
        <v>1154</v>
      </c>
      <c r="P217" s="433" t="s">
        <v>1154</v>
      </c>
      <c r="Q217" s="433" t="s">
        <v>1154</v>
      </c>
      <c r="R217" s="433" t="s">
        <v>1154</v>
      </c>
      <c r="S217" s="433" t="s">
        <v>1154</v>
      </c>
      <c r="T217" s="433" t="s">
        <v>1154</v>
      </c>
      <c r="U217" s="433" t="s">
        <v>1154</v>
      </c>
      <c r="V217" s="433" t="s">
        <v>1154</v>
      </c>
      <c r="W217" s="433" t="s">
        <v>1154</v>
      </c>
      <c r="X217" s="433" t="s">
        <v>1154</v>
      </c>
      <c r="Y217" s="433" t="s">
        <v>1154</v>
      </c>
      <c r="Z217" s="433" t="s">
        <v>1154</v>
      </c>
      <c r="AA217" s="433" t="s">
        <v>1154</v>
      </c>
      <c r="AB217" s="433" t="s">
        <v>1154</v>
      </c>
      <c r="AC217" s="433" t="s">
        <v>1154</v>
      </c>
      <c r="AD217" s="433" t="s">
        <v>1154</v>
      </c>
      <c r="AE217" s="1012" t="s">
        <v>1154</v>
      </c>
      <c r="AF217" s="433" t="s">
        <v>1154</v>
      </c>
      <c r="AG217" s="433" t="s">
        <v>1154</v>
      </c>
      <c r="AH217" s="433" t="s">
        <v>1154</v>
      </c>
      <c r="AI217" s="433" t="s">
        <v>1154</v>
      </c>
      <c r="AJ217" s="433" t="s">
        <v>1154</v>
      </c>
      <c r="AK217" s="433" t="s">
        <v>1154</v>
      </c>
      <c r="AL217" s="433" t="s">
        <v>1154</v>
      </c>
      <c r="AM217" s="433" t="s">
        <v>1154</v>
      </c>
      <c r="AN217" s="433" t="s">
        <v>1154</v>
      </c>
      <c r="AO217" s="433" t="s">
        <v>1154</v>
      </c>
      <c r="AP217" s="4"/>
      <c r="AQ217" s="4"/>
      <c r="AR217" s="4"/>
      <c r="AS217" s="4"/>
      <c r="AT217" s="4"/>
      <c r="AU217" s="4"/>
      <c r="AV217" s="4"/>
      <c r="AW217" s="4"/>
      <c r="AX217" s="4"/>
      <c r="AY217" s="4"/>
      <c r="AZ217" s="4"/>
      <c r="BA217" s="4"/>
      <c r="BB217" s="4"/>
      <c r="BC217" s="4"/>
      <c r="BD217" s="4"/>
      <c r="BE217" s="4"/>
      <c r="BF217" s="4"/>
      <c r="BG217" s="4"/>
    </row>
    <row r="218" spans="1:59" ht="12" customHeight="1">
      <c r="A218" s="401" t="s">
        <v>770</v>
      </c>
      <c r="B218" s="385" t="s">
        <v>216</v>
      </c>
      <c r="C218" s="385"/>
      <c r="D218" s="386"/>
      <c r="E218" s="386"/>
      <c r="F218" s="385" t="s">
        <v>772</v>
      </c>
      <c r="G218" s="386"/>
      <c r="H218" s="386"/>
      <c r="I218" s="387"/>
      <c r="J218" s="385" t="s">
        <v>219</v>
      </c>
      <c r="K218" s="385" t="s">
        <v>219</v>
      </c>
      <c r="L218" s="688" t="s">
        <v>1154</v>
      </c>
      <c r="M218" s="607" t="s">
        <v>1154</v>
      </c>
      <c r="N218" s="433" t="s">
        <v>1154</v>
      </c>
      <c r="O218" s="433" t="s">
        <v>1154</v>
      </c>
      <c r="P218" s="433" t="s">
        <v>1154</v>
      </c>
      <c r="Q218" s="433" t="s">
        <v>1154</v>
      </c>
      <c r="R218" s="433" t="s">
        <v>1154</v>
      </c>
      <c r="S218" s="433" t="s">
        <v>1154</v>
      </c>
      <c r="T218" s="433" t="s">
        <v>1154</v>
      </c>
      <c r="U218" s="433" t="s">
        <v>1154</v>
      </c>
      <c r="V218" s="433" t="s">
        <v>1154</v>
      </c>
      <c r="W218" s="433" t="s">
        <v>1154</v>
      </c>
      <c r="X218" s="433" t="s">
        <v>1154</v>
      </c>
      <c r="Y218" s="433" t="s">
        <v>1154</v>
      </c>
      <c r="Z218" s="433" t="s">
        <v>1154</v>
      </c>
      <c r="AA218" s="433" t="s">
        <v>1154</v>
      </c>
      <c r="AB218" s="433" t="s">
        <v>1154</v>
      </c>
      <c r="AC218" s="433" t="s">
        <v>1154</v>
      </c>
      <c r="AD218" s="433" t="s">
        <v>1154</v>
      </c>
      <c r="AE218" s="1012" t="s">
        <v>1154</v>
      </c>
      <c r="AF218" s="433" t="s">
        <v>1154</v>
      </c>
      <c r="AG218" s="433" t="s">
        <v>1154</v>
      </c>
      <c r="AH218" s="433" t="s">
        <v>1154</v>
      </c>
      <c r="AI218" s="433" t="s">
        <v>1154</v>
      </c>
      <c r="AJ218" s="433" t="s">
        <v>1154</v>
      </c>
      <c r="AK218" s="433" t="s">
        <v>1154</v>
      </c>
      <c r="AL218" s="433" t="s">
        <v>1154</v>
      </c>
      <c r="AM218" s="433" t="s">
        <v>1154</v>
      </c>
      <c r="AN218" s="433" t="s">
        <v>1154</v>
      </c>
      <c r="AO218" s="433" t="s">
        <v>1154</v>
      </c>
      <c r="AP218" s="4"/>
      <c r="AQ218" s="4"/>
      <c r="AR218" s="4"/>
      <c r="AS218" s="4"/>
      <c r="AT218" s="4"/>
      <c r="AU218" s="4"/>
      <c r="AV218" s="4"/>
      <c r="AW218" s="4"/>
      <c r="AX218" s="4"/>
      <c r="AY218" s="4"/>
      <c r="AZ218" s="4"/>
      <c r="BA218" s="4"/>
      <c r="BB218" s="4"/>
      <c r="BC218" s="4"/>
      <c r="BD218" s="4"/>
      <c r="BE218" s="4"/>
      <c r="BF218" s="4"/>
      <c r="BG218" s="4"/>
    </row>
    <row r="219" spans="1:59" ht="12" customHeight="1">
      <c r="A219" s="404" t="s">
        <v>773</v>
      </c>
      <c r="B219" s="394" t="s">
        <v>216</v>
      </c>
      <c r="C219" s="394"/>
      <c r="D219" s="395"/>
      <c r="E219" s="395"/>
      <c r="F219" s="394" t="s">
        <v>775</v>
      </c>
      <c r="G219" s="395"/>
      <c r="H219" s="395"/>
      <c r="I219" s="396"/>
      <c r="J219" s="385" t="s">
        <v>219</v>
      </c>
      <c r="K219" s="385" t="s">
        <v>219</v>
      </c>
      <c r="L219" s="688" t="s">
        <v>1154</v>
      </c>
      <c r="M219" s="607" t="s">
        <v>1154</v>
      </c>
      <c r="N219" s="433" t="s">
        <v>1154</v>
      </c>
      <c r="O219" s="433" t="s">
        <v>1154</v>
      </c>
      <c r="P219" s="433" t="s">
        <v>1154</v>
      </c>
      <c r="Q219" s="433" t="s">
        <v>1154</v>
      </c>
      <c r="R219" s="433" t="s">
        <v>1154</v>
      </c>
      <c r="S219" s="433" t="s">
        <v>1154</v>
      </c>
      <c r="T219" s="433" t="s">
        <v>1154</v>
      </c>
      <c r="U219" s="433" t="s">
        <v>1154</v>
      </c>
      <c r="V219" s="433" t="s">
        <v>1154</v>
      </c>
      <c r="W219" s="433" t="s">
        <v>1154</v>
      </c>
      <c r="X219" s="433" t="s">
        <v>1154</v>
      </c>
      <c r="Y219" s="433" t="s">
        <v>1154</v>
      </c>
      <c r="Z219" s="433" t="s">
        <v>1154</v>
      </c>
      <c r="AA219" s="433" t="s">
        <v>1154</v>
      </c>
      <c r="AB219" s="433" t="s">
        <v>1154</v>
      </c>
      <c r="AC219" s="433" t="s">
        <v>1154</v>
      </c>
      <c r="AD219" s="433" t="s">
        <v>1154</v>
      </c>
      <c r="AE219" s="1012" t="s">
        <v>1154</v>
      </c>
      <c r="AF219" s="433" t="s">
        <v>1154</v>
      </c>
      <c r="AG219" s="433" t="s">
        <v>1154</v>
      </c>
      <c r="AH219" s="433" t="s">
        <v>1154</v>
      </c>
      <c r="AI219" s="433" t="s">
        <v>1154</v>
      </c>
      <c r="AJ219" s="433" t="s">
        <v>1154</v>
      </c>
      <c r="AK219" s="433" t="s">
        <v>1154</v>
      </c>
      <c r="AL219" s="433" t="s">
        <v>1154</v>
      </c>
      <c r="AM219" s="433" t="s">
        <v>1154</v>
      </c>
      <c r="AN219" s="433" t="s">
        <v>1154</v>
      </c>
      <c r="AO219" s="433" t="s">
        <v>1154</v>
      </c>
      <c r="AP219" s="4"/>
      <c r="AQ219" s="4"/>
      <c r="AR219" s="4"/>
      <c r="AS219" s="4"/>
      <c r="AT219" s="4"/>
      <c r="AU219" s="4"/>
      <c r="AV219" s="4"/>
      <c r="AW219" s="4"/>
      <c r="AX219" s="4"/>
      <c r="AY219" s="4"/>
      <c r="AZ219" s="4"/>
      <c r="BA219" s="4"/>
      <c r="BB219" s="4"/>
      <c r="BC219" s="4"/>
      <c r="BD219" s="4"/>
      <c r="BE219" s="4"/>
      <c r="BF219" s="4"/>
      <c r="BG219" s="4"/>
    </row>
    <row r="220" spans="1:59" ht="12" customHeight="1">
      <c r="A220" s="402" t="s">
        <v>776</v>
      </c>
      <c r="B220" s="388" t="s">
        <v>216</v>
      </c>
      <c r="C220" s="388"/>
      <c r="D220" s="389"/>
      <c r="E220" s="389"/>
      <c r="F220" s="388" t="s">
        <v>778</v>
      </c>
      <c r="G220" s="389"/>
      <c r="H220" s="389"/>
      <c r="I220" s="390"/>
      <c r="J220" s="385" t="s">
        <v>219</v>
      </c>
      <c r="K220" s="385" t="s">
        <v>219</v>
      </c>
      <c r="L220" s="688">
        <v>548966</v>
      </c>
      <c r="M220" s="607">
        <v>605600</v>
      </c>
      <c r="N220" s="433">
        <v>658562</v>
      </c>
      <c r="O220" s="433">
        <v>696001</v>
      </c>
      <c r="P220" s="433">
        <v>744070</v>
      </c>
      <c r="Q220" s="433">
        <v>775962</v>
      </c>
      <c r="R220" s="433">
        <v>835373</v>
      </c>
      <c r="S220" s="433">
        <v>896250</v>
      </c>
      <c r="T220" s="433">
        <v>960119</v>
      </c>
      <c r="U220" s="433">
        <v>1061548</v>
      </c>
      <c r="V220" s="433">
        <v>1129243</v>
      </c>
      <c r="W220" s="433">
        <v>1204337</v>
      </c>
      <c r="X220" s="433">
        <v>1335756</v>
      </c>
      <c r="Y220" s="433">
        <v>1353908</v>
      </c>
      <c r="Z220" s="433">
        <v>1285181</v>
      </c>
      <c r="AA220" s="433">
        <v>1312526</v>
      </c>
      <c r="AB220" s="433">
        <v>1380649</v>
      </c>
      <c r="AC220" s="433">
        <v>1410896</v>
      </c>
      <c r="AD220" s="433">
        <v>1446601</v>
      </c>
      <c r="AE220" s="1012">
        <v>1483829</v>
      </c>
      <c r="AF220" s="433">
        <v>1586358</v>
      </c>
      <c r="AG220" s="433">
        <v>1682965</v>
      </c>
      <c r="AH220" s="433">
        <v>1809797</v>
      </c>
      <c r="AI220" s="433">
        <v>1946921</v>
      </c>
      <c r="AJ220" s="433">
        <v>2080134</v>
      </c>
      <c r="AK220" s="433">
        <v>2051456</v>
      </c>
      <c r="AL220" s="433">
        <v>2193882</v>
      </c>
      <c r="AM220" s="433">
        <v>2398060</v>
      </c>
      <c r="AN220" s="433">
        <v>2594668</v>
      </c>
      <c r="AO220" s="433">
        <v>2819871</v>
      </c>
      <c r="AP220" s="4"/>
      <c r="AQ220" s="4"/>
      <c r="AR220" s="4"/>
      <c r="AS220" s="4"/>
      <c r="AT220" s="4"/>
      <c r="AU220" s="4"/>
      <c r="AV220" s="4"/>
      <c r="AW220" s="4"/>
      <c r="AX220" s="4"/>
      <c r="AY220" s="4"/>
      <c r="AZ220" s="4"/>
      <c r="BA220" s="4"/>
      <c r="BB220" s="4"/>
      <c r="BC220" s="4"/>
      <c r="BD220" s="4"/>
      <c r="BE220" s="4"/>
      <c r="BF220" s="4"/>
      <c r="BG220" s="4"/>
    </row>
    <row r="221" spans="1:59" ht="12" customHeight="1">
      <c r="A221" s="401" t="s">
        <v>779</v>
      </c>
      <c r="B221" s="385" t="s">
        <v>216</v>
      </c>
      <c r="C221" s="385"/>
      <c r="D221" s="386"/>
      <c r="E221" s="386"/>
      <c r="F221" s="385" t="s">
        <v>781</v>
      </c>
      <c r="G221" s="386"/>
      <c r="H221" s="386"/>
      <c r="I221" s="387"/>
      <c r="J221" s="385" t="s">
        <v>219</v>
      </c>
      <c r="K221" s="385" t="s">
        <v>219</v>
      </c>
      <c r="L221" s="688">
        <v>549089</v>
      </c>
      <c r="M221" s="607">
        <v>605686</v>
      </c>
      <c r="N221" s="433">
        <v>658644</v>
      </c>
      <c r="O221" s="433">
        <v>696161</v>
      </c>
      <c r="P221" s="433">
        <v>744286</v>
      </c>
      <c r="Q221" s="433">
        <v>776386</v>
      </c>
      <c r="R221" s="433">
        <v>835619</v>
      </c>
      <c r="S221" s="433">
        <v>896500</v>
      </c>
      <c r="T221" s="433">
        <v>960481</v>
      </c>
      <c r="U221" s="433">
        <v>1061953</v>
      </c>
      <c r="V221" s="433">
        <v>1129646</v>
      </c>
      <c r="W221" s="433">
        <v>1204747</v>
      </c>
      <c r="X221" s="433">
        <v>1336055</v>
      </c>
      <c r="Y221" s="433">
        <v>1354237</v>
      </c>
      <c r="Z221" s="433">
        <v>1286044</v>
      </c>
      <c r="AA221" s="433">
        <v>1313240</v>
      </c>
      <c r="AB221" s="433">
        <v>1381590</v>
      </c>
      <c r="AC221" s="433">
        <v>1411789</v>
      </c>
      <c r="AD221" s="433">
        <v>1447535</v>
      </c>
      <c r="AE221" s="1012">
        <v>1484562</v>
      </c>
      <c r="AF221" s="433">
        <v>1587385</v>
      </c>
      <c r="AG221" s="433">
        <v>1683973</v>
      </c>
      <c r="AH221" s="433">
        <v>1810967</v>
      </c>
      <c r="AI221" s="433">
        <v>1948347</v>
      </c>
      <c r="AJ221" s="433">
        <v>2082001</v>
      </c>
      <c r="AK221" s="433">
        <v>2054635</v>
      </c>
      <c r="AL221" s="433">
        <v>2197439</v>
      </c>
      <c r="AM221" s="433">
        <v>2402863</v>
      </c>
      <c r="AN221" s="433">
        <v>2598298</v>
      </c>
      <c r="AO221" s="433">
        <v>2823341</v>
      </c>
      <c r="AP221" s="4"/>
      <c r="AQ221" s="4"/>
      <c r="AR221" s="4"/>
      <c r="AS221" s="4"/>
      <c r="AT221" s="4"/>
      <c r="AU221" s="4"/>
      <c r="AV221" s="4"/>
      <c r="AW221" s="4"/>
      <c r="AX221" s="4"/>
      <c r="AY221" s="4"/>
      <c r="AZ221" s="4"/>
      <c r="BA221" s="4"/>
      <c r="BB221" s="4"/>
      <c r="BC221" s="4"/>
      <c r="BD221" s="4"/>
      <c r="BE221" s="4"/>
      <c r="BF221" s="4"/>
      <c r="BG221" s="4"/>
    </row>
    <row r="222" spans="1:59" ht="12" customHeight="1" thickBot="1">
      <c r="A222" s="405" t="s">
        <v>782</v>
      </c>
      <c r="B222" s="397" t="s">
        <v>216</v>
      </c>
      <c r="C222" s="397"/>
      <c r="D222" s="398"/>
      <c r="E222" s="398"/>
      <c r="F222" s="397" t="s">
        <v>784</v>
      </c>
      <c r="G222" s="398"/>
      <c r="H222" s="398"/>
      <c r="I222" s="399"/>
      <c r="J222" s="397" t="s">
        <v>219</v>
      </c>
      <c r="K222" s="397" t="s">
        <v>219</v>
      </c>
      <c r="L222" s="1019">
        <v>548209</v>
      </c>
      <c r="M222" s="1020">
        <v>604943</v>
      </c>
      <c r="N222" s="615">
        <v>657429</v>
      </c>
      <c r="O222" s="615">
        <v>694982</v>
      </c>
      <c r="P222" s="615">
        <v>743160</v>
      </c>
      <c r="Q222" s="615">
        <v>774850</v>
      </c>
      <c r="R222" s="615">
        <v>834317</v>
      </c>
      <c r="S222" s="615">
        <v>895160</v>
      </c>
      <c r="T222" s="615">
        <v>959008</v>
      </c>
      <c r="U222" s="615">
        <v>1060693</v>
      </c>
      <c r="V222" s="615">
        <v>1128348</v>
      </c>
      <c r="W222" s="615">
        <v>1203422</v>
      </c>
      <c r="X222" s="615">
        <v>1334765</v>
      </c>
      <c r="Y222" s="615">
        <v>1353010</v>
      </c>
      <c r="Z222" s="615">
        <v>1284532</v>
      </c>
      <c r="AA222" s="615">
        <v>1311851</v>
      </c>
      <c r="AB222" s="615">
        <v>1380210</v>
      </c>
      <c r="AC222" s="615">
        <v>1410572</v>
      </c>
      <c r="AD222" s="615">
        <v>1446265</v>
      </c>
      <c r="AE222" s="1021">
        <v>1483471</v>
      </c>
      <c r="AF222" s="615">
        <v>1585972</v>
      </c>
      <c r="AG222" s="615">
        <v>1682547</v>
      </c>
      <c r="AH222" s="615">
        <v>1809334</v>
      </c>
      <c r="AI222" s="615">
        <v>1946398</v>
      </c>
      <c r="AJ222" s="615">
        <v>2079556</v>
      </c>
      <c r="AK222" s="615">
        <v>2050919</v>
      </c>
      <c r="AL222" s="615">
        <v>2193309</v>
      </c>
      <c r="AM222" s="615">
        <v>2397442</v>
      </c>
      <c r="AN222" s="615">
        <v>2593976</v>
      </c>
      <c r="AO222" s="615">
        <v>2819111</v>
      </c>
      <c r="AP222" s="4"/>
      <c r="AQ222" s="4"/>
      <c r="AR222" s="4"/>
      <c r="AS222" s="4"/>
      <c r="AT222" s="4"/>
      <c r="AU222" s="4"/>
      <c r="AV222" s="4"/>
      <c r="AW222" s="4"/>
      <c r="AX222" s="4"/>
      <c r="AY222" s="4"/>
      <c r="AZ222" s="4"/>
      <c r="BA222" s="4"/>
      <c r="BB222" s="4"/>
      <c r="BC222" s="4"/>
      <c r="BD222" s="4"/>
      <c r="BE222" s="4"/>
      <c r="BF222" s="4"/>
      <c r="BG222" s="4"/>
    </row>
    <row r="223" spans="1:59"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M223" s="4"/>
      <c r="AN223" s="4"/>
      <c r="AO223" s="4"/>
      <c r="AP223" s="4"/>
      <c r="AQ223" s="4"/>
      <c r="AR223" s="4"/>
      <c r="AS223" s="4"/>
      <c r="AT223" s="4"/>
      <c r="AU223" s="4"/>
      <c r="AV223" s="4"/>
      <c r="AW223" s="4"/>
      <c r="AX223" s="4"/>
      <c r="AY223" s="4"/>
      <c r="AZ223" s="4"/>
      <c r="BA223" s="4"/>
      <c r="BB223" s="4"/>
      <c r="BC223" s="4"/>
      <c r="BD223" s="4"/>
      <c r="BE223" s="4"/>
      <c r="BF223" s="4"/>
      <c r="BG223" s="4"/>
    </row>
    <row r="224" spans="1:59"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M224" s="4"/>
      <c r="AN224" s="4"/>
      <c r="AO224" s="4"/>
      <c r="AP224" s="4"/>
      <c r="AQ224" s="4"/>
      <c r="AR224" s="4"/>
      <c r="AS224" s="4"/>
      <c r="AT224" s="4"/>
      <c r="AU224" s="4"/>
      <c r="AV224" s="4"/>
      <c r="AW224" s="4"/>
      <c r="AX224" s="4"/>
      <c r="AY224" s="4"/>
      <c r="AZ224" s="4"/>
      <c r="BA224" s="4"/>
      <c r="BB224" s="4"/>
      <c r="BC224" s="4"/>
      <c r="BD224" s="4"/>
      <c r="BE224" s="4"/>
      <c r="BF224" s="4"/>
      <c r="BG224" s="4"/>
    </row>
    <row r="225" spans="1:59"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M225" s="4"/>
      <c r="AN225" s="4"/>
      <c r="AO225" s="4"/>
      <c r="AP225" s="4"/>
      <c r="AQ225" s="4"/>
      <c r="AR225" s="4"/>
      <c r="AS225" s="4"/>
      <c r="AT225" s="4"/>
      <c r="AU225" s="4"/>
      <c r="AV225" s="4"/>
      <c r="AW225" s="4"/>
      <c r="AX225" s="4"/>
      <c r="AY225" s="4"/>
      <c r="AZ225" s="4"/>
      <c r="BA225" s="4"/>
      <c r="BB225" s="4"/>
      <c r="BC225" s="4"/>
      <c r="BD225" s="4"/>
      <c r="BE225" s="4"/>
      <c r="BF225" s="4"/>
      <c r="BG225" s="4"/>
    </row>
    <row r="226" spans="1:59"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M226" s="4"/>
      <c r="AN226" s="4"/>
      <c r="AO226" s="4"/>
      <c r="AP226" s="4"/>
      <c r="AQ226" s="4"/>
      <c r="AR226" s="4"/>
      <c r="AS226" s="4"/>
      <c r="AT226" s="4"/>
      <c r="AU226" s="4"/>
      <c r="AV226" s="4"/>
      <c r="AW226" s="4"/>
      <c r="AX226" s="4"/>
      <c r="AY226" s="4"/>
      <c r="AZ226" s="4"/>
      <c r="BA226" s="4"/>
      <c r="BB226" s="4"/>
      <c r="BC226" s="4"/>
      <c r="BD226" s="4"/>
      <c r="BE226" s="4"/>
      <c r="BF226" s="4"/>
      <c r="BG226" s="4"/>
    </row>
    <row r="227" spans="1:59"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M227" s="4"/>
      <c r="AN227" s="4"/>
      <c r="AO227" s="4"/>
      <c r="AP227" s="4"/>
      <c r="AQ227" s="4"/>
      <c r="AR227" s="4"/>
      <c r="AS227" s="4"/>
      <c r="AT227" s="4"/>
      <c r="AU227" s="4"/>
      <c r="AV227" s="4"/>
      <c r="AW227" s="4"/>
      <c r="AX227" s="4"/>
      <c r="AY227" s="4"/>
      <c r="AZ227" s="4"/>
      <c r="BA227" s="4"/>
      <c r="BB227" s="4"/>
      <c r="BC227" s="4"/>
      <c r="BD227" s="4"/>
      <c r="BE227" s="4"/>
      <c r="BF227" s="4"/>
      <c r="BG227" s="4"/>
    </row>
    <row r="228" spans="1:59"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M228" s="4"/>
      <c r="AN228" s="4"/>
      <c r="AO228" s="4"/>
      <c r="AP228" s="4"/>
      <c r="AQ228" s="4"/>
      <c r="AR228" s="4"/>
      <c r="AS228" s="4"/>
      <c r="AT228" s="4"/>
      <c r="AU228" s="4"/>
      <c r="AV228" s="4"/>
      <c r="AW228" s="4"/>
      <c r="AX228" s="4"/>
      <c r="AY228" s="4"/>
      <c r="AZ228" s="4"/>
      <c r="BA228" s="4"/>
      <c r="BB228" s="4"/>
      <c r="BC228" s="4"/>
      <c r="BD228" s="4"/>
      <c r="BE228" s="4"/>
      <c r="BF228" s="4"/>
      <c r="BG228" s="4"/>
    </row>
    <row r="229" spans="1:59"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M229" s="4"/>
      <c r="AN229" s="4"/>
      <c r="AO229" s="4"/>
      <c r="AP229" s="4"/>
      <c r="AQ229" s="4"/>
      <c r="AR229" s="4"/>
      <c r="AS229" s="4"/>
      <c r="AT229" s="4"/>
      <c r="AU229" s="4"/>
      <c r="AV229" s="4"/>
      <c r="AW229" s="4"/>
      <c r="AX229" s="4"/>
      <c r="AY229" s="4"/>
      <c r="AZ229" s="4"/>
      <c r="BA229" s="4"/>
      <c r="BB229" s="4"/>
      <c r="BC229" s="4"/>
      <c r="BD229" s="4"/>
      <c r="BE229" s="4"/>
      <c r="BF229" s="4"/>
      <c r="BG229" s="4"/>
    </row>
    <row r="230" spans="1:59"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M230" s="4"/>
      <c r="AN230" s="4"/>
      <c r="AO230" s="4"/>
      <c r="AP230" s="4"/>
      <c r="AQ230" s="4"/>
      <c r="AR230" s="4"/>
      <c r="AS230" s="4"/>
      <c r="AT230" s="4"/>
      <c r="AU230" s="4"/>
      <c r="AV230" s="4"/>
      <c r="AW230" s="4"/>
      <c r="AX230" s="4"/>
      <c r="AY230" s="4"/>
      <c r="AZ230" s="4"/>
      <c r="BA230" s="4"/>
      <c r="BB230" s="4"/>
      <c r="BC230" s="4"/>
      <c r="BD230" s="4"/>
      <c r="BE230" s="4"/>
      <c r="BF230" s="4"/>
      <c r="BG230" s="4"/>
    </row>
    <row r="231" spans="1:59"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M231" s="4"/>
      <c r="AN231" s="4"/>
      <c r="AO231" s="4"/>
      <c r="AP231" s="4"/>
      <c r="AQ231" s="4"/>
      <c r="AR231" s="4"/>
      <c r="AS231" s="4"/>
      <c r="AT231" s="4"/>
      <c r="AU231" s="4"/>
      <c r="AV231" s="4"/>
      <c r="AW231" s="4"/>
      <c r="AX231" s="4"/>
      <c r="AY231" s="4"/>
      <c r="AZ231" s="4"/>
      <c r="BA231" s="4"/>
      <c r="BB231" s="4"/>
      <c r="BC231" s="4"/>
      <c r="BD231" s="4"/>
      <c r="BE231" s="4"/>
      <c r="BF231" s="4"/>
      <c r="BG231" s="4"/>
    </row>
    <row r="232" spans="1:59"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M232" s="4"/>
      <c r="AN232" s="4"/>
      <c r="AO232" s="4"/>
      <c r="AP232" s="4"/>
      <c r="AQ232" s="4"/>
      <c r="AR232" s="4"/>
      <c r="AS232" s="4"/>
      <c r="AT232" s="4"/>
      <c r="AU232" s="4"/>
      <c r="AV232" s="4"/>
      <c r="AW232" s="4"/>
      <c r="AX232" s="4"/>
      <c r="AY232" s="4"/>
      <c r="AZ232" s="4"/>
      <c r="BA232" s="4"/>
      <c r="BB232" s="4"/>
      <c r="BC232" s="4"/>
      <c r="BD232" s="4"/>
      <c r="BE232" s="4"/>
      <c r="BF232" s="4"/>
      <c r="BG232" s="4"/>
    </row>
    <row r="233" spans="1:59"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M233" s="4"/>
      <c r="AN233" s="4"/>
      <c r="AO233" s="4"/>
      <c r="AP233" s="4"/>
      <c r="AQ233" s="4"/>
      <c r="AR233" s="4"/>
      <c r="AS233" s="4"/>
      <c r="AT233" s="4"/>
      <c r="AU233" s="4"/>
      <c r="AV233" s="4"/>
      <c r="AW233" s="4"/>
      <c r="AX233" s="4"/>
      <c r="AY233" s="4"/>
      <c r="AZ233" s="4"/>
      <c r="BA233" s="4"/>
      <c r="BB233" s="4"/>
      <c r="BC233" s="4"/>
      <c r="BD233" s="4"/>
      <c r="BE233" s="4"/>
      <c r="BF233" s="4"/>
      <c r="BG233" s="4"/>
    </row>
    <row r="234" spans="1:59"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M234" s="4"/>
      <c r="AN234" s="4"/>
      <c r="AO234" s="4"/>
      <c r="AP234" s="4"/>
      <c r="AQ234" s="4"/>
      <c r="AR234" s="4"/>
      <c r="AS234" s="4"/>
      <c r="AT234" s="4"/>
      <c r="AU234" s="4"/>
      <c r="AV234" s="4"/>
      <c r="AW234" s="4"/>
      <c r="AX234" s="4"/>
      <c r="AY234" s="4"/>
      <c r="AZ234" s="4"/>
      <c r="BA234" s="4"/>
      <c r="BB234" s="4"/>
      <c r="BC234" s="4"/>
      <c r="BD234" s="4"/>
      <c r="BE234" s="4"/>
      <c r="BF234" s="4"/>
      <c r="BG234" s="4"/>
    </row>
    <row r="235" spans="1:59" ht="12" customHeight="1">
      <c r="A235" s="86"/>
      <c r="B235" s="86"/>
      <c r="C235" s="86"/>
      <c r="D235" s="86"/>
      <c r="E235" s="86"/>
      <c r="F235" s="86"/>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M235" s="4"/>
      <c r="AN235" s="4"/>
      <c r="AO235" s="4"/>
      <c r="AP235" s="4"/>
      <c r="AQ235" s="4"/>
      <c r="AR235" s="4"/>
      <c r="AS235" s="4"/>
      <c r="AT235" s="4"/>
      <c r="AU235" s="4"/>
      <c r="AV235" s="4"/>
      <c r="AW235" s="4"/>
      <c r="AX235" s="4"/>
      <c r="AY235" s="4"/>
      <c r="AZ235" s="4"/>
      <c r="BA235" s="4"/>
      <c r="BB235" s="4"/>
      <c r="BC235" s="4"/>
      <c r="BD235" s="4"/>
      <c r="BE235" s="4"/>
      <c r="BF235" s="4"/>
      <c r="BG235" s="4"/>
    </row>
    <row r="236" spans="1:59" ht="12" customHeight="1">
      <c r="A236" s="86"/>
      <c r="B236" s="86"/>
      <c r="C236" s="86"/>
      <c r="D236" s="86"/>
      <c r="E236" s="86"/>
      <c r="F236" s="86"/>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M236" s="4"/>
      <c r="AN236" s="4"/>
      <c r="AO236" s="4"/>
      <c r="AP236" s="4"/>
      <c r="AQ236" s="4"/>
      <c r="AR236" s="4"/>
      <c r="AS236" s="4"/>
      <c r="AT236" s="4"/>
      <c r="AU236" s="4"/>
      <c r="AV236" s="4"/>
      <c r="AW236" s="4"/>
      <c r="AX236" s="4"/>
      <c r="AY236" s="4"/>
      <c r="AZ236" s="4"/>
      <c r="BA236" s="4"/>
      <c r="BB236" s="4"/>
      <c r="BC236" s="4"/>
      <c r="BD236" s="4"/>
      <c r="BE236" s="4"/>
      <c r="BF236" s="4"/>
      <c r="BG236" s="4"/>
    </row>
    <row r="237" spans="1:59" ht="12" customHeight="1">
      <c r="A237" s="86"/>
      <c r="B237" s="86"/>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M237" s="4"/>
      <c r="AN237" s="4"/>
      <c r="AO237" s="4"/>
      <c r="AP237" s="4"/>
      <c r="AQ237" s="4"/>
      <c r="AR237" s="4"/>
      <c r="AS237" s="4"/>
      <c r="AT237" s="4"/>
      <c r="AU237" s="4"/>
      <c r="AV237" s="4"/>
      <c r="AW237" s="4"/>
      <c r="AX237" s="4"/>
      <c r="AY237" s="4"/>
      <c r="AZ237" s="4"/>
      <c r="BA237" s="4"/>
      <c r="BB237" s="4"/>
      <c r="BC237" s="4"/>
      <c r="BD237" s="4"/>
      <c r="BE237" s="4"/>
      <c r="BF237" s="4"/>
      <c r="BG237" s="4"/>
    </row>
    <row r="238" spans="1:59" ht="12" customHeight="1">
      <c r="A238" s="86"/>
      <c r="B238" s="86"/>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M238" s="4"/>
      <c r="AN238" s="4"/>
      <c r="AO238" s="4"/>
      <c r="AP238" s="4"/>
      <c r="AQ238" s="4"/>
      <c r="AR238" s="4"/>
      <c r="AS238" s="4"/>
      <c r="AT238" s="4"/>
      <c r="AU238" s="4"/>
      <c r="AV238" s="4"/>
      <c r="AW238" s="4"/>
      <c r="AX238" s="4"/>
      <c r="AY238" s="4"/>
      <c r="AZ238" s="4"/>
      <c r="BA238" s="4"/>
      <c r="BB238" s="4"/>
      <c r="BC238" s="4"/>
      <c r="BD238" s="4"/>
      <c r="BE238" s="4"/>
      <c r="BF238" s="4"/>
      <c r="BG238" s="4"/>
    </row>
    <row r="239" spans="1:59" ht="12" customHeight="1">
      <c r="A239" s="86"/>
      <c r="B239" s="86"/>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M239" s="4"/>
      <c r="AN239" s="4"/>
      <c r="AO239" s="4"/>
      <c r="AP239" s="4"/>
      <c r="AQ239" s="4"/>
      <c r="AR239" s="4"/>
      <c r="AS239" s="4"/>
      <c r="AT239" s="4"/>
      <c r="AU239" s="4"/>
      <c r="AV239" s="4"/>
      <c r="AW239" s="4"/>
      <c r="AX239" s="4"/>
      <c r="AY239" s="4"/>
      <c r="AZ239" s="4"/>
      <c r="BA239" s="4"/>
      <c r="BB239" s="4"/>
      <c r="BC239" s="4"/>
      <c r="BD239" s="4"/>
      <c r="BE239" s="4"/>
      <c r="BF239" s="4"/>
      <c r="BG239" s="4"/>
    </row>
    <row r="240" spans="1:59" ht="12"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M240" s="4"/>
      <c r="AN240" s="4"/>
      <c r="AO240" s="4"/>
      <c r="AP240" s="4"/>
      <c r="AQ240" s="4"/>
      <c r="AR240" s="4"/>
      <c r="AS240" s="4"/>
      <c r="AT240" s="4"/>
      <c r="AU240" s="4"/>
      <c r="AV240" s="4"/>
      <c r="AW240" s="4"/>
      <c r="AX240" s="4"/>
      <c r="AY240" s="4"/>
      <c r="AZ240" s="4"/>
      <c r="BA240" s="4"/>
      <c r="BB240" s="4"/>
      <c r="BC240" s="4"/>
      <c r="BD240" s="4"/>
      <c r="BE240" s="4"/>
      <c r="BF240" s="4"/>
      <c r="BG240" s="4"/>
    </row>
    <row r="241" spans="1:59" ht="12"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M241" s="4"/>
      <c r="AN241" s="4"/>
      <c r="AO241" s="4"/>
      <c r="AP241" s="4"/>
      <c r="AQ241" s="4"/>
      <c r="AR241" s="4"/>
      <c r="AS241" s="4"/>
      <c r="AT241" s="4"/>
      <c r="AU241" s="4"/>
      <c r="AV241" s="4"/>
      <c r="AW241" s="4"/>
      <c r="AX241" s="4"/>
      <c r="AY241" s="4"/>
      <c r="AZ241" s="4"/>
      <c r="BA241" s="4"/>
      <c r="BB241" s="4"/>
      <c r="BC241" s="4"/>
      <c r="BD241" s="4"/>
      <c r="BE241" s="4"/>
      <c r="BF241" s="4"/>
      <c r="BG241" s="4"/>
    </row>
    <row r="242" spans="1:59"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M242" s="4"/>
      <c r="AN242" s="4"/>
      <c r="AO242" s="4"/>
      <c r="AP242" s="4"/>
      <c r="AQ242" s="4"/>
      <c r="AR242" s="4"/>
      <c r="AS242" s="4"/>
      <c r="AT242" s="4"/>
      <c r="AU242" s="4"/>
      <c r="AV242" s="4"/>
      <c r="AW242" s="4"/>
      <c r="AX242" s="4"/>
      <c r="AY242" s="4"/>
      <c r="AZ242" s="4"/>
      <c r="BA242" s="4"/>
      <c r="BB242" s="4"/>
      <c r="BC242" s="4"/>
      <c r="BD242" s="4"/>
      <c r="BE242" s="4"/>
      <c r="BF242" s="4"/>
      <c r="BG242" s="4"/>
    </row>
    <row r="243" spans="1:59"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M243" s="4"/>
      <c r="AN243" s="4"/>
      <c r="AO243" s="4"/>
      <c r="AP243" s="4"/>
      <c r="AQ243" s="4"/>
      <c r="AR243" s="4"/>
      <c r="AS243" s="4"/>
      <c r="AT243" s="4"/>
      <c r="AU243" s="4"/>
      <c r="AV243" s="4"/>
      <c r="AW243" s="4"/>
      <c r="AX243" s="4"/>
      <c r="AY243" s="4"/>
      <c r="AZ243" s="4"/>
      <c r="BA243" s="4"/>
      <c r="BB243" s="4"/>
      <c r="BC243" s="4"/>
      <c r="BD243" s="4"/>
      <c r="BE243" s="4"/>
      <c r="BF243" s="4"/>
      <c r="BG243" s="4"/>
    </row>
    <row r="244" spans="1:59"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M244" s="4"/>
      <c r="AN244" s="4"/>
      <c r="AO244" s="4"/>
      <c r="AP244" s="4"/>
      <c r="AQ244" s="4"/>
      <c r="AR244" s="4"/>
      <c r="AS244" s="4"/>
      <c r="AT244" s="4"/>
      <c r="AU244" s="4"/>
      <c r="AV244" s="4"/>
      <c r="AW244" s="4"/>
      <c r="AX244" s="4"/>
      <c r="AY244" s="4"/>
      <c r="AZ244" s="4"/>
      <c r="BA244" s="4"/>
      <c r="BB244" s="4"/>
      <c r="BC244" s="4"/>
      <c r="BD244" s="4"/>
      <c r="BE244" s="4"/>
      <c r="BF244" s="4"/>
      <c r="BG244" s="4"/>
    </row>
    <row r="245" spans="1:59"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M245" s="4"/>
      <c r="AN245" s="4"/>
      <c r="AO245" s="4"/>
      <c r="AP245" s="4"/>
      <c r="AQ245" s="4"/>
      <c r="AR245" s="4"/>
      <c r="AS245" s="4"/>
      <c r="AT245" s="4"/>
      <c r="AU245" s="4"/>
      <c r="AV245" s="4"/>
      <c r="AW245" s="4"/>
      <c r="AX245" s="4"/>
      <c r="AY245" s="4"/>
      <c r="AZ245" s="4"/>
      <c r="BA245" s="4"/>
      <c r="BB245" s="4"/>
      <c r="BC245" s="4"/>
      <c r="BD245" s="4"/>
      <c r="BE245" s="4"/>
      <c r="BF245" s="4"/>
      <c r="BG245" s="4"/>
    </row>
    <row r="246" spans="1:59"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M246" s="4"/>
      <c r="AN246" s="4"/>
      <c r="AO246" s="4"/>
      <c r="AP246" s="4"/>
      <c r="AQ246" s="4"/>
      <c r="AR246" s="4"/>
      <c r="AS246" s="4"/>
      <c r="AT246" s="4"/>
      <c r="AU246" s="4"/>
      <c r="AV246" s="4"/>
      <c r="AW246" s="4"/>
      <c r="AX246" s="4"/>
      <c r="AY246" s="4"/>
      <c r="AZ246" s="4"/>
      <c r="BA246" s="4"/>
      <c r="BB246" s="4"/>
      <c r="BC246" s="4"/>
      <c r="BD246" s="4"/>
      <c r="BE246" s="4"/>
      <c r="BF246" s="4"/>
      <c r="BG246" s="4"/>
    </row>
    <row r="247" spans="1:59"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M247" s="4"/>
      <c r="AN247" s="4"/>
      <c r="AO247" s="4"/>
      <c r="AP247" s="4"/>
      <c r="AQ247" s="4"/>
      <c r="AR247" s="4"/>
      <c r="AS247" s="4"/>
      <c r="AT247" s="4"/>
      <c r="AU247" s="4"/>
      <c r="AV247" s="4"/>
      <c r="AW247" s="4"/>
      <c r="AX247" s="4"/>
      <c r="AY247" s="4"/>
      <c r="AZ247" s="4"/>
      <c r="BA247" s="4"/>
      <c r="BB247" s="4"/>
      <c r="BC247" s="4"/>
      <c r="BD247" s="4"/>
      <c r="BE247" s="4"/>
      <c r="BF247" s="4"/>
      <c r="BG247" s="4"/>
    </row>
    <row r="248" spans="1:59"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M248" s="4"/>
      <c r="AN248" s="4"/>
      <c r="AO248" s="4"/>
      <c r="AP248" s="4"/>
      <c r="AQ248" s="4"/>
      <c r="AR248" s="4"/>
      <c r="AS248" s="4"/>
      <c r="AT248" s="4"/>
      <c r="AU248" s="4"/>
      <c r="AV248" s="4"/>
      <c r="AW248" s="4"/>
      <c r="AX248" s="4"/>
      <c r="AY248" s="4"/>
      <c r="AZ248" s="4"/>
      <c r="BA248" s="4"/>
      <c r="BB248" s="4"/>
      <c r="BC248" s="4"/>
      <c r="BD248" s="4"/>
      <c r="BE248" s="4"/>
      <c r="BF248" s="4"/>
      <c r="BG248" s="4"/>
    </row>
    <row r="249" spans="1:59"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M249" s="4"/>
      <c r="AN249" s="4"/>
      <c r="AO249" s="4"/>
      <c r="AP249" s="4"/>
      <c r="AQ249" s="4"/>
      <c r="AR249" s="4"/>
      <c r="AS249" s="4"/>
      <c r="AT249" s="4"/>
      <c r="AU249" s="4"/>
      <c r="AV249" s="4"/>
      <c r="AW249" s="4"/>
      <c r="AX249" s="4"/>
      <c r="AY249" s="4"/>
      <c r="AZ249" s="4"/>
      <c r="BA249" s="4"/>
      <c r="BB249" s="4"/>
      <c r="BC249" s="4"/>
      <c r="BD249" s="4"/>
      <c r="BE249" s="4"/>
      <c r="BF249" s="4"/>
      <c r="BG249" s="4"/>
    </row>
    <row r="250" spans="1:59"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M250" s="4"/>
      <c r="AN250" s="4"/>
      <c r="AO250" s="4"/>
      <c r="AP250" s="4"/>
      <c r="AQ250" s="4"/>
      <c r="AR250" s="4"/>
      <c r="AS250" s="4"/>
      <c r="AT250" s="4"/>
      <c r="AU250" s="4"/>
      <c r="AV250" s="4"/>
      <c r="AW250" s="4"/>
      <c r="AX250" s="4"/>
      <c r="AY250" s="4"/>
      <c r="AZ250" s="4"/>
      <c r="BA250" s="4"/>
      <c r="BB250" s="4"/>
      <c r="BC250" s="4"/>
      <c r="BD250" s="4"/>
      <c r="BE250" s="4"/>
      <c r="BF250" s="4"/>
      <c r="BG250" s="4"/>
    </row>
    <row r="251" spans="1:59"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M251" s="4"/>
      <c r="AN251" s="4"/>
      <c r="AO251" s="4"/>
      <c r="AP251" s="4"/>
      <c r="AQ251" s="4"/>
      <c r="AR251" s="4"/>
      <c r="AS251" s="4"/>
      <c r="AT251" s="4"/>
      <c r="AU251" s="4"/>
      <c r="AV251" s="4"/>
      <c r="AW251" s="4"/>
      <c r="AX251" s="4"/>
      <c r="AY251" s="4"/>
      <c r="AZ251" s="4"/>
      <c r="BA251" s="4"/>
      <c r="BB251" s="4"/>
      <c r="BC251" s="4"/>
      <c r="BD251" s="4"/>
      <c r="BE251" s="4"/>
      <c r="BF251" s="4"/>
      <c r="BG251" s="4"/>
    </row>
    <row r="252" spans="1:59"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M252" s="4"/>
      <c r="AN252" s="4"/>
      <c r="AO252" s="4"/>
      <c r="AP252" s="4"/>
      <c r="AQ252" s="4"/>
      <c r="AR252" s="4"/>
      <c r="AS252" s="4"/>
      <c r="AT252" s="4"/>
      <c r="AU252" s="4"/>
      <c r="AV252" s="4"/>
      <c r="AW252" s="4"/>
      <c r="AX252" s="4"/>
      <c r="AY252" s="4"/>
      <c r="AZ252" s="4"/>
      <c r="BA252" s="4"/>
      <c r="BB252" s="4"/>
      <c r="BC252" s="4"/>
      <c r="BD252" s="4"/>
      <c r="BE252" s="4"/>
      <c r="BF252" s="4"/>
      <c r="BG252" s="4"/>
    </row>
    <row r="253" spans="1:59"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M253" s="4"/>
      <c r="AN253" s="4"/>
      <c r="AO253" s="4"/>
      <c r="AP253" s="4"/>
      <c r="AQ253" s="4"/>
      <c r="AR253" s="4"/>
      <c r="AS253" s="4"/>
      <c r="AT253" s="4"/>
      <c r="AU253" s="4"/>
      <c r="AV253" s="4"/>
      <c r="AW253" s="4"/>
      <c r="AX253" s="4"/>
      <c r="AY253" s="4"/>
      <c r="AZ253" s="4"/>
      <c r="BA253" s="4"/>
      <c r="BB253" s="4"/>
      <c r="BC253" s="4"/>
      <c r="BD253" s="4"/>
      <c r="BE253" s="4"/>
      <c r="BF253" s="4"/>
      <c r="BG253" s="4"/>
    </row>
    <row r="254" spans="1:59"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M254" s="4"/>
      <c r="AN254" s="4"/>
      <c r="AO254" s="4"/>
      <c r="AP254" s="4"/>
      <c r="AQ254" s="4"/>
      <c r="AR254" s="4"/>
      <c r="AS254" s="4"/>
      <c r="AT254" s="4"/>
      <c r="AU254" s="4"/>
      <c r="AV254" s="4"/>
      <c r="AW254" s="4"/>
      <c r="AX254" s="4"/>
      <c r="AY254" s="4"/>
      <c r="AZ254" s="4"/>
      <c r="BA254" s="4"/>
      <c r="BB254" s="4"/>
      <c r="BC254" s="4"/>
      <c r="BD254" s="4"/>
      <c r="BE254" s="4"/>
      <c r="BF254" s="4"/>
      <c r="BG254" s="4"/>
    </row>
    <row r="255" spans="1:59"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M255" s="4"/>
      <c r="AN255" s="4"/>
      <c r="AO255" s="4"/>
      <c r="AP255" s="4"/>
      <c r="AQ255" s="4"/>
      <c r="AR255" s="4"/>
      <c r="AS255" s="4"/>
      <c r="AT255" s="4"/>
      <c r="AU255" s="4"/>
      <c r="AV255" s="4"/>
      <c r="AW255" s="4"/>
      <c r="AX255" s="4"/>
      <c r="AY255" s="4"/>
      <c r="AZ255" s="4"/>
      <c r="BA255" s="4"/>
      <c r="BB255" s="4"/>
      <c r="BC255" s="4"/>
      <c r="BD255" s="4"/>
      <c r="BE255" s="4"/>
      <c r="BF255" s="4"/>
      <c r="BG255" s="4"/>
    </row>
    <row r="256" spans="1:59"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M256" s="4"/>
      <c r="AN256" s="4"/>
      <c r="AO256" s="4"/>
      <c r="AP256" s="4"/>
      <c r="AQ256" s="4"/>
      <c r="AR256" s="4"/>
      <c r="AS256" s="4"/>
      <c r="AT256" s="4"/>
      <c r="AU256" s="4"/>
      <c r="AV256" s="4"/>
      <c r="AW256" s="4"/>
      <c r="AX256" s="4"/>
      <c r="AY256" s="4"/>
      <c r="AZ256" s="4"/>
      <c r="BA256" s="4"/>
      <c r="BB256" s="4"/>
      <c r="BC256" s="4"/>
      <c r="BD256" s="4"/>
      <c r="BE256" s="4"/>
      <c r="BF256" s="4"/>
      <c r="BG256" s="4"/>
    </row>
    <row r="257" spans="1:59"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M257" s="4"/>
      <c r="AN257" s="4"/>
      <c r="AO257" s="4"/>
      <c r="AP257" s="4"/>
      <c r="AQ257" s="4"/>
      <c r="AR257" s="4"/>
      <c r="AS257" s="4"/>
      <c r="AT257" s="4"/>
      <c r="AU257" s="4"/>
      <c r="AV257" s="4"/>
      <c r="AW257" s="4"/>
      <c r="AX257" s="4"/>
      <c r="AY257" s="4"/>
      <c r="AZ257" s="4"/>
      <c r="BA257" s="4"/>
      <c r="BB257" s="4"/>
      <c r="BC257" s="4"/>
      <c r="BD257" s="4"/>
      <c r="BE257" s="4"/>
      <c r="BF257" s="4"/>
      <c r="BG257" s="4"/>
    </row>
    <row r="258" spans="1:59"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M258" s="4"/>
      <c r="AN258" s="4"/>
      <c r="AO258" s="4"/>
      <c r="AP258" s="4"/>
      <c r="AQ258" s="4"/>
      <c r="AR258" s="4"/>
      <c r="AS258" s="4"/>
      <c r="AT258" s="4"/>
      <c r="AU258" s="4"/>
      <c r="AV258" s="4"/>
      <c r="AW258" s="4"/>
      <c r="AX258" s="4"/>
      <c r="AY258" s="4"/>
      <c r="AZ258" s="4"/>
      <c r="BA258" s="4"/>
      <c r="BB258" s="4"/>
      <c r="BC258" s="4"/>
      <c r="BD258" s="4"/>
      <c r="BE258" s="4"/>
      <c r="BF258" s="4"/>
      <c r="BG258" s="4"/>
    </row>
    <row r="259" spans="1:59"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M259" s="4"/>
      <c r="AN259" s="4"/>
      <c r="AO259" s="4"/>
      <c r="AP259" s="4"/>
      <c r="AQ259" s="4"/>
      <c r="AR259" s="4"/>
      <c r="AS259" s="4"/>
      <c r="AT259" s="4"/>
      <c r="AU259" s="4"/>
      <c r="AV259" s="4"/>
      <c r="AW259" s="4"/>
      <c r="AX259" s="4"/>
      <c r="AY259" s="4"/>
      <c r="AZ259" s="4"/>
      <c r="BA259" s="4"/>
      <c r="BB259" s="4"/>
      <c r="BC259" s="4"/>
      <c r="BD259" s="4"/>
      <c r="BE259" s="4"/>
      <c r="BF259" s="4"/>
      <c r="BG259" s="4"/>
    </row>
    <row r="260" spans="1:59"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59"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59"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59"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59"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59"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59"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59"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59"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59"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59"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59"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59"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2" spans="1:37" ht="12" customHeight="1">
      <c r="L312" s="6"/>
      <c r="M312" s="6"/>
      <c r="N312" s="6"/>
      <c r="O312" s="6"/>
      <c r="P312" s="6"/>
      <c r="Q312" s="6"/>
      <c r="R312" s="6"/>
      <c r="S312" s="6"/>
      <c r="T312" s="6"/>
      <c r="U312" s="6"/>
      <c r="V312" s="6"/>
      <c r="W312" s="6"/>
      <c r="X312" s="6"/>
      <c r="Y312" s="6"/>
      <c r="Z312" s="6"/>
      <c r="AA312" s="6"/>
      <c r="AB312" s="6"/>
      <c r="AC312" s="6"/>
      <c r="AD312" s="6"/>
      <c r="AE312" s="6"/>
      <c r="AF312" s="6"/>
    </row>
    <row r="313" spans="1:37" ht="12" customHeight="1">
      <c r="L313" s="6"/>
      <c r="M313" s="6"/>
      <c r="N313" s="6"/>
      <c r="O313" s="6"/>
      <c r="P313" s="6"/>
      <c r="Q313" s="6"/>
      <c r="R313" s="6"/>
      <c r="S313" s="6"/>
      <c r="T313" s="6"/>
      <c r="U313" s="6"/>
      <c r="V313" s="6"/>
      <c r="W313" s="6"/>
      <c r="X313" s="6"/>
      <c r="Y313" s="6"/>
      <c r="Z313" s="6"/>
      <c r="AA313" s="6"/>
      <c r="AB313" s="6"/>
      <c r="AC313" s="6"/>
      <c r="AD313" s="6"/>
      <c r="AE313" s="6"/>
      <c r="AF313" s="6"/>
    </row>
    <row r="314" spans="1:37" ht="12" customHeight="1">
      <c r="L314" s="6"/>
      <c r="M314" s="6"/>
      <c r="N314" s="6"/>
      <c r="O314" s="6"/>
      <c r="P314" s="6"/>
      <c r="Q314" s="6"/>
      <c r="R314" s="6"/>
      <c r="S314" s="6"/>
      <c r="T314" s="6"/>
      <c r="U314" s="6"/>
      <c r="V314" s="6"/>
      <c r="W314" s="6"/>
      <c r="X314" s="6"/>
      <c r="Y314" s="6"/>
      <c r="Z314" s="6"/>
      <c r="AA314" s="6"/>
      <c r="AB314" s="6"/>
      <c r="AC314" s="6"/>
      <c r="AD314" s="6"/>
      <c r="AE314" s="6"/>
      <c r="AF314" s="6"/>
    </row>
    <row r="315" spans="1:37" ht="12" customHeight="1">
      <c r="L315" s="6"/>
      <c r="M315" s="6"/>
      <c r="N315" s="6"/>
      <c r="O315" s="6"/>
      <c r="P315" s="6"/>
      <c r="Q315" s="6"/>
      <c r="R315" s="6"/>
      <c r="S315" s="6"/>
      <c r="T315" s="6"/>
      <c r="U315" s="6"/>
      <c r="V315" s="6"/>
      <c r="W315" s="6"/>
      <c r="X315" s="6"/>
      <c r="Y315" s="6"/>
      <c r="Z315" s="6"/>
      <c r="AA315" s="6"/>
      <c r="AB315" s="6"/>
      <c r="AC315" s="6"/>
      <c r="AD315" s="6"/>
      <c r="AE315" s="6"/>
      <c r="AF315" s="6"/>
    </row>
    <row r="316" spans="1:37" ht="12" customHeight="1">
      <c r="L316" s="6"/>
      <c r="M316" s="6"/>
      <c r="N316" s="6"/>
      <c r="O316" s="6"/>
      <c r="P316" s="6"/>
      <c r="Q316" s="6"/>
      <c r="R316" s="6"/>
      <c r="S316" s="6"/>
      <c r="T316" s="6"/>
      <c r="U316" s="6"/>
      <c r="V316" s="6"/>
      <c r="W316" s="6"/>
      <c r="X316" s="6"/>
      <c r="Y316" s="6"/>
      <c r="Z316" s="6"/>
      <c r="AA316" s="6"/>
      <c r="AB316" s="6"/>
      <c r="AC316" s="6"/>
      <c r="AD316" s="6"/>
      <c r="AE316" s="6"/>
      <c r="AF316" s="6"/>
    </row>
    <row r="318" spans="1:37" ht="12" customHeight="1">
      <c r="L318" s="6"/>
      <c r="M318" s="6"/>
      <c r="N318" s="6"/>
      <c r="O318" s="6"/>
      <c r="P318" s="6"/>
      <c r="Q318" s="6"/>
      <c r="R318" s="6"/>
      <c r="S318" s="6"/>
      <c r="T318" s="6"/>
      <c r="U318" s="6"/>
      <c r="V318" s="6"/>
      <c r="W318" s="6"/>
      <c r="X318" s="6"/>
      <c r="Y318" s="6"/>
      <c r="Z318" s="6"/>
      <c r="AA318" s="6"/>
      <c r="AB318" s="6"/>
      <c r="AC318" s="6"/>
      <c r="AD318" s="6"/>
      <c r="AE318" s="6"/>
      <c r="AF318" s="6"/>
    </row>
    <row r="319" spans="1:37" ht="12" customHeight="1">
      <c r="L319" s="6"/>
      <c r="M319" s="6"/>
      <c r="N319" s="6"/>
      <c r="O319" s="6"/>
      <c r="P319" s="6"/>
      <c r="Q319" s="6"/>
      <c r="R319" s="6"/>
      <c r="S319" s="6"/>
      <c r="T319" s="6"/>
      <c r="U319" s="6"/>
      <c r="V319" s="6"/>
      <c r="W319" s="6"/>
      <c r="X319" s="6"/>
      <c r="Y319" s="6"/>
      <c r="Z319" s="6"/>
      <c r="AA319" s="6"/>
      <c r="AB319" s="6"/>
      <c r="AC319" s="6"/>
      <c r="AD319" s="6"/>
      <c r="AE319" s="6"/>
      <c r="AF319" s="6"/>
    </row>
    <row r="320" spans="1:37" ht="12" customHeight="1">
      <c r="L320" s="6"/>
      <c r="M320" s="6"/>
      <c r="N320" s="6"/>
      <c r="O320" s="6"/>
      <c r="P320" s="6"/>
      <c r="Q320" s="6"/>
      <c r="R320" s="6"/>
      <c r="S320" s="6"/>
      <c r="T320" s="6"/>
      <c r="U320" s="6"/>
      <c r="V320" s="6"/>
      <c r="W320" s="6"/>
      <c r="X320" s="6"/>
      <c r="Y320" s="6"/>
      <c r="Z320" s="6"/>
      <c r="AA320" s="6"/>
      <c r="AB320" s="6"/>
      <c r="AC320" s="6"/>
      <c r="AD320" s="6"/>
      <c r="AE320" s="6"/>
      <c r="AF320"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169214</v>
      </c>
      <c r="M353" s="27">
        <v>191339</v>
      </c>
      <c r="N353" s="27">
        <v>196949</v>
      </c>
      <c r="O353" s="27">
        <v>205732</v>
      </c>
      <c r="P353" s="27">
        <v>225923</v>
      </c>
      <c r="Q353" s="27">
        <v>231913</v>
      </c>
      <c r="R353" s="27">
        <v>241506</v>
      </c>
      <c r="S353" s="27">
        <v>250206</v>
      </c>
      <c r="T353" s="27">
        <v>269079</v>
      </c>
      <c r="U353" s="27">
        <v>319319</v>
      </c>
      <c r="V353" s="27">
        <v>340218</v>
      </c>
      <c r="W353" s="27">
        <v>349625</v>
      </c>
      <c r="X353" s="27">
        <v>392533</v>
      </c>
      <c r="Y353" s="27">
        <v>405524</v>
      </c>
      <c r="Z353" s="27">
        <v>414446</v>
      </c>
      <c r="AA353" s="27">
        <v>427891</v>
      </c>
      <c r="AB353" s="27">
        <v>468195</v>
      </c>
      <c r="AC353" s="27">
        <v>487946</v>
      </c>
      <c r="AD353" s="27">
        <v>505465</v>
      </c>
      <c r="AE353" s="27">
        <v>496705</v>
      </c>
      <c r="AF353" s="27">
        <v>543752</v>
      </c>
      <c r="AG353" s="27">
        <v>567690</v>
      </c>
      <c r="AH353" s="27">
        <v>606526</v>
      </c>
      <c r="AI353" s="27">
        <v>626180</v>
      </c>
      <c r="AJ353" s="27">
        <v>666503</v>
      </c>
      <c r="AK353" s="27">
        <v>642709</v>
      </c>
      <c r="AL353" s="27">
        <v>697872</v>
      </c>
      <c r="AM353" s="27">
        <v>764050</v>
      </c>
      <c r="AN353" s="27">
        <v>787137</v>
      </c>
      <c r="AO353" s="27">
        <v>846551</v>
      </c>
    </row>
    <row r="354" spans="1:41" ht="12" customHeight="1">
      <c r="A354" s="23" t="s">
        <v>789</v>
      </c>
      <c r="B354" s="24" t="s">
        <v>787</v>
      </c>
      <c r="C354" s="24"/>
      <c r="D354" s="25"/>
      <c r="E354" s="25"/>
      <c r="F354" s="24" t="s">
        <v>790</v>
      </c>
      <c r="G354" s="25"/>
      <c r="H354" s="25"/>
      <c r="I354" s="26"/>
      <c r="J354" s="27" t="s">
        <v>442</v>
      </c>
      <c r="K354" s="27" t="s">
        <v>219</v>
      </c>
      <c r="L354" s="27">
        <v>145975</v>
      </c>
      <c r="M354" s="27">
        <v>168869</v>
      </c>
      <c r="N354" s="27">
        <v>186514</v>
      </c>
      <c r="O354" s="27">
        <v>198518</v>
      </c>
      <c r="P354" s="27">
        <v>206116</v>
      </c>
      <c r="Q354" s="27">
        <v>219751</v>
      </c>
      <c r="R354" s="27">
        <v>236005</v>
      </c>
      <c r="S354" s="27">
        <v>255837</v>
      </c>
      <c r="T354" s="27">
        <v>270708</v>
      </c>
      <c r="U354" s="27">
        <v>289760</v>
      </c>
      <c r="V354" s="27">
        <v>308650</v>
      </c>
      <c r="W354" s="27">
        <v>332362</v>
      </c>
      <c r="X354" s="27">
        <v>363760</v>
      </c>
      <c r="Y354" s="27">
        <v>380092</v>
      </c>
      <c r="Z354" s="27">
        <v>350015</v>
      </c>
      <c r="AA354" s="27">
        <v>367727</v>
      </c>
      <c r="AB354" s="27">
        <v>377514</v>
      </c>
      <c r="AC354" s="27">
        <v>382646</v>
      </c>
      <c r="AD354" s="27">
        <v>387435</v>
      </c>
      <c r="AE354" s="27">
        <v>400641</v>
      </c>
      <c r="AF354" s="27">
        <v>422499</v>
      </c>
      <c r="AG354" s="27">
        <v>449671</v>
      </c>
      <c r="AH354" s="27">
        <v>488463</v>
      </c>
      <c r="AI354" s="27">
        <v>538154</v>
      </c>
      <c r="AJ354" s="27">
        <v>576572</v>
      </c>
      <c r="AK354" s="27">
        <v>581076</v>
      </c>
      <c r="AL354" s="27">
        <v>625945</v>
      </c>
      <c r="AM354" s="27">
        <v>669816</v>
      </c>
      <c r="AN354" s="27">
        <v>722236</v>
      </c>
      <c r="AO354" s="27">
        <v>772172</v>
      </c>
    </row>
    <row r="355" spans="1:41" ht="12" customHeight="1">
      <c r="A355" s="23" t="s">
        <v>791</v>
      </c>
      <c r="B355" s="24" t="s">
        <v>787</v>
      </c>
      <c r="C355" s="24"/>
      <c r="D355" s="25"/>
      <c r="E355" s="25"/>
      <c r="F355" s="24" t="s">
        <v>792</v>
      </c>
      <c r="G355" s="25"/>
      <c r="H355" s="25"/>
      <c r="I355" s="26"/>
      <c r="J355" s="27" t="s">
        <v>535</v>
      </c>
      <c r="K355" s="27" t="s">
        <v>219</v>
      </c>
      <c r="L355" s="27">
        <v>54536</v>
      </c>
      <c r="M355" s="27">
        <v>59925</v>
      </c>
      <c r="N355" s="27">
        <v>65929</v>
      </c>
      <c r="O355" s="27">
        <v>70164</v>
      </c>
      <c r="P355" s="27">
        <v>72968</v>
      </c>
      <c r="Q355" s="27">
        <v>77272</v>
      </c>
      <c r="R355" s="27">
        <v>82673</v>
      </c>
      <c r="S355" s="27">
        <v>89613</v>
      </c>
      <c r="T355" s="27">
        <v>94864</v>
      </c>
      <c r="U355" s="27">
        <v>101323</v>
      </c>
      <c r="V355" s="27">
        <v>108316</v>
      </c>
      <c r="W355" s="27">
        <v>116556</v>
      </c>
      <c r="X355" s="27">
        <v>127662</v>
      </c>
      <c r="Y355" s="27">
        <v>133235</v>
      </c>
      <c r="Z355" s="27">
        <v>112156</v>
      </c>
      <c r="AA355" s="27">
        <v>116818</v>
      </c>
      <c r="AB355" s="27">
        <v>120070</v>
      </c>
      <c r="AC355" s="27">
        <v>121892</v>
      </c>
      <c r="AD355" s="27">
        <v>123353</v>
      </c>
      <c r="AE355" s="27">
        <v>126894</v>
      </c>
      <c r="AF355" s="27">
        <v>133878</v>
      </c>
      <c r="AG355" s="27">
        <v>143730</v>
      </c>
      <c r="AH355" s="27">
        <v>155827</v>
      </c>
      <c r="AI355" s="27">
        <v>171835</v>
      </c>
      <c r="AJ355" s="27">
        <v>184563</v>
      </c>
      <c r="AK355" s="27">
        <v>187733</v>
      </c>
      <c r="AL355" s="27">
        <v>200968</v>
      </c>
      <c r="AM355" s="27">
        <v>215214</v>
      </c>
      <c r="AN355" s="27">
        <v>231814</v>
      </c>
      <c r="AO355" s="27">
        <v>261271</v>
      </c>
    </row>
    <row r="356" spans="1:41" ht="12" customHeight="1">
      <c r="A356" s="23" t="s">
        <v>793</v>
      </c>
      <c r="B356" s="24" t="s">
        <v>787</v>
      </c>
      <c r="C356" s="24"/>
      <c r="D356" s="25"/>
      <c r="E356" s="25"/>
      <c r="F356" s="24" t="s">
        <v>794</v>
      </c>
      <c r="G356" s="25"/>
      <c r="H356" s="25"/>
      <c r="I356" s="26"/>
      <c r="J356" s="27" t="s">
        <v>615</v>
      </c>
      <c r="K356" s="27" t="s">
        <v>219</v>
      </c>
      <c r="L356" s="27">
        <v>13302</v>
      </c>
      <c r="M356" s="27">
        <v>16435</v>
      </c>
      <c r="N356" s="27">
        <v>18475</v>
      </c>
      <c r="O356" s="27">
        <v>23391</v>
      </c>
      <c r="P356" s="27">
        <v>27424</v>
      </c>
      <c r="Q356" s="27">
        <v>27464</v>
      </c>
      <c r="R356" s="27">
        <v>29026</v>
      </c>
      <c r="S356" s="27">
        <v>30561</v>
      </c>
      <c r="T356" s="27">
        <v>32493</v>
      </c>
      <c r="U356" s="27">
        <v>33377</v>
      </c>
      <c r="V356" s="27">
        <v>33732</v>
      </c>
      <c r="W356" s="27">
        <v>42998</v>
      </c>
      <c r="X356" s="27">
        <v>47459</v>
      </c>
      <c r="Y356" s="27">
        <v>47253</v>
      </c>
      <c r="Z356" s="27">
        <v>48673</v>
      </c>
      <c r="AA356" s="27">
        <v>52700</v>
      </c>
      <c r="AB356" s="27">
        <v>52717</v>
      </c>
      <c r="AC356" s="27">
        <v>52867</v>
      </c>
      <c r="AD356" s="27">
        <v>53676</v>
      </c>
      <c r="AE356" s="27">
        <v>59868</v>
      </c>
      <c r="AF356" s="27">
        <v>60944</v>
      </c>
      <c r="AG356" s="27">
        <v>62253</v>
      </c>
      <c r="AH356" s="27">
        <v>65253</v>
      </c>
      <c r="AI356" s="27">
        <v>68360</v>
      </c>
      <c r="AJ356" s="27">
        <v>71849</v>
      </c>
      <c r="AK356" s="27">
        <v>97262</v>
      </c>
      <c r="AL356" s="27">
        <v>126323</v>
      </c>
      <c r="AM356" s="27">
        <v>129396</v>
      </c>
      <c r="AN356" s="27">
        <v>138710</v>
      </c>
      <c r="AO356" s="27">
        <v>151456</v>
      </c>
    </row>
    <row r="357" spans="1:41" ht="12" customHeight="1">
      <c r="A357" s="23" t="s">
        <v>795</v>
      </c>
      <c r="B357" s="24" t="s">
        <v>787</v>
      </c>
      <c r="C357" s="24"/>
      <c r="D357" s="25"/>
      <c r="E357" s="25"/>
      <c r="F357" s="24" t="s">
        <v>796</v>
      </c>
      <c r="G357" s="25"/>
      <c r="H357" s="25"/>
      <c r="I357" s="26"/>
      <c r="J357" s="27" t="s">
        <v>553</v>
      </c>
      <c r="K357" s="27" t="s">
        <v>219</v>
      </c>
      <c r="L357" s="27">
        <v>67255</v>
      </c>
      <c r="M357" s="27">
        <v>56510</v>
      </c>
      <c r="N357" s="27">
        <v>69357</v>
      </c>
      <c r="O357" s="27">
        <v>67464</v>
      </c>
      <c r="P357" s="27">
        <v>79458</v>
      </c>
      <c r="Q357" s="27">
        <v>75155</v>
      </c>
      <c r="R357" s="27">
        <v>94393</v>
      </c>
      <c r="S357" s="27">
        <v>106731</v>
      </c>
      <c r="T357" s="27">
        <v>118882</v>
      </c>
      <c r="U357" s="27">
        <v>128665</v>
      </c>
      <c r="V357" s="27">
        <v>134989</v>
      </c>
      <c r="W357" s="27">
        <v>153713</v>
      </c>
      <c r="X357" s="27">
        <v>171179</v>
      </c>
      <c r="Y357" s="27">
        <v>161948</v>
      </c>
      <c r="Z357" s="27">
        <v>132327</v>
      </c>
      <c r="AA357" s="27">
        <v>127404</v>
      </c>
      <c r="AB357" s="27">
        <v>129031</v>
      </c>
      <c r="AC357" s="27">
        <v>127480</v>
      </c>
      <c r="AD357" s="27">
        <v>132558</v>
      </c>
      <c r="AE357" s="27">
        <v>143871</v>
      </c>
      <c r="AF357" s="27">
        <v>156572</v>
      </c>
      <c r="AG357" s="27">
        <v>167168</v>
      </c>
      <c r="AH357" s="27">
        <v>175880</v>
      </c>
      <c r="AI357" s="27">
        <v>186915</v>
      </c>
      <c r="AJ357" s="27">
        <v>192412</v>
      </c>
      <c r="AK357" s="27">
        <v>176909</v>
      </c>
      <c r="AL357" s="27">
        <v>229363</v>
      </c>
      <c r="AM357" s="27">
        <v>283942</v>
      </c>
      <c r="AN357" s="27">
        <v>321189</v>
      </c>
      <c r="AO357" s="27">
        <v>359253</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10862</v>
      </c>
      <c r="M359" s="27">
        <v>11555</v>
      </c>
      <c r="N359" s="27">
        <v>12601</v>
      </c>
      <c r="O359" s="27">
        <v>13314</v>
      </c>
      <c r="P359" s="27">
        <v>14038</v>
      </c>
      <c r="Q359" s="27">
        <v>16229</v>
      </c>
      <c r="R359" s="27">
        <v>17864</v>
      </c>
      <c r="S359" s="27">
        <v>20649</v>
      </c>
      <c r="T359" s="27">
        <v>21947</v>
      </c>
      <c r="U359" s="27">
        <v>27083</v>
      </c>
      <c r="V359" s="27">
        <v>30142</v>
      </c>
      <c r="W359" s="27">
        <v>31547</v>
      </c>
      <c r="X359" s="27">
        <v>36543</v>
      </c>
      <c r="Y359" s="27">
        <v>37410</v>
      </c>
      <c r="Z359" s="27">
        <v>47338</v>
      </c>
      <c r="AA359" s="27">
        <v>39286</v>
      </c>
      <c r="AB359" s="27">
        <v>40833</v>
      </c>
      <c r="AC359" s="27">
        <v>41643</v>
      </c>
      <c r="AD359" s="27">
        <v>40905</v>
      </c>
      <c r="AE359" s="27">
        <v>40054</v>
      </c>
      <c r="AF359" s="27">
        <v>44182</v>
      </c>
      <c r="AG359" s="27">
        <v>45965</v>
      </c>
      <c r="AH359" s="27">
        <v>48352</v>
      </c>
      <c r="AI359" s="27">
        <v>53557</v>
      </c>
      <c r="AJ359" s="27">
        <v>59671</v>
      </c>
      <c r="AK359" s="27">
        <v>39624</v>
      </c>
      <c r="AL359" s="27">
        <v>55836</v>
      </c>
      <c r="AM359" s="27">
        <v>64423</v>
      </c>
      <c r="AN359" s="27">
        <v>72232</v>
      </c>
      <c r="AO359" s="27">
        <v>80874</v>
      </c>
    </row>
    <row r="360" spans="1:41" ht="12" customHeight="1">
      <c r="A360" s="23" t="s">
        <v>801</v>
      </c>
      <c r="B360" s="24" t="s">
        <v>787</v>
      </c>
      <c r="C360" s="24"/>
      <c r="D360" s="25"/>
      <c r="E360" s="25"/>
      <c r="F360" s="24" t="s">
        <v>802</v>
      </c>
      <c r="G360" s="25"/>
      <c r="H360" s="25"/>
      <c r="I360" s="26"/>
      <c r="J360" s="27" t="s">
        <v>344</v>
      </c>
      <c r="K360" s="27" t="s">
        <v>219</v>
      </c>
      <c r="L360" s="27">
        <v>16704</v>
      </c>
      <c r="M360" s="27">
        <v>20104</v>
      </c>
      <c r="N360" s="27">
        <v>20248</v>
      </c>
      <c r="O360" s="27">
        <v>22416</v>
      </c>
      <c r="P360" s="27">
        <v>24271</v>
      </c>
      <c r="Q360" s="27">
        <v>27185</v>
      </c>
      <c r="R360" s="27">
        <v>27444</v>
      </c>
      <c r="S360" s="27">
        <v>26606</v>
      </c>
      <c r="T360" s="27">
        <v>25636</v>
      </c>
      <c r="U360" s="27">
        <v>24791</v>
      </c>
      <c r="V360" s="27">
        <v>25216</v>
      </c>
      <c r="W360" s="27">
        <v>26990</v>
      </c>
      <c r="X360" s="27">
        <v>29305</v>
      </c>
      <c r="Y360" s="27">
        <v>29188</v>
      </c>
      <c r="Z360" s="27">
        <v>26885</v>
      </c>
      <c r="AA360" s="27">
        <v>30813</v>
      </c>
      <c r="AB360" s="27">
        <v>30645</v>
      </c>
      <c r="AC360" s="27">
        <v>30968</v>
      </c>
      <c r="AD360" s="27">
        <v>32640</v>
      </c>
      <c r="AE360" s="27">
        <v>34191</v>
      </c>
      <c r="AF360" s="27">
        <v>37453</v>
      </c>
      <c r="AG360" s="27">
        <v>38948</v>
      </c>
      <c r="AH360" s="27">
        <v>40100</v>
      </c>
      <c r="AI360" s="27">
        <v>40796</v>
      </c>
      <c r="AJ360" s="27">
        <v>40759</v>
      </c>
      <c r="AK360" s="27">
        <v>27919</v>
      </c>
      <c r="AL360" s="27">
        <v>29041</v>
      </c>
      <c r="AM360" s="27">
        <v>27274</v>
      </c>
      <c r="AN360" s="27">
        <v>41221</v>
      </c>
      <c r="AO360" s="27">
        <v>35518</v>
      </c>
    </row>
    <row r="361" spans="1:41" ht="12" customHeight="1">
      <c r="A361" s="23" t="s">
        <v>803</v>
      </c>
      <c r="B361" s="24" t="s">
        <v>787</v>
      </c>
      <c r="C361" s="24"/>
      <c r="D361" s="25"/>
      <c r="E361" s="25"/>
      <c r="F361" s="24" t="s">
        <v>804</v>
      </c>
      <c r="G361" s="25"/>
      <c r="H361" s="25"/>
      <c r="I361" s="26"/>
      <c r="J361" s="27" t="s">
        <v>526</v>
      </c>
      <c r="K361" s="27" t="s">
        <v>219</v>
      </c>
      <c r="L361" s="27">
        <v>70361</v>
      </c>
      <c r="M361" s="27">
        <v>80206</v>
      </c>
      <c r="N361" s="27">
        <v>87356</v>
      </c>
      <c r="O361" s="27">
        <v>93983</v>
      </c>
      <c r="P361" s="27">
        <v>92962</v>
      </c>
      <c r="Q361" s="27">
        <v>99881</v>
      </c>
      <c r="R361" s="27">
        <v>105406</v>
      </c>
      <c r="S361" s="27">
        <v>114957</v>
      </c>
      <c r="T361" s="27">
        <v>125399</v>
      </c>
      <c r="U361" s="27">
        <v>136375</v>
      </c>
      <c r="V361" s="27">
        <v>147085</v>
      </c>
      <c r="W361" s="27">
        <v>149631</v>
      </c>
      <c r="X361" s="27">
        <v>166324</v>
      </c>
      <c r="Y361" s="27">
        <v>158360</v>
      </c>
      <c r="Z361" s="27">
        <v>152692</v>
      </c>
      <c r="AA361" s="27">
        <v>149212</v>
      </c>
      <c r="AB361" s="27">
        <v>161205</v>
      </c>
      <c r="AC361" s="27">
        <v>165130</v>
      </c>
      <c r="AD361" s="27">
        <v>170233</v>
      </c>
      <c r="AE361" s="27">
        <v>181247</v>
      </c>
      <c r="AF361" s="27">
        <v>186692</v>
      </c>
      <c r="AG361" s="27">
        <v>207122</v>
      </c>
      <c r="AH361" s="27">
        <v>228933</v>
      </c>
      <c r="AI361" s="27">
        <v>260601</v>
      </c>
      <c r="AJ361" s="27">
        <v>287227</v>
      </c>
      <c r="AK361" s="27">
        <v>297687</v>
      </c>
      <c r="AL361" s="27">
        <v>227961</v>
      </c>
      <c r="AM361" s="27">
        <v>243327</v>
      </c>
      <c r="AN361" s="27">
        <v>279437</v>
      </c>
      <c r="AO361" s="27">
        <v>312016</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880</v>
      </c>
      <c r="M363" s="32">
        <v>743</v>
      </c>
      <c r="N363" s="32">
        <v>1215</v>
      </c>
      <c r="O363" s="32">
        <v>1179</v>
      </c>
      <c r="P363" s="32">
        <v>1126</v>
      </c>
      <c r="Q363" s="32">
        <v>1536</v>
      </c>
      <c r="R363" s="32">
        <v>1302</v>
      </c>
      <c r="S363" s="32">
        <v>1340</v>
      </c>
      <c r="T363" s="32">
        <v>1473</v>
      </c>
      <c r="U363" s="32">
        <v>1260</v>
      </c>
      <c r="V363" s="32">
        <v>1298</v>
      </c>
      <c r="W363" s="32">
        <v>1325</v>
      </c>
      <c r="X363" s="32">
        <v>1290</v>
      </c>
      <c r="Y363" s="32">
        <v>1227</v>
      </c>
      <c r="Z363" s="32">
        <v>1512</v>
      </c>
      <c r="AA363" s="32">
        <v>1389</v>
      </c>
      <c r="AB363" s="32">
        <v>1380</v>
      </c>
      <c r="AC363" s="32">
        <v>1217</v>
      </c>
      <c r="AD363" s="32">
        <v>1270</v>
      </c>
      <c r="AE363" s="32">
        <v>1091</v>
      </c>
      <c r="AF363" s="32">
        <v>1413</v>
      </c>
      <c r="AG363" s="32">
        <v>1426</v>
      </c>
      <c r="AH363" s="32">
        <v>1633</v>
      </c>
      <c r="AI363" s="32">
        <v>1949</v>
      </c>
      <c r="AJ363" s="32">
        <v>2445</v>
      </c>
      <c r="AK363" s="32">
        <v>3716</v>
      </c>
      <c r="AL363" s="32">
        <v>4130</v>
      </c>
      <c r="AM363" s="32">
        <v>5421</v>
      </c>
      <c r="AN363" s="32">
        <v>4322</v>
      </c>
      <c r="AO363" s="32">
        <v>4230</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19847</v>
      </c>
      <c r="M365" s="27">
        <v>21449</v>
      </c>
      <c r="N365" s="27">
        <v>22497</v>
      </c>
      <c r="O365" s="27">
        <v>23770</v>
      </c>
      <c r="P365" s="27">
        <v>25806</v>
      </c>
      <c r="Q365" s="27">
        <v>24372</v>
      </c>
      <c r="R365" s="27">
        <v>23325</v>
      </c>
      <c r="S365" s="27">
        <v>25362</v>
      </c>
      <c r="T365" s="27">
        <v>28540</v>
      </c>
      <c r="U365" s="27">
        <v>31229</v>
      </c>
      <c r="V365" s="27">
        <v>36207</v>
      </c>
      <c r="W365" s="27">
        <v>44012</v>
      </c>
      <c r="X365" s="27">
        <v>60913</v>
      </c>
      <c r="Y365" s="27">
        <v>42212</v>
      </c>
      <c r="Z365" s="27">
        <v>53136</v>
      </c>
      <c r="AA365" s="27">
        <v>54624</v>
      </c>
      <c r="AB365" s="27">
        <v>59951</v>
      </c>
      <c r="AC365" s="27">
        <v>64283</v>
      </c>
      <c r="AD365" s="27">
        <v>63684</v>
      </c>
      <c r="AE365" s="27">
        <v>39790</v>
      </c>
      <c r="AF365" s="27">
        <v>65563</v>
      </c>
      <c r="AG365" s="27">
        <v>65837</v>
      </c>
      <c r="AH365" s="27">
        <v>69902</v>
      </c>
      <c r="AI365" s="27">
        <v>69875</v>
      </c>
      <c r="AJ365" s="27">
        <v>70544</v>
      </c>
      <c r="AK365" s="27">
        <v>68715</v>
      </c>
      <c r="AL365" s="27">
        <v>72797</v>
      </c>
      <c r="AM365" s="27">
        <v>72198</v>
      </c>
      <c r="AN365" s="27">
        <v>68183</v>
      </c>
      <c r="AO365" s="27">
        <v>73887</v>
      </c>
    </row>
    <row r="366" spans="1:41" ht="12" customHeight="1">
      <c r="A366" s="23" t="s">
        <v>814</v>
      </c>
      <c r="B366" s="24" t="s">
        <v>787</v>
      </c>
      <c r="C366" s="24"/>
      <c r="D366" s="25"/>
      <c r="E366" s="25"/>
      <c r="F366" s="24" t="s">
        <v>815</v>
      </c>
      <c r="G366" s="25"/>
      <c r="H366" s="25"/>
      <c r="I366" s="26"/>
      <c r="J366" s="27" t="s">
        <v>219</v>
      </c>
      <c r="K366" s="27" t="s">
        <v>271</v>
      </c>
      <c r="L366" s="27">
        <v>4922</v>
      </c>
      <c r="M366" s="27">
        <v>5406</v>
      </c>
      <c r="N366" s="27">
        <v>3964</v>
      </c>
      <c r="O366" s="27">
        <v>4513</v>
      </c>
      <c r="P366" s="27">
        <v>5520</v>
      </c>
      <c r="Q366" s="27">
        <v>5560</v>
      </c>
      <c r="R366" s="27">
        <v>5453</v>
      </c>
      <c r="S366" s="27">
        <v>5693</v>
      </c>
      <c r="T366" s="27">
        <v>5816</v>
      </c>
      <c r="U366" s="27">
        <v>5576</v>
      </c>
      <c r="V366" s="27">
        <v>5450</v>
      </c>
      <c r="W366" s="27">
        <v>5946</v>
      </c>
      <c r="X366" s="27">
        <v>6282</v>
      </c>
      <c r="Y366" s="27">
        <v>6193</v>
      </c>
      <c r="Z366" s="27">
        <v>5252</v>
      </c>
      <c r="AA366" s="27">
        <v>5428</v>
      </c>
      <c r="AB366" s="27">
        <v>5560</v>
      </c>
      <c r="AC366" s="27">
        <v>5516</v>
      </c>
      <c r="AD366" s="27">
        <v>5613</v>
      </c>
      <c r="AE366" s="27">
        <v>5907</v>
      </c>
      <c r="AF366" s="27">
        <v>6241</v>
      </c>
      <c r="AG366" s="27">
        <v>6414</v>
      </c>
      <c r="AH366" s="27">
        <v>6662</v>
      </c>
      <c r="AI366" s="27">
        <v>6739</v>
      </c>
      <c r="AJ366" s="27">
        <v>6915</v>
      </c>
      <c r="AK366" s="27">
        <v>6283</v>
      </c>
      <c r="AL366" s="27">
        <v>5818</v>
      </c>
      <c r="AM366" s="27">
        <v>1430</v>
      </c>
      <c r="AN366" s="27">
        <v>1385</v>
      </c>
      <c r="AO366" s="27">
        <v>1572</v>
      </c>
    </row>
    <row r="367" spans="1:41" ht="12" customHeight="1">
      <c r="A367" s="23" t="s">
        <v>816</v>
      </c>
      <c r="B367" s="24" t="s">
        <v>787</v>
      </c>
      <c r="C367" s="24"/>
      <c r="D367" s="25"/>
      <c r="E367" s="25"/>
      <c r="F367" s="24" t="s">
        <v>817</v>
      </c>
      <c r="G367" s="25"/>
      <c r="H367" s="25"/>
      <c r="I367" s="26"/>
      <c r="J367" s="27" t="s">
        <v>219</v>
      </c>
      <c r="K367" s="27" t="s">
        <v>296</v>
      </c>
      <c r="L367" s="27">
        <v>33883</v>
      </c>
      <c r="M367" s="27">
        <v>36601</v>
      </c>
      <c r="N367" s="27">
        <v>38409</v>
      </c>
      <c r="O367" s="27">
        <v>40582</v>
      </c>
      <c r="P367" s="27">
        <v>45578</v>
      </c>
      <c r="Q367" s="27">
        <v>46998</v>
      </c>
      <c r="R367" s="27">
        <v>53468</v>
      </c>
      <c r="S367" s="27">
        <v>54173</v>
      </c>
      <c r="T367" s="27">
        <v>58962</v>
      </c>
      <c r="U367" s="27">
        <v>67974</v>
      </c>
      <c r="V367" s="27">
        <v>74314</v>
      </c>
      <c r="W367" s="27">
        <v>76882</v>
      </c>
      <c r="X367" s="27">
        <v>81605</v>
      </c>
      <c r="Y367" s="27">
        <v>83908</v>
      </c>
      <c r="Z367" s="27">
        <v>84118</v>
      </c>
      <c r="AA367" s="27">
        <v>83816</v>
      </c>
      <c r="AB367" s="27">
        <v>87899</v>
      </c>
      <c r="AC367" s="27">
        <v>84225</v>
      </c>
      <c r="AD367" s="27">
        <v>80715</v>
      </c>
      <c r="AE367" s="27">
        <v>85449</v>
      </c>
      <c r="AF367" s="27">
        <v>87772</v>
      </c>
      <c r="AG367" s="27">
        <v>93677</v>
      </c>
      <c r="AH367" s="27">
        <v>95341</v>
      </c>
      <c r="AI367" s="27">
        <v>98519</v>
      </c>
      <c r="AJ367" s="27">
        <v>110418</v>
      </c>
      <c r="AK367" s="27">
        <v>102664</v>
      </c>
      <c r="AL367" s="27">
        <v>105634</v>
      </c>
      <c r="AM367" s="27">
        <v>98087</v>
      </c>
      <c r="AN367" s="27">
        <v>116876</v>
      </c>
      <c r="AO367" s="27">
        <v>114392</v>
      </c>
    </row>
    <row r="368" spans="1:41" ht="12" customHeight="1">
      <c r="A368" s="23" t="s">
        <v>818</v>
      </c>
      <c r="B368" s="24" t="s">
        <v>787</v>
      </c>
      <c r="C368" s="24" t="s">
        <v>1503</v>
      </c>
      <c r="D368" s="25"/>
      <c r="E368" s="25"/>
      <c r="F368" s="24" t="s">
        <v>820</v>
      </c>
      <c r="G368" s="25"/>
      <c r="H368" s="25"/>
      <c r="I368" s="26"/>
      <c r="J368" s="27" t="s">
        <v>219</v>
      </c>
      <c r="K368" s="27" t="s">
        <v>380</v>
      </c>
      <c r="L368" s="27">
        <v>3019</v>
      </c>
      <c r="M368" s="27">
        <v>2695</v>
      </c>
      <c r="N368" s="27">
        <v>2617</v>
      </c>
      <c r="O368" s="27">
        <v>1738</v>
      </c>
      <c r="P368" s="27">
        <v>1526</v>
      </c>
      <c r="Q368" s="27">
        <v>1247</v>
      </c>
      <c r="R368" s="27">
        <v>1107</v>
      </c>
      <c r="S368" s="27">
        <v>1120</v>
      </c>
      <c r="T368" s="27">
        <v>1099</v>
      </c>
      <c r="U368" s="27">
        <v>929</v>
      </c>
      <c r="V368" s="27">
        <v>898</v>
      </c>
      <c r="W368" s="27">
        <v>787</v>
      </c>
      <c r="X368" s="27">
        <v>928</v>
      </c>
      <c r="Y368" s="27">
        <v>797</v>
      </c>
      <c r="Z368" s="27">
        <v>1238</v>
      </c>
      <c r="AA368" s="27">
        <v>1208</v>
      </c>
      <c r="AB368" s="27">
        <v>1116</v>
      </c>
      <c r="AC368" s="27">
        <v>957</v>
      </c>
      <c r="AD368" s="27">
        <v>740</v>
      </c>
      <c r="AE368" s="27">
        <v>806</v>
      </c>
      <c r="AF368" s="27">
        <v>845</v>
      </c>
      <c r="AG368" s="27">
        <v>702</v>
      </c>
      <c r="AH368" s="27">
        <v>589</v>
      </c>
      <c r="AI368" s="27">
        <v>642</v>
      </c>
      <c r="AJ368" s="27">
        <v>617</v>
      </c>
      <c r="AK368" s="27">
        <v>790</v>
      </c>
      <c r="AL368" s="27">
        <v>683</v>
      </c>
      <c r="AM368" s="27">
        <v>627</v>
      </c>
      <c r="AN368" s="27">
        <v>730</v>
      </c>
      <c r="AO368" s="27">
        <v>624</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1" ht="12" customHeight="1">
      <c r="A370" s="23" t="s">
        <v>824</v>
      </c>
      <c r="B370" s="24" t="s">
        <v>787</v>
      </c>
      <c r="C370" s="24"/>
      <c r="D370" s="25"/>
      <c r="E370" s="25"/>
      <c r="F370" s="24" t="s">
        <v>825</v>
      </c>
      <c r="G370" s="25"/>
      <c r="H370" s="25"/>
      <c r="I370" s="26"/>
      <c r="J370" s="27" t="s">
        <v>219</v>
      </c>
      <c r="K370" s="27" t="s">
        <v>427</v>
      </c>
      <c r="L370" s="27">
        <v>3758</v>
      </c>
      <c r="M370" s="27">
        <v>3991</v>
      </c>
      <c r="N370" s="27">
        <v>3938</v>
      </c>
      <c r="O370" s="27">
        <v>4138</v>
      </c>
      <c r="P370" s="27">
        <v>4271</v>
      </c>
      <c r="Q370" s="27">
        <v>4470</v>
      </c>
      <c r="R370" s="27">
        <v>4535</v>
      </c>
      <c r="S370" s="27">
        <v>4576</v>
      </c>
      <c r="T370" s="27">
        <v>4841</v>
      </c>
      <c r="U370" s="27">
        <v>4948</v>
      </c>
      <c r="V370" s="27">
        <v>4987</v>
      </c>
      <c r="W370" s="27">
        <v>5016</v>
      </c>
      <c r="X370" s="27">
        <v>5123</v>
      </c>
      <c r="Y370" s="27">
        <v>5183</v>
      </c>
      <c r="Z370" s="27">
        <v>6360</v>
      </c>
      <c r="AA370" s="27">
        <v>8746</v>
      </c>
      <c r="AB370" s="27">
        <v>8480</v>
      </c>
      <c r="AC370" s="27">
        <v>9540</v>
      </c>
      <c r="AD370" s="27">
        <v>9848</v>
      </c>
      <c r="AE370" s="27">
        <v>9909</v>
      </c>
      <c r="AF370" s="27">
        <v>10334</v>
      </c>
      <c r="AG370" s="27">
        <v>10586</v>
      </c>
      <c r="AH370" s="27">
        <v>10765</v>
      </c>
      <c r="AI370" s="27">
        <v>10855</v>
      </c>
      <c r="AJ370" s="27">
        <v>10909</v>
      </c>
      <c r="AK370" s="27">
        <v>11563</v>
      </c>
      <c r="AL370" s="27">
        <v>11876</v>
      </c>
      <c r="AM370" s="27">
        <v>12357</v>
      </c>
      <c r="AN370" s="27">
        <v>12469</v>
      </c>
      <c r="AO370" s="27">
        <v>22980</v>
      </c>
    </row>
    <row r="371" spans="1:41" ht="12" customHeight="1">
      <c r="A371" s="23" t="s">
        <v>826</v>
      </c>
      <c r="B371" s="24" t="s">
        <v>787</v>
      </c>
      <c r="C371" s="24"/>
      <c r="D371" s="25"/>
      <c r="E371" s="25"/>
      <c r="F371" s="24" t="s">
        <v>827</v>
      </c>
      <c r="G371" s="25"/>
      <c r="H371" s="25"/>
      <c r="I371" s="26"/>
      <c r="J371" s="27" t="s">
        <v>219</v>
      </c>
      <c r="K371" s="27" t="s">
        <v>345</v>
      </c>
      <c r="L371" s="27">
        <v>5030</v>
      </c>
      <c r="M371" s="27">
        <v>6569</v>
      </c>
      <c r="N371" s="27">
        <v>8391</v>
      </c>
      <c r="O371" s="27">
        <v>9214</v>
      </c>
      <c r="P371" s="27">
        <v>9951</v>
      </c>
      <c r="Q371" s="27">
        <v>10467</v>
      </c>
      <c r="R371" s="27">
        <v>12035</v>
      </c>
      <c r="S371" s="27">
        <v>12075</v>
      </c>
      <c r="T371" s="27">
        <v>10271</v>
      </c>
      <c r="U371" s="27">
        <v>9637</v>
      </c>
      <c r="V371" s="27">
        <v>9879</v>
      </c>
      <c r="W371" s="27">
        <v>10915</v>
      </c>
      <c r="X371" s="27">
        <v>12441</v>
      </c>
      <c r="Y371" s="27">
        <v>12266</v>
      </c>
      <c r="Z371" s="27">
        <v>10054</v>
      </c>
      <c r="AA371" s="27">
        <v>11817</v>
      </c>
      <c r="AB371" s="27">
        <v>11574</v>
      </c>
      <c r="AC371" s="27">
        <v>11991</v>
      </c>
      <c r="AD371" s="27">
        <v>13697</v>
      </c>
      <c r="AE371" s="27">
        <v>14374</v>
      </c>
      <c r="AF371" s="27">
        <v>16700</v>
      </c>
      <c r="AG371" s="27">
        <v>17533</v>
      </c>
      <c r="AH371" s="27">
        <v>17803</v>
      </c>
      <c r="AI371" s="27">
        <v>18914</v>
      </c>
      <c r="AJ371" s="27">
        <v>18683</v>
      </c>
      <c r="AK371" s="27">
        <v>5884</v>
      </c>
      <c r="AL371" s="27">
        <v>6689</v>
      </c>
      <c r="AM371" s="27">
        <v>7475</v>
      </c>
      <c r="AN371" s="27">
        <v>7847</v>
      </c>
      <c r="AO371" s="27">
        <v>5746</v>
      </c>
    </row>
    <row r="372" spans="1:41" ht="12" customHeight="1">
      <c r="A372" s="28" t="s">
        <v>828</v>
      </c>
      <c r="B372" s="29" t="s">
        <v>787</v>
      </c>
      <c r="C372" s="29"/>
      <c r="D372" s="30"/>
      <c r="E372" s="30"/>
      <c r="F372" s="29" t="s">
        <v>829</v>
      </c>
      <c r="G372" s="30"/>
      <c r="H372" s="30"/>
      <c r="I372" s="31"/>
      <c r="J372" s="32" t="s">
        <v>216</v>
      </c>
      <c r="K372" s="32" t="s">
        <v>216</v>
      </c>
      <c r="L372" s="32">
        <v>-70459</v>
      </c>
      <c r="M372" s="32">
        <v>-76711</v>
      </c>
      <c r="N372" s="32">
        <v>-79816</v>
      </c>
      <c r="O372" s="32">
        <v>-83955</v>
      </c>
      <c r="P372" s="32">
        <v>-92652</v>
      </c>
      <c r="Q372" s="32">
        <v>-93114</v>
      </c>
      <c r="R372" s="32">
        <v>-99923</v>
      </c>
      <c r="S372" s="32">
        <v>-102999</v>
      </c>
      <c r="T372" s="32">
        <v>-109529</v>
      </c>
      <c r="U372" s="32">
        <v>-120293</v>
      </c>
      <c r="V372" s="32">
        <v>-131735</v>
      </c>
      <c r="W372" s="32">
        <v>-143558</v>
      </c>
      <c r="X372" s="32">
        <v>-167292</v>
      </c>
      <c r="Y372" s="32">
        <v>-150559</v>
      </c>
      <c r="Z372" s="32">
        <v>-160158</v>
      </c>
      <c r="AA372" s="32">
        <v>-165639</v>
      </c>
      <c r="AB372" s="32">
        <v>-174580</v>
      </c>
      <c r="AC372" s="32">
        <v>-176512</v>
      </c>
      <c r="AD372" s="32">
        <v>-174297</v>
      </c>
      <c r="AE372" s="32">
        <v>-156235</v>
      </c>
      <c r="AF372" s="32">
        <v>-187455</v>
      </c>
      <c r="AG372" s="32">
        <v>-194749</v>
      </c>
      <c r="AH372" s="32">
        <v>-201062</v>
      </c>
      <c r="AI372" s="32">
        <v>-205544</v>
      </c>
      <c r="AJ372" s="32">
        <v>-218086</v>
      </c>
      <c r="AK372" s="32">
        <v>-195899</v>
      </c>
      <c r="AL372" s="32">
        <v>-203497</v>
      </c>
      <c r="AM372" s="32">
        <v>-192174</v>
      </c>
      <c r="AN372" s="32">
        <v>-207490</v>
      </c>
      <c r="AO372" s="32">
        <v>-219201</v>
      </c>
    </row>
    <row r="373" spans="1:41" ht="12" customHeight="1">
      <c r="A373" s="28" t="s">
        <v>830</v>
      </c>
      <c r="B373" s="29" t="s">
        <v>787</v>
      </c>
      <c r="C373" s="29"/>
      <c r="D373" s="30"/>
      <c r="E373" s="30"/>
      <c r="F373" s="29" t="s">
        <v>831</v>
      </c>
      <c r="G373" s="30"/>
      <c r="H373" s="30"/>
      <c r="I373" s="31"/>
      <c r="J373" s="32" t="s">
        <v>216</v>
      </c>
      <c r="K373" s="32" t="s">
        <v>216</v>
      </c>
      <c r="L373" s="32">
        <v>-70459</v>
      </c>
      <c r="M373" s="32">
        <v>-76711</v>
      </c>
      <c r="N373" s="32">
        <v>-79816</v>
      </c>
      <c r="O373" s="32">
        <v>-83955</v>
      </c>
      <c r="P373" s="32">
        <v>-92652</v>
      </c>
      <c r="Q373" s="32">
        <v>-93114</v>
      </c>
      <c r="R373" s="32">
        <v>-99923</v>
      </c>
      <c r="S373" s="32">
        <v>-102999</v>
      </c>
      <c r="T373" s="32">
        <v>-109529</v>
      </c>
      <c r="U373" s="32">
        <v>-120293</v>
      </c>
      <c r="V373" s="32">
        <v>-131735</v>
      </c>
      <c r="W373" s="32">
        <v>-143558</v>
      </c>
      <c r="X373" s="32">
        <v>-167292</v>
      </c>
      <c r="Y373" s="32">
        <v>-150559</v>
      </c>
      <c r="Z373" s="32">
        <v>-160158</v>
      </c>
      <c r="AA373" s="32">
        <v>-165639</v>
      </c>
      <c r="AB373" s="32">
        <v>-174580</v>
      </c>
      <c r="AC373" s="32">
        <v>-176512</v>
      </c>
      <c r="AD373" s="32">
        <v>-174297</v>
      </c>
      <c r="AE373" s="32">
        <v>-156235</v>
      </c>
      <c r="AF373" s="32">
        <v>-187455</v>
      </c>
      <c r="AG373" s="32">
        <v>-194749</v>
      </c>
      <c r="AH373" s="32">
        <v>-201062</v>
      </c>
      <c r="AI373" s="32">
        <v>-205544</v>
      </c>
      <c r="AJ373" s="32">
        <v>-218086</v>
      </c>
      <c r="AK373" s="32">
        <v>-195899</v>
      </c>
      <c r="AL373" s="32">
        <v>-203497</v>
      </c>
      <c r="AM373" s="32">
        <v>-192174</v>
      </c>
      <c r="AN373" s="32">
        <v>-207490</v>
      </c>
      <c r="AO373" s="32">
        <v>-219201</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row>
    <row r="379" spans="1:41" ht="12" customHeight="1">
      <c r="A379"/>
      <c r="B379" s="39" t="s">
        <v>833</v>
      </c>
      <c r="C379" s="40" t="s">
        <v>229</v>
      </c>
      <c r="D379"/>
      <c r="E379"/>
      <c r="F379" s="40" t="s">
        <v>834</v>
      </c>
      <c r="G379" s="40"/>
      <c r="H379"/>
      <c r="I379"/>
      <c r="J379" s="33"/>
      <c r="K379" s="33"/>
      <c r="L379" s="41">
        <v>169214</v>
      </c>
      <c r="M379" s="41">
        <v>191339</v>
      </c>
      <c r="N379" s="41">
        <v>196949</v>
      </c>
      <c r="O379" s="41">
        <v>205732</v>
      </c>
      <c r="P379" s="41">
        <v>225923</v>
      </c>
      <c r="Q379" s="41">
        <v>231913</v>
      </c>
      <c r="R379" s="41">
        <v>241506</v>
      </c>
      <c r="S379" s="41">
        <v>250206</v>
      </c>
      <c r="T379" s="41">
        <v>269079</v>
      </c>
      <c r="U379" s="41">
        <v>319319</v>
      </c>
      <c r="V379" s="41">
        <v>340218</v>
      </c>
      <c r="W379" s="41">
        <v>349625</v>
      </c>
      <c r="X379" s="41">
        <v>392533</v>
      </c>
      <c r="Y379" s="41">
        <v>405524</v>
      </c>
      <c r="Z379" s="41">
        <v>414446</v>
      </c>
      <c r="AA379" s="41">
        <v>427891</v>
      </c>
      <c r="AB379" s="41">
        <v>468195</v>
      </c>
      <c r="AC379" s="41">
        <v>487946</v>
      </c>
      <c r="AD379" s="41">
        <v>505465</v>
      </c>
      <c r="AE379" s="41">
        <v>496705</v>
      </c>
      <c r="AF379" s="41">
        <v>543752</v>
      </c>
      <c r="AG379" s="41">
        <v>567690</v>
      </c>
      <c r="AH379" s="41">
        <v>606526</v>
      </c>
      <c r="AI379" s="41">
        <v>626180</v>
      </c>
      <c r="AJ379" s="41">
        <v>666503</v>
      </c>
      <c r="AK379" s="41">
        <v>642709</v>
      </c>
      <c r="AL379" s="41">
        <v>697872</v>
      </c>
      <c r="AM379" s="41">
        <v>764050</v>
      </c>
      <c r="AN379" s="41">
        <v>787137</v>
      </c>
      <c r="AO379" s="41">
        <v>846551</v>
      </c>
    </row>
    <row r="380" spans="1:41" ht="12" customHeight="1">
      <c r="A380"/>
      <c r="B380" s="39" t="s">
        <v>835</v>
      </c>
      <c r="C380" s="40" t="s">
        <v>164</v>
      </c>
      <c r="D380"/>
      <c r="E380"/>
      <c r="F380" s="40" t="s">
        <v>836</v>
      </c>
      <c r="G380" s="40"/>
      <c r="H380"/>
      <c r="I380"/>
      <c r="J380" s="33"/>
      <c r="K380" s="33"/>
      <c r="L380" s="41">
        <v>19847</v>
      </c>
      <c r="M380" s="41">
        <v>21449</v>
      </c>
      <c r="N380" s="41">
        <v>22497</v>
      </c>
      <c r="O380" s="41">
        <v>23770</v>
      </c>
      <c r="P380" s="41">
        <v>25806</v>
      </c>
      <c r="Q380" s="41">
        <v>24372</v>
      </c>
      <c r="R380" s="41">
        <v>23325</v>
      </c>
      <c r="S380" s="41">
        <v>25362</v>
      </c>
      <c r="T380" s="41">
        <v>28540</v>
      </c>
      <c r="U380" s="41">
        <v>31229</v>
      </c>
      <c r="V380" s="41">
        <v>36207</v>
      </c>
      <c r="W380" s="41">
        <v>44012</v>
      </c>
      <c r="X380" s="41">
        <v>60913</v>
      </c>
      <c r="Y380" s="41">
        <v>42212</v>
      </c>
      <c r="Z380" s="41">
        <v>53136</v>
      </c>
      <c r="AA380" s="41">
        <v>54624</v>
      </c>
      <c r="AB380" s="41">
        <v>59951</v>
      </c>
      <c r="AC380" s="41">
        <v>64283</v>
      </c>
      <c r="AD380" s="41">
        <v>63684</v>
      </c>
      <c r="AE380" s="41">
        <v>39790</v>
      </c>
      <c r="AF380" s="41">
        <v>65563</v>
      </c>
      <c r="AG380" s="41">
        <v>65837</v>
      </c>
      <c r="AH380" s="41">
        <v>69902</v>
      </c>
      <c r="AI380" s="41">
        <v>69875</v>
      </c>
      <c r="AJ380" s="41">
        <v>70544</v>
      </c>
      <c r="AK380" s="41">
        <v>68715</v>
      </c>
      <c r="AL380" s="41">
        <v>72797</v>
      </c>
      <c r="AM380" s="41">
        <v>72198</v>
      </c>
      <c r="AN380" s="41">
        <v>68183</v>
      </c>
      <c r="AO380" s="41">
        <v>73887</v>
      </c>
    </row>
    <row r="381" spans="1:41" ht="12" customHeight="1">
      <c r="A381"/>
      <c r="B381" s="39" t="s">
        <v>837</v>
      </c>
      <c r="C381" s="39" t="s">
        <v>838</v>
      </c>
      <c r="D381"/>
      <c r="E381"/>
      <c r="F381" s="40" t="s">
        <v>839</v>
      </c>
      <c r="G381" s="40"/>
      <c r="H381"/>
      <c r="I381"/>
      <c r="J381" s="33"/>
      <c r="K381" s="33"/>
      <c r="L381" s="41">
        <v>269890.717</v>
      </c>
      <c r="M381" s="41">
        <v>309153.18200000003</v>
      </c>
      <c r="N381" s="41">
        <v>340540.73200000002</v>
      </c>
      <c r="O381" s="41">
        <v>366977.451</v>
      </c>
      <c r="P381" s="41">
        <v>380598.71400000004</v>
      </c>
      <c r="Q381" s="41">
        <v>404092.15700000001</v>
      </c>
      <c r="R381" s="41">
        <v>431712.58199999999</v>
      </c>
      <c r="S381" s="41">
        <v>468896.25599999999</v>
      </c>
      <c r="T381" s="41">
        <v>499575.49050000001</v>
      </c>
      <c r="U381" s="41">
        <v>536423.875</v>
      </c>
      <c r="V381" s="41">
        <v>578220.69500000007</v>
      </c>
      <c r="W381" s="41">
        <v>625067.42645377002</v>
      </c>
      <c r="X381" s="41">
        <v>687782.06747142784</v>
      </c>
      <c r="Y381" s="41">
        <v>707859.19052275701</v>
      </c>
      <c r="Z381" s="41">
        <v>653015.74586625746</v>
      </c>
      <c r="AA381" s="41">
        <v>680757.99601219106</v>
      </c>
      <c r="AB381" s="41">
        <v>703929.36499999999</v>
      </c>
      <c r="AC381" s="41">
        <v>714946.45962678804</v>
      </c>
      <c r="AD381" s="41">
        <v>727028.00335000001</v>
      </c>
      <c r="AE381" s="41">
        <v>763103.84180000005</v>
      </c>
      <c r="AF381" s="41">
        <v>795527.84860000003</v>
      </c>
      <c r="AG381" s="41">
        <v>853546.64367999998</v>
      </c>
      <c r="AH381" s="41">
        <v>928689.11424999998</v>
      </c>
      <c r="AI381" s="41">
        <v>1026897.4062786017</v>
      </c>
      <c r="AJ381" s="41">
        <v>1110228.9457071465</v>
      </c>
      <c r="AK381" s="41">
        <v>1155654.0681153955</v>
      </c>
      <c r="AL381" s="41">
        <v>1161706.1879792097</v>
      </c>
      <c r="AM381" s="41">
        <v>1213718.135048429</v>
      </c>
      <c r="AN381" s="41">
        <v>1307013.0509140904</v>
      </c>
      <c r="AO381" s="41">
        <v>1418570.6768670182</v>
      </c>
    </row>
    <row r="382" spans="1:41" ht="12" customHeight="1">
      <c r="A382"/>
      <c r="B382" s="39" t="s">
        <v>840</v>
      </c>
      <c r="C382" s="39" t="s">
        <v>841</v>
      </c>
      <c r="D382"/>
      <c r="E382"/>
      <c r="F382" s="40" t="s">
        <v>842</v>
      </c>
      <c r="G382" s="40"/>
      <c r="H382"/>
      <c r="I382"/>
      <c r="J382" s="33"/>
      <c r="K382" s="33"/>
      <c r="L382" s="41">
        <v>256588.717</v>
      </c>
      <c r="M382" s="41">
        <v>292718.18200000003</v>
      </c>
      <c r="N382" s="41">
        <v>322065.73200000002</v>
      </c>
      <c r="O382" s="41">
        <v>343586.451</v>
      </c>
      <c r="P382" s="41">
        <v>353174.71400000004</v>
      </c>
      <c r="Q382" s="41">
        <v>376628.15700000001</v>
      </c>
      <c r="R382" s="41">
        <v>402686.58199999999</v>
      </c>
      <c r="S382" s="41">
        <v>438335.25599999999</v>
      </c>
      <c r="T382" s="41">
        <v>467051.14075000002</v>
      </c>
      <c r="U382" s="41">
        <v>503046.875</v>
      </c>
      <c r="V382" s="41">
        <v>544488.69500000007</v>
      </c>
      <c r="W382" s="41">
        <v>582069.42645377002</v>
      </c>
      <c r="X382" s="41">
        <v>640323.06747142784</v>
      </c>
      <c r="Y382" s="41">
        <v>660606.19052275701</v>
      </c>
      <c r="Z382" s="41">
        <v>604342.74586625746</v>
      </c>
      <c r="AA382" s="41">
        <v>628057.99601219106</v>
      </c>
      <c r="AB382" s="41">
        <v>651212.36499999999</v>
      </c>
      <c r="AC382" s="41">
        <v>662079.45962678804</v>
      </c>
      <c r="AD382" s="41">
        <v>673348.59869000001</v>
      </c>
      <c r="AE382" s="41">
        <v>703226.77945000003</v>
      </c>
      <c r="AF382" s="41">
        <v>734579.18130000005</v>
      </c>
      <c r="AG382" s="41">
        <v>791289.50124000001</v>
      </c>
      <c r="AH382" s="41">
        <v>863430.39092499996</v>
      </c>
      <c r="AI382" s="41">
        <v>958537.40627860173</v>
      </c>
      <c r="AJ382" s="41">
        <v>1038379.9457071465</v>
      </c>
      <c r="AK382" s="41">
        <v>1058392.0681153955</v>
      </c>
      <c r="AL382" s="41">
        <v>1035383.1879792097</v>
      </c>
      <c r="AM382" s="41">
        <v>1084322.135048429</v>
      </c>
      <c r="AN382" s="41">
        <v>1168303.0509140904</v>
      </c>
      <c r="AO382" s="41">
        <v>1267114.6768670182</v>
      </c>
    </row>
    <row r="383" spans="1:41" ht="12" customHeight="1">
      <c r="A383"/>
      <c r="B383" s="39" t="s">
        <v>843</v>
      </c>
      <c r="C383" s="40" t="s">
        <v>442</v>
      </c>
      <c r="D383"/>
      <c r="E383"/>
      <c r="F383" s="40" t="s">
        <v>844</v>
      </c>
      <c r="G383" s="40"/>
      <c r="H383"/>
      <c r="I383"/>
      <c r="J383" s="33"/>
      <c r="K383" s="33"/>
      <c r="L383" s="41">
        <v>145975</v>
      </c>
      <c r="M383" s="41">
        <v>168869</v>
      </c>
      <c r="N383" s="41">
        <v>186514</v>
      </c>
      <c r="O383" s="41">
        <v>198518</v>
      </c>
      <c r="P383" s="41">
        <v>206116</v>
      </c>
      <c r="Q383" s="41">
        <v>219751</v>
      </c>
      <c r="R383" s="41">
        <v>236005</v>
      </c>
      <c r="S383" s="41">
        <v>255837</v>
      </c>
      <c r="T383" s="41">
        <v>270708</v>
      </c>
      <c r="U383" s="41">
        <v>289760</v>
      </c>
      <c r="V383" s="41">
        <v>308650</v>
      </c>
      <c r="W383" s="41">
        <v>332362</v>
      </c>
      <c r="X383" s="41">
        <v>363760</v>
      </c>
      <c r="Y383" s="41">
        <v>380092</v>
      </c>
      <c r="Z383" s="41">
        <v>350015</v>
      </c>
      <c r="AA383" s="41">
        <v>367727</v>
      </c>
      <c r="AB383" s="41">
        <v>377514</v>
      </c>
      <c r="AC383" s="41">
        <v>382646</v>
      </c>
      <c r="AD383" s="41">
        <v>387435</v>
      </c>
      <c r="AE383" s="41">
        <v>400641</v>
      </c>
      <c r="AF383" s="41">
        <v>422499</v>
      </c>
      <c r="AG383" s="41">
        <v>449671</v>
      </c>
      <c r="AH383" s="41">
        <v>488463</v>
      </c>
      <c r="AI383" s="41">
        <v>538154</v>
      </c>
      <c r="AJ383" s="41">
        <v>576572</v>
      </c>
      <c r="AK383" s="41">
        <v>581076</v>
      </c>
      <c r="AL383" s="41">
        <v>625945</v>
      </c>
      <c r="AM383" s="41">
        <v>669816</v>
      </c>
      <c r="AN383" s="41">
        <v>722236</v>
      </c>
      <c r="AO383" s="41">
        <v>772172</v>
      </c>
    </row>
    <row r="384" spans="1:41" ht="12" customHeight="1">
      <c r="A384"/>
      <c r="B384" s="39" t="s">
        <v>845</v>
      </c>
      <c r="C384" s="40" t="s">
        <v>846</v>
      </c>
      <c r="D384" s="40"/>
      <c r="E384"/>
      <c r="F384" s="40" t="s">
        <v>847</v>
      </c>
      <c r="G384" s="40"/>
      <c r="H384"/>
      <c r="I384"/>
      <c r="J384" s="33"/>
      <c r="K384" s="33"/>
      <c r="L384" s="41">
        <v>110613.717</v>
      </c>
      <c r="M384" s="41">
        <v>123849.182</v>
      </c>
      <c r="N384" s="41">
        <v>135551.73200000002</v>
      </c>
      <c r="O384" s="41">
        <v>145068.451</v>
      </c>
      <c r="P384" s="41">
        <v>147058.71400000001</v>
      </c>
      <c r="Q384" s="41">
        <v>156877.15700000001</v>
      </c>
      <c r="R384" s="41">
        <v>166681.58199999999</v>
      </c>
      <c r="S384" s="41">
        <v>182498.25599999999</v>
      </c>
      <c r="T384" s="41">
        <v>196343.14075000002</v>
      </c>
      <c r="U384" s="41">
        <v>213286.875</v>
      </c>
      <c r="V384" s="41">
        <v>235838.69500000001</v>
      </c>
      <c r="W384" s="41">
        <v>249707.42645377002</v>
      </c>
      <c r="X384" s="41">
        <v>276563.06747142784</v>
      </c>
      <c r="Y384" s="41">
        <v>280514.19052275701</v>
      </c>
      <c r="Z384" s="41">
        <v>254327.74586625741</v>
      </c>
      <c r="AA384" s="41">
        <v>260330.996012191</v>
      </c>
      <c r="AB384" s="41">
        <v>273698.36499999999</v>
      </c>
      <c r="AC384" s="41">
        <v>279433.4596267881</v>
      </c>
      <c r="AD384" s="41">
        <v>285913.59869000001</v>
      </c>
      <c r="AE384" s="41">
        <v>302585.77945000003</v>
      </c>
      <c r="AF384" s="41">
        <v>312080.18130000005</v>
      </c>
      <c r="AG384" s="41">
        <v>341618.50124000001</v>
      </c>
      <c r="AH384" s="41">
        <v>374967.39092499996</v>
      </c>
      <c r="AI384" s="41">
        <v>420383.40627860173</v>
      </c>
      <c r="AJ384" s="41">
        <v>461807.9457071466</v>
      </c>
      <c r="AK384" s="41">
        <v>477316.06811539544</v>
      </c>
      <c r="AL384" s="41">
        <v>409438.1879792097</v>
      </c>
      <c r="AM384" s="41">
        <v>414506.13504842913</v>
      </c>
      <c r="AN384" s="41">
        <v>446067.05091409036</v>
      </c>
      <c r="AO384" s="41">
        <v>494942.67686701822</v>
      </c>
    </row>
    <row r="385" spans="1:41" ht="12" customHeight="1">
      <c r="A385"/>
      <c r="B385" s="39" t="s">
        <v>848</v>
      </c>
      <c r="C385" s="40" t="s">
        <v>849</v>
      </c>
      <c r="D385" s="40"/>
      <c r="E385"/>
      <c r="F385" s="40" t="s">
        <v>850</v>
      </c>
      <c r="G385" s="40"/>
      <c r="H385"/>
      <c r="I385"/>
      <c r="J385" s="33"/>
      <c r="K385" s="33"/>
      <c r="L385" s="41">
        <v>13302</v>
      </c>
      <c r="M385" s="41">
        <v>16435</v>
      </c>
      <c r="N385" s="41">
        <v>18475</v>
      </c>
      <c r="O385" s="41">
        <v>23391</v>
      </c>
      <c r="P385" s="41">
        <v>27424</v>
      </c>
      <c r="Q385" s="41">
        <v>27464</v>
      </c>
      <c r="R385" s="41">
        <v>29026</v>
      </c>
      <c r="S385" s="41">
        <v>30561</v>
      </c>
      <c r="T385" s="41">
        <v>32524.349749999998</v>
      </c>
      <c r="U385" s="41">
        <v>33377</v>
      </c>
      <c r="V385" s="41">
        <v>33732</v>
      </c>
      <c r="W385" s="41">
        <v>42998.000000000007</v>
      </c>
      <c r="X385" s="41">
        <v>47459</v>
      </c>
      <c r="Y385" s="41">
        <v>47253</v>
      </c>
      <c r="Z385" s="41">
        <v>48673</v>
      </c>
      <c r="AA385" s="41">
        <v>52700.000000000007</v>
      </c>
      <c r="AB385" s="41">
        <v>52717</v>
      </c>
      <c r="AC385" s="41">
        <v>52867.000000000007</v>
      </c>
      <c r="AD385" s="41">
        <v>53679.404659999993</v>
      </c>
      <c r="AE385" s="41">
        <v>59877.06235</v>
      </c>
      <c r="AF385" s="41">
        <v>60948.667300000001</v>
      </c>
      <c r="AG385" s="41">
        <v>62257.142439999996</v>
      </c>
      <c r="AH385" s="41">
        <v>65258.723324999999</v>
      </c>
      <c r="AI385" s="41">
        <v>68360</v>
      </c>
      <c r="AJ385" s="41">
        <v>71849</v>
      </c>
      <c r="AK385" s="41">
        <v>97262</v>
      </c>
      <c r="AL385" s="41">
        <v>126323</v>
      </c>
      <c r="AM385" s="41">
        <v>129396</v>
      </c>
      <c r="AN385" s="41">
        <v>138710</v>
      </c>
      <c r="AO385" s="41">
        <v>151456</v>
      </c>
    </row>
    <row r="386" spans="1:41" ht="12" customHeight="1">
      <c r="A386"/>
      <c r="B386" s="39" t="s">
        <v>851</v>
      </c>
      <c r="C386" s="39" t="s">
        <v>852</v>
      </c>
      <c r="D386" s="40"/>
      <c r="E386"/>
      <c r="F386" s="40" t="s">
        <v>853</v>
      </c>
      <c r="G386" s="40"/>
      <c r="H386"/>
      <c r="I386"/>
      <c r="J386" s="33"/>
      <c r="K386" s="33"/>
      <c r="L386" s="41">
        <v>109104.283</v>
      </c>
      <c r="M386" s="41">
        <v>104450.818</v>
      </c>
      <c r="N386" s="41">
        <v>119939.26800000001</v>
      </c>
      <c r="O386" s="41">
        <v>122272.549</v>
      </c>
      <c r="P386" s="41">
        <v>136638.28599999999</v>
      </c>
      <c r="Q386" s="41">
        <v>138844.84299999999</v>
      </c>
      <c r="R386" s="41">
        <v>161098.41800000001</v>
      </c>
      <c r="S386" s="41">
        <v>176057.74400000001</v>
      </c>
      <c r="T386" s="41">
        <v>190353.50949999999</v>
      </c>
      <c r="U386" s="41">
        <v>204950.125</v>
      </c>
      <c r="V386" s="41">
        <v>209909.30499999999</v>
      </c>
      <c r="W386" s="41">
        <v>228729.57354622998</v>
      </c>
      <c r="X386" s="41">
        <v>254449.93252857213</v>
      </c>
      <c r="Y386" s="41">
        <v>239626.80947724299</v>
      </c>
      <c r="Z386" s="41">
        <v>217070.25413374262</v>
      </c>
      <c r="AA386" s="41">
        <v>203202.003987809</v>
      </c>
      <c r="AB386" s="41">
        <v>208085.63500000001</v>
      </c>
      <c r="AC386" s="41">
        <v>207679.54037321187</v>
      </c>
      <c r="AD386" s="41">
        <v>213771.99664999999</v>
      </c>
      <c r="AE386" s="41">
        <v>223662.15820000001</v>
      </c>
      <c r="AF386" s="41">
        <v>246692.15139999997</v>
      </c>
      <c r="AG386" s="41">
        <v>261310.35631999999</v>
      </c>
      <c r="AH386" s="41">
        <v>274118.88575000002</v>
      </c>
      <c r="AI386" s="41">
        <v>293320.59372139827</v>
      </c>
      <c r="AJ386" s="41">
        <v>302824.05429285346</v>
      </c>
      <c r="AK386" s="41">
        <v>252555.93188460454</v>
      </c>
      <c r="AL386" s="41">
        <v>333730.8120207903</v>
      </c>
      <c r="AM386" s="41">
        <v>419673.86495157087</v>
      </c>
      <c r="AN386" s="41">
        <v>499825.94908590964</v>
      </c>
      <c r="AO386" s="41">
        <v>553989.32313298178</v>
      </c>
    </row>
    <row r="387" spans="1:41" ht="12" customHeight="1">
      <c r="A387"/>
      <c r="B387" s="39" t="s">
        <v>854</v>
      </c>
      <c r="C387" s="40" t="s">
        <v>553</v>
      </c>
      <c r="D387" s="40"/>
      <c r="E387"/>
      <c r="F387" s="40" t="s">
        <v>855</v>
      </c>
      <c r="G387" s="40"/>
      <c r="H387"/>
      <c r="I387"/>
      <c r="J387" s="33"/>
      <c r="K387" s="33"/>
      <c r="L387" s="41">
        <v>67255</v>
      </c>
      <c r="M387" s="41">
        <v>56510</v>
      </c>
      <c r="N387" s="41">
        <v>69357</v>
      </c>
      <c r="O387" s="41">
        <v>67464</v>
      </c>
      <c r="P387" s="41">
        <v>79458</v>
      </c>
      <c r="Q387" s="41">
        <v>75155</v>
      </c>
      <c r="R387" s="41">
        <v>94393</v>
      </c>
      <c r="S387" s="41">
        <v>106731</v>
      </c>
      <c r="T387" s="41">
        <v>118882</v>
      </c>
      <c r="U387" s="41">
        <v>128665</v>
      </c>
      <c r="V387" s="41">
        <v>134989</v>
      </c>
      <c r="W387" s="41">
        <v>153713</v>
      </c>
      <c r="X387" s="41">
        <v>171179</v>
      </c>
      <c r="Y387" s="41">
        <v>161948</v>
      </c>
      <c r="Z387" s="41">
        <v>132327</v>
      </c>
      <c r="AA387" s="41">
        <v>127404</v>
      </c>
      <c r="AB387" s="41">
        <v>129031</v>
      </c>
      <c r="AC387" s="41">
        <v>127480</v>
      </c>
      <c r="AD387" s="41">
        <v>132558</v>
      </c>
      <c r="AE387" s="41">
        <v>143871</v>
      </c>
      <c r="AF387" s="41">
        <v>156572</v>
      </c>
      <c r="AG387" s="41">
        <v>167168</v>
      </c>
      <c r="AH387" s="41">
        <v>175880</v>
      </c>
      <c r="AI387" s="41">
        <v>186915</v>
      </c>
      <c r="AJ387" s="41">
        <v>192412</v>
      </c>
      <c r="AK387" s="41">
        <v>176909</v>
      </c>
      <c r="AL387" s="41">
        <v>229363</v>
      </c>
      <c r="AM387" s="41">
        <v>283942</v>
      </c>
      <c r="AN387" s="41">
        <v>321189</v>
      </c>
      <c r="AO387" s="41">
        <v>359253</v>
      </c>
    </row>
    <row r="388" spans="1:41" ht="12" customHeight="1">
      <c r="A388"/>
      <c r="B388" s="39" t="s">
        <v>856</v>
      </c>
      <c r="C388" s="40" t="s">
        <v>857</v>
      </c>
      <c r="D388" s="40"/>
      <c r="E388"/>
      <c r="F388" s="40" t="s">
        <v>858</v>
      </c>
      <c r="G388" s="40"/>
      <c r="H388"/>
      <c r="I388"/>
      <c r="J388" s="33"/>
      <c r="K388" s="33"/>
      <c r="L388" s="41">
        <v>2673.7179999999998</v>
      </c>
      <c r="M388" s="41">
        <v>3047.828</v>
      </c>
      <c r="N388" s="41">
        <v>3319.5279999999998</v>
      </c>
      <c r="O388" s="41">
        <v>3571.3539999999998</v>
      </c>
      <c r="P388" s="41">
        <v>3532.556</v>
      </c>
      <c r="Q388" s="41">
        <v>3795.4780000000001</v>
      </c>
      <c r="R388" s="41">
        <v>4005.4279999999999</v>
      </c>
      <c r="S388" s="41">
        <v>3678.6240000000003</v>
      </c>
      <c r="T388" s="41">
        <v>3918.7187499999959</v>
      </c>
      <c r="U388" s="41">
        <v>3818.5</v>
      </c>
      <c r="V388" s="41">
        <v>3677.125</v>
      </c>
      <c r="W388" s="41">
        <v>3346.6120194889581</v>
      </c>
      <c r="X388" s="41">
        <v>3719.4754524662044</v>
      </c>
      <c r="Y388" s="41">
        <v>3724.3327777118038</v>
      </c>
      <c r="Z388" s="41">
        <v>3563.9812612551204</v>
      </c>
      <c r="AA388" s="41">
        <v>2797.1829429910263</v>
      </c>
      <c r="AB388" s="41">
        <v>3546.5099999999998</v>
      </c>
      <c r="AC388" s="41">
        <v>3837.5527921453017</v>
      </c>
      <c r="AD388" s="41">
        <v>4037.926759999993</v>
      </c>
      <c r="AE388" s="41">
        <v>3851.4987499999984</v>
      </c>
      <c r="AF388" s="41">
        <v>4802.6517000000003</v>
      </c>
      <c r="AG388" s="41">
        <v>4707.8830599999983</v>
      </c>
      <c r="AH388" s="41">
        <v>5339.8622249999999</v>
      </c>
      <c r="AI388" s="41">
        <v>6474.199297725364</v>
      </c>
      <c r="AJ388" s="41">
        <v>6419.6947536445095</v>
      </c>
      <c r="AK388" s="41">
        <v>6533.3799471630618</v>
      </c>
      <c r="AL388" s="41">
        <v>12391.763077934454</v>
      </c>
      <c r="AM388" s="41">
        <v>35120.643805513348</v>
      </c>
      <c r="AN388" s="41">
        <v>49991.088326438447</v>
      </c>
      <c r="AO388" s="41">
        <v>58334.326260969392</v>
      </c>
    </row>
    <row r="389" spans="1:41" ht="12" customHeight="1">
      <c r="A389"/>
      <c r="B389" s="39" t="s">
        <v>859</v>
      </c>
      <c r="C389" s="40" t="s">
        <v>860</v>
      </c>
      <c r="D389" s="40"/>
      <c r="E389"/>
      <c r="F389" s="40" t="s">
        <v>861</v>
      </c>
      <c r="G389" s="40"/>
      <c r="H389"/>
      <c r="I389"/>
      <c r="J389" s="33"/>
      <c r="K389" s="33"/>
      <c r="L389" s="41">
        <v>22471.565000000002</v>
      </c>
      <c r="M389" s="41">
        <v>24788.989999999998</v>
      </c>
      <c r="N389" s="41">
        <v>27014.739999999998</v>
      </c>
      <c r="O389" s="41">
        <v>28821.195</v>
      </c>
      <c r="P389" s="41">
        <v>29376.730000000003</v>
      </c>
      <c r="Q389" s="41">
        <v>32709.365000000002</v>
      </c>
      <c r="R389" s="41">
        <v>35255.990000000005</v>
      </c>
      <c r="S389" s="41">
        <v>39042.119999999995</v>
      </c>
      <c r="T389" s="41">
        <v>41916.79075</v>
      </c>
      <c r="U389" s="41">
        <v>47675.625</v>
      </c>
      <c r="V389" s="41">
        <v>46027.18</v>
      </c>
      <c r="W389" s="41">
        <v>44679.961526741012</v>
      </c>
      <c r="X389" s="41">
        <v>50246.457076105922</v>
      </c>
      <c r="Y389" s="41">
        <v>44766.47669953118</v>
      </c>
      <c r="Z389" s="41">
        <v>54294.272872487483</v>
      </c>
      <c r="AA389" s="41">
        <v>42187.821044817967</v>
      </c>
      <c r="AB389" s="41">
        <v>44863.125</v>
      </c>
      <c r="AC389" s="41">
        <v>45393.987581066584</v>
      </c>
      <c r="AD389" s="41">
        <v>44536.069889999992</v>
      </c>
      <c r="AE389" s="41">
        <v>41748.659449999999</v>
      </c>
      <c r="AF389" s="41">
        <v>47864.4997</v>
      </c>
      <c r="AG389" s="41">
        <v>50486.473259999999</v>
      </c>
      <c r="AH389" s="41">
        <v>52799.023524999997</v>
      </c>
      <c r="AI389" s="41">
        <v>59135.3944236729</v>
      </c>
      <c r="AJ389" s="41">
        <v>63233.359539208912</v>
      </c>
      <c r="AK389" s="41">
        <v>41194.551937441487</v>
      </c>
      <c r="AL389" s="41">
        <v>62935.048942855865</v>
      </c>
      <c r="AM389" s="41">
        <v>73337.221146057505</v>
      </c>
      <c r="AN389" s="41">
        <v>87424.860759471194</v>
      </c>
      <c r="AO389" s="41">
        <v>100883.9968720124</v>
      </c>
    </row>
    <row r="390" spans="1:41" ht="12" customHeight="1">
      <c r="A390"/>
      <c r="B390" s="39" t="s">
        <v>862</v>
      </c>
      <c r="C390" s="40" t="s">
        <v>344</v>
      </c>
      <c r="D390" s="40"/>
      <c r="E390"/>
      <c r="F390" s="40" t="s">
        <v>863</v>
      </c>
      <c r="G390" s="40"/>
      <c r="H390"/>
      <c r="I390"/>
      <c r="J390" s="33"/>
      <c r="K390" s="33"/>
      <c r="L390" s="41">
        <v>16704</v>
      </c>
      <c r="M390" s="41">
        <v>20104</v>
      </c>
      <c r="N390" s="41">
        <v>20248</v>
      </c>
      <c r="O390" s="41">
        <v>22416</v>
      </c>
      <c r="P390" s="41">
        <v>24271</v>
      </c>
      <c r="Q390" s="41">
        <v>27185</v>
      </c>
      <c r="R390" s="41">
        <v>27444</v>
      </c>
      <c r="S390" s="41">
        <v>26606</v>
      </c>
      <c r="T390" s="41">
        <v>25636</v>
      </c>
      <c r="U390" s="41">
        <v>24791</v>
      </c>
      <c r="V390" s="41">
        <v>25216</v>
      </c>
      <c r="W390" s="41">
        <v>26990</v>
      </c>
      <c r="X390" s="41">
        <v>29305</v>
      </c>
      <c r="Y390" s="41">
        <v>29188</v>
      </c>
      <c r="Z390" s="41">
        <v>26885</v>
      </c>
      <c r="AA390" s="41">
        <v>30813</v>
      </c>
      <c r="AB390" s="41">
        <v>30645</v>
      </c>
      <c r="AC390" s="41">
        <v>30968</v>
      </c>
      <c r="AD390" s="41">
        <v>32640</v>
      </c>
      <c r="AE390" s="41">
        <v>34191</v>
      </c>
      <c r="AF390" s="41">
        <v>37453</v>
      </c>
      <c r="AG390" s="41">
        <v>38948</v>
      </c>
      <c r="AH390" s="41">
        <v>40100</v>
      </c>
      <c r="AI390" s="41">
        <v>40796</v>
      </c>
      <c r="AJ390" s="41">
        <v>40759</v>
      </c>
      <c r="AK390" s="41">
        <v>27919</v>
      </c>
      <c r="AL390" s="41">
        <v>29041</v>
      </c>
      <c r="AM390" s="41">
        <v>27274</v>
      </c>
      <c r="AN390" s="41">
        <v>41221</v>
      </c>
      <c r="AO390" s="41">
        <v>35518</v>
      </c>
    </row>
    <row r="391" spans="1:41" ht="12" customHeight="1">
      <c r="A391"/>
      <c r="B391" s="39" t="s">
        <v>864</v>
      </c>
      <c r="C391" s="39" t="s">
        <v>865</v>
      </c>
      <c r="D391" s="40"/>
      <c r="E391"/>
      <c r="F391" s="40" t="s">
        <v>866</v>
      </c>
      <c r="G391" s="40"/>
      <c r="H391"/>
      <c r="I391"/>
      <c r="J391" s="33"/>
      <c r="K391" s="33"/>
      <c r="L391" s="41">
        <v>41824</v>
      </c>
      <c r="M391" s="41">
        <v>44702</v>
      </c>
      <c r="N391" s="41">
        <v>44990</v>
      </c>
      <c r="O391" s="41">
        <v>46833</v>
      </c>
      <c r="P391" s="41">
        <v>52624</v>
      </c>
      <c r="Q391" s="41">
        <v>53805</v>
      </c>
      <c r="R391" s="41">
        <v>60028</v>
      </c>
      <c r="S391" s="41">
        <v>60986</v>
      </c>
      <c r="T391" s="41">
        <v>65877</v>
      </c>
      <c r="U391" s="41">
        <v>74479</v>
      </c>
      <c r="V391" s="41">
        <v>80662</v>
      </c>
      <c r="W391" s="41">
        <v>83615</v>
      </c>
      <c r="X391" s="41">
        <v>88815</v>
      </c>
      <c r="Y391" s="41">
        <v>90898</v>
      </c>
      <c r="Z391" s="41">
        <v>90608</v>
      </c>
      <c r="AA391" s="41">
        <v>90452</v>
      </c>
      <c r="AB391" s="41">
        <v>94575</v>
      </c>
      <c r="AC391" s="41">
        <v>90698</v>
      </c>
      <c r="AD391" s="41">
        <v>87068</v>
      </c>
      <c r="AE391" s="41">
        <v>92162</v>
      </c>
      <c r="AF391" s="41">
        <v>94858</v>
      </c>
      <c r="AG391" s="41">
        <v>100793</v>
      </c>
      <c r="AH391" s="41">
        <v>102592</v>
      </c>
      <c r="AI391" s="41">
        <v>105900</v>
      </c>
      <c r="AJ391" s="41">
        <v>117950</v>
      </c>
      <c r="AK391" s="41">
        <v>109737</v>
      </c>
      <c r="AL391" s="41">
        <v>112135</v>
      </c>
      <c r="AM391" s="41">
        <v>100144</v>
      </c>
      <c r="AN391" s="41">
        <v>118991</v>
      </c>
      <c r="AO391" s="41">
        <v>116588</v>
      </c>
    </row>
    <row r="392" spans="1:41" ht="12" customHeight="1">
      <c r="A392"/>
      <c r="B392" s="39" t="s">
        <v>867</v>
      </c>
      <c r="C392" s="40" t="s">
        <v>296</v>
      </c>
      <c r="D392" s="40"/>
      <c r="E392"/>
      <c r="F392" s="40" t="s">
        <v>868</v>
      </c>
      <c r="G392" s="40"/>
      <c r="H392"/>
      <c r="I392"/>
      <c r="J392" s="33"/>
      <c r="K392" s="33"/>
      <c r="L392" s="41">
        <v>33883</v>
      </c>
      <c r="M392" s="41">
        <v>36601</v>
      </c>
      <c r="N392" s="41">
        <v>38409</v>
      </c>
      <c r="O392" s="41">
        <v>40582</v>
      </c>
      <c r="P392" s="41">
        <v>45578</v>
      </c>
      <c r="Q392" s="41">
        <v>46998</v>
      </c>
      <c r="R392" s="41">
        <v>53468</v>
      </c>
      <c r="S392" s="41">
        <v>54173</v>
      </c>
      <c r="T392" s="41">
        <v>58962</v>
      </c>
      <c r="U392" s="41">
        <v>67974</v>
      </c>
      <c r="V392" s="41">
        <v>74314</v>
      </c>
      <c r="W392" s="41">
        <v>76882</v>
      </c>
      <c r="X392" s="41">
        <v>81605</v>
      </c>
      <c r="Y392" s="41">
        <v>83908</v>
      </c>
      <c r="Z392" s="41">
        <v>84118</v>
      </c>
      <c r="AA392" s="41">
        <v>83816</v>
      </c>
      <c r="AB392" s="41">
        <v>87899</v>
      </c>
      <c r="AC392" s="41">
        <v>84225</v>
      </c>
      <c r="AD392" s="41">
        <v>80715</v>
      </c>
      <c r="AE392" s="41">
        <v>85449</v>
      </c>
      <c r="AF392" s="41">
        <v>87772</v>
      </c>
      <c r="AG392" s="41">
        <v>93677</v>
      </c>
      <c r="AH392" s="41">
        <v>95341</v>
      </c>
      <c r="AI392" s="41">
        <v>98519</v>
      </c>
      <c r="AJ392" s="41">
        <v>110418</v>
      </c>
      <c r="AK392" s="41">
        <v>102664</v>
      </c>
      <c r="AL392" s="41">
        <v>105634</v>
      </c>
      <c r="AM392" s="41">
        <v>98087</v>
      </c>
      <c r="AN392" s="41">
        <v>116876</v>
      </c>
      <c r="AO392" s="41">
        <v>114392</v>
      </c>
    </row>
    <row r="393" spans="1:41" ht="12" customHeight="1">
      <c r="A393"/>
      <c r="B393" s="39" t="s">
        <v>869</v>
      </c>
      <c r="C393" s="40" t="s">
        <v>271</v>
      </c>
      <c r="D393" s="40"/>
      <c r="E393"/>
      <c r="F393" s="40" t="s">
        <v>870</v>
      </c>
      <c r="G393" s="40"/>
      <c r="H393"/>
      <c r="I393"/>
      <c r="J393" s="33"/>
      <c r="K393" s="33"/>
      <c r="L393" s="41">
        <v>4922</v>
      </c>
      <c r="M393" s="41">
        <v>5406</v>
      </c>
      <c r="N393" s="41">
        <v>3964</v>
      </c>
      <c r="O393" s="41">
        <v>4513</v>
      </c>
      <c r="P393" s="41">
        <v>5520</v>
      </c>
      <c r="Q393" s="41">
        <v>5560</v>
      </c>
      <c r="R393" s="41">
        <v>5453</v>
      </c>
      <c r="S393" s="41">
        <v>5693</v>
      </c>
      <c r="T393" s="41">
        <v>5816</v>
      </c>
      <c r="U393" s="41">
        <v>5576</v>
      </c>
      <c r="V393" s="41">
        <v>5450</v>
      </c>
      <c r="W393" s="41">
        <v>5946</v>
      </c>
      <c r="X393" s="41">
        <v>6282</v>
      </c>
      <c r="Y393" s="41">
        <v>6193</v>
      </c>
      <c r="Z393" s="41">
        <v>5252</v>
      </c>
      <c r="AA393" s="41">
        <v>5428</v>
      </c>
      <c r="AB393" s="41">
        <v>5560</v>
      </c>
      <c r="AC393" s="41">
        <v>5516</v>
      </c>
      <c r="AD393" s="41">
        <v>5613</v>
      </c>
      <c r="AE393" s="41">
        <v>5907</v>
      </c>
      <c r="AF393" s="41">
        <v>6241</v>
      </c>
      <c r="AG393" s="41">
        <v>6414</v>
      </c>
      <c r="AH393" s="41">
        <v>6662</v>
      </c>
      <c r="AI393" s="41">
        <v>6739</v>
      </c>
      <c r="AJ393" s="41">
        <v>6915</v>
      </c>
      <c r="AK393" s="41">
        <v>6283</v>
      </c>
      <c r="AL393" s="41">
        <v>5818</v>
      </c>
      <c r="AM393" s="41">
        <v>1430</v>
      </c>
      <c r="AN393" s="41">
        <v>1385</v>
      </c>
      <c r="AO393" s="41">
        <v>1572</v>
      </c>
    </row>
    <row r="394" spans="1:41" ht="12" customHeight="1">
      <c r="A394"/>
      <c r="B394" s="39" t="s">
        <v>871</v>
      </c>
      <c r="C394" s="40" t="s">
        <v>872</v>
      </c>
      <c r="D394" s="40"/>
      <c r="E394"/>
      <c r="F394" s="40" t="s">
        <v>873</v>
      </c>
      <c r="G394" s="40"/>
      <c r="H394"/>
      <c r="I394"/>
      <c r="J394" s="33"/>
      <c r="K394" s="33"/>
      <c r="L394" s="41">
        <v>3019</v>
      </c>
      <c r="M394" s="41">
        <v>2695</v>
      </c>
      <c r="N394" s="41">
        <v>2617</v>
      </c>
      <c r="O394" s="41">
        <v>1738</v>
      </c>
      <c r="P394" s="41">
        <v>1526</v>
      </c>
      <c r="Q394" s="41">
        <v>1247</v>
      </c>
      <c r="R394" s="41">
        <v>1107</v>
      </c>
      <c r="S394" s="41">
        <v>1120</v>
      </c>
      <c r="T394" s="41">
        <v>1099</v>
      </c>
      <c r="U394" s="41">
        <v>929</v>
      </c>
      <c r="V394" s="41">
        <v>898</v>
      </c>
      <c r="W394" s="41">
        <v>787</v>
      </c>
      <c r="X394" s="41">
        <v>928</v>
      </c>
      <c r="Y394" s="41">
        <v>797</v>
      </c>
      <c r="Z394" s="41">
        <v>1238</v>
      </c>
      <c r="AA394" s="41">
        <v>1208</v>
      </c>
      <c r="AB394" s="41">
        <v>1116</v>
      </c>
      <c r="AC394" s="41">
        <v>957</v>
      </c>
      <c r="AD394" s="41">
        <v>740</v>
      </c>
      <c r="AE394" s="41">
        <v>806</v>
      </c>
      <c r="AF394" s="41">
        <v>845</v>
      </c>
      <c r="AG394" s="41">
        <v>702</v>
      </c>
      <c r="AH394" s="41">
        <v>589</v>
      </c>
      <c r="AI394" s="41">
        <v>642</v>
      </c>
      <c r="AJ394" s="41">
        <v>617</v>
      </c>
      <c r="AK394" s="41">
        <v>790</v>
      </c>
      <c r="AL394" s="41">
        <v>683</v>
      </c>
      <c r="AM394" s="41">
        <v>627</v>
      </c>
      <c r="AN394" s="41">
        <v>730</v>
      </c>
      <c r="AO394" s="41">
        <v>624</v>
      </c>
    </row>
    <row r="395" spans="1:41" ht="12" customHeight="1">
      <c r="A395"/>
      <c r="B395" s="39" t="s">
        <v>874</v>
      </c>
      <c r="C395" s="39" t="s">
        <v>875</v>
      </c>
      <c r="D395" s="40"/>
      <c r="E395"/>
      <c r="F395" s="40" t="s">
        <v>876</v>
      </c>
      <c r="G395" s="40"/>
      <c r="H395"/>
      <c r="I395"/>
      <c r="J395" s="33"/>
      <c r="K395" s="33"/>
      <c r="L395" s="41">
        <v>8788</v>
      </c>
      <c r="M395" s="41">
        <v>10560</v>
      </c>
      <c r="N395" s="41">
        <v>12329</v>
      </c>
      <c r="O395" s="41">
        <v>13352</v>
      </c>
      <c r="P395" s="41">
        <v>14222</v>
      </c>
      <c r="Q395" s="41">
        <v>14937</v>
      </c>
      <c r="R395" s="41">
        <v>16570</v>
      </c>
      <c r="S395" s="41">
        <v>16651</v>
      </c>
      <c r="T395" s="41">
        <v>15112</v>
      </c>
      <c r="U395" s="41">
        <v>14585</v>
      </c>
      <c r="V395" s="41">
        <v>14866</v>
      </c>
      <c r="W395" s="41">
        <v>15931</v>
      </c>
      <c r="X395" s="41">
        <v>17564</v>
      </c>
      <c r="Y395" s="41">
        <v>17449</v>
      </c>
      <c r="Z395" s="41">
        <v>16414</v>
      </c>
      <c r="AA395" s="41">
        <v>20563</v>
      </c>
      <c r="AB395" s="41">
        <v>20054</v>
      </c>
      <c r="AC395" s="41">
        <v>21531</v>
      </c>
      <c r="AD395" s="41">
        <v>23545</v>
      </c>
      <c r="AE395" s="41">
        <v>24283</v>
      </c>
      <c r="AF395" s="41">
        <v>27034</v>
      </c>
      <c r="AG395" s="41">
        <v>28119</v>
      </c>
      <c r="AH395" s="41">
        <v>28568</v>
      </c>
      <c r="AI395" s="41">
        <v>29769</v>
      </c>
      <c r="AJ395" s="41">
        <v>29592</v>
      </c>
      <c r="AK395" s="41">
        <v>17447</v>
      </c>
      <c r="AL395" s="41">
        <v>18565</v>
      </c>
      <c r="AM395" s="41">
        <v>19832</v>
      </c>
      <c r="AN395" s="41">
        <v>20316</v>
      </c>
      <c r="AO395" s="41">
        <v>28726</v>
      </c>
    </row>
    <row r="396" spans="1:41" ht="12" customHeight="1">
      <c r="A396"/>
      <c r="B396" s="39" t="s">
        <v>877</v>
      </c>
      <c r="C396" s="40" t="s">
        <v>427</v>
      </c>
      <c r="D396" s="40"/>
      <c r="E396"/>
      <c r="F396" s="40" t="s">
        <v>878</v>
      </c>
      <c r="G396" s="40"/>
      <c r="H396"/>
      <c r="I396"/>
      <c r="J396" s="33"/>
      <c r="K396" s="33"/>
      <c r="L396" s="41">
        <v>3758</v>
      </c>
      <c r="M396" s="41">
        <v>3991</v>
      </c>
      <c r="N396" s="41">
        <v>3938</v>
      </c>
      <c r="O396" s="41">
        <v>4138</v>
      </c>
      <c r="P396" s="41">
        <v>4271</v>
      </c>
      <c r="Q396" s="41">
        <v>4470</v>
      </c>
      <c r="R396" s="41">
        <v>4535</v>
      </c>
      <c r="S396" s="41">
        <v>4576</v>
      </c>
      <c r="T396" s="41">
        <v>4841</v>
      </c>
      <c r="U396" s="41">
        <v>4948</v>
      </c>
      <c r="V396" s="41">
        <v>4987</v>
      </c>
      <c r="W396" s="41">
        <v>5016</v>
      </c>
      <c r="X396" s="41">
        <v>5123</v>
      </c>
      <c r="Y396" s="41">
        <v>5183</v>
      </c>
      <c r="Z396" s="41">
        <v>6360</v>
      </c>
      <c r="AA396" s="41">
        <v>8746</v>
      </c>
      <c r="AB396" s="41">
        <v>8480</v>
      </c>
      <c r="AC396" s="41">
        <v>9540</v>
      </c>
      <c r="AD396" s="41">
        <v>9848</v>
      </c>
      <c r="AE396" s="41">
        <v>9909</v>
      </c>
      <c r="AF396" s="41">
        <v>10334</v>
      </c>
      <c r="AG396" s="41">
        <v>10586</v>
      </c>
      <c r="AH396" s="41">
        <v>10765</v>
      </c>
      <c r="AI396" s="41">
        <v>10855</v>
      </c>
      <c r="AJ396" s="41">
        <v>10909</v>
      </c>
      <c r="AK396" s="41">
        <v>11563</v>
      </c>
      <c r="AL396" s="41">
        <v>11876</v>
      </c>
      <c r="AM396" s="41">
        <v>12357</v>
      </c>
      <c r="AN396" s="41">
        <v>12469</v>
      </c>
      <c r="AO396" s="41">
        <v>22980</v>
      </c>
    </row>
    <row r="397" spans="1:41" s="116" customFormat="1" ht="12" customHeight="1">
      <c r="A397"/>
      <c r="B397" s="39" t="s">
        <v>879</v>
      </c>
      <c r="C397" s="40" t="s">
        <v>345</v>
      </c>
      <c r="D397" s="40"/>
      <c r="E397"/>
      <c r="F397" s="40" t="s">
        <v>880</v>
      </c>
      <c r="G397" s="40"/>
      <c r="H397"/>
      <c r="I397"/>
      <c r="J397" s="33"/>
      <c r="K397" s="33"/>
      <c r="L397" s="41">
        <v>4637</v>
      </c>
      <c r="M397" s="41">
        <v>6103</v>
      </c>
      <c r="N397" s="41">
        <v>7818</v>
      </c>
      <c r="O397" s="41">
        <v>8662</v>
      </c>
      <c r="P397" s="41">
        <v>9416</v>
      </c>
      <c r="Q397" s="41">
        <v>9880</v>
      </c>
      <c r="R397" s="41">
        <v>11348</v>
      </c>
      <c r="S397" s="41">
        <v>11327</v>
      </c>
      <c r="T397" s="41">
        <v>9411</v>
      </c>
      <c r="U397" s="41">
        <v>9024</v>
      </c>
      <c r="V397" s="41">
        <v>9151</v>
      </c>
      <c r="W397" s="41">
        <v>10114</v>
      </c>
      <c r="X397" s="41">
        <v>11981</v>
      </c>
      <c r="Y397" s="41">
        <v>12016</v>
      </c>
      <c r="Z397" s="41">
        <v>9830</v>
      </c>
      <c r="AA397" s="41">
        <v>11599</v>
      </c>
      <c r="AB397" s="41">
        <v>11361</v>
      </c>
      <c r="AC397" s="41">
        <v>11770</v>
      </c>
      <c r="AD397" s="41">
        <v>13550</v>
      </c>
      <c r="AE397" s="41">
        <v>14374</v>
      </c>
      <c r="AF397" s="41">
        <v>16700</v>
      </c>
      <c r="AG397" s="41">
        <v>17533</v>
      </c>
      <c r="AH397" s="41">
        <v>17803</v>
      </c>
      <c r="AI397" s="41">
        <v>18914</v>
      </c>
      <c r="AJ397" s="41">
        <v>18683</v>
      </c>
      <c r="AK397" s="41">
        <v>5884</v>
      </c>
      <c r="AL397" s="41">
        <v>6689</v>
      </c>
      <c r="AM397" s="41">
        <v>7475</v>
      </c>
      <c r="AN397" s="41">
        <v>7847</v>
      </c>
      <c r="AO397" s="41">
        <v>5746</v>
      </c>
    </row>
    <row r="398" spans="1:41" s="116" customFormat="1" ht="12" customHeight="1">
      <c r="A398"/>
      <c r="B398" s="39" t="s">
        <v>881</v>
      </c>
      <c r="C398" s="40" t="s">
        <v>882</v>
      </c>
      <c r="D398"/>
      <c r="E398"/>
      <c r="F398" s="40" t="s">
        <v>883</v>
      </c>
      <c r="G398"/>
      <c r="H398"/>
      <c r="I398"/>
      <c r="J398"/>
      <c r="K398" s="33"/>
      <c r="L398" s="41">
        <v>393</v>
      </c>
      <c r="M398" s="41">
        <v>466</v>
      </c>
      <c r="N398" s="41">
        <v>573</v>
      </c>
      <c r="O398" s="41">
        <v>552</v>
      </c>
      <c r="P398" s="41">
        <v>535</v>
      </c>
      <c r="Q398" s="41">
        <v>587</v>
      </c>
      <c r="R398" s="41">
        <v>687</v>
      </c>
      <c r="S398" s="41">
        <v>748</v>
      </c>
      <c r="T398" s="41">
        <v>860</v>
      </c>
      <c r="U398" s="41">
        <v>613</v>
      </c>
      <c r="V398" s="41">
        <v>728</v>
      </c>
      <c r="W398" s="41">
        <v>801</v>
      </c>
      <c r="X398" s="41">
        <v>460</v>
      </c>
      <c r="Y398" s="41">
        <v>250</v>
      </c>
      <c r="Z398" s="41">
        <v>224</v>
      </c>
      <c r="AA398" s="41">
        <v>218</v>
      </c>
      <c r="AB398" s="41">
        <v>213</v>
      </c>
      <c r="AC398" s="41">
        <v>221</v>
      </c>
      <c r="AD398" s="41">
        <v>147</v>
      </c>
      <c r="AE398" s="41" t="s">
        <v>6701</v>
      </c>
      <c r="AF398" s="41" t="s">
        <v>6701</v>
      </c>
      <c r="AG398" s="41" t="s">
        <v>6701</v>
      </c>
      <c r="AH398" s="41" t="s">
        <v>6701</v>
      </c>
      <c r="AI398" s="41" t="s">
        <v>6701</v>
      </c>
      <c r="AJ398" s="41" t="s">
        <v>6701</v>
      </c>
      <c r="AK398" s="41" t="s">
        <v>6701</v>
      </c>
      <c r="AL398" s="41" t="s">
        <v>6701</v>
      </c>
      <c r="AM398" s="41" t="s">
        <v>6701</v>
      </c>
      <c r="AN398" s="41" t="s">
        <v>6701</v>
      </c>
      <c r="AO398" s="41" t="s">
        <v>6701</v>
      </c>
    </row>
    <row r="399" spans="1:41" ht="12" customHeight="1">
      <c r="A399"/>
      <c r="B399" s="39"/>
      <c r="C399"/>
      <c r="D399"/>
      <c r="E399"/>
      <c r="F399" s="40" t="s">
        <v>884</v>
      </c>
      <c r="G399"/>
      <c r="H399"/>
      <c r="I399"/>
      <c r="J399" s="33"/>
      <c r="K399" s="33"/>
      <c r="L399" s="41">
        <v>548209</v>
      </c>
      <c r="M399" s="41">
        <v>604943</v>
      </c>
      <c r="N399" s="41">
        <v>657429.00000000012</v>
      </c>
      <c r="O399" s="41">
        <v>694982</v>
      </c>
      <c r="P399" s="41">
        <v>743160</v>
      </c>
      <c r="Q399" s="41">
        <v>774850</v>
      </c>
      <c r="R399" s="41">
        <v>834317</v>
      </c>
      <c r="S399" s="41">
        <v>895160</v>
      </c>
      <c r="T399" s="41">
        <v>959008</v>
      </c>
      <c r="U399" s="41">
        <v>1060693</v>
      </c>
      <c r="V399" s="41">
        <v>1128348</v>
      </c>
      <c r="W399" s="41">
        <v>1203422</v>
      </c>
      <c r="X399" s="41">
        <v>1334765</v>
      </c>
      <c r="Y399" s="41">
        <v>1353010</v>
      </c>
      <c r="Z399" s="41">
        <v>1284532</v>
      </c>
      <c r="AA399" s="41">
        <v>1311851</v>
      </c>
      <c r="AB399" s="41">
        <v>1380210</v>
      </c>
      <c r="AC399" s="41">
        <v>1410572</v>
      </c>
      <c r="AD399" s="41">
        <v>1446265</v>
      </c>
      <c r="AE399" s="41">
        <v>1483471</v>
      </c>
      <c r="AF399" s="41">
        <v>1585972</v>
      </c>
      <c r="AG399" s="41">
        <v>1682547</v>
      </c>
      <c r="AH399" s="41">
        <v>1809334</v>
      </c>
      <c r="AI399" s="41">
        <v>1946398</v>
      </c>
      <c r="AJ399" s="41">
        <v>2079556</v>
      </c>
      <c r="AK399" s="41">
        <v>2050919</v>
      </c>
      <c r="AL399" s="41">
        <v>2193309</v>
      </c>
      <c r="AM399" s="41">
        <v>2397442</v>
      </c>
      <c r="AN399" s="41">
        <v>2593976</v>
      </c>
      <c r="AO399" s="41">
        <v>2819111</v>
      </c>
    </row>
    <row r="400" spans="1:41" ht="12" customHeight="1">
      <c r="A400"/>
      <c r="B400"/>
      <c r="C400"/>
      <c r="D400"/>
      <c r="E400"/>
      <c r="F400" s="40" t="s">
        <v>194</v>
      </c>
      <c r="G400"/>
      <c r="H400"/>
      <c r="I400"/>
      <c r="J400" s="33"/>
      <c r="K400" s="33"/>
      <c r="L400" s="97">
        <v>0</v>
      </c>
      <c r="M400" s="97">
        <v>0</v>
      </c>
      <c r="N400" s="97">
        <v>0</v>
      </c>
      <c r="O400" s="97">
        <v>0</v>
      </c>
      <c r="P400" s="97">
        <v>0</v>
      </c>
      <c r="Q400" s="97">
        <v>0</v>
      </c>
      <c r="R400" s="97">
        <v>0</v>
      </c>
      <c r="S400" s="97">
        <v>0</v>
      </c>
      <c r="T400" s="97">
        <v>0</v>
      </c>
      <c r="U400" s="97">
        <v>0</v>
      </c>
      <c r="V400" s="97">
        <v>0</v>
      </c>
      <c r="W400" s="97">
        <v>0</v>
      </c>
      <c r="X400" s="97">
        <v>0</v>
      </c>
      <c r="Y400" s="97">
        <v>0</v>
      </c>
      <c r="Z400" s="97">
        <v>0</v>
      </c>
      <c r="AA400" s="97">
        <v>0</v>
      </c>
      <c r="AB400" s="97">
        <v>0</v>
      </c>
      <c r="AC400" s="97">
        <v>0</v>
      </c>
      <c r="AD400" s="97">
        <v>0</v>
      </c>
      <c r="AE400" s="97">
        <v>0</v>
      </c>
      <c r="AF400" s="97">
        <v>0</v>
      </c>
      <c r="AG400" s="97">
        <v>0</v>
      </c>
      <c r="AH400" s="97">
        <v>0</v>
      </c>
      <c r="AI400" s="97">
        <v>0</v>
      </c>
      <c r="AJ400" s="97">
        <v>0</v>
      </c>
      <c r="AK400" s="97">
        <v>0</v>
      </c>
      <c r="AL400" s="97">
        <v>0</v>
      </c>
      <c r="AM400" s="97">
        <v>0</v>
      </c>
      <c r="AN400" s="97">
        <v>0</v>
      </c>
      <c r="AO400" s="97">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row>
    <row r="403" spans="1:41" ht="20.100000000000001" customHeight="1">
      <c r="B403" s="34" t="s">
        <v>885</v>
      </c>
      <c r="C403" s="35"/>
      <c r="D403" s="35"/>
      <c r="E403" s="35"/>
      <c r="F403" s="35"/>
      <c r="G403" s="35"/>
      <c r="H403" s="35"/>
      <c r="I403" s="35"/>
      <c r="J403" s="36"/>
      <c r="K403" s="36" t="s">
        <v>114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115</v>
      </c>
      <c r="L405" s="45">
        <v>0.79700000000000004</v>
      </c>
      <c r="M405" s="45">
        <v>0.79700000000000004</v>
      </c>
      <c r="N405" s="45">
        <v>0.79700000000000004</v>
      </c>
      <c r="O405" s="45">
        <v>0.79700000000000004</v>
      </c>
      <c r="P405" s="45">
        <v>0.79700000000000004</v>
      </c>
      <c r="Q405" s="45">
        <v>0.79700000000000004</v>
      </c>
      <c r="R405" s="45">
        <v>0.79700000000000004</v>
      </c>
      <c r="S405" s="45">
        <v>0.80800000000000005</v>
      </c>
      <c r="T405" s="45">
        <v>0.80925000000000002</v>
      </c>
      <c r="U405" s="45">
        <v>0.82099999999999995</v>
      </c>
      <c r="V405" s="45">
        <v>0.86699999999999999</v>
      </c>
      <c r="W405" s="45">
        <v>0.88986524486082452</v>
      </c>
      <c r="X405" s="45">
        <v>0.89524703272785566</v>
      </c>
      <c r="Y405" s="45">
        <v>0.93002772494794783</v>
      </c>
      <c r="Z405" s="45">
        <v>0.93110147136888244</v>
      </c>
      <c r="AA405" s="45">
        <v>0.96180599423766855</v>
      </c>
      <c r="AB405" s="45">
        <v>0.95299999999999996</v>
      </c>
      <c r="AC405" s="45">
        <v>0.95404505315077881</v>
      </c>
      <c r="AD405" s="45">
        <v>0.95493000000000006</v>
      </c>
      <c r="AE405" s="45">
        <v>0.96935000000000004</v>
      </c>
      <c r="AF405" s="45">
        <v>0.95452500000000007</v>
      </c>
      <c r="AG405" s="45">
        <v>0.95542000000000005</v>
      </c>
      <c r="AH405" s="45">
        <v>0.95722499999999999</v>
      </c>
      <c r="AI405" s="45">
        <v>0.95375077715972589</v>
      </c>
      <c r="AJ405" s="45">
        <v>0.96524681073557361</v>
      </c>
      <c r="AK405" s="45">
        <v>0.97277700442207904</v>
      </c>
      <c r="AL405" s="45">
        <v>0.91449935725501152</v>
      </c>
      <c r="AM405" s="45">
        <v>0.8190300913931835</v>
      </c>
      <c r="AN405" s="45">
        <v>0.76673114481650739</v>
      </c>
      <c r="AO405" s="45">
        <v>0.74890927666215257</v>
      </c>
    </row>
    <row r="406" spans="1:41" ht="12" customHeight="1">
      <c r="A406"/>
      <c r="B406" s="44"/>
      <c r="C406" s="44"/>
      <c r="D406" s="44"/>
      <c r="E406" s="44"/>
      <c r="F406" s="44" t="s">
        <v>887</v>
      </c>
      <c r="G406" s="42"/>
      <c r="H406" s="42"/>
      <c r="I406" s="42"/>
      <c r="J406" s="43" t="s">
        <v>888</v>
      </c>
      <c r="K406" s="43" t="s">
        <v>116</v>
      </c>
      <c r="L406" s="45">
        <v>0.16500000000000001</v>
      </c>
      <c r="M406" s="45">
        <v>0.16500000000000001</v>
      </c>
      <c r="N406" s="45">
        <v>0.16500000000000001</v>
      </c>
      <c r="O406" s="45">
        <v>0.16500000000000001</v>
      </c>
      <c r="P406" s="45">
        <v>0.16500000000000001</v>
      </c>
      <c r="Q406" s="45">
        <v>0.16500000000000001</v>
      </c>
      <c r="R406" s="45">
        <v>0.16500000000000001</v>
      </c>
      <c r="S406" s="45">
        <v>0.16</v>
      </c>
      <c r="T406" s="45">
        <v>0.15925</v>
      </c>
      <c r="U406" s="45">
        <v>0.151</v>
      </c>
      <c r="V406" s="45">
        <v>0.108</v>
      </c>
      <c r="W406" s="45">
        <v>8.7768988556789801E-2</v>
      </c>
      <c r="X406" s="45">
        <v>8.2390136577438738E-2</v>
      </c>
      <c r="Y406" s="45">
        <v>4.6454134248113038E-2</v>
      </c>
      <c r="Z406" s="45">
        <v>4.5557546384142493E-2</v>
      </c>
      <c r="AA406" s="45">
        <v>1.9447638560021751E-2</v>
      </c>
      <c r="AB406" s="45">
        <v>2.5000000000000001E-2</v>
      </c>
      <c r="AC406" s="45">
        <v>2.2715361115888E-2</v>
      </c>
      <c r="AD406" s="45">
        <v>2.132999999999996E-2</v>
      </c>
      <c r="AE406" s="45">
        <v>9.3499999999999937E-3</v>
      </c>
      <c r="AF406" s="45">
        <v>1.9724999999999999E-2</v>
      </c>
      <c r="AG406" s="45">
        <v>2.1829999999999988E-2</v>
      </c>
      <c r="AH406" s="45">
        <v>1.9425000000000001E-2</v>
      </c>
      <c r="AI406" s="45">
        <v>2.1405882646931149E-2</v>
      </c>
      <c r="AJ406" s="45">
        <v>1.240259285933744E-2</v>
      </c>
      <c r="AK406" s="45">
        <v>5.275849927747895E-3</v>
      </c>
      <c r="AL406" s="45">
        <v>3.1141506410552099E-2</v>
      </c>
      <c r="AM406" s="45">
        <v>3.6634739038649673E-2</v>
      </c>
      <c r="AN406" s="45">
        <v>5.4369538606094378E-2</v>
      </c>
      <c r="AO406" s="45">
        <v>6.4131316573548813E-2</v>
      </c>
    </row>
    <row r="407" spans="1:41" ht="12" customHeight="1">
      <c r="A407"/>
      <c r="B407" s="44"/>
      <c r="C407" s="44"/>
      <c r="D407" s="44"/>
      <c r="E407" s="44"/>
      <c r="F407" s="44" t="s">
        <v>889</v>
      </c>
      <c r="G407" s="42"/>
      <c r="H407" s="42"/>
      <c r="I407" s="42"/>
      <c r="J407" s="43" t="s">
        <v>229</v>
      </c>
      <c r="K407" s="43" t="s">
        <v>117</v>
      </c>
      <c r="L407" s="45">
        <v>3.7999999999999999E-2</v>
      </c>
      <c r="M407" s="45">
        <v>3.7999999999999999E-2</v>
      </c>
      <c r="N407" s="45">
        <v>3.7999999999999999E-2</v>
      </c>
      <c r="O407" s="45">
        <v>3.7999999999999999E-2</v>
      </c>
      <c r="P407" s="45">
        <v>3.7999999999999999E-2</v>
      </c>
      <c r="Q407" s="45">
        <v>3.7999999999999999E-2</v>
      </c>
      <c r="R407" s="45">
        <v>3.7999999999999999E-2</v>
      </c>
      <c r="S407" s="45">
        <v>3.2000000000000001E-2</v>
      </c>
      <c r="T407" s="45">
        <v>3.1249999999999969E-2</v>
      </c>
      <c r="U407" s="45">
        <v>2.8000000000000001E-2</v>
      </c>
      <c r="V407" s="45">
        <v>2.5000000000000001E-2</v>
      </c>
      <c r="W407" s="45">
        <v>2.2365766582385722E-2</v>
      </c>
      <c r="X407" s="45">
        <v>2.236283069470554E-2</v>
      </c>
      <c r="Y407" s="45">
        <v>2.3518140803939151E-2</v>
      </c>
      <c r="Z407" s="45">
        <v>2.3340982246975089E-2</v>
      </c>
      <c r="AA407" s="45">
        <v>1.8746367202309641E-2</v>
      </c>
      <c r="AB407" s="45">
        <v>2.1999999999999999E-2</v>
      </c>
      <c r="AC407" s="45">
        <v>2.3239585733333141E-2</v>
      </c>
      <c r="AD407" s="45">
        <v>2.371999999999996E-2</v>
      </c>
      <c r="AE407" s="45">
        <v>2.1249999999999991E-2</v>
      </c>
      <c r="AF407" s="45">
        <v>2.5725000000000001E-2</v>
      </c>
      <c r="AG407" s="45">
        <v>2.272999999999999E-2</v>
      </c>
      <c r="AH407" s="45">
        <v>2.3324999999999999E-2</v>
      </c>
      <c r="AI407" s="45">
        <v>2.4843340193342941E-2</v>
      </c>
      <c r="AJ407" s="45">
        <v>2.2350596405089039E-2</v>
      </c>
      <c r="AK407" s="45">
        <v>2.1947145650173042E-2</v>
      </c>
      <c r="AL407" s="45">
        <v>5.4359136334436391E-2</v>
      </c>
      <c r="AM407" s="45">
        <v>0.14433516956816689</v>
      </c>
      <c r="AN407" s="45">
        <v>0.1788993165773983</v>
      </c>
      <c r="AO407" s="45">
        <v>0.18695940676429859</v>
      </c>
    </row>
    <row r="408" spans="1:41" ht="12" customHeight="1">
      <c r="A408"/>
      <c r="B408" s="44"/>
      <c r="C408" s="44"/>
      <c r="D408" s="44"/>
      <c r="E408" s="44"/>
      <c r="F408" s="44" t="s">
        <v>890</v>
      </c>
      <c r="G408" s="42"/>
      <c r="H408" s="42"/>
      <c r="I408" s="42"/>
      <c r="J408" s="43" t="s">
        <v>271</v>
      </c>
      <c r="K408" s="43" t="s">
        <v>118</v>
      </c>
      <c r="L408" s="45">
        <v>0</v>
      </c>
      <c r="M408" s="45">
        <v>0</v>
      </c>
      <c r="N408" s="45">
        <v>0</v>
      </c>
      <c r="O408" s="45">
        <v>0</v>
      </c>
      <c r="P408" s="45">
        <v>0</v>
      </c>
      <c r="Q408" s="45">
        <v>0</v>
      </c>
      <c r="R408" s="45">
        <v>0</v>
      </c>
      <c r="S408" s="45">
        <v>0</v>
      </c>
      <c r="T408" s="45">
        <v>2.4999999999997252E-4</v>
      </c>
      <c r="U408" s="45">
        <v>0</v>
      </c>
      <c r="V408" s="45">
        <v>0</v>
      </c>
      <c r="W408" s="45">
        <v>2.775557561562891E-17</v>
      </c>
      <c r="X408" s="45">
        <v>0</v>
      </c>
      <c r="Y408" s="45">
        <v>0</v>
      </c>
      <c r="Z408" s="45">
        <v>0</v>
      </c>
      <c r="AA408" s="45">
        <v>2.775557561562891E-17</v>
      </c>
      <c r="AB408" s="45">
        <v>0</v>
      </c>
      <c r="AC408" s="45">
        <v>2.775557561562891E-17</v>
      </c>
      <c r="AD408" s="45">
        <v>1.9999999999964491E-5</v>
      </c>
      <c r="AE408" s="45">
        <v>4.9999999999994493E-5</v>
      </c>
      <c r="AF408" s="45">
        <v>2.499999999999725E-5</v>
      </c>
      <c r="AG408" s="45">
        <v>1.999999999999225E-5</v>
      </c>
      <c r="AH408" s="45">
        <v>2.499999999999725E-5</v>
      </c>
      <c r="AI408" s="45">
        <v>0</v>
      </c>
      <c r="AJ408" s="45">
        <v>0</v>
      </c>
      <c r="AK408" s="45">
        <v>0</v>
      </c>
      <c r="AL408" s="45">
        <v>0</v>
      </c>
      <c r="AM408" s="45">
        <v>0</v>
      </c>
      <c r="AN408" s="45">
        <v>0</v>
      </c>
      <c r="AO408" s="45">
        <v>0</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1</v>
      </c>
      <c r="Z409" s="71">
        <v>1</v>
      </c>
      <c r="AA409" s="71">
        <v>0.99999999999999989</v>
      </c>
      <c r="AB409" s="71">
        <v>1</v>
      </c>
      <c r="AC409" s="71">
        <v>1</v>
      </c>
      <c r="AD409" s="71">
        <v>1</v>
      </c>
      <c r="AE409" s="71">
        <v>1</v>
      </c>
      <c r="AF409" s="71">
        <v>1</v>
      </c>
      <c r="AG409" s="71">
        <v>1</v>
      </c>
      <c r="AH409" s="71">
        <v>1</v>
      </c>
      <c r="AI409" s="71">
        <v>0.99999999999999989</v>
      </c>
      <c r="AJ409" s="71">
        <v>1</v>
      </c>
      <c r="AK409" s="71">
        <v>1</v>
      </c>
      <c r="AL409" s="71">
        <v>1</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row>
    <row r="417" spans="1:38"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row>
    <row r="418" spans="1:38"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row>
    <row r="419" spans="1:38"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row>
    <row r="420" spans="1:38"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row>
    <row r="421" spans="1:38"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row>
    <row r="422" spans="1:38"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row>
  </sheetData>
  <autoFilter ref="A8:BG8" xr:uid="{00000000-0001-0000-0600-000000000000}">
    <filterColumn colId="2" showButton="0"/>
    <filterColumn colId="3" showButton="0"/>
    <filterColumn colId="5" showButton="0"/>
    <filterColumn colId="6" showButton="0"/>
    <filterColumn colId="7" showButton="0"/>
  </autoFilter>
  <mergeCells count="17">
    <mergeCell ref="B2:D2"/>
    <mergeCell ref="F2:G2"/>
    <mergeCell ref="H2:J5"/>
    <mergeCell ref="K2:AE2"/>
    <mergeCell ref="B3:D3"/>
    <mergeCell ref="F3:G3"/>
    <mergeCell ref="K3:AE3"/>
    <mergeCell ref="B4:D4"/>
    <mergeCell ref="F4:G4"/>
    <mergeCell ref="K4:AE4"/>
    <mergeCell ref="B5:D5"/>
    <mergeCell ref="C8:E8"/>
    <mergeCell ref="F8:I8"/>
    <mergeCell ref="F5:G5"/>
    <mergeCell ref="K5:AE5"/>
    <mergeCell ref="B6:D6"/>
    <mergeCell ref="F6:G6"/>
  </mergeCells>
  <conditionalFormatting sqref="J108:J110">
    <cfRule type="cellIs" dxfId="61" priority="8" stopIfTrue="1" operator="lessThan">
      <formula>0</formula>
    </cfRule>
  </conditionalFormatting>
  <conditionalFormatting sqref="J122:J127">
    <cfRule type="cellIs" dxfId="60" priority="7" stopIfTrue="1" operator="lessThan">
      <formula>0</formula>
    </cfRule>
  </conditionalFormatting>
  <conditionalFormatting sqref="J161">
    <cfRule type="cellIs" dxfId="59" priority="13" stopIfTrue="1" operator="lessThan">
      <formula>0</formula>
    </cfRule>
  </conditionalFormatting>
  <conditionalFormatting sqref="J163:J164">
    <cfRule type="cellIs" dxfId="58" priority="6" stopIfTrue="1" operator="lessThan">
      <formula>0</formula>
    </cfRule>
  </conditionalFormatting>
  <conditionalFormatting sqref="J166:J171">
    <cfRule type="cellIs" dxfId="57" priority="4" stopIfTrue="1" operator="lessThan">
      <formula>0</formula>
    </cfRule>
  </conditionalFormatting>
  <conditionalFormatting sqref="J175:J188">
    <cfRule type="cellIs" dxfId="56"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pageSetUpPr fitToPage="1"/>
  </sheetPr>
  <dimension ref="A1:AR422"/>
  <sheetViews>
    <sheetView zoomScale="90" zoomScaleNormal="90" workbookViewId="0">
      <pane xSplit="11" ySplit="8" topLeftCell="L342" activePane="bottomRight" state="frozen"/>
      <selection pane="topRight" activeCell="L1" sqref="L1"/>
      <selection pane="bottomLeft" activeCell="A9" sqref="A9"/>
      <selection pane="bottomRight" sqref="A1:XFD1048576"/>
    </sheetView>
  </sheetViews>
  <sheetFormatPr baseColWidth="10" defaultColWidth="9.21875" defaultRowHeight="12" customHeight="1"/>
  <cols>
    <col min="1" max="1" width="14.21875" style="1" customWidth="1"/>
    <col min="2" max="2" width="16.5546875" style="1" customWidth="1"/>
    <col min="3" max="3" width="16.21875" style="1" customWidth="1"/>
    <col min="4" max="4" width="10.44140625" style="1" customWidth="1"/>
    <col min="5" max="5" width="15.21875" style="1" bestFit="1" customWidth="1"/>
    <col min="6" max="6" width="4.21875" style="1" customWidth="1"/>
    <col min="7" max="7" width="12.5546875" style="1" customWidth="1"/>
    <col min="8" max="9" width="9.21875" style="1" customWidth="1"/>
    <col min="10" max="10" width="12.5546875" style="1" customWidth="1"/>
    <col min="11" max="11" width="14.21875" style="1" customWidth="1"/>
    <col min="12" max="34" width="11.5546875" style="1" customWidth="1"/>
    <col min="35" max="37" width="9.21875" style="1" bestFit="1" customWidth="1"/>
    <col min="38" max="38" width="10.5546875" style="1" customWidth="1"/>
    <col min="39" max="39" width="9.44140625" style="1" customWidth="1"/>
    <col min="40" max="40" width="11" style="1" customWidth="1"/>
    <col min="41" max="41" width="10.21875" style="1" customWidth="1"/>
    <col min="42" max="42" width="4.77734375" style="1" customWidth="1"/>
    <col min="43" max="16384" width="9.21875" style="1"/>
  </cols>
  <sheetData>
    <row r="1" spans="1:44" ht="19.5" customHeight="1" thickBot="1">
      <c r="A1" s="340" t="s">
        <v>195</v>
      </c>
      <c r="B1" s="343"/>
      <c r="C1" s="343"/>
      <c r="D1" s="343"/>
      <c r="E1" s="342"/>
      <c r="F1" s="343"/>
      <c r="G1" s="345"/>
      <c r="H1" s="343"/>
      <c r="I1" s="343"/>
      <c r="J1" s="443"/>
      <c r="K1" s="444"/>
      <c r="L1" s="343"/>
      <c r="M1" s="342"/>
      <c r="N1" s="343"/>
      <c r="O1" s="343"/>
      <c r="P1" s="342"/>
      <c r="Q1" s="343"/>
      <c r="R1" s="342"/>
      <c r="S1" s="343"/>
      <c r="T1" s="343"/>
      <c r="U1" s="342"/>
      <c r="V1" s="343"/>
      <c r="W1" s="343"/>
      <c r="X1" s="343"/>
      <c r="Y1" s="343"/>
      <c r="Z1" s="343"/>
      <c r="AA1" s="345"/>
      <c r="AB1" s="343"/>
      <c r="AC1" s="343"/>
      <c r="AD1" s="343"/>
      <c r="AE1" s="345"/>
      <c r="AF1" s="345"/>
      <c r="AG1" s="343"/>
      <c r="AH1" s="343"/>
      <c r="AI1" s="343"/>
      <c r="AJ1" s="343"/>
      <c r="AK1" s="343"/>
      <c r="AL1" s="89"/>
      <c r="AM1" s="89"/>
      <c r="AN1" s="89"/>
      <c r="AO1" s="89"/>
    </row>
    <row r="2" spans="1:44" ht="12" customHeight="1">
      <c r="A2" s="346" t="s">
        <v>196</v>
      </c>
      <c r="B2" s="1423" t="s">
        <v>197</v>
      </c>
      <c r="C2" s="1424"/>
      <c r="D2" s="1425"/>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4" ht="12" customHeight="1">
      <c r="A3" s="348" t="s">
        <v>201</v>
      </c>
      <c r="B3" s="1411" t="s">
        <v>202</v>
      </c>
      <c r="C3" s="1412"/>
      <c r="D3" s="1413"/>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89"/>
      <c r="AG3" s="89"/>
      <c r="AH3" s="89"/>
      <c r="AI3" s="89"/>
      <c r="AJ3" s="89"/>
      <c r="AK3" s="89"/>
      <c r="AL3" s="89"/>
      <c r="AM3" s="89"/>
      <c r="AN3" s="89"/>
      <c r="AO3" s="409"/>
    </row>
    <row r="4" spans="1:44" ht="39.75" customHeight="1">
      <c r="A4" s="348" t="s">
        <v>205</v>
      </c>
      <c r="B4" s="1418" t="s">
        <v>64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89"/>
      <c r="AG4" s="89"/>
      <c r="AH4" s="89"/>
      <c r="AI4" s="89"/>
      <c r="AJ4" s="89"/>
      <c r="AK4" s="89"/>
      <c r="AL4" s="89"/>
      <c r="AM4" s="89"/>
      <c r="AN4" s="89"/>
      <c r="AO4" s="409"/>
    </row>
    <row r="5" spans="1:44"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44" ht="30.75" customHeight="1" thickBot="1">
      <c r="A6" s="406"/>
      <c r="B6" s="1401"/>
      <c r="C6" s="1402"/>
      <c r="D6" s="1403"/>
      <c r="E6" s="351" t="s">
        <v>208</v>
      </c>
      <c r="F6" s="1404"/>
      <c r="G6" s="1405"/>
      <c r="H6" s="412"/>
      <c r="I6" s="412"/>
      <c r="J6" s="453"/>
      <c r="K6" s="454"/>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4" ht="12" customHeight="1" thickBot="1">
      <c r="A7" s="89"/>
      <c r="B7" s="89"/>
      <c r="C7" s="89"/>
      <c r="D7" s="89"/>
      <c r="E7" s="89"/>
      <c r="F7" s="89"/>
      <c r="G7" s="89"/>
      <c r="H7" s="89"/>
      <c r="I7" s="89"/>
      <c r="J7" s="529"/>
      <c r="K7" s="529"/>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row>
    <row r="8" spans="1:44" ht="52.5"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713">
        <v>2013</v>
      </c>
      <c r="AE8" s="714">
        <v>2014</v>
      </c>
      <c r="AF8" s="714">
        <v>2015</v>
      </c>
      <c r="AG8" s="714">
        <v>2016</v>
      </c>
      <c r="AH8" s="714">
        <v>2017</v>
      </c>
      <c r="AI8" s="714">
        <v>2018</v>
      </c>
      <c r="AJ8" s="714">
        <v>2019</v>
      </c>
      <c r="AK8" s="714">
        <v>2020</v>
      </c>
      <c r="AL8" s="714">
        <v>2021</v>
      </c>
      <c r="AM8" s="714">
        <v>2022</v>
      </c>
      <c r="AN8" s="714">
        <v>2023</v>
      </c>
      <c r="AO8" s="565">
        <v>2024</v>
      </c>
    </row>
    <row r="9" spans="1:44" ht="12" customHeight="1">
      <c r="A9" s="400" t="s">
        <v>215</v>
      </c>
      <c r="B9" s="382" t="s">
        <v>216</v>
      </c>
      <c r="C9" s="382" t="s">
        <v>217</v>
      </c>
      <c r="D9" s="383"/>
      <c r="E9" s="383"/>
      <c r="F9" s="382" t="s">
        <v>218</v>
      </c>
      <c r="G9" s="383"/>
      <c r="H9" s="383"/>
      <c r="I9" s="384"/>
      <c r="J9" s="382" t="s">
        <v>219</v>
      </c>
      <c r="K9" s="382" t="s">
        <v>219</v>
      </c>
      <c r="L9" s="428">
        <v>201007</v>
      </c>
      <c r="M9" s="433">
        <v>201372</v>
      </c>
      <c r="N9" s="433">
        <v>204608</v>
      </c>
      <c r="O9" s="433">
        <v>211864</v>
      </c>
      <c r="P9" s="433">
        <v>227201</v>
      </c>
      <c r="Q9" s="433">
        <v>233196</v>
      </c>
      <c r="R9" s="433">
        <v>236892</v>
      </c>
      <c r="S9" s="433">
        <v>238654</v>
      </c>
      <c r="T9" s="433">
        <v>244030</v>
      </c>
      <c r="U9" s="433">
        <v>243132</v>
      </c>
      <c r="V9" s="433">
        <v>246418</v>
      </c>
      <c r="W9" s="433">
        <v>256988</v>
      </c>
      <c r="X9" s="433">
        <v>282421</v>
      </c>
      <c r="Y9" s="433">
        <v>288050</v>
      </c>
      <c r="Z9" s="433">
        <v>290819</v>
      </c>
      <c r="AA9" s="433">
        <v>291326</v>
      </c>
      <c r="AB9" s="433">
        <v>313879</v>
      </c>
      <c r="AC9" s="433">
        <v>320115</v>
      </c>
      <c r="AD9" s="433">
        <v>330281</v>
      </c>
      <c r="AE9" s="433">
        <v>342463</v>
      </c>
      <c r="AF9" s="433">
        <v>356922</v>
      </c>
      <c r="AG9" s="433">
        <v>366087</v>
      </c>
      <c r="AH9" s="433">
        <v>378521</v>
      </c>
      <c r="AI9" s="433">
        <v>388411</v>
      </c>
      <c r="AJ9" s="433">
        <v>401457</v>
      </c>
      <c r="AK9" s="433">
        <v>378238</v>
      </c>
      <c r="AL9" s="433">
        <v>418463</v>
      </c>
      <c r="AM9" s="433">
        <v>444391</v>
      </c>
      <c r="AN9" s="1125">
        <v>436986</v>
      </c>
      <c r="AO9" s="433">
        <v>449362</v>
      </c>
    </row>
    <row r="10" spans="1:44" ht="12" customHeight="1">
      <c r="A10" s="401" t="s">
        <v>220</v>
      </c>
      <c r="B10" s="385" t="s">
        <v>216</v>
      </c>
      <c r="C10" s="165" t="s">
        <v>221</v>
      </c>
      <c r="D10" s="386"/>
      <c r="E10" s="386"/>
      <c r="F10" s="385" t="s">
        <v>222</v>
      </c>
      <c r="G10" s="386"/>
      <c r="H10" s="386"/>
      <c r="I10" s="387"/>
      <c r="J10" s="385" t="s">
        <v>219</v>
      </c>
      <c r="K10" s="385" t="s">
        <v>219</v>
      </c>
      <c r="L10" s="428">
        <v>189572</v>
      </c>
      <c r="M10" s="433">
        <v>189529</v>
      </c>
      <c r="N10" s="433">
        <v>192202</v>
      </c>
      <c r="O10" s="433">
        <v>198970</v>
      </c>
      <c r="P10" s="433">
        <v>213591</v>
      </c>
      <c r="Q10" s="433">
        <v>219416</v>
      </c>
      <c r="R10" s="433">
        <v>222971</v>
      </c>
      <c r="S10" s="433">
        <v>224556</v>
      </c>
      <c r="T10" s="433">
        <v>229608</v>
      </c>
      <c r="U10" s="433">
        <v>228536</v>
      </c>
      <c r="V10" s="433">
        <v>231248</v>
      </c>
      <c r="W10" s="433">
        <v>241674</v>
      </c>
      <c r="X10" s="433">
        <v>266836</v>
      </c>
      <c r="Y10" s="433">
        <v>272625</v>
      </c>
      <c r="Z10" s="433">
        <v>274521</v>
      </c>
      <c r="AA10" s="433">
        <v>274977</v>
      </c>
      <c r="AB10" s="433">
        <v>295474</v>
      </c>
      <c r="AC10" s="433">
        <v>300265</v>
      </c>
      <c r="AD10" s="433">
        <v>310626</v>
      </c>
      <c r="AE10" s="433">
        <v>322431</v>
      </c>
      <c r="AF10" s="433">
        <v>333770</v>
      </c>
      <c r="AG10" s="433">
        <v>343124</v>
      </c>
      <c r="AH10" s="433">
        <v>355876</v>
      </c>
      <c r="AI10" s="433">
        <v>364778</v>
      </c>
      <c r="AJ10" s="433">
        <v>375707</v>
      </c>
      <c r="AK10" s="433">
        <v>351277</v>
      </c>
      <c r="AL10" s="433">
        <v>391343</v>
      </c>
      <c r="AM10" s="433">
        <v>405884</v>
      </c>
      <c r="AN10" s="1125">
        <v>398603</v>
      </c>
      <c r="AO10" s="433">
        <v>407897</v>
      </c>
    </row>
    <row r="11" spans="1:44" ht="12" customHeight="1">
      <c r="A11" s="401" t="s">
        <v>223</v>
      </c>
      <c r="B11" s="385" t="s">
        <v>216</v>
      </c>
      <c r="C11" s="165" t="s">
        <v>227</v>
      </c>
      <c r="D11" s="386"/>
      <c r="E11" s="386"/>
      <c r="F11" s="385" t="s">
        <v>225</v>
      </c>
      <c r="G11" s="386"/>
      <c r="H11" s="386"/>
      <c r="I11" s="387"/>
      <c r="J11" s="385" t="s">
        <v>219</v>
      </c>
      <c r="K11" s="385" t="s">
        <v>219</v>
      </c>
      <c r="L11" s="428">
        <v>120216</v>
      </c>
      <c r="M11" s="433">
        <v>121484</v>
      </c>
      <c r="N11" s="433">
        <v>123024</v>
      </c>
      <c r="O11" s="433">
        <v>129206</v>
      </c>
      <c r="P11" s="433">
        <v>137707</v>
      </c>
      <c r="Q11" s="433">
        <v>140003</v>
      </c>
      <c r="R11" s="433">
        <v>139088</v>
      </c>
      <c r="S11" s="433">
        <v>136779</v>
      </c>
      <c r="T11" s="433">
        <v>137196</v>
      </c>
      <c r="U11" s="433">
        <v>137444</v>
      </c>
      <c r="V11" s="433">
        <v>139801</v>
      </c>
      <c r="W11" s="433">
        <v>147135</v>
      </c>
      <c r="X11" s="433">
        <v>170066</v>
      </c>
      <c r="Y11" s="433">
        <v>175867.00000000003</v>
      </c>
      <c r="Z11" s="433">
        <v>177697</v>
      </c>
      <c r="AA11" s="433">
        <v>180213</v>
      </c>
      <c r="AB11" s="433">
        <v>189909</v>
      </c>
      <c r="AC11" s="433">
        <v>194034.00000000003</v>
      </c>
      <c r="AD11" s="1125">
        <v>197006</v>
      </c>
      <c r="AE11" s="1125">
        <v>203083</v>
      </c>
      <c r="AF11" s="1125">
        <v>211614</v>
      </c>
      <c r="AG11" s="1125">
        <v>218781</v>
      </c>
      <c r="AH11" s="1125">
        <v>226583</v>
      </c>
      <c r="AI11" s="1125">
        <v>235129</v>
      </c>
      <c r="AJ11" s="1125">
        <v>244112</v>
      </c>
      <c r="AK11" s="1125">
        <v>221565</v>
      </c>
      <c r="AL11" s="1125">
        <v>260333</v>
      </c>
      <c r="AM11" s="1125">
        <v>292231</v>
      </c>
      <c r="AN11" s="1125">
        <v>291457</v>
      </c>
      <c r="AO11" s="433">
        <v>298764</v>
      </c>
    </row>
    <row r="12" spans="1:44" ht="12" customHeight="1">
      <c r="A12" s="414" t="s">
        <v>223</v>
      </c>
      <c r="B12" s="415" t="s">
        <v>226</v>
      </c>
      <c r="C12" s="424" t="s">
        <v>1800</v>
      </c>
      <c r="D12" s="668"/>
      <c r="E12" s="668"/>
      <c r="F12" s="415"/>
      <c r="G12" s="416"/>
      <c r="H12" s="416"/>
      <c r="I12" s="417"/>
      <c r="J12" s="278" t="s">
        <v>229</v>
      </c>
      <c r="K12" s="278" t="s">
        <v>219</v>
      </c>
      <c r="L12" s="429">
        <v>101916</v>
      </c>
      <c r="M12" s="434">
        <v>102594</v>
      </c>
      <c r="N12" s="434">
        <v>101764</v>
      </c>
      <c r="O12" s="434">
        <v>105356</v>
      </c>
      <c r="P12" s="434">
        <v>111581</v>
      </c>
      <c r="Q12" s="434">
        <v>105846</v>
      </c>
      <c r="R12" s="434">
        <v>104989</v>
      </c>
      <c r="S12" s="434">
        <v>103949</v>
      </c>
      <c r="T12" s="434">
        <v>103230</v>
      </c>
      <c r="U12" s="434">
        <v>105108</v>
      </c>
      <c r="V12" s="434">
        <v>108168</v>
      </c>
      <c r="W12" s="434">
        <v>111726</v>
      </c>
      <c r="X12" s="434">
        <v>127385</v>
      </c>
      <c r="Y12" s="434">
        <v>130950.00000000003</v>
      </c>
      <c r="Z12" s="434">
        <v>142741</v>
      </c>
      <c r="AA12" s="434">
        <v>135719</v>
      </c>
      <c r="AB12" s="434">
        <v>138637</v>
      </c>
      <c r="AC12" s="434">
        <v>142299.00000000003</v>
      </c>
      <c r="AD12" s="1127">
        <v>148447</v>
      </c>
      <c r="AE12" s="1127">
        <v>154128</v>
      </c>
      <c r="AF12" s="1127">
        <v>160504</v>
      </c>
      <c r="AG12" s="1127">
        <v>167256</v>
      </c>
      <c r="AH12" s="1127">
        <v>170691</v>
      </c>
      <c r="AI12" s="1127">
        <v>175859</v>
      </c>
      <c r="AJ12" s="1127">
        <v>183827</v>
      </c>
      <c r="AK12" s="1127">
        <v>170234</v>
      </c>
      <c r="AL12" s="1127">
        <v>188554</v>
      </c>
      <c r="AM12" s="1127">
        <v>204522</v>
      </c>
      <c r="AN12" s="1127">
        <v>215521</v>
      </c>
      <c r="AO12" s="434">
        <v>225541</v>
      </c>
    </row>
    <row r="13" spans="1:44" ht="10.199999999999999">
      <c r="A13" s="414" t="s">
        <v>223</v>
      </c>
      <c r="B13" s="415" t="s">
        <v>230</v>
      </c>
      <c r="C13" s="424" t="s">
        <v>1801</v>
      </c>
      <c r="D13" s="668"/>
      <c r="E13" s="668"/>
      <c r="F13" s="415"/>
      <c r="G13" s="416"/>
      <c r="H13" s="416"/>
      <c r="I13" s="417"/>
      <c r="J13" s="278" t="s">
        <v>229</v>
      </c>
      <c r="K13" s="278" t="s">
        <v>219</v>
      </c>
      <c r="L13" s="429">
        <v>18300</v>
      </c>
      <c r="M13" s="434">
        <v>18890</v>
      </c>
      <c r="N13" s="434">
        <v>21260</v>
      </c>
      <c r="O13" s="434">
        <v>23850</v>
      </c>
      <c r="P13" s="434">
        <v>26126</v>
      </c>
      <c r="Q13" s="434">
        <v>34157</v>
      </c>
      <c r="R13" s="434">
        <v>34099</v>
      </c>
      <c r="S13" s="434">
        <v>32830</v>
      </c>
      <c r="T13" s="434">
        <v>33966</v>
      </c>
      <c r="U13" s="434">
        <v>32336</v>
      </c>
      <c r="V13" s="434">
        <v>31633</v>
      </c>
      <c r="W13" s="434">
        <v>35409</v>
      </c>
      <c r="X13" s="434">
        <v>42680.999999999993</v>
      </c>
      <c r="Y13" s="434">
        <v>44917</v>
      </c>
      <c r="Z13" s="434">
        <v>34956</v>
      </c>
      <c r="AA13" s="434">
        <v>44494</v>
      </c>
      <c r="AB13" s="434">
        <v>51272</v>
      </c>
      <c r="AC13" s="434">
        <v>51735</v>
      </c>
      <c r="AD13" s="1127">
        <v>48559</v>
      </c>
      <c r="AE13" s="1127">
        <v>48955</v>
      </c>
      <c r="AF13" s="1127">
        <v>51110</v>
      </c>
      <c r="AG13" s="1127">
        <v>51525.000000000007</v>
      </c>
      <c r="AH13" s="1127">
        <v>55892</v>
      </c>
      <c r="AI13" s="1127">
        <v>59270</v>
      </c>
      <c r="AJ13" s="1127">
        <v>60285</v>
      </c>
      <c r="AK13" s="1127">
        <v>51331</v>
      </c>
      <c r="AL13" s="1127">
        <v>71779</v>
      </c>
      <c r="AM13" s="1127">
        <v>87709</v>
      </c>
      <c r="AN13" s="1127">
        <v>75936</v>
      </c>
      <c r="AO13" s="434">
        <v>73223</v>
      </c>
    </row>
    <row r="14" spans="1:44" ht="62.25" customHeight="1">
      <c r="A14" s="401" t="s">
        <v>236</v>
      </c>
      <c r="B14" s="385" t="s">
        <v>216</v>
      </c>
      <c r="C14" s="385" t="s">
        <v>237</v>
      </c>
      <c r="D14" s="386"/>
      <c r="E14" s="386"/>
      <c r="F14" s="385" t="s">
        <v>238</v>
      </c>
      <c r="G14" s="386"/>
      <c r="H14" s="386"/>
      <c r="I14" s="387"/>
      <c r="J14" s="385" t="s">
        <v>219</v>
      </c>
      <c r="K14" s="385" t="s">
        <v>219</v>
      </c>
      <c r="L14" s="428">
        <v>14673</v>
      </c>
      <c r="M14" s="433">
        <v>15204.999999999998</v>
      </c>
      <c r="N14" s="433">
        <v>16303</v>
      </c>
      <c r="O14" s="433">
        <v>15558</v>
      </c>
      <c r="P14" s="433">
        <v>15614</v>
      </c>
      <c r="Q14" s="433">
        <v>17613</v>
      </c>
      <c r="R14" s="433">
        <v>19218</v>
      </c>
      <c r="S14" s="433">
        <v>17489</v>
      </c>
      <c r="T14" s="433">
        <v>17895</v>
      </c>
      <c r="U14" s="433">
        <v>17258</v>
      </c>
      <c r="V14" s="433">
        <v>17046</v>
      </c>
      <c r="W14" s="433">
        <v>17435</v>
      </c>
      <c r="X14" s="433">
        <v>16424</v>
      </c>
      <c r="Y14" s="433">
        <v>16366</v>
      </c>
      <c r="Z14" s="433">
        <v>17032</v>
      </c>
      <c r="AA14" s="433">
        <v>19508</v>
      </c>
      <c r="AB14" s="433">
        <v>22725</v>
      </c>
      <c r="AC14" s="433">
        <v>21918</v>
      </c>
      <c r="AD14" s="433">
        <v>22464</v>
      </c>
      <c r="AE14" s="433">
        <v>23669</v>
      </c>
      <c r="AF14" s="433">
        <v>24035</v>
      </c>
      <c r="AG14" s="433">
        <v>26181</v>
      </c>
      <c r="AH14" s="433">
        <v>27673</v>
      </c>
      <c r="AI14" s="433">
        <v>29628.999999999996</v>
      </c>
      <c r="AJ14" s="433">
        <v>30603</v>
      </c>
      <c r="AK14" s="433">
        <v>30444</v>
      </c>
      <c r="AL14" s="433">
        <v>31643</v>
      </c>
      <c r="AM14" s="433">
        <v>30701</v>
      </c>
      <c r="AN14" s="1125">
        <v>34449</v>
      </c>
      <c r="AO14" s="433">
        <v>34331.000000000007</v>
      </c>
      <c r="AP14" s="15"/>
      <c r="AQ14" s="15"/>
      <c r="AR14" s="13"/>
    </row>
    <row r="15" spans="1:44" ht="15" customHeight="1">
      <c r="A15" s="401" t="s">
        <v>239</v>
      </c>
      <c r="B15" s="385" t="s">
        <v>216</v>
      </c>
      <c r="C15" s="385" t="s">
        <v>240</v>
      </c>
      <c r="D15" s="386"/>
      <c r="E15" s="386"/>
      <c r="F15" s="385" t="s">
        <v>241</v>
      </c>
      <c r="G15" s="386"/>
      <c r="H15" s="386"/>
      <c r="I15" s="387"/>
      <c r="J15" s="385" t="s">
        <v>219</v>
      </c>
      <c r="K15" s="385" t="s">
        <v>219</v>
      </c>
      <c r="L15" s="428">
        <v>3679.9999999999995</v>
      </c>
      <c r="M15" s="433">
        <v>3420</v>
      </c>
      <c r="N15" s="433">
        <v>3530.0000000000005</v>
      </c>
      <c r="O15" s="433">
        <v>3314</v>
      </c>
      <c r="P15" s="433">
        <v>3214.0000000000005</v>
      </c>
      <c r="Q15" s="433">
        <v>3394</v>
      </c>
      <c r="R15" s="433">
        <v>3160</v>
      </c>
      <c r="S15" s="433">
        <v>2896</v>
      </c>
      <c r="T15" s="433">
        <v>2876</v>
      </c>
      <c r="U15" s="433">
        <v>3016</v>
      </c>
      <c r="V15" s="433">
        <v>3417</v>
      </c>
      <c r="W15" s="433">
        <v>4032</v>
      </c>
      <c r="X15" s="433">
        <v>3774</v>
      </c>
      <c r="Y15" s="433">
        <v>3649</v>
      </c>
      <c r="Z15" s="433">
        <v>3418</v>
      </c>
      <c r="AA15" s="433">
        <v>4212</v>
      </c>
      <c r="AB15" s="433">
        <v>4572.9999999999991</v>
      </c>
      <c r="AC15" s="433">
        <v>4433</v>
      </c>
      <c r="AD15" s="1125">
        <v>4242</v>
      </c>
      <c r="AE15" s="1125">
        <v>4571</v>
      </c>
      <c r="AF15" s="1125">
        <v>5180</v>
      </c>
      <c r="AG15" s="1125">
        <v>5131</v>
      </c>
      <c r="AH15" s="1125">
        <v>4998</v>
      </c>
      <c r="AI15" s="1125">
        <v>5061</v>
      </c>
      <c r="AJ15" s="1125">
        <v>5076.0000000000009</v>
      </c>
      <c r="AK15" s="1125">
        <v>4734</v>
      </c>
      <c r="AL15" s="1125">
        <v>5300.0000000000009</v>
      </c>
      <c r="AM15" s="1125">
        <v>6708</v>
      </c>
      <c r="AN15" s="1125">
        <v>5646</v>
      </c>
      <c r="AO15" s="433">
        <v>5582.0000000000009</v>
      </c>
      <c r="AP15" s="14"/>
      <c r="AQ15" s="14"/>
      <c r="AR15" s="13"/>
    </row>
    <row r="16" spans="1:44" ht="12" customHeight="1">
      <c r="A16" s="414" t="s">
        <v>239</v>
      </c>
      <c r="B16" s="415" t="s">
        <v>226</v>
      </c>
      <c r="C16" s="415" t="s">
        <v>240</v>
      </c>
      <c r="D16" s="416"/>
      <c r="E16" s="416"/>
      <c r="F16" s="415"/>
      <c r="G16" s="416"/>
      <c r="H16" s="416"/>
      <c r="I16" s="417"/>
      <c r="J16" s="278" t="s">
        <v>229</v>
      </c>
      <c r="K16" s="278" t="s">
        <v>219</v>
      </c>
      <c r="L16" s="429">
        <v>3679.9999999999995</v>
      </c>
      <c r="M16" s="434">
        <v>3420</v>
      </c>
      <c r="N16" s="434">
        <v>3530.0000000000005</v>
      </c>
      <c r="O16" s="434">
        <v>3314</v>
      </c>
      <c r="P16" s="434">
        <v>3214.0000000000005</v>
      </c>
      <c r="Q16" s="434">
        <v>3394</v>
      </c>
      <c r="R16" s="434">
        <v>3160</v>
      </c>
      <c r="S16" s="434">
        <v>2896</v>
      </c>
      <c r="T16" s="434">
        <v>2876</v>
      </c>
      <c r="U16" s="434">
        <v>3016</v>
      </c>
      <c r="V16" s="434">
        <v>3417</v>
      </c>
      <c r="W16" s="434">
        <v>4032</v>
      </c>
      <c r="X16" s="434">
        <v>3774</v>
      </c>
      <c r="Y16" s="434">
        <v>3649</v>
      </c>
      <c r="Z16" s="434">
        <v>3418</v>
      </c>
      <c r="AA16" s="434">
        <v>4212</v>
      </c>
      <c r="AB16" s="434">
        <v>4572.9999999999991</v>
      </c>
      <c r="AC16" s="434">
        <v>4433</v>
      </c>
      <c r="AD16" s="434">
        <v>4242</v>
      </c>
      <c r="AE16" s="434">
        <v>4571</v>
      </c>
      <c r="AF16" s="434">
        <v>5180</v>
      </c>
      <c r="AG16" s="434">
        <v>5131</v>
      </c>
      <c r="AH16" s="434">
        <v>4998</v>
      </c>
      <c r="AI16" s="434">
        <v>5061</v>
      </c>
      <c r="AJ16" s="434">
        <v>5076.0000000000009</v>
      </c>
      <c r="AK16" s="434">
        <v>4734</v>
      </c>
      <c r="AL16" s="434">
        <v>5300.0000000000009</v>
      </c>
      <c r="AM16" s="434">
        <v>6708</v>
      </c>
      <c r="AN16" s="1127">
        <v>5646</v>
      </c>
      <c r="AO16" s="434">
        <v>5582.0000000000009</v>
      </c>
      <c r="AP16" s="4"/>
      <c r="AQ16" s="4"/>
    </row>
    <row r="17" spans="1:43" ht="12.75" customHeight="1">
      <c r="A17" s="401" t="s">
        <v>245</v>
      </c>
      <c r="B17" s="385" t="s">
        <v>216</v>
      </c>
      <c r="C17" s="274" t="s">
        <v>246</v>
      </c>
      <c r="D17" s="386"/>
      <c r="E17" s="386"/>
      <c r="F17" s="385" t="s">
        <v>247</v>
      </c>
      <c r="G17" s="386"/>
      <c r="H17" s="386"/>
      <c r="I17" s="387"/>
      <c r="J17" s="385" t="s">
        <v>219</v>
      </c>
      <c r="K17" s="385" t="s">
        <v>219</v>
      </c>
      <c r="L17" s="428">
        <v>10993</v>
      </c>
      <c r="M17" s="433">
        <v>11784.999999999998</v>
      </c>
      <c r="N17" s="433">
        <v>12773</v>
      </c>
      <c r="O17" s="433">
        <v>12244</v>
      </c>
      <c r="P17" s="433">
        <v>12400</v>
      </c>
      <c r="Q17" s="433">
        <v>14219</v>
      </c>
      <c r="R17" s="433">
        <v>16058</v>
      </c>
      <c r="S17" s="433">
        <v>14592.999999999998</v>
      </c>
      <c r="T17" s="433">
        <v>15019</v>
      </c>
      <c r="U17" s="433">
        <v>14242</v>
      </c>
      <c r="V17" s="433">
        <v>13629</v>
      </c>
      <c r="W17" s="433">
        <v>13403.000000000002</v>
      </c>
      <c r="X17" s="433">
        <v>12650</v>
      </c>
      <c r="Y17" s="433">
        <v>12717</v>
      </c>
      <c r="Z17" s="433">
        <v>13613.999999999998</v>
      </c>
      <c r="AA17" s="433">
        <v>15296</v>
      </c>
      <c r="AB17" s="433">
        <v>18152</v>
      </c>
      <c r="AC17" s="433">
        <v>17485</v>
      </c>
      <c r="AD17" s="433">
        <v>18222</v>
      </c>
      <c r="AE17" s="433">
        <v>19098</v>
      </c>
      <c r="AF17" s="433">
        <v>18855</v>
      </c>
      <c r="AG17" s="433">
        <v>21050</v>
      </c>
      <c r="AH17" s="433">
        <v>22675</v>
      </c>
      <c r="AI17" s="433">
        <v>24567.999999999996</v>
      </c>
      <c r="AJ17" s="433">
        <v>25527</v>
      </c>
      <c r="AK17" s="433">
        <v>25710</v>
      </c>
      <c r="AL17" s="433">
        <v>26343</v>
      </c>
      <c r="AM17" s="433">
        <v>23993</v>
      </c>
      <c r="AN17" s="1125">
        <v>28803.000000000004</v>
      </c>
      <c r="AO17" s="433">
        <v>28749.000000000004</v>
      </c>
      <c r="AP17" s="4"/>
      <c r="AQ17" s="4"/>
    </row>
    <row r="18" spans="1:43" s="13" customFormat="1" ht="12.75" customHeight="1">
      <c r="A18" s="401" t="s">
        <v>248</v>
      </c>
      <c r="B18" s="385" t="s">
        <v>216</v>
      </c>
      <c r="C18" s="274" t="s">
        <v>1802</v>
      </c>
      <c r="D18" s="386"/>
      <c r="E18" s="386"/>
      <c r="F18" s="385" t="s">
        <v>250</v>
      </c>
      <c r="G18" s="386"/>
      <c r="H18" s="386"/>
      <c r="I18" s="387"/>
      <c r="J18" s="385" t="s">
        <v>219</v>
      </c>
      <c r="K18" s="385" t="s">
        <v>219</v>
      </c>
      <c r="L18" s="428">
        <v>110</v>
      </c>
      <c r="M18" s="433">
        <v>0</v>
      </c>
      <c r="N18" s="433">
        <v>10</v>
      </c>
      <c r="O18" s="433">
        <v>3</v>
      </c>
      <c r="P18" s="433">
        <v>1</v>
      </c>
      <c r="Q18" s="433">
        <v>9</v>
      </c>
      <c r="R18" s="433">
        <v>6</v>
      </c>
      <c r="S18" s="433">
        <v>1</v>
      </c>
      <c r="T18" s="433">
        <v>0</v>
      </c>
      <c r="U18" s="433">
        <v>0</v>
      </c>
      <c r="V18" s="433">
        <v>10</v>
      </c>
      <c r="W18" s="433">
        <v>1</v>
      </c>
      <c r="X18" s="433">
        <v>0</v>
      </c>
      <c r="Y18" s="433">
        <v>214</v>
      </c>
      <c r="Z18" s="433">
        <v>111</v>
      </c>
      <c r="AA18" s="433">
        <v>0</v>
      </c>
      <c r="AB18" s="433">
        <v>0</v>
      </c>
      <c r="AC18" s="433">
        <v>0</v>
      </c>
      <c r="AD18" s="1125">
        <v>0</v>
      </c>
      <c r="AE18" s="1125">
        <v>0</v>
      </c>
      <c r="AF18" s="1125">
        <v>0</v>
      </c>
      <c r="AG18" s="1125">
        <v>0</v>
      </c>
      <c r="AH18" s="1125">
        <v>0</v>
      </c>
      <c r="AI18" s="1125">
        <v>0</v>
      </c>
      <c r="AJ18" s="1125">
        <v>0</v>
      </c>
      <c r="AK18" s="1125">
        <v>0</v>
      </c>
      <c r="AL18" s="1125">
        <v>0</v>
      </c>
      <c r="AM18" s="1125">
        <v>0</v>
      </c>
      <c r="AN18" s="1125">
        <v>0</v>
      </c>
      <c r="AO18" s="433">
        <v>0</v>
      </c>
      <c r="AP18" s="14"/>
      <c r="AQ18" s="14"/>
    </row>
    <row r="19" spans="1:43" ht="12" customHeight="1">
      <c r="A19" s="414" t="s">
        <v>248</v>
      </c>
      <c r="B19" s="415" t="s">
        <v>226</v>
      </c>
      <c r="C19" s="415" t="s">
        <v>1802</v>
      </c>
      <c r="D19" s="416"/>
      <c r="E19" s="416"/>
      <c r="F19" s="415" t="s">
        <v>250</v>
      </c>
      <c r="G19" s="416"/>
      <c r="H19" s="416"/>
      <c r="I19" s="417"/>
      <c r="J19" s="278" t="s">
        <v>229</v>
      </c>
      <c r="K19" s="278" t="s">
        <v>219</v>
      </c>
      <c r="L19" s="429">
        <v>110</v>
      </c>
      <c r="M19" s="434">
        <v>0</v>
      </c>
      <c r="N19" s="434">
        <v>10</v>
      </c>
      <c r="O19" s="434">
        <v>3</v>
      </c>
      <c r="P19" s="434">
        <v>1</v>
      </c>
      <c r="Q19" s="434">
        <v>9</v>
      </c>
      <c r="R19" s="434">
        <v>6</v>
      </c>
      <c r="S19" s="434">
        <v>1</v>
      </c>
      <c r="T19" s="434">
        <v>0</v>
      </c>
      <c r="U19" s="434">
        <v>0</v>
      </c>
      <c r="V19" s="434">
        <v>10</v>
      </c>
      <c r="W19" s="434">
        <v>1</v>
      </c>
      <c r="X19" s="434">
        <v>0</v>
      </c>
      <c r="Y19" s="434">
        <v>214</v>
      </c>
      <c r="Z19" s="434">
        <v>111</v>
      </c>
      <c r="AA19" s="434">
        <v>0</v>
      </c>
      <c r="AB19" s="434">
        <v>0</v>
      </c>
      <c r="AC19" s="434">
        <v>0</v>
      </c>
      <c r="AD19" s="434">
        <v>0</v>
      </c>
      <c r="AE19" s="434">
        <v>0</v>
      </c>
      <c r="AF19" s="434">
        <v>0</v>
      </c>
      <c r="AG19" s="434">
        <v>0</v>
      </c>
      <c r="AH19" s="434">
        <v>0</v>
      </c>
      <c r="AI19" s="434">
        <v>0</v>
      </c>
      <c r="AJ19" s="434">
        <v>0</v>
      </c>
      <c r="AK19" s="434">
        <v>0</v>
      </c>
      <c r="AL19" s="434">
        <v>0</v>
      </c>
      <c r="AM19" s="434">
        <v>0</v>
      </c>
      <c r="AN19" s="1127">
        <v>0</v>
      </c>
      <c r="AO19" s="434">
        <v>0</v>
      </c>
      <c r="AP19" s="4"/>
      <c r="AQ19" s="4"/>
    </row>
    <row r="20" spans="1:43" ht="12" customHeight="1">
      <c r="A20" s="401" t="s">
        <v>253</v>
      </c>
      <c r="B20" s="385" t="s">
        <v>216</v>
      </c>
      <c r="C20" s="274" t="s">
        <v>1803</v>
      </c>
      <c r="D20" s="386"/>
      <c r="E20" s="386"/>
      <c r="F20" s="385" t="s">
        <v>255</v>
      </c>
      <c r="G20" s="386"/>
      <c r="H20" s="386"/>
      <c r="I20" s="387"/>
      <c r="J20" s="385" t="s">
        <v>219</v>
      </c>
      <c r="K20" s="385" t="s">
        <v>219</v>
      </c>
      <c r="L20" s="428">
        <v>0</v>
      </c>
      <c r="M20" s="433">
        <v>0</v>
      </c>
      <c r="N20" s="433">
        <v>0</v>
      </c>
      <c r="O20" s="433">
        <v>0</v>
      </c>
      <c r="P20" s="433">
        <v>0</v>
      </c>
      <c r="Q20" s="433">
        <v>0</v>
      </c>
      <c r="R20" s="433">
        <v>0</v>
      </c>
      <c r="S20" s="433">
        <v>0</v>
      </c>
      <c r="T20" s="433">
        <v>0</v>
      </c>
      <c r="U20" s="433">
        <v>0</v>
      </c>
      <c r="V20" s="433">
        <v>0</v>
      </c>
      <c r="W20" s="433">
        <v>0</v>
      </c>
      <c r="X20" s="433">
        <v>0</v>
      </c>
      <c r="Y20" s="433">
        <v>0</v>
      </c>
      <c r="Z20" s="433">
        <v>0</v>
      </c>
      <c r="AA20" s="433">
        <v>0</v>
      </c>
      <c r="AB20" s="433">
        <v>0</v>
      </c>
      <c r="AC20" s="433">
        <v>0</v>
      </c>
      <c r="AD20" s="1125">
        <v>0</v>
      </c>
      <c r="AE20" s="1125">
        <v>0</v>
      </c>
      <c r="AF20" s="1125">
        <v>0</v>
      </c>
      <c r="AG20" s="1125">
        <v>0</v>
      </c>
      <c r="AH20" s="1125">
        <v>0</v>
      </c>
      <c r="AI20" s="1125">
        <v>0</v>
      </c>
      <c r="AJ20" s="1125">
        <v>0</v>
      </c>
      <c r="AK20" s="1125">
        <v>0</v>
      </c>
      <c r="AL20" s="1125">
        <v>0</v>
      </c>
      <c r="AM20" s="1125">
        <v>0</v>
      </c>
      <c r="AN20" s="1125">
        <v>0</v>
      </c>
      <c r="AO20" s="433">
        <v>0</v>
      </c>
      <c r="AP20" s="4"/>
      <c r="AQ20" s="4"/>
    </row>
    <row r="21" spans="1:43" ht="12" customHeight="1">
      <c r="A21" s="414" t="s">
        <v>253</v>
      </c>
      <c r="B21" s="415" t="s">
        <v>226</v>
      </c>
      <c r="C21" s="415" t="s">
        <v>1803</v>
      </c>
      <c r="D21" s="416"/>
      <c r="E21" s="416"/>
      <c r="F21" s="415" t="s">
        <v>255</v>
      </c>
      <c r="G21" s="416"/>
      <c r="H21" s="416"/>
      <c r="I21" s="417"/>
      <c r="J21" s="278" t="s">
        <v>229</v>
      </c>
      <c r="K21" s="278" t="s">
        <v>219</v>
      </c>
      <c r="L21" s="429">
        <v>0</v>
      </c>
      <c r="M21" s="434">
        <v>0</v>
      </c>
      <c r="N21" s="434">
        <v>0</v>
      </c>
      <c r="O21" s="434">
        <v>0</v>
      </c>
      <c r="P21" s="434">
        <v>0</v>
      </c>
      <c r="Q21" s="434">
        <v>0</v>
      </c>
      <c r="R21" s="434">
        <v>0</v>
      </c>
      <c r="S21" s="434">
        <v>0</v>
      </c>
      <c r="T21" s="434">
        <v>0</v>
      </c>
      <c r="U21" s="434">
        <v>0</v>
      </c>
      <c r="V21" s="434">
        <v>0</v>
      </c>
      <c r="W21" s="434">
        <v>0</v>
      </c>
      <c r="X21" s="434">
        <v>0</v>
      </c>
      <c r="Y21" s="434">
        <v>0</v>
      </c>
      <c r="Z21" s="434">
        <v>0</v>
      </c>
      <c r="AA21" s="434">
        <v>0</v>
      </c>
      <c r="AB21" s="434">
        <v>0</v>
      </c>
      <c r="AC21" s="434">
        <v>0</v>
      </c>
      <c r="AD21" s="434">
        <v>0</v>
      </c>
      <c r="AE21" s="434">
        <v>0</v>
      </c>
      <c r="AF21" s="434">
        <v>0</v>
      </c>
      <c r="AG21" s="434">
        <v>0</v>
      </c>
      <c r="AH21" s="434">
        <v>0</v>
      </c>
      <c r="AI21" s="434">
        <v>0</v>
      </c>
      <c r="AJ21" s="434">
        <v>0</v>
      </c>
      <c r="AK21" s="434">
        <v>0</v>
      </c>
      <c r="AL21" s="434">
        <v>0</v>
      </c>
      <c r="AM21" s="434">
        <v>0</v>
      </c>
      <c r="AN21" s="1127">
        <v>0</v>
      </c>
      <c r="AO21" s="434">
        <v>0</v>
      </c>
      <c r="AP21" s="4"/>
      <c r="AQ21" s="4"/>
    </row>
    <row r="22" spans="1:43" ht="12" customHeight="1">
      <c r="A22" s="401" t="s">
        <v>256</v>
      </c>
      <c r="B22" s="385" t="s">
        <v>216</v>
      </c>
      <c r="C22" s="274" t="s">
        <v>246</v>
      </c>
      <c r="D22" s="386"/>
      <c r="E22" s="386"/>
      <c r="F22" s="385" t="s">
        <v>258</v>
      </c>
      <c r="G22" s="386"/>
      <c r="H22" s="386"/>
      <c r="I22" s="387"/>
      <c r="J22" s="385" t="s">
        <v>219</v>
      </c>
      <c r="K22" s="385" t="s">
        <v>219</v>
      </c>
      <c r="L22" s="428">
        <v>10883</v>
      </c>
      <c r="M22" s="433">
        <v>11784.999999999998</v>
      </c>
      <c r="N22" s="433">
        <v>12763</v>
      </c>
      <c r="O22" s="433">
        <v>12241</v>
      </c>
      <c r="P22" s="433">
        <v>12399</v>
      </c>
      <c r="Q22" s="433">
        <v>14210</v>
      </c>
      <c r="R22" s="433">
        <v>16052</v>
      </c>
      <c r="S22" s="433">
        <v>14591.999999999998</v>
      </c>
      <c r="T22" s="433">
        <v>15019</v>
      </c>
      <c r="U22" s="433">
        <v>14242</v>
      </c>
      <c r="V22" s="433">
        <v>13619</v>
      </c>
      <c r="W22" s="433">
        <v>13402.000000000002</v>
      </c>
      <c r="X22" s="433">
        <v>12650</v>
      </c>
      <c r="Y22" s="433">
        <v>12503</v>
      </c>
      <c r="Z22" s="433">
        <v>13502.999999999998</v>
      </c>
      <c r="AA22" s="433">
        <v>15296</v>
      </c>
      <c r="AB22" s="433">
        <v>18152</v>
      </c>
      <c r="AC22" s="433">
        <v>17485</v>
      </c>
      <c r="AD22" s="1125">
        <v>18222</v>
      </c>
      <c r="AE22" s="1125">
        <v>19098</v>
      </c>
      <c r="AF22" s="1125">
        <v>18855</v>
      </c>
      <c r="AG22" s="1125">
        <v>21050</v>
      </c>
      <c r="AH22" s="1125">
        <v>22675</v>
      </c>
      <c r="AI22" s="1125">
        <v>24567.999999999996</v>
      </c>
      <c r="AJ22" s="1125">
        <v>25527</v>
      </c>
      <c r="AK22" s="1125">
        <v>25710</v>
      </c>
      <c r="AL22" s="1125">
        <v>26343</v>
      </c>
      <c r="AM22" s="1125">
        <v>23993</v>
      </c>
      <c r="AN22" s="1125">
        <v>28803.000000000004</v>
      </c>
      <c r="AO22" s="433">
        <v>28749.000000000004</v>
      </c>
      <c r="AP22" s="4"/>
      <c r="AQ22" s="4"/>
    </row>
    <row r="23" spans="1:43" ht="12" customHeight="1">
      <c r="A23" s="414" t="s">
        <v>256</v>
      </c>
      <c r="B23" s="415" t="s">
        <v>226</v>
      </c>
      <c r="C23" s="415" t="s">
        <v>1804</v>
      </c>
      <c r="D23" s="416"/>
      <c r="E23" s="416"/>
      <c r="F23" s="415"/>
      <c r="G23" s="416"/>
      <c r="H23" s="416"/>
      <c r="I23" s="417"/>
      <c r="J23" s="278" t="s">
        <v>229</v>
      </c>
      <c r="K23" s="278" t="s">
        <v>219</v>
      </c>
      <c r="L23" s="429">
        <v>10883</v>
      </c>
      <c r="M23" s="434">
        <v>11784.999999999998</v>
      </c>
      <c r="N23" s="434">
        <v>12763</v>
      </c>
      <c r="O23" s="434">
        <v>12241</v>
      </c>
      <c r="P23" s="434">
        <v>12399</v>
      </c>
      <c r="Q23" s="434">
        <v>14210</v>
      </c>
      <c r="R23" s="434">
        <v>16052</v>
      </c>
      <c r="S23" s="434">
        <v>14591.999999999998</v>
      </c>
      <c r="T23" s="434">
        <v>15019</v>
      </c>
      <c r="U23" s="434">
        <v>14242</v>
      </c>
      <c r="V23" s="434">
        <v>13619</v>
      </c>
      <c r="W23" s="434">
        <v>13402.000000000002</v>
      </c>
      <c r="X23" s="434">
        <v>12650</v>
      </c>
      <c r="Y23" s="434">
        <v>12503</v>
      </c>
      <c r="Z23" s="434">
        <v>13502.999999999998</v>
      </c>
      <c r="AA23" s="434">
        <v>15296</v>
      </c>
      <c r="AB23" s="434">
        <v>18152</v>
      </c>
      <c r="AC23" s="434">
        <v>17485</v>
      </c>
      <c r="AD23" s="434">
        <v>18222</v>
      </c>
      <c r="AE23" s="434">
        <v>19098</v>
      </c>
      <c r="AF23" s="434">
        <v>18855</v>
      </c>
      <c r="AG23" s="434">
        <v>21050</v>
      </c>
      <c r="AH23" s="434">
        <v>22675</v>
      </c>
      <c r="AI23" s="434">
        <v>24567.999999999996</v>
      </c>
      <c r="AJ23" s="434">
        <v>25527</v>
      </c>
      <c r="AK23" s="434">
        <v>25710</v>
      </c>
      <c r="AL23" s="434">
        <v>26343</v>
      </c>
      <c r="AM23" s="434">
        <v>23993</v>
      </c>
      <c r="AN23" s="1127">
        <v>28803.000000000004</v>
      </c>
      <c r="AO23" s="434">
        <v>28749.000000000004</v>
      </c>
      <c r="AP23" s="4"/>
      <c r="AQ23" s="4"/>
    </row>
    <row r="24" spans="1:43" ht="12" customHeight="1">
      <c r="A24" s="414" t="s">
        <v>256</v>
      </c>
      <c r="B24" s="415" t="s">
        <v>230</v>
      </c>
      <c r="C24" s="415" t="s">
        <v>1805</v>
      </c>
      <c r="D24" s="416"/>
      <c r="E24" s="416"/>
      <c r="F24" s="415"/>
      <c r="G24" s="416"/>
      <c r="H24" s="416"/>
      <c r="I24" s="417"/>
      <c r="J24" s="278" t="s">
        <v>229</v>
      </c>
      <c r="K24" s="278" t="s">
        <v>219</v>
      </c>
      <c r="L24" s="429">
        <v>0</v>
      </c>
      <c r="M24" s="434">
        <v>0</v>
      </c>
      <c r="N24" s="434">
        <v>0</v>
      </c>
      <c r="O24" s="434">
        <v>0</v>
      </c>
      <c r="P24" s="434">
        <v>0</v>
      </c>
      <c r="Q24" s="434">
        <v>0</v>
      </c>
      <c r="R24" s="434">
        <v>0</v>
      </c>
      <c r="S24" s="434">
        <v>0</v>
      </c>
      <c r="T24" s="434">
        <v>0</v>
      </c>
      <c r="U24" s="434">
        <v>0</v>
      </c>
      <c r="V24" s="434">
        <v>0</v>
      </c>
      <c r="W24" s="434">
        <v>0</v>
      </c>
      <c r="X24" s="434">
        <v>0</v>
      </c>
      <c r="Y24" s="434">
        <v>0</v>
      </c>
      <c r="Z24" s="434">
        <v>0</v>
      </c>
      <c r="AA24" s="434">
        <v>0</v>
      </c>
      <c r="AB24" s="434">
        <v>0</v>
      </c>
      <c r="AC24" s="434">
        <v>0</v>
      </c>
      <c r="AD24" s="434">
        <v>0</v>
      </c>
      <c r="AE24" s="434">
        <v>0</v>
      </c>
      <c r="AF24" s="434">
        <v>0</v>
      </c>
      <c r="AG24" s="434">
        <v>0</v>
      </c>
      <c r="AH24" s="434">
        <v>0</v>
      </c>
      <c r="AI24" s="434">
        <v>0</v>
      </c>
      <c r="AJ24" s="434">
        <v>0</v>
      </c>
      <c r="AK24" s="434">
        <v>0</v>
      </c>
      <c r="AL24" s="434">
        <v>0</v>
      </c>
      <c r="AM24" s="434">
        <v>0</v>
      </c>
      <c r="AN24" s="1127">
        <v>0</v>
      </c>
      <c r="AO24" s="434">
        <v>0</v>
      </c>
      <c r="AP24" s="4"/>
      <c r="AQ24" s="4"/>
    </row>
    <row r="25" spans="1:43" ht="12" customHeight="1">
      <c r="A25" s="401" t="s">
        <v>261</v>
      </c>
      <c r="B25" s="385" t="s">
        <v>216</v>
      </c>
      <c r="C25" s="274" t="s">
        <v>1806</v>
      </c>
      <c r="D25" s="386"/>
      <c r="E25" s="386"/>
      <c r="F25" s="385" t="s">
        <v>263</v>
      </c>
      <c r="G25" s="386"/>
      <c r="H25" s="386"/>
      <c r="I25" s="387"/>
      <c r="J25" s="385" t="s">
        <v>219</v>
      </c>
      <c r="K25" s="385" t="s">
        <v>219</v>
      </c>
      <c r="L25" s="428" t="s">
        <v>1154</v>
      </c>
      <c r="M25" s="433" t="s">
        <v>1154</v>
      </c>
      <c r="N25" s="433" t="s">
        <v>1154</v>
      </c>
      <c r="O25" s="433" t="s">
        <v>1154</v>
      </c>
      <c r="P25" s="433" t="s">
        <v>1154</v>
      </c>
      <c r="Q25" s="433" t="s">
        <v>1154</v>
      </c>
      <c r="R25" s="433" t="s">
        <v>1154</v>
      </c>
      <c r="S25" s="433" t="s">
        <v>1154</v>
      </c>
      <c r="T25" s="433" t="s">
        <v>1154</v>
      </c>
      <c r="U25" s="433" t="s">
        <v>1154</v>
      </c>
      <c r="V25" s="433" t="s">
        <v>1154</v>
      </c>
      <c r="W25" s="433" t="s">
        <v>1154</v>
      </c>
      <c r="X25" s="433" t="s">
        <v>1154</v>
      </c>
      <c r="Y25" s="433" t="s">
        <v>1154</v>
      </c>
      <c r="Z25" s="433" t="s">
        <v>1154</v>
      </c>
      <c r="AA25" s="433" t="s">
        <v>1154</v>
      </c>
      <c r="AB25" s="433" t="s">
        <v>1154</v>
      </c>
      <c r="AC25" s="433" t="s">
        <v>1154</v>
      </c>
      <c r="AD25" s="1125" t="s">
        <v>1154</v>
      </c>
      <c r="AE25" s="1125" t="s">
        <v>1154</v>
      </c>
      <c r="AF25" s="1125" t="s">
        <v>1154</v>
      </c>
      <c r="AG25" s="1125" t="s">
        <v>1154</v>
      </c>
      <c r="AH25" s="1125" t="s">
        <v>1154</v>
      </c>
      <c r="AI25" s="1125" t="s">
        <v>1154</v>
      </c>
      <c r="AJ25" s="1125" t="s">
        <v>1154</v>
      </c>
      <c r="AK25" s="1125" t="s">
        <v>1154</v>
      </c>
      <c r="AL25" s="1125" t="s">
        <v>1154</v>
      </c>
      <c r="AM25" s="1125" t="s">
        <v>1154</v>
      </c>
      <c r="AN25" s="1125" t="s">
        <v>1154</v>
      </c>
      <c r="AO25" s="433" t="s">
        <v>1154</v>
      </c>
      <c r="AP25" s="4"/>
      <c r="AQ25" s="4"/>
    </row>
    <row r="26" spans="1:43" ht="12" customHeight="1">
      <c r="A26" s="401" t="s">
        <v>264</v>
      </c>
      <c r="B26" s="385" t="s">
        <v>216</v>
      </c>
      <c r="C26" s="274" t="s">
        <v>265</v>
      </c>
      <c r="D26" s="386"/>
      <c r="E26" s="386"/>
      <c r="F26" s="385" t="s">
        <v>266</v>
      </c>
      <c r="G26" s="386"/>
      <c r="H26" s="386"/>
      <c r="I26" s="387"/>
      <c r="J26" s="385" t="s">
        <v>219</v>
      </c>
      <c r="K26" s="385" t="s">
        <v>219</v>
      </c>
      <c r="L26" s="428" t="s">
        <v>1154</v>
      </c>
      <c r="M26" s="433" t="s">
        <v>1154</v>
      </c>
      <c r="N26" s="433" t="s">
        <v>1154</v>
      </c>
      <c r="O26" s="433" t="s">
        <v>1154</v>
      </c>
      <c r="P26" s="433" t="s">
        <v>1154</v>
      </c>
      <c r="Q26" s="433" t="s">
        <v>1154</v>
      </c>
      <c r="R26" s="433" t="s">
        <v>1154</v>
      </c>
      <c r="S26" s="433" t="s">
        <v>1154</v>
      </c>
      <c r="T26" s="433" t="s">
        <v>1154</v>
      </c>
      <c r="U26" s="433" t="s">
        <v>1154</v>
      </c>
      <c r="V26" s="433" t="s">
        <v>1154</v>
      </c>
      <c r="W26" s="433" t="s">
        <v>1154</v>
      </c>
      <c r="X26" s="433" t="s">
        <v>1154</v>
      </c>
      <c r="Y26" s="433" t="s">
        <v>1154</v>
      </c>
      <c r="Z26" s="433" t="s">
        <v>1154</v>
      </c>
      <c r="AA26" s="433" t="s">
        <v>1154</v>
      </c>
      <c r="AB26" s="433" t="s">
        <v>1154</v>
      </c>
      <c r="AC26" s="433" t="s">
        <v>1154</v>
      </c>
      <c r="AD26" s="1125" t="s">
        <v>1154</v>
      </c>
      <c r="AE26" s="1125" t="s">
        <v>1154</v>
      </c>
      <c r="AF26" s="1125" t="s">
        <v>1154</v>
      </c>
      <c r="AG26" s="1125" t="s">
        <v>1154</v>
      </c>
      <c r="AH26" s="1125" t="s">
        <v>1154</v>
      </c>
      <c r="AI26" s="1125" t="s">
        <v>1154</v>
      </c>
      <c r="AJ26" s="1125" t="s">
        <v>1154</v>
      </c>
      <c r="AK26" s="1125" t="s">
        <v>1154</v>
      </c>
      <c r="AL26" s="1125" t="s">
        <v>1154</v>
      </c>
      <c r="AM26" s="1125" t="s">
        <v>1154</v>
      </c>
      <c r="AN26" s="1125" t="s">
        <v>1154</v>
      </c>
      <c r="AO26" s="433" t="s">
        <v>1154</v>
      </c>
      <c r="AP26" s="4"/>
      <c r="AQ26" s="4"/>
    </row>
    <row r="27" spans="1:43" ht="12" customHeight="1">
      <c r="A27" s="401" t="s">
        <v>272</v>
      </c>
      <c r="B27" s="385" t="s">
        <v>216</v>
      </c>
      <c r="C27" s="274" t="s">
        <v>276</v>
      </c>
      <c r="D27" s="386"/>
      <c r="E27" s="386"/>
      <c r="F27" s="385" t="s">
        <v>274</v>
      </c>
      <c r="G27" s="386"/>
      <c r="H27" s="386"/>
      <c r="I27" s="387"/>
      <c r="J27" s="385" t="s">
        <v>219</v>
      </c>
      <c r="K27" s="385" t="s">
        <v>219</v>
      </c>
      <c r="L27" s="428" t="s">
        <v>1154</v>
      </c>
      <c r="M27" s="433" t="s">
        <v>1154</v>
      </c>
      <c r="N27" s="433" t="s">
        <v>1154</v>
      </c>
      <c r="O27" s="433" t="s">
        <v>1154</v>
      </c>
      <c r="P27" s="433" t="s">
        <v>1154</v>
      </c>
      <c r="Q27" s="433" t="s">
        <v>1154</v>
      </c>
      <c r="R27" s="433" t="s">
        <v>1154</v>
      </c>
      <c r="S27" s="433" t="s">
        <v>1154</v>
      </c>
      <c r="T27" s="433" t="s">
        <v>1154</v>
      </c>
      <c r="U27" s="433" t="s">
        <v>1154</v>
      </c>
      <c r="V27" s="433" t="s">
        <v>1154</v>
      </c>
      <c r="W27" s="433" t="s">
        <v>1154</v>
      </c>
      <c r="X27" s="433" t="s">
        <v>1154</v>
      </c>
      <c r="Y27" s="433" t="s">
        <v>1154</v>
      </c>
      <c r="Z27" s="433" t="s">
        <v>1154</v>
      </c>
      <c r="AA27" s="433" t="s">
        <v>1154</v>
      </c>
      <c r="AB27" s="433" t="s">
        <v>1154</v>
      </c>
      <c r="AC27" s="433" t="s">
        <v>1154</v>
      </c>
      <c r="AD27" s="1125" t="s">
        <v>1154</v>
      </c>
      <c r="AE27" s="1125" t="s">
        <v>1154</v>
      </c>
      <c r="AF27" s="1125" t="s">
        <v>1154</v>
      </c>
      <c r="AG27" s="1125" t="s">
        <v>1154</v>
      </c>
      <c r="AH27" s="1125" t="s">
        <v>1154</v>
      </c>
      <c r="AI27" s="1125" t="s">
        <v>1154</v>
      </c>
      <c r="AJ27" s="1125" t="s">
        <v>1154</v>
      </c>
      <c r="AK27" s="1125" t="s">
        <v>1154</v>
      </c>
      <c r="AL27" s="1125" t="s">
        <v>1154</v>
      </c>
      <c r="AM27" s="1125" t="s">
        <v>1154</v>
      </c>
      <c r="AN27" s="1125" t="s">
        <v>1154</v>
      </c>
      <c r="AO27" s="433" t="s">
        <v>1154</v>
      </c>
      <c r="AP27" s="4"/>
      <c r="AQ27" s="4"/>
    </row>
    <row r="28" spans="1:43" ht="12" customHeight="1">
      <c r="A28" s="401" t="s">
        <v>275</v>
      </c>
      <c r="B28" s="385" t="s">
        <v>216</v>
      </c>
      <c r="C28" s="274" t="s">
        <v>276</v>
      </c>
      <c r="D28" s="386"/>
      <c r="E28" s="386"/>
      <c r="F28" s="385" t="s">
        <v>277</v>
      </c>
      <c r="G28" s="386"/>
      <c r="H28" s="386"/>
      <c r="I28" s="387"/>
      <c r="J28" s="385" t="s">
        <v>219</v>
      </c>
      <c r="K28" s="385" t="s">
        <v>219</v>
      </c>
      <c r="L28" s="428">
        <v>54683</v>
      </c>
      <c r="M28" s="433">
        <v>52840</v>
      </c>
      <c r="N28" s="433">
        <v>52875</v>
      </c>
      <c r="O28" s="433">
        <v>54206</v>
      </c>
      <c r="P28" s="433">
        <v>60270</v>
      </c>
      <c r="Q28" s="433">
        <v>61800.000000000007</v>
      </c>
      <c r="R28" s="433">
        <v>64665</v>
      </c>
      <c r="S28" s="433">
        <v>70288</v>
      </c>
      <c r="T28" s="433">
        <v>74517</v>
      </c>
      <c r="U28" s="433">
        <v>73834</v>
      </c>
      <c r="V28" s="433">
        <v>74401</v>
      </c>
      <c r="W28" s="433">
        <v>77104</v>
      </c>
      <c r="X28" s="433">
        <v>80346</v>
      </c>
      <c r="Y28" s="433">
        <v>80392</v>
      </c>
      <c r="Z28" s="433">
        <v>79792</v>
      </c>
      <c r="AA28" s="433">
        <v>75256</v>
      </c>
      <c r="AB28" s="433">
        <v>82840</v>
      </c>
      <c r="AC28" s="433">
        <v>84313</v>
      </c>
      <c r="AD28" s="1125">
        <v>91156</v>
      </c>
      <c r="AE28" s="1125">
        <v>95679</v>
      </c>
      <c r="AF28" s="1125">
        <v>98121</v>
      </c>
      <c r="AG28" s="1125">
        <v>98162.000000000015</v>
      </c>
      <c r="AH28" s="1125">
        <v>101620</v>
      </c>
      <c r="AI28" s="1125">
        <v>100020</v>
      </c>
      <c r="AJ28" s="1125">
        <v>100992</v>
      </c>
      <c r="AK28" s="1125">
        <v>99268</v>
      </c>
      <c r="AL28" s="1125">
        <v>99367</v>
      </c>
      <c r="AM28" s="1125">
        <v>82952</v>
      </c>
      <c r="AN28" s="1125">
        <v>72697</v>
      </c>
      <c r="AO28" s="433">
        <v>74802</v>
      </c>
      <c r="AP28" s="4"/>
      <c r="AQ28" s="4"/>
    </row>
    <row r="29" spans="1:43" ht="12" customHeight="1">
      <c r="A29" s="401" t="s">
        <v>278</v>
      </c>
      <c r="B29" s="385" t="s">
        <v>216</v>
      </c>
      <c r="C29" s="274" t="s">
        <v>279</v>
      </c>
      <c r="D29" s="386"/>
      <c r="E29" s="386"/>
      <c r="F29" s="385" t="s">
        <v>280</v>
      </c>
      <c r="G29" s="386"/>
      <c r="H29" s="386"/>
      <c r="I29" s="387"/>
      <c r="J29" s="385" t="s">
        <v>219</v>
      </c>
      <c r="K29" s="385" t="s">
        <v>219</v>
      </c>
      <c r="L29" s="428">
        <v>37344</v>
      </c>
      <c r="M29" s="433">
        <v>37903</v>
      </c>
      <c r="N29" s="433">
        <v>36970</v>
      </c>
      <c r="O29" s="433">
        <v>37447</v>
      </c>
      <c r="P29" s="433">
        <v>42868</v>
      </c>
      <c r="Q29" s="433">
        <v>45215.000000000007</v>
      </c>
      <c r="R29" s="433">
        <v>47925</v>
      </c>
      <c r="S29" s="433">
        <v>52762</v>
      </c>
      <c r="T29" s="433">
        <v>57181</v>
      </c>
      <c r="U29" s="433">
        <v>56449</v>
      </c>
      <c r="V29" s="433">
        <v>56841</v>
      </c>
      <c r="W29" s="433">
        <v>58655</v>
      </c>
      <c r="X29" s="433">
        <v>59329.999999999993</v>
      </c>
      <c r="Y29" s="433">
        <v>60335.000000000007</v>
      </c>
      <c r="Z29" s="433">
        <v>61130</v>
      </c>
      <c r="AA29" s="433">
        <v>56871</v>
      </c>
      <c r="AB29" s="433">
        <v>61773</v>
      </c>
      <c r="AC29" s="433">
        <v>61716</v>
      </c>
      <c r="AD29" s="1125">
        <v>66805</v>
      </c>
      <c r="AE29" s="1125">
        <v>69588</v>
      </c>
      <c r="AF29" s="1125">
        <v>69256</v>
      </c>
      <c r="AG29" s="1125">
        <v>67849.000000000015</v>
      </c>
      <c r="AH29" s="1125">
        <v>69891</v>
      </c>
      <c r="AI29" s="1125">
        <v>66765</v>
      </c>
      <c r="AJ29" s="1125">
        <v>65446</v>
      </c>
      <c r="AK29" s="1125">
        <v>62793</v>
      </c>
      <c r="AL29" s="1125">
        <v>61564</v>
      </c>
      <c r="AM29" s="1125">
        <v>43883</v>
      </c>
      <c r="AN29" s="1125">
        <v>36850</v>
      </c>
      <c r="AO29" s="433">
        <v>36327</v>
      </c>
      <c r="AP29" s="4"/>
      <c r="AQ29" s="4"/>
    </row>
    <row r="30" spans="1:43" ht="12" customHeight="1">
      <c r="A30" s="414" t="s">
        <v>278</v>
      </c>
      <c r="B30" s="415" t="s">
        <v>226</v>
      </c>
      <c r="C30" s="415" t="s">
        <v>1807</v>
      </c>
      <c r="D30" s="416"/>
      <c r="E30" s="416"/>
      <c r="F30" s="415" t="s">
        <v>1808</v>
      </c>
      <c r="G30" s="416"/>
      <c r="H30" s="416"/>
      <c r="I30" s="417"/>
      <c r="J30" s="278" t="s">
        <v>229</v>
      </c>
      <c r="K30" s="278" t="s">
        <v>296</v>
      </c>
      <c r="L30" s="429">
        <v>0</v>
      </c>
      <c r="M30" s="434">
        <v>0</v>
      </c>
      <c r="N30" s="434">
        <v>0</v>
      </c>
      <c r="O30" s="434">
        <v>0</v>
      </c>
      <c r="P30" s="434">
        <v>1918.0000000000002</v>
      </c>
      <c r="Q30" s="434">
        <v>3420.0000000000005</v>
      </c>
      <c r="R30" s="434">
        <v>4346.9999999999991</v>
      </c>
      <c r="S30" s="434">
        <v>5103</v>
      </c>
      <c r="T30" s="434">
        <v>6851.9999999999991</v>
      </c>
      <c r="U30" s="434">
        <v>6566.0000000000009</v>
      </c>
      <c r="V30" s="434">
        <v>6412</v>
      </c>
      <c r="W30" s="434">
        <v>6336</v>
      </c>
      <c r="X30" s="434">
        <v>6398</v>
      </c>
      <c r="Y30" s="434">
        <v>6262</v>
      </c>
      <c r="Z30" s="434">
        <v>6251</v>
      </c>
      <c r="AA30" s="434">
        <v>6168.0000000000009</v>
      </c>
      <c r="AB30" s="434">
        <v>7278.0000000000009</v>
      </c>
      <c r="AC30" s="434">
        <v>6970.0000000000009</v>
      </c>
      <c r="AD30" s="1127">
        <v>6986.0000000000009</v>
      </c>
      <c r="AE30" s="1127">
        <v>6741</v>
      </c>
      <c r="AF30" s="1127">
        <v>6560.0000000000009</v>
      </c>
      <c r="AG30" s="1127">
        <v>6507</v>
      </c>
      <c r="AH30" s="1127">
        <v>7003</v>
      </c>
      <c r="AI30" s="1127">
        <v>6848.0000000000009</v>
      </c>
      <c r="AJ30" s="1127">
        <v>6697</v>
      </c>
      <c r="AK30" s="1127">
        <v>6569.0000000000009</v>
      </c>
      <c r="AL30" s="1127">
        <v>6729.9999999999991</v>
      </c>
      <c r="AM30" s="1127">
        <v>6813.0000000000009</v>
      </c>
      <c r="AN30" s="1127">
        <v>6778</v>
      </c>
      <c r="AO30" s="434">
        <v>5671</v>
      </c>
      <c r="AP30" s="4"/>
      <c r="AQ30" s="4"/>
    </row>
    <row r="31" spans="1:43" ht="12" customHeight="1">
      <c r="A31" s="414" t="s">
        <v>278</v>
      </c>
      <c r="B31" s="415" t="s">
        <v>230</v>
      </c>
      <c r="C31" s="415" t="s">
        <v>1809</v>
      </c>
      <c r="D31" s="416"/>
      <c r="E31" s="416"/>
      <c r="F31" s="415" t="s">
        <v>1810</v>
      </c>
      <c r="G31" s="416"/>
      <c r="H31" s="416"/>
      <c r="I31" s="417"/>
      <c r="J31" s="278" t="s">
        <v>229</v>
      </c>
      <c r="K31" s="278" t="s">
        <v>296</v>
      </c>
      <c r="L31" s="429">
        <v>32843</v>
      </c>
      <c r="M31" s="434">
        <v>33799</v>
      </c>
      <c r="N31" s="434">
        <v>33809</v>
      </c>
      <c r="O31" s="434">
        <v>33823</v>
      </c>
      <c r="P31" s="434">
        <v>36907</v>
      </c>
      <c r="Q31" s="434">
        <v>38611.000000000007</v>
      </c>
      <c r="R31" s="434">
        <v>40529</v>
      </c>
      <c r="S31" s="434">
        <v>41286</v>
      </c>
      <c r="T31" s="434">
        <v>43157</v>
      </c>
      <c r="U31" s="434">
        <v>41705</v>
      </c>
      <c r="V31" s="434">
        <v>40047</v>
      </c>
      <c r="W31" s="434">
        <v>40436</v>
      </c>
      <c r="X31" s="434">
        <v>38876.999999999993</v>
      </c>
      <c r="Y31" s="434">
        <v>39416.000000000007</v>
      </c>
      <c r="Z31" s="434">
        <v>39693</v>
      </c>
      <c r="AA31" s="434">
        <v>39601</v>
      </c>
      <c r="AB31" s="434">
        <v>40278</v>
      </c>
      <c r="AC31" s="434">
        <v>39350</v>
      </c>
      <c r="AD31" s="1127">
        <v>39260.000000000007</v>
      </c>
      <c r="AE31" s="1127">
        <v>39829</v>
      </c>
      <c r="AF31" s="1127">
        <v>39605</v>
      </c>
      <c r="AG31" s="1127">
        <v>40135.000000000007</v>
      </c>
      <c r="AH31" s="1127">
        <v>40998.000000000007</v>
      </c>
      <c r="AI31" s="1127">
        <v>40833.999999999993</v>
      </c>
      <c r="AJ31" s="1127">
        <v>40837</v>
      </c>
      <c r="AK31" s="1127">
        <v>37702</v>
      </c>
      <c r="AL31" s="1127">
        <v>37191</v>
      </c>
      <c r="AM31" s="1127">
        <v>33341</v>
      </c>
      <c r="AN31" s="1127">
        <v>36795</v>
      </c>
      <c r="AO31" s="434">
        <v>36579</v>
      </c>
      <c r="AP31" s="4"/>
      <c r="AQ31" s="4"/>
    </row>
    <row r="32" spans="1:43" ht="12" customHeight="1">
      <c r="A32" s="414" t="s">
        <v>278</v>
      </c>
      <c r="B32" s="415" t="s">
        <v>233</v>
      </c>
      <c r="C32" s="415" t="s">
        <v>322</v>
      </c>
      <c r="D32" s="416"/>
      <c r="E32" s="416"/>
      <c r="F32" s="415" t="s">
        <v>1811</v>
      </c>
      <c r="G32" s="416"/>
      <c r="H32" s="416"/>
      <c r="I32" s="417"/>
      <c r="J32" s="278" t="s">
        <v>229</v>
      </c>
      <c r="K32" s="278" t="s">
        <v>164</v>
      </c>
      <c r="L32" s="429">
        <v>10546</v>
      </c>
      <c r="M32" s="434">
        <v>10556.000000000002</v>
      </c>
      <c r="N32" s="434">
        <v>11019</v>
      </c>
      <c r="O32" s="434">
        <v>11090</v>
      </c>
      <c r="P32" s="434">
        <v>11651</v>
      </c>
      <c r="Q32" s="434">
        <v>11389.999999999998</v>
      </c>
      <c r="R32" s="434">
        <v>12088.999999999998</v>
      </c>
      <c r="S32" s="434">
        <v>13768</v>
      </c>
      <c r="T32" s="434">
        <v>14088.000000000002</v>
      </c>
      <c r="U32" s="434">
        <v>13754.999999999998</v>
      </c>
      <c r="V32" s="434">
        <v>14413</v>
      </c>
      <c r="W32" s="434">
        <v>14283.000000000002</v>
      </c>
      <c r="X32" s="434">
        <v>14108</v>
      </c>
      <c r="Y32" s="434">
        <v>13588.000000000002</v>
      </c>
      <c r="Z32" s="434">
        <v>13503</v>
      </c>
      <c r="AA32" s="434">
        <v>13453</v>
      </c>
      <c r="AB32" s="434">
        <v>14455</v>
      </c>
      <c r="AC32" s="434">
        <v>14248.999999999998</v>
      </c>
      <c r="AD32" s="1127">
        <v>14132.000000000002</v>
      </c>
      <c r="AE32" s="1127">
        <v>14331.999999999998</v>
      </c>
      <c r="AF32" s="1127">
        <v>14962</v>
      </c>
      <c r="AG32" s="1127">
        <v>14062</v>
      </c>
      <c r="AH32" s="1127">
        <v>14299.000000000002</v>
      </c>
      <c r="AI32" s="1127">
        <v>14253.999999999998</v>
      </c>
      <c r="AJ32" s="1127">
        <v>14469</v>
      </c>
      <c r="AK32" s="1127">
        <v>14789.000000000002</v>
      </c>
      <c r="AL32" s="1127">
        <v>14673</v>
      </c>
      <c r="AM32" s="1127">
        <v>14366</v>
      </c>
      <c r="AN32" s="1127">
        <v>15046.999999999998</v>
      </c>
      <c r="AO32" s="434">
        <v>15786</v>
      </c>
      <c r="AP32" s="4"/>
      <c r="AQ32" s="4"/>
    </row>
    <row r="33" spans="1:43" ht="12" customHeight="1">
      <c r="A33" s="414" t="s">
        <v>278</v>
      </c>
      <c r="B33" s="415" t="s">
        <v>287</v>
      </c>
      <c r="C33" s="415" t="s">
        <v>1812</v>
      </c>
      <c r="D33" s="416"/>
      <c r="E33" s="416"/>
      <c r="F33" s="415" t="s">
        <v>1813</v>
      </c>
      <c r="G33" s="416"/>
      <c r="H33" s="416"/>
      <c r="I33" s="417"/>
      <c r="J33" s="278" t="s">
        <v>229</v>
      </c>
      <c r="K33" s="278" t="s">
        <v>164</v>
      </c>
      <c r="L33" s="429">
        <v>2226</v>
      </c>
      <c r="M33" s="434">
        <v>2715</v>
      </c>
      <c r="N33" s="434">
        <v>2339</v>
      </c>
      <c r="O33" s="434">
        <v>2244</v>
      </c>
      <c r="P33" s="434">
        <v>2227.9999999999995</v>
      </c>
      <c r="Q33" s="434">
        <v>2142</v>
      </c>
      <c r="R33" s="434">
        <v>2185</v>
      </c>
      <c r="S33" s="434">
        <v>2158</v>
      </c>
      <c r="T33" s="434">
        <v>2360</v>
      </c>
      <c r="U33" s="434">
        <v>2029.9999999999998</v>
      </c>
      <c r="V33" s="434">
        <v>2160</v>
      </c>
      <c r="W33" s="434">
        <v>2296.0000000000005</v>
      </c>
      <c r="X33" s="434">
        <v>2173</v>
      </c>
      <c r="Y33" s="434">
        <v>2124</v>
      </c>
      <c r="Z33" s="434">
        <v>2045</v>
      </c>
      <c r="AA33" s="434">
        <v>2052</v>
      </c>
      <c r="AB33" s="434">
        <v>2144</v>
      </c>
      <c r="AC33" s="434">
        <v>2098</v>
      </c>
      <c r="AD33" s="1127">
        <v>2100</v>
      </c>
      <c r="AE33" s="1127">
        <v>2071</v>
      </c>
      <c r="AF33" s="1127">
        <v>2076</v>
      </c>
      <c r="AG33" s="1127">
        <v>2090</v>
      </c>
      <c r="AH33" s="1127">
        <v>2092</v>
      </c>
      <c r="AI33" s="1127">
        <v>2118.0000000000005</v>
      </c>
      <c r="AJ33" s="1127">
        <v>2117</v>
      </c>
      <c r="AK33" s="1127">
        <v>2097</v>
      </c>
      <c r="AL33" s="1127">
        <v>2208</v>
      </c>
      <c r="AM33" s="1127">
        <v>2176</v>
      </c>
      <c r="AN33" s="1127">
        <v>2143.9999999999995</v>
      </c>
      <c r="AO33" s="434">
        <v>1992.9999999999998</v>
      </c>
      <c r="AP33" s="4"/>
      <c r="AQ33" s="4"/>
    </row>
    <row r="34" spans="1:43" ht="12" customHeight="1">
      <c r="A34" s="414" t="s">
        <v>278</v>
      </c>
      <c r="B34" s="415" t="s">
        <v>290</v>
      </c>
      <c r="C34" s="415" t="s">
        <v>1814</v>
      </c>
      <c r="D34" s="416"/>
      <c r="E34" s="416"/>
      <c r="F34" s="415" t="s">
        <v>1815</v>
      </c>
      <c r="G34" s="416"/>
      <c r="H34" s="416"/>
      <c r="I34" s="417"/>
      <c r="J34" s="278" t="s">
        <v>229</v>
      </c>
      <c r="K34" s="278" t="s">
        <v>219</v>
      </c>
      <c r="L34" s="429">
        <v>1117.9999999999998</v>
      </c>
      <c r="M34" s="434">
        <v>1140.0000000000002</v>
      </c>
      <c r="N34" s="434">
        <v>1113</v>
      </c>
      <c r="O34" s="434">
        <v>1102</v>
      </c>
      <c r="P34" s="434">
        <v>1099</v>
      </c>
      <c r="Q34" s="434">
        <v>1065</v>
      </c>
      <c r="R34" s="434">
        <v>1052</v>
      </c>
      <c r="S34" s="434">
        <v>1051</v>
      </c>
      <c r="T34" s="434">
        <v>1020.9999999999999</v>
      </c>
      <c r="U34" s="434">
        <v>1036</v>
      </c>
      <c r="V34" s="434">
        <v>949.00000000000011</v>
      </c>
      <c r="W34" s="434">
        <v>1025</v>
      </c>
      <c r="X34" s="434">
        <v>986</v>
      </c>
      <c r="Y34" s="434">
        <v>1010</v>
      </c>
      <c r="Z34" s="434">
        <v>1008</v>
      </c>
      <c r="AA34" s="434">
        <v>998</v>
      </c>
      <c r="AB34" s="434">
        <v>1026</v>
      </c>
      <c r="AC34" s="434">
        <v>1050</v>
      </c>
      <c r="AD34" s="1127">
        <v>1030</v>
      </c>
      <c r="AE34" s="1127">
        <v>1016.9999999999999</v>
      </c>
      <c r="AF34" s="1127">
        <v>1033</v>
      </c>
      <c r="AG34" s="1127">
        <v>1028</v>
      </c>
      <c r="AH34" s="1127">
        <v>1051</v>
      </c>
      <c r="AI34" s="1127">
        <v>1030</v>
      </c>
      <c r="AJ34" s="1127">
        <v>1069</v>
      </c>
      <c r="AK34" s="1127">
        <v>1070</v>
      </c>
      <c r="AL34" s="1127">
        <v>1058</v>
      </c>
      <c r="AM34" s="1127">
        <v>1056</v>
      </c>
      <c r="AN34" s="1127">
        <v>1020</v>
      </c>
      <c r="AO34" s="434">
        <v>996</v>
      </c>
      <c r="AP34" s="4"/>
      <c r="AQ34" s="4"/>
    </row>
    <row r="35" spans="1:43" ht="12" customHeight="1">
      <c r="A35" s="414" t="s">
        <v>278</v>
      </c>
      <c r="B35" s="415" t="s">
        <v>293</v>
      </c>
      <c r="C35" s="415" t="s">
        <v>1816</v>
      </c>
      <c r="D35" s="416"/>
      <c r="E35" s="416"/>
      <c r="F35" s="415" t="s">
        <v>1817</v>
      </c>
      <c r="G35" s="416"/>
      <c r="H35" s="416"/>
      <c r="I35" s="417"/>
      <c r="J35" s="278" t="s">
        <v>229</v>
      </c>
      <c r="K35" s="278" t="s">
        <v>219</v>
      </c>
      <c r="L35" s="429">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c r="AD35" s="1127">
        <v>0</v>
      </c>
      <c r="AE35" s="1127">
        <v>0</v>
      </c>
      <c r="AF35" s="1127">
        <v>0</v>
      </c>
      <c r="AG35" s="1127">
        <v>0</v>
      </c>
      <c r="AH35" s="1127">
        <v>0</v>
      </c>
      <c r="AI35" s="1127">
        <v>0</v>
      </c>
      <c r="AJ35" s="1127">
        <v>0</v>
      </c>
      <c r="AK35" s="1127">
        <v>0</v>
      </c>
      <c r="AL35" s="1127">
        <v>0</v>
      </c>
      <c r="AM35" s="1127">
        <v>0</v>
      </c>
      <c r="AN35" s="1127">
        <v>0</v>
      </c>
      <c r="AO35" s="434">
        <v>0</v>
      </c>
      <c r="AP35" s="4"/>
      <c r="AQ35" s="4"/>
    </row>
    <row r="36" spans="1:43" ht="12" customHeight="1">
      <c r="A36" s="414" t="s">
        <v>278</v>
      </c>
      <c r="B36" s="415" t="s">
        <v>297</v>
      </c>
      <c r="C36" s="415" t="s">
        <v>1818</v>
      </c>
      <c r="D36" s="416"/>
      <c r="E36" s="416"/>
      <c r="F36" s="415" t="s">
        <v>1819</v>
      </c>
      <c r="G36" s="416"/>
      <c r="H36" s="416"/>
      <c r="I36" s="417"/>
      <c r="J36" s="278" t="s">
        <v>229</v>
      </c>
      <c r="K36" s="278" t="s">
        <v>219</v>
      </c>
      <c r="L36" s="429">
        <v>0</v>
      </c>
      <c r="M36" s="434">
        <v>0</v>
      </c>
      <c r="N36" s="434">
        <v>0</v>
      </c>
      <c r="O36" s="434">
        <v>0</v>
      </c>
      <c r="P36" s="434">
        <v>0</v>
      </c>
      <c r="Q36" s="434">
        <v>0</v>
      </c>
      <c r="R36" s="434">
        <v>0</v>
      </c>
      <c r="S36" s="434">
        <v>0</v>
      </c>
      <c r="T36" s="434">
        <v>0</v>
      </c>
      <c r="U36" s="434">
        <v>0</v>
      </c>
      <c r="V36" s="434">
        <v>0</v>
      </c>
      <c r="W36" s="434">
        <v>0</v>
      </c>
      <c r="X36" s="434">
        <v>0</v>
      </c>
      <c r="Y36" s="434">
        <v>0</v>
      </c>
      <c r="Z36" s="434">
        <v>0</v>
      </c>
      <c r="AA36" s="434">
        <v>0</v>
      </c>
      <c r="AB36" s="434">
        <v>0</v>
      </c>
      <c r="AC36" s="434">
        <v>0</v>
      </c>
      <c r="AD36" s="1127">
        <v>0</v>
      </c>
      <c r="AE36" s="1127">
        <v>0</v>
      </c>
      <c r="AF36" s="1127">
        <v>0</v>
      </c>
      <c r="AG36" s="1127">
        <v>0</v>
      </c>
      <c r="AH36" s="1127">
        <v>0</v>
      </c>
      <c r="AI36" s="1127">
        <v>0</v>
      </c>
      <c r="AJ36" s="1127">
        <v>0</v>
      </c>
      <c r="AK36" s="1127">
        <v>0</v>
      </c>
      <c r="AL36" s="1127">
        <v>0</v>
      </c>
      <c r="AM36" s="1127">
        <v>0</v>
      </c>
      <c r="AN36" s="1127">
        <v>0</v>
      </c>
      <c r="AO36" s="434">
        <v>0</v>
      </c>
      <c r="AP36" s="4"/>
      <c r="AQ36" s="4"/>
    </row>
    <row r="37" spans="1:43" ht="12" customHeight="1">
      <c r="A37" s="414" t="s">
        <v>278</v>
      </c>
      <c r="B37" s="415" t="s">
        <v>300</v>
      </c>
      <c r="C37" s="415" t="s">
        <v>1820</v>
      </c>
      <c r="D37" s="416"/>
      <c r="E37" s="416"/>
      <c r="F37" s="415" t="s">
        <v>1821</v>
      </c>
      <c r="G37" s="416"/>
      <c r="H37" s="416"/>
      <c r="I37" s="417"/>
      <c r="J37" s="278" t="s">
        <v>229</v>
      </c>
      <c r="K37" s="278" t="s">
        <v>219</v>
      </c>
      <c r="L37" s="429">
        <v>0</v>
      </c>
      <c r="M37" s="434">
        <v>0</v>
      </c>
      <c r="N37" s="434">
        <v>0</v>
      </c>
      <c r="O37" s="434">
        <v>0</v>
      </c>
      <c r="P37" s="434">
        <v>0</v>
      </c>
      <c r="Q37" s="434">
        <v>0</v>
      </c>
      <c r="R37" s="434">
        <v>0</v>
      </c>
      <c r="S37" s="434">
        <v>0</v>
      </c>
      <c r="T37" s="434">
        <v>0</v>
      </c>
      <c r="U37" s="434">
        <v>0</v>
      </c>
      <c r="V37" s="434">
        <v>0</v>
      </c>
      <c r="W37" s="434">
        <v>0</v>
      </c>
      <c r="X37" s="434">
        <v>0</v>
      </c>
      <c r="Y37" s="434">
        <v>0</v>
      </c>
      <c r="Z37" s="434">
        <v>0</v>
      </c>
      <c r="AA37" s="434">
        <v>0</v>
      </c>
      <c r="AB37" s="434">
        <v>0</v>
      </c>
      <c r="AC37" s="434">
        <v>0</v>
      </c>
      <c r="AD37" s="1127">
        <v>0</v>
      </c>
      <c r="AE37" s="1127">
        <v>0</v>
      </c>
      <c r="AF37" s="1127">
        <v>0</v>
      </c>
      <c r="AG37" s="1127">
        <v>0</v>
      </c>
      <c r="AH37" s="1127">
        <v>0</v>
      </c>
      <c r="AI37" s="1127">
        <v>0</v>
      </c>
      <c r="AJ37" s="1127">
        <v>0</v>
      </c>
      <c r="AK37" s="1127">
        <v>0</v>
      </c>
      <c r="AL37" s="1127">
        <v>0</v>
      </c>
      <c r="AM37" s="1127">
        <v>0</v>
      </c>
      <c r="AN37" s="1127">
        <v>0</v>
      </c>
      <c r="AO37" s="434">
        <v>0</v>
      </c>
      <c r="AP37" s="4"/>
      <c r="AQ37" s="4"/>
    </row>
    <row r="38" spans="1:43" ht="12" customHeight="1">
      <c r="A38" s="414" t="s">
        <v>278</v>
      </c>
      <c r="B38" s="415" t="s">
        <v>303</v>
      </c>
      <c r="C38" s="415" t="s">
        <v>313</v>
      </c>
      <c r="D38" s="416"/>
      <c r="E38" s="416"/>
      <c r="F38" s="415" t="s">
        <v>1822</v>
      </c>
      <c r="G38" s="416"/>
      <c r="H38" s="416"/>
      <c r="I38" s="417"/>
      <c r="J38" s="278" t="s">
        <v>229</v>
      </c>
      <c r="K38" s="278" t="s">
        <v>164</v>
      </c>
      <c r="L38" s="429">
        <v>584.00000000000011</v>
      </c>
      <c r="M38" s="434">
        <v>578</v>
      </c>
      <c r="N38" s="434">
        <v>573.00000000000011</v>
      </c>
      <c r="O38" s="434">
        <v>559</v>
      </c>
      <c r="P38" s="434">
        <v>583</v>
      </c>
      <c r="Q38" s="434">
        <v>507</v>
      </c>
      <c r="R38" s="434">
        <v>510</v>
      </c>
      <c r="S38" s="434">
        <v>455.99999999999994</v>
      </c>
      <c r="T38" s="434">
        <v>517</v>
      </c>
      <c r="U38" s="434">
        <v>397.99999999999994</v>
      </c>
      <c r="V38" s="434">
        <v>438.99999999999994</v>
      </c>
      <c r="W38" s="434">
        <v>507</v>
      </c>
      <c r="X38" s="434">
        <v>449.99999999999994</v>
      </c>
      <c r="Y38" s="434">
        <v>450.99999999999994</v>
      </c>
      <c r="Z38" s="434">
        <v>457.99999999999994</v>
      </c>
      <c r="AA38" s="434">
        <v>461.99999999999994</v>
      </c>
      <c r="AB38" s="434">
        <v>463.99999999999994</v>
      </c>
      <c r="AC38" s="434">
        <v>464.99999999999994</v>
      </c>
      <c r="AD38" s="1127">
        <v>439.99999999999994</v>
      </c>
      <c r="AE38" s="1127">
        <v>429.00000000000006</v>
      </c>
      <c r="AF38" s="1127">
        <v>415.00000000000006</v>
      </c>
      <c r="AG38" s="1127">
        <v>420.00000000000006</v>
      </c>
      <c r="AH38" s="1127">
        <v>401</v>
      </c>
      <c r="AI38" s="1127">
        <v>391</v>
      </c>
      <c r="AJ38" s="1127">
        <v>396</v>
      </c>
      <c r="AK38" s="1127">
        <v>391</v>
      </c>
      <c r="AL38" s="1127">
        <v>381</v>
      </c>
      <c r="AM38" s="1127">
        <v>390</v>
      </c>
      <c r="AN38" s="1127">
        <v>387</v>
      </c>
      <c r="AO38" s="434">
        <v>371</v>
      </c>
      <c r="AP38" s="4"/>
      <c r="AQ38" s="4"/>
    </row>
    <row r="39" spans="1:43" ht="12" customHeight="1">
      <c r="A39" s="414" t="s">
        <v>278</v>
      </c>
      <c r="B39" s="415" t="s">
        <v>306</v>
      </c>
      <c r="C39" s="415" t="s">
        <v>1823</v>
      </c>
      <c r="D39" s="416"/>
      <c r="E39" s="416"/>
      <c r="F39" s="415" t="s">
        <v>1824</v>
      </c>
      <c r="G39" s="416"/>
      <c r="H39" s="416"/>
      <c r="I39" s="417"/>
      <c r="J39" s="278" t="s">
        <v>229</v>
      </c>
      <c r="K39" s="278" t="s">
        <v>219</v>
      </c>
      <c r="L39" s="429">
        <v>0</v>
      </c>
      <c r="M39" s="434">
        <v>0</v>
      </c>
      <c r="N39" s="434">
        <v>0</v>
      </c>
      <c r="O39" s="434">
        <v>0</v>
      </c>
      <c r="P39" s="434">
        <v>0</v>
      </c>
      <c r="Q39" s="434">
        <v>0</v>
      </c>
      <c r="R39" s="434">
        <v>0</v>
      </c>
      <c r="S39" s="434">
        <v>0</v>
      </c>
      <c r="T39" s="434">
        <v>0</v>
      </c>
      <c r="U39" s="434">
        <v>0</v>
      </c>
      <c r="V39" s="434">
        <v>0</v>
      </c>
      <c r="W39" s="434">
        <v>0</v>
      </c>
      <c r="X39" s="434">
        <v>0</v>
      </c>
      <c r="Y39" s="434">
        <v>0</v>
      </c>
      <c r="Z39" s="434">
        <v>0</v>
      </c>
      <c r="AA39" s="434">
        <v>0</v>
      </c>
      <c r="AB39" s="434">
        <v>0</v>
      </c>
      <c r="AC39" s="434">
        <v>0</v>
      </c>
      <c r="AD39" s="1127">
        <v>0</v>
      </c>
      <c r="AE39" s="1127">
        <v>0</v>
      </c>
      <c r="AF39" s="1127">
        <v>0</v>
      </c>
      <c r="AG39" s="1127">
        <v>0</v>
      </c>
      <c r="AH39" s="1127">
        <v>0</v>
      </c>
      <c r="AI39" s="1127">
        <v>0</v>
      </c>
      <c r="AJ39" s="1127">
        <v>0</v>
      </c>
      <c r="AK39" s="1127">
        <v>0</v>
      </c>
      <c r="AL39" s="1127">
        <v>0</v>
      </c>
      <c r="AM39" s="1127">
        <v>0</v>
      </c>
      <c r="AN39" s="1127">
        <v>0</v>
      </c>
      <c r="AO39" s="434">
        <v>0</v>
      </c>
      <c r="AP39" s="4"/>
      <c r="AQ39" s="4"/>
    </row>
    <row r="40" spans="1:43" ht="12" customHeight="1">
      <c r="A40" s="414" t="s">
        <v>278</v>
      </c>
      <c r="B40" s="415" t="s">
        <v>309</v>
      </c>
      <c r="C40" s="415" t="s">
        <v>291</v>
      </c>
      <c r="D40" s="416"/>
      <c r="E40" s="416"/>
      <c r="F40" s="415" t="s">
        <v>1825</v>
      </c>
      <c r="G40" s="416"/>
      <c r="H40" s="416"/>
      <c r="I40" s="417"/>
      <c r="J40" s="278" t="s">
        <v>229</v>
      </c>
      <c r="K40" s="278" t="s">
        <v>164</v>
      </c>
      <c r="L40" s="429">
        <v>909.99999999999989</v>
      </c>
      <c r="M40" s="434">
        <v>879.99999999999989</v>
      </c>
      <c r="N40" s="434">
        <v>869.99999999999989</v>
      </c>
      <c r="O40" s="434">
        <v>850.00000000000011</v>
      </c>
      <c r="P40" s="434">
        <v>847</v>
      </c>
      <c r="Q40" s="434">
        <v>835</v>
      </c>
      <c r="R40" s="434">
        <v>819</v>
      </c>
      <c r="S40" s="434">
        <v>815</v>
      </c>
      <c r="T40" s="434">
        <v>788</v>
      </c>
      <c r="U40" s="434">
        <v>790</v>
      </c>
      <c r="V40" s="434">
        <v>776</v>
      </c>
      <c r="W40" s="434">
        <v>778.99999999999989</v>
      </c>
      <c r="X40" s="434">
        <v>751.00000000000011</v>
      </c>
      <c r="Y40" s="434">
        <v>743.00000000000011</v>
      </c>
      <c r="Z40" s="434">
        <v>730</v>
      </c>
      <c r="AA40" s="434">
        <v>708</v>
      </c>
      <c r="AB40" s="434">
        <v>702.00000000000011</v>
      </c>
      <c r="AC40" s="434">
        <v>690</v>
      </c>
      <c r="AD40" s="1127">
        <v>674</v>
      </c>
      <c r="AE40" s="1127">
        <v>683.99999999999989</v>
      </c>
      <c r="AF40" s="1127">
        <v>677.99999999999989</v>
      </c>
      <c r="AG40" s="1127">
        <v>672</v>
      </c>
      <c r="AH40" s="1127">
        <v>662.99999999999989</v>
      </c>
      <c r="AI40" s="1127">
        <v>663</v>
      </c>
      <c r="AJ40" s="1127">
        <v>603.00000000000011</v>
      </c>
      <c r="AK40" s="1127">
        <v>573</v>
      </c>
      <c r="AL40" s="1127">
        <v>583.00000000000011</v>
      </c>
      <c r="AM40" s="1127">
        <v>598.00000000000011</v>
      </c>
      <c r="AN40" s="1127">
        <v>577.00000000000011</v>
      </c>
      <c r="AO40" s="434">
        <v>562</v>
      </c>
      <c r="AP40" s="4"/>
      <c r="AQ40" s="4"/>
    </row>
    <row r="41" spans="1:43" ht="12" customHeight="1">
      <c r="A41" s="414" t="s">
        <v>278</v>
      </c>
      <c r="B41" s="415" t="s">
        <v>312</v>
      </c>
      <c r="C41" s="415" t="s">
        <v>1826</v>
      </c>
      <c r="D41" s="416"/>
      <c r="E41" s="416"/>
      <c r="F41" s="415" t="s">
        <v>1827</v>
      </c>
      <c r="G41" s="416"/>
      <c r="H41" s="416"/>
      <c r="I41" s="417"/>
      <c r="J41" s="278" t="s">
        <v>229</v>
      </c>
      <c r="K41" s="278" t="s">
        <v>219</v>
      </c>
      <c r="L41" s="429">
        <v>0</v>
      </c>
      <c r="M41" s="434">
        <v>20</v>
      </c>
      <c r="N41" s="434">
        <v>10</v>
      </c>
      <c r="O41" s="434">
        <v>20</v>
      </c>
      <c r="P41" s="434">
        <v>34</v>
      </c>
      <c r="Q41" s="434">
        <v>9.0000000000000018</v>
      </c>
      <c r="R41" s="434">
        <v>25.999999999999996</v>
      </c>
      <c r="S41" s="434">
        <v>17</v>
      </c>
      <c r="T41" s="434">
        <v>1</v>
      </c>
      <c r="U41" s="434">
        <v>5</v>
      </c>
      <c r="V41" s="434">
        <v>2</v>
      </c>
      <c r="W41" s="434">
        <v>2</v>
      </c>
      <c r="X41" s="434">
        <v>2</v>
      </c>
      <c r="Y41" s="434">
        <v>2</v>
      </c>
      <c r="Z41" s="434">
        <v>4</v>
      </c>
      <c r="AA41" s="434">
        <v>3</v>
      </c>
      <c r="AB41" s="434">
        <v>4</v>
      </c>
      <c r="AC41" s="434">
        <v>3</v>
      </c>
      <c r="AD41" s="1127">
        <v>3</v>
      </c>
      <c r="AE41" s="1127">
        <v>3</v>
      </c>
      <c r="AF41" s="1127">
        <v>3</v>
      </c>
      <c r="AG41" s="1127">
        <v>3</v>
      </c>
      <c r="AH41" s="1127">
        <v>3</v>
      </c>
      <c r="AI41" s="1127">
        <v>3</v>
      </c>
      <c r="AJ41" s="1127">
        <v>3</v>
      </c>
      <c r="AK41" s="1127">
        <v>0</v>
      </c>
      <c r="AL41" s="1127">
        <v>3</v>
      </c>
      <c r="AM41" s="1127">
        <v>3</v>
      </c>
      <c r="AN41" s="1127">
        <v>3</v>
      </c>
      <c r="AO41" s="434">
        <v>3</v>
      </c>
      <c r="AP41" s="4"/>
      <c r="AQ41" s="4"/>
    </row>
    <row r="42" spans="1:43" ht="12" customHeight="1">
      <c r="A42" s="414" t="s">
        <v>278</v>
      </c>
      <c r="B42" s="415" t="s">
        <v>318</v>
      </c>
      <c r="C42" s="415" t="s">
        <v>1828</v>
      </c>
      <c r="D42" s="416"/>
      <c r="E42" s="416"/>
      <c r="F42" s="415" t="s">
        <v>1829</v>
      </c>
      <c r="G42" s="416"/>
      <c r="H42" s="416"/>
      <c r="I42" s="417"/>
      <c r="J42" s="278" t="s">
        <v>229</v>
      </c>
      <c r="K42" s="278" t="s">
        <v>219</v>
      </c>
      <c r="L42" s="429">
        <v>-10883</v>
      </c>
      <c r="M42" s="434">
        <v>-11784.999999999998</v>
      </c>
      <c r="N42" s="434">
        <v>-12763</v>
      </c>
      <c r="O42" s="434">
        <v>-12241</v>
      </c>
      <c r="P42" s="434">
        <v>-12399</v>
      </c>
      <c r="Q42" s="434">
        <v>-14210</v>
      </c>
      <c r="R42" s="434">
        <v>-16052</v>
      </c>
      <c r="S42" s="434">
        <v>-14591.999999999998</v>
      </c>
      <c r="T42" s="434">
        <v>-15019</v>
      </c>
      <c r="U42" s="434">
        <v>-14242</v>
      </c>
      <c r="V42" s="434">
        <v>-13619</v>
      </c>
      <c r="W42" s="434">
        <v>-13402.000000000002</v>
      </c>
      <c r="X42" s="434">
        <v>-12650</v>
      </c>
      <c r="Y42" s="434">
        <v>-12503</v>
      </c>
      <c r="Z42" s="434">
        <v>-13502.999999999998</v>
      </c>
      <c r="AA42" s="434">
        <v>-15296</v>
      </c>
      <c r="AB42" s="434">
        <v>-18152</v>
      </c>
      <c r="AC42" s="434">
        <v>-17485</v>
      </c>
      <c r="AD42" s="1127">
        <v>-18222</v>
      </c>
      <c r="AE42" s="1127">
        <v>-19098</v>
      </c>
      <c r="AF42" s="1127">
        <v>-18855</v>
      </c>
      <c r="AG42" s="1127">
        <v>-21050</v>
      </c>
      <c r="AH42" s="1127">
        <v>-22675</v>
      </c>
      <c r="AI42" s="1127">
        <v>-24567.999999999996</v>
      </c>
      <c r="AJ42" s="1127">
        <v>-25527</v>
      </c>
      <c r="AK42" s="1127">
        <v>-25710</v>
      </c>
      <c r="AL42" s="1127">
        <v>-26343</v>
      </c>
      <c r="AM42" s="1127">
        <v>-23993</v>
      </c>
      <c r="AN42" s="1127">
        <v>-28803.000000000004</v>
      </c>
      <c r="AO42" s="434">
        <v>-28749.000000000004</v>
      </c>
      <c r="AP42" s="4"/>
      <c r="AQ42" s="4"/>
    </row>
    <row r="43" spans="1:43" ht="12" customHeight="1">
      <c r="A43" s="414" t="s">
        <v>278</v>
      </c>
      <c r="B43" s="415" t="s">
        <v>321</v>
      </c>
      <c r="C43" s="415" t="s">
        <v>1830</v>
      </c>
      <c r="D43" s="416"/>
      <c r="E43" s="416"/>
      <c r="F43" s="415"/>
      <c r="G43" s="416"/>
      <c r="H43" s="416"/>
      <c r="I43" s="417"/>
      <c r="J43" s="278" t="s">
        <v>229</v>
      </c>
      <c r="K43" s="278" t="s">
        <v>296</v>
      </c>
      <c r="L43" s="429">
        <v>0</v>
      </c>
      <c r="M43" s="434">
        <v>0</v>
      </c>
      <c r="N43" s="434">
        <v>0</v>
      </c>
      <c r="O43" s="434">
        <v>0</v>
      </c>
      <c r="P43" s="434">
        <v>0</v>
      </c>
      <c r="Q43" s="434">
        <v>883</v>
      </c>
      <c r="R43" s="434">
        <v>1577</v>
      </c>
      <c r="S43" s="434">
        <v>2226</v>
      </c>
      <c r="T43" s="434">
        <v>2607.9999999999995</v>
      </c>
      <c r="U43" s="434">
        <v>3611</v>
      </c>
      <c r="V43" s="434">
        <v>4399</v>
      </c>
      <c r="W43" s="434">
        <v>5607</v>
      </c>
      <c r="X43" s="434">
        <v>7593.9999999999991</v>
      </c>
      <c r="Y43" s="434">
        <v>8718</v>
      </c>
      <c r="Z43" s="434">
        <v>10450</v>
      </c>
      <c r="AA43" s="434">
        <v>8326</v>
      </c>
      <c r="AB43" s="434">
        <v>13354</v>
      </c>
      <c r="AC43" s="434">
        <v>13981</v>
      </c>
      <c r="AD43" s="1127">
        <v>19762.999999999996</v>
      </c>
      <c r="AE43" s="1127">
        <v>22304.000000000004</v>
      </c>
      <c r="AF43" s="1127">
        <v>22025</v>
      </c>
      <c r="AG43" s="1127">
        <v>22739.000000000004</v>
      </c>
      <c r="AH43" s="1127">
        <v>24954</v>
      </c>
      <c r="AI43" s="1127">
        <v>24196</v>
      </c>
      <c r="AJ43" s="1127">
        <v>22477</v>
      </c>
      <c r="AK43" s="1127">
        <v>23043.999999999996</v>
      </c>
      <c r="AL43" s="1127">
        <v>22624.000000000004</v>
      </c>
      <c r="AM43" s="1127">
        <v>6552</v>
      </c>
      <c r="AN43" s="1127">
        <v>0</v>
      </c>
      <c r="AO43" s="434">
        <v>0</v>
      </c>
      <c r="AP43" s="4"/>
      <c r="AQ43" s="4"/>
    </row>
    <row r="44" spans="1:43" ht="12" customHeight="1">
      <c r="A44" s="414" t="s">
        <v>278</v>
      </c>
      <c r="B44" s="415" t="s">
        <v>324</v>
      </c>
      <c r="C44" s="415" t="s">
        <v>1831</v>
      </c>
      <c r="D44" s="416"/>
      <c r="E44" s="416"/>
      <c r="F44" s="415"/>
      <c r="G44" s="416"/>
      <c r="H44" s="416"/>
      <c r="I44" s="417"/>
      <c r="J44" s="278" t="s">
        <v>229</v>
      </c>
      <c r="K44" s="278" t="s">
        <v>296</v>
      </c>
      <c r="L44" s="429">
        <v>0</v>
      </c>
      <c r="M44" s="434">
        <v>0</v>
      </c>
      <c r="N44" s="434">
        <v>0</v>
      </c>
      <c r="O44" s="434">
        <v>0</v>
      </c>
      <c r="P44" s="434">
        <v>0</v>
      </c>
      <c r="Q44" s="434">
        <v>563</v>
      </c>
      <c r="R44" s="434">
        <v>843</v>
      </c>
      <c r="S44" s="434">
        <v>474</v>
      </c>
      <c r="T44" s="434">
        <v>807.99999999999989</v>
      </c>
      <c r="U44" s="434">
        <v>794.99999999999989</v>
      </c>
      <c r="V44" s="434">
        <v>863</v>
      </c>
      <c r="W44" s="434">
        <v>786</v>
      </c>
      <c r="X44" s="434">
        <v>641</v>
      </c>
      <c r="Y44" s="434">
        <v>524</v>
      </c>
      <c r="Z44" s="434">
        <v>491</v>
      </c>
      <c r="AA44" s="434">
        <v>396</v>
      </c>
      <c r="AB44" s="434">
        <v>220</v>
      </c>
      <c r="AC44" s="434">
        <v>345.00000000000006</v>
      </c>
      <c r="AD44" s="1127">
        <v>344</v>
      </c>
      <c r="AE44" s="1127">
        <v>442</v>
      </c>
      <c r="AF44" s="1127">
        <v>571.00000000000011</v>
      </c>
      <c r="AG44" s="1127">
        <v>1016</v>
      </c>
      <c r="AH44" s="1127">
        <v>1086</v>
      </c>
      <c r="AI44" s="1127">
        <v>976</v>
      </c>
      <c r="AJ44" s="1127">
        <v>868</v>
      </c>
      <c r="AK44" s="1127">
        <v>853</v>
      </c>
      <c r="AL44" s="1127">
        <v>968</v>
      </c>
      <c r="AM44" s="1127">
        <v>1014</v>
      </c>
      <c r="AN44" s="1127">
        <v>928.99999999999989</v>
      </c>
      <c r="AO44" s="434">
        <v>928.99999999999989</v>
      </c>
      <c r="AP44" s="4"/>
      <c r="AQ44" s="4"/>
    </row>
    <row r="45" spans="1:43" ht="12" customHeight="1">
      <c r="A45" s="414" t="s">
        <v>278</v>
      </c>
      <c r="B45" s="415" t="s">
        <v>327</v>
      </c>
      <c r="C45" s="415" t="s">
        <v>1832</v>
      </c>
      <c r="D45" s="416"/>
      <c r="E45" s="416"/>
      <c r="F45" s="415"/>
      <c r="G45" s="416"/>
      <c r="H45" s="416"/>
      <c r="I45" s="417"/>
      <c r="J45" s="278" t="s">
        <v>229</v>
      </c>
      <c r="K45" s="278" t="s">
        <v>296</v>
      </c>
      <c r="L45" s="429">
        <v>0</v>
      </c>
      <c r="M45" s="434">
        <v>0</v>
      </c>
      <c r="N45" s="434">
        <v>0</v>
      </c>
      <c r="O45" s="434">
        <v>0</v>
      </c>
      <c r="P45" s="434">
        <v>0</v>
      </c>
      <c r="Q45" s="434">
        <v>0</v>
      </c>
      <c r="R45" s="434">
        <v>0</v>
      </c>
      <c r="S45" s="434">
        <v>0</v>
      </c>
      <c r="T45" s="434">
        <v>0</v>
      </c>
      <c r="U45" s="434">
        <v>0</v>
      </c>
      <c r="V45" s="434">
        <v>0</v>
      </c>
      <c r="W45" s="434">
        <v>0</v>
      </c>
      <c r="X45" s="434">
        <v>0</v>
      </c>
      <c r="Y45" s="434">
        <v>0</v>
      </c>
      <c r="Z45" s="434">
        <v>0</v>
      </c>
      <c r="AA45" s="434">
        <v>0</v>
      </c>
      <c r="AB45" s="434">
        <v>0</v>
      </c>
      <c r="AC45" s="434">
        <v>0</v>
      </c>
      <c r="AD45" s="1127">
        <v>295.00000000000006</v>
      </c>
      <c r="AE45" s="1127">
        <v>834</v>
      </c>
      <c r="AF45" s="1127">
        <v>183</v>
      </c>
      <c r="AG45" s="1127">
        <v>227</v>
      </c>
      <c r="AH45" s="1127">
        <v>16</v>
      </c>
      <c r="AI45" s="1127">
        <v>20</v>
      </c>
      <c r="AJ45" s="1127">
        <v>1436.9999999999998</v>
      </c>
      <c r="AK45" s="1127">
        <v>1415</v>
      </c>
      <c r="AL45" s="1127">
        <v>1488</v>
      </c>
      <c r="AM45" s="1127">
        <v>1567.0000000000002</v>
      </c>
      <c r="AN45" s="1127">
        <v>1972.9999999999998</v>
      </c>
      <c r="AO45" s="434">
        <v>2186</v>
      </c>
      <c r="AP45" s="4"/>
      <c r="AQ45" s="4"/>
    </row>
    <row r="46" spans="1:43" ht="12" customHeight="1">
      <c r="A46" s="401" t="s">
        <v>336</v>
      </c>
      <c r="B46" s="385" t="s">
        <v>216</v>
      </c>
      <c r="C46" s="274" t="s">
        <v>337</v>
      </c>
      <c r="D46" s="386"/>
      <c r="E46" s="386"/>
      <c r="F46" s="385" t="s">
        <v>338</v>
      </c>
      <c r="G46" s="386"/>
      <c r="H46" s="386"/>
      <c r="I46" s="387"/>
      <c r="J46" s="385" t="s">
        <v>219</v>
      </c>
      <c r="K46" s="385" t="s">
        <v>219</v>
      </c>
      <c r="L46" s="428">
        <v>3251</v>
      </c>
      <c r="M46" s="433">
        <v>3445</v>
      </c>
      <c r="N46" s="433">
        <v>4853</v>
      </c>
      <c r="O46" s="433">
        <v>5680</v>
      </c>
      <c r="P46" s="433">
        <v>6260</v>
      </c>
      <c r="Q46" s="433">
        <v>5243.0000000000009</v>
      </c>
      <c r="R46" s="433">
        <v>5014</v>
      </c>
      <c r="S46" s="433">
        <v>4838</v>
      </c>
      <c r="T46" s="433">
        <v>4830.9999999999991</v>
      </c>
      <c r="U46" s="433">
        <v>4640.0000000000009</v>
      </c>
      <c r="V46" s="433">
        <v>4790</v>
      </c>
      <c r="W46" s="433">
        <v>6120</v>
      </c>
      <c r="X46" s="433">
        <v>6960.0000000000009</v>
      </c>
      <c r="Y46" s="433">
        <v>5729.9999999999991</v>
      </c>
      <c r="Z46" s="433">
        <v>4850</v>
      </c>
      <c r="AA46" s="433">
        <v>5290.9999999999991</v>
      </c>
      <c r="AB46" s="433">
        <v>6366</v>
      </c>
      <c r="AC46" s="433">
        <v>7389</v>
      </c>
      <c r="AD46" s="1125">
        <v>8395</v>
      </c>
      <c r="AE46" s="1125">
        <v>9338.9999999999982</v>
      </c>
      <c r="AF46" s="1125">
        <v>11248</v>
      </c>
      <c r="AG46" s="1125">
        <v>12408.000000000002</v>
      </c>
      <c r="AH46" s="1125">
        <v>13139</v>
      </c>
      <c r="AI46" s="1125">
        <v>14083</v>
      </c>
      <c r="AJ46" s="1125">
        <v>15788.999999999998</v>
      </c>
      <c r="AK46" s="1125">
        <v>17578.000000000004</v>
      </c>
      <c r="AL46" s="1125">
        <v>18313</v>
      </c>
      <c r="AM46" s="1125">
        <v>17122</v>
      </c>
      <c r="AN46" s="1125">
        <v>12203</v>
      </c>
      <c r="AO46" s="433">
        <v>12750</v>
      </c>
      <c r="AP46" s="4"/>
      <c r="AQ46" s="4"/>
    </row>
    <row r="47" spans="1:43" ht="12" customHeight="1">
      <c r="A47" s="414" t="s">
        <v>336</v>
      </c>
      <c r="B47" s="415" t="s">
        <v>226</v>
      </c>
      <c r="C47" s="415" t="s">
        <v>342</v>
      </c>
      <c r="D47" s="416"/>
      <c r="E47" s="416"/>
      <c r="F47" s="415"/>
      <c r="G47" s="416"/>
      <c r="H47" s="416"/>
      <c r="I47" s="417"/>
      <c r="J47" s="278" t="s">
        <v>344</v>
      </c>
      <c r="K47" s="278" t="s">
        <v>345</v>
      </c>
      <c r="L47" s="429">
        <v>3251</v>
      </c>
      <c r="M47" s="434">
        <v>3445</v>
      </c>
      <c r="N47" s="434">
        <v>4853</v>
      </c>
      <c r="O47" s="434">
        <v>5680</v>
      </c>
      <c r="P47" s="434">
        <v>6260</v>
      </c>
      <c r="Q47" s="434">
        <v>5243.0000000000009</v>
      </c>
      <c r="R47" s="434">
        <v>5014</v>
      </c>
      <c r="S47" s="434">
        <v>4838</v>
      </c>
      <c r="T47" s="434">
        <v>4830.9999999999991</v>
      </c>
      <c r="U47" s="434">
        <v>4640.0000000000009</v>
      </c>
      <c r="V47" s="434">
        <v>4790</v>
      </c>
      <c r="W47" s="434">
        <v>6120</v>
      </c>
      <c r="X47" s="434">
        <v>6960.0000000000009</v>
      </c>
      <c r="Y47" s="434">
        <v>5729.9999999999991</v>
      </c>
      <c r="Z47" s="434">
        <v>4850</v>
      </c>
      <c r="AA47" s="434">
        <v>5290.9999999999991</v>
      </c>
      <c r="AB47" s="434">
        <v>6366</v>
      </c>
      <c r="AC47" s="434">
        <v>7389</v>
      </c>
      <c r="AD47" s="1127">
        <v>8395</v>
      </c>
      <c r="AE47" s="1127">
        <v>9338.9999999999982</v>
      </c>
      <c r="AF47" s="1127">
        <v>11248</v>
      </c>
      <c r="AG47" s="1127">
        <v>12408.000000000002</v>
      </c>
      <c r="AH47" s="1127">
        <v>13139</v>
      </c>
      <c r="AI47" s="1127">
        <v>14083</v>
      </c>
      <c r="AJ47" s="1127">
        <v>15788.999999999998</v>
      </c>
      <c r="AK47" s="1127">
        <v>17578.000000000004</v>
      </c>
      <c r="AL47" s="1127">
        <v>18313</v>
      </c>
      <c r="AM47" s="1127">
        <v>17122</v>
      </c>
      <c r="AN47" s="1127">
        <v>12203</v>
      </c>
      <c r="AO47" s="434">
        <v>12750</v>
      </c>
      <c r="AP47" s="4"/>
      <c r="AQ47" s="4"/>
    </row>
    <row r="48" spans="1:43" ht="12" customHeight="1">
      <c r="A48" s="414" t="s">
        <v>336</v>
      </c>
      <c r="B48" s="415" t="s">
        <v>230</v>
      </c>
      <c r="C48" s="415" t="s">
        <v>1833</v>
      </c>
      <c r="D48" s="416"/>
      <c r="E48" s="416"/>
      <c r="F48" s="415"/>
      <c r="G48" s="416"/>
      <c r="H48" s="416"/>
      <c r="I48" s="417"/>
      <c r="J48" s="278" t="s">
        <v>344</v>
      </c>
      <c r="K48" s="278" t="s">
        <v>345</v>
      </c>
      <c r="L48" s="429">
        <v>0</v>
      </c>
      <c r="M48" s="434">
        <v>0</v>
      </c>
      <c r="N48" s="434">
        <v>0</v>
      </c>
      <c r="O48" s="434">
        <v>0</v>
      </c>
      <c r="P48" s="434">
        <v>0</v>
      </c>
      <c r="Q48" s="434">
        <v>0</v>
      </c>
      <c r="R48" s="434">
        <v>0</v>
      </c>
      <c r="S48" s="434">
        <v>0</v>
      </c>
      <c r="T48" s="434">
        <v>0</v>
      </c>
      <c r="U48" s="434">
        <v>0</v>
      </c>
      <c r="V48" s="434">
        <v>0</v>
      </c>
      <c r="W48" s="434">
        <v>0</v>
      </c>
      <c r="X48" s="434">
        <v>0</v>
      </c>
      <c r="Y48" s="434">
        <v>0</v>
      </c>
      <c r="Z48" s="434">
        <v>0</v>
      </c>
      <c r="AA48" s="434">
        <v>0</v>
      </c>
      <c r="AB48" s="434">
        <v>0</v>
      </c>
      <c r="AC48" s="434">
        <v>0</v>
      </c>
      <c r="AD48" s="1127">
        <v>0</v>
      </c>
      <c r="AE48" s="1127">
        <v>0</v>
      </c>
      <c r="AF48" s="1127">
        <v>0</v>
      </c>
      <c r="AG48" s="1127">
        <v>0</v>
      </c>
      <c r="AH48" s="1127">
        <v>0</v>
      </c>
      <c r="AI48" s="1127">
        <v>0</v>
      </c>
      <c r="AJ48" s="1127">
        <v>0</v>
      </c>
      <c r="AK48" s="1127">
        <v>0</v>
      </c>
      <c r="AL48" s="1127">
        <v>0</v>
      </c>
      <c r="AM48" s="1127">
        <v>0</v>
      </c>
      <c r="AN48" s="1127">
        <v>0</v>
      </c>
      <c r="AO48" s="434">
        <v>0</v>
      </c>
      <c r="AP48" s="4"/>
      <c r="AQ48" s="4"/>
    </row>
    <row r="49" spans="1:43" ht="12" customHeight="1">
      <c r="A49" s="401" t="s">
        <v>339</v>
      </c>
      <c r="B49" s="385" t="s">
        <v>216</v>
      </c>
      <c r="C49" s="274" t="s">
        <v>340</v>
      </c>
      <c r="D49" s="386"/>
      <c r="E49" s="386"/>
      <c r="F49" s="385" t="s">
        <v>341</v>
      </c>
      <c r="G49" s="386"/>
      <c r="H49" s="386"/>
      <c r="I49" s="387"/>
      <c r="J49" s="385" t="s">
        <v>219</v>
      </c>
      <c r="K49" s="385" t="s">
        <v>219</v>
      </c>
      <c r="L49" s="428">
        <v>35</v>
      </c>
      <c r="M49" s="433">
        <v>0</v>
      </c>
      <c r="N49" s="433">
        <v>0</v>
      </c>
      <c r="O49" s="433">
        <v>0</v>
      </c>
      <c r="P49" s="433">
        <v>0</v>
      </c>
      <c r="Q49" s="433">
        <v>0</v>
      </c>
      <c r="R49" s="433">
        <v>0</v>
      </c>
      <c r="S49" s="433">
        <v>0</v>
      </c>
      <c r="T49" s="433">
        <v>0</v>
      </c>
      <c r="U49" s="433">
        <v>0</v>
      </c>
      <c r="V49" s="433">
        <v>0</v>
      </c>
      <c r="W49" s="433">
        <v>0</v>
      </c>
      <c r="X49" s="433">
        <v>0</v>
      </c>
      <c r="Y49" s="433">
        <v>0</v>
      </c>
      <c r="Z49" s="433">
        <v>0</v>
      </c>
      <c r="AA49" s="433">
        <v>0</v>
      </c>
      <c r="AB49" s="433">
        <v>0</v>
      </c>
      <c r="AC49" s="433">
        <v>0</v>
      </c>
      <c r="AD49" s="1125">
        <v>0</v>
      </c>
      <c r="AE49" s="1125">
        <v>0</v>
      </c>
      <c r="AF49" s="1125">
        <v>0</v>
      </c>
      <c r="AG49" s="1125">
        <v>0</v>
      </c>
      <c r="AH49" s="1125">
        <v>0</v>
      </c>
      <c r="AI49" s="1125">
        <v>0</v>
      </c>
      <c r="AJ49" s="1125">
        <v>0</v>
      </c>
      <c r="AK49" s="1125">
        <v>0</v>
      </c>
      <c r="AL49" s="1125">
        <v>0</v>
      </c>
      <c r="AM49" s="1125">
        <v>0</v>
      </c>
      <c r="AN49" s="1125">
        <v>0</v>
      </c>
      <c r="AO49" s="433">
        <v>0</v>
      </c>
      <c r="AP49" s="4"/>
      <c r="AQ49" s="4"/>
    </row>
    <row r="50" spans="1:43" ht="12" customHeight="1">
      <c r="A50" s="414" t="s">
        <v>339</v>
      </c>
      <c r="B50" s="415" t="s">
        <v>226</v>
      </c>
      <c r="C50" s="415" t="s">
        <v>1834</v>
      </c>
      <c r="D50" s="416"/>
      <c r="E50" s="416"/>
      <c r="F50" s="415"/>
      <c r="G50" s="416"/>
      <c r="H50" s="416"/>
      <c r="I50" s="417"/>
      <c r="J50" s="278" t="s">
        <v>344</v>
      </c>
      <c r="K50" s="278" t="s">
        <v>345</v>
      </c>
      <c r="L50" s="429">
        <v>30</v>
      </c>
      <c r="M50" s="434">
        <v>0</v>
      </c>
      <c r="N50" s="434">
        <v>0</v>
      </c>
      <c r="O50" s="434">
        <v>0</v>
      </c>
      <c r="P50" s="434">
        <v>0</v>
      </c>
      <c r="Q50" s="434">
        <v>0</v>
      </c>
      <c r="R50" s="434">
        <v>0</v>
      </c>
      <c r="S50" s="434">
        <v>0</v>
      </c>
      <c r="T50" s="434">
        <v>0</v>
      </c>
      <c r="U50" s="434">
        <v>0</v>
      </c>
      <c r="V50" s="434">
        <v>0</v>
      </c>
      <c r="W50" s="434">
        <v>0</v>
      </c>
      <c r="X50" s="434">
        <v>0</v>
      </c>
      <c r="Y50" s="434">
        <v>0</v>
      </c>
      <c r="Z50" s="434">
        <v>0</v>
      </c>
      <c r="AA50" s="434">
        <v>0</v>
      </c>
      <c r="AB50" s="434">
        <v>0</v>
      </c>
      <c r="AC50" s="434">
        <v>0</v>
      </c>
      <c r="AD50" s="1127">
        <v>0</v>
      </c>
      <c r="AE50" s="1127">
        <v>0</v>
      </c>
      <c r="AF50" s="1127">
        <v>0</v>
      </c>
      <c r="AG50" s="1127">
        <v>0</v>
      </c>
      <c r="AH50" s="1127">
        <v>0</v>
      </c>
      <c r="AI50" s="1127">
        <v>0</v>
      </c>
      <c r="AJ50" s="1127">
        <v>0</v>
      </c>
      <c r="AK50" s="1127">
        <v>0</v>
      </c>
      <c r="AL50" s="1127">
        <v>0</v>
      </c>
      <c r="AM50" s="1127">
        <v>0</v>
      </c>
      <c r="AN50" s="1127">
        <v>0</v>
      </c>
      <c r="AO50" s="434">
        <v>0</v>
      </c>
      <c r="AP50" s="4"/>
      <c r="AQ50" s="4"/>
    </row>
    <row r="51" spans="1:43" ht="12" customHeight="1">
      <c r="A51" s="414" t="s">
        <v>339</v>
      </c>
      <c r="B51" s="415" t="s">
        <v>230</v>
      </c>
      <c r="C51" s="415" t="s">
        <v>1835</v>
      </c>
      <c r="D51" s="416"/>
      <c r="E51" s="416"/>
      <c r="F51" s="415"/>
      <c r="G51" s="416"/>
      <c r="H51" s="416"/>
      <c r="I51" s="417"/>
      <c r="J51" s="278" t="s">
        <v>344</v>
      </c>
      <c r="K51" s="278" t="s">
        <v>345</v>
      </c>
      <c r="L51" s="429">
        <v>5</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c r="AD51" s="1127">
        <v>0</v>
      </c>
      <c r="AE51" s="1127">
        <v>0</v>
      </c>
      <c r="AF51" s="1127">
        <v>0</v>
      </c>
      <c r="AG51" s="1127">
        <v>0</v>
      </c>
      <c r="AH51" s="1127">
        <v>0</v>
      </c>
      <c r="AI51" s="1127">
        <v>0</v>
      </c>
      <c r="AJ51" s="1127">
        <v>0</v>
      </c>
      <c r="AK51" s="1127">
        <v>0</v>
      </c>
      <c r="AL51" s="1127">
        <v>0</v>
      </c>
      <c r="AM51" s="1127">
        <v>0</v>
      </c>
      <c r="AN51" s="1127">
        <v>0</v>
      </c>
      <c r="AO51" s="434">
        <v>0</v>
      </c>
      <c r="AP51" s="4"/>
      <c r="AQ51" s="4"/>
    </row>
    <row r="52" spans="1:43" ht="12" customHeight="1">
      <c r="A52" s="401" t="s">
        <v>348</v>
      </c>
      <c r="B52" s="385" t="s">
        <v>216</v>
      </c>
      <c r="C52" s="274" t="s">
        <v>351</v>
      </c>
      <c r="D52" s="386"/>
      <c r="E52" s="386"/>
      <c r="F52" s="385" t="s">
        <v>350</v>
      </c>
      <c r="G52" s="386"/>
      <c r="H52" s="386"/>
      <c r="I52" s="387"/>
      <c r="J52" s="385" t="s">
        <v>219</v>
      </c>
      <c r="K52" s="385" t="s">
        <v>219</v>
      </c>
      <c r="L52" s="428" t="s">
        <v>1154</v>
      </c>
      <c r="M52" s="433" t="s">
        <v>1154</v>
      </c>
      <c r="N52" s="433" t="s">
        <v>1154</v>
      </c>
      <c r="O52" s="433" t="s">
        <v>1154</v>
      </c>
      <c r="P52" s="433" t="s">
        <v>1154</v>
      </c>
      <c r="Q52" s="433" t="s">
        <v>1154</v>
      </c>
      <c r="R52" s="433" t="s">
        <v>1154</v>
      </c>
      <c r="S52" s="433" t="s">
        <v>1154</v>
      </c>
      <c r="T52" s="433" t="s">
        <v>1154</v>
      </c>
      <c r="U52" s="433" t="s">
        <v>1154</v>
      </c>
      <c r="V52" s="433" t="s">
        <v>1154</v>
      </c>
      <c r="W52" s="433" t="s">
        <v>1154</v>
      </c>
      <c r="X52" s="433" t="s">
        <v>1154</v>
      </c>
      <c r="Y52" s="433" t="s">
        <v>1154</v>
      </c>
      <c r="Z52" s="433" t="s">
        <v>1154</v>
      </c>
      <c r="AA52" s="433" t="s">
        <v>1154</v>
      </c>
      <c r="AB52" s="433" t="s">
        <v>1154</v>
      </c>
      <c r="AC52" s="433" t="s">
        <v>1154</v>
      </c>
      <c r="AD52" s="1125" t="s">
        <v>1154</v>
      </c>
      <c r="AE52" s="1125" t="s">
        <v>1154</v>
      </c>
      <c r="AF52" s="1125" t="s">
        <v>1154</v>
      </c>
      <c r="AG52" s="1125" t="s">
        <v>1154</v>
      </c>
      <c r="AH52" s="1125" t="s">
        <v>1154</v>
      </c>
      <c r="AI52" s="1125" t="s">
        <v>1154</v>
      </c>
      <c r="AJ52" s="1125" t="s">
        <v>1154</v>
      </c>
      <c r="AK52" s="1125" t="s">
        <v>1154</v>
      </c>
      <c r="AL52" s="1125" t="s">
        <v>1154</v>
      </c>
      <c r="AM52" s="1125" t="s">
        <v>1154</v>
      </c>
      <c r="AN52" s="1125" t="s">
        <v>1154</v>
      </c>
      <c r="AO52" s="433" t="s">
        <v>1154</v>
      </c>
      <c r="AP52" s="4"/>
      <c r="AQ52" s="4"/>
    </row>
    <row r="53" spans="1:43" ht="12" customHeight="1">
      <c r="A53" s="401" t="s">
        <v>352</v>
      </c>
      <c r="B53" s="385" t="s">
        <v>216</v>
      </c>
      <c r="C53" s="274" t="s">
        <v>357</v>
      </c>
      <c r="D53" s="386"/>
      <c r="E53" s="386"/>
      <c r="F53" s="385" t="s">
        <v>354</v>
      </c>
      <c r="G53" s="386"/>
      <c r="H53" s="386"/>
      <c r="I53" s="387"/>
      <c r="J53" s="385" t="s">
        <v>219</v>
      </c>
      <c r="K53" s="385" t="s">
        <v>219</v>
      </c>
      <c r="L53" s="428">
        <v>254</v>
      </c>
      <c r="M53" s="433">
        <v>265</v>
      </c>
      <c r="N53" s="433">
        <v>265</v>
      </c>
      <c r="O53" s="433">
        <v>261</v>
      </c>
      <c r="P53" s="433">
        <v>267</v>
      </c>
      <c r="Q53" s="433">
        <v>266</v>
      </c>
      <c r="R53" s="433">
        <v>260</v>
      </c>
      <c r="S53" s="433">
        <v>252</v>
      </c>
      <c r="T53" s="433">
        <v>254</v>
      </c>
      <c r="U53" s="433">
        <v>254</v>
      </c>
      <c r="V53" s="433">
        <v>227</v>
      </c>
      <c r="W53" s="433">
        <v>203</v>
      </c>
      <c r="X53" s="433">
        <v>212</v>
      </c>
      <c r="Y53" s="433">
        <v>256</v>
      </c>
      <c r="Z53" s="433">
        <v>302</v>
      </c>
      <c r="AA53" s="433">
        <v>375</v>
      </c>
      <c r="AB53" s="433">
        <v>480</v>
      </c>
      <c r="AC53" s="433">
        <v>615</v>
      </c>
      <c r="AD53" s="1125">
        <v>706</v>
      </c>
      <c r="AE53" s="1125">
        <v>783</v>
      </c>
      <c r="AF53" s="1125">
        <v>880</v>
      </c>
      <c r="AG53" s="1125">
        <v>984</v>
      </c>
      <c r="AH53" s="1125">
        <v>1047</v>
      </c>
      <c r="AI53" s="1125">
        <v>1071</v>
      </c>
      <c r="AJ53" s="1125">
        <v>998</v>
      </c>
      <c r="AK53" s="1125">
        <v>745</v>
      </c>
      <c r="AL53" s="1125">
        <v>433</v>
      </c>
      <c r="AM53" s="1125">
        <v>873</v>
      </c>
      <c r="AN53" s="1125">
        <v>872</v>
      </c>
      <c r="AO53" s="433">
        <v>900</v>
      </c>
      <c r="AP53" s="4"/>
      <c r="AQ53" s="4"/>
    </row>
    <row r="54" spans="1:43" ht="12" customHeight="1">
      <c r="A54" s="414" t="s">
        <v>352</v>
      </c>
      <c r="B54" s="415" t="s">
        <v>226</v>
      </c>
      <c r="C54" s="415" t="s">
        <v>1836</v>
      </c>
      <c r="D54" s="416"/>
      <c r="E54" s="416"/>
      <c r="F54" s="415"/>
      <c r="G54" s="416"/>
      <c r="H54" s="416"/>
      <c r="I54" s="417"/>
      <c r="J54" s="278" t="s">
        <v>229</v>
      </c>
      <c r="K54" s="278" t="s">
        <v>219</v>
      </c>
      <c r="L54" s="429">
        <v>17</v>
      </c>
      <c r="M54" s="434">
        <v>8</v>
      </c>
      <c r="N54" s="434">
        <v>8</v>
      </c>
      <c r="O54" s="434">
        <v>8</v>
      </c>
      <c r="P54" s="434">
        <v>8</v>
      </c>
      <c r="Q54" s="434">
        <v>8</v>
      </c>
      <c r="R54" s="434">
        <v>8</v>
      </c>
      <c r="S54" s="434">
        <v>7</v>
      </c>
      <c r="T54" s="434">
        <v>4</v>
      </c>
      <c r="U54" s="434">
        <v>4</v>
      </c>
      <c r="V54" s="434">
        <v>4</v>
      </c>
      <c r="W54" s="434">
        <v>3</v>
      </c>
      <c r="X54" s="434">
        <v>4</v>
      </c>
      <c r="Y54" s="434">
        <v>0</v>
      </c>
      <c r="Z54" s="434">
        <v>1</v>
      </c>
      <c r="AA54" s="434">
        <v>0</v>
      </c>
      <c r="AB54" s="434">
        <v>0</v>
      </c>
      <c r="AC54" s="434">
        <v>0</v>
      </c>
      <c r="AD54" s="1127">
        <v>0</v>
      </c>
      <c r="AE54" s="1127">
        <v>0</v>
      </c>
      <c r="AF54" s="1127">
        <v>0</v>
      </c>
      <c r="AG54" s="1127">
        <v>0</v>
      </c>
      <c r="AH54" s="1127">
        <v>0</v>
      </c>
      <c r="AI54" s="1127">
        <v>0</v>
      </c>
      <c r="AJ54" s="1127">
        <v>0</v>
      </c>
      <c r="AK54" s="1127">
        <v>0</v>
      </c>
      <c r="AL54" s="1127">
        <v>0</v>
      </c>
      <c r="AM54" s="1127">
        <v>0</v>
      </c>
      <c r="AN54" s="1127">
        <v>0</v>
      </c>
      <c r="AO54" s="434">
        <v>0</v>
      </c>
      <c r="AP54" s="4"/>
      <c r="AQ54" s="4"/>
    </row>
    <row r="55" spans="1:43" ht="12" customHeight="1">
      <c r="A55" s="414" t="s">
        <v>352</v>
      </c>
      <c r="B55" s="415" t="s">
        <v>230</v>
      </c>
      <c r="C55" s="415" t="s">
        <v>1837</v>
      </c>
      <c r="D55" s="416"/>
      <c r="E55" s="416"/>
      <c r="F55" s="415"/>
      <c r="G55" s="416"/>
      <c r="H55" s="416"/>
      <c r="I55" s="417"/>
      <c r="J55" s="278" t="s">
        <v>229</v>
      </c>
      <c r="K55" s="278" t="s">
        <v>219</v>
      </c>
      <c r="L55" s="429">
        <v>237</v>
      </c>
      <c r="M55" s="434">
        <v>257</v>
      </c>
      <c r="N55" s="434">
        <v>257</v>
      </c>
      <c r="O55" s="434">
        <v>253</v>
      </c>
      <c r="P55" s="434">
        <v>259</v>
      </c>
      <c r="Q55" s="434">
        <v>258</v>
      </c>
      <c r="R55" s="434">
        <v>252</v>
      </c>
      <c r="S55" s="434">
        <v>245</v>
      </c>
      <c r="T55" s="434">
        <v>250</v>
      </c>
      <c r="U55" s="434">
        <v>250</v>
      </c>
      <c r="V55" s="434">
        <v>223</v>
      </c>
      <c r="W55" s="434">
        <v>200</v>
      </c>
      <c r="X55" s="434">
        <v>208</v>
      </c>
      <c r="Y55" s="434">
        <v>256</v>
      </c>
      <c r="Z55" s="434">
        <v>301</v>
      </c>
      <c r="AA55" s="434">
        <v>375</v>
      </c>
      <c r="AB55" s="434">
        <v>480</v>
      </c>
      <c r="AC55" s="434">
        <v>615</v>
      </c>
      <c r="AD55" s="1127">
        <v>706</v>
      </c>
      <c r="AE55" s="1127">
        <v>783</v>
      </c>
      <c r="AF55" s="1127">
        <v>880</v>
      </c>
      <c r="AG55" s="1127">
        <v>984</v>
      </c>
      <c r="AH55" s="1127">
        <v>1047</v>
      </c>
      <c r="AI55" s="1127">
        <v>1071</v>
      </c>
      <c r="AJ55" s="1127">
        <v>998</v>
      </c>
      <c r="AK55" s="1127">
        <v>745</v>
      </c>
      <c r="AL55" s="1127">
        <v>433</v>
      </c>
      <c r="AM55" s="1127">
        <v>873</v>
      </c>
      <c r="AN55" s="1127">
        <v>872</v>
      </c>
      <c r="AO55" s="434">
        <v>900</v>
      </c>
      <c r="AP55" s="4"/>
      <c r="AQ55" s="4"/>
    </row>
    <row r="56" spans="1:43" ht="12" customHeight="1">
      <c r="A56" s="401" t="s">
        <v>359</v>
      </c>
      <c r="B56" s="385" t="s">
        <v>216</v>
      </c>
      <c r="C56" s="274" t="s">
        <v>360</v>
      </c>
      <c r="D56" s="386"/>
      <c r="E56" s="386"/>
      <c r="F56" s="385" t="s">
        <v>361</v>
      </c>
      <c r="G56" s="386"/>
      <c r="H56" s="386"/>
      <c r="I56" s="387"/>
      <c r="J56" s="385" t="s">
        <v>219</v>
      </c>
      <c r="K56" s="385" t="s">
        <v>219</v>
      </c>
      <c r="L56" s="428">
        <v>2055</v>
      </c>
      <c r="M56" s="433">
        <v>2106</v>
      </c>
      <c r="N56" s="433">
        <v>2132</v>
      </c>
      <c r="O56" s="433">
        <v>2317</v>
      </c>
      <c r="P56" s="433">
        <v>2487.0000000000005</v>
      </c>
      <c r="Q56" s="433">
        <v>2622</v>
      </c>
      <c r="R56" s="433">
        <v>2706</v>
      </c>
      <c r="S56" s="433">
        <v>2617</v>
      </c>
      <c r="T56" s="433">
        <v>2581</v>
      </c>
      <c r="U56" s="433">
        <v>2605</v>
      </c>
      <c r="V56" s="433">
        <v>2499</v>
      </c>
      <c r="W56" s="433">
        <v>2389</v>
      </c>
      <c r="X56" s="433">
        <v>2200</v>
      </c>
      <c r="Y56" s="433">
        <v>1906.0000000000002</v>
      </c>
      <c r="Z56" s="433">
        <v>1781</v>
      </c>
      <c r="AA56" s="433">
        <v>1644</v>
      </c>
      <c r="AB56" s="433">
        <v>1648</v>
      </c>
      <c r="AC56" s="433">
        <v>1617</v>
      </c>
      <c r="AD56" s="1125">
        <v>1820</v>
      </c>
      <c r="AE56" s="1125">
        <v>1844</v>
      </c>
      <c r="AF56" s="1125">
        <v>1984</v>
      </c>
      <c r="AG56" s="1125">
        <v>2017</v>
      </c>
      <c r="AH56" s="1125">
        <v>2071</v>
      </c>
      <c r="AI56" s="1125">
        <v>2151</v>
      </c>
      <c r="AJ56" s="1125">
        <v>2311</v>
      </c>
      <c r="AK56" s="1125">
        <v>2289</v>
      </c>
      <c r="AL56" s="1125">
        <v>2510</v>
      </c>
      <c r="AM56" s="1125">
        <v>3016</v>
      </c>
      <c r="AN56" s="1125">
        <v>3016</v>
      </c>
      <c r="AO56" s="433">
        <v>3081</v>
      </c>
      <c r="AP56" s="4"/>
      <c r="AQ56" s="4"/>
    </row>
    <row r="57" spans="1:43" ht="12" customHeight="1">
      <c r="A57" s="414" t="s">
        <v>359</v>
      </c>
      <c r="B57" s="415" t="s">
        <v>226</v>
      </c>
      <c r="C57" s="415" t="s">
        <v>1838</v>
      </c>
      <c r="D57" s="416"/>
      <c r="E57" s="416"/>
      <c r="F57" s="415"/>
      <c r="G57" s="416"/>
      <c r="H57" s="416"/>
      <c r="I57" s="417"/>
      <c r="J57" s="278" t="s">
        <v>229</v>
      </c>
      <c r="K57" s="278" t="s">
        <v>219</v>
      </c>
      <c r="L57" s="429">
        <v>1420</v>
      </c>
      <c r="M57" s="434">
        <v>1460</v>
      </c>
      <c r="N57" s="434">
        <v>1480</v>
      </c>
      <c r="O57" s="434">
        <v>1630</v>
      </c>
      <c r="P57" s="434">
        <v>1722.0000000000002</v>
      </c>
      <c r="Q57" s="434">
        <v>1801.0000000000002</v>
      </c>
      <c r="R57" s="434">
        <v>1919</v>
      </c>
      <c r="S57" s="434">
        <v>1844</v>
      </c>
      <c r="T57" s="434">
        <v>1859.9999999999998</v>
      </c>
      <c r="U57" s="434">
        <v>1890</v>
      </c>
      <c r="V57" s="434">
        <v>1809.9999999999998</v>
      </c>
      <c r="W57" s="434">
        <v>1780</v>
      </c>
      <c r="X57" s="434">
        <v>1700</v>
      </c>
      <c r="Y57" s="434">
        <v>1540.0000000000002</v>
      </c>
      <c r="Z57" s="434">
        <v>1500</v>
      </c>
      <c r="AA57" s="434">
        <v>1412</v>
      </c>
      <c r="AB57" s="434">
        <v>1420</v>
      </c>
      <c r="AC57" s="434">
        <v>1432</v>
      </c>
      <c r="AD57" s="1127">
        <v>1636</v>
      </c>
      <c r="AE57" s="1127">
        <v>1673</v>
      </c>
      <c r="AF57" s="1127">
        <v>1712</v>
      </c>
      <c r="AG57" s="1127">
        <v>1808</v>
      </c>
      <c r="AH57" s="1127">
        <v>1837</v>
      </c>
      <c r="AI57" s="1127">
        <v>1894.0000000000002</v>
      </c>
      <c r="AJ57" s="1127">
        <v>1974</v>
      </c>
      <c r="AK57" s="1127">
        <v>2043.0000000000002</v>
      </c>
      <c r="AL57" s="1127">
        <v>2332</v>
      </c>
      <c r="AM57" s="1127">
        <v>2569</v>
      </c>
      <c r="AN57" s="1127">
        <v>2478</v>
      </c>
      <c r="AO57" s="434">
        <v>2485</v>
      </c>
      <c r="AP57" s="4"/>
      <c r="AQ57" s="4"/>
    </row>
    <row r="58" spans="1:43" ht="12" customHeight="1">
      <c r="A58" s="414" t="s">
        <v>359</v>
      </c>
      <c r="B58" s="415" t="s">
        <v>230</v>
      </c>
      <c r="C58" s="415" t="s">
        <v>1839</v>
      </c>
      <c r="D58" s="416"/>
      <c r="E58" s="416"/>
      <c r="F58" s="415"/>
      <c r="G58" s="416"/>
      <c r="H58" s="416"/>
      <c r="I58" s="417"/>
      <c r="J58" s="278" t="s">
        <v>229</v>
      </c>
      <c r="K58" s="278" t="s">
        <v>219</v>
      </c>
      <c r="L58" s="429">
        <v>635</v>
      </c>
      <c r="M58" s="434">
        <v>646</v>
      </c>
      <c r="N58" s="434">
        <v>652</v>
      </c>
      <c r="O58" s="434">
        <v>687</v>
      </c>
      <c r="P58" s="434">
        <v>765.00000000000011</v>
      </c>
      <c r="Q58" s="434">
        <v>821</v>
      </c>
      <c r="R58" s="434">
        <v>787.00000000000011</v>
      </c>
      <c r="S58" s="434">
        <v>773.00000000000011</v>
      </c>
      <c r="T58" s="434">
        <v>721</v>
      </c>
      <c r="U58" s="434">
        <v>715</v>
      </c>
      <c r="V58" s="434">
        <v>689</v>
      </c>
      <c r="W58" s="434">
        <v>609</v>
      </c>
      <c r="X58" s="434">
        <v>499.99999999999994</v>
      </c>
      <c r="Y58" s="434">
        <v>366</v>
      </c>
      <c r="Z58" s="434">
        <v>281</v>
      </c>
      <c r="AA58" s="434">
        <v>232.00000000000003</v>
      </c>
      <c r="AB58" s="434">
        <v>228.00000000000003</v>
      </c>
      <c r="AC58" s="434">
        <v>185</v>
      </c>
      <c r="AD58" s="1127">
        <v>183.99999999999997</v>
      </c>
      <c r="AE58" s="1127">
        <v>171</v>
      </c>
      <c r="AF58" s="1127">
        <v>272</v>
      </c>
      <c r="AG58" s="1127">
        <v>209</v>
      </c>
      <c r="AH58" s="1127">
        <v>234</v>
      </c>
      <c r="AI58" s="1127">
        <v>257</v>
      </c>
      <c r="AJ58" s="1127">
        <v>337.00000000000006</v>
      </c>
      <c r="AK58" s="1127">
        <v>246</v>
      </c>
      <c r="AL58" s="1127">
        <v>178</v>
      </c>
      <c r="AM58" s="1127">
        <v>446.99999999999994</v>
      </c>
      <c r="AN58" s="1127">
        <v>538</v>
      </c>
      <c r="AO58" s="434">
        <v>596</v>
      </c>
      <c r="AP58" s="4"/>
      <c r="AQ58" s="4"/>
    </row>
    <row r="59" spans="1:43" ht="12" customHeight="1">
      <c r="A59" s="401" t="s">
        <v>368</v>
      </c>
      <c r="B59" s="385" t="s">
        <v>216</v>
      </c>
      <c r="C59" s="274" t="s">
        <v>369</v>
      </c>
      <c r="D59" s="386"/>
      <c r="E59" s="386"/>
      <c r="F59" s="385" t="s">
        <v>370</v>
      </c>
      <c r="G59" s="386"/>
      <c r="H59" s="386"/>
      <c r="I59" s="387"/>
      <c r="J59" s="385" t="s">
        <v>219</v>
      </c>
      <c r="K59" s="385" t="s">
        <v>219</v>
      </c>
      <c r="L59" s="428">
        <v>7720</v>
      </c>
      <c r="M59" s="433">
        <v>7690</v>
      </c>
      <c r="N59" s="433">
        <v>7580</v>
      </c>
      <c r="O59" s="433">
        <v>7479.9999999999991</v>
      </c>
      <c r="P59" s="433">
        <v>7417</v>
      </c>
      <c r="Q59" s="433">
        <v>7494</v>
      </c>
      <c r="R59" s="433">
        <v>7843</v>
      </c>
      <c r="S59" s="433">
        <v>8873</v>
      </c>
      <c r="T59" s="433">
        <v>8951</v>
      </c>
      <c r="U59" s="433">
        <v>9095.0000000000018</v>
      </c>
      <c r="V59" s="433">
        <v>9102</v>
      </c>
      <c r="W59" s="433">
        <v>9099</v>
      </c>
      <c r="X59" s="433">
        <v>10731</v>
      </c>
      <c r="Y59" s="433">
        <v>10797</v>
      </c>
      <c r="Z59" s="433">
        <v>10885</v>
      </c>
      <c r="AA59" s="433">
        <v>10588</v>
      </c>
      <c r="AB59" s="433">
        <v>11132</v>
      </c>
      <c r="AC59" s="433">
        <v>11546.000000000002</v>
      </c>
      <c r="AD59" s="1125">
        <v>11979</v>
      </c>
      <c r="AE59" s="1125">
        <v>12557.000000000002</v>
      </c>
      <c r="AF59" s="1125">
        <v>12858</v>
      </c>
      <c r="AG59" s="1125">
        <v>13263.000000000002</v>
      </c>
      <c r="AH59" s="1125">
        <v>13768.000000000002</v>
      </c>
      <c r="AI59" s="1125">
        <v>14214</v>
      </c>
      <c r="AJ59" s="1125">
        <v>14660.999999999998</v>
      </c>
      <c r="AK59" s="1125">
        <v>15058.999999999998</v>
      </c>
      <c r="AL59" s="1125">
        <v>15491.000000000002</v>
      </c>
      <c r="AM59" s="1125">
        <v>16264</v>
      </c>
      <c r="AN59" s="1125">
        <v>17572</v>
      </c>
      <c r="AO59" s="433">
        <v>19041.999999999996</v>
      </c>
      <c r="AP59" s="4"/>
      <c r="AQ59" s="4"/>
    </row>
    <row r="60" spans="1:43" ht="12" customHeight="1">
      <c r="A60" s="414" t="s">
        <v>368</v>
      </c>
      <c r="B60" s="415" t="s">
        <v>226</v>
      </c>
      <c r="C60" s="415" t="s">
        <v>1840</v>
      </c>
      <c r="D60" s="416"/>
      <c r="E60" s="416"/>
      <c r="F60" s="415"/>
      <c r="G60" s="416"/>
      <c r="H60" s="416"/>
      <c r="I60" s="417"/>
      <c r="J60" s="278" t="s">
        <v>229</v>
      </c>
      <c r="K60" s="278" t="s">
        <v>219</v>
      </c>
      <c r="L60" s="429">
        <v>7320</v>
      </c>
      <c r="M60" s="434">
        <v>7300</v>
      </c>
      <c r="N60" s="434">
        <v>7220</v>
      </c>
      <c r="O60" s="434">
        <v>7139.9999999999991</v>
      </c>
      <c r="P60" s="434">
        <v>7109</v>
      </c>
      <c r="Q60" s="434">
        <v>7205</v>
      </c>
      <c r="R60" s="434">
        <v>7549</v>
      </c>
      <c r="S60" s="434">
        <v>8568</v>
      </c>
      <c r="T60" s="434">
        <v>8631</v>
      </c>
      <c r="U60" s="434">
        <v>8745.0000000000018</v>
      </c>
      <c r="V60" s="434">
        <v>8762</v>
      </c>
      <c r="W60" s="434">
        <v>8779</v>
      </c>
      <c r="X60" s="434">
        <v>10411</v>
      </c>
      <c r="Y60" s="434">
        <v>10477</v>
      </c>
      <c r="Z60" s="434">
        <v>10555</v>
      </c>
      <c r="AA60" s="434">
        <v>10262</v>
      </c>
      <c r="AB60" s="434">
        <v>10767</v>
      </c>
      <c r="AC60" s="434">
        <v>11165.000000000002</v>
      </c>
      <c r="AD60" s="1127">
        <v>11587</v>
      </c>
      <c r="AE60" s="1127">
        <v>12147.000000000002</v>
      </c>
      <c r="AF60" s="1127">
        <v>12445</v>
      </c>
      <c r="AG60" s="1127">
        <v>12822.000000000002</v>
      </c>
      <c r="AH60" s="1127">
        <v>13317.000000000002</v>
      </c>
      <c r="AI60" s="1127">
        <v>13747</v>
      </c>
      <c r="AJ60" s="1127">
        <v>14178.999999999998</v>
      </c>
      <c r="AK60" s="1127">
        <v>14549.999999999998</v>
      </c>
      <c r="AL60" s="1127">
        <v>14955.000000000002</v>
      </c>
      <c r="AM60" s="1127">
        <v>15684</v>
      </c>
      <c r="AN60" s="1127">
        <v>16918</v>
      </c>
      <c r="AO60" s="434">
        <v>18317.999999999996</v>
      </c>
      <c r="AP60" s="4"/>
      <c r="AQ60" s="4"/>
    </row>
    <row r="61" spans="1:43" ht="12" customHeight="1">
      <c r="A61" s="414" t="s">
        <v>368</v>
      </c>
      <c r="B61" s="415" t="s">
        <v>230</v>
      </c>
      <c r="C61" s="415" t="s">
        <v>371</v>
      </c>
      <c r="D61" s="416"/>
      <c r="E61" s="416"/>
      <c r="F61" s="415"/>
      <c r="G61" s="416"/>
      <c r="H61" s="416"/>
      <c r="I61" s="417"/>
      <c r="J61" s="278" t="s">
        <v>229</v>
      </c>
      <c r="K61" s="278" t="s">
        <v>219</v>
      </c>
      <c r="L61" s="429">
        <v>400</v>
      </c>
      <c r="M61" s="434">
        <v>390</v>
      </c>
      <c r="N61" s="434">
        <v>360</v>
      </c>
      <c r="O61" s="434">
        <v>339.99999999999994</v>
      </c>
      <c r="P61" s="434">
        <v>308</v>
      </c>
      <c r="Q61" s="434">
        <v>289.00000000000006</v>
      </c>
      <c r="R61" s="434">
        <v>294</v>
      </c>
      <c r="S61" s="434">
        <v>305</v>
      </c>
      <c r="T61" s="434">
        <v>320</v>
      </c>
      <c r="U61" s="434">
        <v>350.00000000000006</v>
      </c>
      <c r="V61" s="434">
        <v>340</v>
      </c>
      <c r="W61" s="434">
        <v>320</v>
      </c>
      <c r="X61" s="434">
        <v>320</v>
      </c>
      <c r="Y61" s="434">
        <v>320</v>
      </c>
      <c r="Z61" s="434">
        <v>330</v>
      </c>
      <c r="AA61" s="434">
        <v>326</v>
      </c>
      <c r="AB61" s="434">
        <v>365.00000000000006</v>
      </c>
      <c r="AC61" s="434">
        <v>381</v>
      </c>
      <c r="AD61" s="1127">
        <v>392</v>
      </c>
      <c r="AE61" s="1127">
        <v>410.00000000000006</v>
      </c>
      <c r="AF61" s="1127">
        <v>413.00000000000006</v>
      </c>
      <c r="AG61" s="1127">
        <v>441.00000000000006</v>
      </c>
      <c r="AH61" s="1127">
        <v>451.00000000000006</v>
      </c>
      <c r="AI61" s="1127">
        <v>466.99999999999994</v>
      </c>
      <c r="AJ61" s="1127">
        <v>482</v>
      </c>
      <c r="AK61" s="1127">
        <v>509</v>
      </c>
      <c r="AL61" s="1127">
        <v>535.99999999999989</v>
      </c>
      <c r="AM61" s="1127">
        <v>580</v>
      </c>
      <c r="AN61" s="1127">
        <v>654</v>
      </c>
      <c r="AO61" s="434">
        <v>724.00000000000011</v>
      </c>
      <c r="AP61" s="4"/>
      <c r="AQ61" s="4"/>
    </row>
    <row r="62" spans="1:43" ht="12" customHeight="1">
      <c r="A62" s="401" t="s">
        <v>375</v>
      </c>
      <c r="B62" s="385" t="s">
        <v>216</v>
      </c>
      <c r="C62" s="274" t="s">
        <v>376</v>
      </c>
      <c r="D62" s="386"/>
      <c r="E62" s="386"/>
      <c r="F62" s="385" t="s">
        <v>377</v>
      </c>
      <c r="G62" s="386"/>
      <c r="H62" s="386"/>
      <c r="I62" s="387"/>
      <c r="J62" s="385" t="s">
        <v>219</v>
      </c>
      <c r="K62" s="385" t="s">
        <v>219</v>
      </c>
      <c r="L62" s="428">
        <v>0</v>
      </c>
      <c r="M62" s="433">
        <v>0</v>
      </c>
      <c r="N62" s="433">
        <v>0</v>
      </c>
      <c r="O62" s="433">
        <v>0</v>
      </c>
      <c r="P62" s="433">
        <v>0</v>
      </c>
      <c r="Q62" s="433">
        <v>0</v>
      </c>
      <c r="R62" s="433">
        <v>0</v>
      </c>
      <c r="S62" s="433">
        <v>0</v>
      </c>
      <c r="T62" s="433">
        <v>0</v>
      </c>
      <c r="U62" s="433">
        <v>0</v>
      </c>
      <c r="V62" s="433">
        <v>0</v>
      </c>
      <c r="W62" s="433">
        <v>0</v>
      </c>
      <c r="X62" s="433">
        <v>0</v>
      </c>
      <c r="Y62" s="433">
        <v>0</v>
      </c>
      <c r="Z62" s="433">
        <v>0</v>
      </c>
      <c r="AA62" s="433">
        <v>0</v>
      </c>
      <c r="AB62" s="433">
        <v>959.00000000000011</v>
      </c>
      <c r="AC62" s="433">
        <v>954</v>
      </c>
      <c r="AD62" s="433">
        <v>955.00000000000011</v>
      </c>
      <c r="AE62" s="433">
        <v>988</v>
      </c>
      <c r="AF62" s="433">
        <v>1027</v>
      </c>
      <c r="AG62" s="433">
        <v>1075</v>
      </c>
      <c r="AH62" s="433">
        <v>1117</v>
      </c>
      <c r="AI62" s="433">
        <v>1202.9999999999998</v>
      </c>
      <c r="AJ62" s="433">
        <v>1167.0000000000002</v>
      </c>
      <c r="AK62" s="433">
        <v>349.00000000000006</v>
      </c>
      <c r="AL62" s="433">
        <v>539</v>
      </c>
      <c r="AM62" s="433">
        <v>1168</v>
      </c>
      <c r="AN62" s="1125">
        <v>1510</v>
      </c>
      <c r="AO62" s="433">
        <v>1877</v>
      </c>
      <c r="AP62" s="4"/>
      <c r="AQ62" s="4"/>
    </row>
    <row r="63" spans="1:43" ht="12" customHeight="1">
      <c r="A63" s="414" t="s">
        <v>375</v>
      </c>
      <c r="B63" s="415" t="s">
        <v>226</v>
      </c>
      <c r="C63" s="415" t="s">
        <v>1841</v>
      </c>
      <c r="D63" s="416"/>
      <c r="E63" s="416"/>
      <c r="F63" s="415"/>
      <c r="G63" s="416"/>
      <c r="H63" s="416"/>
      <c r="I63" s="417"/>
      <c r="J63" s="278" t="s">
        <v>229</v>
      </c>
      <c r="K63" s="278" t="s">
        <v>271</v>
      </c>
      <c r="L63" s="429">
        <v>0</v>
      </c>
      <c r="M63" s="434">
        <v>0</v>
      </c>
      <c r="N63" s="434">
        <v>0</v>
      </c>
      <c r="O63" s="434">
        <v>0</v>
      </c>
      <c r="P63" s="434">
        <v>0</v>
      </c>
      <c r="Q63" s="434">
        <v>0</v>
      </c>
      <c r="R63" s="434">
        <v>0</v>
      </c>
      <c r="S63" s="434">
        <v>0</v>
      </c>
      <c r="T63" s="434">
        <v>0</v>
      </c>
      <c r="U63" s="434">
        <v>0</v>
      </c>
      <c r="V63" s="434">
        <v>0</v>
      </c>
      <c r="W63" s="434">
        <v>0</v>
      </c>
      <c r="X63" s="434">
        <v>0</v>
      </c>
      <c r="Y63" s="434">
        <v>0</v>
      </c>
      <c r="Z63" s="434">
        <v>0</v>
      </c>
      <c r="AA63" s="434">
        <v>0</v>
      </c>
      <c r="AB63" s="434">
        <v>959.00000000000011</v>
      </c>
      <c r="AC63" s="434">
        <v>954</v>
      </c>
      <c r="AD63" s="1127">
        <v>955.00000000000011</v>
      </c>
      <c r="AE63" s="1127">
        <v>988</v>
      </c>
      <c r="AF63" s="1127">
        <v>1027</v>
      </c>
      <c r="AG63" s="1127">
        <v>1075</v>
      </c>
      <c r="AH63" s="1127">
        <v>1117</v>
      </c>
      <c r="AI63" s="1127">
        <v>1202.9999999999998</v>
      </c>
      <c r="AJ63" s="1127">
        <v>1167.0000000000002</v>
      </c>
      <c r="AK63" s="1127">
        <v>349.00000000000006</v>
      </c>
      <c r="AL63" s="1127">
        <v>539</v>
      </c>
      <c r="AM63" s="1127">
        <v>1168</v>
      </c>
      <c r="AN63" s="1127">
        <v>1510</v>
      </c>
      <c r="AO63" s="434">
        <v>1877</v>
      </c>
      <c r="AP63" s="4"/>
      <c r="AQ63" s="4"/>
    </row>
    <row r="64" spans="1:43" ht="12" customHeight="1">
      <c r="A64" s="401" t="s">
        <v>395</v>
      </c>
      <c r="B64" s="385" t="s">
        <v>216</v>
      </c>
      <c r="C64" s="274" t="s">
        <v>1842</v>
      </c>
      <c r="D64" s="386"/>
      <c r="E64" s="386"/>
      <c r="F64" s="385" t="s">
        <v>397</v>
      </c>
      <c r="G64" s="386"/>
      <c r="H64" s="386"/>
      <c r="I64" s="387"/>
      <c r="J64" s="385" t="s">
        <v>219</v>
      </c>
      <c r="K64" s="385" t="s">
        <v>219</v>
      </c>
      <c r="L64" s="428">
        <v>420</v>
      </c>
      <c r="M64" s="433">
        <v>504</v>
      </c>
      <c r="N64" s="433">
        <v>512</v>
      </c>
      <c r="O64" s="433">
        <v>508</v>
      </c>
      <c r="P64" s="433">
        <v>472</v>
      </c>
      <c r="Q64" s="433">
        <v>476</v>
      </c>
      <c r="R64" s="433">
        <v>536</v>
      </c>
      <c r="S64" s="433">
        <v>508</v>
      </c>
      <c r="T64" s="433">
        <v>464</v>
      </c>
      <c r="U64" s="433">
        <v>432</v>
      </c>
      <c r="V64" s="433">
        <v>436</v>
      </c>
      <c r="W64" s="433">
        <v>428</v>
      </c>
      <c r="X64" s="433">
        <v>352</v>
      </c>
      <c r="Y64" s="433">
        <v>380</v>
      </c>
      <c r="Z64" s="433">
        <v>364</v>
      </c>
      <c r="AA64" s="433">
        <v>340</v>
      </c>
      <c r="AB64" s="433">
        <v>316</v>
      </c>
      <c r="AC64" s="433">
        <v>284</v>
      </c>
      <c r="AD64" s="433">
        <v>288</v>
      </c>
      <c r="AE64" s="433">
        <v>284</v>
      </c>
      <c r="AF64" s="433">
        <v>292</v>
      </c>
      <c r="AG64" s="433">
        <v>280</v>
      </c>
      <c r="AH64" s="433">
        <v>288</v>
      </c>
      <c r="AI64" s="433">
        <v>288</v>
      </c>
      <c r="AJ64" s="433">
        <v>288</v>
      </c>
      <c r="AK64" s="433">
        <v>236</v>
      </c>
      <c r="AL64" s="433">
        <v>252</v>
      </c>
      <c r="AM64" s="433">
        <v>260</v>
      </c>
      <c r="AN64" s="1125">
        <v>256</v>
      </c>
      <c r="AO64" s="433">
        <v>256</v>
      </c>
      <c r="AP64" s="4"/>
      <c r="AQ64" s="4"/>
    </row>
    <row r="65" spans="1:43" ht="12" customHeight="1">
      <c r="A65" s="414" t="s">
        <v>395</v>
      </c>
      <c r="B65" s="415" t="s">
        <v>226</v>
      </c>
      <c r="C65" s="415" t="s">
        <v>1843</v>
      </c>
      <c r="D65" s="416"/>
      <c r="E65" s="416"/>
      <c r="F65" s="415"/>
      <c r="G65" s="416"/>
      <c r="H65" s="416"/>
      <c r="I65" s="417"/>
      <c r="J65" s="278" t="s">
        <v>229</v>
      </c>
      <c r="K65" s="278" t="s">
        <v>296</v>
      </c>
      <c r="L65" s="429">
        <v>420</v>
      </c>
      <c r="M65" s="434">
        <v>504</v>
      </c>
      <c r="N65" s="434">
        <v>512</v>
      </c>
      <c r="O65" s="434">
        <v>508</v>
      </c>
      <c r="P65" s="434">
        <v>472</v>
      </c>
      <c r="Q65" s="434">
        <v>476</v>
      </c>
      <c r="R65" s="434">
        <v>536</v>
      </c>
      <c r="S65" s="434">
        <v>508</v>
      </c>
      <c r="T65" s="434">
        <v>464</v>
      </c>
      <c r="U65" s="434">
        <v>432</v>
      </c>
      <c r="V65" s="434">
        <v>436</v>
      </c>
      <c r="W65" s="434">
        <v>428</v>
      </c>
      <c r="X65" s="434">
        <v>352</v>
      </c>
      <c r="Y65" s="434">
        <v>380</v>
      </c>
      <c r="Z65" s="434">
        <v>364</v>
      </c>
      <c r="AA65" s="434">
        <v>340</v>
      </c>
      <c r="AB65" s="434">
        <v>316</v>
      </c>
      <c r="AC65" s="434">
        <v>284</v>
      </c>
      <c r="AD65" s="1127">
        <v>288</v>
      </c>
      <c r="AE65" s="1127">
        <v>284</v>
      </c>
      <c r="AF65" s="1127">
        <v>292</v>
      </c>
      <c r="AG65" s="1127">
        <v>280</v>
      </c>
      <c r="AH65" s="1127">
        <v>288</v>
      </c>
      <c r="AI65" s="1127">
        <v>288</v>
      </c>
      <c r="AJ65" s="1127">
        <v>288</v>
      </c>
      <c r="AK65" s="1127">
        <v>236</v>
      </c>
      <c r="AL65" s="1127">
        <v>252</v>
      </c>
      <c r="AM65" s="1127">
        <v>260</v>
      </c>
      <c r="AN65" s="1127">
        <v>256</v>
      </c>
      <c r="AO65" s="434">
        <v>256</v>
      </c>
      <c r="AP65" s="4"/>
      <c r="AQ65" s="4"/>
    </row>
    <row r="66" spans="1:43" ht="12" customHeight="1">
      <c r="A66" s="401" t="s">
        <v>398</v>
      </c>
      <c r="B66" s="385" t="s">
        <v>216</v>
      </c>
      <c r="C66" s="274" t="s">
        <v>1844</v>
      </c>
      <c r="D66" s="386"/>
      <c r="E66" s="386"/>
      <c r="F66" s="385" t="s">
        <v>400</v>
      </c>
      <c r="G66" s="386"/>
      <c r="H66" s="386"/>
      <c r="I66" s="387"/>
      <c r="J66" s="385" t="s">
        <v>219</v>
      </c>
      <c r="K66" s="385" t="s">
        <v>219</v>
      </c>
      <c r="L66" s="428" t="s">
        <v>1154</v>
      </c>
      <c r="M66" s="433" t="s">
        <v>1154</v>
      </c>
      <c r="N66" s="433" t="s">
        <v>1154</v>
      </c>
      <c r="O66" s="433" t="s">
        <v>1154</v>
      </c>
      <c r="P66" s="433" t="s">
        <v>1154</v>
      </c>
      <c r="Q66" s="433" t="s">
        <v>1154</v>
      </c>
      <c r="R66" s="433" t="s">
        <v>1154</v>
      </c>
      <c r="S66" s="433" t="s">
        <v>1154</v>
      </c>
      <c r="T66" s="433" t="s">
        <v>1154</v>
      </c>
      <c r="U66" s="433" t="s">
        <v>1154</v>
      </c>
      <c r="V66" s="433" t="s">
        <v>1154</v>
      </c>
      <c r="W66" s="433" t="s">
        <v>1154</v>
      </c>
      <c r="X66" s="433" t="s">
        <v>1154</v>
      </c>
      <c r="Y66" s="433" t="s">
        <v>1154</v>
      </c>
      <c r="Z66" s="433" t="s">
        <v>1154</v>
      </c>
      <c r="AA66" s="433" t="s">
        <v>1154</v>
      </c>
      <c r="AB66" s="433" t="s">
        <v>1154</v>
      </c>
      <c r="AC66" s="433" t="s">
        <v>1154</v>
      </c>
      <c r="AD66" s="1125" t="s">
        <v>1154</v>
      </c>
      <c r="AE66" s="1125" t="s">
        <v>1154</v>
      </c>
      <c r="AF66" s="1125" t="s">
        <v>1154</v>
      </c>
      <c r="AG66" s="1125" t="s">
        <v>1154</v>
      </c>
      <c r="AH66" s="1125" t="s">
        <v>1154</v>
      </c>
      <c r="AI66" s="1125" t="s">
        <v>1154</v>
      </c>
      <c r="AJ66" s="1125" t="s">
        <v>1154</v>
      </c>
      <c r="AK66" s="1125" t="s">
        <v>1154</v>
      </c>
      <c r="AL66" s="1125" t="s">
        <v>1154</v>
      </c>
      <c r="AM66" s="1125" t="s">
        <v>1154</v>
      </c>
      <c r="AN66" s="1125" t="s">
        <v>1154</v>
      </c>
      <c r="AO66" s="433" t="s">
        <v>1154</v>
      </c>
      <c r="AP66" s="4"/>
      <c r="AQ66" s="4"/>
    </row>
    <row r="67" spans="1:43" ht="12" customHeight="1">
      <c r="A67" s="401" t="s">
        <v>405</v>
      </c>
      <c r="B67" s="385" t="s">
        <v>216</v>
      </c>
      <c r="C67" s="274" t="s">
        <v>406</v>
      </c>
      <c r="D67" s="386"/>
      <c r="E67" s="386"/>
      <c r="F67" s="385" t="s">
        <v>407</v>
      </c>
      <c r="G67" s="386"/>
      <c r="H67" s="386"/>
      <c r="I67" s="387"/>
      <c r="J67" s="385" t="s">
        <v>219</v>
      </c>
      <c r="K67" s="385" t="s">
        <v>219</v>
      </c>
      <c r="L67" s="428" t="s">
        <v>1154</v>
      </c>
      <c r="M67" s="433" t="s">
        <v>1154</v>
      </c>
      <c r="N67" s="433" t="s">
        <v>1154</v>
      </c>
      <c r="O67" s="433" t="s">
        <v>1154</v>
      </c>
      <c r="P67" s="433" t="s">
        <v>1154</v>
      </c>
      <c r="Q67" s="433" t="s">
        <v>1154</v>
      </c>
      <c r="R67" s="433" t="s">
        <v>1154</v>
      </c>
      <c r="S67" s="433" t="s">
        <v>1154</v>
      </c>
      <c r="T67" s="433" t="s">
        <v>1154</v>
      </c>
      <c r="U67" s="433" t="s">
        <v>1154</v>
      </c>
      <c r="V67" s="433" t="s">
        <v>1154</v>
      </c>
      <c r="W67" s="433" t="s">
        <v>1154</v>
      </c>
      <c r="X67" s="433" t="s">
        <v>1154</v>
      </c>
      <c r="Y67" s="433" t="s">
        <v>1154</v>
      </c>
      <c r="Z67" s="433" t="s">
        <v>1154</v>
      </c>
      <c r="AA67" s="433" t="s">
        <v>1154</v>
      </c>
      <c r="AB67" s="433" t="s">
        <v>1154</v>
      </c>
      <c r="AC67" s="433" t="s">
        <v>1154</v>
      </c>
      <c r="AD67" s="1125" t="s">
        <v>1154</v>
      </c>
      <c r="AE67" s="1125" t="s">
        <v>1154</v>
      </c>
      <c r="AF67" s="1125" t="s">
        <v>1154</v>
      </c>
      <c r="AG67" s="1125" t="s">
        <v>1154</v>
      </c>
      <c r="AH67" s="1125" t="s">
        <v>1154</v>
      </c>
      <c r="AI67" s="1125" t="s">
        <v>1154</v>
      </c>
      <c r="AJ67" s="1125" t="s">
        <v>1154</v>
      </c>
      <c r="AK67" s="1125" t="s">
        <v>1154</v>
      </c>
      <c r="AL67" s="1125" t="s">
        <v>1154</v>
      </c>
      <c r="AM67" s="1125" t="s">
        <v>1154</v>
      </c>
      <c r="AN67" s="1125" t="s">
        <v>1154</v>
      </c>
      <c r="AO67" s="433" t="s">
        <v>1154</v>
      </c>
      <c r="AP67" s="4"/>
      <c r="AQ67" s="4"/>
    </row>
    <row r="68" spans="1:43" ht="12" customHeight="1">
      <c r="A68" s="401" t="s">
        <v>408</v>
      </c>
      <c r="B68" s="385" t="s">
        <v>216</v>
      </c>
      <c r="C68" s="274" t="s">
        <v>1845</v>
      </c>
      <c r="D68" s="386"/>
      <c r="E68" s="386"/>
      <c r="F68" s="385" t="s">
        <v>410</v>
      </c>
      <c r="G68" s="386"/>
      <c r="H68" s="386"/>
      <c r="I68" s="387"/>
      <c r="J68" s="385" t="s">
        <v>219</v>
      </c>
      <c r="K68" s="385" t="s">
        <v>219</v>
      </c>
      <c r="L68" s="428">
        <v>3604</v>
      </c>
      <c r="M68" s="433">
        <v>927.00000000000011</v>
      </c>
      <c r="N68" s="433">
        <v>563</v>
      </c>
      <c r="O68" s="433">
        <v>513</v>
      </c>
      <c r="P68" s="433">
        <v>499</v>
      </c>
      <c r="Q68" s="433">
        <v>484.00000000000006</v>
      </c>
      <c r="R68" s="433">
        <v>381.00000000000006</v>
      </c>
      <c r="S68" s="433">
        <v>438.00000000000006</v>
      </c>
      <c r="T68" s="433">
        <v>255.00000000000009</v>
      </c>
      <c r="U68" s="433">
        <v>359.00000000000011</v>
      </c>
      <c r="V68" s="433">
        <v>506.00000000000006</v>
      </c>
      <c r="W68" s="433">
        <v>210</v>
      </c>
      <c r="X68" s="433">
        <v>561</v>
      </c>
      <c r="Y68" s="433">
        <v>988</v>
      </c>
      <c r="Z68" s="433">
        <v>480</v>
      </c>
      <c r="AA68" s="433">
        <v>147</v>
      </c>
      <c r="AB68" s="433">
        <v>166</v>
      </c>
      <c r="AC68" s="433">
        <v>192</v>
      </c>
      <c r="AD68" s="1125">
        <v>208.00000000000011</v>
      </c>
      <c r="AE68" s="1125">
        <v>296</v>
      </c>
      <c r="AF68" s="1125">
        <v>576</v>
      </c>
      <c r="AG68" s="1125">
        <v>286.00000000000023</v>
      </c>
      <c r="AH68" s="1125">
        <v>298.99999999999977</v>
      </c>
      <c r="AI68" s="1125">
        <v>245</v>
      </c>
      <c r="AJ68" s="1125">
        <v>332</v>
      </c>
      <c r="AK68" s="1125">
        <v>219</v>
      </c>
      <c r="AL68" s="1125">
        <v>265</v>
      </c>
      <c r="AM68" s="1125">
        <v>366</v>
      </c>
      <c r="AN68" s="1125">
        <v>418</v>
      </c>
      <c r="AO68" s="433">
        <v>569</v>
      </c>
      <c r="AP68" s="4"/>
      <c r="AQ68" s="4"/>
    </row>
    <row r="69" spans="1:43" ht="12" customHeight="1">
      <c r="A69" s="414" t="s">
        <v>408</v>
      </c>
      <c r="B69" s="415" t="s">
        <v>226</v>
      </c>
      <c r="C69" s="415" t="s">
        <v>1846</v>
      </c>
      <c r="D69" s="416"/>
      <c r="E69" s="416"/>
      <c r="F69" s="415"/>
      <c r="G69" s="416"/>
      <c r="H69" s="416"/>
      <c r="I69" s="417"/>
      <c r="J69" s="278" t="s">
        <v>229</v>
      </c>
      <c r="K69" s="278" t="s">
        <v>219</v>
      </c>
      <c r="L69" s="429">
        <v>94.000000000000057</v>
      </c>
      <c r="M69" s="434">
        <v>87.000000000000057</v>
      </c>
      <c r="N69" s="434">
        <v>83.000000000000057</v>
      </c>
      <c r="O69" s="434">
        <v>80.000000000000057</v>
      </c>
      <c r="P69" s="434">
        <v>85</v>
      </c>
      <c r="Q69" s="434">
        <v>72.000000000000057</v>
      </c>
      <c r="R69" s="434">
        <v>73.000000000000057</v>
      </c>
      <c r="S69" s="434">
        <v>75</v>
      </c>
      <c r="T69" s="434">
        <v>79.000000000000057</v>
      </c>
      <c r="U69" s="434">
        <v>78.000000000000057</v>
      </c>
      <c r="V69" s="434">
        <v>96.000000000000057</v>
      </c>
      <c r="W69" s="434">
        <v>101</v>
      </c>
      <c r="X69" s="434">
        <v>122</v>
      </c>
      <c r="Y69" s="434">
        <v>116</v>
      </c>
      <c r="Z69" s="434">
        <v>112</v>
      </c>
      <c r="AA69" s="434">
        <v>117</v>
      </c>
      <c r="AB69" s="434">
        <v>130</v>
      </c>
      <c r="AC69" s="434">
        <v>133</v>
      </c>
      <c r="AD69" s="1127">
        <v>137.00000000000011</v>
      </c>
      <c r="AE69" s="1127">
        <v>187</v>
      </c>
      <c r="AF69" s="1127">
        <v>230</v>
      </c>
      <c r="AG69" s="1127">
        <v>250.00000000000023</v>
      </c>
      <c r="AH69" s="1127">
        <v>263.99999999999977</v>
      </c>
      <c r="AI69" s="1127">
        <v>281</v>
      </c>
      <c r="AJ69" s="1127">
        <v>332</v>
      </c>
      <c r="AK69" s="1127">
        <v>219</v>
      </c>
      <c r="AL69" s="1127">
        <v>265</v>
      </c>
      <c r="AM69" s="1127">
        <v>368</v>
      </c>
      <c r="AN69" s="1127">
        <v>419</v>
      </c>
      <c r="AO69" s="434">
        <v>569</v>
      </c>
      <c r="AP69" s="4"/>
      <c r="AQ69" s="4"/>
    </row>
    <row r="70" spans="1:43" ht="12" customHeight="1">
      <c r="A70" s="414" t="s">
        <v>408</v>
      </c>
      <c r="B70" s="415" t="s">
        <v>230</v>
      </c>
      <c r="C70" s="415" t="s">
        <v>1847</v>
      </c>
      <c r="D70" s="416"/>
      <c r="E70" s="416"/>
      <c r="F70" s="415"/>
      <c r="G70" s="416"/>
      <c r="H70" s="416"/>
      <c r="I70" s="417"/>
      <c r="J70" s="278" t="s">
        <v>229</v>
      </c>
      <c r="K70" s="278" t="s">
        <v>219</v>
      </c>
      <c r="L70" s="429">
        <v>69.999999999999986</v>
      </c>
      <c r="M70" s="434">
        <v>69.999999999999986</v>
      </c>
      <c r="N70" s="434">
        <v>0</v>
      </c>
      <c r="O70" s="434">
        <v>0</v>
      </c>
      <c r="P70" s="434">
        <v>0</v>
      </c>
      <c r="Q70" s="434">
        <v>0</v>
      </c>
      <c r="R70" s="434">
        <v>0</v>
      </c>
      <c r="S70" s="434">
        <v>0</v>
      </c>
      <c r="T70" s="434">
        <v>0</v>
      </c>
      <c r="U70" s="434">
        <v>0</v>
      </c>
      <c r="V70" s="434">
        <v>0</v>
      </c>
      <c r="W70" s="434">
        <v>0</v>
      </c>
      <c r="X70" s="434">
        <v>0</v>
      </c>
      <c r="Y70" s="434">
        <v>0</v>
      </c>
      <c r="Z70" s="434">
        <v>0</v>
      </c>
      <c r="AA70" s="434">
        <v>0</v>
      </c>
      <c r="AB70" s="434">
        <v>0</v>
      </c>
      <c r="AC70" s="434">
        <v>0</v>
      </c>
      <c r="AD70" s="1127">
        <v>0</v>
      </c>
      <c r="AE70" s="1127">
        <v>0</v>
      </c>
      <c r="AF70" s="1127">
        <v>0</v>
      </c>
      <c r="AG70" s="1127">
        <v>0</v>
      </c>
      <c r="AH70" s="1127">
        <v>0</v>
      </c>
      <c r="AI70" s="1127">
        <v>0</v>
      </c>
      <c r="AJ70" s="1127">
        <v>0</v>
      </c>
      <c r="AK70" s="1127">
        <v>0</v>
      </c>
      <c r="AL70" s="1127">
        <v>0</v>
      </c>
      <c r="AM70" s="1127">
        <v>0</v>
      </c>
      <c r="AN70" s="1127">
        <v>0</v>
      </c>
      <c r="AO70" s="434">
        <v>0</v>
      </c>
      <c r="AP70" s="4"/>
      <c r="AQ70" s="4"/>
    </row>
    <row r="71" spans="1:43" ht="12" customHeight="1">
      <c r="A71" s="414" t="s">
        <v>408</v>
      </c>
      <c r="B71" s="415" t="s">
        <v>233</v>
      </c>
      <c r="C71" s="415" t="s">
        <v>1848</v>
      </c>
      <c r="D71" s="416"/>
      <c r="E71" s="416"/>
      <c r="F71" s="415"/>
      <c r="G71" s="416"/>
      <c r="H71" s="416"/>
      <c r="I71" s="417"/>
      <c r="J71" s="278" t="s">
        <v>229</v>
      </c>
      <c r="K71" s="278" t="s">
        <v>219</v>
      </c>
      <c r="L71" s="429">
        <v>0</v>
      </c>
      <c r="M71" s="434">
        <v>10</v>
      </c>
      <c r="N71" s="434">
        <v>130</v>
      </c>
      <c r="O71" s="434">
        <v>127</v>
      </c>
      <c r="P71" s="434">
        <v>66</v>
      </c>
      <c r="Q71" s="434">
        <v>62</v>
      </c>
      <c r="R71" s="434">
        <v>90</v>
      </c>
      <c r="S71" s="434">
        <v>52</v>
      </c>
      <c r="T71" s="434">
        <v>1</v>
      </c>
      <c r="U71" s="434">
        <v>127</v>
      </c>
      <c r="V71" s="434">
        <v>137</v>
      </c>
      <c r="W71" s="434">
        <v>61</v>
      </c>
      <c r="X71" s="434">
        <v>3</v>
      </c>
      <c r="Y71" s="434">
        <v>101</v>
      </c>
      <c r="Z71" s="434">
        <v>0</v>
      </c>
      <c r="AA71" s="434">
        <v>0</v>
      </c>
      <c r="AB71" s="434">
        <v>0</v>
      </c>
      <c r="AC71" s="434">
        <v>10</v>
      </c>
      <c r="AD71" s="1127">
        <v>7</v>
      </c>
      <c r="AE71" s="1127">
        <v>162</v>
      </c>
      <c r="AF71" s="1127">
        <v>306</v>
      </c>
      <c r="AG71" s="1127">
        <v>0</v>
      </c>
      <c r="AH71" s="1127">
        <v>0</v>
      </c>
      <c r="AI71" s="1127">
        <v>0</v>
      </c>
      <c r="AJ71" s="1127">
        <v>0</v>
      </c>
      <c r="AK71" s="1127">
        <v>0</v>
      </c>
      <c r="AL71" s="1127">
        <v>0</v>
      </c>
      <c r="AM71" s="1127">
        <v>0</v>
      </c>
      <c r="AN71" s="1127">
        <v>0</v>
      </c>
      <c r="AO71" s="434">
        <v>0</v>
      </c>
      <c r="AP71" s="4"/>
      <c r="AQ71" s="4"/>
    </row>
    <row r="72" spans="1:43" ht="12" customHeight="1">
      <c r="A72" s="414" t="s">
        <v>408</v>
      </c>
      <c r="B72" s="415" t="s">
        <v>287</v>
      </c>
      <c r="C72" s="415" t="s">
        <v>1849</v>
      </c>
      <c r="D72" s="416"/>
      <c r="E72" s="416"/>
      <c r="F72" s="415"/>
      <c r="G72" s="416"/>
      <c r="H72" s="416"/>
      <c r="I72" s="417"/>
      <c r="J72" s="278" t="s">
        <v>229</v>
      </c>
      <c r="K72" s="278" t="s">
        <v>219</v>
      </c>
      <c r="L72" s="429">
        <v>370</v>
      </c>
      <c r="M72" s="434">
        <v>330</v>
      </c>
      <c r="N72" s="434">
        <v>310</v>
      </c>
      <c r="O72" s="434">
        <v>306</v>
      </c>
      <c r="P72" s="434">
        <v>348</v>
      </c>
      <c r="Q72" s="434">
        <v>350</v>
      </c>
      <c r="R72" s="434">
        <v>218</v>
      </c>
      <c r="S72" s="434">
        <v>311.00000000000006</v>
      </c>
      <c r="T72" s="434">
        <v>175.00000000000003</v>
      </c>
      <c r="U72" s="434">
        <v>154.00000000000003</v>
      </c>
      <c r="V72" s="434">
        <v>273</v>
      </c>
      <c r="W72" s="434">
        <v>48</v>
      </c>
      <c r="X72" s="434">
        <v>436</v>
      </c>
      <c r="Y72" s="434">
        <v>771</v>
      </c>
      <c r="Z72" s="434">
        <v>368</v>
      </c>
      <c r="AA72" s="434">
        <v>30</v>
      </c>
      <c r="AB72" s="434">
        <v>36.000000000000007</v>
      </c>
      <c r="AC72" s="434">
        <v>49</v>
      </c>
      <c r="AD72" s="1127">
        <v>64</v>
      </c>
      <c r="AE72" s="1127">
        <v>-52.999999999999993</v>
      </c>
      <c r="AF72" s="1127">
        <v>40.000000000000007</v>
      </c>
      <c r="AG72" s="1127">
        <v>36.000000000000007</v>
      </c>
      <c r="AH72" s="1127">
        <v>35</v>
      </c>
      <c r="AI72" s="1127">
        <v>-36.000000000000007</v>
      </c>
      <c r="AJ72" s="1127">
        <v>0</v>
      </c>
      <c r="AK72" s="1127">
        <v>0</v>
      </c>
      <c r="AL72" s="1127">
        <v>0</v>
      </c>
      <c r="AM72" s="1127">
        <v>-2</v>
      </c>
      <c r="AN72" s="1127">
        <v>-1</v>
      </c>
      <c r="AO72" s="434">
        <v>0</v>
      </c>
      <c r="AP72" s="4"/>
      <c r="AQ72" s="4"/>
    </row>
    <row r="73" spans="1:43" ht="12" customHeight="1">
      <c r="A73" s="414" t="s">
        <v>408</v>
      </c>
      <c r="B73" s="415" t="s">
        <v>290</v>
      </c>
      <c r="C73" s="415" t="s">
        <v>1850</v>
      </c>
      <c r="D73" s="416"/>
      <c r="E73" s="416"/>
      <c r="F73" s="415"/>
      <c r="G73" s="416"/>
      <c r="H73" s="416"/>
      <c r="I73" s="417"/>
      <c r="J73" s="278" t="s">
        <v>229</v>
      </c>
      <c r="K73" s="278" t="s">
        <v>219</v>
      </c>
      <c r="L73" s="429">
        <v>0</v>
      </c>
      <c r="M73" s="434">
        <v>0</v>
      </c>
      <c r="N73" s="434">
        <v>0</v>
      </c>
      <c r="O73" s="434">
        <v>0</v>
      </c>
      <c r="P73" s="434">
        <v>0</v>
      </c>
      <c r="Q73" s="434">
        <v>0</v>
      </c>
      <c r="R73" s="434">
        <v>0</v>
      </c>
      <c r="S73" s="434">
        <v>0</v>
      </c>
      <c r="T73" s="434">
        <v>0</v>
      </c>
      <c r="U73" s="434">
        <v>0</v>
      </c>
      <c r="V73" s="434">
        <v>0</v>
      </c>
      <c r="W73" s="434">
        <v>0</v>
      </c>
      <c r="X73" s="434">
        <v>0</v>
      </c>
      <c r="Y73" s="434">
        <v>0</v>
      </c>
      <c r="Z73" s="434">
        <v>0</v>
      </c>
      <c r="AA73" s="434">
        <v>0</v>
      </c>
      <c r="AB73" s="434">
        <v>0</v>
      </c>
      <c r="AC73" s="434">
        <v>0</v>
      </c>
      <c r="AD73" s="1127">
        <v>0</v>
      </c>
      <c r="AE73" s="1127">
        <v>0</v>
      </c>
      <c r="AF73" s="1127">
        <v>0</v>
      </c>
      <c r="AG73" s="1127">
        <v>0</v>
      </c>
      <c r="AH73" s="1127">
        <v>0</v>
      </c>
      <c r="AI73" s="1127">
        <v>0</v>
      </c>
      <c r="AJ73" s="1127">
        <v>0</v>
      </c>
      <c r="AK73" s="1127">
        <v>0</v>
      </c>
      <c r="AL73" s="1127">
        <v>0</v>
      </c>
      <c r="AM73" s="1127">
        <v>0</v>
      </c>
      <c r="AN73" s="1127">
        <v>0</v>
      </c>
      <c r="AO73" s="434">
        <v>0</v>
      </c>
      <c r="AP73" s="4"/>
      <c r="AQ73" s="4"/>
    </row>
    <row r="74" spans="1:43" ht="12" customHeight="1">
      <c r="A74" s="414" t="s">
        <v>408</v>
      </c>
      <c r="B74" s="415" t="s">
        <v>293</v>
      </c>
      <c r="C74" s="415" t="s">
        <v>1851</v>
      </c>
      <c r="D74" s="416"/>
      <c r="E74" s="416"/>
      <c r="F74" s="415"/>
      <c r="G74" s="416"/>
      <c r="H74" s="416"/>
      <c r="I74" s="417"/>
      <c r="J74" s="278" t="s">
        <v>229</v>
      </c>
      <c r="K74" s="278" t="s">
        <v>219</v>
      </c>
      <c r="L74" s="429">
        <v>3070</v>
      </c>
      <c r="M74" s="434">
        <v>430.00000000000006</v>
      </c>
      <c r="N74" s="434">
        <v>40</v>
      </c>
      <c r="O74" s="434">
        <v>0</v>
      </c>
      <c r="P74" s="434">
        <v>0</v>
      </c>
      <c r="Q74" s="434">
        <v>0</v>
      </c>
      <c r="R74" s="434">
        <v>0</v>
      </c>
      <c r="S74" s="434">
        <v>0</v>
      </c>
      <c r="T74" s="434">
        <v>0</v>
      </c>
      <c r="U74" s="434">
        <v>0</v>
      </c>
      <c r="V74" s="434">
        <v>0</v>
      </c>
      <c r="W74" s="434">
        <v>0</v>
      </c>
      <c r="X74" s="434">
        <v>0</v>
      </c>
      <c r="Y74" s="434">
        <v>0</v>
      </c>
      <c r="Z74" s="434">
        <v>0</v>
      </c>
      <c r="AA74" s="434">
        <v>0</v>
      </c>
      <c r="AB74" s="434">
        <v>0</v>
      </c>
      <c r="AC74" s="434">
        <v>0</v>
      </c>
      <c r="AD74" s="1127">
        <v>0</v>
      </c>
      <c r="AE74" s="1127">
        <v>0</v>
      </c>
      <c r="AF74" s="1127">
        <v>0</v>
      </c>
      <c r="AG74" s="1127">
        <v>0</v>
      </c>
      <c r="AH74" s="1127">
        <v>0</v>
      </c>
      <c r="AI74" s="1127">
        <v>0</v>
      </c>
      <c r="AJ74" s="1127">
        <v>0</v>
      </c>
      <c r="AK74" s="1127">
        <v>0</v>
      </c>
      <c r="AL74" s="1127">
        <v>0</v>
      </c>
      <c r="AM74" s="1127">
        <v>0</v>
      </c>
      <c r="AN74" s="1127">
        <v>0</v>
      </c>
      <c r="AO74" s="434">
        <v>0</v>
      </c>
      <c r="AP74" s="4"/>
      <c r="AQ74" s="4"/>
    </row>
    <row r="75" spans="1:43" ht="12" customHeight="1">
      <c r="A75" s="401" t="s">
        <v>415</v>
      </c>
      <c r="B75" s="385" t="s">
        <v>216</v>
      </c>
      <c r="C75" s="274" t="s">
        <v>416</v>
      </c>
      <c r="D75" s="386"/>
      <c r="E75" s="386"/>
      <c r="F75" s="385" t="s">
        <v>417</v>
      </c>
      <c r="G75" s="386"/>
      <c r="H75" s="386"/>
      <c r="I75" s="387"/>
      <c r="J75" s="385" t="s">
        <v>219</v>
      </c>
      <c r="K75" s="385" t="s">
        <v>219</v>
      </c>
      <c r="L75" s="428">
        <v>11435</v>
      </c>
      <c r="M75" s="433">
        <v>11843</v>
      </c>
      <c r="N75" s="433">
        <v>12406</v>
      </c>
      <c r="O75" s="433">
        <v>12894</v>
      </c>
      <c r="P75" s="433">
        <v>13610</v>
      </c>
      <c r="Q75" s="433">
        <v>13780</v>
      </c>
      <c r="R75" s="433">
        <v>13921</v>
      </c>
      <c r="S75" s="433">
        <v>14098</v>
      </c>
      <c r="T75" s="433">
        <v>14422</v>
      </c>
      <c r="U75" s="433">
        <v>14596</v>
      </c>
      <c r="V75" s="433">
        <v>15170</v>
      </c>
      <c r="W75" s="433">
        <v>15314</v>
      </c>
      <c r="X75" s="433">
        <v>15585</v>
      </c>
      <c r="Y75" s="433">
        <v>15425</v>
      </c>
      <c r="Z75" s="433">
        <v>16298</v>
      </c>
      <c r="AA75" s="433">
        <v>16349</v>
      </c>
      <c r="AB75" s="433">
        <v>18405</v>
      </c>
      <c r="AC75" s="433">
        <v>19850</v>
      </c>
      <c r="AD75" s="1125">
        <v>19655</v>
      </c>
      <c r="AE75" s="1125">
        <v>20032</v>
      </c>
      <c r="AF75" s="1125">
        <v>23152</v>
      </c>
      <c r="AG75" s="1125">
        <v>22963</v>
      </c>
      <c r="AH75" s="1125">
        <v>22645</v>
      </c>
      <c r="AI75" s="1125">
        <v>23633</v>
      </c>
      <c r="AJ75" s="1125">
        <v>25750</v>
      </c>
      <c r="AK75" s="1125">
        <v>26961</v>
      </c>
      <c r="AL75" s="1125">
        <v>27120</v>
      </c>
      <c r="AM75" s="1125">
        <v>38507</v>
      </c>
      <c r="AN75" s="1125">
        <v>38383</v>
      </c>
      <c r="AO75" s="433">
        <v>41465</v>
      </c>
      <c r="AP75" s="4"/>
      <c r="AQ75" s="4"/>
    </row>
    <row r="76" spans="1:43" ht="12" customHeight="1">
      <c r="A76" s="401" t="s">
        <v>418</v>
      </c>
      <c r="B76" s="385" t="s">
        <v>216</v>
      </c>
      <c r="C76" s="274" t="s">
        <v>419</v>
      </c>
      <c r="D76" s="386"/>
      <c r="E76" s="386"/>
      <c r="F76" s="385" t="s">
        <v>420</v>
      </c>
      <c r="G76" s="386"/>
      <c r="H76" s="386"/>
      <c r="I76" s="387"/>
      <c r="J76" s="385" t="s">
        <v>219</v>
      </c>
      <c r="K76" s="385" t="s">
        <v>219</v>
      </c>
      <c r="L76" s="428">
        <v>7029</v>
      </c>
      <c r="M76" s="433">
        <v>7512</v>
      </c>
      <c r="N76" s="433">
        <v>7927</v>
      </c>
      <c r="O76" s="433">
        <v>8294</v>
      </c>
      <c r="P76" s="433">
        <v>8630</v>
      </c>
      <c r="Q76" s="433">
        <v>8849</v>
      </c>
      <c r="R76" s="433">
        <v>9076</v>
      </c>
      <c r="S76" s="433">
        <v>9261</v>
      </c>
      <c r="T76" s="433">
        <v>9660</v>
      </c>
      <c r="U76" s="433">
        <v>9939</v>
      </c>
      <c r="V76" s="433">
        <v>10245</v>
      </c>
      <c r="W76" s="433">
        <v>10400</v>
      </c>
      <c r="X76" s="433">
        <v>10709</v>
      </c>
      <c r="Y76" s="433">
        <v>10806</v>
      </c>
      <c r="Z76" s="433">
        <v>10935</v>
      </c>
      <c r="AA76" s="433">
        <v>11313</v>
      </c>
      <c r="AB76" s="433">
        <v>11670</v>
      </c>
      <c r="AC76" s="433">
        <v>12014</v>
      </c>
      <c r="AD76" s="1125">
        <v>12376</v>
      </c>
      <c r="AE76" s="1125">
        <v>12690</v>
      </c>
      <c r="AF76" s="1125">
        <v>13213</v>
      </c>
      <c r="AG76" s="1125">
        <v>13654</v>
      </c>
      <c r="AH76" s="1125">
        <v>13968</v>
      </c>
      <c r="AI76" s="1125">
        <v>14201</v>
      </c>
      <c r="AJ76" s="1125">
        <v>14438</v>
      </c>
      <c r="AK76" s="1125">
        <v>14676</v>
      </c>
      <c r="AL76" s="1125">
        <v>14987</v>
      </c>
      <c r="AM76" s="1125">
        <v>15281</v>
      </c>
      <c r="AN76" s="1125">
        <v>15672</v>
      </c>
      <c r="AO76" s="433">
        <v>16222.000000000002</v>
      </c>
      <c r="AP76" s="4"/>
      <c r="AQ76" s="4"/>
    </row>
    <row r="77" spans="1:43" ht="12" customHeight="1">
      <c r="A77" s="414" t="s">
        <v>418</v>
      </c>
      <c r="B77" s="415" t="s">
        <v>226</v>
      </c>
      <c r="C77" s="415" t="s">
        <v>428</v>
      </c>
      <c r="D77" s="416"/>
      <c r="E77" s="416"/>
      <c r="F77" s="415"/>
      <c r="G77" s="416"/>
      <c r="H77" s="416"/>
      <c r="I77" s="417"/>
      <c r="J77" s="278" t="s">
        <v>344</v>
      </c>
      <c r="K77" s="278" t="s">
        <v>427</v>
      </c>
      <c r="L77" s="429">
        <v>313</v>
      </c>
      <c r="M77" s="434">
        <v>320</v>
      </c>
      <c r="N77" s="434">
        <v>327</v>
      </c>
      <c r="O77" s="434">
        <v>326</v>
      </c>
      <c r="P77" s="434">
        <v>326</v>
      </c>
      <c r="Q77" s="434">
        <v>333</v>
      </c>
      <c r="R77" s="434">
        <v>336</v>
      </c>
      <c r="S77" s="434">
        <v>345.00000000000006</v>
      </c>
      <c r="T77" s="434">
        <v>340</v>
      </c>
      <c r="U77" s="434">
        <v>347.00000000000006</v>
      </c>
      <c r="V77" s="434">
        <v>349.00000000000006</v>
      </c>
      <c r="W77" s="434">
        <v>352.00000000000006</v>
      </c>
      <c r="X77" s="434">
        <v>353.00000000000006</v>
      </c>
      <c r="Y77" s="434">
        <v>354</v>
      </c>
      <c r="Z77" s="434">
        <v>355.00000000000006</v>
      </c>
      <c r="AA77" s="434">
        <v>361</v>
      </c>
      <c r="AB77" s="434">
        <v>366</v>
      </c>
      <c r="AC77" s="434">
        <v>374</v>
      </c>
      <c r="AD77" s="1127">
        <v>384</v>
      </c>
      <c r="AE77" s="1127">
        <v>382</v>
      </c>
      <c r="AF77" s="1127">
        <v>393</v>
      </c>
      <c r="AG77" s="1127">
        <v>394</v>
      </c>
      <c r="AH77" s="1127">
        <v>404</v>
      </c>
      <c r="AI77" s="1127">
        <v>405</v>
      </c>
      <c r="AJ77" s="1127">
        <v>406</v>
      </c>
      <c r="AK77" s="1127">
        <v>408.00000000000006</v>
      </c>
      <c r="AL77" s="1127">
        <v>411</v>
      </c>
      <c r="AM77" s="1127">
        <v>413.00000000000006</v>
      </c>
      <c r="AN77" s="1127">
        <v>416.00000000000006</v>
      </c>
      <c r="AO77" s="434">
        <v>426.00000000000006</v>
      </c>
      <c r="AP77" s="4"/>
      <c r="AQ77" s="4"/>
    </row>
    <row r="78" spans="1:43" ht="12" customHeight="1">
      <c r="A78" s="414" t="s">
        <v>418</v>
      </c>
      <c r="B78" s="415" t="s">
        <v>230</v>
      </c>
      <c r="C78" s="415" t="s">
        <v>430</v>
      </c>
      <c r="D78" s="416"/>
      <c r="E78" s="416"/>
      <c r="F78" s="415"/>
      <c r="G78" s="416"/>
      <c r="H78" s="416"/>
      <c r="I78" s="417"/>
      <c r="J78" s="278" t="s">
        <v>344</v>
      </c>
      <c r="K78" s="278" t="s">
        <v>427</v>
      </c>
      <c r="L78" s="429">
        <v>6716</v>
      </c>
      <c r="M78" s="434">
        <v>7192</v>
      </c>
      <c r="N78" s="434">
        <v>7600</v>
      </c>
      <c r="O78" s="434">
        <v>7968</v>
      </c>
      <c r="P78" s="434">
        <v>8304</v>
      </c>
      <c r="Q78" s="434">
        <v>8516</v>
      </c>
      <c r="R78" s="434">
        <v>8740</v>
      </c>
      <c r="S78" s="434">
        <v>8916</v>
      </c>
      <c r="T78" s="434">
        <v>9320</v>
      </c>
      <c r="U78" s="434">
        <v>9592</v>
      </c>
      <c r="V78" s="434">
        <v>9896</v>
      </c>
      <c r="W78" s="434">
        <v>10048</v>
      </c>
      <c r="X78" s="434">
        <v>10356</v>
      </c>
      <c r="Y78" s="434">
        <v>10452</v>
      </c>
      <c r="Z78" s="434">
        <v>10580</v>
      </c>
      <c r="AA78" s="434">
        <v>10952</v>
      </c>
      <c r="AB78" s="434">
        <v>11304</v>
      </c>
      <c r="AC78" s="434">
        <v>11640</v>
      </c>
      <c r="AD78" s="1127">
        <v>11992</v>
      </c>
      <c r="AE78" s="1127">
        <v>12308</v>
      </c>
      <c r="AF78" s="1127">
        <v>12820</v>
      </c>
      <c r="AG78" s="1127">
        <v>13260</v>
      </c>
      <c r="AH78" s="1127">
        <v>13564</v>
      </c>
      <c r="AI78" s="1127">
        <v>13796</v>
      </c>
      <c r="AJ78" s="1127">
        <v>14032</v>
      </c>
      <c r="AK78" s="1127">
        <v>14268</v>
      </c>
      <c r="AL78" s="1127">
        <v>14576</v>
      </c>
      <c r="AM78" s="1127">
        <v>14868</v>
      </c>
      <c r="AN78" s="1127">
        <v>15256</v>
      </c>
      <c r="AO78" s="434">
        <v>15796.000000000002</v>
      </c>
      <c r="AP78" s="4"/>
      <c r="AQ78" s="4"/>
    </row>
    <row r="79" spans="1:43" ht="12" customHeight="1">
      <c r="A79" s="414" t="s">
        <v>418</v>
      </c>
      <c r="B79" s="415" t="s">
        <v>233</v>
      </c>
      <c r="C79" s="415" t="s">
        <v>1852</v>
      </c>
      <c r="D79" s="978"/>
      <c r="E79" s="978"/>
      <c r="F79" s="743"/>
      <c r="G79" s="978"/>
      <c r="H79" s="978"/>
      <c r="I79" s="1008"/>
      <c r="J79" s="278" t="s">
        <v>344</v>
      </c>
      <c r="K79" s="278" t="s">
        <v>427</v>
      </c>
      <c r="L79" s="429"/>
      <c r="M79" s="434"/>
      <c r="N79" s="434"/>
      <c r="O79" s="434"/>
      <c r="P79" s="434"/>
      <c r="Q79" s="434"/>
      <c r="R79" s="434"/>
      <c r="S79" s="434"/>
      <c r="T79" s="434"/>
      <c r="U79" s="434"/>
      <c r="V79" s="434"/>
      <c r="W79" s="434"/>
      <c r="X79" s="434"/>
      <c r="Y79" s="434"/>
      <c r="Z79" s="434"/>
      <c r="AA79" s="434"/>
      <c r="AB79" s="434"/>
      <c r="AC79" s="434"/>
      <c r="AD79" s="1127"/>
      <c r="AE79" s="1127"/>
      <c r="AF79" s="1127"/>
      <c r="AG79" s="1127"/>
      <c r="AH79" s="1127"/>
      <c r="AI79" s="1127"/>
      <c r="AJ79" s="1127"/>
      <c r="AK79" s="1127"/>
      <c r="AL79" s="1127"/>
      <c r="AM79" s="1127"/>
      <c r="AN79" s="1127"/>
      <c r="AO79" s="434">
        <v>0</v>
      </c>
      <c r="AP79" s="4"/>
      <c r="AQ79" s="4"/>
    </row>
    <row r="80" spans="1:43" ht="12" customHeight="1">
      <c r="A80" s="401" t="s">
        <v>434</v>
      </c>
      <c r="B80" s="385" t="s">
        <v>216</v>
      </c>
      <c r="C80" s="274" t="s">
        <v>435</v>
      </c>
      <c r="D80" s="1128"/>
      <c r="E80" s="1128"/>
      <c r="F80" s="385" t="s">
        <v>436</v>
      </c>
      <c r="G80" s="1128"/>
      <c r="H80" s="1128"/>
      <c r="I80" s="1129"/>
      <c r="J80" s="385" t="s">
        <v>219</v>
      </c>
      <c r="K80" s="385" t="s">
        <v>219</v>
      </c>
      <c r="L80" s="428">
        <v>1620</v>
      </c>
      <c r="M80" s="433">
        <v>1609.9999999999998</v>
      </c>
      <c r="N80" s="433">
        <v>1690</v>
      </c>
      <c r="O80" s="433">
        <v>1780.0000000000002</v>
      </c>
      <c r="P80" s="433">
        <v>1590</v>
      </c>
      <c r="Q80" s="433">
        <v>1580</v>
      </c>
      <c r="R80" s="433">
        <v>1880</v>
      </c>
      <c r="S80" s="433">
        <v>1710</v>
      </c>
      <c r="T80" s="433">
        <v>1660.0000000000002</v>
      </c>
      <c r="U80" s="433">
        <v>1739.9999999999998</v>
      </c>
      <c r="V80" s="433">
        <v>1970</v>
      </c>
      <c r="W80" s="433">
        <v>2029.9999999999998</v>
      </c>
      <c r="X80" s="433">
        <v>2030.0000000000002</v>
      </c>
      <c r="Y80" s="433">
        <v>2020</v>
      </c>
      <c r="Z80" s="433">
        <v>1880</v>
      </c>
      <c r="AA80" s="433">
        <v>1944</v>
      </c>
      <c r="AB80" s="433">
        <v>1936</v>
      </c>
      <c r="AC80" s="433">
        <v>1984</v>
      </c>
      <c r="AD80" s="1125">
        <v>2004</v>
      </c>
      <c r="AE80" s="1125">
        <v>2007.0000000000002</v>
      </c>
      <c r="AF80" s="1125">
        <v>2088</v>
      </c>
      <c r="AG80" s="1125">
        <v>2139.0000000000005</v>
      </c>
      <c r="AH80" s="1125">
        <v>2183</v>
      </c>
      <c r="AI80" s="1125">
        <v>2235</v>
      </c>
      <c r="AJ80" s="1125">
        <v>2344</v>
      </c>
      <c r="AK80" s="1125">
        <v>2422</v>
      </c>
      <c r="AL80" s="1125">
        <v>2101</v>
      </c>
      <c r="AM80" s="1125">
        <v>2118</v>
      </c>
      <c r="AN80" s="1125">
        <v>2226</v>
      </c>
      <c r="AO80" s="433">
        <v>2310</v>
      </c>
      <c r="AP80" s="4"/>
      <c r="AQ80" s="4"/>
    </row>
    <row r="81" spans="1:43" ht="12" customHeight="1">
      <c r="A81" s="414" t="s">
        <v>434</v>
      </c>
      <c r="B81" s="415" t="s">
        <v>226</v>
      </c>
      <c r="C81" s="415" t="s">
        <v>1853</v>
      </c>
      <c r="D81" s="978"/>
      <c r="E81" s="978"/>
      <c r="F81" s="415" t="s">
        <v>1854</v>
      </c>
      <c r="G81" s="978"/>
      <c r="H81" s="978"/>
      <c r="I81" s="1008"/>
      <c r="J81" s="278" t="s">
        <v>344</v>
      </c>
      <c r="K81" s="278" t="s">
        <v>271</v>
      </c>
      <c r="L81" s="429">
        <v>1620</v>
      </c>
      <c r="M81" s="434">
        <v>1609.9999999999998</v>
      </c>
      <c r="N81" s="434">
        <v>1690</v>
      </c>
      <c r="O81" s="434">
        <v>1780.0000000000002</v>
      </c>
      <c r="P81" s="434">
        <v>1590</v>
      </c>
      <c r="Q81" s="434">
        <v>1580</v>
      </c>
      <c r="R81" s="434">
        <v>1880</v>
      </c>
      <c r="S81" s="434">
        <v>1710</v>
      </c>
      <c r="T81" s="434">
        <v>1660.0000000000002</v>
      </c>
      <c r="U81" s="434">
        <v>1739.9999999999998</v>
      </c>
      <c r="V81" s="434">
        <v>1970</v>
      </c>
      <c r="W81" s="434">
        <v>2029.9999999999998</v>
      </c>
      <c r="X81" s="434">
        <v>2030.0000000000002</v>
      </c>
      <c r="Y81" s="434">
        <v>2020</v>
      </c>
      <c r="Z81" s="434">
        <v>1880</v>
      </c>
      <c r="AA81" s="434">
        <v>1944</v>
      </c>
      <c r="AB81" s="434">
        <v>1936</v>
      </c>
      <c r="AC81" s="434">
        <v>1984</v>
      </c>
      <c r="AD81" s="1127">
        <v>2004</v>
      </c>
      <c r="AE81" s="1127">
        <v>2007.0000000000002</v>
      </c>
      <c r="AF81" s="1127">
        <v>2088</v>
      </c>
      <c r="AG81" s="1127">
        <v>2139.0000000000005</v>
      </c>
      <c r="AH81" s="1127">
        <v>2183</v>
      </c>
      <c r="AI81" s="1127">
        <v>2235</v>
      </c>
      <c r="AJ81" s="1127">
        <v>2344</v>
      </c>
      <c r="AK81" s="1127">
        <v>2422</v>
      </c>
      <c r="AL81" s="1127">
        <v>2101</v>
      </c>
      <c r="AM81" s="1127">
        <v>2118</v>
      </c>
      <c r="AN81" s="1127">
        <v>2226</v>
      </c>
      <c r="AO81" s="434">
        <v>2310</v>
      </c>
      <c r="AP81" s="4"/>
      <c r="AQ81" s="4"/>
    </row>
    <row r="82" spans="1:43" ht="12" customHeight="1">
      <c r="A82" s="401" t="s">
        <v>437</v>
      </c>
      <c r="B82" s="385" t="s">
        <v>216</v>
      </c>
      <c r="C82" s="274" t="s">
        <v>438</v>
      </c>
      <c r="D82" s="386"/>
      <c r="E82" s="386"/>
      <c r="F82" s="385" t="s">
        <v>439</v>
      </c>
      <c r="G82" s="386"/>
      <c r="H82" s="386"/>
      <c r="I82" s="387"/>
      <c r="J82" s="385" t="s">
        <v>219</v>
      </c>
      <c r="K82" s="385" t="s">
        <v>219</v>
      </c>
      <c r="L82" s="428" t="s">
        <v>1154</v>
      </c>
      <c r="M82" s="433" t="s">
        <v>1154</v>
      </c>
      <c r="N82" s="433" t="s">
        <v>1154</v>
      </c>
      <c r="O82" s="433" t="s">
        <v>1154</v>
      </c>
      <c r="P82" s="433" t="s">
        <v>1154</v>
      </c>
      <c r="Q82" s="433" t="s">
        <v>1154</v>
      </c>
      <c r="R82" s="433" t="s">
        <v>1154</v>
      </c>
      <c r="S82" s="433" t="s">
        <v>1154</v>
      </c>
      <c r="T82" s="433" t="s">
        <v>1154</v>
      </c>
      <c r="U82" s="433" t="s">
        <v>1154</v>
      </c>
      <c r="V82" s="433" t="s">
        <v>1154</v>
      </c>
      <c r="W82" s="433" t="s">
        <v>1154</v>
      </c>
      <c r="X82" s="433" t="s">
        <v>1154</v>
      </c>
      <c r="Y82" s="433" t="s">
        <v>1154</v>
      </c>
      <c r="Z82" s="433" t="s">
        <v>1154</v>
      </c>
      <c r="AA82" s="433" t="s">
        <v>1154</v>
      </c>
      <c r="AB82" s="433" t="s">
        <v>1154</v>
      </c>
      <c r="AC82" s="433" t="s">
        <v>1154</v>
      </c>
      <c r="AD82" s="1125" t="s">
        <v>1154</v>
      </c>
      <c r="AE82" s="1125" t="s">
        <v>1154</v>
      </c>
      <c r="AF82" s="1125" t="s">
        <v>1154</v>
      </c>
      <c r="AG82" s="1125" t="s">
        <v>1154</v>
      </c>
      <c r="AH82" s="1125" t="s">
        <v>1154</v>
      </c>
      <c r="AI82" s="1125" t="s">
        <v>1154</v>
      </c>
      <c r="AJ82" s="1125" t="s">
        <v>1154</v>
      </c>
      <c r="AK82" s="1125" t="s">
        <v>1154</v>
      </c>
      <c r="AL82" s="1125" t="s">
        <v>1154</v>
      </c>
      <c r="AM82" s="1125" t="s">
        <v>1154</v>
      </c>
      <c r="AN82" s="1125" t="s">
        <v>1154</v>
      </c>
      <c r="AO82" s="433" t="s">
        <v>1154</v>
      </c>
      <c r="AP82" s="4"/>
      <c r="AQ82" s="4"/>
    </row>
    <row r="83" spans="1:43" ht="12" customHeight="1">
      <c r="A83" s="401" t="s">
        <v>451</v>
      </c>
      <c r="B83" s="385" t="s">
        <v>216</v>
      </c>
      <c r="C83" s="274" t="s">
        <v>1855</v>
      </c>
      <c r="D83" s="386"/>
      <c r="E83" s="386"/>
      <c r="F83" s="385" t="s">
        <v>453</v>
      </c>
      <c r="G83" s="386"/>
      <c r="H83" s="386"/>
      <c r="I83" s="387"/>
      <c r="J83" s="385" t="s">
        <v>219</v>
      </c>
      <c r="K83" s="385" t="s">
        <v>219</v>
      </c>
      <c r="L83" s="428" t="s">
        <v>1154</v>
      </c>
      <c r="M83" s="433" t="s">
        <v>1154</v>
      </c>
      <c r="N83" s="433" t="s">
        <v>1154</v>
      </c>
      <c r="O83" s="433" t="s">
        <v>1154</v>
      </c>
      <c r="P83" s="433" t="s">
        <v>1154</v>
      </c>
      <c r="Q83" s="433" t="s">
        <v>1154</v>
      </c>
      <c r="R83" s="433" t="s">
        <v>1154</v>
      </c>
      <c r="S83" s="433" t="s">
        <v>1154</v>
      </c>
      <c r="T83" s="433" t="s">
        <v>1154</v>
      </c>
      <c r="U83" s="433" t="s">
        <v>1154</v>
      </c>
      <c r="V83" s="433" t="s">
        <v>1154</v>
      </c>
      <c r="W83" s="433" t="s">
        <v>1154</v>
      </c>
      <c r="X83" s="433" t="s">
        <v>1154</v>
      </c>
      <c r="Y83" s="433" t="s">
        <v>1154</v>
      </c>
      <c r="Z83" s="433" t="s">
        <v>1154</v>
      </c>
      <c r="AA83" s="433" t="s">
        <v>1154</v>
      </c>
      <c r="AB83" s="433" t="s">
        <v>1154</v>
      </c>
      <c r="AC83" s="433" t="s">
        <v>1154</v>
      </c>
      <c r="AD83" s="1125" t="s">
        <v>1154</v>
      </c>
      <c r="AE83" s="1125" t="s">
        <v>1154</v>
      </c>
      <c r="AF83" s="1125" t="s">
        <v>1154</v>
      </c>
      <c r="AG83" s="1125" t="s">
        <v>1154</v>
      </c>
      <c r="AH83" s="1125" t="s">
        <v>1154</v>
      </c>
      <c r="AI83" s="1125" t="s">
        <v>1154</v>
      </c>
      <c r="AJ83" s="1125" t="s">
        <v>1154</v>
      </c>
      <c r="AK83" s="1125" t="s">
        <v>1154</v>
      </c>
      <c r="AL83" s="1125" t="s">
        <v>1154</v>
      </c>
      <c r="AM83" s="1125" t="s">
        <v>1154</v>
      </c>
      <c r="AN83" s="1125" t="s">
        <v>1154</v>
      </c>
      <c r="AO83" s="433" t="s">
        <v>1154</v>
      </c>
      <c r="AP83" s="4"/>
      <c r="AQ83" s="4"/>
    </row>
    <row r="84" spans="1:43" ht="12" customHeight="1">
      <c r="A84" s="401" t="s">
        <v>454</v>
      </c>
      <c r="B84" s="385" t="s">
        <v>216</v>
      </c>
      <c r="C84" s="274" t="s">
        <v>1856</v>
      </c>
      <c r="D84" s="1128"/>
      <c r="E84" s="1128"/>
      <c r="F84" s="385" t="s">
        <v>456</v>
      </c>
      <c r="G84" s="1128"/>
      <c r="H84" s="1128"/>
      <c r="I84" s="1129"/>
      <c r="J84" s="385" t="s">
        <v>219</v>
      </c>
      <c r="K84" s="1126" t="s">
        <v>219</v>
      </c>
      <c r="L84" s="428">
        <v>133</v>
      </c>
      <c r="M84" s="433">
        <v>145</v>
      </c>
      <c r="N84" s="433">
        <v>147</v>
      </c>
      <c r="O84" s="433">
        <v>146</v>
      </c>
      <c r="P84" s="433">
        <v>134</v>
      </c>
      <c r="Q84" s="433">
        <v>137</v>
      </c>
      <c r="R84" s="433">
        <v>138</v>
      </c>
      <c r="S84" s="433">
        <v>103</v>
      </c>
      <c r="T84" s="433">
        <v>105</v>
      </c>
      <c r="U84" s="433">
        <v>98</v>
      </c>
      <c r="V84" s="433">
        <v>95</v>
      </c>
      <c r="W84" s="433">
        <v>67</v>
      </c>
      <c r="X84" s="433">
        <v>62</v>
      </c>
      <c r="Y84" s="433">
        <v>51</v>
      </c>
      <c r="Z84" s="433">
        <v>52</v>
      </c>
      <c r="AA84" s="433">
        <v>58</v>
      </c>
      <c r="AB84" s="433">
        <v>159.00000000000003</v>
      </c>
      <c r="AC84" s="433">
        <v>160</v>
      </c>
      <c r="AD84" s="1125">
        <v>155.00000000000003</v>
      </c>
      <c r="AE84" s="1125">
        <v>160</v>
      </c>
      <c r="AF84" s="1125">
        <v>161.00000000000003</v>
      </c>
      <c r="AG84" s="1125">
        <v>174</v>
      </c>
      <c r="AH84" s="1125">
        <v>183</v>
      </c>
      <c r="AI84" s="1125">
        <v>184</v>
      </c>
      <c r="AJ84" s="1125">
        <v>191.00000000000003</v>
      </c>
      <c r="AK84" s="1125">
        <v>164.00000000000003</v>
      </c>
      <c r="AL84" s="1125">
        <v>181.99999999999997</v>
      </c>
      <c r="AM84" s="1125">
        <v>195</v>
      </c>
      <c r="AN84" s="1125">
        <v>199</v>
      </c>
      <c r="AO84" s="433">
        <v>204</v>
      </c>
      <c r="AP84" s="4"/>
      <c r="AQ84" s="4"/>
    </row>
    <row r="85" spans="1:43" ht="12" customHeight="1">
      <c r="A85" s="414" t="s">
        <v>454</v>
      </c>
      <c r="B85" s="415" t="s">
        <v>226</v>
      </c>
      <c r="C85" s="415" t="s">
        <v>1857</v>
      </c>
      <c r="D85" s="978"/>
      <c r="E85" s="978"/>
      <c r="F85" s="743"/>
      <c r="G85" s="978"/>
      <c r="H85" s="978"/>
      <c r="I85" s="1008"/>
      <c r="J85" s="278" t="s">
        <v>344</v>
      </c>
      <c r="K85" s="367" t="s">
        <v>219</v>
      </c>
      <c r="L85" s="429">
        <v>133</v>
      </c>
      <c r="M85" s="434">
        <v>145</v>
      </c>
      <c r="N85" s="434">
        <v>147</v>
      </c>
      <c r="O85" s="434">
        <v>146</v>
      </c>
      <c r="P85" s="434">
        <v>134</v>
      </c>
      <c r="Q85" s="434">
        <v>137</v>
      </c>
      <c r="R85" s="434">
        <v>138</v>
      </c>
      <c r="S85" s="434">
        <v>103</v>
      </c>
      <c r="T85" s="434">
        <v>105</v>
      </c>
      <c r="U85" s="434">
        <v>98</v>
      </c>
      <c r="V85" s="434">
        <v>95</v>
      </c>
      <c r="W85" s="434">
        <v>67</v>
      </c>
      <c r="X85" s="434">
        <v>62</v>
      </c>
      <c r="Y85" s="434">
        <v>51</v>
      </c>
      <c r="Z85" s="434">
        <v>52</v>
      </c>
      <c r="AA85" s="434">
        <v>58</v>
      </c>
      <c r="AB85" s="434">
        <v>159.00000000000003</v>
      </c>
      <c r="AC85" s="434">
        <v>160</v>
      </c>
      <c r="AD85" s="1127">
        <v>155.00000000000003</v>
      </c>
      <c r="AE85" s="1127">
        <v>160</v>
      </c>
      <c r="AF85" s="1127">
        <v>161.00000000000003</v>
      </c>
      <c r="AG85" s="1127">
        <v>174</v>
      </c>
      <c r="AH85" s="1127">
        <v>183</v>
      </c>
      <c r="AI85" s="1127">
        <v>184</v>
      </c>
      <c r="AJ85" s="1127">
        <v>191.00000000000003</v>
      </c>
      <c r="AK85" s="1127">
        <v>164.00000000000003</v>
      </c>
      <c r="AL85" s="1127">
        <v>181.99999999999997</v>
      </c>
      <c r="AM85" s="1127">
        <v>195</v>
      </c>
      <c r="AN85" s="1127">
        <v>199</v>
      </c>
      <c r="AO85" s="434">
        <v>204</v>
      </c>
      <c r="AP85" s="4"/>
      <c r="AQ85" s="4"/>
    </row>
    <row r="86" spans="1:43" ht="12" customHeight="1">
      <c r="A86" s="401" t="s">
        <v>457</v>
      </c>
      <c r="B86" s="385" t="s">
        <v>216</v>
      </c>
      <c r="C86" s="274" t="s">
        <v>458</v>
      </c>
      <c r="D86" s="1128"/>
      <c r="E86" s="1128"/>
      <c r="F86" s="385" t="s">
        <v>459</v>
      </c>
      <c r="G86" s="1128"/>
      <c r="H86" s="1128"/>
      <c r="I86" s="1129"/>
      <c r="J86" s="385" t="s">
        <v>219</v>
      </c>
      <c r="K86" s="385" t="s">
        <v>219</v>
      </c>
      <c r="L86" s="428">
        <v>0</v>
      </c>
      <c r="M86" s="433">
        <v>0</v>
      </c>
      <c r="N86" s="433">
        <v>0</v>
      </c>
      <c r="O86" s="433">
        <v>0</v>
      </c>
      <c r="P86" s="433">
        <v>0</v>
      </c>
      <c r="Q86" s="433">
        <v>0</v>
      </c>
      <c r="R86" s="433">
        <v>0</v>
      </c>
      <c r="S86" s="433">
        <v>0</v>
      </c>
      <c r="T86" s="433">
        <v>0</v>
      </c>
      <c r="U86" s="433">
        <v>0</v>
      </c>
      <c r="V86" s="433">
        <v>0</v>
      </c>
      <c r="W86" s="433">
        <v>0</v>
      </c>
      <c r="X86" s="433">
        <v>0</v>
      </c>
      <c r="Y86" s="433">
        <v>0</v>
      </c>
      <c r="Z86" s="433">
        <v>931.99999999999989</v>
      </c>
      <c r="AA86" s="433">
        <v>527</v>
      </c>
      <c r="AB86" s="433">
        <v>1358.0000000000002</v>
      </c>
      <c r="AC86" s="433">
        <v>2294</v>
      </c>
      <c r="AD86" s="1125">
        <v>1829</v>
      </c>
      <c r="AE86" s="1125">
        <v>1852</v>
      </c>
      <c r="AF86" s="1125">
        <v>1768</v>
      </c>
      <c r="AG86" s="1125">
        <v>1532</v>
      </c>
      <c r="AH86" s="1125">
        <v>850</v>
      </c>
      <c r="AI86" s="1125">
        <v>1148.0000000000002</v>
      </c>
      <c r="AJ86" s="1125">
        <v>2581</v>
      </c>
      <c r="AK86" s="1125">
        <v>3163.0000000000005</v>
      </c>
      <c r="AL86" s="1125">
        <v>2662</v>
      </c>
      <c r="AM86" s="1125">
        <v>12963</v>
      </c>
      <c r="AN86" s="1125">
        <v>13036</v>
      </c>
      <c r="AO86" s="433">
        <v>18628</v>
      </c>
      <c r="AP86" s="4"/>
      <c r="AQ86" s="4"/>
    </row>
    <row r="87" spans="1:43" ht="12" customHeight="1">
      <c r="A87" s="414" t="s">
        <v>457</v>
      </c>
      <c r="B87" s="415" t="s">
        <v>226</v>
      </c>
      <c r="C87" s="415" t="s">
        <v>1858</v>
      </c>
      <c r="D87" s="416"/>
      <c r="E87" s="416"/>
      <c r="F87" s="415"/>
      <c r="G87" s="416"/>
      <c r="H87" s="416"/>
      <c r="I87" s="417"/>
      <c r="J87" s="278" t="s">
        <v>229</v>
      </c>
      <c r="K87" s="278" t="s">
        <v>296</v>
      </c>
      <c r="L87" s="429">
        <v>0</v>
      </c>
      <c r="M87" s="434">
        <v>0</v>
      </c>
      <c r="N87" s="434">
        <v>0</v>
      </c>
      <c r="O87" s="434">
        <v>0</v>
      </c>
      <c r="P87" s="434">
        <v>0</v>
      </c>
      <c r="Q87" s="434">
        <v>0</v>
      </c>
      <c r="R87" s="434">
        <v>0</v>
      </c>
      <c r="S87" s="434">
        <v>0</v>
      </c>
      <c r="T87" s="434">
        <v>0</v>
      </c>
      <c r="U87" s="434">
        <v>0</v>
      </c>
      <c r="V87" s="434">
        <v>0</v>
      </c>
      <c r="W87" s="434">
        <v>0</v>
      </c>
      <c r="X87" s="434">
        <v>0</v>
      </c>
      <c r="Y87" s="434">
        <v>0</v>
      </c>
      <c r="Z87" s="434">
        <v>931.99999999999989</v>
      </c>
      <c r="AA87" s="434">
        <v>527</v>
      </c>
      <c r="AB87" s="434">
        <v>589.00000000000011</v>
      </c>
      <c r="AC87" s="434">
        <v>562</v>
      </c>
      <c r="AD87" s="1127">
        <v>543</v>
      </c>
      <c r="AE87" s="1127">
        <v>791.00000000000011</v>
      </c>
      <c r="AF87" s="1127">
        <v>750</v>
      </c>
      <c r="AG87" s="1127">
        <v>1110</v>
      </c>
      <c r="AH87" s="1127">
        <v>850</v>
      </c>
      <c r="AI87" s="1127">
        <v>1148.0000000000002</v>
      </c>
      <c r="AJ87" s="1127">
        <v>2581</v>
      </c>
      <c r="AK87" s="1127">
        <v>3163.0000000000005</v>
      </c>
      <c r="AL87" s="1127">
        <v>2662</v>
      </c>
      <c r="AM87" s="1127">
        <v>5306</v>
      </c>
      <c r="AN87" s="1127">
        <v>6827</v>
      </c>
      <c r="AO87" s="434">
        <v>7672</v>
      </c>
      <c r="AP87" s="4"/>
      <c r="AQ87" s="4"/>
    </row>
    <row r="88" spans="1:43" ht="12" customHeight="1">
      <c r="A88" s="414" t="s">
        <v>457</v>
      </c>
      <c r="B88" s="415" t="s">
        <v>230</v>
      </c>
      <c r="C88" s="415" t="s">
        <v>1859</v>
      </c>
      <c r="D88" s="416"/>
      <c r="E88" s="416"/>
      <c r="F88" s="415"/>
      <c r="G88" s="416"/>
      <c r="H88" s="416"/>
      <c r="I88" s="417"/>
      <c r="J88" s="278" t="s">
        <v>229</v>
      </c>
      <c r="K88" s="278" t="s">
        <v>296</v>
      </c>
      <c r="L88" s="429">
        <v>0</v>
      </c>
      <c r="M88" s="434">
        <v>0</v>
      </c>
      <c r="N88" s="434">
        <v>0</v>
      </c>
      <c r="O88" s="434">
        <v>0</v>
      </c>
      <c r="P88" s="434">
        <v>0</v>
      </c>
      <c r="Q88" s="434">
        <v>0</v>
      </c>
      <c r="R88" s="434">
        <v>0</v>
      </c>
      <c r="S88" s="434">
        <v>0</v>
      </c>
      <c r="T88" s="434">
        <v>0</v>
      </c>
      <c r="U88" s="434">
        <v>0</v>
      </c>
      <c r="V88" s="434">
        <v>0</v>
      </c>
      <c r="W88" s="434">
        <v>0</v>
      </c>
      <c r="X88" s="434">
        <v>0</v>
      </c>
      <c r="Y88" s="434">
        <v>0</v>
      </c>
      <c r="Z88" s="434">
        <v>0</v>
      </c>
      <c r="AA88" s="434">
        <v>0</v>
      </c>
      <c r="AB88" s="434">
        <v>769.00000000000011</v>
      </c>
      <c r="AC88" s="434">
        <v>1731.9999999999998</v>
      </c>
      <c r="AD88" s="1127">
        <v>1286</v>
      </c>
      <c r="AE88" s="1127">
        <v>1061</v>
      </c>
      <c r="AF88" s="1127">
        <v>1018</v>
      </c>
      <c r="AG88" s="1127">
        <v>422.00000000000006</v>
      </c>
      <c r="AH88" s="1127">
        <v>0</v>
      </c>
      <c r="AI88" s="1127">
        <v>0</v>
      </c>
      <c r="AJ88" s="1127">
        <v>0</v>
      </c>
      <c r="AK88" s="1127">
        <v>0</v>
      </c>
      <c r="AL88" s="1127">
        <v>0</v>
      </c>
      <c r="AM88" s="1127">
        <v>0</v>
      </c>
      <c r="AN88" s="1127">
        <v>0</v>
      </c>
      <c r="AO88" s="434">
        <v>0</v>
      </c>
      <c r="AP88" s="4"/>
      <c r="AQ88" s="4"/>
    </row>
    <row r="89" spans="1:43" ht="12" customHeight="1">
      <c r="A89" s="414" t="s">
        <v>457</v>
      </c>
      <c r="B89" s="415" t="s">
        <v>233</v>
      </c>
      <c r="C89" s="415" t="s">
        <v>1860</v>
      </c>
      <c r="D89" s="978"/>
      <c r="E89" s="978"/>
      <c r="F89" s="743"/>
      <c r="G89" s="978"/>
      <c r="H89" s="978"/>
      <c r="I89" s="1008"/>
      <c r="J89" s="278" t="s">
        <v>229</v>
      </c>
      <c r="K89" s="278" t="s">
        <v>296</v>
      </c>
      <c r="L89" s="429">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c r="AD89" s="1127">
        <v>0</v>
      </c>
      <c r="AE89" s="1127">
        <v>0</v>
      </c>
      <c r="AF89" s="1127">
        <v>0</v>
      </c>
      <c r="AG89" s="1127">
        <v>0</v>
      </c>
      <c r="AH89" s="1127">
        <v>0</v>
      </c>
      <c r="AI89" s="1127">
        <v>0</v>
      </c>
      <c r="AJ89" s="1127">
        <v>0</v>
      </c>
      <c r="AK89" s="1127">
        <v>0</v>
      </c>
      <c r="AL89" s="1127">
        <v>0</v>
      </c>
      <c r="AM89" s="1127">
        <v>7657</v>
      </c>
      <c r="AN89" s="1127">
        <v>6209</v>
      </c>
      <c r="AO89" s="434">
        <v>10956</v>
      </c>
      <c r="AP89" s="4"/>
      <c r="AQ89" s="4"/>
    </row>
    <row r="90" spans="1:43" ht="12" customHeight="1">
      <c r="A90" s="401" t="s">
        <v>462</v>
      </c>
      <c r="B90" s="385" t="s">
        <v>216</v>
      </c>
      <c r="C90" s="274" t="s">
        <v>1861</v>
      </c>
      <c r="D90" s="1128"/>
      <c r="E90" s="1128"/>
      <c r="F90" s="385" t="s">
        <v>464</v>
      </c>
      <c r="G90" s="1128"/>
      <c r="H90" s="1128"/>
      <c r="I90" s="1129"/>
      <c r="J90" s="385" t="s">
        <v>219</v>
      </c>
      <c r="K90" s="1126" t="s">
        <v>219</v>
      </c>
      <c r="L90" s="428">
        <v>60</v>
      </c>
      <c r="M90" s="433">
        <v>0</v>
      </c>
      <c r="N90" s="433">
        <v>0</v>
      </c>
      <c r="O90" s="433">
        <v>40</v>
      </c>
      <c r="P90" s="433">
        <v>300</v>
      </c>
      <c r="Q90" s="433">
        <v>280</v>
      </c>
      <c r="R90" s="433">
        <v>110</v>
      </c>
      <c r="S90" s="433">
        <v>320</v>
      </c>
      <c r="T90" s="433">
        <v>370</v>
      </c>
      <c r="U90" s="433">
        <v>330</v>
      </c>
      <c r="V90" s="433">
        <v>320</v>
      </c>
      <c r="W90" s="433">
        <v>320</v>
      </c>
      <c r="X90" s="433">
        <v>320</v>
      </c>
      <c r="Y90" s="433">
        <v>320</v>
      </c>
      <c r="Z90" s="433">
        <v>320</v>
      </c>
      <c r="AA90" s="433">
        <v>320</v>
      </c>
      <c r="AB90" s="433">
        <v>320</v>
      </c>
      <c r="AC90" s="433">
        <v>320</v>
      </c>
      <c r="AD90" s="1125">
        <v>320</v>
      </c>
      <c r="AE90" s="1125">
        <v>320</v>
      </c>
      <c r="AF90" s="1125">
        <v>320</v>
      </c>
      <c r="AG90" s="1125">
        <v>320</v>
      </c>
      <c r="AH90" s="1125">
        <v>320</v>
      </c>
      <c r="AI90" s="1125">
        <v>320</v>
      </c>
      <c r="AJ90" s="1125">
        <v>320</v>
      </c>
      <c r="AK90" s="1125">
        <v>320</v>
      </c>
      <c r="AL90" s="1125">
        <v>320</v>
      </c>
      <c r="AM90" s="1125">
        <v>320</v>
      </c>
      <c r="AN90" s="1125">
        <v>320</v>
      </c>
      <c r="AO90" s="433">
        <v>320</v>
      </c>
      <c r="AP90" s="4"/>
      <c r="AQ90" s="4"/>
    </row>
    <row r="91" spans="1:43" ht="12" customHeight="1">
      <c r="A91" s="414" t="s">
        <v>462</v>
      </c>
      <c r="B91" s="415" t="s">
        <v>226</v>
      </c>
      <c r="C91" s="415" t="s">
        <v>1862</v>
      </c>
      <c r="D91" s="978"/>
      <c r="E91" s="978"/>
      <c r="F91" s="743"/>
      <c r="G91" s="978"/>
      <c r="H91" s="978"/>
      <c r="I91" s="1008"/>
      <c r="J91" s="278" t="s">
        <v>229</v>
      </c>
      <c r="K91" s="367" t="s">
        <v>219</v>
      </c>
      <c r="L91" s="429">
        <v>60</v>
      </c>
      <c r="M91" s="434">
        <v>0</v>
      </c>
      <c r="N91" s="434">
        <v>0</v>
      </c>
      <c r="O91" s="434">
        <v>40</v>
      </c>
      <c r="P91" s="434">
        <v>300</v>
      </c>
      <c r="Q91" s="434">
        <v>280</v>
      </c>
      <c r="R91" s="434">
        <v>110</v>
      </c>
      <c r="S91" s="434">
        <v>320</v>
      </c>
      <c r="T91" s="434">
        <v>370</v>
      </c>
      <c r="U91" s="434">
        <v>330</v>
      </c>
      <c r="V91" s="434">
        <v>320</v>
      </c>
      <c r="W91" s="434">
        <v>320</v>
      </c>
      <c r="X91" s="434">
        <v>320</v>
      </c>
      <c r="Y91" s="434">
        <v>320</v>
      </c>
      <c r="Z91" s="434">
        <v>320</v>
      </c>
      <c r="AA91" s="434">
        <v>320</v>
      </c>
      <c r="AB91" s="434">
        <v>320</v>
      </c>
      <c r="AC91" s="434">
        <v>320</v>
      </c>
      <c r="AD91" s="1127">
        <v>320</v>
      </c>
      <c r="AE91" s="1127">
        <v>320</v>
      </c>
      <c r="AF91" s="1127">
        <v>320</v>
      </c>
      <c r="AG91" s="1127">
        <v>320</v>
      </c>
      <c r="AH91" s="1127">
        <v>320</v>
      </c>
      <c r="AI91" s="1127">
        <v>320</v>
      </c>
      <c r="AJ91" s="1127">
        <v>320</v>
      </c>
      <c r="AK91" s="1127">
        <v>320</v>
      </c>
      <c r="AL91" s="1127">
        <v>320</v>
      </c>
      <c r="AM91" s="1127">
        <v>320</v>
      </c>
      <c r="AN91" s="1127">
        <v>320</v>
      </c>
      <c r="AO91" s="434">
        <v>320</v>
      </c>
      <c r="AP91" s="4"/>
      <c r="AQ91" s="4"/>
    </row>
    <row r="92" spans="1:43" ht="12" customHeight="1">
      <c r="A92" s="401" t="s">
        <v>465</v>
      </c>
      <c r="B92" s="385" t="s">
        <v>216</v>
      </c>
      <c r="C92" s="274" t="s">
        <v>1863</v>
      </c>
      <c r="D92" s="1128"/>
      <c r="E92" s="1128"/>
      <c r="F92" s="385" t="s">
        <v>467</v>
      </c>
      <c r="G92" s="1128"/>
      <c r="H92" s="1128"/>
      <c r="I92" s="1129"/>
      <c r="J92" s="385" t="s">
        <v>219</v>
      </c>
      <c r="K92" s="1126" t="s">
        <v>219</v>
      </c>
      <c r="L92" s="428">
        <v>2593.0000000000005</v>
      </c>
      <c r="M92" s="433">
        <v>2576.0000000000005</v>
      </c>
      <c r="N92" s="433">
        <v>2642</v>
      </c>
      <c r="O92" s="433">
        <v>2634</v>
      </c>
      <c r="P92" s="433">
        <v>2956</v>
      </c>
      <c r="Q92" s="433">
        <v>2933.9999999999995</v>
      </c>
      <c r="R92" s="433">
        <v>2717.0000000000005</v>
      </c>
      <c r="S92" s="433">
        <v>2704</v>
      </c>
      <c r="T92" s="433">
        <v>2627</v>
      </c>
      <c r="U92" s="433">
        <v>2489</v>
      </c>
      <c r="V92" s="433">
        <v>2540</v>
      </c>
      <c r="W92" s="433">
        <v>2497</v>
      </c>
      <c r="X92" s="433">
        <v>2464</v>
      </c>
      <c r="Y92" s="433">
        <v>2228</v>
      </c>
      <c r="Z92" s="433">
        <v>2179</v>
      </c>
      <c r="AA92" s="433">
        <v>2187</v>
      </c>
      <c r="AB92" s="433">
        <v>2962</v>
      </c>
      <c r="AC92" s="433">
        <v>3078</v>
      </c>
      <c r="AD92" s="1125">
        <v>2971</v>
      </c>
      <c r="AE92" s="1125">
        <v>3003</v>
      </c>
      <c r="AF92" s="1125">
        <v>5602</v>
      </c>
      <c r="AG92" s="1125">
        <v>5144</v>
      </c>
      <c r="AH92" s="1125">
        <v>5141</v>
      </c>
      <c r="AI92" s="1125">
        <v>5545</v>
      </c>
      <c r="AJ92" s="1125">
        <v>5876</v>
      </c>
      <c r="AK92" s="1125">
        <v>6216</v>
      </c>
      <c r="AL92" s="1125">
        <v>6868</v>
      </c>
      <c r="AM92" s="1125">
        <v>7630</v>
      </c>
      <c r="AN92" s="1125">
        <v>6930</v>
      </c>
      <c r="AO92" s="433">
        <v>3781</v>
      </c>
      <c r="AP92" s="4"/>
      <c r="AQ92" s="4"/>
    </row>
    <row r="93" spans="1:43" ht="12" customHeight="1">
      <c r="A93" s="414" t="s">
        <v>465</v>
      </c>
      <c r="B93" s="415" t="s">
        <v>226</v>
      </c>
      <c r="C93" s="415" t="s">
        <v>1864</v>
      </c>
      <c r="D93" s="416"/>
      <c r="E93" s="416"/>
      <c r="F93" s="415"/>
      <c r="G93" s="416"/>
      <c r="H93" s="416"/>
      <c r="I93" s="417"/>
      <c r="J93" s="278" t="s">
        <v>344</v>
      </c>
      <c r="K93" s="278" t="s">
        <v>219</v>
      </c>
      <c r="L93" s="429">
        <v>2104.0000000000005</v>
      </c>
      <c r="M93" s="434">
        <v>2081.0000000000005</v>
      </c>
      <c r="N93" s="434">
        <v>2066</v>
      </c>
      <c r="O93" s="434">
        <v>2050</v>
      </c>
      <c r="P93" s="434">
        <v>2377</v>
      </c>
      <c r="Q93" s="434">
        <v>2338.9999999999995</v>
      </c>
      <c r="R93" s="434">
        <v>2053.0000000000005</v>
      </c>
      <c r="S93" s="434">
        <v>2033</v>
      </c>
      <c r="T93" s="434">
        <v>1952</v>
      </c>
      <c r="U93" s="434">
        <v>1807.9999999999998</v>
      </c>
      <c r="V93" s="434">
        <v>1831</v>
      </c>
      <c r="W93" s="434">
        <v>1775.0000000000002</v>
      </c>
      <c r="X93" s="434">
        <v>1739</v>
      </c>
      <c r="Y93" s="434">
        <v>1507</v>
      </c>
      <c r="Z93" s="434">
        <v>1424</v>
      </c>
      <c r="AA93" s="434">
        <v>1432</v>
      </c>
      <c r="AB93" s="434">
        <v>1461</v>
      </c>
      <c r="AC93" s="434">
        <v>1468</v>
      </c>
      <c r="AD93" s="1127">
        <v>1557.0000000000002</v>
      </c>
      <c r="AE93" s="1127">
        <v>1546</v>
      </c>
      <c r="AF93" s="1127">
        <v>1600</v>
      </c>
      <c r="AG93" s="1127">
        <v>1661.9999999999998</v>
      </c>
      <c r="AH93" s="1127">
        <v>1661</v>
      </c>
      <c r="AI93" s="1127">
        <v>1622</v>
      </c>
      <c r="AJ93" s="1127">
        <v>1675.0000000000002</v>
      </c>
      <c r="AK93" s="1127">
        <v>1731</v>
      </c>
      <c r="AL93" s="1127">
        <v>1892</v>
      </c>
      <c r="AM93" s="1127">
        <v>1856.0000000000002</v>
      </c>
      <c r="AN93" s="1127">
        <v>1892.0000000000002</v>
      </c>
      <c r="AO93" s="434">
        <v>1774</v>
      </c>
      <c r="AP93" s="4"/>
      <c r="AQ93" s="4"/>
    </row>
    <row r="94" spans="1:43" ht="12" customHeight="1">
      <c r="A94" s="414" t="s">
        <v>465</v>
      </c>
      <c r="B94" s="415" t="s">
        <v>230</v>
      </c>
      <c r="C94" s="415" t="s">
        <v>1865</v>
      </c>
      <c r="D94" s="416"/>
      <c r="E94" s="416"/>
      <c r="F94" s="415"/>
      <c r="G94" s="416"/>
      <c r="H94" s="416"/>
      <c r="I94" s="417"/>
      <c r="J94" s="278" t="s">
        <v>344</v>
      </c>
      <c r="K94" s="278" t="s">
        <v>219</v>
      </c>
      <c r="L94" s="429">
        <v>12</v>
      </c>
      <c r="M94" s="434">
        <v>12</v>
      </c>
      <c r="N94" s="434">
        <v>11</v>
      </c>
      <c r="O94" s="434">
        <v>10</v>
      </c>
      <c r="P94" s="434">
        <v>10</v>
      </c>
      <c r="Q94" s="434">
        <v>9.0000000000000018</v>
      </c>
      <c r="R94" s="434">
        <v>9.0000000000000018</v>
      </c>
      <c r="S94" s="434">
        <v>6</v>
      </c>
      <c r="T94" s="434">
        <v>6</v>
      </c>
      <c r="U94" s="434">
        <v>6</v>
      </c>
      <c r="V94" s="434">
        <v>7</v>
      </c>
      <c r="W94" s="434">
        <v>5</v>
      </c>
      <c r="X94" s="434">
        <v>7</v>
      </c>
      <c r="Y94" s="434">
        <v>7</v>
      </c>
      <c r="Z94" s="434">
        <v>7</v>
      </c>
      <c r="AA94" s="434">
        <v>12</v>
      </c>
      <c r="AB94" s="434">
        <v>14</v>
      </c>
      <c r="AC94" s="434">
        <v>8</v>
      </c>
      <c r="AD94" s="1127">
        <v>13.000000000000002</v>
      </c>
      <c r="AE94" s="1127">
        <v>11</v>
      </c>
      <c r="AF94" s="1127">
        <v>11</v>
      </c>
      <c r="AG94" s="1127">
        <v>12</v>
      </c>
      <c r="AH94" s="1127">
        <v>12</v>
      </c>
      <c r="AI94" s="1127">
        <v>12</v>
      </c>
      <c r="AJ94" s="1127">
        <v>14.000000000000002</v>
      </c>
      <c r="AK94" s="1127">
        <v>11</v>
      </c>
      <c r="AL94" s="1127">
        <v>15</v>
      </c>
      <c r="AM94" s="1127">
        <v>20</v>
      </c>
      <c r="AN94" s="1127">
        <v>21</v>
      </c>
      <c r="AO94" s="434">
        <v>27.000000000000004</v>
      </c>
      <c r="AP94" s="4"/>
      <c r="AQ94" s="4"/>
    </row>
    <row r="95" spans="1:43" ht="12" customHeight="1">
      <c r="A95" s="414" t="s">
        <v>465</v>
      </c>
      <c r="B95" s="415" t="s">
        <v>233</v>
      </c>
      <c r="C95" s="415" t="s">
        <v>1866</v>
      </c>
      <c r="D95" s="416"/>
      <c r="E95" s="416"/>
      <c r="F95" s="415"/>
      <c r="G95" s="416"/>
      <c r="H95" s="416"/>
      <c r="I95" s="417"/>
      <c r="J95" s="278" t="s">
        <v>344</v>
      </c>
      <c r="K95" s="278" t="s">
        <v>345</v>
      </c>
      <c r="L95" s="429">
        <v>0</v>
      </c>
      <c r="M95" s="434">
        <v>0</v>
      </c>
      <c r="N95" s="434">
        <v>0</v>
      </c>
      <c r="O95" s="434">
        <v>0</v>
      </c>
      <c r="P95" s="434">
        <v>0</v>
      </c>
      <c r="Q95" s="434">
        <v>0</v>
      </c>
      <c r="R95" s="434">
        <v>0</v>
      </c>
      <c r="S95" s="434">
        <v>0</v>
      </c>
      <c r="T95" s="434">
        <v>0</v>
      </c>
      <c r="U95" s="434">
        <v>0</v>
      </c>
      <c r="V95" s="434">
        <v>0</v>
      </c>
      <c r="W95" s="434">
        <v>0</v>
      </c>
      <c r="X95" s="434">
        <v>0</v>
      </c>
      <c r="Y95" s="434">
        <v>0</v>
      </c>
      <c r="Z95" s="434">
        <v>0</v>
      </c>
      <c r="AA95" s="434">
        <v>0</v>
      </c>
      <c r="AB95" s="434">
        <v>590.00000000000011</v>
      </c>
      <c r="AC95" s="434">
        <v>690</v>
      </c>
      <c r="AD95" s="1127">
        <v>520</v>
      </c>
      <c r="AE95" s="1127">
        <v>520</v>
      </c>
      <c r="AF95" s="1127">
        <v>1578</v>
      </c>
      <c r="AG95" s="1127">
        <v>1774</v>
      </c>
      <c r="AH95" s="1127">
        <v>1720</v>
      </c>
      <c r="AI95" s="1127">
        <v>1997</v>
      </c>
      <c r="AJ95" s="1127">
        <v>2011</v>
      </c>
      <c r="AK95" s="1127">
        <v>2251</v>
      </c>
      <c r="AL95" s="1127">
        <v>2520</v>
      </c>
      <c r="AM95" s="1127">
        <v>3406</v>
      </c>
      <c r="AN95" s="1127">
        <v>2664</v>
      </c>
      <c r="AO95" s="434">
        <v>51</v>
      </c>
      <c r="AP95" s="4"/>
      <c r="AQ95" s="4"/>
    </row>
    <row r="96" spans="1:43" ht="12" customHeight="1">
      <c r="A96" s="414" t="s">
        <v>465</v>
      </c>
      <c r="B96" s="415" t="s">
        <v>287</v>
      </c>
      <c r="C96" s="415" t="s">
        <v>1867</v>
      </c>
      <c r="D96" s="416"/>
      <c r="E96" s="416"/>
      <c r="F96" s="743"/>
      <c r="G96" s="416"/>
      <c r="H96" s="416"/>
      <c r="I96" s="417"/>
      <c r="J96" s="278" t="s">
        <v>344</v>
      </c>
      <c r="K96" s="278" t="s">
        <v>345</v>
      </c>
      <c r="L96" s="429">
        <v>0</v>
      </c>
      <c r="M96" s="434">
        <v>0</v>
      </c>
      <c r="N96" s="434">
        <v>0</v>
      </c>
      <c r="O96" s="434">
        <v>0</v>
      </c>
      <c r="P96" s="434">
        <v>0</v>
      </c>
      <c r="Q96" s="434">
        <v>0</v>
      </c>
      <c r="R96" s="434">
        <v>0</v>
      </c>
      <c r="S96" s="434">
        <v>0</v>
      </c>
      <c r="T96" s="434">
        <v>0</v>
      </c>
      <c r="U96" s="434">
        <v>0</v>
      </c>
      <c r="V96" s="434">
        <v>0</v>
      </c>
      <c r="W96" s="434">
        <v>0</v>
      </c>
      <c r="X96" s="434">
        <v>0</v>
      </c>
      <c r="Y96" s="434">
        <v>0</v>
      </c>
      <c r="Z96" s="434">
        <v>0</v>
      </c>
      <c r="AA96" s="434">
        <v>0</v>
      </c>
      <c r="AB96" s="434">
        <v>156</v>
      </c>
      <c r="AC96" s="434">
        <v>176</v>
      </c>
      <c r="AD96" s="1127">
        <v>180</v>
      </c>
      <c r="AE96" s="1127">
        <v>168</v>
      </c>
      <c r="AF96" s="1127">
        <v>1688</v>
      </c>
      <c r="AG96" s="1127">
        <v>980</v>
      </c>
      <c r="AH96" s="1127">
        <v>1032</v>
      </c>
      <c r="AI96" s="1127">
        <v>1196</v>
      </c>
      <c r="AJ96" s="1127">
        <v>1452</v>
      </c>
      <c r="AK96" s="1127">
        <v>1496</v>
      </c>
      <c r="AL96" s="1127">
        <v>1684</v>
      </c>
      <c r="AM96" s="1127">
        <v>1584</v>
      </c>
      <c r="AN96" s="1127">
        <v>1589</v>
      </c>
      <c r="AO96" s="434">
        <v>1158</v>
      </c>
      <c r="AP96" s="4"/>
      <c r="AQ96" s="4"/>
    </row>
    <row r="97" spans="1:43" ht="12" customHeight="1">
      <c r="A97" s="288" t="s">
        <v>465</v>
      </c>
      <c r="B97" s="418" t="s">
        <v>290</v>
      </c>
      <c r="C97" s="418" t="s">
        <v>1868</v>
      </c>
      <c r="D97" s="1130"/>
      <c r="E97" s="1130"/>
      <c r="F97" s="418" t="s">
        <v>1869</v>
      </c>
      <c r="G97" s="1130"/>
      <c r="H97" s="1130"/>
      <c r="I97" s="1131"/>
      <c r="J97" s="766" t="s">
        <v>344</v>
      </c>
      <c r="K97" s="1132" t="s">
        <v>219</v>
      </c>
      <c r="L97" s="1133">
        <v>477</v>
      </c>
      <c r="M97" s="933">
        <v>483</v>
      </c>
      <c r="N97" s="933">
        <v>565</v>
      </c>
      <c r="O97" s="933">
        <v>574</v>
      </c>
      <c r="P97" s="933">
        <v>569</v>
      </c>
      <c r="Q97" s="933">
        <v>586</v>
      </c>
      <c r="R97" s="933">
        <v>655</v>
      </c>
      <c r="S97" s="933">
        <v>665</v>
      </c>
      <c r="T97" s="933">
        <v>669</v>
      </c>
      <c r="U97" s="933">
        <v>675</v>
      </c>
      <c r="V97" s="933">
        <v>702</v>
      </c>
      <c r="W97" s="933">
        <v>716.99999999999989</v>
      </c>
      <c r="X97" s="933">
        <v>718</v>
      </c>
      <c r="Y97" s="933">
        <v>714</v>
      </c>
      <c r="Z97" s="933">
        <v>748</v>
      </c>
      <c r="AA97" s="933">
        <v>743.00000000000011</v>
      </c>
      <c r="AB97" s="933">
        <v>740.99999999999989</v>
      </c>
      <c r="AC97" s="933">
        <v>736</v>
      </c>
      <c r="AD97" s="933">
        <v>700.99999999999989</v>
      </c>
      <c r="AE97" s="933">
        <v>758</v>
      </c>
      <c r="AF97" s="933">
        <v>724.99999999999989</v>
      </c>
      <c r="AG97" s="933">
        <v>716</v>
      </c>
      <c r="AH97" s="933">
        <v>716</v>
      </c>
      <c r="AI97" s="933">
        <v>718</v>
      </c>
      <c r="AJ97" s="933">
        <v>724</v>
      </c>
      <c r="AK97" s="933">
        <v>726.99999999999989</v>
      </c>
      <c r="AL97" s="933">
        <v>756.99999999999989</v>
      </c>
      <c r="AM97" s="933">
        <v>764</v>
      </c>
      <c r="AN97" s="1134">
        <v>764</v>
      </c>
      <c r="AO97" s="933">
        <v>770.99999999999989</v>
      </c>
      <c r="AP97" s="4"/>
      <c r="AQ97" s="4"/>
    </row>
    <row r="98" spans="1:43" ht="12" customHeight="1">
      <c r="A98" s="402" t="s">
        <v>512</v>
      </c>
      <c r="B98" s="388" t="s">
        <v>216</v>
      </c>
      <c r="C98" s="274" t="s">
        <v>513</v>
      </c>
      <c r="D98" s="389"/>
      <c r="E98" s="389"/>
      <c r="F98" s="388" t="s">
        <v>514</v>
      </c>
      <c r="G98" s="389"/>
      <c r="H98" s="389"/>
      <c r="I98" s="390"/>
      <c r="J98" s="388" t="s">
        <v>219</v>
      </c>
      <c r="K98" s="388" t="s">
        <v>219</v>
      </c>
      <c r="L98" s="428">
        <v>226202</v>
      </c>
      <c r="M98" s="433">
        <v>227385</v>
      </c>
      <c r="N98" s="433">
        <v>227390</v>
      </c>
      <c r="O98" s="433">
        <v>240038</v>
      </c>
      <c r="P98" s="433">
        <v>255926</v>
      </c>
      <c r="Q98" s="433">
        <v>268002</v>
      </c>
      <c r="R98" s="433">
        <v>242701</v>
      </c>
      <c r="S98" s="433">
        <v>237263</v>
      </c>
      <c r="T98" s="433">
        <v>237799</v>
      </c>
      <c r="U98" s="433">
        <v>238163</v>
      </c>
      <c r="V98" s="433">
        <v>248531</v>
      </c>
      <c r="W98" s="433">
        <v>276839</v>
      </c>
      <c r="X98" s="433">
        <v>300062</v>
      </c>
      <c r="Y98" s="433">
        <v>314031</v>
      </c>
      <c r="Z98" s="433">
        <v>281351</v>
      </c>
      <c r="AA98" s="433">
        <v>280778</v>
      </c>
      <c r="AB98" s="433">
        <v>306013</v>
      </c>
      <c r="AC98" s="433">
        <v>326393</v>
      </c>
      <c r="AD98" s="433">
        <v>340391</v>
      </c>
      <c r="AE98" s="433">
        <v>353543</v>
      </c>
      <c r="AF98" s="433">
        <v>371654</v>
      </c>
      <c r="AG98" s="433">
        <v>397057</v>
      </c>
      <c r="AH98" s="433">
        <v>421401</v>
      </c>
      <c r="AI98" s="433">
        <v>444666</v>
      </c>
      <c r="AJ98" s="433">
        <v>457902</v>
      </c>
      <c r="AK98" s="433">
        <v>428973</v>
      </c>
      <c r="AL98" s="433">
        <v>486071</v>
      </c>
      <c r="AM98" s="433">
        <v>531065</v>
      </c>
      <c r="AN98" s="1125">
        <v>533331</v>
      </c>
      <c r="AO98" s="433">
        <v>552833</v>
      </c>
      <c r="AP98" s="4"/>
      <c r="AQ98" s="4"/>
    </row>
    <row r="99" spans="1:43" ht="12" customHeight="1">
      <c r="A99" s="401" t="s">
        <v>515</v>
      </c>
      <c r="B99" s="385" t="s">
        <v>216</v>
      </c>
      <c r="C99" s="274" t="s">
        <v>1870</v>
      </c>
      <c r="D99" s="386"/>
      <c r="E99" s="386"/>
      <c r="F99" s="385" t="s">
        <v>517</v>
      </c>
      <c r="G99" s="386"/>
      <c r="H99" s="386"/>
      <c r="I99" s="387"/>
      <c r="J99" s="385" t="s">
        <v>219</v>
      </c>
      <c r="K99" s="385" t="s">
        <v>219</v>
      </c>
      <c r="L99" s="428">
        <v>212041</v>
      </c>
      <c r="M99" s="433">
        <v>212577</v>
      </c>
      <c r="N99" s="433">
        <v>215268</v>
      </c>
      <c r="O99" s="433">
        <v>227843</v>
      </c>
      <c r="P99" s="433">
        <v>244260</v>
      </c>
      <c r="Q99" s="433">
        <v>256331</v>
      </c>
      <c r="R99" s="433">
        <v>229553</v>
      </c>
      <c r="S99" s="433">
        <v>224662</v>
      </c>
      <c r="T99" s="433">
        <v>225367</v>
      </c>
      <c r="U99" s="433">
        <v>225512</v>
      </c>
      <c r="V99" s="433">
        <v>234879</v>
      </c>
      <c r="W99" s="433">
        <v>262906</v>
      </c>
      <c r="X99" s="433">
        <v>286149</v>
      </c>
      <c r="Y99" s="433">
        <v>300226</v>
      </c>
      <c r="Z99" s="433">
        <v>267770</v>
      </c>
      <c r="AA99" s="433">
        <v>267015</v>
      </c>
      <c r="AB99" s="433">
        <v>292154</v>
      </c>
      <c r="AC99" s="433">
        <v>312554</v>
      </c>
      <c r="AD99" s="433">
        <v>326253</v>
      </c>
      <c r="AE99" s="433">
        <v>338800</v>
      </c>
      <c r="AF99" s="433">
        <v>356939</v>
      </c>
      <c r="AG99" s="433">
        <v>382350</v>
      </c>
      <c r="AH99" s="433">
        <v>406706</v>
      </c>
      <c r="AI99" s="433">
        <v>429888</v>
      </c>
      <c r="AJ99" s="433">
        <v>442825</v>
      </c>
      <c r="AK99" s="433">
        <v>413825</v>
      </c>
      <c r="AL99" s="433">
        <v>470215</v>
      </c>
      <c r="AM99" s="433">
        <v>515156</v>
      </c>
      <c r="AN99" s="1125">
        <v>517508</v>
      </c>
      <c r="AO99" s="433">
        <v>536831</v>
      </c>
      <c r="AP99" s="4"/>
      <c r="AQ99" s="4"/>
    </row>
    <row r="100" spans="1:43" ht="12" customHeight="1">
      <c r="A100" s="401" t="s">
        <v>518</v>
      </c>
      <c r="B100" s="385" t="s">
        <v>216</v>
      </c>
      <c r="C100" s="274" t="s">
        <v>1871</v>
      </c>
      <c r="D100" s="1128"/>
      <c r="E100" s="1128"/>
      <c r="F100" s="385" t="s">
        <v>520</v>
      </c>
      <c r="G100" s="1128"/>
      <c r="H100" s="1128"/>
      <c r="I100" s="1129"/>
      <c r="J100" s="385" t="s">
        <v>219</v>
      </c>
      <c r="K100" s="1126" t="s">
        <v>219</v>
      </c>
      <c r="L100" s="428">
        <v>174890</v>
      </c>
      <c r="M100" s="433">
        <v>167691</v>
      </c>
      <c r="N100" s="433">
        <v>167553</v>
      </c>
      <c r="O100" s="433">
        <v>176250</v>
      </c>
      <c r="P100" s="433">
        <v>188056</v>
      </c>
      <c r="Q100" s="433">
        <v>195839</v>
      </c>
      <c r="R100" s="433">
        <v>193844</v>
      </c>
      <c r="S100" s="433">
        <v>189687</v>
      </c>
      <c r="T100" s="433">
        <v>186249</v>
      </c>
      <c r="U100" s="433">
        <v>177082</v>
      </c>
      <c r="V100" s="433">
        <v>178538</v>
      </c>
      <c r="W100" s="433">
        <v>192262</v>
      </c>
      <c r="X100" s="433">
        <v>210663.99999999997</v>
      </c>
      <c r="Y100" s="433">
        <v>230126</v>
      </c>
      <c r="Z100" s="433">
        <v>218084</v>
      </c>
      <c r="AA100" s="433">
        <v>210447</v>
      </c>
      <c r="AB100" s="433">
        <v>221213</v>
      </c>
      <c r="AC100" s="433">
        <v>238405</v>
      </c>
      <c r="AD100" s="1125">
        <v>252769.00000000003</v>
      </c>
      <c r="AE100" s="1125">
        <v>262721</v>
      </c>
      <c r="AF100" s="1125">
        <v>276495</v>
      </c>
      <c r="AG100" s="1125">
        <v>290097</v>
      </c>
      <c r="AH100" s="1125">
        <v>309989</v>
      </c>
      <c r="AI100" s="1125">
        <v>325048</v>
      </c>
      <c r="AJ100" s="1125">
        <v>339193</v>
      </c>
      <c r="AK100" s="1125">
        <v>327965</v>
      </c>
      <c r="AL100" s="1125">
        <v>349043</v>
      </c>
      <c r="AM100" s="1125">
        <v>378558</v>
      </c>
      <c r="AN100" s="1125">
        <v>376859</v>
      </c>
      <c r="AO100" s="433">
        <v>396586</v>
      </c>
      <c r="AP100" s="4"/>
      <c r="AQ100" s="4"/>
    </row>
    <row r="101" spans="1:43" ht="12" customHeight="1">
      <c r="A101" s="414" t="s">
        <v>518</v>
      </c>
      <c r="B101" s="415" t="s">
        <v>226</v>
      </c>
      <c r="C101" s="415" t="s">
        <v>542</v>
      </c>
      <c r="D101" s="416"/>
      <c r="E101" s="416"/>
      <c r="F101" s="415" t="s">
        <v>1872</v>
      </c>
      <c r="G101" s="416"/>
      <c r="H101" s="416"/>
      <c r="I101" s="417"/>
      <c r="J101" s="278" t="s">
        <v>526</v>
      </c>
      <c r="K101" s="278" t="s">
        <v>219</v>
      </c>
      <c r="L101" s="429">
        <v>154347</v>
      </c>
      <c r="M101" s="434">
        <v>151280</v>
      </c>
      <c r="N101" s="434">
        <v>152174</v>
      </c>
      <c r="O101" s="434">
        <v>155280</v>
      </c>
      <c r="P101" s="434">
        <v>160115</v>
      </c>
      <c r="Q101" s="434">
        <v>160616</v>
      </c>
      <c r="R101" s="434">
        <v>157177</v>
      </c>
      <c r="S101" s="434">
        <v>158588</v>
      </c>
      <c r="T101" s="434">
        <v>159722</v>
      </c>
      <c r="U101" s="434">
        <v>150716</v>
      </c>
      <c r="V101" s="434">
        <v>147786</v>
      </c>
      <c r="W101" s="434">
        <v>152697</v>
      </c>
      <c r="X101" s="434">
        <v>162445.99999999997</v>
      </c>
      <c r="Y101" s="434">
        <v>172867</v>
      </c>
      <c r="Z101" s="434">
        <v>168056</v>
      </c>
      <c r="AA101" s="434">
        <v>162265</v>
      </c>
      <c r="AB101" s="434">
        <v>173764</v>
      </c>
      <c r="AC101" s="434">
        <v>184551</v>
      </c>
      <c r="AD101" s="1127">
        <v>193793.00000000003</v>
      </c>
      <c r="AE101" s="1127">
        <v>203476</v>
      </c>
      <c r="AF101" s="1127">
        <v>214544</v>
      </c>
      <c r="AG101" s="1127">
        <v>222994</v>
      </c>
      <c r="AH101" s="1127">
        <v>234023</v>
      </c>
      <c r="AI101" s="1127">
        <v>247339</v>
      </c>
      <c r="AJ101" s="1127">
        <v>260002</v>
      </c>
      <c r="AK101" s="1127">
        <v>255135</v>
      </c>
      <c r="AL101" s="1127">
        <v>256268</v>
      </c>
      <c r="AM101" s="1127">
        <v>272992</v>
      </c>
      <c r="AN101" s="1127">
        <v>273645</v>
      </c>
      <c r="AO101" s="434">
        <v>286294</v>
      </c>
      <c r="AP101" s="4"/>
      <c r="AQ101" s="4"/>
    </row>
    <row r="102" spans="1:43" ht="12" customHeight="1">
      <c r="A102" s="414" t="s">
        <v>518</v>
      </c>
      <c r="B102" s="415" t="s">
        <v>230</v>
      </c>
      <c r="C102" s="415" t="s">
        <v>524</v>
      </c>
      <c r="D102" s="416"/>
      <c r="E102" s="416"/>
      <c r="F102" s="415" t="s">
        <v>525</v>
      </c>
      <c r="G102" s="416"/>
      <c r="H102" s="416"/>
      <c r="I102" s="417"/>
      <c r="J102" s="278" t="s">
        <v>526</v>
      </c>
      <c r="K102" s="278" t="s">
        <v>219</v>
      </c>
      <c r="L102" s="429">
        <v>8839</v>
      </c>
      <c r="M102" s="434">
        <v>4556</v>
      </c>
      <c r="N102" s="434">
        <v>3093</v>
      </c>
      <c r="O102" s="434">
        <v>6557</v>
      </c>
      <c r="P102" s="434">
        <v>13808.000000000002</v>
      </c>
      <c r="Q102" s="434">
        <v>16184</v>
      </c>
      <c r="R102" s="434">
        <v>14303</v>
      </c>
      <c r="S102" s="434">
        <v>14181</v>
      </c>
      <c r="T102" s="434">
        <v>12814</v>
      </c>
      <c r="U102" s="434">
        <v>13402</v>
      </c>
      <c r="V102" s="434">
        <v>16867.000000000004</v>
      </c>
      <c r="W102" s="434">
        <v>23331</v>
      </c>
      <c r="X102" s="434">
        <v>29155</v>
      </c>
      <c r="Y102" s="434">
        <v>35555.000000000007</v>
      </c>
      <c r="Z102" s="434">
        <v>32498</v>
      </c>
      <c r="AA102" s="434">
        <v>30990.999999999996</v>
      </c>
      <c r="AB102" s="434">
        <v>29478</v>
      </c>
      <c r="AC102" s="434">
        <v>34655</v>
      </c>
      <c r="AD102" s="1127">
        <v>38143</v>
      </c>
      <c r="AE102" s="1127">
        <v>39280</v>
      </c>
      <c r="AF102" s="1127">
        <v>41815</v>
      </c>
      <c r="AG102" s="1127">
        <v>46628</v>
      </c>
      <c r="AH102" s="1127">
        <v>52011</v>
      </c>
      <c r="AI102" s="1127">
        <v>53287</v>
      </c>
      <c r="AJ102" s="1127">
        <v>55319.999999999993</v>
      </c>
      <c r="AK102" s="1127">
        <v>49996</v>
      </c>
      <c r="AL102" s="1127">
        <v>60511</v>
      </c>
      <c r="AM102" s="1127">
        <v>70897</v>
      </c>
      <c r="AN102" s="1127">
        <v>61929</v>
      </c>
      <c r="AO102" s="434">
        <v>62162</v>
      </c>
      <c r="AP102" s="4"/>
      <c r="AQ102" s="4"/>
    </row>
    <row r="103" spans="1:43" ht="12" customHeight="1">
      <c r="A103" s="414" t="s">
        <v>518</v>
      </c>
      <c r="B103" s="415" t="s">
        <v>233</v>
      </c>
      <c r="C103" s="415" t="s">
        <v>1873</v>
      </c>
      <c r="D103" s="416"/>
      <c r="E103" s="416"/>
      <c r="F103" s="415" t="s">
        <v>1874</v>
      </c>
      <c r="G103" s="416"/>
      <c r="H103" s="416"/>
      <c r="I103" s="417"/>
      <c r="J103" s="278" t="s">
        <v>526</v>
      </c>
      <c r="K103" s="278" t="s">
        <v>219</v>
      </c>
      <c r="L103" s="429">
        <v>8924</v>
      </c>
      <c r="M103" s="434">
        <v>8924</v>
      </c>
      <c r="N103" s="434">
        <v>9305</v>
      </c>
      <c r="O103" s="434">
        <v>11419</v>
      </c>
      <c r="P103" s="434">
        <v>10832</v>
      </c>
      <c r="Q103" s="434">
        <v>15580</v>
      </c>
      <c r="R103" s="434">
        <v>19101</v>
      </c>
      <c r="S103" s="434">
        <v>14006</v>
      </c>
      <c r="T103" s="434">
        <v>10959</v>
      </c>
      <c r="U103" s="434">
        <v>10014</v>
      </c>
      <c r="V103" s="434">
        <v>10639</v>
      </c>
      <c r="W103" s="434">
        <v>12475</v>
      </c>
      <c r="X103" s="434">
        <v>15251</v>
      </c>
      <c r="Y103" s="434">
        <v>17561</v>
      </c>
      <c r="Z103" s="434">
        <v>14029.000000000002</v>
      </c>
      <c r="AA103" s="434">
        <v>13121</v>
      </c>
      <c r="AB103" s="434">
        <v>13207.999999999998</v>
      </c>
      <c r="AC103" s="434">
        <v>14244</v>
      </c>
      <c r="AD103" s="1127">
        <v>15545</v>
      </c>
      <c r="AE103" s="1127">
        <v>14672</v>
      </c>
      <c r="AF103" s="1127">
        <v>14550</v>
      </c>
      <c r="AG103" s="1127">
        <v>14099</v>
      </c>
      <c r="AH103" s="1127">
        <v>17182</v>
      </c>
      <c r="AI103" s="1127">
        <v>17594</v>
      </c>
      <c r="AJ103" s="1127">
        <v>16924</v>
      </c>
      <c r="AK103" s="1127">
        <v>17247</v>
      </c>
      <c r="AL103" s="1127">
        <v>23483</v>
      </c>
      <c r="AM103" s="1127">
        <v>23562</v>
      </c>
      <c r="AN103" s="1127">
        <v>28319</v>
      </c>
      <c r="AO103" s="434">
        <v>34651</v>
      </c>
      <c r="AP103" s="4"/>
      <c r="AQ103" s="4"/>
    </row>
    <row r="104" spans="1:43" ht="12" customHeight="1">
      <c r="A104" s="414" t="s">
        <v>518</v>
      </c>
      <c r="B104" s="415" t="s">
        <v>287</v>
      </c>
      <c r="C104" s="415" t="s">
        <v>1875</v>
      </c>
      <c r="D104" s="978"/>
      <c r="E104" s="978"/>
      <c r="F104" s="415" t="s">
        <v>1876</v>
      </c>
      <c r="G104" s="978"/>
      <c r="H104" s="978"/>
      <c r="I104" s="1008"/>
      <c r="J104" s="415" t="s">
        <v>532</v>
      </c>
      <c r="K104" s="743" t="s">
        <v>219</v>
      </c>
      <c r="L104" s="429">
        <v>2780.0000000000005</v>
      </c>
      <c r="M104" s="434">
        <v>2931</v>
      </c>
      <c r="N104" s="434">
        <v>2981</v>
      </c>
      <c r="O104" s="434">
        <v>2994</v>
      </c>
      <c r="P104" s="434">
        <v>3301</v>
      </c>
      <c r="Q104" s="434">
        <v>3459</v>
      </c>
      <c r="R104" s="434">
        <v>3263</v>
      </c>
      <c r="S104" s="434">
        <v>2912.0000000000005</v>
      </c>
      <c r="T104" s="434">
        <v>2754</v>
      </c>
      <c r="U104" s="434">
        <v>2950</v>
      </c>
      <c r="V104" s="434">
        <v>3246</v>
      </c>
      <c r="W104" s="434">
        <v>3759</v>
      </c>
      <c r="X104" s="434">
        <v>3811.9999999999995</v>
      </c>
      <c r="Y104" s="434">
        <v>4143</v>
      </c>
      <c r="Z104" s="434">
        <v>3501.0000000000005</v>
      </c>
      <c r="AA104" s="434">
        <v>4070.0000000000005</v>
      </c>
      <c r="AB104" s="434">
        <v>4763</v>
      </c>
      <c r="AC104" s="434">
        <v>4955</v>
      </c>
      <c r="AD104" s="1127">
        <v>5288</v>
      </c>
      <c r="AE104" s="1127">
        <v>5293</v>
      </c>
      <c r="AF104" s="1127">
        <v>5586.0000000000009</v>
      </c>
      <c r="AG104" s="1127">
        <v>6376</v>
      </c>
      <c r="AH104" s="1127">
        <v>6773</v>
      </c>
      <c r="AI104" s="1127">
        <v>6828</v>
      </c>
      <c r="AJ104" s="1127">
        <v>6947</v>
      </c>
      <c r="AK104" s="1127">
        <v>5587</v>
      </c>
      <c r="AL104" s="1127">
        <v>8781</v>
      </c>
      <c r="AM104" s="1127">
        <v>11107</v>
      </c>
      <c r="AN104" s="1127">
        <v>12966</v>
      </c>
      <c r="AO104" s="434">
        <v>13479</v>
      </c>
      <c r="AP104" s="4"/>
      <c r="AQ104" s="4"/>
    </row>
    <row r="105" spans="1:43" ht="12" customHeight="1">
      <c r="A105" s="401" t="s">
        <v>521</v>
      </c>
      <c r="B105" s="385" t="s">
        <v>216</v>
      </c>
      <c r="C105" s="274" t="s">
        <v>522</v>
      </c>
      <c r="D105" s="386"/>
      <c r="E105" s="386"/>
      <c r="F105" s="385" t="s">
        <v>523</v>
      </c>
      <c r="G105" s="386"/>
      <c r="H105" s="386"/>
      <c r="I105" s="387"/>
      <c r="J105" s="385" t="s">
        <v>219</v>
      </c>
      <c r="K105" s="385" t="s">
        <v>219</v>
      </c>
      <c r="L105" s="428">
        <v>174633</v>
      </c>
      <c r="M105" s="433">
        <v>167486</v>
      </c>
      <c r="N105" s="433">
        <v>167384</v>
      </c>
      <c r="O105" s="433">
        <v>176095</v>
      </c>
      <c r="P105" s="433">
        <v>187305</v>
      </c>
      <c r="Q105" s="433">
        <v>195015</v>
      </c>
      <c r="R105" s="433">
        <v>192995</v>
      </c>
      <c r="S105" s="433">
        <v>188838</v>
      </c>
      <c r="T105" s="433">
        <v>185357</v>
      </c>
      <c r="U105" s="433">
        <v>176273</v>
      </c>
      <c r="V105" s="433">
        <v>177119</v>
      </c>
      <c r="W105" s="433">
        <v>190716</v>
      </c>
      <c r="X105" s="433">
        <v>209035.99999999997</v>
      </c>
      <c r="Y105" s="433">
        <v>228465</v>
      </c>
      <c r="Z105" s="433">
        <v>214692</v>
      </c>
      <c r="AA105" s="433">
        <v>207278</v>
      </c>
      <c r="AB105" s="433">
        <v>217187</v>
      </c>
      <c r="AC105" s="433">
        <v>234795</v>
      </c>
      <c r="AD105" s="1125">
        <v>248836.00000000003</v>
      </c>
      <c r="AE105" s="1125">
        <v>259199</v>
      </c>
      <c r="AF105" s="1125">
        <v>271926</v>
      </c>
      <c r="AG105" s="1125">
        <v>286364</v>
      </c>
      <c r="AH105" s="1125">
        <v>305406</v>
      </c>
      <c r="AI105" s="1125">
        <v>318683</v>
      </c>
      <c r="AJ105" s="1125">
        <v>333680</v>
      </c>
      <c r="AK105" s="1125">
        <v>319560</v>
      </c>
      <c r="AL105" s="1125">
        <v>338858</v>
      </c>
      <c r="AM105" s="1125">
        <v>371727</v>
      </c>
      <c r="AN105" s="1125">
        <v>370885</v>
      </c>
      <c r="AO105" s="433">
        <v>383670</v>
      </c>
      <c r="AP105" s="4"/>
      <c r="AQ105" s="4"/>
    </row>
    <row r="106" spans="1:43" ht="12" customHeight="1">
      <c r="A106" s="401" t="s">
        <v>544</v>
      </c>
      <c r="B106" s="385" t="s">
        <v>216</v>
      </c>
      <c r="C106" s="274" t="s">
        <v>545</v>
      </c>
      <c r="D106" s="1128"/>
      <c r="E106" s="1128"/>
      <c r="F106" s="385" t="s">
        <v>546</v>
      </c>
      <c r="G106" s="1128"/>
      <c r="H106" s="1128"/>
      <c r="I106" s="1129"/>
      <c r="J106" s="385" t="s">
        <v>219</v>
      </c>
      <c r="K106" s="1126" t="s">
        <v>219</v>
      </c>
      <c r="L106" s="428">
        <v>257</v>
      </c>
      <c r="M106" s="433">
        <v>205</v>
      </c>
      <c r="N106" s="433">
        <v>169.00000000000003</v>
      </c>
      <c r="O106" s="433">
        <v>155</v>
      </c>
      <c r="P106" s="433">
        <v>751</v>
      </c>
      <c r="Q106" s="433">
        <v>824</v>
      </c>
      <c r="R106" s="433">
        <v>849</v>
      </c>
      <c r="S106" s="433">
        <v>849</v>
      </c>
      <c r="T106" s="433">
        <v>892</v>
      </c>
      <c r="U106" s="433">
        <v>809</v>
      </c>
      <c r="V106" s="433">
        <v>1419</v>
      </c>
      <c r="W106" s="433">
        <v>1546</v>
      </c>
      <c r="X106" s="433">
        <v>1627.9999999999993</v>
      </c>
      <c r="Y106" s="433">
        <v>1660.9999999999998</v>
      </c>
      <c r="Z106" s="433">
        <v>3391.9999999999995</v>
      </c>
      <c r="AA106" s="433">
        <v>3169</v>
      </c>
      <c r="AB106" s="433">
        <v>4026</v>
      </c>
      <c r="AC106" s="433">
        <v>3610</v>
      </c>
      <c r="AD106" s="1125">
        <v>3933</v>
      </c>
      <c r="AE106" s="1125">
        <v>3522</v>
      </c>
      <c r="AF106" s="1125">
        <v>4569</v>
      </c>
      <c r="AG106" s="1125">
        <v>3733</v>
      </c>
      <c r="AH106" s="1125">
        <v>4583</v>
      </c>
      <c r="AI106" s="1125">
        <v>6365</v>
      </c>
      <c r="AJ106" s="1125">
        <v>5513</v>
      </c>
      <c r="AK106" s="1125">
        <v>8405</v>
      </c>
      <c r="AL106" s="1125">
        <v>10185</v>
      </c>
      <c r="AM106" s="1125">
        <v>6831</v>
      </c>
      <c r="AN106" s="1125">
        <v>5974</v>
      </c>
      <c r="AO106" s="433">
        <v>12916</v>
      </c>
      <c r="AP106" s="4"/>
      <c r="AQ106" s="4"/>
    </row>
    <row r="107" spans="1:43" ht="12" customHeight="1">
      <c r="A107" s="414" t="s">
        <v>544</v>
      </c>
      <c r="B107" s="415" t="s">
        <v>226</v>
      </c>
      <c r="C107" s="415" t="s">
        <v>1877</v>
      </c>
      <c r="D107" s="978"/>
      <c r="E107" s="978"/>
      <c r="F107" s="743"/>
      <c r="G107" s="978"/>
      <c r="H107" s="978"/>
      <c r="I107" s="1008"/>
      <c r="J107" s="708" t="s">
        <v>219</v>
      </c>
      <c r="K107" s="367" t="s">
        <v>219</v>
      </c>
      <c r="L107" s="429">
        <v>257</v>
      </c>
      <c r="M107" s="434">
        <v>205</v>
      </c>
      <c r="N107" s="434">
        <v>169.00000000000003</v>
      </c>
      <c r="O107" s="434">
        <v>155</v>
      </c>
      <c r="P107" s="434">
        <v>751</v>
      </c>
      <c r="Q107" s="434">
        <v>824</v>
      </c>
      <c r="R107" s="434">
        <v>849</v>
      </c>
      <c r="S107" s="434">
        <v>849</v>
      </c>
      <c r="T107" s="434">
        <v>892</v>
      </c>
      <c r="U107" s="434">
        <v>809</v>
      </c>
      <c r="V107" s="434">
        <v>1419</v>
      </c>
      <c r="W107" s="434">
        <v>1546</v>
      </c>
      <c r="X107" s="434">
        <v>1627.9999999999993</v>
      </c>
      <c r="Y107" s="434">
        <v>1660.9999999999998</v>
      </c>
      <c r="Z107" s="434">
        <v>3391.9999999999995</v>
      </c>
      <c r="AA107" s="434">
        <v>3169</v>
      </c>
      <c r="AB107" s="434">
        <v>4026</v>
      </c>
      <c r="AC107" s="434">
        <v>3610</v>
      </c>
      <c r="AD107" s="1127">
        <v>3933</v>
      </c>
      <c r="AE107" s="1127">
        <v>3522</v>
      </c>
      <c r="AF107" s="1127">
        <v>4569</v>
      </c>
      <c r="AG107" s="1127">
        <v>3733</v>
      </c>
      <c r="AH107" s="1127">
        <v>4583</v>
      </c>
      <c r="AI107" s="1127">
        <v>6365</v>
      </c>
      <c r="AJ107" s="1127">
        <v>5513</v>
      </c>
      <c r="AK107" s="1127">
        <v>8405</v>
      </c>
      <c r="AL107" s="1127">
        <v>10185</v>
      </c>
      <c r="AM107" s="1127">
        <v>6831</v>
      </c>
      <c r="AN107" s="1127">
        <v>5974</v>
      </c>
      <c r="AO107" s="434">
        <v>12916</v>
      </c>
      <c r="AP107" s="4"/>
      <c r="AQ107" s="4"/>
    </row>
    <row r="108" spans="1:43" ht="12" customHeight="1">
      <c r="A108" s="401" t="s">
        <v>547</v>
      </c>
      <c r="B108" s="385" t="s">
        <v>216</v>
      </c>
      <c r="C108" s="274" t="s">
        <v>1878</v>
      </c>
      <c r="D108" s="1128"/>
      <c r="E108" s="1128"/>
      <c r="F108" s="385" t="s">
        <v>549</v>
      </c>
      <c r="G108" s="1128"/>
      <c r="H108" s="1128"/>
      <c r="I108" s="1129"/>
      <c r="J108" s="385" t="s">
        <v>219</v>
      </c>
      <c r="K108" s="1126" t="s">
        <v>219</v>
      </c>
      <c r="L108" s="428">
        <v>35288</v>
      </c>
      <c r="M108" s="433">
        <v>42589</v>
      </c>
      <c r="N108" s="433">
        <v>46004</v>
      </c>
      <c r="O108" s="433">
        <v>49205</v>
      </c>
      <c r="P108" s="433">
        <v>53665</v>
      </c>
      <c r="Q108" s="433">
        <v>57904</v>
      </c>
      <c r="R108" s="433">
        <v>33344</v>
      </c>
      <c r="S108" s="433">
        <v>32921</v>
      </c>
      <c r="T108" s="433">
        <v>37459</v>
      </c>
      <c r="U108" s="433">
        <v>46069</v>
      </c>
      <c r="V108" s="433">
        <v>53461</v>
      </c>
      <c r="W108" s="433">
        <v>66297</v>
      </c>
      <c r="X108" s="433">
        <v>69549</v>
      </c>
      <c r="Y108" s="433">
        <v>64096</v>
      </c>
      <c r="Z108" s="433">
        <v>45290</v>
      </c>
      <c r="AA108" s="433">
        <v>52364</v>
      </c>
      <c r="AB108" s="433">
        <v>64201</v>
      </c>
      <c r="AC108" s="433">
        <v>68844</v>
      </c>
      <c r="AD108" s="1125">
        <v>67188</v>
      </c>
      <c r="AE108" s="1125">
        <v>67985</v>
      </c>
      <c r="AF108" s="1125">
        <v>69941</v>
      </c>
      <c r="AG108" s="1125">
        <v>81454</v>
      </c>
      <c r="AH108" s="1125">
        <v>86956.999999999985</v>
      </c>
      <c r="AI108" s="1125">
        <v>94642</v>
      </c>
      <c r="AJ108" s="1125">
        <v>91913</v>
      </c>
      <c r="AK108" s="1125">
        <v>74949</v>
      </c>
      <c r="AL108" s="1125">
        <v>109191</v>
      </c>
      <c r="AM108" s="1125">
        <v>122395</v>
      </c>
      <c r="AN108" s="1125">
        <v>125861</v>
      </c>
      <c r="AO108" s="433">
        <v>125073</v>
      </c>
      <c r="AP108" s="4"/>
      <c r="AQ108" s="4"/>
    </row>
    <row r="109" spans="1:43" ht="12" customHeight="1">
      <c r="A109" s="414" t="s">
        <v>547</v>
      </c>
      <c r="B109" s="415" t="s">
        <v>226</v>
      </c>
      <c r="C109" s="415" t="s">
        <v>554</v>
      </c>
      <c r="D109" s="416"/>
      <c r="E109" s="416"/>
      <c r="F109" s="415" t="s">
        <v>1879</v>
      </c>
      <c r="G109" s="416"/>
      <c r="H109" s="416"/>
      <c r="I109" s="417"/>
      <c r="J109" s="278" t="s">
        <v>553</v>
      </c>
      <c r="K109" s="278" t="s">
        <v>219</v>
      </c>
      <c r="L109" s="429">
        <v>11720</v>
      </c>
      <c r="M109" s="434">
        <v>17290</v>
      </c>
      <c r="N109" s="434">
        <v>19130</v>
      </c>
      <c r="O109" s="434">
        <v>20250</v>
      </c>
      <c r="P109" s="434">
        <v>24078</v>
      </c>
      <c r="Q109" s="434">
        <v>25948</v>
      </c>
      <c r="R109" s="434">
        <v>1787</v>
      </c>
      <c r="S109" s="434">
        <v>4806</v>
      </c>
      <c r="T109" s="434">
        <v>10167</v>
      </c>
      <c r="U109" s="434">
        <v>15253</v>
      </c>
      <c r="V109" s="434">
        <v>18849</v>
      </c>
      <c r="W109" s="434">
        <v>24970</v>
      </c>
      <c r="X109" s="434">
        <v>25034</v>
      </c>
      <c r="Y109" s="434">
        <v>17749.000000000004</v>
      </c>
      <c r="Z109" s="434">
        <v>8817</v>
      </c>
      <c r="AA109" s="434">
        <v>13659</v>
      </c>
      <c r="AB109" s="434">
        <v>17602.000000000004</v>
      </c>
      <c r="AC109" s="434">
        <v>18532</v>
      </c>
      <c r="AD109" s="1127">
        <v>21108.000000000004</v>
      </c>
      <c r="AE109" s="1127">
        <v>21622</v>
      </c>
      <c r="AF109" s="1127">
        <v>21551</v>
      </c>
      <c r="AG109" s="1127">
        <v>29224</v>
      </c>
      <c r="AH109" s="1127">
        <v>31560.999999999993</v>
      </c>
      <c r="AI109" s="1127">
        <v>36035</v>
      </c>
      <c r="AJ109" s="1127">
        <v>34115.000000000007</v>
      </c>
      <c r="AK109" s="1127">
        <v>25840</v>
      </c>
      <c r="AL109" s="1127">
        <v>44277</v>
      </c>
      <c r="AM109" s="1127">
        <v>49800</v>
      </c>
      <c r="AN109" s="1127">
        <v>47746.000000000007</v>
      </c>
      <c r="AO109" s="434">
        <v>42693</v>
      </c>
      <c r="AP109" s="4"/>
      <c r="AQ109" s="4"/>
    </row>
    <row r="110" spans="1:43" ht="12" customHeight="1">
      <c r="A110" s="414" t="s">
        <v>547</v>
      </c>
      <c r="B110" s="415" t="s">
        <v>230</v>
      </c>
      <c r="C110" s="415" t="s">
        <v>1873</v>
      </c>
      <c r="D110" s="416"/>
      <c r="E110" s="416"/>
      <c r="F110" s="415" t="s">
        <v>1874</v>
      </c>
      <c r="G110" s="416"/>
      <c r="H110" s="416"/>
      <c r="I110" s="417"/>
      <c r="J110" s="278" t="s">
        <v>553</v>
      </c>
      <c r="K110" s="278" t="s">
        <v>219</v>
      </c>
      <c r="L110" s="429">
        <v>4797</v>
      </c>
      <c r="M110" s="434">
        <v>4783</v>
      </c>
      <c r="N110" s="434">
        <v>5007</v>
      </c>
      <c r="O110" s="434">
        <v>6126</v>
      </c>
      <c r="P110" s="434">
        <v>5829</v>
      </c>
      <c r="Q110" s="434">
        <v>8389</v>
      </c>
      <c r="R110" s="434">
        <v>10285</v>
      </c>
      <c r="S110" s="434">
        <v>7538</v>
      </c>
      <c r="T110" s="434">
        <v>5901.0000000000009</v>
      </c>
      <c r="U110" s="434">
        <v>5394</v>
      </c>
      <c r="V110" s="434">
        <v>5729</v>
      </c>
      <c r="W110" s="434">
        <v>6716</v>
      </c>
      <c r="X110" s="434">
        <v>8211</v>
      </c>
      <c r="Y110" s="434">
        <v>9453</v>
      </c>
      <c r="Z110" s="434">
        <v>7553</v>
      </c>
      <c r="AA110" s="434">
        <v>7064</v>
      </c>
      <c r="AB110" s="434">
        <v>10654</v>
      </c>
      <c r="AC110" s="434">
        <v>12922</v>
      </c>
      <c r="AD110" s="1127">
        <v>8369</v>
      </c>
      <c r="AE110" s="1127">
        <v>7899</v>
      </c>
      <c r="AF110" s="1127">
        <v>7832.9999999999991</v>
      </c>
      <c r="AG110" s="1127">
        <v>7594</v>
      </c>
      <c r="AH110" s="1127">
        <v>9250</v>
      </c>
      <c r="AI110" s="1127">
        <v>9472</v>
      </c>
      <c r="AJ110" s="1127">
        <v>9110</v>
      </c>
      <c r="AK110" s="1127">
        <v>9288</v>
      </c>
      <c r="AL110" s="1127">
        <v>12643</v>
      </c>
      <c r="AM110" s="1127">
        <v>12688</v>
      </c>
      <c r="AN110" s="1127">
        <v>15251</v>
      </c>
      <c r="AO110" s="434">
        <v>18662</v>
      </c>
      <c r="AP110" s="4"/>
      <c r="AQ110" s="4"/>
    </row>
    <row r="111" spans="1:43" ht="12" customHeight="1">
      <c r="A111" s="414" t="s">
        <v>547</v>
      </c>
      <c r="B111" s="415" t="s">
        <v>233</v>
      </c>
      <c r="C111" s="415" t="s">
        <v>1880</v>
      </c>
      <c r="D111" s="416"/>
      <c r="E111" s="416"/>
      <c r="F111" s="415" t="s">
        <v>1876</v>
      </c>
      <c r="G111" s="416"/>
      <c r="H111" s="416"/>
      <c r="I111" s="417"/>
      <c r="J111" s="278" t="s">
        <v>553</v>
      </c>
      <c r="K111" s="278" t="s">
        <v>219</v>
      </c>
      <c r="L111" s="429">
        <v>18771</v>
      </c>
      <c r="M111" s="434">
        <v>20516</v>
      </c>
      <c r="N111" s="434">
        <v>21867.000000000004</v>
      </c>
      <c r="O111" s="434">
        <v>22829</v>
      </c>
      <c r="P111" s="434">
        <v>23757.999999999996</v>
      </c>
      <c r="Q111" s="434">
        <v>23567</v>
      </c>
      <c r="R111" s="434">
        <v>21272</v>
      </c>
      <c r="S111" s="434">
        <v>20577</v>
      </c>
      <c r="T111" s="434">
        <v>21391</v>
      </c>
      <c r="U111" s="434">
        <v>25421.999999999996</v>
      </c>
      <c r="V111" s="434">
        <v>28882.999999999996</v>
      </c>
      <c r="W111" s="434">
        <v>34611</v>
      </c>
      <c r="X111" s="434">
        <v>36304</v>
      </c>
      <c r="Y111" s="434">
        <v>36894</v>
      </c>
      <c r="Z111" s="434">
        <v>28920</v>
      </c>
      <c r="AA111" s="434">
        <v>31641</v>
      </c>
      <c r="AB111" s="434">
        <v>35945</v>
      </c>
      <c r="AC111" s="434">
        <v>37390</v>
      </c>
      <c r="AD111" s="1127">
        <v>37711</v>
      </c>
      <c r="AE111" s="1127">
        <v>38464</v>
      </c>
      <c r="AF111" s="1127">
        <v>40557</v>
      </c>
      <c r="AG111" s="1127">
        <v>44636</v>
      </c>
      <c r="AH111" s="1127">
        <v>46145.999999999993</v>
      </c>
      <c r="AI111" s="1127">
        <v>49135</v>
      </c>
      <c r="AJ111" s="1127">
        <v>48688</v>
      </c>
      <c r="AK111" s="1127">
        <v>39821</v>
      </c>
      <c r="AL111" s="1127">
        <v>52271</v>
      </c>
      <c r="AM111" s="1127">
        <v>59907</v>
      </c>
      <c r="AN111" s="1127">
        <v>62080.999999999993</v>
      </c>
      <c r="AO111" s="434">
        <v>61782</v>
      </c>
      <c r="AP111" s="4"/>
      <c r="AQ111" s="4"/>
    </row>
    <row r="112" spans="1:43" ht="12" customHeight="1">
      <c r="A112" s="414" t="s">
        <v>547</v>
      </c>
      <c r="B112" s="415" t="s">
        <v>287</v>
      </c>
      <c r="C112" s="415" t="s">
        <v>1881</v>
      </c>
      <c r="D112" s="416"/>
      <c r="E112" s="416"/>
      <c r="F112" s="415"/>
      <c r="G112" s="416"/>
      <c r="H112" s="416"/>
      <c r="I112" s="417"/>
      <c r="J112" s="278" t="s">
        <v>553</v>
      </c>
      <c r="K112" s="278" t="s">
        <v>219</v>
      </c>
      <c r="L112" s="429">
        <v>0</v>
      </c>
      <c r="M112" s="434">
        <v>0</v>
      </c>
      <c r="N112" s="434">
        <v>0</v>
      </c>
      <c r="O112" s="434">
        <v>0</v>
      </c>
      <c r="P112" s="434">
        <v>0</v>
      </c>
      <c r="Q112" s="434">
        <v>0</v>
      </c>
      <c r="R112" s="434">
        <v>0</v>
      </c>
      <c r="S112" s="434">
        <v>0</v>
      </c>
      <c r="T112" s="434">
        <v>0</v>
      </c>
      <c r="U112" s="434">
        <v>0</v>
      </c>
      <c r="V112" s="434">
        <v>0</v>
      </c>
      <c r="W112" s="434">
        <v>0</v>
      </c>
      <c r="X112" s="434">
        <v>0</v>
      </c>
      <c r="Y112" s="434">
        <v>0</v>
      </c>
      <c r="Z112" s="434">
        <v>0</v>
      </c>
      <c r="AA112" s="434">
        <v>0</v>
      </c>
      <c r="AB112" s="434">
        <v>0</v>
      </c>
      <c r="AC112" s="434">
        <v>0</v>
      </c>
      <c r="AD112" s="1127">
        <v>0</v>
      </c>
      <c r="AE112" s="1127">
        <v>0</v>
      </c>
      <c r="AF112" s="1127">
        <v>0</v>
      </c>
      <c r="AG112" s="1127">
        <v>0</v>
      </c>
      <c r="AH112" s="1127">
        <v>0</v>
      </c>
      <c r="AI112" s="1127">
        <v>0</v>
      </c>
      <c r="AJ112" s="1127">
        <v>0</v>
      </c>
      <c r="AK112" s="1127">
        <v>0</v>
      </c>
      <c r="AL112" s="1127">
        <v>0</v>
      </c>
      <c r="AM112" s="1127">
        <v>0</v>
      </c>
      <c r="AN112" s="1127">
        <v>783</v>
      </c>
      <c r="AO112" s="434">
        <v>0</v>
      </c>
      <c r="AP112" s="4"/>
      <c r="AQ112" s="4"/>
    </row>
    <row r="113" spans="1:43" ht="12" customHeight="1">
      <c r="A113" s="414" t="s">
        <v>547</v>
      </c>
      <c r="B113" s="415" t="s">
        <v>290</v>
      </c>
      <c r="C113" s="415" t="s">
        <v>1882</v>
      </c>
      <c r="D113" s="978"/>
      <c r="E113" s="978"/>
      <c r="F113" s="743"/>
      <c r="G113" s="978"/>
      <c r="H113" s="978"/>
      <c r="I113" s="1008"/>
      <c r="J113" s="278" t="s">
        <v>553</v>
      </c>
      <c r="K113" s="367" t="s">
        <v>219</v>
      </c>
      <c r="L113" s="429">
        <v>0</v>
      </c>
      <c r="M113" s="434">
        <v>0</v>
      </c>
      <c r="N113" s="434">
        <v>0</v>
      </c>
      <c r="O113" s="434">
        <v>0</v>
      </c>
      <c r="P113" s="434">
        <v>0</v>
      </c>
      <c r="Q113" s="434">
        <v>0</v>
      </c>
      <c r="R113" s="434">
        <v>0</v>
      </c>
      <c r="S113" s="434">
        <v>0</v>
      </c>
      <c r="T113" s="434">
        <v>0</v>
      </c>
      <c r="U113" s="434">
        <v>0</v>
      </c>
      <c r="V113" s="434">
        <v>0</v>
      </c>
      <c r="W113" s="434">
        <v>0</v>
      </c>
      <c r="X113" s="434">
        <v>0</v>
      </c>
      <c r="Y113" s="434">
        <v>0</v>
      </c>
      <c r="Z113" s="434">
        <v>0</v>
      </c>
      <c r="AA113" s="434">
        <v>0</v>
      </c>
      <c r="AB113" s="434">
        <v>0</v>
      </c>
      <c r="AC113" s="434">
        <v>0</v>
      </c>
      <c r="AD113" s="1127">
        <v>0</v>
      </c>
      <c r="AE113" s="1127">
        <v>0</v>
      </c>
      <c r="AF113" s="1127">
        <v>0</v>
      </c>
      <c r="AG113" s="1127">
        <v>0</v>
      </c>
      <c r="AH113" s="1127">
        <v>0</v>
      </c>
      <c r="AI113" s="1127">
        <v>0</v>
      </c>
      <c r="AJ113" s="1127">
        <v>0</v>
      </c>
      <c r="AK113" s="1127">
        <v>0</v>
      </c>
      <c r="AL113" s="1127">
        <v>0</v>
      </c>
      <c r="AM113" s="1127">
        <v>0</v>
      </c>
      <c r="AN113" s="1127">
        <v>0</v>
      </c>
      <c r="AO113" s="434">
        <v>1936</v>
      </c>
      <c r="AP113" s="4"/>
      <c r="AQ113" s="4"/>
    </row>
    <row r="114" spans="1:43" ht="12" customHeight="1">
      <c r="A114" s="401" t="s">
        <v>550</v>
      </c>
      <c r="B114" s="385" t="s">
        <v>216</v>
      </c>
      <c r="C114" s="274" t="s">
        <v>1878</v>
      </c>
      <c r="D114" s="386"/>
      <c r="E114" s="386"/>
      <c r="F114" s="385" t="s">
        <v>552</v>
      </c>
      <c r="G114" s="386"/>
      <c r="H114" s="386"/>
      <c r="I114" s="387"/>
      <c r="J114" s="385" t="s">
        <v>219</v>
      </c>
      <c r="K114" s="385" t="s">
        <v>219</v>
      </c>
      <c r="L114" s="428">
        <v>33880</v>
      </c>
      <c r="M114" s="433">
        <v>41211</v>
      </c>
      <c r="N114" s="433">
        <v>44521</v>
      </c>
      <c r="O114" s="433">
        <v>47788</v>
      </c>
      <c r="P114" s="433">
        <v>52561</v>
      </c>
      <c r="Q114" s="433">
        <v>57118</v>
      </c>
      <c r="R114" s="433">
        <v>32868</v>
      </c>
      <c r="S114" s="433">
        <v>32241</v>
      </c>
      <c r="T114" s="433">
        <v>36579</v>
      </c>
      <c r="U114" s="433">
        <v>44980</v>
      </c>
      <c r="V114" s="433">
        <v>52294</v>
      </c>
      <c r="W114" s="433">
        <v>65052</v>
      </c>
      <c r="X114" s="433">
        <v>68223</v>
      </c>
      <c r="Y114" s="433">
        <v>62882</v>
      </c>
      <c r="Z114" s="433">
        <v>42599</v>
      </c>
      <c r="AA114" s="433">
        <v>49424</v>
      </c>
      <c r="AB114" s="433">
        <v>61690</v>
      </c>
      <c r="AC114" s="433">
        <v>65933</v>
      </c>
      <c r="AD114" s="1125">
        <v>63972</v>
      </c>
      <c r="AE114" s="1125">
        <v>65000</v>
      </c>
      <c r="AF114" s="1125">
        <v>66203</v>
      </c>
      <c r="AG114" s="1125">
        <v>78171</v>
      </c>
      <c r="AH114" s="1125">
        <v>83231.999999999985</v>
      </c>
      <c r="AI114" s="1125">
        <v>90736</v>
      </c>
      <c r="AJ114" s="1125">
        <v>87920</v>
      </c>
      <c r="AK114" s="1125">
        <v>70652</v>
      </c>
      <c r="AL114" s="1125">
        <v>103866</v>
      </c>
      <c r="AM114" s="1125">
        <v>118467</v>
      </c>
      <c r="AN114" s="1125">
        <v>122093</v>
      </c>
      <c r="AO114" s="433">
        <v>118961</v>
      </c>
      <c r="AP114" s="4"/>
      <c r="AQ114" s="4"/>
    </row>
    <row r="115" spans="1:43" ht="12" customHeight="1">
      <c r="A115" s="401" t="s">
        <v>558</v>
      </c>
      <c r="B115" s="385" t="s">
        <v>216</v>
      </c>
      <c r="C115" s="274" t="s">
        <v>559</v>
      </c>
      <c r="D115" s="1128"/>
      <c r="E115" s="1128"/>
      <c r="F115" s="385" t="s">
        <v>560</v>
      </c>
      <c r="G115" s="1128"/>
      <c r="H115" s="1128"/>
      <c r="I115" s="1129"/>
      <c r="J115" s="385" t="s">
        <v>219</v>
      </c>
      <c r="K115" s="1126" t="s">
        <v>219</v>
      </c>
      <c r="L115" s="428">
        <v>1408</v>
      </c>
      <c r="M115" s="433">
        <v>1378</v>
      </c>
      <c r="N115" s="433">
        <v>1483</v>
      </c>
      <c r="O115" s="433">
        <v>1417</v>
      </c>
      <c r="P115" s="433">
        <v>1104</v>
      </c>
      <c r="Q115" s="433">
        <v>786</v>
      </c>
      <c r="R115" s="433">
        <v>476</v>
      </c>
      <c r="S115" s="433">
        <v>680</v>
      </c>
      <c r="T115" s="433">
        <v>880</v>
      </c>
      <c r="U115" s="433">
        <v>1089</v>
      </c>
      <c r="V115" s="433">
        <v>1167</v>
      </c>
      <c r="W115" s="433">
        <v>1245</v>
      </c>
      <c r="X115" s="433">
        <v>1326</v>
      </c>
      <c r="Y115" s="433">
        <v>1214</v>
      </c>
      <c r="Z115" s="433">
        <v>2691</v>
      </c>
      <c r="AA115" s="433">
        <v>2940</v>
      </c>
      <c r="AB115" s="433">
        <v>2511</v>
      </c>
      <c r="AC115" s="433">
        <v>2911</v>
      </c>
      <c r="AD115" s="1125">
        <v>3216</v>
      </c>
      <c r="AE115" s="1125">
        <v>2985</v>
      </c>
      <c r="AF115" s="1125">
        <v>3738</v>
      </c>
      <c r="AG115" s="1125">
        <v>3283.0000000000005</v>
      </c>
      <c r="AH115" s="1125">
        <v>3725</v>
      </c>
      <c r="AI115" s="1125">
        <v>3906</v>
      </c>
      <c r="AJ115" s="1125">
        <v>3993</v>
      </c>
      <c r="AK115" s="1125">
        <v>4297</v>
      </c>
      <c r="AL115" s="1125">
        <v>5325</v>
      </c>
      <c r="AM115" s="1125">
        <v>3928</v>
      </c>
      <c r="AN115" s="1125">
        <v>3768</v>
      </c>
      <c r="AO115" s="433">
        <v>6112</v>
      </c>
      <c r="AP115" s="4"/>
      <c r="AQ115" s="4"/>
    </row>
    <row r="116" spans="1:43" ht="12" customHeight="1">
      <c r="A116" s="414" t="s">
        <v>558</v>
      </c>
      <c r="B116" s="415" t="s">
        <v>226</v>
      </c>
      <c r="C116" s="424" t="s">
        <v>1877</v>
      </c>
      <c r="D116" s="978"/>
      <c r="E116" s="978"/>
      <c r="F116" s="743"/>
      <c r="G116" s="978"/>
      <c r="H116" s="978"/>
      <c r="I116" s="1008"/>
      <c r="J116" s="708" t="s">
        <v>219</v>
      </c>
      <c r="K116" s="367" t="s">
        <v>219</v>
      </c>
      <c r="L116" s="429">
        <v>1408</v>
      </c>
      <c r="M116" s="434">
        <v>1378</v>
      </c>
      <c r="N116" s="434">
        <v>1483</v>
      </c>
      <c r="O116" s="434">
        <v>1417</v>
      </c>
      <c r="P116" s="434">
        <v>1104</v>
      </c>
      <c r="Q116" s="434">
        <v>786</v>
      </c>
      <c r="R116" s="434">
        <v>476</v>
      </c>
      <c r="S116" s="434">
        <v>680</v>
      </c>
      <c r="T116" s="434">
        <v>880</v>
      </c>
      <c r="U116" s="434">
        <v>1089</v>
      </c>
      <c r="V116" s="434">
        <v>1167</v>
      </c>
      <c r="W116" s="434">
        <v>1245</v>
      </c>
      <c r="X116" s="434">
        <v>1326</v>
      </c>
      <c r="Y116" s="434">
        <v>1214</v>
      </c>
      <c r="Z116" s="434">
        <v>2691</v>
      </c>
      <c r="AA116" s="434">
        <v>2940</v>
      </c>
      <c r="AB116" s="434">
        <v>2511</v>
      </c>
      <c r="AC116" s="434">
        <v>2911</v>
      </c>
      <c r="AD116" s="1127">
        <v>3216</v>
      </c>
      <c r="AE116" s="1127">
        <v>2985</v>
      </c>
      <c r="AF116" s="1127">
        <v>3738</v>
      </c>
      <c r="AG116" s="1127">
        <v>3283.0000000000005</v>
      </c>
      <c r="AH116" s="1127">
        <v>3725</v>
      </c>
      <c r="AI116" s="1127">
        <v>3906</v>
      </c>
      <c r="AJ116" s="1127">
        <v>3993</v>
      </c>
      <c r="AK116" s="1127">
        <v>4297</v>
      </c>
      <c r="AL116" s="1127">
        <v>5325</v>
      </c>
      <c r="AM116" s="1127">
        <v>3928</v>
      </c>
      <c r="AN116" s="1127">
        <v>3768</v>
      </c>
      <c r="AO116" s="434">
        <v>6112</v>
      </c>
      <c r="AP116" s="4"/>
      <c r="AQ116" s="4"/>
    </row>
    <row r="117" spans="1:43" ht="12" customHeight="1">
      <c r="A117" s="401" t="s">
        <v>561</v>
      </c>
      <c r="B117" s="385" t="s">
        <v>216</v>
      </c>
      <c r="C117" s="274" t="s">
        <v>1883</v>
      </c>
      <c r="D117" s="386"/>
      <c r="E117" s="386"/>
      <c r="F117" s="385" t="s">
        <v>563</v>
      </c>
      <c r="G117" s="386"/>
      <c r="H117" s="386"/>
      <c r="I117" s="387"/>
      <c r="J117" s="385" t="s">
        <v>219</v>
      </c>
      <c r="K117" s="385" t="s">
        <v>219</v>
      </c>
      <c r="L117" s="428" t="s">
        <v>1154</v>
      </c>
      <c r="M117" s="433" t="s">
        <v>1154</v>
      </c>
      <c r="N117" s="433" t="s">
        <v>1154</v>
      </c>
      <c r="O117" s="433" t="s">
        <v>1154</v>
      </c>
      <c r="P117" s="433" t="s">
        <v>1154</v>
      </c>
      <c r="Q117" s="433" t="s">
        <v>1154</v>
      </c>
      <c r="R117" s="433" t="s">
        <v>1154</v>
      </c>
      <c r="S117" s="433" t="s">
        <v>1154</v>
      </c>
      <c r="T117" s="433" t="s">
        <v>1154</v>
      </c>
      <c r="U117" s="433" t="s">
        <v>1154</v>
      </c>
      <c r="V117" s="433" t="s">
        <v>1154</v>
      </c>
      <c r="W117" s="433" t="s">
        <v>1154</v>
      </c>
      <c r="X117" s="433" t="s">
        <v>1154</v>
      </c>
      <c r="Y117" s="433" t="s">
        <v>1154</v>
      </c>
      <c r="Z117" s="433" t="s">
        <v>1154</v>
      </c>
      <c r="AA117" s="433" t="s">
        <v>1154</v>
      </c>
      <c r="AB117" s="433" t="s">
        <v>1154</v>
      </c>
      <c r="AC117" s="433" t="s">
        <v>1154</v>
      </c>
      <c r="AD117" s="433" t="s">
        <v>1154</v>
      </c>
      <c r="AE117" s="433" t="s">
        <v>1154</v>
      </c>
      <c r="AF117" s="433" t="s">
        <v>1154</v>
      </c>
      <c r="AG117" s="433" t="s">
        <v>1154</v>
      </c>
      <c r="AH117" s="433" t="s">
        <v>1154</v>
      </c>
      <c r="AI117" s="433" t="s">
        <v>1154</v>
      </c>
      <c r="AJ117" s="433" t="s">
        <v>1154</v>
      </c>
      <c r="AK117" s="433" t="s">
        <v>1154</v>
      </c>
      <c r="AL117" s="433" t="s">
        <v>1154</v>
      </c>
      <c r="AM117" s="433" t="s">
        <v>1154</v>
      </c>
      <c r="AN117" s="1125" t="s">
        <v>1154</v>
      </c>
      <c r="AO117" s="433" t="s">
        <v>1154</v>
      </c>
      <c r="AP117" s="4"/>
      <c r="AQ117" s="4"/>
    </row>
    <row r="118" spans="1:43" ht="12" customHeight="1">
      <c r="A118" s="401" t="s">
        <v>564</v>
      </c>
      <c r="B118" s="385" t="s">
        <v>216</v>
      </c>
      <c r="C118" s="274" t="s">
        <v>1877</v>
      </c>
      <c r="D118" s="386"/>
      <c r="E118" s="386"/>
      <c r="F118" s="385" t="s">
        <v>566</v>
      </c>
      <c r="G118" s="386"/>
      <c r="H118" s="386"/>
      <c r="I118" s="387"/>
      <c r="J118" s="385" t="s">
        <v>219</v>
      </c>
      <c r="K118" s="385" t="s">
        <v>219</v>
      </c>
      <c r="L118" s="428">
        <v>1665</v>
      </c>
      <c r="M118" s="433">
        <v>1583</v>
      </c>
      <c r="N118" s="433">
        <v>1652</v>
      </c>
      <c r="O118" s="433">
        <v>1572</v>
      </c>
      <c r="P118" s="433">
        <v>1855</v>
      </c>
      <c r="Q118" s="433">
        <v>1610</v>
      </c>
      <c r="R118" s="433">
        <v>1325</v>
      </c>
      <c r="S118" s="433">
        <v>1529</v>
      </c>
      <c r="T118" s="433">
        <v>1772</v>
      </c>
      <c r="U118" s="433">
        <v>1898</v>
      </c>
      <c r="V118" s="433">
        <v>2586</v>
      </c>
      <c r="W118" s="433">
        <v>2791</v>
      </c>
      <c r="X118" s="433">
        <v>2953.9999999999991</v>
      </c>
      <c r="Y118" s="433">
        <v>2875</v>
      </c>
      <c r="Z118" s="433">
        <v>6083</v>
      </c>
      <c r="AA118" s="433">
        <v>6109</v>
      </c>
      <c r="AB118" s="433">
        <v>6537</v>
      </c>
      <c r="AC118" s="433">
        <v>6521</v>
      </c>
      <c r="AD118" s="433">
        <v>7149</v>
      </c>
      <c r="AE118" s="433">
        <v>6507</v>
      </c>
      <c r="AF118" s="433">
        <v>8307</v>
      </c>
      <c r="AG118" s="433">
        <v>7016</v>
      </c>
      <c r="AH118" s="433">
        <v>8308</v>
      </c>
      <c r="AI118" s="433">
        <v>10271</v>
      </c>
      <c r="AJ118" s="433">
        <v>9506</v>
      </c>
      <c r="AK118" s="433">
        <v>12702</v>
      </c>
      <c r="AL118" s="433">
        <v>15510</v>
      </c>
      <c r="AM118" s="433">
        <v>10759</v>
      </c>
      <c r="AN118" s="1125">
        <v>9742</v>
      </c>
      <c r="AO118" s="433">
        <v>19028</v>
      </c>
      <c r="AP118" s="4"/>
      <c r="AQ118" s="4"/>
    </row>
    <row r="119" spans="1:43" ht="12" customHeight="1">
      <c r="A119" s="401" t="s">
        <v>567</v>
      </c>
      <c r="B119" s="385" t="s">
        <v>216</v>
      </c>
      <c r="C119" s="274" t="s">
        <v>568</v>
      </c>
      <c r="D119" s="386"/>
      <c r="E119" s="386"/>
      <c r="F119" s="385" t="s">
        <v>569</v>
      </c>
      <c r="G119" s="386"/>
      <c r="H119" s="386"/>
      <c r="I119" s="387"/>
      <c r="J119" s="385" t="s">
        <v>219</v>
      </c>
      <c r="K119" s="385" t="s">
        <v>219</v>
      </c>
      <c r="L119" s="428" t="s">
        <v>1154</v>
      </c>
      <c r="M119" s="433" t="s">
        <v>1154</v>
      </c>
      <c r="N119" s="433" t="s">
        <v>1154</v>
      </c>
      <c r="O119" s="433" t="s">
        <v>1154</v>
      </c>
      <c r="P119" s="433" t="s">
        <v>1154</v>
      </c>
      <c r="Q119" s="433" t="s">
        <v>1154</v>
      </c>
      <c r="R119" s="433" t="s">
        <v>1154</v>
      </c>
      <c r="S119" s="433" t="s">
        <v>1154</v>
      </c>
      <c r="T119" s="433" t="s">
        <v>1154</v>
      </c>
      <c r="U119" s="433" t="s">
        <v>1154</v>
      </c>
      <c r="V119" s="433" t="s">
        <v>1154</v>
      </c>
      <c r="W119" s="433" t="s">
        <v>1154</v>
      </c>
      <c r="X119" s="433" t="s">
        <v>1154</v>
      </c>
      <c r="Y119" s="433" t="s">
        <v>1154</v>
      </c>
      <c r="Z119" s="433" t="s">
        <v>1154</v>
      </c>
      <c r="AA119" s="433" t="s">
        <v>1154</v>
      </c>
      <c r="AB119" s="433" t="s">
        <v>1154</v>
      </c>
      <c r="AC119" s="433" t="s">
        <v>1154</v>
      </c>
      <c r="AD119" s="433" t="s">
        <v>1154</v>
      </c>
      <c r="AE119" s="433" t="s">
        <v>1154</v>
      </c>
      <c r="AF119" s="433" t="s">
        <v>1154</v>
      </c>
      <c r="AG119" s="433" t="s">
        <v>1154</v>
      </c>
      <c r="AH119" s="433" t="s">
        <v>1154</v>
      </c>
      <c r="AI119" s="433" t="s">
        <v>1154</v>
      </c>
      <c r="AJ119" s="433" t="s">
        <v>1154</v>
      </c>
      <c r="AK119" s="433" t="s">
        <v>1154</v>
      </c>
      <c r="AL119" s="433" t="s">
        <v>1154</v>
      </c>
      <c r="AM119" s="433" t="s">
        <v>1154</v>
      </c>
      <c r="AN119" s="1125" t="s">
        <v>1154</v>
      </c>
      <c r="AO119" s="433" t="s">
        <v>1154</v>
      </c>
      <c r="AP119" s="4"/>
      <c r="AQ119" s="4"/>
    </row>
    <row r="120" spans="1:43" ht="12" customHeight="1">
      <c r="A120" s="401" t="s">
        <v>570</v>
      </c>
      <c r="B120" s="385" t="s">
        <v>216</v>
      </c>
      <c r="C120" s="274" t="s">
        <v>1884</v>
      </c>
      <c r="D120" s="1128"/>
      <c r="E120" s="1128"/>
      <c r="F120" s="385" t="s">
        <v>572</v>
      </c>
      <c r="G120" s="1128"/>
      <c r="H120" s="1128"/>
      <c r="I120" s="1129"/>
      <c r="J120" s="385" t="s">
        <v>219</v>
      </c>
      <c r="K120" s="1126" t="s">
        <v>219</v>
      </c>
      <c r="L120" s="428">
        <v>1863.0000000000002</v>
      </c>
      <c r="M120" s="433">
        <v>2297</v>
      </c>
      <c r="N120" s="433">
        <v>1711</v>
      </c>
      <c r="O120" s="433">
        <v>2388</v>
      </c>
      <c r="P120" s="433">
        <v>2539</v>
      </c>
      <c r="Q120" s="433">
        <v>2588</v>
      </c>
      <c r="R120" s="433">
        <v>2365</v>
      </c>
      <c r="S120" s="433">
        <v>2054</v>
      </c>
      <c r="T120" s="433">
        <v>1659</v>
      </c>
      <c r="U120" s="433">
        <v>2361</v>
      </c>
      <c r="V120" s="433">
        <v>2880</v>
      </c>
      <c r="W120" s="433">
        <v>4347</v>
      </c>
      <c r="X120" s="433">
        <v>5936</v>
      </c>
      <c r="Y120" s="433">
        <v>6004</v>
      </c>
      <c r="Z120" s="433">
        <v>4396</v>
      </c>
      <c r="AA120" s="433">
        <v>4204</v>
      </c>
      <c r="AB120" s="433">
        <v>6739.9999999999982</v>
      </c>
      <c r="AC120" s="433">
        <v>5305</v>
      </c>
      <c r="AD120" s="433">
        <v>6296</v>
      </c>
      <c r="AE120" s="433">
        <v>8094</v>
      </c>
      <c r="AF120" s="433">
        <v>10503</v>
      </c>
      <c r="AG120" s="433">
        <v>10799.000000000002</v>
      </c>
      <c r="AH120" s="433">
        <v>9760</v>
      </c>
      <c r="AI120" s="433">
        <v>10198</v>
      </c>
      <c r="AJ120" s="433">
        <v>11719</v>
      </c>
      <c r="AK120" s="433">
        <v>10911</v>
      </c>
      <c r="AL120" s="433">
        <v>11981</v>
      </c>
      <c r="AM120" s="433">
        <v>14203.000000000002</v>
      </c>
      <c r="AN120" s="1125">
        <v>14788</v>
      </c>
      <c r="AO120" s="433">
        <v>15172</v>
      </c>
      <c r="AP120" s="4"/>
      <c r="AQ120" s="4"/>
    </row>
    <row r="121" spans="1:43" ht="12" customHeight="1">
      <c r="A121" s="414" t="s">
        <v>570</v>
      </c>
      <c r="B121" s="415" t="s">
        <v>226</v>
      </c>
      <c r="C121" s="415" t="s">
        <v>1885</v>
      </c>
      <c r="D121" s="978"/>
      <c r="E121" s="978"/>
      <c r="F121" s="743"/>
      <c r="G121" s="978"/>
      <c r="H121" s="978"/>
      <c r="I121" s="1008"/>
      <c r="J121" s="278" t="s">
        <v>529</v>
      </c>
      <c r="K121" s="367" t="s">
        <v>219</v>
      </c>
      <c r="L121" s="429">
        <v>1863.0000000000002</v>
      </c>
      <c r="M121" s="434">
        <v>2297</v>
      </c>
      <c r="N121" s="434">
        <v>1711</v>
      </c>
      <c r="O121" s="434">
        <v>2388</v>
      </c>
      <c r="P121" s="434">
        <v>2539</v>
      </c>
      <c r="Q121" s="434">
        <v>2588</v>
      </c>
      <c r="R121" s="434">
        <v>2365</v>
      </c>
      <c r="S121" s="434">
        <v>2054</v>
      </c>
      <c r="T121" s="434">
        <v>1659</v>
      </c>
      <c r="U121" s="434">
        <v>2361</v>
      </c>
      <c r="V121" s="434">
        <v>2880</v>
      </c>
      <c r="W121" s="434">
        <v>4347</v>
      </c>
      <c r="X121" s="434">
        <v>5936</v>
      </c>
      <c r="Y121" s="434">
        <v>6004</v>
      </c>
      <c r="Z121" s="434">
        <v>4396</v>
      </c>
      <c r="AA121" s="434">
        <v>4204</v>
      </c>
      <c r="AB121" s="434">
        <v>6739.9999999999982</v>
      </c>
      <c r="AC121" s="434">
        <v>5305</v>
      </c>
      <c r="AD121" s="1127">
        <v>6296</v>
      </c>
      <c r="AE121" s="1127">
        <v>8094</v>
      </c>
      <c r="AF121" s="1127">
        <v>10503</v>
      </c>
      <c r="AG121" s="1127">
        <v>10799.000000000002</v>
      </c>
      <c r="AH121" s="1127">
        <v>9760</v>
      </c>
      <c r="AI121" s="1127">
        <v>10198</v>
      </c>
      <c r="AJ121" s="1127">
        <v>11719</v>
      </c>
      <c r="AK121" s="1127">
        <v>10911</v>
      </c>
      <c r="AL121" s="1127">
        <v>11981</v>
      </c>
      <c r="AM121" s="1127">
        <v>14203.000000000002</v>
      </c>
      <c r="AN121" s="1127">
        <v>14788</v>
      </c>
      <c r="AO121" s="434">
        <v>15172</v>
      </c>
      <c r="AP121" s="4"/>
      <c r="AQ121" s="4"/>
    </row>
    <row r="122" spans="1:43" ht="12" customHeight="1">
      <c r="A122" s="401" t="s">
        <v>581</v>
      </c>
      <c r="B122" s="385" t="s">
        <v>216</v>
      </c>
      <c r="C122" s="274" t="s">
        <v>582</v>
      </c>
      <c r="D122" s="386"/>
      <c r="E122" s="386"/>
      <c r="F122" s="385" t="s">
        <v>583</v>
      </c>
      <c r="G122" s="386"/>
      <c r="H122" s="386"/>
      <c r="I122" s="387"/>
      <c r="J122" s="385" t="s">
        <v>219</v>
      </c>
      <c r="K122" s="385" t="s">
        <v>219</v>
      </c>
      <c r="L122" s="428">
        <v>14161</v>
      </c>
      <c r="M122" s="433">
        <v>14808</v>
      </c>
      <c r="N122" s="433">
        <v>12122</v>
      </c>
      <c r="O122" s="433">
        <v>12195</v>
      </c>
      <c r="P122" s="433">
        <v>11666</v>
      </c>
      <c r="Q122" s="433">
        <v>11671</v>
      </c>
      <c r="R122" s="433">
        <v>13148</v>
      </c>
      <c r="S122" s="433">
        <v>12601</v>
      </c>
      <c r="T122" s="433">
        <v>12432</v>
      </c>
      <c r="U122" s="433">
        <v>12651</v>
      </c>
      <c r="V122" s="433">
        <v>13652</v>
      </c>
      <c r="W122" s="433">
        <v>13933</v>
      </c>
      <c r="X122" s="433">
        <v>13913</v>
      </c>
      <c r="Y122" s="433">
        <v>13805</v>
      </c>
      <c r="Z122" s="433">
        <v>13581</v>
      </c>
      <c r="AA122" s="433">
        <v>13763</v>
      </c>
      <c r="AB122" s="433">
        <v>13859</v>
      </c>
      <c r="AC122" s="433">
        <v>13839</v>
      </c>
      <c r="AD122" s="433">
        <v>14138</v>
      </c>
      <c r="AE122" s="433">
        <v>14743</v>
      </c>
      <c r="AF122" s="433">
        <v>14715</v>
      </c>
      <c r="AG122" s="433">
        <v>14707</v>
      </c>
      <c r="AH122" s="433">
        <v>14695</v>
      </c>
      <c r="AI122" s="433">
        <v>14778</v>
      </c>
      <c r="AJ122" s="433">
        <v>15077</v>
      </c>
      <c r="AK122" s="433">
        <v>15148</v>
      </c>
      <c r="AL122" s="433">
        <v>15856</v>
      </c>
      <c r="AM122" s="433">
        <v>15909</v>
      </c>
      <c r="AN122" s="1125">
        <v>15823</v>
      </c>
      <c r="AO122" s="433">
        <v>16002</v>
      </c>
      <c r="AP122" s="4"/>
      <c r="AQ122" s="4"/>
    </row>
    <row r="123" spans="1:43" ht="12" customHeight="1">
      <c r="A123" s="401" t="s">
        <v>584</v>
      </c>
      <c r="B123" s="385" t="s">
        <v>216</v>
      </c>
      <c r="C123" s="274" t="s">
        <v>1886</v>
      </c>
      <c r="D123" s="1128"/>
      <c r="E123" s="1128"/>
      <c r="F123" s="385" t="s">
        <v>586</v>
      </c>
      <c r="G123" s="1128"/>
      <c r="H123" s="1128"/>
      <c r="I123" s="1129"/>
      <c r="J123" s="385" t="s">
        <v>219</v>
      </c>
      <c r="K123" s="385" t="s">
        <v>219</v>
      </c>
      <c r="L123" s="428">
        <v>4020</v>
      </c>
      <c r="M123" s="433">
        <v>4610</v>
      </c>
      <c r="N123" s="433">
        <v>880</v>
      </c>
      <c r="O123" s="433">
        <v>560</v>
      </c>
      <c r="P123" s="433">
        <v>542</v>
      </c>
      <c r="Q123" s="433">
        <v>444</v>
      </c>
      <c r="R123" s="433">
        <v>302</v>
      </c>
      <c r="S123" s="433">
        <v>242</v>
      </c>
      <c r="T123" s="433">
        <v>239.99999999999997</v>
      </c>
      <c r="U123" s="433">
        <v>73</v>
      </c>
      <c r="V123" s="433">
        <v>101.99999999999999</v>
      </c>
      <c r="W123" s="433">
        <v>22</v>
      </c>
      <c r="X123" s="433">
        <v>11</v>
      </c>
      <c r="Y123" s="433">
        <v>-11</v>
      </c>
      <c r="Z123" s="433">
        <v>0</v>
      </c>
      <c r="AA123" s="433">
        <v>2</v>
      </c>
      <c r="AB123" s="433">
        <v>-5</v>
      </c>
      <c r="AC123" s="433">
        <v>-1</v>
      </c>
      <c r="AD123" s="433">
        <v>-2</v>
      </c>
      <c r="AE123" s="433">
        <v>0</v>
      </c>
      <c r="AF123" s="433">
        <v>0</v>
      </c>
      <c r="AG123" s="433">
        <v>0</v>
      </c>
      <c r="AH123" s="433">
        <v>0</v>
      </c>
      <c r="AI123" s="433">
        <v>0</v>
      </c>
      <c r="AJ123" s="433">
        <v>0</v>
      </c>
      <c r="AK123" s="433">
        <v>0</v>
      </c>
      <c r="AL123" s="433">
        <v>0</v>
      </c>
      <c r="AM123" s="433">
        <v>0</v>
      </c>
      <c r="AN123" s="1125">
        <v>0</v>
      </c>
      <c r="AO123" s="433">
        <v>0</v>
      </c>
      <c r="AP123" s="4"/>
      <c r="AQ123" s="4"/>
    </row>
    <row r="124" spans="1:43" ht="12" customHeight="1">
      <c r="A124" s="414" t="s">
        <v>584</v>
      </c>
      <c r="B124" s="415" t="s">
        <v>226</v>
      </c>
      <c r="C124" s="415" t="s">
        <v>1887</v>
      </c>
      <c r="D124" s="416"/>
      <c r="E124" s="416"/>
      <c r="F124" s="415"/>
      <c r="G124" s="416"/>
      <c r="H124" s="416"/>
      <c r="I124" s="417"/>
      <c r="J124" s="278" t="s">
        <v>344</v>
      </c>
      <c r="K124" s="278" t="s">
        <v>345</v>
      </c>
      <c r="L124" s="429">
        <v>1810</v>
      </c>
      <c r="M124" s="434">
        <v>2080</v>
      </c>
      <c r="N124" s="434">
        <v>400</v>
      </c>
      <c r="O124" s="434">
        <v>260</v>
      </c>
      <c r="P124" s="434">
        <v>244</v>
      </c>
      <c r="Q124" s="434">
        <v>200</v>
      </c>
      <c r="R124" s="434">
        <v>136</v>
      </c>
      <c r="S124" s="434">
        <v>108.99999999999999</v>
      </c>
      <c r="T124" s="434">
        <v>108</v>
      </c>
      <c r="U124" s="434">
        <v>32.999999999999993</v>
      </c>
      <c r="V124" s="434">
        <v>45.999999999999993</v>
      </c>
      <c r="W124" s="434">
        <v>10</v>
      </c>
      <c r="X124" s="434">
        <v>5</v>
      </c>
      <c r="Y124" s="434">
        <v>-5</v>
      </c>
      <c r="Z124" s="434">
        <v>0</v>
      </c>
      <c r="AA124" s="434">
        <v>1</v>
      </c>
      <c r="AB124" s="434">
        <v>-3</v>
      </c>
      <c r="AC124" s="434">
        <v>0</v>
      </c>
      <c r="AD124" s="1127">
        <v>-1</v>
      </c>
      <c r="AE124" s="1127">
        <v>0</v>
      </c>
      <c r="AF124" s="1127">
        <v>0</v>
      </c>
      <c r="AG124" s="1127">
        <v>0</v>
      </c>
      <c r="AH124" s="1127">
        <v>0</v>
      </c>
      <c r="AI124" s="1127">
        <v>0</v>
      </c>
      <c r="AJ124" s="1127">
        <v>0</v>
      </c>
      <c r="AK124" s="1127">
        <v>0</v>
      </c>
      <c r="AL124" s="1127">
        <v>0</v>
      </c>
      <c r="AM124" s="1127">
        <v>0</v>
      </c>
      <c r="AN124" s="1127">
        <v>0</v>
      </c>
      <c r="AO124" s="434">
        <v>0</v>
      </c>
      <c r="AP124" s="4"/>
      <c r="AQ124" s="4"/>
    </row>
    <row r="125" spans="1:43" ht="12" customHeight="1">
      <c r="A125" s="414" t="s">
        <v>584</v>
      </c>
      <c r="B125" s="415" t="s">
        <v>230</v>
      </c>
      <c r="C125" s="415" t="s">
        <v>1886</v>
      </c>
      <c r="D125" s="978"/>
      <c r="E125" s="978"/>
      <c r="F125" s="743"/>
      <c r="G125" s="978"/>
      <c r="H125" s="978"/>
      <c r="I125" s="1008"/>
      <c r="J125" s="278" t="s">
        <v>344</v>
      </c>
      <c r="K125" s="278" t="s">
        <v>345</v>
      </c>
      <c r="L125" s="429">
        <v>2210</v>
      </c>
      <c r="M125" s="434">
        <v>2530.0000000000005</v>
      </c>
      <c r="N125" s="434">
        <v>480</v>
      </c>
      <c r="O125" s="434">
        <v>300.00000000000006</v>
      </c>
      <c r="P125" s="434">
        <v>298</v>
      </c>
      <c r="Q125" s="434">
        <v>244</v>
      </c>
      <c r="R125" s="434">
        <v>166</v>
      </c>
      <c r="S125" s="434">
        <v>133</v>
      </c>
      <c r="T125" s="434">
        <v>131.99999999999997</v>
      </c>
      <c r="U125" s="434">
        <v>40</v>
      </c>
      <c r="V125" s="434">
        <v>55.999999999999993</v>
      </c>
      <c r="W125" s="434">
        <v>12</v>
      </c>
      <c r="X125" s="434">
        <v>6</v>
      </c>
      <c r="Y125" s="434">
        <v>-6</v>
      </c>
      <c r="Z125" s="434">
        <v>0</v>
      </c>
      <c r="AA125" s="434">
        <v>1</v>
      </c>
      <c r="AB125" s="434">
        <v>-2</v>
      </c>
      <c r="AC125" s="434">
        <v>-1</v>
      </c>
      <c r="AD125" s="1127">
        <v>-1</v>
      </c>
      <c r="AE125" s="1127">
        <v>0</v>
      </c>
      <c r="AF125" s="1127">
        <v>0</v>
      </c>
      <c r="AG125" s="1127">
        <v>0</v>
      </c>
      <c r="AH125" s="1127">
        <v>0</v>
      </c>
      <c r="AI125" s="1127">
        <v>0</v>
      </c>
      <c r="AJ125" s="1127">
        <v>0</v>
      </c>
      <c r="AK125" s="1127">
        <v>0</v>
      </c>
      <c r="AL125" s="1127">
        <v>0</v>
      </c>
      <c r="AM125" s="1127">
        <v>0</v>
      </c>
      <c r="AN125" s="1127">
        <v>0</v>
      </c>
      <c r="AO125" s="434">
        <v>0</v>
      </c>
      <c r="AP125" s="4"/>
      <c r="AQ125" s="4"/>
    </row>
    <row r="126" spans="1:43" ht="12" customHeight="1">
      <c r="A126" s="401" t="s">
        <v>593</v>
      </c>
      <c r="B126" s="385" t="s">
        <v>216</v>
      </c>
      <c r="C126" s="274" t="s">
        <v>1888</v>
      </c>
      <c r="D126" s="386"/>
      <c r="E126" s="386"/>
      <c r="F126" s="385" t="s">
        <v>595</v>
      </c>
      <c r="G126" s="386"/>
      <c r="H126" s="386"/>
      <c r="I126" s="387"/>
      <c r="J126" s="385" t="s">
        <v>219</v>
      </c>
      <c r="K126" s="385" t="s">
        <v>219</v>
      </c>
      <c r="L126" s="428" t="s">
        <v>1154</v>
      </c>
      <c r="M126" s="433" t="s">
        <v>1154</v>
      </c>
      <c r="N126" s="433" t="s">
        <v>1154</v>
      </c>
      <c r="O126" s="433" t="s">
        <v>1154</v>
      </c>
      <c r="P126" s="433" t="s">
        <v>1154</v>
      </c>
      <c r="Q126" s="433" t="s">
        <v>1154</v>
      </c>
      <c r="R126" s="433" t="s">
        <v>1154</v>
      </c>
      <c r="S126" s="433" t="s">
        <v>1154</v>
      </c>
      <c r="T126" s="433" t="s">
        <v>1154</v>
      </c>
      <c r="U126" s="433" t="s">
        <v>1154</v>
      </c>
      <c r="V126" s="433" t="s">
        <v>1154</v>
      </c>
      <c r="W126" s="433" t="s">
        <v>1154</v>
      </c>
      <c r="X126" s="433" t="s">
        <v>1154</v>
      </c>
      <c r="Y126" s="433" t="s">
        <v>1154</v>
      </c>
      <c r="Z126" s="433" t="s">
        <v>1154</v>
      </c>
      <c r="AA126" s="433" t="s">
        <v>1154</v>
      </c>
      <c r="AB126" s="433" t="s">
        <v>1154</v>
      </c>
      <c r="AC126" s="433" t="s">
        <v>1154</v>
      </c>
      <c r="AD126" s="433" t="s">
        <v>1154</v>
      </c>
      <c r="AE126" s="433" t="s">
        <v>1154</v>
      </c>
      <c r="AF126" s="433" t="s">
        <v>1154</v>
      </c>
      <c r="AG126" s="433" t="s">
        <v>1154</v>
      </c>
      <c r="AH126" s="433" t="s">
        <v>1154</v>
      </c>
      <c r="AI126" s="433" t="s">
        <v>1154</v>
      </c>
      <c r="AJ126" s="433" t="s">
        <v>1154</v>
      </c>
      <c r="AK126" s="433" t="s">
        <v>1154</v>
      </c>
      <c r="AL126" s="433" t="s">
        <v>1154</v>
      </c>
      <c r="AM126" s="433" t="s">
        <v>1154</v>
      </c>
      <c r="AN126" s="1125" t="s">
        <v>1154</v>
      </c>
      <c r="AO126" s="433" t="s">
        <v>1154</v>
      </c>
      <c r="AP126" s="4"/>
      <c r="AQ126" s="4"/>
    </row>
    <row r="127" spans="1:43" ht="12" customHeight="1">
      <c r="A127" s="401" t="s">
        <v>596</v>
      </c>
      <c r="B127" s="385" t="s">
        <v>216</v>
      </c>
      <c r="C127" s="274" t="s">
        <v>1889</v>
      </c>
      <c r="D127" s="386"/>
      <c r="E127" s="386"/>
      <c r="F127" s="385" t="s">
        <v>598</v>
      </c>
      <c r="G127" s="386"/>
      <c r="H127" s="386"/>
      <c r="I127" s="387"/>
      <c r="J127" s="385" t="s">
        <v>219</v>
      </c>
      <c r="K127" s="385" t="s">
        <v>219</v>
      </c>
      <c r="L127" s="428" t="s">
        <v>1154</v>
      </c>
      <c r="M127" s="433" t="s">
        <v>1154</v>
      </c>
      <c r="N127" s="433" t="s">
        <v>1154</v>
      </c>
      <c r="O127" s="433" t="s">
        <v>1154</v>
      </c>
      <c r="P127" s="433" t="s">
        <v>1154</v>
      </c>
      <c r="Q127" s="433" t="s">
        <v>1154</v>
      </c>
      <c r="R127" s="433" t="s">
        <v>1154</v>
      </c>
      <c r="S127" s="433" t="s">
        <v>1154</v>
      </c>
      <c r="T127" s="433" t="s">
        <v>1154</v>
      </c>
      <c r="U127" s="433" t="s">
        <v>1154</v>
      </c>
      <c r="V127" s="433" t="s">
        <v>1154</v>
      </c>
      <c r="W127" s="433" t="s">
        <v>1154</v>
      </c>
      <c r="X127" s="433" t="s">
        <v>1154</v>
      </c>
      <c r="Y127" s="433" t="s">
        <v>1154</v>
      </c>
      <c r="Z127" s="433" t="s">
        <v>1154</v>
      </c>
      <c r="AA127" s="433" t="s">
        <v>1154</v>
      </c>
      <c r="AB127" s="433" t="s">
        <v>1154</v>
      </c>
      <c r="AC127" s="433" t="s">
        <v>1154</v>
      </c>
      <c r="AD127" s="433" t="s">
        <v>1154</v>
      </c>
      <c r="AE127" s="433" t="s">
        <v>1154</v>
      </c>
      <c r="AF127" s="433" t="s">
        <v>1154</v>
      </c>
      <c r="AG127" s="433" t="s">
        <v>1154</v>
      </c>
      <c r="AH127" s="433" t="s">
        <v>1154</v>
      </c>
      <c r="AI127" s="433" t="s">
        <v>1154</v>
      </c>
      <c r="AJ127" s="433" t="s">
        <v>1154</v>
      </c>
      <c r="AK127" s="433" t="s">
        <v>1154</v>
      </c>
      <c r="AL127" s="433" t="s">
        <v>1154</v>
      </c>
      <c r="AM127" s="433" t="s">
        <v>1154</v>
      </c>
      <c r="AN127" s="1125" t="s">
        <v>1154</v>
      </c>
      <c r="AO127" s="433" t="s">
        <v>1154</v>
      </c>
      <c r="AP127" s="4"/>
      <c r="AQ127" s="4"/>
    </row>
    <row r="128" spans="1:43" ht="12" customHeight="1">
      <c r="A128" s="401" t="s">
        <v>599</v>
      </c>
      <c r="B128" s="385" t="s">
        <v>216</v>
      </c>
      <c r="C128" s="274" t="s">
        <v>600</v>
      </c>
      <c r="D128" s="1128"/>
      <c r="E128" s="1128"/>
      <c r="F128" s="385" t="s">
        <v>601</v>
      </c>
      <c r="G128" s="1128"/>
      <c r="H128" s="1128"/>
      <c r="I128" s="1129"/>
      <c r="J128" s="385" t="s">
        <v>219</v>
      </c>
      <c r="K128" s="385" t="s">
        <v>219</v>
      </c>
      <c r="L128" s="428">
        <v>5603</v>
      </c>
      <c r="M128" s="433">
        <v>5590</v>
      </c>
      <c r="N128" s="433">
        <v>5864</v>
      </c>
      <c r="O128" s="433">
        <v>6174.0000000000009</v>
      </c>
      <c r="P128" s="433">
        <v>5663.0000000000009</v>
      </c>
      <c r="Q128" s="433">
        <v>5653</v>
      </c>
      <c r="R128" s="433">
        <v>6733.0000000000009</v>
      </c>
      <c r="S128" s="433">
        <v>6127.0000000000009</v>
      </c>
      <c r="T128" s="433">
        <v>5923</v>
      </c>
      <c r="U128" s="433">
        <v>6249</v>
      </c>
      <c r="V128" s="433">
        <v>6968</v>
      </c>
      <c r="W128" s="433">
        <v>7171</v>
      </c>
      <c r="X128" s="433">
        <v>7142</v>
      </c>
      <c r="Y128" s="433">
        <v>7084.9999999999991</v>
      </c>
      <c r="Z128" s="433">
        <v>6589.9999999999991</v>
      </c>
      <c r="AA128" s="433">
        <v>6821</v>
      </c>
      <c r="AB128" s="433">
        <v>6777</v>
      </c>
      <c r="AC128" s="433">
        <v>6760</v>
      </c>
      <c r="AD128" s="433">
        <v>6795.0000000000009</v>
      </c>
      <c r="AE128" s="433">
        <v>6813.9999999999991</v>
      </c>
      <c r="AF128" s="433">
        <v>7050.0000000000009</v>
      </c>
      <c r="AG128" s="433">
        <v>7161.0000000000009</v>
      </c>
      <c r="AH128" s="433">
        <v>7123</v>
      </c>
      <c r="AI128" s="433">
        <v>7179</v>
      </c>
      <c r="AJ128" s="433">
        <v>7404</v>
      </c>
      <c r="AK128" s="433">
        <v>7495</v>
      </c>
      <c r="AL128" s="433">
        <v>7855</v>
      </c>
      <c r="AM128" s="433">
        <v>7801.9999999999991</v>
      </c>
      <c r="AN128" s="1125">
        <v>7716</v>
      </c>
      <c r="AO128" s="433">
        <v>7795.0000000000009</v>
      </c>
      <c r="AP128" s="4"/>
      <c r="AQ128" s="4"/>
    </row>
    <row r="129" spans="1:43" ht="12" customHeight="1">
      <c r="A129" s="414" t="s">
        <v>599</v>
      </c>
      <c r="B129" s="415" t="s">
        <v>226</v>
      </c>
      <c r="C129" s="415" t="s">
        <v>1890</v>
      </c>
      <c r="D129" s="416"/>
      <c r="E129" s="416"/>
      <c r="F129" s="415" t="s">
        <v>1854</v>
      </c>
      <c r="G129" s="416"/>
      <c r="H129" s="416"/>
      <c r="I129" s="417"/>
      <c r="J129" s="278" t="s">
        <v>229</v>
      </c>
      <c r="K129" s="278" t="s">
        <v>271</v>
      </c>
      <c r="L129" s="429">
        <v>5430</v>
      </c>
      <c r="M129" s="434">
        <v>5410</v>
      </c>
      <c r="N129" s="434">
        <v>5670</v>
      </c>
      <c r="O129" s="434">
        <v>5970.0000000000009</v>
      </c>
      <c r="P129" s="434">
        <v>5450.0000000000009</v>
      </c>
      <c r="Q129" s="434">
        <v>5430</v>
      </c>
      <c r="R129" s="434">
        <v>6500.0000000000009</v>
      </c>
      <c r="S129" s="434">
        <v>5890.0000000000009</v>
      </c>
      <c r="T129" s="434">
        <v>5680</v>
      </c>
      <c r="U129" s="434">
        <v>6000</v>
      </c>
      <c r="V129" s="434">
        <v>6710</v>
      </c>
      <c r="W129" s="434">
        <v>6910</v>
      </c>
      <c r="X129" s="434">
        <v>6880</v>
      </c>
      <c r="Y129" s="434">
        <v>6819.9999999999991</v>
      </c>
      <c r="Z129" s="434">
        <v>6319.9999999999991</v>
      </c>
      <c r="AA129" s="434">
        <v>6543</v>
      </c>
      <c r="AB129" s="434">
        <v>6486</v>
      </c>
      <c r="AC129" s="434">
        <v>6459</v>
      </c>
      <c r="AD129" s="1127">
        <v>6486.0000000000009</v>
      </c>
      <c r="AE129" s="1127">
        <v>6494.9999999999991</v>
      </c>
      <c r="AF129" s="1127">
        <v>6718.0000000000009</v>
      </c>
      <c r="AG129" s="1127">
        <v>6813.0000000000009</v>
      </c>
      <c r="AH129" s="1127">
        <v>6765</v>
      </c>
      <c r="AI129" s="1127">
        <v>6811</v>
      </c>
      <c r="AJ129" s="1127">
        <v>7027</v>
      </c>
      <c r="AK129" s="1127">
        <v>7105</v>
      </c>
      <c r="AL129" s="1127">
        <v>7446</v>
      </c>
      <c r="AM129" s="1127">
        <v>7380.9999999999991</v>
      </c>
      <c r="AN129" s="1127">
        <v>7288</v>
      </c>
      <c r="AO129" s="434">
        <v>7358.0000000000009</v>
      </c>
      <c r="AP129" s="4"/>
      <c r="AQ129" s="4"/>
    </row>
    <row r="130" spans="1:43" ht="12" customHeight="1">
      <c r="A130" s="414" t="s">
        <v>599</v>
      </c>
      <c r="B130" s="415" t="s">
        <v>230</v>
      </c>
      <c r="C130" s="415" t="s">
        <v>1891</v>
      </c>
      <c r="D130" s="416"/>
      <c r="E130" s="416"/>
      <c r="F130" s="415" t="s">
        <v>617</v>
      </c>
      <c r="G130" s="416"/>
      <c r="H130" s="416"/>
      <c r="I130" s="417"/>
      <c r="J130" s="278" t="s">
        <v>229</v>
      </c>
      <c r="K130" s="278" t="s">
        <v>219</v>
      </c>
      <c r="L130" s="429">
        <v>149</v>
      </c>
      <c r="M130" s="434">
        <v>155</v>
      </c>
      <c r="N130" s="434">
        <v>169</v>
      </c>
      <c r="O130" s="434">
        <v>179</v>
      </c>
      <c r="P130" s="434">
        <v>188</v>
      </c>
      <c r="Q130" s="434">
        <v>196.99999999999997</v>
      </c>
      <c r="R130" s="434">
        <v>208.99999999999997</v>
      </c>
      <c r="S130" s="434">
        <v>211.99999999999997</v>
      </c>
      <c r="T130" s="434">
        <v>217.99999999999997</v>
      </c>
      <c r="U130" s="434">
        <v>226</v>
      </c>
      <c r="V130" s="434">
        <v>234</v>
      </c>
      <c r="W130" s="434">
        <v>238</v>
      </c>
      <c r="X130" s="434">
        <v>240</v>
      </c>
      <c r="Y130" s="434">
        <v>242</v>
      </c>
      <c r="Z130" s="434">
        <v>248</v>
      </c>
      <c r="AA130" s="434">
        <v>259</v>
      </c>
      <c r="AB130" s="434">
        <v>275</v>
      </c>
      <c r="AC130" s="434">
        <v>287.99999999999994</v>
      </c>
      <c r="AD130" s="1127">
        <v>299</v>
      </c>
      <c r="AE130" s="1127">
        <v>309</v>
      </c>
      <c r="AF130" s="1127">
        <v>322</v>
      </c>
      <c r="AG130" s="1127">
        <v>338</v>
      </c>
      <c r="AH130" s="1127">
        <v>349</v>
      </c>
      <c r="AI130" s="1127">
        <v>360</v>
      </c>
      <c r="AJ130" s="1127">
        <v>369.00000000000006</v>
      </c>
      <c r="AK130" s="1127">
        <v>382.00000000000006</v>
      </c>
      <c r="AL130" s="1127">
        <v>400.99999999999994</v>
      </c>
      <c r="AM130" s="1127">
        <v>413.99999999999994</v>
      </c>
      <c r="AN130" s="1127">
        <v>420.99999999999994</v>
      </c>
      <c r="AO130" s="434">
        <v>430</v>
      </c>
      <c r="AP130" s="4"/>
      <c r="AQ130" s="4"/>
    </row>
    <row r="131" spans="1:43" ht="12" customHeight="1">
      <c r="A131" s="414" t="s">
        <v>599</v>
      </c>
      <c r="B131" s="415" t="s">
        <v>233</v>
      </c>
      <c r="C131" s="415" t="s">
        <v>1892</v>
      </c>
      <c r="D131" s="978"/>
      <c r="E131" s="978"/>
      <c r="F131" s="415" t="s">
        <v>1893</v>
      </c>
      <c r="G131" s="978"/>
      <c r="H131" s="978"/>
      <c r="I131" s="1008"/>
      <c r="J131" s="278" t="s">
        <v>229</v>
      </c>
      <c r="K131" s="367" t="s">
        <v>219</v>
      </c>
      <c r="L131" s="429">
        <v>24</v>
      </c>
      <c r="M131" s="434">
        <v>24.999999999999996</v>
      </c>
      <c r="N131" s="434">
        <v>24.999999999999996</v>
      </c>
      <c r="O131" s="434">
        <v>24.999999999999996</v>
      </c>
      <c r="P131" s="434">
        <v>24.999999999999996</v>
      </c>
      <c r="Q131" s="434">
        <v>26</v>
      </c>
      <c r="R131" s="434">
        <v>23.999999999999996</v>
      </c>
      <c r="S131" s="434">
        <v>24.999999999999996</v>
      </c>
      <c r="T131" s="434">
        <v>24.999999999999996</v>
      </c>
      <c r="U131" s="434">
        <v>23</v>
      </c>
      <c r="V131" s="434">
        <v>24</v>
      </c>
      <c r="W131" s="434">
        <v>23</v>
      </c>
      <c r="X131" s="434">
        <v>22</v>
      </c>
      <c r="Y131" s="434">
        <v>22.999999999999996</v>
      </c>
      <c r="Z131" s="434">
        <v>22.000000000000004</v>
      </c>
      <c r="AA131" s="434">
        <v>19</v>
      </c>
      <c r="AB131" s="434">
        <v>16</v>
      </c>
      <c r="AC131" s="434">
        <v>13</v>
      </c>
      <c r="AD131" s="1127">
        <v>10</v>
      </c>
      <c r="AE131" s="1127">
        <v>10</v>
      </c>
      <c r="AF131" s="1127">
        <v>10</v>
      </c>
      <c r="AG131" s="1127">
        <v>10</v>
      </c>
      <c r="AH131" s="1127">
        <v>9.0000000000000018</v>
      </c>
      <c r="AI131" s="1127">
        <v>8</v>
      </c>
      <c r="AJ131" s="1127">
        <v>8</v>
      </c>
      <c r="AK131" s="1127">
        <v>8</v>
      </c>
      <c r="AL131" s="1127">
        <v>8</v>
      </c>
      <c r="AM131" s="1127">
        <v>7</v>
      </c>
      <c r="AN131" s="1127">
        <v>7</v>
      </c>
      <c r="AO131" s="434">
        <v>7</v>
      </c>
      <c r="AP131" s="4"/>
      <c r="AQ131" s="4"/>
    </row>
    <row r="132" spans="1:43" ht="12" customHeight="1">
      <c r="A132" s="401" t="s">
        <v>602</v>
      </c>
      <c r="B132" s="385" t="s">
        <v>216</v>
      </c>
      <c r="C132" s="274" t="s">
        <v>452</v>
      </c>
      <c r="D132" s="386"/>
      <c r="E132" s="386"/>
      <c r="F132" s="385" t="s">
        <v>453</v>
      </c>
      <c r="G132" s="386"/>
      <c r="H132" s="386"/>
      <c r="I132" s="387"/>
      <c r="J132" s="385" t="s">
        <v>219</v>
      </c>
      <c r="K132" s="385" t="s">
        <v>219</v>
      </c>
      <c r="L132" s="428" t="s">
        <v>1154</v>
      </c>
      <c r="M132" s="433" t="s">
        <v>1154</v>
      </c>
      <c r="N132" s="433" t="s">
        <v>1154</v>
      </c>
      <c r="O132" s="433" t="s">
        <v>1154</v>
      </c>
      <c r="P132" s="433" t="s">
        <v>1154</v>
      </c>
      <c r="Q132" s="433" t="s">
        <v>1154</v>
      </c>
      <c r="R132" s="433" t="s">
        <v>1154</v>
      </c>
      <c r="S132" s="433" t="s">
        <v>1154</v>
      </c>
      <c r="T132" s="433" t="s">
        <v>1154</v>
      </c>
      <c r="U132" s="433" t="s">
        <v>1154</v>
      </c>
      <c r="V132" s="433" t="s">
        <v>1154</v>
      </c>
      <c r="W132" s="433" t="s">
        <v>1154</v>
      </c>
      <c r="X132" s="433" t="s">
        <v>1154</v>
      </c>
      <c r="Y132" s="433" t="s">
        <v>1154</v>
      </c>
      <c r="Z132" s="433" t="s">
        <v>1154</v>
      </c>
      <c r="AA132" s="433" t="s">
        <v>1154</v>
      </c>
      <c r="AB132" s="433" t="s">
        <v>1154</v>
      </c>
      <c r="AC132" s="433" t="s">
        <v>1154</v>
      </c>
      <c r="AD132" s="433" t="s">
        <v>1154</v>
      </c>
      <c r="AE132" s="433" t="s">
        <v>1154</v>
      </c>
      <c r="AF132" s="433" t="s">
        <v>1154</v>
      </c>
      <c r="AG132" s="433" t="s">
        <v>1154</v>
      </c>
      <c r="AH132" s="433" t="s">
        <v>1154</v>
      </c>
      <c r="AI132" s="433" t="s">
        <v>1154</v>
      </c>
      <c r="AJ132" s="433" t="s">
        <v>1154</v>
      </c>
      <c r="AK132" s="433" t="s">
        <v>1154</v>
      </c>
      <c r="AL132" s="433" t="s">
        <v>1154</v>
      </c>
      <c r="AM132" s="433" t="s">
        <v>1154</v>
      </c>
      <c r="AN132" s="1125" t="s">
        <v>1154</v>
      </c>
      <c r="AO132" s="433" t="s">
        <v>1154</v>
      </c>
      <c r="AP132" s="4"/>
      <c r="AQ132" s="4"/>
    </row>
    <row r="133" spans="1:43" s="13" customFormat="1" ht="12" customHeight="1">
      <c r="A133" s="401" t="s">
        <v>603</v>
      </c>
      <c r="B133" s="385" t="s">
        <v>216</v>
      </c>
      <c r="C133" s="274" t="s">
        <v>1894</v>
      </c>
      <c r="D133" s="1128"/>
      <c r="E133" s="1128"/>
      <c r="F133" s="385" t="s">
        <v>605</v>
      </c>
      <c r="G133" s="1128"/>
      <c r="H133" s="1128"/>
      <c r="I133" s="1129"/>
      <c r="J133" s="385" t="s">
        <v>219</v>
      </c>
      <c r="K133" s="1126" t="s">
        <v>219</v>
      </c>
      <c r="L133" s="428">
        <v>4538</v>
      </c>
      <c r="M133" s="433">
        <v>4608</v>
      </c>
      <c r="N133" s="433">
        <v>5378</v>
      </c>
      <c r="O133" s="433">
        <v>5461</v>
      </c>
      <c r="P133" s="433">
        <v>5461</v>
      </c>
      <c r="Q133" s="433">
        <v>5574</v>
      </c>
      <c r="R133" s="433">
        <v>6113</v>
      </c>
      <c r="S133" s="433">
        <v>6232</v>
      </c>
      <c r="T133" s="433">
        <v>6269</v>
      </c>
      <c r="U133" s="433">
        <v>6329</v>
      </c>
      <c r="V133" s="433">
        <v>6582</v>
      </c>
      <c r="W133" s="433">
        <v>6740</v>
      </c>
      <c r="X133" s="433">
        <v>6760</v>
      </c>
      <c r="Y133" s="433">
        <v>6731.0000000000009</v>
      </c>
      <c r="Z133" s="433">
        <v>6991</v>
      </c>
      <c r="AA133" s="433">
        <v>6940</v>
      </c>
      <c r="AB133" s="433">
        <v>7087.0000000000009</v>
      </c>
      <c r="AC133" s="433">
        <v>7080</v>
      </c>
      <c r="AD133" s="433">
        <v>7345</v>
      </c>
      <c r="AE133" s="433">
        <v>7929</v>
      </c>
      <c r="AF133" s="433">
        <v>7665</v>
      </c>
      <c r="AG133" s="433">
        <v>7546</v>
      </c>
      <c r="AH133" s="433">
        <v>7572</v>
      </c>
      <c r="AI133" s="433">
        <v>7599.0000000000009</v>
      </c>
      <c r="AJ133" s="433">
        <v>7673</v>
      </c>
      <c r="AK133" s="433">
        <v>7653</v>
      </c>
      <c r="AL133" s="433">
        <v>8001</v>
      </c>
      <c r="AM133" s="433">
        <v>8107</v>
      </c>
      <c r="AN133" s="1125">
        <v>8107</v>
      </c>
      <c r="AO133" s="433">
        <v>8207</v>
      </c>
      <c r="AP133" s="14"/>
      <c r="AQ133" s="14"/>
    </row>
    <row r="134" spans="1:43" ht="12" customHeight="1">
      <c r="A134" s="414" t="s">
        <v>603</v>
      </c>
      <c r="B134" s="415" t="s">
        <v>226</v>
      </c>
      <c r="C134" s="415" t="s">
        <v>1895</v>
      </c>
      <c r="D134" s="416"/>
      <c r="E134" s="416"/>
      <c r="F134" s="415"/>
      <c r="G134" s="416"/>
      <c r="H134" s="416"/>
      <c r="I134" s="417"/>
      <c r="J134" s="415" t="s">
        <v>344</v>
      </c>
      <c r="K134" s="415" t="s">
        <v>219</v>
      </c>
      <c r="L134" s="429">
        <v>0</v>
      </c>
      <c r="M134" s="434">
        <v>0</v>
      </c>
      <c r="N134" s="434">
        <v>0</v>
      </c>
      <c r="O134" s="434">
        <v>0</v>
      </c>
      <c r="P134" s="434">
        <v>0</v>
      </c>
      <c r="Q134" s="434">
        <v>0</v>
      </c>
      <c r="R134" s="434">
        <v>0</v>
      </c>
      <c r="S134" s="434">
        <v>0</v>
      </c>
      <c r="T134" s="434">
        <v>0</v>
      </c>
      <c r="U134" s="434">
        <v>0</v>
      </c>
      <c r="V134" s="434">
        <v>0</v>
      </c>
      <c r="W134" s="434">
        <v>0</v>
      </c>
      <c r="X134" s="434">
        <v>0</v>
      </c>
      <c r="Y134" s="434">
        <v>0</v>
      </c>
      <c r="Z134" s="434">
        <v>0</v>
      </c>
      <c r="AA134" s="434">
        <v>0</v>
      </c>
      <c r="AB134" s="434">
        <v>0</v>
      </c>
      <c r="AC134" s="434">
        <v>0</v>
      </c>
      <c r="AD134" s="1127">
        <v>0</v>
      </c>
      <c r="AE134" s="1127">
        <v>0</v>
      </c>
      <c r="AF134" s="1127">
        <v>0</v>
      </c>
      <c r="AG134" s="1127">
        <v>0</v>
      </c>
      <c r="AH134" s="1127">
        <v>0</v>
      </c>
      <c r="AI134" s="1127">
        <v>0</v>
      </c>
      <c r="AJ134" s="1127">
        <v>0</v>
      </c>
      <c r="AK134" s="1127">
        <v>0</v>
      </c>
      <c r="AL134" s="1127">
        <v>0</v>
      </c>
      <c r="AM134" s="1127">
        <v>0</v>
      </c>
      <c r="AN134" s="1127">
        <v>0</v>
      </c>
      <c r="AO134" s="434">
        <v>0</v>
      </c>
      <c r="AP134" s="4"/>
      <c r="AQ134" s="4"/>
    </row>
    <row r="135" spans="1:43" ht="12" customHeight="1">
      <c r="A135" s="414" t="s">
        <v>603</v>
      </c>
      <c r="B135" s="415" t="s">
        <v>230</v>
      </c>
      <c r="C135" s="415" t="s">
        <v>1896</v>
      </c>
      <c r="D135" s="416"/>
      <c r="E135" s="416"/>
      <c r="F135" s="743"/>
      <c r="G135" s="416"/>
      <c r="H135" s="416"/>
      <c r="I135" s="417"/>
      <c r="J135" s="415" t="s">
        <v>344</v>
      </c>
      <c r="K135" s="415" t="s">
        <v>219</v>
      </c>
      <c r="L135" s="429">
        <v>251</v>
      </c>
      <c r="M135" s="434">
        <v>262</v>
      </c>
      <c r="N135" s="434">
        <v>288</v>
      </c>
      <c r="O135" s="434">
        <v>295</v>
      </c>
      <c r="P135" s="434">
        <v>338</v>
      </c>
      <c r="Q135" s="434">
        <v>308</v>
      </c>
      <c r="R135" s="434">
        <v>216</v>
      </c>
      <c r="S135" s="434">
        <v>248</v>
      </c>
      <c r="T135" s="434">
        <v>250</v>
      </c>
      <c r="U135" s="434">
        <v>255</v>
      </c>
      <c r="V135" s="434">
        <v>270</v>
      </c>
      <c r="W135" s="434">
        <v>288</v>
      </c>
      <c r="X135" s="434">
        <v>296.00000000000006</v>
      </c>
      <c r="Y135" s="434">
        <v>301.00000000000006</v>
      </c>
      <c r="Z135" s="434">
        <v>259</v>
      </c>
      <c r="AA135" s="434">
        <v>259</v>
      </c>
      <c r="AB135" s="434">
        <v>418</v>
      </c>
      <c r="AC135" s="434">
        <v>448</v>
      </c>
      <c r="AD135" s="1127">
        <v>431.00000000000006</v>
      </c>
      <c r="AE135" s="1127">
        <v>451</v>
      </c>
      <c r="AF135" s="1127">
        <v>510</v>
      </c>
      <c r="AG135" s="1127">
        <v>480</v>
      </c>
      <c r="AH135" s="1127">
        <v>501</v>
      </c>
      <c r="AI135" s="1127">
        <v>512</v>
      </c>
      <c r="AJ135" s="1127">
        <v>531</v>
      </c>
      <c r="AK135" s="1127">
        <v>475</v>
      </c>
      <c r="AL135" s="1127">
        <v>530</v>
      </c>
      <c r="AM135" s="1127">
        <v>567</v>
      </c>
      <c r="AN135" s="1127">
        <v>567</v>
      </c>
      <c r="AO135" s="434">
        <v>597</v>
      </c>
      <c r="AP135" s="4"/>
      <c r="AQ135" s="4"/>
    </row>
    <row r="136" spans="1:43" ht="12" customHeight="1">
      <c r="A136" s="414" t="s">
        <v>603</v>
      </c>
      <c r="B136" s="415" t="s">
        <v>233</v>
      </c>
      <c r="C136" s="415" t="s">
        <v>1897</v>
      </c>
      <c r="D136" s="978"/>
      <c r="E136" s="978"/>
      <c r="F136" s="415" t="s">
        <v>1869</v>
      </c>
      <c r="G136" s="978"/>
      <c r="H136" s="978"/>
      <c r="I136" s="1008"/>
      <c r="J136" s="415" t="s">
        <v>229</v>
      </c>
      <c r="K136" s="743" t="s">
        <v>219</v>
      </c>
      <c r="L136" s="429">
        <v>4287</v>
      </c>
      <c r="M136" s="434">
        <v>4346</v>
      </c>
      <c r="N136" s="434">
        <v>5090</v>
      </c>
      <c r="O136" s="434">
        <v>5166</v>
      </c>
      <c r="P136" s="434">
        <v>5123</v>
      </c>
      <c r="Q136" s="434">
        <v>5266</v>
      </c>
      <c r="R136" s="434">
        <v>5897</v>
      </c>
      <c r="S136" s="434">
        <v>5984</v>
      </c>
      <c r="T136" s="434">
        <v>6019</v>
      </c>
      <c r="U136" s="434">
        <v>6074</v>
      </c>
      <c r="V136" s="434">
        <v>6312</v>
      </c>
      <c r="W136" s="434">
        <v>6452</v>
      </c>
      <c r="X136" s="434">
        <v>6464</v>
      </c>
      <c r="Y136" s="434">
        <v>6430.0000000000009</v>
      </c>
      <c r="Z136" s="434">
        <v>6732</v>
      </c>
      <c r="AA136" s="434">
        <v>6681</v>
      </c>
      <c r="AB136" s="434">
        <v>6669.0000000000009</v>
      </c>
      <c r="AC136" s="434">
        <v>6632</v>
      </c>
      <c r="AD136" s="1127">
        <v>6914</v>
      </c>
      <c r="AE136" s="1127">
        <v>7478</v>
      </c>
      <c r="AF136" s="1127">
        <v>7155</v>
      </c>
      <c r="AG136" s="1127">
        <v>7066</v>
      </c>
      <c r="AH136" s="1127">
        <v>7071</v>
      </c>
      <c r="AI136" s="1127">
        <v>7087.0000000000009</v>
      </c>
      <c r="AJ136" s="1127">
        <v>7142</v>
      </c>
      <c r="AK136" s="1127">
        <v>7178</v>
      </c>
      <c r="AL136" s="1127">
        <v>7471</v>
      </c>
      <c r="AM136" s="1127">
        <v>7540</v>
      </c>
      <c r="AN136" s="1127">
        <v>7540</v>
      </c>
      <c r="AO136" s="434">
        <v>7609.9999999999991</v>
      </c>
      <c r="AP136" s="4"/>
      <c r="AQ136" s="4"/>
    </row>
    <row r="137" spans="1:43" ht="12" customHeight="1">
      <c r="A137" s="401" t="s">
        <v>627</v>
      </c>
      <c r="B137" s="385" t="s">
        <v>216</v>
      </c>
      <c r="C137" s="274" t="s">
        <v>628</v>
      </c>
      <c r="D137" s="386"/>
      <c r="E137" s="386"/>
      <c r="F137" s="385" t="s">
        <v>629</v>
      </c>
      <c r="G137" s="386"/>
      <c r="H137" s="386"/>
      <c r="I137" s="387"/>
      <c r="J137" s="385" t="s">
        <v>219</v>
      </c>
      <c r="K137" s="385" t="s">
        <v>219</v>
      </c>
      <c r="L137" s="428">
        <v>1810</v>
      </c>
      <c r="M137" s="433">
        <v>2050</v>
      </c>
      <c r="N137" s="433">
        <v>2070</v>
      </c>
      <c r="O137" s="433">
        <v>2460</v>
      </c>
      <c r="P137" s="433">
        <v>3060</v>
      </c>
      <c r="Q137" s="433">
        <v>2990</v>
      </c>
      <c r="R137" s="433">
        <v>3070</v>
      </c>
      <c r="S137" s="433">
        <v>3030</v>
      </c>
      <c r="T137" s="433">
        <v>3369.9999999999995</v>
      </c>
      <c r="U137" s="433">
        <v>4290</v>
      </c>
      <c r="V137" s="433">
        <v>4100</v>
      </c>
      <c r="W137" s="433">
        <v>3760.0000000000005</v>
      </c>
      <c r="X137" s="433">
        <v>4200</v>
      </c>
      <c r="Y137" s="433">
        <v>4770</v>
      </c>
      <c r="Z137" s="433">
        <v>4540</v>
      </c>
      <c r="AA137" s="433">
        <v>4404.9999999999991</v>
      </c>
      <c r="AB137" s="433">
        <v>4245</v>
      </c>
      <c r="AC137" s="433">
        <v>4305</v>
      </c>
      <c r="AD137" s="433">
        <v>4632.0000000000009</v>
      </c>
      <c r="AE137" s="433">
        <v>5452</v>
      </c>
      <c r="AF137" s="433">
        <v>6290</v>
      </c>
      <c r="AG137" s="433">
        <v>7006</v>
      </c>
      <c r="AH137" s="433">
        <v>6114</v>
      </c>
      <c r="AI137" s="433">
        <v>6812</v>
      </c>
      <c r="AJ137" s="433">
        <v>6987</v>
      </c>
      <c r="AK137" s="433">
        <v>8657</v>
      </c>
      <c r="AL137" s="433">
        <v>9774.9999999999982</v>
      </c>
      <c r="AM137" s="433">
        <v>9226</v>
      </c>
      <c r="AN137" s="1125">
        <v>9285</v>
      </c>
      <c r="AO137" s="433">
        <v>9991</v>
      </c>
      <c r="AP137" s="4"/>
      <c r="AQ137" s="4"/>
    </row>
    <row r="138" spans="1:43" ht="12" customHeight="1">
      <c r="A138" s="401" t="s">
        <v>630</v>
      </c>
      <c r="B138" s="385" t="s">
        <v>216</v>
      </c>
      <c r="C138" s="274" t="s">
        <v>631</v>
      </c>
      <c r="D138" s="1128"/>
      <c r="E138" s="1128"/>
      <c r="F138" s="385" t="s">
        <v>632</v>
      </c>
      <c r="G138" s="1128"/>
      <c r="H138" s="1128"/>
      <c r="I138" s="1129"/>
      <c r="J138" s="385" t="s">
        <v>219</v>
      </c>
      <c r="K138" s="385" t="s">
        <v>219</v>
      </c>
      <c r="L138" s="428">
        <v>1810</v>
      </c>
      <c r="M138" s="433">
        <v>2050</v>
      </c>
      <c r="N138" s="433">
        <v>2070</v>
      </c>
      <c r="O138" s="433">
        <v>2460</v>
      </c>
      <c r="P138" s="433">
        <v>3060</v>
      </c>
      <c r="Q138" s="433">
        <v>2990</v>
      </c>
      <c r="R138" s="433">
        <v>3070</v>
      </c>
      <c r="S138" s="433">
        <v>3030</v>
      </c>
      <c r="T138" s="433">
        <v>3369.9999999999995</v>
      </c>
      <c r="U138" s="433">
        <v>4290</v>
      </c>
      <c r="V138" s="433">
        <v>4100</v>
      </c>
      <c r="W138" s="433">
        <v>3760.0000000000005</v>
      </c>
      <c r="X138" s="433">
        <v>4200</v>
      </c>
      <c r="Y138" s="433">
        <v>4770</v>
      </c>
      <c r="Z138" s="433">
        <v>4540</v>
      </c>
      <c r="AA138" s="433">
        <v>4404.9999999999991</v>
      </c>
      <c r="AB138" s="433">
        <v>4245</v>
      </c>
      <c r="AC138" s="433">
        <v>4305</v>
      </c>
      <c r="AD138" s="433">
        <v>4632.0000000000009</v>
      </c>
      <c r="AE138" s="433">
        <v>5452</v>
      </c>
      <c r="AF138" s="433">
        <v>6290</v>
      </c>
      <c r="AG138" s="433">
        <v>7006</v>
      </c>
      <c r="AH138" s="433">
        <v>6114</v>
      </c>
      <c r="AI138" s="433">
        <v>6812</v>
      </c>
      <c r="AJ138" s="433">
        <v>6987</v>
      </c>
      <c r="AK138" s="433">
        <v>8657</v>
      </c>
      <c r="AL138" s="433">
        <v>9774.9999999999982</v>
      </c>
      <c r="AM138" s="433">
        <v>9226</v>
      </c>
      <c r="AN138" s="1125">
        <v>9285</v>
      </c>
      <c r="AO138" s="433">
        <v>9991</v>
      </c>
      <c r="AP138" s="4"/>
      <c r="AQ138" s="4"/>
    </row>
    <row r="139" spans="1:43" ht="12" customHeight="1">
      <c r="A139" s="414" t="s">
        <v>630</v>
      </c>
      <c r="B139" s="415" t="s">
        <v>226</v>
      </c>
      <c r="C139" s="415" t="s">
        <v>1898</v>
      </c>
      <c r="D139" s="978"/>
      <c r="E139" s="978"/>
      <c r="F139" s="415" t="s">
        <v>1899</v>
      </c>
      <c r="G139" s="978"/>
      <c r="H139" s="978"/>
      <c r="I139" s="1008"/>
      <c r="J139" s="278" t="s">
        <v>344</v>
      </c>
      <c r="K139" s="278" t="s">
        <v>345</v>
      </c>
      <c r="L139" s="429">
        <v>1810</v>
      </c>
      <c r="M139" s="434">
        <v>2050</v>
      </c>
      <c r="N139" s="434">
        <v>2070</v>
      </c>
      <c r="O139" s="434">
        <v>2460</v>
      </c>
      <c r="P139" s="434">
        <v>3060</v>
      </c>
      <c r="Q139" s="434">
        <v>2990</v>
      </c>
      <c r="R139" s="434">
        <v>3070</v>
      </c>
      <c r="S139" s="434">
        <v>3030</v>
      </c>
      <c r="T139" s="434">
        <v>3369.9999999999995</v>
      </c>
      <c r="U139" s="434">
        <v>4290</v>
      </c>
      <c r="V139" s="434">
        <v>4100</v>
      </c>
      <c r="W139" s="434">
        <v>3760.0000000000005</v>
      </c>
      <c r="X139" s="434">
        <v>4200</v>
      </c>
      <c r="Y139" s="434">
        <v>4770</v>
      </c>
      <c r="Z139" s="434">
        <v>4540</v>
      </c>
      <c r="AA139" s="434">
        <v>4404.9999999999991</v>
      </c>
      <c r="AB139" s="434">
        <v>4245</v>
      </c>
      <c r="AC139" s="434">
        <v>4305</v>
      </c>
      <c r="AD139" s="1127">
        <v>4632.0000000000009</v>
      </c>
      <c r="AE139" s="1127">
        <v>5452</v>
      </c>
      <c r="AF139" s="1127">
        <v>6290</v>
      </c>
      <c r="AG139" s="1127">
        <v>7006</v>
      </c>
      <c r="AH139" s="1127">
        <v>6114</v>
      </c>
      <c r="AI139" s="1127">
        <v>6812</v>
      </c>
      <c r="AJ139" s="1127">
        <v>6987</v>
      </c>
      <c r="AK139" s="1127">
        <v>8657</v>
      </c>
      <c r="AL139" s="1127">
        <v>9774.9999999999982</v>
      </c>
      <c r="AM139" s="1127">
        <v>9226</v>
      </c>
      <c r="AN139" s="1127">
        <v>9285</v>
      </c>
      <c r="AO139" s="434">
        <v>9991</v>
      </c>
      <c r="AP139" s="4"/>
      <c r="AQ139" s="4"/>
    </row>
    <row r="140" spans="1:43" ht="12" customHeight="1">
      <c r="A140" s="401" t="s">
        <v>637</v>
      </c>
      <c r="B140" s="385" t="s">
        <v>216</v>
      </c>
      <c r="C140" s="274" t="s">
        <v>638</v>
      </c>
      <c r="D140" s="386"/>
      <c r="E140" s="386"/>
      <c r="F140" s="385" t="s">
        <v>639</v>
      </c>
      <c r="G140" s="386"/>
      <c r="H140" s="386"/>
      <c r="I140" s="387"/>
      <c r="J140" s="385" t="s">
        <v>219</v>
      </c>
      <c r="K140" s="385" t="s">
        <v>219</v>
      </c>
      <c r="L140" s="428" t="s">
        <v>1154</v>
      </c>
      <c r="M140" s="433" t="s">
        <v>1154</v>
      </c>
      <c r="N140" s="433" t="s">
        <v>1154</v>
      </c>
      <c r="O140" s="433" t="s">
        <v>1154</v>
      </c>
      <c r="P140" s="433" t="s">
        <v>1154</v>
      </c>
      <c r="Q140" s="433" t="s">
        <v>1154</v>
      </c>
      <c r="R140" s="433" t="s">
        <v>1154</v>
      </c>
      <c r="S140" s="433" t="s">
        <v>1154</v>
      </c>
      <c r="T140" s="433" t="s">
        <v>1154</v>
      </c>
      <c r="U140" s="433" t="s">
        <v>1154</v>
      </c>
      <c r="V140" s="433" t="s">
        <v>1154</v>
      </c>
      <c r="W140" s="433" t="s">
        <v>1154</v>
      </c>
      <c r="X140" s="433" t="s">
        <v>1154</v>
      </c>
      <c r="Y140" s="433" t="s">
        <v>1154</v>
      </c>
      <c r="Z140" s="433" t="s">
        <v>1154</v>
      </c>
      <c r="AA140" s="433" t="s">
        <v>1154</v>
      </c>
      <c r="AB140" s="433" t="s">
        <v>1154</v>
      </c>
      <c r="AC140" s="433" t="s">
        <v>1154</v>
      </c>
      <c r="AD140" s="433" t="s">
        <v>1154</v>
      </c>
      <c r="AE140" s="433" t="s">
        <v>1154</v>
      </c>
      <c r="AF140" s="433" t="s">
        <v>1154</v>
      </c>
      <c r="AG140" s="433" t="s">
        <v>1154</v>
      </c>
      <c r="AH140" s="433" t="s">
        <v>1154</v>
      </c>
      <c r="AI140" s="433" t="s">
        <v>1154</v>
      </c>
      <c r="AJ140" s="433" t="s">
        <v>1154</v>
      </c>
      <c r="AK140" s="433" t="s">
        <v>1154</v>
      </c>
      <c r="AL140" s="433" t="s">
        <v>1154</v>
      </c>
      <c r="AM140" s="433" t="s">
        <v>1154</v>
      </c>
      <c r="AN140" s="1125" t="s">
        <v>1154</v>
      </c>
      <c r="AO140" s="433" t="s">
        <v>1154</v>
      </c>
      <c r="AP140" s="4"/>
      <c r="AQ140" s="4"/>
    </row>
    <row r="141" spans="1:43" ht="12" customHeight="1">
      <c r="A141" s="401" t="s">
        <v>642</v>
      </c>
      <c r="B141" s="385" t="s">
        <v>216</v>
      </c>
      <c r="C141" s="274" t="s">
        <v>1900</v>
      </c>
      <c r="D141" s="386"/>
      <c r="E141" s="386"/>
      <c r="F141" s="385" t="s">
        <v>644</v>
      </c>
      <c r="G141" s="386"/>
      <c r="H141" s="386"/>
      <c r="I141" s="387"/>
      <c r="J141" s="385" t="s">
        <v>219</v>
      </c>
      <c r="K141" s="385" t="s">
        <v>219</v>
      </c>
      <c r="L141" s="428" t="s">
        <v>1154</v>
      </c>
      <c r="M141" s="433" t="s">
        <v>1154</v>
      </c>
      <c r="N141" s="433" t="s">
        <v>1154</v>
      </c>
      <c r="O141" s="433" t="s">
        <v>1154</v>
      </c>
      <c r="P141" s="433" t="s">
        <v>1154</v>
      </c>
      <c r="Q141" s="433" t="s">
        <v>1154</v>
      </c>
      <c r="R141" s="433" t="s">
        <v>1154</v>
      </c>
      <c r="S141" s="433" t="s">
        <v>1154</v>
      </c>
      <c r="T141" s="433" t="s">
        <v>1154</v>
      </c>
      <c r="U141" s="433" t="s">
        <v>1154</v>
      </c>
      <c r="V141" s="433" t="s">
        <v>1154</v>
      </c>
      <c r="W141" s="433" t="s">
        <v>1154</v>
      </c>
      <c r="X141" s="433" t="s">
        <v>1154</v>
      </c>
      <c r="Y141" s="433" t="s">
        <v>1154</v>
      </c>
      <c r="Z141" s="433" t="s">
        <v>1154</v>
      </c>
      <c r="AA141" s="433" t="s">
        <v>1154</v>
      </c>
      <c r="AB141" s="433" t="s">
        <v>1154</v>
      </c>
      <c r="AC141" s="433" t="s">
        <v>1154</v>
      </c>
      <c r="AD141" s="433" t="s">
        <v>1154</v>
      </c>
      <c r="AE141" s="433" t="s">
        <v>1154</v>
      </c>
      <c r="AF141" s="433" t="s">
        <v>1154</v>
      </c>
      <c r="AG141" s="433" t="s">
        <v>1154</v>
      </c>
      <c r="AH141" s="433" t="s">
        <v>1154</v>
      </c>
      <c r="AI141" s="433" t="s">
        <v>1154</v>
      </c>
      <c r="AJ141" s="433" t="s">
        <v>1154</v>
      </c>
      <c r="AK141" s="433" t="s">
        <v>1154</v>
      </c>
      <c r="AL141" s="433" t="s">
        <v>1154</v>
      </c>
      <c r="AM141" s="433" t="s">
        <v>1154</v>
      </c>
      <c r="AN141" s="1125" t="s">
        <v>1154</v>
      </c>
      <c r="AO141" s="433" t="s">
        <v>1154</v>
      </c>
      <c r="AP141" s="4"/>
      <c r="AQ141" s="4"/>
    </row>
    <row r="142" spans="1:43" ht="12" customHeight="1">
      <c r="A142" s="403" t="s">
        <v>645</v>
      </c>
      <c r="B142" s="391" t="s">
        <v>216</v>
      </c>
      <c r="C142" s="391" t="s">
        <v>646</v>
      </c>
      <c r="D142" s="392"/>
      <c r="E142" s="392"/>
      <c r="F142" s="391" t="s">
        <v>647</v>
      </c>
      <c r="G142" s="392"/>
      <c r="H142" s="392"/>
      <c r="I142" s="393"/>
      <c r="J142" s="391" t="s">
        <v>219</v>
      </c>
      <c r="K142" s="391" t="s">
        <v>219</v>
      </c>
      <c r="L142" s="431">
        <v>429019</v>
      </c>
      <c r="M142" s="436">
        <v>430807</v>
      </c>
      <c r="N142" s="436">
        <v>434068</v>
      </c>
      <c r="O142" s="436">
        <v>454362</v>
      </c>
      <c r="P142" s="436">
        <v>486187</v>
      </c>
      <c r="Q142" s="436">
        <v>504188</v>
      </c>
      <c r="R142" s="436">
        <v>482663</v>
      </c>
      <c r="S142" s="436">
        <v>478947</v>
      </c>
      <c r="T142" s="436">
        <v>485199</v>
      </c>
      <c r="U142" s="436">
        <v>485585</v>
      </c>
      <c r="V142" s="436">
        <v>499049</v>
      </c>
      <c r="W142" s="436">
        <v>537587</v>
      </c>
      <c r="X142" s="436">
        <v>586683</v>
      </c>
      <c r="Y142" s="436">
        <v>606851</v>
      </c>
      <c r="Z142" s="436">
        <v>576710</v>
      </c>
      <c r="AA142" s="436">
        <v>576509</v>
      </c>
      <c r="AB142" s="436">
        <v>624137</v>
      </c>
      <c r="AC142" s="436">
        <v>650813</v>
      </c>
      <c r="AD142" s="436">
        <v>675304</v>
      </c>
      <c r="AE142" s="436">
        <v>701458</v>
      </c>
      <c r="AF142" s="436">
        <v>734866</v>
      </c>
      <c r="AG142" s="436">
        <v>770150</v>
      </c>
      <c r="AH142" s="436">
        <v>806036</v>
      </c>
      <c r="AI142" s="436">
        <v>839889</v>
      </c>
      <c r="AJ142" s="436">
        <v>866346</v>
      </c>
      <c r="AK142" s="436">
        <v>815868</v>
      </c>
      <c r="AL142" s="436">
        <v>914309</v>
      </c>
      <c r="AM142" s="436">
        <v>984682</v>
      </c>
      <c r="AN142" s="1135">
        <v>979602</v>
      </c>
      <c r="AO142" s="436">
        <v>1012186</v>
      </c>
      <c r="AP142" s="4"/>
      <c r="AQ142" s="4"/>
    </row>
    <row r="143" spans="1:43" ht="12" customHeight="1">
      <c r="A143" s="402" t="s">
        <v>648</v>
      </c>
      <c r="B143" s="388" t="s">
        <v>216</v>
      </c>
      <c r="C143" s="388" t="s">
        <v>649</v>
      </c>
      <c r="D143" s="389"/>
      <c r="E143" s="389"/>
      <c r="F143" s="388" t="s">
        <v>650</v>
      </c>
      <c r="G143" s="389"/>
      <c r="H143" s="389"/>
      <c r="I143" s="390"/>
      <c r="J143" s="388" t="s">
        <v>219</v>
      </c>
      <c r="K143" s="388" t="s">
        <v>219</v>
      </c>
      <c r="L143" s="430">
        <v>344172</v>
      </c>
      <c r="M143" s="433">
        <v>360450</v>
      </c>
      <c r="N143" s="433">
        <v>373386</v>
      </c>
      <c r="O143" s="433">
        <v>376953</v>
      </c>
      <c r="P143" s="433">
        <v>382338</v>
      </c>
      <c r="Q143" s="433">
        <v>382754</v>
      </c>
      <c r="R143" s="433">
        <v>388615</v>
      </c>
      <c r="S143" s="433">
        <v>394307</v>
      </c>
      <c r="T143" s="433">
        <v>401896</v>
      </c>
      <c r="U143" s="433">
        <v>401602</v>
      </c>
      <c r="V143" s="433">
        <v>401237</v>
      </c>
      <c r="W143" s="433">
        <v>405332</v>
      </c>
      <c r="X143" s="433">
        <v>404634.99999999988</v>
      </c>
      <c r="Y143" s="433">
        <v>412551</v>
      </c>
      <c r="Z143" s="433">
        <v>415558</v>
      </c>
      <c r="AA143" s="433">
        <v>426490</v>
      </c>
      <c r="AB143" s="433">
        <v>442622</v>
      </c>
      <c r="AC143" s="433">
        <v>454584.00000000006</v>
      </c>
      <c r="AD143" s="433">
        <v>465363</v>
      </c>
      <c r="AE143" s="433">
        <v>482336</v>
      </c>
      <c r="AF143" s="433">
        <v>501157</v>
      </c>
      <c r="AG143" s="433">
        <v>524258</v>
      </c>
      <c r="AH143" s="433">
        <v>549481</v>
      </c>
      <c r="AI143" s="433">
        <v>572583</v>
      </c>
      <c r="AJ143" s="433">
        <v>598227</v>
      </c>
      <c r="AK143" s="433">
        <v>608093</v>
      </c>
      <c r="AL143" s="433">
        <v>632317</v>
      </c>
      <c r="AM143" s="433">
        <v>667261</v>
      </c>
      <c r="AN143" s="1125">
        <v>710828</v>
      </c>
      <c r="AO143" s="433">
        <v>756551</v>
      </c>
      <c r="AP143" s="4"/>
      <c r="AQ143" s="4"/>
    </row>
    <row r="144" spans="1:43" ht="12" customHeight="1">
      <c r="A144" s="401" t="s">
        <v>651</v>
      </c>
      <c r="B144" s="385" t="s">
        <v>216</v>
      </c>
      <c r="C144" s="274" t="s">
        <v>652</v>
      </c>
      <c r="D144" s="386"/>
      <c r="E144" s="386"/>
      <c r="F144" s="385" t="s">
        <v>653</v>
      </c>
      <c r="G144" s="386"/>
      <c r="H144" s="386"/>
      <c r="I144" s="387"/>
      <c r="J144" s="385" t="s">
        <v>219</v>
      </c>
      <c r="K144" s="385" t="s">
        <v>219</v>
      </c>
      <c r="L144" s="428">
        <v>137287</v>
      </c>
      <c r="M144" s="433">
        <v>140739</v>
      </c>
      <c r="N144" s="433">
        <v>144658</v>
      </c>
      <c r="O144" s="433">
        <v>146302.00000000003</v>
      </c>
      <c r="P144" s="433">
        <v>149465</v>
      </c>
      <c r="Q144" s="433">
        <v>152048.99999999997</v>
      </c>
      <c r="R144" s="433">
        <v>154589</v>
      </c>
      <c r="S144" s="433">
        <v>154714.99999999997</v>
      </c>
      <c r="T144" s="433">
        <v>158446</v>
      </c>
      <c r="U144" s="433">
        <v>157031</v>
      </c>
      <c r="V144" s="433">
        <v>153757</v>
      </c>
      <c r="W144" s="433">
        <v>154991</v>
      </c>
      <c r="X144" s="433">
        <v>156683.99999999997</v>
      </c>
      <c r="Y144" s="433">
        <v>160170.00000000003</v>
      </c>
      <c r="Z144" s="433">
        <v>160129</v>
      </c>
      <c r="AA144" s="433">
        <v>165469</v>
      </c>
      <c r="AB144" s="433">
        <v>171557.00000000003</v>
      </c>
      <c r="AC144" s="433">
        <v>177271.00000000003</v>
      </c>
      <c r="AD144" s="433">
        <v>181765.00000000003</v>
      </c>
      <c r="AE144" s="433">
        <v>188861.00000000003</v>
      </c>
      <c r="AF144" s="433">
        <v>196665.00000000003</v>
      </c>
      <c r="AG144" s="433">
        <v>204558</v>
      </c>
      <c r="AH144" s="433">
        <v>214095.00000000003</v>
      </c>
      <c r="AI144" s="433">
        <v>223521</v>
      </c>
      <c r="AJ144" s="433">
        <v>238336</v>
      </c>
      <c r="AK144" s="433">
        <v>244759</v>
      </c>
      <c r="AL144" s="433">
        <v>253478.99999999997</v>
      </c>
      <c r="AM144" s="433">
        <v>266761</v>
      </c>
      <c r="AN144" s="1125">
        <v>284263.00000000006</v>
      </c>
      <c r="AO144" s="433">
        <v>302299</v>
      </c>
      <c r="AP144" s="4"/>
      <c r="AQ144" s="4"/>
    </row>
    <row r="145" spans="1:43" ht="12" customHeight="1">
      <c r="A145" s="401" t="s">
        <v>654</v>
      </c>
      <c r="B145" s="385" t="s">
        <v>216</v>
      </c>
      <c r="C145" s="274" t="s">
        <v>655</v>
      </c>
      <c r="D145" s="386"/>
      <c r="E145" s="386"/>
      <c r="F145" s="385" t="s">
        <v>656</v>
      </c>
      <c r="G145" s="386"/>
      <c r="H145" s="386"/>
      <c r="I145" s="387"/>
      <c r="J145" s="784" t="s">
        <v>442</v>
      </c>
      <c r="K145" s="385" t="s">
        <v>219</v>
      </c>
      <c r="L145" s="428">
        <v>137287</v>
      </c>
      <c r="M145" s="433">
        <v>140739</v>
      </c>
      <c r="N145" s="433">
        <v>144658</v>
      </c>
      <c r="O145" s="433">
        <v>146302.00000000003</v>
      </c>
      <c r="P145" s="433">
        <v>149465</v>
      </c>
      <c r="Q145" s="433">
        <v>152048.99999999997</v>
      </c>
      <c r="R145" s="433">
        <v>154589</v>
      </c>
      <c r="S145" s="433">
        <v>154714.99999999997</v>
      </c>
      <c r="T145" s="433">
        <v>158446</v>
      </c>
      <c r="U145" s="433">
        <v>157031</v>
      </c>
      <c r="V145" s="433">
        <v>153757</v>
      </c>
      <c r="W145" s="433">
        <v>154991</v>
      </c>
      <c r="X145" s="433">
        <v>156683.99999999997</v>
      </c>
      <c r="Y145" s="433">
        <v>160170.00000000003</v>
      </c>
      <c r="Z145" s="433">
        <v>160129</v>
      </c>
      <c r="AA145" s="433">
        <v>165469</v>
      </c>
      <c r="AB145" s="433">
        <v>171557.00000000003</v>
      </c>
      <c r="AC145" s="433">
        <v>177271.00000000003</v>
      </c>
      <c r="AD145" s="433">
        <v>181765.00000000003</v>
      </c>
      <c r="AE145" s="433">
        <v>188861.00000000003</v>
      </c>
      <c r="AF145" s="433">
        <v>196665.00000000003</v>
      </c>
      <c r="AG145" s="433">
        <v>204558</v>
      </c>
      <c r="AH145" s="433">
        <v>214095.00000000003</v>
      </c>
      <c r="AI145" s="433">
        <v>223521</v>
      </c>
      <c r="AJ145" s="433">
        <v>238336</v>
      </c>
      <c r="AK145" s="433">
        <v>244759</v>
      </c>
      <c r="AL145" s="433">
        <v>253478.99999999997</v>
      </c>
      <c r="AM145" s="433">
        <v>266761</v>
      </c>
      <c r="AN145" s="1125">
        <v>284263.00000000006</v>
      </c>
      <c r="AO145" s="433">
        <v>302299</v>
      </c>
      <c r="AP145" s="4"/>
      <c r="AQ145" s="4"/>
    </row>
    <row r="146" spans="1:43" s="13" customFormat="1" ht="12" customHeight="1">
      <c r="A146" s="401" t="s">
        <v>679</v>
      </c>
      <c r="B146" s="385" t="s">
        <v>216</v>
      </c>
      <c r="C146" s="274" t="s">
        <v>680</v>
      </c>
      <c r="D146" s="386"/>
      <c r="E146" s="386"/>
      <c r="F146" s="385" t="s">
        <v>681</v>
      </c>
      <c r="G146" s="386"/>
      <c r="H146" s="386"/>
      <c r="I146" s="387"/>
      <c r="J146" s="385" t="s">
        <v>219</v>
      </c>
      <c r="K146" s="385" t="s">
        <v>219</v>
      </c>
      <c r="L146" s="428">
        <v>0</v>
      </c>
      <c r="M146" s="433">
        <v>0</v>
      </c>
      <c r="N146" s="433">
        <v>0</v>
      </c>
      <c r="O146" s="433">
        <v>0</v>
      </c>
      <c r="P146" s="433">
        <v>0</v>
      </c>
      <c r="Q146" s="433">
        <v>0</v>
      </c>
      <c r="R146" s="433">
        <v>0</v>
      </c>
      <c r="S146" s="433">
        <v>0</v>
      </c>
      <c r="T146" s="433">
        <v>0</v>
      </c>
      <c r="U146" s="433">
        <v>0</v>
      </c>
      <c r="V146" s="433">
        <v>0</v>
      </c>
      <c r="W146" s="433">
        <v>0</v>
      </c>
      <c r="X146" s="433">
        <v>0</v>
      </c>
      <c r="Y146" s="433">
        <v>0</v>
      </c>
      <c r="Z146" s="433">
        <v>0</v>
      </c>
      <c r="AA146" s="433">
        <v>0</v>
      </c>
      <c r="AB146" s="433">
        <v>0</v>
      </c>
      <c r="AC146" s="433">
        <v>0</v>
      </c>
      <c r="AD146" s="433">
        <v>0</v>
      </c>
      <c r="AE146" s="433">
        <v>0</v>
      </c>
      <c r="AF146" s="433">
        <v>0</v>
      </c>
      <c r="AG146" s="433">
        <v>0</v>
      </c>
      <c r="AH146" s="433">
        <v>0</v>
      </c>
      <c r="AI146" s="433">
        <v>0</v>
      </c>
      <c r="AJ146" s="433">
        <v>0</v>
      </c>
      <c r="AK146" s="433">
        <v>0</v>
      </c>
      <c r="AL146" s="433">
        <v>0</v>
      </c>
      <c r="AM146" s="433">
        <v>0</v>
      </c>
      <c r="AN146" s="1125">
        <v>0</v>
      </c>
      <c r="AO146" s="433">
        <v>0</v>
      </c>
      <c r="AP146" s="14"/>
      <c r="AQ146" s="14"/>
    </row>
    <row r="147" spans="1:43" ht="12" customHeight="1">
      <c r="A147" s="401" t="s">
        <v>682</v>
      </c>
      <c r="B147" s="385" t="s">
        <v>216</v>
      </c>
      <c r="C147" s="274" t="s">
        <v>683</v>
      </c>
      <c r="D147" s="386"/>
      <c r="E147" s="386"/>
      <c r="F147" s="385" t="s">
        <v>684</v>
      </c>
      <c r="G147" s="386"/>
      <c r="H147" s="386"/>
      <c r="I147" s="387"/>
      <c r="J147" s="385" t="s">
        <v>219</v>
      </c>
      <c r="K147" s="385" t="s">
        <v>219</v>
      </c>
      <c r="L147" s="428">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c r="AD147" s="433">
        <v>0</v>
      </c>
      <c r="AE147" s="433">
        <v>0</v>
      </c>
      <c r="AF147" s="433">
        <v>0</v>
      </c>
      <c r="AG147" s="433">
        <v>0</v>
      </c>
      <c r="AH147" s="433">
        <v>0</v>
      </c>
      <c r="AI147" s="433">
        <v>0</v>
      </c>
      <c r="AJ147" s="433">
        <v>0</v>
      </c>
      <c r="AK147" s="433">
        <v>0</v>
      </c>
      <c r="AL147" s="433">
        <v>0</v>
      </c>
      <c r="AM147" s="433">
        <v>0</v>
      </c>
      <c r="AN147" s="1125">
        <v>0</v>
      </c>
      <c r="AO147" s="433">
        <v>0</v>
      </c>
      <c r="AP147" s="4"/>
      <c r="AQ147" s="4"/>
    </row>
    <row r="148" spans="1:43" s="13" customFormat="1" ht="12" customHeight="1">
      <c r="A148" s="401" t="s">
        <v>685</v>
      </c>
      <c r="B148" s="385" t="s">
        <v>216</v>
      </c>
      <c r="C148" s="274" t="s">
        <v>686</v>
      </c>
      <c r="D148" s="386"/>
      <c r="E148" s="386"/>
      <c r="F148" s="385" t="s">
        <v>687</v>
      </c>
      <c r="G148" s="386"/>
      <c r="H148" s="386"/>
      <c r="I148" s="387"/>
      <c r="J148" s="385" t="s">
        <v>219</v>
      </c>
      <c r="K148" s="385" t="s">
        <v>219</v>
      </c>
      <c r="L148" s="428" t="s">
        <v>688</v>
      </c>
      <c r="M148" s="433" t="s">
        <v>688</v>
      </c>
      <c r="N148" s="433" t="s">
        <v>688</v>
      </c>
      <c r="O148" s="433" t="s">
        <v>688</v>
      </c>
      <c r="P148" s="433" t="s">
        <v>688</v>
      </c>
      <c r="Q148" s="433" t="s">
        <v>688</v>
      </c>
      <c r="R148" s="433" t="s">
        <v>688</v>
      </c>
      <c r="S148" s="433" t="s">
        <v>688</v>
      </c>
      <c r="T148" s="433" t="s">
        <v>688</v>
      </c>
      <c r="U148" s="433" t="s">
        <v>688</v>
      </c>
      <c r="V148" s="433" t="s">
        <v>688</v>
      </c>
      <c r="W148" s="433" t="s">
        <v>688</v>
      </c>
      <c r="X148" s="433" t="s">
        <v>688</v>
      </c>
      <c r="Y148" s="433" t="s">
        <v>688</v>
      </c>
      <c r="Z148" s="433" t="s">
        <v>688</v>
      </c>
      <c r="AA148" s="433" t="s">
        <v>688</v>
      </c>
      <c r="AB148" s="433" t="s">
        <v>688</v>
      </c>
      <c r="AC148" s="433" t="s">
        <v>688</v>
      </c>
      <c r="AD148" s="433" t="s">
        <v>688</v>
      </c>
      <c r="AE148" s="433" t="s">
        <v>688</v>
      </c>
      <c r="AF148" s="433" t="s">
        <v>688</v>
      </c>
      <c r="AG148" s="433" t="s">
        <v>688</v>
      </c>
      <c r="AH148" s="433" t="s">
        <v>688</v>
      </c>
      <c r="AI148" s="433" t="s">
        <v>688</v>
      </c>
      <c r="AJ148" s="433" t="s">
        <v>688</v>
      </c>
      <c r="AK148" s="433" t="s">
        <v>688</v>
      </c>
      <c r="AL148" s="433" t="s">
        <v>688</v>
      </c>
      <c r="AM148" s="433" t="s">
        <v>688</v>
      </c>
      <c r="AN148" s="1125" t="s">
        <v>688</v>
      </c>
      <c r="AO148" s="433" t="s">
        <v>688</v>
      </c>
      <c r="AP148" s="14"/>
      <c r="AQ148" s="14"/>
    </row>
    <row r="149" spans="1:43" ht="12" customHeight="1">
      <c r="A149" s="401" t="s">
        <v>689</v>
      </c>
      <c r="B149" s="385" t="s">
        <v>216</v>
      </c>
      <c r="C149" s="274" t="s">
        <v>690</v>
      </c>
      <c r="D149" s="386"/>
      <c r="E149" s="386"/>
      <c r="F149" s="385" t="s">
        <v>691</v>
      </c>
      <c r="G149" s="386"/>
      <c r="H149" s="386"/>
      <c r="I149" s="387"/>
      <c r="J149" s="385" t="s">
        <v>219</v>
      </c>
      <c r="K149" s="385" t="s">
        <v>219</v>
      </c>
      <c r="L149" s="428" t="s">
        <v>688</v>
      </c>
      <c r="M149" s="433" t="s">
        <v>688</v>
      </c>
      <c r="N149" s="433" t="s">
        <v>688</v>
      </c>
      <c r="O149" s="433" t="s">
        <v>688</v>
      </c>
      <c r="P149" s="433" t="s">
        <v>688</v>
      </c>
      <c r="Q149" s="433" t="s">
        <v>688</v>
      </c>
      <c r="R149" s="433" t="s">
        <v>688</v>
      </c>
      <c r="S149" s="433" t="s">
        <v>688</v>
      </c>
      <c r="T149" s="433" t="s">
        <v>688</v>
      </c>
      <c r="U149" s="433" t="s">
        <v>688</v>
      </c>
      <c r="V149" s="433" t="s">
        <v>688</v>
      </c>
      <c r="W149" s="433" t="s">
        <v>688</v>
      </c>
      <c r="X149" s="433" t="s">
        <v>688</v>
      </c>
      <c r="Y149" s="433" t="s">
        <v>688</v>
      </c>
      <c r="Z149" s="433" t="s">
        <v>688</v>
      </c>
      <c r="AA149" s="433" t="s">
        <v>688</v>
      </c>
      <c r="AB149" s="433" t="s">
        <v>688</v>
      </c>
      <c r="AC149" s="433" t="s">
        <v>688</v>
      </c>
      <c r="AD149" s="433" t="s">
        <v>688</v>
      </c>
      <c r="AE149" s="433" t="s">
        <v>688</v>
      </c>
      <c r="AF149" s="433" t="s">
        <v>688</v>
      </c>
      <c r="AG149" s="433" t="s">
        <v>688</v>
      </c>
      <c r="AH149" s="433" t="s">
        <v>688</v>
      </c>
      <c r="AI149" s="433" t="s">
        <v>688</v>
      </c>
      <c r="AJ149" s="433" t="s">
        <v>688</v>
      </c>
      <c r="AK149" s="433" t="s">
        <v>688</v>
      </c>
      <c r="AL149" s="433" t="s">
        <v>688</v>
      </c>
      <c r="AM149" s="433" t="s">
        <v>688</v>
      </c>
      <c r="AN149" s="1125" t="s">
        <v>688</v>
      </c>
      <c r="AO149" s="433" t="s">
        <v>688</v>
      </c>
      <c r="AP149" s="4"/>
      <c r="AQ149" s="4"/>
    </row>
    <row r="150" spans="1:43" s="13" customFormat="1" ht="12" customHeight="1">
      <c r="A150" s="401" t="s">
        <v>692</v>
      </c>
      <c r="B150" s="385" t="s">
        <v>216</v>
      </c>
      <c r="C150" s="274" t="s">
        <v>1901</v>
      </c>
      <c r="D150" s="386"/>
      <c r="E150" s="386"/>
      <c r="F150" s="385" t="s">
        <v>694</v>
      </c>
      <c r="G150" s="386"/>
      <c r="H150" s="386"/>
      <c r="I150" s="387"/>
      <c r="J150" s="385" t="s">
        <v>219</v>
      </c>
      <c r="K150" s="385" t="s">
        <v>219</v>
      </c>
      <c r="L150" s="428">
        <v>23809</v>
      </c>
      <c r="M150" s="433">
        <v>24764</v>
      </c>
      <c r="N150" s="433">
        <v>26248</v>
      </c>
      <c r="O150" s="433">
        <v>26872</v>
      </c>
      <c r="P150" s="433">
        <v>28147</v>
      </c>
      <c r="Q150" s="433">
        <v>25765</v>
      </c>
      <c r="R150" s="433">
        <v>26732</v>
      </c>
      <c r="S150" s="433">
        <v>27292</v>
      </c>
      <c r="T150" s="433">
        <v>27918</v>
      </c>
      <c r="U150" s="433">
        <v>27904</v>
      </c>
      <c r="V150" s="433">
        <v>28348</v>
      </c>
      <c r="W150" s="433">
        <v>28825</v>
      </c>
      <c r="X150" s="433">
        <v>29511</v>
      </c>
      <c r="Y150" s="433">
        <v>30277</v>
      </c>
      <c r="Z150" s="433">
        <v>31499</v>
      </c>
      <c r="AA150" s="433">
        <v>32705</v>
      </c>
      <c r="AB150" s="433">
        <v>32976</v>
      </c>
      <c r="AC150" s="433">
        <v>32931</v>
      </c>
      <c r="AD150" s="433">
        <v>33503</v>
      </c>
      <c r="AE150" s="433">
        <v>34100</v>
      </c>
      <c r="AF150" s="433">
        <v>34533</v>
      </c>
      <c r="AG150" s="433">
        <v>36047</v>
      </c>
      <c r="AH150" s="433">
        <v>37054</v>
      </c>
      <c r="AI150" s="433">
        <v>38177</v>
      </c>
      <c r="AJ150" s="433">
        <v>40061</v>
      </c>
      <c r="AK150" s="433">
        <v>41380</v>
      </c>
      <c r="AL150" s="433">
        <v>42497</v>
      </c>
      <c r="AM150" s="433">
        <v>44093</v>
      </c>
      <c r="AN150" s="1125">
        <v>46306</v>
      </c>
      <c r="AO150" s="433">
        <v>48142</v>
      </c>
      <c r="AP150" s="14"/>
      <c r="AQ150" s="14"/>
    </row>
    <row r="151" spans="1:43" ht="12" customHeight="1">
      <c r="A151" s="401" t="s">
        <v>697</v>
      </c>
      <c r="B151" s="385" t="s">
        <v>216</v>
      </c>
      <c r="C151" s="274"/>
      <c r="D151" s="386"/>
      <c r="E151" s="386"/>
      <c r="F151" s="385" t="s">
        <v>699</v>
      </c>
      <c r="G151" s="386"/>
      <c r="H151" s="386"/>
      <c r="I151" s="387"/>
      <c r="J151" s="385" t="s">
        <v>219</v>
      </c>
      <c r="K151" s="385" t="s">
        <v>219</v>
      </c>
      <c r="L151" s="428" t="s">
        <v>688</v>
      </c>
      <c r="M151" s="433" t="s">
        <v>688</v>
      </c>
      <c r="N151" s="433" t="s">
        <v>688</v>
      </c>
      <c r="O151" s="433" t="s">
        <v>688</v>
      </c>
      <c r="P151" s="433" t="s">
        <v>688</v>
      </c>
      <c r="Q151" s="433" t="s">
        <v>688</v>
      </c>
      <c r="R151" s="433" t="s">
        <v>688</v>
      </c>
      <c r="S151" s="433" t="s">
        <v>688</v>
      </c>
      <c r="T151" s="433" t="s">
        <v>688</v>
      </c>
      <c r="U151" s="433" t="s">
        <v>688</v>
      </c>
      <c r="V151" s="433" t="s">
        <v>688</v>
      </c>
      <c r="W151" s="433" t="s">
        <v>688</v>
      </c>
      <c r="X151" s="433" t="s">
        <v>688</v>
      </c>
      <c r="Y151" s="433" t="s">
        <v>688</v>
      </c>
      <c r="Z151" s="433" t="s">
        <v>688</v>
      </c>
      <c r="AA151" s="433" t="s">
        <v>688</v>
      </c>
      <c r="AB151" s="433" t="s">
        <v>688</v>
      </c>
      <c r="AC151" s="433" t="s">
        <v>688</v>
      </c>
      <c r="AD151" s="433" t="s">
        <v>688</v>
      </c>
      <c r="AE151" s="433" t="s">
        <v>688</v>
      </c>
      <c r="AF151" s="433" t="s">
        <v>688</v>
      </c>
      <c r="AG151" s="433" t="s">
        <v>688</v>
      </c>
      <c r="AH151" s="433" t="s">
        <v>688</v>
      </c>
      <c r="AI151" s="433" t="s">
        <v>688</v>
      </c>
      <c r="AJ151" s="433" t="s">
        <v>688</v>
      </c>
      <c r="AK151" s="433" t="s">
        <v>688</v>
      </c>
      <c r="AL151" s="433" t="s">
        <v>688</v>
      </c>
      <c r="AM151" s="433" t="s">
        <v>688</v>
      </c>
      <c r="AN151" s="1125" t="s">
        <v>688</v>
      </c>
      <c r="AO151" s="433" t="s">
        <v>688</v>
      </c>
      <c r="AP151" s="4"/>
      <c r="AQ151" s="4"/>
    </row>
    <row r="152" spans="1:43" ht="12" customHeight="1">
      <c r="A152" s="401" t="s">
        <v>700</v>
      </c>
      <c r="B152" s="385" t="s">
        <v>216</v>
      </c>
      <c r="C152" s="274"/>
      <c r="D152" s="386"/>
      <c r="E152" s="386"/>
      <c r="F152" s="385" t="s">
        <v>702</v>
      </c>
      <c r="G152" s="386"/>
      <c r="H152" s="386"/>
      <c r="I152" s="387"/>
      <c r="J152" s="385" t="s">
        <v>219</v>
      </c>
      <c r="K152" s="385" t="s">
        <v>219</v>
      </c>
      <c r="L152" s="428" t="s">
        <v>688</v>
      </c>
      <c r="M152" s="433" t="s">
        <v>688</v>
      </c>
      <c r="N152" s="433" t="s">
        <v>688</v>
      </c>
      <c r="O152" s="433" t="s">
        <v>688</v>
      </c>
      <c r="P152" s="433" t="s">
        <v>688</v>
      </c>
      <c r="Q152" s="433" t="s">
        <v>688</v>
      </c>
      <c r="R152" s="433" t="s">
        <v>688</v>
      </c>
      <c r="S152" s="433" t="s">
        <v>688</v>
      </c>
      <c r="T152" s="433" t="s">
        <v>688</v>
      </c>
      <c r="U152" s="433" t="s">
        <v>688</v>
      </c>
      <c r="V152" s="433" t="s">
        <v>688</v>
      </c>
      <c r="W152" s="433" t="s">
        <v>688</v>
      </c>
      <c r="X152" s="433" t="s">
        <v>688</v>
      </c>
      <c r="Y152" s="433" t="s">
        <v>688</v>
      </c>
      <c r="Z152" s="433" t="s">
        <v>688</v>
      </c>
      <c r="AA152" s="433" t="s">
        <v>688</v>
      </c>
      <c r="AB152" s="433" t="s">
        <v>688</v>
      </c>
      <c r="AC152" s="433" t="s">
        <v>688</v>
      </c>
      <c r="AD152" s="433" t="s">
        <v>688</v>
      </c>
      <c r="AE152" s="433" t="s">
        <v>688</v>
      </c>
      <c r="AF152" s="433" t="s">
        <v>688</v>
      </c>
      <c r="AG152" s="433" t="s">
        <v>688</v>
      </c>
      <c r="AH152" s="433" t="s">
        <v>688</v>
      </c>
      <c r="AI152" s="433" t="s">
        <v>688</v>
      </c>
      <c r="AJ152" s="433" t="s">
        <v>688</v>
      </c>
      <c r="AK152" s="433" t="s">
        <v>688</v>
      </c>
      <c r="AL152" s="433" t="s">
        <v>688</v>
      </c>
      <c r="AM152" s="433" t="s">
        <v>688</v>
      </c>
      <c r="AN152" s="1125" t="s">
        <v>688</v>
      </c>
      <c r="AO152" s="433" t="s">
        <v>688</v>
      </c>
      <c r="AP152" s="4"/>
      <c r="AQ152" s="4"/>
    </row>
    <row r="153" spans="1:43" ht="12" customHeight="1">
      <c r="A153" s="401" t="s">
        <v>703</v>
      </c>
      <c r="B153" s="385" t="s">
        <v>216</v>
      </c>
      <c r="C153" s="274" t="s">
        <v>704</v>
      </c>
      <c r="D153" s="386"/>
      <c r="E153" s="386"/>
      <c r="F153" s="385" t="s">
        <v>705</v>
      </c>
      <c r="G153" s="386"/>
      <c r="H153" s="386"/>
      <c r="I153" s="387"/>
      <c r="J153" s="385" t="s">
        <v>219</v>
      </c>
      <c r="K153" s="385" t="s">
        <v>219</v>
      </c>
      <c r="L153" s="428">
        <v>183076</v>
      </c>
      <c r="M153" s="433">
        <v>194947</v>
      </c>
      <c r="N153" s="433">
        <v>202480</v>
      </c>
      <c r="O153" s="433">
        <v>203779</v>
      </c>
      <c r="P153" s="433">
        <v>204725.99999999997</v>
      </c>
      <c r="Q153" s="433">
        <v>204940</v>
      </c>
      <c r="R153" s="433">
        <v>207294</v>
      </c>
      <c r="S153" s="433">
        <v>212300</v>
      </c>
      <c r="T153" s="433">
        <v>215532</v>
      </c>
      <c r="U153" s="433">
        <v>216667</v>
      </c>
      <c r="V153" s="433">
        <v>219132</v>
      </c>
      <c r="W153" s="433">
        <v>221516</v>
      </c>
      <c r="X153" s="433">
        <v>218439.99999999994</v>
      </c>
      <c r="Y153" s="433">
        <v>222104</v>
      </c>
      <c r="Z153" s="433">
        <v>223930</v>
      </c>
      <c r="AA153" s="433">
        <v>228316</v>
      </c>
      <c r="AB153" s="433">
        <v>238089</v>
      </c>
      <c r="AC153" s="433">
        <v>244382.00000000003</v>
      </c>
      <c r="AD153" s="433">
        <v>250095</v>
      </c>
      <c r="AE153" s="433">
        <v>259374.99999999997</v>
      </c>
      <c r="AF153" s="433">
        <v>269959</v>
      </c>
      <c r="AG153" s="433">
        <v>283653</v>
      </c>
      <c r="AH153" s="433">
        <v>298332</v>
      </c>
      <c r="AI153" s="433">
        <v>310885</v>
      </c>
      <c r="AJ153" s="433">
        <v>319830</v>
      </c>
      <c r="AK153" s="433">
        <v>321954</v>
      </c>
      <c r="AL153" s="433">
        <v>336341</v>
      </c>
      <c r="AM153" s="433">
        <v>356407</v>
      </c>
      <c r="AN153" s="1125">
        <v>380259</v>
      </c>
      <c r="AO153" s="433">
        <v>406110</v>
      </c>
      <c r="AP153" s="4"/>
      <c r="AQ153" s="4"/>
    </row>
    <row r="154" spans="1:43" ht="12" customHeight="1">
      <c r="A154" s="401" t="s">
        <v>706</v>
      </c>
      <c r="B154" s="385" t="s">
        <v>216</v>
      </c>
      <c r="C154" s="274"/>
      <c r="D154" s="386"/>
      <c r="E154" s="386"/>
      <c r="F154" s="385" t="s">
        <v>708</v>
      </c>
      <c r="G154" s="386"/>
      <c r="H154" s="386"/>
      <c r="I154" s="387"/>
      <c r="J154" s="385" t="s">
        <v>219</v>
      </c>
      <c r="K154" s="385" t="s">
        <v>219</v>
      </c>
      <c r="L154" s="428" t="s">
        <v>688</v>
      </c>
      <c r="M154" s="433" t="s">
        <v>688</v>
      </c>
      <c r="N154" s="433" t="s">
        <v>688</v>
      </c>
      <c r="O154" s="433" t="s">
        <v>688</v>
      </c>
      <c r="P154" s="433" t="s">
        <v>688</v>
      </c>
      <c r="Q154" s="433" t="s">
        <v>688</v>
      </c>
      <c r="R154" s="433" t="s">
        <v>688</v>
      </c>
      <c r="S154" s="433" t="s">
        <v>688</v>
      </c>
      <c r="T154" s="433" t="s">
        <v>688</v>
      </c>
      <c r="U154" s="433" t="s">
        <v>688</v>
      </c>
      <c r="V154" s="433" t="s">
        <v>688</v>
      </c>
      <c r="W154" s="433" t="s">
        <v>688</v>
      </c>
      <c r="X154" s="433" t="s">
        <v>688</v>
      </c>
      <c r="Y154" s="433" t="s">
        <v>688</v>
      </c>
      <c r="Z154" s="433" t="s">
        <v>688</v>
      </c>
      <c r="AA154" s="433" t="s">
        <v>688</v>
      </c>
      <c r="AB154" s="433" t="s">
        <v>688</v>
      </c>
      <c r="AC154" s="433" t="s">
        <v>688</v>
      </c>
      <c r="AD154" s="433" t="s">
        <v>688</v>
      </c>
      <c r="AE154" s="433" t="s">
        <v>688</v>
      </c>
      <c r="AF154" s="433" t="s">
        <v>688</v>
      </c>
      <c r="AG154" s="433" t="s">
        <v>688</v>
      </c>
      <c r="AH154" s="433" t="s">
        <v>688</v>
      </c>
      <c r="AI154" s="433" t="s">
        <v>688</v>
      </c>
      <c r="AJ154" s="433" t="s">
        <v>688</v>
      </c>
      <c r="AK154" s="433" t="s">
        <v>688</v>
      </c>
      <c r="AL154" s="433" t="s">
        <v>688</v>
      </c>
      <c r="AM154" s="433" t="s">
        <v>688</v>
      </c>
      <c r="AN154" s="1125" t="s">
        <v>688</v>
      </c>
      <c r="AO154" s="433" t="s">
        <v>688</v>
      </c>
      <c r="AP154" s="4"/>
      <c r="AQ154" s="4"/>
    </row>
    <row r="155" spans="1:43" ht="12" customHeight="1">
      <c r="A155" s="401" t="s">
        <v>709</v>
      </c>
      <c r="B155" s="385" t="s">
        <v>216</v>
      </c>
      <c r="C155" s="274"/>
      <c r="D155" s="386"/>
      <c r="E155" s="386"/>
      <c r="F155" s="385" t="s">
        <v>711</v>
      </c>
      <c r="G155" s="386"/>
      <c r="H155" s="386"/>
      <c r="I155" s="387"/>
      <c r="J155" s="385" t="s">
        <v>219</v>
      </c>
      <c r="K155" s="385" t="s">
        <v>219</v>
      </c>
      <c r="L155" s="428" t="s">
        <v>688</v>
      </c>
      <c r="M155" s="433" t="s">
        <v>688</v>
      </c>
      <c r="N155" s="433" t="s">
        <v>688</v>
      </c>
      <c r="O155" s="433" t="s">
        <v>688</v>
      </c>
      <c r="P155" s="433" t="s">
        <v>688</v>
      </c>
      <c r="Q155" s="433" t="s">
        <v>688</v>
      </c>
      <c r="R155" s="433" t="s">
        <v>688</v>
      </c>
      <c r="S155" s="433" t="s">
        <v>688</v>
      </c>
      <c r="T155" s="433" t="s">
        <v>688</v>
      </c>
      <c r="U155" s="433" t="s">
        <v>688</v>
      </c>
      <c r="V155" s="433" t="s">
        <v>688</v>
      </c>
      <c r="W155" s="433" t="s">
        <v>688</v>
      </c>
      <c r="X155" s="433" t="s">
        <v>688</v>
      </c>
      <c r="Y155" s="433" t="s">
        <v>688</v>
      </c>
      <c r="Z155" s="433" t="s">
        <v>688</v>
      </c>
      <c r="AA155" s="433" t="s">
        <v>688</v>
      </c>
      <c r="AB155" s="433" t="s">
        <v>688</v>
      </c>
      <c r="AC155" s="433" t="s">
        <v>688</v>
      </c>
      <c r="AD155" s="433" t="s">
        <v>688</v>
      </c>
      <c r="AE155" s="433" t="s">
        <v>688</v>
      </c>
      <c r="AF155" s="433" t="s">
        <v>688</v>
      </c>
      <c r="AG155" s="433" t="s">
        <v>688</v>
      </c>
      <c r="AH155" s="433" t="s">
        <v>688</v>
      </c>
      <c r="AI155" s="433" t="s">
        <v>688</v>
      </c>
      <c r="AJ155" s="433" t="s">
        <v>688</v>
      </c>
      <c r="AK155" s="433" t="s">
        <v>688</v>
      </c>
      <c r="AL155" s="433" t="s">
        <v>688</v>
      </c>
      <c r="AM155" s="433" t="s">
        <v>688</v>
      </c>
      <c r="AN155" s="1125" t="s">
        <v>688</v>
      </c>
      <c r="AO155" s="433" t="s">
        <v>688</v>
      </c>
      <c r="AP155" s="4"/>
      <c r="AQ155" s="4"/>
    </row>
    <row r="156" spans="1:43" ht="12" customHeight="1">
      <c r="A156" s="401" t="s">
        <v>712</v>
      </c>
      <c r="B156" s="385" t="s">
        <v>216</v>
      </c>
      <c r="C156" s="274" t="s">
        <v>713</v>
      </c>
      <c r="D156" s="386"/>
      <c r="E156" s="386"/>
      <c r="F156" s="385" t="s">
        <v>714</v>
      </c>
      <c r="G156" s="386"/>
      <c r="H156" s="386"/>
      <c r="I156" s="387"/>
      <c r="J156" s="385" t="s">
        <v>219</v>
      </c>
      <c r="K156" s="385" t="s">
        <v>219</v>
      </c>
      <c r="L156" s="428">
        <v>173702</v>
      </c>
      <c r="M156" s="433">
        <v>183782</v>
      </c>
      <c r="N156" s="433">
        <v>192145</v>
      </c>
      <c r="O156" s="433">
        <v>193256</v>
      </c>
      <c r="P156" s="433">
        <v>194551.99999999997</v>
      </c>
      <c r="Q156" s="433">
        <v>194772</v>
      </c>
      <c r="R156" s="433">
        <v>197399</v>
      </c>
      <c r="S156" s="433">
        <v>200568</v>
      </c>
      <c r="T156" s="433">
        <v>205209</v>
      </c>
      <c r="U156" s="433">
        <v>206382</v>
      </c>
      <c r="V156" s="433">
        <v>208892</v>
      </c>
      <c r="W156" s="433">
        <v>211188</v>
      </c>
      <c r="X156" s="433">
        <v>209701.99999999994</v>
      </c>
      <c r="Y156" s="433">
        <v>213017</v>
      </c>
      <c r="Z156" s="433">
        <v>219865</v>
      </c>
      <c r="AA156" s="433">
        <v>223214</v>
      </c>
      <c r="AB156" s="433">
        <v>232644</v>
      </c>
      <c r="AC156" s="433">
        <v>239039.00000000003</v>
      </c>
      <c r="AD156" s="433">
        <v>244743</v>
      </c>
      <c r="AE156" s="433">
        <v>253649.99999999997</v>
      </c>
      <c r="AF156" s="433">
        <v>263891</v>
      </c>
      <c r="AG156" s="433">
        <v>277178</v>
      </c>
      <c r="AH156" s="433">
        <v>291263</v>
      </c>
      <c r="AI156" s="433">
        <v>303395</v>
      </c>
      <c r="AJ156" s="433">
        <v>312568</v>
      </c>
      <c r="AK156" s="433">
        <v>314555</v>
      </c>
      <c r="AL156" s="433">
        <v>328404</v>
      </c>
      <c r="AM156" s="433">
        <v>348112</v>
      </c>
      <c r="AN156" s="1125">
        <v>371904</v>
      </c>
      <c r="AO156" s="433">
        <v>397945</v>
      </c>
      <c r="AP156" s="4"/>
      <c r="AQ156" s="4"/>
    </row>
    <row r="157" spans="1:43" ht="12" customHeight="1">
      <c r="A157" s="401" t="s">
        <v>715</v>
      </c>
      <c r="B157" s="385" t="s">
        <v>216</v>
      </c>
      <c r="C157" s="274" t="s">
        <v>716</v>
      </c>
      <c r="D157" s="386"/>
      <c r="E157" s="386"/>
      <c r="F157" s="385" t="s">
        <v>717</v>
      </c>
      <c r="G157" s="386"/>
      <c r="H157" s="386"/>
      <c r="I157" s="387"/>
      <c r="J157" s="1137" t="s">
        <v>535</v>
      </c>
      <c r="K157" s="385" t="s">
        <v>219</v>
      </c>
      <c r="L157" s="428">
        <v>122847</v>
      </c>
      <c r="M157" s="433">
        <v>126884.99999999999</v>
      </c>
      <c r="N157" s="433">
        <v>131682</v>
      </c>
      <c r="O157" s="433">
        <v>133493</v>
      </c>
      <c r="P157" s="433">
        <v>135124.99999999997</v>
      </c>
      <c r="Q157" s="433">
        <v>137350</v>
      </c>
      <c r="R157" s="433">
        <v>139426</v>
      </c>
      <c r="S157" s="433">
        <v>139139</v>
      </c>
      <c r="T157" s="433">
        <v>141885</v>
      </c>
      <c r="U157" s="433">
        <v>140844</v>
      </c>
      <c r="V157" s="433">
        <v>141207</v>
      </c>
      <c r="W157" s="433">
        <v>144698</v>
      </c>
      <c r="X157" s="433">
        <v>147007.99999999997</v>
      </c>
      <c r="Y157" s="433">
        <v>149858</v>
      </c>
      <c r="Z157" s="433">
        <v>148636</v>
      </c>
      <c r="AA157" s="433">
        <v>152843</v>
      </c>
      <c r="AB157" s="433">
        <v>162360</v>
      </c>
      <c r="AC157" s="433">
        <v>167683.00000000003</v>
      </c>
      <c r="AD157" s="433">
        <v>171664</v>
      </c>
      <c r="AE157" s="433">
        <v>178938.99999999997</v>
      </c>
      <c r="AF157" s="433">
        <v>186307.00000000003</v>
      </c>
      <c r="AG157" s="433">
        <v>196624</v>
      </c>
      <c r="AH157" s="433">
        <v>206828.99999999997</v>
      </c>
      <c r="AI157" s="433">
        <v>216775.00000000003</v>
      </c>
      <c r="AJ157" s="433">
        <v>220226</v>
      </c>
      <c r="AK157" s="433">
        <v>217264</v>
      </c>
      <c r="AL157" s="433">
        <v>229146</v>
      </c>
      <c r="AM157" s="433">
        <v>246433.99999999997</v>
      </c>
      <c r="AN157" s="1125">
        <v>262722</v>
      </c>
      <c r="AO157" s="433">
        <v>280081</v>
      </c>
      <c r="AP157" s="4"/>
      <c r="AQ157" s="4"/>
    </row>
    <row r="158" spans="1:43" ht="12" customHeight="1">
      <c r="A158" s="401" t="s">
        <v>719</v>
      </c>
      <c r="B158" s="385" t="s">
        <v>216</v>
      </c>
      <c r="C158" s="274" t="s">
        <v>720</v>
      </c>
      <c r="D158" s="386"/>
      <c r="E158" s="386"/>
      <c r="F158" s="385" t="s">
        <v>721</v>
      </c>
      <c r="G158" s="386"/>
      <c r="H158" s="386"/>
      <c r="I158" s="387"/>
      <c r="J158" s="1137" t="s">
        <v>532</v>
      </c>
      <c r="K158" s="385" t="s">
        <v>219</v>
      </c>
      <c r="L158" s="428">
        <v>3862.0000000000005</v>
      </c>
      <c r="M158" s="433">
        <v>4022.9999999999995</v>
      </c>
      <c r="N158" s="433">
        <v>4180.9999999999991</v>
      </c>
      <c r="O158" s="433">
        <v>4212</v>
      </c>
      <c r="P158" s="433">
        <v>4150</v>
      </c>
      <c r="Q158" s="433">
        <v>4158</v>
      </c>
      <c r="R158" s="433">
        <v>4022.9999999999995</v>
      </c>
      <c r="S158" s="433">
        <v>4061</v>
      </c>
      <c r="T158" s="433">
        <v>3922</v>
      </c>
      <c r="U158" s="433">
        <v>3943</v>
      </c>
      <c r="V158" s="433">
        <v>4006.9999999999995</v>
      </c>
      <c r="W158" s="433">
        <v>4109.9999999999991</v>
      </c>
      <c r="X158" s="433">
        <v>4051</v>
      </c>
      <c r="Y158" s="433">
        <v>4173</v>
      </c>
      <c r="Z158" s="433">
        <v>8197</v>
      </c>
      <c r="AA158" s="433">
        <v>7905</v>
      </c>
      <c r="AB158" s="433">
        <v>8449</v>
      </c>
      <c r="AC158" s="433">
        <v>8486</v>
      </c>
      <c r="AD158" s="433">
        <v>8459.9999999999982</v>
      </c>
      <c r="AE158" s="433">
        <v>8504</v>
      </c>
      <c r="AF158" s="433">
        <v>8799</v>
      </c>
      <c r="AG158" s="433">
        <v>9122</v>
      </c>
      <c r="AH158" s="433">
        <v>9399</v>
      </c>
      <c r="AI158" s="433">
        <v>9517.9999999999982</v>
      </c>
      <c r="AJ158" s="433">
        <v>10189</v>
      </c>
      <c r="AK158" s="433">
        <v>10464.999999999998</v>
      </c>
      <c r="AL158" s="433">
        <v>10892.000000000002</v>
      </c>
      <c r="AM158" s="433">
        <v>11295</v>
      </c>
      <c r="AN158" s="1125">
        <v>11812</v>
      </c>
      <c r="AO158" s="433">
        <v>11725</v>
      </c>
      <c r="AP158" s="4"/>
      <c r="AQ158" s="4"/>
    </row>
    <row r="159" spans="1:43" ht="12" customHeight="1">
      <c r="A159" s="401" t="s">
        <v>724</v>
      </c>
      <c r="B159" s="385" t="s">
        <v>216</v>
      </c>
      <c r="C159" s="274" t="s">
        <v>725</v>
      </c>
      <c r="D159" s="386"/>
      <c r="E159" s="386"/>
      <c r="F159" s="385" t="s">
        <v>726</v>
      </c>
      <c r="G159" s="386"/>
      <c r="H159" s="386"/>
      <c r="I159" s="387"/>
      <c r="J159" s="1137" t="s">
        <v>615</v>
      </c>
      <c r="K159" s="385" t="s">
        <v>219</v>
      </c>
      <c r="L159" s="428">
        <v>46992.999999999993</v>
      </c>
      <c r="M159" s="433">
        <v>52874</v>
      </c>
      <c r="N159" s="433">
        <v>56282</v>
      </c>
      <c r="O159" s="433">
        <v>55551</v>
      </c>
      <c r="P159" s="433">
        <v>55277.000000000007</v>
      </c>
      <c r="Q159" s="433">
        <v>53264</v>
      </c>
      <c r="R159" s="433">
        <v>53949.999999999985</v>
      </c>
      <c r="S159" s="433">
        <v>57368</v>
      </c>
      <c r="T159" s="433">
        <v>59402</v>
      </c>
      <c r="U159" s="433">
        <v>61595</v>
      </c>
      <c r="V159" s="433">
        <v>63677.999999999993</v>
      </c>
      <c r="W159" s="433">
        <v>62380.000000000007</v>
      </c>
      <c r="X159" s="433">
        <v>58642.999999999985</v>
      </c>
      <c r="Y159" s="433">
        <v>58986</v>
      </c>
      <c r="Z159" s="433">
        <v>63032</v>
      </c>
      <c r="AA159" s="433">
        <v>62466</v>
      </c>
      <c r="AB159" s="433">
        <v>61835.000000000007</v>
      </c>
      <c r="AC159" s="433">
        <v>62870</v>
      </c>
      <c r="AD159" s="433">
        <v>64619</v>
      </c>
      <c r="AE159" s="433">
        <v>66207</v>
      </c>
      <c r="AF159" s="433">
        <v>68785</v>
      </c>
      <c r="AG159" s="433">
        <v>71432</v>
      </c>
      <c r="AH159" s="433">
        <v>75035</v>
      </c>
      <c r="AI159" s="433">
        <v>77102</v>
      </c>
      <c r="AJ159" s="433">
        <v>82153</v>
      </c>
      <c r="AK159" s="433">
        <v>86826</v>
      </c>
      <c r="AL159" s="433">
        <v>88366</v>
      </c>
      <c r="AM159" s="433">
        <v>90383</v>
      </c>
      <c r="AN159" s="1125">
        <v>97370</v>
      </c>
      <c r="AO159" s="433">
        <v>106139</v>
      </c>
      <c r="AP159" s="4"/>
      <c r="AQ159" s="4"/>
    </row>
    <row r="160" spans="1:43" ht="12" customHeight="1">
      <c r="A160" s="401" t="s">
        <v>729</v>
      </c>
      <c r="B160" s="385" t="s">
        <v>216</v>
      </c>
      <c r="C160" s="274" t="s">
        <v>730</v>
      </c>
      <c r="D160" s="386"/>
      <c r="E160" s="386"/>
      <c r="F160" s="385" t="s">
        <v>731</v>
      </c>
      <c r="G160" s="386"/>
      <c r="H160" s="386"/>
      <c r="I160" s="387"/>
      <c r="J160" s="385" t="s">
        <v>219</v>
      </c>
      <c r="K160" s="385" t="s">
        <v>219</v>
      </c>
      <c r="L160" s="428">
        <v>9374</v>
      </c>
      <c r="M160" s="433">
        <v>11165</v>
      </c>
      <c r="N160" s="433">
        <v>10334.999999999998</v>
      </c>
      <c r="O160" s="433">
        <v>10523</v>
      </c>
      <c r="P160" s="433">
        <v>10174</v>
      </c>
      <c r="Q160" s="433">
        <v>10168.000000000002</v>
      </c>
      <c r="R160" s="433">
        <v>9895.0000000000018</v>
      </c>
      <c r="S160" s="433">
        <v>11732.000000000002</v>
      </c>
      <c r="T160" s="433">
        <v>10322.999999999998</v>
      </c>
      <c r="U160" s="433">
        <v>10285</v>
      </c>
      <c r="V160" s="433">
        <v>10239.999999999998</v>
      </c>
      <c r="W160" s="433">
        <v>10328</v>
      </c>
      <c r="X160" s="433">
        <v>8738.0000000000018</v>
      </c>
      <c r="Y160" s="433">
        <v>9087.0000000000018</v>
      </c>
      <c r="Z160" s="433">
        <v>4064.9999999999995</v>
      </c>
      <c r="AA160" s="433">
        <v>5101.9999999999991</v>
      </c>
      <c r="AB160" s="433">
        <v>5445</v>
      </c>
      <c r="AC160" s="433">
        <v>5343</v>
      </c>
      <c r="AD160" s="433">
        <v>5352</v>
      </c>
      <c r="AE160" s="433">
        <v>5725.0000000000009</v>
      </c>
      <c r="AF160" s="433">
        <v>6068.0000000000009</v>
      </c>
      <c r="AG160" s="433">
        <v>6475</v>
      </c>
      <c r="AH160" s="433">
        <v>7069</v>
      </c>
      <c r="AI160" s="433">
        <v>7490</v>
      </c>
      <c r="AJ160" s="433">
        <v>7262.0000000000009</v>
      </c>
      <c r="AK160" s="433">
        <v>7398.9999999999991</v>
      </c>
      <c r="AL160" s="433">
        <v>7936.9999999999991</v>
      </c>
      <c r="AM160" s="433">
        <v>8295</v>
      </c>
      <c r="AN160" s="1125">
        <v>8355</v>
      </c>
      <c r="AO160" s="433">
        <v>8165.0000000000009</v>
      </c>
      <c r="AP160" s="4"/>
      <c r="AQ160" s="4"/>
    </row>
    <row r="161" spans="1:43" ht="12" customHeight="1">
      <c r="A161" s="401" t="s">
        <v>734</v>
      </c>
      <c r="B161" s="385" t="s">
        <v>216</v>
      </c>
      <c r="C161" s="274" t="s">
        <v>1902</v>
      </c>
      <c r="D161" s="386"/>
      <c r="E161" s="386"/>
      <c r="F161" s="385" t="s">
        <v>736</v>
      </c>
      <c r="G161" s="386"/>
      <c r="H161" s="386"/>
      <c r="I161" s="387"/>
      <c r="J161" s="385" t="s">
        <v>219</v>
      </c>
      <c r="K161" s="385" t="s">
        <v>219</v>
      </c>
      <c r="L161" s="428">
        <v>0</v>
      </c>
      <c r="M161" s="433">
        <v>0</v>
      </c>
      <c r="N161" s="433">
        <v>0</v>
      </c>
      <c r="O161" s="433">
        <v>0</v>
      </c>
      <c r="P161" s="433">
        <v>0</v>
      </c>
      <c r="Q161" s="433">
        <v>0</v>
      </c>
      <c r="R161" s="433">
        <v>0</v>
      </c>
      <c r="S161" s="433">
        <v>0</v>
      </c>
      <c r="T161" s="433">
        <v>0</v>
      </c>
      <c r="U161" s="433">
        <v>0</v>
      </c>
      <c r="V161" s="433">
        <v>0</v>
      </c>
      <c r="W161" s="433">
        <v>0</v>
      </c>
      <c r="X161" s="433">
        <v>0</v>
      </c>
      <c r="Y161" s="433">
        <v>0</v>
      </c>
      <c r="Z161" s="433">
        <v>0</v>
      </c>
      <c r="AA161" s="433">
        <v>0</v>
      </c>
      <c r="AB161" s="433">
        <v>0</v>
      </c>
      <c r="AC161" s="433">
        <v>0</v>
      </c>
      <c r="AD161" s="433">
        <v>0</v>
      </c>
      <c r="AE161" s="433">
        <v>0</v>
      </c>
      <c r="AF161" s="433">
        <v>0</v>
      </c>
      <c r="AG161" s="433">
        <v>0</v>
      </c>
      <c r="AH161" s="433">
        <v>0</v>
      </c>
      <c r="AI161" s="433">
        <v>0</v>
      </c>
      <c r="AJ161" s="433">
        <v>0</v>
      </c>
      <c r="AK161" s="433">
        <v>0</v>
      </c>
      <c r="AL161" s="433">
        <v>0</v>
      </c>
      <c r="AM161" s="433">
        <v>0</v>
      </c>
      <c r="AN161" s="1125">
        <v>0</v>
      </c>
      <c r="AO161" s="433">
        <v>0</v>
      </c>
      <c r="AP161" s="4"/>
      <c r="AQ161" s="4"/>
    </row>
    <row r="162" spans="1:43" ht="12" customHeight="1">
      <c r="A162" s="401" t="s">
        <v>737</v>
      </c>
      <c r="B162" s="385" t="s">
        <v>216</v>
      </c>
      <c r="C162" s="385"/>
      <c r="D162" s="386"/>
      <c r="E162" s="386"/>
      <c r="F162" s="385" t="s">
        <v>739</v>
      </c>
      <c r="G162" s="386"/>
      <c r="H162" s="386"/>
      <c r="I162" s="387"/>
      <c r="J162" s="388" t="s">
        <v>219</v>
      </c>
      <c r="K162" s="388" t="s">
        <v>219</v>
      </c>
      <c r="L162" s="428" t="s">
        <v>1154</v>
      </c>
      <c r="M162" s="433" t="s">
        <v>1154</v>
      </c>
      <c r="N162" s="433" t="s">
        <v>1154</v>
      </c>
      <c r="O162" s="433" t="s">
        <v>1154</v>
      </c>
      <c r="P162" s="433" t="s">
        <v>1154</v>
      </c>
      <c r="Q162" s="433" t="s">
        <v>1154</v>
      </c>
      <c r="R162" s="433" t="s">
        <v>1154</v>
      </c>
      <c r="S162" s="433" t="s">
        <v>1154</v>
      </c>
      <c r="T162" s="433" t="s">
        <v>1154</v>
      </c>
      <c r="U162" s="433" t="s">
        <v>1154</v>
      </c>
      <c r="V162" s="433" t="s">
        <v>1154</v>
      </c>
      <c r="W162" s="433" t="s">
        <v>1154</v>
      </c>
      <c r="X162" s="433" t="s">
        <v>1154</v>
      </c>
      <c r="Y162" s="433" t="s">
        <v>1154</v>
      </c>
      <c r="Z162" s="433" t="s">
        <v>1154</v>
      </c>
      <c r="AA162" s="433" t="s">
        <v>1154</v>
      </c>
      <c r="AB162" s="433" t="s">
        <v>1154</v>
      </c>
      <c r="AC162" s="433" t="s">
        <v>1154</v>
      </c>
      <c r="AD162" s="1125" t="s">
        <v>1154</v>
      </c>
      <c r="AE162" s="1125" t="s">
        <v>1154</v>
      </c>
      <c r="AF162" s="1125" t="s">
        <v>1154</v>
      </c>
      <c r="AG162" s="1125" t="s">
        <v>1154</v>
      </c>
      <c r="AH162" s="1125" t="s">
        <v>1154</v>
      </c>
      <c r="AI162" s="1125" t="s">
        <v>1154</v>
      </c>
      <c r="AJ162" s="1125" t="s">
        <v>1154</v>
      </c>
      <c r="AK162" s="1125" t="s">
        <v>1154</v>
      </c>
      <c r="AL162" s="1125" t="s">
        <v>1154</v>
      </c>
      <c r="AM162" s="1125" t="s">
        <v>1154</v>
      </c>
      <c r="AN162" s="1125" t="s">
        <v>1154</v>
      </c>
      <c r="AO162" s="433" t="s">
        <v>1154</v>
      </c>
      <c r="AP162" s="4"/>
      <c r="AQ162" s="4"/>
    </row>
    <row r="163" spans="1:43" ht="12" customHeight="1">
      <c r="A163" s="401" t="s">
        <v>740</v>
      </c>
      <c r="B163" s="385" t="s">
        <v>216</v>
      </c>
      <c r="C163" s="274"/>
      <c r="D163" s="386"/>
      <c r="E163" s="386"/>
      <c r="F163" s="385" t="s">
        <v>742</v>
      </c>
      <c r="G163" s="386"/>
      <c r="H163" s="386"/>
      <c r="I163" s="387"/>
      <c r="J163" s="385" t="s">
        <v>219</v>
      </c>
      <c r="K163" s="385" t="s">
        <v>219</v>
      </c>
      <c r="L163" s="428" t="s">
        <v>1154</v>
      </c>
      <c r="M163" s="433" t="s">
        <v>1154</v>
      </c>
      <c r="N163" s="433" t="s">
        <v>1154</v>
      </c>
      <c r="O163" s="433" t="s">
        <v>1154</v>
      </c>
      <c r="P163" s="433" t="s">
        <v>1154</v>
      </c>
      <c r="Q163" s="433" t="s">
        <v>1154</v>
      </c>
      <c r="R163" s="433" t="s">
        <v>1154</v>
      </c>
      <c r="S163" s="433" t="s">
        <v>1154</v>
      </c>
      <c r="T163" s="433" t="s">
        <v>1154</v>
      </c>
      <c r="U163" s="433" t="s">
        <v>1154</v>
      </c>
      <c r="V163" s="433" t="s">
        <v>1154</v>
      </c>
      <c r="W163" s="433" t="s">
        <v>1154</v>
      </c>
      <c r="X163" s="433" t="s">
        <v>1154</v>
      </c>
      <c r="Y163" s="433" t="s">
        <v>1154</v>
      </c>
      <c r="Z163" s="433" t="s">
        <v>1154</v>
      </c>
      <c r="AA163" s="433" t="s">
        <v>1154</v>
      </c>
      <c r="AB163" s="433" t="s">
        <v>1154</v>
      </c>
      <c r="AC163" s="433" t="s">
        <v>1154</v>
      </c>
      <c r="AD163" s="433" t="s">
        <v>1154</v>
      </c>
      <c r="AE163" s="433" t="s">
        <v>1154</v>
      </c>
      <c r="AF163" s="433" t="s">
        <v>1154</v>
      </c>
      <c r="AG163" s="433" t="s">
        <v>1154</v>
      </c>
      <c r="AH163" s="433" t="s">
        <v>1154</v>
      </c>
      <c r="AI163" s="433" t="s">
        <v>1154</v>
      </c>
      <c r="AJ163" s="433" t="s">
        <v>1154</v>
      </c>
      <c r="AK163" s="433" t="s">
        <v>1154</v>
      </c>
      <c r="AL163" s="433" t="s">
        <v>1154</v>
      </c>
      <c r="AM163" s="433" t="s">
        <v>1154</v>
      </c>
      <c r="AN163" s="1125" t="s">
        <v>1154</v>
      </c>
      <c r="AO163" s="433" t="s">
        <v>1154</v>
      </c>
      <c r="AP163" s="4"/>
      <c r="AQ163" s="4"/>
    </row>
    <row r="164" spans="1:43" ht="12" customHeight="1">
      <c r="A164" s="401" t="s">
        <v>743</v>
      </c>
      <c r="B164" s="385" t="s">
        <v>216</v>
      </c>
      <c r="C164" s="274" t="s">
        <v>1903</v>
      </c>
      <c r="D164" s="386"/>
      <c r="E164" s="386"/>
      <c r="F164" s="385" t="s">
        <v>745</v>
      </c>
      <c r="G164" s="386"/>
      <c r="H164" s="386"/>
      <c r="I164" s="387"/>
      <c r="J164" s="385" t="s">
        <v>219</v>
      </c>
      <c r="K164" s="385" t="s">
        <v>219</v>
      </c>
      <c r="L164" s="428" t="s">
        <v>1154</v>
      </c>
      <c r="M164" s="433" t="s">
        <v>1154</v>
      </c>
      <c r="N164" s="433" t="s">
        <v>1154</v>
      </c>
      <c r="O164" s="433" t="s">
        <v>1154</v>
      </c>
      <c r="P164" s="433" t="s">
        <v>1154</v>
      </c>
      <c r="Q164" s="433" t="s">
        <v>1154</v>
      </c>
      <c r="R164" s="433" t="s">
        <v>1154</v>
      </c>
      <c r="S164" s="433" t="s">
        <v>1154</v>
      </c>
      <c r="T164" s="433" t="s">
        <v>1154</v>
      </c>
      <c r="U164" s="433" t="s">
        <v>1154</v>
      </c>
      <c r="V164" s="433" t="s">
        <v>1154</v>
      </c>
      <c r="W164" s="433" t="s">
        <v>1154</v>
      </c>
      <c r="X164" s="433" t="s">
        <v>1154</v>
      </c>
      <c r="Y164" s="433" t="s">
        <v>1154</v>
      </c>
      <c r="Z164" s="433" t="s">
        <v>1154</v>
      </c>
      <c r="AA164" s="433" t="s">
        <v>1154</v>
      </c>
      <c r="AB164" s="433" t="s">
        <v>1154</v>
      </c>
      <c r="AC164" s="433" t="s">
        <v>1154</v>
      </c>
      <c r="AD164" s="433" t="s">
        <v>1154</v>
      </c>
      <c r="AE164" s="433" t="s">
        <v>1154</v>
      </c>
      <c r="AF164" s="433" t="s">
        <v>1154</v>
      </c>
      <c r="AG164" s="433" t="s">
        <v>1154</v>
      </c>
      <c r="AH164" s="433" t="s">
        <v>1154</v>
      </c>
      <c r="AI164" s="433" t="s">
        <v>1154</v>
      </c>
      <c r="AJ164" s="433" t="s">
        <v>1154</v>
      </c>
      <c r="AK164" s="433" t="s">
        <v>1154</v>
      </c>
      <c r="AL164" s="433" t="s">
        <v>1154</v>
      </c>
      <c r="AM164" s="433" t="s">
        <v>1154</v>
      </c>
      <c r="AN164" s="1125" t="s">
        <v>1154</v>
      </c>
      <c r="AO164" s="433" t="s">
        <v>1154</v>
      </c>
      <c r="AP164" s="4"/>
      <c r="AQ164" s="4"/>
    </row>
    <row r="165" spans="1:43" ht="12" customHeight="1">
      <c r="A165" s="401" t="s">
        <v>746</v>
      </c>
      <c r="B165" s="385" t="s">
        <v>216</v>
      </c>
      <c r="C165" s="274" t="s">
        <v>1904</v>
      </c>
      <c r="D165" s="386"/>
      <c r="E165" s="386"/>
      <c r="F165" s="385" t="s">
        <v>748</v>
      </c>
      <c r="G165" s="386"/>
      <c r="H165" s="386"/>
      <c r="I165" s="387"/>
      <c r="J165" s="385" t="s">
        <v>219</v>
      </c>
      <c r="K165" s="385" t="s">
        <v>219</v>
      </c>
      <c r="L165" s="428" t="s">
        <v>1154</v>
      </c>
      <c r="M165" s="433" t="s">
        <v>1154</v>
      </c>
      <c r="N165" s="433" t="s">
        <v>1154</v>
      </c>
      <c r="O165" s="433" t="s">
        <v>1154</v>
      </c>
      <c r="P165" s="433" t="s">
        <v>1154</v>
      </c>
      <c r="Q165" s="433" t="s">
        <v>1154</v>
      </c>
      <c r="R165" s="433" t="s">
        <v>1154</v>
      </c>
      <c r="S165" s="433" t="s">
        <v>1154</v>
      </c>
      <c r="T165" s="433" t="s">
        <v>1154</v>
      </c>
      <c r="U165" s="433" t="s">
        <v>1154</v>
      </c>
      <c r="V165" s="433" t="s">
        <v>1154</v>
      </c>
      <c r="W165" s="433" t="s">
        <v>1154</v>
      </c>
      <c r="X165" s="433" t="s">
        <v>1154</v>
      </c>
      <c r="Y165" s="433" t="s">
        <v>1154</v>
      </c>
      <c r="Z165" s="433" t="s">
        <v>1154</v>
      </c>
      <c r="AA165" s="433" t="s">
        <v>1154</v>
      </c>
      <c r="AB165" s="433" t="s">
        <v>1154</v>
      </c>
      <c r="AC165" s="433" t="s">
        <v>1154</v>
      </c>
      <c r="AD165" s="433" t="s">
        <v>1154</v>
      </c>
      <c r="AE165" s="433" t="s">
        <v>1154</v>
      </c>
      <c r="AF165" s="433" t="s">
        <v>1154</v>
      </c>
      <c r="AG165" s="433" t="s">
        <v>1154</v>
      </c>
      <c r="AH165" s="433" t="s">
        <v>1154</v>
      </c>
      <c r="AI165" s="433" t="s">
        <v>1154</v>
      </c>
      <c r="AJ165" s="433" t="s">
        <v>1154</v>
      </c>
      <c r="AK165" s="433" t="s">
        <v>1154</v>
      </c>
      <c r="AL165" s="433" t="s">
        <v>1154</v>
      </c>
      <c r="AM165" s="433" t="s">
        <v>1154</v>
      </c>
      <c r="AN165" s="1125" t="s">
        <v>1154</v>
      </c>
      <c r="AO165" s="433" t="s">
        <v>1154</v>
      </c>
      <c r="AP165" s="4"/>
      <c r="AQ165" s="4"/>
    </row>
    <row r="166" spans="1:43" ht="12" customHeight="1">
      <c r="A166" s="401" t="s">
        <v>749</v>
      </c>
      <c r="B166" s="385" t="s">
        <v>216</v>
      </c>
      <c r="C166" s="274" t="s">
        <v>1905</v>
      </c>
      <c r="D166" s="386"/>
      <c r="E166" s="386"/>
      <c r="F166" s="385" t="s">
        <v>751</v>
      </c>
      <c r="G166" s="386"/>
      <c r="H166" s="386"/>
      <c r="I166" s="387"/>
      <c r="J166" s="385" t="s">
        <v>219</v>
      </c>
      <c r="K166" s="385" t="s">
        <v>219</v>
      </c>
      <c r="L166" s="428" t="s">
        <v>1154</v>
      </c>
      <c r="M166" s="433" t="s">
        <v>1154</v>
      </c>
      <c r="N166" s="433" t="s">
        <v>1154</v>
      </c>
      <c r="O166" s="433" t="s">
        <v>1154</v>
      </c>
      <c r="P166" s="433" t="s">
        <v>1154</v>
      </c>
      <c r="Q166" s="433" t="s">
        <v>1154</v>
      </c>
      <c r="R166" s="433" t="s">
        <v>1154</v>
      </c>
      <c r="S166" s="433" t="s">
        <v>1154</v>
      </c>
      <c r="T166" s="433" t="s">
        <v>1154</v>
      </c>
      <c r="U166" s="433" t="s">
        <v>1154</v>
      </c>
      <c r="V166" s="433" t="s">
        <v>1154</v>
      </c>
      <c r="W166" s="433" t="s">
        <v>1154</v>
      </c>
      <c r="X166" s="433" t="s">
        <v>1154</v>
      </c>
      <c r="Y166" s="433" t="s">
        <v>1154</v>
      </c>
      <c r="Z166" s="433" t="s">
        <v>1154</v>
      </c>
      <c r="AA166" s="433" t="s">
        <v>1154</v>
      </c>
      <c r="AB166" s="433" t="s">
        <v>1154</v>
      </c>
      <c r="AC166" s="433" t="s">
        <v>1154</v>
      </c>
      <c r="AD166" s="433" t="s">
        <v>1154</v>
      </c>
      <c r="AE166" s="433" t="s">
        <v>1154</v>
      </c>
      <c r="AF166" s="433" t="s">
        <v>1154</v>
      </c>
      <c r="AG166" s="433" t="s">
        <v>1154</v>
      </c>
      <c r="AH166" s="433" t="s">
        <v>1154</v>
      </c>
      <c r="AI166" s="433" t="s">
        <v>1154</v>
      </c>
      <c r="AJ166" s="433" t="s">
        <v>1154</v>
      </c>
      <c r="AK166" s="433" t="s">
        <v>1154</v>
      </c>
      <c r="AL166" s="433" t="s">
        <v>1154</v>
      </c>
      <c r="AM166" s="433" t="s">
        <v>1154</v>
      </c>
      <c r="AN166" s="1125" t="s">
        <v>1154</v>
      </c>
      <c r="AO166" s="433" t="s">
        <v>1154</v>
      </c>
      <c r="AP166" s="4"/>
      <c r="AQ166" s="4"/>
    </row>
    <row r="167" spans="1:43" ht="12" customHeight="1">
      <c r="A167" s="401" t="s">
        <v>752</v>
      </c>
      <c r="B167" s="385" t="s">
        <v>216</v>
      </c>
      <c r="C167" s="274" t="s">
        <v>1906</v>
      </c>
      <c r="D167" s="386"/>
      <c r="E167" s="386"/>
      <c r="F167" s="385" t="s">
        <v>754</v>
      </c>
      <c r="G167" s="386"/>
      <c r="H167" s="386"/>
      <c r="I167" s="387"/>
      <c r="J167" s="385" t="s">
        <v>219</v>
      </c>
      <c r="K167" s="385" t="s">
        <v>219</v>
      </c>
      <c r="L167" s="428" t="s">
        <v>1154</v>
      </c>
      <c r="M167" s="433" t="s">
        <v>1154</v>
      </c>
      <c r="N167" s="433" t="s">
        <v>1154</v>
      </c>
      <c r="O167" s="433" t="s">
        <v>1154</v>
      </c>
      <c r="P167" s="433" t="s">
        <v>1154</v>
      </c>
      <c r="Q167" s="433" t="s">
        <v>1154</v>
      </c>
      <c r="R167" s="433" t="s">
        <v>1154</v>
      </c>
      <c r="S167" s="433" t="s">
        <v>1154</v>
      </c>
      <c r="T167" s="433" t="s">
        <v>1154</v>
      </c>
      <c r="U167" s="433" t="s">
        <v>1154</v>
      </c>
      <c r="V167" s="433" t="s">
        <v>1154</v>
      </c>
      <c r="W167" s="433" t="s">
        <v>1154</v>
      </c>
      <c r="X167" s="433" t="s">
        <v>1154</v>
      </c>
      <c r="Y167" s="433" t="s">
        <v>1154</v>
      </c>
      <c r="Z167" s="433" t="s">
        <v>1154</v>
      </c>
      <c r="AA167" s="433" t="s">
        <v>1154</v>
      </c>
      <c r="AB167" s="433" t="s">
        <v>1154</v>
      </c>
      <c r="AC167" s="433" t="s">
        <v>1154</v>
      </c>
      <c r="AD167" s="433" t="s">
        <v>1154</v>
      </c>
      <c r="AE167" s="433" t="s">
        <v>1154</v>
      </c>
      <c r="AF167" s="433" t="s">
        <v>1154</v>
      </c>
      <c r="AG167" s="433" t="s">
        <v>1154</v>
      </c>
      <c r="AH167" s="433" t="s">
        <v>1154</v>
      </c>
      <c r="AI167" s="433" t="s">
        <v>1154</v>
      </c>
      <c r="AJ167" s="433" t="s">
        <v>1154</v>
      </c>
      <c r="AK167" s="433" t="s">
        <v>1154</v>
      </c>
      <c r="AL167" s="433" t="s">
        <v>1154</v>
      </c>
      <c r="AM167" s="433" t="s">
        <v>1154</v>
      </c>
      <c r="AN167" s="1125" t="s">
        <v>1154</v>
      </c>
      <c r="AO167" s="433" t="s">
        <v>1154</v>
      </c>
      <c r="AP167" s="4"/>
      <c r="AQ167" s="4"/>
    </row>
    <row r="168" spans="1:43" ht="12" customHeight="1">
      <c r="A168" s="401" t="s">
        <v>755</v>
      </c>
      <c r="B168" s="385" t="s">
        <v>216</v>
      </c>
      <c r="C168" s="274" t="s">
        <v>1907</v>
      </c>
      <c r="D168" s="386"/>
      <c r="E168" s="386"/>
      <c r="F168" s="385" t="s">
        <v>757</v>
      </c>
      <c r="G168" s="386"/>
      <c r="H168" s="386"/>
      <c r="I168" s="387"/>
      <c r="J168" s="385" t="s">
        <v>219</v>
      </c>
      <c r="K168" s="385" t="s">
        <v>219</v>
      </c>
      <c r="L168" s="428" t="s">
        <v>1154</v>
      </c>
      <c r="M168" s="433" t="s">
        <v>1154</v>
      </c>
      <c r="N168" s="433" t="s">
        <v>1154</v>
      </c>
      <c r="O168" s="433" t="s">
        <v>1154</v>
      </c>
      <c r="P168" s="433" t="s">
        <v>1154</v>
      </c>
      <c r="Q168" s="433" t="s">
        <v>1154</v>
      </c>
      <c r="R168" s="433" t="s">
        <v>1154</v>
      </c>
      <c r="S168" s="433" t="s">
        <v>1154</v>
      </c>
      <c r="T168" s="433" t="s">
        <v>1154</v>
      </c>
      <c r="U168" s="433" t="s">
        <v>1154</v>
      </c>
      <c r="V168" s="433" t="s">
        <v>1154</v>
      </c>
      <c r="W168" s="433" t="s">
        <v>1154</v>
      </c>
      <c r="X168" s="433" t="s">
        <v>1154</v>
      </c>
      <c r="Y168" s="433" t="s">
        <v>1154</v>
      </c>
      <c r="Z168" s="433" t="s">
        <v>1154</v>
      </c>
      <c r="AA168" s="433" t="s">
        <v>1154</v>
      </c>
      <c r="AB168" s="433" t="s">
        <v>1154</v>
      </c>
      <c r="AC168" s="433" t="s">
        <v>1154</v>
      </c>
      <c r="AD168" s="433" t="s">
        <v>1154</v>
      </c>
      <c r="AE168" s="433" t="s">
        <v>1154</v>
      </c>
      <c r="AF168" s="433" t="s">
        <v>1154</v>
      </c>
      <c r="AG168" s="433" t="s">
        <v>1154</v>
      </c>
      <c r="AH168" s="433" t="s">
        <v>1154</v>
      </c>
      <c r="AI168" s="433" t="s">
        <v>1154</v>
      </c>
      <c r="AJ168" s="433" t="s">
        <v>1154</v>
      </c>
      <c r="AK168" s="433" t="s">
        <v>1154</v>
      </c>
      <c r="AL168" s="433" t="s">
        <v>1154</v>
      </c>
      <c r="AM168" s="433" t="s">
        <v>1154</v>
      </c>
      <c r="AN168" s="1125" t="s">
        <v>1154</v>
      </c>
      <c r="AO168" s="433" t="s">
        <v>1154</v>
      </c>
      <c r="AP168" s="4"/>
      <c r="AQ168" s="4"/>
    </row>
    <row r="169" spans="1:43" s="85" customFormat="1" ht="12" customHeight="1">
      <c r="A169" s="401" t="s">
        <v>758</v>
      </c>
      <c r="B169" s="385" t="s">
        <v>216</v>
      </c>
      <c r="C169" s="274" t="s">
        <v>759</v>
      </c>
      <c r="D169" s="386"/>
      <c r="E169" s="386"/>
      <c r="F169" s="385" t="s">
        <v>760</v>
      </c>
      <c r="G169" s="386"/>
      <c r="H169" s="386"/>
      <c r="I169" s="387"/>
      <c r="J169" s="385" t="s">
        <v>219</v>
      </c>
      <c r="K169" s="385" t="s">
        <v>219</v>
      </c>
      <c r="L169" s="428" t="s">
        <v>1154</v>
      </c>
      <c r="M169" s="433" t="s">
        <v>1154</v>
      </c>
      <c r="N169" s="433" t="s">
        <v>1154</v>
      </c>
      <c r="O169" s="433" t="s">
        <v>1154</v>
      </c>
      <c r="P169" s="433" t="s">
        <v>1154</v>
      </c>
      <c r="Q169" s="433" t="s">
        <v>1154</v>
      </c>
      <c r="R169" s="433" t="s">
        <v>1154</v>
      </c>
      <c r="S169" s="433" t="s">
        <v>1154</v>
      </c>
      <c r="T169" s="433" t="s">
        <v>1154</v>
      </c>
      <c r="U169" s="433" t="s">
        <v>1154</v>
      </c>
      <c r="V169" s="433" t="s">
        <v>1154</v>
      </c>
      <c r="W169" s="433" t="s">
        <v>1154</v>
      </c>
      <c r="X169" s="433" t="s">
        <v>1154</v>
      </c>
      <c r="Y169" s="433" t="s">
        <v>1154</v>
      </c>
      <c r="Z169" s="433" t="s">
        <v>1154</v>
      </c>
      <c r="AA169" s="433" t="s">
        <v>1154</v>
      </c>
      <c r="AB169" s="433" t="s">
        <v>1154</v>
      </c>
      <c r="AC169" s="433" t="s">
        <v>1154</v>
      </c>
      <c r="AD169" s="433" t="s">
        <v>1154</v>
      </c>
      <c r="AE169" s="433" t="s">
        <v>1154</v>
      </c>
      <c r="AF169" s="433" t="s">
        <v>1154</v>
      </c>
      <c r="AG169" s="433" t="s">
        <v>1154</v>
      </c>
      <c r="AH169" s="433" t="s">
        <v>1154</v>
      </c>
      <c r="AI169" s="433" t="s">
        <v>1154</v>
      </c>
      <c r="AJ169" s="433" t="s">
        <v>1154</v>
      </c>
      <c r="AK169" s="433" t="s">
        <v>1154</v>
      </c>
      <c r="AL169" s="433" t="s">
        <v>1154</v>
      </c>
      <c r="AM169" s="433" t="s">
        <v>1154</v>
      </c>
      <c r="AN169" s="1125" t="s">
        <v>1154</v>
      </c>
      <c r="AO169" s="433" t="s">
        <v>1154</v>
      </c>
    </row>
    <row r="170" spans="1:43" s="85" customFormat="1" ht="12" customHeight="1">
      <c r="A170" s="401" t="s">
        <v>761</v>
      </c>
      <c r="B170" s="385" t="s">
        <v>216</v>
      </c>
      <c r="C170" s="274" t="s">
        <v>1908</v>
      </c>
      <c r="D170" s="386"/>
      <c r="E170" s="386"/>
      <c r="F170" s="385" t="s">
        <v>763</v>
      </c>
      <c r="G170" s="386"/>
      <c r="H170" s="386"/>
      <c r="I170" s="387"/>
      <c r="J170" s="385" t="s">
        <v>219</v>
      </c>
      <c r="K170" s="385" t="s">
        <v>219</v>
      </c>
      <c r="L170" s="428" t="s">
        <v>1154</v>
      </c>
      <c r="M170" s="433" t="s">
        <v>1154</v>
      </c>
      <c r="N170" s="433" t="s">
        <v>1154</v>
      </c>
      <c r="O170" s="433" t="s">
        <v>1154</v>
      </c>
      <c r="P170" s="433" t="s">
        <v>1154</v>
      </c>
      <c r="Q170" s="433" t="s">
        <v>1154</v>
      </c>
      <c r="R170" s="433" t="s">
        <v>1154</v>
      </c>
      <c r="S170" s="433" t="s">
        <v>1154</v>
      </c>
      <c r="T170" s="433" t="s">
        <v>1154</v>
      </c>
      <c r="U170" s="433" t="s">
        <v>1154</v>
      </c>
      <c r="V170" s="433" t="s">
        <v>1154</v>
      </c>
      <c r="W170" s="433" t="s">
        <v>1154</v>
      </c>
      <c r="X170" s="433" t="s">
        <v>1154</v>
      </c>
      <c r="Y170" s="433" t="s">
        <v>1154</v>
      </c>
      <c r="Z170" s="433" t="s">
        <v>1154</v>
      </c>
      <c r="AA170" s="433" t="s">
        <v>1154</v>
      </c>
      <c r="AB170" s="433" t="s">
        <v>1154</v>
      </c>
      <c r="AC170" s="433" t="s">
        <v>1154</v>
      </c>
      <c r="AD170" s="433" t="s">
        <v>1154</v>
      </c>
      <c r="AE170" s="433" t="s">
        <v>1154</v>
      </c>
      <c r="AF170" s="433" t="s">
        <v>1154</v>
      </c>
      <c r="AG170" s="433" t="s">
        <v>1154</v>
      </c>
      <c r="AH170" s="433" t="s">
        <v>1154</v>
      </c>
      <c r="AI170" s="433" t="s">
        <v>1154</v>
      </c>
      <c r="AJ170" s="433" t="s">
        <v>1154</v>
      </c>
      <c r="AK170" s="433" t="s">
        <v>1154</v>
      </c>
      <c r="AL170" s="433" t="s">
        <v>1154</v>
      </c>
      <c r="AM170" s="433" t="s">
        <v>1154</v>
      </c>
      <c r="AN170" s="1125" t="s">
        <v>1154</v>
      </c>
      <c r="AO170" s="433" t="s">
        <v>1154</v>
      </c>
    </row>
    <row r="171" spans="1:43" s="85" customFormat="1" ht="12" customHeight="1">
      <c r="A171" s="401" t="s">
        <v>764</v>
      </c>
      <c r="B171" s="385" t="s">
        <v>216</v>
      </c>
      <c r="C171" s="274"/>
      <c r="D171" s="386"/>
      <c r="E171" s="386"/>
      <c r="F171" s="385" t="s">
        <v>766</v>
      </c>
      <c r="G171" s="386"/>
      <c r="H171" s="386"/>
      <c r="I171" s="387"/>
      <c r="J171" s="385" t="s">
        <v>219</v>
      </c>
      <c r="K171" s="385" t="s">
        <v>219</v>
      </c>
      <c r="L171" s="428" t="s">
        <v>1154</v>
      </c>
      <c r="M171" s="433" t="s">
        <v>1154</v>
      </c>
      <c r="N171" s="433" t="s">
        <v>1154</v>
      </c>
      <c r="O171" s="433" t="s">
        <v>1154</v>
      </c>
      <c r="P171" s="433" t="s">
        <v>1154</v>
      </c>
      <c r="Q171" s="433" t="s">
        <v>1154</v>
      </c>
      <c r="R171" s="433" t="s">
        <v>1154</v>
      </c>
      <c r="S171" s="433" t="s">
        <v>1154</v>
      </c>
      <c r="T171" s="433" t="s">
        <v>1154</v>
      </c>
      <c r="U171" s="433" t="s">
        <v>1154</v>
      </c>
      <c r="V171" s="433" t="s">
        <v>1154</v>
      </c>
      <c r="W171" s="433" t="s">
        <v>1154</v>
      </c>
      <c r="X171" s="433" t="s">
        <v>1154</v>
      </c>
      <c r="Y171" s="433" t="s">
        <v>1154</v>
      </c>
      <c r="Z171" s="433" t="s">
        <v>1154</v>
      </c>
      <c r="AA171" s="433" t="s">
        <v>1154</v>
      </c>
      <c r="AB171" s="433" t="s">
        <v>1154</v>
      </c>
      <c r="AC171" s="433" t="s">
        <v>1154</v>
      </c>
      <c r="AD171" s="433" t="s">
        <v>1154</v>
      </c>
      <c r="AE171" s="433" t="s">
        <v>1154</v>
      </c>
      <c r="AF171" s="433" t="s">
        <v>1154</v>
      </c>
      <c r="AG171" s="433" t="s">
        <v>1154</v>
      </c>
      <c r="AH171" s="433" t="s">
        <v>1154</v>
      </c>
      <c r="AI171" s="433" t="s">
        <v>1154</v>
      </c>
      <c r="AJ171" s="433" t="s">
        <v>1154</v>
      </c>
      <c r="AK171" s="433" t="s">
        <v>1154</v>
      </c>
      <c r="AL171" s="433" t="s">
        <v>1154</v>
      </c>
      <c r="AM171" s="433" t="s">
        <v>1154</v>
      </c>
      <c r="AN171" s="1125" t="s">
        <v>1154</v>
      </c>
      <c r="AO171" s="433" t="s">
        <v>1154</v>
      </c>
    </row>
    <row r="172" spans="1:43" s="85" customFormat="1" ht="12" customHeight="1">
      <c r="A172" s="401" t="s">
        <v>767</v>
      </c>
      <c r="B172" s="385" t="s">
        <v>216</v>
      </c>
      <c r="C172" s="274"/>
      <c r="D172" s="386"/>
      <c r="E172" s="386"/>
      <c r="F172" s="385" t="s">
        <v>769</v>
      </c>
      <c r="G172" s="386"/>
      <c r="H172" s="386"/>
      <c r="I172" s="387"/>
      <c r="J172" s="385" t="s">
        <v>219</v>
      </c>
      <c r="K172" s="385" t="s">
        <v>219</v>
      </c>
      <c r="L172" s="428" t="s">
        <v>1154</v>
      </c>
      <c r="M172" s="433" t="s">
        <v>1154</v>
      </c>
      <c r="N172" s="433" t="s">
        <v>1154</v>
      </c>
      <c r="O172" s="433" t="s">
        <v>1154</v>
      </c>
      <c r="P172" s="433" t="s">
        <v>1154</v>
      </c>
      <c r="Q172" s="433" t="s">
        <v>1154</v>
      </c>
      <c r="R172" s="433" t="s">
        <v>1154</v>
      </c>
      <c r="S172" s="433" t="s">
        <v>1154</v>
      </c>
      <c r="T172" s="433" t="s">
        <v>1154</v>
      </c>
      <c r="U172" s="433" t="s">
        <v>1154</v>
      </c>
      <c r="V172" s="433" t="s">
        <v>1154</v>
      </c>
      <c r="W172" s="433" t="s">
        <v>1154</v>
      </c>
      <c r="X172" s="433" t="s">
        <v>1154</v>
      </c>
      <c r="Y172" s="433" t="s">
        <v>1154</v>
      </c>
      <c r="Z172" s="433" t="s">
        <v>1154</v>
      </c>
      <c r="AA172" s="433" t="s">
        <v>1154</v>
      </c>
      <c r="AB172" s="433" t="s">
        <v>1154</v>
      </c>
      <c r="AC172" s="433" t="s">
        <v>1154</v>
      </c>
      <c r="AD172" s="433" t="s">
        <v>1154</v>
      </c>
      <c r="AE172" s="433" t="s">
        <v>1154</v>
      </c>
      <c r="AF172" s="433" t="s">
        <v>1154</v>
      </c>
      <c r="AG172" s="433" t="s">
        <v>1154</v>
      </c>
      <c r="AH172" s="433" t="s">
        <v>1154</v>
      </c>
      <c r="AI172" s="433" t="s">
        <v>1154</v>
      </c>
      <c r="AJ172" s="433" t="s">
        <v>1154</v>
      </c>
      <c r="AK172" s="433" t="s">
        <v>1154</v>
      </c>
      <c r="AL172" s="433" t="s">
        <v>1154</v>
      </c>
      <c r="AM172" s="433" t="s">
        <v>1154</v>
      </c>
      <c r="AN172" s="1125" t="s">
        <v>1154</v>
      </c>
      <c r="AO172" s="433" t="s">
        <v>1154</v>
      </c>
    </row>
    <row r="173" spans="1:43" s="85" customFormat="1" ht="12" customHeight="1">
      <c r="A173" s="401" t="s">
        <v>770</v>
      </c>
      <c r="B173" s="385" t="s">
        <v>216</v>
      </c>
      <c r="C173" s="274"/>
      <c r="D173" s="386"/>
      <c r="E173" s="386"/>
      <c r="F173" s="385" t="s">
        <v>772</v>
      </c>
      <c r="G173" s="386"/>
      <c r="H173" s="386"/>
      <c r="I173" s="387"/>
      <c r="J173" s="385" t="s">
        <v>219</v>
      </c>
      <c r="K173" s="385" t="s">
        <v>219</v>
      </c>
      <c r="L173" s="428" t="s">
        <v>1154</v>
      </c>
      <c r="M173" s="433" t="s">
        <v>1154</v>
      </c>
      <c r="N173" s="433" t="s">
        <v>1154</v>
      </c>
      <c r="O173" s="433" t="s">
        <v>1154</v>
      </c>
      <c r="P173" s="433" t="s">
        <v>1154</v>
      </c>
      <c r="Q173" s="433" t="s">
        <v>1154</v>
      </c>
      <c r="R173" s="433" t="s">
        <v>1154</v>
      </c>
      <c r="S173" s="433" t="s">
        <v>1154</v>
      </c>
      <c r="T173" s="433" t="s">
        <v>1154</v>
      </c>
      <c r="U173" s="433" t="s">
        <v>1154</v>
      </c>
      <c r="V173" s="433" t="s">
        <v>1154</v>
      </c>
      <c r="W173" s="433" t="s">
        <v>1154</v>
      </c>
      <c r="X173" s="433" t="s">
        <v>1154</v>
      </c>
      <c r="Y173" s="433" t="s">
        <v>1154</v>
      </c>
      <c r="Z173" s="433" t="s">
        <v>1154</v>
      </c>
      <c r="AA173" s="433" t="s">
        <v>1154</v>
      </c>
      <c r="AB173" s="433" t="s">
        <v>1154</v>
      </c>
      <c r="AC173" s="433" t="s">
        <v>1154</v>
      </c>
      <c r="AD173" s="433" t="s">
        <v>1154</v>
      </c>
      <c r="AE173" s="433" t="s">
        <v>1154</v>
      </c>
      <c r="AF173" s="433" t="s">
        <v>1154</v>
      </c>
      <c r="AG173" s="433" t="s">
        <v>1154</v>
      </c>
      <c r="AH173" s="433" t="s">
        <v>1154</v>
      </c>
      <c r="AI173" s="433" t="s">
        <v>1154</v>
      </c>
      <c r="AJ173" s="433" t="s">
        <v>1154</v>
      </c>
      <c r="AK173" s="433" t="s">
        <v>1154</v>
      </c>
      <c r="AL173" s="433" t="s">
        <v>1154</v>
      </c>
      <c r="AM173" s="433" t="s">
        <v>1154</v>
      </c>
      <c r="AN173" s="1125" t="s">
        <v>1154</v>
      </c>
      <c r="AO173" s="433" t="s">
        <v>1154</v>
      </c>
    </row>
    <row r="174" spans="1:43" s="85" customFormat="1" ht="12" customHeight="1">
      <c r="A174" s="401" t="s">
        <v>773</v>
      </c>
      <c r="B174" s="385" t="s">
        <v>216</v>
      </c>
      <c r="C174" s="274"/>
      <c r="D174" s="386"/>
      <c r="E174" s="386"/>
      <c r="F174" s="385" t="s">
        <v>775</v>
      </c>
      <c r="G174" s="386"/>
      <c r="H174" s="386"/>
      <c r="I174" s="387"/>
      <c r="J174" s="385" t="s">
        <v>219</v>
      </c>
      <c r="K174" s="385" t="s">
        <v>219</v>
      </c>
      <c r="L174" s="428" t="s">
        <v>1154</v>
      </c>
      <c r="M174" s="433" t="s">
        <v>1154</v>
      </c>
      <c r="N174" s="433" t="s">
        <v>1154</v>
      </c>
      <c r="O174" s="433" t="s">
        <v>1154</v>
      </c>
      <c r="P174" s="433" t="s">
        <v>1154</v>
      </c>
      <c r="Q174" s="433" t="s">
        <v>1154</v>
      </c>
      <c r="R174" s="433" t="s">
        <v>1154</v>
      </c>
      <c r="S174" s="433" t="s">
        <v>1154</v>
      </c>
      <c r="T174" s="433" t="s">
        <v>1154</v>
      </c>
      <c r="U174" s="433" t="s">
        <v>1154</v>
      </c>
      <c r="V174" s="433" t="s">
        <v>1154</v>
      </c>
      <c r="W174" s="433" t="s">
        <v>1154</v>
      </c>
      <c r="X174" s="433" t="s">
        <v>1154</v>
      </c>
      <c r="Y174" s="433" t="s">
        <v>1154</v>
      </c>
      <c r="Z174" s="433" t="s">
        <v>1154</v>
      </c>
      <c r="AA174" s="433" t="s">
        <v>1154</v>
      </c>
      <c r="AB174" s="433" t="s">
        <v>1154</v>
      </c>
      <c r="AC174" s="433" t="s">
        <v>1154</v>
      </c>
      <c r="AD174" s="433" t="s">
        <v>1154</v>
      </c>
      <c r="AE174" s="433" t="s">
        <v>1154</v>
      </c>
      <c r="AF174" s="433" t="s">
        <v>1154</v>
      </c>
      <c r="AG174" s="433" t="s">
        <v>1154</v>
      </c>
      <c r="AH174" s="433" t="s">
        <v>1154</v>
      </c>
      <c r="AI174" s="433" t="s">
        <v>1154</v>
      </c>
      <c r="AJ174" s="433" t="s">
        <v>1154</v>
      </c>
      <c r="AK174" s="433" t="s">
        <v>1154</v>
      </c>
      <c r="AL174" s="433" t="s">
        <v>1154</v>
      </c>
      <c r="AM174" s="433" t="s">
        <v>1154</v>
      </c>
      <c r="AN174" s="1125" t="s">
        <v>1154</v>
      </c>
      <c r="AO174" s="433" t="s">
        <v>1154</v>
      </c>
    </row>
    <row r="175" spans="1:43" s="85" customFormat="1" ht="12" customHeight="1">
      <c r="A175" s="401" t="s">
        <v>776</v>
      </c>
      <c r="B175" s="385" t="s">
        <v>216</v>
      </c>
      <c r="C175" s="274" t="s">
        <v>777</v>
      </c>
      <c r="D175" s="386"/>
      <c r="E175" s="386"/>
      <c r="F175" s="385" t="s">
        <v>778</v>
      </c>
      <c r="G175" s="386"/>
      <c r="H175" s="386"/>
      <c r="I175" s="387"/>
      <c r="J175" s="385" t="s">
        <v>219</v>
      </c>
      <c r="K175" s="385" t="s">
        <v>219</v>
      </c>
      <c r="L175" s="428">
        <v>749382</v>
      </c>
      <c r="M175" s="433">
        <v>766493</v>
      </c>
      <c r="N175" s="433">
        <v>781206</v>
      </c>
      <c r="O175" s="433">
        <v>804443</v>
      </c>
      <c r="P175" s="433">
        <v>840378</v>
      </c>
      <c r="Q175" s="433">
        <v>861177</v>
      </c>
      <c r="R175" s="433">
        <v>844546</v>
      </c>
      <c r="S175" s="433">
        <v>845962</v>
      </c>
      <c r="T175" s="433">
        <v>859177</v>
      </c>
      <c r="U175" s="433">
        <v>859283</v>
      </c>
      <c r="V175" s="433">
        <v>871938</v>
      </c>
      <c r="W175" s="433">
        <v>914094</v>
      </c>
      <c r="X175" s="433">
        <v>961807</v>
      </c>
      <c r="Y175" s="433">
        <v>989125</v>
      </c>
      <c r="Z175" s="433">
        <v>960769</v>
      </c>
      <c r="AA175" s="433">
        <v>970294</v>
      </c>
      <c r="AB175" s="433">
        <v>1033783</v>
      </c>
      <c r="AC175" s="433">
        <v>1072466</v>
      </c>
      <c r="AD175" s="433">
        <v>1107164</v>
      </c>
      <c r="AE175" s="433">
        <v>1149694</v>
      </c>
      <c r="AF175" s="433">
        <v>1201490</v>
      </c>
      <c r="AG175" s="433">
        <v>1258361</v>
      </c>
      <c r="AH175" s="433">
        <v>1318463</v>
      </c>
      <c r="AI175" s="433">
        <v>1374295</v>
      </c>
      <c r="AJ175" s="433">
        <v>1424512</v>
      </c>
      <c r="AK175" s="433">
        <v>1382581</v>
      </c>
      <c r="AL175" s="433">
        <v>1504129</v>
      </c>
      <c r="AM175" s="433">
        <v>1607850</v>
      </c>
      <c r="AN175" s="1125">
        <v>1644124</v>
      </c>
      <c r="AO175" s="433">
        <v>1720595</v>
      </c>
    </row>
    <row r="176" spans="1:43" s="85" customFormat="1" ht="12" customHeight="1">
      <c r="A176" s="401" t="s">
        <v>779</v>
      </c>
      <c r="B176" s="385" t="s">
        <v>216</v>
      </c>
      <c r="C176" s="782" t="s">
        <v>780</v>
      </c>
      <c r="D176" s="386"/>
      <c r="E176" s="386"/>
      <c r="F176" s="385" t="s">
        <v>781</v>
      </c>
      <c r="G176" s="386"/>
      <c r="H176" s="386"/>
      <c r="I176" s="387"/>
      <c r="J176" s="385" t="s">
        <v>219</v>
      </c>
      <c r="K176" s="385" t="s">
        <v>219</v>
      </c>
      <c r="L176" s="428">
        <v>773191</v>
      </c>
      <c r="M176" s="433">
        <v>791257</v>
      </c>
      <c r="N176" s="433">
        <v>807454</v>
      </c>
      <c r="O176" s="433">
        <v>831315</v>
      </c>
      <c r="P176" s="433">
        <v>868525</v>
      </c>
      <c r="Q176" s="433">
        <v>886942</v>
      </c>
      <c r="R176" s="433">
        <v>871278</v>
      </c>
      <c r="S176" s="433">
        <v>873254</v>
      </c>
      <c r="T176" s="433">
        <v>887095</v>
      </c>
      <c r="U176" s="433">
        <v>887187</v>
      </c>
      <c r="V176" s="433">
        <v>900286</v>
      </c>
      <c r="W176" s="433">
        <v>942919</v>
      </c>
      <c r="X176" s="433">
        <v>991317.99999999988</v>
      </c>
      <c r="Y176" s="433">
        <v>1019402</v>
      </c>
      <c r="Z176" s="433">
        <v>992268</v>
      </c>
      <c r="AA176" s="433">
        <v>1002999</v>
      </c>
      <c r="AB176" s="433">
        <v>1066759</v>
      </c>
      <c r="AC176" s="433">
        <v>1105397</v>
      </c>
      <c r="AD176" s="433">
        <v>1140667</v>
      </c>
      <c r="AE176" s="433">
        <v>1183794</v>
      </c>
      <c r="AF176" s="433">
        <v>1236023</v>
      </c>
      <c r="AG176" s="433">
        <v>1294408</v>
      </c>
      <c r="AH176" s="433">
        <v>1355517</v>
      </c>
      <c r="AI176" s="433">
        <v>1412472</v>
      </c>
      <c r="AJ176" s="433">
        <v>1464573</v>
      </c>
      <c r="AK176" s="433">
        <v>1423961</v>
      </c>
      <c r="AL176" s="433">
        <v>1546626</v>
      </c>
      <c r="AM176" s="433">
        <v>1651943</v>
      </c>
      <c r="AN176" s="1125">
        <v>1690430</v>
      </c>
      <c r="AO176" s="433">
        <v>1768737</v>
      </c>
    </row>
    <row r="177" spans="1:41" s="85" customFormat="1" ht="12" customHeight="1" thickBot="1">
      <c r="A177" s="405" t="s">
        <v>782</v>
      </c>
      <c r="B177" s="397" t="s">
        <v>216</v>
      </c>
      <c r="C177" s="783" t="s">
        <v>783</v>
      </c>
      <c r="D177" s="398"/>
      <c r="E177" s="398"/>
      <c r="F177" s="397" t="s">
        <v>784</v>
      </c>
      <c r="G177" s="398"/>
      <c r="H177" s="398"/>
      <c r="I177" s="399"/>
      <c r="J177" s="397" t="s">
        <v>219</v>
      </c>
      <c r="K177" s="397" t="s">
        <v>219</v>
      </c>
      <c r="L177" s="432">
        <v>740008</v>
      </c>
      <c r="M177" s="437">
        <v>755328</v>
      </c>
      <c r="N177" s="437">
        <v>770871</v>
      </c>
      <c r="O177" s="437">
        <v>793920</v>
      </c>
      <c r="P177" s="437">
        <v>830204</v>
      </c>
      <c r="Q177" s="437">
        <v>851009</v>
      </c>
      <c r="R177" s="437">
        <v>834651</v>
      </c>
      <c r="S177" s="437">
        <v>834230</v>
      </c>
      <c r="T177" s="437">
        <v>848854</v>
      </c>
      <c r="U177" s="437">
        <v>848998</v>
      </c>
      <c r="V177" s="437">
        <v>861698</v>
      </c>
      <c r="W177" s="437">
        <v>903766</v>
      </c>
      <c r="X177" s="437">
        <v>953069</v>
      </c>
      <c r="Y177" s="437">
        <v>980038</v>
      </c>
      <c r="Z177" s="437">
        <v>956704</v>
      </c>
      <c r="AA177" s="437">
        <v>965192</v>
      </c>
      <c r="AB177" s="437">
        <v>1028338</v>
      </c>
      <c r="AC177" s="437">
        <v>1067123</v>
      </c>
      <c r="AD177" s="1136">
        <v>1101812</v>
      </c>
      <c r="AE177" s="1136">
        <v>1143969</v>
      </c>
      <c r="AF177" s="1136">
        <v>1195422</v>
      </c>
      <c r="AG177" s="1136">
        <v>1251886</v>
      </c>
      <c r="AH177" s="1136">
        <v>1311394</v>
      </c>
      <c r="AI177" s="1136">
        <v>1366805</v>
      </c>
      <c r="AJ177" s="1136">
        <v>1417250</v>
      </c>
      <c r="AK177" s="1136">
        <v>1375182</v>
      </c>
      <c r="AL177" s="1136">
        <v>1496192</v>
      </c>
      <c r="AM177" s="1136">
        <v>1599555</v>
      </c>
      <c r="AN177" s="1136">
        <v>1635769</v>
      </c>
      <c r="AO177" s="437">
        <v>1712430</v>
      </c>
    </row>
    <row r="178" spans="1:41" s="85" customFormat="1" ht="12" customHeight="1">
      <c r="A178" s="86"/>
      <c r="B178" s="86"/>
      <c r="C178" s="86"/>
      <c r="D178" s="86"/>
      <c r="E178" s="86"/>
      <c r="F178" s="86"/>
      <c r="G178" s="86"/>
      <c r="H178" s="86"/>
      <c r="I178" s="86"/>
      <c r="J178" s="87"/>
      <c r="K178" s="87"/>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row>
    <row r="179" spans="1:41" s="85" customFormat="1" ht="12" customHeight="1">
      <c r="A179" s="86"/>
      <c r="B179" s="86"/>
      <c r="C179" s="86"/>
      <c r="D179" s="86"/>
      <c r="E179" s="86"/>
      <c r="F179" s="86"/>
      <c r="G179" s="86"/>
      <c r="H179" s="86"/>
      <c r="I179" s="86"/>
      <c r="J179" s="87"/>
      <c r="K179" s="87"/>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row>
    <row r="180" spans="1:41" s="85" customFormat="1" ht="12" customHeight="1">
      <c r="A180" s="86"/>
      <c r="B180" s="86"/>
      <c r="C180" s="86"/>
      <c r="D180" s="86"/>
      <c r="E180" s="86"/>
      <c r="F180" s="86"/>
      <c r="G180" s="86"/>
      <c r="H180" s="86"/>
      <c r="I180" s="86"/>
      <c r="J180" s="87"/>
      <c r="K180" s="87"/>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row>
    <row r="181" spans="1:41" s="85" customFormat="1" ht="12" customHeight="1">
      <c r="A181" s="86"/>
      <c r="B181" s="86"/>
      <c r="C181" s="86"/>
      <c r="D181" s="86"/>
      <c r="E181" s="86"/>
      <c r="F181" s="86"/>
      <c r="G181" s="86"/>
      <c r="H181" s="86"/>
      <c r="I181" s="86"/>
      <c r="J181" s="87"/>
      <c r="K181" s="87"/>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row>
    <row r="182" spans="1:41" s="85" customFormat="1" ht="12" customHeight="1">
      <c r="A182" s="86"/>
      <c r="B182" s="86"/>
      <c r="C182" s="86"/>
      <c r="D182" s="86"/>
      <c r="E182" s="86"/>
      <c r="F182" s="86"/>
      <c r="G182" s="86"/>
      <c r="H182" s="86"/>
      <c r="I182" s="86"/>
      <c r="J182" s="87"/>
      <c r="K182" s="87"/>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row>
    <row r="183" spans="1:41" s="85" customFormat="1" ht="12" customHeight="1">
      <c r="A183" s="86"/>
      <c r="B183" s="86"/>
      <c r="C183" s="86"/>
      <c r="D183" s="86"/>
      <c r="E183" s="86"/>
      <c r="F183" s="86"/>
      <c r="G183" s="86"/>
      <c r="H183" s="86"/>
      <c r="I183" s="86"/>
      <c r="J183" s="87"/>
      <c r="K183" s="87"/>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row>
    <row r="184" spans="1:41" s="85" customFormat="1" ht="12" customHeight="1">
      <c r="A184" s="86"/>
      <c r="B184" s="86"/>
      <c r="C184" s="86"/>
      <c r="D184" s="86"/>
      <c r="E184" s="86"/>
      <c r="F184" s="86"/>
      <c r="G184" s="86"/>
      <c r="H184" s="86"/>
      <c r="I184" s="86"/>
      <c r="J184" s="87"/>
      <c r="K184" s="87"/>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row>
    <row r="185" spans="1:41" s="85" customFormat="1" ht="12" customHeight="1">
      <c r="A185" s="86"/>
      <c r="B185" s="86"/>
      <c r="C185" s="86"/>
      <c r="D185" s="86"/>
      <c r="E185" s="86"/>
      <c r="F185" s="86"/>
      <c r="G185" s="86"/>
      <c r="H185" s="86"/>
      <c r="I185" s="86"/>
      <c r="J185" s="87"/>
      <c r="K185" s="87"/>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row>
    <row r="186" spans="1:41" s="85" customFormat="1" ht="12" customHeight="1">
      <c r="A186" s="86"/>
      <c r="B186" s="86"/>
      <c r="C186" s="86"/>
      <c r="D186" s="86"/>
      <c r="E186" s="86"/>
      <c r="F186" s="86"/>
      <c r="G186" s="86"/>
      <c r="H186" s="86"/>
      <c r="I186" s="86"/>
      <c r="J186" s="87"/>
      <c r="K186" s="87"/>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row>
    <row r="187" spans="1:41" s="85" customFormat="1" ht="12" customHeight="1">
      <c r="A187" s="86"/>
      <c r="B187" s="86"/>
      <c r="C187" s="86"/>
      <c r="D187" s="86"/>
      <c r="E187" s="86"/>
      <c r="F187" s="86"/>
      <c r="G187" s="86"/>
      <c r="H187" s="86"/>
      <c r="I187" s="86"/>
      <c r="J187" s="87"/>
      <c r="K187" s="87"/>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row>
    <row r="188" spans="1:41" s="85" customFormat="1" ht="12" customHeight="1">
      <c r="A188" s="86"/>
      <c r="B188" s="86"/>
      <c r="C188" s="86"/>
      <c r="D188" s="86"/>
      <c r="E188" s="86"/>
      <c r="F188" s="86"/>
      <c r="G188" s="86"/>
      <c r="H188" s="86"/>
      <c r="I188" s="86"/>
      <c r="J188" s="87"/>
      <c r="K188" s="87"/>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row>
    <row r="189" spans="1:41" s="85" customFormat="1" ht="12" customHeight="1">
      <c r="A189" s="86"/>
      <c r="B189" s="86"/>
      <c r="C189" s="86"/>
      <c r="D189" s="86"/>
      <c r="E189" s="86"/>
      <c r="F189" s="86"/>
      <c r="G189" s="86"/>
      <c r="H189" s="86"/>
      <c r="I189" s="86"/>
      <c r="J189" s="87"/>
      <c r="K189" s="87"/>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row>
    <row r="190" spans="1:41" s="85" customFormat="1" ht="12" customHeight="1">
      <c r="A190" s="86"/>
      <c r="B190" s="86"/>
      <c r="C190" s="86"/>
      <c r="D190" s="86"/>
      <c r="E190" s="86"/>
      <c r="F190" s="86"/>
      <c r="G190" s="86"/>
      <c r="H190" s="86"/>
      <c r="I190" s="86"/>
      <c r="J190" s="87"/>
      <c r="K190" s="87"/>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row>
    <row r="191" spans="1:41" s="85" customFormat="1" ht="12" customHeight="1">
      <c r="A191" s="86"/>
      <c r="B191" s="86"/>
      <c r="C191" s="86"/>
      <c r="D191" s="86"/>
      <c r="E191" s="86"/>
      <c r="F191" s="86"/>
      <c r="G191" s="86"/>
      <c r="H191" s="86"/>
      <c r="I191" s="86"/>
      <c r="J191" s="87"/>
      <c r="K191" s="87"/>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row>
    <row r="192" spans="1:41" s="85" customFormat="1" ht="12" customHeight="1">
      <c r="A192" s="86"/>
      <c r="B192" s="86"/>
      <c r="C192" s="86"/>
      <c r="D192" s="86"/>
      <c r="E192" s="86"/>
      <c r="F192" s="86"/>
      <c r="G192" s="86"/>
      <c r="H192" s="86"/>
      <c r="I192" s="86"/>
      <c r="J192" s="87"/>
      <c r="K192" s="87"/>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row>
    <row r="193" spans="1:37" s="85" customFormat="1" ht="12" customHeight="1">
      <c r="A193" s="86"/>
      <c r="B193" s="86"/>
      <c r="C193" s="86"/>
      <c r="D193" s="86"/>
      <c r="E193" s="86"/>
      <c r="F193" s="86"/>
      <c r="G193" s="86"/>
      <c r="H193" s="86"/>
      <c r="I193" s="86"/>
      <c r="J193" s="87"/>
      <c r="K193" s="87"/>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row>
    <row r="194" spans="1:37" s="85" customFormat="1" ht="12" customHeight="1">
      <c r="A194" s="86"/>
      <c r="B194" s="86"/>
      <c r="C194" s="86"/>
      <c r="D194" s="86"/>
      <c r="E194" s="86"/>
      <c r="F194" s="86"/>
      <c r="G194" s="86"/>
      <c r="H194" s="86"/>
      <c r="I194" s="86"/>
      <c r="J194" s="87"/>
      <c r="K194" s="87"/>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row>
    <row r="195" spans="1:37" s="85" customFormat="1" ht="12" customHeight="1">
      <c r="A195" s="86"/>
      <c r="B195" s="86"/>
      <c r="C195" s="86"/>
      <c r="D195" s="86"/>
      <c r="E195" s="86"/>
      <c r="F195" s="86"/>
      <c r="G195" s="86"/>
      <c r="H195" s="86"/>
      <c r="I195" s="86"/>
      <c r="J195" s="87"/>
      <c r="K195" s="87"/>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row>
    <row r="196" spans="1:37" s="85" customFormat="1" ht="12" customHeight="1">
      <c r="A196" s="86"/>
      <c r="B196" s="86"/>
      <c r="C196" s="86"/>
      <c r="D196" s="86"/>
      <c r="E196" s="86"/>
      <c r="F196" s="86"/>
      <c r="G196" s="86"/>
      <c r="H196" s="86"/>
      <c r="I196" s="86"/>
      <c r="J196" s="87"/>
      <c r="K196" s="87"/>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row>
    <row r="197" spans="1:37" s="85" customFormat="1" ht="12" customHeight="1">
      <c r="A197" s="86"/>
      <c r="B197" s="86"/>
      <c r="C197" s="86"/>
      <c r="D197" s="86"/>
      <c r="E197" s="86"/>
      <c r="F197" s="86"/>
      <c r="G197" s="86"/>
      <c r="H197" s="86"/>
      <c r="I197" s="86"/>
      <c r="J197" s="87"/>
      <c r="K197" s="87"/>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row>
    <row r="198" spans="1:37" s="85" customFormat="1" ht="12" customHeight="1">
      <c r="A198" s="86"/>
      <c r="B198" s="86"/>
      <c r="C198" s="86"/>
      <c r="D198" s="86"/>
      <c r="E198" s="86"/>
      <c r="F198" s="86"/>
      <c r="G198" s="86"/>
      <c r="H198" s="86"/>
      <c r="I198" s="86"/>
      <c r="J198" s="87"/>
      <c r="K198" s="87"/>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row>
    <row r="199" spans="1:37" s="85" customFormat="1" ht="12" customHeight="1">
      <c r="A199" s="86"/>
      <c r="B199" s="86"/>
      <c r="C199" s="86"/>
      <c r="D199" s="86"/>
      <c r="E199" s="86"/>
      <c r="F199" s="86"/>
      <c r="G199" s="86"/>
      <c r="H199" s="86"/>
      <c r="I199" s="86"/>
      <c r="J199" s="87"/>
      <c r="K199" s="87"/>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row>
    <row r="200" spans="1:37" s="85" customFormat="1" ht="12" customHeight="1">
      <c r="A200" s="86"/>
      <c r="B200" s="86"/>
      <c r="C200" s="86"/>
      <c r="D200" s="86"/>
      <c r="E200" s="86"/>
      <c r="F200" s="86"/>
      <c r="G200" s="86"/>
      <c r="H200" s="86"/>
      <c r="I200" s="86"/>
      <c r="J200" s="87"/>
      <c r="K200" s="87"/>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row>
    <row r="201" spans="1:37" s="85" customFormat="1" ht="12" customHeight="1">
      <c r="A201" s="86"/>
      <c r="B201" s="86"/>
      <c r="C201" s="86"/>
      <c r="D201" s="86"/>
      <c r="E201" s="86"/>
      <c r="F201" s="86"/>
      <c r="G201" s="86"/>
      <c r="H201" s="86"/>
      <c r="I201" s="86"/>
      <c r="J201" s="87"/>
      <c r="K201" s="87"/>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row>
    <row r="202" spans="1:37" s="85" customFormat="1" ht="12" customHeight="1">
      <c r="A202" s="86"/>
      <c r="B202" s="86"/>
      <c r="C202" s="86"/>
      <c r="D202" s="86"/>
      <c r="E202" s="86"/>
      <c r="F202" s="86"/>
      <c r="G202" s="86"/>
      <c r="H202" s="86"/>
      <c r="I202" s="86"/>
      <c r="J202" s="87"/>
      <c r="K202" s="87"/>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row>
    <row r="203" spans="1:37" s="85" customFormat="1" ht="12" customHeight="1">
      <c r="A203" s="86"/>
      <c r="B203" s="86"/>
      <c r="C203" s="86"/>
      <c r="D203" s="86"/>
      <c r="E203" s="86"/>
      <c r="F203" s="86"/>
      <c r="G203" s="86"/>
      <c r="H203" s="86"/>
      <c r="I203" s="86"/>
      <c r="J203" s="87"/>
      <c r="K203" s="87"/>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row>
    <row r="204" spans="1:37" s="85" customFormat="1" ht="12" customHeight="1">
      <c r="A204" s="86"/>
      <c r="B204" s="86"/>
      <c r="C204" s="86"/>
      <c r="D204" s="86"/>
      <c r="E204" s="86"/>
      <c r="F204" s="86"/>
      <c r="G204" s="86"/>
      <c r="H204" s="86"/>
      <c r="I204" s="86"/>
      <c r="J204" s="87"/>
      <c r="K204" s="87"/>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row>
    <row r="205" spans="1:37" s="85" customFormat="1" ht="12" customHeight="1">
      <c r="A205" s="86"/>
      <c r="B205" s="86"/>
      <c r="C205" s="86"/>
      <c r="D205" s="86"/>
      <c r="E205" s="86"/>
      <c r="F205" s="86"/>
      <c r="G205" s="86"/>
      <c r="H205" s="86"/>
      <c r="I205" s="86"/>
      <c r="J205" s="87"/>
      <c r="K205" s="87"/>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row>
    <row r="206" spans="1:37" s="85" customFormat="1" ht="12" customHeight="1">
      <c r="A206" s="86"/>
      <c r="B206" s="86"/>
      <c r="C206" s="86"/>
      <c r="D206" s="86"/>
      <c r="E206" s="86"/>
      <c r="F206" s="86"/>
      <c r="G206" s="86"/>
      <c r="H206" s="86"/>
      <c r="I206" s="86"/>
      <c r="J206" s="87"/>
      <c r="K206" s="87"/>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row>
    <row r="207" spans="1:37" s="85" customFormat="1" ht="12" customHeight="1">
      <c r="A207" s="86"/>
      <c r="B207" s="86"/>
      <c r="C207" s="86"/>
      <c r="D207" s="86"/>
      <c r="E207" s="86"/>
      <c r="F207" s="86"/>
      <c r="G207" s="86"/>
      <c r="H207" s="86"/>
      <c r="I207" s="86"/>
      <c r="J207" s="87"/>
      <c r="K207" s="87"/>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row>
    <row r="208" spans="1:37" s="85" customFormat="1" ht="12" customHeight="1">
      <c r="A208" s="86"/>
      <c r="B208" s="86"/>
      <c r="C208" s="86"/>
      <c r="D208" s="86"/>
      <c r="E208" s="86"/>
      <c r="F208" s="86"/>
      <c r="G208" s="86"/>
      <c r="H208" s="86"/>
      <c r="I208" s="86"/>
      <c r="J208" s="87"/>
      <c r="K208" s="87"/>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row>
    <row r="209" spans="1:37" s="85" customFormat="1" ht="12" customHeight="1">
      <c r="A209" s="86"/>
      <c r="B209" s="86"/>
      <c r="C209" s="86"/>
      <c r="D209" s="86"/>
      <c r="E209" s="86"/>
      <c r="F209" s="86"/>
      <c r="G209" s="86"/>
      <c r="H209" s="86"/>
      <c r="I209" s="86"/>
      <c r="J209" s="87"/>
      <c r="K209" s="87"/>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row>
    <row r="210" spans="1:37" s="85" customFormat="1" ht="12" customHeight="1">
      <c r="A210" s="86"/>
      <c r="B210" s="86"/>
      <c r="C210" s="86"/>
      <c r="D210" s="86"/>
      <c r="E210" s="86"/>
      <c r="F210" s="86"/>
      <c r="G210" s="86"/>
      <c r="H210" s="86"/>
      <c r="I210" s="86"/>
      <c r="J210" s="87"/>
      <c r="K210" s="87"/>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row>
    <row r="211" spans="1:37" s="85" customFormat="1" ht="12" customHeight="1">
      <c r="A211" s="86"/>
      <c r="B211" s="86"/>
      <c r="C211" s="86"/>
      <c r="D211" s="86"/>
      <c r="E211" s="86"/>
      <c r="F211" s="86"/>
      <c r="G211" s="86"/>
      <c r="H211" s="86"/>
      <c r="I211" s="86"/>
      <c r="J211" s="87"/>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row>
    <row r="212" spans="1:37" s="85" customFormat="1" ht="12" customHeight="1">
      <c r="A212" s="86"/>
      <c r="B212" s="86"/>
      <c r="C212" s="86"/>
      <c r="D212" s="86"/>
      <c r="E212" s="86"/>
      <c r="F212" s="86"/>
      <c r="G212" s="86"/>
      <c r="H212" s="86"/>
      <c r="I212" s="86"/>
      <c r="J212" s="87"/>
      <c r="K212" s="87"/>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row>
    <row r="213" spans="1:37" s="85" customFormat="1" ht="12" customHeight="1">
      <c r="A213" s="86"/>
      <c r="B213" s="86"/>
      <c r="C213" s="86"/>
      <c r="D213" s="86"/>
      <c r="E213" s="86"/>
      <c r="F213" s="86"/>
      <c r="G213" s="86"/>
      <c r="H213" s="86"/>
      <c r="I213" s="86"/>
      <c r="J213" s="87"/>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row>
    <row r="214" spans="1:37" s="85" customFormat="1" ht="12" customHeight="1">
      <c r="A214" s="86"/>
      <c r="B214" s="86"/>
      <c r="C214" s="86"/>
      <c r="D214" s="86"/>
      <c r="E214" s="86"/>
      <c r="F214" s="86"/>
      <c r="G214" s="86"/>
      <c r="H214" s="86"/>
      <c r="I214" s="86"/>
      <c r="J214" s="87"/>
      <c r="K214" s="87"/>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row>
    <row r="215" spans="1:37" s="85" customFormat="1" ht="12" customHeight="1">
      <c r="A215" s="86"/>
      <c r="B215" s="86"/>
      <c r="C215" s="86"/>
      <c r="D215" s="86"/>
      <c r="E215" s="86"/>
      <c r="F215" s="86"/>
      <c r="G215" s="86"/>
      <c r="H215" s="86"/>
      <c r="I215" s="86"/>
      <c r="J215" s="87"/>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row>
    <row r="216" spans="1:37" s="85" customFormat="1" ht="12" customHeight="1">
      <c r="A216" s="86"/>
      <c r="B216" s="86"/>
      <c r="C216" s="86"/>
      <c r="D216" s="86"/>
      <c r="E216" s="86"/>
      <c r="F216" s="86"/>
      <c r="G216" s="86"/>
      <c r="H216" s="86"/>
      <c r="I216" s="86"/>
      <c r="J216" s="87"/>
      <c r="K216" s="87"/>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row>
    <row r="217" spans="1:37" s="85" customFormat="1" ht="12" customHeight="1">
      <c r="A217" s="86"/>
      <c r="B217" s="86"/>
      <c r="C217" s="86"/>
      <c r="D217" s="86"/>
      <c r="E217" s="86"/>
      <c r="F217" s="86"/>
      <c r="G217" s="86"/>
      <c r="H217" s="86"/>
      <c r="I217" s="86"/>
      <c r="J217" s="87"/>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row>
    <row r="218" spans="1:37" s="85" customFormat="1" ht="12" customHeight="1">
      <c r="A218" s="86"/>
      <c r="B218" s="86"/>
      <c r="C218" s="86"/>
      <c r="D218" s="86"/>
      <c r="E218" s="86"/>
      <c r="F218" s="86"/>
      <c r="G218" s="86"/>
      <c r="H218" s="86"/>
      <c r="I218" s="86"/>
      <c r="J218" s="87"/>
      <c r="K218" s="87"/>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row>
    <row r="219" spans="1:37" s="85" customFormat="1" ht="12" customHeight="1">
      <c r="A219" s="86"/>
      <c r="B219" s="86"/>
      <c r="C219" s="86"/>
      <c r="D219" s="86"/>
      <c r="E219" s="86"/>
      <c r="F219" s="86"/>
      <c r="G219" s="86"/>
      <c r="H219" s="86"/>
      <c r="I219" s="86"/>
      <c r="J219" s="87"/>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row>
    <row r="220" spans="1:37" s="85" customFormat="1" ht="12" customHeight="1">
      <c r="A220" s="86"/>
      <c r="B220" s="86"/>
      <c r="C220" s="86"/>
      <c r="D220" s="86"/>
      <c r="E220" s="86"/>
      <c r="F220" s="86"/>
      <c r="G220" s="86"/>
      <c r="H220" s="86"/>
      <c r="I220" s="86"/>
      <c r="J220" s="87"/>
      <c r="K220" s="87"/>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row>
    <row r="221" spans="1:37" s="85" customFormat="1" ht="12" customHeight="1">
      <c r="A221" s="86"/>
      <c r="B221" s="86"/>
      <c r="C221" s="86"/>
      <c r="D221" s="86"/>
      <c r="E221" s="86"/>
      <c r="F221" s="86"/>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row>
    <row r="222" spans="1:37" s="85" customFormat="1" ht="12" customHeight="1">
      <c r="A222" s="86"/>
      <c r="B222" s="86"/>
      <c r="C222" s="86"/>
      <c r="D222" s="86"/>
      <c r="E222" s="86"/>
      <c r="F222" s="86"/>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row>
    <row r="223" spans="1:37" s="85" customFormat="1"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row>
    <row r="224" spans="1:37" s="85" customFormat="1"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row>
    <row r="225" spans="1:37" s="85" customFormat="1"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row>
    <row r="226" spans="1:37" s="85" customFormat="1"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row>
    <row r="227" spans="1:37" s="85" customFormat="1"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row>
    <row r="228" spans="1:37" s="85" customFormat="1"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row>
    <row r="229" spans="1:37" s="85" customFormat="1"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row>
    <row r="230" spans="1:37"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row>
    <row r="231" spans="1:37"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row>
    <row r="232" spans="1:37"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row>
    <row r="233" spans="1:37"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row>
    <row r="234" spans="1:37"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row>
    <row r="235" spans="1:37" ht="12" customHeight="1">
      <c r="A235" s="86"/>
      <c r="B235" s="86"/>
      <c r="C235" s="86"/>
      <c r="D235" s="86"/>
      <c r="E235" s="86"/>
      <c r="F235" s="86"/>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row>
    <row r="236" spans="1:37" ht="12" customHeight="1">
      <c r="A236" s="86"/>
      <c r="B236" s="86"/>
      <c r="C236" s="86"/>
      <c r="D236" s="86"/>
      <c r="E236" s="86"/>
      <c r="F236" s="86"/>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row>
    <row r="237" spans="1:37" ht="12" customHeight="1">
      <c r="A237" s="86"/>
      <c r="B237" s="86"/>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row>
    <row r="238" spans="1:37" ht="12" customHeight="1">
      <c r="A238" s="86"/>
      <c r="B238" s="86"/>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row>
    <row r="239" spans="1:37" ht="12" customHeight="1">
      <c r="A239" s="86"/>
      <c r="B239" s="86"/>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row>
    <row r="240" spans="1:37" ht="12"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row>
    <row r="241" spans="1:37" ht="12"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row>
    <row r="242" spans="1:37"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37"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37"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37"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37"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37"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37"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37"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37"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37"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37"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37"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37"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37"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37"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40" spans="2:41" ht="12" customHeight="1">
      <c r="M340" s="6"/>
    </row>
    <row r="341" spans="2:41" ht="12" customHeight="1">
      <c r="M341" s="6"/>
    </row>
    <row r="342" spans="2:41" ht="12" customHeight="1">
      <c r="M342" s="6"/>
    </row>
    <row r="343" spans="2:41" ht="12" customHeight="1">
      <c r="M343" s="6"/>
    </row>
    <row r="344" spans="2:41" ht="12" customHeight="1">
      <c r="M344"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c r="AI352" s="11"/>
      <c r="AK352" s="11"/>
      <c r="AL352" s="11"/>
    </row>
    <row r="353" spans="1:41" ht="12" customHeight="1">
      <c r="A353" s="23" t="s">
        <v>786</v>
      </c>
      <c r="B353" s="24" t="s">
        <v>787</v>
      </c>
      <c r="C353" s="24"/>
      <c r="D353" s="25"/>
      <c r="E353" s="25"/>
      <c r="F353" s="24" t="s">
        <v>788</v>
      </c>
      <c r="G353" s="25"/>
      <c r="H353" s="25"/>
      <c r="I353" s="26"/>
      <c r="J353" s="27" t="s">
        <v>229</v>
      </c>
      <c r="K353" s="27" t="s">
        <v>219</v>
      </c>
      <c r="L353" s="94">
        <v>196236</v>
      </c>
      <c r="M353" s="94">
        <v>196020</v>
      </c>
      <c r="N353" s="94">
        <v>198303</v>
      </c>
      <c r="O353" s="94">
        <v>204670</v>
      </c>
      <c r="P353" s="94">
        <v>218417</v>
      </c>
      <c r="Q353" s="94">
        <v>225372</v>
      </c>
      <c r="R353" s="94">
        <v>230697</v>
      </c>
      <c r="S353" s="94">
        <v>232149</v>
      </c>
      <c r="T353" s="94">
        <v>237089</v>
      </c>
      <c r="U353" s="94">
        <v>236549</v>
      </c>
      <c r="V353" s="94">
        <v>240058</v>
      </c>
      <c r="W353" s="94">
        <v>249497</v>
      </c>
      <c r="X353" s="94">
        <v>273802</v>
      </c>
      <c r="Y353" s="94">
        <v>280730</v>
      </c>
      <c r="Z353" s="94">
        <v>284245</v>
      </c>
      <c r="AA353" s="94">
        <v>284035</v>
      </c>
      <c r="AB353" s="94">
        <v>304232</v>
      </c>
      <c r="AC353" s="94">
        <v>308882</v>
      </c>
      <c r="AD353" s="94">
        <v>318089</v>
      </c>
      <c r="AE353" s="94">
        <v>329556</v>
      </c>
      <c r="AF353" s="94">
        <v>338815</v>
      </c>
      <c r="AG353" s="94">
        <v>346795</v>
      </c>
      <c r="AH353" s="94">
        <v>358101</v>
      </c>
      <c r="AI353" s="94">
        <v>366429</v>
      </c>
      <c r="AJ353" s="94">
        <v>377365</v>
      </c>
      <c r="AK353" s="94">
        <v>351855</v>
      </c>
      <c r="AL353" s="94">
        <v>391338</v>
      </c>
      <c r="AM353" s="94">
        <v>417387</v>
      </c>
      <c r="AN353" s="94">
        <v>415012</v>
      </c>
      <c r="AO353" s="94">
        <v>429500</v>
      </c>
    </row>
    <row r="354" spans="1:41" ht="12" customHeight="1">
      <c r="A354" s="23" t="s">
        <v>789</v>
      </c>
      <c r="B354" s="24" t="s">
        <v>787</v>
      </c>
      <c r="C354" s="24"/>
      <c r="D354" s="25"/>
      <c r="E354" s="25"/>
      <c r="F354" s="24" t="s">
        <v>790</v>
      </c>
      <c r="G354" s="25"/>
      <c r="H354" s="25"/>
      <c r="I354" s="26"/>
      <c r="J354" s="27" t="s">
        <v>442</v>
      </c>
      <c r="K354" s="27" t="s">
        <v>219</v>
      </c>
      <c r="L354" s="94">
        <v>137287</v>
      </c>
      <c r="M354" s="94">
        <v>140739</v>
      </c>
      <c r="N354" s="94">
        <v>144658</v>
      </c>
      <c r="O354" s="94">
        <v>146302.00000000003</v>
      </c>
      <c r="P354" s="94">
        <v>149465</v>
      </c>
      <c r="Q354" s="94">
        <v>152048.99999999997</v>
      </c>
      <c r="R354" s="94">
        <v>154589</v>
      </c>
      <c r="S354" s="94">
        <v>154714.99999999997</v>
      </c>
      <c r="T354" s="94">
        <v>158446</v>
      </c>
      <c r="U354" s="94">
        <v>157031</v>
      </c>
      <c r="V354" s="94">
        <v>153757</v>
      </c>
      <c r="W354" s="94">
        <v>154991</v>
      </c>
      <c r="X354" s="94">
        <v>156683.99999999997</v>
      </c>
      <c r="Y354" s="94">
        <v>160170.00000000003</v>
      </c>
      <c r="Z354" s="94">
        <v>160129</v>
      </c>
      <c r="AA354" s="94">
        <v>165469</v>
      </c>
      <c r="AB354" s="94">
        <v>171557.00000000003</v>
      </c>
      <c r="AC354" s="94">
        <v>177271.00000000003</v>
      </c>
      <c r="AD354" s="94">
        <v>181765.00000000003</v>
      </c>
      <c r="AE354" s="94">
        <v>188861.00000000003</v>
      </c>
      <c r="AF354" s="94">
        <v>196665.00000000003</v>
      </c>
      <c r="AG354" s="94">
        <v>204558</v>
      </c>
      <c r="AH354" s="94">
        <v>214095.00000000003</v>
      </c>
      <c r="AI354" s="94">
        <v>223521</v>
      </c>
      <c r="AJ354" s="94">
        <v>238336</v>
      </c>
      <c r="AK354" s="94">
        <v>244759</v>
      </c>
      <c r="AL354" s="94">
        <v>253478.99999999997</v>
      </c>
      <c r="AM354" s="94">
        <v>266761</v>
      </c>
      <c r="AN354" s="94">
        <v>284263.00000000006</v>
      </c>
      <c r="AO354" s="94">
        <v>302299</v>
      </c>
    </row>
    <row r="355" spans="1:41" ht="12" customHeight="1">
      <c r="A355" s="23" t="s">
        <v>791</v>
      </c>
      <c r="B355" s="24" t="s">
        <v>787</v>
      </c>
      <c r="C355" s="24"/>
      <c r="D355" s="25"/>
      <c r="E355" s="25"/>
      <c r="F355" s="24" t="s">
        <v>792</v>
      </c>
      <c r="G355" s="25"/>
      <c r="H355" s="25"/>
      <c r="I355" s="26"/>
      <c r="J355" s="27" t="s">
        <v>535</v>
      </c>
      <c r="K355" s="27" t="s">
        <v>219</v>
      </c>
      <c r="L355" s="94">
        <v>122847</v>
      </c>
      <c r="M355" s="94">
        <v>126884.99999999999</v>
      </c>
      <c r="N355" s="94">
        <v>131682</v>
      </c>
      <c r="O355" s="94">
        <v>133493</v>
      </c>
      <c r="P355" s="94">
        <v>135124.99999999997</v>
      </c>
      <c r="Q355" s="94">
        <v>137350</v>
      </c>
      <c r="R355" s="94">
        <v>139426</v>
      </c>
      <c r="S355" s="94">
        <v>139139</v>
      </c>
      <c r="T355" s="94">
        <v>141885</v>
      </c>
      <c r="U355" s="94">
        <v>140844</v>
      </c>
      <c r="V355" s="94">
        <v>141207</v>
      </c>
      <c r="W355" s="94">
        <v>144698</v>
      </c>
      <c r="X355" s="94">
        <v>147007.99999999997</v>
      </c>
      <c r="Y355" s="94">
        <v>149858</v>
      </c>
      <c r="Z355" s="94">
        <v>148636</v>
      </c>
      <c r="AA355" s="94">
        <v>152843</v>
      </c>
      <c r="AB355" s="94">
        <v>162360</v>
      </c>
      <c r="AC355" s="94">
        <v>167683.00000000003</v>
      </c>
      <c r="AD355" s="94">
        <v>171664</v>
      </c>
      <c r="AE355" s="94">
        <v>178938.99999999997</v>
      </c>
      <c r="AF355" s="94">
        <v>186307.00000000003</v>
      </c>
      <c r="AG355" s="94">
        <v>196624</v>
      </c>
      <c r="AH355" s="94">
        <v>206828.99999999997</v>
      </c>
      <c r="AI355" s="94">
        <v>216775.00000000003</v>
      </c>
      <c r="AJ355" s="94">
        <v>220226</v>
      </c>
      <c r="AK355" s="94">
        <v>217264</v>
      </c>
      <c r="AL355" s="94">
        <v>229146</v>
      </c>
      <c r="AM355" s="94">
        <v>246433.99999999997</v>
      </c>
      <c r="AN355" s="94">
        <v>262722</v>
      </c>
      <c r="AO355" s="94">
        <v>280081</v>
      </c>
    </row>
    <row r="356" spans="1:41" ht="12" customHeight="1">
      <c r="A356" s="23" t="s">
        <v>793</v>
      </c>
      <c r="B356" s="24" t="s">
        <v>787</v>
      </c>
      <c r="C356" s="24"/>
      <c r="D356" s="25"/>
      <c r="E356" s="25"/>
      <c r="F356" s="24" t="s">
        <v>794</v>
      </c>
      <c r="G356" s="25"/>
      <c r="H356" s="25"/>
      <c r="I356" s="26"/>
      <c r="J356" s="27" t="s">
        <v>615</v>
      </c>
      <c r="K356" s="27" t="s">
        <v>219</v>
      </c>
      <c r="L356" s="94">
        <v>46992.999999999993</v>
      </c>
      <c r="M356" s="94">
        <v>52874</v>
      </c>
      <c r="N356" s="94">
        <v>56282</v>
      </c>
      <c r="O356" s="94">
        <v>55551</v>
      </c>
      <c r="P356" s="94">
        <v>55277.000000000007</v>
      </c>
      <c r="Q356" s="94">
        <v>53264</v>
      </c>
      <c r="R356" s="94">
        <v>53949.999999999985</v>
      </c>
      <c r="S356" s="94">
        <v>57368</v>
      </c>
      <c r="T356" s="94">
        <v>59402</v>
      </c>
      <c r="U356" s="94">
        <v>61595</v>
      </c>
      <c r="V356" s="94">
        <v>63677.999999999993</v>
      </c>
      <c r="W356" s="94">
        <v>62380.000000000007</v>
      </c>
      <c r="X356" s="94">
        <v>58642.999999999985</v>
      </c>
      <c r="Y356" s="94">
        <v>58986</v>
      </c>
      <c r="Z356" s="94">
        <v>63032</v>
      </c>
      <c r="AA356" s="94">
        <v>62466</v>
      </c>
      <c r="AB356" s="94">
        <v>61835.000000000007</v>
      </c>
      <c r="AC356" s="94">
        <v>62870</v>
      </c>
      <c r="AD356" s="94">
        <v>64619</v>
      </c>
      <c r="AE356" s="94">
        <v>66207</v>
      </c>
      <c r="AF356" s="94">
        <v>68785</v>
      </c>
      <c r="AG356" s="94">
        <v>71432</v>
      </c>
      <c r="AH356" s="94">
        <v>75035</v>
      </c>
      <c r="AI356" s="94">
        <v>77102</v>
      </c>
      <c r="AJ356" s="94">
        <v>82153</v>
      </c>
      <c r="AK356" s="94">
        <v>86826</v>
      </c>
      <c r="AL356" s="94">
        <v>88366</v>
      </c>
      <c r="AM356" s="94">
        <v>90383</v>
      </c>
      <c r="AN356" s="94">
        <v>97370</v>
      </c>
      <c r="AO356" s="94">
        <v>106139</v>
      </c>
    </row>
    <row r="357" spans="1:41" ht="12" customHeight="1">
      <c r="A357" s="23" t="s">
        <v>795</v>
      </c>
      <c r="B357" s="24" t="s">
        <v>787</v>
      </c>
      <c r="C357" s="24"/>
      <c r="D357" s="25"/>
      <c r="E357" s="25"/>
      <c r="F357" s="24" t="s">
        <v>796</v>
      </c>
      <c r="G357" s="25"/>
      <c r="H357" s="25"/>
      <c r="I357" s="26"/>
      <c r="J357" s="27" t="s">
        <v>553</v>
      </c>
      <c r="K357" s="27" t="s">
        <v>219</v>
      </c>
      <c r="L357" s="94">
        <v>35288</v>
      </c>
      <c r="M357" s="94">
        <v>42589</v>
      </c>
      <c r="N357" s="94">
        <v>46004</v>
      </c>
      <c r="O357" s="94">
        <v>49205</v>
      </c>
      <c r="P357" s="94">
        <v>53665</v>
      </c>
      <c r="Q357" s="94">
        <v>57904</v>
      </c>
      <c r="R357" s="94">
        <v>33344</v>
      </c>
      <c r="S357" s="94">
        <v>32921</v>
      </c>
      <c r="T357" s="94">
        <v>37459</v>
      </c>
      <c r="U357" s="94">
        <v>46069</v>
      </c>
      <c r="V357" s="94">
        <v>53461</v>
      </c>
      <c r="W357" s="94">
        <v>66297</v>
      </c>
      <c r="X357" s="94">
        <v>69549</v>
      </c>
      <c r="Y357" s="94">
        <v>64096</v>
      </c>
      <c r="Z357" s="94">
        <v>45290</v>
      </c>
      <c r="AA357" s="94">
        <v>52364</v>
      </c>
      <c r="AB357" s="94">
        <v>64201</v>
      </c>
      <c r="AC357" s="94">
        <v>68844</v>
      </c>
      <c r="AD357" s="94">
        <v>67188</v>
      </c>
      <c r="AE357" s="94">
        <v>67985</v>
      </c>
      <c r="AF357" s="94">
        <v>69941</v>
      </c>
      <c r="AG357" s="94">
        <v>81454</v>
      </c>
      <c r="AH357" s="94">
        <v>86956.999999999985</v>
      </c>
      <c r="AI357" s="94">
        <v>94642</v>
      </c>
      <c r="AJ357" s="94">
        <v>91913</v>
      </c>
      <c r="AK357" s="94">
        <v>74949</v>
      </c>
      <c r="AL357" s="94">
        <v>109191</v>
      </c>
      <c r="AM357" s="94">
        <v>122395</v>
      </c>
      <c r="AN357" s="94">
        <v>125861</v>
      </c>
      <c r="AO357" s="94">
        <v>125073</v>
      </c>
    </row>
    <row r="358" spans="1:41" ht="12" customHeight="1">
      <c r="A358" s="23" t="s">
        <v>797</v>
      </c>
      <c r="B358" s="24" t="s">
        <v>787</v>
      </c>
      <c r="C358" s="24"/>
      <c r="D358" s="25"/>
      <c r="E358" s="25"/>
      <c r="F358" s="24" t="s">
        <v>798</v>
      </c>
      <c r="G358" s="25"/>
      <c r="H358" s="25"/>
      <c r="I358" s="26"/>
      <c r="J358" s="27" t="s">
        <v>529</v>
      </c>
      <c r="K358" s="27" t="s">
        <v>219</v>
      </c>
      <c r="L358" s="94">
        <v>1863.0000000000002</v>
      </c>
      <c r="M358" s="94">
        <v>2297</v>
      </c>
      <c r="N358" s="94">
        <v>1711</v>
      </c>
      <c r="O358" s="94">
        <v>2388</v>
      </c>
      <c r="P358" s="94">
        <v>2539</v>
      </c>
      <c r="Q358" s="94">
        <v>2588</v>
      </c>
      <c r="R358" s="94">
        <v>2365</v>
      </c>
      <c r="S358" s="94">
        <v>2054</v>
      </c>
      <c r="T358" s="94">
        <v>1659</v>
      </c>
      <c r="U358" s="94">
        <v>2361</v>
      </c>
      <c r="V358" s="94">
        <v>2880</v>
      </c>
      <c r="W358" s="94">
        <v>4347</v>
      </c>
      <c r="X358" s="94">
        <v>5936</v>
      </c>
      <c r="Y358" s="94">
        <v>6004</v>
      </c>
      <c r="Z358" s="94">
        <v>4396</v>
      </c>
      <c r="AA358" s="94">
        <v>4204</v>
      </c>
      <c r="AB358" s="94">
        <v>6739.9999999999982</v>
      </c>
      <c r="AC358" s="94">
        <v>5305</v>
      </c>
      <c r="AD358" s="94">
        <v>6296</v>
      </c>
      <c r="AE358" s="94">
        <v>8094</v>
      </c>
      <c r="AF358" s="94">
        <v>10503</v>
      </c>
      <c r="AG358" s="94">
        <v>10799.000000000002</v>
      </c>
      <c r="AH358" s="94">
        <v>9760</v>
      </c>
      <c r="AI358" s="94">
        <v>10198</v>
      </c>
      <c r="AJ358" s="94">
        <v>11719</v>
      </c>
      <c r="AK358" s="94">
        <v>10911</v>
      </c>
      <c r="AL358" s="94">
        <v>11981</v>
      </c>
      <c r="AM358" s="94">
        <v>14203.000000000002</v>
      </c>
      <c r="AN358" s="94">
        <v>14788</v>
      </c>
      <c r="AO358" s="94">
        <v>15172</v>
      </c>
    </row>
    <row r="359" spans="1:41" ht="12" customHeight="1">
      <c r="A359" s="23" t="s">
        <v>799</v>
      </c>
      <c r="B359" s="24" t="s">
        <v>787</v>
      </c>
      <c r="C359" s="24"/>
      <c r="D359" s="25"/>
      <c r="E359" s="25"/>
      <c r="F359" s="24" t="s">
        <v>800</v>
      </c>
      <c r="G359" s="25"/>
      <c r="H359" s="25"/>
      <c r="I359" s="26"/>
      <c r="J359" s="27" t="s">
        <v>532</v>
      </c>
      <c r="K359" s="27" t="s">
        <v>219</v>
      </c>
      <c r="L359" s="94">
        <v>6642.0000000000009</v>
      </c>
      <c r="M359" s="94">
        <v>6954</v>
      </c>
      <c r="N359" s="94">
        <v>7161.9999999999991</v>
      </c>
      <c r="O359" s="94">
        <v>7206</v>
      </c>
      <c r="P359" s="94">
        <v>7451</v>
      </c>
      <c r="Q359" s="94">
        <v>7617</v>
      </c>
      <c r="R359" s="94">
        <v>7286</v>
      </c>
      <c r="S359" s="94">
        <v>6973</v>
      </c>
      <c r="T359" s="94">
        <v>6676</v>
      </c>
      <c r="U359" s="94">
        <v>6893</v>
      </c>
      <c r="V359" s="94">
        <v>7253</v>
      </c>
      <c r="W359" s="94">
        <v>7868.9999999999991</v>
      </c>
      <c r="X359" s="94">
        <v>7863</v>
      </c>
      <c r="Y359" s="94">
        <v>8316</v>
      </c>
      <c r="Z359" s="94">
        <v>11698</v>
      </c>
      <c r="AA359" s="94">
        <v>11975</v>
      </c>
      <c r="AB359" s="94">
        <v>13212</v>
      </c>
      <c r="AC359" s="94">
        <v>13441</v>
      </c>
      <c r="AD359" s="94">
        <v>13747.999999999998</v>
      </c>
      <c r="AE359" s="94">
        <v>13797</v>
      </c>
      <c r="AF359" s="94">
        <v>14385</v>
      </c>
      <c r="AG359" s="94">
        <v>15498</v>
      </c>
      <c r="AH359" s="94">
        <v>16172</v>
      </c>
      <c r="AI359" s="94">
        <v>16345.999999999998</v>
      </c>
      <c r="AJ359" s="94">
        <v>17136</v>
      </c>
      <c r="AK359" s="94">
        <v>16051.999999999998</v>
      </c>
      <c r="AL359" s="94">
        <v>19673</v>
      </c>
      <c r="AM359" s="94">
        <v>22402</v>
      </c>
      <c r="AN359" s="94">
        <v>24778</v>
      </c>
      <c r="AO359" s="94">
        <v>25204</v>
      </c>
    </row>
    <row r="360" spans="1:41" ht="12" customHeight="1">
      <c r="A360" s="23" t="s">
        <v>801</v>
      </c>
      <c r="B360" s="24" t="s">
        <v>787</v>
      </c>
      <c r="C360" s="24"/>
      <c r="D360" s="25"/>
      <c r="E360" s="25"/>
      <c r="F360" s="24" t="s">
        <v>802</v>
      </c>
      <c r="G360" s="25"/>
      <c r="H360" s="25"/>
      <c r="I360" s="26"/>
      <c r="J360" s="27" t="s">
        <v>344</v>
      </c>
      <c r="K360" s="27" t="s">
        <v>219</v>
      </c>
      <c r="L360" s="94">
        <v>20742</v>
      </c>
      <c r="M360" s="94">
        <v>22210</v>
      </c>
      <c r="N360" s="94">
        <v>20497</v>
      </c>
      <c r="O360" s="94">
        <v>21849</v>
      </c>
      <c r="P360" s="94">
        <v>23510</v>
      </c>
      <c r="Q360" s="94">
        <v>22485</v>
      </c>
      <c r="R360" s="94">
        <v>22413</v>
      </c>
      <c r="S360" s="94">
        <v>22136</v>
      </c>
      <c r="T360" s="94">
        <v>22743</v>
      </c>
      <c r="U360" s="94">
        <v>23524</v>
      </c>
      <c r="V360" s="94">
        <v>24112</v>
      </c>
      <c r="W360" s="94">
        <v>25184</v>
      </c>
      <c r="X360" s="94">
        <v>26732</v>
      </c>
      <c r="Y360" s="94">
        <v>25895</v>
      </c>
      <c r="Z360" s="94">
        <v>24695</v>
      </c>
      <c r="AA360" s="94">
        <v>25459</v>
      </c>
      <c r="AB360" s="94">
        <v>27751</v>
      </c>
      <c r="AC360" s="94">
        <v>29377</v>
      </c>
      <c r="AD360" s="94">
        <v>30962</v>
      </c>
      <c r="AE360" s="94">
        <v>33102</v>
      </c>
      <c r="AF360" s="94">
        <v>39112</v>
      </c>
      <c r="AG360" s="94">
        <v>41005</v>
      </c>
      <c r="AH360" s="94">
        <v>41229</v>
      </c>
      <c r="AI360" s="94">
        <v>43572</v>
      </c>
      <c r="AJ360" s="94">
        <v>46156</v>
      </c>
      <c r="AK360" s="94">
        <v>50188</v>
      </c>
      <c r="AL360" s="94">
        <v>52756</v>
      </c>
      <c r="AM360" s="94">
        <v>52139</v>
      </c>
      <c r="AN360" s="94">
        <v>47082</v>
      </c>
      <c r="AO360" s="94">
        <v>45855</v>
      </c>
    </row>
    <row r="361" spans="1:41" ht="12" customHeight="1">
      <c r="A361" s="23" t="s">
        <v>803</v>
      </c>
      <c r="B361" s="24" t="s">
        <v>787</v>
      </c>
      <c r="C361" s="24"/>
      <c r="D361" s="25"/>
      <c r="E361" s="25"/>
      <c r="F361" s="24" t="s">
        <v>804</v>
      </c>
      <c r="G361" s="25"/>
      <c r="H361" s="25"/>
      <c r="I361" s="26"/>
      <c r="J361" s="27" t="s">
        <v>526</v>
      </c>
      <c r="K361" s="27" t="s">
        <v>219</v>
      </c>
      <c r="L361" s="94">
        <v>172110</v>
      </c>
      <c r="M361" s="94">
        <v>164760</v>
      </c>
      <c r="N361" s="94">
        <v>164572</v>
      </c>
      <c r="O361" s="94">
        <v>173256</v>
      </c>
      <c r="P361" s="94">
        <v>184755</v>
      </c>
      <c r="Q361" s="94">
        <v>192380</v>
      </c>
      <c r="R361" s="94">
        <v>190581</v>
      </c>
      <c r="S361" s="94">
        <v>186775</v>
      </c>
      <c r="T361" s="94">
        <v>183495</v>
      </c>
      <c r="U361" s="94">
        <v>174132</v>
      </c>
      <c r="V361" s="94">
        <v>175292</v>
      </c>
      <c r="W361" s="94">
        <v>188503</v>
      </c>
      <c r="X361" s="94">
        <v>206851.99999999997</v>
      </c>
      <c r="Y361" s="94">
        <v>225983</v>
      </c>
      <c r="Z361" s="94">
        <v>214583</v>
      </c>
      <c r="AA361" s="94">
        <v>206377</v>
      </c>
      <c r="AB361" s="94">
        <v>216450</v>
      </c>
      <c r="AC361" s="94">
        <v>233450</v>
      </c>
      <c r="AD361" s="94">
        <v>247481.00000000003</v>
      </c>
      <c r="AE361" s="94">
        <v>257428</v>
      </c>
      <c r="AF361" s="94">
        <v>270909</v>
      </c>
      <c r="AG361" s="94">
        <v>283721</v>
      </c>
      <c r="AH361" s="94">
        <v>303216</v>
      </c>
      <c r="AI361" s="94">
        <v>318220</v>
      </c>
      <c r="AJ361" s="94">
        <v>332246</v>
      </c>
      <c r="AK361" s="94">
        <v>322378</v>
      </c>
      <c r="AL361" s="94">
        <v>340262</v>
      </c>
      <c r="AM361" s="94">
        <v>367451</v>
      </c>
      <c r="AN361" s="94">
        <v>363893</v>
      </c>
      <c r="AO361" s="94">
        <v>383107</v>
      </c>
    </row>
    <row r="362" spans="1:41" ht="12" customHeight="1">
      <c r="A362" s="23" t="s">
        <v>805</v>
      </c>
      <c r="B362" s="24" t="s">
        <v>787</v>
      </c>
      <c r="C362" s="24"/>
      <c r="D362" s="25"/>
      <c r="E362" s="25"/>
      <c r="F362" s="24" t="s">
        <v>806</v>
      </c>
      <c r="G362" s="25"/>
      <c r="H362" s="25"/>
      <c r="I362" s="26"/>
      <c r="J362" s="27" t="s">
        <v>807</v>
      </c>
      <c r="K362" s="27" t="s">
        <v>219</v>
      </c>
      <c r="L362" s="94">
        <v>0</v>
      </c>
      <c r="M362" s="94">
        <v>0</v>
      </c>
      <c r="N362" s="94">
        <v>0</v>
      </c>
      <c r="O362" s="94">
        <v>0</v>
      </c>
      <c r="P362" s="94">
        <v>0</v>
      </c>
      <c r="Q362" s="94">
        <v>0</v>
      </c>
      <c r="R362" s="94">
        <v>0</v>
      </c>
      <c r="S362" s="94">
        <v>0</v>
      </c>
      <c r="T362" s="94">
        <v>0</v>
      </c>
      <c r="U362" s="94">
        <v>0</v>
      </c>
      <c r="V362" s="94">
        <v>0</v>
      </c>
      <c r="W362" s="94">
        <v>0</v>
      </c>
      <c r="X362" s="94">
        <v>0</v>
      </c>
      <c r="Y362" s="94">
        <v>0</v>
      </c>
      <c r="Z362" s="94">
        <v>0</v>
      </c>
      <c r="AA362" s="94">
        <v>0</v>
      </c>
      <c r="AB362" s="94">
        <v>0</v>
      </c>
      <c r="AC362" s="94">
        <v>0</v>
      </c>
      <c r="AD362" s="94">
        <v>0</v>
      </c>
      <c r="AE362" s="94">
        <v>0</v>
      </c>
      <c r="AF362" s="94">
        <v>0</v>
      </c>
      <c r="AG362" s="94">
        <v>0</v>
      </c>
      <c r="AH362" s="94">
        <v>0</v>
      </c>
      <c r="AI362" s="94">
        <v>0</v>
      </c>
      <c r="AJ362" s="94">
        <v>0</v>
      </c>
      <c r="AK362" s="94">
        <v>0</v>
      </c>
      <c r="AL362" s="94">
        <v>0</v>
      </c>
      <c r="AM362" s="94">
        <v>0</v>
      </c>
      <c r="AN362" s="94">
        <v>0</v>
      </c>
      <c r="AO362" s="94">
        <v>0</v>
      </c>
    </row>
    <row r="363" spans="1:41" ht="12" customHeight="1">
      <c r="A363" s="28" t="s">
        <v>808</v>
      </c>
      <c r="B363" s="29" t="s">
        <v>787</v>
      </c>
      <c r="C363" s="29"/>
      <c r="D363" s="30"/>
      <c r="E363" s="30"/>
      <c r="F363" s="29" t="s">
        <v>809</v>
      </c>
      <c r="G363" s="30"/>
      <c r="H363" s="30"/>
      <c r="I363" s="31"/>
      <c r="J363" s="32" t="s">
        <v>216</v>
      </c>
      <c r="K363" s="32" t="s">
        <v>216</v>
      </c>
      <c r="L363" s="32">
        <v>33183</v>
      </c>
      <c r="M363" s="32">
        <v>35929</v>
      </c>
      <c r="N363" s="32">
        <v>36583</v>
      </c>
      <c r="O363" s="32">
        <v>37395</v>
      </c>
      <c r="P363" s="32">
        <v>38321</v>
      </c>
      <c r="Q363" s="32">
        <v>35933</v>
      </c>
      <c r="R363" s="32">
        <v>36627</v>
      </c>
      <c r="S363" s="32">
        <v>39024</v>
      </c>
      <c r="T363" s="32">
        <v>38241</v>
      </c>
      <c r="U363" s="32">
        <v>38189</v>
      </c>
      <c r="V363" s="32">
        <v>38588</v>
      </c>
      <c r="W363" s="32">
        <v>39153</v>
      </c>
      <c r="X363" s="32">
        <v>38248.999999999884</v>
      </c>
      <c r="Y363" s="32">
        <v>39364</v>
      </c>
      <c r="Z363" s="32">
        <v>35564</v>
      </c>
      <c r="AA363" s="32">
        <v>37807</v>
      </c>
      <c r="AB363" s="32">
        <v>38421</v>
      </c>
      <c r="AC363" s="32">
        <v>38274</v>
      </c>
      <c r="AD363" s="32">
        <v>38855</v>
      </c>
      <c r="AE363" s="32">
        <v>39825</v>
      </c>
      <c r="AF363" s="32">
        <v>40601</v>
      </c>
      <c r="AG363" s="32">
        <v>42522</v>
      </c>
      <c r="AH363" s="32">
        <v>44123</v>
      </c>
      <c r="AI363" s="32">
        <v>45667</v>
      </c>
      <c r="AJ363" s="32">
        <v>47323</v>
      </c>
      <c r="AK363" s="32">
        <v>48779</v>
      </c>
      <c r="AL363" s="32">
        <v>50434</v>
      </c>
      <c r="AM363" s="32">
        <v>52388</v>
      </c>
      <c r="AN363" s="32">
        <v>54661</v>
      </c>
      <c r="AO363" s="32">
        <v>56307</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14266</v>
      </c>
      <c r="M365" s="27">
        <v>14729.000000000002</v>
      </c>
      <c r="N365" s="27">
        <v>14801</v>
      </c>
      <c r="O365" s="27">
        <v>14743</v>
      </c>
      <c r="P365" s="27">
        <v>15309</v>
      </c>
      <c r="Q365" s="27">
        <v>14873.999999999998</v>
      </c>
      <c r="R365" s="27">
        <v>15602.999999999998</v>
      </c>
      <c r="S365" s="27">
        <v>17197</v>
      </c>
      <c r="T365" s="27">
        <v>17753</v>
      </c>
      <c r="U365" s="27">
        <v>16973</v>
      </c>
      <c r="V365" s="27">
        <v>17788</v>
      </c>
      <c r="W365" s="27">
        <v>17865.000000000004</v>
      </c>
      <c r="X365" s="27">
        <v>17482</v>
      </c>
      <c r="Y365" s="27">
        <v>16906.000000000004</v>
      </c>
      <c r="Z365" s="27">
        <v>16736</v>
      </c>
      <c r="AA365" s="27">
        <v>16675</v>
      </c>
      <c r="AB365" s="27">
        <v>17765</v>
      </c>
      <c r="AC365" s="27">
        <v>17501.999999999996</v>
      </c>
      <c r="AD365" s="27">
        <v>17346</v>
      </c>
      <c r="AE365" s="27">
        <v>17516</v>
      </c>
      <c r="AF365" s="27">
        <v>18131</v>
      </c>
      <c r="AG365" s="27">
        <v>17244</v>
      </c>
      <c r="AH365" s="27">
        <v>17455</v>
      </c>
      <c r="AI365" s="27">
        <v>17426</v>
      </c>
      <c r="AJ365" s="27">
        <v>17585</v>
      </c>
      <c r="AK365" s="27">
        <v>17850</v>
      </c>
      <c r="AL365" s="27">
        <v>17845</v>
      </c>
      <c r="AM365" s="27">
        <v>17530</v>
      </c>
      <c r="AN365" s="27">
        <v>18154.999999999996</v>
      </c>
      <c r="AO365" s="27">
        <v>18712</v>
      </c>
    </row>
    <row r="366" spans="1:41" ht="12" customHeight="1">
      <c r="A366" s="23" t="s">
        <v>814</v>
      </c>
      <c r="B366" s="24" t="s">
        <v>787</v>
      </c>
      <c r="C366" s="24"/>
      <c r="D366" s="25"/>
      <c r="E366" s="25"/>
      <c r="F366" s="24" t="s">
        <v>815</v>
      </c>
      <c r="G366" s="25"/>
      <c r="H366" s="25"/>
      <c r="I366" s="26"/>
      <c r="J366" s="27" t="s">
        <v>219</v>
      </c>
      <c r="K366" s="27" t="s">
        <v>271</v>
      </c>
      <c r="L366" s="27">
        <v>7050</v>
      </c>
      <c r="M366" s="27">
        <v>7020</v>
      </c>
      <c r="N366" s="27">
        <v>7360</v>
      </c>
      <c r="O366" s="27">
        <v>7750.0000000000009</v>
      </c>
      <c r="P366" s="27">
        <v>7040.0000000000009</v>
      </c>
      <c r="Q366" s="27">
        <v>7010</v>
      </c>
      <c r="R366" s="27">
        <v>8380</v>
      </c>
      <c r="S366" s="27">
        <v>7600.0000000000009</v>
      </c>
      <c r="T366" s="27">
        <v>7340</v>
      </c>
      <c r="U366" s="27">
        <v>7740</v>
      </c>
      <c r="V366" s="27">
        <v>8680</v>
      </c>
      <c r="W366" s="27">
        <v>8940</v>
      </c>
      <c r="X366" s="27">
        <v>8910</v>
      </c>
      <c r="Y366" s="27">
        <v>8840</v>
      </c>
      <c r="Z366" s="27">
        <v>8200</v>
      </c>
      <c r="AA366" s="27">
        <v>8487</v>
      </c>
      <c r="AB366" s="27">
        <v>9381</v>
      </c>
      <c r="AC366" s="27">
        <v>9397</v>
      </c>
      <c r="AD366" s="27">
        <v>9445</v>
      </c>
      <c r="AE366" s="27">
        <v>9490</v>
      </c>
      <c r="AF366" s="27">
        <v>9833</v>
      </c>
      <c r="AG366" s="27">
        <v>10027.000000000002</v>
      </c>
      <c r="AH366" s="27">
        <v>10065</v>
      </c>
      <c r="AI366" s="27">
        <v>10249</v>
      </c>
      <c r="AJ366" s="27">
        <v>10538</v>
      </c>
      <c r="AK366" s="27">
        <v>9876</v>
      </c>
      <c r="AL366" s="27">
        <v>10086</v>
      </c>
      <c r="AM366" s="27">
        <v>10667</v>
      </c>
      <c r="AN366" s="27">
        <v>11024</v>
      </c>
      <c r="AO366" s="27">
        <v>11545</v>
      </c>
    </row>
    <row r="367" spans="1:41" ht="12" customHeight="1">
      <c r="A367" s="23" t="s">
        <v>816</v>
      </c>
      <c r="B367" s="24" t="s">
        <v>787</v>
      </c>
      <c r="C367" s="24"/>
      <c r="D367" s="25"/>
      <c r="E367" s="25"/>
      <c r="F367" s="24" t="s">
        <v>817</v>
      </c>
      <c r="G367" s="25"/>
      <c r="H367" s="25"/>
      <c r="I367" s="26"/>
      <c r="J367" s="27" t="s">
        <v>219</v>
      </c>
      <c r="K367" s="27" t="s">
        <v>296</v>
      </c>
      <c r="L367" s="27">
        <v>33263</v>
      </c>
      <c r="M367" s="27">
        <v>34303</v>
      </c>
      <c r="N367" s="27">
        <v>34321</v>
      </c>
      <c r="O367" s="27">
        <v>34331</v>
      </c>
      <c r="P367" s="27">
        <v>39297</v>
      </c>
      <c r="Q367" s="27">
        <v>43953.000000000007</v>
      </c>
      <c r="R367" s="27">
        <v>47832</v>
      </c>
      <c r="S367" s="27">
        <v>49597</v>
      </c>
      <c r="T367" s="27">
        <v>53889</v>
      </c>
      <c r="U367" s="27">
        <v>53109</v>
      </c>
      <c r="V367" s="27">
        <v>52157</v>
      </c>
      <c r="W367" s="27">
        <v>53593</v>
      </c>
      <c r="X367" s="27">
        <v>53861.999999999993</v>
      </c>
      <c r="Y367" s="27">
        <v>55300.000000000007</v>
      </c>
      <c r="Z367" s="27">
        <v>58181</v>
      </c>
      <c r="AA367" s="27">
        <v>55358</v>
      </c>
      <c r="AB367" s="27">
        <v>62804</v>
      </c>
      <c r="AC367" s="27">
        <v>63224</v>
      </c>
      <c r="AD367" s="27">
        <v>68765</v>
      </c>
      <c r="AE367" s="27">
        <v>72286</v>
      </c>
      <c r="AF367" s="27">
        <v>71004</v>
      </c>
      <c r="AG367" s="27">
        <v>72436.000000000015</v>
      </c>
      <c r="AH367" s="27">
        <v>75195</v>
      </c>
      <c r="AI367" s="27">
        <v>74310</v>
      </c>
      <c r="AJ367" s="27">
        <v>75185</v>
      </c>
      <c r="AK367" s="27">
        <v>72982</v>
      </c>
      <c r="AL367" s="27">
        <v>71915</v>
      </c>
      <c r="AM367" s="27">
        <v>62510</v>
      </c>
      <c r="AN367" s="27">
        <v>59767</v>
      </c>
      <c r="AO367" s="27">
        <v>64249</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v>
      </c>
      <c r="S368" s="27">
        <v>0</v>
      </c>
      <c r="T368" s="27">
        <v>0</v>
      </c>
      <c r="U368" s="27">
        <v>0</v>
      </c>
      <c r="V368" s="27">
        <v>0</v>
      </c>
      <c r="W368" s="27">
        <v>0</v>
      </c>
      <c r="X368" s="27">
        <v>0</v>
      </c>
      <c r="Y368" s="27">
        <v>0</v>
      </c>
      <c r="Z368" s="27">
        <v>0</v>
      </c>
      <c r="AA368" s="27">
        <v>0</v>
      </c>
      <c r="AB368" s="27">
        <v>0</v>
      </c>
      <c r="AC368" s="27">
        <v>0</v>
      </c>
      <c r="AD368" s="27">
        <v>0</v>
      </c>
      <c r="AE368" s="27">
        <v>0</v>
      </c>
      <c r="AF368" s="27">
        <v>0</v>
      </c>
      <c r="AG368" s="27">
        <v>0</v>
      </c>
      <c r="AH368" s="27">
        <v>0</v>
      </c>
      <c r="AI368" s="27">
        <v>0</v>
      </c>
      <c r="AJ368" s="27">
        <v>0</v>
      </c>
      <c r="AK368" s="27">
        <v>0</v>
      </c>
      <c r="AL368" s="27">
        <v>0</v>
      </c>
      <c r="AM368" s="27">
        <v>0</v>
      </c>
      <c r="AN368" s="27">
        <v>0</v>
      </c>
      <c r="AO368" s="27">
        <v>0</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1" ht="12" customHeight="1">
      <c r="A370" s="23" t="s">
        <v>824</v>
      </c>
      <c r="B370" s="24" t="s">
        <v>787</v>
      </c>
      <c r="C370" s="24"/>
      <c r="D370" s="25"/>
      <c r="E370" s="25"/>
      <c r="F370" s="24" t="s">
        <v>825</v>
      </c>
      <c r="G370" s="25"/>
      <c r="H370" s="25"/>
      <c r="I370" s="26"/>
      <c r="J370" s="27" t="s">
        <v>219</v>
      </c>
      <c r="K370" s="27" t="s">
        <v>427</v>
      </c>
      <c r="L370" s="27">
        <v>7029</v>
      </c>
      <c r="M370" s="27">
        <v>7512</v>
      </c>
      <c r="N370" s="27">
        <v>7927</v>
      </c>
      <c r="O370" s="27">
        <v>8294</v>
      </c>
      <c r="P370" s="27">
        <v>8630</v>
      </c>
      <c r="Q370" s="27">
        <v>8849</v>
      </c>
      <c r="R370" s="27">
        <v>9076</v>
      </c>
      <c r="S370" s="27">
        <v>9261</v>
      </c>
      <c r="T370" s="27">
        <v>9660</v>
      </c>
      <c r="U370" s="27">
        <v>9939</v>
      </c>
      <c r="V370" s="27">
        <v>10245</v>
      </c>
      <c r="W370" s="27">
        <v>10400</v>
      </c>
      <c r="X370" s="27">
        <v>10709</v>
      </c>
      <c r="Y370" s="27">
        <v>10806</v>
      </c>
      <c r="Z370" s="27">
        <v>10935</v>
      </c>
      <c r="AA370" s="27">
        <v>11313</v>
      </c>
      <c r="AB370" s="27">
        <v>11670</v>
      </c>
      <c r="AC370" s="27">
        <v>12014</v>
      </c>
      <c r="AD370" s="27">
        <v>12376</v>
      </c>
      <c r="AE370" s="27">
        <v>12690</v>
      </c>
      <c r="AF370" s="27">
        <v>13213</v>
      </c>
      <c r="AG370" s="27">
        <v>13654</v>
      </c>
      <c r="AH370" s="27">
        <v>13968</v>
      </c>
      <c r="AI370" s="27">
        <v>14201</v>
      </c>
      <c r="AJ370" s="27">
        <v>14438</v>
      </c>
      <c r="AK370" s="27">
        <v>14676</v>
      </c>
      <c r="AL370" s="27">
        <v>14987</v>
      </c>
      <c r="AM370" s="27">
        <v>15281</v>
      </c>
      <c r="AN370" s="27">
        <v>15672</v>
      </c>
      <c r="AO370" s="27">
        <v>16222.000000000002</v>
      </c>
    </row>
    <row r="371" spans="1:41" ht="12" customHeight="1">
      <c r="A371" s="23" t="s">
        <v>826</v>
      </c>
      <c r="B371" s="24" t="s">
        <v>787</v>
      </c>
      <c r="C371" s="24"/>
      <c r="D371" s="25"/>
      <c r="E371" s="25"/>
      <c r="F371" s="24" t="s">
        <v>827</v>
      </c>
      <c r="G371" s="25"/>
      <c r="H371" s="25"/>
      <c r="I371" s="26"/>
      <c r="J371" s="27" t="s">
        <v>219</v>
      </c>
      <c r="K371" s="27" t="s">
        <v>345</v>
      </c>
      <c r="L371" s="27">
        <v>9116</v>
      </c>
      <c r="M371" s="27">
        <v>10105</v>
      </c>
      <c r="N371" s="27">
        <v>7803</v>
      </c>
      <c r="O371" s="27">
        <v>8700</v>
      </c>
      <c r="P371" s="27">
        <v>9862</v>
      </c>
      <c r="Q371" s="27">
        <v>8677</v>
      </c>
      <c r="R371" s="27">
        <v>8386</v>
      </c>
      <c r="S371" s="27">
        <v>8110</v>
      </c>
      <c r="T371" s="27">
        <v>8440.9999999999982</v>
      </c>
      <c r="U371" s="27">
        <v>9003</v>
      </c>
      <c r="V371" s="27">
        <v>8992</v>
      </c>
      <c r="W371" s="27">
        <v>9902</v>
      </c>
      <c r="X371" s="27">
        <v>11171</v>
      </c>
      <c r="Y371" s="27">
        <v>10489</v>
      </c>
      <c r="Z371" s="27">
        <v>9390</v>
      </c>
      <c r="AA371" s="27">
        <v>9697.9999999999982</v>
      </c>
      <c r="AB371" s="27">
        <v>11352</v>
      </c>
      <c r="AC371" s="27">
        <v>12559</v>
      </c>
      <c r="AD371" s="27">
        <v>13725</v>
      </c>
      <c r="AE371" s="27">
        <v>15478.999999999998</v>
      </c>
      <c r="AF371" s="27">
        <v>20804</v>
      </c>
      <c r="AG371" s="27">
        <v>22168</v>
      </c>
      <c r="AH371" s="27">
        <v>22005</v>
      </c>
      <c r="AI371" s="27">
        <v>24088</v>
      </c>
      <c r="AJ371" s="27">
        <v>26239</v>
      </c>
      <c r="AK371" s="27">
        <v>29982.000000000004</v>
      </c>
      <c r="AL371" s="27">
        <v>32292</v>
      </c>
      <c r="AM371" s="27">
        <v>31338</v>
      </c>
      <c r="AN371" s="27">
        <v>25741</v>
      </c>
      <c r="AO371" s="27">
        <v>23950</v>
      </c>
    </row>
    <row r="372" spans="1:41" ht="12" customHeight="1">
      <c r="A372" s="28" t="s">
        <v>828</v>
      </c>
      <c r="B372" s="29" t="s">
        <v>787</v>
      </c>
      <c r="C372" s="29"/>
      <c r="D372" s="30"/>
      <c r="E372" s="30"/>
      <c r="F372" s="29" t="s">
        <v>829</v>
      </c>
      <c r="G372" s="30"/>
      <c r="H372" s="30"/>
      <c r="I372" s="31"/>
      <c r="J372" s="32" t="s">
        <v>216</v>
      </c>
      <c r="K372" s="32" t="s">
        <v>216</v>
      </c>
      <c r="L372" s="32">
        <v>678658</v>
      </c>
      <c r="M372" s="32">
        <v>692824</v>
      </c>
      <c r="N372" s="32">
        <v>708994</v>
      </c>
      <c r="O372" s="32">
        <v>730625</v>
      </c>
      <c r="P372" s="32">
        <v>760240</v>
      </c>
      <c r="Q372" s="32">
        <v>777814</v>
      </c>
      <c r="R372" s="32">
        <v>755269</v>
      </c>
      <c r="S372" s="32">
        <v>754197</v>
      </c>
      <c r="T372" s="32">
        <v>762094</v>
      </c>
      <c r="U372" s="32">
        <v>762519</v>
      </c>
      <c r="V372" s="32">
        <v>774076</v>
      </c>
      <c r="W372" s="32">
        <v>813394</v>
      </c>
      <c r="X372" s="32">
        <v>859673</v>
      </c>
      <c r="Y372" s="32">
        <v>886784</v>
      </c>
      <c r="Z372" s="32">
        <v>857327</v>
      </c>
      <c r="AA372" s="32">
        <v>868763</v>
      </c>
      <c r="AB372" s="32">
        <v>920811</v>
      </c>
      <c r="AC372" s="32">
        <v>957770</v>
      </c>
      <c r="AD372" s="32">
        <v>985507</v>
      </c>
      <c r="AE372" s="32">
        <v>1022233</v>
      </c>
      <c r="AF372" s="32">
        <v>1068505</v>
      </c>
      <c r="AG372" s="32">
        <v>1122832</v>
      </c>
      <c r="AH372" s="32">
        <v>1179775</v>
      </c>
      <c r="AI372" s="32">
        <v>1234021</v>
      </c>
      <c r="AJ372" s="32">
        <v>1280527</v>
      </c>
      <c r="AK372" s="32">
        <v>1237215</v>
      </c>
      <c r="AL372" s="32">
        <v>1357004</v>
      </c>
      <c r="AM372" s="32">
        <v>1470524</v>
      </c>
      <c r="AN372" s="32">
        <v>1513765</v>
      </c>
      <c r="AO372" s="32">
        <v>1585917</v>
      </c>
    </row>
    <row r="373" spans="1:41" ht="12" customHeight="1">
      <c r="A373" s="28" t="s">
        <v>830</v>
      </c>
      <c r="B373" s="29" t="s">
        <v>787</v>
      </c>
      <c r="C373" s="29"/>
      <c r="D373" s="30"/>
      <c r="E373" s="30"/>
      <c r="F373" s="29" t="s">
        <v>831</v>
      </c>
      <c r="G373" s="30"/>
      <c r="H373" s="30"/>
      <c r="I373" s="31"/>
      <c r="J373" s="32" t="s">
        <v>216</v>
      </c>
      <c r="K373" s="32" t="s">
        <v>216</v>
      </c>
      <c r="L373" s="32">
        <v>702467</v>
      </c>
      <c r="M373" s="32">
        <v>717588</v>
      </c>
      <c r="N373" s="32">
        <v>735242</v>
      </c>
      <c r="O373" s="32">
        <v>757497</v>
      </c>
      <c r="P373" s="32">
        <v>788387</v>
      </c>
      <c r="Q373" s="32">
        <v>803579</v>
      </c>
      <c r="R373" s="32">
        <v>782001</v>
      </c>
      <c r="S373" s="32">
        <v>781489</v>
      </c>
      <c r="T373" s="32">
        <v>790012</v>
      </c>
      <c r="U373" s="32">
        <v>790423</v>
      </c>
      <c r="V373" s="32">
        <v>802424</v>
      </c>
      <c r="W373" s="32">
        <v>842219</v>
      </c>
      <c r="X373" s="32">
        <v>889183.99999999988</v>
      </c>
      <c r="Y373" s="32">
        <v>917061</v>
      </c>
      <c r="Z373" s="32">
        <v>888826</v>
      </c>
      <c r="AA373" s="32">
        <v>901468</v>
      </c>
      <c r="AB373" s="32">
        <v>953787</v>
      </c>
      <c r="AC373" s="32">
        <v>990701</v>
      </c>
      <c r="AD373" s="32">
        <v>1019010</v>
      </c>
      <c r="AE373" s="32">
        <v>1056333</v>
      </c>
      <c r="AF373" s="32">
        <v>1103038</v>
      </c>
      <c r="AG373" s="32">
        <v>1158879</v>
      </c>
      <c r="AH373" s="32">
        <v>1216829</v>
      </c>
      <c r="AI373" s="32">
        <v>1272198</v>
      </c>
      <c r="AJ373" s="32">
        <v>1320588</v>
      </c>
      <c r="AK373" s="32">
        <v>1278595</v>
      </c>
      <c r="AL373" s="32">
        <v>1399501</v>
      </c>
      <c r="AM373" s="32">
        <v>1514617</v>
      </c>
      <c r="AN373" s="32">
        <v>1560071</v>
      </c>
      <c r="AO373" s="32">
        <v>1634059</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J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196236</v>
      </c>
      <c r="M379" s="41">
        <v>196020</v>
      </c>
      <c r="N379" s="41">
        <v>198303</v>
      </c>
      <c r="O379" s="41">
        <v>204670</v>
      </c>
      <c r="P379" s="41">
        <v>218417</v>
      </c>
      <c r="Q379" s="41">
        <v>225372</v>
      </c>
      <c r="R379" s="41">
        <v>230697</v>
      </c>
      <c r="S379" s="41">
        <v>232149</v>
      </c>
      <c r="T379" s="41">
        <v>237089</v>
      </c>
      <c r="U379" s="41">
        <v>236549</v>
      </c>
      <c r="V379" s="41">
        <v>240058</v>
      </c>
      <c r="W379" s="41">
        <v>249497</v>
      </c>
      <c r="X379" s="41">
        <v>273802</v>
      </c>
      <c r="Y379" s="41">
        <v>280730</v>
      </c>
      <c r="Z379" s="41">
        <v>284245</v>
      </c>
      <c r="AA379" s="41">
        <v>284035</v>
      </c>
      <c r="AB379" s="41">
        <v>304232</v>
      </c>
      <c r="AC379" s="41">
        <v>308882</v>
      </c>
      <c r="AD379" s="41">
        <v>318089</v>
      </c>
      <c r="AE379" s="41">
        <v>329556</v>
      </c>
      <c r="AF379" s="41">
        <v>338815</v>
      </c>
      <c r="AG379" s="41">
        <v>346795</v>
      </c>
      <c r="AH379" s="41">
        <v>358101</v>
      </c>
      <c r="AI379" s="41">
        <v>366429</v>
      </c>
      <c r="AJ379" s="41">
        <v>377365</v>
      </c>
      <c r="AK379" s="41">
        <v>351855</v>
      </c>
      <c r="AL379" s="41">
        <v>391338</v>
      </c>
      <c r="AM379" s="41">
        <v>417387</v>
      </c>
      <c r="AN379" s="41">
        <v>415012</v>
      </c>
      <c r="AO379" s="41">
        <v>429500</v>
      </c>
    </row>
    <row r="380" spans="1:41" ht="12" customHeight="1">
      <c r="A380"/>
      <c r="B380" s="39" t="s">
        <v>835</v>
      </c>
      <c r="C380" s="40" t="s">
        <v>164</v>
      </c>
      <c r="D380"/>
      <c r="E380"/>
      <c r="F380" s="40" t="s">
        <v>836</v>
      </c>
      <c r="G380" s="40"/>
      <c r="H380"/>
      <c r="I380"/>
      <c r="J380" s="33"/>
      <c r="K380" s="33"/>
      <c r="L380" s="41">
        <v>14266</v>
      </c>
      <c r="M380" s="41">
        <v>14729.000000000002</v>
      </c>
      <c r="N380" s="41">
        <v>14801</v>
      </c>
      <c r="O380" s="41">
        <v>14743</v>
      </c>
      <c r="P380" s="41">
        <v>15309</v>
      </c>
      <c r="Q380" s="41">
        <v>14873.999999999998</v>
      </c>
      <c r="R380" s="41">
        <v>15602.999999999998</v>
      </c>
      <c r="S380" s="41">
        <v>17197</v>
      </c>
      <c r="T380" s="41">
        <v>17753</v>
      </c>
      <c r="U380" s="41">
        <v>16973</v>
      </c>
      <c r="V380" s="41">
        <v>17788</v>
      </c>
      <c r="W380" s="41">
        <v>17865.000000000004</v>
      </c>
      <c r="X380" s="41">
        <v>17482</v>
      </c>
      <c r="Y380" s="41">
        <v>16906.000000000004</v>
      </c>
      <c r="Z380" s="41">
        <v>16736</v>
      </c>
      <c r="AA380" s="41">
        <v>16675</v>
      </c>
      <c r="AB380" s="41">
        <v>17765</v>
      </c>
      <c r="AC380" s="41">
        <v>17501.999999999996</v>
      </c>
      <c r="AD380" s="41">
        <v>17346</v>
      </c>
      <c r="AE380" s="41">
        <v>17516</v>
      </c>
      <c r="AF380" s="41">
        <v>18131</v>
      </c>
      <c r="AG380" s="41">
        <v>17244</v>
      </c>
      <c r="AH380" s="41">
        <v>17455</v>
      </c>
      <c r="AI380" s="41">
        <v>17426</v>
      </c>
      <c r="AJ380" s="41">
        <v>17585</v>
      </c>
      <c r="AK380" s="41">
        <v>17850</v>
      </c>
      <c r="AL380" s="41">
        <v>17845</v>
      </c>
      <c r="AM380" s="41">
        <v>17530</v>
      </c>
      <c r="AN380" s="41">
        <v>18154.999999999996</v>
      </c>
      <c r="AO380" s="41">
        <v>18712</v>
      </c>
    </row>
    <row r="381" spans="1:41" ht="12" customHeight="1">
      <c r="A381"/>
      <c r="B381" s="39" t="s">
        <v>837</v>
      </c>
      <c r="C381" s="39" t="s">
        <v>838</v>
      </c>
      <c r="D381"/>
      <c r="E381"/>
      <c r="F381" s="40" t="s">
        <v>839</v>
      </c>
      <c r="G381" s="40"/>
      <c r="H381"/>
      <c r="I381"/>
      <c r="J381" s="33"/>
      <c r="K381" s="33"/>
      <c r="L381" s="41">
        <v>443167.95613995573</v>
      </c>
      <c r="M381" s="41">
        <v>445094.04281355441</v>
      </c>
      <c r="N381" s="41">
        <v>458190.43599999999</v>
      </c>
      <c r="O381" s="41">
        <v>465461.25600000005</v>
      </c>
      <c r="P381" s="41">
        <v>475107.66000000003</v>
      </c>
      <c r="Q381" s="41">
        <v>489064.17999999993</v>
      </c>
      <c r="R381" s="41">
        <v>495855.85600000003</v>
      </c>
      <c r="S381" s="41">
        <v>498027.14999999997</v>
      </c>
      <c r="T381" s="41">
        <v>504510.55499999993</v>
      </c>
      <c r="U381" s="41">
        <v>494944.696</v>
      </c>
      <c r="V381" s="41">
        <v>490636.87599999999</v>
      </c>
      <c r="W381" s="41">
        <v>503823.25599999999</v>
      </c>
      <c r="X381" s="41">
        <v>514578.07199999987</v>
      </c>
      <c r="Y381" s="41">
        <v>537371.33500000008</v>
      </c>
      <c r="Z381" s="41">
        <v>536382.16099999996</v>
      </c>
      <c r="AA381" s="41">
        <v>538656.40500000003</v>
      </c>
      <c r="AB381" s="41">
        <v>561336.25</v>
      </c>
      <c r="AC381" s="41">
        <v>586880.15</v>
      </c>
      <c r="AD381" s="41">
        <v>607865.92700000003</v>
      </c>
      <c r="AE381" s="41">
        <v>631543.69750000979</v>
      </c>
      <c r="AF381" s="41">
        <v>657510.17076958646</v>
      </c>
      <c r="AG381" s="41">
        <v>688583.91133653605</v>
      </c>
      <c r="AH381" s="41">
        <v>726042.69913010811</v>
      </c>
      <c r="AI381" s="41">
        <v>760346.64900329383</v>
      </c>
      <c r="AJ381" s="41">
        <v>794995.59008049651</v>
      </c>
      <c r="AK381" s="41">
        <v>794474.86769922823</v>
      </c>
      <c r="AL381" s="41">
        <v>827461.4481140346</v>
      </c>
      <c r="AM381" s="41">
        <v>883700.99105820432</v>
      </c>
      <c r="AN381" s="41">
        <v>921160.97078671365</v>
      </c>
      <c r="AO381" s="41">
        <v>981570.28070302308</v>
      </c>
    </row>
    <row r="382" spans="1:41" ht="12" customHeight="1">
      <c r="A382"/>
      <c r="B382" s="39" t="s">
        <v>840</v>
      </c>
      <c r="C382" s="39" t="s">
        <v>841</v>
      </c>
      <c r="D382"/>
      <c r="E382"/>
      <c r="F382" s="40" t="s">
        <v>842</v>
      </c>
      <c r="G382" s="40"/>
      <c r="H382"/>
      <c r="I382"/>
      <c r="J382" s="33"/>
      <c r="K382" s="33"/>
      <c r="L382" s="41">
        <v>390452.40912477433</v>
      </c>
      <c r="M382" s="41">
        <v>387703.06055567216</v>
      </c>
      <c r="N382" s="41">
        <v>397135.848</v>
      </c>
      <c r="O382" s="41">
        <v>405232.34400000004</v>
      </c>
      <c r="P382" s="41">
        <v>414657.52</v>
      </c>
      <c r="Q382" s="41">
        <v>430990.67999999993</v>
      </c>
      <c r="R382" s="41">
        <v>437331.91200000001</v>
      </c>
      <c r="S382" s="41">
        <v>436363.32499999995</v>
      </c>
      <c r="T382" s="41">
        <v>439970.69499999995</v>
      </c>
      <c r="U382" s="41">
        <v>428474</v>
      </c>
      <c r="V382" s="41">
        <v>421349.53200000001</v>
      </c>
      <c r="W382" s="41">
        <v>435222.65700000001</v>
      </c>
      <c r="X382" s="41">
        <v>449108.95599999989</v>
      </c>
      <c r="Y382" s="41">
        <v>470927.89600000007</v>
      </c>
      <c r="Z382" s="41">
        <v>465839.75599999999</v>
      </c>
      <c r="AA382" s="41">
        <v>468348.07900000003</v>
      </c>
      <c r="AB382" s="41">
        <v>491276.15</v>
      </c>
      <c r="AC382" s="41">
        <v>514672.15</v>
      </c>
      <c r="AD382" s="41">
        <v>533347.68700000003</v>
      </c>
      <c r="AE382" s="41">
        <v>554523.63734096417</v>
      </c>
      <c r="AF382" s="41">
        <v>576967.79106756044</v>
      </c>
      <c r="AG382" s="41">
        <v>604137.88030043186</v>
      </c>
      <c r="AH382" s="41">
        <v>636167.73176435521</v>
      </c>
      <c r="AI382" s="41">
        <v>667380.68976728385</v>
      </c>
      <c r="AJ382" s="41">
        <v>695116.41484728886</v>
      </c>
      <c r="AK382" s="41">
        <v>688797.16528065538</v>
      </c>
      <c r="AL382" s="41">
        <v>719343.63592820778</v>
      </c>
      <c r="AM382" s="41">
        <v>771778.15161479311</v>
      </c>
      <c r="AN382" s="41">
        <v>802294.66720434767</v>
      </c>
      <c r="AO382" s="41">
        <v>852698.24679415289</v>
      </c>
    </row>
    <row r="383" spans="1:41" ht="12" customHeight="1">
      <c r="A383"/>
      <c r="B383" s="39" t="s">
        <v>843</v>
      </c>
      <c r="C383" s="40" t="s">
        <v>442</v>
      </c>
      <c r="D383"/>
      <c r="E383"/>
      <c r="F383" s="40" t="s">
        <v>844</v>
      </c>
      <c r="G383" s="40"/>
      <c r="H383"/>
      <c r="I383"/>
      <c r="J383" s="33"/>
      <c r="K383" s="33"/>
      <c r="L383" s="41">
        <v>137287</v>
      </c>
      <c r="M383" s="41">
        <v>140739</v>
      </c>
      <c r="N383" s="41">
        <v>144658</v>
      </c>
      <c r="O383" s="41">
        <v>146302.00000000003</v>
      </c>
      <c r="P383" s="41">
        <v>149465</v>
      </c>
      <c r="Q383" s="41">
        <v>152048.99999999997</v>
      </c>
      <c r="R383" s="41">
        <v>154589</v>
      </c>
      <c r="S383" s="41">
        <v>154714.99999999997</v>
      </c>
      <c r="T383" s="41">
        <v>158446</v>
      </c>
      <c r="U383" s="41">
        <v>157031</v>
      </c>
      <c r="V383" s="41">
        <v>153757</v>
      </c>
      <c r="W383" s="41">
        <v>154991</v>
      </c>
      <c r="X383" s="41">
        <v>156683.99999999997</v>
      </c>
      <c r="Y383" s="41">
        <v>160170.00000000003</v>
      </c>
      <c r="Z383" s="41">
        <v>160129</v>
      </c>
      <c r="AA383" s="41">
        <v>165469</v>
      </c>
      <c r="AB383" s="41">
        <v>171557.00000000003</v>
      </c>
      <c r="AC383" s="41">
        <v>177271.00000000003</v>
      </c>
      <c r="AD383" s="41">
        <v>181765.00000000003</v>
      </c>
      <c r="AE383" s="41">
        <v>188861.00000000003</v>
      </c>
      <c r="AF383" s="41">
        <v>196665.00000000003</v>
      </c>
      <c r="AG383" s="41">
        <v>204558</v>
      </c>
      <c r="AH383" s="41">
        <v>214095.00000000003</v>
      </c>
      <c r="AI383" s="41">
        <v>223521</v>
      </c>
      <c r="AJ383" s="41">
        <v>238336</v>
      </c>
      <c r="AK383" s="41">
        <v>244759</v>
      </c>
      <c r="AL383" s="41">
        <v>253478.99999999997</v>
      </c>
      <c r="AM383" s="41">
        <v>266761</v>
      </c>
      <c r="AN383" s="41">
        <v>284263.00000000006</v>
      </c>
      <c r="AO383" s="41">
        <v>302299</v>
      </c>
    </row>
    <row r="384" spans="1:41" ht="12" customHeight="1">
      <c r="A384"/>
      <c r="B384" s="39" t="s">
        <v>845</v>
      </c>
      <c r="C384" s="40" t="s">
        <v>846</v>
      </c>
      <c r="D384" s="40"/>
      <c r="E384"/>
      <c r="F384" s="40" t="s">
        <v>847</v>
      </c>
      <c r="G384" s="40"/>
      <c r="H384"/>
      <c r="I384"/>
      <c r="J384" s="33"/>
      <c r="K384" s="33"/>
      <c r="L384" s="41">
        <v>253165.40912477433</v>
      </c>
      <c r="M384" s="41">
        <v>246964.06055567216</v>
      </c>
      <c r="N384" s="41">
        <v>252477.848</v>
      </c>
      <c r="O384" s="41">
        <v>258930.34400000001</v>
      </c>
      <c r="P384" s="41">
        <v>265192.52</v>
      </c>
      <c r="Q384" s="41">
        <v>278941.68</v>
      </c>
      <c r="R384" s="41">
        <v>282742.91200000001</v>
      </c>
      <c r="S384" s="41">
        <v>281648.32500000001</v>
      </c>
      <c r="T384" s="41">
        <v>281524.69499999995</v>
      </c>
      <c r="U384" s="41">
        <v>271443</v>
      </c>
      <c r="V384" s="41">
        <v>267592.53200000001</v>
      </c>
      <c r="W384" s="41">
        <v>280231.65700000001</v>
      </c>
      <c r="X384" s="41">
        <v>292424.95599999995</v>
      </c>
      <c r="Y384" s="41">
        <v>310757.89600000001</v>
      </c>
      <c r="Z384" s="41">
        <v>305710.75599999999</v>
      </c>
      <c r="AA384" s="41">
        <v>302879.07900000003</v>
      </c>
      <c r="AB384" s="41">
        <v>319719.15000000002</v>
      </c>
      <c r="AC384" s="41">
        <v>337401.15</v>
      </c>
      <c r="AD384" s="41">
        <v>351582.68700000003</v>
      </c>
      <c r="AE384" s="41">
        <v>365662.63734096417</v>
      </c>
      <c r="AF384" s="41">
        <v>380302.79106756038</v>
      </c>
      <c r="AG384" s="41">
        <v>399579.88030043186</v>
      </c>
      <c r="AH384" s="41">
        <v>422072.73176435521</v>
      </c>
      <c r="AI384" s="41">
        <v>443859.68976728391</v>
      </c>
      <c r="AJ384" s="41">
        <v>456780.41484728886</v>
      </c>
      <c r="AK384" s="41">
        <v>444038.16528065538</v>
      </c>
      <c r="AL384" s="41">
        <v>465864.63592820778</v>
      </c>
      <c r="AM384" s="41">
        <v>505017.15161479311</v>
      </c>
      <c r="AN384" s="41">
        <v>518031.66720434756</v>
      </c>
      <c r="AO384" s="41">
        <v>550399.24679415289</v>
      </c>
    </row>
    <row r="385" spans="1:41" ht="12" customHeight="1">
      <c r="A385"/>
      <c r="B385" s="39" t="s">
        <v>848</v>
      </c>
      <c r="C385" s="40" t="s">
        <v>849</v>
      </c>
      <c r="D385" s="40"/>
      <c r="E385"/>
      <c r="F385" s="40" t="s">
        <v>850</v>
      </c>
      <c r="G385" s="40"/>
      <c r="H385"/>
      <c r="I385"/>
      <c r="J385" s="33"/>
      <c r="K385" s="33"/>
      <c r="L385" s="41">
        <v>52715.547015181386</v>
      </c>
      <c r="M385" s="41">
        <v>57390.98225788225</v>
      </c>
      <c r="N385" s="41">
        <v>61054.588000000003</v>
      </c>
      <c r="O385" s="41">
        <v>60228.911999999997</v>
      </c>
      <c r="P385" s="41">
        <v>60450.140000000007</v>
      </c>
      <c r="Q385" s="41">
        <v>58073.5</v>
      </c>
      <c r="R385" s="41">
        <v>58523.943999999989</v>
      </c>
      <c r="S385" s="41">
        <v>61663.824999999997</v>
      </c>
      <c r="T385" s="41">
        <v>64539.86</v>
      </c>
      <c r="U385" s="41">
        <v>66470.695999999996</v>
      </c>
      <c r="V385" s="41">
        <v>69287.343999999997</v>
      </c>
      <c r="W385" s="41">
        <v>68600.599000000002</v>
      </c>
      <c r="X385" s="41">
        <v>65469.115999999987</v>
      </c>
      <c r="Y385" s="41">
        <v>66443.438999999998</v>
      </c>
      <c r="Z385" s="41">
        <v>70542.404999999999</v>
      </c>
      <c r="AA385" s="41">
        <v>70308.326000000001</v>
      </c>
      <c r="AB385" s="41">
        <v>70060.100000000006</v>
      </c>
      <c r="AC385" s="41">
        <v>72208</v>
      </c>
      <c r="AD385" s="41">
        <v>74518.240000000005</v>
      </c>
      <c r="AE385" s="41">
        <v>77020.060159045563</v>
      </c>
      <c r="AF385" s="41">
        <v>80542.379702025981</v>
      </c>
      <c r="AG385" s="41">
        <v>84446.031036104163</v>
      </c>
      <c r="AH385" s="41">
        <v>89874.967365752935</v>
      </c>
      <c r="AI385" s="41">
        <v>92965.959236010036</v>
      </c>
      <c r="AJ385" s="41">
        <v>99879.175233207672</v>
      </c>
      <c r="AK385" s="41">
        <v>105677.70241857288</v>
      </c>
      <c r="AL385" s="41">
        <v>108117.81218582686</v>
      </c>
      <c r="AM385" s="41">
        <v>111922.83944341127</v>
      </c>
      <c r="AN385" s="41">
        <v>118866.30358236594</v>
      </c>
      <c r="AO385" s="41">
        <v>128872.03390887019</v>
      </c>
    </row>
    <row r="386" spans="1:41" ht="12" customHeight="1">
      <c r="A386"/>
      <c r="B386" s="39" t="s">
        <v>851</v>
      </c>
      <c r="C386" s="39" t="s">
        <v>852</v>
      </c>
      <c r="D386" s="40"/>
      <c r="E386"/>
      <c r="F386" s="40" t="s">
        <v>853</v>
      </c>
      <c r="G386" s="40"/>
      <c r="H386"/>
      <c r="I386"/>
      <c r="J386" s="33"/>
      <c r="K386" s="33"/>
      <c r="L386" s="41">
        <v>100604.0438600443</v>
      </c>
      <c r="M386" s="41">
        <v>114213.95718644561</v>
      </c>
      <c r="N386" s="41">
        <v>114377.564</v>
      </c>
      <c r="O386" s="41">
        <v>123788.74400000001</v>
      </c>
      <c r="P386" s="41">
        <v>136679.34</v>
      </c>
      <c r="Q386" s="41">
        <v>136572.82</v>
      </c>
      <c r="R386" s="41">
        <v>108098.144</v>
      </c>
      <c r="S386" s="41">
        <v>104053.85</v>
      </c>
      <c r="T386" s="41">
        <v>107254.44500000001</v>
      </c>
      <c r="U386" s="41">
        <v>117504.304</v>
      </c>
      <c r="V386" s="41">
        <v>131003.124</v>
      </c>
      <c r="W386" s="41">
        <v>150445.74400000001</v>
      </c>
      <c r="X386" s="41">
        <v>164688.92800000001</v>
      </c>
      <c r="Y386" s="41">
        <v>161936.66500000001</v>
      </c>
      <c r="Z386" s="41">
        <v>136076.83900000001</v>
      </c>
      <c r="AA386" s="41">
        <v>142500.595</v>
      </c>
      <c r="AB386" s="41">
        <v>162769.75</v>
      </c>
      <c r="AC386" s="41">
        <v>171360.85</v>
      </c>
      <c r="AD386" s="41">
        <v>175857.073</v>
      </c>
      <c r="AE386" s="41">
        <v>182869.30249999027</v>
      </c>
      <c r="AF386" s="41">
        <v>199096.82923041366</v>
      </c>
      <c r="AG386" s="41">
        <v>216507.088663464</v>
      </c>
      <c r="AH386" s="41">
        <v>227250.30086989171</v>
      </c>
      <c r="AI386" s="41">
        <v>240029.35099670605</v>
      </c>
      <c r="AJ386" s="41">
        <v>244889.40991950349</v>
      </c>
      <c r="AK386" s="41">
        <v>228852.13230077183</v>
      </c>
      <c r="AL386" s="41">
        <v>277392.55188596545</v>
      </c>
      <c r="AM386" s="41">
        <v>298467.00894179556</v>
      </c>
      <c r="AN386" s="41">
        <v>299596.02921328653</v>
      </c>
      <c r="AO386" s="41">
        <v>301359.71929697698</v>
      </c>
    </row>
    <row r="387" spans="1:41" ht="12" customHeight="1">
      <c r="A387"/>
      <c r="B387" s="39" t="s">
        <v>854</v>
      </c>
      <c r="C387" s="40" t="s">
        <v>553</v>
      </c>
      <c r="D387" s="40"/>
      <c r="E387"/>
      <c r="F387" s="40" t="s">
        <v>855</v>
      </c>
      <c r="G387" s="40"/>
      <c r="H387"/>
      <c r="I387"/>
      <c r="J387" s="33"/>
      <c r="K387" s="33"/>
      <c r="L387" s="41">
        <v>35288</v>
      </c>
      <c r="M387" s="41">
        <v>42589</v>
      </c>
      <c r="N387" s="41">
        <v>46004</v>
      </c>
      <c r="O387" s="41">
        <v>49205</v>
      </c>
      <c r="P387" s="41">
        <v>53665</v>
      </c>
      <c r="Q387" s="41">
        <v>57904</v>
      </c>
      <c r="R387" s="41">
        <v>33344</v>
      </c>
      <c r="S387" s="41">
        <v>32921</v>
      </c>
      <c r="T387" s="41">
        <v>37459</v>
      </c>
      <c r="U387" s="41">
        <v>46069</v>
      </c>
      <c r="V387" s="41">
        <v>53461</v>
      </c>
      <c r="W387" s="41">
        <v>66297</v>
      </c>
      <c r="X387" s="41">
        <v>69549</v>
      </c>
      <c r="Y387" s="41">
        <v>64096</v>
      </c>
      <c r="Z387" s="41">
        <v>45290</v>
      </c>
      <c r="AA387" s="41">
        <v>52364</v>
      </c>
      <c r="AB387" s="41">
        <v>64201</v>
      </c>
      <c r="AC387" s="41">
        <v>68844</v>
      </c>
      <c r="AD387" s="41">
        <v>67188</v>
      </c>
      <c r="AE387" s="41">
        <v>67985</v>
      </c>
      <c r="AF387" s="41">
        <v>69941</v>
      </c>
      <c r="AG387" s="41">
        <v>81454</v>
      </c>
      <c r="AH387" s="41">
        <v>86956.999999999985</v>
      </c>
      <c r="AI387" s="41">
        <v>94642</v>
      </c>
      <c r="AJ387" s="41">
        <v>91913</v>
      </c>
      <c r="AK387" s="41">
        <v>74949</v>
      </c>
      <c r="AL387" s="41">
        <v>109191</v>
      </c>
      <c r="AM387" s="41">
        <v>122395</v>
      </c>
      <c r="AN387" s="41">
        <v>125861</v>
      </c>
      <c r="AO387" s="41">
        <v>125073</v>
      </c>
    </row>
    <row r="388" spans="1:41" ht="12" customHeight="1">
      <c r="A388"/>
      <c r="B388" s="39" t="s">
        <v>856</v>
      </c>
      <c r="C388" s="40" t="s">
        <v>857</v>
      </c>
      <c r="D388" s="40"/>
      <c r="E388"/>
      <c r="F388" s="40" t="s">
        <v>858</v>
      </c>
      <c r="G388" s="40"/>
      <c r="H388"/>
      <c r="I388"/>
      <c r="J388" s="33"/>
      <c r="K388" s="33"/>
      <c r="L388" s="41">
        <v>5208.2596360763328</v>
      </c>
      <c r="M388" s="41">
        <v>6056.452787239883</v>
      </c>
      <c r="N388" s="41">
        <v>5496.1559999999999</v>
      </c>
      <c r="O388" s="41">
        <v>6719.4000000000005</v>
      </c>
      <c r="P388" s="41">
        <v>7342.63</v>
      </c>
      <c r="Q388" s="41">
        <v>7589.88</v>
      </c>
      <c r="R388" s="41">
        <v>6748.3630000000003</v>
      </c>
      <c r="S388" s="41">
        <v>6163.05</v>
      </c>
      <c r="T388" s="41">
        <v>8998.7999999999993</v>
      </c>
      <c r="U388" s="41">
        <v>9152.148000000001</v>
      </c>
      <c r="V388" s="41">
        <v>9716.387999999999</v>
      </c>
      <c r="W388" s="41">
        <v>12829.635</v>
      </c>
      <c r="X388" s="41">
        <v>16278.599999999999</v>
      </c>
      <c r="Y388" s="41">
        <v>19111.014000000003</v>
      </c>
      <c r="Z388" s="41">
        <v>15125.150000000001</v>
      </c>
      <c r="AA388" s="41">
        <v>10395.31</v>
      </c>
      <c r="AB388" s="41">
        <v>13233.499999999998</v>
      </c>
      <c r="AC388" s="41">
        <v>12308.5</v>
      </c>
      <c r="AD388" s="41">
        <v>14215.392</v>
      </c>
      <c r="AE388" s="41">
        <v>16565.625601618194</v>
      </c>
      <c r="AF388" s="41">
        <v>19584.713406713163</v>
      </c>
      <c r="AG388" s="41">
        <v>20698.712301808664</v>
      </c>
      <c r="AH388" s="41">
        <v>20998.302200216422</v>
      </c>
      <c r="AI388" s="41">
        <v>21694.979907894322</v>
      </c>
      <c r="AJ388" s="41">
        <v>23621.980859260766</v>
      </c>
      <c r="AK388" s="41">
        <v>22660.928139841468</v>
      </c>
      <c r="AL388" s="41">
        <v>25050.114555949513</v>
      </c>
      <c r="AM388" s="41">
        <v>28195.819141247259</v>
      </c>
      <c r="AN388" s="41">
        <v>29068.863098585192</v>
      </c>
      <c r="AO388" s="41">
        <v>30382.124392536782</v>
      </c>
    </row>
    <row r="389" spans="1:41" ht="12" customHeight="1">
      <c r="A389"/>
      <c r="B389" s="39" t="s">
        <v>859</v>
      </c>
      <c r="C389" s="40" t="s">
        <v>860</v>
      </c>
      <c r="D389" s="40"/>
      <c r="E389"/>
      <c r="F389" s="40" t="s">
        <v>861</v>
      </c>
      <c r="G389" s="40"/>
      <c r="H389"/>
      <c r="I389"/>
      <c r="J389" s="33"/>
      <c r="K389" s="33"/>
      <c r="L389" s="41">
        <v>39365.784223967959</v>
      </c>
      <c r="M389" s="41">
        <v>43358.504399205725</v>
      </c>
      <c r="N389" s="41">
        <v>42380.407999999996</v>
      </c>
      <c r="O389" s="41">
        <v>46015.343999999997</v>
      </c>
      <c r="P389" s="41">
        <v>52161.71</v>
      </c>
      <c r="Q389" s="41">
        <v>48593.94</v>
      </c>
      <c r="R389" s="41">
        <v>45592.781000000003</v>
      </c>
      <c r="S389" s="41">
        <v>42833.8</v>
      </c>
      <c r="T389" s="41">
        <v>38053.645000000004</v>
      </c>
      <c r="U389" s="41">
        <v>38759.156000000003</v>
      </c>
      <c r="V389" s="41">
        <v>43713.735999999997</v>
      </c>
      <c r="W389" s="41">
        <v>46135.109000000004</v>
      </c>
      <c r="X389" s="41">
        <v>52129.327999999994</v>
      </c>
      <c r="Y389" s="41">
        <v>52834.651000000005</v>
      </c>
      <c r="Z389" s="41">
        <v>50966.688999999998</v>
      </c>
      <c r="AA389" s="41">
        <v>54282.284999999996</v>
      </c>
      <c r="AB389" s="41">
        <v>57584.25</v>
      </c>
      <c r="AC389" s="41">
        <v>60831.350000000006</v>
      </c>
      <c r="AD389" s="41">
        <v>63491.681000000011</v>
      </c>
      <c r="AE389" s="41">
        <v>65216.676898372069</v>
      </c>
      <c r="AF389" s="41">
        <v>70459.115823700515</v>
      </c>
      <c r="AG389" s="41">
        <v>73349.376361655333</v>
      </c>
      <c r="AH389" s="41">
        <v>78065.998669675319</v>
      </c>
      <c r="AI389" s="41">
        <v>80120.371088811749</v>
      </c>
      <c r="AJ389" s="41">
        <v>83198.429060242706</v>
      </c>
      <c r="AK389" s="41">
        <v>81054.204160930356</v>
      </c>
      <c r="AL389" s="41">
        <v>90395.43733001592</v>
      </c>
      <c r="AM389" s="41">
        <v>95737.189800548338</v>
      </c>
      <c r="AN389" s="41">
        <v>97584.166114701351</v>
      </c>
      <c r="AO389" s="41">
        <v>100049.59490444021</v>
      </c>
    </row>
    <row r="390" spans="1:41" ht="12" customHeight="1">
      <c r="A390"/>
      <c r="B390" s="39" t="s">
        <v>862</v>
      </c>
      <c r="C390" s="40" t="s">
        <v>344</v>
      </c>
      <c r="D390" s="40"/>
      <c r="E390"/>
      <c r="F390" s="40" t="s">
        <v>863</v>
      </c>
      <c r="G390" s="40"/>
      <c r="H390"/>
      <c r="I390"/>
      <c r="J390" s="33"/>
      <c r="K390" s="33"/>
      <c r="L390" s="41">
        <v>20742</v>
      </c>
      <c r="M390" s="41">
        <v>22210</v>
      </c>
      <c r="N390" s="41">
        <v>20497</v>
      </c>
      <c r="O390" s="41">
        <v>21849</v>
      </c>
      <c r="P390" s="41">
        <v>23510</v>
      </c>
      <c r="Q390" s="41">
        <v>22485</v>
      </c>
      <c r="R390" s="41">
        <v>22413</v>
      </c>
      <c r="S390" s="41">
        <v>22136</v>
      </c>
      <c r="T390" s="41">
        <v>22743</v>
      </c>
      <c r="U390" s="41">
        <v>23524</v>
      </c>
      <c r="V390" s="41">
        <v>24112</v>
      </c>
      <c r="W390" s="41">
        <v>25184</v>
      </c>
      <c r="X390" s="41">
        <v>26732</v>
      </c>
      <c r="Y390" s="41">
        <v>25895</v>
      </c>
      <c r="Z390" s="41">
        <v>24695</v>
      </c>
      <c r="AA390" s="41">
        <v>25459</v>
      </c>
      <c r="AB390" s="41">
        <v>27751</v>
      </c>
      <c r="AC390" s="41">
        <v>29377</v>
      </c>
      <c r="AD390" s="41">
        <v>30962</v>
      </c>
      <c r="AE390" s="41">
        <v>33102</v>
      </c>
      <c r="AF390" s="41">
        <v>39112</v>
      </c>
      <c r="AG390" s="41">
        <v>41005</v>
      </c>
      <c r="AH390" s="41">
        <v>41229</v>
      </c>
      <c r="AI390" s="41">
        <v>43572</v>
      </c>
      <c r="AJ390" s="41">
        <v>46156</v>
      </c>
      <c r="AK390" s="41">
        <v>50188</v>
      </c>
      <c r="AL390" s="41">
        <v>52756</v>
      </c>
      <c r="AM390" s="41">
        <v>52139</v>
      </c>
      <c r="AN390" s="41">
        <v>47082</v>
      </c>
      <c r="AO390" s="41">
        <v>45855</v>
      </c>
    </row>
    <row r="391" spans="1:41" ht="12" customHeight="1">
      <c r="A391"/>
      <c r="B391" s="39" t="s">
        <v>864</v>
      </c>
      <c r="C391" s="39" t="s">
        <v>865</v>
      </c>
      <c r="D391" s="40"/>
      <c r="E391"/>
      <c r="F391" s="40" t="s">
        <v>866</v>
      </c>
      <c r="G391" s="40"/>
      <c r="H391"/>
      <c r="I391"/>
      <c r="J391" s="33"/>
      <c r="K391" s="33"/>
      <c r="L391" s="41">
        <v>40313</v>
      </c>
      <c r="M391" s="41">
        <v>41323</v>
      </c>
      <c r="N391" s="41">
        <v>41681</v>
      </c>
      <c r="O391" s="41">
        <v>42081</v>
      </c>
      <c r="P391" s="41">
        <v>46337</v>
      </c>
      <c r="Q391" s="41">
        <v>50963.000000000007</v>
      </c>
      <c r="R391" s="41">
        <v>56212</v>
      </c>
      <c r="S391" s="41">
        <v>57197</v>
      </c>
      <c r="T391" s="41">
        <v>61229</v>
      </c>
      <c r="U391" s="41">
        <v>60849</v>
      </c>
      <c r="V391" s="41">
        <v>60837</v>
      </c>
      <c r="W391" s="41">
        <v>62533</v>
      </c>
      <c r="X391" s="41">
        <v>62771.999999999993</v>
      </c>
      <c r="Y391" s="41">
        <v>64140.000000000007</v>
      </c>
      <c r="Z391" s="41">
        <v>66381</v>
      </c>
      <c r="AA391" s="41">
        <v>63845</v>
      </c>
      <c r="AB391" s="41">
        <v>72185</v>
      </c>
      <c r="AC391" s="41">
        <v>72621</v>
      </c>
      <c r="AD391" s="41">
        <v>78210</v>
      </c>
      <c r="AE391" s="41">
        <v>81776</v>
      </c>
      <c r="AF391" s="41">
        <v>80837</v>
      </c>
      <c r="AG391" s="41">
        <v>82463.000000000015</v>
      </c>
      <c r="AH391" s="41">
        <v>85260</v>
      </c>
      <c r="AI391" s="41">
        <v>84559</v>
      </c>
      <c r="AJ391" s="41">
        <v>85723</v>
      </c>
      <c r="AK391" s="41">
        <v>82858</v>
      </c>
      <c r="AL391" s="41">
        <v>82001</v>
      </c>
      <c r="AM391" s="41">
        <v>73177</v>
      </c>
      <c r="AN391" s="41">
        <v>70791</v>
      </c>
      <c r="AO391" s="41">
        <v>75794</v>
      </c>
    </row>
    <row r="392" spans="1:41" ht="12" customHeight="1">
      <c r="A392"/>
      <c r="B392" s="39" t="s">
        <v>867</v>
      </c>
      <c r="C392" s="40" t="s">
        <v>296</v>
      </c>
      <c r="D392" s="40"/>
      <c r="E392"/>
      <c r="F392" s="40" t="s">
        <v>868</v>
      </c>
      <c r="G392" s="40"/>
      <c r="H392"/>
      <c r="I392"/>
      <c r="J392" s="33"/>
      <c r="K392" s="33"/>
      <c r="L392" s="41">
        <v>33263</v>
      </c>
      <c r="M392" s="41">
        <v>34303</v>
      </c>
      <c r="N392" s="41">
        <v>34321</v>
      </c>
      <c r="O392" s="41">
        <v>34331</v>
      </c>
      <c r="P392" s="41">
        <v>39297</v>
      </c>
      <c r="Q392" s="41">
        <v>43953.000000000007</v>
      </c>
      <c r="R392" s="41">
        <v>47832</v>
      </c>
      <c r="S392" s="41">
        <v>49597</v>
      </c>
      <c r="T392" s="41">
        <v>53889</v>
      </c>
      <c r="U392" s="41">
        <v>53109</v>
      </c>
      <c r="V392" s="41">
        <v>52157</v>
      </c>
      <c r="W392" s="41">
        <v>53593</v>
      </c>
      <c r="X392" s="41">
        <v>53861.999999999993</v>
      </c>
      <c r="Y392" s="41">
        <v>55300.000000000007</v>
      </c>
      <c r="Z392" s="41">
        <v>58181</v>
      </c>
      <c r="AA392" s="41">
        <v>55358</v>
      </c>
      <c r="AB392" s="41">
        <v>62804</v>
      </c>
      <c r="AC392" s="41">
        <v>63224</v>
      </c>
      <c r="AD392" s="41">
        <v>68765</v>
      </c>
      <c r="AE392" s="41">
        <v>72286</v>
      </c>
      <c r="AF392" s="41">
        <v>71004</v>
      </c>
      <c r="AG392" s="41">
        <v>72436.000000000015</v>
      </c>
      <c r="AH392" s="41">
        <v>75195</v>
      </c>
      <c r="AI392" s="41">
        <v>74310</v>
      </c>
      <c r="AJ392" s="41">
        <v>75185</v>
      </c>
      <c r="AK392" s="41">
        <v>72982</v>
      </c>
      <c r="AL392" s="41">
        <v>71915</v>
      </c>
      <c r="AM392" s="41">
        <v>62510</v>
      </c>
      <c r="AN392" s="41">
        <v>59767</v>
      </c>
      <c r="AO392" s="41">
        <v>64249</v>
      </c>
    </row>
    <row r="393" spans="1:41" ht="12" customHeight="1">
      <c r="A393"/>
      <c r="B393" s="39" t="s">
        <v>869</v>
      </c>
      <c r="C393" s="40" t="s">
        <v>271</v>
      </c>
      <c r="D393" s="40"/>
      <c r="E393"/>
      <c r="F393" s="40" t="s">
        <v>870</v>
      </c>
      <c r="G393" s="40"/>
      <c r="H393"/>
      <c r="I393"/>
      <c r="J393" s="33"/>
      <c r="K393" s="33"/>
      <c r="L393" s="41">
        <v>7050</v>
      </c>
      <c r="M393" s="41">
        <v>7020</v>
      </c>
      <c r="N393" s="41">
        <v>7360</v>
      </c>
      <c r="O393" s="41">
        <v>7750.0000000000009</v>
      </c>
      <c r="P393" s="41">
        <v>7040.0000000000009</v>
      </c>
      <c r="Q393" s="41">
        <v>7010</v>
      </c>
      <c r="R393" s="41">
        <v>8380</v>
      </c>
      <c r="S393" s="41">
        <v>7600.0000000000009</v>
      </c>
      <c r="T393" s="41">
        <v>7340</v>
      </c>
      <c r="U393" s="41">
        <v>7740</v>
      </c>
      <c r="V393" s="41">
        <v>8680</v>
      </c>
      <c r="W393" s="41">
        <v>8940</v>
      </c>
      <c r="X393" s="41">
        <v>8910</v>
      </c>
      <c r="Y393" s="41">
        <v>8840</v>
      </c>
      <c r="Z393" s="41">
        <v>8200</v>
      </c>
      <c r="AA393" s="41">
        <v>8487</v>
      </c>
      <c r="AB393" s="41">
        <v>9381</v>
      </c>
      <c r="AC393" s="41">
        <v>9397</v>
      </c>
      <c r="AD393" s="41">
        <v>9445</v>
      </c>
      <c r="AE393" s="41">
        <v>9490</v>
      </c>
      <c r="AF393" s="41">
        <v>9833</v>
      </c>
      <c r="AG393" s="41">
        <v>10027.000000000002</v>
      </c>
      <c r="AH393" s="41">
        <v>10065</v>
      </c>
      <c r="AI393" s="41">
        <v>10249</v>
      </c>
      <c r="AJ393" s="41">
        <v>10538</v>
      </c>
      <c r="AK393" s="41">
        <v>9876</v>
      </c>
      <c r="AL393" s="41">
        <v>10086</v>
      </c>
      <c r="AM393" s="41">
        <v>10667</v>
      </c>
      <c r="AN393" s="41">
        <v>11024</v>
      </c>
      <c r="AO393" s="41">
        <v>11545</v>
      </c>
    </row>
    <row r="394" spans="1:41" ht="12" customHeight="1">
      <c r="A394"/>
      <c r="B394" s="39" t="s">
        <v>871</v>
      </c>
      <c r="C394" s="40" t="s">
        <v>872</v>
      </c>
      <c r="D394" s="40"/>
      <c r="E394"/>
      <c r="F394" s="40" t="s">
        <v>873</v>
      </c>
      <c r="G394" s="40"/>
      <c r="H394"/>
      <c r="I394"/>
      <c r="J394" s="33"/>
      <c r="K394" s="33"/>
      <c r="L394" s="41">
        <v>0</v>
      </c>
      <c r="M394" s="41">
        <v>0</v>
      </c>
      <c r="N394" s="41">
        <v>0</v>
      </c>
      <c r="O394" s="41">
        <v>0</v>
      </c>
      <c r="P394" s="41">
        <v>0</v>
      </c>
      <c r="Q394" s="41">
        <v>0</v>
      </c>
      <c r="R394" s="41">
        <v>0</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0</v>
      </c>
      <c r="AJ394" s="41">
        <v>0</v>
      </c>
      <c r="AK394" s="41">
        <v>0</v>
      </c>
      <c r="AL394" s="41">
        <v>0</v>
      </c>
      <c r="AM394" s="41">
        <v>0</v>
      </c>
      <c r="AN394" s="41">
        <v>0</v>
      </c>
      <c r="AO394" s="41">
        <v>0</v>
      </c>
    </row>
    <row r="395" spans="1:41" ht="12" customHeight="1">
      <c r="A395"/>
      <c r="B395" s="39" t="s">
        <v>874</v>
      </c>
      <c r="C395" s="39" t="s">
        <v>875</v>
      </c>
      <c r="D395" s="40"/>
      <c r="E395"/>
      <c r="F395" s="40" t="s">
        <v>876</v>
      </c>
      <c r="G395" s="40"/>
      <c r="H395"/>
      <c r="I395"/>
      <c r="J395" s="33"/>
      <c r="K395" s="33"/>
      <c r="L395" s="41">
        <v>16145</v>
      </c>
      <c r="M395" s="41">
        <v>17617</v>
      </c>
      <c r="N395" s="41">
        <v>15730</v>
      </c>
      <c r="O395" s="41">
        <v>16994</v>
      </c>
      <c r="P395" s="41">
        <v>18492</v>
      </c>
      <c r="Q395" s="41">
        <v>17526</v>
      </c>
      <c r="R395" s="41">
        <v>17462</v>
      </c>
      <c r="S395" s="41">
        <v>17371</v>
      </c>
      <c r="T395" s="41">
        <v>18101</v>
      </c>
      <c r="U395" s="41">
        <v>18942</v>
      </c>
      <c r="V395" s="41">
        <v>19237</v>
      </c>
      <c r="W395" s="41">
        <v>20302</v>
      </c>
      <c r="X395" s="41">
        <v>21880</v>
      </c>
      <c r="Y395" s="41">
        <v>21295</v>
      </c>
      <c r="Z395" s="41">
        <v>20325</v>
      </c>
      <c r="AA395" s="41">
        <v>21011</v>
      </c>
      <c r="AB395" s="41">
        <v>23022</v>
      </c>
      <c r="AC395" s="41">
        <v>24573</v>
      </c>
      <c r="AD395" s="41">
        <v>26101</v>
      </c>
      <c r="AE395" s="41">
        <v>28169</v>
      </c>
      <c r="AF395" s="41">
        <v>34017</v>
      </c>
      <c r="AG395" s="41">
        <v>35822</v>
      </c>
      <c r="AH395" s="41">
        <v>35973</v>
      </c>
      <c r="AI395" s="41">
        <v>38289</v>
      </c>
      <c r="AJ395" s="41">
        <v>40677</v>
      </c>
      <c r="AK395" s="41">
        <v>44658</v>
      </c>
      <c r="AL395" s="41">
        <v>47279</v>
      </c>
      <c r="AM395" s="41">
        <v>46619</v>
      </c>
      <c r="AN395" s="41">
        <v>41413</v>
      </c>
      <c r="AO395" s="41">
        <v>40172</v>
      </c>
    </row>
    <row r="396" spans="1:41" ht="12" customHeight="1">
      <c r="A396"/>
      <c r="B396" s="39" t="s">
        <v>877</v>
      </c>
      <c r="C396" s="40" t="s">
        <v>427</v>
      </c>
      <c r="D396" s="40"/>
      <c r="E396"/>
      <c r="F396" s="40" t="s">
        <v>878</v>
      </c>
      <c r="G396" s="40"/>
      <c r="H396"/>
      <c r="I396"/>
      <c r="J396" s="33"/>
      <c r="K396" s="33"/>
      <c r="L396" s="41">
        <v>7029</v>
      </c>
      <c r="M396" s="41">
        <v>7512</v>
      </c>
      <c r="N396" s="41">
        <v>7927</v>
      </c>
      <c r="O396" s="41">
        <v>8294</v>
      </c>
      <c r="P396" s="41">
        <v>8630</v>
      </c>
      <c r="Q396" s="41">
        <v>8849</v>
      </c>
      <c r="R396" s="41">
        <v>9076</v>
      </c>
      <c r="S396" s="41">
        <v>9261</v>
      </c>
      <c r="T396" s="41">
        <v>9660</v>
      </c>
      <c r="U396" s="41">
        <v>9939</v>
      </c>
      <c r="V396" s="41">
        <v>10245</v>
      </c>
      <c r="W396" s="41">
        <v>10400</v>
      </c>
      <c r="X396" s="41">
        <v>10709</v>
      </c>
      <c r="Y396" s="41">
        <v>10806</v>
      </c>
      <c r="Z396" s="41">
        <v>10935</v>
      </c>
      <c r="AA396" s="41">
        <v>11313</v>
      </c>
      <c r="AB396" s="41">
        <v>11670</v>
      </c>
      <c r="AC396" s="41">
        <v>12014</v>
      </c>
      <c r="AD396" s="41">
        <v>12376</v>
      </c>
      <c r="AE396" s="41">
        <v>12690</v>
      </c>
      <c r="AF396" s="41">
        <v>13213</v>
      </c>
      <c r="AG396" s="41">
        <v>13654</v>
      </c>
      <c r="AH396" s="41">
        <v>13968</v>
      </c>
      <c r="AI396" s="41">
        <v>14201</v>
      </c>
      <c r="AJ396" s="41">
        <v>14438</v>
      </c>
      <c r="AK396" s="41">
        <v>14676</v>
      </c>
      <c r="AL396" s="41">
        <v>14987</v>
      </c>
      <c r="AM396" s="41">
        <v>15281</v>
      </c>
      <c r="AN396" s="41">
        <v>15672</v>
      </c>
      <c r="AO396" s="41">
        <v>16222.000000000002</v>
      </c>
    </row>
    <row r="397" spans="1:41" s="116" customFormat="1" ht="12" customHeight="1">
      <c r="A397"/>
      <c r="B397" s="39" t="s">
        <v>879</v>
      </c>
      <c r="C397" s="40" t="s">
        <v>345</v>
      </c>
      <c r="D397" s="40"/>
      <c r="E397"/>
      <c r="F397" s="40" t="s">
        <v>880</v>
      </c>
      <c r="G397" s="40"/>
      <c r="H397"/>
      <c r="I397"/>
      <c r="J397" s="33"/>
      <c r="K397" s="33"/>
      <c r="L397" s="41">
        <v>7306</v>
      </c>
      <c r="M397" s="41">
        <v>8055</v>
      </c>
      <c r="N397" s="41">
        <v>5733</v>
      </c>
      <c r="O397" s="41">
        <v>6240</v>
      </c>
      <c r="P397" s="41">
        <v>6802</v>
      </c>
      <c r="Q397" s="41">
        <v>5687</v>
      </c>
      <c r="R397" s="41">
        <v>5316</v>
      </c>
      <c r="S397" s="41">
        <v>5080</v>
      </c>
      <c r="T397" s="41">
        <v>5070.9999999999982</v>
      </c>
      <c r="U397" s="41">
        <v>4713</v>
      </c>
      <c r="V397" s="41">
        <v>4892</v>
      </c>
      <c r="W397" s="41">
        <v>6142</v>
      </c>
      <c r="X397" s="41">
        <v>6971</v>
      </c>
      <c r="Y397" s="41">
        <v>5719</v>
      </c>
      <c r="Z397" s="41">
        <v>4850</v>
      </c>
      <c r="AA397" s="41">
        <v>5292.9999999999982</v>
      </c>
      <c r="AB397" s="41">
        <v>7107</v>
      </c>
      <c r="AC397" s="41">
        <v>8254</v>
      </c>
      <c r="AD397" s="41">
        <v>9093</v>
      </c>
      <c r="AE397" s="41">
        <v>10026.999999999998</v>
      </c>
      <c r="AF397" s="41">
        <v>14514</v>
      </c>
      <c r="AG397" s="41">
        <v>15162</v>
      </c>
      <c r="AH397" s="41">
        <v>15891</v>
      </c>
      <c r="AI397" s="41">
        <v>17276</v>
      </c>
      <c r="AJ397" s="41">
        <v>19252</v>
      </c>
      <c r="AK397" s="41">
        <v>21325.000000000004</v>
      </c>
      <c r="AL397" s="41">
        <v>22517</v>
      </c>
      <c r="AM397" s="41">
        <v>22112</v>
      </c>
      <c r="AN397" s="41">
        <v>16456</v>
      </c>
      <c r="AO397" s="41">
        <v>13959</v>
      </c>
    </row>
    <row r="398" spans="1:41" s="116" customFormat="1" ht="12" customHeight="1">
      <c r="A398"/>
      <c r="B398" s="39" t="s">
        <v>881</v>
      </c>
      <c r="C398" s="40" t="s">
        <v>882</v>
      </c>
      <c r="D398"/>
      <c r="E398"/>
      <c r="F398" s="40" t="s">
        <v>883</v>
      </c>
      <c r="G398"/>
      <c r="H398"/>
      <c r="I398"/>
      <c r="J398"/>
      <c r="K398" s="33"/>
      <c r="L398" s="41">
        <v>1810</v>
      </c>
      <c r="M398" s="41">
        <v>2050</v>
      </c>
      <c r="N398" s="41">
        <v>2070</v>
      </c>
      <c r="O398" s="41">
        <v>2460</v>
      </c>
      <c r="P398" s="41">
        <v>3060</v>
      </c>
      <c r="Q398" s="41">
        <v>2990</v>
      </c>
      <c r="R398" s="41">
        <v>3070</v>
      </c>
      <c r="S398" s="41">
        <v>3030</v>
      </c>
      <c r="T398" s="41">
        <v>3370</v>
      </c>
      <c r="U398" s="41">
        <v>4290</v>
      </c>
      <c r="V398" s="41">
        <v>4100</v>
      </c>
      <c r="W398" s="41">
        <v>3760</v>
      </c>
      <c r="X398" s="41">
        <v>4200</v>
      </c>
      <c r="Y398" s="41">
        <v>4770</v>
      </c>
      <c r="Z398" s="41">
        <v>4540</v>
      </c>
      <c r="AA398" s="41">
        <v>4405</v>
      </c>
      <c r="AB398" s="41">
        <v>4245</v>
      </c>
      <c r="AC398" s="41">
        <v>4305</v>
      </c>
      <c r="AD398" s="41">
        <v>4632</v>
      </c>
      <c r="AE398" s="41">
        <v>5452</v>
      </c>
      <c r="AF398" s="41">
        <v>6290</v>
      </c>
      <c r="AG398" s="41">
        <v>7006</v>
      </c>
      <c r="AH398" s="41">
        <v>6114</v>
      </c>
      <c r="AI398" s="41">
        <v>6812</v>
      </c>
      <c r="AJ398" s="41">
        <v>6987</v>
      </c>
      <c r="AK398" s="41">
        <v>8657</v>
      </c>
      <c r="AL398" s="41">
        <v>9775</v>
      </c>
      <c r="AM398" s="41">
        <v>9226</v>
      </c>
      <c r="AN398" s="41">
        <v>9285</v>
      </c>
      <c r="AO398" s="41">
        <v>9991</v>
      </c>
    </row>
    <row r="399" spans="1:41" ht="12" customHeight="1">
      <c r="A399"/>
      <c r="B399" s="39"/>
      <c r="C399"/>
      <c r="D399"/>
      <c r="E399"/>
      <c r="F399" s="40" t="s">
        <v>884</v>
      </c>
      <c r="G399"/>
      <c r="H399"/>
      <c r="I399"/>
      <c r="J399" s="33"/>
      <c r="K399" s="33"/>
      <c r="L399" s="41">
        <v>740008</v>
      </c>
      <c r="M399" s="41">
        <v>755328</v>
      </c>
      <c r="N399" s="41">
        <v>770871</v>
      </c>
      <c r="O399" s="41">
        <v>793920</v>
      </c>
      <c r="P399" s="41">
        <v>830204</v>
      </c>
      <c r="Q399" s="41">
        <v>851009</v>
      </c>
      <c r="R399" s="41">
        <v>834651</v>
      </c>
      <c r="S399" s="41">
        <v>834229.99999999988</v>
      </c>
      <c r="T399" s="41">
        <v>848854</v>
      </c>
      <c r="U399" s="41">
        <v>848998</v>
      </c>
      <c r="V399" s="41">
        <v>861697.99999999988</v>
      </c>
      <c r="W399" s="41">
        <v>903766</v>
      </c>
      <c r="X399" s="41">
        <v>953069</v>
      </c>
      <c r="Y399" s="41">
        <v>980038.00000000012</v>
      </c>
      <c r="Z399" s="41">
        <v>956704</v>
      </c>
      <c r="AA399" s="41">
        <v>965192</v>
      </c>
      <c r="AB399" s="41">
        <v>1028338</v>
      </c>
      <c r="AC399" s="41">
        <v>1067123</v>
      </c>
      <c r="AD399" s="41">
        <v>1101812</v>
      </c>
      <c r="AE399" s="41">
        <v>1143969</v>
      </c>
      <c r="AF399" s="41">
        <v>1195422</v>
      </c>
      <c r="AG399" s="41">
        <v>1251886</v>
      </c>
      <c r="AH399" s="41">
        <v>1311393.9999999998</v>
      </c>
      <c r="AI399" s="41">
        <v>1366805</v>
      </c>
      <c r="AJ399" s="41">
        <v>1417250</v>
      </c>
      <c r="AK399" s="41">
        <v>1375182</v>
      </c>
      <c r="AL399" s="41">
        <v>1496192.0000000002</v>
      </c>
      <c r="AM399" s="41">
        <v>1599555</v>
      </c>
      <c r="AN399" s="41">
        <v>1635769</v>
      </c>
      <c r="AO399" s="41">
        <v>1712430</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J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J402"/>
    </row>
    <row r="403" spans="1:41" ht="20.100000000000001" customHeight="1">
      <c r="B403" s="34" t="s">
        <v>885</v>
      </c>
      <c r="C403" s="35"/>
      <c r="D403" s="35"/>
      <c r="E403" s="35"/>
      <c r="F403" s="35"/>
      <c r="G403" s="35"/>
      <c r="H403" s="35"/>
      <c r="I403" s="35"/>
      <c r="J403" s="36"/>
      <c r="K403" s="36" t="s">
        <v>64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65</v>
      </c>
      <c r="L405" s="45">
        <v>0.75718092571480056</v>
      </c>
      <c r="M405" s="45">
        <v>0.72881197229711192</v>
      </c>
      <c r="N405" s="45">
        <v>0.7340000000000001</v>
      </c>
      <c r="O405" s="45">
        <v>0.72400000000000009</v>
      </c>
      <c r="P405" s="45">
        <v>0.70400000000000007</v>
      </c>
      <c r="Q405" s="45">
        <v>0.73599999999999999</v>
      </c>
      <c r="R405" s="45">
        <v>0.752</v>
      </c>
      <c r="S405" s="45">
        <v>0.76300000000000001</v>
      </c>
      <c r="T405" s="45">
        <v>0.7609999999999999</v>
      </c>
      <c r="U405" s="45">
        <v>0.75</v>
      </c>
      <c r="V405" s="45">
        <v>0.72099999999999997</v>
      </c>
      <c r="W405" s="45">
        <v>0.71900000000000008</v>
      </c>
      <c r="X405" s="45">
        <v>0.70299999999999996</v>
      </c>
      <c r="Y405" s="45">
        <v>0.71200000000000008</v>
      </c>
      <c r="Z405" s="45">
        <v>0.73199999999999998</v>
      </c>
      <c r="AA405" s="45">
        <v>0.72699999999999998</v>
      </c>
      <c r="AB405" s="45">
        <v>0.72699999999999998</v>
      </c>
      <c r="AC405" s="45">
        <v>0.72699999999999998</v>
      </c>
      <c r="AD405" s="45">
        <v>0.72699999999999998</v>
      </c>
      <c r="AE405" s="45">
        <v>0.72534315358455248</v>
      </c>
      <c r="AF405" s="45">
        <v>0.71609208652189604</v>
      </c>
      <c r="AG405" s="45">
        <v>0.71533612351722942</v>
      </c>
      <c r="AH405" s="45">
        <v>0.70986930691109729</v>
      </c>
      <c r="AI405" s="45">
        <v>0.71360910617586537</v>
      </c>
      <c r="AJ405" s="45">
        <v>0.71198574203237608</v>
      </c>
      <c r="AK405" s="45">
        <v>0.70344181451791177</v>
      </c>
      <c r="AL405" s="45">
        <v>0.69569518761486071</v>
      </c>
      <c r="AM405" s="45">
        <v>0.70372145296867639</v>
      </c>
      <c r="AN405" s="45">
        <v>0.70160642607675205</v>
      </c>
      <c r="AO405" s="45">
        <v>0.70559464273467432</v>
      </c>
    </row>
    <row r="406" spans="1:41" ht="12" customHeight="1">
      <c r="A406"/>
      <c r="B406" s="44"/>
      <c r="C406" s="44"/>
      <c r="D406" s="44"/>
      <c r="E406" s="44"/>
      <c r="F406" s="44" t="s">
        <v>887</v>
      </c>
      <c r="G406" s="42"/>
      <c r="H406" s="42"/>
      <c r="I406" s="42"/>
      <c r="J406" s="43" t="s">
        <v>888</v>
      </c>
      <c r="K406" s="43" t="s">
        <v>66</v>
      </c>
      <c r="L406" s="45">
        <v>0.19013296277943151</v>
      </c>
      <c r="M406" s="45">
        <v>0.220954748720598</v>
      </c>
      <c r="N406" s="45">
        <v>0.214</v>
      </c>
      <c r="O406" s="45">
        <v>0.224</v>
      </c>
      <c r="P406" s="45">
        <v>0.24199999999999999</v>
      </c>
      <c r="Q406" s="45">
        <v>0.21299999999999999</v>
      </c>
      <c r="R406" s="45">
        <v>0.20100000000000001</v>
      </c>
      <c r="S406" s="45">
        <v>0.192</v>
      </c>
      <c r="T406" s="45">
        <v>0.17100000000000001</v>
      </c>
      <c r="U406" s="45">
        <v>0.183</v>
      </c>
      <c r="V406" s="45">
        <v>0.20799999999999999</v>
      </c>
      <c r="W406" s="45">
        <v>0.20300000000000001</v>
      </c>
      <c r="X406" s="45">
        <v>0.214</v>
      </c>
      <c r="Y406" s="45">
        <v>0.19700000000000001</v>
      </c>
      <c r="Z406" s="45">
        <v>0.183</v>
      </c>
      <c r="AA406" s="45">
        <v>0.20499999999999999</v>
      </c>
      <c r="AB406" s="45">
        <v>0.20499999999999999</v>
      </c>
      <c r="AC406" s="45">
        <v>0.20300000000000001</v>
      </c>
      <c r="AD406" s="45">
        <v>0.20100000000000001</v>
      </c>
      <c r="AE406" s="45">
        <v>0.19974391635087119</v>
      </c>
      <c r="AF406" s="45">
        <v>0.20698506075361289</v>
      </c>
      <c r="AG406" s="45">
        <v>0.20390234195443879</v>
      </c>
      <c r="AH406" s="45">
        <v>0.20412510774390311</v>
      </c>
      <c r="AI406" s="45">
        <v>0.20040968854506869</v>
      </c>
      <c r="AJ406" s="45">
        <v>0.19883588985343001</v>
      </c>
      <c r="AK406" s="45">
        <v>0.20163349906299549</v>
      </c>
      <c r="AL406" s="45">
        <v>0.20784700416154589</v>
      </c>
      <c r="AM406" s="45">
        <v>0.19957814729187931</v>
      </c>
      <c r="AN406" s="45">
        <v>0.20007575335250019</v>
      </c>
      <c r="AO406" s="45">
        <v>0.1953647281423733</v>
      </c>
    </row>
    <row r="407" spans="1:41" ht="12" customHeight="1">
      <c r="A407"/>
      <c r="B407" s="44"/>
      <c r="C407" s="44"/>
      <c r="D407" s="44"/>
      <c r="E407" s="44"/>
      <c r="F407" s="44" t="s">
        <v>889</v>
      </c>
      <c r="G407" s="42"/>
      <c r="H407" s="42"/>
      <c r="I407" s="42"/>
      <c r="J407" s="43" t="s">
        <v>229</v>
      </c>
      <c r="K407" s="43" t="s">
        <v>67</v>
      </c>
      <c r="L407" s="45">
        <v>1.9436753448819549E-2</v>
      </c>
      <c r="M407" s="45">
        <v>2.2817751804077951E-2</v>
      </c>
      <c r="N407" s="45">
        <v>2.3E-2</v>
      </c>
      <c r="O407" s="45">
        <v>2.5000000000000001E-2</v>
      </c>
      <c r="P407" s="45">
        <v>2.5999999999999999E-2</v>
      </c>
      <c r="Q407" s="45">
        <v>2.5999999999999999E-2</v>
      </c>
      <c r="R407" s="45">
        <v>2.3E-2</v>
      </c>
      <c r="S407" s="45">
        <v>2.1999999999999999E-2</v>
      </c>
      <c r="T407" s="45">
        <v>0.04</v>
      </c>
      <c r="U407" s="45">
        <v>3.9E-2</v>
      </c>
      <c r="V407" s="45">
        <v>3.9E-2</v>
      </c>
      <c r="W407" s="45">
        <v>4.4999999999999998E-2</v>
      </c>
      <c r="X407" s="45">
        <v>0.05</v>
      </c>
      <c r="Y407" s="45">
        <v>5.8000000000000003E-2</v>
      </c>
      <c r="Z407" s="45">
        <v>0.05</v>
      </c>
      <c r="AA407" s="45">
        <v>0.03</v>
      </c>
      <c r="AB407" s="45">
        <v>0.03</v>
      </c>
      <c r="AC407" s="45">
        <v>0.03</v>
      </c>
      <c r="AD407" s="45">
        <v>3.2000000000000001E-2</v>
      </c>
      <c r="AE407" s="45">
        <v>3.2908718560600229E-2</v>
      </c>
      <c r="AF407" s="45">
        <v>3.3523114428509811E-2</v>
      </c>
      <c r="AG407" s="45">
        <v>3.4892420024632158E-2</v>
      </c>
      <c r="AH407" s="45">
        <v>3.7063684634770007E-2</v>
      </c>
      <c r="AI407" s="45">
        <v>3.6129029941217777E-2</v>
      </c>
      <c r="AJ407" s="45">
        <v>3.5825806358122499E-2</v>
      </c>
      <c r="AK407" s="45">
        <v>3.6447673662103088E-2</v>
      </c>
      <c r="AL407" s="45">
        <v>3.8408974719332488E-2</v>
      </c>
      <c r="AM407" s="45">
        <v>3.8080775780300662E-2</v>
      </c>
      <c r="AN407" s="45">
        <v>3.924467659060546E-2</v>
      </c>
      <c r="AO407" s="45">
        <v>3.9702026829415232E-2</v>
      </c>
    </row>
    <row r="408" spans="1:41" ht="12" customHeight="1">
      <c r="A408"/>
      <c r="B408" s="44"/>
      <c r="C408" s="44"/>
      <c r="D408" s="44"/>
      <c r="E408" s="44"/>
      <c r="F408" s="44" t="s">
        <v>890</v>
      </c>
      <c r="G408" s="42"/>
      <c r="H408" s="42"/>
      <c r="I408" s="42"/>
      <c r="J408" s="43" t="s">
        <v>271</v>
      </c>
      <c r="K408" s="43" t="s">
        <v>68</v>
      </c>
      <c r="L408" s="45">
        <v>3.3249358056948411E-2</v>
      </c>
      <c r="M408" s="45">
        <v>2.7415527178212232E-2</v>
      </c>
      <c r="N408" s="45">
        <v>2.9000000000000001E-2</v>
      </c>
      <c r="O408" s="45">
        <v>2.7E-2</v>
      </c>
      <c r="P408" s="45">
        <v>2.8000000000000001E-2</v>
      </c>
      <c r="Q408" s="45">
        <v>2.5000000000000001E-2</v>
      </c>
      <c r="R408" s="45">
        <v>2.4E-2</v>
      </c>
      <c r="S408" s="45">
        <v>2.3E-2</v>
      </c>
      <c r="T408" s="45">
        <v>2.8000000000000001E-2</v>
      </c>
      <c r="U408" s="45">
        <v>2.8000000000000001E-2</v>
      </c>
      <c r="V408" s="45">
        <v>3.2000000000000001E-2</v>
      </c>
      <c r="W408" s="45">
        <v>3.3000000000000002E-2</v>
      </c>
      <c r="X408" s="45">
        <v>3.3000000000000002E-2</v>
      </c>
      <c r="Y408" s="45">
        <v>3.3000000000000002E-2</v>
      </c>
      <c r="Z408" s="45">
        <v>3.5000000000000003E-2</v>
      </c>
      <c r="AA408" s="45">
        <v>3.7999999999999999E-2</v>
      </c>
      <c r="AB408" s="45">
        <v>3.7999999999999999E-2</v>
      </c>
      <c r="AC408" s="45">
        <v>0.04</v>
      </c>
      <c r="AD408" s="45">
        <v>0.04</v>
      </c>
      <c r="AE408" s="45">
        <v>4.2004211503976083E-2</v>
      </c>
      <c r="AF408" s="45">
        <v>4.3399738295981233E-2</v>
      </c>
      <c r="AG408" s="45">
        <v>4.5869114503699612E-2</v>
      </c>
      <c r="AH408" s="45">
        <v>4.8941900710229448E-2</v>
      </c>
      <c r="AI408" s="45">
        <v>4.9852175337848158E-2</v>
      </c>
      <c r="AJ408" s="45">
        <v>5.3352561756071309E-2</v>
      </c>
      <c r="AK408" s="45">
        <v>5.8477012756989848E-2</v>
      </c>
      <c r="AL408" s="45">
        <v>5.8048833504261023E-2</v>
      </c>
      <c r="AM408" s="45">
        <v>5.8619623959143601E-2</v>
      </c>
      <c r="AN408" s="45">
        <v>5.9073143980142358E-2</v>
      </c>
      <c r="AO408" s="45">
        <v>5.9338602293537261E-2</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1.0000000000000002</v>
      </c>
      <c r="X409" s="71">
        <v>1</v>
      </c>
      <c r="Y409" s="71">
        <v>1</v>
      </c>
      <c r="Z409" s="71">
        <v>1</v>
      </c>
      <c r="AA409" s="71">
        <v>1</v>
      </c>
      <c r="AB409" s="71">
        <v>1</v>
      </c>
      <c r="AC409" s="71">
        <v>1</v>
      </c>
      <c r="AD409" s="71">
        <v>1</v>
      </c>
      <c r="AE409" s="71">
        <v>0.99999999999999989</v>
      </c>
      <c r="AF409" s="71">
        <v>1</v>
      </c>
      <c r="AG409" s="71">
        <v>0.99999999999999989</v>
      </c>
      <c r="AH409" s="71">
        <v>0.99999999999999989</v>
      </c>
      <c r="AI409" s="71">
        <v>1</v>
      </c>
      <c r="AJ409" s="71">
        <v>0.99999999999999989</v>
      </c>
      <c r="AK409" s="71">
        <v>1.0000000000000002</v>
      </c>
      <c r="AL409" s="71">
        <v>1</v>
      </c>
      <c r="AM409" s="71">
        <v>0.99999999999999989</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J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J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row>
    <row r="417" spans="1:38"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row>
    <row r="418" spans="1:38"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J418"/>
    </row>
    <row r="419" spans="1:38"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J419"/>
    </row>
    <row r="420" spans="1:38"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J420" s="37"/>
    </row>
    <row r="421" spans="1:38"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J421" s="42"/>
    </row>
    <row r="422" spans="1:38"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c r="AJ422"/>
    </row>
  </sheetData>
  <autoFilter ref="A8:AR8" xr:uid="{00000000-0001-0000-0700-000000000000}">
    <filterColumn colId="2" showButton="0"/>
    <filterColumn colId="3" showButton="0"/>
    <filterColumn colId="5" showButton="0"/>
    <filterColumn colId="6" showButton="0"/>
    <filterColumn colId="7" showButton="0"/>
  </autoFilter>
  <mergeCells count="17">
    <mergeCell ref="K5:AE5"/>
    <mergeCell ref="B6:D6"/>
    <mergeCell ref="F6:G6"/>
    <mergeCell ref="C8:E8"/>
    <mergeCell ref="F8:I8"/>
    <mergeCell ref="K2:AE2"/>
    <mergeCell ref="B3:D3"/>
    <mergeCell ref="F3:G3"/>
    <mergeCell ref="K3:AE3"/>
    <mergeCell ref="B4:D4"/>
    <mergeCell ref="F4:G4"/>
    <mergeCell ref="K4:AE4"/>
    <mergeCell ref="B2:D2"/>
    <mergeCell ref="F2:G2"/>
    <mergeCell ref="H2:J5"/>
    <mergeCell ref="B5:D5"/>
    <mergeCell ref="F5:G5"/>
  </mergeCells>
  <conditionalFormatting sqref="J15:K168">
    <cfRule type="cellIs" dxfId="55"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1:AU441"/>
  <sheetViews>
    <sheetView zoomScale="80" zoomScaleNormal="80" workbookViewId="0">
      <pane xSplit="11" ySplit="8" topLeftCell="L339"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12.21875" style="1" customWidth="1"/>
    <col min="2" max="2" width="11.77734375" style="1" customWidth="1"/>
    <col min="3" max="3" width="16.21875" style="1" customWidth="1"/>
    <col min="4" max="4" width="14.5546875" style="1" customWidth="1"/>
    <col min="5" max="5" width="15.21875" style="1" bestFit="1" customWidth="1"/>
    <col min="6" max="6" width="4.21875" style="1" customWidth="1"/>
    <col min="7" max="7" width="12.5546875" style="1" customWidth="1"/>
    <col min="8" max="9" width="9.21875" style="1" customWidth="1"/>
    <col min="10" max="10" width="12.5546875" style="1" customWidth="1"/>
    <col min="11" max="11" width="14.21875" style="1" customWidth="1"/>
    <col min="12" max="12" width="11.5546875" style="1" bestFit="1" customWidth="1"/>
    <col min="13" max="14" width="10.5546875" style="1" bestFit="1" customWidth="1"/>
    <col min="15" max="15" width="9.77734375" style="1" bestFit="1" customWidth="1"/>
    <col min="16" max="16" width="10.44140625" style="1" bestFit="1" customWidth="1"/>
    <col min="17" max="18" width="11.44140625" style="1" bestFit="1" customWidth="1"/>
    <col min="19" max="19" width="11.5546875" style="1" bestFit="1" customWidth="1"/>
    <col min="20" max="20" width="11.44140625" style="1" bestFit="1" customWidth="1"/>
    <col min="21" max="21" width="11" style="1" bestFit="1" customWidth="1"/>
    <col min="22" max="22" width="11.5546875" style="1" bestFit="1" customWidth="1"/>
    <col min="23" max="23" width="11.44140625" style="1" bestFit="1" customWidth="1"/>
    <col min="24" max="24" width="11.5546875" style="1" bestFit="1" customWidth="1"/>
    <col min="25" max="25" width="11" style="1" bestFit="1" customWidth="1"/>
    <col min="26" max="26" width="11.5546875" style="1" bestFit="1" customWidth="1"/>
    <col min="27" max="27" width="11.44140625" style="1" bestFit="1" customWidth="1"/>
    <col min="28" max="28" width="11.5546875" style="1" bestFit="1" customWidth="1"/>
    <col min="29" max="29" width="11.44140625" style="1" bestFit="1" customWidth="1"/>
    <col min="30" max="31" width="11.5546875" style="1" bestFit="1" customWidth="1"/>
    <col min="32" max="32" width="11.44140625" style="1" bestFit="1" customWidth="1"/>
    <col min="33" max="33" width="10.5546875" style="1" bestFit="1" customWidth="1"/>
    <col min="34" max="34" width="11.5546875" style="1" bestFit="1" customWidth="1"/>
    <col min="35" max="35" width="11.21875" style="1" customWidth="1"/>
    <col min="36" max="16384" width="11.44140625" style="1"/>
  </cols>
  <sheetData>
    <row r="1" spans="1:41" s="89" customFormat="1" ht="19.5" customHeight="1" thickBot="1">
      <c r="A1" s="373" t="s">
        <v>195</v>
      </c>
      <c r="B1" s="638"/>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3"/>
      <c r="AG1" s="343"/>
    </row>
    <row r="2" spans="1:41" s="89" customFormat="1" ht="12" customHeight="1">
      <c r="A2" s="376" t="s">
        <v>196</v>
      </c>
      <c r="B2" s="1423" t="s">
        <v>197</v>
      </c>
      <c r="C2" s="1424"/>
      <c r="D2" s="1425"/>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407"/>
      <c r="AF2" s="407"/>
      <c r="AG2" s="407"/>
      <c r="AH2" s="407"/>
      <c r="AI2" s="407"/>
      <c r="AJ2" s="407"/>
      <c r="AK2" s="407"/>
      <c r="AL2" s="407"/>
      <c r="AM2" s="407"/>
      <c r="AN2" s="407"/>
      <c r="AO2" s="408"/>
    </row>
    <row r="3" spans="1:41" s="89" customFormat="1" ht="12" customHeight="1">
      <c r="A3" s="377" t="s">
        <v>201</v>
      </c>
      <c r="B3" s="1411" t="s">
        <v>202</v>
      </c>
      <c r="C3" s="1412"/>
      <c r="D3" s="1413"/>
      <c r="E3" s="349" t="s">
        <v>203</v>
      </c>
      <c r="F3" s="1414" t="s">
        <v>896</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O3" s="409"/>
    </row>
    <row r="4" spans="1:41" s="89" customFormat="1" ht="39.75" customHeight="1">
      <c r="A4" s="377" t="s">
        <v>205</v>
      </c>
      <c r="B4" s="1418" t="s">
        <v>189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O4" s="409"/>
    </row>
    <row r="5" spans="1:41" s="89" customFormat="1" ht="30.75" customHeight="1" thickBot="1">
      <c r="A5" s="377"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410"/>
      <c r="AF5" s="410"/>
      <c r="AG5" s="410"/>
      <c r="AH5" s="410"/>
      <c r="AI5" s="410"/>
      <c r="AJ5" s="410"/>
      <c r="AK5" s="410"/>
      <c r="AL5" s="410"/>
      <c r="AM5" s="410"/>
      <c r="AN5" s="410"/>
      <c r="AO5" s="411"/>
    </row>
    <row r="6" spans="1:41" s="89" customFormat="1" ht="12" customHeight="1" thickBot="1">
      <c r="A6" s="112"/>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3"/>
      <c r="AH6" s="410"/>
      <c r="AI6" s="410"/>
      <c r="AJ6" s="410"/>
      <c r="AK6" s="410"/>
      <c r="AL6" s="410"/>
      <c r="AM6" s="410"/>
      <c r="AN6" s="410"/>
      <c r="AO6" s="411"/>
    </row>
    <row r="7" spans="1:41" s="86" customFormat="1" ht="12" customHeight="1" thickBot="1">
      <c r="J7" s="87"/>
      <c r="K7" s="87"/>
    </row>
    <row r="8" spans="1:41" s="86" customFormat="1" ht="68.25" customHeight="1" thickBot="1">
      <c r="A8" s="426"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714">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1" s="86" customFormat="1" ht="12" customHeight="1">
      <c r="A9" s="382" t="s">
        <v>215</v>
      </c>
      <c r="B9" s="382" t="s">
        <v>216</v>
      </c>
      <c r="C9" s="382"/>
      <c r="D9" s="383"/>
      <c r="E9" s="383"/>
      <c r="F9" s="382" t="s">
        <v>218</v>
      </c>
      <c r="G9" s="383"/>
      <c r="H9" s="383"/>
      <c r="I9" s="384"/>
      <c r="J9" s="382" t="s">
        <v>219</v>
      </c>
      <c r="K9" s="382" t="s">
        <v>219</v>
      </c>
      <c r="L9" s="685">
        <v>171228.7</v>
      </c>
      <c r="M9" s="606">
        <v>183480</v>
      </c>
      <c r="N9" s="606">
        <v>194940</v>
      </c>
      <c r="O9" s="606">
        <v>214699.2</v>
      </c>
      <c r="P9" s="606">
        <v>223018.7</v>
      </c>
      <c r="Q9" s="606">
        <v>223702.39999999999</v>
      </c>
      <c r="R9" s="606">
        <v>232675.8</v>
      </c>
      <c r="S9" s="606">
        <v>242238.7</v>
      </c>
      <c r="T9" s="606">
        <v>244838.8</v>
      </c>
      <c r="U9" s="606">
        <v>259663.9</v>
      </c>
      <c r="V9" s="606">
        <v>278980</v>
      </c>
      <c r="W9" s="606">
        <v>294039.2</v>
      </c>
      <c r="X9" s="606">
        <v>307061.5</v>
      </c>
      <c r="Y9" s="606">
        <v>300054.40000000002</v>
      </c>
      <c r="Z9" s="606">
        <v>284457.2</v>
      </c>
      <c r="AA9" s="606">
        <v>296114.8</v>
      </c>
      <c r="AB9" s="606">
        <v>304650.09999999998</v>
      </c>
      <c r="AC9" s="606">
        <v>312663.59999999998</v>
      </c>
      <c r="AD9" s="606">
        <v>319699.8</v>
      </c>
      <c r="AE9" s="606">
        <v>325268.7</v>
      </c>
      <c r="AF9" s="606">
        <v>334827.40000000002</v>
      </c>
      <c r="AG9" s="606">
        <v>343594.7</v>
      </c>
      <c r="AH9" s="606">
        <v>351735.8</v>
      </c>
      <c r="AI9" s="606">
        <v>363306.6</v>
      </c>
      <c r="AJ9" s="606">
        <v>367721.8</v>
      </c>
      <c r="AK9" s="606">
        <v>374459.1</v>
      </c>
      <c r="AL9" s="606">
        <v>398278.7</v>
      </c>
      <c r="AM9" s="606">
        <v>409664.5</v>
      </c>
      <c r="AN9" s="606">
        <v>397166.8</v>
      </c>
      <c r="AO9" s="606">
        <v>406471.9</v>
      </c>
    </row>
    <row r="10" spans="1:41" s="86" customFormat="1" ht="12" customHeight="1">
      <c r="A10" s="385" t="s">
        <v>220</v>
      </c>
      <c r="B10" s="385" t="s">
        <v>216</v>
      </c>
      <c r="C10" s="385"/>
      <c r="D10" s="386"/>
      <c r="E10" s="386"/>
      <c r="F10" s="385" t="s">
        <v>222</v>
      </c>
      <c r="G10" s="386"/>
      <c r="H10" s="386"/>
      <c r="I10" s="387"/>
      <c r="J10" s="385" t="s">
        <v>219</v>
      </c>
      <c r="K10" s="385" t="s">
        <v>219</v>
      </c>
      <c r="L10" s="688">
        <v>155021.79999999999</v>
      </c>
      <c r="M10" s="607">
        <v>167080.1</v>
      </c>
      <c r="N10" s="607">
        <v>176196.1</v>
      </c>
      <c r="O10" s="607">
        <v>193623.7</v>
      </c>
      <c r="P10" s="607">
        <v>201103.4</v>
      </c>
      <c r="Q10" s="607">
        <v>202137.3</v>
      </c>
      <c r="R10" s="607">
        <v>208600</v>
      </c>
      <c r="S10" s="607">
        <v>217113.9</v>
      </c>
      <c r="T10" s="607">
        <v>219234.1</v>
      </c>
      <c r="U10" s="607">
        <v>233111.7</v>
      </c>
      <c r="V10" s="607">
        <v>251557.6</v>
      </c>
      <c r="W10" s="607">
        <v>264782.8</v>
      </c>
      <c r="X10" s="607">
        <v>275456.2</v>
      </c>
      <c r="Y10" s="607">
        <v>266059.7</v>
      </c>
      <c r="Z10" s="607">
        <v>249601.2</v>
      </c>
      <c r="AA10" s="607">
        <v>259573.3</v>
      </c>
      <c r="AB10" s="607">
        <v>266039</v>
      </c>
      <c r="AC10" s="607">
        <v>272644.5</v>
      </c>
      <c r="AD10" s="607">
        <v>275075.20000000001</v>
      </c>
      <c r="AE10" s="607">
        <v>278711.40000000002</v>
      </c>
      <c r="AF10" s="607">
        <v>286973</v>
      </c>
      <c r="AG10" s="607">
        <v>295967.59999999998</v>
      </c>
      <c r="AH10" s="607">
        <v>304036.8</v>
      </c>
      <c r="AI10" s="607">
        <v>313169</v>
      </c>
      <c r="AJ10" s="607">
        <v>314840.8</v>
      </c>
      <c r="AK10" s="607">
        <v>322570.7</v>
      </c>
      <c r="AL10" s="607">
        <v>342361.7</v>
      </c>
      <c r="AM10" s="607">
        <v>350936.8</v>
      </c>
      <c r="AN10" s="607">
        <v>332167.8</v>
      </c>
      <c r="AO10" s="607">
        <v>347550.1</v>
      </c>
    </row>
    <row r="11" spans="1:41" s="86" customFormat="1" ht="12" customHeight="1">
      <c r="A11" s="385" t="s">
        <v>223</v>
      </c>
      <c r="B11" s="385" t="s">
        <v>216</v>
      </c>
      <c r="C11" s="385"/>
      <c r="D11" s="386"/>
      <c r="E11" s="386"/>
      <c r="F11" s="385" t="s">
        <v>225</v>
      </c>
      <c r="G11" s="386"/>
      <c r="H11" s="386"/>
      <c r="I11" s="387"/>
      <c r="J11" s="385" t="s">
        <v>219</v>
      </c>
      <c r="K11" s="385" t="s">
        <v>219</v>
      </c>
      <c r="L11" s="688">
        <v>94007.8</v>
      </c>
      <c r="M11" s="607">
        <v>101286.8</v>
      </c>
      <c r="N11" s="607">
        <v>106340.5</v>
      </c>
      <c r="O11" s="607">
        <v>111811.3</v>
      </c>
      <c r="P11" s="607">
        <v>116893.8</v>
      </c>
      <c r="Q11" s="607">
        <v>121954.9</v>
      </c>
      <c r="R11" s="607">
        <v>126230.9</v>
      </c>
      <c r="S11" s="607">
        <v>130112.6</v>
      </c>
      <c r="T11" s="607">
        <v>133019.5</v>
      </c>
      <c r="U11" s="607">
        <v>141037.79999999999</v>
      </c>
      <c r="V11" s="607">
        <v>154653.9</v>
      </c>
      <c r="W11" s="607">
        <v>166936.4</v>
      </c>
      <c r="X11" s="607">
        <v>174638.7</v>
      </c>
      <c r="Y11" s="607">
        <v>173871.8</v>
      </c>
      <c r="Z11" s="607">
        <v>167529.5</v>
      </c>
      <c r="AA11" s="607">
        <v>171582.7</v>
      </c>
      <c r="AB11" s="607">
        <v>176447.8</v>
      </c>
      <c r="AC11" s="607">
        <v>181733.8</v>
      </c>
      <c r="AD11" s="607">
        <v>181377.8</v>
      </c>
      <c r="AE11" s="607">
        <v>185990</v>
      </c>
      <c r="AF11" s="607">
        <v>191328.4</v>
      </c>
      <c r="AG11" s="607">
        <v>199069.5</v>
      </c>
      <c r="AH11" s="607">
        <v>208532.2</v>
      </c>
      <c r="AI11" s="607">
        <v>217526.6</v>
      </c>
      <c r="AJ11" s="607">
        <v>223069.6</v>
      </c>
      <c r="AK11" s="607">
        <v>231649.9</v>
      </c>
      <c r="AL11" s="607">
        <v>251278.1</v>
      </c>
      <c r="AM11" s="607">
        <v>266450.59999999998</v>
      </c>
      <c r="AN11" s="607">
        <v>260097.8</v>
      </c>
      <c r="AO11" s="607">
        <v>271887.90000000002</v>
      </c>
    </row>
    <row r="12" spans="1:41" s="86" customFormat="1" ht="12" customHeight="1">
      <c r="A12" s="743" t="s">
        <v>223</v>
      </c>
      <c r="B12" s="415" t="s">
        <v>226</v>
      </c>
      <c r="C12" s="424" t="s">
        <v>1909</v>
      </c>
      <c r="D12" s="668"/>
      <c r="E12" s="668"/>
      <c r="F12" s="415" t="s">
        <v>1910</v>
      </c>
      <c r="G12" s="416"/>
      <c r="H12" s="416"/>
      <c r="I12" s="417"/>
      <c r="J12" s="415" t="s">
        <v>229</v>
      </c>
      <c r="K12" s="415" t="s">
        <v>219</v>
      </c>
      <c r="L12" s="690">
        <v>94007.8</v>
      </c>
      <c r="M12" s="608">
        <v>101286.8</v>
      </c>
      <c r="N12" s="608">
        <v>106340.5</v>
      </c>
      <c r="O12" s="608">
        <v>111811.3</v>
      </c>
      <c r="P12" s="608">
        <v>116893.8</v>
      </c>
      <c r="Q12" s="608">
        <v>121954.9</v>
      </c>
      <c r="R12" s="608">
        <v>126230.9</v>
      </c>
      <c r="S12" s="608">
        <v>130112.6</v>
      </c>
      <c r="T12" s="608">
        <v>133019.5</v>
      </c>
      <c r="U12" s="608">
        <v>141037.79999999999</v>
      </c>
      <c r="V12" s="608">
        <v>154653.9</v>
      </c>
      <c r="W12" s="608">
        <v>166936.4</v>
      </c>
      <c r="X12" s="608">
        <v>174638.7</v>
      </c>
      <c r="Y12" s="608">
        <v>173871.8</v>
      </c>
      <c r="Z12" s="608">
        <v>167529.5</v>
      </c>
      <c r="AA12" s="608">
        <v>171582.7</v>
      </c>
      <c r="AB12" s="608">
        <v>176447.8</v>
      </c>
      <c r="AC12" s="608">
        <v>181733.8</v>
      </c>
      <c r="AD12" s="608">
        <v>181377.8</v>
      </c>
      <c r="AE12" s="608">
        <v>185990</v>
      </c>
      <c r="AF12" s="608">
        <v>191328.4</v>
      </c>
      <c r="AG12" s="608">
        <v>199069.5</v>
      </c>
      <c r="AH12" s="608">
        <v>208532.2</v>
      </c>
      <c r="AI12" s="608">
        <v>217526.5</v>
      </c>
      <c r="AJ12" s="608">
        <v>223069.59999999998</v>
      </c>
      <c r="AK12" s="608">
        <v>231650</v>
      </c>
      <c r="AL12" s="608">
        <v>248304.9</v>
      </c>
      <c r="AM12" s="608">
        <v>261977.3</v>
      </c>
      <c r="AN12" s="608">
        <v>254941.9</v>
      </c>
      <c r="AO12" s="608">
        <v>265666.59999999998</v>
      </c>
    </row>
    <row r="13" spans="1:41" s="86" customFormat="1" ht="12" customHeight="1">
      <c r="A13" s="743" t="s">
        <v>223</v>
      </c>
      <c r="B13" s="415" t="s">
        <v>230</v>
      </c>
      <c r="C13" s="424" t="s">
        <v>1911</v>
      </c>
      <c r="D13" s="668"/>
      <c r="E13" s="668"/>
      <c r="F13" s="415" t="s">
        <v>1912</v>
      </c>
      <c r="G13" s="416"/>
      <c r="H13" s="416"/>
      <c r="I13" s="417"/>
      <c r="J13" s="415" t="s">
        <v>229</v>
      </c>
      <c r="K13" s="415" t="s">
        <v>219</v>
      </c>
      <c r="L13" s="690" t="s">
        <v>1154</v>
      </c>
      <c r="M13" s="608" t="s">
        <v>1154</v>
      </c>
      <c r="N13" s="608" t="s">
        <v>1154</v>
      </c>
      <c r="O13" s="608" t="s">
        <v>1154</v>
      </c>
      <c r="P13" s="608" t="s">
        <v>1154</v>
      </c>
      <c r="Q13" s="608" t="s">
        <v>1154</v>
      </c>
      <c r="R13" s="608" t="s">
        <v>1154</v>
      </c>
      <c r="S13" s="608" t="s">
        <v>1154</v>
      </c>
      <c r="T13" s="608" t="s">
        <v>1154</v>
      </c>
      <c r="U13" s="608" t="s">
        <v>1154</v>
      </c>
      <c r="V13" s="608" t="s">
        <v>1154</v>
      </c>
      <c r="W13" s="608" t="s">
        <v>1154</v>
      </c>
      <c r="X13" s="608" t="s">
        <v>1154</v>
      </c>
      <c r="Y13" s="608" t="s">
        <v>1154</v>
      </c>
      <c r="Z13" s="608" t="s">
        <v>1154</v>
      </c>
      <c r="AA13" s="608" t="s">
        <v>1154</v>
      </c>
      <c r="AB13" s="608" t="s">
        <v>1154</v>
      </c>
      <c r="AC13" s="608" t="s">
        <v>1154</v>
      </c>
      <c r="AD13" s="608" t="s">
        <v>1154</v>
      </c>
      <c r="AE13" s="608" t="s">
        <v>1154</v>
      </c>
      <c r="AF13" s="608" t="s">
        <v>688</v>
      </c>
      <c r="AG13" s="608" t="s">
        <v>688</v>
      </c>
      <c r="AH13" s="608" t="s">
        <v>688</v>
      </c>
      <c r="AI13" s="608" t="s">
        <v>688</v>
      </c>
      <c r="AJ13" s="608" t="s">
        <v>688</v>
      </c>
      <c r="AK13" s="608" t="s">
        <v>688</v>
      </c>
      <c r="AL13" s="608">
        <v>2973.3</v>
      </c>
      <c r="AM13" s="608">
        <v>4473.3</v>
      </c>
      <c r="AN13" s="608">
        <v>5155.8999999999996</v>
      </c>
      <c r="AO13" s="608">
        <v>6221.3</v>
      </c>
    </row>
    <row r="14" spans="1:41" s="86" customFormat="1" ht="12" customHeight="1">
      <c r="A14" s="385" t="s">
        <v>236</v>
      </c>
      <c r="B14" s="385" t="s">
        <v>216</v>
      </c>
      <c r="C14" s="385"/>
      <c r="D14" s="386"/>
      <c r="E14" s="386"/>
      <c r="F14" s="385" t="s">
        <v>238</v>
      </c>
      <c r="G14" s="386"/>
      <c r="H14" s="386"/>
      <c r="I14" s="387"/>
      <c r="J14" s="385" t="s">
        <v>219</v>
      </c>
      <c r="K14" s="385" t="s">
        <v>219</v>
      </c>
      <c r="L14" s="688">
        <v>26885.1</v>
      </c>
      <c r="M14" s="607">
        <v>28226.5</v>
      </c>
      <c r="N14" s="607">
        <v>29897</v>
      </c>
      <c r="O14" s="607">
        <v>33367.9</v>
      </c>
      <c r="P14" s="607">
        <v>32031</v>
      </c>
      <c r="Q14" s="607">
        <v>28921</v>
      </c>
      <c r="R14" s="607">
        <v>27711.8</v>
      </c>
      <c r="S14" s="607">
        <v>29933.200000000001</v>
      </c>
      <c r="T14" s="607">
        <v>28514.9</v>
      </c>
      <c r="U14" s="607">
        <v>33193.1</v>
      </c>
      <c r="V14" s="607">
        <v>37827.9</v>
      </c>
      <c r="W14" s="607">
        <v>39702.300000000003</v>
      </c>
      <c r="X14" s="607">
        <v>40708.1</v>
      </c>
      <c r="Y14" s="607">
        <v>36434.9</v>
      </c>
      <c r="Z14" s="607">
        <v>26625.200000000001</v>
      </c>
      <c r="AA14" s="607">
        <v>29868.9</v>
      </c>
      <c r="AB14" s="607">
        <v>36507.1</v>
      </c>
      <c r="AC14" s="607">
        <v>36679.300000000003</v>
      </c>
      <c r="AD14" s="607">
        <v>38896.199999999997</v>
      </c>
      <c r="AE14" s="607">
        <v>39422.9</v>
      </c>
      <c r="AF14" s="607">
        <v>41859.9</v>
      </c>
      <c r="AG14" s="607">
        <v>44582.400000000001</v>
      </c>
      <c r="AH14" s="607">
        <v>40781.699999999997</v>
      </c>
      <c r="AI14" s="607">
        <v>41129.5</v>
      </c>
      <c r="AJ14" s="607">
        <v>40865</v>
      </c>
      <c r="AK14" s="607">
        <v>40485.5</v>
      </c>
      <c r="AL14" s="607">
        <v>38699.1</v>
      </c>
      <c r="AM14" s="607">
        <v>33405.1</v>
      </c>
      <c r="AN14" s="607">
        <v>31273.4</v>
      </c>
      <c r="AO14" s="607">
        <v>28147.3</v>
      </c>
    </row>
    <row r="15" spans="1:41" s="86" customFormat="1" ht="12" customHeight="1">
      <c r="A15" s="385" t="s">
        <v>239</v>
      </c>
      <c r="B15" s="385" t="s">
        <v>216</v>
      </c>
      <c r="C15" s="385"/>
      <c r="D15" s="386"/>
      <c r="E15" s="386"/>
      <c r="F15" s="385" t="s">
        <v>241</v>
      </c>
      <c r="G15" s="386"/>
      <c r="H15" s="386"/>
      <c r="I15" s="387"/>
      <c r="J15" s="385" t="s">
        <v>219</v>
      </c>
      <c r="K15" s="385" t="s">
        <v>219</v>
      </c>
      <c r="L15" s="688">
        <v>1932.3</v>
      </c>
      <c r="M15" s="607">
        <v>1860</v>
      </c>
      <c r="N15" s="607">
        <v>2147.8000000000002</v>
      </c>
      <c r="O15" s="607">
        <v>2156.6</v>
      </c>
      <c r="P15" s="607">
        <v>2158.1</v>
      </c>
      <c r="Q15" s="607">
        <v>2324.8000000000002</v>
      </c>
      <c r="R15" s="607">
        <v>2211.6999999999998</v>
      </c>
      <c r="S15" s="607">
        <v>1909.9</v>
      </c>
      <c r="T15" s="607">
        <v>2030.1</v>
      </c>
      <c r="U15" s="607">
        <v>2417.6</v>
      </c>
      <c r="V15" s="607">
        <v>2832.5</v>
      </c>
      <c r="W15" s="607">
        <v>3130.4</v>
      </c>
      <c r="X15" s="607">
        <v>3281.6</v>
      </c>
      <c r="Y15" s="607">
        <v>3106.1</v>
      </c>
      <c r="Z15" s="607">
        <v>2647.3</v>
      </c>
      <c r="AA15" s="607">
        <v>3241.5</v>
      </c>
      <c r="AB15" s="607">
        <v>3177.3</v>
      </c>
      <c r="AC15" s="607">
        <v>2962</v>
      </c>
      <c r="AD15" s="607">
        <v>2823.5</v>
      </c>
      <c r="AE15" s="607">
        <v>3000.6</v>
      </c>
      <c r="AF15" s="607">
        <v>3285.3</v>
      </c>
      <c r="AG15" s="607">
        <v>3069.2</v>
      </c>
      <c r="AH15" s="607">
        <v>3136.4</v>
      </c>
      <c r="AI15" s="607">
        <v>3185.5</v>
      </c>
      <c r="AJ15" s="607">
        <v>3128.6</v>
      </c>
      <c r="AK15" s="607">
        <v>3089</v>
      </c>
      <c r="AL15" s="607">
        <v>3712.8</v>
      </c>
      <c r="AM15" s="607">
        <v>4583.3999999999996</v>
      </c>
      <c r="AN15" s="607">
        <v>3612.5</v>
      </c>
      <c r="AO15" s="607">
        <v>3694.7</v>
      </c>
    </row>
    <row r="16" spans="1:41" s="86" customFormat="1" ht="12" customHeight="1">
      <c r="A16" s="743" t="s">
        <v>239</v>
      </c>
      <c r="B16" s="415" t="s">
        <v>226</v>
      </c>
      <c r="C16" s="415" t="s">
        <v>1913</v>
      </c>
      <c r="D16" s="416"/>
      <c r="E16" s="416"/>
      <c r="F16" s="415" t="s">
        <v>244</v>
      </c>
      <c r="G16" s="416"/>
      <c r="H16" s="416"/>
      <c r="I16" s="417"/>
      <c r="J16" s="415" t="s">
        <v>229</v>
      </c>
      <c r="K16" s="415" t="s">
        <v>219</v>
      </c>
      <c r="L16" s="690">
        <v>1907.4</v>
      </c>
      <c r="M16" s="608">
        <v>1860</v>
      </c>
      <c r="N16" s="608">
        <v>2147.8000000000002</v>
      </c>
      <c r="O16" s="608">
        <v>2156.6</v>
      </c>
      <c r="P16" s="608">
        <v>2158.1</v>
      </c>
      <c r="Q16" s="608">
        <v>2324.8000000000002</v>
      </c>
      <c r="R16" s="608">
        <v>2211.6999999999998</v>
      </c>
      <c r="S16" s="608">
        <v>1909.9</v>
      </c>
      <c r="T16" s="608">
        <v>2030.1</v>
      </c>
      <c r="U16" s="608">
        <v>2417.6</v>
      </c>
      <c r="V16" s="608">
        <v>2832.5</v>
      </c>
      <c r="W16" s="608">
        <v>3130.4</v>
      </c>
      <c r="X16" s="608">
        <v>3281.6</v>
      </c>
      <c r="Y16" s="608">
        <v>3106.1</v>
      </c>
      <c r="Z16" s="608">
        <v>2647.3</v>
      </c>
      <c r="AA16" s="608">
        <v>3241.5</v>
      </c>
      <c r="AB16" s="608">
        <v>3177.3</v>
      </c>
      <c r="AC16" s="608">
        <v>2962</v>
      </c>
      <c r="AD16" s="608">
        <v>2823.5</v>
      </c>
      <c r="AE16" s="608">
        <v>3000.6</v>
      </c>
      <c r="AF16" s="608">
        <v>3285.3</v>
      </c>
      <c r="AG16" s="608">
        <v>3069.2</v>
      </c>
      <c r="AH16" s="608">
        <v>3136.4</v>
      </c>
      <c r="AI16" s="608">
        <v>3185.5</v>
      </c>
      <c r="AJ16" s="608">
        <v>3128.6</v>
      </c>
      <c r="AK16" s="608">
        <v>3089</v>
      </c>
      <c r="AL16" s="608">
        <v>3712.8</v>
      </c>
      <c r="AM16" s="608">
        <v>4583.3999999999996</v>
      </c>
      <c r="AN16" s="608">
        <v>3612.5</v>
      </c>
      <c r="AO16" s="608">
        <v>3694.7</v>
      </c>
    </row>
    <row r="17" spans="1:41" s="86" customFormat="1" ht="12" customHeight="1">
      <c r="A17" s="743" t="s">
        <v>239</v>
      </c>
      <c r="B17" s="415" t="s">
        <v>230</v>
      </c>
      <c r="C17" s="415" t="s">
        <v>1914</v>
      </c>
      <c r="D17" s="416"/>
      <c r="E17" s="416"/>
      <c r="F17" s="415" t="s">
        <v>1915</v>
      </c>
      <c r="G17" s="416"/>
      <c r="H17" s="416"/>
      <c r="I17" s="417"/>
      <c r="J17" s="415" t="s">
        <v>229</v>
      </c>
      <c r="K17" s="415" t="s">
        <v>219</v>
      </c>
      <c r="L17" s="690">
        <v>24.9</v>
      </c>
      <c r="M17" s="608" t="s">
        <v>1154</v>
      </c>
      <c r="N17" s="608" t="s">
        <v>1154</v>
      </c>
      <c r="O17" s="608" t="s">
        <v>1154</v>
      </c>
      <c r="P17" s="608" t="s">
        <v>1154</v>
      </c>
      <c r="Q17" s="608" t="s">
        <v>1154</v>
      </c>
      <c r="R17" s="608" t="s">
        <v>1154</v>
      </c>
      <c r="S17" s="608" t="s">
        <v>1154</v>
      </c>
      <c r="T17" s="608" t="s">
        <v>1154</v>
      </c>
      <c r="U17" s="608" t="s">
        <v>1154</v>
      </c>
      <c r="V17" s="608" t="s">
        <v>1154</v>
      </c>
      <c r="W17" s="608" t="s">
        <v>1154</v>
      </c>
      <c r="X17" s="608" t="s">
        <v>1154</v>
      </c>
      <c r="Y17" s="608" t="s">
        <v>1154</v>
      </c>
      <c r="Z17" s="608" t="s">
        <v>1154</v>
      </c>
      <c r="AA17" s="608" t="s">
        <v>1154</v>
      </c>
      <c r="AB17" s="608" t="s">
        <v>1154</v>
      </c>
      <c r="AC17" s="608" t="s">
        <v>1154</v>
      </c>
      <c r="AD17" s="608" t="s">
        <v>1154</v>
      </c>
      <c r="AE17" s="608" t="s">
        <v>1154</v>
      </c>
      <c r="AF17" s="608" t="s">
        <v>1154</v>
      </c>
      <c r="AG17" s="608" t="s">
        <v>1154</v>
      </c>
      <c r="AH17" s="608" t="s">
        <v>1154</v>
      </c>
      <c r="AI17" s="608" t="s">
        <v>1154</v>
      </c>
      <c r="AJ17" s="608" t="s">
        <v>1154</v>
      </c>
      <c r="AK17" s="608" t="s">
        <v>1154</v>
      </c>
      <c r="AL17" s="608" t="s">
        <v>1154</v>
      </c>
      <c r="AM17" s="608" t="s">
        <v>1154</v>
      </c>
      <c r="AN17" s="608" t="s">
        <v>1154</v>
      </c>
      <c r="AO17" s="608" t="s">
        <v>1154</v>
      </c>
    </row>
    <row r="18" spans="1:41" s="86" customFormat="1" ht="12" customHeight="1">
      <c r="A18" s="385" t="s">
        <v>245</v>
      </c>
      <c r="B18" s="385" t="s">
        <v>216</v>
      </c>
      <c r="C18" s="385"/>
      <c r="D18" s="386"/>
      <c r="E18" s="386"/>
      <c r="F18" s="385" t="s">
        <v>247</v>
      </c>
      <c r="G18" s="386"/>
      <c r="H18" s="386"/>
      <c r="I18" s="387"/>
      <c r="J18" s="385" t="s">
        <v>219</v>
      </c>
      <c r="K18" s="385" t="s">
        <v>219</v>
      </c>
      <c r="L18" s="688">
        <v>24952.799999999999</v>
      </c>
      <c r="M18" s="607">
        <v>26366.5</v>
      </c>
      <c r="N18" s="607">
        <v>27749.200000000001</v>
      </c>
      <c r="O18" s="607">
        <v>31211.3</v>
      </c>
      <c r="P18" s="607">
        <v>29872.9</v>
      </c>
      <c r="Q18" s="607">
        <v>26596.1</v>
      </c>
      <c r="R18" s="607">
        <v>25500.1</v>
      </c>
      <c r="S18" s="607">
        <v>28023.3</v>
      </c>
      <c r="T18" s="607">
        <v>26484.799999999999</v>
      </c>
      <c r="U18" s="607">
        <v>30775.4</v>
      </c>
      <c r="V18" s="607">
        <v>34995.5</v>
      </c>
      <c r="W18" s="607">
        <v>36571.9</v>
      </c>
      <c r="X18" s="607">
        <v>37426.400000000001</v>
      </c>
      <c r="Y18" s="607">
        <v>33328.800000000003</v>
      </c>
      <c r="Z18" s="607">
        <v>23978</v>
      </c>
      <c r="AA18" s="607">
        <v>26627.4</v>
      </c>
      <c r="AB18" s="607">
        <v>33329.800000000003</v>
      </c>
      <c r="AC18" s="607">
        <v>33717.300000000003</v>
      </c>
      <c r="AD18" s="607">
        <v>36072.699999999997</v>
      </c>
      <c r="AE18" s="607">
        <v>36422.300000000003</v>
      </c>
      <c r="AF18" s="607">
        <v>38574.699999999997</v>
      </c>
      <c r="AG18" s="607">
        <v>41513.199999999997</v>
      </c>
      <c r="AH18" s="607">
        <v>37645.4</v>
      </c>
      <c r="AI18" s="607">
        <v>37944.1</v>
      </c>
      <c r="AJ18" s="607">
        <v>37736.400000000001</v>
      </c>
      <c r="AK18" s="607">
        <v>37396.400000000001</v>
      </c>
      <c r="AL18" s="607">
        <v>34986.300000000003</v>
      </c>
      <c r="AM18" s="607">
        <v>28821.8</v>
      </c>
      <c r="AN18" s="607">
        <v>27660.799999999999</v>
      </c>
      <c r="AO18" s="607">
        <v>24452.7</v>
      </c>
    </row>
    <row r="19" spans="1:41" s="86" customFormat="1" ht="12" customHeight="1">
      <c r="A19" s="385" t="s">
        <v>248</v>
      </c>
      <c r="B19" s="385" t="s">
        <v>216</v>
      </c>
      <c r="C19" s="385"/>
      <c r="D19" s="386"/>
      <c r="E19" s="386"/>
      <c r="F19" s="385" t="s">
        <v>250</v>
      </c>
      <c r="G19" s="386"/>
      <c r="H19" s="386"/>
      <c r="I19" s="387"/>
      <c r="J19" s="385" t="s">
        <v>219</v>
      </c>
      <c r="K19" s="385" t="s">
        <v>219</v>
      </c>
      <c r="L19" s="688">
        <v>120.2</v>
      </c>
      <c r="M19" s="607">
        <v>97.9</v>
      </c>
      <c r="N19" s="607">
        <v>76.900000000000006</v>
      </c>
      <c r="O19" s="607">
        <v>68</v>
      </c>
      <c r="P19" s="607">
        <v>65.599999999999994</v>
      </c>
      <c r="Q19" s="607">
        <v>62.4</v>
      </c>
      <c r="R19" s="607">
        <v>52.7</v>
      </c>
      <c r="S19" s="607" t="s">
        <v>1154</v>
      </c>
      <c r="T19" s="607" t="s">
        <v>1154</v>
      </c>
      <c r="U19" s="607" t="s">
        <v>1154</v>
      </c>
      <c r="V19" s="607" t="s">
        <v>1154</v>
      </c>
      <c r="W19" s="607" t="s">
        <v>1154</v>
      </c>
      <c r="X19" s="607" t="s">
        <v>1154</v>
      </c>
      <c r="Y19" s="607" t="s">
        <v>1154</v>
      </c>
      <c r="Z19" s="607" t="s">
        <v>1154</v>
      </c>
      <c r="AA19" s="607" t="s">
        <v>1154</v>
      </c>
      <c r="AB19" s="607" t="s">
        <v>1154</v>
      </c>
      <c r="AC19" s="607" t="s">
        <v>1154</v>
      </c>
      <c r="AD19" s="607" t="s">
        <v>1154</v>
      </c>
      <c r="AE19" s="607" t="s">
        <v>1154</v>
      </c>
      <c r="AF19" s="607" t="s">
        <v>1154</v>
      </c>
      <c r="AG19" s="607" t="s">
        <v>1154</v>
      </c>
      <c r="AH19" s="607" t="s">
        <v>1154</v>
      </c>
      <c r="AI19" s="607" t="s">
        <v>1154</v>
      </c>
      <c r="AJ19" s="607" t="s">
        <v>1154</v>
      </c>
      <c r="AK19" s="607" t="s">
        <v>1154</v>
      </c>
      <c r="AL19" s="607" t="s">
        <v>1154</v>
      </c>
      <c r="AM19" s="607" t="s">
        <v>1154</v>
      </c>
      <c r="AN19" s="607" t="s">
        <v>1154</v>
      </c>
      <c r="AO19" s="607" t="s">
        <v>1154</v>
      </c>
    </row>
    <row r="20" spans="1:41" s="86" customFormat="1" ht="12" customHeight="1">
      <c r="A20" s="743" t="s">
        <v>248</v>
      </c>
      <c r="B20" s="415" t="s">
        <v>226</v>
      </c>
      <c r="C20" s="415" t="s">
        <v>1916</v>
      </c>
      <c r="D20" s="416"/>
      <c r="E20" s="416"/>
      <c r="F20" s="415" t="s">
        <v>1917</v>
      </c>
      <c r="G20" s="416"/>
      <c r="H20" s="416"/>
      <c r="I20" s="417"/>
      <c r="J20" s="415" t="s">
        <v>229</v>
      </c>
      <c r="K20" s="415" t="s">
        <v>219</v>
      </c>
      <c r="L20" s="690">
        <v>117.6</v>
      </c>
      <c r="M20" s="608">
        <v>95</v>
      </c>
      <c r="N20" s="608">
        <v>73.5</v>
      </c>
      <c r="O20" s="608">
        <v>68</v>
      </c>
      <c r="P20" s="608">
        <v>65.599999999999994</v>
      </c>
      <c r="Q20" s="608">
        <v>62.4</v>
      </c>
      <c r="R20" s="608">
        <v>52.7</v>
      </c>
      <c r="S20" s="608" t="s">
        <v>1154</v>
      </c>
      <c r="T20" s="608" t="s">
        <v>1154</v>
      </c>
      <c r="U20" s="608" t="s">
        <v>1154</v>
      </c>
      <c r="V20" s="608" t="s">
        <v>1154</v>
      </c>
      <c r="W20" s="608" t="s">
        <v>1154</v>
      </c>
      <c r="X20" s="608" t="s">
        <v>1154</v>
      </c>
      <c r="Y20" s="608" t="s">
        <v>1154</v>
      </c>
      <c r="Z20" s="608" t="s">
        <v>1154</v>
      </c>
      <c r="AA20" s="608" t="s">
        <v>1154</v>
      </c>
      <c r="AB20" s="608" t="s">
        <v>1154</v>
      </c>
      <c r="AC20" s="608" t="s">
        <v>1154</v>
      </c>
      <c r="AD20" s="608" t="s">
        <v>1154</v>
      </c>
      <c r="AE20" s="608" t="s">
        <v>1154</v>
      </c>
      <c r="AF20" s="608" t="s">
        <v>1154</v>
      </c>
      <c r="AG20" s="608" t="s">
        <v>1154</v>
      </c>
      <c r="AH20" s="608" t="s">
        <v>1154</v>
      </c>
      <c r="AI20" s="608" t="s">
        <v>1154</v>
      </c>
      <c r="AJ20" s="608" t="s">
        <v>1154</v>
      </c>
      <c r="AK20" s="608" t="s">
        <v>1154</v>
      </c>
      <c r="AL20" s="608" t="s">
        <v>1154</v>
      </c>
      <c r="AM20" s="608" t="s">
        <v>1154</v>
      </c>
      <c r="AN20" s="608" t="s">
        <v>1154</v>
      </c>
      <c r="AO20" s="608" t="s">
        <v>1154</v>
      </c>
    </row>
    <row r="21" spans="1:41" s="86" customFormat="1" ht="12" customHeight="1">
      <c r="A21" s="743" t="s">
        <v>248</v>
      </c>
      <c r="B21" s="415" t="s">
        <v>230</v>
      </c>
      <c r="C21" s="415" t="s">
        <v>1918</v>
      </c>
      <c r="D21" s="416"/>
      <c r="E21" s="416"/>
      <c r="F21" s="415" t="s">
        <v>1919</v>
      </c>
      <c r="G21" s="416"/>
      <c r="H21" s="416"/>
      <c r="I21" s="417"/>
      <c r="J21" s="415" t="s">
        <v>229</v>
      </c>
      <c r="K21" s="415" t="s">
        <v>219</v>
      </c>
      <c r="L21" s="690">
        <v>2.6</v>
      </c>
      <c r="M21" s="608">
        <v>2.9</v>
      </c>
      <c r="N21" s="608">
        <v>3.4</v>
      </c>
      <c r="O21" s="608" t="s">
        <v>1154</v>
      </c>
      <c r="P21" s="608" t="s">
        <v>1154</v>
      </c>
      <c r="Q21" s="608" t="s">
        <v>1154</v>
      </c>
      <c r="R21" s="608" t="s">
        <v>1154</v>
      </c>
      <c r="S21" s="608" t="s">
        <v>1154</v>
      </c>
      <c r="T21" s="608" t="s">
        <v>1154</v>
      </c>
      <c r="U21" s="608" t="s">
        <v>1154</v>
      </c>
      <c r="V21" s="608" t="s">
        <v>1154</v>
      </c>
      <c r="W21" s="608" t="s">
        <v>1154</v>
      </c>
      <c r="X21" s="608" t="s">
        <v>1154</v>
      </c>
      <c r="Y21" s="608" t="s">
        <v>1154</v>
      </c>
      <c r="Z21" s="608" t="s">
        <v>1154</v>
      </c>
      <c r="AA21" s="608" t="s">
        <v>1154</v>
      </c>
      <c r="AB21" s="608" t="s">
        <v>1154</v>
      </c>
      <c r="AC21" s="608" t="s">
        <v>1154</v>
      </c>
      <c r="AD21" s="608" t="s">
        <v>1154</v>
      </c>
      <c r="AE21" s="608" t="s">
        <v>1154</v>
      </c>
      <c r="AF21" s="608" t="s">
        <v>1154</v>
      </c>
      <c r="AG21" s="608" t="s">
        <v>1154</v>
      </c>
      <c r="AH21" s="608" t="s">
        <v>1154</v>
      </c>
      <c r="AI21" s="608" t="s">
        <v>1154</v>
      </c>
      <c r="AJ21" s="608" t="s">
        <v>1154</v>
      </c>
      <c r="AK21" s="608" t="s">
        <v>1154</v>
      </c>
      <c r="AL21" s="608" t="s">
        <v>1154</v>
      </c>
      <c r="AM21" s="608" t="s">
        <v>1154</v>
      </c>
      <c r="AN21" s="608" t="s">
        <v>1154</v>
      </c>
      <c r="AO21" s="608" t="s">
        <v>1154</v>
      </c>
    </row>
    <row r="22" spans="1:41" s="86" customFormat="1" ht="12" customHeight="1">
      <c r="A22" s="385" t="s">
        <v>253</v>
      </c>
      <c r="B22" s="385" t="s">
        <v>216</v>
      </c>
      <c r="C22" s="385"/>
      <c r="D22" s="386"/>
      <c r="E22" s="386"/>
      <c r="F22" s="385" t="s">
        <v>255</v>
      </c>
      <c r="G22" s="386"/>
      <c r="H22" s="386"/>
      <c r="I22" s="387"/>
      <c r="J22" s="385" t="s">
        <v>219</v>
      </c>
      <c r="K22" s="385" t="s">
        <v>219</v>
      </c>
      <c r="L22" s="688" t="s">
        <v>1154</v>
      </c>
      <c r="M22" s="607" t="s">
        <v>1154</v>
      </c>
      <c r="N22" s="607" t="s">
        <v>1154</v>
      </c>
      <c r="O22" s="607" t="s">
        <v>1154</v>
      </c>
      <c r="P22" s="607" t="s">
        <v>1154</v>
      </c>
      <c r="Q22" s="607" t="s">
        <v>1154</v>
      </c>
      <c r="R22" s="607" t="s">
        <v>1154</v>
      </c>
      <c r="S22" s="607" t="s">
        <v>1154</v>
      </c>
      <c r="T22" s="607" t="s">
        <v>1154</v>
      </c>
      <c r="U22" s="607" t="s">
        <v>1154</v>
      </c>
      <c r="V22" s="607" t="s">
        <v>1154</v>
      </c>
      <c r="W22" s="607" t="s">
        <v>1154</v>
      </c>
      <c r="X22" s="607" t="s">
        <v>1154</v>
      </c>
      <c r="Y22" s="607" t="s">
        <v>1154</v>
      </c>
      <c r="Z22" s="607" t="s">
        <v>1154</v>
      </c>
      <c r="AA22" s="607" t="s">
        <v>1154</v>
      </c>
      <c r="AB22" s="607" t="s">
        <v>1154</v>
      </c>
      <c r="AC22" s="607" t="s">
        <v>1154</v>
      </c>
      <c r="AD22" s="607" t="s">
        <v>1154</v>
      </c>
      <c r="AE22" s="607" t="s">
        <v>1154</v>
      </c>
      <c r="AF22" s="607" t="s">
        <v>1154</v>
      </c>
      <c r="AG22" s="607" t="s">
        <v>1154</v>
      </c>
      <c r="AH22" s="607" t="s">
        <v>1154</v>
      </c>
      <c r="AI22" s="607" t="s">
        <v>1154</v>
      </c>
      <c r="AJ22" s="607" t="s">
        <v>1154</v>
      </c>
      <c r="AK22" s="607" t="s">
        <v>1154</v>
      </c>
      <c r="AL22" s="607" t="s">
        <v>1154</v>
      </c>
      <c r="AM22" s="607" t="s">
        <v>1154</v>
      </c>
      <c r="AN22" s="607" t="s">
        <v>1154</v>
      </c>
      <c r="AO22" s="607" t="s">
        <v>1154</v>
      </c>
    </row>
    <row r="23" spans="1:41" s="86" customFormat="1" ht="12" customHeight="1">
      <c r="A23" s="385" t="s">
        <v>256</v>
      </c>
      <c r="B23" s="385" t="s">
        <v>216</v>
      </c>
      <c r="C23" s="385"/>
      <c r="D23" s="386"/>
      <c r="E23" s="386"/>
      <c r="F23" s="385" t="s">
        <v>258</v>
      </c>
      <c r="G23" s="386"/>
      <c r="H23" s="386"/>
      <c r="I23" s="387"/>
      <c r="J23" s="385" t="s">
        <v>219</v>
      </c>
      <c r="K23" s="385" t="s">
        <v>219</v>
      </c>
      <c r="L23" s="688">
        <v>24832.6</v>
      </c>
      <c r="M23" s="607">
        <v>26268.6</v>
      </c>
      <c r="N23" s="607">
        <v>27672.3</v>
      </c>
      <c r="O23" s="607">
        <v>31143.3</v>
      </c>
      <c r="P23" s="607">
        <v>29807.4</v>
      </c>
      <c r="Q23" s="607">
        <v>26533.7</v>
      </c>
      <c r="R23" s="607">
        <v>25447.4</v>
      </c>
      <c r="S23" s="607">
        <v>28023.3</v>
      </c>
      <c r="T23" s="607">
        <v>26484.799999999999</v>
      </c>
      <c r="U23" s="607">
        <v>30775.4</v>
      </c>
      <c r="V23" s="607">
        <v>34995.5</v>
      </c>
      <c r="W23" s="607">
        <v>36571.9</v>
      </c>
      <c r="X23" s="607">
        <v>37426.400000000001</v>
      </c>
      <c r="Y23" s="607">
        <v>33328.800000000003</v>
      </c>
      <c r="Z23" s="607">
        <v>23978</v>
      </c>
      <c r="AA23" s="607">
        <v>26627.4</v>
      </c>
      <c r="AB23" s="607">
        <v>33329.800000000003</v>
      </c>
      <c r="AC23" s="607">
        <v>33526.300000000003</v>
      </c>
      <c r="AD23" s="607">
        <v>35875.1</v>
      </c>
      <c r="AE23" s="607">
        <v>36148.1</v>
      </c>
      <c r="AF23" s="607">
        <v>38256.800000000003</v>
      </c>
      <c r="AG23" s="607">
        <v>41154.199999999997</v>
      </c>
      <c r="AH23" s="607">
        <v>37283.699999999997</v>
      </c>
      <c r="AI23" s="607">
        <v>37599.199999999997</v>
      </c>
      <c r="AJ23" s="607">
        <v>37372.9</v>
      </c>
      <c r="AK23" s="607">
        <v>37015.800000000003</v>
      </c>
      <c r="AL23" s="607">
        <v>34556.300000000003</v>
      </c>
      <c r="AM23" s="607">
        <v>28399.8</v>
      </c>
      <c r="AN23" s="607">
        <v>27213.9</v>
      </c>
      <c r="AO23" s="607">
        <v>23970.799999999999</v>
      </c>
    </row>
    <row r="24" spans="1:41" s="86" customFormat="1" ht="12" customHeight="1">
      <c r="A24" s="743" t="s">
        <v>256</v>
      </c>
      <c r="B24" s="415" t="s">
        <v>226</v>
      </c>
      <c r="C24" s="415" t="s">
        <v>1920</v>
      </c>
      <c r="D24" s="416"/>
      <c r="E24" s="416"/>
      <c r="F24" s="415" t="s">
        <v>1921</v>
      </c>
      <c r="G24" s="416"/>
      <c r="H24" s="416"/>
      <c r="I24" s="417"/>
      <c r="J24" s="415" t="s">
        <v>229</v>
      </c>
      <c r="K24" s="415" t="s">
        <v>296</v>
      </c>
      <c r="L24" s="690">
        <v>1831.5</v>
      </c>
      <c r="M24" s="608">
        <v>2020.4</v>
      </c>
      <c r="N24" s="608">
        <v>2107.6</v>
      </c>
      <c r="O24" s="608">
        <v>2184.6999999999998</v>
      </c>
      <c r="P24" s="608">
        <v>2427.3000000000002</v>
      </c>
      <c r="Q24" s="608">
        <v>2450.1</v>
      </c>
      <c r="R24" s="608">
        <v>2485.5</v>
      </c>
      <c r="S24" s="608">
        <v>2559.1999999999998</v>
      </c>
      <c r="T24" s="608">
        <v>2558</v>
      </c>
      <c r="U24" s="608">
        <v>2519.1999999999998</v>
      </c>
      <c r="V24" s="608">
        <v>2744</v>
      </c>
      <c r="W24" s="608">
        <v>2351.1999999999998</v>
      </c>
      <c r="X24" s="608">
        <v>2358.1999999999998</v>
      </c>
      <c r="Y24" s="608">
        <v>1889.1</v>
      </c>
      <c r="Z24" s="608">
        <v>1817.4</v>
      </c>
      <c r="AA24" s="608">
        <v>1674.9</v>
      </c>
      <c r="AB24" s="608">
        <v>1542.3</v>
      </c>
      <c r="AC24" s="608">
        <v>1660.9</v>
      </c>
      <c r="AD24" s="608">
        <v>1264.8</v>
      </c>
      <c r="AE24" s="608">
        <v>1443.9</v>
      </c>
      <c r="AF24" s="608">
        <v>1128.7</v>
      </c>
      <c r="AG24" s="608">
        <v>1123.5999999999999</v>
      </c>
      <c r="AH24" s="608">
        <v>1085.9000000000001</v>
      </c>
      <c r="AI24" s="608">
        <v>1089</v>
      </c>
      <c r="AJ24" s="608">
        <v>1108.8</v>
      </c>
      <c r="AK24" s="608">
        <v>1021.5</v>
      </c>
      <c r="AL24" s="608">
        <v>1066.7</v>
      </c>
      <c r="AM24" s="608">
        <v>1059.4000000000001</v>
      </c>
      <c r="AN24" s="608">
        <v>1088.9000000000001</v>
      </c>
      <c r="AO24" s="608">
        <v>1131.7</v>
      </c>
    </row>
    <row r="25" spans="1:41" s="86" customFormat="1" ht="12" customHeight="1">
      <c r="A25" s="743" t="s">
        <v>256</v>
      </c>
      <c r="B25" s="415" t="s">
        <v>230</v>
      </c>
      <c r="C25" s="415" t="s">
        <v>1922</v>
      </c>
      <c r="D25" s="416"/>
      <c r="E25" s="416"/>
      <c r="F25" s="415" t="s">
        <v>1923</v>
      </c>
      <c r="G25" s="416"/>
      <c r="H25" s="416"/>
      <c r="I25" s="417"/>
      <c r="J25" s="415" t="s">
        <v>229</v>
      </c>
      <c r="K25" s="415" t="s">
        <v>164</v>
      </c>
      <c r="L25" s="690">
        <v>604.20000000000005</v>
      </c>
      <c r="M25" s="608">
        <v>637.70000000000005</v>
      </c>
      <c r="N25" s="608">
        <v>635.79999999999995</v>
      </c>
      <c r="O25" s="608">
        <v>646.20000000000005</v>
      </c>
      <c r="P25" s="608">
        <v>665.1</v>
      </c>
      <c r="Q25" s="608">
        <v>674.4</v>
      </c>
      <c r="R25" s="608">
        <v>672.8</v>
      </c>
      <c r="S25" s="608">
        <v>680.2</v>
      </c>
      <c r="T25" s="608">
        <v>658.8</v>
      </c>
      <c r="U25" s="608">
        <v>623.29999999999995</v>
      </c>
      <c r="V25" s="608">
        <v>409.5</v>
      </c>
      <c r="W25" s="608">
        <v>498.2</v>
      </c>
      <c r="X25" s="608">
        <v>1009.3</v>
      </c>
      <c r="Y25" s="608">
        <v>651.70000000000005</v>
      </c>
      <c r="Z25" s="608">
        <v>608.29999999999995</v>
      </c>
      <c r="AA25" s="608">
        <v>920.7</v>
      </c>
      <c r="AB25" s="608">
        <v>5352.1</v>
      </c>
      <c r="AC25" s="608">
        <v>5534.3</v>
      </c>
      <c r="AD25" s="608">
        <v>5828.7</v>
      </c>
      <c r="AE25" s="608">
        <v>5295.7</v>
      </c>
      <c r="AF25" s="608">
        <v>5740.2</v>
      </c>
      <c r="AG25" s="608">
        <v>5828.7</v>
      </c>
      <c r="AH25" s="608">
        <v>6254.5</v>
      </c>
      <c r="AI25" s="608">
        <v>6036.1</v>
      </c>
      <c r="AJ25" s="608">
        <v>6722.5</v>
      </c>
      <c r="AK25" s="608">
        <v>8009.3</v>
      </c>
      <c r="AL25" s="608">
        <v>7311.3</v>
      </c>
      <c r="AM25" s="608">
        <v>6241.5</v>
      </c>
      <c r="AN25" s="608">
        <v>6820.2</v>
      </c>
      <c r="AO25" s="608">
        <v>6277.3</v>
      </c>
    </row>
    <row r="26" spans="1:41" s="86" customFormat="1" ht="12" customHeight="1">
      <c r="A26" s="743" t="s">
        <v>256</v>
      </c>
      <c r="B26" s="415" t="s">
        <v>233</v>
      </c>
      <c r="C26" s="415" t="s">
        <v>1924</v>
      </c>
      <c r="D26" s="416"/>
      <c r="E26" s="416"/>
      <c r="F26" s="415" t="s">
        <v>1925</v>
      </c>
      <c r="G26" s="416"/>
      <c r="H26" s="416"/>
      <c r="I26" s="417"/>
      <c r="J26" s="415" t="s">
        <v>229</v>
      </c>
      <c r="K26" s="415" t="s">
        <v>219</v>
      </c>
      <c r="L26" s="690">
        <v>339.7</v>
      </c>
      <c r="M26" s="608">
        <v>349.8</v>
      </c>
      <c r="N26" s="608">
        <v>357.9</v>
      </c>
      <c r="O26" s="608">
        <v>402</v>
      </c>
      <c r="P26" s="608">
        <v>406.5</v>
      </c>
      <c r="Q26" s="608">
        <v>431.1</v>
      </c>
      <c r="R26" s="608">
        <v>424</v>
      </c>
      <c r="S26" s="608">
        <v>438.4</v>
      </c>
      <c r="T26" s="608">
        <v>423.6</v>
      </c>
      <c r="U26" s="608">
        <v>442.6</v>
      </c>
      <c r="V26" s="608">
        <v>439.2</v>
      </c>
      <c r="W26" s="608">
        <v>467.2</v>
      </c>
      <c r="X26" s="608">
        <v>466.2</v>
      </c>
      <c r="Y26" s="608">
        <v>428.8</v>
      </c>
      <c r="Z26" s="608">
        <v>430.5</v>
      </c>
      <c r="AA26" s="608">
        <v>472.7</v>
      </c>
      <c r="AB26" s="608">
        <v>548.79999999999995</v>
      </c>
      <c r="AC26" s="608">
        <v>662.8</v>
      </c>
      <c r="AD26" s="608">
        <v>836.1</v>
      </c>
      <c r="AE26" s="608">
        <v>847.9</v>
      </c>
      <c r="AF26" s="608">
        <v>945.1</v>
      </c>
      <c r="AG26" s="608">
        <v>975.3</v>
      </c>
      <c r="AH26" s="608">
        <v>960.6</v>
      </c>
      <c r="AI26" s="608">
        <v>953.4</v>
      </c>
      <c r="AJ26" s="608">
        <v>963.6</v>
      </c>
      <c r="AK26" s="608">
        <v>1004.9</v>
      </c>
      <c r="AL26" s="608">
        <v>1060</v>
      </c>
      <c r="AM26" s="608">
        <v>1040.5999999999999</v>
      </c>
      <c r="AN26" s="608">
        <v>1021.8</v>
      </c>
      <c r="AO26" s="608">
        <v>1016.6</v>
      </c>
    </row>
    <row r="27" spans="1:41" s="86" customFormat="1" ht="12" customHeight="1">
      <c r="A27" s="743" t="s">
        <v>256</v>
      </c>
      <c r="B27" s="415" t="s">
        <v>287</v>
      </c>
      <c r="C27" s="415" t="s">
        <v>1926</v>
      </c>
      <c r="D27" s="416"/>
      <c r="E27" s="416"/>
      <c r="F27" s="415" t="s">
        <v>1927</v>
      </c>
      <c r="G27" s="416"/>
      <c r="H27" s="416"/>
      <c r="I27" s="417"/>
      <c r="J27" s="415" t="s">
        <v>229</v>
      </c>
      <c r="K27" s="415" t="s">
        <v>219</v>
      </c>
      <c r="L27" s="690">
        <v>68.900000000000006</v>
      </c>
      <c r="M27" s="608">
        <v>64</v>
      </c>
      <c r="N27" s="608">
        <v>65.099999999999994</v>
      </c>
      <c r="O27" s="608">
        <v>67.8</v>
      </c>
      <c r="P27" s="608">
        <v>72.3</v>
      </c>
      <c r="Q27" s="608">
        <v>69.099999999999994</v>
      </c>
      <c r="R27" s="608">
        <v>70.2</v>
      </c>
      <c r="S27" s="608">
        <v>71.599999999999994</v>
      </c>
      <c r="T27" s="608">
        <v>73.599999999999994</v>
      </c>
      <c r="U27" s="608">
        <v>74.2</v>
      </c>
      <c r="V27" s="608">
        <v>71</v>
      </c>
      <c r="W27" s="608">
        <v>72.3</v>
      </c>
      <c r="X27" s="608">
        <v>73</v>
      </c>
      <c r="Y27" s="608">
        <v>65.7</v>
      </c>
      <c r="Z27" s="608">
        <v>88.7</v>
      </c>
      <c r="AA27" s="608">
        <v>131.69999999999999</v>
      </c>
      <c r="AB27" s="608">
        <v>137.4</v>
      </c>
      <c r="AC27" s="608">
        <v>151.5</v>
      </c>
      <c r="AD27" s="608">
        <v>177.3</v>
      </c>
      <c r="AE27" s="608">
        <v>154.4</v>
      </c>
      <c r="AF27" s="608">
        <v>172</v>
      </c>
      <c r="AG27" s="608">
        <v>189.5</v>
      </c>
      <c r="AH27" s="608">
        <v>174.3</v>
      </c>
      <c r="AI27" s="608">
        <v>200.9</v>
      </c>
      <c r="AJ27" s="608">
        <v>202</v>
      </c>
      <c r="AK27" s="608">
        <v>231.2</v>
      </c>
      <c r="AL27" s="608">
        <v>222.9</v>
      </c>
      <c r="AM27" s="608">
        <v>215.6</v>
      </c>
      <c r="AN27" s="608">
        <v>204.5</v>
      </c>
      <c r="AO27" s="608">
        <v>216.4</v>
      </c>
    </row>
    <row r="28" spans="1:41" s="86" customFormat="1" ht="12" customHeight="1">
      <c r="A28" s="743" t="s">
        <v>256</v>
      </c>
      <c r="B28" s="415" t="s">
        <v>290</v>
      </c>
      <c r="C28" s="415" t="s">
        <v>1928</v>
      </c>
      <c r="D28" s="416"/>
      <c r="E28" s="416"/>
      <c r="F28" s="415" t="s">
        <v>1929</v>
      </c>
      <c r="G28" s="416"/>
      <c r="H28" s="416"/>
      <c r="I28" s="417"/>
      <c r="J28" s="415" t="s">
        <v>229</v>
      </c>
      <c r="K28" s="415" t="s">
        <v>219</v>
      </c>
      <c r="L28" s="690">
        <v>141.1</v>
      </c>
      <c r="M28" s="608">
        <v>148.4</v>
      </c>
      <c r="N28" s="608">
        <v>149.4</v>
      </c>
      <c r="O28" s="608">
        <v>173.1</v>
      </c>
      <c r="P28" s="608">
        <v>185.7</v>
      </c>
      <c r="Q28" s="608">
        <v>176</v>
      </c>
      <c r="R28" s="608">
        <v>182.4</v>
      </c>
      <c r="S28" s="608">
        <v>181</v>
      </c>
      <c r="T28" s="608">
        <v>177.2</v>
      </c>
      <c r="U28" s="608">
        <v>181.3</v>
      </c>
      <c r="V28" s="608">
        <v>190.1</v>
      </c>
      <c r="W28" s="608">
        <v>192.1</v>
      </c>
      <c r="X28" s="608">
        <v>169.4</v>
      </c>
      <c r="Y28" s="608">
        <v>155.6</v>
      </c>
      <c r="Z28" s="608">
        <v>156.5</v>
      </c>
      <c r="AA28" s="608">
        <v>128.9</v>
      </c>
      <c r="AB28" s="608">
        <v>188.3</v>
      </c>
      <c r="AC28" s="608">
        <v>190.1</v>
      </c>
      <c r="AD28" s="608">
        <v>187.9</v>
      </c>
      <c r="AE28" s="608">
        <v>182.4</v>
      </c>
      <c r="AF28" s="608">
        <v>195.2</v>
      </c>
      <c r="AG28" s="608">
        <v>199</v>
      </c>
      <c r="AH28" s="608">
        <v>198.8</v>
      </c>
      <c r="AI28" s="608">
        <v>200.4</v>
      </c>
      <c r="AJ28" s="608">
        <v>198.1</v>
      </c>
      <c r="AK28" s="608">
        <v>195.7</v>
      </c>
      <c r="AL28" s="608">
        <v>203.2</v>
      </c>
      <c r="AM28" s="608">
        <v>202.6</v>
      </c>
      <c r="AN28" s="608">
        <v>189.7</v>
      </c>
      <c r="AO28" s="608">
        <v>183.7</v>
      </c>
    </row>
    <row r="29" spans="1:41" s="86" customFormat="1" ht="12" customHeight="1">
      <c r="A29" s="743" t="s">
        <v>256</v>
      </c>
      <c r="B29" s="415" t="s">
        <v>293</v>
      </c>
      <c r="C29" s="415" t="s">
        <v>1930</v>
      </c>
      <c r="D29" s="416"/>
      <c r="E29" s="416"/>
      <c r="F29" s="415" t="s">
        <v>1931</v>
      </c>
      <c r="G29" s="416"/>
      <c r="H29" s="416"/>
      <c r="I29" s="417"/>
      <c r="J29" s="415" t="s">
        <v>229</v>
      </c>
      <c r="K29" s="415" t="s">
        <v>219</v>
      </c>
      <c r="L29" s="690">
        <v>37.799999999999997</v>
      </c>
      <c r="M29" s="608">
        <v>39.9</v>
      </c>
      <c r="N29" s="608">
        <v>43.7</v>
      </c>
      <c r="O29" s="608">
        <v>52.7</v>
      </c>
      <c r="P29" s="608">
        <v>53.9</v>
      </c>
      <c r="Q29" s="608">
        <v>54.6</v>
      </c>
      <c r="R29" s="608">
        <v>82.8</v>
      </c>
      <c r="S29" s="608">
        <v>81.8</v>
      </c>
      <c r="T29" s="608">
        <v>70.7</v>
      </c>
      <c r="U29" s="608">
        <v>54.4</v>
      </c>
      <c r="V29" s="608">
        <v>56.4</v>
      </c>
      <c r="W29" s="608">
        <v>60.8</v>
      </c>
      <c r="X29" s="608">
        <v>45.5</v>
      </c>
      <c r="Y29" s="608">
        <v>43.4</v>
      </c>
      <c r="Z29" s="608">
        <v>38.299999999999997</v>
      </c>
      <c r="AA29" s="608">
        <v>42.6</v>
      </c>
      <c r="AB29" s="608">
        <v>46.8</v>
      </c>
      <c r="AC29" s="608">
        <v>64.400000000000006</v>
      </c>
      <c r="AD29" s="608">
        <v>52.3</v>
      </c>
      <c r="AE29" s="608" t="s">
        <v>1154</v>
      </c>
      <c r="AF29" s="608" t="s">
        <v>1154</v>
      </c>
      <c r="AG29" s="608" t="s">
        <v>1154</v>
      </c>
      <c r="AH29" s="608" t="s">
        <v>1154</v>
      </c>
      <c r="AI29" s="608" t="s">
        <v>1154</v>
      </c>
      <c r="AJ29" s="608" t="s">
        <v>1154</v>
      </c>
      <c r="AK29" s="608" t="s">
        <v>1154</v>
      </c>
      <c r="AL29" s="608" t="s">
        <v>1154</v>
      </c>
      <c r="AM29" s="608" t="s">
        <v>1154</v>
      </c>
      <c r="AN29" s="608" t="s">
        <v>1154</v>
      </c>
      <c r="AO29" s="608" t="s">
        <v>1154</v>
      </c>
    </row>
    <row r="30" spans="1:41" s="86" customFormat="1" ht="12" customHeight="1">
      <c r="A30" s="743" t="s">
        <v>256</v>
      </c>
      <c r="B30" s="415" t="s">
        <v>297</v>
      </c>
      <c r="C30" s="415" t="s">
        <v>1932</v>
      </c>
      <c r="D30" s="416"/>
      <c r="E30" s="416"/>
      <c r="F30" s="415" t="s">
        <v>1933</v>
      </c>
      <c r="G30" s="416"/>
      <c r="H30" s="416"/>
      <c r="I30" s="417"/>
      <c r="J30" s="415" t="s">
        <v>229</v>
      </c>
      <c r="K30" s="415" t="s">
        <v>164</v>
      </c>
      <c r="L30" s="690">
        <v>77.8</v>
      </c>
      <c r="M30" s="608">
        <v>78</v>
      </c>
      <c r="N30" s="608">
        <v>79.3</v>
      </c>
      <c r="O30" s="608">
        <v>74.3</v>
      </c>
      <c r="P30" s="608">
        <v>72.2</v>
      </c>
      <c r="Q30" s="608">
        <v>71.3</v>
      </c>
      <c r="R30" s="608">
        <v>68.8</v>
      </c>
      <c r="S30" s="608">
        <v>67.5</v>
      </c>
      <c r="T30" s="608">
        <v>69.599999999999994</v>
      </c>
      <c r="U30" s="608">
        <v>64.5</v>
      </c>
      <c r="V30" s="608">
        <v>52.1</v>
      </c>
      <c r="W30" s="608">
        <v>55.4</v>
      </c>
      <c r="X30" s="608">
        <v>44.8</v>
      </c>
      <c r="Y30" s="608">
        <v>55.4</v>
      </c>
      <c r="Z30" s="608">
        <v>41.8</v>
      </c>
      <c r="AA30" s="608">
        <v>48.3</v>
      </c>
      <c r="AB30" s="608">
        <v>47</v>
      </c>
      <c r="AC30" s="608">
        <v>51.2</v>
      </c>
      <c r="AD30" s="608">
        <v>61.8</v>
      </c>
      <c r="AE30" s="608">
        <v>69.599999999999994</v>
      </c>
      <c r="AF30" s="608">
        <v>271</v>
      </c>
      <c r="AG30" s="608">
        <v>354.8</v>
      </c>
      <c r="AH30" s="608">
        <v>348.9</v>
      </c>
      <c r="AI30" s="608">
        <v>358.5</v>
      </c>
      <c r="AJ30" s="608">
        <v>307.89999999999998</v>
      </c>
      <c r="AK30" s="608">
        <v>297</v>
      </c>
      <c r="AL30" s="608">
        <v>321.5</v>
      </c>
      <c r="AM30" s="608">
        <v>320.2</v>
      </c>
      <c r="AN30" s="608">
        <v>301.60000000000002</v>
      </c>
      <c r="AO30" s="608">
        <v>301.89999999999998</v>
      </c>
    </row>
    <row r="31" spans="1:41" s="86" customFormat="1" ht="12" customHeight="1">
      <c r="A31" s="743" t="s">
        <v>256</v>
      </c>
      <c r="B31" s="415" t="s">
        <v>300</v>
      </c>
      <c r="C31" s="415" t="s">
        <v>1934</v>
      </c>
      <c r="D31" s="416"/>
      <c r="E31" s="416"/>
      <c r="F31" s="415" t="s">
        <v>1935</v>
      </c>
      <c r="G31" s="416"/>
      <c r="H31" s="416"/>
      <c r="I31" s="417"/>
      <c r="J31" s="415" t="s">
        <v>229</v>
      </c>
      <c r="K31" s="415" t="s">
        <v>164</v>
      </c>
      <c r="L31" s="690">
        <v>936.5</v>
      </c>
      <c r="M31" s="608">
        <v>988.9</v>
      </c>
      <c r="N31" s="608">
        <v>1068.5</v>
      </c>
      <c r="O31" s="608">
        <v>1076.5</v>
      </c>
      <c r="P31" s="608">
        <v>1118.0999999999999</v>
      </c>
      <c r="Q31" s="608">
        <v>1142.9000000000001</v>
      </c>
      <c r="R31" s="608">
        <v>1172.4000000000001</v>
      </c>
      <c r="S31" s="608">
        <v>1126.7</v>
      </c>
      <c r="T31" s="608">
        <v>1143</v>
      </c>
      <c r="U31" s="608">
        <v>1113.3</v>
      </c>
      <c r="V31" s="608">
        <v>978.1</v>
      </c>
      <c r="W31" s="608">
        <v>990.1</v>
      </c>
      <c r="X31" s="608">
        <v>1017.6</v>
      </c>
      <c r="Y31" s="608">
        <v>1044.3</v>
      </c>
      <c r="Z31" s="608">
        <v>1027.8</v>
      </c>
      <c r="AA31" s="608">
        <v>1031</v>
      </c>
      <c r="AB31" s="608">
        <v>1106.0999999999999</v>
      </c>
      <c r="AC31" s="608">
        <v>1458.9</v>
      </c>
      <c r="AD31" s="608">
        <v>1618.2</v>
      </c>
      <c r="AE31" s="608">
        <v>1655.1</v>
      </c>
      <c r="AF31" s="608">
        <v>1747</v>
      </c>
      <c r="AG31" s="608">
        <v>1741.8</v>
      </c>
      <c r="AH31" s="608">
        <v>1633.9</v>
      </c>
      <c r="AI31" s="608">
        <v>1641.5</v>
      </c>
      <c r="AJ31" s="608">
        <v>1577.8</v>
      </c>
      <c r="AK31" s="608">
        <v>1709.6</v>
      </c>
      <c r="AL31" s="608">
        <v>1727.2</v>
      </c>
      <c r="AM31" s="608">
        <v>1582.9</v>
      </c>
      <c r="AN31" s="608">
        <v>1558.3</v>
      </c>
      <c r="AO31" s="608">
        <v>1505.6</v>
      </c>
    </row>
    <row r="32" spans="1:41" s="86" customFormat="1" ht="12" customHeight="1">
      <c r="A32" s="743" t="s">
        <v>256</v>
      </c>
      <c r="B32" s="415" t="s">
        <v>303</v>
      </c>
      <c r="C32" s="415" t="s">
        <v>1936</v>
      </c>
      <c r="D32" s="416"/>
      <c r="E32" s="416"/>
      <c r="F32" s="415" t="s">
        <v>1937</v>
      </c>
      <c r="G32" s="416"/>
      <c r="H32" s="416"/>
      <c r="I32" s="417"/>
      <c r="J32" s="415" t="s">
        <v>229</v>
      </c>
      <c r="K32" s="415" t="s">
        <v>164</v>
      </c>
      <c r="L32" s="690">
        <v>1226.8</v>
      </c>
      <c r="M32" s="608">
        <v>1240.4000000000001</v>
      </c>
      <c r="N32" s="608">
        <v>1203.0999999999999</v>
      </c>
      <c r="O32" s="608">
        <v>1222.3</v>
      </c>
      <c r="P32" s="608">
        <v>1206.7</v>
      </c>
      <c r="Q32" s="608">
        <v>1309.5</v>
      </c>
      <c r="R32" s="608">
        <v>1242.5999999999999</v>
      </c>
      <c r="S32" s="608">
        <v>1256.5999999999999</v>
      </c>
      <c r="T32" s="608">
        <v>1078.5</v>
      </c>
      <c r="U32" s="608">
        <v>907.3</v>
      </c>
      <c r="V32" s="608">
        <v>794</v>
      </c>
      <c r="W32" s="608">
        <v>944.6</v>
      </c>
      <c r="X32" s="608">
        <v>875.7</v>
      </c>
      <c r="Y32" s="608">
        <v>898.5</v>
      </c>
      <c r="Z32" s="608">
        <v>813.9</v>
      </c>
      <c r="AA32" s="608">
        <v>815.8</v>
      </c>
      <c r="AB32" s="608">
        <v>774</v>
      </c>
      <c r="AC32" s="608">
        <v>751.7</v>
      </c>
      <c r="AD32" s="608">
        <v>833.2</v>
      </c>
      <c r="AE32" s="608">
        <v>815.9</v>
      </c>
      <c r="AF32" s="608">
        <v>954.8</v>
      </c>
      <c r="AG32" s="608">
        <v>1052.3</v>
      </c>
      <c r="AH32" s="608">
        <v>1028.8</v>
      </c>
      <c r="AI32" s="608">
        <v>1008.1</v>
      </c>
      <c r="AJ32" s="608">
        <v>1022.7</v>
      </c>
      <c r="AK32" s="608">
        <v>1001.3</v>
      </c>
      <c r="AL32" s="608">
        <v>1128.7</v>
      </c>
      <c r="AM32" s="608">
        <v>1167.4000000000001</v>
      </c>
      <c r="AN32" s="608">
        <v>1042.4000000000001</v>
      </c>
      <c r="AO32" s="608">
        <v>994.2</v>
      </c>
    </row>
    <row r="33" spans="1:41" s="86" customFormat="1" ht="12" customHeight="1">
      <c r="A33" s="743" t="s">
        <v>256</v>
      </c>
      <c r="B33" s="415" t="s">
        <v>306</v>
      </c>
      <c r="C33" s="415" t="s">
        <v>1938</v>
      </c>
      <c r="D33" s="416"/>
      <c r="E33" s="416"/>
      <c r="F33" s="415" t="s">
        <v>1939</v>
      </c>
      <c r="G33" s="416"/>
      <c r="H33" s="416"/>
      <c r="I33" s="417"/>
      <c r="J33" s="415" t="s">
        <v>229</v>
      </c>
      <c r="K33" s="415" t="s">
        <v>821</v>
      </c>
      <c r="L33" s="690">
        <v>146.19999999999999</v>
      </c>
      <c r="M33" s="608">
        <v>139.69999999999999</v>
      </c>
      <c r="N33" s="608">
        <v>140.4</v>
      </c>
      <c r="O33" s="608">
        <v>146.19999999999999</v>
      </c>
      <c r="P33" s="608">
        <v>146.30000000000001</v>
      </c>
      <c r="Q33" s="608">
        <v>156.69999999999999</v>
      </c>
      <c r="R33" s="608">
        <v>172.4</v>
      </c>
      <c r="S33" s="608">
        <v>190.5</v>
      </c>
      <c r="T33" s="608">
        <v>187.6</v>
      </c>
      <c r="U33" s="608">
        <v>196.4</v>
      </c>
      <c r="V33" s="608">
        <v>206.6</v>
      </c>
      <c r="W33" s="608">
        <v>204.1</v>
      </c>
      <c r="X33" s="608">
        <v>181.9</v>
      </c>
      <c r="Y33" s="608">
        <v>150.30000000000001</v>
      </c>
      <c r="Z33" s="608">
        <v>125.2</v>
      </c>
      <c r="AA33" s="608">
        <v>99.4</v>
      </c>
      <c r="AB33" s="608">
        <v>97.4</v>
      </c>
      <c r="AC33" s="608">
        <v>82.8</v>
      </c>
      <c r="AD33" s="608">
        <v>72.3</v>
      </c>
      <c r="AE33" s="608">
        <v>77.8</v>
      </c>
      <c r="AF33" s="608">
        <v>66</v>
      </c>
      <c r="AG33" s="608">
        <v>60.1</v>
      </c>
      <c r="AH33" s="608">
        <v>50.3</v>
      </c>
      <c r="AI33" s="608">
        <v>41.8</v>
      </c>
      <c r="AJ33" s="608">
        <v>32.1</v>
      </c>
      <c r="AK33" s="608">
        <v>28.9</v>
      </c>
      <c r="AL33" s="608">
        <v>25.1</v>
      </c>
      <c r="AM33" s="608">
        <v>20.6</v>
      </c>
      <c r="AN33" s="608">
        <v>18.8</v>
      </c>
      <c r="AO33" s="608">
        <v>13.8</v>
      </c>
    </row>
    <row r="34" spans="1:41" s="86" customFormat="1" ht="12" customHeight="1">
      <c r="A34" s="743" t="s">
        <v>256</v>
      </c>
      <c r="B34" s="415" t="s">
        <v>309</v>
      </c>
      <c r="C34" s="415" t="s">
        <v>1940</v>
      </c>
      <c r="D34" s="416"/>
      <c r="E34" s="416"/>
      <c r="F34" s="415" t="s">
        <v>1941</v>
      </c>
      <c r="G34" s="416"/>
      <c r="H34" s="416"/>
      <c r="I34" s="417"/>
      <c r="J34" s="415" t="s">
        <v>229</v>
      </c>
      <c r="K34" s="415" t="s">
        <v>296</v>
      </c>
      <c r="L34" s="690">
        <v>455</v>
      </c>
      <c r="M34" s="608">
        <v>523.20000000000005</v>
      </c>
      <c r="N34" s="608">
        <v>567.4</v>
      </c>
      <c r="O34" s="608">
        <v>728.4</v>
      </c>
      <c r="P34" s="608">
        <v>762.2</v>
      </c>
      <c r="Q34" s="608">
        <v>771.4</v>
      </c>
      <c r="R34" s="608">
        <v>794.7</v>
      </c>
      <c r="S34" s="608">
        <v>836.5</v>
      </c>
      <c r="T34" s="608">
        <v>865.8</v>
      </c>
      <c r="U34" s="608">
        <v>864.2</v>
      </c>
      <c r="V34" s="608">
        <v>1079.4000000000001</v>
      </c>
      <c r="W34" s="608">
        <v>584.70000000000005</v>
      </c>
      <c r="X34" s="608">
        <v>652.5</v>
      </c>
      <c r="Y34" s="608">
        <v>1304.2</v>
      </c>
      <c r="Z34" s="608">
        <v>788.6</v>
      </c>
      <c r="AA34" s="608">
        <v>1152</v>
      </c>
      <c r="AB34" s="608">
        <v>1490.6</v>
      </c>
      <c r="AC34" s="608">
        <v>1359</v>
      </c>
      <c r="AD34" s="608">
        <v>976.2</v>
      </c>
      <c r="AE34" s="608">
        <v>1062.4000000000001</v>
      </c>
      <c r="AF34" s="608">
        <v>904</v>
      </c>
      <c r="AG34" s="608">
        <v>1030.5</v>
      </c>
      <c r="AH34" s="608">
        <v>1238.3</v>
      </c>
      <c r="AI34" s="608">
        <v>1233.7</v>
      </c>
      <c r="AJ34" s="608">
        <v>1137.9000000000001</v>
      </c>
      <c r="AK34" s="608">
        <v>1140.4000000000001</v>
      </c>
      <c r="AL34" s="608">
        <v>1190.4000000000001</v>
      </c>
      <c r="AM34" s="608">
        <v>993.6</v>
      </c>
      <c r="AN34" s="608">
        <v>370.1</v>
      </c>
      <c r="AO34" s="608">
        <v>920.8</v>
      </c>
    </row>
    <row r="35" spans="1:41" s="86" customFormat="1" ht="12" customHeight="1">
      <c r="A35" s="743" t="s">
        <v>256</v>
      </c>
      <c r="B35" s="415" t="s">
        <v>312</v>
      </c>
      <c r="C35" s="415" t="s">
        <v>1942</v>
      </c>
      <c r="D35" s="416"/>
      <c r="E35" s="416"/>
      <c r="F35" s="415" t="s">
        <v>1943</v>
      </c>
      <c r="G35" s="416"/>
      <c r="H35" s="416"/>
      <c r="I35" s="417"/>
      <c r="J35" s="415" t="s">
        <v>229</v>
      </c>
      <c r="K35" s="415" t="s">
        <v>296</v>
      </c>
      <c r="L35" s="690">
        <v>2285</v>
      </c>
      <c r="M35" s="608">
        <v>2467.1999999999998</v>
      </c>
      <c r="N35" s="608">
        <v>2309.8000000000002</v>
      </c>
      <c r="O35" s="608">
        <v>2469.3000000000002</v>
      </c>
      <c r="P35" s="608">
        <v>2561</v>
      </c>
      <c r="Q35" s="608">
        <v>2555.1</v>
      </c>
      <c r="R35" s="608">
        <v>2858.6</v>
      </c>
      <c r="S35" s="608">
        <v>2849.7</v>
      </c>
      <c r="T35" s="608">
        <v>2945</v>
      </c>
      <c r="U35" s="608">
        <v>3120.6</v>
      </c>
      <c r="V35" s="608">
        <v>3109.1</v>
      </c>
      <c r="W35" s="608">
        <v>3431.8</v>
      </c>
      <c r="X35" s="608">
        <v>2924.6</v>
      </c>
      <c r="Y35" s="608">
        <v>4060.7</v>
      </c>
      <c r="Z35" s="608">
        <v>3379.8</v>
      </c>
      <c r="AA35" s="608">
        <v>3246.5</v>
      </c>
      <c r="AB35" s="608">
        <v>4651.5</v>
      </c>
      <c r="AC35" s="608">
        <v>3937.8</v>
      </c>
      <c r="AD35" s="608">
        <v>4536.8</v>
      </c>
      <c r="AE35" s="608">
        <v>4625.3999999999996</v>
      </c>
      <c r="AF35" s="608">
        <v>4536</v>
      </c>
      <c r="AG35" s="608">
        <v>5089.3</v>
      </c>
      <c r="AH35" s="608">
        <v>835.3</v>
      </c>
      <c r="AI35" s="608">
        <v>853</v>
      </c>
      <c r="AJ35" s="608">
        <v>849.5</v>
      </c>
      <c r="AK35" s="608">
        <v>806.6</v>
      </c>
      <c r="AL35" s="608">
        <v>866.6</v>
      </c>
      <c r="AM35" s="608">
        <v>845.8</v>
      </c>
      <c r="AN35" s="608">
        <v>808.6</v>
      </c>
      <c r="AO35" s="608">
        <v>816.6</v>
      </c>
    </row>
    <row r="36" spans="1:41" s="86" customFormat="1" ht="12" customHeight="1">
      <c r="A36" s="743" t="s">
        <v>256</v>
      </c>
      <c r="B36" s="415" t="s">
        <v>315</v>
      </c>
      <c r="C36" s="415" t="s">
        <v>1944</v>
      </c>
      <c r="D36" s="416"/>
      <c r="E36" s="416"/>
      <c r="F36" s="415" t="s">
        <v>1945</v>
      </c>
      <c r="G36" s="416"/>
      <c r="H36" s="416"/>
      <c r="I36" s="417"/>
      <c r="J36" s="415" t="s">
        <v>229</v>
      </c>
      <c r="K36" s="415" t="s">
        <v>821</v>
      </c>
      <c r="L36" s="690">
        <v>149.30000000000001</v>
      </c>
      <c r="M36" s="608">
        <v>170.7</v>
      </c>
      <c r="N36" s="608">
        <v>179.9</v>
      </c>
      <c r="O36" s="608">
        <v>298.3</v>
      </c>
      <c r="P36" s="608">
        <v>265.39999999999998</v>
      </c>
      <c r="Q36" s="608">
        <v>287.10000000000002</v>
      </c>
      <c r="R36" s="608">
        <v>275.7</v>
      </c>
      <c r="S36" s="608">
        <v>321.39999999999998</v>
      </c>
      <c r="T36" s="608">
        <v>306.2</v>
      </c>
      <c r="U36" s="608">
        <v>284</v>
      </c>
      <c r="V36" s="608">
        <v>251.7</v>
      </c>
      <c r="W36" s="608">
        <v>304.5</v>
      </c>
      <c r="X36" s="608">
        <v>371.8</v>
      </c>
      <c r="Y36" s="608">
        <v>362.5</v>
      </c>
      <c r="Z36" s="608">
        <v>329.6</v>
      </c>
      <c r="AA36" s="608">
        <v>346</v>
      </c>
      <c r="AB36" s="608">
        <v>343.2</v>
      </c>
      <c r="AC36" s="608">
        <v>365.3</v>
      </c>
      <c r="AD36" s="608">
        <v>369.7</v>
      </c>
      <c r="AE36" s="608">
        <v>121.7</v>
      </c>
      <c r="AF36" s="608">
        <v>164.3</v>
      </c>
      <c r="AG36" s="608">
        <v>187.5</v>
      </c>
      <c r="AH36" s="608">
        <v>189.8</v>
      </c>
      <c r="AI36" s="608">
        <v>206.8</v>
      </c>
      <c r="AJ36" s="608">
        <v>138</v>
      </c>
      <c r="AK36" s="608">
        <v>74.7</v>
      </c>
      <c r="AL36" s="608">
        <v>82.6</v>
      </c>
      <c r="AM36" s="608">
        <v>75.900000000000006</v>
      </c>
      <c r="AN36" s="608">
        <v>71.2</v>
      </c>
      <c r="AO36" s="608">
        <v>73.7</v>
      </c>
    </row>
    <row r="37" spans="1:41" s="86" customFormat="1" ht="12" customHeight="1">
      <c r="A37" s="743" t="s">
        <v>256</v>
      </c>
      <c r="B37" s="415" t="s">
        <v>318</v>
      </c>
      <c r="C37" s="415" t="s">
        <v>1946</v>
      </c>
      <c r="D37" s="416"/>
      <c r="E37" s="416"/>
      <c r="F37" s="415" t="s">
        <v>1947</v>
      </c>
      <c r="G37" s="416"/>
      <c r="H37" s="416"/>
      <c r="I37" s="417"/>
      <c r="J37" s="415" t="s">
        <v>229</v>
      </c>
      <c r="K37" s="415" t="s">
        <v>821</v>
      </c>
      <c r="L37" s="690">
        <v>27.7</v>
      </c>
      <c r="M37" s="608">
        <v>28</v>
      </c>
      <c r="N37" s="608">
        <v>30.9</v>
      </c>
      <c r="O37" s="608">
        <v>31.9</v>
      </c>
      <c r="P37" s="608">
        <v>39.799999999999997</v>
      </c>
      <c r="Q37" s="608">
        <v>35.299999999999997</v>
      </c>
      <c r="R37" s="608">
        <v>33.9</v>
      </c>
      <c r="S37" s="608">
        <v>31.9</v>
      </c>
      <c r="T37" s="608">
        <v>31.3</v>
      </c>
      <c r="U37" s="608">
        <v>34.299999999999997</v>
      </c>
      <c r="V37" s="608">
        <v>40.9</v>
      </c>
      <c r="W37" s="608">
        <v>42.9</v>
      </c>
      <c r="X37" s="608">
        <v>45.2</v>
      </c>
      <c r="Y37" s="608">
        <v>39.4</v>
      </c>
      <c r="Z37" s="608">
        <v>26</v>
      </c>
      <c r="AA37" s="608">
        <v>32.4</v>
      </c>
      <c r="AB37" s="608">
        <v>34.6</v>
      </c>
      <c r="AC37" s="608">
        <v>30.4</v>
      </c>
      <c r="AD37" s="608">
        <v>30.9</v>
      </c>
      <c r="AE37" s="608">
        <v>36</v>
      </c>
      <c r="AF37" s="608">
        <v>35.299999999999997</v>
      </c>
      <c r="AG37" s="608">
        <v>38.200000000000003</v>
      </c>
      <c r="AH37" s="608">
        <v>33.799999999999997</v>
      </c>
      <c r="AI37" s="608">
        <v>33.9</v>
      </c>
      <c r="AJ37" s="608">
        <v>33.5</v>
      </c>
      <c r="AK37" s="608">
        <v>37.6</v>
      </c>
      <c r="AL37" s="608">
        <v>41.1</v>
      </c>
      <c r="AM37" s="608">
        <v>38.700000000000003</v>
      </c>
      <c r="AN37" s="608">
        <v>38.799999999999997</v>
      </c>
      <c r="AO37" s="608">
        <v>39.1</v>
      </c>
    </row>
    <row r="38" spans="1:41" s="86" customFormat="1" ht="12" customHeight="1">
      <c r="A38" s="743" t="s">
        <v>256</v>
      </c>
      <c r="B38" s="415" t="s">
        <v>321</v>
      </c>
      <c r="C38" s="415" t="s">
        <v>1948</v>
      </c>
      <c r="D38" s="416"/>
      <c r="E38" s="416"/>
      <c r="F38" s="415" t="s">
        <v>1949</v>
      </c>
      <c r="G38" s="416"/>
      <c r="H38" s="416"/>
      <c r="I38" s="417"/>
      <c r="J38" s="415" t="s">
        <v>229</v>
      </c>
      <c r="K38" s="415" t="s">
        <v>821</v>
      </c>
      <c r="L38" s="690">
        <v>16</v>
      </c>
      <c r="M38" s="608">
        <v>15.9</v>
      </c>
      <c r="N38" s="608">
        <v>14.7</v>
      </c>
      <c r="O38" s="608">
        <v>16.2</v>
      </c>
      <c r="P38" s="608">
        <v>16.600000000000001</v>
      </c>
      <c r="Q38" s="608">
        <v>18</v>
      </c>
      <c r="R38" s="608">
        <v>27.3</v>
      </c>
      <c r="S38" s="608">
        <v>31.7</v>
      </c>
      <c r="T38" s="608">
        <v>31.8</v>
      </c>
      <c r="U38" s="608">
        <v>32.4</v>
      </c>
      <c r="V38" s="608">
        <v>26.3</v>
      </c>
      <c r="W38" s="608">
        <v>28.9</v>
      </c>
      <c r="X38" s="608">
        <v>33.6</v>
      </c>
      <c r="Y38" s="608">
        <v>43.8</v>
      </c>
      <c r="Z38" s="608">
        <v>39.4</v>
      </c>
      <c r="AA38" s="608">
        <v>44.8</v>
      </c>
      <c r="AB38" s="608">
        <v>66.3</v>
      </c>
      <c r="AC38" s="608">
        <v>68.2</v>
      </c>
      <c r="AD38" s="608">
        <v>54.8</v>
      </c>
      <c r="AE38" s="608">
        <v>58.3</v>
      </c>
      <c r="AF38" s="608">
        <v>71.900000000000006</v>
      </c>
      <c r="AG38" s="608">
        <v>82.1</v>
      </c>
      <c r="AH38" s="608">
        <v>77.7</v>
      </c>
      <c r="AI38" s="608">
        <v>81.7</v>
      </c>
      <c r="AJ38" s="608">
        <v>77.099999999999994</v>
      </c>
      <c r="AK38" s="608">
        <v>147.4</v>
      </c>
      <c r="AL38" s="608">
        <v>167.3</v>
      </c>
      <c r="AM38" s="608">
        <v>184.3</v>
      </c>
      <c r="AN38" s="608">
        <v>173.2</v>
      </c>
      <c r="AO38" s="608">
        <v>185.9</v>
      </c>
    </row>
    <row r="39" spans="1:41" s="86" customFormat="1" ht="12" customHeight="1">
      <c r="A39" s="743" t="s">
        <v>256</v>
      </c>
      <c r="B39" s="415" t="s">
        <v>324</v>
      </c>
      <c r="C39" s="415" t="s">
        <v>1950</v>
      </c>
      <c r="D39" s="416"/>
      <c r="E39" s="416"/>
      <c r="F39" s="415" t="s">
        <v>1951</v>
      </c>
      <c r="G39" s="416"/>
      <c r="H39" s="416"/>
      <c r="I39" s="417"/>
      <c r="J39" s="415" t="s">
        <v>229</v>
      </c>
      <c r="K39" s="415" t="s">
        <v>821</v>
      </c>
      <c r="L39" s="690">
        <v>13.2</v>
      </c>
      <c r="M39" s="608">
        <v>97.2</v>
      </c>
      <c r="N39" s="608">
        <v>112.2</v>
      </c>
      <c r="O39" s="608">
        <v>139.69999999999999</v>
      </c>
      <c r="P39" s="608">
        <v>211.3</v>
      </c>
      <c r="Q39" s="608">
        <v>171.5</v>
      </c>
      <c r="R39" s="608">
        <v>165.6</v>
      </c>
      <c r="S39" s="608">
        <v>175.5</v>
      </c>
      <c r="T39" s="608">
        <v>181.6</v>
      </c>
      <c r="U39" s="608">
        <v>197.6</v>
      </c>
      <c r="V39" s="608">
        <v>200.3</v>
      </c>
      <c r="W39" s="608">
        <v>165.7</v>
      </c>
      <c r="X39" s="608">
        <v>235.9</v>
      </c>
      <c r="Y39" s="608">
        <v>264.60000000000002</v>
      </c>
      <c r="Z39" s="608">
        <v>196.7</v>
      </c>
      <c r="AA39" s="608">
        <v>202.9</v>
      </c>
      <c r="AB39" s="608">
        <v>189.7</v>
      </c>
      <c r="AC39" s="608">
        <v>228.9</v>
      </c>
      <c r="AD39" s="608">
        <v>260.60000000000002</v>
      </c>
      <c r="AE39" s="608">
        <v>160.5</v>
      </c>
      <c r="AF39" s="608">
        <v>222.6</v>
      </c>
      <c r="AG39" s="608">
        <v>209.1</v>
      </c>
      <c r="AH39" s="608">
        <v>241.9</v>
      </c>
      <c r="AI39" s="608">
        <v>259.10000000000002</v>
      </c>
      <c r="AJ39" s="608">
        <v>269.39999999999998</v>
      </c>
      <c r="AK39" s="608">
        <v>256.89999999999998</v>
      </c>
      <c r="AL39" s="608">
        <v>280.10000000000002</v>
      </c>
      <c r="AM39" s="608">
        <v>312.5</v>
      </c>
      <c r="AN39" s="608">
        <v>324.7</v>
      </c>
      <c r="AO39" s="608">
        <v>282.7</v>
      </c>
    </row>
    <row r="40" spans="1:41" s="86" customFormat="1" ht="12" customHeight="1">
      <c r="A40" s="743" t="s">
        <v>256</v>
      </c>
      <c r="B40" s="415" t="s">
        <v>327</v>
      </c>
      <c r="C40" s="415" t="s">
        <v>1952</v>
      </c>
      <c r="D40" s="416"/>
      <c r="E40" s="416"/>
      <c r="F40" s="415" t="s">
        <v>1953</v>
      </c>
      <c r="G40" s="416"/>
      <c r="H40" s="416"/>
      <c r="I40" s="417"/>
      <c r="J40" s="415" t="s">
        <v>229</v>
      </c>
      <c r="K40" s="415" t="s">
        <v>296</v>
      </c>
      <c r="L40" s="690">
        <v>32.4</v>
      </c>
      <c r="M40" s="608">
        <v>34.4</v>
      </c>
      <c r="N40" s="608">
        <v>36.9</v>
      </c>
      <c r="O40" s="608">
        <v>43.3</v>
      </c>
      <c r="P40" s="608">
        <v>66.099999999999994</v>
      </c>
      <c r="Q40" s="608">
        <v>64.2</v>
      </c>
      <c r="R40" s="608">
        <v>76.400000000000006</v>
      </c>
      <c r="S40" s="608">
        <v>80.599999999999994</v>
      </c>
      <c r="T40" s="608">
        <v>88</v>
      </c>
      <c r="U40" s="608">
        <v>83.9</v>
      </c>
      <c r="V40" s="608">
        <v>88.6</v>
      </c>
      <c r="W40" s="608">
        <v>76.400000000000006</v>
      </c>
      <c r="X40" s="608">
        <v>77.900000000000006</v>
      </c>
      <c r="Y40" s="608">
        <v>76.3</v>
      </c>
      <c r="Z40" s="608">
        <v>73.5</v>
      </c>
      <c r="AA40" s="608">
        <v>114.1</v>
      </c>
      <c r="AB40" s="608">
        <v>120</v>
      </c>
      <c r="AC40" s="608">
        <v>119.1</v>
      </c>
      <c r="AD40" s="608">
        <v>257.2</v>
      </c>
      <c r="AE40" s="608">
        <v>190.1</v>
      </c>
      <c r="AF40" s="608">
        <v>56.1</v>
      </c>
      <c r="AG40" s="608">
        <v>73.3</v>
      </c>
      <c r="AH40" s="608">
        <v>90.2</v>
      </c>
      <c r="AI40" s="608">
        <v>87.2</v>
      </c>
      <c r="AJ40" s="608">
        <v>83.2</v>
      </c>
      <c r="AK40" s="608">
        <v>75.400000000000006</v>
      </c>
      <c r="AL40" s="608">
        <v>84.6</v>
      </c>
      <c r="AM40" s="608">
        <v>84.8</v>
      </c>
      <c r="AN40" s="608">
        <v>84.2</v>
      </c>
      <c r="AO40" s="608">
        <v>86.4</v>
      </c>
    </row>
    <row r="41" spans="1:41" s="86" customFormat="1" ht="12" customHeight="1">
      <c r="A41" s="743" t="s">
        <v>256</v>
      </c>
      <c r="B41" s="415" t="s">
        <v>330</v>
      </c>
      <c r="C41" s="415" t="s">
        <v>1954</v>
      </c>
      <c r="D41" s="416"/>
      <c r="E41" s="416"/>
      <c r="F41" s="415" t="s">
        <v>1955</v>
      </c>
      <c r="G41" s="416"/>
      <c r="H41" s="416"/>
      <c r="I41" s="417"/>
      <c r="J41" s="415" t="s">
        <v>229</v>
      </c>
      <c r="K41" s="415" t="s">
        <v>821</v>
      </c>
      <c r="L41" s="690">
        <v>25.7</v>
      </c>
      <c r="M41" s="608">
        <v>25.2</v>
      </c>
      <c r="N41" s="608">
        <v>35.799999999999997</v>
      </c>
      <c r="O41" s="608">
        <v>38.700000000000003</v>
      </c>
      <c r="P41" s="608">
        <v>41.7</v>
      </c>
      <c r="Q41" s="608">
        <v>42.2</v>
      </c>
      <c r="R41" s="608">
        <v>43.1</v>
      </c>
      <c r="S41" s="608">
        <v>43.1</v>
      </c>
      <c r="T41" s="608">
        <v>40.1</v>
      </c>
      <c r="U41" s="608">
        <v>41.9</v>
      </c>
      <c r="V41" s="608">
        <v>69.3</v>
      </c>
      <c r="W41" s="608">
        <v>42.7</v>
      </c>
      <c r="X41" s="608">
        <v>44.1</v>
      </c>
      <c r="Y41" s="608">
        <v>45.5</v>
      </c>
      <c r="Z41" s="608">
        <v>27.6</v>
      </c>
      <c r="AA41" s="608">
        <v>3</v>
      </c>
      <c r="AB41" s="608">
        <v>7.3</v>
      </c>
      <c r="AC41" s="608">
        <v>10.5</v>
      </c>
      <c r="AD41" s="608">
        <v>6.5</v>
      </c>
      <c r="AE41" s="608">
        <v>3.8</v>
      </c>
      <c r="AF41" s="608">
        <v>3.5</v>
      </c>
      <c r="AG41" s="608">
        <v>3.9</v>
      </c>
      <c r="AH41" s="608">
        <v>4</v>
      </c>
      <c r="AI41" s="608">
        <v>3.8</v>
      </c>
      <c r="AJ41" s="608">
        <v>3</v>
      </c>
      <c r="AK41" s="608">
        <v>3.9</v>
      </c>
      <c r="AL41" s="608">
        <v>4.8</v>
      </c>
      <c r="AM41" s="608">
        <v>3.8</v>
      </c>
      <c r="AN41" s="608">
        <v>4.7</v>
      </c>
      <c r="AO41" s="608">
        <v>6.4</v>
      </c>
    </row>
    <row r="42" spans="1:41" s="86" customFormat="1" ht="12" customHeight="1">
      <c r="A42" s="743" t="s">
        <v>256</v>
      </c>
      <c r="B42" s="415" t="s">
        <v>333</v>
      </c>
      <c r="C42" s="415" t="s">
        <v>1956</v>
      </c>
      <c r="D42" s="416"/>
      <c r="E42" s="416"/>
      <c r="F42" s="415" t="s">
        <v>1957</v>
      </c>
      <c r="G42" s="416"/>
      <c r="H42" s="416"/>
      <c r="I42" s="417"/>
      <c r="J42" s="415" t="s">
        <v>229</v>
      </c>
      <c r="K42" s="415" t="s">
        <v>296</v>
      </c>
      <c r="L42" s="690">
        <v>585.29999999999995</v>
      </c>
      <c r="M42" s="608">
        <v>690.3</v>
      </c>
      <c r="N42" s="608">
        <v>712.5</v>
      </c>
      <c r="O42" s="608">
        <v>772</v>
      </c>
      <c r="P42" s="608">
        <v>834.9</v>
      </c>
      <c r="Q42" s="608">
        <v>838.6</v>
      </c>
      <c r="R42" s="608">
        <v>863.1</v>
      </c>
      <c r="S42" s="608">
        <v>825.5</v>
      </c>
      <c r="T42" s="608">
        <v>861.4</v>
      </c>
      <c r="U42" s="608">
        <v>879.7</v>
      </c>
      <c r="V42" s="608">
        <v>1008.1</v>
      </c>
      <c r="W42" s="608">
        <v>845.8</v>
      </c>
      <c r="X42" s="608">
        <v>797.4</v>
      </c>
      <c r="Y42" s="608">
        <v>1067.4000000000001</v>
      </c>
      <c r="Z42" s="608">
        <v>818.4</v>
      </c>
      <c r="AA42" s="608">
        <v>1124.8</v>
      </c>
      <c r="AB42" s="608">
        <v>1398.7</v>
      </c>
      <c r="AC42" s="608">
        <v>1274.9000000000001</v>
      </c>
      <c r="AD42" s="608">
        <v>1281.4000000000001</v>
      </c>
      <c r="AE42" s="608">
        <v>1033.8</v>
      </c>
      <c r="AF42" s="608">
        <v>569.29999999999995</v>
      </c>
      <c r="AG42" s="608">
        <v>1051</v>
      </c>
      <c r="AH42" s="608">
        <v>476.9</v>
      </c>
      <c r="AI42" s="608">
        <v>476.3</v>
      </c>
      <c r="AJ42" s="608">
        <v>468</v>
      </c>
      <c r="AK42" s="608">
        <v>434</v>
      </c>
      <c r="AL42" s="608">
        <v>459.8</v>
      </c>
      <c r="AM42" s="608">
        <v>444.8</v>
      </c>
      <c r="AN42" s="608">
        <v>416.9</v>
      </c>
      <c r="AO42" s="608">
        <v>444.9</v>
      </c>
    </row>
    <row r="43" spans="1:41" s="86" customFormat="1" ht="12" customHeight="1">
      <c r="A43" s="743" t="s">
        <v>256</v>
      </c>
      <c r="B43" s="415" t="s">
        <v>506</v>
      </c>
      <c r="C43" s="415" t="s">
        <v>1958</v>
      </c>
      <c r="D43" s="416"/>
      <c r="E43" s="416"/>
      <c r="F43" s="415" t="s">
        <v>1959</v>
      </c>
      <c r="G43" s="416"/>
      <c r="H43" s="416"/>
      <c r="I43" s="417"/>
      <c r="J43" s="415" t="s">
        <v>229</v>
      </c>
      <c r="K43" s="415" t="s">
        <v>821</v>
      </c>
      <c r="L43" s="690" t="s">
        <v>1154</v>
      </c>
      <c r="M43" s="608" t="s">
        <v>1154</v>
      </c>
      <c r="N43" s="608" t="s">
        <v>1154</v>
      </c>
      <c r="O43" s="608" t="s">
        <v>1154</v>
      </c>
      <c r="P43" s="608" t="s">
        <v>1154</v>
      </c>
      <c r="Q43" s="608" t="s">
        <v>1154</v>
      </c>
      <c r="R43" s="608" t="s">
        <v>1154</v>
      </c>
      <c r="S43" s="608" t="s">
        <v>1154</v>
      </c>
      <c r="T43" s="608" t="s">
        <v>1154</v>
      </c>
      <c r="U43" s="608" t="s">
        <v>1154</v>
      </c>
      <c r="V43" s="608" t="s">
        <v>1154</v>
      </c>
      <c r="W43" s="608" t="s">
        <v>1154</v>
      </c>
      <c r="X43" s="608" t="s">
        <v>1154</v>
      </c>
      <c r="Y43" s="608" t="s">
        <v>1154</v>
      </c>
      <c r="Z43" s="608" t="s">
        <v>1154</v>
      </c>
      <c r="AA43" s="608" t="s">
        <v>1154</v>
      </c>
      <c r="AB43" s="608" t="s">
        <v>1154</v>
      </c>
      <c r="AC43" s="608" t="s">
        <v>1154</v>
      </c>
      <c r="AD43" s="608" t="s">
        <v>1154</v>
      </c>
      <c r="AE43" s="608" t="s">
        <v>1154</v>
      </c>
      <c r="AF43" s="608" t="s">
        <v>1154</v>
      </c>
      <c r="AG43" s="608" t="s">
        <v>1154</v>
      </c>
      <c r="AH43" s="608" t="s">
        <v>1154</v>
      </c>
      <c r="AI43" s="608" t="s">
        <v>1154</v>
      </c>
      <c r="AJ43" s="608" t="s">
        <v>1154</v>
      </c>
      <c r="AK43" s="608" t="s">
        <v>1154</v>
      </c>
      <c r="AL43" s="608" t="s">
        <v>1154</v>
      </c>
      <c r="AM43" s="608" t="s">
        <v>1154</v>
      </c>
      <c r="AN43" s="608" t="s">
        <v>1154</v>
      </c>
      <c r="AO43" s="608" t="s">
        <v>1154</v>
      </c>
    </row>
    <row r="44" spans="1:41" s="86" customFormat="1" ht="12" customHeight="1">
      <c r="A44" s="743" t="s">
        <v>256</v>
      </c>
      <c r="B44" s="415" t="s">
        <v>509</v>
      </c>
      <c r="C44" s="415" t="s">
        <v>1960</v>
      </c>
      <c r="D44" s="416"/>
      <c r="E44" s="416"/>
      <c r="F44" s="415" t="s">
        <v>1961</v>
      </c>
      <c r="G44" s="416"/>
      <c r="H44" s="416"/>
      <c r="I44" s="417"/>
      <c r="J44" s="415" t="s">
        <v>229</v>
      </c>
      <c r="K44" s="415" t="s">
        <v>821</v>
      </c>
      <c r="L44" s="690">
        <v>80.400000000000006</v>
      </c>
      <c r="M44" s="608">
        <v>78</v>
      </c>
      <c r="N44" s="608">
        <v>81.2</v>
      </c>
      <c r="O44" s="608">
        <v>83.3</v>
      </c>
      <c r="P44" s="608">
        <v>86.7</v>
      </c>
      <c r="Q44" s="608">
        <v>79.5</v>
      </c>
      <c r="R44" s="608">
        <v>86.3</v>
      </c>
      <c r="S44" s="608">
        <v>84.9</v>
      </c>
      <c r="T44" s="608">
        <v>90.8</v>
      </c>
      <c r="U44" s="608">
        <v>93.1</v>
      </c>
      <c r="V44" s="608">
        <v>84.9</v>
      </c>
      <c r="W44" s="608">
        <v>94.9</v>
      </c>
      <c r="X44" s="608">
        <v>95.1</v>
      </c>
      <c r="Y44" s="608">
        <v>120.5</v>
      </c>
      <c r="Z44" s="608">
        <v>115.2</v>
      </c>
      <c r="AA44" s="608">
        <v>125.6</v>
      </c>
      <c r="AB44" s="608">
        <v>124.4</v>
      </c>
      <c r="AC44" s="608">
        <v>123.4</v>
      </c>
      <c r="AD44" s="608">
        <v>118.8</v>
      </c>
      <c r="AE44" s="608">
        <v>130.1</v>
      </c>
      <c r="AF44" s="608">
        <v>144.80000000000001</v>
      </c>
      <c r="AG44" s="608">
        <v>137.4</v>
      </c>
      <c r="AH44" s="608">
        <v>120.8</v>
      </c>
      <c r="AI44" s="608">
        <v>113.5</v>
      </c>
      <c r="AJ44" s="608">
        <v>105.5</v>
      </c>
      <c r="AK44" s="608">
        <v>206.4</v>
      </c>
      <c r="AL44" s="608">
        <v>195.2</v>
      </c>
      <c r="AM44" s="608">
        <v>161.80000000000001</v>
      </c>
      <c r="AN44" s="608">
        <v>158.4</v>
      </c>
      <c r="AO44" s="608">
        <v>197.7</v>
      </c>
    </row>
    <row r="45" spans="1:41" s="86" customFormat="1" ht="12" customHeight="1">
      <c r="A45" s="743" t="s">
        <v>256</v>
      </c>
      <c r="B45" s="415" t="s">
        <v>970</v>
      </c>
      <c r="C45" s="415" t="s">
        <v>1962</v>
      </c>
      <c r="D45" s="416"/>
      <c r="E45" s="416"/>
      <c r="F45" s="415" t="s">
        <v>1963</v>
      </c>
      <c r="G45" s="416"/>
      <c r="H45" s="416"/>
      <c r="I45" s="417"/>
      <c r="J45" s="415" t="s">
        <v>229</v>
      </c>
      <c r="K45" s="415" t="s">
        <v>296</v>
      </c>
      <c r="L45" s="690" t="s">
        <v>1154</v>
      </c>
      <c r="M45" s="608">
        <v>0.2</v>
      </c>
      <c r="N45" s="608">
        <v>0.1</v>
      </c>
      <c r="O45" s="608">
        <v>1.8</v>
      </c>
      <c r="P45" s="608">
        <v>7</v>
      </c>
      <c r="Q45" s="608">
        <v>13.4</v>
      </c>
      <c r="R45" s="608">
        <v>20.3</v>
      </c>
      <c r="S45" s="608">
        <v>18.8</v>
      </c>
      <c r="T45" s="608">
        <v>18.5</v>
      </c>
      <c r="U45" s="608">
        <v>19.100000000000001</v>
      </c>
      <c r="V45" s="608">
        <v>22.9</v>
      </c>
      <c r="W45" s="608">
        <v>11.8</v>
      </c>
      <c r="X45" s="608">
        <v>19.600000000000001</v>
      </c>
      <c r="Y45" s="608">
        <v>25.6</v>
      </c>
      <c r="Z45" s="608">
        <v>11.9</v>
      </c>
      <c r="AA45" s="608">
        <v>15.4</v>
      </c>
      <c r="AB45" s="608">
        <v>9.5</v>
      </c>
      <c r="AC45" s="608">
        <v>57.3</v>
      </c>
      <c r="AD45" s="608">
        <v>31.5</v>
      </c>
      <c r="AE45" s="608">
        <v>23.7</v>
      </c>
      <c r="AF45" s="608">
        <v>27.2</v>
      </c>
      <c r="AG45" s="608">
        <v>46.6</v>
      </c>
      <c r="AH45" s="608">
        <v>127.9</v>
      </c>
      <c r="AI45" s="608">
        <v>141.6</v>
      </c>
      <c r="AJ45" s="608">
        <v>118.5</v>
      </c>
      <c r="AK45" s="608">
        <v>118.6</v>
      </c>
      <c r="AL45" s="608">
        <v>125</v>
      </c>
      <c r="AM45" s="608">
        <v>105.5</v>
      </c>
      <c r="AN45" s="608">
        <v>74.900000000000006</v>
      </c>
      <c r="AO45" s="608">
        <v>110.5</v>
      </c>
    </row>
    <row r="46" spans="1:41" s="86" customFormat="1" ht="12" customHeight="1">
      <c r="A46" s="743" t="s">
        <v>256</v>
      </c>
      <c r="B46" s="415" t="s">
        <v>973</v>
      </c>
      <c r="C46" s="415" t="s">
        <v>1964</v>
      </c>
      <c r="D46" s="416"/>
      <c r="E46" s="416"/>
      <c r="F46" s="415" t="s">
        <v>1965</v>
      </c>
      <c r="G46" s="416"/>
      <c r="H46" s="416"/>
      <c r="I46" s="417"/>
      <c r="J46" s="415" t="s">
        <v>229</v>
      </c>
      <c r="K46" s="415" t="s">
        <v>821</v>
      </c>
      <c r="L46" s="690" t="s">
        <v>1154</v>
      </c>
      <c r="M46" s="608" t="s">
        <v>1154</v>
      </c>
      <c r="N46" s="608" t="s">
        <v>1154</v>
      </c>
      <c r="O46" s="608" t="s">
        <v>1154</v>
      </c>
      <c r="P46" s="608" t="s">
        <v>1154</v>
      </c>
      <c r="Q46" s="608" t="s">
        <v>1154</v>
      </c>
      <c r="R46" s="608" t="s">
        <v>1154</v>
      </c>
      <c r="S46" s="608" t="s">
        <v>1154</v>
      </c>
      <c r="T46" s="608" t="s">
        <v>1154</v>
      </c>
      <c r="U46" s="608" t="s">
        <v>1154</v>
      </c>
      <c r="V46" s="608" t="s">
        <v>1154</v>
      </c>
      <c r="W46" s="608" t="s">
        <v>1154</v>
      </c>
      <c r="X46" s="608" t="s">
        <v>1154</v>
      </c>
      <c r="Y46" s="608" t="s">
        <v>1154</v>
      </c>
      <c r="Z46" s="608" t="s">
        <v>1154</v>
      </c>
      <c r="AA46" s="608">
        <v>40.799999999999997</v>
      </c>
      <c r="AB46" s="608">
        <v>47.2</v>
      </c>
      <c r="AC46" s="608">
        <v>114.3</v>
      </c>
      <c r="AD46" s="608">
        <v>185.9</v>
      </c>
      <c r="AE46" s="608">
        <v>200.4</v>
      </c>
      <c r="AF46" s="608">
        <v>213.3</v>
      </c>
      <c r="AG46" s="608">
        <v>138.19999999999999</v>
      </c>
      <c r="AH46" s="608">
        <v>8.9</v>
      </c>
      <c r="AI46" s="608">
        <v>10.3</v>
      </c>
      <c r="AJ46" s="608">
        <v>9.3000000000000007</v>
      </c>
      <c r="AK46" s="608">
        <v>8.6999999999999993</v>
      </c>
      <c r="AL46" s="608">
        <v>9.1999999999999993</v>
      </c>
      <c r="AM46" s="608">
        <v>8.8000000000000007</v>
      </c>
      <c r="AN46" s="608">
        <v>8.8000000000000007</v>
      </c>
      <c r="AO46" s="608">
        <v>9</v>
      </c>
    </row>
    <row r="47" spans="1:41" s="86" customFormat="1" ht="12" customHeight="1">
      <c r="A47" s="743" t="s">
        <v>256</v>
      </c>
      <c r="B47" s="415" t="s">
        <v>976</v>
      </c>
      <c r="C47" s="415" t="s">
        <v>1966</v>
      </c>
      <c r="D47" s="416"/>
      <c r="E47" s="416"/>
      <c r="F47" s="415" t="s">
        <v>1967</v>
      </c>
      <c r="G47" s="416"/>
      <c r="H47" s="416"/>
      <c r="I47" s="417"/>
      <c r="J47" s="415" t="s">
        <v>229</v>
      </c>
      <c r="K47" s="415" t="s">
        <v>219</v>
      </c>
      <c r="L47" s="690" t="s">
        <v>1154</v>
      </c>
      <c r="M47" s="608" t="s">
        <v>1154</v>
      </c>
      <c r="N47" s="608" t="s">
        <v>1154</v>
      </c>
      <c r="O47" s="608" t="s">
        <v>1154</v>
      </c>
      <c r="P47" s="608" t="s">
        <v>1154</v>
      </c>
      <c r="Q47" s="608" t="s">
        <v>1154</v>
      </c>
      <c r="R47" s="608" t="s">
        <v>1154</v>
      </c>
      <c r="S47" s="608" t="s">
        <v>1154</v>
      </c>
      <c r="T47" s="608" t="s">
        <v>1154</v>
      </c>
      <c r="U47" s="608" t="s">
        <v>1154</v>
      </c>
      <c r="V47" s="608" t="s">
        <v>1154</v>
      </c>
      <c r="W47" s="608" t="s">
        <v>1154</v>
      </c>
      <c r="X47" s="608" t="s">
        <v>1154</v>
      </c>
      <c r="Y47" s="608" t="s">
        <v>1154</v>
      </c>
      <c r="Z47" s="608" t="s">
        <v>1154</v>
      </c>
      <c r="AA47" s="608" t="s">
        <v>1154</v>
      </c>
      <c r="AB47" s="608">
        <v>89.4</v>
      </c>
      <c r="AC47" s="608">
        <v>389.8</v>
      </c>
      <c r="AD47" s="608" t="s">
        <v>1154</v>
      </c>
      <c r="AE47" s="608" t="s">
        <v>1154</v>
      </c>
      <c r="AF47" s="608" t="s">
        <v>1154</v>
      </c>
      <c r="AG47" s="608" t="s">
        <v>1154</v>
      </c>
      <c r="AH47" s="608" t="s">
        <v>1154</v>
      </c>
      <c r="AI47" s="608" t="s">
        <v>1154</v>
      </c>
      <c r="AJ47" s="608" t="s">
        <v>1154</v>
      </c>
      <c r="AK47" s="608" t="s">
        <v>1154</v>
      </c>
      <c r="AL47" s="608" t="s">
        <v>1154</v>
      </c>
      <c r="AM47" s="608" t="s">
        <v>1154</v>
      </c>
      <c r="AN47" s="608" t="s">
        <v>1154</v>
      </c>
      <c r="AO47" s="608" t="s">
        <v>1154</v>
      </c>
    </row>
    <row r="48" spans="1:41" s="86" customFormat="1" ht="12" customHeight="1">
      <c r="A48" s="743" t="s">
        <v>256</v>
      </c>
      <c r="B48" s="415" t="s">
        <v>979</v>
      </c>
      <c r="C48" s="415" t="s">
        <v>1968</v>
      </c>
      <c r="D48" s="416"/>
      <c r="E48" s="416"/>
      <c r="F48" s="415" t="s">
        <v>1969</v>
      </c>
      <c r="G48" s="416"/>
      <c r="H48" s="416"/>
      <c r="I48" s="417"/>
      <c r="J48" s="415" t="s">
        <v>229</v>
      </c>
      <c r="K48" s="415" t="s">
        <v>296</v>
      </c>
      <c r="L48" s="690" t="s">
        <v>1154</v>
      </c>
      <c r="M48" s="608" t="s">
        <v>1154</v>
      </c>
      <c r="N48" s="608" t="s">
        <v>1154</v>
      </c>
      <c r="O48" s="608">
        <v>363.7</v>
      </c>
      <c r="P48" s="608">
        <v>368.9</v>
      </c>
      <c r="Q48" s="608">
        <v>372.8</v>
      </c>
      <c r="R48" s="608">
        <v>383.5</v>
      </c>
      <c r="S48" s="608">
        <v>479</v>
      </c>
      <c r="T48" s="608">
        <v>397.4</v>
      </c>
      <c r="U48" s="608">
        <v>485</v>
      </c>
      <c r="V48" s="608">
        <v>467.7</v>
      </c>
      <c r="W48" s="608">
        <v>94.6</v>
      </c>
      <c r="X48" s="608">
        <v>325.2</v>
      </c>
      <c r="Y48" s="608">
        <v>271</v>
      </c>
      <c r="Z48" s="608">
        <v>325.39999999999998</v>
      </c>
      <c r="AA48" s="608">
        <v>339.5</v>
      </c>
      <c r="AB48" s="608">
        <v>324.60000000000002</v>
      </c>
      <c r="AC48" s="608">
        <v>623.20000000000005</v>
      </c>
      <c r="AD48" s="608">
        <v>559.1</v>
      </c>
      <c r="AE48" s="608">
        <v>611.1</v>
      </c>
      <c r="AF48" s="608">
        <v>573.9</v>
      </c>
      <c r="AG48" s="608">
        <v>667.7</v>
      </c>
      <c r="AH48" s="608">
        <v>527.70000000000005</v>
      </c>
      <c r="AI48" s="608">
        <v>413.3</v>
      </c>
      <c r="AJ48" s="608">
        <v>132.4</v>
      </c>
      <c r="AK48" s="608">
        <v>188.6</v>
      </c>
      <c r="AL48" s="608">
        <v>11.6</v>
      </c>
      <c r="AM48" s="608" t="s">
        <v>1154</v>
      </c>
      <c r="AN48" s="608" t="s">
        <v>1154</v>
      </c>
      <c r="AO48" s="608" t="s">
        <v>1154</v>
      </c>
    </row>
    <row r="49" spans="1:41" s="86" customFormat="1" ht="12" customHeight="1">
      <c r="A49" s="743" t="s">
        <v>256</v>
      </c>
      <c r="B49" s="415" t="s">
        <v>980</v>
      </c>
      <c r="C49" s="415" t="s">
        <v>1970</v>
      </c>
      <c r="D49" s="416"/>
      <c r="E49" s="416"/>
      <c r="F49" s="415" t="s">
        <v>1971</v>
      </c>
      <c r="G49" s="416"/>
      <c r="H49" s="416"/>
      <c r="I49" s="417"/>
      <c r="J49" s="415" t="s">
        <v>229</v>
      </c>
      <c r="K49" s="415" t="s">
        <v>164</v>
      </c>
      <c r="L49" s="690">
        <v>8.1</v>
      </c>
      <c r="M49" s="608">
        <v>7.2</v>
      </c>
      <c r="N49" s="608">
        <v>7.1</v>
      </c>
      <c r="O49" s="608">
        <v>7.3</v>
      </c>
      <c r="P49" s="608">
        <v>7</v>
      </c>
      <c r="Q49" s="608">
        <v>6.6</v>
      </c>
      <c r="R49" s="608">
        <v>6.2</v>
      </c>
      <c r="S49" s="608">
        <v>6.3</v>
      </c>
      <c r="T49" s="608">
        <v>6.4</v>
      </c>
      <c r="U49" s="608">
        <v>5.4</v>
      </c>
      <c r="V49" s="608">
        <v>3</v>
      </c>
      <c r="W49" s="608">
        <v>3.1</v>
      </c>
      <c r="X49" s="608">
        <v>6.1</v>
      </c>
      <c r="Y49" s="608">
        <v>4.4000000000000004</v>
      </c>
      <c r="Z49" s="608">
        <v>2.8</v>
      </c>
      <c r="AA49" s="608">
        <v>3.8</v>
      </c>
      <c r="AB49" s="608">
        <v>21.8</v>
      </c>
      <c r="AC49" s="608">
        <v>37.1</v>
      </c>
      <c r="AD49" s="608">
        <v>33.5</v>
      </c>
      <c r="AE49" s="608">
        <v>41.9</v>
      </c>
      <c r="AF49" s="608">
        <v>90.9</v>
      </c>
      <c r="AG49" s="608">
        <v>43.1</v>
      </c>
      <c r="AH49" s="608">
        <v>59.9</v>
      </c>
      <c r="AI49" s="608">
        <v>41.2</v>
      </c>
      <c r="AJ49" s="608">
        <v>36.6</v>
      </c>
      <c r="AK49" s="608">
        <v>46.4</v>
      </c>
      <c r="AL49" s="608">
        <v>47.2</v>
      </c>
      <c r="AM49" s="608">
        <v>41.1</v>
      </c>
      <c r="AN49" s="608">
        <v>39</v>
      </c>
      <c r="AO49" s="608">
        <v>34.6</v>
      </c>
    </row>
    <row r="50" spans="1:41" s="86" customFormat="1" ht="12" customHeight="1">
      <c r="A50" s="743" t="s">
        <v>256</v>
      </c>
      <c r="B50" s="415" t="s">
        <v>981</v>
      </c>
      <c r="C50" s="415" t="s">
        <v>1972</v>
      </c>
      <c r="D50" s="416"/>
      <c r="E50" s="416"/>
      <c r="F50" s="415" t="s">
        <v>1973</v>
      </c>
      <c r="G50" s="416"/>
      <c r="H50" s="416"/>
      <c r="I50" s="417"/>
      <c r="J50" s="415" t="s">
        <v>229</v>
      </c>
      <c r="K50" s="415" t="s">
        <v>219</v>
      </c>
      <c r="L50" s="690">
        <v>58.5</v>
      </c>
      <c r="M50" s="608">
        <v>53.2</v>
      </c>
      <c r="N50" s="608">
        <v>63.8</v>
      </c>
      <c r="O50" s="608">
        <v>63.3</v>
      </c>
      <c r="P50" s="608">
        <v>66.8</v>
      </c>
      <c r="Q50" s="608">
        <v>56.2</v>
      </c>
      <c r="R50" s="608">
        <v>61.2</v>
      </c>
      <c r="S50" s="608">
        <v>68.5</v>
      </c>
      <c r="T50" s="608">
        <v>77.3</v>
      </c>
      <c r="U50" s="608">
        <v>91.1</v>
      </c>
      <c r="V50" s="608">
        <v>87.6</v>
      </c>
      <c r="W50" s="608">
        <v>86.9</v>
      </c>
      <c r="X50" s="608">
        <v>88.5</v>
      </c>
      <c r="Y50" s="608">
        <v>107.8</v>
      </c>
      <c r="Z50" s="608">
        <v>119.6</v>
      </c>
      <c r="AA50" s="608">
        <v>136.4</v>
      </c>
      <c r="AB50" s="608">
        <v>157.9</v>
      </c>
      <c r="AC50" s="608">
        <v>189.1</v>
      </c>
      <c r="AD50" s="608">
        <v>180.1</v>
      </c>
      <c r="AE50" s="608">
        <v>202.6</v>
      </c>
      <c r="AF50" s="608">
        <v>185.7</v>
      </c>
      <c r="AG50" s="608">
        <v>137.69999999999999</v>
      </c>
      <c r="AH50" s="608">
        <v>168.6</v>
      </c>
      <c r="AI50" s="608">
        <v>131.1</v>
      </c>
      <c r="AJ50" s="608">
        <v>94</v>
      </c>
      <c r="AK50" s="608" t="s">
        <v>1154</v>
      </c>
      <c r="AL50" s="608" t="s">
        <v>1154</v>
      </c>
      <c r="AM50" s="608" t="s">
        <v>1154</v>
      </c>
      <c r="AN50" s="608" t="s">
        <v>1154</v>
      </c>
      <c r="AO50" s="608" t="s">
        <v>1154</v>
      </c>
    </row>
    <row r="51" spans="1:41" s="86" customFormat="1" ht="12" customHeight="1">
      <c r="A51" s="743" t="s">
        <v>256</v>
      </c>
      <c r="B51" s="415" t="s">
        <v>982</v>
      </c>
      <c r="C51" s="415" t="s">
        <v>1974</v>
      </c>
      <c r="D51" s="416"/>
      <c r="E51" s="416"/>
      <c r="F51" s="415" t="s">
        <v>1975</v>
      </c>
      <c r="G51" s="416"/>
      <c r="H51" s="416"/>
      <c r="I51" s="417"/>
      <c r="J51" s="415" t="s">
        <v>229</v>
      </c>
      <c r="K51" s="415" t="s">
        <v>219</v>
      </c>
      <c r="L51" s="690">
        <v>9</v>
      </c>
      <c r="M51" s="608">
        <v>7.1</v>
      </c>
      <c r="N51" s="608">
        <v>10.6</v>
      </c>
      <c r="O51" s="608">
        <v>15.8</v>
      </c>
      <c r="P51" s="608">
        <v>17.3</v>
      </c>
      <c r="Q51" s="608">
        <v>27.7</v>
      </c>
      <c r="R51" s="608">
        <v>26</v>
      </c>
      <c r="S51" s="608">
        <v>17.600000000000001</v>
      </c>
      <c r="T51" s="608">
        <v>23.8</v>
      </c>
      <c r="U51" s="608">
        <v>14.5</v>
      </c>
      <c r="V51" s="608">
        <v>20.399999999999999</v>
      </c>
      <c r="W51" s="608">
        <v>18.7</v>
      </c>
      <c r="X51" s="608">
        <v>17.2</v>
      </c>
      <c r="Y51" s="608">
        <v>17.100000000000001</v>
      </c>
      <c r="Z51" s="608">
        <v>12.1</v>
      </c>
      <c r="AA51" s="608">
        <v>18.100000000000001</v>
      </c>
      <c r="AB51" s="608">
        <v>22.6</v>
      </c>
      <c r="AC51" s="608">
        <v>37.799999999999997</v>
      </c>
      <c r="AD51" s="608">
        <v>28.9</v>
      </c>
      <c r="AE51" s="608">
        <v>33.700000000000003</v>
      </c>
      <c r="AF51" s="608">
        <v>41</v>
      </c>
      <c r="AG51" s="608">
        <v>39.700000000000003</v>
      </c>
      <c r="AH51" s="608">
        <v>51</v>
      </c>
      <c r="AI51" s="608">
        <v>42.4</v>
      </c>
      <c r="AJ51" s="608">
        <v>37.9</v>
      </c>
      <c r="AK51" s="608">
        <v>49</v>
      </c>
      <c r="AL51" s="608">
        <v>44.3</v>
      </c>
      <c r="AM51" s="608">
        <v>48.5</v>
      </c>
      <c r="AN51" s="608">
        <v>14.5</v>
      </c>
      <c r="AO51" s="608">
        <v>19.7</v>
      </c>
    </row>
    <row r="52" spans="1:41" s="86" customFormat="1" ht="12" customHeight="1">
      <c r="A52" s="743" t="s">
        <v>256</v>
      </c>
      <c r="B52" s="415" t="s">
        <v>985</v>
      </c>
      <c r="C52" s="415" t="s">
        <v>1976</v>
      </c>
      <c r="D52" s="416"/>
      <c r="E52" s="416"/>
      <c r="F52" s="415" t="s">
        <v>1977</v>
      </c>
      <c r="G52" s="416"/>
      <c r="H52" s="416"/>
      <c r="I52" s="417"/>
      <c r="J52" s="415" t="s">
        <v>229</v>
      </c>
      <c r="K52" s="415" t="s">
        <v>219</v>
      </c>
      <c r="L52" s="690">
        <v>119.7</v>
      </c>
      <c r="M52" s="608" t="s">
        <v>1154</v>
      </c>
      <c r="N52" s="608" t="s">
        <v>1154</v>
      </c>
      <c r="O52" s="608" t="s">
        <v>1154</v>
      </c>
      <c r="P52" s="608" t="s">
        <v>1154</v>
      </c>
      <c r="Q52" s="608" t="s">
        <v>1154</v>
      </c>
      <c r="R52" s="608" t="s">
        <v>1154</v>
      </c>
      <c r="S52" s="608" t="s">
        <v>1154</v>
      </c>
      <c r="T52" s="608" t="s">
        <v>1154</v>
      </c>
      <c r="U52" s="608" t="s">
        <v>1154</v>
      </c>
      <c r="V52" s="608" t="s">
        <v>1154</v>
      </c>
      <c r="W52" s="608" t="s">
        <v>1154</v>
      </c>
      <c r="X52" s="608" t="s">
        <v>1154</v>
      </c>
      <c r="Y52" s="608" t="s">
        <v>1154</v>
      </c>
      <c r="Z52" s="608" t="s">
        <v>1154</v>
      </c>
      <c r="AA52" s="608" t="s">
        <v>1154</v>
      </c>
      <c r="AB52" s="608" t="s">
        <v>1154</v>
      </c>
      <c r="AC52" s="608" t="s">
        <v>1154</v>
      </c>
      <c r="AD52" s="608" t="s">
        <v>1154</v>
      </c>
      <c r="AE52" s="608" t="s">
        <v>1154</v>
      </c>
      <c r="AF52" s="608" t="s">
        <v>1154</v>
      </c>
      <c r="AG52" s="608" t="s">
        <v>1154</v>
      </c>
      <c r="AH52" s="608" t="s">
        <v>1154</v>
      </c>
      <c r="AI52" s="608" t="s">
        <v>1154</v>
      </c>
      <c r="AJ52" s="608" t="s">
        <v>1154</v>
      </c>
      <c r="AK52" s="608" t="s">
        <v>1154</v>
      </c>
      <c r="AL52" s="608" t="s">
        <v>1154</v>
      </c>
      <c r="AM52" s="608" t="s">
        <v>1154</v>
      </c>
      <c r="AN52" s="608" t="s">
        <v>1154</v>
      </c>
      <c r="AO52" s="608" t="s">
        <v>1154</v>
      </c>
    </row>
    <row r="53" spans="1:41" s="86" customFormat="1" ht="12" customHeight="1">
      <c r="A53" s="743" t="s">
        <v>256</v>
      </c>
      <c r="B53" s="415" t="s">
        <v>988</v>
      </c>
      <c r="C53" s="415" t="s">
        <v>1978</v>
      </c>
      <c r="D53" s="416"/>
      <c r="E53" s="416"/>
      <c r="F53" s="415" t="s">
        <v>1979</v>
      </c>
      <c r="G53" s="416"/>
      <c r="H53" s="416"/>
      <c r="I53" s="417"/>
      <c r="J53" s="415" t="s">
        <v>229</v>
      </c>
      <c r="K53" s="415" t="s">
        <v>219</v>
      </c>
      <c r="L53" s="690">
        <v>7.4</v>
      </c>
      <c r="M53" s="608">
        <v>7.4</v>
      </c>
      <c r="N53" s="608">
        <v>7</v>
      </c>
      <c r="O53" s="608">
        <v>8.1999999999999993</v>
      </c>
      <c r="P53" s="608">
        <v>8.1999999999999993</v>
      </c>
      <c r="Q53" s="608">
        <v>8.1</v>
      </c>
      <c r="R53" s="608">
        <v>8.1999999999999993</v>
      </c>
      <c r="S53" s="608">
        <v>8.6999999999999993</v>
      </c>
      <c r="T53" s="608">
        <v>7.4</v>
      </c>
      <c r="U53" s="608">
        <v>7.6</v>
      </c>
      <c r="V53" s="608">
        <v>7.5</v>
      </c>
      <c r="W53" s="608">
        <v>7.3</v>
      </c>
      <c r="X53" s="608">
        <v>7.7</v>
      </c>
      <c r="Y53" s="608">
        <v>7.3</v>
      </c>
      <c r="Z53" s="608">
        <v>7.2</v>
      </c>
      <c r="AA53" s="608">
        <v>7.3</v>
      </c>
      <c r="AB53" s="608">
        <v>7</v>
      </c>
      <c r="AC53" s="608">
        <v>7.4</v>
      </c>
      <c r="AD53" s="608">
        <v>7.9</v>
      </c>
      <c r="AE53" s="608">
        <v>7.6</v>
      </c>
      <c r="AF53" s="608">
        <v>7.4</v>
      </c>
      <c r="AG53" s="608">
        <v>7.6</v>
      </c>
      <c r="AH53" s="608">
        <v>5</v>
      </c>
      <c r="AI53" s="608" t="s">
        <v>1154</v>
      </c>
      <c r="AJ53" s="608" t="s">
        <v>1154</v>
      </c>
      <c r="AK53" s="608" t="s">
        <v>1154</v>
      </c>
      <c r="AL53" s="608" t="s">
        <v>1154</v>
      </c>
      <c r="AM53" s="608" t="s">
        <v>1154</v>
      </c>
      <c r="AN53" s="608" t="s">
        <v>1154</v>
      </c>
      <c r="AO53" s="608" t="s">
        <v>1154</v>
      </c>
    </row>
    <row r="54" spans="1:41" s="86" customFormat="1" ht="12" customHeight="1">
      <c r="A54" s="743" t="s">
        <v>256</v>
      </c>
      <c r="B54" s="415" t="s">
        <v>991</v>
      </c>
      <c r="C54" s="415" t="s">
        <v>1980</v>
      </c>
      <c r="D54" s="416"/>
      <c r="E54" s="416"/>
      <c r="F54" s="415" t="s">
        <v>1981</v>
      </c>
      <c r="G54" s="416"/>
      <c r="H54" s="416"/>
      <c r="I54" s="417"/>
      <c r="J54" s="415" t="s">
        <v>229</v>
      </c>
      <c r="K54" s="415" t="s">
        <v>296</v>
      </c>
      <c r="L54" s="690">
        <v>20.100000000000001</v>
      </c>
      <c r="M54" s="608">
        <v>18.3</v>
      </c>
      <c r="N54" s="608">
        <v>21.5</v>
      </c>
      <c r="O54" s="608">
        <v>79.3</v>
      </c>
      <c r="P54" s="608">
        <v>82.2</v>
      </c>
      <c r="Q54" s="608" t="s">
        <v>1154</v>
      </c>
      <c r="R54" s="608" t="s">
        <v>1154</v>
      </c>
      <c r="S54" s="608" t="s">
        <v>1154</v>
      </c>
      <c r="T54" s="608" t="s">
        <v>1154</v>
      </c>
      <c r="U54" s="608" t="s">
        <v>1154</v>
      </c>
      <c r="V54" s="608" t="s">
        <v>1154</v>
      </c>
      <c r="W54" s="608" t="s">
        <v>1154</v>
      </c>
      <c r="X54" s="608" t="s">
        <v>1154</v>
      </c>
      <c r="Y54" s="608" t="s">
        <v>1154</v>
      </c>
      <c r="Z54" s="608" t="s">
        <v>1154</v>
      </c>
      <c r="AA54" s="608" t="s">
        <v>1154</v>
      </c>
      <c r="AB54" s="608" t="s">
        <v>1154</v>
      </c>
      <c r="AC54" s="608" t="s">
        <v>1154</v>
      </c>
      <c r="AD54" s="608" t="s">
        <v>1154</v>
      </c>
      <c r="AE54" s="608" t="s">
        <v>1154</v>
      </c>
      <c r="AF54" s="608" t="s">
        <v>1154</v>
      </c>
      <c r="AG54" s="608" t="s">
        <v>1154</v>
      </c>
      <c r="AH54" s="608" t="s">
        <v>1154</v>
      </c>
      <c r="AI54" s="608" t="s">
        <v>1154</v>
      </c>
      <c r="AJ54" s="608" t="s">
        <v>1154</v>
      </c>
      <c r="AK54" s="608" t="s">
        <v>1154</v>
      </c>
      <c r="AL54" s="608" t="s">
        <v>1154</v>
      </c>
      <c r="AM54" s="608" t="s">
        <v>1154</v>
      </c>
      <c r="AN54" s="608" t="s">
        <v>1154</v>
      </c>
      <c r="AO54" s="608" t="s">
        <v>1154</v>
      </c>
    </row>
    <row r="55" spans="1:41" s="86" customFormat="1" ht="12" customHeight="1">
      <c r="A55" s="743" t="s">
        <v>256</v>
      </c>
      <c r="B55" s="415" t="s">
        <v>994</v>
      </c>
      <c r="C55" s="415" t="s">
        <v>1982</v>
      </c>
      <c r="D55" s="416"/>
      <c r="E55" s="416"/>
      <c r="F55" s="415" t="s">
        <v>1983</v>
      </c>
      <c r="G55" s="416"/>
      <c r="H55" s="416"/>
      <c r="I55" s="417"/>
      <c r="J55" s="415" t="s">
        <v>229</v>
      </c>
      <c r="K55" s="415" t="s">
        <v>821</v>
      </c>
      <c r="L55" s="690">
        <v>0.1</v>
      </c>
      <c r="M55" s="608">
        <v>0.1</v>
      </c>
      <c r="N55" s="608">
        <v>0.1</v>
      </c>
      <c r="O55" s="608">
        <v>0.1</v>
      </c>
      <c r="P55" s="608">
        <v>0</v>
      </c>
      <c r="Q55" s="608">
        <v>0</v>
      </c>
      <c r="R55" s="608">
        <v>14.9</v>
      </c>
      <c r="S55" s="608">
        <v>17.600000000000001</v>
      </c>
      <c r="T55" s="608">
        <v>17.5</v>
      </c>
      <c r="U55" s="608">
        <v>16</v>
      </c>
      <c r="V55" s="608">
        <v>14</v>
      </c>
      <c r="W55" s="608">
        <v>17.899999999999999</v>
      </c>
      <c r="X55" s="608">
        <v>16.899999999999999</v>
      </c>
      <c r="Y55" s="608">
        <v>19.600000000000001</v>
      </c>
      <c r="Z55" s="608">
        <v>18</v>
      </c>
      <c r="AA55" s="608">
        <v>18.899999999999999</v>
      </c>
      <c r="AB55" s="608">
        <v>24.5</v>
      </c>
      <c r="AC55" s="608">
        <v>25.4</v>
      </c>
      <c r="AD55" s="608">
        <v>28.5</v>
      </c>
      <c r="AE55" s="608">
        <v>26.1</v>
      </c>
      <c r="AF55" s="608">
        <v>24.9</v>
      </c>
      <c r="AG55" s="608">
        <v>25.1</v>
      </c>
      <c r="AH55" s="608">
        <v>20</v>
      </c>
      <c r="AI55" s="608">
        <v>18.899999999999999</v>
      </c>
      <c r="AJ55" s="608">
        <v>15.6</v>
      </c>
      <c r="AK55" s="608">
        <v>14.3</v>
      </c>
      <c r="AL55" s="608">
        <v>17.899999999999999</v>
      </c>
      <c r="AM55" s="608">
        <v>19</v>
      </c>
      <c r="AN55" s="608">
        <v>27.1</v>
      </c>
      <c r="AO55" s="608">
        <v>19.7</v>
      </c>
    </row>
    <row r="56" spans="1:41" s="86" customFormat="1" ht="12" customHeight="1">
      <c r="A56" s="743" t="s">
        <v>256</v>
      </c>
      <c r="B56" s="415" t="s">
        <v>997</v>
      </c>
      <c r="C56" s="415" t="s">
        <v>1984</v>
      </c>
      <c r="D56" s="416"/>
      <c r="E56" s="416"/>
      <c r="F56" s="415" t="s">
        <v>1985</v>
      </c>
      <c r="G56" s="416"/>
      <c r="H56" s="416"/>
      <c r="I56" s="417"/>
      <c r="J56" s="415" t="s">
        <v>229</v>
      </c>
      <c r="K56" s="415" t="s">
        <v>164</v>
      </c>
      <c r="L56" s="690">
        <v>92.4</v>
      </c>
      <c r="M56" s="608">
        <v>69.400000000000006</v>
      </c>
      <c r="N56" s="608">
        <v>83.5</v>
      </c>
      <c r="O56" s="608">
        <v>76.3</v>
      </c>
      <c r="P56" s="608">
        <v>73.599999999999994</v>
      </c>
      <c r="Q56" s="608">
        <v>68.400000000000006</v>
      </c>
      <c r="R56" s="608">
        <v>63.1</v>
      </c>
      <c r="S56" s="608">
        <v>56.6</v>
      </c>
      <c r="T56" s="608">
        <v>55.8</v>
      </c>
      <c r="U56" s="608">
        <v>43.1</v>
      </c>
      <c r="V56" s="608">
        <v>37.4</v>
      </c>
      <c r="W56" s="608">
        <v>30.2</v>
      </c>
      <c r="X56" s="608">
        <v>32.1</v>
      </c>
      <c r="Y56" s="608">
        <v>30.2</v>
      </c>
      <c r="Z56" s="608">
        <v>28.2</v>
      </c>
      <c r="AA56" s="608">
        <v>28.1</v>
      </c>
      <c r="AB56" s="608">
        <v>29.4</v>
      </c>
      <c r="AC56" s="608">
        <v>35.1</v>
      </c>
      <c r="AD56" s="608">
        <v>36</v>
      </c>
      <c r="AE56" s="608">
        <v>37.5</v>
      </c>
      <c r="AF56" s="608">
        <v>37.799999999999997</v>
      </c>
      <c r="AG56" s="608">
        <v>35</v>
      </c>
      <c r="AH56" s="608">
        <v>32.1</v>
      </c>
      <c r="AI56" s="608">
        <v>30.6</v>
      </c>
      <c r="AJ56" s="608">
        <v>31.7</v>
      </c>
      <c r="AK56" s="608">
        <v>29.5</v>
      </c>
      <c r="AL56" s="608">
        <v>27.8</v>
      </c>
      <c r="AM56" s="608">
        <v>30.2</v>
      </c>
      <c r="AN56" s="608">
        <v>20.7</v>
      </c>
      <c r="AO56" s="608">
        <v>30.2</v>
      </c>
    </row>
    <row r="57" spans="1:41" s="86" customFormat="1" ht="12" customHeight="1">
      <c r="A57" s="743" t="s">
        <v>256</v>
      </c>
      <c r="B57" s="415" t="s">
        <v>1000</v>
      </c>
      <c r="C57" s="415" t="s">
        <v>1986</v>
      </c>
      <c r="D57" s="416"/>
      <c r="E57" s="416"/>
      <c r="F57" s="415" t="s">
        <v>1987</v>
      </c>
      <c r="G57" s="416"/>
      <c r="H57" s="416"/>
      <c r="I57" s="417"/>
      <c r="J57" s="415" t="s">
        <v>229</v>
      </c>
      <c r="K57" s="415" t="s">
        <v>821</v>
      </c>
      <c r="L57" s="690">
        <v>9.9</v>
      </c>
      <c r="M57" s="608">
        <v>39.9</v>
      </c>
      <c r="N57" s="608">
        <v>36.700000000000003</v>
      </c>
      <c r="O57" s="608">
        <v>24.8</v>
      </c>
      <c r="P57" s="608">
        <v>24.2</v>
      </c>
      <c r="Q57" s="608">
        <v>23.4</v>
      </c>
      <c r="R57" s="608">
        <v>19.399999999999999</v>
      </c>
      <c r="S57" s="608">
        <v>19.899999999999999</v>
      </c>
      <c r="T57" s="608">
        <v>14.6</v>
      </c>
      <c r="U57" s="608">
        <v>21.4</v>
      </c>
      <c r="V57" s="608">
        <v>23.4</v>
      </c>
      <c r="W57" s="608">
        <v>22.1</v>
      </c>
      <c r="X57" s="608">
        <v>16.600000000000001</v>
      </c>
      <c r="Y57" s="608">
        <v>11.7</v>
      </c>
      <c r="Z57" s="608">
        <v>5.9</v>
      </c>
      <c r="AA57" s="608">
        <v>4.2</v>
      </c>
      <c r="AB57" s="608">
        <v>2.9</v>
      </c>
      <c r="AC57" s="608">
        <v>1.3</v>
      </c>
      <c r="AD57" s="608">
        <v>2.7</v>
      </c>
      <c r="AE57" s="608">
        <v>2.2000000000000002</v>
      </c>
      <c r="AF57" s="608">
        <v>2</v>
      </c>
      <c r="AG57" s="608">
        <v>1.1000000000000001</v>
      </c>
      <c r="AH57" s="608">
        <v>1.3</v>
      </c>
      <c r="AI57" s="608">
        <v>0</v>
      </c>
      <c r="AJ57" s="608">
        <v>0.5</v>
      </c>
      <c r="AK57" s="608">
        <v>0.6</v>
      </c>
      <c r="AL57" s="608">
        <v>0.5</v>
      </c>
      <c r="AM57" s="608">
        <v>0.3</v>
      </c>
      <c r="AN57" s="608">
        <v>0.1</v>
      </c>
      <c r="AO57" s="608">
        <v>0.3</v>
      </c>
    </row>
    <row r="58" spans="1:41" s="86" customFormat="1" ht="12" customHeight="1">
      <c r="A58" s="743" t="s">
        <v>256</v>
      </c>
      <c r="B58" s="415" t="s">
        <v>1003</v>
      </c>
      <c r="C58" s="415" t="s">
        <v>1988</v>
      </c>
      <c r="D58" s="416"/>
      <c r="E58" s="416"/>
      <c r="F58" s="415" t="s">
        <v>1989</v>
      </c>
      <c r="G58" s="416"/>
      <c r="H58" s="416"/>
      <c r="I58" s="417"/>
      <c r="J58" s="415" t="s">
        <v>229</v>
      </c>
      <c r="K58" s="415" t="s">
        <v>271</v>
      </c>
      <c r="L58" s="690">
        <v>10.4</v>
      </c>
      <c r="M58" s="608">
        <v>19.600000000000001</v>
      </c>
      <c r="N58" s="608">
        <v>18</v>
      </c>
      <c r="O58" s="608">
        <v>20.7</v>
      </c>
      <c r="P58" s="608">
        <v>24.1</v>
      </c>
      <c r="Q58" s="608">
        <v>28</v>
      </c>
      <c r="R58" s="608">
        <v>47</v>
      </c>
      <c r="S58" s="608">
        <v>35.799999999999997</v>
      </c>
      <c r="T58" s="608">
        <v>33.4</v>
      </c>
      <c r="U58" s="608">
        <v>39</v>
      </c>
      <c r="V58" s="608">
        <v>40</v>
      </c>
      <c r="W58" s="608">
        <v>49.8</v>
      </c>
      <c r="X58" s="608">
        <v>43.3</v>
      </c>
      <c r="Y58" s="608">
        <v>36.4</v>
      </c>
      <c r="Z58" s="608">
        <v>43.1</v>
      </c>
      <c r="AA58" s="608">
        <v>59.8</v>
      </c>
      <c r="AB58" s="608">
        <v>55.5</v>
      </c>
      <c r="AC58" s="608">
        <v>47.1</v>
      </c>
      <c r="AD58" s="608">
        <v>48.1</v>
      </c>
      <c r="AE58" s="608">
        <v>47.2</v>
      </c>
      <c r="AF58" s="608">
        <v>54.3</v>
      </c>
      <c r="AG58" s="608">
        <v>53.2</v>
      </c>
      <c r="AH58" s="608">
        <v>52.6</v>
      </c>
      <c r="AI58" s="608">
        <v>51.6</v>
      </c>
      <c r="AJ58" s="608">
        <v>45.6</v>
      </c>
      <c r="AK58" s="608">
        <v>54.6</v>
      </c>
      <c r="AL58" s="608">
        <v>52.6</v>
      </c>
      <c r="AM58" s="608">
        <v>50.6</v>
      </c>
      <c r="AN58" s="608">
        <v>56.4</v>
      </c>
      <c r="AO58" s="608">
        <v>67.400000000000006</v>
      </c>
    </row>
    <row r="59" spans="1:41" s="86" customFormat="1" ht="12" customHeight="1">
      <c r="A59" s="743" t="s">
        <v>256</v>
      </c>
      <c r="B59" s="415" t="s">
        <v>1990</v>
      </c>
      <c r="C59" s="415" t="s">
        <v>1991</v>
      </c>
      <c r="D59" s="416"/>
      <c r="E59" s="416"/>
      <c r="F59" s="415" t="s">
        <v>1992</v>
      </c>
      <c r="G59" s="416"/>
      <c r="H59" s="416"/>
      <c r="I59" s="417"/>
      <c r="J59" s="415" t="s">
        <v>229</v>
      </c>
      <c r="K59" s="415" t="s">
        <v>821</v>
      </c>
      <c r="L59" s="690" t="s">
        <v>1154</v>
      </c>
      <c r="M59" s="608">
        <v>193.3</v>
      </c>
      <c r="N59" s="608">
        <v>218.1</v>
      </c>
      <c r="O59" s="608">
        <v>216.8</v>
      </c>
      <c r="P59" s="608">
        <v>288.60000000000002</v>
      </c>
      <c r="Q59" s="608">
        <v>95.1</v>
      </c>
      <c r="R59" s="608">
        <v>63.4</v>
      </c>
      <c r="S59" s="608">
        <v>70.900000000000006</v>
      </c>
      <c r="T59" s="608">
        <v>109.7</v>
      </c>
      <c r="U59" s="608">
        <v>66.7</v>
      </c>
      <c r="V59" s="608">
        <v>43.7</v>
      </c>
      <c r="W59" s="608">
        <v>40.1</v>
      </c>
      <c r="X59" s="608">
        <v>57.8</v>
      </c>
      <c r="Y59" s="608">
        <v>51.1</v>
      </c>
      <c r="Z59" s="608">
        <v>39.5</v>
      </c>
      <c r="AA59" s="608">
        <v>29.3</v>
      </c>
      <c r="AB59" s="608">
        <v>26</v>
      </c>
      <c r="AC59" s="608">
        <v>22.9</v>
      </c>
      <c r="AD59" s="608">
        <v>30</v>
      </c>
      <c r="AE59" s="608">
        <v>24.3</v>
      </c>
      <c r="AF59" s="608">
        <v>25.3</v>
      </c>
      <c r="AG59" s="608">
        <v>21.9</v>
      </c>
      <c r="AH59" s="608">
        <v>3.3</v>
      </c>
      <c r="AI59" s="608">
        <v>3.3</v>
      </c>
      <c r="AJ59" s="608">
        <v>2.8</v>
      </c>
      <c r="AK59" s="608">
        <v>3</v>
      </c>
      <c r="AL59" s="608">
        <v>3.2</v>
      </c>
      <c r="AM59" s="608">
        <v>2.8</v>
      </c>
      <c r="AN59" s="608">
        <v>2.6</v>
      </c>
      <c r="AO59" s="608">
        <v>2.6</v>
      </c>
    </row>
    <row r="60" spans="1:41" s="86" customFormat="1" ht="12" customHeight="1">
      <c r="A60" s="743" t="s">
        <v>256</v>
      </c>
      <c r="B60" s="415" t="s">
        <v>1993</v>
      </c>
      <c r="C60" s="415" t="s">
        <v>1994</v>
      </c>
      <c r="D60" s="416"/>
      <c r="E60" s="416"/>
      <c r="F60" s="415" t="s">
        <v>1995</v>
      </c>
      <c r="G60" s="416"/>
      <c r="H60" s="416"/>
      <c r="I60" s="417"/>
      <c r="J60" s="415" t="s">
        <v>229</v>
      </c>
      <c r="K60" s="415" t="s">
        <v>821</v>
      </c>
      <c r="L60" s="690" t="s">
        <v>1154</v>
      </c>
      <c r="M60" s="608">
        <v>3.3</v>
      </c>
      <c r="N60" s="608">
        <v>2.4</v>
      </c>
      <c r="O60" s="608">
        <v>1.7</v>
      </c>
      <c r="P60" s="608">
        <v>1.4</v>
      </c>
      <c r="Q60" s="608">
        <v>1.2</v>
      </c>
      <c r="R60" s="608">
        <v>0.9</v>
      </c>
      <c r="S60" s="608">
        <v>0.7</v>
      </c>
      <c r="T60" s="608">
        <v>0.6</v>
      </c>
      <c r="U60" s="608">
        <v>0.6</v>
      </c>
      <c r="V60" s="608">
        <v>0.3</v>
      </c>
      <c r="W60" s="608">
        <v>0.2</v>
      </c>
      <c r="X60" s="608">
        <v>0.3</v>
      </c>
      <c r="Y60" s="608">
        <v>0.2</v>
      </c>
      <c r="Z60" s="608">
        <v>0.2</v>
      </c>
      <c r="AA60" s="608">
        <v>0.2</v>
      </c>
      <c r="AB60" s="608">
        <v>0.2</v>
      </c>
      <c r="AC60" s="608">
        <v>0.2</v>
      </c>
      <c r="AD60" s="608">
        <v>0.2</v>
      </c>
      <c r="AE60" s="608">
        <v>0.2</v>
      </c>
      <c r="AF60" s="608">
        <v>0.2</v>
      </c>
      <c r="AG60" s="608">
        <v>0.1</v>
      </c>
      <c r="AH60" s="608">
        <v>0.2</v>
      </c>
      <c r="AI60" s="608">
        <v>0.1</v>
      </c>
      <c r="AJ60" s="608">
        <v>0.2</v>
      </c>
      <c r="AK60" s="608">
        <v>0.2</v>
      </c>
      <c r="AL60" s="608">
        <v>0.1</v>
      </c>
      <c r="AM60" s="608">
        <v>0.2</v>
      </c>
      <c r="AN60" s="608" t="s">
        <v>1154</v>
      </c>
      <c r="AO60" s="608">
        <v>0</v>
      </c>
    </row>
    <row r="61" spans="1:41" s="86" customFormat="1" ht="12" customHeight="1">
      <c r="A61" s="743" t="s">
        <v>256</v>
      </c>
      <c r="B61" s="415" t="s">
        <v>1996</v>
      </c>
      <c r="C61" s="415" t="s">
        <v>1997</v>
      </c>
      <c r="D61" s="416"/>
      <c r="E61" s="416"/>
      <c r="F61" s="415" t="s">
        <v>1998</v>
      </c>
      <c r="G61" s="416"/>
      <c r="H61" s="416"/>
      <c r="I61" s="417"/>
      <c r="J61" s="415" t="s">
        <v>229</v>
      </c>
      <c r="K61" s="415" t="s">
        <v>821</v>
      </c>
      <c r="L61" s="690" t="s">
        <v>1154</v>
      </c>
      <c r="M61" s="608" t="s">
        <v>1154</v>
      </c>
      <c r="N61" s="608" t="s">
        <v>1154</v>
      </c>
      <c r="O61" s="608">
        <v>6.7</v>
      </c>
      <c r="P61" s="608">
        <v>27.2</v>
      </c>
      <c r="Q61" s="608">
        <v>23.7</v>
      </c>
      <c r="R61" s="608">
        <v>21.5</v>
      </c>
      <c r="S61" s="608">
        <v>22.2</v>
      </c>
      <c r="T61" s="608">
        <v>20.5</v>
      </c>
      <c r="U61" s="608">
        <v>20.3</v>
      </c>
      <c r="V61" s="608">
        <v>19.899999999999999</v>
      </c>
      <c r="W61" s="608">
        <v>19</v>
      </c>
      <c r="X61" s="608">
        <v>22</v>
      </c>
      <c r="Y61" s="608">
        <v>20.3</v>
      </c>
      <c r="Z61" s="608">
        <v>16</v>
      </c>
      <c r="AA61" s="608">
        <v>12.2</v>
      </c>
      <c r="AB61" s="608">
        <v>17.8</v>
      </c>
      <c r="AC61" s="608">
        <v>12.1</v>
      </c>
      <c r="AD61" s="608">
        <v>19.600000000000001</v>
      </c>
      <c r="AE61" s="608">
        <v>13.4</v>
      </c>
      <c r="AF61" s="608">
        <v>16</v>
      </c>
      <c r="AG61" s="608">
        <v>17.7</v>
      </c>
      <c r="AH61" s="608">
        <v>15.1</v>
      </c>
      <c r="AI61" s="608">
        <v>12.6</v>
      </c>
      <c r="AJ61" s="608">
        <v>13.7</v>
      </c>
      <c r="AK61" s="608">
        <v>15.1</v>
      </c>
      <c r="AL61" s="608">
        <v>21.1</v>
      </c>
      <c r="AM61" s="608">
        <v>17</v>
      </c>
      <c r="AN61" s="608">
        <v>16.399999999999999</v>
      </c>
      <c r="AO61" s="608">
        <v>14.9</v>
      </c>
    </row>
    <row r="62" spans="1:41" s="86" customFormat="1" ht="12" customHeight="1">
      <c r="A62" s="743" t="s">
        <v>256</v>
      </c>
      <c r="B62" s="415" t="s">
        <v>1999</v>
      </c>
      <c r="C62" s="415" t="s">
        <v>2000</v>
      </c>
      <c r="D62" s="416"/>
      <c r="E62" s="416"/>
      <c r="F62" s="415" t="s">
        <v>2001</v>
      </c>
      <c r="G62" s="416"/>
      <c r="H62" s="416"/>
      <c r="I62" s="417"/>
      <c r="J62" s="415" t="s">
        <v>229</v>
      </c>
      <c r="K62" s="415" t="s">
        <v>821</v>
      </c>
      <c r="L62" s="690" t="s">
        <v>1154</v>
      </c>
      <c r="M62" s="608" t="s">
        <v>1154</v>
      </c>
      <c r="N62" s="608" t="s">
        <v>1154</v>
      </c>
      <c r="O62" s="608">
        <v>14.5</v>
      </c>
      <c r="P62" s="608">
        <v>9.1</v>
      </c>
      <c r="Q62" s="608">
        <v>0</v>
      </c>
      <c r="R62" s="608">
        <v>0.1</v>
      </c>
      <c r="S62" s="608">
        <v>0</v>
      </c>
      <c r="T62" s="608">
        <v>0</v>
      </c>
      <c r="U62" s="608">
        <v>0.1</v>
      </c>
      <c r="V62" s="608" t="s">
        <v>1154</v>
      </c>
      <c r="W62" s="608" t="s">
        <v>1154</v>
      </c>
      <c r="X62" s="608" t="s">
        <v>1154</v>
      </c>
      <c r="Y62" s="608" t="s">
        <v>1154</v>
      </c>
      <c r="Z62" s="608" t="s">
        <v>1154</v>
      </c>
      <c r="AA62" s="608" t="s">
        <v>1154</v>
      </c>
      <c r="AB62" s="608" t="s">
        <v>1154</v>
      </c>
      <c r="AC62" s="608" t="s">
        <v>1154</v>
      </c>
      <c r="AD62" s="608" t="s">
        <v>1154</v>
      </c>
      <c r="AE62" s="608" t="s">
        <v>1154</v>
      </c>
      <c r="AF62" s="608" t="s">
        <v>1154</v>
      </c>
      <c r="AG62" s="608" t="s">
        <v>1154</v>
      </c>
      <c r="AH62" s="608" t="s">
        <v>1154</v>
      </c>
      <c r="AI62" s="608" t="s">
        <v>1154</v>
      </c>
      <c r="AJ62" s="608" t="s">
        <v>1154</v>
      </c>
      <c r="AK62" s="608" t="s">
        <v>1154</v>
      </c>
      <c r="AL62" s="608" t="s">
        <v>1154</v>
      </c>
      <c r="AM62" s="608" t="s">
        <v>1154</v>
      </c>
      <c r="AN62" s="608" t="s">
        <v>1154</v>
      </c>
      <c r="AO62" s="608" t="s">
        <v>1154</v>
      </c>
    </row>
    <row r="63" spans="1:41" s="86" customFormat="1" ht="12" customHeight="1">
      <c r="A63" s="743" t="s">
        <v>256</v>
      </c>
      <c r="B63" s="415" t="s">
        <v>2002</v>
      </c>
      <c r="C63" s="415" t="s">
        <v>2003</v>
      </c>
      <c r="D63" s="416"/>
      <c r="E63" s="416"/>
      <c r="F63" s="415" t="s">
        <v>2004</v>
      </c>
      <c r="G63" s="416"/>
      <c r="H63" s="416"/>
      <c r="I63" s="417"/>
      <c r="J63" s="415" t="s">
        <v>229</v>
      </c>
      <c r="K63" s="415" t="s">
        <v>821</v>
      </c>
      <c r="L63" s="690" t="s">
        <v>1154</v>
      </c>
      <c r="M63" s="608" t="s">
        <v>1154</v>
      </c>
      <c r="N63" s="608" t="s">
        <v>1154</v>
      </c>
      <c r="O63" s="608" t="s">
        <v>1154</v>
      </c>
      <c r="P63" s="608">
        <v>3.2</v>
      </c>
      <c r="Q63" s="608">
        <v>4</v>
      </c>
      <c r="R63" s="608">
        <v>5.6</v>
      </c>
      <c r="S63" s="608">
        <v>6.1</v>
      </c>
      <c r="T63" s="608">
        <v>6.7</v>
      </c>
      <c r="U63" s="608">
        <v>6.5</v>
      </c>
      <c r="V63" s="608">
        <v>7</v>
      </c>
      <c r="W63" s="608">
        <v>7.2</v>
      </c>
      <c r="X63" s="608">
        <v>6.8</v>
      </c>
      <c r="Y63" s="608">
        <v>7.7</v>
      </c>
      <c r="Z63" s="608">
        <v>6.4</v>
      </c>
      <c r="AA63" s="608">
        <v>6.9</v>
      </c>
      <c r="AB63" s="608">
        <v>6.7</v>
      </c>
      <c r="AC63" s="608">
        <v>6.1</v>
      </c>
      <c r="AD63" s="608">
        <v>5.8</v>
      </c>
      <c r="AE63" s="608">
        <v>5.9</v>
      </c>
      <c r="AF63" s="608">
        <v>6.2</v>
      </c>
      <c r="AG63" s="608">
        <v>6.9</v>
      </c>
      <c r="AH63" s="608">
        <v>6.5</v>
      </c>
      <c r="AI63" s="608">
        <v>6.4</v>
      </c>
      <c r="AJ63" s="608" t="s">
        <v>1154</v>
      </c>
      <c r="AK63" s="608" t="s">
        <v>1154</v>
      </c>
      <c r="AL63" s="608">
        <v>9.4</v>
      </c>
      <c r="AM63" s="608">
        <v>12.1</v>
      </c>
      <c r="AN63" s="608">
        <v>12.2</v>
      </c>
      <c r="AO63" s="608">
        <v>12.4</v>
      </c>
    </row>
    <row r="64" spans="1:41" s="86" customFormat="1" ht="12" customHeight="1">
      <c r="A64" s="743" t="s">
        <v>256</v>
      </c>
      <c r="B64" s="415" t="s">
        <v>2005</v>
      </c>
      <c r="C64" s="415" t="s">
        <v>2006</v>
      </c>
      <c r="D64" s="416"/>
      <c r="E64" s="416"/>
      <c r="F64" s="415" t="s">
        <v>2007</v>
      </c>
      <c r="G64" s="416"/>
      <c r="H64" s="416"/>
      <c r="I64" s="417"/>
      <c r="J64" s="415" t="s">
        <v>229</v>
      </c>
      <c r="K64" s="415" t="s">
        <v>821</v>
      </c>
      <c r="L64" s="690" t="s">
        <v>1154</v>
      </c>
      <c r="M64" s="608" t="s">
        <v>1154</v>
      </c>
      <c r="N64" s="608" t="s">
        <v>1154</v>
      </c>
      <c r="O64" s="608" t="s">
        <v>1154</v>
      </c>
      <c r="P64" s="608" t="s">
        <v>1154</v>
      </c>
      <c r="Q64" s="608">
        <v>17.100000000000001</v>
      </c>
      <c r="R64" s="608">
        <v>36.299999999999997</v>
      </c>
      <c r="S64" s="608">
        <v>32.5</v>
      </c>
      <c r="T64" s="608">
        <v>27.7</v>
      </c>
      <c r="U64" s="608">
        <v>23.7</v>
      </c>
      <c r="V64" s="608">
        <v>22.2</v>
      </c>
      <c r="W64" s="608">
        <v>24.1</v>
      </c>
      <c r="X64" s="608">
        <v>22.6</v>
      </c>
      <c r="Y64" s="608">
        <v>21.2</v>
      </c>
      <c r="Z64" s="608">
        <v>15.3</v>
      </c>
      <c r="AA64" s="608">
        <v>12.3</v>
      </c>
      <c r="AB64" s="608">
        <v>12.8</v>
      </c>
      <c r="AC64" s="608">
        <v>12.8</v>
      </c>
      <c r="AD64" s="608">
        <v>12.5</v>
      </c>
      <c r="AE64" s="608">
        <v>12.9</v>
      </c>
      <c r="AF64" s="608">
        <v>13.2</v>
      </c>
      <c r="AG64" s="608">
        <v>12.5</v>
      </c>
      <c r="AH64" s="608">
        <v>11.2</v>
      </c>
      <c r="AI64" s="608">
        <v>10.7</v>
      </c>
      <c r="AJ64" s="608" t="s">
        <v>1154</v>
      </c>
      <c r="AK64" s="608" t="s">
        <v>1154</v>
      </c>
      <c r="AL64" s="608">
        <v>11.6</v>
      </c>
      <c r="AM64" s="608">
        <v>13.5</v>
      </c>
      <c r="AN64" s="608">
        <v>9.1</v>
      </c>
      <c r="AO64" s="608">
        <v>10.9</v>
      </c>
    </row>
    <row r="65" spans="1:41" s="86" customFormat="1" ht="12" customHeight="1">
      <c r="A65" s="743" t="s">
        <v>256</v>
      </c>
      <c r="B65" s="415" t="s">
        <v>2008</v>
      </c>
      <c r="C65" s="415" t="s">
        <v>2009</v>
      </c>
      <c r="D65" s="416"/>
      <c r="E65" s="416"/>
      <c r="F65" s="415" t="s">
        <v>2010</v>
      </c>
      <c r="G65" s="416"/>
      <c r="H65" s="416"/>
      <c r="I65" s="417"/>
      <c r="J65" s="415" t="s">
        <v>229</v>
      </c>
      <c r="K65" s="415" t="s">
        <v>821</v>
      </c>
      <c r="L65" s="690" t="s">
        <v>1154</v>
      </c>
      <c r="M65" s="608">
        <v>7.3</v>
      </c>
      <c r="N65" s="608">
        <v>11.3</v>
      </c>
      <c r="O65" s="608">
        <v>19.2</v>
      </c>
      <c r="P65" s="608">
        <v>13.8</v>
      </c>
      <c r="Q65" s="608">
        <v>13.9</v>
      </c>
      <c r="R65" s="608">
        <v>7.7</v>
      </c>
      <c r="S65" s="608">
        <v>6.9</v>
      </c>
      <c r="T65" s="608">
        <v>7.4</v>
      </c>
      <c r="U65" s="608">
        <v>7.8</v>
      </c>
      <c r="V65" s="608">
        <v>8.1999999999999993</v>
      </c>
      <c r="W65" s="608">
        <v>8.5</v>
      </c>
      <c r="X65" s="608" t="s">
        <v>1154</v>
      </c>
      <c r="Y65" s="608" t="s">
        <v>1154</v>
      </c>
      <c r="Z65" s="608" t="s">
        <v>1154</v>
      </c>
      <c r="AA65" s="608" t="s">
        <v>1154</v>
      </c>
      <c r="AB65" s="608" t="s">
        <v>1154</v>
      </c>
      <c r="AC65" s="608" t="s">
        <v>1154</v>
      </c>
      <c r="AD65" s="608" t="s">
        <v>1154</v>
      </c>
      <c r="AE65" s="608" t="s">
        <v>1154</v>
      </c>
      <c r="AF65" s="608" t="s">
        <v>1154</v>
      </c>
      <c r="AG65" s="608" t="s">
        <v>1154</v>
      </c>
      <c r="AH65" s="608" t="s">
        <v>1154</v>
      </c>
      <c r="AI65" s="608" t="s">
        <v>1154</v>
      </c>
      <c r="AJ65" s="608" t="s">
        <v>1154</v>
      </c>
      <c r="AK65" s="608" t="s">
        <v>1154</v>
      </c>
      <c r="AL65" s="608" t="s">
        <v>1154</v>
      </c>
      <c r="AM65" s="608" t="s">
        <v>1154</v>
      </c>
      <c r="AN65" s="608" t="s">
        <v>1154</v>
      </c>
      <c r="AO65" s="608" t="s">
        <v>1154</v>
      </c>
    </row>
    <row r="66" spans="1:41" s="86" customFormat="1" ht="12" customHeight="1">
      <c r="A66" s="743" t="s">
        <v>256</v>
      </c>
      <c r="B66" s="415" t="s">
        <v>2011</v>
      </c>
      <c r="C66" s="415" t="s">
        <v>2012</v>
      </c>
      <c r="D66" s="416"/>
      <c r="E66" s="416"/>
      <c r="F66" s="415" t="s">
        <v>2013</v>
      </c>
      <c r="G66" s="416"/>
      <c r="H66" s="416"/>
      <c r="I66" s="417"/>
      <c r="J66" s="415" t="s">
        <v>229</v>
      </c>
      <c r="K66" s="415" t="s">
        <v>821</v>
      </c>
      <c r="L66" s="690" t="s">
        <v>1154</v>
      </c>
      <c r="M66" s="608" t="s">
        <v>1154</v>
      </c>
      <c r="N66" s="608" t="s">
        <v>1154</v>
      </c>
      <c r="O66" s="608" t="s">
        <v>1154</v>
      </c>
      <c r="P66" s="608" t="s">
        <v>1154</v>
      </c>
      <c r="Q66" s="608" t="s">
        <v>1154</v>
      </c>
      <c r="R66" s="608" t="s">
        <v>1154</v>
      </c>
      <c r="S66" s="608" t="s">
        <v>1154</v>
      </c>
      <c r="T66" s="608" t="s">
        <v>1154</v>
      </c>
      <c r="U66" s="608" t="s">
        <v>1154</v>
      </c>
      <c r="V66" s="608">
        <v>2.2999999999999998</v>
      </c>
      <c r="W66" s="608">
        <v>3.7</v>
      </c>
      <c r="X66" s="608">
        <v>3.7</v>
      </c>
      <c r="Y66" s="608">
        <v>3</v>
      </c>
      <c r="Z66" s="608">
        <v>4.4000000000000004</v>
      </c>
      <c r="AA66" s="608">
        <v>5.5</v>
      </c>
      <c r="AB66" s="608">
        <v>5.3</v>
      </c>
      <c r="AC66" s="608">
        <v>6.2</v>
      </c>
      <c r="AD66" s="608">
        <v>3.8</v>
      </c>
      <c r="AE66" s="608">
        <v>6.6</v>
      </c>
      <c r="AF66" s="608">
        <v>5.8</v>
      </c>
      <c r="AG66" s="608">
        <v>5.4</v>
      </c>
      <c r="AH66" s="608">
        <v>5.6</v>
      </c>
      <c r="AI66" s="608">
        <v>5.7</v>
      </c>
      <c r="AJ66" s="608">
        <v>2.7</v>
      </c>
      <c r="AK66" s="608" t="s">
        <v>1154</v>
      </c>
      <c r="AL66" s="608" t="s">
        <v>1154</v>
      </c>
      <c r="AM66" s="608" t="s">
        <v>1154</v>
      </c>
      <c r="AN66" s="608" t="s">
        <v>1154</v>
      </c>
      <c r="AO66" s="608" t="s">
        <v>1154</v>
      </c>
    </row>
    <row r="67" spans="1:41" s="86" customFormat="1" ht="12" customHeight="1">
      <c r="A67" s="743" t="s">
        <v>256</v>
      </c>
      <c r="B67" s="415" t="s">
        <v>2014</v>
      </c>
      <c r="C67" s="415" t="s">
        <v>2015</v>
      </c>
      <c r="D67" s="416"/>
      <c r="E67" s="416"/>
      <c r="F67" s="415" t="s">
        <v>2016</v>
      </c>
      <c r="G67" s="416"/>
      <c r="H67" s="416"/>
      <c r="I67" s="417"/>
      <c r="J67" s="415" t="s">
        <v>229</v>
      </c>
      <c r="K67" s="415" t="s">
        <v>164</v>
      </c>
      <c r="L67" s="690" t="s">
        <v>1154</v>
      </c>
      <c r="M67" s="608" t="s">
        <v>1154</v>
      </c>
      <c r="N67" s="608" t="s">
        <v>1154</v>
      </c>
      <c r="O67" s="608" t="s">
        <v>1154</v>
      </c>
      <c r="P67" s="608" t="s">
        <v>1154</v>
      </c>
      <c r="Q67" s="608" t="s">
        <v>1154</v>
      </c>
      <c r="R67" s="608" t="s">
        <v>1154</v>
      </c>
      <c r="S67" s="608" t="s">
        <v>1154</v>
      </c>
      <c r="T67" s="608" t="s">
        <v>1154</v>
      </c>
      <c r="U67" s="608" t="s">
        <v>1154</v>
      </c>
      <c r="V67" s="608">
        <v>6.7</v>
      </c>
      <c r="W67" s="608">
        <v>12.5</v>
      </c>
      <c r="X67" s="608">
        <v>12.2</v>
      </c>
      <c r="Y67" s="608">
        <v>11</v>
      </c>
      <c r="Z67" s="608">
        <v>9.3000000000000007</v>
      </c>
      <c r="AA67" s="608">
        <v>20.6</v>
      </c>
      <c r="AB67" s="608">
        <v>36</v>
      </c>
      <c r="AC67" s="608">
        <v>25.9</v>
      </c>
      <c r="AD67" s="608">
        <v>24.6</v>
      </c>
      <c r="AE67" s="608">
        <v>23.9</v>
      </c>
      <c r="AF67" s="608">
        <v>26.4</v>
      </c>
      <c r="AG67" s="608">
        <v>31.1</v>
      </c>
      <c r="AH67" s="608">
        <v>28.4</v>
      </c>
      <c r="AI67" s="608" t="s">
        <v>1154</v>
      </c>
      <c r="AJ67" s="608" t="s">
        <v>1154</v>
      </c>
      <c r="AK67" s="608" t="s">
        <v>1154</v>
      </c>
      <c r="AL67" s="608" t="s">
        <v>1154</v>
      </c>
      <c r="AM67" s="608" t="s">
        <v>1154</v>
      </c>
      <c r="AN67" s="608" t="s">
        <v>1154</v>
      </c>
      <c r="AO67" s="608" t="s">
        <v>1154</v>
      </c>
    </row>
    <row r="68" spans="1:41" s="86" customFormat="1" ht="12" customHeight="1">
      <c r="A68" s="743" t="s">
        <v>256</v>
      </c>
      <c r="B68" s="415" t="s">
        <v>2017</v>
      </c>
      <c r="C68" s="415" t="s">
        <v>2018</v>
      </c>
      <c r="D68" s="416"/>
      <c r="E68" s="416"/>
      <c r="F68" s="415" t="s">
        <v>2019</v>
      </c>
      <c r="G68" s="416"/>
      <c r="H68" s="416"/>
      <c r="I68" s="417"/>
      <c r="J68" s="415" t="s">
        <v>344</v>
      </c>
      <c r="K68" s="415" t="s">
        <v>345</v>
      </c>
      <c r="L68" s="690">
        <v>279.8</v>
      </c>
      <c r="M68" s="608">
        <v>321.10000000000002</v>
      </c>
      <c r="N68" s="608">
        <v>396.3</v>
      </c>
      <c r="O68" s="608">
        <v>545.79999999999995</v>
      </c>
      <c r="P68" s="608">
        <v>523.70000000000005</v>
      </c>
      <c r="Q68" s="608">
        <v>369.6</v>
      </c>
      <c r="R68" s="608">
        <v>435.7</v>
      </c>
      <c r="S68" s="608">
        <v>485.7</v>
      </c>
      <c r="T68" s="608">
        <v>550.79999999999995</v>
      </c>
      <c r="U68" s="608">
        <v>582.70000000000005</v>
      </c>
      <c r="V68" s="608">
        <v>755.6</v>
      </c>
      <c r="W68" s="608">
        <v>722.4</v>
      </c>
      <c r="X68" s="608">
        <v>846.2</v>
      </c>
      <c r="Y68" s="608">
        <v>746.9</v>
      </c>
      <c r="Z68" s="608">
        <v>446</v>
      </c>
      <c r="AA68" s="608">
        <v>434</v>
      </c>
      <c r="AB68" s="608">
        <v>432.9</v>
      </c>
      <c r="AC68" s="608">
        <v>453.1</v>
      </c>
      <c r="AD68" s="608">
        <v>387.1</v>
      </c>
      <c r="AE68" s="608">
        <v>418.7</v>
      </c>
      <c r="AF68" s="608">
        <v>443.8</v>
      </c>
      <c r="AG68" s="608">
        <v>404</v>
      </c>
      <c r="AH68" s="608">
        <v>484.7</v>
      </c>
      <c r="AI68" s="608">
        <v>515.1</v>
      </c>
      <c r="AJ68" s="608">
        <v>543.79999999999995</v>
      </c>
      <c r="AK68" s="608">
        <v>555.1</v>
      </c>
      <c r="AL68" s="608">
        <v>645.1</v>
      </c>
      <c r="AM68" s="608">
        <v>599.4</v>
      </c>
      <c r="AN68" s="608">
        <v>470.2</v>
      </c>
      <c r="AO68" s="608">
        <v>477.9</v>
      </c>
    </row>
    <row r="69" spans="1:41" s="86" customFormat="1" ht="12" customHeight="1">
      <c r="A69" s="743" t="s">
        <v>256</v>
      </c>
      <c r="B69" s="415" t="s">
        <v>2020</v>
      </c>
      <c r="C69" s="415" t="s">
        <v>2021</v>
      </c>
      <c r="D69" s="416"/>
      <c r="E69" s="416"/>
      <c r="F69" s="415" t="s">
        <v>2022</v>
      </c>
      <c r="G69" s="416"/>
      <c r="H69" s="416"/>
      <c r="I69" s="417"/>
      <c r="J69" s="415" t="s">
        <v>229</v>
      </c>
      <c r="K69" s="415" t="s">
        <v>219</v>
      </c>
      <c r="L69" s="690">
        <v>12.9</v>
      </c>
      <c r="M69" s="608">
        <v>13.6</v>
      </c>
      <c r="N69" s="608">
        <v>13.1</v>
      </c>
      <c r="O69" s="608">
        <v>12.3</v>
      </c>
      <c r="P69" s="608">
        <v>6.1</v>
      </c>
      <c r="Q69" s="608">
        <v>6.5</v>
      </c>
      <c r="R69" s="608">
        <v>4</v>
      </c>
      <c r="S69" s="608">
        <v>4.2</v>
      </c>
      <c r="T69" s="608">
        <v>3</v>
      </c>
      <c r="U69" s="608">
        <v>3.5</v>
      </c>
      <c r="V69" s="608">
        <v>2.7</v>
      </c>
      <c r="W69" s="608">
        <v>2.9</v>
      </c>
      <c r="X69" s="608">
        <v>3.5</v>
      </c>
      <c r="Y69" s="608">
        <v>2.2999999999999998</v>
      </c>
      <c r="Z69" s="608">
        <v>2.7</v>
      </c>
      <c r="AA69" s="608">
        <v>6.3</v>
      </c>
      <c r="AB69" s="608">
        <v>3.5</v>
      </c>
      <c r="AC69" s="608">
        <v>3.1</v>
      </c>
      <c r="AD69" s="608">
        <v>4.8</v>
      </c>
      <c r="AE69" s="608">
        <v>4.5</v>
      </c>
      <c r="AF69" s="608" t="s">
        <v>1154</v>
      </c>
      <c r="AG69" s="608" t="s">
        <v>1154</v>
      </c>
      <c r="AH69" s="608" t="s">
        <v>1154</v>
      </c>
      <c r="AI69" s="608" t="s">
        <v>1154</v>
      </c>
      <c r="AJ69" s="608" t="s">
        <v>1154</v>
      </c>
      <c r="AK69" s="608" t="s">
        <v>1154</v>
      </c>
      <c r="AL69" s="608" t="s">
        <v>1154</v>
      </c>
      <c r="AM69" s="608" t="s">
        <v>1154</v>
      </c>
      <c r="AN69" s="608" t="s">
        <v>1154</v>
      </c>
      <c r="AO69" s="608" t="s">
        <v>1154</v>
      </c>
    </row>
    <row r="70" spans="1:41" s="86" customFormat="1" ht="12" customHeight="1">
      <c r="A70" s="743" t="s">
        <v>256</v>
      </c>
      <c r="B70" s="415" t="s">
        <v>2023</v>
      </c>
      <c r="C70" s="415" t="s">
        <v>2024</v>
      </c>
      <c r="D70" s="416"/>
      <c r="E70" s="416"/>
      <c r="F70" s="415" t="s">
        <v>2025</v>
      </c>
      <c r="G70" s="416"/>
      <c r="H70" s="416"/>
      <c r="I70" s="417"/>
      <c r="J70" s="415" t="s">
        <v>344</v>
      </c>
      <c r="K70" s="415" t="s">
        <v>345</v>
      </c>
      <c r="L70" s="690">
        <v>156.30000000000001</v>
      </c>
      <c r="M70" s="608">
        <v>176</v>
      </c>
      <c r="N70" s="608">
        <v>235.3</v>
      </c>
      <c r="O70" s="608">
        <v>338</v>
      </c>
      <c r="P70" s="608" t="s">
        <v>1154</v>
      </c>
      <c r="Q70" s="608" t="s">
        <v>1154</v>
      </c>
      <c r="R70" s="608" t="s">
        <v>1154</v>
      </c>
      <c r="S70" s="608" t="s">
        <v>1154</v>
      </c>
      <c r="T70" s="608" t="s">
        <v>1154</v>
      </c>
      <c r="U70" s="608" t="s">
        <v>1154</v>
      </c>
      <c r="V70" s="608" t="s">
        <v>1154</v>
      </c>
      <c r="W70" s="608" t="s">
        <v>1154</v>
      </c>
      <c r="X70" s="608" t="s">
        <v>1154</v>
      </c>
      <c r="Y70" s="608" t="s">
        <v>1154</v>
      </c>
      <c r="Z70" s="608" t="s">
        <v>1154</v>
      </c>
      <c r="AA70" s="608" t="s">
        <v>1154</v>
      </c>
      <c r="AB70" s="608" t="s">
        <v>1154</v>
      </c>
      <c r="AC70" s="608" t="s">
        <v>1154</v>
      </c>
      <c r="AD70" s="608" t="s">
        <v>1154</v>
      </c>
      <c r="AE70" s="608" t="s">
        <v>1154</v>
      </c>
      <c r="AF70" s="608" t="s">
        <v>1154</v>
      </c>
      <c r="AG70" s="608" t="s">
        <v>1154</v>
      </c>
      <c r="AH70" s="608" t="s">
        <v>1154</v>
      </c>
      <c r="AI70" s="608" t="s">
        <v>1154</v>
      </c>
      <c r="AJ70" s="608" t="s">
        <v>1154</v>
      </c>
      <c r="AK70" s="608" t="s">
        <v>1154</v>
      </c>
      <c r="AL70" s="608" t="s">
        <v>1154</v>
      </c>
      <c r="AM70" s="608" t="s">
        <v>1154</v>
      </c>
      <c r="AN70" s="608" t="s">
        <v>1154</v>
      </c>
      <c r="AO70" s="608" t="s">
        <v>1154</v>
      </c>
    </row>
    <row r="71" spans="1:41" s="86" customFormat="1" ht="12" customHeight="1">
      <c r="A71" s="743" t="s">
        <v>256</v>
      </c>
      <c r="B71" s="415" t="s">
        <v>2026</v>
      </c>
      <c r="C71" s="415" t="s">
        <v>2027</v>
      </c>
      <c r="D71" s="416"/>
      <c r="E71" s="416"/>
      <c r="F71" s="415" t="s">
        <v>2028</v>
      </c>
      <c r="G71" s="416"/>
      <c r="H71" s="416"/>
      <c r="I71" s="417"/>
      <c r="J71" s="415" t="s">
        <v>344</v>
      </c>
      <c r="K71" s="415" t="s">
        <v>345</v>
      </c>
      <c r="L71" s="690">
        <v>0.1</v>
      </c>
      <c r="M71" s="608">
        <v>0.2</v>
      </c>
      <c r="N71" s="608">
        <v>0.3</v>
      </c>
      <c r="O71" s="608">
        <v>0.4</v>
      </c>
      <c r="P71" s="608">
        <v>0.4</v>
      </c>
      <c r="Q71" s="608">
        <v>0.4</v>
      </c>
      <c r="R71" s="608">
        <v>0.3</v>
      </c>
      <c r="S71" s="608">
        <v>0.3</v>
      </c>
      <c r="T71" s="608">
        <v>0.3</v>
      </c>
      <c r="U71" s="608">
        <v>0.4</v>
      </c>
      <c r="V71" s="608">
        <v>0.4</v>
      </c>
      <c r="W71" s="608">
        <v>0.6</v>
      </c>
      <c r="X71" s="608">
        <v>0.6</v>
      </c>
      <c r="Y71" s="608">
        <v>0.6</v>
      </c>
      <c r="Z71" s="608">
        <v>0.6</v>
      </c>
      <c r="AA71" s="608">
        <v>0.2</v>
      </c>
      <c r="AB71" s="608">
        <v>0.2</v>
      </c>
      <c r="AC71" s="608">
        <v>0.6</v>
      </c>
      <c r="AD71" s="608">
        <v>0.6</v>
      </c>
      <c r="AE71" s="608">
        <v>0.2</v>
      </c>
      <c r="AF71" s="608">
        <v>0.1</v>
      </c>
      <c r="AG71" s="608">
        <v>0.1</v>
      </c>
      <c r="AH71" s="608">
        <v>0.1</v>
      </c>
      <c r="AI71" s="608">
        <v>0.1</v>
      </c>
      <c r="AJ71" s="608">
        <v>0.1</v>
      </c>
      <c r="AK71" s="608">
        <v>0.2</v>
      </c>
      <c r="AL71" s="608">
        <v>0.2</v>
      </c>
      <c r="AM71" s="608">
        <v>0.2</v>
      </c>
      <c r="AN71" s="608">
        <v>0.1</v>
      </c>
      <c r="AO71" s="608">
        <v>0.1</v>
      </c>
    </row>
    <row r="72" spans="1:41" s="86" customFormat="1" ht="12" customHeight="1">
      <c r="A72" s="743" t="s">
        <v>256</v>
      </c>
      <c r="B72" s="415" t="s">
        <v>2029</v>
      </c>
      <c r="C72" s="415" t="s">
        <v>2030</v>
      </c>
      <c r="D72" s="415"/>
      <c r="E72" s="416"/>
      <c r="F72" s="415" t="s">
        <v>2031</v>
      </c>
      <c r="G72" s="415"/>
      <c r="H72" s="416"/>
      <c r="I72" s="417"/>
      <c r="J72" s="415" t="s">
        <v>229</v>
      </c>
      <c r="K72" s="415" t="s">
        <v>271</v>
      </c>
      <c r="L72" s="690">
        <v>14880.6</v>
      </c>
      <c r="M72" s="608">
        <v>15413.9</v>
      </c>
      <c r="N72" s="608">
        <v>16524.599999999999</v>
      </c>
      <c r="O72" s="608">
        <v>18520.400000000001</v>
      </c>
      <c r="P72" s="608">
        <v>16874.2</v>
      </c>
      <c r="Q72" s="608">
        <v>13854.3</v>
      </c>
      <c r="R72" s="608">
        <v>12242.3</v>
      </c>
      <c r="S72" s="608">
        <v>14567.9</v>
      </c>
      <c r="T72" s="608">
        <v>13055.7</v>
      </c>
      <c r="U72" s="608">
        <v>17338</v>
      </c>
      <c r="V72" s="608">
        <v>21290.400000000001</v>
      </c>
      <c r="W72" s="608">
        <v>23787.200000000001</v>
      </c>
      <c r="X72" s="608">
        <v>24281.4</v>
      </c>
      <c r="Y72" s="608">
        <v>19099.7</v>
      </c>
      <c r="Z72" s="608">
        <v>11864.2</v>
      </c>
      <c r="AA72" s="608">
        <v>13586.5</v>
      </c>
      <c r="AB72" s="608">
        <v>13612.4</v>
      </c>
      <c r="AC72" s="608">
        <v>13058.5</v>
      </c>
      <c r="AD72" s="608">
        <v>15217.9</v>
      </c>
      <c r="AE72" s="608">
        <v>15965.1</v>
      </c>
      <c r="AF72" s="608">
        <v>17988</v>
      </c>
      <c r="AG72" s="608">
        <v>19443.900000000001</v>
      </c>
      <c r="AH72" s="608">
        <v>19976</v>
      </c>
      <c r="AI72" s="608">
        <v>20601.900000000001</v>
      </c>
      <c r="AJ72" s="608">
        <v>20306.900000000001</v>
      </c>
      <c r="AK72" s="608">
        <v>18682.7</v>
      </c>
      <c r="AL72" s="608">
        <v>16380.6</v>
      </c>
      <c r="AM72" s="608">
        <v>11541.2</v>
      </c>
      <c r="AN72" s="608">
        <v>10711.3</v>
      </c>
      <c r="AO72" s="608">
        <v>7198.7</v>
      </c>
    </row>
    <row r="73" spans="1:41" s="86" customFormat="1" ht="12" customHeight="1">
      <c r="A73" s="743" t="s">
        <v>256</v>
      </c>
      <c r="B73" s="415" t="s">
        <v>2032</v>
      </c>
      <c r="C73" s="415" t="s">
        <v>2033</v>
      </c>
      <c r="D73" s="416"/>
      <c r="E73" s="416"/>
      <c r="F73" s="415" t="s">
        <v>2034</v>
      </c>
      <c r="G73" s="416"/>
      <c r="H73" s="416"/>
      <c r="I73" s="417"/>
      <c r="J73" s="415" t="s">
        <v>229</v>
      </c>
      <c r="K73" s="415" t="s">
        <v>219</v>
      </c>
      <c r="L73" s="690" t="s">
        <v>1154</v>
      </c>
      <c r="M73" s="608" t="s">
        <v>1154</v>
      </c>
      <c r="N73" s="608" t="s">
        <v>1154</v>
      </c>
      <c r="O73" s="608" t="s">
        <v>1154</v>
      </c>
      <c r="P73" s="608" t="s">
        <v>1154</v>
      </c>
      <c r="Q73" s="608" t="s">
        <v>1154</v>
      </c>
      <c r="R73" s="608" t="s">
        <v>1154</v>
      </c>
      <c r="S73" s="608" t="s">
        <v>1154</v>
      </c>
      <c r="T73" s="608" t="s">
        <v>1154</v>
      </c>
      <c r="U73" s="608" t="s">
        <v>1154</v>
      </c>
      <c r="V73" s="608" t="s">
        <v>1154</v>
      </c>
      <c r="W73" s="608" t="s">
        <v>1154</v>
      </c>
      <c r="X73" s="608" t="s">
        <v>1154</v>
      </c>
      <c r="Y73" s="608" t="s">
        <v>1154</v>
      </c>
      <c r="Z73" s="608" t="s">
        <v>1154</v>
      </c>
      <c r="AA73" s="608" t="s">
        <v>1154</v>
      </c>
      <c r="AB73" s="608" t="s">
        <v>1154</v>
      </c>
      <c r="AC73" s="608">
        <v>2.2000000000000002</v>
      </c>
      <c r="AD73" s="608">
        <v>2.2000000000000002</v>
      </c>
      <c r="AE73" s="608">
        <v>3.1</v>
      </c>
      <c r="AF73" s="608">
        <v>3.4</v>
      </c>
      <c r="AG73" s="608">
        <v>3.5</v>
      </c>
      <c r="AH73" s="608">
        <v>3.7</v>
      </c>
      <c r="AI73" s="608" t="s">
        <v>1154</v>
      </c>
      <c r="AJ73" s="608" t="s">
        <v>1154</v>
      </c>
      <c r="AK73" s="608" t="s">
        <v>1154</v>
      </c>
      <c r="AL73" s="608" t="s">
        <v>1154</v>
      </c>
      <c r="AM73" s="608" t="s">
        <v>1154</v>
      </c>
      <c r="AN73" s="608" t="s">
        <v>1154</v>
      </c>
      <c r="AO73" s="608" t="s">
        <v>1154</v>
      </c>
    </row>
    <row r="74" spans="1:41" s="86" customFormat="1" ht="12" customHeight="1">
      <c r="A74" s="743" t="s">
        <v>256</v>
      </c>
      <c r="B74" s="415" t="s">
        <v>2035</v>
      </c>
      <c r="C74" s="415" t="s">
        <v>2036</v>
      </c>
      <c r="D74" s="416"/>
      <c r="E74" s="416"/>
      <c r="F74" s="415" t="s">
        <v>2037</v>
      </c>
      <c r="G74" s="416"/>
      <c r="H74" s="416"/>
      <c r="I74" s="417"/>
      <c r="J74" s="415" t="s">
        <v>229</v>
      </c>
      <c r="K74" s="415" t="s">
        <v>219</v>
      </c>
      <c r="L74" s="690" t="s">
        <v>1154</v>
      </c>
      <c r="M74" s="608" t="s">
        <v>1154</v>
      </c>
      <c r="N74" s="608" t="s">
        <v>1154</v>
      </c>
      <c r="O74" s="608" t="s">
        <v>1154</v>
      </c>
      <c r="P74" s="608" t="s">
        <v>1154</v>
      </c>
      <c r="Q74" s="608" t="s">
        <v>1154</v>
      </c>
      <c r="R74" s="608" t="s">
        <v>1154</v>
      </c>
      <c r="S74" s="608" t="s">
        <v>1154</v>
      </c>
      <c r="T74" s="608" t="s">
        <v>1154</v>
      </c>
      <c r="U74" s="608" t="s">
        <v>1154</v>
      </c>
      <c r="V74" s="608" t="s">
        <v>1154</v>
      </c>
      <c r="W74" s="608" t="s">
        <v>1154</v>
      </c>
      <c r="X74" s="608" t="s">
        <v>1154</v>
      </c>
      <c r="Y74" s="608" t="s">
        <v>1154</v>
      </c>
      <c r="Z74" s="608" t="s">
        <v>1154</v>
      </c>
      <c r="AA74" s="608" t="s">
        <v>1154</v>
      </c>
      <c r="AB74" s="608" t="s">
        <v>1154</v>
      </c>
      <c r="AC74" s="608" t="s">
        <v>1154</v>
      </c>
      <c r="AD74" s="608" t="s">
        <v>1154</v>
      </c>
      <c r="AE74" s="608" t="s">
        <v>1154</v>
      </c>
      <c r="AF74" s="608" t="s">
        <v>1154</v>
      </c>
      <c r="AG74" s="608" t="s">
        <v>1154</v>
      </c>
      <c r="AH74" s="608" t="s">
        <v>1154</v>
      </c>
      <c r="AI74" s="608" t="s">
        <v>1154</v>
      </c>
      <c r="AJ74" s="608" t="s">
        <v>1154</v>
      </c>
      <c r="AK74" s="608" t="s">
        <v>1154</v>
      </c>
      <c r="AL74" s="608" t="s">
        <v>1154</v>
      </c>
      <c r="AM74" s="608" t="s">
        <v>1154</v>
      </c>
      <c r="AN74" s="608" t="s">
        <v>1154</v>
      </c>
      <c r="AO74" s="608" t="s">
        <v>1154</v>
      </c>
    </row>
    <row r="75" spans="1:41" s="86" customFormat="1" ht="12" customHeight="1">
      <c r="A75" s="743" t="s">
        <v>256</v>
      </c>
      <c r="B75" s="415" t="s">
        <v>2038</v>
      </c>
      <c r="C75" s="415" t="s">
        <v>2039</v>
      </c>
      <c r="D75" s="416"/>
      <c r="E75" s="416"/>
      <c r="F75" s="415" t="s">
        <v>367</v>
      </c>
      <c r="G75" s="416"/>
      <c r="H75" s="416"/>
      <c r="I75" s="417"/>
      <c r="J75" s="415" t="s">
        <v>229</v>
      </c>
      <c r="K75" s="415" t="s">
        <v>219</v>
      </c>
      <c r="L75" s="690" t="s">
        <v>1154</v>
      </c>
      <c r="M75" s="608" t="s">
        <v>1154</v>
      </c>
      <c r="N75" s="608" t="s">
        <v>1154</v>
      </c>
      <c r="O75" s="608" t="s">
        <v>1154</v>
      </c>
      <c r="P75" s="608" t="s">
        <v>1154</v>
      </c>
      <c r="Q75" s="608" t="s">
        <v>1154</v>
      </c>
      <c r="R75" s="608" t="s">
        <v>1154</v>
      </c>
      <c r="S75" s="608" t="s">
        <v>1154</v>
      </c>
      <c r="T75" s="608" t="s">
        <v>1154</v>
      </c>
      <c r="U75" s="608" t="s">
        <v>1154</v>
      </c>
      <c r="V75" s="608" t="s">
        <v>1154</v>
      </c>
      <c r="W75" s="608" t="s">
        <v>1154</v>
      </c>
      <c r="X75" s="608" t="s">
        <v>1154</v>
      </c>
      <c r="Y75" s="608" t="s">
        <v>1154</v>
      </c>
      <c r="Z75" s="608" t="s">
        <v>1154</v>
      </c>
      <c r="AA75" s="608" t="s">
        <v>1154</v>
      </c>
      <c r="AB75" s="608" t="s">
        <v>1154</v>
      </c>
      <c r="AC75" s="608">
        <v>26.8</v>
      </c>
      <c r="AD75" s="608">
        <v>28.1</v>
      </c>
      <c r="AE75" s="608">
        <v>41.4</v>
      </c>
      <c r="AF75" s="608">
        <v>50.9</v>
      </c>
      <c r="AG75" s="608">
        <v>59.1</v>
      </c>
      <c r="AH75" s="608">
        <v>61.7</v>
      </c>
      <c r="AI75" s="608">
        <v>57.6</v>
      </c>
      <c r="AJ75" s="608">
        <v>56.5</v>
      </c>
      <c r="AK75" s="608">
        <v>37.5</v>
      </c>
      <c r="AL75" s="608">
        <v>33.5</v>
      </c>
      <c r="AM75" s="608">
        <v>55.6</v>
      </c>
      <c r="AN75" s="608">
        <v>56.6</v>
      </c>
      <c r="AO75" s="608">
        <v>57.3</v>
      </c>
    </row>
    <row r="76" spans="1:41" s="86" customFormat="1" ht="12" customHeight="1">
      <c r="A76" s="743" t="s">
        <v>256</v>
      </c>
      <c r="B76" s="415" t="s">
        <v>2040</v>
      </c>
      <c r="C76" s="415" t="s">
        <v>2041</v>
      </c>
      <c r="D76" s="416"/>
      <c r="E76" s="416"/>
      <c r="F76" s="415" t="s">
        <v>2042</v>
      </c>
      <c r="G76" s="416"/>
      <c r="H76" s="416"/>
      <c r="I76" s="417"/>
      <c r="J76" s="415" t="s">
        <v>229</v>
      </c>
      <c r="K76" s="415" t="s">
        <v>219</v>
      </c>
      <c r="L76" s="690" t="s">
        <v>1154</v>
      </c>
      <c r="M76" s="608" t="s">
        <v>1154</v>
      </c>
      <c r="N76" s="608" t="s">
        <v>1154</v>
      </c>
      <c r="O76" s="608" t="s">
        <v>1154</v>
      </c>
      <c r="P76" s="608" t="s">
        <v>1154</v>
      </c>
      <c r="Q76" s="608" t="s">
        <v>1154</v>
      </c>
      <c r="R76" s="608" t="s">
        <v>1154</v>
      </c>
      <c r="S76" s="608" t="s">
        <v>1154</v>
      </c>
      <c r="T76" s="608" t="s">
        <v>1154</v>
      </c>
      <c r="U76" s="608" t="s">
        <v>1154</v>
      </c>
      <c r="V76" s="608" t="s">
        <v>1154</v>
      </c>
      <c r="W76" s="608" t="s">
        <v>1154</v>
      </c>
      <c r="X76" s="608" t="s">
        <v>1154</v>
      </c>
      <c r="Y76" s="608" t="s">
        <v>1154</v>
      </c>
      <c r="Z76" s="608" t="s">
        <v>1154</v>
      </c>
      <c r="AA76" s="608" t="s">
        <v>1154</v>
      </c>
      <c r="AB76" s="608" t="s">
        <v>1154</v>
      </c>
      <c r="AC76" s="608">
        <v>5.7</v>
      </c>
      <c r="AD76" s="608">
        <v>6.2</v>
      </c>
      <c r="AE76" s="608">
        <v>9.9</v>
      </c>
      <c r="AF76" s="608">
        <v>11.3</v>
      </c>
      <c r="AG76" s="608">
        <v>12</v>
      </c>
      <c r="AH76" s="608">
        <v>13</v>
      </c>
      <c r="AI76" s="608">
        <v>12.6</v>
      </c>
      <c r="AJ76" s="608">
        <v>12.6</v>
      </c>
      <c r="AK76" s="608">
        <v>12.7</v>
      </c>
      <c r="AL76" s="608">
        <v>12.7</v>
      </c>
      <c r="AM76" s="608">
        <v>12.8</v>
      </c>
      <c r="AN76" s="608">
        <v>12.7</v>
      </c>
      <c r="AO76" s="608">
        <v>13.4</v>
      </c>
    </row>
    <row r="77" spans="1:41" s="86" customFormat="1" ht="12" customHeight="1">
      <c r="A77" s="743" t="s">
        <v>256</v>
      </c>
      <c r="B77" s="415" t="s">
        <v>2043</v>
      </c>
      <c r="C77" s="415" t="s">
        <v>2044</v>
      </c>
      <c r="D77" s="416"/>
      <c r="E77" s="416"/>
      <c r="F77" s="415" t="s">
        <v>2045</v>
      </c>
      <c r="G77" s="416"/>
      <c r="H77" s="416"/>
      <c r="I77" s="417"/>
      <c r="J77" s="415" t="s">
        <v>229</v>
      </c>
      <c r="K77" s="415" t="s">
        <v>219</v>
      </c>
      <c r="L77" s="690" t="s">
        <v>1154</v>
      </c>
      <c r="M77" s="608" t="s">
        <v>1154</v>
      </c>
      <c r="N77" s="608" t="s">
        <v>1154</v>
      </c>
      <c r="O77" s="608" t="s">
        <v>1154</v>
      </c>
      <c r="P77" s="608" t="s">
        <v>1154</v>
      </c>
      <c r="Q77" s="608" t="s">
        <v>1154</v>
      </c>
      <c r="R77" s="608" t="s">
        <v>1154</v>
      </c>
      <c r="S77" s="608" t="s">
        <v>1154</v>
      </c>
      <c r="T77" s="608" t="s">
        <v>1154</v>
      </c>
      <c r="U77" s="608" t="s">
        <v>1154</v>
      </c>
      <c r="V77" s="608" t="s">
        <v>1154</v>
      </c>
      <c r="W77" s="608" t="s">
        <v>1154</v>
      </c>
      <c r="X77" s="608" t="s">
        <v>1154</v>
      </c>
      <c r="Y77" s="608" t="s">
        <v>1154</v>
      </c>
      <c r="Z77" s="608" t="s">
        <v>1154</v>
      </c>
      <c r="AA77" s="608" t="s">
        <v>1154</v>
      </c>
      <c r="AB77" s="608" t="s">
        <v>1154</v>
      </c>
      <c r="AC77" s="608">
        <v>88.4</v>
      </c>
      <c r="AD77" s="608">
        <v>79.7</v>
      </c>
      <c r="AE77" s="608">
        <v>130.80000000000001</v>
      </c>
      <c r="AF77" s="608">
        <v>157.6</v>
      </c>
      <c r="AG77" s="608">
        <v>177.4</v>
      </c>
      <c r="AH77" s="608">
        <v>178.9</v>
      </c>
      <c r="AI77" s="608">
        <v>168.9</v>
      </c>
      <c r="AJ77" s="608">
        <v>162.19999999999999</v>
      </c>
      <c r="AK77" s="608">
        <v>118.1</v>
      </c>
      <c r="AL77" s="608">
        <v>93.5</v>
      </c>
      <c r="AM77" s="608">
        <v>138.19999999999999</v>
      </c>
      <c r="AN77" s="608">
        <v>140.19999999999999</v>
      </c>
      <c r="AO77" s="608">
        <v>138.6</v>
      </c>
    </row>
    <row r="78" spans="1:41" s="86" customFormat="1" ht="12" customHeight="1">
      <c r="A78" s="743" t="s">
        <v>256</v>
      </c>
      <c r="B78" s="415" t="s">
        <v>2046</v>
      </c>
      <c r="C78" s="415" t="s">
        <v>2047</v>
      </c>
      <c r="D78" s="416"/>
      <c r="E78" s="416"/>
      <c r="F78" s="415" t="s">
        <v>2048</v>
      </c>
      <c r="G78" s="416"/>
      <c r="H78" s="416"/>
      <c r="I78" s="417"/>
      <c r="J78" s="415" t="s">
        <v>229</v>
      </c>
      <c r="K78" s="415" t="s">
        <v>219</v>
      </c>
      <c r="L78" s="690" t="s">
        <v>1154</v>
      </c>
      <c r="M78" s="608" t="s">
        <v>1154</v>
      </c>
      <c r="N78" s="608" t="s">
        <v>1154</v>
      </c>
      <c r="O78" s="608" t="s">
        <v>1154</v>
      </c>
      <c r="P78" s="608" t="s">
        <v>1154</v>
      </c>
      <c r="Q78" s="608" t="s">
        <v>1154</v>
      </c>
      <c r="R78" s="608" t="s">
        <v>1154</v>
      </c>
      <c r="S78" s="608" t="s">
        <v>1154</v>
      </c>
      <c r="T78" s="608" t="s">
        <v>1154</v>
      </c>
      <c r="U78" s="608" t="s">
        <v>1154</v>
      </c>
      <c r="V78" s="608" t="s">
        <v>1154</v>
      </c>
      <c r="W78" s="608" t="s">
        <v>1154</v>
      </c>
      <c r="X78" s="608" t="s">
        <v>1154</v>
      </c>
      <c r="Y78" s="608" t="s">
        <v>1154</v>
      </c>
      <c r="Z78" s="608" t="s">
        <v>1154</v>
      </c>
      <c r="AA78" s="608" t="s">
        <v>1154</v>
      </c>
      <c r="AB78" s="608" t="s">
        <v>1154</v>
      </c>
      <c r="AC78" s="608">
        <v>33.9</v>
      </c>
      <c r="AD78" s="608">
        <v>41.6</v>
      </c>
      <c r="AE78" s="608">
        <v>80</v>
      </c>
      <c r="AF78" s="608">
        <v>102.5</v>
      </c>
      <c r="AG78" s="608">
        <v>108.9</v>
      </c>
      <c r="AH78" s="608">
        <v>132.80000000000001</v>
      </c>
      <c r="AI78" s="608">
        <v>143.1</v>
      </c>
      <c r="AJ78" s="608">
        <v>142.6</v>
      </c>
      <c r="AK78" s="608">
        <v>131.1</v>
      </c>
      <c r="AL78" s="608">
        <v>197</v>
      </c>
      <c r="AM78" s="608">
        <v>190.8</v>
      </c>
      <c r="AN78" s="608">
        <v>176.1</v>
      </c>
      <c r="AO78" s="608">
        <v>177.3</v>
      </c>
    </row>
    <row r="79" spans="1:41" s="86" customFormat="1" ht="12" customHeight="1">
      <c r="A79" s="743" t="s">
        <v>256</v>
      </c>
      <c r="B79" s="415" t="s">
        <v>2049</v>
      </c>
      <c r="C79" s="415" t="s">
        <v>2050</v>
      </c>
      <c r="D79" s="416"/>
      <c r="E79" s="416"/>
      <c r="F79" s="415" t="s">
        <v>2051</v>
      </c>
      <c r="G79" s="416"/>
      <c r="H79" s="416"/>
      <c r="I79" s="417"/>
      <c r="J79" s="415" t="s">
        <v>229</v>
      </c>
      <c r="K79" s="415" t="s">
        <v>219</v>
      </c>
      <c r="L79" s="690" t="s">
        <v>1154</v>
      </c>
      <c r="M79" s="608" t="s">
        <v>1154</v>
      </c>
      <c r="N79" s="608" t="s">
        <v>1154</v>
      </c>
      <c r="O79" s="608" t="s">
        <v>1154</v>
      </c>
      <c r="P79" s="608" t="s">
        <v>1154</v>
      </c>
      <c r="Q79" s="608" t="s">
        <v>1154</v>
      </c>
      <c r="R79" s="608" t="s">
        <v>1154</v>
      </c>
      <c r="S79" s="608" t="s">
        <v>1154</v>
      </c>
      <c r="T79" s="608" t="s">
        <v>1154</v>
      </c>
      <c r="U79" s="608" t="s">
        <v>1154</v>
      </c>
      <c r="V79" s="608" t="s">
        <v>1154</v>
      </c>
      <c r="W79" s="608" t="s">
        <v>1154</v>
      </c>
      <c r="X79" s="608" t="s">
        <v>1154</v>
      </c>
      <c r="Y79" s="608" t="s">
        <v>1154</v>
      </c>
      <c r="Z79" s="608" t="s">
        <v>1154</v>
      </c>
      <c r="AA79" s="608" t="s">
        <v>1154</v>
      </c>
      <c r="AB79" s="608" t="s">
        <v>1154</v>
      </c>
      <c r="AC79" s="608">
        <v>24.8</v>
      </c>
      <c r="AD79" s="608">
        <v>29.7</v>
      </c>
      <c r="AE79" s="608">
        <v>48.5</v>
      </c>
      <c r="AF79" s="608">
        <v>67</v>
      </c>
      <c r="AG79" s="608">
        <v>78.8</v>
      </c>
      <c r="AH79" s="608">
        <v>102.7</v>
      </c>
      <c r="AI79" s="608">
        <v>123.4</v>
      </c>
      <c r="AJ79" s="608">
        <v>135.1</v>
      </c>
      <c r="AK79" s="608">
        <v>142.9</v>
      </c>
      <c r="AL79" s="608">
        <v>232</v>
      </c>
      <c r="AM79" s="608">
        <v>230.3</v>
      </c>
      <c r="AN79" s="608">
        <v>245.9</v>
      </c>
      <c r="AO79" s="608">
        <v>282.60000000000002</v>
      </c>
    </row>
    <row r="80" spans="1:41" s="86" customFormat="1" ht="12" customHeight="1">
      <c r="A80" s="743" t="s">
        <v>256</v>
      </c>
      <c r="B80" s="415" t="s">
        <v>2052</v>
      </c>
      <c r="C80" s="415" t="s">
        <v>2053</v>
      </c>
      <c r="D80" s="416"/>
      <c r="E80" s="416"/>
      <c r="F80" s="415" t="s">
        <v>2054</v>
      </c>
      <c r="G80" s="416"/>
      <c r="H80" s="416"/>
      <c r="I80" s="417"/>
      <c r="J80" s="415" t="s">
        <v>229</v>
      </c>
      <c r="K80" s="415" t="s">
        <v>271</v>
      </c>
      <c r="L80" s="690" t="s">
        <v>1154</v>
      </c>
      <c r="M80" s="608" t="s">
        <v>1154</v>
      </c>
      <c r="N80" s="608" t="s">
        <v>1154</v>
      </c>
      <c r="O80" s="608" t="s">
        <v>1154</v>
      </c>
      <c r="P80" s="608" t="s">
        <v>1154</v>
      </c>
      <c r="Q80" s="608" t="s">
        <v>1154</v>
      </c>
      <c r="R80" s="608" t="s">
        <v>1154</v>
      </c>
      <c r="S80" s="608" t="s">
        <v>1154</v>
      </c>
      <c r="T80" s="608" t="s">
        <v>1154</v>
      </c>
      <c r="U80" s="608" t="s">
        <v>1154</v>
      </c>
      <c r="V80" s="608" t="s">
        <v>1154</v>
      </c>
      <c r="W80" s="608" t="s">
        <v>1154</v>
      </c>
      <c r="X80" s="608" t="s">
        <v>1154</v>
      </c>
      <c r="Y80" s="608" t="s">
        <v>1154</v>
      </c>
      <c r="Z80" s="608" t="s">
        <v>1154</v>
      </c>
      <c r="AA80" s="608" t="s">
        <v>1154</v>
      </c>
      <c r="AB80" s="608" t="s">
        <v>1154</v>
      </c>
      <c r="AC80" s="608" t="s">
        <v>1154</v>
      </c>
      <c r="AD80" s="608" t="s">
        <v>1154</v>
      </c>
      <c r="AE80" s="608" t="s">
        <v>1154</v>
      </c>
      <c r="AF80" s="608" t="s">
        <v>1154</v>
      </c>
      <c r="AG80" s="608" t="s">
        <v>1154</v>
      </c>
      <c r="AH80" s="608" t="s">
        <v>1154</v>
      </c>
      <c r="AI80" s="608" t="s">
        <v>1154</v>
      </c>
      <c r="AJ80" s="608" t="s">
        <v>1154</v>
      </c>
      <c r="AK80" s="608" t="s">
        <v>1154</v>
      </c>
      <c r="AL80" s="608" t="s">
        <v>1154</v>
      </c>
      <c r="AM80" s="608" t="s">
        <v>1154</v>
      </c>
      <c r="AN80" s="608" t="s">
        <v>1154</v>
      </c>
      <c r="AO80" s="608" t="s">
        <v>1154</v>
      </c>
    </row>
    <row r="81" spans="1:41" s="86" customFormat="1" ht="12" customHeight="1">
      <c r="A81" s="743" t="s">
        <v>256</v>
      </c>
      <c r="B81" s="415" t="s">
        <v>2055</v>
      </c>
      <c r="C81" s="415" t="s">
        <v>2056</v>
      </c>
      <c r="D81" s="416"/>
      <c r="E81" s="416"/>
      <c r="F81" s="415" t="s">
        <v>2057</v>
      </c>
      <c r="G81" s="416"/>
      <c r="H81" s="416"/>
      <c r="I81" s="417"/>
      <c r="J81" s="415" t="s">
        <v>229</v>
      </c>
      <c r="K81" s="415" t="s">
        <v>271</v>
      </c>
      <c r="L81" s="690">
        <v>18.8</v>
      </c>
      <c r="M81" s="608">
        <v>19.600000000000001</v>
      </c>
      <c r="N81" s="608">
        <v>20.3</v>
      </c>
      <c r="O81" s="608">
        <v>20.9</v>
      </c>
      <c r="P81" s="608">
        <v>21.7</v>
      </c>
      <c r="Q81" s="608">
        <v>21.9</v>
      </c>
      <c r="R81" s="608">
        <v>22.6</v>
      </c>
      <c r="S81" s="608">
        <v>22.9</v>
      </c>
      <c r="T81" s="608">
        <v>29</v>
      </c>
      <c r="U81" s="608">
        <v>24.4</v>
      </c>
      <c r="V81" s="608">
        <v>28</v>
      </c>
      <c r="W81" s="608">
        <v>31.6</v>
      </c>
      <c r="X81" s="608">
        <v>44.6</v>
      </c>
      <c r="Y81" s="608">
        <v>39.700000000000003</v>
      </c>
      <c r="Z81" s="608">
        <v>21.3</v>
      </c>
      <c r="AA81" s="608">
        <v>43.7</v>
      </c>
      <c r="AB81" s="608">
        <v>32.799999999999997</v>
      </c>
      <c r="AC81" s="608">
        <v>31.2</v>
      </c>
      <c r="AD81" s="608">
        <v>30.9</v>
      </c>
      <c r="AE81" s="608">
        <v>17</v>
      </c>
      <c r="AF81" s="608">
        <v>16</v>
      </c>
      <c r="AG81" s="608">
        <v>20</v>
      </c>
      <c r="AH81" s="608">
        <v>26.5</v>
      </c>
      <c r="AI81" s="608">
        <v>25.4</v>
      </c>
      <c r="AJ81" s="608">
        <v>19.8</v>
      </c>
      <c r="AK81" s="608">
        <v>22.2</v>
      </c>
      <c r="AL81" s="608">
        <v>22.4</v>
      </c>
      <c r="AM81" s="608">
        <v>25</v>
      </c>
      <c r="AN81" s="608">
        <v>25.7</v>
      </c>
      <c r="AO81" s="608">
        <v>28.5</v>
      </c>
    </row>
    <row r="82" spans="1:41" s="86" customFormat="1" ht="12" customHeight="1">
      <c r="A82" s="743" t="s">
        <v>256</v>
      </c>
      <c r="B82" s="415" t="s">
        <v>2058</v>
      </c>
      <c r="C82" s="415" t="s">
        <v>2059</v>
      </c>
      <c r="D82" s="416"/>
      <c r="E82" s="416"/>
      <c r="F82" s="415" t="s">
        <v>2060</v>
      </c>
      <c r="G82" s="416"/>
      <c r="H82" s="416"/>
      <c r="I82" s="417"/>
      <c r="J82" s="415" t="s">
        <v>229</v>
      </c>
      <c r="K82" s="415" t="s">
        <v>271</v>
      </c>
      <c r="L82" s="690">
        <v>58.5</v>
      </c>
      <c r="M82" s="608">
        <v>65.7</v>
      </c>
      <c r="N82" s="608">
        <v>70.5</v>
      </c>
      <c r="O82" s="608">
        <v>114.5</v>
      </c>
      <c r="P82" s="608">
        <v>116.4</v>
      </c>
      <c r="Q82" s="608">
        <v>120.3</v>
      </c>
      <c r="R82" s="608">
        <v>133.5</v>
      </c>
      <c r="S82" s="608">
        <v>115.6</v>
      </c>
      <c r="T82" s="608">
        <v>117.6</v>
      </c>
      <c r="U82" s="608">
        <v>131.1</v>
      </c>
      <c r="V82" s="608">
        <v>167</v>
      </c>
      <c r="W82" s="608">
        <v>92</v>
      </c>
      <c r="X82" s="608" t="s">
        <v>1154</v>
      </c>
      <c r="Y82" s="608" t="s">
        <v>1154</v>
      </c>
      <c r="Z82" s="608" t="s">
        <v>1154</v>
      </c>
      <c r="AA82" s="608" t="s">
        <v>1154</v>
      </c>
      <c r="AB82" s="608" t="s">
        <v>1154</v>
      </c>
      <c r="AC82" s="608" t="s">
        <v>1154</v>
      </c>
      <c r="AD82" s="608" t="s">
        <v>1154</v>
      </c>
      <c r="AE82" s="608" t="s">
        <v>1154</v>
      </c>
      <c r="AF82" s="608" t="s">
        <v>1154</v>
      </c>
      <c r="AG82" s="608" t="s">
        <v>1154</v>
      </c>
      <c r="AH82" s="608" t="s">
        <v>1154</v>
      </c>
      <c r="AI82" s="608" t="s">
        <v>1154</v>
      </c>
      <c r="AJ82" s="608" t="s">
        <v>1154</v>
      </c>
      <c r="AK82" s="608" t="s">
        <v>1154</v>
      </c>
      <c r="AL82" s="608" t="s">
        <v>1154</v>
      </c>
      <c r="AM82" s="608" t="s">
        <v>1154</v>
      </c>
      <c r="AN82" s="608" t="s">
        <v>1154</v>
      </c>
      <c r="AO82" s="608" t="s">
        <v>1154</v>
      </c>
    </row>
    <row r="83" spans="1:41" s="86" customFormat="1" ht="12" customHeight="1">
      <c r="A83" s="743" t="s">
        <v>256</v>
      </c>
      <c r="B83" s="415" t="s">
        <v>2061</v>
      </c>
      <c r="C83" s="415" t="s">
        <v>2062</v>
      </c>
      <c r="D83" s="416"/>
      <c r="E83" s="416"/>
      <c r="F83" s="415" t="s">
        <v>2063</v>
      </c>
      <c r="G83" s="416"/>
      <c r="H83" s="416"/>
      <c r="I83" s="417"/>
      <c r="J83" s="415" t="s">
        <v>229</v>
      </c>
      <c r="K83" s="415" t="s">
        <v>219</v>
      </c>
      <c r="L83" s="690">
        <v>9.6</v>
      </c>
      <c r="M83" s="608">
        <v>-5.3</v>
      </c>
      <c r="N83" s="608">
        <v>-0.5</v>
      </c>
      <c r="O83" s="608">
        <v>4</v>
      </c>
      <c r="P83" s="608">
        <v>2.2000000000000002</v>
      </c>
      <c r="Q83" s="608">
        <v>2.5</v>
      </c>
      <c r="R83" s="608">
        <v>25</v>
      </c>
      <c r="S83" s="608">
        <v>24.2</v>
      </c>
      <c r="T83" s="608">
        <v>21.2</v>
      </c>
      <c r="U83" s="608">
        <v>19.100000000000001</v>
      </c>
      <c r="V83" s="608">
        <v>17.8</v>
      </c>
      <c r="W83" s="608">
        <v>23.3</v>
      </c>
      <c r="X83" s="608">
        <v>31.7</v>
      </c>
      <c r="Y83" s="608">
        <v>26.5</v>
      </c>
      <c r="Z83" s="608">
        <v>34.6</v>
      </c>
      <c r="AA83" s="608">
        <v>39.299999999999997</v>
      </c>
      <c r="AB83" s="608">
        <v>84.5</v>
      </c>
      <c r="AC83" s="608">
        <v>21.2</v>
      </c>
      <c r="AD83" s="608">
        <v>-17.8</v>
      </c>
      <c r="AE83" s="608">
        <v>142.69999999999999</v>
      </c>
      <c r="AF83" s="608">
        <v>137.1</v>
      </c>
      <c r="AG83" s="608">
        <v>128.4</v>
      </c>
      <c r="AH83" s="608">
        <v>133.69999999999999</v>
      </c>
      <c r="AI83" s="608">
        <v>152.6</v>
      </c>
      <c r="AJ83" s="608">
        <v>151</v>
      </c>
      <c r="AK83" s="608">
        <v>101.8</v>
      </c>
      <c r="AL83" s="608">
        <v>118.7</v>
      </c>
      <c r="AM83" s="608">
        <v>135</v>
      </c>
      <c r="AN83" s="608">
        <v>89.7</v>
      </c>
      <c r="AO83" s="608">
        <v>81.8</v>
      </c>
    </row>
    <row r="84" spans="1:41" s="86" customFormat="1" ht="12" customHeight="1">
      <c r="A84" s="743" t="s">
        <v>256</v>
      </c>
      <c r="B84" s="415" t="s">
        <v>2064</v>
      </c>
      <c r="C84" s="415" t="s">
        <v>2065</v>
      </c>
      <c r="D84" s="416"/>
      <c r="E84" s="416"/>
      <c r="F84" s="415" t="s">
        <v>2066</v>
      </c>
      <c r="G84" s="416"/>
      <c r="H84" s="416"/>
      <c r="I84" s="417"/>
      <c r="J84" s="415" t="s">
        <v>229</v>
      </c>
      <c r="K84" s="415" t="s">
        <v>164</v>
      </c>
      <c r="L84" s="690" t="s">
        <v>1154</v>
      </c>
      <c r="M84" s="608" t="s">
        <v>1154</v>
      </c>
      <c r="N84" s="608" t="s">
        <v>1154</v>
      </c>
      <c r="O84" s="608" t="s">
        <v>1154</v>
      </c>
      <c r="P84" s="608" t="s">
        <v>1154</v>
      </c>
      <c r="Q84" s="608" t="s">
        <v>1154</v>
      </c>
      <c r="R84" s="608" t="s">
        <v>1154</v>
      </c>
      <c r="S84" s="608" t="s">
        <v>1154</v>
      </c>
      <c r="T84" s="608" t="s">
        <v>1154</v>
      </c>
      <c r="U84" s="608" t="s">
        <v>1154</v>
      </c>
      <c r="V84" s="608" t="s">
        <v>1154</v>
      </c>
      <c r="W84" s="608" t="s">
        <v>1154</v>
      </c>
      <c r="X84" s="608" t="s">
        <v>1154</v>
      </c>
      <c r="Y84" s="608" t="s">
        <v>1154</v>
      </c>
      <c r="Z84" s="608" t="s">
        <v>1154</v>
      </c>
      <c r="AA84" s="608" t="s">
        <v>1154</v>
      </c>
      <c r="AB84" s="608" t="s">
        <v>1154</v>
      </c>
      <c r="AC84" s="608" t="s">
        <v>1154</v>
      </c>
      <c r="AD84" s="608" t="s">
        <v>1154</v>
      </c>
      <c r="AE84" s="608" t="s">
        <v>1154</v>
      </c>
      <c r="AF84" s="608" t="s">
        <v>1154</v>
      </c>
      <c r="AG84" s="608" t="s">
        <v>1154</v>
      </c>
      <c r="AH84" s="608" t="s">
        <v>1154</v>
      </c>
      <c r="AI84" s="608" t="s">
        <v>1154</v>
      </c>
      <c r="AJ84" s="608" t="s">
        <v>1154</v>
      </c>
      <c r="AK84" s="608" t="s">
        <v>1154</v>
      </c>
      <c r="AL84" s="608" t="s">
        <v>1154</v>
      </c>
      <c r="AM84" s="608">
        <v>125.1</v>
      </c>
      <c r="AN84" s="608">
        <v>307</v>
      </c>
      <c r="AO84" s="608">
        <v>487.4</v>
      </c>
    </row>
    <row r="85" spans="1:41" s="86" customFormat="1" ht="12" customHeight="1">
      <c r="A85" s="385" t="s">
        <v>261</v>
      </c>
      <c r="B85" s="385" t="s">
        <v>216</v>
      </c>
      <c r="C85" s="385"/>
      <c r="D85" s="386"/>
      <c r="E85" s="386"/>
      <c r="F85" s="385" t="s">
        <v>263</v>
      </c>
      <c r="G85" s="386"/>
      <c r="H85" s="386"/>
      <c r="I85" s="387"/>
      <c r="J85" s="385" t="s">
        <v>219</v>
      </c>
      <c r="K85" s="385" t="s">
        <v>219</v>
      </c>
      <c r="L85" s="688" t="s">
        <v>1154</v>
      </c>
      <c r="M85" s="607" t="s">
        <v>1154</v>
      </c>
      <c r="N85" s="607" t="s">
        <v>1154</v>
      </c>
      <c r="O85" s="607" t="s">
        <v>1154</v>
      </c>
      <c r="P85" s="607" t="s">
        <v>1154</v>
      </c>
      <c r="Q85" s="607" t="s">
        <v>1154</v>
      </c>
      <c r="R85" s="607" t="s">
        <v>1154</v>
      </c>
      <c r="S85" s="607" t="s">
        <v>1154</v>
      </c>
      <c r="T85" s="607" t="s">
        <v>1154</v>
      </c>
      <c r="U85" s="607" t="s">
        <v>1154</v>
      </c>
      <c r="V85" s="607" t="s">
        <v>1154</v>
      </c>
      <c r="W85" s="607" t="s">
        <v>1154</v>
      </c>
      <c r="X85" s="607" t="s">
        <v>1154</v>
      </c>
      <c r="Y85" s="607" t="s">
        <v>1154</v>
      </c>
      <c r="Z85" s="607" t="s">
        <v>1154</v>
      </c>
      <c r="AA85" s="607" t="s">
        <v>1154</v>
      </c>
      <c r="AB85" s="607" t="s">
        <v>1154</v>
      </c>
      <c r="AC85" s="607" t="s">
        <v>1154</v>
      </c>
      <c r="AD85" s="607" t="s">
        <v>1154</v>
      </c>
      <c r="AE85" s="607" t="s">
        <v>1154</v>
      </c>
      <c r="AF85" s="607" t="s">
        <v>1154</v>
      </c>
      <c r="AG85" s="607" t="s">
        <v>1154</v>
      </c>
      <c r="AH85" s="607" t="s">
        <v>1154</v>
      </c>
      <c r="AI85" s="607" t="s">
        <v>1154</v>
      </c>
      <c r="AJ85" s="607" t="s">
        <v>1154</v>
      </c>
      <c r="AK85" s="607" t="s">
        <v>1154</v>
      </c>
      <c r="AL85" s="607" t="s">
        <v>1154</v>
      </c>
      <c r="AM85" s="607" t="s">
        <v>1154</v>
      </c>
      <c r="AN85" s="607" t="s">
        <v>1154</v>
      </c>
      <c r="AO85" s="607" t="s">
        <v>1154</v>
      </c>
    </row>
    <row r="86" spans="1:41" s="86" customFormat="1" ht="12" customHeight="1">
      <c r="A86" s="385" t="s">
        <v>264</v>
      </c>
      <c r="B86" s="385" t="s">
        <v>216</v>
      </c>
      <c r="C86" s="385"/>
      <c r="D86" s="386"/>
      <c r="E86" s="386"/>
      <c r="F86" s="385" t="s">
        <v>266</v>
      </c>
      <c r="G86" s="386"/>
      <c r="H86" s="386"/>
      <c r="I86" s="387"/>
      <c r="J86" s="385" t="s">
        <v>219</v>
      </c>
      <c r="K86" s="385" t="s">
        <v>219</v>
      </c>
      <c r="L86" s="688" t="s">
        <v>1154</v>
      </c>
      <c r="M86" s="607" t="s">
        <v>1154</v>
      </c>
      <c r="N86" s="607" t="s">
        <v>1154</v>
      </c>
      <c r="O86" s="607" t="s">
        <v>1154</v>
      </c>
      <c r="P86" s="607" t="s">
        <v>1154</v>
      </c>
      <c r="Q86" s="607" t="s">
        <v>1154</v>
      </c>
      <c r="R86" s="607" t="s">
        <v>1154</v>
      </c>
      <c r="S86" s="607" t="s">
        <v>1154</v>
      </c>
      <c r="T86" s="607" t="s">
        <v>1154</v>
      </c>
      <c r="U86" s="607" t="s">
        <v>1154</v>
      </c>
      <c r="V86" s="607" t="s">
        <v>1154</v>
      </c>
      <c r="W86" s="607" t="s">
        <v>1154</v>
      </c>
      <c r="X86" s="607" t="s">
        <v>1154</v>
      </c>
      <c r="Y86" s="607" t="s">
        <v>1154</v>
      </c>
      <c r="Z86" s="607" t="s">
        <v>1154</v>
      </c>
      <c r="AA86" s="607" t="s">
        <v>1154</v>
      </c>
      <c r="AB86" s="607" t="s">
        <v>1154</v>
      </c>
      <c r="AC86" s="607" t="s">
        <v>1154</v>
      </c>
      <c r="AD86" s="607" t="s">
        <v>1154</v>
      </c>
      <c r="AE86" s="607" t="s">
        <v>1154</v>
      </c>
      <c r="AF86" s="607" t="s">
        <v>1154</v>
      </c>
      <c r="AG86" s="607" t="s">
        <v>1154</v>
      </c>
      <c r="AH86" s="607" t="s">
        <v>1154</v>
      </c>
      <c r="AI86" s="607" t="s">
        <v>1154</v>
      </c>
      <c r="AJ86" s="607" t="s">
        <v>1154</v>
      </c>
      <c r="AK86" s="607" t="s">
        <v>1154</v>
      </c>
      <c r="AL86" s="607" t="s">
        <v>1154</v>
      </c>
      <c r="AM86" s="607" t="s">
        <v>1154</v>
      </c>
      <c r="AN86" s="607" t="s">
        <v>1154</v>
      </c>
      <c r="AO86" s="607" t="s">
        <v>1154</v>
      </c>
    </row>
    <row r="87" spans="1:41" s="86" customFormat="1" ht="12" customHeight="1">
      <c r="A87" s="385" t="s">
        <v>272</v>
      </c>
      <c r="B87" s="385" t="s">
        <v>216</v>
      </c>
      <c r="C87" s="385"/>
      <c r="D87" s="386"/>
      <c r="E87" s="386"/>
      <c r="F87" s="385" t="s">
        <v>274</v>
      </c>
      <c r="G87" s="386"/>
      <c r="H87" s="386"/>
      <c r="I87" s="387"/>
      <c r="J87" s="385" t="s">
        <v>219</v>
      </c>
      <c r="K87" s="385" t="s">
        <v>219</v>
      </c>
      <c r="L87" s="688" t="s">
        <v>1154</v>
      </c>
      <c r="M87" s="607" t="s">
        <v>1154</v>
      </c>
      <c r="N87" s="607" t="s">
        <v>1154</v>
      </c>
      <c r="O87" s="607" t="s">
        <v>1154</v>
      </c>
      <c r="P87" s="607" t="s">
        <v>1154</v>
      </c>
      <c r="Q87" s="607" t="s">
        <v>1154</v>
      </c>
      <c r="R87" s="607" t="s">
        <v>1154</v>
      </c>
      <c r="S87" s="607" t="s">
        <v>1154</v>
      </c>
      <c r="T87" s="607" t="s">
        <v>1154</v>
      </c>
      <c r="U87" s="607" t="s">
        <v>1154</v>
      </c>
      <c r="V87" s="607" t="s">
        <v>1154</v>
      </c>
      <c r="W87" s="607" t="s">
        <v>1154</v>
      </c>
      <c r="X87" s="607" t="s">
        <v>1154</v>
      </c>
      <c r="Y87" s="607" t="s">
        <v>1154</v>
      </c>
      <c r="Z87" s="607" t="s">
        <v>1154</v>
      </c>
      <c r="AA87" s="607" t="s">
        <v>1154</v>
      </c>
      <c r="AB87" s="607" t="s">
        <v>1154</v>
      </c>
      <c r="AC87" s="607">
        <v>190.9</v>
      </c>
      <c r="AD87" s="607">
        <v>197.6</v>
      </c>
      <c r="AE87" s="607">
        <v>274.2</v>
      </c>
      <c r="AF87" s="607">
        <v>317.8</v>
      </c>
      <c r="AG87" s="607">
        <v>359</v>
      </c>
      <c r="AH87" s="607">
        <v>361.7</v>
      </c>
      <c r="AI87" s="607">
        <v>344.8</v>
      </c>
      <c r="AJ87" s="607">
        <v>363.6</v>
      </c>
      <c r="AK87" s="607">
        <v>380.6</v>
      </c>
      <c r="AL87" s="607">
        <v>429.9</v>
      </c>
      <c r="AM87" s="607">
        <v>422</v>
      </c>
      <c r="AN87" s="607">
        <v>446.9</v>
      </c>
      <c r="AO87" s="607">
        <v>481.9</v>
      </c>
    </row>
    <row r="88" spans="1:41" s="86" customFormat="1" ht="12" customHeight="1">
      <c r="A88" s="743" t="s">
        <v>272</v>
      </c>
      <c r="B88" s="415" t="s">
        <v>226</v>
      </c>
      <c r="C88" s="415" t="s">
        <v>2067</v>
      </c>
      <c r="D88" s="416"/>
      <c r="E88" s="416"/>
      <c r="F88" s="415" t="s">
        <v>2068</v>
      </c>
      <c r="G88" s="416"/>
      <c r="H88" s="416"/>
      <c r="I88" s="417"/>
      <c r="J88" s="415" t="s">
        <v>229</v>
      </c>
      <c r="K88" s="415" t="s">
        <v>219</v>
      </c>
      <c r="L88" s="690" t="s">
        <v>1154</v>
      </c>
      <c r="M88" s="608" t="s">
        <v>1154</v>
      </c>
      <c r="N88" s="608" t="s">
        <v>1154</v>
      </c>
      <c r="O88" s="608" t="s">
        <v>1154</v>
      </c>
      <c r="P88" s="608" t="s">
        <v>1154</v>
      </c>
      <c r="Q88" s="608" t="s">
        <v>1154</v>
      </c>
      <c r="R88" s="608" t="s">
        <v>1154</v>
      </c>
      <c r="S88" s="608" t="s">
        <v>1154</v>
      </c>
      <c r="T88" s="608" t="s">
        <v>1154</v>
      </c>
      <c r="U88" s="608" t="s">
        <v>1154</v>
      </c>
      <c r="V88" s="608" t="s">
        <v>1154</v>
      </c>
      <c r="W88" s="608" t="s">
        <v>1154</v>
      </c>
      <c r="X88" s="608" t="s">
        <v>1154</v>
      </c>
      <c r="Y88" s="608" t="s">
        <v>1154</v>
      </c>
      <c r="Z88" s="608" t="s">
        <v>1154</v>
      </c>
      <c r="AA88" s="608" t="s">
        <v>1154</v>
      </c>
      <c r="AB88" s="608" t="s">
        <v>1154</v>
      </c>
      <c r="AC88" s="608">
        <v>190.9</v>
      </c>
      <c r="AD88" s="608">
        <v>197.6</v>
      </c>
      <c r="AE88" s="608">
        <v>274.2</v>
      </c>
      <c r="AF88" s="608">
        <v>317.8</v>
      </c>
      <c r="AG88" s="608">
        <v>359</v>
      </c>
      <c r="AH88" s="608">
        <v>361.7</v>
      </c>
      <c r="AI88" s="608">
        <v>344.8</v>
      </c>
      <c r="AJ88" s="608">
        <v>363.6</v>
      </c>
      <c r="AK88" s="608">
        <v>380.6</v>
      </c>
      <c r="AL88" s="608">
        <v>429.9</v>
      </c>
      <c r="AM88" s="608">
        <v>422</v>
      </c>
      <c r="AN88" s="608">
        <v>446.9</v>
      </c>
      <c r="AO88" s="608">
        <v>481.9</v>
      </c>
    </row>
    <row r="89" spans="1:41" s="86" customFormat="1" ht="12" customHeight="1">
      <c r="A89" s="385" t="s">
        <v>275</v>
      </c>
      <c r="B89" s="385" t="s">
        <v>216</v>
      </c>
      <c r="C89" s="385"/>
      <c r="D89" s="386"/>
      <c r="E89" s="386"/>
      <c r="F89" s="385" t="s">
        <v>277</v>
      </c>
      <c r="G89" s="386"/>
      <c r="H89" s="386"/>
      <c r="I89" s="387"/>
      <c r="J89" s="385" t="s">
        <v>219</v>
      </c>
      <c r="K89" s="385" t="s">
        <v>219</v>
      </c>
      <c r="L89" s="688">
        <v>34128.9</v>
      </c>
      <c r="M89" s="607">
        <v>37566.699999999997</v>
      </c>
      <c r="N89" s="607">
        <v>39958.699999999997</v>
      </c>
      <c r="O89" s="607">
        <v>48444.4</v>
      </c>
      <c r="P89" s="607">
        <v>52178.6</v>
      </c>
      <c r="Q89" s="607">
        <v>51261.5</v>
      </c>
      <c r="R89" s="607">
        <v>54657.2</v>
      </c>
      <c r="S89" s="607">
        <v>57068.1</v>
      </c>
      <c r="T89" s="607">
        <v>57699.7</v>
      </c>
      <c r="U89" s="607">
        <v>58880.800000000003</v>
      </c>
      <c r="V89" s="607">
        <v>59075.9</v>
      </c>
      <c r="W89" s="607">
        <v>58144</v>
      </c>
      <c r="X89" s="607">
        <v>60109.5</v>
      </c>
      <c r="Y89" s="607">
        <v>55753</v>
      </c>
      <c r="Z89" s="607">
        <v>55446.6</v>
      </c>
      <c r="AA89" s="607">
        <v>58121.8</v>
      </c>
      <c r="AB89" s="607">
        <v>53084.1</v>
      </c>
      <c r="AC89" s="607">
        <v>54231.5</v>
      </c>
      <c r="AD89" s="607">
        <v>54801.1</v>
      </c>
      <c r="AE89" s="607">
        <v>53298.400000000001</v>
      </c>
      <c r="AF89" s="607">
        <v>53784.7</v>
      </c>
      <c r="AG89" s="607">
        <v>52315.7</v>
      </c>
      <c r="AH89" s="607">
        <v>54722.8</v>
      </c>
      <c r="AI89" s="607">
        <v>54512.9</v>
      </c>
      <c r="AJ89" s="607">
        <v>50906.1</v>
      </c>
      <c r="AK89" s="607">
        <v>50435.3</v>
      </c>
      <c r="AL89" s="607">
        <v>52384.5</v>
      </c>
      <c r="AM89" s="607">
        <v>51081.1</v>
      </c>
      <c r="AN89" s="607">
        <v>40796.699999999997</v>
      </c>
      <c r="AO89" s="607">
        <v>47514.9</v>
      </c>
    </row>
    <row r="90" spans="1:41" s="86" customFormat="1" ht="12" customHeight="1">
      <c r="A90" s="385" t="s">
        <v>278</v>
      </c>
      <c r="B90" s="385" t="s">
        <v>216</v>
      </c>
      <c r="C90" s="385"/>
      <c r="D90" s="386"/>
      <c r="E90" s="386"/>
      <c r="F90" s="385" t="s">
        <v>280</v>
      </c>
      <c r="G90" s="386"/>
      <c r="H90" s="386"/>
      <c r="I90" s="387"/>
      <c r="J90" s="385" t="s">
        <v>219</v>
      </c>
      <c r="K90" s="385" t="s">
        <v>219</v>
      </c>
      <c r="L90" s="688">
        <v>27885.7</v>
      </c>
      <c r="M90" s="607">
        <v>30779.7</v>
      </c>
      <c r="N90" s="607">
        <v>32009.3</v>
      </c>
      <c r="O90" s="607">
        <v>38551.699999999997</v>
      </c>
      <c r="P90" s="607">
        <v>41829.800000000003</v>
      </c>
      <c r="Q90" s="607">
        <v>42991.1</v>
      </c>
      <c r="R90" s="607">
        <v>45612</v>
      </c>
      <c r="S90" s="607">
        <v>46894.2</v>
      </c>
      <c r="T90" s="607">
        <v>46309.599999999999</v>
      </c>
      <c r="U90" s="607">
        <v>46778.3</v>
      </c>
      <c r="V90" s="607">
        <v>44924</v>
      </c>
      <c r="W90" s="607">
        <v>43652.5</v>
      </c>
      <c r="X90" s="607">
        <v>46181.3</v>
      </c>
      <c r="Y90" s="607">
        <v>42590.7</v>
      </c>
      <c r="Z90" s="607">
        <v>45180</v>
      </c>
      <c r="AA90" s="607">
        <v>47373.5</v>
      </c>
      <c r="AB90" s="607">
        <v>43081.9</v>
      </c>
      <c r="AC90" s="607">
        <v>45588.1</v>
      </c>
      <c r="AD90" s="607">
        <v>46568.6</v>
      </c>
      <c r="AE90" s="607">
        <v>44652.5</v>
      </c>
      <c r="AF90" s="607">
        <v>44371.5</v>
      </c>
      <c r="AG90" s="607">
        <v>42872.2</v>
      </c>
      <c r="AH90" s="607">
        <v>45002.8</v>
      </c>
      <c r="AI90" s="607">
        <v>44459.4</v>
      </c>
      <c r="AJ90" s="607">
        <v>40473.9</v>
      </c>
      <c r="AK90" s="607">
        <v>40013.9</v>
      </c>
      <c r="AL90" s="607">
        <v>40448.400000000001</v>
      </c>
      <c r="AM90" s="607">
        <v>39572.5</v>
      </c>
      <c r="AN90" s="607">
        <v>30813.8</v>
      </c>
      <c r="AO90" s="607">
        <v>37101.800000000003</v>
      </c>
    </row>
    <row r="91" spans="1:41" s="86" customFormat="1" ht="12" customHeight="1">
      <c r="A91" s="743" t="s">
        <v>278</v>
      </c>
      <c r="B91" s="415" t="s">
        <v>226</v>
      </c>
      <c r="C91" s="415" t="s">
        <v>1920</v>
      </c>
      <c r="D91" s="416"/>
      <c r="E91" s="416"/>
      <c r="F91" s="415" t="s">
        <v>1921</v>
      </c>
      <c r="G91" s="416"/>
      <c r="H91" s="416"/>
      <c r="I91" s="417"/>
      <c r="J91" s="415" t="s">
        <v>229</v>
      </c>
      <c r="K91" s="415" t="s">
        <v>296</v>
      </c>
      <c r="L91" s="690">
        <v>5647.1</v>
      </c>
      <c r="M91" s="608">
        <v>6229.4</v>
      </c>
      <c r="N91" s="608">
        <v>6498.4</v>
      </c>
      <c r="O91" s="608">
        <v>6736.1</v>
      </c>
      <c r="P91" s="608">
        <v>7484.2</v>
      </c>
      <c r="Q91" s="608">
        <v>7554.4</v>
      </c>
      <c r="R91" s="608">
        <v>7663.5</v>
      </c>
      <c r="S91" s="608">
        <v>7890.6</v>
      </c>
      <c r="T91" s="608">
        <v>7887.1</v>
      </c>
      <c r="U91" s="608">
        <v>7767.5</v>
      </c>
      <c r="V91" s="608">
        <v>6659.6</v>
      </c>
      <c r="W91" s="608">
        <v>6909.2</v>
      </c>
      <c r="X91" s="608">
        <v>6796.3</v>
      </c>
      <c r="Y91" s="608">
        <v>7009</v>
      </c>
      <c r="Z91" s="608">
        <v>6882.5</v>
      </c>
      <c r="AA91" s="608">
        <v>6354.2</v>
      </c>
      <c r="AB91" s="608">
        <v>6188.5</v>
      </c>
      <c r="AC91" s="608">
        <v>5730.8</v>
      </c>
      <c r="AD91" s="608">
        <v>6021</v>
      </c>
      <c r="AE91" s="608">
        <v>5870.8</v>
      </c>
      <c r="AF91" s="608">
        <v>6219.7</v>
      </c>
      <c r="AG91" s="608">
        <v>6372.2</v>
      </c>
      <c r="AH91" s="608">
        <v>6413.2</v>
      </c>
      <c r="AI91" s="608">
        <v>6431.6</v>
      </c>
      <c r="AJ91" s="608">
        <v>6548.7</v>
      </c>
      <c r="AK91" s="608">
        <v>6033.1</v>
      </c>
      <c r="AL91" s="608">
        <v>6300.1</v>
      </c>
      <c r="AM91" s="608">
        <v>6257.1</v>
      </c>
      <c r="AN91" s="608">
        <v>6431.1</v>
      </c>
      <c r="AO91" s="608">
        <v>6684</v>
      </c>
    </row>
    <row r="92" spans="1:41" s="86" customFormat="1" ht="12" customHeight="1">
      <c r="A92" s="743" t="s">
        <v>278</v>
      </c>
      <c r="B92" s="415" t="s">
        <v>230</v>
      </c>
      <c r="C92" s="415" t="s">
        <v>1922</v>
      </c>
      <c r="D92" s="416"/>
      <c r="E92" s="416"/>
      <c r="F92" s="415" t="s">
        <v>1923</v>
      </c>
      <c r="G92" s="416"/>
      <c r="H92" s="416"/>
      <c r="I92" s="417"/>
      <c r="J92" s="415" t="s">
        <v>229</v>
      </c>
      <c r="K92" s="415" t="s">
        <v>164</v>
      </c>
      <c r="L92" s="690">
        <v>6200.2</v>
      </c>
      <c r="M92" s="608">
        <v>6543.4</v>
      </c>
      <c r="N92" s="608">
        <v>6524.1</v>
      </c>
      <c r="O92" s="608">
        <v>6630.8</v>
      </c>
      <c r="P92" s="608">
        <v>6824.3</v>
      </c>
      <c r="Q92" s="608">
        <v>6920.3</v>
      </c>
      <c r="R92" s="608">
        <v>6903.6</v>
      </c>
      <c r="S92" s="608">
        <v>6979.6</v>
      </c>
      <c r="T92" s="608">
        <v>6759.8</v>
      </c>
      <c r="U92" s="608">
        <v>6395.9</v>
      </c>
      <c r="V92" s="608">
        <v>6775.2</v>
      </c>
      <c r="W92" s="608">
        <v>6904.9</v>
      </c>
      <c r="X92" s="608">
        <v>6159.3</v>
      </c>
      <c r="Y92" s="608">
        <v>6252.2</v>
      </c>
      <c r="Z92" s="608">
        <v>6565.2</v>
      </c>
      <c r="AA92" s="608">
        <v>6975.5</v>
      </c>
      <c r="AB92" s="608">
        <v>2693.8</v>
      </c>
      <c r="AC92" s="608">
        <v>2303.5</v>
      </c>
      <c r="AD92" s="608">
        <v>2489.6999999999998</v>
      </c>
      <c r="AE92" s="608">
        <v>2009.7</v>
      </c>
      <c r="AF92" s="608">
        <v>1820.6</v>
      </c>
      <c r="AG92" s="608">
        <v>1414.6</v>
      </c>
      <c r="AH92" s="608">
        <v>1063.3</v>
      </c>
      <c r="AI92" s="608">
        <v>1026.0999999999999</v>
      </c>
      <c r="AJ92" s="608">
        <v>1142.8</v>
      </c>
      <c r="AK92" s="608">
        <v>1361.6</v>
      </c>
      <c r="AL92" s="608">
        <v>1242.9000000000001</v>
      </c>
      <c r="AM92" s="608">
        <v>1061.0999999999999</v>
      </c>
      <c r="AN92" s="608">
        <v>1159.4000000000001</v>
      </c>
      <c r="AO92" s="608">
        <v>1067.0999999999999</v>
      </c>
    </row>
    <row r="93" spans="1:41" s="86" customFormat="1" ht="12" customHeight="1">
      <c r="A93" s="743" t="s">
        <v>278</v>
      </c>
      <c r="B93" s="415" t="s">
        <v>233</v>
      </c>
      <c r="C93" s="415" t="s">
        <v>1924</v>
      </c>
      <c r="D93" s="416"/>
      <c r="E93" s="416"/>
      <c r="F93" s="415" t="s">
        <v>1925</v>
      </c>
      <c r="G93" s="416"/>
      <c r="H93" s="416"/>
      <c r="I93" s="417"/>
      <c r="J93" s="415" t="s">
        <v>229</v>
      </c>
      <c r="K93" s="415" t="s">
        <v>219</v>
      </c>
      <c r="L93" s="690">
        <v>606.70000000000005</v>
      </c>
      <c r="M93" s="608">
        <v>624.79999999999995</v>
      </c>
      <c r="N93" s="608">
        <v>639.29999999999995</v>
      </c>
      <c r="O93" s="608">
        <v>718</v>
      </c>
      <c r="P93" s="608">
        <v>726.1</v>
      </c>
      <c r="Q93" s="608">
        <v>770.1</v>
      </c>
      <c r="R93" s="608">
        <v>757.4</v>
      </c>
      <c r="S93" s="608">
        <v>783.1</v>
      </c>
      <c r="T93" s="608">
        <v>756.7</v>
      </c>
      <c r="U93" s="608">
        <v>790.7</v>
      </c>
      <c r="V93" s="608">
        <v>812.4</v>
      </c>
      <c r="W93" s="608">
        <v>801.7</v>
      </c>
      <c r="X93" s="608">
        <v>815.7</v>
      </c>
      <c r="Y93" s="608">
        <v>791.1</v>
      </c>
      <c r="Z93" s="608">
        <v>764.4</v>
      </c>
      <c r="AA93" s="608">
        <v>982.3</v>
      </c>
      <c r="AB93" s="608">
        <v>972.8</v>
      </c>
      <c r="AC93" s="608">
        <v>1067.8</v>
      </c>
      <c r="AD93" s="608">
        <v>1182.5</v>
      </c>
      <c r="AE93" s="608">
        <v>1143.9000000000001</v>
      </c>
      <c r="AF93" s="608">
        <v>1211.2</v>
      </c>
      <c r="AG93" s="608">
        <v>1256</v>
      </c>
      <c r="AH93" s="608">
        <v>1223.5</v>
      </c>
      <c r="AI93" s="608">
        <v>1214.4000000000001</v>
      </c>
      <c r="AJ93" s="608">
        <v>1227.4000000000001</v>
      </c>
      <c r="AK93" s="608">
        <v>1280</v>
      </c>
      <c r="AL93" s="608">
        <v>1350.2</v>
      </c>
      <c r="AM93" s="608">
        <v>1325.5</v>
      </c>
      <c r="AN93" s="608">
        <v>1301.5</v>
      </c>
      <c r="AO93" s="608">
        <v>1294.9000000000001</v>
      </c>
    </row>
    <row r="94" spans="1:41" s="86" customFormat="1" ht="12" customHeight="1">
      <c r="A94" s="743" t="s">
        <v>278</v>
      </c>
      <c r="B94" s="415" t="s">
        <v>287</v>
      </c>
      <c r="C94" s="415" t="s">
        <v>1926</v>
      </c>
      <c r="D94" s="416"/>
      <c r="E94" s="416"/>
      <c r="F94" s="415" t="s">
        <v>1927</v>
      </c>
      <c r="G94" s="416"/>
      <c r="H94" s="416"/>
      <c r="I94" s="417"/>
      <c r="J94" s="415" t="s">
        <v>229</v>
      </c>
      <c r="K94" s="415" t="s">
        <v>219</v>
      </c>
      <c r="L94" s="690">
        <v>98.7</v>
      </c>
      <c r="M94" s="608">
        <v>91.8</v>
      </c>
      <c r="N94" s="608">
        <v>93.3</v>
      </c>
      <c r="O94" s="608">
        <v>97.2</v>
      </c>
      <c r="P94" s="608">
        <v>103.7</v>
      </c>
      <c r="Q94" s="608">
        <v>99.1</v>
      </c>
      <c r="R94" s="608">
        <v>100.6</v>
      </c>
      <c r="S94" s="608">
        <v>102.6</v>
      </c>
      <c r="T94" s="608">
        <v>105.5</v>
      </c>
      <c r="U94" s="608">
        <v>106.4</v>
      </c>
      <c r="V94" s="608">
        <v>109.2</v>
      </c>
      <c r="W94" s="608">
        <v>117</v>
      </c>
      <c r="X94" s="608">
        <v>106.6</v>
      </c>
      <c r="Y94" s="608">
        <v>114.2</v>
      </c>
      <c r="Z94" s="608">
        <v>86.3</v>
      </c>
      <c r="AA94" s="608">
        <v>69.599999999999994</v>
      </c>
      <c r="AB94" s="608">
        <v>78.7</v>
      </c>
      <c r="AC94" s="608">
        <v>112.9</v>
      </c>
      <c r="AD94" s="608">
        <v>120</v>
      </c>
      <c r="AE94" s="608">
        <v>146.4</v>
      </c>
      <c r="AF94" s="608">
        <v>125.2</v>
      </c>
      <c r="AG94" s="608">
        <v>140.1</v>
      </c>
      <c r="AH94" s="608">
        <v>133.19999999999999</v>
      </c>
      <c r="AI94" s="608">
        <v>153.5</v>
      </c>
      <c r="AJ94" s="608">
        <v>154.30000000000001</v>
      </c>
      <c r="AK94" s="608">
        <v>176.7</v>
      </c>
      <c r="AL94" s="608">
        <v>170.3</v>
      </c>
      <c r="AM94" s="608">
        <v>164.7</v>
      </c>
      <c r="AN94" s="608">
        <v>156.19999999999999</v>
      </c>
      <c r="AO94" s="608">
        <v>165.3</v>
      </c>
    </row>
    <row r="95" spans="1:41" s="86" customFormat="1" ht="12" customHeight="1">
      <c r="A95" s="743" t="s">
        <v>278</v>
      </c>
      <c r="B95" s="415" t="s">
        <v>290</v>
      </c>
      <c r="C95" s="415" t="s">
        <v>1928</v>
      </c>
      <c r="D95" s="416"/>
      <c r="E95" s="416"/>
      <c r="F95" s="415" t="s">
        <v>1929</v>
      </c>
      <c r="G95" s="416"/>
      <c r="H95" s="416"/>
      <c r="I95" s="417"/>
      <c r="J95" s="415" t="s">
        <v>229</v>
      </c>
      <c r="K95" s="415" t="s">
        <v>219</v>
      </c>
      <c r="L95" s="690">
        <v>70</v>
      </c>
      <c r="M95" s="608">
        <v>73.599999999999994</v>
      </c>
      <c r="N95" s="608">
        <v>74.099999999999994</v>
      </c>
      <c r="O95" s="608">
        <v>85.9</v>
      </c>
      <c r="P95" s="608">
        <v>92.1</v>
      </c>
      <c r="Q95" s="608">
        <v>87.3</v>
      </c>
      <c r="R95" s="608">
        <v>90.5</v>
      </c>
      <c r="S95" s="608">
        <v>89.8</v>
      </c>
      <c r="T95" s="608">
        <v>87.9</v>
      </c>
      <c r="U95" s="608">
        <v>90</v>
      </c>
      <c r="V95" s="608">
        <v>75.7</v>
      </c>
      <c r="W95" s="608">
        <v>83</v>
      </c>
      <c r="X95" s="608">
        <v>80.7</v>
      </c>
      <c r="Y95" s="608">
        <v>90.2</v>
      </c>
      <c r="Z95" s="608">
        <v>96.6</v>
      </c>
      <c r="AA95" s="608">
        <v>123.9</v>
      </c>
      <c r="AB95" s="608">
        <v>59.4</v>
      </c>
      <c r="AC95" s="608">
        <v>68.599999999999994</v>
      </c>
      <c r="AD95" s="608">
        <v>82.9</v>
      </c>
      <c r="AE95" s="608">
        <v>76.900000000000006</v>
      </c>
      <c r="AF95" s="608">
        <v>85.1</v>
      </c>
      <c r="AG95" s="608">
        <v>87.8</v>
      </c>
      <c r="AH95" s="608">
        <v>79.3</v>
      </c>
      <c r="AI95" s="608">
        <v>80</v>
      </c>
      <c r="AJ95" s="608">
        <v>79</v>
      </c>
      <c r="AK95" s="608">
        <v>78.099999999999994</v>
      </c>
      <c r="AL95" s="608">
        <v>81.099999999999994</v>
      </c>
      <c r="AM95" s="608">
        <v>80.8</v>
      </c>
      <c r="AN95" s="608">
        <v>75.7</v>
      </c>
      <c r="AO95" s="608">
        <v>73.3</v>
      </c>
    </row>
    <row r="96" spans="1:41" s="86" customFormat="1" ht="12" customHeight="1">
      <c r="A96" s="743" t="s">
        <v>278</v>
      </c>
      <c r="B96" s="415" t="s">
        <v>293</v>
      </c>
      <c r="C96" s="415" t="s">
        <v>1930</v>
      </c>
      <c r="D96" s="416"/>
      <c r="E96" s="416"/>
      <c r="F96" s="415" t="s">
        <v>1931</v>
      </c>
      <c r="G96" s="416"/>
      <c r="H96" s="416"/>
      <c r="I96" s="417"/>
      <c r="J96" s="415" t="s">
        <v>229</v>
      </c>
      <c r="K96" s="415" t="s">
        <v>219</v>
      </c>
      <c r="L96" s="690">
        <v>312.8</v>
      </c>
      <c r="M96" s="608">
        <v>329.6</v>
      </c>
      <c r="N96" s="608">
        <v>360.9</v>
      </c>
      <c r="O96" s="608">
        <v>435.4</v>
      </c>
      <c r="P96" s="608">
        <v>445.9</v>
      </c>
      <c r="Q96" s="608">
        <v>451.1</v>
      </c>
      <c r="R96" s="608">
        <v>684.3</v>
      </c>
      <c r="S96" s="608">
        <v>676.1</v>
      </c>
      <c r="T96" s="608">
        <v>584.5</v>
      </c>
      <c r="U96" s="608">
        <v>450</v>
      </c>
      <c r="V96" s="608">
        <v>436</v>
      </c>
      <c r="W96" s="608">
        <v>461.2</v>
      </c>
      <c r="X96" s="608">
        <v>371.9</v>
      </c>
      <c r="Y96" s="608">
        <v>363.1</v>
      </c>
      <c r="Z96" s="608">
        <v>374.5</v>
      </c>
      <c r="AA96" s="608">
        <v>340.4</v>
      </c>
      <c r="AB96" s="608">
        <v>350.1</v>
      </c>
      <c r="AC96" s="608">
        <v>440.5</v>
      </c>
      <c r="AD96" s="608">
        <v>321.3</v>
      </c>
      <c r="AE96" s="608" t="s">
        <v>1154</v>
      </c>
      <c r="AF96" s="608" t="s">
        <v>1154</v>
      </c>
      <c r="AG96" s="608" t="s">
        <v>1154</v>
      </c>
      <c r="AH96" s="608" t="s">
        <v>1154</v>
      </c>
      <c r="AI96" s="608" t="s">
        <v>1154</v>
      </c>
      <c r="AJ96" s="608" t="s">
        <v>1154</v>
      </c>
      <c r="AK96" s="608" t="s">
        <v>1154</v>
      </c>
      <c r="AL96" s="608" t="s">
        <v>1154</v>
      </c>
      <c r="AM96" s="608" t="s">
        <v>1154</v>
      </c>
      <c r="AN96" s="608" t="s">
        <v>1154</v>
      </c>
      <c r="AO96" s="608" t="s">
        <v>1154</v>
      </c>
    </row>
    <row r="97" spans="1:41" s="86" customFormat="1" ht="12" customHeight="1">
      <c r="A97" s="743" t="s">
        <v>278</v>
      </c>
      <c r="B97" s="415" t="s">
        <v>297</v>
      </c>
      <c r="C97" s="415" t="s">
        <v>1932</v>
      </c>
      <c r="D97" s="416"/>
      <c r="E97" s="416"/>
      <c r="F97" s="415" t="s">
        <v>1933</v>
      </c>
      <c r="G97" s="416"/>
      <c r="H97" s="416"/>
      <c r="I97" s="417"/>
      <c r="J97" s="415" t="s">
        <v>229</v>
      </c>
      <c r="K97" s="415" t="s">
        <v>164</v>
      </c>
      <c r="L97" s="690">
        <v>1571</v>
      </c>
      <c r="M97" s="608">
        <v>1574.7</v>
      </c>
      <c r="N97" s="608">
        <v>1599.9</v>
      </c>
      <c r="O97" s="608">
        <v>1499.4</v>
      </c>
      <c r="P97" s="608">
        <v>1456.6</v>
      </c>
      <c r="Q97" s="608">
        <v>1439.1</v>
      </c>
      <c r="R97" s="608">
        <v>1388.5</v>
      </c>
      <c r="S97" s="608">
        <v>1363.1</v>
      </c>
      <c r="T97" s="608">
        <v>1404.3</v>
      </c>
      <c r="U97" s="608">
        <v>1302.5</v>
      </c>
      <c r="V97" s="608">
        <v>1062</v>
      </c>
      <c r="W97" s="608">
        <v>1052.4000000000001</v>
      </c>
      <c r="X97" s="608">
        <v>1034.8</v>
      </c>
      <c r="Y97" s="608">
        <v>975.1</v>
      </c>
      <c r="Z97" s="608">
        <v>906.9</v>
      </c>
      <c r="AA97" s="608">
        <v>846.7</v>
      </c>
      <c r="AB97" s="608">
        <v>837.6</v>
      </c>
      <c r="AC97" s="608">
        <v>986.1</v>
      </c>
      <c r="AD97" s="608">
        <v>915.4</v>
      </c>
      <c r="AE97" s="608">
        <v>867.1</v>
      </c>
      <c r="AF97" s="608">
        <v>644.79999999999995</v>
      </c>
      <c r="AG97" s="608">
        <v>591.70000000000005</v>
      </c>
      <c r="AH97" s="608">
        <v>569.1</v>
      </c>
      <c r="AI97" s="608">
        <v>584.79999999999995</v>
      </c>
      <c r="AJ97" s="608">
        <v>502.1</v>
      </c>
      <c r="AK97" s="608">
        <v>484.4</v>
      </c>
      <c r="AL97" s="608">
        <v>524.4</v>
      </c>
      <c r="AM97" s="608">
        <v>522.20000000000005</v>
      </c>
      <c r="AN97" s="608">
        <v>491.8</v>
      </c>
      <c r="AO97" s="608">
        <v>492.3</v>
      </c>
    </row>
    <row r="98" spans="1:41" s="86" customFormat="1" ht="12" customHeight="1">
      <c r="A98" s="743" t="s">
        <v>278</v>
      </c>
      <c r="B98" s="415" t="s">
        <v>300</v>
      </c>
      <c r="C98" s="415" t="s">
        <v>1934</v>
      </c>
      <c r="D98" s="416"/>
      <c r="E98" s="416"/>
      <c r="F98" s="415" t="s">
        <v>1935</v>
      </c>
      <c r="G98" s="416"/>
      <c r="H98" s="416"/>
      <c r="I98" s="417"/>
      <c r="J98" s="415" t="s">
        <v>229</v>
      </c>
      <c r="K98" s="415" t="s">
        <v>164</v>
      </c>
      <c r="L98" s="690">
        <v>19.2</v>
      </c>
      <c r="M98" s="608">
        <v>20.3</v>
      </c>
      <c r="N98" s="608">
        <v>21.9</v>
      </c>
      <c r="O98" s="608">
        <v>22.1</v>
      </c>
      <c r="P98" s="608">
        <v>22.9</v>
      </c>
      <c r="Q98" s="608">
        <v>23.4</v>
      </c>
      <c r="R98" s="608">
        <v>24</v>
      </c>
      <c r="S98" s="608">
        <v>23.1</v>
      </c>
      <c r="T98" s="608">
        <v>23.4</v>
      </c>
      <c r="U98" s="608">
        <v>22.8</v>
      </c>
      <c r="V98" s="608">
        <v>24.2</v>
      </c>
      <c r="W98" s="608">
        <v>18</v>
      </c>
      <c r="X98" s="608">
        <v>14.3</v>
      </c>
      <c r="Y98" s="608">
        <v>21.4</v>
      </c>
      <c r="Z98" s="608">
        <v>26.1</v>
      </c>
      <c r="AA98" s="608">
        <v>39.9</v>
      </c>
      <c r="AB98" s="608">
        <v>27.2</v>
      </c>
      <c r="AC98" s="608">
        <v>60.5</v>
      </c>
      <c r="AD98" s="608">
        <v>55.4</v>
      </c>
      <c r="AE98" s="608">
        <v>32.4</v>
      </c>
      <c r="AF98" s="608">
        <v>16.600000000000001</v>
      </c>
      <c r="AG98" s="608">
        <v>30.3</v>
      </c>
      <c r="AH98" s="608">
        <v>89.6</v>
      </c>
      <c r="AI98" s="608">
        <v>90</v>
      </c>
      <c r="AJ98" s="608">
        <v>86.5</v>
      </c>
      <c r="AK98" s="608">
        <v>93.8</v>
      </c>
      <c r="AL98" s="608">
        <v>94.7</v>
      </c>
      <c r="AM98" s="608">
        <v>86.8</v>
      </c>
      <c r="AN98" s="608">
        <v>85.5</v>
      </c>
      <c r="AO98" s="608">
        <v>82.6</v>
      </c>
    </row>
    <row r="99" spans="1:41" s="86" customFormat="1" ht="12" customHeight="1">
      <c r="A99" s="743" t="s">
        <v>278</v>
      </c>
      <c r="B99" s="415" t="s">
        <v>303</v>
      </c>
      <c r="C99" s="415" t="s">
        <v>1936</v>
      </c>
      <c r="D99" s="416"/>
      <c r="E99" s="416"/>
      <c r="F99" s="415" t="s">
        <v>1937</v>
      </c>
      <c r="G99" s="416"/>
      <c r="H99" s="416"/>
      <c r="I99" s="417"/>
      <c r="J99" s="415" t="s">
        <v>229</v>
      </c>
      <c r="K99" s="415" t="s">
        <v>164</v>
      </c>
      <c r="L99" s="690">
        <v>417.9</v>
      </c>
      <c r="M99" s="608">
        <v>422.6</v>
      </c>
      <c r="N99" s="608">
        <v>409.8</v>
      </c>
      <c r="O99" s="608">
        <v>416.4</v>
      </c>
      <c r="P99" s="608">
        <v>411.1</v>
      </c>
      <c r="Q99" s="608">
        <v>446.1</v>
      </c>
      <c r="R99" s="608">
        <v>423.3</v>
      </c>
      <c r="S99" s="608">
        <v>428.1</v>
      </c>
      <c r="T99" s="608">
        <v>367.4</v>
      </c>
      <c r="U99" s="608">
        <v>309.10000000000002</v>
      </c>
      <c r="V99" s="608">
        <v>390.4</v>
      </c>
      <c r="W99" s="608">
        <v>239.7</v>
      </c>
      <c r="X99" s="608">
        <v>337.5</v>
      </c>
      <c r="Y99" s="608">
        <v>260.2</v>
      </c>
      <c r="Z99" s="608">
        <v>251</v>
      </c>
      <c r="AA99" s="608">
        <v>212.2</v>
      </c>
      <c r="AB99" s="608">
        <v>287.89999999999998</v>
      </c>
      <c r="AC99" s="608">
        <v>322</v>
      </c>
      <c r="AD99" s="608">
        <v>293.7</v>
      </c>
      <c r="AE99" s="608">
        <v>337.8</v>
      </c>
      <c r="AF99" s="608">
        <v>246.2</v>
      </c>
      <c r="AG99" s="608">
        <v>145</v>
      </c>
      <c r="AH99" s="608">
        <v>183</v>
      </c>
      <c r="AI99" s="608">
        <v>179.3</v>
      </c>
      <c r="AJ99" s="608">
        <v>181.9</v>
      </c>
      <c r="AK99" s="608">
        <v>178.1</v>
      </c>
      <c r="AL99" s="608">
        <v>200.8</v>
      </c>
      <c r="AM99" s="608">
        <v>207.6</v>
      </c>
      <c r="AN99" s="608">
        <v>185.4</v>
      </c>
      <c r="AO99" s="608">
        <v>176.8</v>
      </c>
    </row>
    <row r="100" spans="1:41" s="86" customFormat="1" ht="12" customHeight="1">
      <c r="A100" s="743" t="s">
        <v>278</v>
      </c>
      <c r="B100" s="415" t="s">
        <v>306</v>
      </c>
      <c r="C100" s="415" t="s">
        <v>1938</v>
      </c>
      <c r="D100" s="416"/>
      <c r="E100" s="416"/>
      <c r="F100" s="415" t="s">
        <v>1939</v>
      </c>
      <c r="G100" s="416"/>
      <c r="H100" s="416"/>
      <c r="I100" s="417"/>
      <c r="J100" s="415" t="s">
        <v>229</v>
      </c>
      <c r="K100" s="415" t="s">
        <v>821</v>
      </c>
      <c r="L100" s="690">
        <v>18.899999999999999</v>
      </c>
      <c r="M100" s="608">
        <v>18.100000000000001</v>
      </c>
      <c r="N100" s="608">
        <v>18.2</v>
      </c>
      <c r="O100" s="608">
        <v>18.899999999999999</v>
      </c>
      <c r="P100" s="608">
        <v>18.899999999999999</v>
      </c>
      <c r="Q100" s="608">
        <v>20.3</v>
      </c>
      <c r="R100" s="608">
        <v>22.3</v>
      </c>
      <c r="S100" s="608">
        <v>24.7</v>
      </c>
      <c r="T100" s="608">
        <v>24.3</v>
      </c>
      <c r="U100" s="608">
        <v>25.4</v>
      </c>
      <c r="V100" s="608">
        <v>17.399999999999999</v>
      </c>
      <c r="W100" s="608">
        <v>15.6</v>
      </c>
      <c r="X100" s="608">
        <v>29.1</v>
      </c>
      <c r="Y100" s="608">
        <v>27.2</v>
      </c>
      <c r="Z100" s="608">
        <v>19.2</v>
      </c>
      <c r="AA100" s="608">
        <v>17.8</v>
      </c>
      <c r="AB100" s="608">
        <v>20</v>
      </c>
      <c r="AC100" s="608">
        <v>20.399999999999999</v>
      </c>
      <c r="AD100" s="608">
        <v>23.1</v>
      </c>
      <c r="AE100" s="608">
        <v>20.5</v>
      </c>
      <c r="AF100" s="608">
        <v>20.2</v>
      </c>
      <c r="AG100" s="608">
        <v>15.8</v>
      </c>
      <c r="AH100" s="608">
        <v>14.9</v>
      </c>
      <c r="AI100" s="608">
        <v>12.4</v>
      </c>
      <c r="AJ100" s="608">
        <v>9.5</v>
      </c>
      <c r="AK100" s="608">
        <v>8.5</v>
      </c>
      <c r="AL100" s="608">
        <v>7.4</v>
      </c>
      <c r="AM100" s="608">
        <v>6.1</v>
      </c>
      <c r="AN100" s="608">
        <v>5.6</v>
      </c>
      <c r="AO100" s="608">
        <v>4.0999999999999996</v>
      </c>
    </row>
    <row r="101" spans="1:41" s="86" customFormat="1" ht="12" customHeight="1">
      <c r="A101" s="743" t="s">
        <v>278</v>
      </c>
      <c r="B101" s="415" t="s">
        <v>309</v>
      </c>
      <c r="C101" s="415" t="s">
        <v>1940</v>
      </c>
      <c r="D101" s="416"/>
      <c r="E101" s="416"/>
      <c r="F101" s="415" t="s">
        <v>1941</v>
      </c>
      <c r="G101" s="416"/>
      <c r="H101" s="416"/>
      <c r="I101" s="417"/>
      <c r="J101" s="415" t="s">
        <v>229</v>
      </c>
      <c r="K101" s="415" t="s">
        <v>296</v>
      </c>
      <c r="L101" s="690">
        <v>3988</v>
      </c>
      <c r="M101" s="608">
        <v>4586.5</v>
      </c>
      <c r="N101" s="608">
        <v>4974</v>
      </c>
      <c r="O101" s="608">
        <v>6385.1</v>
      </c>
      <c r="P101" s="608">
        <v>6681</v>
      </c>
      <c r="Q101" s="608">
        <v>6761.9</v>
      </c>
      <c r="R101" s="608">
        <v>6965.9</v>
      </c>
      <c r="S101" s="608">
        <v>7332.8</v>
      </c>
      <c r="T101" s="608">
        <v>7589.5</v>
      </c>
      <c r="U101" s="608">
        <v>7575.6</v>
      </c>
      <c r="V101" s="608">
        <v>7340.1</v>
      </c>
      <c r="W101" s="608">
        <v>8064.1</v>
      </c>
      <c r="X101" s="608">
        <v>8012.4</v>
      </c>
      <c r="Y101" s="608">
        <v>7425.1</v>
      </c>
      <c r="Z101" s="608">
        <v>7811.6</v>
      </c>
      <c r="AA101" s="608">
        <v>9042.9</v>
      </c>
      <c r="AB101" s="608">
        <v>10453.700000000001</v>
      </c>
      <c r="AC101" s="608">
        <v>9807.7000000000007</v>
      </c>
      <c r="AD101" s="608">
        <v>9036.5</v>
      </c>
      <c r="AE101" s="608">
        <v>10888.5</v>
      </c>
      <c r="AF101" s="608">
        <v>10597.2</v>
      </c>
      <c r="AG101" s="608">
        <v>10626.4</v>
      </c>
      <c r="AH101" s="608">
        <v>10925.8</v>
      </c>
      <c r="AI101" s="608">
        <v>10884.9</v>
      </c>
      <c r="AJ101" s="608">
        <v>10040.299999999999</v>
      </c>
      <c r="AK101" s="608">
        <v>10062.299999999999</v>
      </c>
      <c r="AL101" s="608">
        <v>10502.8</v>
      </c>
      <c r="AM101" s="608">
        <v>8766.7000000000007</v>
      </c>
      <c r="AN101" s="608">
        <v>3265.7</v>
      </c>
      <c r="AO101" s="608">
        <v>8124</v>
      </c>
    </row>
    <row r="102" spans="1:41" s="86" customFormat="1" ht="12" customHeight="1">
      <c r="A102" s="743" t="s">
        <v>278</v>
      </c>
      <c r="B102" s="415" t="s">
        <v>312</v>
      </c>
      <c r="C102" s="415" t="s">
        <v>1942</v>
      </c>
      <c r="D102" s="416"/>
      <c r="E102" s="416"/>
      <c r="F102" s="415" t="s">
        <v>1943</v>
      </c>
      <c r="G102" s="416"/>
      <c r="H102" s="416"/>
      <c r="I102" s="417"/>
      <c r="J102" s="415" t="s">
        <v>229</v>
      </c>
      <c r="K102" s="415" t="s">
        <v>296</v>
      </c>
      <c r="L102" s="690">
        <v>3483.7</v>
      </c>
      <c r="M102" s="608">
        <v>3761.6</v>
      </c>
      <c r="N102" s="608">
        <v>3521.5</v>
      </c>
      <c r="O102" s="608">
        <v>3764.8</v>
      </c>
      <c r="P102" s="608">
        <v>3904.6</v>
      </c>
      <c r="Q102" s="608">
        <v>3895.6</v>
      </c>
      <c r="R102" s="608">
        <v>4358.3</v>
      </c>
      <c r="S102" s="608">
        <v>4344.6000000000004</v>
      </c>
      <c r="T102" s="608">
        <v>4490</v>
      </c>
      <c r="U102" s="608">
        <v>4757.7</v>
      </c>
      <c r="V102" s="608">
        <v>4960.2</v>
      </c>
      <c r="W102" s="608">
        <v>4708.1000000000004</v>
      </c>
      <c r="X102" s="608">
        <v>5624.4</v>
      </c>
      <c r="Y102" s="608">
        <v>4873.7</v>
      </c>
      <c r="Z102" s="608">
        <v>5589.9</v>
      </c>
      <c r="AA102" s="608">
        <v>5376.4</v>
      </c>
      <c r="AB102" s="608">
        <v>4905.8</v>
      </c>
      <c r="AC102" s="608">
        <v>5292.9</v>
      </c>
      <c r="AD102" s="608">
        <v>4769.5</v>
      </c>
      <c r="AE102" s="608">
        <v>4655.1000000000004</v>
      </c>
      <c r="AF102" s="608">
        <v>4810.8</v>
      </c>
      <c r="AG102" s="608">
        <v>4615.7</v>
      </c>
      <c r="AH102" s="608">
        <v>8968.6</v>
      </c>
      <c r="AI102" s="608">
        <v>9158.7000000000007</v>
      </c>
      <c r="AJ102" s="608">
        <v>9121.7000000000007</v>
      </c>
      <c r="AK102" s="608">
        <v>8660.6</v>
      </c>
      <c r="AL102" s="608">
        <v>9304.7999999999993</v>
      </c>
      <c r="AM102" s="608">
        <v>9081.4</v>
      </c>
      <c r="AN102" s="608">
        <v>8681.7000000000007</v>
      </c>
      <c r="AO102" s="608">
        <v>8767.6</v>
      </c>
    </row>
    <row r="103" spans="1:41" s="86" customFormat="1" ht="12" customHeight="1">
      <c r="A103" s="743" t="s">
        <v>278</v>
      </c>
      <c r="B103" s="415" t="s">
        <v>315</v>
      </c>
      <c r="C103" s="415" t="s">
        <v>1944</v>
      </c>
      <c r="D103" s="416"/>
      <c r="E103" s="416"/>
      <c r="F103" s="415" t="s">
        <v>1945</v>
      </c>
      <c r="G103" s="416"/>
      <c r="H103" s="416"/>
      <c r="I103" s="417"/>
      <c r="J103" s="415" t="s">
        <v>229</v>
      </c>
      <c r="K103" s="415" t="s">
        <v>821</v>
      </c>
      <c r="L103" s="690">
        <v>168.3</v>
      </c>
      <c r="M103" s="608">
        <v>192.5</v>
      </c>
      <c r="N103" s="608">
        <v>202.9</v>
      </c>
      <c r="O103" s="608">
        <v>336.4</v>
      </c>
      <c r="P103" s="608">
        <v>299.3</v>
      </c>
      <c r="Q103" s="608">
        <v>323.7</v>
      </c>
      <c r="R103" s="608">
        <v>310.89999999999998</v>
      </c>
      <c r="S103" s="608">
        <v>362.4</v>
      </c>
      <c r="T103" s="608">
        <v>345.3</v>
      </c>
      <c r="U103" s="608">
        <v>320.3</v>
      </c>
      <c r="V103" s="608">
        <v>368.5</v>
      </c>
      <c r="W103" s="608">
        <v>356.6</v>
      </c>
      <c r="X103" s="608">
        <v>353.6</v>
      </c>
      <c r="Y103" s="608">
        <v>373.2</v>
      </c>
      <c r="Z103" s="608">
        <v>359.2</v>
      </c>
      <c r="AA103" s="608">
        <v>359</v>
      </c>
      <c r="AB103" s="608">
        <v>276.39999999999998</v>
      </c>
      <c r="AC103" s="608">
        <v>319.3</v>
      </c>
      <c r="AD103" s="608">
        <v>340.7</v>
      </c>
      <c r="AE103" s="608">
        <v>185</v>
      </c>
      <c r="AF103" s="608">
        <v>152</v>
      </c>
      <c r="AG103" s="608">
        <v>143.9</v>
      </c>
      <c r="AH103" s="608">
        <v>145.5</v>
      </c>
      <c r="AI103" s="608">
        <v>158.5</v>
      </c>
      <c r="AJ103" s="608">
        <v>105.8</v>
      </c>
      <c r="AK103" s="608">
        <v>57.3</v>
      </c>
      <c r="AL103" s="608">
        <v>63.3</v>
      </c>
      <c r="AM103" s="608">
        <v>58.2</v>
      </c>
      <c r="AN103" s="608">
        <v>54.6</v>
      </c>
      <c r="AO103" s="608">
        <v>56.5</v>
      </c>
    </row>
    <row r="104" spans="1:41" s="86" customFormat="1" ht="12" customHeight="1">
      <c r="A104" s="743" t="s">
        <v>278</v>
      </c>
      <c r="B104" s="415" t="s">
        <v>318</v>
      </c>
      <c r="C104" s="415" t="s">
        <v>1946</v>
      </c>
      <c r="D104" s="416"/>
      <c r="E104" s="416"/>
      <c r="F104" s="415" t="s">
        <v>1947</v>
      </c>
      <c r="G104" s="416"/>
      <c r="H104" s="416"/>
      <c r="I104" s="417"/>
      <c r="J104" s="415" t="s">
        <v>229</v>
      </c>
      <c r="K104" s="415" t="s">
        <v>821</v>
      </c>
      <c r="L104" s="690">
        <v>107.2</v>
      </c>
      <c r="M104" s="608">
        <v>108.5</v>
      </c>
      <c r="N104" s="608">
        <v>119.7</v>
      </c>
      <c r="O104" s="608">
        <v>123.5</v>
      </c>
      <c r="P104" s="608">
        <v>154.4</v>
      </c>
      <c r="Q104" s="608">
        <v>136.80000000000001</v>
      </c>
      <c r="R104" s="608">
        <v>131.4</v>
      </c>
      <c r="S104" s="608">
        <v>123.8</v>
      </c>
      <c r="T104" s="608">
        <v>121.1</v>
      </c>
      <c r="U104" s="608">
        <v>133</v>
      </c>
      <c r="V104" s="608">
        <v>166.9</v>
      </c>
      <c r="W104" s="608">
        <v>177.6</v>
      </c>
      <c r="X104" s="608">
        <v>174.9</v>
      </c>
      <c r="Y104" s="608">
        <v>144.5</v>
      </c>
      <c r="Z104" s="608">
        <v>95.4</v>
      </c>
      <c r="AA104" s="608">
        <v>86.2</v>
      </c>
      <c r="AB104" s="608">
        <v>114.1</v>
      </c>
      <c r="AC104" s="608">
        <v>103</v>
      </c>
      <c r="AD104" s="608">
        <v>101.1</v>
      </c>
      <c r="AE104" s="608">
        <v>100.2</v>
      </c>
      <c r="AF104" s="608">
        <v>113.1</v>
      </c>
      <c r="AG104" s="608">
        <v>112.1</v>
      </c>
      <c r="AH104" s="608">
        <v>130.69999999999999</v>
      </c>
      <c r="AI104" s="608">
        <v>130.80000000000001</v>
      </c>
      <c r="AJ104" s="608">
        <v>129.4</v>
      </c>
      <c r="AK104" s="608">
        <v>145.30000000000001</v>
      </c>
      <c r="AL104" s="608">
        <v>158.80000000000001</v>
      </c>
      <c r="AM104" s="608">
        <v>149.6</v>
      </c>
      <c r="AN104" s="608">
        <v>149.9</v>
      </c>
      <c r="AO104" s="608">
        <v>150.9</v>
      </c>
    </row>
    <row r="105" spans="1:41" s="86" customFormat="1" ht="12" customHeight="1">
      <c r="A105" s="743" t="s">
        <v>278</v>
      </c>
      <c r="B105" s="415" t="s">
        <v>321</v>
      </c>
      <c r="C105" s="415" t="s">
        <v>1948</v>
      </c>
      <c r="D105" s="416"/>
      <c r="E105" s="416"/>
      <c r="F105" s="415" t="s">
        <v>1949</v>
      </c>
      <c r="G105" s="416"/>
      <c r="H105" s="416"/>
      <c r="I105" s="417"/>
      <c r="J105" s="415" t="s">
        <v>229</v>
      </c>
      <c r="K105" s="415" t="s">
        <v>821</v>
      </c>
      <c r="L105" s="690">
        <v>42</v>
      </c>
      <c r="M105" s="608">
        <v>41.6</v>
      </c>
      <c r="N105" s="608">
        <v>38.5</v>
      </c>
      <c r="O105" s="608">
        <v>42.4</v>
      </c>
      <c r="P105" s="608">
        <v>43.5</v>
      </c>
      <c r="Q105" s="608">
        <v>47.1</v>
      </c>
      <c r="R105" s="608">
        <v>71.5</v>
      </c>
      <c r="S105" s="608">
        <v>83.1</v>
      </c>
      <c r="T105" s="608">
        <v>83.4</v>
      </c>
      <c r="U105" s="608">
        <v>84.9</v>
      </c>
      <c r="V105" s="608">
        <v>90</v>
      </c>
      <c r="W105" s="608">
        <v>94.2</v>
      </c>
      <c r="X105" s="608">
        <v>92.6</v>
      </c>
      <c r="Y105" s="608">
        <v>86.8</v>
      </c>
      <c r="Z105" s="608">
        <v>84.4</v>
      </c>
      <c r="AA105" s="608">
        <v>75.099999999999994</v>
      </c>
      <c r="AB105" s="608">
        <v>57.7</v>
      </c>
      <c r="AC105" s="608">
        <v>52.6</v>
      </c>
      <c r="AD105" s="608">
        <v>66.599999999999994</v>
      </c>
      <c r="AE105" s="608">
        <v>68.900000000000006</v>
      </c>
      <c r="AF105" s="608">
        <v>65.599999999999994</v>
      </c>
      <c r="AG105" s="608">
        <v>61.9</v>
      </c>
      <c r="AH105" s="608">
        <v>63.1</v>
      </c>
      <c r="AI105" s="608">
        <v>66.400000000000006</v>
      </c>
      <c r="AJ105" s="608">
        <v>62.6</v>
      </c>
      <c r="AK105" s="608">
        <v>119.7</v>
      </c>
      <c r="AL105" s="608">
        <v>135.80000000000001</v>
      </c>
      <c r="AM105" s="608">
        <v>149.6</v>
      </c>
      <c r="AN105" s="608">
        <v>140.6</v>
      </c>
      <c r="AO105" s="608">
        <v>150.9</v>
      </c>
    </row>
    <row r="106" spans="1:41" s="86" customFormat="1" ht="12" customHeight="1">
      <c r="A106" s="743" t="s">
        <v>278</v>
      </c>
      <c r="B106" s="415" t="s">
        <v>324</v>
      </c>
      <c r="C106" s="415" t="s">
        <v>1950</v>
      </c>
      <c r="D106" s="416"/>
      <c r="E106" s="416"/>
      <c r="F106" s="415" t="s">
        <v>1951</v>
      </c>
      <c r="G106" s="416"/>
      <c r="H106" s="416"/>
      <c r="I106" s="417"/>
      <c r="J106" s="415" t="s">
        <v>229</v>
      </c>
      <c r="K106" s="415" t="s">
        <v>821</v>
      </c>
      <c r="L106" s="690">
        <v>15.1</v>
      </c>
      <c r="M106" s="608">
        <v>111.2</v>
      </c>
      <c r="N106" s="608">
        <v>128.30000000000001</v>
      </c>
      <c r="O106" s="608">
        <v>159.9</v>
      </c>
      <c r="P106" s="608">
        <v>241.7</v>
      </c>
      <c r="Q106" s="608">
        <v>196.2</v>
      </c>
      <c r="R106" s="608">
        <v>189.5</v>
      </c>
      <c r="S106" s="608">
        <v>200.8</v>
      </c>
      <c r="T106" s="608">
        <v>207.8</v>
      </c>
      <c r="U106" s="608">
        <v>226</v>
      </c>
      <c r="V106" s="608">
        <v>207</v>
      </c>
      <c r="W106" s="608">
        <v>202</v>
      </c>
      <c r="X106" s="608">
        <v>262.8</v>
      </c>
      <c r="Y106" s="608">
        <v>305</v>
      </c>
      <c r="Z106" s="608">
        <v>238.3</v>
      </c>
      <c r="AA106" s="608">
        <v>263.2</v>
      </c>
      <c r="AB106" s="608">
        <v>290.39999999999998</v>
      </c>
      <c r="AC106" s="608">
        <v>323.8</v>
      </c>
      <c r="AD106" s="608">
        <v>395.4</v>
      </c>
      <c r="AE106" s="608">
        <v>285.10000000000002</v>
      </c>
      <c r="AF106" s="608">
        <v>375.4</v>
      </c>
      <c r="AG106" s="608">
        <v>306.7</v>
      </c>
      <c r="AH106" s="608">
        <v>290.2</v>
      </c>
      <c r="AI106" s="608">
        <v>308.60000000000002</v>
      </c>
      <c r="AJ106" s="608">
        <v>320.89999999999998</v>
      </c>
      <c r="AK106" s="608">
        <v>306</v>
      </c>
      <c r="AL106" s="608">
        <v>333.6</v>
      </c>
      <c r="AM106" s="608">
        <v>357.5</v>
      </c>
      <c r="AN106" s="608">
        <v>371.5</v>
      </c>
      <c r="AO106" s="608">
        <v>323.5</v>
      </c>
    </row>
    <row r="107" spans="1:41" s="86" customFormat="1" ht="12" customHeight="1">
      <c r="A107" s="743" t="s">
        <v>278</v>
      </c>
      <c r="B107" s="415" t="s">
        <v>327</v>
      </c>
      <c r="C107" s="415" t="s">
        <v>1952</v>
      </c>
      <c r="D107" s="416"/>
      <c r="E107" s="416"/>
      <c r="F107" s="415" t="s">
        <v>1953</v>
      </c>
      <c r="G107" s="416"/>
      <c r="H107" s="416"/>
      <c r="I107" s="417"/>
      <c r="J107" s="415" t="s">
        <v>229</v>
      </c>
      <c r="K107" s="415" t="s">
        <v>296</v>
      </c>
      <c r="L107" s="690">
        <v>586.1</v>
      </c>
      <c r="M107" s="608">
        <v>622.79999999999995</v>
      </c>
      <c r="N107" s="608">
        <v>667.6</v>
      </c>
      <c r="O107" s="608">
        <v>782.2</v>
      </c>
      <c r="P107" s="608">
        <v>1195.9000000000001</v>
      </c>
      <c r="Q107" s="608">
        <v>1160.5</v>
      </c>
      <c r="R107" s="608">
        <v>1382</v>
      </c>
      <c r="S107" s="608">
        <v>1457.3</v>
      </c>
      <c r="T107" s="608">
        <v>1591.1</v>
      </c>
      <c r="U107" s="608">
        <v>1517.6</v>
      </c>
      <c r="V107" s="608">
        <v>1408.7</v>
      </c>
      <c r="W107" s="608">
        <v>1415.3</v>
      </c>
      <c r="X107" s="608">
        <v>1372.2</v>
      </c>
      <c r="Y107" s="608">
        <v>1404.6</v>
      </c>
      <c r="Z107" s="608">
        <v>1509.6</v>
      </c>
      <c r="AA107" s="608">
        <v>2472.9</v>
      </c>
      <c r="AB107" s="608">
        <v>2237.4</v>
      </c>
      <c r="AC107" s="608">
        <v>2463.6</v>
      </c>
      <c r="AD107" s="608">
        <v>2733.6</v>
      </c>
      <c r="AE107" s="608">
        <v>2548.6999999999998</v>
      </c>
      <c r="AF107" s="608">
        <v>2198.4</v>
      </c>
      <c r="AG107" s="608">
        <v>1990.7</v>
      </c>
      <c r="AH107" s="608">
        <v>1825.6</v>
      </c>
      <c r="AI107" s="608">
        <v>1764.7</v>
      </c>
      <c r="AJ107" s="608">
        <v>1682.5</v>
      </c>
      <c r="AK107" s="608">
        <v>1524.6</v>
      </c>
      <c r="AL107" s="608">
        <v>1712.3</v>
      </c>
      <c r="AM107" s="608">
        <v>1715.8</v>
      </c>
      <c r="AN107" s="608">
        <v>1703.9</v>
      </c>
      <c r="AO107" s="608">
        <v>1747.7</v>
      </c>
    </row>
    <row r="108" spans="1:41" s="86" customFormat="1" ht="12" customHeight="1">
      <c r="A108" s="743" t="s">
        <v>278</v>
      </c>
      <c r="B108" s="415" t="s">
        <v>330</v>
      </c>
      <c r="C108" s="415" t="s">
        <v>1954</v>
      </c>
      <c r="D108" s="416"/>
      <c r="E108" s="416"/>
      <c r="F108" s="415" t="s">
        <v>1955</v>
      </c>
      <c r="G108" s="416"/>
      <c r="H108" s="416"/>
      <c r="I108" s="417"/>
      <c r="J108" s="415" t="s">
        <v>229</v>
      </c>
      <c r="K108" s="415" t="s">
        <v>821</v>
      </c>
      <c r="L108" s="690">
        <v>598.4</v>
      </c>
      <c r="M108" s="608">
        <v>587.1</v>
      </c>
      <c r="N108" s="608">
        <v>832.7</v>
      </c>
      <c r="O108" s="608">
        <v>899.6</v>
      </c>
      <c r="P108" s="608">
        <v>969.8</v>
      </c>
      <c r="Q108" s="608">
        <v>983.1</v>
      </c>
      <c r="R108" s="608">
        <v>1003.1</v>
      </c>
      <c r="S108" s="608">
        <v>1002.4</v>
      </c>
      <c r="T108" s="608">
        <v>933.1</v>
      </c>
      <c r="U108" s="608">
        <v>974.7</v>
      </c>
      <c r="V108" s="608">
        <v>1009.9</v>
      </c>
      <c r="W108" s="608">
        <v>1139.3</v>
      </c>
      <c r="X108" s="608">
        <v>1180.8</v>
      </c>
      <c r="Y108" s="608">
        <v>1067.2</v>
      </c>
      <c r="Z108" s="608">
        <v>933.8</v>
      </c>
      <c r="AA108" s="608">
        <v>48</v>
      </c>
      <c r="AB108" s="608">
        <v>170.2</v>
      </c>
      <c r="AC108" s="608">
        <v>153.9</v>
      </c>
      <c r="AD108" s="608">
        <v>160.69999999999999</v>
      </c>
      <c r="AE108" s="608">
        <v>162.19999999999999</v>
      </c>
      <c r="AF108" s="608">
        <v>126.6</v>
      </c>
      <c r="AG108" s="608">
        <v>151.30000000000001</v>
      </c>
      <c r="AH108" s="608">
        <v>156.69999999999999</v>
      </c>
      <c r="AI108" s="608">
        <v>150.1</v>
      </c>
      <c r="AJ108" s="608">
        <v>117.2</v>
      </c>
      <c r="AK108" s="608">
        <v>153.69999999999999</v>
      </c>
      <c r="AL108" s="608">
        <v>187.8</v>
      </c>
      <c r="AM108" s="608">
        <v>151</v>
      </c>
      <c r="AN108" s="608">
        <v>184.1</v>
      </c>
      <c r="AO108" s="608">
        <v>251.2</v>
      </c>
    </row>
    <row r="109" spans="1:41" s="86" customFormat="1" ht="12" customHeight="1">
      <c r="A109" s="743" t="s">
        <v>278</v>
      </c>
      <c r="B109" s="415" t="s">
        <v>333</v>
      </c>
      <c r="C109" s="415" t="s">
        <v>1956</v>
      </c>
      <c r="D109" s="416"/>
      <c r="E109" s="416"/>
      <c r="F109" s="415" t="s">
        <v>1957</v>
      </c>
      <c r="G109" s="416"/>
      <c r="H109" s="416"/>
      <c r="I109" s="417"/>
      <c r="J109" s="415" t="s">
        <v>229</v>
      </c>
      <c r="K109" s="415" t="s">
        <v>296</v>
      </c>
      <c r="L109" s="690">
        <v>2693.9</v>
      </c>
      <c r="M109" s="608">
        <v>3177.2</v>
      </c>
      <c r="N109" s="608">
        <v>3279.1</v>
      </c>
      <c r="O109" s="608">
        <v>3552.8</v>
      </c>
      <c r="P109" s="608">
        <v>3842.4</v>
      </c>
      <c r="Q109" s="608">
        <v>3859.2</v>
      </c>
      <c r="R109" s="608">
        <v>3972.1</v>
      </c>
      <c r="S109" s="608">
        <v>3799</v>
      </c>
      <c r="T109" s="608">
        <v>3964.6</v>
      </c>
      <c r="U109" s="608">
        <v>4048.6</v>
      </c>
      <c r="V109" s="608">
        <v>4143.1000000000004</v>
      </c>
      <c r="W109" s="608">
        <v>4239.8999999999996</v>
      </c>
      <c r="X109" s="608">
        <v>4311</v>
      </c>
      <c r="Y109" s="608">
        <v>3989</v>
      </c>
      <c r="Z109" s="608">
        <v>4187.3</v>
      </c>
      <c r="AA109" s="608">
        <v>4697.1000000000004</v>
      </c>
      <c r="AB109" s="608">
        <v>4483</v>
      </c>
      <c r="AC109" s="608">
        <v>4434.3999999999996</v>
      </c>
      <c r="AD109" s="608">
        <v>4480.2</v>
      </c>
      <c r="AE109" s="608">
        <v>2489.8000000000002</v>
      </c>
      <c r="AF109" s="608">
        <v>3082.3</v>
      </c>
      <c r="AG109" s="608">
        <v>2526.3000000000002</v>
      </c>
      <c r="AH109" s="608">
        <v>3155.2</v>
      </c>
      <c r="AI109" s="608">
        <v>3151.1</v>
      </c>
      <c r="AJ109" s="608">
        <v>3096.5</v>
      </c>
      <c r="AK109" s="608">
        <v>2871.5</v>
      </c>
      <c r="AL109" s="608">
        <v>3042.2</v>
      </c>
      <c r="AM109" s="608">
        <v>2943.1</v>
      </c>
      <c r="AN109" s="608">
        <v>2758.1</v>
      </c>
      <c r="AO109" s="608">
        <v>2943.5</v>
      </c>
    </row>
    <row r="110" spans="1:41" s="86" customFormat="1" ht="12" customHeight="1">
      <c r="A110" s="743" t="s">
        <v>278</v>
      </c>
      <c r="B110" s="415" t="s">
        <v>506</v>
      </c>
      <c r="C110" s="415" t="s">
        <v>1958</v>
      </c>
      <c r="D110" s="416"/>
      <c r="E110" s="416"/>
      <c r="F110" s="415" t="s">
        <v>1959</v>
      </c>
      <c r="G110" s="416"/>
      <c r="H110" s="416"/>
      <c r="I110" s="417"/>
      <c r="J110" s="415" t="s">
        <v>229</v>
      </c>
      <c r="K110" s="415" t="s">
        <v>821</v>
      </c>
      <c r="L110" s="690">
        <v>732.9</v>
      </c>
      <c r="M110" s="608">
        <v>1064</v>
      </c>
      <c r="N110" s="608">
        <v>1333.5</v>
      </c>
      <c r="O110" s="608">
        <v>1588.4</v>
      </c>
      <c r="P110" s="608">
        <v>1486.6</v>
      </c>
      <c r="Q110" s="608">
        <v>1392.2</v>
      </c>
      <c r="R110" s="608">
        <v>1399.3</v>
      </c>
      <c r="S110" s="608">
        <v>1422</v>
      </c>
      <c r="T110" s="608">
        <v>1417.7</v>
      </c>
      <c r="U110" s="608">
        <v>1443.4</v>
      </c>
      <c r="V110" s="608">
        <v>1364.4</v>
      </c>
      <c r="W110" s="608">
        <v>1384</v>
      </c>
      <c r="X110" s="608">
        <v>1370.8</v>
      </c>
      <c r="Y110" s="608">
        <v>1371.8</v>
      </c>
      <c r="Z110" s="608">
        <v>1371</v>
      </c>
      <c r="AA110" s="608">
        <v>1333.5</v>
      </c>
      <c r="AB110" s="608">
        <v>1333.1</v>
      </c>
      <c r="AC110" s="608">
        <v>1516</v>
      </c>
      <c r="AD110" s="608">
        <v>1583.7</v>
      </c>
      <c r="AE110" s="608">
        <v>1602.7</v>
      </c>
      <c r="AF110" s="608">
        <v>1688</v>
      </c>
      <c r="AG110" s="608">
        <v>1594.9</v>
      </c>
      <c r="AH110" s="608">
        <v>1571.2</v>
      </c>
      <c r="AI110" s="608">
        <v>1648.7</v>
      </c>
      <c r="AJ110" s="608">
        <v>1672.9</v>
      </c>
      <c r="AK110" s="608">
        <v>1687</v>
      </c>
      <c r="AL110" s="608">
        <v>1704.2</v>
      </c>
      <c r="AM110" s="608">
        <v>1696.4</v>
      </c>
      <c r="AN110" s="608">
        <v>1517.5</v>
      </c>
      <c r="AO110" s="608">
        <v>1601</v>
      </c>
    </row>
    <row r="111" spans="1:41" s="86" customFormat="1" ht="12" customHeight="1">
      <c r="A111" s="743" t="s">
        <v>278</v>
      </c>
      <c r="B111" s="415" t="s">
        <v>509</v>
      </c>
      <c r="C111" s="415" t="s">
        <v>1960</v>
      </c>
      <c r="D111" s="416"/>
      <c r="E111" s="416"/>
      <c r="F111" s="415" t="s">
        <v>1961</v>
      </c>
      <c r="G111" s="416"/>
      <c r="H111" s="416"/>
      <c r="I111" s="417"/>
      <c r="J111" s="415" t="s">
        <v>229</v>
      </c>
      <c r="K111" s="415" t="s">
        <v>821</v>
      </c>
      <c r="L111" s="690">
        <v>81.400000000000006</v>
      </c>
      <c r="M111" s="608">
        <v>79</v>
      </c>
      <c r="N111" s="608">
        <v>82.3</v>
      </c>
      <c r="O111" s="608">
        <v>84.4</v>
      </c>
      <c r="P111" s="608">
        <v>87.8</v>
      </c>
      <c r="Q111" s="608">
        <v>80.5</v>
      </c>
      <c r="R111" s="608">
        <v>87.3</v>
      </c>
      <c r="S111" s="608">
        <v>86</v>
      </c>
      <c r="T111" s="608">
        <v>91.9</v>
      </c>
      <c r="U111" s="608">
        <v>94.2</v>
      </c>
      <c r="V111" s="608">
        <v>108.4</v>
      </c>
      <c r="W111" s="608">
        <v>112.3</v>
      </c>
      <c r="X111" s="608">
        <v>114.7</v>
      </c>
      <c r="Y111" s="608">
        <v>93.1</v>
      </c>
      <c r="Z111" s="608">
        <v>87</v>
      </c>
      <c r="AA111" s="608">
        <v>75.400000000000006</v>
      </c>
      <c r="AB111" s="608">
        <v>79.599999999999994</v>
      </c>
      <c r="AC111" s="608">
        <v>70.400000000000006</v>
      </c>
      <c r="AD111" s="608">
        <v>66.8</v>
      </c>
      <c r="AE111" s="608">
        <v>54.9</v>
      </c>
      <c r="AF111" s="608">
        <v>63.3</v>
      </c>
      <c r="AG111" s="608">
        <v>58.6</v>
      </c>
      <c r="AH111" s="608">
        <v>69</v>
      </c>
      <c r="AI111" s="608">
        <v>64.8</v>
      </c>
      <c r="AJ111" s="608">
        <v>60.3</v>
      </c>
      <c r="AK111" s="608">
        <v>117.9</v>
      </c>
      <c r="AL111" s="608">
        <v>111.5</v>
      </c>
      <c r="AM111" s="608">
        <v>92.4</v>
      </c>
      <c r="AN111" s="608">
        <v>90.5</v>
      </c>
      <c r="AO111" s="608">
        <v>113</v>
      </c>
    </row>
    <row r="112" spans="1:41" s="86" customFormat="1" ht="12" customHeight="1">
      <c r="A112" s="743" t="s">
        <v>278</v>
      </c>
      <c r="B112" s="415" t="s">
        <v>970</v>
      </c>
      <c r="C112" s="415" t="s">
        <v>1962</v>
      </c>
      <c r="D112" s="416"/>
      <c r="E112" s="416"/>
      <c r="F112" s="415" t="s">
        <v>1963</v>
      </c>
      <c r="G112" s="416"/>
      <c r="H112" s="416"/>
      <c r="I112" s="417"/>
      <c r="J112" s="415" t="s">
        <v>229</v>
      </c>
      <c r="K112" s="415" t="s">
        <v>296</v>
      </c>
      <c r="L112" s="690" t="s">
        <v>1154</v>
      </c>
      <c r="M112" s="608">
        <v>33.799999999999997</v>
      </c>
      <c r="N112" s="608">
        <v>28</v>
      </c>
      <c r="O112" s="608">
        <v>347.8</v>
      </c>
      <c r="P112" s="608">
        <v>1373.9</v>
      </c>
      <c r="Q112" s="608">
        <v>2611.8000000000002</v>
      </c>
      <c r="R112" s="608">
        <v>3957.8</v>
      </c>
      <c r="S112" s="608">
        <v>3672.3</v>
      </c>
      <c r="T112" s="608">
        <v>3604</v>
      </c>
      <c r="U112" s="608">
        <v>3730.2</v>
      </c>
      <c r="V112" s="608">
        <v>3730.5</v>
      </c>
      <c r="W112" s="608">
        <v>3574.8</v>
      </c>
      <c r="X112" s="608">
        <v>3355</v>
      </c>
      <c r="Y112" s="608">
        <v>3584.5</v>
      </c>
      <c r="Z112" s="608">
        <v>3502.6</v>
      </c>
      <c r="AA112" s="608">
        <v>4508.3</v>
      </c>
      <c r="AB112" s="608">
        <v>4314.6000000000004</v>
      </c>
      <c r="AC112" s="608">
        <v>3975.9</v>
      </c>
      <c r="AD112" s="608">
        <v>5223.3</v>
      </c>
      <c r="AE112" s="608">
        <v>4066.6</v>
      </c>
      <c r="AF112" s="608">
        <v>3132.6</v>
      </c>
      <c r="AG112" s="608">
        <v>3166.2</v>
      </c>
      <c r="AH112" s="608">
        <v>2874</v>
      </c>
      <c r="AI112" s="608">
        <v>3183.2</v>
      </c>
      <c r="AJ112" s="608">
        <v>2662.6</v>
      </c>
      <c r="AK112" s="608">
        <v>2665</v>
      </c>
      <c r="AL112" s="608">
        <v>2809.3</v>
      </c>
      <c r="AM112" s="608">
        <v>2370.6999999999998</v>
      </c>
      <c r="AN112" s="608">
        <v>1684</v>
      </c>
      <c r="AO112" s="608">
        <v>2483.9</v>
      </c>
    </row>
    <row r="113" spans="1:41" s="86" customFormat="1" ht="12" customHeight="1">
      <c r="A113" s="743" t="s">
        <v>278</v>
      </c>
      <c r="B113" s="415" t="s">
        <v>973</v>
      </c>
      <c r="C113" s="415" t="s">
        <v>1964</v>
      </c>
      <c r="D113" s="416"/>
      <c r="E113" s="416"/>
      <c r="F113" s="415" t="s">
        <v>1965</v>
      </c>
      <c r="G113" s="416"/>
      <c r="H113" s="416"/>
      <c r="I113" s="417"/>
      <c r="J113" s="415" t="s">
        <v>229</v>
      </c>
      <c r="K113" s="415" t="s">
        <v>821</v>
      </c>
      <c r="L113" s="690" t="s">
        <v>1154</v>
      </c>
      <c r="M113" s="608" t="s">
        <v>1154</v>
      </c>
      <c r="N113" s="608" t="s">
        <v>1154</v>
      </c>
      <c r="O113" s="608" t="s">
        <v>1154</v>
      </c>
      <c r="P113" s="608" t="s">
        <v>1154</v>
      </c>
      <c r="Q113" s="608" t="s">
        <v>1154</v>
      </c>
      <c r="R113" s="608" t="s">
        <v>1154</v>
      </c>
      <c r="S113" s="608" t="s">
        <v>1154</v>
      </c>
      <c r="T113" s="608" t="s">
        <v>1154</v>
      </c>
      <c r="U113" s="608" t="s">
        <v>1154</v>
      </c>
      <c r="V113" s="608" t="s">
        <v>1154</v>
      </c>
      <c r="W113" s="608" t="s">
        <v>1154</v>
      </c>
      <c r="X113" s="608" t="s">
        <v>1154</v>
      </c>
      <c r="Y113" s="608" t="s">
        <v>1154</v>
      </c>
      <c r="Z113" s="608" t="s">
        <v>1154</v>
      </c>
      <c r="AA113" s="608">
        <v>171.2</v>
      </c>
      <c r="AB113" s="608">
        <v>149.9</v>
      </c>
      <c r="AC113" s="608">
        <v>391</v>
      </c>
      <c r="AD113" s="608">
        <v>683.7</v>
      </c>
      <c r="AE113" s="608">
        <v>542.6</v>
      </c>
      <c r="AF113" s="608">
        <v>606.29999999999995</v>
      </c>
      <c r="AG113" s="608">
        <v>351.6</v>
      </c>
      <c r="AH113" s="608">
        <v>149.80000000000001</v>
      </c>
      <c r="AI113" s="608">
        <v>172.7</v>
      </c>
      <c r="AJ113" s="608">
        <v>156.80000000000001</v>
      </c>
      <c r="AK113" s="608">
        <v>146.4</v>
      </c>
      <c r="AL113" s="608">
        <v>155.30000000000001</v>
      </c>
      <c r="AM113" s="608">
        <v>148</v>
      </c>
      <c r="AN113" s="608">
        <v>147.30000000000001</v>
      </c>
      <c r="AO113" s="608">
        <v>150.69999999999999</v>
      </c>
    </row>
    <row r="114" spans="1:41" s="86" customFormat="1" ht="12" customHeight="1">
      <c r="A114" s="743" t="s">
        <v>278</v>
      </c>
      <c r="B114" s="415" t="s">
        <v>976</v>
      </c>
      <c r="C114" s="415" t="s">
        <v>1966</v>
      </c>
      <c r="D114" s="416"/>
      <c r="E114" s="416"/>
      <c r="F114" s="415" t="s">
        <v>1967</v>
      </c>
      <c r="G114" s="416"/>
      <c r="H114" s="416"/>
      <c r="I114" s="417"/>
      <c r="J114" s="415" t="s">
        <v>229</v>
      </c>
      <c r="K114" s="415" t="s">
        <v>219</v>
      </c>
      <c r="L114" s="690" t="s">
        <v>1154</v>
      </c>
      <c r="M114" s="608" t="s">
        <v>1154</v>
      </c>
      <c r="N114" s="608" t="s">
        <v>1154</v>
      </c>
      <c r="O114" s="608" t="s">
        <v>1154</v>
      </c>
      <c r="P114" s="608" t="s">
        <v>1154</v>
      </c>
      <c r="Q114" s="608" t="s">
        <v>1154</v>
      </c>
      <c r="R114" s="608" t="s">
        <v>1154</v>
      </c>
      <c r="S114" s="608" t="s">
        <v>1154</v>
      </c>
      <c r="T114" s="608" t="s">
        <v>1154</v>
      </c>
      <c r="U114" s="608" t="s">
        <v>1154</v>
      </c>
      <c r="V114" s="608" t="s">
        <v>1154</v>
      </c>
      <c r="W114" s="608" t="s">
        <v>1154</v>
      </c>
      <c r="X114" s="608" t="s">
        <v>1154</v>
      </c>
      <c r="Y114" s="608" t="s">
        <v>1154</v>
      </c>
      <c r="Z114" s="608" t="s">
        <v>1154</v>
      </c>
      <c r="AA114" s="608" t="s">
        <v>1154</v>
      </c>
      <c r="AB114" s="608">
        <v>193.3</v>
      </c>
      <c r="AC114" s="608">
        <v>833.3</v>
      </c>
      <c r="AD114" s="608" t="s">
        <v>1154</v>
      </c>
      <c r="AE114" s="608" t="s">
        <v>1154</v>
      </c>
      <c r="AF114" s="608" t="s">
        <v>1154</v>
      </c>
      <c r="AG114" s="608" t="s">
        <v>1154</v>
      </c>
      <c r="AH114" s="608" t="s">
        <v>1154</v>
      </c>
      <c r="AI114" s="608" t="s">
        <v>1154</v>
      </c>
      <c r="AJ114" s="608" t="s">
        <v>1154</v>
      </c>
      <c r="AK114" s="608" t="s">
        <v>1154</v>
      </c>
      <c r="AL114" s="608" t="s">
        <v>1154</v>
      </c>
      <c r="AM114" s="608" t="s">
        <v>1154</v>
      </c>
      <c r="AN114" s="608" t="s">
        <v>1154</v>
      </c>
      <c r="AO114" s="608" t="s">
        <v>1154</v>
      </c>
    </row>
    <row r="115" spans="1:41" s="86" customFormat="1" ht="12" customHeight="1">
      <c r="A115" s="743" t="s">
        <v>278</v>
      </c>
      <c r="B115" s="415" t="s">
        <v>979</v>
      </c>
      <c r="C115" s="415" t="s">
        <v>1968</v>
      </c>
      <c r="D115" s="416"/>
      <c r="E115" s="416"/>
      <c r="F115" s="415" t="s">
        <v>1969</v>
      </c>
      <c r="G115" s="416"/>
      <c r="H115" s="416"/>
      <c r="I115" s="417"/>
      <c r="J115" s="415" t="s">
        <v>229</v>
      </c>
      <c r="K115" s="415" t="s">
        <v>296</v>
      </c>
      <c r="L115" s="690" t="s">
        <v>1154</v>
      </c>
      <c r="M115" s="608" t="s">
        <v>1154</v>
      </c>
      <c r="N115" s="608" t="s">
        <v>1154</v>
      </c>
      <c r="O115" s="608">
        <v>3188.3</v>
      </c>
      <c r="P115" s="608">
        <v>3234.1</v>
      </c>
      <c r="Q115" s="608">
        <v>3268.2</v>
      </c>
      <c r="R115" s="608">
        <v>3361.5</v>
      </c>
      <c r="S115" s="608">
        <v>4199</v>
      </c>
      <c r="T115" s="608">
        <v>3483.6</v>
      </c>
      <c r="U115" s="608">
        <v>4251</v>
      </c>
      <c r="V115" s="608">
        <v>3180.3</v>
      </c>
      <c r="W115" s="608">
        <v>1305.4000000000001</v>
      </c>
      <c r="X115" s="608">
        <v>3993.8</v>
      </c>
      <c r="Y115" s="608">
        <v>1543</v>
      </c>
      <c r="Z115" s="608">
        <v>3223.6</v>
      </c>
      <c r="AA115" s="608">
        <v>2664.5</v>
      </c>
      <c r="AB115" s="608">
        <v>2276.4</v>
      </c>
      <c r="AC115" s="608">
        <v>4497.8</v>
      </c>
      <c r="AD115" s="608">
        <v>5174.8999999999996</v>
      </c>
      <c r="AE115" s="608">
        <v>6262.9</v>
      </c>
      <c r="AF115" s="608">
        <v>6728.1</v>
      </c>
      <c r="AG115" s="608">
        <v>6885.3</v>
      </c>
      <c r="AH115" s="608">
        <v>4656.3</v>
      </c>
      <c r="AI115" s="608">
        <v>3646.7</v>
      </c>
      <c r="AJ115" s="608">
        <v>1168.5</v>
      </c>
      <c r="AK115" s="608">
        <v>1664.3</v>
      </c>
      <c r="AL115" s="608">
        <v>101.9</v>
      </c>
      <c r="AM115" s="608" t="s">
        <v>1154</v>
      </c>
      <c r="AN115" s="608" t="s">
        <v>1154</v>
      </c>
      <c r="AO115" s="608" t="s">
        <v>1154</v>
      </c>
    </row>
    <row r="116" spans="1:41" s="86" customFormat="1" ht="12" customHeight="1">
      <c r="A116" s="743" t="s">
        <v>278</v>
      </c>
      <c r="B116" s="415" t="s">
        <v>980</v>
      </c>
      <c r="C116" s="415" t="s">
        <v>1970</v>
      </c>
      <c r="D116" s="416"/>
      <c r="E116" s="416"/>
      <c r="F116" s="415" t="s">
        <v>1971</v>
      </c>
      <c r="G116" s="416"/>
      <c r="H116" s="416"/>
      <c r="I116" s="417"/>
      <c r="J116" s="415" t="s">
        <v>229</v>
      </c>
      <c r="K116" s="415" t="s">
        <v>164</v>
      </c>
      <c r="L116" s="690">
        <v>83</v>
      </c>
      <c r="M116" s="608">
        <v>74.3</v>
      </c>
      <c r="N116" s="608">
        <v>73.5</v>
      </c>
      <c r="O116" s="608">
        <v>74.7</v>
      </c>
      <c r="P116" s="608">
        <v>71.8</v>
      </c>
      <c r="Q116" s="608">
        <v>67.900000000000006</v>
      </c>
      <c r="R116" s="608">
        <v>63.9</v>
      </c>
      <c r="S116" s="608">
        <v>64.900000000000006</v>
      </c>
      <c r="T116" s="608">
        <v>65.7</v>
      </c>
      <c r="U116" s="608">
        <v>56</v>
      </c>
      <c r="V116" s="608">
        <v>50.3</v>
      </c>
      <c r="W116" s="608">
        <v>44.2</v>
      </c>
      <c r="X116" s="608">
        <v>37.200000000000003</v>
      </c>
      <c r="Y116" s="608">
        <v>42.7</v>
      </c>
      <c r="Z116" s="608">
        <v>30.4</v>
      </c>
      <c r="AA116" s="608">
        <v>28.5</v>
      </c>
      <c r="AB116" s="608">
        <v>10.3</v>
      </c>
      <c r="AC116" s="608">
        <v>14.4</v>
      </c>
      <c r="AD116" s="608">
        <v>13.5</v>
      </c>
      <c r="AE116" s="608">
        <v>12.8</v>
      </c>
      <c r="AF116" s="608">
        <v>22</v>
      </c>
      <c r="AG116" s="608">
        <v>7.5</v>
      </c>
      <c r="AH116" s="608">
        <v>6.2</v>
      </c>
      <c r="AI116" s="608">
        <v>4.3</v>
      </c>
      <c r="AJ116" s="608">
        <v>3.8</v>
      </c>
      <c r="AK116" s="608">
        <v>4.8</v>
      </c>
      <c r="AL116" s="608">
        <v>4.9000000000000004</v>
      </c>
      <c r="AM116" s="608">
        <v>4.2</v>
      </c>
      <c r="AN116" s="608">
        <v>4</v>
      </c>
      <c r="AO116" s="608">
        <v>3.6</v>
      </c>
    </row>
    <row r="117" spans="1:41" s="86" customFormat="1" ht="12" customHeight="1">
      <c r="A117" s="743" t="s">
        <v>278</v>
      </c>
      <c r="B117" s="415" t="s">
        <v>981</v>
      </c>
      <c r="C117" s="415" t="s">
        <v>1972</v>
      </c>
      <c r="D117" s="416"/>
      <c r="E117" s="416"/>
      <c r="F117" s="415" t="s">
        <v>1973</v>
      </c>
      <c r="G117" s="416"/>
      <c r="H117" s="416"/>
      <c r="I117" s="417"/>
      <c r="J117" s="415" t="s">
        <v>229</v>
      </c>
      <c r="K117" s="415" t="s">
        <v>219</v>
      </c>
      <c r="L117" s="690">
        <v>3.1</v>
      </c>
      <c r="M117" s="608">
        <v>2.8</v>
      </c>
      <c r="N117" s="608">
        <v>3.4</v>
      </c>
      <c r="O117" s="608">
        <v>3.3</v>
      </c>
      <c r="P117" s="608">
        <v>3.5</v>
      </c>
      <c r="Q117" s="608">
        <v>2.9</v>
      </c>
      <c r="R117" s="608">
        <v>3.2</v>
      </c>
      <c r="S117" s="608">
        <v>3.6</v>
      </c>
      <c r="T117" s="608">
        <v>4.0999999999999996</v>
      </c>
      <c r="U117" s="608">
        <v>4.8</v>
      </c>
      <c r="V117" s="608">
        <v>6.1</v>
      </c>
      <c r="W117" s="608">
        <v>4.4000000000000004</v>
      </c>
      <c r="X117" s="608">
        <v>3.8</v>
      </c>
      <c r="Y117" s="608">
        <v>5.4</v>
      </c>
      <c r="Z117" s="608">
        <v>6</v>
      </c>
      <c r="AA117" s="608">
        <v>6.9</v>
      </c>
      <c r="AB117" s="608">
        <v>7.2</v>
      </c>
      <c r="AC117" s="608">
        <v>3.6</v>
      </c>
      <c r="AD117" s="608">
        <v>1.4</v>
      </c>
      <c r="AE117" s="608">
        <v>1.5</v>
      </c>
      <c r="AF117" s="608">
        <v>1.3</v>
      </c>
      <c r="AG117" s="608">
        <v>1.6</v>
      </c>
      <c r="AH117" s="608">
        <v>0.5</v>
      </c>
      <c r="AI117" s="608">
        <v>0.4</v>
      </c>
      <c r="AJ117" s="608">
        <v>0.3</v>
      </c>
      <c r="AK117" s="608" t="s">
        <v>1154</v>
      </c>
      <c r="AL117" s="608" t="s">
        <v>1154</v>
      </c>
      <c r="AM117" s="608" t="s">
        <v>1154</v>
      </c>
      <c r="AN117" s="608" t="s">
        <v>1154</v>
      </c>
      <c r="AO117" s="608" t="s">
        <v>1154</v>
      </c>
    </row>
    <row r="118" spans="1:41" s="86" customFormat="1" ht="12" customHeight="1">
      <c r="A118" s="743" t="s">
        <v>278</v>
      </c>
      <c r="B118" s="415" t="s">
        <v>982</v>
      </c>
      <c r="C118" s="415" t="s">
        <v>1974</v>
      </c>
      <c r="D118" s="416"/>
      <c r="E118" s="416"/>
      <c r="F118" s="415" t="s">
        <v>1975</v>
      </c>
      <c r="G118" s="416"/>
      <c r="H118" s="416"/>
      <c r="I118" s="417"/>
      <c r="J118" s="415" t="s">
        <v>229</v>
      </c>
      <c r="K118" s="415" t="s">
        <v>219</v>
      </c>
      <c r="L118" s="690">
        <v>15.5</v>
      </c>
      <c r="M118" s="608">
        <v>12.2</v>
      </c>
      <c r="N118" s="608">
        <v>18.2</v>
      </c>
      <c r="O118" s="608">
        <v>27.3</v>
      </c>
      <c r="P118" s="608">
        <v>29.9</v>
      </c>
      <c r="Q118" s="608">
        <v>47.8</v>
      </c>
      <c r="R118" s="608">
        <v>45</v>
      </c>
      <c r="S118" s="608">
        <v>30.4</v>
      </c>
      <c r="T118" s="608">
        <v>41.2</v>
      </c>
      <c r="U118" s="608">
        <v>25</v>
      </c>
      <c r="V118" s="608">
        <v>40</v>
      </c>
      <c r="W118" s="608">
        <v>32.4</v>
      </c>
      <c r="X118" s="608">
        <v>28.9</v>
      </c>
      <c r="Y118" s="608">
        <v>29.7</v>
      </c>
      <c r="Z118" s="608">
        <v>18.899999999999999</v>
      </c>
      <c r="AA118" s="608">
        <v>31.8</v>
      </c>
      <c r="AB118" s="608">
        <v>35.299999999999997</v>
      </c>
      <c r="AC118" s="608">
        <v>53.1</v>
      </c>
      <c r="AD118" s="608">
        <v>39.6</v>
      </c>
      <c r="AE118" s="608">
        <v>53.7</v>
      </c>
      <c r="AF118" s="608">
        <v>61.8</v>
      </c>
      <c r="AG118" s="608">
        <v>58.8</v>
      </c>
      <c r="AH118" s="608">
        <v>74.7</v>
      </c>
      <c r="AI118" s="608">
        <v>62</v>
      </c>
      <c r="AJ118" s="608">
        <v>55.5</v>
      </c>
      <c r="AK118" s="608">
        <v>71.7</v>
      </c>
      <c r="AL118" s="608">
        <v>64.8</v>
      </c>
      <c r="AM118" s="608">
        <v>70.900000000000006</v>
      </c>
      <c r="AN118" s="608">
        <v>21.2</v>
      </c>
      <c r="AO118" s="608">
        <v>28.8</v>
      </c>
    </row>
    <row r="119" spans="1:41" s="86" customFormat="1" ht="12" customHeight="1">
      <c r="A119" s="743" t="s">
        <v>278</v>
      </c>
      <c r="B119" s="415" t="s">
        <v>985</v>
      </c>
      <c r="C119" s="415" t="s">
        <v>1976</v>
      </c>
      <c r="D119" s="416"/>
      <c r="E119" s="416"/>
      <c r="F119" s="415" t="s">
        <v>1977</v>
      </c>
      <c r="G119" s="416"/>
      <c r="H119" s="416"/>
      <c r="I119" s="417"/>
      <c r="J119" s="415" t="s">
        <v>229</v>
      </c>
      <c r="K119" s="415" t="s">
        <v>219</v>
      </c>
      <c r="L119" s="690">
        <v>29.9</v>
      </c>
      <c r="M119" s="608" t="s">
        <v>1154</v>
      </c>
      <c r="N119" s="608" t="s">
        <v>1154</v>
      </c>
      <c r="O119" s="608" t="s">
        <v>1154</v>
      </c>
      <c r="P119" s="608" t="s">
        <v>1154</v>
      </c>
      <c r="Q119" s="608" t="s">
        <v>1154</v>
      </c>
      <c r="R119" s="608" t="s">
        <v>1154</v>
      </c>
      <c r="S119" s="608" t="s">
        <v>1154</v>
      </c>
      <c r="T119" s="608" t="s">
        <v>1154</v>
      </c>
      <c r="U119" s="608" t="s">
        <v>1154</v>
      </c>
      <c r="V119" s="608" t="s">
        <v>1154</v>
      </c>
      <c r="W119" s="608" t="s">
        <v>1154</v>
      </c>
      <c r="X119" s="608" t="s">
        <v>1154</v>
      </c>
      <c r="Y119" s="608" t="s">
        <v>1154</v>
      </c>
      <c r="Z119" s="608" t="s">
        <v>1154</v>
      </c>
      <c r="AA119" s="608" t="s">
        <v>1154</v>
      </c>
      <c r="AB119" s="608" t="s">
        <v>1154</v>
      </c>
      <c r="AC119" s="608" t="s">
        <v>1154</v>
      </c>
      <c r="AD119" s="608" t="s">
        <v>1154</v>
      </c>
      <c r="AE119" s="608" t="s">
        <v>1154</v>
      </c>
      <c r="AF119" s="608" t="s">
        <v>1154</v>
      </c>
      <c r="AG119" s="608" t="s">
        <v>1154</v>
      </c>
      <c r="AH119" s="608" t="s">
        <v>1154</v>
      </c>
      <c r="AI119" s="608" t="s">
        <v>1154</v>
      </c>
      <c r="AJ119" s="608" t="s">
        <v>1154</v>
      </c>
      <c r="AK119" s="608" t="s">
        <v>1154</v>
      </c>
      <c r="AL119" s="608" t="s">
        <v>1154</v>
      </c>
      <c r="AM119" s="608" t="s">
        <v>1154</v>
      </c>
      <c r="AN119" s="608" t="s">
        <v>1154</v>
      </c>
      <c r="AO119" s="608" t="s">
        <v>1154</v>
      </c>
    </row>
    <row r="120" spans="1:41" s="86" customFormat="1" ht="12" customHeight="1">
      <c r="A120" s="743" t="s">
        <v>278</v>
      </c>
      <c r="B120" s="415" t="s">
        <v>988</v>
      </c>
      <c r="C120" s="415" t="s">
        <v>1978</v>
      </c>
      <c r="D120" s="416"/>
      <c r="E120" s="416"/>
      <c r="F120" s="415" t="s">
        <v>1979</v>
      </c>
      <c r="G120" s="416"/>
      <c r="H120" s="416"/>
      <c r="I120" s="417"/>
      <c r="J120" s="415" t="s">
        <v>229</v>
      </c>
      <c r="K120" s="415" t="s">
        <v>219</v>
      </c>
      <c r="L120" s="690">
        <v>0.5</v>
      </c>
      <c r="M120" s="608">
        <v>0.5</v>
      </c>
      <c r="N120" s="608">
        <v>0.5</v>
      </c>
      <c r="O120" s="608">
        <v>0.6</v>
      </c>
      <c r="P120" s="608">
        <v>0.6</v>
      </c>
      <c r="Q120" s="608">
        <v>0.6</v>
      </c>
      <c r="R120" s="608">
        <v>0.6</v>
      </c>
      <c r="S120" s="608">
        <v>0.6</v>
      </c>
      <c r="T120" s="608">
        <v>0.5</v>
      </c>
      <c r="U120" s="608">
        <v>0.5</v>
      </c>
      <c r="V120" s="608">
        <v>0.5</v>
      </c>
      <c r="W120" s="608">
        <v>0.5</v>
      </c>
      <c r="X120" s="608">
        <v>0.6</v>
      </c>
      <c r="Y120" s="608">
        <v>0.6</v>
      </c>
      <c r="Z120" s="608">
        <v>0.4</v>
      </c>
      <c r="AA120" s="608">
        <v>0.2</v>
      </c>
      <c r="AB120" s="608">
        <v>0.4</v>
      </c>
      <c r="AC120" s="608">
        <v>0.4</v>
      </c>
      <c r="AD120" s="608">
        <v>0.3</v>
      </c>
      <c r="AE120" s="608">
        <v>0.2</v>
      </c>
      <c r="AF120" s="608">
        <v>0.3</v>
      </c>
      <c r="AG120" s="608">
        <v>0.3</v>
      </c>
      <c r="AH120" s="608">
        <v>0.2</v>
      </c>
      <c r="AI120" s="608" t="s">
        <v>1154</v>
      </c>
      <c r="AJ120" s="608" t="s">
        <v>1154</v>
      </c>
      <c r="AK120" s="608" t="s">
        <v>1154</v>
      </c>
      <c r="AL120" s="608" t="s">
        <v>1154</v>
      </c>
      <c r="AM120" s="608" t="s">
        <v>1154</v>
      </c>
      <c r="AN120" s="608" t="s">
        <v>1154</v>
      </c>
      <c r="AO120" s="608" t="s">
        <v>1154</v>
      </c>
    </row>
    <row r="121" spans="1:41" s="86" customFormat="1" ht="12" customHeight="1">
      <c r="A121" s="743" t="s">
        <v>278</v>
      </c>
      <c r="B121" s="415" t="s">
        <v>991</v>
      </c>
      <c r="C121" s="415" t="s">
        <v>1980</v>
      </c>
      <c r="D121" s="416"/>
      <c r="E121" s="416"/>
      <c r="F121" s="415" t="s">
        <v>1981</v>
      </c>
      <c r="G121" s="416"/>
      <c r="H121" s="416"/>
      <c r="I121" s="417"/>
      <c r="J121" s="415" t="s">
        <v>229</v>
      </c>
      <c r="K121" s="415" t="s">
        <v>296</v>
      </c>
      <c r="L121" s="690">
        <v>30.6</v>
      </c>
      <c r="M121" s="608">
        <v>27.9</v>
      </c>
      <c r="N121" s="608">
        <v>32.799999999999997</v>
      </c>
      <c r="O121" s="608">
        <v>120.9</v>
      </c>
      <c r="P121" s="608">
        <v>125.2</v>
      </c>
      <c r="Q121" s="608" t="s">
        <v>1154</v>
      </c>
      <c r="R121" s="608" t="s">
        <v>1154</v>
      </c>
      <c r="S121" s="608" t="s">
        <v>1154</v>
      </c>
      <c r="T121" s="608" t="s">
        <v>1154</v>
      </c>
      <c r="U121" s="608" t="s">
        <v>1154</v>
      </c>
      <c r="V121" s="608" t="s">
        <v>1154</v>
      </c>
      <c r="W121" s="608" t="s">
        <v>1154</v>
      </c>
      <c r="X121" s="608" t="s">
        <v>1154</v>
      </c>
      <c r="Y121" s="608" t="s">
        <v>1154</v>
      </c>
      <c r="Z121" s="608" t="s">
        <v>1154</v>
      </c>
      <c r="AA121" s="608" t="s">
        <v>1154</v>
      </c>
      <c r="AB121" s="608" t="s">
        <v>1154</v>
      </c>
      <c r="AC121" s="608" t="s">
        <v>1154</v>
      </c>
      <c r="AD121" s="608" t="s">
        <v>1154</v>
      </c>
      <c r="AE121" s="608" t="s">
        <v>1154</v>
      </c>
      <c r="AF121" s="608" t="s">
        <v>1154</v>
      </c>
      <c r="AG121" s="608" t="s">
        <v>1154</v>
      </c>
      <c r="AH121" s="608" t="s">
        <v>1154</v>
      </c>
      <c r="AI121" s="608" t="s">
        <v>1154</v>
      </c>
      <c r="AJ121" s="608" t="s">
        <v>1154</v>
      </c>
      <c r="AK121" s="608" t="s">
        <v>1154</v>
      </c>
      <c r="AL121" s="608" t="s">
        <v>1154</v>
      </c>
      <c r="AM121" s="608" t="s">
        <v>1154</v>
      </c>
      <c r="AN121" s="608" t="s">
        <v>1154</v>
      </c>
      <c r="AO121" s="608" t="s">
        <v>1154</v>
      </c>
    </row>
    <row r="122" spans="1:41" s="86" customFormat="1" ht="12" customHeight="1">
      <c r="A122" s="743" t="s">
        <v>278</v>
      </c>
      <c r="B122" s="415" t="s">
        <v>994</v>
      </c>
      <c r="C122" s="415" t="s">
        <v>1982</v>
      </c>
      <c r="D122" s="416"/>
      <c r="E122" s="416"/>
      <c r="F122" s="415" t="s">
        <v>1983</v>
      </c>
      <c r="G122" s="416"/>
      <c r="H122" s="416"/>
      <c r="I122" s="417"/>
      <c r="J122" s="415" t="s">
        <v>229</v>
      </c>
      <c r="K122" s="415" t="s">
        <v>821</v>
      </c>
      <c r="L122" s="690">
        <v>0.1</v>
      </c>
      <c r="M122" s="608">
        <v>0.2</v>
      </c>
      <c r="N122" s="608">
        <v>0.2</v>
      </c>
      <c r="O122" s="608">
        <v>0.1</v>
      </c>
      <c r="P122" s="608">
        <v>0.1</v>
      </c>
      <c r="Q122" s="608">
        <v>0.1</v>
      </c>
      <c r="R122" s="608">
        <v>33.200000000000003</v>
      </c>
      <c r="S122" s="608">
        <v>39.200000000000003</v>
      </c>
      <c r="T122" s="608">
        <v>39</v>
      </c>
      <c r="U122" s="608">
        <v>35.700000000000003</v>
      </c>
      <c r="V122" s="608">
        <v>39.4</v>
      </c>
      <c r="W122" s="608">
        <v>41.8</v>
      </c>
      <c r="X122" s="608">
        <v>36.4</v>
      </c>
      <c r="Y122" s="608">
        <v>37.9</v>
      </c>
      <c r="Z122" s="608">
        <v>36.799999999999997</v>
      </c>
      <c r="AA122" s="608">
        <v>36.9</v>
      </c>
      <c r="AB122" s="608">
        <v>45.4</v>
      </c>
      <c r="AC122" s="608">
        <v>46.2</v>
      </c>
      <c r="AD122" s="608">
        <v>53</v>
      </c>
      <c r="AE122" s="608">
        <v>46.5</v>
      </c>
      <c r="AF122" s="608">
        <v>40.5</v>
      </c>
      <c r="AG122" s="608">
        <v>44.9</v>
      </c>
      <c r="AH122" s="608">
        <v>37.9</v>
      </c>
      <c r="AI122" s="608">
        <v>35.799999999999997</v>
      </c>
      <c r="AJ122" s="608">
        <v>29.6</v>
      </c>
      <c r="AK122" s="608">
        <v>27.1</v>
      </c>
      <c r="AL122" s="608">
        <v>34</v>
      </c>
      <c r="AM122" s="608">
        <v>36.1</v>
      </c>
      <c r="AN122" s="608">
        <v>51.4</v>
      </c>
      <c r="AO122" s="608">
        <v>37.299999999999997</v>
      </c>
    </row>
    <row r="123" spans="1:41" s="86" customFormat="1" ht="12" customHeight="1">
      <c r="A123" s="743" t="s">
        <v>278</v>
      </c>
      <c r="B123" s="415" t="s">
        <v>997</v>
      </c>
      <c r="C123" s="415" t="s">
        <v>1984</v>
      </c>
      <c r="D123" s="416"/>
      <c r="E123" s="416"/>
      <c r="F123" s="415" t="s">
        <v>1985</v>
      </c>
      <c r="G123" s="416"/>
      <c r="H123" s="416"/>
      <c r="I123" s="417"/>
      <c r="J123" s="415" t="s">
        <v>229</v>
      </c>
      <c r="K123" s="415" t="s">
        <v>164</v>
      </c>
      <c r="L123" s="690" t="s">
        <v>1154</v>
      </c>
      <c r="M123" s="608" t="s">
        <v>1154</v>
      </c>
      <c r="N123" s="608" t="s">
        <v>1154</v>
      </c>
      <c r="O123" s="608" t="s">
        <v>1154</v>
      </c>
      <c r="P123" s="608" t="s">
        <v>1154</v>
      </c>
      <c r="Q123" s="608" t="s">
        <v>1154</v>
      </c>
      <c r="R123" s="608" t="s">
        <v>1154</v>
      </c>
      <c r="S123" s="608" t="s">
        <v>1154</v>
      </c>
      <c r="T123" s="608" t="s">
        <v>1154</v>
      </c>
      <c r="U123" s="608" t="s">
        <v>1154</v>
      </c>
      <c r="V123" s="608" t="s">
        <v>1154</v>
      </c>
      <c r="W123" s="608" t="s">
        <v>1154</v>
      </c>
      <c r="X123" s="608" t="s">
        <v>1154</v>
      </c>
      <c r="Y123" s="608" t="s">
        <v>1154</v>
      </c>
      <c r="Z123" s="608" t="s">
        <v>1154</v>
      </c>
      <c r="AA123" s="608" t="s">
        <v>1154</v>
      </c>
      <c r="AB123" s="608" t="s">
        <v>1154</v>
      </c>
      <c r="AC123" s="608" t="s">
        <v>1154</v>
      </c>
      <c r="AD123" s="608" t="s">
        <v>1154</v>
      </c>
      <c r="AE123" s="608" t="s">
        <v>1154</v>
      </c>
      <c r="AF123" s="608" t="s">
        <v>1154</v>
      </c>
      <c r="AG123" s="608" t="s">
        <v>1154</v>
      </c>
      <c r="AH123" s="608" t="s">
        <v>1154</v>
      </c>
      <c r="AI123" s="608" t="s">
        <v>1154</v>
      </c>
      <c r="AJ123" s="608" t="s">
        <v>1154</v>
      </c>
      <c r="AK123" s="608" t="s">
        <v>1154</v>
      </c>
      <c r="AL123" s="608" t="s">
        <v>1154</v>
      </c>
      <c r="AM123" s="608" t="s">
        <v>1154</v>
      </c>
      <c r="AN123" s="608" t="s">
        <v>1154</v>
      </c>
      <c r="AO123" s="608" t="s">
        <v>1154</v>
      </c>
    </row>
    <row r="124" spans="1:41" s="86" customFormat="1" ht="12" customHeight="1">
      <c r="A124" s="743" t="s">
        <v>278</v>
      </c>
      <c r="B124" s="415" t="s">
        <v>1000</v>
      </c>
      <c r="C124" s="415" t="s">
        <v>1986</v>
      </c>
      <c r="D124" s="416"/>
      <c r="E124" s="416"/>
      <c r="F124" s="415" t="s">
        <v>1987</v>
      </c>
      <c r="G124" s="416"/>
      <c r="H124" s="416"/>
      <c r="I124" s="417"/>
      <c r="J124" s="415" t="s">
        <v>229</v>
      </c>
      <c r="K124" s="415" t="s">
        <v>821</v>
      </c>
      <c r="L124" s="690">
        <v>0.1</v>
      </c>
      <c r="M124" s="608">
        <v>0.6</v>
      </c>
      <c r="N124" s="608">
        <v>0.6</v>
      </c>
      <c r="O124" s="608">
        <v>0.4</v>
      </c>
      <c r="P124" s="608">
        <v>0.4</v>
      </c>
      <c r="Q124" s="608">
        <v>0.4</v>
      </c>
      <c r="R124" s="608">
        <v>0.3</v>
      </c>
      <c r="S124" s="608">
        <v>0.3</v>
      </c>
      <c r="T124" s="608">
        <v>0.2</v>
      </c>
      <c r="U124" s="608">
        <v>0.3</v>
      </c>
      <c r="V124" s="608">
        <v>0.3</v>
      </c>
      <c r="W124" s="608">
        <v>0.6</v>
      </c>
      <c r="X124" s="608">
        <v>0.4</v>
      </c>
      <c r="Y124" s="608">
        <v>0.1</v>
      </c>
      <c r="Z124" s="608">
        <v>0</v>
      </c>
      <c r="AA124" s="608">
        <v>0</v>
      </c>
      <c r="AB124" s="608">
        <v>0</v>
      </c>
      <c r="AC124" s="608">
        <v>0</v>
      </c>
      <c r="AD124" s="608">
        <v>0</v>
      </c>
      <c r="AE124" s="608">
        <v>0</v>
      </c>
      <c r="AF124" s="608">
        <v>0</v>
      </c>
      <c r="AG124" s="608">
        <v>0</v>
      </c>
      <c r="AH124" s="608">
        <v>0.1</v>
      </c>
      <c r="AI124" s="608">
        <v>0</v>
      </c>
      <c r="AJ124" s="608">
        <v>0</v>
      </c>
      <c r="AK124" s="608">
        <v>0</v>
      </c>
      <c r="AL124" s="608">
        <v>0</v>
      </c>
      <c r="AM124" s="608">
        <v>0</v>
      </c>
      <c r="AN124" s="608">
        <v>0</v>
      </c>
      <c r="AO124" s="608">
        <v>0</v>
      </c>
    </row>
    <row r="125" spans="1:41" s="86" customFormat="1" ht="12" customHeight="1">
      <c r="A125" s="743" t="s">
        <v>278</v>
      </c>
      <c r="B125" s="415" t="s">
        <v>1003</v>
      </c>
      <c r="C125" s="415" t="s">
        <v>1988</v>
      </c>
      <c r="D125" s="416"/>
      <c r="E125" s="416"/>
      <c r="F125" s="415" t="s">
        <v>1989</v>
      </c>
      <c r="G125" s="416"/>
      <c r="H125" s="416"/>
      <c r="I125" s="417"/>
      <c r="J125" s="415" t="s">
        <v>229</v>
      </c>
      <c r="K125" s="415" t="s">
        <v>271</v>
      </c>
      <c r="L125" s="690">
        <v>0.3</v>
      </c>
      <c r="M125" s="608">
        <v>0.7</v>
      </c>
      <c r="N125" s="608">
        <v>0.6</v>
      </c>
      <c r="O125" s="608">
        <v>0.7</v>
      </c>
      <c r="P125" s="608">
        <v>0.8</v>
      </c>
      <c r="Q125" s="608">
        <v>0.9</v>
      </c>
      <c r="R125" s="608">
        <v>1.6</v>
      </c>
      <c r="S125" s="608">
        <v>1.2</v>
      </c>
      <c r="T125" s="608">
        <v>1.1000000000000001</v>
      </c>
      <c r="U125" s="608">
        <v>1.3</v>
      </c>
      <c r="V125" s="608">
        <v>1.8</v>
      </c>
      <c r="W125" s="608">
        <v>1.6</v>
      </c>
      <c r="X125" s="608">
        <v>1.5</v>
      </c>
      <c r="Y125" s="608">
        <v>1.2</v>
      </c>
      <c r="Z125" s="608">
        <v>0.9</v>
      </c>
      <c r="AA125" s="608">
        <v>1</v>
      </c>
      <c r="AB125" s="608">
        <v>1.2</v>
      </c>
      <c r="AC125" s="608">
        <v>2.2999999999999998</v>
      </c>
      <c r="AD125" s="608">
        <v>1.8</v>
      </c>
      <c r="AE125" s="608">
        <v>2</v>
      </c>
      <c r="AF125" s="608">
        <v>2.4</v>
      </c>
      <c r="AG125" s="608">
        <v>2.2999999999999998</v>
      </c>
      <c r="AH125" s="608">
        <v>1.6</v>
      </c>
      <c r="AI125" s="608">
        <v>1.6</v>
      </c>
      <c r="AJ125" s="608">
        <v>1.4</v>
      </c>
      <c r="AK125" s="608">
        <v>1.7</v>
      </c>
      <c r="AL125" s="608">
        <v>1.6</v>
      </c>
      <c r="AM125" s="608">
        <v>1.5</v>
      </c>
      <c r="AN125" s="608">
        <v>1.7</v>
      </c>
      <c r="AO125" s="608">
        <v>2</v>
      </c>
    </row>
    <row r="126" spans="1:41" s="86" customFormat="1" ht="12" customHeight="1">
      <c r="A126" s="743" t="s">
        <v>278</v>
      </c>
      <c r="B126" s="415" t="s">
        <v>1990</v>
      </c>
      <c r="C126" s="415" t="s">
        <v>1991</v>
      </c>
      <c r="D126" s="416"/>
      <c r="E126" s="416"/>
      <c r="F126" s="415" t="s">
        <v>1992</v>
      </c>
      <c r="G126" s="416"/>
      <c r="H126" s="416"/>
      <c r="I126" s="417"/>
      <c r="J126" s="415" t="s">
        <v>229</v>
      </c>
      <c r="K126" s="415" t="s">
        <v>821</v>
      </c>
      <c r="L126" s="690" t="s">
        <v>1154</v>
      </c>
      <c r="M126" s="608">
        <v>140.9</v>
      </c>
      <c r="N126" s="608">
        <v>159</v>
      </c>
      <c r="O126" s="608">
        <v>158</v>
      </c>
      <c r="P126" s="608">
        <v>210.4</v>
      </c>
      <c r="Q126" s="608">
        <v>69.3</v>
      </c>
      <c r="R126" s="608">
        <v>46.2</v>
      </c>
      <c r="S126" s="608">
        <v>51.7</v>
      </c>
      <c r="T126" s="608">
        <v>80</v>
      </c>
      <c r="U126" s="608">
        <v>48.6</v>
      </c>
      <c r="V126" s="608">
        <v>32.299999999999997</v>
      </c>
      <c r="W126" s="608">
        <v>28.8</v>
      </c>
      <c r="X126" s="608">
        <v>52.4</v>
      </c>
      <c r="Y126" s="608">
        <v>30.4</v>
      </c>
      <c r="Z126" s="608">
        <v>28.2</v>
      </c>
      <c r="AA126" s="608">
        <v>18.3</v>
      </c>
      <c r="AB126" s="608">
        <v>21.9</v>
      </c>
      <c r="AC126" s="608">
        <v>21</v>
      </c>
      <c r="AD126" s="608">
        <v>20.6</v>
      </c>
      <c r="AE126" s="608">
        <v>16.3</v>
      </c>
      <c r="AF126" s="608">
        <v>16.600000000000001</v>
      </c>
      <c r="AG126" s="608">
        <v>16.3</v>
      </c>
      <c r="AH126" s="608">
        <v>35.700000000000003</v>
      </c>
      <c r="AI126" s="608">
        <v>36</v>
      </c>
      <c r="AJ126" s="608">
        <v>30.6</v>
      </c>
      <c r="AK126" s="608">
        <v>32.299999999999997</v>
      </c>
      <c r="AL126" s="608">
        <v>34.5</v>
      </c>
      <c r="AM126" s="608">
        <v>30.3</v>
      </c>
      <c r="AN126" s="608">
        <v>27.8</v>
      </c>
      <c r="AO126" s="608">
        <v>27.7</v>
      </c>
    </row>
    <row r="127" spans="1:41" s="86" customFormat="1" ht="12" customHeight="1">
      <c r="A127" s="743" t="s">
        <v>278</v>
      </c>
      <c r="B127" s="415" t="s">
        <v>1993</v>
      </c>
      <c r="C127" s="415" t="s">
        <v>1994</v>
      </c>
      <c r="D127" s="416"/>
      <c r="E127" s="416"/>
      <c r="F127" s="415" t="s">
        <v>1995</v>
      </c>
      <c r="G127" s="416"/>
      <c r="H127" s="416"/>
      <c r="I127" s="417"/>
      <c r="J127" s="415" t="s">
        <v>229</v>
      </c>
      <c r="K127" s="415" t="s">
        <v>821</v>
      </c>
      <c r="L127" s="690" t="s">
        <v>1154</v>
      </c>
      <c r="M127" s="608">
        <v>1.2</v>
      </c>
      <c r="N127" s="608">
        <v>0.9</v>
      </c>
      <c r="O127" s="608">
        <v>0.6</v>
      </c>
      <c r="P127" s="608">
        <v>0.5</v>
      </c>
      <c r="Q127" s="608">
        <v>0.4</v>
      </c>
      <c r="R127" s="608">
        <v>0.3</v>
      </c>
      <c r="S127" s="608">
        <v>0.2</v>
      </c>
      <c r="T127" s="608">
        <v>0.2</v>
      </c>
      <c r="U127" s="608">
        <v>0.2</v>
      </c>
      <c r="V127" s="608">
        <v>0.1</v>
      </c>
      <c r="W127" s="608">
        <v>0.1</v>
      </c>
      <c r="X127" s="608">
        <v>0.1</v>
      </c>
      <c r="Y127" s="608">
        <v>0.1</v>
      </c>
      <c r="Z127" s="608">
        <v>0</v>
      </c>
      <c r="AA127" s="608">
        <v>0</v>
      </c>
      <c r="AB127" s="608">
        <v>0</v>
      </c>
      <c r="AC127" s="608">
        <v>0</v>
      </c>
      <c r="AD127" s="608">
        <v>0</v>
      </c>
      <c r="AE127" s="608">
        <v>0</v>
      </c>
      <c r="AF127" s="608">
        <v>0</v>
      </c>
      <c r="AG127" s="608">
        <v>0</v>
      </c>
      <c r="AH127" s="608">
        <v>0</v>
      </c>
      <c r="AI127" s="608">
        <v>0</v>
      </c>
      <c r="AJ127" s="608">
        <v>0</v>
      </c>
      <c r="AK127" s="608">
        <v>0</v>
      </c>
      <c r="AL127" s="608">
        <v>0</v>
      </c>
      <c r="AM127" s="608">
        <v>0</v>
      </c>
      <c r="AN127" s="608" t="s">
        <v>1154</v>
      </c>
      <c r="AO127" s="608">
        <v>0</v>
      </c>
    </row>
    <row r="128" spans="1:41" s="86" customFormat="1" ht="12" customHeight="1">
      <c r="A128" s="743" t="s">
        <v>278</v>
      </c>
      <c r="B128" s="415" t="s">
        <v>1996</v>
      </c>
      <c r="C128" s="415" t="s">
        <v>1997</v>
      </c>
      <c r="D128" s="416"/>
      <c r="E128" s="416"/>
      <c r="F128" s="415" t="s">
        <v>1998</v>
      </c>
      <c r="G128" s="416"/>
      <c r="H128" s="416"/>
      <c r="I128" s="417"/>
      <c r="J128" s="415" t="s">
        <v>229</v>
      </c>
      <c r="K128" s="415" t="s">
        <v>821</v>
      </c>
      <c r="L128" s="690" t="s">
        <v>1154</v>
      </c>
      <c r="M128" s="608" t="s">
        <v>1154</v>
      </c>
      <c r="N128" s="608" t="s">
        <v>1154</v>
      </c>
      <c r="O128" s="608">
        <v>1.7</v>
      </c>
      <c r="P128" s="608">
        <v>7.1</v>
      </c>
      <c r="Q128" s="608">
        <v>6.2</v>
      </c>
      <c r="R128" s="608">
        <v>5.6</v>
      </c>
      <c r="S128" s="608">
        <v>5.8</v>
      </c>
      <c r="T128" s="608">
        <v>5.3</v>
      </c>
      <c r="U128" s="608">
        <v>5.3</v>
      </c>
      <c r="V128" s="608">
        <v>5.9</v>
      </c>
      <c r="W128" s="608">
        <v>4.4000000000000004</v>
      </c>
      <c r="X128" s="608">
        <v>5</v>
      </c>
      <c r="Y128" s="608">
        <v>4.2</v>
      </c>
      <c r="Z128" s="608">
        <v>5.5</v>
      </c>
      <c r="AA128" s="608">
        <v>13.7</v>
      </c>
      <c r="AB128" s="608">
        <v>3.1</v>
      </c>
      <c r="AC128" s="608">
        <v>1</v>
      </c>
      <c r="AD128" s="608">
        <v>1.8</v>
      </c>
      <c r="AE128" s="608">
        <v>2.6</v>
      </c>
      <c r="AF128" s="608">
        <v>1.4</v>
      </c>
      <c r="AG128" s="608">
        <v>1.5</v>
      </c>
      <c r="AH128" s="608">
        <v>0.3</v>
      </c>
      <c r="AI128" s="608">
        <v>0.3</v>
      </c>
      <c r="AJ128" s="608">
        <v>0.3</v>
      </c>
      <c r="AK128" s="608">
        <v>0.3</v>
      </c>
      <c r="AL128" s="608">
        <v>0.4</v>
      </c>
      <c r="AM128" s="608">
        <v>0.4</v>
      </c>
      <c r="AN128" s="608">
        <v>0.3</v>
      </c>
      <c r="AO128" s="608">
        <v>0.3</v>
      </c>
    </row>
    <row r="129" spans="1:41" s="86" customFormat="1" ht="12" customHeight="1">
      <c r="A129" s="743" t="s">
        <v>278</v>
      </c>
      <c r="B129" s="415" t="s">
        <v>1999</v>
      </c>
      <c r="C129" s="415" t="s">
        <v>2000</v>
      </c>
      <c r="D129" s="416"/>
      <c r="E129" s="416"/>
      <c r="F129" s="415" t="s">
        <v>2001</v>
      </c>
      <c r="G129" s="416"/>
      <c r="H129" s="416"/>
      <c r="I129" s="417"/>
      <c r="J129" s="415" t="s">
        <v>229</v>
      </c>
      <c r="K129" s="415" t="s">
        <v>821</v>
      </c>
      <c r="L129" s="690" t="s">
        <v>1154</v>
      </c>
      <c r="M129" s="608" t="s">
        <v>1154</v>
      </c>
      <c r="N129" s="608" t="s">
        <v>1154</v>
      </c>
      <c r="O129" s="608">
        <v>3.8</v>
      </c>
      <c r="P129" s="608">
        <v>2.4</v>
      </c>
      <c r="Q129" s="608">
        <v>0</v>
      </c>
      <c r="R129" s="608">
        <v>0</v>
      </c>
      <c r="S129" s="608">
        <v>0</v>
      </c>
      <c r="T129" s="608">
        <v>0</v>
      </c>
      <c r="U129" s="608">
        <v>0</v>
      </c>
      <c r="V129" s="608" t="s">
        <v>1154</v>
      </c>
      <c r="W129" s="608" t="s">
        <v>1154</v>
      </c>
      <c r="X129" s="608" t="s">
        <v>1154</v>
      </c>
      <c r="Y129" s="608" t="s">
        <v>1154</v>
      </c>
      <c r="Z129" s="608" t="s">
        <v>1154</v>
      </c>
      <c r="AA129" s="608" t="s">
        <v>1154</v>
      </c>
      <c r="AB129" s="608" t="s">
        <v>1154</v>
      </c>
      <c r="AC129" s="608" t="s">
        <v>1154</v>
      </c>
      <c r="AD129" s="608" t="s">
        <v>1154</v>
      </c>
      <c r="AE129" s="608" t="s">
        <v>1154</v>
      </c>
      <c r="AF129" s="608" t="s">
        <v>1154</v>
      </c>
      <c r="AG129" s="608" t="s">
        <v>1154</v>
      </c>
      <c r="AH129" s="608" t="s">
        <v>1154</v>
      </c>
      <c r="AI129" s="608" t="s">
        <v>1154</v>
      </c>
      <c r="AJ129" s="608" t="s">
        <v>1154</v>
      </c>
      <c r="AK129" s="608" t="s">
        <v>1154</v>
      </c>
      <c r="AL129" s="608" t="s">
        <v>1154</v>
      </c>
      <c r="AM129" s="608" t="s">
        <v>1154</v>
      </c>
      <c r="AN129" s="608" t="s">
        <v>1154</v>
      </c>
      <c r="AO129" s="608" t="s">
        <v>1154</v>
      </c>
    </row>
    <row r="130" spans="1:41" s="86" customFormat="1" ht="12" customHeight="1">
      <c r="A130" s="743" t="s">
        <v>278</v>
      </c>
      <c r="B130" s="415" t="s">
        <v>2002</v>
      </c>
      <c r="C130" s="415" t="s">
        <v>2003</v>
      </c>
      <c r="D130" s="416"/>
      <c r="E130" s="416"/>
      <c r="F130" s="415" t="s">
        <v>2004</v>
      </c>
      <c r="G130" s="416"/>
      <c r="H130" s="416"/>
      <c r="I130" s="417"/>
      <c r="J130" s="415" t="s">
        <v>229</v>
      </c>
      <c r="K130" s="415" t="s">
        <v>821</v>
      </c>
      <c r="L130" s="690" t="s">
        <v>1154</v>
      </c>
      <c r="M130" s="608" t="s">
        <v>1154</v>
      </c>
      <c r="N130" s="608" t="s">
        <v>1154</v>
      </c>
      <c r="O130" s="608" t="s">
        <v>1154</v>
      </c>
      <c r="P130" s="608">
        <v>2.5</v>
      </c>
      <c r="Q130" s="608">
        <v>3.1</v>
      </c>
      <c r="R130" s="608">
        <v>4.4000000000000004</v>
      </c>
      <c r="S130" s="608">
        <v>4.8</v>
      </c>
      <c r="T130" s="608">
        <v>5.2</v>
      </c>
      <c r="U130" s="608">
        <v>5.0999999999999996</v>
      </c>
      <c r="V130" s="608">
        <v>5.4</v>
      </c>
      <c r="W130" s="608">
        <v>5.7</v>
      </c>
      <c r="X130" s="608">
        <v>5.5</v>
      </c>
      <c r="Y130" s="608">
        <v>5.9</v>
      </c>
      <c r="Z130" s="608">
        <v>4.9000000000000004</v>
      </c>
      <c r="AA130" s="608">
        <v>4.5</v>
      </c>
      <c r="AB130" s="608">
        <v>4.5999999999999996</v>
      </c>
      <c r="AC130" s="608">
        <v>4.3</v>
      </c>
      <c r="AD130" s="608">
        <v>4.0999999999999996</v>
      </c>
      <c r="AE130" s="608">
        <v>4.3</v>
      </c>
      <c r="AF130" s="608">
        <v>4.3</v>
      </c>
      <c r="AG130" s="608">
        <v>5</v>
      </c>
      <c r="AH130" s="608">
        <v>4.9000000000000004</v>
      </c>
      <c r="AI130" s="608">
        <v>4.9000000000000004</v>
      </c>
      <c r="AJ130" s="608" t="s">
        <v>1154</v>
      </c>
      <c r="AK130" s="608" t="s">
        <v>1154</v>
      </c>
      <c r="AL130" s="608">
        <v>7.2</v>
      </c>
      <c r="AM130" s="608">
        <v>9.3000000000000007</v>
      </c>
      <c r="AN130" s="608">
        <v>9.3000000000000007</v>
      </c>
      <c r="AO130" s="608">
        <v>9.5</v>
      </c>
    </row>
    <row r="131" spans="1:41" s="86" customFormat="1" ht="12" customHeight="1">
      <c r="A131" s="743" t="s">
        <v>278</v>
      </c>
      <c r="B131" s="415" t="s">
        <v>2005</v>
      </c>
      <c r="C131" s="415" t="s">
        <v>2006</v>
      </c>
      <c r="D131" s="416"/>
      <c r="E131" s="416"/>
      <c r="F131" s="415" t="s">
        <v>2007</v>
      </c>
      <c r="G131" s="416"/>
      <c r="H131" s="416"/>
      <c r="I131" s="417"/>
      <c r="J131" s="415" t="s">
        <v>229</v>
      </c>
      <c r="K131" s="415" t="s">
        <v>821</v>
      </c>
      <c r="L131" s="690" t="s">
        <v>1154</v>
      </c>
      <c r="M131" s="608" t="s">
        <v>1154</v>
      </c>
      <c r="N131" s="608" t="s">
        <v>1154</v>
      </c>
      <c r="O131" s="608" t="s">
        <v>1154</v>
      </c>
      <c r="P131" s="608" t="s">
        <v>1154</v>
      </c>
      <c r="Q131" s="608">
        <v>14</v>
      </c>
      <c r="R131" s="608">
        <v>29.6</v>
      </c>
      <c r="S131" s="608">
        <v>26.5</v>
      </c>
      <c r="T131" s="608">
        <v>22.6</v>
      </c>
      <c r="U131" s="608">
        <v>19.3</v>
      </c>
      <c r="V131" s="608">
        <v>22.4</v>
      </c>
      <c r="W131" s="608">
        <v>21.6</v>
      </c>
      <c r="X131" s="608">
        <v>19.100000000000001</v>
      </c>
      <c r="Y131" s="608">
        <v>15.2</v>
      </c>
      <c r="Z131" s="608">
        <v>10.199999999999999</v>
      </c>
      <c r="AA131" s="608">
        <v>11</v>
      </c>
      <c r="AB131" s="608">
        <v>8.4</v>
      </c>
      <c r="AC131" s="608">
        <v>7.9</v>
      </c>
      <c r="AD131" s="608">
        <v>5.8</v>
      </c>
      <c r="AE131" s="608">
        <v>5.8</v>
      </c>
      <c r="AF131" s="608">
        <v>5.7</v>
      </c>
      <c r="AG131" s="608">
        <v>4.9000000000000004</v>
      </c>
      <c r="AH131" s="608">
        <v>5.2</v>
      </c>
      <c r="AI131" s="608">
        <v>5</v>
      </c>
      <c r="AJ131" s="608" t="s">
        <v>1154</v>
      </c>
      <c r="AK131" s="608" t="s">
        <v>1154</v>
      </c>
      <c r="AL131" s="608">
        <v>5.4</v>
      </c>
      <c r="AM131" s="608">
        <v>6.3</v>
      </c>
      <c r="AN131" s="608">
        <v>4.2</v>
      </c>
      <c r="AO131" s="608">
        <v>5.0999999999999996</v>
      </c>
    </row>
    <row r="132" spans="1:41" s="86" customFormat="1" ht="12" customHeight="1">
      <c r="A132" s="743" t="s">
        <v>278</v>
      </c>
      <c r="B132" s="415" t="s">
        <v>2008</v>
      </c>
      <c r="C132" s="415" t="s">
        <v>2009</v>
      </c>
      <c r="D132" s="416"/>
      <c r="E132" s="416"/>
      <c r="F132" s="415" t="s">
        <v>2010</v>
      </c>
      <c r="G132" s="416"/>
      <c r="H132" s="416"/>
      <c r="I132" s="417"/>
      <c r="J132" s="415" t="s">
        <v>229</v>
      </c>
      <c r="K132" s="415" t="s">
        <v>821</v>
      </c>
      <c r="L132" s="690" t="s">
        <v>1154</v>
      </c>
      <c r="M132" s="608">
        <v>0.1</v>
      </c>
      <c r="N132" s="608">
        <v>0.2</v>
      </c>
      <c r="O132" s="608">
        <v>0.3</v>
      </c>
      <c r="P132" s="608">
        <v>0.2</v>
      </c>
      <c r="Q132" s="608">
        <v>0.2</v>
      </c>
      <c r="R132" s="608">
        <v>0.1</v>
      </c>
      <c r="S132" s="608">
        <v>0.1</v>
      </c>
      <c r="T132" s="608">
        <v>0.1</v>
      </c>
      <c r="U132" s="608">
        <v>0.1</v>
      </c>
      <c r="V132" s="608">
        <v>0.1</v>
      </c>
      <c r="W132" s="608">
        <v>0.2</v>
      </c>
      <c r="X132" s="608" t="s">
        <v>1154</v>
      </c>
      <c r="Y132" s="608" t="s">
        <v>1154</v>
      </c>
      <c r="Z132" s="608" t="s">
        <v>1154</v>
      </c>
      <c r="AA132" s="608" t="s">
        <v>1154</v>
      </c>
      <c r="AB132" s="608" t="s">
        <v>1154</v>
      </c>
      <c r="AC132" s="608" t="s">
        <v>1154</v>
      </c>
      <c r="AD132" s="608" t="s">
        <v>1154</v>
      </c>
      <c r="AE132" s="608" t="s">
        <v>1154</v>
      </c>
      <c r="AF132" s="608" t="s">
        <v>1154</v>
      </c>
      <c r="AG132" s="608" t="s">
        <v>1154</v>
      </c>
      <c r="AH132" s="608" t="s">
        <v>1154</v>
      </c>
      <c r="AI132" s="608" t="s">
        <v>1154</v>
      </c>
      <c r="AJ132" s="608" t="s">
        <v>1154</v>
      </c>
      <c r="AK132" s="608" t="s">
        <v>1154</v>
      </c>
      <c r="AL132" s="608" t="s">
        <v>1154</v>
      </c>
      <c r="AM132" s="608" t="s">
        <v>1154</v>
      </c>
      <c r="AN132" s="608" t="s">
        <v>1154</v>
      </c>
      <c r="AO132" s="608" t="s">
        <v>1154</v>
      </c>
    </row>
    <row r="133" spans="1:41" s="86" customFormat="1" ht="12" customHeight="1">
      <c r="A133" s="743" t="s">
        <v>278</v>
      </c>
      <c r="B133" s="415" t="s">
        <v>2011</v>
      </c>
      <c r="C133" s="415" t="s">
        <v>2012</v>
      </c>
      <c r="D133" s="416"/>
      <c r="E133" s="416"/>
      <c r="F133" s="415" t="s">
        <v>2013</v>
      </c>
      <c r="G133" s="416"/>
      <c r="H133" s="416"/>
      <c r="I133" s="417"/>
      <c r="J133" s="415" t="s">
        <v>229</v>
      </c>
      <c r="K133" s="415" t="s">
        <v>821</v>
      </c>
      <c r="L133" s="690" t="s">
        <v>1154</v>
      </c>
      <c r="M133" s="608" t="s">
        <v>1154</v>
      </c>
      <c r="N133" s="608" t="s">
        <v>1154</v>
      </c>
      <c r="O133" s="608" t="s">
        <v>1154</v>
      </c>
      <c r="P133" s="608" t="s">
        <v>1154</v>
      </c>
      <c r="Q133" s="608" t="s">
        <v>1154</v>
      </c>
      <c r="R133" s="608" t="s">
        <v>1154</v>
      </c>
      <c r="S133" s="608" t="s">
        <v>1154</v>
      </c>
      <c r="T133" s="608" t="s">
        <v>1154</v>
      </c>
      <c r="U133" s="608" t="s">
        <v>1154</v>
      </c>
      <c r="V133" s="608">
        <v>34.4</v>
      </c>
      <c r="W133" s="608">
        <v>43.3</v>
      </c>
      <c r="X133" s="608">
        <v>47</v>
      </c>
      <c r="Y133" s="608">
        <v>36</v>
      </c>
      <c r="Z133" s="608">
        <v>35.200000000000003</v>
      </c>
      <c r="AA133" s="608">
        <v>45.6</v>
      </c>
      <c r="AB133" s="608">
        <v>46</v>
      </c>
      <c r="AC133" s="608">
        <v>40.9</v>
      </c>
      <c r="AD133" s="608">
        <v>45.6</v>
      </c>
      <c r="AE133" s="608">
        <v>44.8</v>
      </c>
      <c r="AF133" s="608">
        <v>45.7</v>
      </c>
      <c r="AG133" s="608">
        <v>46.2</v>
      </c>
      <c r="AH133" s="608">
        <v>46.5</v>
      </c>
      <c r="AI133" s="608">
        <v>47.2</v>
      </c>
      <c r="AJ133" s="608">
        <v>22.2</v>
      </c>
      <c r="AK133" s="608" t="s">
        <v>1154</v>
      </c>
      <c r="AL133" s="608" t="s">
        <v>1154</v>
      </c>
      <c r="AM133" s="608" t="s">
        <v>1154</v>
      </c>
      <c r="AN133" s="608" t="s">
        <v>1154</v>
      </c>
      <c r="AO133" s="608" t="s">
        <v>1154</v>
      </c>
    </row>
    <row r="134" spans="1:41" s="86" customFormat="1" ht="12" customHeight="1">
      <c r="A134" s="743" t="s">
        <v>278</v>
      </c>
      <c r="B134" s="415" t="s">
        <v>2014</v>
      </c>
      <c r="C134" s="415" t="s">
        <v>2015</v>
      </c>
      <c r="D134" s="416"/>
      <c r="E134" s="416"/>
      <c r="F134" s="415" t="s">
        <v>2016</v>
      </c>
      <c r="G134" s="416"/>
      <c r="H134" s="416"/>
      <c r="I134" s="417"/>
      <c r="J134" s="415" t="s">
        <v>229</v>
      </c>
      <c r="K134" s="415" t="s">
        <v>164</v>
      </c>
      <c r="L134" s="690" t="s">
        <v>1154</v>
      </c>
      <c r="M134" s="608" t="s">
        <v>1154</v>
      </c>
      <c r="N134" s="608" t="s">
        <v>1154</v>
      </c>
      <c r="O134" s="608" t="s">
        <v>1154</v>
      </c>
      <c r="P134" s="608" t="s">
        <v>1154</v>
      </c>
      <c r="Q134" s="608" t="s">
        <v>1154</v>
      </c>
      <c r="R134" s="608" t="s">
        <v>1154</v>
      </c>
      <c r="S134" s="608" t="s">
        <v>1154</v>
      </c>
      <c r="T134" s="608" t="s">
        <v>1154</v>
      </c>
      <c r="U134" s="608" t="s">
        <v>1154</v>
      </c>
      <c r="V134" s="608">
        <v>3.3</v>
      </c>
      <c r="W134" s="608">
        <v>3.2</v>
      </c>
      <c r="X134" s="608">
        <v>4.7</v>
      </c>
      <c r="Y134" s="608">
        <v>3.2</v>
      </c>
      <c r="Z134" s="608">
        <v>2.9</v>
      </c>
      <c r="AA134" s="608">
        <v>5.4</v>
      </c>
      <c r="AB134" s="608">
        <v>13.4</v>
      </c>
      <c r="AC134" s="608">
        <v>11.1</v>
      </c>
      <c r="AD134" s="608">
        <v>8.6999999999999993</v>
      </c>
      <c r="AE134" s="608">
        <v>9.9</v>
      </c>
      <c r="AF134" s="608">
        <v>6.8</v>
      </c>
      <c r="AG134" s="608">
        <v>4.3</v>
      </c>
      <c r="AH134" s="608">
        <v>5</v>
      </c>
      <c r="AI134" s="608" t="s">
        <v>1154</v>
      </c>
      <c r="AJ134" s="608" t="s">
        <v>1154</v>
      </c>
      <c r="AK134" s="608" t="s">
        <v>1154</v>
      </c>
      <c r="AL134" s="608" t="s">
        <v>1154</v>
      </c>
      <c r="AM134" s="608" t="s">
        <v>1154</v>
      </c>
      <c r="AN134" s="608" t="s">
        <v>1154</v>
      </c>
      <c r="AO134" s="608" t="s">
        <v>1154</v>
      </c>
    </row>
    <row r="135" spans="1:41" s="86" customFormat="1" ht="12" customHeight="1">
      <c r="A135" s="743" t="s">
        <v>278</v>
      </c>
      <c r="B135" s="415" t="s">
        <v>2017</v>
      </c>
      <c r="C135" s="415" t="s">
        <v>2069</v>
      </c>
      <c r="D135" s="416"/>
      <c r="E135" s="416"/>
      <c r="F135" s="415" t="s">
        <v>2070</v>
      </c>
      <c r="G135" s="416"/>
      <c r="H135" s="416"/>
      <c r="I135" s="417"/>
      <c r="J135" s="415" t="s">
        <v>229</v>
      </c>
      <c r="K135" s="415" t="s">
        <v>219</v>
      </c>
      <c r="L135" s="690">
        <v>218.8</v>
      </c>
      <c r="M135" s="608">
        <v>193.6</v>
      </c>
      <c r="N135" s="608">
        <v>207.6</v>
      </c>
      <c r="O135" s="608">
        <v>210.6</v>
      </c>
      <c r="P135" s="608">
        <v>247</v>
      </c>
      <c r="Q135" s="608">
        <v>249.3</v>
      </c>
      <c r="R135" s="608">
        <v>129.1</v>
      </c>
      <c r="S135" s="608">
        <v>218.7</v>
      </c>
      <c r="T135" s="608">
        <v>120.3</v>
      </c>
      <c r="U135" s="608">
        <v>158.5</v>
      </c>
      <c r="V135" s="608">
        <v>241.6</v>
      </c>
      <c r="W135" s="608">
        <v>43.4</v>
      </c>
      <c r="X135" s="608">
        <v>-26.3</v>
      </c>
      <c r="Y135" s="608">
        <v>213.1</v>
      </c>
      <c r="Z135" s="608">
        <v>33.299999999999997</v>
      </c>
      <c r="AA135" s="608">
        <v>33.299999999999997</v>
      </c>
      <c r="AB135" s="608">
        <v>33.299999999999997</v>
      </c>
      <c r="AC135" s="608">
        <v>33.299999999999997</v>
      </c>
      <c r="AD135" s="608">
        <v>50.9</v>
      </c>
      <c r="AE135" s="608">
        <v>33.299999999999997</v>
      </c>
      <c r="AF135" s="608">
        <v>33.299999999999997</v>
      </c>
      <c r="AG135" s="608">
        <v>33.299999999999997</v>
      </c>
      <c r="AH135" s="608">
        <v>33.299999999999997</v>
      </c>
      <c r="AI135" s="608" t="s">
        <v>1154</v>
      </c>
      <c r="AJ135" s="608" t="s">
        <v>1154</v>
      </c>
      <c r="AK135" s="608" t="s">
        <v>1154</v>
      </c>
      <c r="AL135" s="608" t="s">
        <v>1154</v>
      </c>
      <c r="AM135" s="608" t="s">
        <v>1154</v>
      </c>
      <c r="AN135" s="608" t="s">
        <v>1154</v>
      </c>
      <c r="AO135" s="608" t="s">
        <v>1154</v>
      </c>
    </row>
    <row r="136" spans="1:41" s="86" customFormat="1" ht="12" customHeight="1">
      <c r="A136" s="743" t="s">
        <v>278</v>
      </c>
      <c r="B136" s="415" t="s">
        <v>2020</v>
      </c>
      <c r="C136" s="415" t="s">
        <v>2071</v>
      </c>
      <c r="D136" s="416"/>
      <c r="E136" s="416"/>
      <c r="F136" s="415" t="s">
        <v>2072</v>
      </c>
      <c r="G136" s="416"/>
      <c r="H136" s="416"/>
      <c r="I136" s="417"/>
      <c r="J136" s="415" t="s">
        <v>229</v>
      </c>
      <c r="K136" s="415" t="s">
        <v>219</v>
      </c>
      <c r="L136" s="690">
        <v>43.9</v>
      </c>
      <c r="M136" s="608">
        <v>30.7</v>
      </c>
      <c r="N136" s="608">
        <v>63.8</v>
      </c>
      <c r="O136" s="608">
        <v>32.700000000000003</v>
      </c>
      <c r="P136" s="608">
        <v>26.6</v>
      </c>
      <c r="Q136" s="608" t="s">
        <v>1154</v>
      </c>
      <c r="R136" s="608" t="s">
        <v>1154</v>
      </c>
      <c r="S136" s="608" t="s">
        <v>1154</v>
      </c>
      <c r="T136" s="608" t="s">
        <v>1154</v>
      </c>
      <c r="U136" s="608" t="s">
        <v>1154</v>
      </c>
      <c r="V136" s="608" t="s">
        <v>1154</v>
      </c>
      <c r="W136" s="608" t="s">
        <v>1154</v>
      </c>
      <c r="X136" s="608" t="s">
        <v>1154</v>
      </c>
      <c r="Y136" s="608" t="s">
        <v>1154</v>
      </c>
      <c r="Z136" s="608" t="s">
        <v>1154</v>
      </c>
      <c r="AA136" s="608" t="s">
        <v>1154</v>
      </c>
      <c r="AB136" s="608" t="s">
        <v>1154</v>
      </c>
      <c r="AC136" s="608" t="s">
        <v>1154</v>
      </c>
      <c r="AD136" s="608" t="s">
        <v>1154</v>
      </c>
      <c r="AE136" s="608" t="s">
        <v>1154</v>
      </c>
      <c r="AF136" s="608" t="s">
        <v>1154</v>
      </c>
      <c r="AG136" s="608" t="s">
        <v>1154</v>
      </c>
      <c r="AH136" s="608" t="s">
        <v>1154</v>
      </c>
      <c r="AI136" s="608" t="s">
        <v>1154</v>
      </c>
      <c r="AJ136" s="608" t="s">
        <v>1154</v>
      </c>
      <c r="AK136" s="608" t="s">
        <v>1154</v>
      </c>
      <c r="AL136" s="608" t="s">
        <v>1154</v>
      </c>
      <c r="AM136" s="608" t="s">
        <v>1154</v>
      </c>
      <c r="AN136" s="608" t="s">
        <v>1154</v>
      </c>
      <c r="AO136" s="608" t="s">
        <v>1154</v>
      </c>
    </row>
    <row r="137" spans="1:41" s="86" customFormat="1" ht="12" customHeight="1">
      <c r="A137" s="743" t="s">
        <v>278</v>
      </c>
      <c r="B137" s="415" t="s">
        <v>2023</v>
      </c>
      <c r="C137" s="415" t="s">
        <v>2065</v>
      </c>
      <c r="D137" s="416"/>
      <c r="E137" s="416"/>
      <c r="F137" s="415" t="s">
        <v>2066</v>
      </c>
      <c r="G137" s="416"/>
      <c r="H137" s="416"/>
      <c r="I137" s="417"/>
      <c r="J137" s="415" t="s">
        <v>229</v>
      </c>
      <c r="K137" s="415" t="s">
        <v>164</v>
      </c>
      <c r="L137" s="690" t="s">
        <v>1154</v>
      </c>
      <c r="M137" s="608" t="s">
        <v>1154</v>
      </c>
      <c r="N137" s="608" t="s">
        <v>1154</v>
      </c>
      <c r="O137" s="608" t="s">
        <v>1154</v>
      </c>
      <c r="P137" s="608" t="s">
        <v>1154</v>
      </c>
      <c r="Q137" s="608" t="s">
        <v>1154</v>
      </c>
      <c r="R137" s="608" t="s">
        <v>1154</v>
      </c>
      <c r="S137" s="608" t="s">
        <v>1154</v>
      </c>
      <c r="T137" s="608" t="s">
        <v>1154</v>
      </c>
      <c r="U137" s="608" t="s">
        <v>1154</v>
      </c>
      <c r="V137" s="608" t="s">
        <v>1154</v>
      </c>
      <c r="W137" s="608" t="s">
        <v>1154</v>
      </c>
      <c r="X137" s="608" t="s">
        <v>1154</v>
      </c>
      <c r="Y137" s="608" t="s">
        <v>1154</v>
      </c>
      <c r="Z137" s="608" t="s">
        <v>1154</v>
      </c>
      <c r="AA137" s="608" t="s">
        <v>1154</v>
      </c>
      <c r="AB137" s="608" t="s">
        <v>1154</v>
      </c>
      <c r="AC137" s="608" t="s">
        <v>1154</v>
      </c>
      <c r="AD137" s="608" t="s">
        <v>1154</v>
      </c>
      <c r="AE137" s="608" t="s">
        <v>1154</v>
      </c>
      <c r="AF137" s="608" t="s">
        <v>1154</v>
      </c>
      <c r="AG137" s="608" t="s">
        <v>1154</v>
      </c>
      <c r="AH137" s="608" t="s">
        <v>1154</v>
      </c>
      <c r="AI137" s="608" t="s">
        <v>1154</v>
      </c>
      <c r="AJ137" s="608" t="s">
        <v>1154</v>
      </c>
      <c r="AK137" s="608" t="s">
        <v>1154</v>
      </c>
      <c r="AL137" s="608" t="s">
        <v>1154</v>
      </c>
      <c r="AM137" s="608">
        <v>21.3</v>
      </c>
      <c r="AN137" s="608">
        <v>52.2</v>
      </c>
      <c r="AO137" s="608">
        <v>82.9</v>
      </c>
    </row>
    <row r="138" spans="1:41" s="86" customFormat="1" ht="12" customHeight="1">
      <c r="A138" s="743" t="s">
        <v>278</v>
      </c>
      <c r="B138" s="415" t="s">
        <v>2026</v>
      </c>
      <c r="C138" s="415" t="s">
        <v>2073</v>
      </c>
      <c r="D138" s="416"/>
      <c r="E138" s="416"/>
      <c r="F138" s="415" t="s">
        <v>2074</v>
      </c>
      <c r="G138" s="416"/>
      <c r="H138" s="416"/>
      <c r="I138" s="417"/>
      <c r="J138" s="415" t="s">
        <v>229</v>
      </c>
      <c r="K138" s="415" t="s">
        <v>219</v>
      </c>
      <c r="L138" s="690" t="s">
        <v>1154</v>
      </c>
      <c r="M138" s="608" t="s">
        <v>1154</v>
      </c>
      <c r="N138" s="608" t="s">
        <v>1154</v>
      </c>
      <c r="O138" s="608" t="s">
        <v>1154</v>
      </c>
      <c r="P138" s="608" t="s">
        <v>1154</v>
      </c>
      <c r="Q138" s="608" t="s">
        <v>1154</v>
      </c>
      <c r="R138" s="608" t="s">
        <v>1154</v>
      </c>
      <c r="S138" s="608" t="s">
        <v>1154</v>
      </c>
      <c r="T138" s="608" t="s">
        <v>1154</v>
      </c>
      <c r="U138" s="608" t="s">
        <v>1154</v>
      </c>
      <c r="V138" s="608" t="s">
        <v>1154</v>
      </c>
      <c r="W138" s="608" t="s">
        <v>1154</v>
      </c>
      <c r="X138" s="608" t="s">
        <v>1154</v>
      </c>
      <c r="Y138" s="608" t="s">
        <v>1154</v>
      </c>
      <c r="Z138" s="608" t="s">
        <v>1154</v>
      </c>
      <c r="AA138" s="608" t="s">
        <v>1154</v>
      </c>
      <c r="AB138" s="608" t="s">
        <v>1154</v>
      </c>
      <c r="AC138" s="608" t="s">
        <v>1154</v>
      </c>
      <c r="AD138" s="608" t="s">
        <v>1154</v>
      </c>
      <c r="AE138" s="608" t="s">
        <v>1154</v>
      </c>
      <c r="AF138" s="608" t="s">
        <v>1154</v>
      </c>
      <c r="AG138" s="608" t="s">
        <v>1154</v>
      </c>
      <c r="AH138" s="608" t="s">
        <v>1154</v>
      </c>
      <c r="AI138" s="608" t="s">
        <v>1154</v>
      </c>
      <c r="AJ138" s="608" t="s">
        <v>1154</v>
      </c>
      <c r="AK138" s="608" t="s">
        <v>1154</v>
      </c>
      <c r="AL138" s="608" t="s">
        <v>1154</v>
      </c>
      <c r="AM138" s="608">
        <v>2000</v>
      </c>
      <c r="AN138" s="608" t="s">
        <v>1154</v>
      </c>
      <c r="AO138" s="608" t="s">
        <v>1154</v>
      </c>
    </row>
    <row r="139" spans="1:41" s="86" customFormat="1" ht="12" customHeight="1">
      <c r="A139" s="385" t="s">
        <v>336</v>
      </c>
      <c r="B139" s="385" t="s">
        <v>216</v>
      </c>
      <c r="C139" s="385"/>
      <c r="D139" s="386"/>
      <c r="E139" s="386"/>
      <c r="F139" s="385" t="s">
        <v>338</v>
      </c>
      <c r="G139" s="386"/>
      <c r="H139" s="386"/>
      <c r="I139" s="387"/>
      <c r="J139" s="385" t="s">
        <v>219</v>
      </c>
      <c r="K139" s="385" t="s">
        <v>219</v>
      </c>
      <c r="L139" s="688">
        <v>2843.3</v>
      </c>
      <c r="M139" s="607">
        <v>3262.8</v>
      </c>
      <c r="N139" s="607">
        <v>4027.3</v>
      </c>
      <c r="O139" s="607">
        <v>5546</v>
      </c>
      <c r="P139" s="607">
        <v>5321.6</v>
      </c>
      <c r="Q139" s="607">
        <v>3755.6</v>
      </c>
      <c r="R139" s="607">
        <v>4427.5</v>
      </c>
      <c r="S139" s="607">
        <v>4935.3999999999996</v>
      </c>
      <c r="T139" s="607">
        <v>5596.3</v>
      </c>
      <c r="U139" s="607">
        <v>5920.4</v>
      </c>
      <c r="V139" s="607">
        <v>7792.3</v>
      </c>
      <c r="W139" s="607">
        <v>8087.9</v>
      </c>
      <c r="X139" s="607">
        <v>7727.5</v>
      </c>
      <c r="Y139" s="607">
        <v>7301.9</v>
      </c>
      <c r="Z139" s="607">
        <v>4734.6000000000004</v>
      </c>
      <c r="AA139" s="607">
        <v>5261.6</v>
      </c>
      <c r="AB139" s="607">
        <v>4636.3</v>
      </c>
      <c r="AC139" s="607">
        <v>4429.8999999999996</v>
      </c>
      <c r="AD139" s="607">
        <v>4277.1000000000004</v>
      </c>
      <c r="AE139" s="607">
        <v>4809.1000000000004</v>
      </c>
      <c r="AF139" s="607">
        <v>5626.7</v>
      </c>
      <c r="AG139" s="607">
        <v>5581.7</v>
      </c>
      <c r="AH139" s="607">
        <v>5900.8</v>
      </c>
      <c r="AI139" s="607">
        <v>6271.3</v>
      </c>
      <c r="AJ139" s="607">
        <v>6621.1</v>
      </c>
      <c r="AK139" s="607">
        <v>6758.3</v>
      </c>
      <c r="AL139" s="607">
        <v>7854.5</v>
      </c>
      <c r="AM139" s="607">
        <v>7297.8</v>
      </c>
      <c r="AN139" s="607">
        <v>5724.9</v>
      </c>
      <c r="AO139" s="607">
        <v>5818.1</v>
      </c>
    </row>
    <row r="140" spans="1:41" s="86" customFormat="1" ht="12" customHeight="1">
      <c r="A140" s="743" t="s">
        <v>336</v>
      </c>
      <c r="B140" s="415" t="s">
        <v>226</v>
      </c>
      <c r="C140" s="415" t="s">
        <v>2018</v>
      </c>
      <c r="D140" s="416"/>
      <c r="E140" s="416"/>
      <c r="F140" s="415" t="s">
        <v>2019</v>
      </c>
      <c r="G140" s="416"/>
      <c r="H140" s="416"/>
      <c r="I140" s="417"/>
      <c r="J140" s="415" t="s">
        <v>344</v>
      </c>
      <c r="K140" s="415" t="s">
        <v>345</v>
      </c>
      <c r="L140" s="690">
        <v>2843</v>
      </c>
      <c r="M140" s="608">
        <v>3262.5</v>
      </c>
      <c r="N140" s="608">
        <v>4027.1</v>
      </c>
      <c r="O140" s="608">
        <v>5545.8</v>
      </c>
      <c r="P140" s="608">
        <v>5321.4</v>
      </c>
      <c r="Q140" s="608">
        <v>3755.5</v>
      </c>
      <c r="R140" s="608">
        <v>4427.3999999999996</v>
      </c>
      <c r="S140" s="608">
        <v>4935.3</v>
      </c>
      <c r="T140" s="608">
        <v>5596.2</v>
      </c>
      <c r="U140" s="608">
        <v>5920.3</v>
      </c>
      <c r="V140" s="608">
        <v>7792.2</v>
      </c>
      <c r="W140" s="608">
        <v>8087.8</v>
      </c>
      <c r="X140" s="608">
        <v>7727.5</v>
      </c>
      <c r="Y140" s="608">
        <v>7301.8</v>
      </c>
      <c r="Z140" s="608">
        <v>4734.5</v>
      </c>
      <c r="AA140" s="608">
        <v>5261.3</v>
      </c>
      <c r="AB140" s="608">
        <v>4636.2</v>
      </c>
      <c r="AC140" s="608">
        <v>4429.8</v>
      </c>
      <c r="AD140" s="608">
        <v>4277</v>
      </c>
      <c r="AE140" s="608">
        <v>4809</v>
      </c>
      <c r="AF140" s="608">
        <v>5626.7</v>
      </c>
      <c r="AG140" s="608">
        <v>5581.7</v>
      </c>
      <c r="AH140" s="608">
        <v>5900.8</v>
      </c>
      <c r="AI140" s="608">
        <v>6271.3</v>
      </c>
      <c r="AJ140" s="608">
        <v>6621.1</v>
      </c>
      <c r="AK140" s="608">
        <v>6758.3</v>
      </c>
      <c r="AL140" s="608">
        <v>7854.5</v>
      </c>
      <c r="AM140" s="608">
        <v>7297.8</v>
      </c>
      <c r="AN140" s="608">
        <v>5724.9</v>
      </c>
      <c r="AO140" s="608">
        <v>5818.1</v>
      </c>
    </row>
    <row r="141" spans="1:41" s="86" customFormat="1" ht="12" customHeight="1">
      <c r="A141" s="743" t="s">
        <v>336</v>
      </c>
      <c r="B141" s="415" t="s">
        <v>230</v>
      </c>
      <c r="C141" s="415" t="s">
        <v>2021</v>
      </c>
      <c r="D141" s="416"/>
      <c r="E141" s="416"/>
      <c r="F141" s="415" t="s">
        <v>2022</v>
      </c>
      <c r="G141" s="416"/>
      <c r="H141" s="416"/>
      <c r="I141" s="417"/>
      <c r="J141" s="415" t="s">
        <v>229</v>
      </c>
      <c r="K141" s="415" t="s">
        <v>219</v>
      </c>
      <c r="L141" s="690">
        <v>0.3</v>
      </c>
      <c r="M141" s="608">
        <v>0.3</v>
      </c>
      <c r="N141" s="608">
        <v>0.3</v>
      </c>
      <c r="O141" s="608">
        <v>0.3</v>
      </c>
      <c r="P141" s="608">
        <v>0.1</v>
      </c>
      <c r="Q141" s="608">
        <v>0.1</v>
      </c>
      <c r="R141" s="608">
        <v>0.1</v>
      </c>
      <c r="S141" s="608">
        <v>0.1</v>
      </c>
      <c r="T141" s="608">
        <v>0.1</v>
      </c>
      <c r="U141" s="608">
        <v>0.1</v>
      </c>
      <c r="V141" s="608">
        <v>0.1</v>
      </c>
      <c r="W141" s="608">
        <v>0.1</v>
      </c>
      <c r="X141" s="608">
        <v>0</v>
      </c>
      <c r="Y141" s="608">
        <v>0</v>
      </c>
      <c r="Z141" s="608">
        <v>0.1</v>
      </c>
      <c r="AA141" s="608">
        <v>0.2</v>
      </c>
      <c r="AB141" s="608">
        <v>0.1</v>
      </c>
      <c r="AC141" s="608">
        <v>0.1</v>
      </c>
      <c r="AD141" s="608">
        <v>0.2</v>
      </c>
      <c r="AE141" s="608">
        <v>0.1</v>
      </c>
      <c r="AF141" s="608" t="s">
        <v>1154</v>
      </c>
      <c r="AG141" s="608" t="s">
        <v>1154</v>
      </c>
      <c r="AH141" s="608" t="s">
        <v>1154</v>
      </c>
      <c r="AI141" s="608" t="s">
        <v>1154</v>
      </c>
      <c r="AJ141" s="608" t="s">
        <v>1154</v>
      </c>
      <c r="AK141" s="608" t="s">
        <v>1154</v>
      </c>
      <c r="AL141" s="608" t="s">
        <v>1154</v>
      </c>
      <c r="AM141" s="608" t="s">
        <v>1154</v>
      </c>
      <c r="AN141" s="608" t="s">
        <v>1154</v>
      </c>
      <c r="AO141" s="608" t="s">
        <v>1154</v>
      </c>
    </row>
    <row r="142" spans="1:41" s="86" customFormat="1" ht="12" customHeight="1">
      <c r="A142" s="385" t="s">
        <v>339</v>
      </c>
      <c r="B142" s="385" t="s">
        <v>216</v>
      </c>
      <c r="C142" s="385"/>
      <c r="D142" s="386"/>
      <c r="E142" s="386"/>
      <c r="F142" s="385" t="s">
        <v>341</v>
      </c>
      <c r="G142" s="386"/>
      <c r="H142" s="386"/>
      <c r="I142" s="387"/>
      <c r="J142" s="385" t="s">
        <v>219</v>
      </c>
      <c r="K142" s="385" t="s">
        <v>219</v>
      </c>
      <c r="L142" s="688">
        <v>304.2</v>
      </c>
      <c r="M142" s="607">
        <v>350.1</v>
      </c>
      <c r="N142" s="607">
        <v>470</v>
      </c>
      <c r="O142" s="607">
        <v>671.8</v>
      </c>
      <c r="P142" s="607">
        <v>811.1</v>
      </c>
      <c r="Q142" s="607">
        <v>44.9</v>
      </c>
      <c r="R142" s="607">
        <v>38.5</v>
      </c>
      <c r="S142" s="607">
        <v>37.200000000000003</v>
      </c>
      <c r="T142" s="607">
        <v>38.6</v>
      </c>
      <c r="U142" s="607">
        <v>47.9</v>
      </c>
      <c r="V142" s="607">
        <v>65</v>
      </c>
      <c r="W142" s="607">
        <v>102.5</v>
      </c>
      <c r="X142" s="607">
        <v>84.5</v>
      </c>
      <c r="Y142" s="607">
        <v>61</v>
      </c>
      <c r="Z142" s="607">
        <v>50.7</v>
      </c>
      <c r="AA142" s="607">
        <v>30.1</v>
      </c>
      <c r="AB142" s="607">
        <v>30.8</v>
      </c>
      <c r="AC142" s="607">
        <v>26.1</v>
      </c>
      <c r="AD142" s="607">
        <v>19.899999999999999</v>
      </c>
      <c r="AE142" s="607">
        <v>24.9</v>
      </c>
      <c r="AF142" s="607">
        <v>28.1</v>
      </c>
      <c r="AG142" s="607">
        <v>30.8</v>
      </c>
      <c r="AH142" s="607">
        <v>39.9</v>
      </c>
      <c r="AI142" s="607">
        <v>40.799999999999997</v>
      </c>
      <c r="AJ142" s="607">
        <v>48.9</v>
      </c>
      <c r="AK142" s="607">
        <v>58.6</v>
      </c>
      <c r="AL142" s="607">
        <v>57</v>
      </c>
      <c r="AM142" s="607">
        <v>53.5</v>
      </c>
      <c r="AN142" s="607">
        <v>42.2</v>
      </c>
      <c r="AO142" s="607">
        <v>35.799999999999997</v>
      </c>
    </row>
    <row r="143" spans="1:41" s="86" customFormat="1" ht="12" customHeight="1">
      <c r="A143" s="743" t="s">
        <v>339</v>
      </c>
      <c r="B143" s="415" t="s">
        <v>226</v>
      </c>
      <c r="C143" s="415" t="s">
        <v>2024</v>
      </c>
      <c r="D143" s="416"/>
      <c r="E143" s="416"/>
      <c r="F143" s="415" t="s">
        <v>2025</v>
      </c>
      <c r="G143" s="416"/>
      <c r="H143" s="416"/>
      <c r="I143" s="417"/>
      <c r="J143" s="415" t="s">
        <v>344</v>
      </c>
      <c r="K143" s="415" t="s">
        <v>345</v>
      </c>
      <c r="L143" s="690">
        <v>290.39999999999998</v>
      </c>
      <c r="M143" s="608">
        <v>326.89999999999998</v>
      </c>
      <c r="N143" s="608">
        <v>436.9</v>
      </c>
      <c r="O143" s="608">
        <v>627.70000000000005</v>
      </c>
      <c r="P143" s="608">
        <v>764.3</v>
      </c>
      <c r="Q143" s="608" t="s">
        <v>1154</v>
      </c>
      <c r="R143" s="608" t="s">
        <v>1154</v>
      </c>
      <c r="S143" s="608" t="s">
        <v>1154</v>
      </c>
      <c r="T143" s="608" t="s">
        <v>1154</v>
      </c>
      <c r="U143" s="608" t="s">
        <v>1154</v>
      </c>
      <c r="V143" s="608" t="s">
        <v>1154</v>
      </c>
      <c r="W143" s="608" t="s">
        <v>1154</v>
      </c>
      <c r="X143" s="608" t="s">
        <v>1154</v>
      </c>
      <c r="Y143" s="608" t="s">
        <v>1154</v>
      </c>
      <c r="Z143" s="608" t="s">
        <v>1154</v>
      </c>
      <c r="AA143" s="608" t="s">
        <v>1154</v>
      </c>
      <c r="AB143" s="608" t="s">
        <v>1154</v>
      </c>
      <c r="AC143" s="608" t="s">
        <v>1154</v>
      </c>
      <c r="AD143" s="608" t="s">
        <v>1154</v>
      </c>
      <c r="AE143" s="608" t="s">
        <v>1154</v>
      </c>
      <c r="AF143" s="608" t="s">
        <v>1154</v>
      </c>
      <c r="AG143" s="608" t="s">
        <v>1154</v>
      </c>
      <c r="AH143" s="608" t="s">
        <v>1154</v>
      </c>
      <c r="AI143" s="608" t="s">
        <v>1154</v>
      </c>
      <c r="AJ143" s="608" t="s">
        <v>1154</v>
      </c>
      <c r="AK143" s="608" t="s">
        <v>1154</v>
      </c>
      <c r="AL143" s="608" t="s">
        <v>1154</v>
      </c>
      <c r="AM143" s="608" t="s">
        <v>1154</v>
      </c>
      <c r="AN143" s="608" t="s">
        <v>1154</v>
      </c>
      <c r="AO143" s="608" t="s">
        <v>1154</v>
      </c>
    </row>
    <row r="144" spans="1:41" s="86" customFormat="1" ht="12" customHeight="1">
      <c r="A144" s="743" t="s">
        <v>339</v>
      </c>
      <c r="B144" s="415" t="s">
        <v>230</v>
      </c>
      <c r="C144" s="415" t="s">
        <v>2027</v>
      </c>
      <c r="D144" s="416"/>
      <c r="E144" s="416"/>
      <c r="F144" s="415" t="s">
        <v>2028</v>
      </c>
      <c r="G144" s="416"/>
      <c r="H144" s="416"/>
      <c r="I144" s="417"/>
      <c r="J144" s="415" t="s">
        <v>344</v>
      </c>
      <c r="K144" s="415" t="s">
        <v>345</v>
      </c>
      <c r="L144" s="690">
        <v>13.8</v>
      </c>
      <c r="M144" s="608">
        <v>23.1</v>
      </c>
      <c r="N144" s="608">
        <v>33.1</v>
      </c>
      <c r="O144" s="608">
        <v>44.2</v>
      </c>
      <c r="P144" s="608">
        <v>46.7</v>
      </c>
      <c r="Q144" s="608">
        <v>44.9</v>
      </c>
      <c r="R144" s="608">
        <v>38.5</v>
      </c>
      <c r="S144" s="608">
        <v>37.200000000000003</v>
      </c>
      <c r="T144" s="608">
        <v>38.6</v>
      </c>
      <c r="U144" s="608">
        <v>47.9</v>
      </c>
      <c r="V144" s="608">
        <v>65</v>
      </c>
      <c r="W144" s="608">
        <v>102.5</v>
      </c>
      <c r="X144" s="608">
        <v>84.5</v>
      </c>
      <c r="Y144" s="608">
        <v>61</v>
      </c>
      <c r="Z144" s="608">
        <v>50.7</v>
      </c>
      <c r="AA144" s="608">
        <v>30.1</v>
      </c>
      <c r="AB144" s="608">
        <v>30.8</v>
      </c>
      <c r="AC144" s="608">
        <v>26.1</v>
      </c>
      <c r="AD144" s="608">
        <v>19.899999999999999</v>
      </c>
      <c r="AE144" s="608">
        <v>24.9</v>
      </c>
      <c r="AF144" s="608">
        <v>28.1</v>
      </c>
      <c r="AG144" s="608">
        <v>30.8</v>
      </c>
      <c r="AH144" s="608">
        <v>39.9</v>
      </c>
      <c r="AI144" s="608">
        <v>40.799999999999997</v>
      </c>
      <c r="AJ144" s="608">
        <v>48.9</v>
      </c>
      <c r="AK144" s="608">
        <v>58.6</v>
      </c>
      <c r="AL144" s="608">
        <v>57</v>
      </c>
      <c r="AM144" s="608">
        <v>53.5</v>
      </c>
      <c r="AN144" s="608">
        <v>42.2</v>
      </c>
      <c r="AO144" s="608">
        <v>35.799999999999997</v>
      </c>
    </row>
    <row r="145" spans="1:41" s="86" customFormat="1" ht="12" customHeight="1">
      <c r="A145" s="385" t="s">
        <v>348</v>
      </c>
      <c r="B145" s="385" t="s">
        <v>216</v>
      </c>
      <c r="C145" s="385"/>
      <c r="D145" s="386"/>
      <c r="E145" s="386"/>
      <c r="F145" s="385" t="s">
        <v>350</v>
      </c>
      <c r="G145" s="386"/>
      <c r="H145" s="386"/>
      <c r="I145" s="387"/>
      <c r="J145" s="385" t="s">
        <v>219</v>
      </c>
      <c r="K145" s="385" t="s">
        <v>219</v>
      </c>
      <c r="L145" s="688">
        <v>4.5</v>
      </c>
      <c r="M145" s="607">
        <v>4.5999999999999996</v>
      </c>
      <c r="N145" s="607">
        <v>5</v>
      </c>
      <c r="O145" s="607">
        <v>5.6</v>
      </c>
      <c r="P145" s="607">
        <v>5.0999999999999996</v>
      </c>
      <c r="Q145" s="607">
        <v>4.2</v>
      </c>
      <c r="R145" s="607">
        <v>3.7</v>
      </c>
      <c r="S145" s="607">
        <v>4.4000000000000004</v>
      </c>
      <c r="T145" s="607">
        <v>3.9</v>
      </c>
      <c r="U145" s="607">
        <v>5.2</v>
      </c>
      <c r="V145" s="607">
        <v>10.7</v>
      </c>
      <c r="W145" s="607">
        <v>7.1</v>
      </c>
      <c r="X145" s="607">
        <v>7.3</v>
      </c>
      <c r="Y145" s="607">
        <v>9.6</v>
      </c>
      <c r="Z145" s="607" t="s">
        <v>1154</v>
      </c>
      <c r="AA145" s="607" t="s">
        <v>1154</v>
      </c>
      <c r="AB145" s="607" t="s">
        <v>1154</v>
      </c>
      <c r="AC145" s="607" t="s">
        <v>1154</v>
      </c>
      <c r="AD145" s="607" t="s">
        <v>1154</v>
      </c>
      <c r="AE145" s="607">
        <v>1.6</v>
      </c>
      <c r="AF145" s="607" t="s">
        <v>1154</v>
      </c>
      <c r="AG145" s="607" t="s">
        <v>1154</v>
      </c>
      <c r="AH145" s="607" t="s">
        <v>1154</v>
      </c>
      <c r="AI145" s="607" t="s">
        <v>1154</v>
      </c>
      <c r="AJ145" s="607" t="s">
        <v>1154</v>
      </c>
      <c r="AK145" s="607" t="s">
        <v>1154</v>
      </c>
      <c r="AL145" s="607" t="s">
        <v>1154</v>
      </c>
      <c r="AM145" s="607" t="s">
        <v>1154</v>
      </c>
      <c r="AN145" s="607" t="s">
        <v>1154</v>
      </c>
      <c r="AO145" s="607" t="s">
        <v>1154</v>
      </c>
    </row>
    <row r="146" spans="1:41" s="86" customFormat="1" ht="12" customHeight="1">
      <c r="A146" s="743" t="s">
        <v>348</v>
      </c>
      <c r="B146" s="415" t="s">
        <v>226</v>
      </c>
      <c r="C146" s="415" t="s">
        <v>2030</v>
      </c>
      <c r="D146" s="415"/>
      <c r="E146" s="416"/>
      <c r="F146" s="415" t="s">
        <v>2031</v>
      </c>
      <c r="G146" s="415"/>
      <c r="H146" s="416"/>
      <c r="I146" s="417"/>
      <c r="J146" s="415" t="s">
        <v>229</v>
      </c>
      <c r="K146" s="415" t="s">
        <v>271</v>
      </c>
      <c r="L146" s="690">
        <v>4.5</v>
      </c>
      <c r="M146" s="608">
        <v>4.5999999999999996</v>
      </c>
      <c r="N146" s="608">
        <v>5</v>
      </c>
      <c r="O146" s="608">
        <v>5.6</v>
      </c>
      <c r="P146" s="608">
        <v>5.0999999999999996</v>
      </c>
      <c r="Q146" s="608">
        <v>4.2</v>
      </c>
      <c r="R146" s="608">
        <v>3.7</v>
      </c>
      <c r="S146" s="608">
        <v>4.4000000000000004</v>
      </c>
      <c r="T146" s="608">
        <v>3.9</v>
      </c>
      <c r="U146" s="608">
        <v>5.2</v>
      </c>
      <c r="V146" s="608">
        <v>10.7</v>
      </c>
      <c r="W146" s="608">
        <v>7.1</v>
      </c>
      <c r="X146" s="608">
        <v>7.3</v>
      </c>
      <c r="Y146" s="608">
        <v>9.6</v>
      </c>
      <c r="Z146" s="608" t="s">
        <v>1154</v>
      </c>
      <c r="AA146" s="608" t="s">
        <v>1154</v>
      </c>
      <c r="AB146" s="608" t="s">
        <v>1154</v>
      </c>
      <c r="AC146" s="608" t="s">
        <v>1154</v>
      </c>
      <c r="AD146" s="608" t="s">
        <v>1154</v>
      </c>
      <c r="AE146" s="608">
        <v>1.6</v>
      </c>
      <c r="AF146" s="608" t="s">
        <v>1154</v>
      </c>
      <c r="AG146" s="608" t="s">
        <v>1154</v>
      </c>
      <c r="AH146" s="608" t="s">
        <v>1154</v>
      </c>
      <c r="AI146" s="608" t="s">
        <v>1154</v>
      </c>
      <c r="AJ146" s="608" t="s">
        <v>1154</v>
      </c>
      <c r="AK146" s="608" t="s">
        <v>1154</v>
      </c>
      <c r="AL146" s="608" t="s">
        <v>1154</v>
      </c>
      <c r="AM146" s="608" t="s">
        <v>1154</v>
      </c>
      <c r="AN146" s="608" t="s">
        <v>1154</v>
      </c>
      <c r="AO146" s="608" t="s">
        <v>1154</v>
      </c>
    </row>
    <row r="147" spans="1:41" s="86" customFormat="1" ht="12" customHeight="1">
      <c r="A147" s="385" t="s">
        <v>352</v>
      </c>
      <c r="B147" s="385" t="s">
        <v>216</v>
      </c>
      <c r="C147" s="385"/>
      <c r="D147" s="386"/>
      <c r="E147" s="386"/>
      <c r="F147" s="385" t="s">
        <v>354</v>
      </c>
      <c r="G147" s="386"/>
      <c r="H147" s="386"/>
      <c r="I147" s="387"/>
      <c r="J147" s="385" t="s">
        <v>219</v>
      </c>
      <c r="K147" s="385" t="s">
        <v>219</v>
      </c>
      <c r="L147" s="688" t="s">
        <v>1154</v>
      </c>
      <c r="M147" s="607" t="s">
        <v>1154</v>
      </c>
      <c r="N147" s="607" t="s">
        <v>1154</v>
      </c>
      <c r="O147" s="607" t="s">
        <v>1154</v>
      </c>
      <c r="P147" s="607" t="s">
        <v>1154</v>
      </c>
      <c r="Q147" s="607" t="s">
        <v>1154</v>
      </c>
      <c r="R147" s="607" t="s">
        <v>1154</v>
      </c>
      <c r="S147" s="607" t="s">
        <v>1154</v>
      </c>
      <c r="T147" s="607" t="s">
        <v>1154</v>
      </c>
      <c r="U147" s="607" t="s">
        <v>1154</v>
      </c>
      <c r="V147" s="607" t="s">
        <v>1154</v>
      </c>
      <c r="W147" s="607" t="s">
        <v>1154</v>
      </c>
      <c r="X147" s="607" t="s">
        <v>1154</v>
      </c>
      <c r="Y147" s="607" t="s">
        <v>1154</v>
      </c>
      <c r="Z147" s="607" t="s">
        <v>1154</v>
      </c>
      <c r="AA147" s="607" t="s">
        <v>1154</v>
      </c>
      <c r="AB147" s="607" t="s">
        <v>1154</v>
      </c>
      <c r="AC147" s="607" t="s">
        <v>1154</v>
      </c>
      <c r="AD147" s="607" t="s">
        <v>1154</v>
      </c>
      <c r="AE147" s="607" t="s">
        <v>1154</v>
      </c>
      <c r="AF147" s="607" t="s">
        <v>1154</v>
      </c>
      <c r="AG147" s="607" t="s">
        <v>1154</v>
      </c>
      <c r="AH147" s="607" t="s">
        <v>1154</v>
      </c>
      <c r="AI147" s="607" t="s">
        <v>1154</v>
      </c>
      <c r="AJ147" s="607" t="s">
        <v>1154</v>
      </c>
      <c r="AK147" s="607" t="s">
        <v>1154</v>
      </c>
      <c r="AL147" s="607" t="s">
        <v>1154</v>
      </c>
      <c r="AM147" s="607" t="s">
        <v>1154</v>
      </c>
      <c r="AN147" s="607" t="s">
        <v>1154</v>
      </c>
      <c r="AO147" s="607" t="s">
        <v>1154</v>
      </c>
    </row>
    <row r="148" spans="1:41" s="86" customFormat="1" ht="12" customHeight="1">
      <c r="A148" s="385" t="s">
        <v>359</v>
      </c>
      <c r="B148" s="385" t="s">
        <v>216</v>
      </c>
      <c r="C148" s="385"/>
      <c r="D148" s="386"/>
      <c r="E148" s="386"/>
      <c r="F148" s="385" t="s">
        <v>361</v>
      </c>
      <c r="G148" s="386"/>
      <c r="H148" s="386"/>
      <c r="I148" s="387"/>
      <c r="J148" s="385" t="s">
        <v>219</v>
      </c>
      <c r="K148" s="385" t="s">
        <v>219</v>
      </c>
      <c r="L148" s="688">
        <v>1012.7</v>
      </c>
      <c r="M148" s="607">
        <v>994</v>
      </c>
      <c r="N148" s="607">
        <v>1031.8</v>
      </c>
      <c r="O148" s="607">
        <v>1078.2</v>
      </c>
      <c r="P148" s="607">
        <v>1078.9000000000001</v>
      </c>
      <c r="Q148" s="607">
        <v>1160.3</v>
      </c>
      <c r="R148" s="607">
        <v>1216.2</v>
      </c>
      <c r="S148" s="607">
        <v>1527.3</v>
      </c>
      <c r="T148" s="607">
        <v>1805.7</v>
      </c>
      <c r="U148" s="607">
        <v>1996.7</v>
      </c>
      <c r="V148" s="607">
        <v>2054.1</v>
      </c>
      <c r="W148" s="607">
        <v>2219.4</v>
      </c>
      <c r="X148" s="607">
        <v>2299.3000000000002</v>
      </c>
      <c r="Y148" s="607">
        <v>2165.1999999999998</v>
      </c>
      <c r="Z148" s="607">
        <v>1993.1</v>
      </c>
      <c r="AA148" s="607">
        <v>1973.9</v>
      </c>
      <c r="AB148" s="607">
        <v>1929.2</v>
      </c>
      <c r="AC148" s="607">
        <v>1157.0999999999999</v>
      </c>
      <c r="AD148" s="607">
        <v>1094.5999999999999</v>
      </c>
      <c r="AE148" s="607">
        <v>1101.5</v>
      </c>
      <c r="AF148" s="607">
        <v>1148.5</v>
      </c>
      <c r="AG148" s="607">
        <v>1192.5</v>
      </c>
      <c r="AH148" s="607">
        <v>1234.4000000000001</v>
      </c>
      <c r="AI148" s="607">
        <v>1266.5999999999999</v>
      </c>
      <c r="AJ148" s="607">
        <v>1275</v>
      </c>
      <c r="AK148" s="607">
        <v>1108.2</v>
      </c>
      <c r="AL148" s="607">
        <v>1424.5</v>
      </c>
      <c r="AM148" s="607">
        <v>1572.3</v>
      </c>
      <c r="AN148" s="607">
        <v>1581.9</v>
      </c>
      <c r="AO148" s="607">
        <v>1676.2</v>
      </c>
    </row>
    <row r="149" spans="1:41" s="86" customFormat="1" ht="12" customHeight="1">
      <c r="A149" s="743" t="s">
        <v>359</v>
      </c>
      <c r="B149" s="415" t="s">
        <v>226</v>
      </c>
      <c r="C149" s="415" t="s">
        <v>2033</v>
      </c>
      <c r="D149" s="416"/>
      <c r="E149" s="416"/>
      <c r="F149" s="415" t="s">
        <v>2034</v>
      </c>
      <c r="G149" s="416"/>
      <c r="H149" s="416"/>
      <c r="I149" s="417"/>
      <c r="J149" s="415" t="s">
        <v>229</v>
      </c>
      <c r="K149" s="415" t="s">
        <v>219</v>
      </c>
      <c r="L149" s="690">
        <v>19.899999999999999</v>
      </c>
      <c r="M149" s="608">
        <v>20.6</v>
      </c>
      <c r="N149" s="608">
        <v>22.2</v>
      </c>
      <c r="O149" s="608">
        <v>19.2</v>
      </c>
      <c r="P149" s="608">
        <v>16.5</v>
      </c>
      <c r="Q149" s="608">
        <v>10.7</v>
      </c>
      <c r="R149" s="608">
        <v>15.6</v>
      </c>
      <c r="S149" s="608">
        <v>13.6</v>
      </c>
      <c r="T149" s="608">
        <v>15.8</v>
      </c>
      <c r="U149" s="608">
        <v>12.1</v>
      </c>
      <c r="V149" s="608">
        <v>15.6</v>
      </c>
      <c r="W149" s="608">
        <v>16.2</v>
      </c>
      <c r="X149" s="608">
        <v>18.5</v>
      </c>
      <c r="Y149" s="608">
        <v>17.600000000000001</v>
      </c>
      <c r="Z149" s="608">
        <v>16.100000000000001</v>
      </c>
      <c r="AA149" s="608">
        <v>15.6</v>
      </c>
      <c r="AB149" s="608">
        <v>16.2</v>
      </c>
      <c r="AC149" s="608">
        <v>13.8</v>
      </c>
      <c r="AD149" s="608">
        <v>12.7</v>
      </c>
      <c r="AE149" s="608">
        <v>11</v>
      </c>
      <c r="AF149" s="608">
        <v>9.9</v>
      </c>
      <c r="AG149" s="608">
        <v>9.5</v>
      </c>
      <c r="AH149" s="608">
        <v>9.1999999999999993</v>
      </c>
      <c r="AI149" s="608" t="s">
        <v>1154</v>
      </c>
      <c r="AJ149" s="608" t="s">
        <v>1154</v>
      </c>
      <c r="AK149" s="608" t="s">
        <v>1154</v>
      </c>
      <c r="AL149" s="608" t="s">
        <v>1154</v>
      </c>
      <c r="AM149" s="608" t="s">
        <v>1154</v>
      </c>
      <c r="AN149" s="608" t="s">
        <v>1154</v>
      </c>
      <c r="AO149" s="608" t="s">
        <v>1154</v>
      </c>
    </row>
    <row r="150" spans="1:41" s="86" customFormat="1" ht="12" customHeight="1">
      <c r="A150" s="743" t="s">
        <v>359</v>
      </c>
      <c r="B150" s="415" t="s">
        <v>230</v>
      </c>
      <c r="C150" s="415" t="s">
        <v>2036</v>
      </c>
      <c r="D150" s="416"/>
      <c r="E150" s="416"/>
      <c r="F150" s="415" t="s">
        <v>2037</v>
      </c>
      <c r="G150" s="416"/>
      <c r="H150" s="416"/>
      <c r="I150" s="417"/>
      <c r="J150" s="415" t="s">
        <v>229</v>
      </c>
      <c r="K150" s="415" t="s">
        <v>219</v>
      </c>
      <c r="L150" s="690">
        <v>851.4</v>
      </c>
      <c r="M150" s="608">
        <v>822</v>
      </c>
      <c r="N150" s="608">
        <v>847.2</v>
      </c>
      <c r="O150" s="608">
        <v>891.5</v>
      </c>
      <c r="P150" s="608">
        <v>886.3</v>
      </c>
      <c r="Q150" s="608">
        <v>954.4</v>
      </c>
      <c r="R150" s="608">
        <v>926.7</v>
      </c>
      <c r="S150" s="608">
        <v>811.4</v>
      </c>
      <c r="T150" s="608">
        <v>956.1</v>
      </c>
      <c r="U150" s="608">
        <v>1067.4000000000001</v>
      </c>
      <c r="V150" s="608">
        <v>1045.2</v>
      </c>
      <c r="W150" s="608">
        <v>1112.8</v>
      </c>
      <c r="X150" s="608">
        <v>1126.7</v>
      </c>
      <c r="Y150" s="608">
        <v>1092.5</v>
      </c>
      <c r="Z150" s="608">
        <v>1033.9000000000001</v>
      </c>
      <c r="AA150" s="608">
        <v>1087.9000000000001</v>
      </c>
      <c r="AB150" s="608">
        <v>1047.4000000000001</v>
      </c>
      <c r="AC150" s="608" t="s">
        <v>1154</v>
      </c>
      <c r="AD150" s="608" t="s">
        <v>1154</v>
      </c>
      <c r="AE150" s="608" t="s">
        <v>1154</v>
      </c>
      <c r="AF150" s="608" t="s">
        <v>1154</v>
      </c>
      <c r="AG150" s="608" t="s">
        <v>1154</v>
      </c>
      <c r="AH150" s="608" t="s">
        <v>1154</v>
      </c>
      <c r="AI150" s="608" t="s">
        <v>1154</v>
      </c>
      <c r="AJ150" s="608" t="s">
        <v>1154</v>
      </c>
      <c r="AK150" s="608" t="s">
        <v>1154</v>
      </c>
      <c r="AL150" s="608" t="s">
        <v>1154</v>
      </c>
      <c r="AM150" s="608" t="s">
        <v>1154</v>
      </c>
      <c r="AN150" s="608" t="s">
        <v>1154</v>
      </c>
      <c r="AO150" s="608" t="s">
        <v>1154</v>
      </c>
    </row>
    <row r="151" spans="1:41" s="86" customFormat="1" ht="12" customHeight="1">
      <c r="A151" s="743" t="s">
        <v>359</v>
      </c>
      <c r="B151" s="415" t="s">
        <v>233</v>
      </c>
      <c r="C151" s="415" t="s">
        <v>2039</v>
      </c>
      <c r="D151" s="416"/>
      <c r="E151" s="416"/>
      <c r="F151" s="415" t="s">
        <v>367</v>
      </c>
      <c r="G151" s="416"/>
      <c r="H151" s="416"/>
      <c r="I151" s="417"/>
      <c r="J151" s="415" t="s">
        <v>229</v>
      </c>
      <c r="K151" s="415" t="s">
        <v>219</v>
      </c>
      <c r="L151" s="690">
        <v>127.1</v>
      </c>
      <c r="M151" s="608">
        <v>137.19999999999999</v>
      </c>
      <c r="N151" s="608">
        <v>148.19999999999999</v>
      </c>
      <c r="O151" s="608">
        <v>152.69999999999999</v>
      </c>
      <c r="P151" s="608">
        <v>161.19999999999999</v>
      </c>
      <c r="Q151" s="608">
        <v>179.6</v>
      </c>
      <c r="R151" s="608">
        <v>188</v>
      </c>
      <c r="S151" s="608">
        <v>171.5</v>
      </c>
      <c r="T151" s="608">
        <v>191.5</v>
      </c>
      <c r="U151" s="608">
        <v>197</v>
      </c>
      <c r="V151" s="608">
        <v>209.4</v>
      </c>
      <c r="W151" s="608">
        <v>248.5</v>
      </c>
      <c r="X151" s="608">
        <v>260.8</v>
      </c>
      <c r="Y151" s="608">
        <v>221.8</v>
      </c>
      <c r="Z151" s="608">
        <v>185.4</v>
      </c>
      <c r="AA151" s="608">
        <v>172.9</v>
      </c>
      <c r="AB151" s="608">
        <v>186</v>
      </c>
      <c r="AC151" s="608">
        <v>170.2</v>
      </c>
      <c r="AD151" s="608">
        <v>164.1</v>
      </c>
      <c r="AE151" s="608">
        <v>145.5</v>
      </c>
      <c r="AF151" s="608">
        <v>148.9</v>
      </c>
      <c r="AG151" s="608">
        <v>160.30000000000001</v>
      </c>
      <c r="AH151" s="608">
        <v>154.5</v>
      </c>
      <c r="AI151" s="608">
        <v>144.4</v>
      </c>
      <c r="AJ151" s="608">
        <v>141.4</v>
      </c>
      <c r="AK151" s="608">
        <v>94</v>
      </c>
      <c r="AL151" s="608">
        <v>83.9</v>
      </c>
      <c r="AM151" s="608">
        <v>139.30000000000001</v>
      </c>
      <c r="AN151" s="608">
        <v>141.9</v>
      </c>
      <c r="AO151" s="608">
        <v>143.5</v>
      </c>
    </row>
    <row r="152" spans="1:41" s="86" customFormat="1" ht="12" customHeight="1">
      <c r="A152" s="743" t="s">
        <v>359</v>
      </c>
      <c r="B152" s="415" t="s">
        <v>287</v>
      </c>
      <c r="C152" s="415" t="s">
        <v>2041</v>
      </c>
      <c r="D152" s="416"/>
      <c r="E152" s="416"/>
      <c r="F152" s="415" t="s">
        <v>2042</v>
      </c>
      <c r="G152" s="416"/>
      <c r="H152" s="416"/>
      <c r="I152" s="417"/>
      <c r="J152" s="415" t="s">
        <v>229</v>
      </c>
      <c r="K152" s="415" t="s">
        <v>219</v>
      </c>
      <c r="L152" s="690">
        <v>14.3</v>
      </c>
      <c r="M152" s="608">
        <v>14.1</v>
      </c>
      <c r="N152" s="608">
        <v>14.2</v>
      </c>
      <c r="O152" s="608">
        <v>14.8</v>
      </c>
      <c r="P152" s="608">
        <v>14.9</v>
      </c>
      <c r="Q152" s="608">
        <v>15.6</v>
      </c>
      <c r="R152" s="608">
        <v>17.5</v>
      </c>
      <c r="S152" s="608">
        <v>19.8</v>
      </c>
      <c r="T152" s="608">
        <v>22.9</v>
      </c>
      <c r="U152" s="608">
        <v>24.8</v>
      </c>
      <c r="V152" s="608">
        <v>27.5</v>
      </c>
      <c r="W152" s="608">
        <v>31.4</v>
      </c>
      <c r="X152" s="608">
        <v>35.299999999999997</v>
      </c>
      <c r="Y152" s="608">
        <v>38.4</v>
      </c>
      <c r="Z152" s="608">
        <v>40.1</v>
      </c>
      <c r="AA152" s="608">
        <v>41.2</v>
      </c>
      <c r="AB152" s="608">
        <v>41.9</v>
      </c>
      <c r="AC152" s="608">
        <v>36.6</v>
      </c>
      <c r="AD152" s="608">
        <v>36.1</v>
      </c>
      <c r="AE152" s="608">
        <v>34.700000000000003</v>
      </c>
      <c r="AF152" s="608">
        <v>33</v>
      </c>
      <c r="AG152" s="608">
        <v>32.6</v>
      </c>
      <c r="AH152" s="608">
        <v>32.6</v>
      </c>
      <c r="AI152" s="608">
        <v>31.5</v>
      </c>
      <c r="AJ152" s="608">
        <v>31.6</v>
      </c>
      <c r="AK152" s="608">
        <v>31.8</v>
      </c>
      <c r="AL152" s="608">
        <v>31.8</v>
      </c>
      <c r="AM152" s="608">
        <v>32</v>
      </c>
      <c r="AN152" s="608">
        <v>31.7</v>
      </c>
      <c r="AO152" s="608">
        <v>33.6</v>
      </c>
    </row>
    <row r="153" spans="1:41" s="86" customFormat="1" ht="12" customHeight="1">
      <c r="A153" s="743" t="s">
        <v>359</v>
      </c>
      <c r="B153" s="415" t="s">
        <v>290</v>
      </c>
      <c r="C153" s="415" t="s">
        <v>2044</v>
      </c>
      <c r="D153" s="416"/>
      <c r="E153" s="416"/>
      <c r="F153" s="415" t="s">
        <v>2045</v>
      </c>
      <c r="G153" s="416"/>
      <c r="H153" s="416"/>
      <c r="I153" s="417"/>
      <c r="J153" s="415" t="s">
        <v>229</v>
      </c>
      <c r="K153" s="415" t="s">
        <v>219</v>
      </c>
      <c r="L153" s="690" t="s">
        <v>1154</v>
      </c>
      <c r="M153" s="608" t="s">
        <v>1154</v>
      </c>
      <c r="N153" s="608" t="s">
        <v>1154</v>
      </c>
      <c r="O153" s="608" t="s">
        <v>1154</v>
      </c>
      <c r="P153" s="608" t="s">
        <v>1154</v>
      </c>
      <c r="Q153" s="608" t="s">
        <v>1154</v>
      </c>
      <c r="R153" s="608">
        <v>68.3</v>
      </c>
      <c r="S153" s="608">
        <v>511</v>
      </c>
      <c r="T153" s="608">
        <v>619.4</v>
      </c>
      <c r="U153" s="608">
        <v>695.4</v>
      </c>
      <c r="V153" s="608">
        <v>756.4</v>
      </c>
      <c r="W153" s="608">
        <v>810.5</v>
      </c>
      <c r="X153" s="608">
        <v>857.9</v>
      </c>
      <c r="Y153" s="608">
        <v>794.8</v>
      </c>
      <c r="Z153" s="608">
        <v>717.6</v>
      </c>
      <c r="AA153" s="608">
        <v>656.3</v>
      </c>
      <c r="AB153" s="608">
        <v>637.70000000000005</v>
      </c>
      <c r="AC153" s="608">
        <v>562.70000000000005</v>
      </c>
      <c r="AD153" s="608">
        <v>465.2</v>
      </c>
      <c r="AE153" s="608">
        <v>459.1</v>
      </c>
      <c r="AF153" s="608">
        <v>460.8</v>
      </c>
      <c r="AG153" s="608">
        <v>481</v>
      </c>
      <c r="AH153" s="608">
        <v>448.1</v>
      </c>
      <c r="AI153" s="608">
        <v>423.1</v>
      </c>
      <c r="AJ153" s="608">
        <v>406.3</v>
      </c>
      <c r="AK153" s="608">
        <v>296</v>
      </c>
      <c r="AL153" s="608">
        <v>234.2</v>
      </c>
      <c r="AM153" s="608">
        <v>346.1</v>
      </c>
      <c r="AN153" s="608">
        <v>351.1</v>
      </c>
      <c r="AO153" s="608">
        <v>347.2</v>
      </c>
    </row>
    <row r="154" spans="1:41" s="86" customFormat="1" ht="12" customHeight="1">
      <c r="A154" s="743" t="s">
        <v>359</v>
      </c>
      <c r="B154" s="415" t="s">
        <v>293</v>
      </c>
      <c r="C154" s="415" t="s">
        <v>2047</v>
      </c>
      <c r="D154" s="416"/>
      <c r="E154" s="416"/>
      <c r="F154" s="415" t="s">
        <v>2048</v>
      </c>
      <c r="G154" s="416"/>
      <c r="H154" s="416"/>
      <c r="I154" s="417"/>
      <c r="J154" s="415" t="s">
        <v>229</v>
      </c>
      <c r="K154" s="415" t="s">
        <v>219</v>
      </c>
      <c r="L154" s="690" t="s">
        <v>1154</v>
      </c>
      <c r="M154" s="608" t="s">
        <v>1154</v>
      </c>
      <c r="N154" s="608" t="s">
        <v>1154</v>
      </c>
      <c r="O154" s="608" t="s">
        <v>1154</v>
      </c>
      <c r="P154" s="608" t="s">
        <v>1154</v>
      </c>
      <c r="Q154" s="608" t="s">
        <v>1154</v>
      </c>
      <c r="R154" s="608" t="s">
        <v>1154</v>
      </c>
      <c r="S154" s="608" t="s">
        <v>1154</v>
      </c>
      <c r="T154" s="608" t="s">
        <v>1154</v>
      </c>
      <c r="U154" s="608" t="s">
        <v>1154</v>
      </c>
      <c r="V154" s="608" t="s">
        <v>1154</v>
      </c>
      <c r="W154" s="608" t="s">
        <v>1154</v>
      </c>
      <c r="X154" s="608" t="s">
        <v>1154</v>
      </c>
      <c r="Y154" s="608" t="s">
        <v>1154</v>
      </c>
      <c r="Z154" s="608" t="s">
        <v>1154</v>
      </c>
      <c r="AA154" s="608" t="s">
        <v>1154</v>
      </c>
      <c r="AB154" s="608" t="s">
        <v>1154</v>
      </c>
      <c r="AC154" s="608">
        <v>215.9</v>
      </c>
      <c r="AD154" s="608">
        <v>242.9</v>
      </c>
      <c r="AE154" s="608">
        <v>281</v>
      </c>
      <c r="AF154" s="608">
        <v>299.8</v>
      </c>
      <c r="AG154" s="608">
        <v>295.39999999999998</v>
      </c>
      <c r="AH154" s="608">
        <v>332.7</v>
      </c>
      <c r="AI154" s="608">
        <v>358.5</v>
      </c>
      <c r="AJ154" s="608">
        <v>357.2</v>
      </c>
      <c r="AK154" s="608">
        <v>328.5</v>
      </c>
      <c r="AL154" s="608">
        <v>493.4</v>
      </c>
      <c r="AM154" s="608">
        <v>477.9</v>
      </c>
      <c r="AN154" s="608">
        <v>441.2</v>
      </c>
      <c r="AO154" s="608">
        <v>444.1</v>
      </c>
    </row>
    <row r="155" spans="1:41" s="86" customFormat="1" ht="12" customHeight="1">
      <c r="A155" s="743" t="s">
        <v>359</v>
      </c>
      <c r="B155" s="415" t="s">
        <v>297</v>
      </c>
      <c r="C155" s="415" t="s">
        <v>2050</v>
      </c>
      <c r="D155" s="416"/>
      <c r="E155" s="416"/>
      <c r="F155" s="415" t="s">
        <v>2051</v>
      </c>
      <c r="G155" s="416"/>
      <c r="H155" s="416"/>
      <c r="I155" s="417"/>
      <c r="J155" s="415" t="s">
        <v>229</v>
      </c>
      <c r="K155" s="415" t="s">
        <v>219</v>
      </c>
      <c r="L155" s="690" t="s">
        <v>1154</v>
      </c>
      <c r="M155" s="608" t="s">
        <v>1154</v>
      </c>
      <c r="N155" s="608" t="s">
        <v>1154</v>
      </c>
      <c r="O155" s="608" t="s">
        <v>1154</v>
      </c>
      <c r="P155" s="608" t="s">
        <v>1154</v>
      </c>
      <c r="Q155" s="608" t="s">
        <v>1154</v>
      </c>
      <c r="R155" s="608" t="s">
        <v>1154</v>
      </c>
      <c r="S155" s="608" t="s">
        <v>1154</v>
      </c>
      <c r="T155" s="608" t="s">
        <v>1154</v>
      </c>
      <c r="U155" s="608" t="s">
        <v>1154</v>
      </c>
      <c r="V155" s="608" t="s">
        <v>1154</v>
      </c>
      <c r="W155" s="608" t="s">
        <v>1154</v>
      </c>
      <c r="X155" s="608" t="s">
        <v>1154</v>
      </c>
      <c r="Y155" s="608" t="s">
        <v>1154</v>
      </c>
      <c r="Z155" s="608" t="s">
        <v>1154</v>
      </c>
      <c r="AA155" s="608" t="s">
        <v>1154</v>
      </c>
      <c r="AB155" s="608" t="s">
        <v>1154</v>
      </c>
      <c r="AC155" s="608">
        <v>157.80000000000001</v>
      </c>
      <c r="AD155" s="608">
        <v>173.6</v>
      </c>
      <c r="AE155" s="608">
        <v>170.2</v>
      </c>
      <c r="AF155" s="608">
        <v>196.1</v>
      </c>
      <c r="AG155" s="608">
        <v>213.8</v>
      </c>
      <c r="AH155" s="608">
        <v>257.3</v>
      </c>
      <c r="AI155" s="608">
        <v>309.2</v>
      </c>
      <c r="AJ155" s="608">
        <v>338.4</v>
      </c>
      <c r="AK155" s="608">
        <v>357.9</v>
      </c>
      <c r="AL155" s="608">
        <v>581.20000000000005</v>
      </c>
      <c r="AM155" s="608">
        <v>576.9</v>
      </c>
      <c r="AN155" s="608">
        <v>616</v>
      </c>
      <c r="AO155" s="608">
        <v>707.9</v>
      </c>
    </row>
    <row r="156" spans="1:41" s="86" customFormat="1" ht="12" customHeight="1">
      <c r="A156" s="385" t="s">
        <v>368</v>
      </c>
      <c r="B156" s="385" t="s">
        <v>216</v>
      </c>
      <c r="C156" s="385"/>
      <c r="D156" s="386"/>
      <c r="E156" s="386"/>
      <c r="F156" s="385" t="s">
        <v>370</v>
      </c>
      <c r="G156" s="386"/>
      <c r="H156" s="386"/>
      <c r="I156" s="387"/>
      <c r="J156" s="385" t="s">
        <v>219</v>
      </c>
      <c r="K156" s="385" t="s">
        <v>219</v>
      </c>
      <c r="L156" s="688">
        <v>985.4</v>
      </c>
      <c r="M156" s="607">
        <v>1138.8</v>
      </c>
      <c r="N156" s="607">
        <v>1355.4</v>
      </c>
      <c r="O156" s="607">
        <v>1388.8</v>
      </c>
      <c r="P156" s="607">
        <v>1484.5</v>
      </c>
      <c r="Q156" s="607">
        <v>1538.4</v>
      </c>
      <c r="R156" s="607">
        <v>1549</v>
      </c>
      <c r="S156" s="607">
        <v>1855.5</v>
      </c>
      <c r="T156" s="607">
        <v>2022.4</v>
      </c>
      <c r="U156" s="607">
        <v>2048.8000000000002</v>
      </c>
      <c r="V156" s="607">
        <v>2101.1</v>
      </c>
      <c r="W156" s="607">
        <v>2181.4</v>
      </c>
      <c r="X156" s="607">
        <v>2159.3000000000002</v>
      </c>
      <c r="Y156" s="607">
        <v>2051.3000000000002</v>
      </c>
      <c r="Z156" s="607">
        <v>1991.1</v>
      </c>
      <c r="AA156" s="607">
        <v>1931.3</v>
      </c>
      <c r="AB156" s="607">
        <v>1825.9</v>
      </c>
      <c r="AC156" s="607">
        <v>1806.3</v>
      </c>
      <c r="AD156" s="607">
        <v>1694.1</v>
      </c>
      <c r="AE156" s="607">
        <v>1691</v>
      </c>
      <c r="AF156" s="607">
        <v>1638.8</v>
      </c>
      <c r="AG156" s="607">
        <v>1637.1</v>
      </c>
      <c r="AH156" s="607">
        <v>1615.9</v>
      </c>
      <c r="AI156" s="607">
        <v>1584.9</v>
      </c>
      <c r="AJ156" s="607">
        <v>1550.6</v>
      </c>
      <c r="AK156" s="607">
        <v>1525.3</v>
      </c>
      <c r="AL156" s="607">
        <v>1502.8</v>
      </c>
      <c r="AM156" s="607">
        <v>1504.8</v>
      </c>
      <c r="AN156" s="607">
        <v>1498.9</v>
      </c>
      <c r="AO156" s="607">
        <v>1661.7</v>
      </c>
    </row>
    <row r="157" spans="1:41" s="86" customFormat="1" ht="12" customHeight="1">
      <c r="A157" s="743" t="s">
        <v>368</v>
      </c>
      <c r="B157" s="415" t="s">
        <v>226</v>
      </c>
      <c r="C157" s="415" t="s">
        <v>2053</v>
      </c>
      <c r="D157" s="416"/>
      <c r="E157" s="416"/>
      <c r="F157" s="415" t="s">
        <v>2054</v>
      </c>
      <c r="G157" s="416"/>
      <c r="H157" s="416"/>
      <c r="I157" s="417"/>
      <c r="J157" s="415" t="s">
        <v>229</v>
      </c>
      <c r="K157" s="415" t="s">
        <v>271</v>
      </c>
      <c r="L157" s="690">
        <v>947.3</v>
      </c>
      <c r="M157" s="608">
        <v>1099.0999999999999</v>
      </c>
      <c r="N157" s="608">
        <v>1314.2</v>
      </c>
      <c r="O157" s="608">
        <v>1346.6</v>
      </c>
      <c r="P157" s="608">
        <v>1440.6</v>
      </c>
      <c r="Q157" s="608">
        <v>1494</v>
      </c>
      <c r="R157" s="608">
        <v>1503.3</v>
      </c>
      <c r="S157" s="608">
        <v>1809</v>
      </c>
      <c r="T157" s="608">
        <v>1963.7</v>
      </c>
      <c r="U157" s="608">
        <v>1999.4</v>
      </c>
      <c r="V157" s="608">
        <v>2045.1</v>
      </c>
      <c r="W157" s="608">
        <v>2121.3000000000002</v>
      </c>
      <c r="X157" s="608">
        <v>2103.6999999999998</v>
      </c>
      <c r="Y157" s="608">
        <v>1975.8</v>
      </c>
      <c r="Z157" s="608">
        <v>1897.7</v>
      </c>
      <c r="AA157" s="608">
        <v>1853.6</v>
      </c>
      <c r="AB157" s="608">
        <v>1746.2</v>
      </c>
      <c r="AC157" s="608">
        <v>1732.3</v>
      </c>
      <c r="AD157" s="608">
        <v>1598.2</v>
      </c>
      <c r="AE157" s="608">
        <v>1578</v>
      </c>
      <c r="AF157" s="608">
        <v>1528.5</v>
      </c>
      <c r="AG157" s="608">
        <v>1534.7</v>
      </c>
      <c r="AH157" s="608">
        <v>1518.5</v>
      </c>
      <c r="AI157" s="608">
        <v>1491.4</v>
      </c>
      <c r="AJ157" s="608">
        <v>1477.7</v>
      </c>
      <c r="AK157" s="608">
        <v>1443.8</v>
      </c>
      <c r="AL157" s="608">
        <v>1420.4</v>
      </c>
      <c r="AM157" s="608">
        <v>1412.8</v>
      </c>
      <c r="AN157" s="608">
        <v>1404.5</v>
      </c>
      <c r="AO157" s="608">
        <v>1557.1</v>
      </c>
    </row>
    <row r="158" spans="1:41" s="86" customFormat="1" ht="12" customHeight="1">
      <c r="A158" s="743" t="s">
        <v>368</v>
      </c>
      <c r="B158" s="415" t="s">
        <v>230</v>
      </c>
      <c r="C158" s="415" t="s">
        <v>2056</v>
      </c>
      <c r="D158" s="416"/>
      <c r="E158" s="416"/>
      <c r="F158" s="415" t="s">
        <v>2057</v>
      </c>
      <c r="G158" s="416"/>
      <c r="H158" s="416"/>
      <c r="I158" s="417"/>
      <c r="J158" s="415" t="s">
        <v>229</v>
      </c>
      <c r="K158" s="415" t="s">
        <v>271</v>
      </c>
      <c r="L158" s="690">
        <v>38.1</v>
      </c>
      <c r="M158" s="608">
        <v>39.700000000000003</v>
      </c>
      <c r="N158" s="608">
        <v>41.2</v>
      </c>
      <c r="O158" s="608">
        <v>42.3</v>
      </c>
      <c r="P158" s="608">
        <v>43.9</v>
      </c>
      <c r="Q158" s="608">
        <v>44.4</v>
      </c>
      <c r="R158" s="608">
        <v>45.7</v>
      </c>
      <c r="S158" s="608">
        <v>46.4</v>
      </c>
      <c r="T158" s="608">
        <v>58.7</v>
      </c>
      <c r="U158" s="608">
        <v>49.4</v>
      </c>
      <c r="V158" s="608">
        <v>56</v>
      </c>
      <c r="W158" s="608">
        <v>60.1</v>
      </c>
      <c r="X158" s="608">
        <v>55.6</v>
      </c>
      <c r="Y158" s="608">
        <v>75.5</v>
      </c>
      <c r="Z158" s="608">
        <v>93.4</v>
      </c>
      <c r="AA158" s="608">
        <v>77.8</v>
      </c>
      <c r="AB158" s="608">
        <v>79.599999999999994</v>
      </c>
      <c r="AC158" s="608">
        <v>74</v>
      </c>
      <c r="AD158" s="608">
        <v>95.9</v>
      </c>
      <c r="AE158" s="608">
        <v>113</v>
      </c>
      <c r="AF158" s="608">
        <v>110.3</v>
      </c>
      <c r="AG158" s="608">
        <v>102.4</v>
      </c>
      <c r="AH158" s="608">
        <v>97.4</v>
      </c>
      <c r="AI158" s="608">
        <v>93.4</v>
      </c>
      <c r="AJ158" s="608">
        <v>72.900000000000006</v>
      </c>
      <c r="AK158" s="608">
        <v>81.5</v>
      </c>
      <c r="AL158" s="608">
        <v>82.4</v>
      </c>
      <c r="AM158" s="608">
        <v>92</v>
      </c>
      <c r="AN158" s="608">
        <v>94.4</v>
      </c>
      <c r="AO158" s="608">
        <v>104.7</v>
      </c>
    </row>
    <row r="159" spans="1:41" s="86" customFormat="1" ht="12" customHeight="1">
      <c r="A159" s="385" t="s">
        <v>375</v>
      </c>
      <c r="B159" s="385" t="s">
        <v>216</v>
      </c>
      <c r="C159" s="385"/>
      <c r="D159" s="386"/>
      <c r="E159" s="386"/>
      <c r="F159" s="385" t="s">
        <v>377</v>
      </c>
      <c r="G159" s="386"/>
      <c r="H159" s="386"/>
      <c r="I159" s="387"/>
      <c r="J159" s="385" t="s">
        <v>219</v>
      </c>
      <c r="K159" s="385" t="s">
        <v>219</v>
      </c>
      <c r="L159" s="688">
        <v>173.5</v>
      </c>
      <c r="M159" s="607">
        <v>194.8</v>
      </c>
      <c r="N159" s="607">
        <v>209.1</v>
      </c>
      <c r="O159" s="607">
        <v>339.6</v>
      </c>
      <c r="P159" s="607">
        <v>345.1</v>
      </c>
      <c r="Q159" s="607">
        <v>356.7</v>
      </c>
      <c r="R159" s="607">
        <v>395.8</v>
      </c>
      <c r="S159" s="607">
        <v>342.8</v>
      </c>
      <c r="T159" s="607">
        <v>348.6</v>
      </c>
      <c r="U159" s="607">
        <v>388.7</v>
      </c>
      <c r="V159" s="607">
        <v>490.6</v>
      </c>
      <c r="W159" s="607">
        <v>248</v>
      </c>
      <c r="X159" s="607" t="s">
        <v>1154</v>
      </c>
      <c r="Y159" s="607" t="s">
        <v>1154</v>
      </c>
      <c r="Z159" s="607" t="s">
        <v>1154</v>
      </c>
      <c r="AA159" s="607" t="s">
        <v>1154</v>
      </c>
      <c r="AB159" s="607" t="s">
        <v>1154</v>
      </c>
      <c r="AC159" s="607" t="s">
        <v>1154</v>
      </c>
      <c r="AD159" s="607" t="s">
        <v>1154</v>
      </c>
      <c r="AE159" s="607" t="s">
        <v>1154</v>
      </c>
      <c r="AF159" s="607" t="s">
        <v>1154</v>
      </c>
      <c r="AG159" s="607" t="s">
        <v>1154</v>
      </c>
      <c r="AH159" s="607" t="s">
        <v>1154</v>
      </c>
      <c r="AI159" s="607" t="s">
        <v>1154</v>
      </c>
      <c r="AJ159" s="607" t="s">
        <v>1154</v>
      </c>
      <c r="AK159" s="607" t="s">
        <v>1154</v>
      </c>
      <c r="AL159" s="607" t="s">
        <v>1154</v>
      </c>
      <c r="AM159" s="607" t="s">
        <v>1154</v>
      </c>
      <c r="AN159" s="607" t="s">
        <v>1154</v>
      </c>
      <c r="AO159" s="607" t="s">
        <v>1154</v>
      </c>
    </row>
    <row r="160" spans="1:41" s="86" customFormat="1" ht="12" customHeight="1">
      <c r="A160" s="743" t="s">
        <v>375</v>
      </c>
      <c r="B160" s="415" t="s">
        <v>226</v>
      </c>
      <c r="C160" s="415" t="s">
        <v>2059</v>
      </c>
      <c r="D160" s="416"/>
      <c r="E160" s="416"/>
      <c r="F160" s="415" t="s">
        <v>2060</v>
      </c>
      <c r="G160" s="416"/>
      <c r="H160" s="416"/>
      <c r="I160" s="417"/>
      <c r="J160" s="415" t="s">
        <v>229</v>
      </c>
      <c r="K160" s="415" t="s">
        <v>271</v>
      </c>
      <c r="L160" s="690">
        <v>173.5</v>
      </c>
      <c r="M160" s="608">
        <v>194.8</v>
      </c>
      <c r="N160" s="608">
        <v>209.1</v>
      </c>
      <c r="O160" s="608">
        <v>339.6</v>
      </c>
      <c r="P160" s="608">
        <v>345.1</v>
      </c>
      <c r="Q160" s="608">
        <v>356.7</v>
      </c>
      <c r="R160" s="608">
        <v>395.8</v>
      </c>
      <c r="S160" s="608">
        <v>342.8</v>
      </c>
      <c r="T160" s="608">
        <v>348.6</v>
      </c>
      <c r="U160" s="608">
        <v>388.7</v>
      </c>
      <c r="V160" s="608">
        <v>490.6</v>
      </c>
      <c r="W160" s="608">
        <v>248</v>
      </c>
      <c r="X160" s="608" t="s">
        <v>1154</v>
      </c>
      <c r="Y160" s="608" t="s">
        <v>1154</v>
      </c>
      <c r="Z160" s="608" t="s">
        <v>1154</v>
      </c>
      <c r="AA160" s="608" t="s">
        <v>1154</v>
      </c>
      <c r="AB160" s="608" t="s">
        <v>1154</v>
      </c>
      <c r="AC160" s="608" t="s">
        <v>1154</v>
      </c>
      <c r="AD160" s="608" t="s">
        <v>1154</v>
      </c>
      <c r="AE160" s="608" t="s">
        <v>1154</v>
      </c>
      <c r="AF160" s="608" t="s">
        <v>1154</v>
      </c>
      <c r="AG160" s="608" t="s">
        <v>1154</v>
      </c>
      <c r="AH160" s="608" t="s">
        <v>1154</v>
      </c>
      <c r="AI160" s="608" t="s">
        <v>1154</v>
      </c>
      <c r="AJ160" s="608" t="s">
        <v>1154</v>
      </c>
      <c r="AK160" s="608" t="s">
        <v>1154</v>
      </c>
      <c r="AL160" s="608" t="s">
        <v>1154</v>
      </c>
      <c r="AM160" s="608" t="s">
        <v>1154</v>
      </c>
      <c r="AN160" s="608" t="s">
        <v>1154</v>
      </c>
      <c r="AO160" s="608" t="s">
        <v>1154</v>
      </c>
    </row>
    <row r="161" spans="1:41" s="86" customFormat="1" ht="12" customHeight="1">
      <c r="A161" s="385" t="s">
        <v>395</v>
      </c>
      <c r="B161" s="385" t="s">
        <v>216</v>
      </c>
      <c r="C161" s="385"/>
      <c r="D161" s="386"/>
      <c r="E161" s="386"/>
      <c r="F161" s="385" t="s">
        <v>397</v>
      </c>
      <c r="G161" s="386"/>
      <c r="H161" s="386"/>
      <c r="I161" s="387"/>
      <c r="J161" s="385" t="s">
        <v>219</v>
      </c>
      <c r="K161" s="385" t="s">
        <v>219</v>
      </c>
      <c r="L161" s="688" t="s">
        <v>1154</v>
      </c>
      <c r="M161" s="607" t="s">
        <v>1154</v>
      </c>
      <c r="N161" s="607" t="s">
        <v>1154</v>
      </c>
      <c r="O161" s="607" t="s">
        <v>1154</v>
      </c>
      <c r="P161" s="607" t="s">
        <v>1154</v>
      </c>
      <c r="Q161" s="607" t="s">
        <v>1154</v>
      </c>
      <c r="R161" s="607" t="s">
        <v>1154</v>
      </c>
      <c r="S161" s="607" t="s">
        <v>1154</v>
      </c>
      <c r="T161" s="607" t="s">
        <v>1154</v>
      </c>
      <c r="U161" s="607" t="s">
        <v>1154</v>
      </c>
      <c r="V161" s="607" t="s">
        <v>1154</v>
      </c>
      <c r="W161" s="607" t="s">
        <v>1154</v>
      </c>
      <c r="X161" s="607" t="s">
        <v>1154</v>
      </c>
      <c r="Y161" s="607" t="s">
        <v>1154</v>
      </c>
      <c r="Z161" s="607" t="s">
        <v>1154</v>
      </c>
      <c r="AA161" s="607" t="s">
        <v>1154</v>
      </c>
      <c r="AB161" s="607" t="s">
        <v>1154</v>
      </c>
      <c r="AC161" s="607" t="s">
        <v>1154</v>
      </c>
      <c r="AD161" s="607" t="s">
        <v>1154</v>
      </c>
      <c r="AE161" s="607" t="s">
        <v>1154</v>
      </c>
      <c r="AF161" s="607" t="s">
        <v>1154</v>
      </c>
      <c r="AG161" s="607" t="s">
        <v>1154</v>
      </c>
      <c r="AH161" s="607" t="s">
        <v>1154</v>
      </c>
      <c r="AI161" s="607" t="s">
        <v>1154</v>
      </c>
      <c r="AJ161" s="607" t="s">
        <v>1154</v>
      </c>
      <c r="AK161" s="607" t="s">
        <v>1154</v>
      </c>
      <c r="AL161" s="607" t="s">
        <v>1154</v>
      </c>
      <c r="AM161" s="607" t="s">
        <v>1154</v>
      </c>
      <c r="AN161" s="607" t="s">
        <v>1154</v>
      </c>
      <c r="AO161" s="607" t="s">
        <v>1154</v>
      </c>
    </row>
    <row r="162" spans="1:41" s="86" customFormat="1" ht="12" customHeight="1">
      <c r="A162" s="385" t="s">
        <v>398</v>
      </c>
      <c r="B162" s="385" t="s">
        <v>216</v>
      </c>
      <c r="C162" s="385"/>
      <c r="D162" s="386"/>
      <c r="E162" s="386"/>
      <c r="F162" s="385" t="s">
        <v>400</v>
      </c>
      <c r="G162" s="386"/>
      <c r="H162" s="386"/>
      <c r="I162" s="387"/>
      <c r="J162" s="385" t="s">
        <v>219</v>
      </c>
      <c r="K162" s="385" t="s">
        <v>219</v>
      </c>
      <c r="L162" s="688">
        <v>888.7</v>
      </c>
      <c r="M162" s="607">
        <v>859</v>
      </c>
      <c r="N162" s="607">
        <v>852.3</v>
      </c>
      <c r="O162" s="607">
        <v>849.7</v>
      </c>
      <c r="P162" s="607">
        <v>1295.5999999999999</v>
      </c>
      <c r="Q162" s="607">
        <v>1402.4</v>
      </c>
      <c r="R162" s="607">
        <v>1334.1</v>
      </c>
      <c r="S162" s="607">
        <v>1393.6</v>
      </c>
      <c r="T162" s="607">
        <v>1506.2</v>
      </c>
      <c r="U162" s="607">
        <v>1633.1</v>
      </c>
      <c r="V162" s="607">
        <v>1564.3</v>
      </c>
      <c r="W162" s="607">
        <v>1568.8</v>
      </c>
      <c r="X162" s="607">
        <v>1565.2</v>
      </c>
      <c r="Y162" s="607">
        <v>1493</v>
      </c>
      <c r="Z162" s="607">
        <v>1386.2</v>
      </c>
      <c r="AA162" s="607">
        <v>1444.5</v>
      </c>
      <c r="AB162" s="607">
        <v>1540.2</v>
      </c>
      <c r="AC162" s="607">
        <v>1215</v>
      </c>
      <c r="AD162" s="607">
        <v>1154.2</v>
      </c>
      <c r="AE162" s="607">
        <v>962.7</v>
      </c>
      <c r="AF162" s="607">
        <v>929.6</v>
      </c>
      <c r="AG162" s="607">
        <v>973.5</v>
      </c>
      <c r="AH162" s="607">
        <v>906.1</v>
      </c>
      <c r="AI162" s="607">
        <v>863.8</v>
      </c>
      <c r="AJ162" s="607">
        <v>910.7</v>
      </c>
      <c r="AK162" s="607">
        <v>953.5</v>
      </c>
      <c r="AL162" s="607">
        <v>1077</v>
      </c>
      <c r="AM162" s="607">
        <v>1057.0999999999999</v>
      </c>
      <c r="AN162" s="607">
        <v>1119.5999999999999</v>
      </c>
      <c r="AO162" s="607">
        <v>1207.2</v>
      </c>
    </row>
    <row r="163" spans="1:41" s="86" customFormat="1" ht="12" customHeight="1">
      <c r="A163" s="743" t="s">
        <v>398</v>
      </c>
      <c r="B163" s="415" t="s">
        <v>226</v>
      </c>
      <c r="C163" s="415" t="s">
        <v>2067</v>
      </c>
      <c r="D163" s="416"/>
      <c r="E163" s="416"/>
      <c r="F163" s="415" t="s">
        <v>2068</v>
      </c>
      <c r="G163" s="416"/>
      <c r="H163" s="416"/>
      <c r="I163" s="417"/>
      <c r="J163" s="415" t="s">
        <v>229</v>
      </c>
      <c r="K163" s="415" t="s">
        <v>219</v>
      </c>
      <c r="L163" s="690">
        <v>888.7</v>
      </c>
      <c r="M163" s="608">
        <v>859</v>
      </c>
      <c r="N163" s="608">
        <v>852.3</v>
      </c>
      <c r="O163" s="608">
        <v>849.7</v>
      </c>
      <c r="P163" s="608">
        <v>1295.5999999999999</v>
      </c>
      <c r="Q163" s="608">
        <v>1402.4</v>
      </c>
      <c r="R163" s="608">
        <v>1334.1</v>
      </c>
      <c r="S163" s="608">
        <v>1393.6</v>
      </c>
      <c r="T163" s="608">
        <v>1506.2</v>
      </c>
      <c r="U163" s="608">
        <v>1633.1</v>
      </c>
      <c r="V163" s="608">
        <v>1564.3</v>
      </c>
      <c r="W163" s="608">
        <v>1568.8</v>
      </c>
      <c r="X163" s="608">
        <v>1565.2</v>
      </c>
      <c r="Y163" s="608">
        <v>1493</v>
      </c>
      <c r="Z163" s="608">
        <v>1386.2</v>
      </c>
      <c r="AA163" s="608">
        <v>1444.5</v>
      </c>
      <c r="AB163" s="608">
        <v>1540.2</v>
      </c>
      <c r="AC163" s="608">
        <v>1215</v>
      </c>
      <c r="AD163" s="608">
        <v>1154.2</v>
      </c>
      <c r="AE163" s="608">
        <v>962.7</v>
      </c>
      <c r="AF163" s="608">
        <v>929.6</v>
      </c>
      <c r="AG163" s="608">
        <v>973.5</v>
      </c>
      <c r="AH163" s="608">
        <v>906.1</v>
      </c>
      <c r="AI163" s="608">
        <v>863.8</v>
      </c>
      <c r="AJ163" s="608">
        <v>910.7</v>
      </c>
      <c r="AK163" s="608">
        <v>953.5</v>
      </c>
      <c r="AL163" s="608">
        <v>1077</v>
      </c>
      <c r="AM163" s="608">
        <v>1057.0999999999999</v>
      </c>
      <c r="AN163" s="608">
        <v>1119.5999999999999</v>
      </c>
      <c r="AO163" s="608">
        <v>1207.2</v>
      </c>
    </row>
    <row r="164" spans="1:41" s="86" customFormat="1" ht="12" customHeight="1">
      <c r="A164" s="385" t="s">
        <v>405</v>
      </c>
      <c r="B164" s="385" t="s">
        <v>216</v>
      </c>
      <c r="C164" s="385"/>
      <c r="D164" s="386"/>
      <c r="E164" s="386"/>
      <c r="F164" s="385" t="s">
        <v>407</v>
      </c>
      <c r="G164" s="386"/>
      <c r="H164" s="386"/>
      <c r="I164" s="387"/>
      <c r="J164" s="385" t="s">
        <v>219</v>
      </c>
      <c r="K164" s="385" t="s">
        <v>219</v>
      </c>
      <c r="L164" s="688" t="s">
        <v>1154</v>
      </c>
      <c r="M164" s="607" t="s">
        <v>1154</v>
      </c>
      <c r="N164" s="607" t="s">
        <v>1154</v>
      </c>
      <c r="O164" s="607" t="s">
        <v>1154</v>
      </c>
      <c r="P164" s="607" t="s">
        <v>1154</v>
      </c>
      <c r="Q164" s="607" t="s">
        <v>1154</v>
      </c>
      <c r="R164" s="607" t="s">
        <v>1154</v>
      </c>
      <c r="S164" s="607" t="s">
        <v>1154</v>
      </c>
      <c r="T164" s="607" t="s">
        <v>1154</v>
      </c>
      <c r="U164" s="607" t="s">
        <v>1154</v>
      </c>
      <c r="V164" s="607" t="s">
        <v>1154</v>
      </c>
      <c r="W164" s="607" t="s">
        <v>1154</v>
      </c>
      <c r="X164" s="607" t="s">
        <v>1154</v>
      </c>
      <c r="Y164" s="607" t="s">
        <v>1154</v>
      </c>
      <c r="Z164" s="607" t="s">
        <v>1154</v>
      </c>
      <c r="AA164" s="607" t="s">
        <v>1154</v>
      </c>
      <c r="AB164" s="607" t="s">
        <v>1154</v>
      </c>
      <c r="AC164" s="607" t="s">
        <v>1154</v>
      </c>
      <c r="AD164" s="607" t="s">
        <v>1154</v>
      </c>
      <c r="AE164" s="607" t="s">
        <v>1154</v>
      </c>
      <c r="AF164" s="607" t="s">
        <v>1154</v>
      </c>
      <c r="AG164" s="607" t="s">
        <v>1154</v>
      </c>
      <c r="AH164" s="607" t="s">
        <v>1154</v>
      </c>
      <c r="AI164" s="607" t="s">
        <v>1154</v>
      </c>
      <c r="AJ164" s="607" t="s">
        <v>1154</v>
      </c>
      <c r="AK164" s="607" t="s">
        <v>1154</v>
      </c>
      <c r="AL164" s="607" t="s">
        <v>1154</v>
      </c>
      <c r="AM164" s="607" t="s">
        <v>1154</v>
      </c>
      <c r="AN164" s="607" t="s">
        <v>1154</v>
      </c>
      <c r="AO164" s="607" t="s">
        <v>1154</v>
      </c>
    </row>
    <row r="165" spans="1:41" s="86" customFormat="1" ht="12" customHeight="1">
      <c r="A165" s="385" t="s">
        <v>408</v>
      </c>
      <c r="B165" s="385" t="s">
        <v>216</v>
      </c>
      <c r="C165" s="385"/>
      <c r="D165" s="386"/>
      <c r="E165" s="386"/>
      <c r="F165" s="385" t="s">
        <v>410</v>
      </c>
      <c r="G165" s="386"/>
      <c r="H165" s="386"/>
      <c r="I165" s="387"/>
      <c r="J165" s="385" t="s">
        <v>219</v>
      </c>
      <c r="K165" s="385" t="s">
        <v>219</v>
      </c>
      <c r="L165" s="688">
        <v>30.9</v>
      </c>
      <c r="M165" s="607">
        <v>-17</v>
      </c>
      <c r="N165" s="607">
        <v>-1.6</v>
      </c>
      <c r="O165" s="607">
        <v>13</v>
      </c>
      <c r="P165" s="607">
        <v>7</v>
      </c>
      <c r="Q165" s="607">
        <v>7.9</v>
      </c>
      <c r="R165" s="607">
        <v>80.400000000000006</v>
      </c>
      <c r="S165" s="607">
        <v>77.8</v>
      </c>
      <c r="T165" s="607">
        <v>68.3</v>
      </c>
      <c r="U165" s="607">
        <v>61.6</v>
      </c>
      <c r="V165" s="607">
        <v>73.8</v>
      </c>
      <c r="W165" s="607">
        <v>76.400000000000006</v>
      </c>
      <c r="X165" s="607">
        <v>85</v>
      </c>
      <c r="Y165" s="607">
        <v>80.400000000000006</v>
      </c>
      <c r="Z165" s="607">
        <v>110.8</v>
      </c>
      <c r="AA165" s="607">
        <v>107</v>
      </c>
      <c r="AB165" s="607">
        <v>39.799999999999997</v>
      </c>
      <c r="AC165" s="607">
        <v>8.9</v>
      </c>
      <c r="AD165" s="607">
        <v>-7.3</v>
      </c>
      <c r="AE165" s="607">
        <v>55.2</v>
      </c>
      <c r="AF165" s="607">
        <v>41.5</v>
      </c>
      <c r="AG165" s="607">
        <v>27.9</v>
      </c>
      <c r="AH165" s="607">
        <v>22.9</v>
      </c>
      <c r="AI165" s="607">
        <v>26.1</v>
      </c>
      <c r="AJ165" s="607">
        <v>25.9</v>
      </c>
      <c r="AK165" s="607">
        <v>17.399999999999999</v>
      </c>
      <c r="AL165" s="607">
        <v>20.3</v>
      </c>
      <c r="AM165" s="607">
        <v>23.1</v>
      </c>
      <c r="AN165" s="607">
        <v>15.4</v>
      </c>
      <c r="AO165" s="607">
        <v>14</v>
      </c>
    </row>
    <row r="166" spans="1:41" s="86" customFormat="1" ht="12" customHeight="1">
      <c r="A166" s="743" t="s">
        <v>408</v>
      </c>
      <c r="B166" s="415" t="s">
        <v>226</v>
      </c>
      <c r="C166" s="415" t="s">
        <v>2062</v>
      </c>
      <c r="D166" s="416"/>
      <c r="E166" s="416"/>
      <c r="F166" s="415" t="s">
        <v>2063</v>
      </c>
      <c r="G166" s="416"/>
      <c r="H166" s="416"/>
      <c r="I166" s="417"/>
      <c r="J166" s="415" t="s">
        <v>229</v>
      </c>
      <c r="K166" s="415" t="s">
        <v>219</v>
      </c>
      <c r="L166" s="690">
        <v>30.9</v>
      </c>
      <c r="M166" s="608">
        <v>-17</v>
      </c>
      <c r="N166" s="608">
        <v>-1.6</v>
      </c>
      <c r="O166" s="608">
        <v>13</v>
      </c>
      <c r="P166" s="608">
        <v>7</v>
      </c>
      <c r="Q166" s="608">
        <v>7.9</v>
      </c>
      <c r="R166" s="608">
        <v>80.400000000000006</v>
      </c>
      <c r="S166" s="608">
        <v>77.8</v>
      </c>
      <c r="T166" s="608">
        <v>68.3</v>
      </c>
      <c r="U166" s="608">
        <v>61.6</v>
      </c>
      <c r="V166" s="608">
        <v>73.8</v>
      </c>
      <c r="W166" s="608">
        <v>76.400000000000006</v>
      </c>
      <c r="X166" s="608">
        <v>85</v>
      </c>
      <c r="Y166" s="608">
        <v>80.400000000000006</v>
      </c>
      <c r="Z166" s="608">
        <v>110.8</v>
      </c>
      <c r="AA166" s="608">
        <v>107</v>
      </c>
      <c r="AB166" s="608">
        <v>39.799999999999997</v>
      </c>
      <c r="AC166" s="608">
        <v>8.9</v>
      </c>
      <c r="AD166" s="608">
        <v>-7.3</v>
      </c>
      <c r="AE166" s="608">
        <v>55.2</v>
      </c>
      <c r="AF166" s="608">
        <v>41.5</v>
      </c>
      <c r="AG166" s="608">
        <v>27.9</v>
      </c>
      <c r="AH166" s="608">
        <v>22.9</v>
      </c>
      <c r="AI166" s="608">
        <v>26.1</v>
      </c>
      <c r="AJ166" s="608">
        <v>25.9</v>
      </c>
      <c r="AK166" s="608">
        <v>17.399999999999999</v>
      </c>
      <c r="AL166" s="608">
        <v>20.3</v>
      </c>
      <c r="AM166" s="608">
        <v>23.1</v>
      </c>
      <c r="AN166" s="608">
        <v>15.4</v>
      </c>
      <c r="AO166" s="608">
        <v>14</v>
      </c>
    </row>
    <row r="167" spans="1:41" s="86" customFormat="1" ht="12" customHeight="1">
      <c r="A167" s="385" t="s">
        <v>415</v>
      </c>
      <c r="B167" s="385" t="s">
        <v>216</v>
      </c>
      <c r="C167" s="385"/>
      <c r="D167" s="386"/>
      <c r="E167" s="386"/>
      <c r="F167" s="385" t="s">
        <v>417</v>
      </c>
      <c r="G167" s="386"/>
      <c r="H167" s="386"/>
      <c r="I167" s="387"/>
      <c r="J167" s="385" t="s">
        <v>219</v>
      </c>
      <c r="K167" s="385" t="s">
        <v>219</v>
      </c>
      <c r="L167" s="688">
        <v>16206.9</v>
      </c>
      <c r="M167" s="607">
        <v>16400</v>
      </c>
      <c r="N167" s="607">
        <v>18743.900000000001</v>
      </c>
      <c r="O167" s="607">
        <v>21075.5</v>
      </c>
      <c r="P167" s="607">
        <v>21915.3</v>
      </c>
      <c r="Q167" s="607">
        <v>21565.1</v>
      </c>
      <c r="R167" s="607">
        <v>24075.8</v>
      </c>
      <c r="S167" s="607">
        <v>25124.7</v>
      </c>
      <c r="T167" s="607">
        <v>25604.7</v>
      </c>
      <c r="U167" s="607">
        <v>26552.2</v>
      </c>
      <c r="V167" s="607">
        <v>27422.3</v>
      </c>
      <c r="W167" s="607">
        <v>29256.5</v>
      </c>
      <c r="X167" s="607">
        <v>31605.200000000001</v>
      </c>
      <c r="Y167" s="607">
        <v>33994.699999999997</v>
      </c>
      <c r="Z167" s="607">
        <v>34856</v>
      </c>
      <c r="AA167" s="607">
        <v>36541.4</v>
      </c>
      <c r="AB167" s="607">
        <v>38611.199999999997</v>
      </c>
      <c r="AC167" s="607">
        <v>40019.1</v>
      </c>
      <c r="AD167" s="607">
        <v>44624.7</v>
      </c>
      <c r="AE167" s="607">
        <v>46557.4</v>
      </c>
      <c r="AF167" s="607">
        <v>47854.400000000001</v>
      </c>
      <c r="AG167" s="607">
        <v>47627.1</v>
      </c>
      <c r="AH167" s="607">
        <v>47699</v>
      </c>
      <c r="AI167" s="607">
        <v>50137.599999999999</v>
      </c>
      <c r="AJ167" s="607">
        <v>52881.1</v>
      </c>
      <c r="AK167" s="607">
        <v>51888.5</v>
      </c>
      <c r="AL167" s="607">
        <v>55917</v>
      </c>
      <c r="AM167" s="607">
        <v>58727.7</v>
      </c>
      <c r="AN167" s="607">
        <v>64999</v>
      </c>
      <c r="AO167" s="607">
        <v>58921.8</v>
      </c>
    </row>
    <row r="168" spans="1:41" s="86" customFormat="1" ht="12" customHeight="1">
      <c r="A168" s="385" t="s">
        <v>418</v>
      </c>
      <c r="B168" s="385" t="s">
        <v>216</v>
      </c>
      <c r="C168" s="385"/>
      <c r="D168" s="386"/>
      <c r="E168" s="386"/>
      <c r="F168" s="385" t="s">
        <v>420</v>
      </c>
      <c r="G168" s="386"/>
      <c r="H168" s="386"/>
      <c r="I168" s="387"/>
      <c r="J168" s="385" t="s">
        <v>219</v>
      </c>
      <c r="K168" s="385" t="s">
        <v>219</v>
      </c>
      <c r="L168" s="688">
        <v>10325</v>
      </c>
      <c r="M168" s="607">
        <v>10313.1</v>
      </c>
      <c r="N168" s="607">
        <v>11269.5</v>
      </c>
      <c r="O168" s="607">
        <v>11590.1</v>
      </c>
      <c r="P168" s="607">
        <v>12795.7</v>
      </c>
      <c r="Q168" s="607">
        <v>13564.7</v>
      </c>
      <c r="R168" s="607">
        <v>14655.7</v>
      </c>
      <c r="S168" s="607">
        <v>15595.7</v>
      </c>
      <c r="T168" s="607">
        <v>16509.7</v>
      </c>
      <c r="U168" s="607">
        <v>17113</v>
      </c>
      <c r="V168" s="607">
        <v>17484.7</v>
      </c>
      <c r="W168" s="607">
        <v>18270.099999999999</v>
      </c>
      <c r="X168" s="607">
        <v>18995.900000000001</v>
      </c>
      <c r="Y168" s="607">
        <v>21493.5</v>
      </c>
      <c r="Z168" s="607">
        <v>22561.8</v>
      </c>
      <c r="AA168" s="607">
        <v>24161.200000000001</v>
      </c>
      <c r="AB168" s="607">
        <v>25018.400000000001</v>
      </c>
      <c r="AC168" s="607">
        <v>24820.799999999999</v>
      </c>
      <c r="AD168" s="607">
        <v>26369.8</v>
      </c>
      <c r="AE168" s="607">
        <v>27155.9</v>
      </c>
      <c r="AF168" s="607">
        <v>28085.4</v>
      </c>
      <c r="AG168" s="607">
        <v>28436.1</v>
      </c>
      <c r="AH168" s="607">
        <v>28464.6</v>
      </c>
      <c r="AI168" s="607">
        <v>29577.7</v>
      </c>
      <c r="AJ168" s="607">
        <v>30567.3</v>
      </c>
      <c r="AK168" s="607">
        <v>31581.200000000001</v>
      </c>
      <c r="AL168" s="607">
        <v>32432.3</v>
      </c>
      <c r="AM168" s="607">
        <v>33079.5</v>
      </c>
      <c r="AN168" s="607">
        <v>33549</v>
      </c>
      <c r="AO168" s="607">
        <v>26725.1</v>
      </c>
    </row>
    <row r="169" spans="1:41" s="86" customFormat="1" ht="12" customHeight="1">
      <c r="A169" s="743" t="s">
        <v>418</v>
      </c>
      <c r="B169" s="415" t="s">
        <v>226</v>
      </c>
      <c r="C169" s="415" t="s">
        <v>2075</v>
      </c>
      <c r="D169" s="416"/>
      <c r="E169" s="416"/>
      <c r="F169" s="415" t="s">
        <v>2076</v>
      </c>
      <c r="G169" s="416"/>
      <c r="H169" s="416"/>
      <c r="I169" s="417"/>
      <c r="J169" s="415" t="s">
        <v>344</v>
      </c>
      <c r="K169" s="415" t="s">
        <v>427</v>
      </c>
      <c r="L169" s="690">
        <v>3211.6</v>
      </c>
      <c r="M169" s="608">
        <v>3126.2</v>
      </c>
      <c r="N169" s="608">
        <v>3360.7</v>
      </c>
      <c r="O169" s="608">
        <v>3410.3</v>
      </c>
      <c r="P169" s="608">
        <v>3758.6</v>
      </c>
      <c r="Q169" s="608">
        <v>4069.5</v>
      </c>
      <c r="R169" s="608">
        <v>4346.8999999999996</v>
      </c>
      <c r="S169" s="608">
        <v>4662.3</v>
      </c>
      <c r="T169" s="608">
        <v>4829.1000000000004</v>
      </c>
      <c r="U169" s="608">
        <v>4913.6000000000004</v>
      </c>
      <c r="V169" s="608">
        <v>4883.8999999999996</v>
      </c>
      <c r="W169" s="608">
        <v>4975.5</v>
      </c>
      <c r="X169" s="608" t="s">
        <v>1154</v>
      </c>
      <c r="Y169" s="608" t="s">
        <v>1154</v>
      </c>
      <c r="Z169" s="608" t="s">
        <v>1154</v>
      </c>
      <c r="AA169" s="608" t="s">
        <v>1154</v>
      </c>
      <c r="AB169" s="608" t="s">
        <v>1154</v>
      </c>
      <c r="AC169" s="608" t="s">
        <v>1154</v>
      </c>
      <c r="AD169" s="608" t="s">
        <v>1154</v>
      </c>
      <c r="AE169" s="608" t="s">
        <v>1154</v>
      </c>
      <c r="AF169" s="608" t="s">
        <v>1154</v>
      </c>
      <c r="AG169" s="608" t="s">
        <v>1154</v>
      </c>
      <c r="AH169" s="608" t="s">
        <v>1154</v>
      </c>
      <c r="AI169" s="608" t="s">
        <v>1154</v>
      </c>
      <c r="AJ169" s="608" t="s">
        <v>1154</v>
      </c>
      <c r="AK169" s="608" t="s">
        <v>1154</v>
      </c>
      <c r="AL169" s="608" t="s">
        <v>1154</v>
      </c>
      <c r="AM169" s="608" t="s">
        <v>1154</v>
      </c>
      <c r="AN169" s="608" t="s">
        <v>1154</v>
      </c>
      <c r="AO169" s="608" t="s">
        <v>1154</v>
      </c>
    </row>
    <row r="170" spans="1:41" s="86" customFormat="1" ht="12" customHeight="1">
      <c r="A170" s="743" t="s">
        <v>418</v>
      </c>
      <c r="B170" s="415" t="s">
        <v>230</v>
      </c>
      <c r="C170" s="415" t="s">
        <v>2077</v>
      </c>
      <c r="D170" s="416"/>
      <c r="E170" s="416"/>
      <c r="F170" s="415" t="s">
        <v>2078</v>
      </c>
      <c r="G170" s="416"/>
      <c r="H170" s="416"/>
      <c r="I170" s="417"/>
      <c r="J170" s="415" t="s">
        <v>344</v>
      </c>
      <c r="K170" s="415" t="s">
        <v>427</v>
      </c>
      <c r="L170" s="690">
        <v>4998</v>
      </c>
      <c r="M170" s="608">
        <v>5103.7</v>
      </c>
      <c r="N170" s="608">
        <v>5673</v>
      </c>
      <c r="O170" s="608">
        <v>5949.6</v>
      </c>
      <c r="P170" s="608">
        <v>6731.8</v>
      </c>
      <c r="Q170" s="608">
        <v>7049.2</v>
      </c>
      <c r="R170" s="608">
        <v>7673.1</v>
      </c>
      <c r="S170" s="608">
        <v>8185.7</v>
      </c>
      <c r="T170" s="608">
        <v>8682.4</v>
      </c>
      <c r="U170" s="608">
        <v>9099.7000000000007</v>
      </c>
      <c r="V170" s="608">
        <v>9465</v>
      </c>
      <c r="W170" s="608">
        <v>9866.7000000000007</v>
      </c>
      <c r="X170" s="608">
        <v>15601.3</v>
      </c>
      <c r="Y170" s="608">
        <v>17000.2</v>
      </c>
      <c r="Z170" s="608">
        <v>18101.5</v>
      </c>
      <c r="AA170" s="608">
        <v>19644.5</v>
      </c>
      <c r="AB170" s="608">
        <v>20546.5</v>
      </c>
      <c r="AC170" s="608">
        <v>20946.900000000001</v>
      </c>
      <c r="AD170" s="608">
        <v>22580.3</v>
      </c>
      <c r="AE170" s="608">
        <v>23671</v>
      </c>
      <c r="AF170" s="608">
        <v>24706.5</v>
      </c>
      <c r="AG170" s="608">
        <v>25110.1</v>
      </c>
      <c r="AH170" s="608">
        <v>25232.6</v>
      </c>
      <c r="AI170" s="608">
        <v>26393.8</v>
      </c>
      <c r="AJ170" s="608">
        <v>27432.9</v>
      </c>
      <c r="AK170" s="608">
        <v>28440.400000000001</v>
      </c>
      <c r="AL170" s="608">
        <v>29270.3</v>
      </c>
      <c r="AM170" s="608">
        <v>29963.8</v>
      </c>
      <c r="AN170" s="608">
        <v>30443.599999999999</v>
      </c>
      <c r="AO170" s="608">
        <v>23179.200000000001</v>
      </c>
    </row>
    <row r="171" spans="1:41" s="86" customFormat="1" ht="12" customHeight="1">
      <c r="A171" s="743" t="s">
        <v>418</v>
      </c>
      <c r="B171" s="415" t="s">
        <v>233</v>
      </c>
      <c r="C171" s="415" t="s">
        <v>2079</v>
      </c>
      <c r="D171" s="416"/>
      <c r="E171" s="416"/>
      <c r="F171" s="415" t="s">
        <v>2080</v>
      </c>
      <c r="G171" s="416"/>
      <c r="H171" s="416"/>
      <c r="I171" s="417"/>
      <c r="J171" s="415" t="s">
        <v>344</v>
      </c>
      <c r="K171" s="415" t="s">
        <v>427</v>
      </c>
      <c r="L171" s="690">
        <v>25.1</v>
      </c>
      <c r="M171" s="608">
        <v>23.3</v>
      </c>
      <c r="N171" s="608">
        <v>26.7</v>
      </c>
      <c r="O171" s="608">
        <v>24.9</v>
      </c>
      <c r="P171" s="608">
        <v>25</v>
      </c>
      <c r="Q171" s="608">
        <v>25.3</v>
      </c>
      <c r="R171" s="608">
        <v>26</v>
      </c>
      <c r="S171" s="608">
        <v>26.2</v>
      </c>
      <c r="T171" s="608">
        <v>27</v>
      </c>
      <c r="U171" s="608">
        <v>27.6</v>
      </c>
      <c r="V171" s="608">
        <v>26.7</v>
      </c>
      <c r="W171" s="608">
        <v>28</v>
      </c>
      <c r="X171" s="608" t="s">
        <v>1154</v>
      </c>
      <c r="Y171" s="608" t="s">
        <v>1154</v>
      </c>
      <c r="Z171" s="608" t="s">
        <v>1154</v>
      </c>
      <c r="AA171" s="608" t="s">
        <v>1154</v>
      </c>
      <c r="AB171" s="608" t="s">
        <v>1154</v>
      </c>
      <c r="AC171" s="608" t="s">
        <v>1154</v>
      </c>
      <c r="AD171" s="608" t="s">
        <v>1154</v>
      </c>
      <c r="AE171" s="608" t="s">
        <v>1154</v>
      </c>
      <c r="AF171" s="608" t="s">
        <v>1154</v>
      </c>
      <c r="AG171" s="608" t="s">
        <v>1154</v>
      </c>
      <c r="AH171" s="608" t="s">
        <v>1154</v>
      </c>
      <c r="AI171" s="608" t="s">
        <v>1154</v>
      </c>
      <c r="AJ171" s="608" t="s">
        <v>1154</v>
      </c>
      <c r="AK171" s="608" t="s">
        <v>1154</v>
      </c>
      <c r="AL171" s="608" t="s">
        <v>1154</v>
      </c>
      <c r="AM171" s="608" t="s">
        <v>1154</v>
      </c>
      <c r="AN171" s="608" t="s">
        <v>1154</v>
      </c>
      <c r="AO171" s="608" t="s">
        <v>1154</v>
      </c>
    </row>
    <row r="172" spans="1:41" s="86" customFormat="1" ht="12" customHeight="1">
      <c r="A172" s="743" t="s">
        <v>418</v>
      </c>
      <c r="B172" s="415" t="s">
        <v>287</v>
      </c>
      <c r="C172" s="415" t="s">
        <v>2081</v>
      </c>
      <c r="D172" s="416"/>
      <c r="E172" s="416"/>
      <c r="F172" s="415" t="s">
        <v>2082</v>
      </c>
      <c r="G172" s="416"/>
      <c r="H172" s="416"/>
      <c r="I172" s="417"/>
      <c r="J172" s="415" t="s">
        <v>344</v>
      </c>
      <c r="K172" s="415" t="s">
        <v>427</v>
      </c>
      <c r="L172" s="690">
        <v>93.9</v>
      </c>
      <c r="M172" s="608">
        <v>90.8</v>
      </c>
      <c r="N172" s="608">
        <v>96.1</v>
      </c>
      <c r="O172" s="608">
        <v>93.2</v>
      </c>
      <c r="P172" s="608">
        <v>96.7</v>
      </c>
      <c r="Q172" s="608">
        <v>96.7</v>
      </c>
      <c r="R172" s="608">
        <v>102.2</v>
      </c>
      <c r="S172" s="608">
        <v>108.8</v>
      </c>
      <c r="T172" s="608">
        <v>112.1</v>
      </c>
      <c r="U172" s="608">
        <v>115.5</v>
      </c>
      <c r="V172" s="608">
        <v>111</v>
      </c>
      <c r="W172" s="608">
        <v>119.3</v>
      </c>
      <c r="X172" s="608" t="s">
        <v>1154</v>
      </c>
      <c r="Y172" s="608" t="s">
        <v>1154</v>
      </c>
      <c r="Z172" s="608" t="s">
        <v>1154</v>
      </c>
      <c r="AA172" s="608" t="s">
        <v>1154</v>
      </c>
      <c r="AB172" s="608" t="s">
        <v>1154</v>
      </c>
      <c r="AC172" s="608" t="s">
        <v>1154</v>
      </c>
      <c r="AD172" s="608" t="s">
        <v>1154</v>
      </c>
      <c r="AE172" s="608" t="s">
        <v>1154</v>
      </c>
      <c r="AF172" s="608" t="s">
        <v>1154</v>
      </c>
      <c r="AG172" s="608" t="s">
        <v>1154</v>
      </c>
      <c r="AH172" s="608" t="s">
        <v>1154</v>
      </c>
      <c r="AI172" s="608" t="s">
        <v>1154</v>
      </c>
      <c r="AJ172" s="608" t="s">
        <v>1154</v>
      </c>
      <c r="AK172" s="608" t="s">
        <v>1154</v>
      </c>
      <c r="AL172" s="608" t="s">
        <v>1154</v>
      </c>
      <c r="AM172" s="608" t="s">
        <v>1154</v>
      </c>
      <c r="AN172" s="608" t="s">
        <v>1154</v>
      </c>
      <c r="AO172" s="608" t="s">
        <v>1154</v>
      </c>
    </row>
    <row r="173" spans="1:41" s="86" customFormat="1" ht="12" customHeight="1">
      <c r="A173" s="743" t="s">
        <v>418</v>
      </c>
      <c r="B173" s="415" t="s">
        <v>290</v>
      </c>
      <c r="C173" s="415" t="s">
        <v>2083</v>
      </c>
      <c r="D173" s="416"/>
      <c r="E173" s="416"/>
      <c r="F173" s="415" t="s">
        <v>2084</v>
      </c>
      <c r="G173" s="416"/>
      <c r="H173" s="416"/>
      <c r="I173" s="417"/>
      <c r="J173" s="415" t="s">
        <v>344</v>
      </c>
      <c r="K173" s="415" t="s">
        <v>427</v>
      </c>
      <c r="L173" s="690">
        <v>292.3</v>
      </c>
      <c r="M173" s="608">
        <v>283.2</v>
      </c>
      <c r="N173" s="608">
        <v>312</v>
      </c>
      <c r="O173" s="608">
        <v>321.60000000000002</v>
      </c>
      <c r="P173" s="608">
        <v>321.2</v>
      </c>
      <c r="Q173" s="608">
        <v>383.3</v>
      </c>
      <c r="R173" s="608">
        <v>360.9</v>
      </c>
      <c r="S173" s="608">
        <v>352.6</v>
      </c>
      <c r="T173" s="608">
        <v>408.9</v>
      </c>
      <c r="U173" s="608">
        <v>411</v>
      </c>
      <c r="V173" s="608">
        <v>442.9</v>
      </c>
      <c r="W173" s="608">
        <v>546.29999999999995</v>
      </c>
      <c r="X173" s="608">
        <v>393.4</v>
      </c>
      <c r="Y173" s="608">
        <v>640.9</v>
      </c>
      <c r="Z173" s="608">
        <v>601</v>
      </c>
      <c r="AA173" s="608">
        <v>433.5</v>
      </c>
      <c r="AB173" s="608">
        <v>419.7</v>
      </c>
      <c r="AC173" s="608">
        <v>359.7</v>
      </c>
      <c r="AD173" s="608">
        <v>359.2</v>
      </c>
      <c r="AE173" s="608">
        <v>358.9</v>
      </c>
      <c r="AF173" s="608">
        <v>363.9</v>
      </c>
      <c r="AG173" s="608">
        <v>360.4</v>
      </c>
      <c r="AH173" s="608">
        <v>374.1</v>
      </c>
      <c r="AI173" s="608">
        <v>339.2</v>
      </c>
      <c r="AJ173" s="608">
        <v>333.3</v>
      </c>
      <c r="AK173" s="608">
        <v>332</v>
      </c>
      <c r="AL173" s="608">
        <v>332.1</v>
      </c>
      <c r="AM173" s="608">
        <v>885.3</v>
      </c>
      <c r="AN173" s="608">
        <v>878.7</v>
      </c>
      <c r="AO173" s="608">
        <v>799.7</v>
      </c>
    </row>
    <row r="174" spans="1:41" s="86" customFormat="1" ht="12" customHeight="1">
      <c r="A174" s="743" t="s">
        <v>418</v>
      </c>
      <c r="B174" s="415" t="s">
        <v>293</v>
      </c>
      <c r="C174" s="415" t="s">
        <v>2085</v>
      </c>
      <c r="D174" s="416"/>
      <c r="E174" s="416"/>
      <c r="F174" s="415" t="s">
        <v>2086</v>
      </c>
      <c r="G174" s="416"/>
      <c r="H174" s="416"/>
      <c r="I174" s="417"/>
      <c r="J174" s="415" t="s">
        <v>344</v>
      </c>
      <c r="K174" s="415" t="s">
        <v>427</v>
      </c>
      <c r="L174" s="690">
        <v>356.7</v>
      </c>
      <c r="M174" s="608">
        <v>344.1</v>
      </c>
      <c r="N174" s="608">
        <v>350.3</v>
      </c>
      <c r="O174" s="608">
        <v>358.9</v>
      </c>
      <c r="P174" s="608">
        <v>361</v>
      </c>
      <c r="Q174" s="608">
        <v>381.1</v>
      </c>
      <c r="R174" s="608">
        <v>400.4</v>
      </c>
      <c r="S174" s="608">
        <v>417.5</v>
      </c>
      <c r="T174" s="608">
        <v>445.9</v>
      </c>
      <c r="U174" s="608">
        <v>473.5</v>
      </c>
      <c r="V174" s="608">
        <v>450.2</v>
      </c>
      <c r="W174" s="608">
        <v>497.6</v>
      </c>
      <c r="X174" s="608">
        <v>756.9</v>
      </c>
      <c r="Y174" s="608">
        <v>945.3</v>
      </c>
      <c r="Z174" s="608">
        <v>916.4</v>
      </c>
      <c r="AA174" s="608">
        <v>814.2</v>
      </c>
      <c r="AB174" s="608">
        <v>767.9</v>
      </c>
      <c r="AC174" s="608">
        <v>663.7</v>
      </c>
      <c r="AD174" s="608">
        <v>641.20000000000005</v>
      </c>
      <c r="AE174" s="608">
        <v>593.79999999999995</v>
      </c>
      <c r="AF174" s="608">
        <v>599</v>
      </c>
      <c r="AG174" s="608">
        <v>595.79999999999995</v>
      </c>
      <c r="AH174" s="608">
        <v>593.5</v>
      </c>
      <c r="AI174" s="608">
        <v>554.20000000000005</v>
      </c>
      <c r="AJ174" s="608">
        <v>555.70000000000005</v>
      </c>
      <c r="AK174" s="608">
        <v>567.29999999999995</v>
      </c>
      <c r="AL174" s="608">
        <v>574.70000000000005</v>
      </c>
      <c r="AM174" s="608">
        <v>0.6</v>
      </c>
      <c r="AN174" s="608">
        <v>0.6</v>
      </c>
      <c r="AO174" s="608" t="s">
        <v>1154</v>
      </c>
    </row>
    <row r="175" spans="1:41" s="86" customFormat="1" ht="12" customHeight="1">
      <c r="A175" s="743" t="s">
        <v>418</v>
      </c>
      <c r="B175" s="415" t="s">
        <v>297</v>
      </c>
      <c r="C175" s="415" t="s">
        <v>2087</v>
      </c>
      <c r="D175" s="416"/>
      <c r="E175" s="416"/>
      <c r="F175" s="415" t="s">
        <v>2088</v>
      </c>
      <c r="G175" s="416"/>
      <c r="H175" s="416"/>
      <c r="I175" s="417"/>
      <c r="J175" s="415" t="s">
        <v>344</v>
      </c>
      <c r="K175" s="415" t="s">
        <v>427</v>
      </c>
      <c r="L175" s="690">
        <v>1347.5</v>
      </c>
      <c r="M175" s="608">
        <v>1341.9</v>
      </c>
      <c r="N175" s="608">
        <v>1450.7</v>
      </c>
      <c r="O175" s="608">
        <v>1431.6</v>
      </c>
      <c r="P175" s="608">
        <v>1501.5</v>
      </c>
      <c r="Q175" s="608">
        <v>1559.7</v>
      </c>
      <c r="R175" s="608">
        <v>1746.3</v>
      </c>
      <c r="S175" s="608">
        <v>1842.6</v>
      </c>
      <c r="T175" s="608">
        <v>2004.4</v>
      </c>
      <c r="U175" s="608">
        <v>2072.1999999999998</v>
      </c>
      <c r="V175" s="608">
        <v>2105</v>
      </c>
      <c r="W175" s="608">
        <v>2236.6999999999998</v>
      </c>
      <c r="X175" s="608">
        <v>2244.3000000000002</v>
      </c>
      <c r="Y175" s="608">
        <v>2907.1</v>
      </c>
      <c r="Z175" s="608">
        <v>2942.9</v>
      </c>
      <c r="AA175" s="608">
        <v>3269</v>
      </c>
      <c r="AB175" s="608">
        <v>3284.2</v>
      </c>
      <c r="AC175" s="608">
        <v>2850.5</v>
      </c>
      <c r="AD175" s="608">
        <v>2789.1</v>
      </c>
      <c r="AE175" s="608">
        <v>2532.3000000000002</v>
      </c>
      <c r="AF175" s="608">
        <v>2416</v>
      </c>
      <c r="AG175" s="608">
        <v>2369.8000000000002</v>
      </c>
      <c r="AH175" s="608">
        <v>2264.4</v>
      </c>
      <c r="AI175" s="608">
        <v>2290.5</v>
      </c>
      <c r="AJ175" s="608">
        <v>2245.3000000000002</v>
      </c>
      <c r="AK175" s="608">
        <v>2241.5</v>
      </c>
      <c r="AL175" s="608">
        <v>2255.1999999999998</v>
      </c>
      <c r="AM175" s="608" t="s">
        <v>1154</v>
      </c>
      <c r="AN175" s="608" t="s">
        <v>1154</v>
      </c>
      <c r="AO175" s="608" t="s">
        <v>1154</v>
      </c>
    </row>
    <row r="176" spans="1:41" s="86" customFormat="1" ht="12" customHeight="1">
      <c r="A176" s="743" t="s">
        <v>418</v>
      </c>
      <c r="B176" s="415" t="s">
        <v>300</v>
      </c>
      <c r="C176" s="415" t="s">
        <v>2089</v>
      </c>
      <c r="D176" s="416"/>
      <c r="E176" s="416"/>
      <c r="F176" s="415" t="s">
        <v>2090</v>
      </c>
      <c r="G176" s="416"/>
      <c r="H176" s="416"/>
      <c r="I176" s="417"/>
      <c r="J176" s="415" t="s">
        <v>344</v>
      </c>
      <c r="K176" s="415" t="s">
        <v>427</v>
      </c>
      <c r="L176" s="690" t="s">
        <v>1154</v>
      </c>
      <c r="M176" s="608" t="s">
        <v>1154</v>
      </c>
      <c r="N176" s="608" t="s">
        <v>1154</v>
      </c>
      <c r="O176" s="608" t="s">
        <v>1154</v>
      </c>
      <c r="P176" s="608" t="s">
        <v>1154</v>
      </c>
      <c r="Q176" s="608" t="s">
        <v>1154</v>
      </c>
      <c r="R176" s="608" t="s">
        <v>1154</v>
      </c>
      <c r="S176" s="608" t="s">
        <v>1154</v>
      </c>
      <c r="T176" s="608" t="s">
        <v>1154</v>
      </c>
      <c r="U176" s="608" t="s">
        <v>1154</v>
      </c>
      <c r="V176" s="608" t="s">
        <v>1154</v>
      </c>
      <c r="W176" s="608" t="s">
        <v>1154</v>
      </c>
      <c r="X176" s="608" t="s">
        <v>1154</v>
      </c>
      <c r="Y176" s="608" t="s">
        <v>1154</v>
      </c>
      <c r="Z176" s="608" t="s">
        <v>1154</v>
      </c>
      <c r="AA176" s="608" t="s">
        <v>1154</v>
      </c>
      <c r="AB176" s="608" t="s">
        <v>1154</v>
      </c>
      <c r="AC176" s="608" t="s">
        <v>1154</v>
      </c>
      <c r="AD176" s="608" t="s">
        <v>1154</v>
      </c>
      <c r="AE176" s="608" t="s">
        <v>1154</v>
      </c>
      <c r="AF176" s="608" t="s">
        <v>1154</v>
      </c>
      <c r="AG176" s="608" t="s">
        <v>1154</v>
      </c>
      <c r="AH176" s="608" t="s">
        <v>1154</v>
      </c>
      <c r="AI176" s="608" t="s">
        <v>1154</v>
      </c>
      <c r="AJ176" s="608" t="s">
        <v>1154</v>
      </c>
      <c r="AK176" s="608" t="s">
        <v>1154</v>
      </c>
      <c r="AL176" s="608" t="s">
        <v>1154</v>
      </c>
      <c r="AM176" s="608">
        <v>2229.8000000000002</v>
      </c>
      <c r="AN176" s="608">
        <v>2226.1</v>
      </c>
      <c r="AO176" s="608">
        <v>2746.2</v>
      </c>
    </row>
    <row r="177" spans="1:41" s="86" customFormat="1" ht="12" customHeight="1">
      <c r="A177" s="385" t="s">
        <v>434</v>
      </c>
      <c r="B177" s="385" t="s">
        <v>216</v>
      </c>
      <c r="C177" s="385"/>
      <c r="D177" s="386"/>
      <c r="E177" s="386"/>
      <c r="F177" s="385" t="s">
        <v>436</v>
      </c>
      <c r="G177" s="386"/>
      <c r="H177" s="386"/>
      <c r="I177" s="387"/>
      <c r="J177" s="385" t="s">
        <v>219</v>
      </c>
      <c r="K177" s="385" t="s">
        <v>219</v>
      </c>
      <c r="L177" s="688">
        <v>1128.9000000000001</v>
      </c>
      <c r="M177" s="607">
        <v>1202</v>
      </c>
      <c r="N177" s="607">
        <v>1341</v>
      </c>
      <c r="O177" s="607">
        <v>1556</v>
      </c>
      <c r="P177" s="607">
        <v>1812.8</v>
      </c>
      <c r="Q177" s="607">
        <v>1919</v>
      </c>
      <c r="R177" s="607">
        <v>2087.9</v>
      </c>
      <c r="S177" s="607">
        <v>2282.8000000000002</v>
      </c>
      <c r="T177" s="607">
        <v>2294.6999999999998</v>
      </c>
      <c r="U177" s="607">
        <v>2543.1</v>
      </c>
      <c r="V177" s="607">
        <v>2714.4</v>
      </c>
      <c r="W177" s="607">
        <v>2926</v>
      </c>
      <c r="X177" s="607">
        <v>3521.3</v>
      </c>
      <c r="Y177" s="607">
        <v>3423.1</v>
      </c>
      <c r="Z177" s="607">
        <v>3392.3</v>
      </c>
      <c r="AA177" s="607">
        <v>2980.3</v>
      </c>
      <c r="AB177" s="607">
        <v>2919</v>
      </c>
      <c r="AC177" s="607">
        <v>3015</v>
      </c>
      <c r="AD177" s="607">
        <v>3335.7</v>
      </c>
      <c r="AE177" s="607">
        <v>3348.7</v>
      </c>
      <c r="AF177" s="607">
        <v>3483.2</v>
      </c>
      <c r="AG177" s="607">
        <v>3567</v>
      </c>
      <c r="AH177" s="607">
        <v>3659</v>
      </c>
      <c r="AI177" s="607">
        <v>3847.8</v>
      </c>
      <c r="AJ177" s="607">
        <v>3935</v>
      </c>
      <c r="AK177" s="607">
        <v>3946</v>
      </c>
      <c r="AL177" s="607">
        <v>4187.8</v>
      </c>
      <c r="AM177" s="607">
        <v>4253.8999999999996</v>
      </c>
      <c r="AN177" s="607">
        <v>4237.8999999999996</v>
      </c>
      <c r="AO177" s="607">
        <v>3989</v>
      </c>
    </row>
    <row r="178" spans="1:41" s="89" customFormat="1" ht="12" customHeight="1">
      <c r="A178" s="743" t="s">
        <v>434</v>
      </c>
      <c r="B178" s="415" t="s">
        <v>226</v>
      </c>
      <c r="C178" s="415" t="s">
        <v>2091</v>
      </c>
      <c r="D178" s="416"/>
      <c r="E178" s="416"/>
      <c r="F178" s="415" t="s">
        <v>2092</v>
      </c>
      <c r="G178" s="416"/>
      <c r="H178" s="416"/>
      <c r="I178" s="417"/>
      <c r="J178" s="415" t="s">
        <v>344</v>
      </c>
      <c r="K178" s="415" t="s">
        <v>271</v>
      </c>
      <c r="L178" s="690">
        <v>840.3</v>
      </c>
      <c r="M178" s="608">
        <v>939.7</v>
      </c>
      <c r="N178" s="608">
        <v>1071</v>
      </c>
      <c r="O178" s="608">
        <v>1274.8</v>
      </c>
      <c r="P178" s="608">
        <v>1517.7</v>
      </c>
      <c r="Q178" s="608">
        <v>1611.9</v>
      </c>
      <c r="R178" s="608">
        <v>1771.3</v>
      </c>
      <c r="S178" s="608">
        <v>1951.4</v>
      </c>
      <c r="T178" s="608">
        <v>1966.8</v>
      </c>
      <c r="U178" s="608">
        <v>2147.5</v>
      </c>
      <c r="V178" s="608">
        <v>2258.8000000000002</v>
      </c>
      <c r="W178" s="608">
        <v>2468.5</v>
      </c>
      <c r="X178" s="608">
        <v>2652.2</v>
      </c>
      <c r="Y178" s="608">
        <v>2503.6</v>
      </c>
      <c r="Z178" s="608">
        <v>2649.5</v>
      </c>
      <c r="AA178" s="608">
        <v>2610.6999999999998</v>
      </c>
      <c r="AB178" s="608">
        <v>2547.4</v>
      </c>
      <c r="AC178" s="608">
        <v>2650.6</v>
      </c>
      <c r="AD178" s="608">
        <v>2952.4</v>
      </c>
      <c r="AE178" s="608">
        <v>2967.7</v>
      </c>
      <c r="AF178" s="608">
        <v>3088</v>
      </c>
      <c r="AG178" s="608">
        <v>3132.7</v>
      </c>
      <c r="AH178" s="608">
        <v>3188.3</v>
      </c>
      <c r="AI178" s="608">
        <v>3359.2</v>
      </c>
      <c r="AJ178" s="608">
        <v>3415.6</v>
      </c>
      <c r="AK178" s="608">
        <v>3390.6</v>
      </c>
      <c r="AL178" s="608">
        <v>3617</v>
      </c>
      <c r="AM178" s="608">
        <v>3685.3</v>
      </c>
      <c r="AN178" s="608">
        <v>3674.5</v>
      </c>
      <c r="AO178" s="608">
        <v>3599.6</v>
      </c>
    </row>
    <row r="179" spans="1:41" s="89" customFormat="1" ht="12" customHeight="1">
      <c r="A179" s="743" t="s">
        <v>434</v>
      </c>
      <c r="B179" s="415" t="s">
        <v>230</v>
      </c>
      <c r="C179" s="415" t="s">
        <v>2093</v>
      </c>
      <c r="D179" s="416"/>
      <c r="E179" s="416"/>
      <c r="F179" s="415" t="s">
        <v>2094</v>
      </c>
      <c r="G179" s="416"/>
      <c r="H179" s="416"/>
      <c r="I179" s="417"/>
      <c r="J179" s="415" t="s">
        <v>229</v>
      </c>
      <c r="K179" s="415" t="s">
        <v>271</v>
      </c>
      <c r="L179" s="690">
        <v>288.60000000000002</v>
      </c>
      <c r="M179" s="608">
        <v>262.3</v>
      </c>
      <c r="N179" s="608">
        <v>270</v>
      </c>
      <c r="O179" s="608">
        <v>281.2</v>
      </c>
      <c r="P179" s="608">
        <v>295.10000000000002</v>
      </c>
      <c r="Q179" s="608">
        <v>307.10000000000002</v>
      </c>
      <c r="R179" s="608">
        <v>316.60000000000002</v>
      </c>
      <c r="S179" s="608">
        <v>331.4</v>
      </c>
      <c r="T179" s="608">
        <v>327.9</v>
      </c>
      <c r="U179" s="608">
        <v>395.7</v>
      </c>
      <c r="V179" s="608">
        <v>455.6</v>
      </c>
      <c r="W179" s="608">
        <v>457.5</v>
      </c>
      <c r="X179" s="608">
        <v>472.6</v>
      </c>
      <c r="Y179" s="608">
        <v>412.3</v>
      </c>
      <c r="Z179" s="608">
        <v>428.5</v>
      </c>
      <c r="AA179" s="608">
        <v>369.6</v>
      </c>
      <c r="AB179" s="608">
        <v>371.6</v>
      </c>
      <c r="AC179" s="608">
        <v>364.3</v>
      </c>
      <c r="AD179" s="608">
        <v>383.2</v>
      </c>
      <c r="AE179" s="608">
        <v>381</v>
      </c>
      <c r="AF179" s="608">
        <v>395.2</v>
      </c>
      <c r="AG179" s="608">
        <v>434.3</v>
      </c>
      <c r="AH179" s="608">
        <v>470.8</v>
      </c>
      <c r="AI179" s="608">
        <v>488.7</v>
      </c>
      <c r="AJ179" s="608">
        <v>519.4</v>
      </c>
      <c r="AK179" s="608">
        <v>555.29999999999995</v>
      </c>
      <c r="AL179" s="608">
        <v>570.79999999999995</v>
      </c>
      <c r="AM179" s="608">
        <v>568.6</v>
      </c>
      <c r="AN179" s="608">
        <v>563.4</v>
      </c>
      <c r="AO179" s="608">
        <v>389.4</v>
      </c>
    </row>
    <row r="180" spans="1:41" s="89" customFormat="1" ht="12" customHeight="1">
      <c r="A180" s="743" t="s">
        <v>434</v>
      </c>
      <c r="B180" s="415" t="s">
        <v>233</v>
      </c>
      <c r="C180" s="415" t="s">
        <v>2095</v>
      </c>
      <c r="D180" s="416"/>
      <c r="E180" s="416"/>
      <c r="F180" s="415" t="s">
        <v>2096</v>
      </c>
      <c r="G180" s="416"/>
      <c r="H180" s="416"/>
      <c r="I180" s="417"/>
      <c r="J180" s="415" t="s">
        <v>229</v>
      </c>
      <c r="K180" s="415" t="s">
        <v>219</v>
      </c>
      <c r="L180" s="690" t="s">
        <v>1154</v>
      </c>
      <c r="M180" s="608" t="s">
        <v>1154</v>
      </c>
      <c r="N180" s="608" t="s">
        <v>1154</v>
      </c>
      <c r="O180" s="608" t="s">
        <v>1154</v>
      </c>
      <c r="P180" s="608" t="s">
        <v>1154</v>
      </c>
      <c r="Q180" s="608" t="s">
        <v>1154</v>
      </c>
      <c r="R180" s="608" t="s">
        <v>1154</v>
      </c>
      <c r="S180" s="608" t="s">
        <v>1154</v>
      </c>
      <c r="T180" s="608" t="s">
        <v>1154</v>
      </c>
      <c r="U180" s="608" t="s">
        <v>1154</v>
      </c>
      <c r="V180" s="608" t="s">
        <v>1154</v>
      </c>
      <c r="W180" s="608" t="s">
        <v>1154</v>
      </c>
      <c r="X180" s="608">
        <v>396.5</v>
      </c>
      <c r="Y180" s="608">
        <v>507.1</v>
      </c>
      <c r="Z180" s="608">
        <v>314.3</v>
      </c>
      <c r="AA180" s="608" t="s">
        <v>1154</v>
      </c>
      <c r="AB180" s="608" t="s">
        <v>1154</v>
      </c>
      <c r="AC180" s="608" t="s">
        <v>1154</v>
      </c>
      <c r="AD180" s="608" t="s">
        <v>1154</v>
      </c>
      <c r="AE180" s="608" t="s">
        <v>1154</v>
      </c>
      <c r="AF180" s="608" t="s">
        <v>1154</v>
      </c>
      <c r="AG180" s="608" t="s">
        <v>1154</v>
      </c>
      <c r="AH180" s="608" t="s">
        <v>1154</v>
      </c>
      <c r="AI180" s="608" t="s">
        <v>1154</v>
      </c>
      <c r="AJ180" s="608" t="s">
        <v>1154</v>
      </c>
      <c r="AK180" s="608" t="s">
        <v>1154</v>
      </c>
      <c r="AL180" s="608" t="s">
        <v>1154</v>
      </c>
      <c r="AM180" s="608" t="s">
        <v>1154</v>
      </c>
      <c r="AN180" s="608" t="s">
        <v>1154</v>
      </c>
      <c r="AO180" s="608" t="s">
        <v>1154</v>
      </c>
    </row>
    <row r="181" spans="1:41" s="89" customFormat="1" ht="12" customHeight="1">
      <c r="A181" s="385" t="s">
        <v>437</v>
      </c>
      <c r="B181" s="385" t="s">
        <v>216</v>
      </c>
      <c r="C181" s="385"/>
      <c r="D181" s="386"/>
      <c r="E181" s="386"/>
      <c r="F181" s="385" t="s">
        <v>439</v>
      </c>
      <c r="G181" s="386"/>
      <c r="H181" s="386"/>
      <c r="I181" s="387"/>
      <c r="J181" s="385" t="s">
        <v>219</v>
      </c>
      <c r="K181" s="385" t="s">
        <v>219</v>
      </c>
      <c r="L181" s="688">
        <v>4707.3999999999996</v>
      </c>
      <c r="M181" s="607">
        <v>4842.5</v>
      </c>
      <c r="N181" s="607">
        <v>5929</v>
      </c>
      <c r="O181" s="607">
        <v>7583.9</v>
      </c>
      <c r="P181" s="607">
        <v>6935.7</v>
      </c>
      <c r="Q181" s="607">
        <v>5625.6</v>
      </c>
      <c r="R181" s="607">
        <v>6989.5</v>
      </c>
      <c r="S181" s="607">
        <v>6909.9</v>
      </c>
      <c r="T181" s="607">
        <v>6546.4</v>
      </c>
      <c r="U181" s="607">
        <v>6611.6</v>
      </c>
      <c r="V181" s="607">
        <v>6928</v>
      </c>
      <c r="W181" s="607">
        <v>7643.1</v>
      </c>
      <c r="X181" s="607">
        <v>8698.6</v>
      </c>
      <c r="Y181" s="607">
        <v>8769.9</v>
      </c>
      <c r="Z181" s="607">
        <v>8618.2999999999993</v>
      </c>
      <c r="AA181" s="607">
        <v>9108.1</v>
      </c>
      <c r="AB181" s="607">
        <v>10404.200000000001</v>
      </c>
      <c r="AC181" s="607">
        <v>11378</v>
      </c>
      <c r="AD181" s="607">
        <v>12627</v>
      </c>
      <c r="AE181" s="607">
        <v>13198.1</v>
      </c>
      <c r="AF181" s="607">
        <v>13071.3</v>
      </c>
      <c r="AG181" s="607">
        <v>14024.6</v>
      </c>
      <c r="AH181" s="607">
        <v>14070.9</v>
      </c>
      <c r="AI181" s="607">
        <v>15208.8</v>
      </c>
      <c r="AJ181" s="607">
        <v>15866.3</v>
      </c>
      <c r="AK181" s="607">
        <v>13836</v>
      </c>
      <c r="AL181" s="607">
        <v>16631.8</v>
      </c>
      <c r="AM181" s="607">
        <v>17732.2</v>
      </c>
      <c r="AN181" s="607">
        <v>18446.900000000001</v>
      </c>
      <c r="AO181" s="607">
        <v>19128.5</v>
      </c>
    </row>
    <row r="182" spans="1:41" s="89" customFormat="1" ht="12" customHeight="1">
      <c r="A182" s="743" t="s">
        <v>437</v>
      </c>
      <c r="B182" s="415" t="s">
        <v>226</v>
      </c>
      <c r="C182" s="415" t="s">
        <v>2097</v>
      </c>
      <c r="D182" s="416"/>
      <c r="E182" s="416"/>
      <c r="F182" s="415" t="s">
        <v>2098</v>
      </c>
      <c r="G182" s="416"/>
      <c r="H182" s="416"/>
      <c r="I182" s="417"/>
      <c r="J182" s="415" t="s">
        <v>442</v>
      </c>
      <c r="K182" s="415" t="s">
        <v>219</v>
      </c>
      <c r="L182" s="690">
        <v>1407.8</v>
      </c>
      <c r="M182" s="608">
        <v>1422.4</v>
      </c>
      <c r="N182" s="608">
        <v>1347.9</v>
      </c>
      <c r="O182" s="608">
        <v>1551.9</v>
      </c>
      <c r="P182" s="608">
        <v>1441</v>
      </c>
      <c r="Q182" s="608">
        <v>1490</v>
      </c>
      <c r="R182" s="608">
        <v>2059</v>
      </c>
      <c r="S182" s="608">
        <v>1920</v>
      </c>
      <c r="T182" s="608">
        <v>1928</v>
      </c>
      <c r="U182" s="608">
        <v>1925</v>
      </c>
      <c r="V182" s="608">
        <v>1951</v>
      </c>
      <c r="W182" s="608">
        <v>2211</v>
      </c>
      <c r="X182" s="608">
        <v>2824</v>
      </c>
      <c r="Y182" s="608">
        <v>2985.6</v>
      </c>
      <c r="Z182" s="608">
        <v>3079</v>
      </c>
      <c r="AA182" s="608">
        <v>3085</v>
      </c>
      <c r="AB182" s="608">
        <v>3104</v>
      </c>
      <c r="AC182" s="608">
        <v>3777</v>
      </c>
      <c r="AD182" s="608">
        <v>3902.6</v>
      </c>
      <c r="AE182" s="608">
        <v>4040</v>
      </c>
      <c r="AF182" s="608">
        <v>3863</v>
      </c>
      <c r="AG182" s="608">
        <v>3879.2</v>
      </c>
      <c r="AH182" s="608">
        <v>3532.9</v>
      </c>
      <c r="AI182" s="608">
        <v>4028.9</v>
      </c>
      <c r="AJ182" s="608">
        <v>4197.5</v>
      </c>
      <c r="AK182" s="608">
        <v>2549.5</v>
      </c>
      <c r="AL182" s="608">
        <v>4231.1000000000004</v>
      </c>
      <c r="AM182" s="608">
        <v>4987.6000000000004</v>
      </c>
      <c r="AN182" s="608">
        <v>4737.5</v>
      </c>
      <c r="AO182" s="608">
        <v>5020.3</v>
      </c>
    </row>
    <row r="183" spans="1:41" s="89" customFormat="1" ht="12" customHeight="1">
      <c r="A183" s="743" t="s">
        <v>437</v>
      </c>
      <c r="B183" s="415" t="s">
        <v>230</v>
      </c>
      <c r="C183" s="415" t="s">
        <v>2099</v>
      </c>
      <c r="D183" s="416"/>
      <c r="E183" s="416"/>
      <c r="F183" s="415" t="s">
        <v>2100</v>
      </c>
      <c r="G183" s="416"/>
      <c r="H183" s="416"/>
      <c r="I183" s="417"/>
      <c r="J183" s="415" t="s">
        <v>442</v>
      </c>
      <c r="K183" s="415" t="s">
        <v>219</v>
      </c>
      <c r="L183" s="690">
        <v>853.7</v>
      </c>
      <c r="M183" s="608">
        <v>857.7</v>
      </c>
      <c r="N183" s="608">
        <v>758</v>
      </c>
      <c r="O183" s="608">
        <v>859.4</v>
      </c>
      <c r="P183" s="608">
        <v>710.2</v>
      </c>
      <c r="Q183" s="608">
        <v>768</v>
      </c>
      <c r="R183" s="608">
        <v>967</v>
      </c>
      <c r="S183" s="608">
        <v>1008</v>
      </c>
      <c r="T183" s="608">
        <v>970</v>
      </c>
      <c r="U183" s="608">
        <v>970</v>
      </c>
      <c r="V183" s="608">
        <v>956</v>
      </c>
      <c r="W183" s="608">
        <v>997</v>
      </c>
      <c r="X183" s="608">
        <v>1151</v>
      </c>
      <c r="Y183" s="608">
        <v>1219.5</v>
      </c>
      <c r="Z183" s="608">
        <v>1074</v>
      </c>
      <c r="AA183" s="608">
        <v>1075</v>
      </c>
      <c r="AB183" s="608">
        <v>1531</v>
      </c>
      <c r="AC183" s="608">
        <v>1770</v>
      </c>
      <c r="AD183" s="608">
        <v>1795.4</v>
      </c>
      <c r="AE183" s="608">
        <v>1858</v>
      </c>
      <c r="AF183" s="608">
        <v>1729</v>
      </c>
      <c r="AG183" s="608">
        <v>1704.3</v>
      </c>
      <c r="AH183" s="608">
        <v>1552.1</v>
      </c>
      <c r="AI183" s="608">
        <v>1708.1</v>
      </c>
      <c r="AJ183" s="608">
        <v>1779.5</v>
      </c>
      <c r="AK183" s="608">
        <v>1084.5</v>
      </c>
      <c r="AL183" s="608">
        <v>1820.9</v>
      </c>
      <c r="AM183" s="608">
        <v>1535.4</v>
      </c>
      <c r="AN183" s="608">
        <v>2009.5</v>
      </c>
      <c r="AO183" s="608">
        <v>2018.7</v>
      </c>
    </row>
    <row r="184" spans="1:41" s="89" customFormat="1" ht="12" customHeight="1">
      <c r="A184" s="743" t="s">
        <v>437</v>
      </c>
      <c r="B184" s="415" t="s">
        <v>233</v>
      </c>
      <c r="C184" s="415" t="s">
        <v>2101</v>
      </c>
      <c r="D184" s="416"/>
      <c r="E184" s="416"/>
      <c r="F184" s="415" t="s">
        <v>2102</v>
      </c>
      <c r="G184" s="416"/>
      <c r="H184" s="416"/>
      <c r="I184" s="417"/>
      <c r="J184" s="415" t="s">
        <v>442</v>
      </c>
      <c r="K184" s="415" t="s">
        <v>219</v>
      </c>
      <c r="L184" s="690" t="s">
        <v>1154</v>
      </c>
      <c r="M184" s="608" t="s">
        <v>1154</v>
      </c>
      <c r="N184" s="608">
        <v>1133.8</v>
      </c>
      <c r="O184" s="608">
        <v>2294</v>
      </c>
      <c r="P184" s="608">
        <v>1727</v>
      </c>
      <c r="Q184" s="608" t="s">
        <v>1154</v>
      </c>
      <c r="R184" s="608" t="s">
        <v>1154</v>
      </c>
      <c r="S184" s="608" t="s">
        <v>1154</v>
      </c>
      <c r="T184" s="608" t="s">
        <v>1154</v>
      </c>
      <c r="U184" s="608" t="s">
        <v>1154</v>
      </c>
      <c r="V184" s="608" t="s">
        <v>1154</v>
      </c>
      <c r="W184" s="608" t="s">
        <v>1154</v>
      </c>
      <c r="X184" s="608" t="s">
        <v>1154</v>
      </c>
      <c r="Y184" s="608" t="s">
        <v>1154</v>
      </c>
      <c r="Z184" s="608" t="s">
        <v>1154</v>
      </c>
      <c r="AA184" s="608" t="s">
        <v>1154</v>
      </c>
      <c r="AB184" s="608" t="s">
        <v>1154</v>
      </c>
      <c r="AC184" s="608" t="s">
        <v>1154</v>
      </c>
      <c r="AD184" s="608" t="s">
        <v>1154</v>
      </c>
      <c r="AE184" s="608" t="s">
        <v>1154</v>
      </c>
      <c r="AF184" s="608" t="s">
        <v>1154</v>
      </c>
      <c r="AG184" s="608" t="s">
        <v>1154</v>
      </c>
      <c r="AH184" s="608" t="s">
        <v>1154</v>
      </c>
      <c r="AI184" s="608" t="s">
        <v>1154</v>
      </c>
      <c r="AJ184" s="608" t="s">
        <v>1154</v>
      </c>
      <c r="AK184" s="608" t="s">
        <v>1154</v>
      </c>
      <c r="AL184" s="608" t="s">
        <v>1154</v>
      </c>
      <c r="AM184" s="608" t="s">
        <v>1154</v>
      </c>
      <c r="AN184" s="608" t="s">
        <v>1154</v>
      </c>
      <c r="AO184" s="608" t="s">
        <v>1154</v>
      </c>
    </row>
    <row r="185" spans="1:41" s="89" customFormat="1" ht="12" customHeight="1">
      <c r="A185" s="743" t="s">
        <v>437</v>
      </c>
      <c r="B185" s="415" t="s">
        <v>287</v>
      </c>
      <c r="C185" s="415" t="s">
        <v>2103</v>
      </c>
      <c r="D185" s="416"/>
      <c r="E185" s="416"/>
      <c r="F185" s="415" t="s">
        <v>2104</v>
      </c>
      <c r="G185" s="416"/>
      <c r="H185" s="416"/>
      <c r="I185" s="417"/>
      <c r="J185" s="415" t="s">
        <v>442</v>
      </c>
      <c r="K185" s="415" t="s">
        <v>219</v>
      </c>
      <c r="L185" s="690" t="s">
        <v>1154</v>
      </c>
      <c r="M185" s="608" t="s">
        <v>1154</v>
      </c>
      <c r="N185" s="608" t="s">
        <v>1154</v>
      </c>
      <c r="O185" s="608" t="s">
        <v>1154</v>
      </c>
      <c r="P185" s="608" t="s">
        <v>1154</v>
      </c>
      <c r="Q185" s="608" t="s">
        <v>1154</v>
      </c>
      <c r="R185" s="608">
        <v>411.7</v>
      </c>
      <c r="S185" s="608">
        <v>413.6</v>
      </c>
      <c r="T185" s="608" t="s">
        <v>1154</v>
      </c>
      <c r="U185" s="608" t="s">
        <v>1154</v>
      </c>
      <c r="V185" s="608" t="s">
        <v>1154</v>
      </c>
      <c r="W185" s="608" t="s">
        <v>1154</v>
      </c>
      <c r="X185" s="608" t="s">
        <v>1154</v>
      </c>
      <c r="Y185" s="608" t="s">
        <v>1154</v>
      </c>
      <c r="Z185" s="608" t="s">
        <v>1154</v>
      </c>
      <c r="AA185" s="608" t="s">
        <v>1154</v>
      </c>
      <c r="AB185" s="608" t="s">
        <v>1154</v>
      </c>
      <c r="AC185" s="608" t="s">
        <v>1154</v>
      </c>
      <c r="AD185" s="608" t="s">
        <v>1154</v>
      </c>
      <c r="AE185" s="608" t="s">
        <v>1154</v>
      </c>
      <c r="AF185" s="608" t="s">
        <v>1154</v>
      </c>
      <c r="AG185" s="608" t="s">
        <v>1154</v>
      </c>
      <c r="AH185" s="608" t="s">
        <v>1154</v>
      </c>
      <c r="AI185" s="608" t="s">
        <v>1154</v>
      </c>
      <c r="AJ185" s="608" t="s">
        <v>1154</v>
      </c>
      <c r="AK185" s="608" t="s">
        <v>1154</v>
      </c>
      <c r="AL185" s="608" t="s">
        <v>1154</v>
      </c>
      <c r="AM185" s="608" t="s">
        <v>1154</v>
      </c>
      <c r="AN185" s="608" t="s">
        <v>1154</v>
      </c>
      <c r="AO185" s="608" t="s">
        <v>1154</v>
      </c>
    </row>
    <row r="186" spans="1:41" s="89" customFormat="1" ht="12" customHeight="1">
      <c r="A186" s="743" t="s">
        <v>437</v>
      </c>
      <c r="B186" s="415" t="s">
        <v>290</v>
      </c>
      <c r="C186" s="415" t="s">
        <v>2105</v>
      </c>
      <c r="D186" s="416"/>
      <c r="E186" s="416"/>
      <c r="F186" s="415" t="s">
        <v>2106</v>
      </c>
      <c r="G186" s="416"/>
      <c r="H186" s="416"/>
      <c r="I186" s="417"/>
      <c r="J186" s="415" t="s">
        <v>442</v>
      </c>
      <c r="K186" s="415" t="s">
        <v>219</v>
      </c>
      <c r="L186" s="690" t="s">
        <v>1154</v>
      </c>
      <c r="M186" s="608" t="s">
        <v>1154</v>
      </c>
      <c r="N186" s="608" t="s">
        <v>1154</v>
      </c>
      <c r="O186" s="608" t="s">
        <v>1154</v>
      </c>
      <c r="P186" s="608" t="s">
        <v>1154</v>
      </c>
      <c r="Q186" s="608" t="s">
        <v>1154</v>
      </c>
      <c r="R186" s="608" t="s">
        <v>1154</v>
      </c>
      <c r="S186" s="608" t="s">
        <v>1154</v>
      </c>
      <c r="T186" s="608" t="s">
        <v>1154</v>
      </c>
      <c r="U186" s="608" t="s">
        <v>1154</v>
      </c>
      <c r="V186" s="608" t="s">
        <v>1154</v>
      </c>
      <c r="W186" s="608" t="s">
        <v>1154</v>
      </c>
      <c r="X186" s="608" t="s">
        <v>1154</v>
      </c>
      <c r="Y186" s="608" t="s">
        <v>1154</v>
      </c>
      <c r="Z186" s="608" t="s">
        <v>1154</v>
      </c>
      <c r="AA186" s="608" t="s">
        <v>1154</v>
      </c>
      <c r="AB186" s="608" t="s">
        <v>1154</v>
      </c>
      <c r="AC186" s="608" t="s">
        <v>1154</v>
      </c>
      <c r="AD186" s="608">
        <v>431.8</v>
      </c>
      <c r="AE186" s="608">
        <v>444.7</v>
      </c>
      <c r="AF186" s="608">
        <v>302.10000000000002</v>
      </c>
      <c r="AG186" s="608">
        <v>319.10000000000002</v>
      </c>
      <c r="AH186" s="608">
        <v>409.2</v>
      </c>
      <c r="AI186" s="608">
        <v>577</v>
      </c>
      <c r="AJ186" s="608">
        <v>556.70000000000005</v>
      </c>
      <c r="AK186" s="608">
        <v>568.9</v>
      </c>
      <c r="AL186" s="608">
        <v>562.9</v>
      </c>
      <c r="AM186" s="608">
        <v>609.70000000000005</v>
      </c>
      <c r="AN186" s="608">
        <v>561.9</v>
      </c>
      <c r="AO186" s="608">
        <v>716.1</v>
      </c>
    </row>
    <row r="187" spans="1:41" s="89" customFormat="1" ht="12" customHeight="1">
      <c r="A187" s="743" t="s">
        <v>437</v>
      </c>
      <c r="B187" s="415" t="s">
        <v>293</v>
      </c>
      <c r="C187" s="415" t="s">
        <v>2107</v>
      </c>
      <c r="D187" s="416"/>
      <c r="E187" s="416"/>
      <c r="F187" s="415" t="s">
        <v>2108</v>
      </c>
      <c r="G187" s="416"/>
      <c r="H187" s="416"/>
      <c r="I187" s="417"/>
      <c r="J187" s="415" t="s">
        <v>442</v>
      </c>
      <c r="K187" s="415" t="s">
        <v>219</v>
      </c>
      <c r="L187" s="690">
        <v>2445.9</v>
      </c>
      <c r="M187" s="608">
        <v>2562.4</v>
      </c>
      <c r="N187" s="608">
        <v>2689.4</v>
      </c>
      <c r="O187" s="608">
        <v>2878.6</v>
      </c>
      <c r="P187" s="608">
        <v>3057.6</v>
      </c>
      <c r="Q187" s="608">
        <v>3367.6</v>
      </c>
      <c r="R187" s="608">
        <v>3551.7</v>
      </c>
      <c r="S187" s="608">
        <v>3568.3</v>
      </c>
      <c r="T187" s="608">
        <v>3648.4</v>
      </c>
      <c r="U187" s="608">
        <v>3716.6</v>
      </c>
      <c r="V187" s="608">
        <v>4021</v>
      </c>
      <c r="W187" s="608">
        <v>4435.1000000000004</v>
      </c>
      <c r="X187" s="608">
        <v>4723.6000000000004</v>
      </c>
      <c r="Y187" s="608">
        <v>4564.8999999999996</v>
      </c>
      <c r="Z187" s="608">
        <v>4465.3</v>
      </c>
      <c r="AA187" s="608">
        <v>4948.1000000000004</v>
      </c>
      <c r="AB187" s="608">
        <v>5769.2</v>
      </c>
      <c r="AC187" s="608">
        <v>5831</v>
      </c>
      <c r="AD187" s="608">
        <v>6497.1</v>
      </c>
      <c r="AE187" s="608">
        <v>6855.4</v>
      </c>
      <c r="AF187" s="608">
        <v>7177.2</v>
      </c>
      <c r="AG187" s="608">
        <v>8122</v>
      </c>
      <c r="AH187" s="608">
        <v>8535.7000000000007</v>
      </c>
      <c r="AI187" s="608">
        <v>8886.6</v>
      </c>
      <c r="AJ187" s="608">
        <v>9322.2000000000007</v>
      </c>
      <c r="AK187" s="608">
        <v>9605.6</v>
      </c>
      <c r="AL187" s="608">
        <v>9976</v>
      </c>
      <c r="AM187" s="608">
        <v>10582.3</v>
      </c>
      <c r="AN187" s="608">
        <v>11137.8</v>
      </c>
      <c r="AO187" s="608">
        <v>11373.3</v>
      </c>
    </row>
    <row r="188" spans="1:41" s="89" customFormat="1" ht="12" customHeight="1">
      <c r="A188" s="743" t="s">
        <v>437</v>
      </c>
      <c r="B188" s="415" t="s">
        <v>297</v>
      </c>
      <c r="C188" s="415" t="s">
        <v>2109</v>
      </c>
      <c r="D188" s="416"/>
      <c r="E188" s="416"/>
      <c r="F188" s="415" t="s">
        <v>2110</v>
      </c>
      <c r="G188" s="416"/>
      <c r="H188" s="416"/>
      <c r="I188" s="417"/>
      <c r="J188" s="415" t="s">
        <v>442</v>
      </c>
      <c r="K188" s="415" t="s">
        <v>219</v>
      </c>
      <c r="L188" s="690" t="s">
        <v>1154</v>
      </c>
      <c r="M188" s="608" t="s">
        <v>1154</v>
      </c>
      <c r="N188" s="608" t="s">
        <v>1154</v>
      </c>
      <c r="O188" s="608" t="s">
        <v>1154</v>
      </c>
      <c r="P188" s="608" t="s">
        <v>1154</v>
      </c>
      <c r="Q188" s="608" t="s">
        <v>1154</v>
      </c>
      <c r="R188" s="608" t="s">
        <v>1154</v>
      </c>
      <c r="S188" s="608" t="s">
        <v>1154</v>
      </c>
      <c r="T188" s="608" t="s">
        <v>1154</v>
      </c>
      <c r="U188" s="608" t="s">
        <v>1154</v>
      </c>
      <c r="V188" s="608" t="s">
        <v>1154</v>
      </c>
      <c r="W188" s="608" t="s">
        <v>1154</v>
      </c>
      <c r="X188" s="608" t="s">
        <v>1154</v>
      </c>
      <c r="Y188" s="608" t="s">
        <v>1154</v>
      </c>
      <c r="Z188" s="608" t="s">
        <v>1154</v>
      </c>
      <c r="AA188" s="608" t="s">
        <v>1154</v>
      </c>
      <c r="AB188" s="608" t="s">
        <v>1154</v>
      </c>
      <c r="AC188" s="608" t="s">
        <v>1154</v>
      </c>
      <c r="AD188" s="608" t="s">
        <v>1154</v>
      </c>
      <c r="AE188" s="608" t="s">
        <v>1154</v>
      </c>
      <c r="AF188" s="608" t="s">
        <v>1154</v>
      </c>
      <c r="AG188" s="608" t="s">
        <v>1154</v>
      </c>
      <c r="AH188" s="608">
        <v>41</v>
      </c>
      <c r="AI188" s="608">
        <v>8.3000000000000007</v>
      </c>
      <c r="AJ188" s="608">
        <v>10.4</v>
      </c>
      <c r="AK188" s="608">
        <v>27.5</v>
      </c>
      <c r="AL188" s="608">
        <v>40.9</v>
      </c>
      <c r="AM188" s="608">
        <v>17.3</v>
      </c>
      <c r="AN188" s="608">
        <v>0.1</v>
      </c>
      <c r="AO188" s="608">
        <v>0.1</v>
      </c>
    </row>
    <row r="189" spans="1:41" s="89" customFormat="1" ht="12" customHeight="1">
      <c r="A189" s="385" t="s">
        <v>451</v>
      </c>
      <c r="B189" s="385" t="s">
        <v>216</v>
      </c>
      <c r="C189" s="385"/>
      <c r="D189" s="386"/>
      <c r="E189" s="386"/>
      <c r="F189" s="385" t="s">
        <v>453</v>
      </c>
      <c r="G189" s="386"/>
      <c r="H189" s="386"/>
      <c r="I189" s="387"/>
      <c r="J189" s="385" t="s">
        <v>219</v>
      </c>
      <c r="K189" s="385" t="s">
        <v>219</v>
      </c>
      <c r="L189" s="688" t="s">
        <v>1154</v>
      </c>
      <c r="M189" s="607" t="s">
        <v>1154</v>
      </c>
      <c r="N189" s="607" t="s">
        <v>1154</v>
      </c>
      <c r="O189" s="607" t="s">
        <v>1154</v>
      </c>
      <c r="P189" s="607" t="s">
        <v>1154</v>
      </c>
      <c r="Q189" s="607" t="s">
        <v>1154</v>
      </c>
      <c r="R189" s="607" t="s">
        <v>1154</v>
      </c>
      <c r="S189" s="607" t="s">
        <v>1154</v>
      </c>
      <c r="T189" s="607" t="s">
        <v>1154</v>
      </c>
      <c r="U189" s="607" t="s">
        <v>1154</v>
      </c>
      <c r="V189" s="607" t="s">
        <v>1154</v>
      </c>
      <c r="W189" s="607" t="s">
        <v>1154</v>
      </c>
      <c r="X189" s="607" t="s">
        <v>1154</v>
      </c>
      <c r="Y189" s="607" t="s">
        <v>1154</v>
      </c>
      <c r="Z189" s="607" t="s">
        <v>1154</v>
      </c>
      <c r="AA189" s="607" t="s">
        <v>1154</v>
      </c>
      <c r="AB189" s="607" t="s">
        <v>1154</v>
      </c>
      <c r="AC189" s="607" t="s">
        <v>1154</v>
      </c>
      <c r="AD189" s="607" t="s">
        <v>1154</v>
      </c>
      <c r="AE189" s="607" t="s">
        <v>1154</v>
      </c>
      <c r="AF189" s="607" t="s">
        <v>1154</v>
      </c>
      <c r="AG189" s="607" t="s">
        <v>1154</v>
      </c>
      <c r="AH189" s="607" t="s">
        <v>1154</v>
      </c>
      <c r="AI189" s="607" t="s">
        <v>1154</v>
      </c>
      <c r="AJ189" s="607" t="s">
        <v>1154</v>
      </c>
      <c r="AK189" s="607" t="s">
        <v>1154</v>
      </c>
      <c r="AL189" s="607" t="s">
        <v>1154</v>
      </c>
      <c r="AM189" s="607" t="s">
        <v>1154</v>
      </c>
      <c r="AN189" s="607" t="s">
        <v>1154</v>
      </c>
      <c r="AO189" s="607" t="s">
        <v>1154</v>
      </c>
    </row>
    <row r="190" spans="1:41" s="89" customFormat="1" ht="12" customHeight="1">
      <c r="A190" s="385" t="s">
        <v>454</v>
      </c>
      <c r="B190" s="385" t="s">
        <v>216</v>
      </c>
      <c r="C190" s="385"/>
      <c r="D190" s="386"/>
      <c r="E190" s="386"/>
      <c r="F190" s="385" t="s">
        <v>456</v>
      </c>
      <c r="G190" s="386"/>
      <c r="H190" s="386"/>
      <c r="I190" s="387"/>
      <c r="J190" s="385" t="s">
        <v>219</v>
      </c>
      <c r="K190" s="385" t="s">
        <v>219</v>
      </c>
      <c r="L190" s="688" t="s">
        <v>1154</v>
      </c>
      <c r="M190" s="607" t="s">
        <v>1154</v>
      </c>
      <c r="N190" s="607" t="s">
        <v>1154</v>
      </c>
      <c r="O190" s="607" t="s">
        <v>1154</v>
      </c>
      <c r="P190" s="607" t="s">
        <v>1154</v>
      </c>
      <c r="Q190" s="607" t="s">
        <v>1154</v>
      </c>
      <c r="R190" s="607" t="s">
        <v>1154</v>
      </c>
      <c r="S190" s="607" t="s">
        <v>1154</v>
      </c>
      <c r="T190" s="607" t="s">
        <v>1154</v>
      </c>
      <c r="U190" s="607" t="s">
        <v>1154</v>
      </c>
      <c r="V190" s="607" t="s">
        <v>1154</v>
      </c>
      <c r="W190" s="607" t="s">
        <v>1154</v>
      </c>
      <c r="X190" s="607" t="s">
        <v>1154</v>
      </c>
      <c r="Y190" s="607" t="s">
        <v>1154</v>
      </c>
      <c r="Z190" s="607" t="s">
        <v>1154</v>
      </c>
      <c r="AA190" s="607" t="s">
        <v>1154</v>
      </c>
      <c r="AB190" s="607" t="s">
        <v>1154</v>
      </c>
      <c r="AC190" s="607" t="s">
        <v>1154</v>
      </c>
      <c r="AD190" s="607" t="s">
        <v>1154</v>
      </c>
      <c r="AE190" s="607" t="s">
        <v>1154</v>
      </c>
      <c r="AF190" s="607" t="s">
        <v>1154</v>
      </c>
      <c r="AG190" s="607" t="s">
        <v>1154</v>
      </c>
      <c r="AH190" s="607" t="s">
        <v>1154</v>
      </c>
      <c r="AI190" s="607" t="s">
        <v>1154</v>
      </c>
      <c r="AJ190" s="607" t="s">
        <v>1154</v>
      </c>
      <c r="AK190" s="607" t="s">
        <v>1154</v>
      </c>
      <c r="AL190" s="607" t="s">
        <v>1154</v>
      </c>
      <c r="AM190" s="607" t="s">
        <v>1154</v>
      </c>
      <c r="AN190" s="607" t="s">
        <v>1154</v>
      </c>
      <c r="AO190" s="607" t="s">
        <v>1154</v>
      </c>
    </row>
    <row r="191" spans="1:41" s="89" customFormat="1" ht="12" customHeight="1">
      <c r="A191" s="385" t="s">
        <v>457</v>
      </c>
      <c r="B191" s="385" t="s">
        <v>216</v>
      </c>
      <c r="C191" s="385"/>
      <c r="D191" s="386"/>
      <c r="E191" s="386"/>
      <c r="F191" s="385" t="s">
        <v>459</v>
      </c>
      <c r="G191" s="386"/>
      <c r="H191" s="386"/>
      <c r="I191" s="387"/>
      <c r="J191" s="385" t="s">
        <v>219</v>
      </c>
      <c r="K191" s="385" t="s">
        <v>219</v>
      </c>
      <c r="L191" s="688" t="s">
        <v>1154</v>
      </c>
      <c r="M191" s="607" t="s">
        <v>1154</v>
      </c>
      <c r="N191" s="607">
        <v>163.9</v>
      </c>
      <c r="O191" s="607">
        <v>305.10000000000002</v>
      </c>
      <c r="P191" s="607">
        <v>309</v>
      </c>
      <c r="Q191" s="607">
        <v>391.4</v>
      </c>
      <c r="R191" s="607">
        <v>268.89999999999998</v>
      </c>
      <c r="S191" s="607">
        <v>264.8</v>
      </c>
      <c r="T191" s="607">
        <v>175.2</v>
      </c>
      <c r="U191" s="607">
        <v>206.2</v>
      </c>
      <c r="V191" s="607">
        <v>203.1</v>
      </c>
      <c r="W191" s="607">
        <v>322.3</v>
      </c>
      <c r="X191" s="607">
        <v>280.8</v>
      </c>
      <c r="Y191" s="607">
        <v>218.5</v>
      </c>
      <c r="Z191" s="607">
        <v>187.2</v>
      </c>
      <c r="AA191" s="607">
        <v>205.5</v>
      </c>
      <c r="AB191" s="607">
        <v>174.1</v>
      </c>
      <c r="AC191" s="607">
        <v>192.8</v>
      </c>
      <c r="AD191" s="607">
        <v>151.5</v>
      </c>
      <c r="AE191" s="607">
        <v>646.29999999999995</v>
      </c>
      <c r="AF191" s="607">
        <v>678.2</v>
      </c>
      <c r="AG191" s="607">
        <v>806.6</v>
      </c>
      <c r="AH191" s="607">
        <v>671.4</v>
      </c>
      <c r="AI191" s="607">
        <v>798.3</v>
      </c>
      <c r="AJ191" s="607">
        <v>1703.8</v>
      </c>
      <c r="AK191" s="607">
        <v>1498.3</v>
      </c>
      <c r="AL191" s="607">
        <v>1518.4</v>
      </c>
      <c r="AM191" s="607">
        <v>2435.6999999999998</v>
      </c>
      <c r="AN191" s="607">
        <v>2992.2</v>
      </c>
      <c r="AO191" s="607">
        <v>3427.4</v>
      </c>
    </row>
    <row r="192" spans="1:41" s="89" customFormat="1" ht="12" customHeight="1">
      <c r="A192" s="743" t="s">
        <v>457</v>
      </c>
      <c r="B192" s="415" t="s">
        <v>226</v>
      </c>
      <c r="C192" s="415" t="s">
        <v>2111</v>
      </c>
      <c r="D192" s="416"/>
      <c r="E192" s="416"/>
      <c r="F192" s="415" t="s">
        <v>2112</v>
      </c>
      <c r="G192" s="416"/>
      <c r="H192" s="416"/>
      <c r="I192" s="417"/>
      <c r="J192" s="415" t="s">
        <v>229</v>
      </c>
      <c r="K192" s="415" t="s">
        <v>821</v>
      </c>
      <c r="L192" s="690" t="s">
        <v>1154</v>
      </c>
      <c r="M192" s="608" t="s">
        <v>1154</v>
      </c>
      <c r="N192" s="608">
        <v>163.9</v>
      </c>
      <c r="O192" s="608">
        <v>305.10000000000002</v>
      </c>
      <c r="P192" s="608">
        <v>309</v>
      </c>
      <c r="Q192" s="608">
        <v>391.4</v>
      </c>
      <c r="R192" s="608">
        <v>268.89999999999998</v>
      </c>
      <c r="S192" s="608">
        <v>264.8</v>
      </c>
      <c r="T192" s="608">
        <v>175.2</v>
      </c>
      <c r="U192" s="608">
        <v>206.2</v>
      </c>
      <c r="V192" s="608">
        <v>203.1</v>
      </c>
      <c r="W192" s="608">
        <v>186.8</v>
      </c>
      <c r="X192" s="608">
        <v>190</v>
      </c>
      <c r="Y192" s="608">
        <v>218.5</v>
      </c>
      <c r="Z192" s="608">
        <v>187.2</v>
      </c>
      <c r="AA192" s="608">
        <v>205.5</v>
      </c>
      <c r="AB192" s="608">
        <v>174.1</v>
      </c>
      <c r="AC192" s="608">
        <v>192.8</v>
      </c>
      <c r="AD192" s="608">
        <v>151.5</v>
      </c>
      <c r="AE192" s="608">
        <v>220.3</v>
      </c>
      <c r="AF192" s="608">
        <v>319.7</v>
      </c>
      <c r="AG192" s="608">
        <v>274.5</v>
      </c>
      <c r="AH192" s="608">
        <v>271.8</v>
      </c>
      <c r="AI192" s="608">
        <v>264.89999999999998</v>
      </c>
      <c r="AJ192" s="608">
        <v>289.2</v>
      </c>
      <c r="AK192" s="608">
        <v>258.39999999999998</v>
      </c>
      <c r="AL192" s="608">
        <v>277.89999999999998</v>
      </c>
      <c r="AM192" s="608">
        <v>257.7</v>
      </c>
      <c r="AN192" s="608">
        <v>298.2</v>
      </c>
      <c r="AO192" s="608">
        <v>325.89999999999998</v>
      </c>
    </row>
    <row r="193" spans="1:41" s="89" customFormat="1" ht="12" customHeight="1">
      <c r="A193" s="743" t="s">
        <v>457</v>
      </c>
      <c r="B193" s="415" t="s">
        <v>230</v>
      </c>
      <c r="C193" s="415" t="s">
        <v>2113</v>
      </c>
      <c r="D193" s="416"/>
      <c r="E193" s="416"/>
      <c r="F193" s="415" t="s">
        <v>2114</v>
      </c>
      <c r="G193" s="416"/>
      <c r="H193" s="416"/>
      <c r="I193" s="417"/>
      <c r="J193" s="415" t="s">
        <v>229</v>
      </c>
      <c r="K193" s="415" t="s">
        <v>296</v>
      </c>
      <c r="L193" s="690" t="s">
        <v>1154</v>
      </c>
      <c r="M193" s="608" t="s">
        <v>1154</v>
      </c>
      <c r="N193" s="608" t="s">
        <v>1154</v>
      </c>
      <c r="O193" s="608" t="s">
        <v>1154</v>
      </c>
      <c r="P193" s="608" t="s">
        <v>1154</v>
      </c>
      <c r="Q193" s="608" t="s">
        <v>1154</v>
      </c>
      <c r="R193" s="608" t="s">
        <v>1154</v>
      </c>
      <c r="S193" s="608" t="s">
        <v>1154</v>
      </c>
      <c r="T193" s="608" t="s">
        <v>1154</v>
      </c>
      <c r="U193" s="608" t="s">
        <v>1154</v>
      </c>
      <c r="V193" s="608" t="s">
        <v>1154</v>
      </c>
      <c r="W193" s="608">
        <v>135.5</v>
      </c>
      <c r="X193" s="608">
        <v>90.8</v>
      </c>
      <c r="Y193" s="608" t="s">
        <v>1154</v>
      </c>
      <c r="Z193" s="608" t="s">
        <v>1154</v>
      </c>
      <c r="AA193" s="608" t="s">
        <v>1154</v>
      </c>
      <c r="AB193" s="608" t="s">
        <v>1154</v>
      </c>
      <c r="AC193" s="608" t="s">
        <v>1154</v>
      </c>
      <c r="AD193" s="608" t="s">
        <v>1154</v>
      </c>
      <c r="AE193" s="608">
        <v>426</v>
      </c>
      <c r="AF193" s="608">
        <v>358.5</v>
      </c>
      <c r="AG193" s="608">
        <v>532.1</v>
      </c>
      <c r="AH193" s="608">
        <v>399.5</v>
      </c>
      <c r="AI193" s="608">
        <v>533.5</v>
      </c>
      <c r="AJ193" s="608">
        <v>1414.6</v>
      </c>
      <c r="AK193" s="608">
        <v>1239.9000000000001</v>
      </c>
      <c r="AL193" s="608">
        <v>1240.5</v>
      </c>
      <c r="AM193" s="608">
        <v>2177.9</v>
      </c>
      <c r="AN193" s="608">
        <v>2694</v>
      </c>
      <c r="AO193" s="608">
        <v>3101.6</v>
      </c>
    </row>
    <row r="194" spans="1:41" s="89" customFormat="1" ht="12" customHeight="1">
      <c r="A194" s="385" t="s">
        <v>462</v>
      </c>
      <c r="B194" s="385" t="s">
        <v>216</v>
      </c>
      <c r="C194" s="385"/>
      <c r="D194" s="386"/>
      <c r="E194" s="386"/>
      <c r="F194" s="385" t="s">
        <v>464</v>
      </c>
      <c r="G194" s="386"/>
      <c r="H194" s="386"/>
      <c r="I194" s="387"/>
      <c r="J194" s="385" t="s">
        <v>219</v>
      </c>
      <c r="K194" s="385" t="s">
        <v>219</v>
      </c>
      <c r="L194" s="688" t="s">
        <v>1154</v>
      </c>
      <c r="M194" s="607" t="s">
        <v>1154</v>
      </c>
      <c r="N194" s="607" t="s">
        <v>1154</v>
      </c>
      <c r="O194" s="607" t="s">
        <v>1154</v>
      </c>
      <c r="P194" s="607" t="s">
        <v>1154</v>
      </c>
      <c r="Q194" s="607" t="s">
        <v>1154</v>
      </c>
      <c r="R194" s="607" t="s">
        <v>1154</v>
      </c>
      <c r="S194" s="607" t="s">
        <v>1154</v>
      </c>
      <c r="T194" s="607" t="s">
        <v>1154</v>
      </c>
      <c r="U194" s="607" t="s">
        <v>1154</v>
      </c>
      <c r="V194" s="607" t="s">
        <v>1154</v>
      </c>
      <c r="W194" s="607" t="s">
        <v>1154</v>
      </c>
      <c r="X194" s="607" t="s">
        <v>1154</v>
      </c>
      <c r="Y194" s="607" t="s">
        <v>1154</v>
      </c>
      <c r="Z194" s="607" t="s">
        <v>1154</v>
      </c>
      <c r="AA194" s="607" t="s">
        <v>1154</v>
      </c>
      <c r="AB194" s="607" t="s">
        <v>1154</v>
      </c>
      <c r="AC194" s="607" t="s">
        <v>1154</v>
      </c>
      <c r="AD194" s="607" t="s">
        <v>1154</v>
      </c>
      <c r="AE194" s="607" t="s">
        <v>1154</v>
      </c>
      <c r="AF194" s="607" t="s">
        <v>1154</v>
      </c>
      <c r="AG194" s="607" t="s">
        <v>1154</v>
      </c>
      <c r="AH194" s="607" t="s">
        <v>1154</v>
      </c>
      <c r="AI194" s="607" t="s">
        <v>1154</v>
      </c>
      <c r="AJ194" s="607" t="s">
        <v>1154</v>
      </c>
      <c r="AK194" s="607" t="s">
        <v>1154</v>
      </c>
      <c r="AL194" s="607" t="s">
        <v>1154</v>
      </c>
      <c r="AM194" s="607" t="s">
        <v>1154</v>
      </c>
      <c r="AN194" s="607" t="s">
        <v>1154</v>
      </c>
      <c r="AO194" s="607" t="s">
        <v>1154</v>
      </c>
    </row>
    <row r="195" spans="1:41" s="89" customFormat="1" ht="12" customHeight="1">
      <c r="A195" s="385" t="s">
        <v>465</v>
      </c>
      <c r="B195" s="385" t="s">
        <v>216</v>
      </c>
      <c r="C195" s="385"/>
      <c r="D195" s="386"/>
      <c r="E195" s="386"/>
      <c r="F195" s="385" t="s">
        <v>467</v>
      </c>
      <c r="G195" s="386"/>
      <c r="H195" s="386"/>
      <c r="I195" s="387"/>
      <c r="J195" s="385" t="s">
        <v>219</v>
      </c>
      <c r="K195" s="385" t="s">
        <v>219</v>
      </c>
      <c r="L195" s="688">
        <v>45.6</v>
      </c>
      <c r="M195" s="607">
        <v>42.3</v>
      </c>
      <c r="N195" s="607">
        <v>40.5</v>
      </c>
      <c r="O195" s="607">
        <v>40.5</v>
      </c>
      <c r="P195" s="607">
        <v>62.1</v>
      </c>
      <c r="Q195" s="607">
        <v>64.400000000000006</v>
      </c>
      <c r="R195" s="607">
        <v>73.8</v>
      </c>
      <c r="S195" s="607">
        <v>71.599999999999994</v>
      </c>
      <c r="T195" s="607">
        <v>78.7</v>
      </c>
      <c r="U195" s="607">
        <v>78.2</v>
      </c>
      <c r="V195" s="607">
        <v>92.2</v>
      </c>
      <c r="W195" s="607">
        <v>95</v>
      </c>
      <c r="X195" s="607">
        <v>108.6</v>
      </c>
      <c r="Y195" s="607">
        <v>89.7</v>
      </c>
      <c r="Z195" s="607">
        <v>96.4</v>
      </c>
      <c r="AA195" s="607">
        <v>86.3</v>
      </c>
      <c r="AB195" s="607">
        <v>95.6</v>
      </c>
      <c r="AC195" s="607">
        <v>612.5</v>
      </c>
      <c r="AD195" s="607">
        <v>2140.8000000000002</v>
      </c>
      <c r="AE195" s="607">
        <v>2208.3000000000002</v>
      </c>
      <c r="AF195" s="607">
        <v>2536.4</v>
      </c>
      <c r="AG195" s="607">
        <v>792.8</v>
      </c>
      <c r="AH195" s="607">
        <v>833.1</v>
      </c>
      <c r="AI195" s="607">
        <v>704.9</v>
      </c>
      <c r="AJ195" s="607">
        <v>808.8</v>
      </c>
      <c r="AK195" s="607">
        <v>1027</v>
      </c>
      <c r="AL195" s="607">
        <v>1146.7</v>
      </c>
      <c r="AM195" s="607">
        <v>1226.3</v>
      </c>
      <c r="AN195" s="607">
        <v>5773.1</v>
      </c>
      <c r="AO195" s="607">
        <v>5651.8</v>
      </c>
    </row>
    <row r="196" spans="1:41" s="89" customFormat="1" ht="12" customHeight="1">
      <c r="A196" s="743" t="s">
        <v>465</v>
      </c>
      <c r="B196" s="415" t="s">
        <v>226</v>
      </c>
      <c r="C196" s="415" t="s">
        <v>2115</v>
      </c>
      <c r="D196" s="416"/>
      <c r="E196" s="416"/>
      <c r="F196" s="415" t="s">
        <v>2116</v>
      </c>
      <c r="G196" s="416"/>
      <c r="H196" s="416"/>
      <c r="I196" s="417"/>
      <c r="J196" s="415" t="s">
        <v>344</v>
      </c>
      <c r="K196" s="415" t="s">
        <v>219</v>
      </c>
      <c r="L196" s="690">
        <v>40.799999999999997</v>
      </c>
      <c r="M196" s="608">
        <v>40.5</v>
      </c>
      <c r="N196" s="608">
        <v>40.5</v>
      </c>
      <c r="O196" s="608">
        <v>40.5</v>
      </c>
      <c r="P196" s="608">
        <v>62.1</v>
      </c>
      <c r="Q196" s="608">
        <v>64.400000000000006</v>
      </c>
      <c r="R196" s="608">
        <v>73.8</v>
      </c>
      <c r="S196" s="608">
        <v>71.599999999999994</v>
      </c>
      <c r="T196" s="608">
        <v>78.7</v>
      </c>
      <c r="U196" s="608">
        <v>78.2</v>
      </c>
      <c r="V196" s="608">
        <v>92.2</v>
      </c>
      <c r="W196" s="608">
        <v>95</v>
      </c>
      <c r="X196" s="608">
        <v>108.6</v>
      </c>
      <c r="Y196" s="608">
        <v>89.7</v>
      </c>
      <c r="Z196" s="608">
        <v>96.4</v>
      </c>
      <c r="AA196" s="608">
        <v>86.3</v>
      </c>
      <c r="AB196" s="608">
        <v>95.6</v>
      </c>
      <c r="AC196" s="608">
        <v>106.2</v>
      </c>
      <c r="AD196" s="608">
        <v>92</v>
      </c>
      <c r="AE196" s="608">
        <v>103.5</v>
      </c>
      <c r="AF196" s="608">
        <v>75.599999999999994</v>
      </c>
      <c r="AG196" s="608">
        <v>62.8</v>
      </c>
      <c r="AH196" s="608">
        <v>85.1</v>
      </c>
      <c r="AI196" s="608">
        <v>86.9</v>
      </c>
      <c r="AJ196" s="608">
        <v>84.8</v>
      </c>
      <c r="AK196" s="608">
        <v>86</v>
      </c>
      <c r="AL196" s="608">
        <v>85.7</v>
      </c>
      <c r="AM196" s="608">
        <v>95</v>
      </c>
      <c r="AN196" s="608">
        <v>84.2</v>
      </c>
      <c r="AO196" s="608">
        <v>80.599999999999994</v>
      </c>
    </row>
    <row r="197" spans="1:41" s="89" customFormat="1" ht="12" customHeight="1">
      <c r="A197" s="743" t="s">
        <v>465</v>
      </c>
      <c r="B197" s="415" t="s">
        <v>230</v>
      </c>
      <c r="C197" s="415" t="s">
        <v>2117</v>
      </c>
      <c r="D197" s="416"/>
      <c r="E197" s="416"/>
      <c r="F197" s="415" t="s">
        <v>2118</v>
      </c>
      <c r="G197" s="416"/>
      <c r="H197" s="416"/>
      <c r="I197" s="417"/>
      <c r="J197" s="415" t="s">
        <v>344</v>
      </c>
      <c r="K197" s="415" t="s">
        <v>219</v>
      </c>
      <c r="L197" s="690">
        <v>3.6</v>
      </c>
      <c r="M197" s="608">
        <v>1.8</v>
      </c>
      <c r="N197" s="608" t="s">
        <v>1154</v>
      </c>
      <c r="O197" s="608" t="s">
        <v>1154</v>
      </c>
      <c r="P197" s="608" t="s">
        <v>1154</v>
      </c>
      <c r="Q197" s="608" t="s">
        <v>1154</v>
      </c>
      <c r="R197" s="608" t="s">
        <v>1154</v>
      </c>
      <c r="S197" s="608" t="s">
        <v>1154</v>
      </c>
      <c r="T197" s="608" t="s">
        <v>1154</v>
      </c>
      <c r="U197" s="608" t="s">
        <v>1154</v>
      </c>
      <c r="V197" s="608" t="s">
        <v>1154</v>
      </c>
      <c r="W197" s="608" t="s">
        <v>1154</v>
      </c>
      <c r="X197" s="608" t="s">
        <v>1154</v>
      </c>
      <c r="Y197" s="608" t="s">
        <v>1154</v>
      </c>
      <c r="Z197" s="608" t="s">
        <v>1154</v>
      </c>
      <c r="AA197" s="608" t="s">
        <v>1154</v>
      </c>
      <c r="AB197" s="608" t="s">
        <v>1154</v>
      </c>
      <c r="AC197" s="608" t="s">
        <v>1154</v>
      </c>
      <c r="AD197" s="608" t="s">
        <v>1154</v>
      </c>
      <c r="AE197" s="608" t="s">
        <v>1154</v>
      </c>
      <c r="AF197" s="608" t="s">
        <v>1154</v>
      </c>
      <c r="AG197" s="608" t="s">
        <v>1154</v>
      </c>
      <c r="AH197" s="608" t="s">
        <v>1154</v>
      </c>
      <c r="AI197" s="608" t="s">
        <v>1154</v>
      </c>
      <c r="AJ197" s="608" t="s">
        <v>1154</v>
      </c>
      <c r="AK197" s="608" t="s">
        <v>1154</v>
      </c>
      <c r="AL197" s="608" t="s">
        <v>1154</v>
      </c>
      <c r="AM197" s="608" t="s">
        <v>1154</v>
      </c>
      <c r="AN197" s="608" t="s">
        <v>1154</v>
      </c>
      <c r="AO197" s="608" t="s">
        <v>1154</v>
      </c>
    </row>
    <row r="198" spans="1:41" s="89" customFormat="1" ht="12" customHeight="1">
      <c r="A198" s="743" t="s">
        <v>465</v>
      </c>
      <c r="B198" s="415" t="s">
        <v>233</v>
      </c>
      <c r="C198" s="415" t="s">
        <v>2119</v>
      </c>
      <c r="D198" s="416"/>
      <c r="E198" s="416"/>
      <c r="F198" s="415" t="s">
        <v>2120</v>
      </c>
      <c r="G198" s="416"/>
      <c r="H198" s="416"/>
      <c r="I198" s="417"/>
      <c r="J198" s="415" t="s">
        <v>344</v>
      </c>
      <c r="K198" s="415" t="s">
        <v>219</v>
      </c>
      <c r="L198" s="690">
        <v>1.3</v>
      </c>
      <c r="M198" s="608" t="s">
        <v>1154</v>
      </c>
      <c r="N198" s="608" t="s">
        <v>1154</v>
      </c>
      <c r="O198" s="608" t="s">
        <v>1154</v>
      </c>
      <c r="P198" s="608" t="s">
        <v>1154</v>
      </c>
      <c r="Q198" s="608" t="s">
        <v>1154</v>
      </c>
      <c r="R198" s="608" t="s">
        <v>1154</v>
      </c>
      <c r="S198" s="608" t="s">
        <v>1154</v>
      </c>
      <c r="T198" s="608" t="s">
        <v>1154</v>
      </c>
      <c r="U198" s="608" t="s">
        <v>1154</v>
      </c>
      <c r="V198" s="608" t="s">
        <v>1154</v>
      </c>
      <c r="W198" s="608" t="s">
        <v>1154</v>
      </c>
      <c r="X198" s="608" t="s">
        <v>1154</v>
      </c>
      <c r="Y198" s="608" t="s">
        <v>1154</v>
      </c>
      <c r="Z198" s="608" t="s">
        <v>1154</v>
      </c>
      <c r="AA198" s="608" t="s">
        <v>1154</v>
      </c>
      <c r="AB198" s="608" t="s">
        <v>1154</v>
      </c>
      <c r="AC198" s="608" t="s">
        <v>1154</v>
      </c>
      <c r="AD198" s="608" t="s">
        <v>1154</v>
      </c>
      <c r="AE198" s="608" t="s">
        <v>1154</v>
      </c>
      <c r="AF198" s="608" t="s">
        <v>1154</v>
      </c>
      <c r="AG198" s="608" t="s">
        <v>1154</v>
      </c>
      <c r="AH198" s="608" t="s">
        <v>1154</v>
      </c>
      <c r="AI198" s="608" t="s">
        <v>1154</v>
      </c>
      <c r="AJ198" s="608" t="s">
        <v>1154</v>
      </c>
      <c r="AK198" s="608" t="s">
        <v>1154</v>
      </c>
      <c r="AL198" s="608" t="s">
        <v>1154</v>
      </c>
      <c r="AM198" s="608" t="s">
        <v>1154</v>
      </c>
      <c r="AN198" s="608" t="s">
        <v>1154</v>
      </c>
      <c r="AO198" s="608" t="s">
        <v>1154</v>
      </c>
    </row>
    <row r="199" spans="1:41" s="89" customFormat="1" ht="12" customHeight="1">
      <c r="A199" s="743" t="s">
        <v>465</v>
      </c>
      <c r="B199" s="415" t="s">
        <v>287</v>
      </c>
      <c r="C199" s="548" t="s">
        <v>2121</v>
      </c>
      <c r="D199" s="549"/>
      <c r="E199" s="549"/>
      <c r="F199" s="548" t="s">
        <v>2122</v>
      </c>
      <c r="G199" s="549"/>
      <c r="H199" s="549"/>
      <c r="I199" s="550"/>
      <c r="J199" s="415" t="s">
        <v>344</v>
      </c>
      <c r="K199" s="415" t="s">
        <v>345</v>
      </c>
      <c r="L199" s="752" t="s">
        <v>1154</v>
      </c>
      <c r="M199" s="608" t="s">
        <v>1154</v>
      </c>
      <c r="N199" s="608" t="s">
        <v>1154</v>
      </c>
      <c r="O199" s="608" t="s">
        <v>1154</v>
      </c>
      <c r="P199" s="608" t="s">
        <v>1154</v>
      </c>
      <c r="Q199" s="608" t="s">
        <v>1154</v>
      </c>
      <c r="R199" s="608" t="s">
        <v>1154</v>
      </c>
      <c r="S199" s="608" t="s">
        <v>1154</v>
      </c>
      <c r="T199" s="608" t="s">
        <v>1154</v>
      </c>
      <c r="U199" s="608" t="s">
        <v>1154</v>
      </c>
      <c r="V199" s="608" t="s">
        <v>1154</v>
      </c>
      <c r="W199" s="608" t="s">
        <v>1154</v>
      </c>
      <c r="X199" s="608" t="s">
        <v>1154</v>
      </c>
      <c r="Y199" s="608" t="s">
        <v>1154</v>
      </c>
      <c r="Z199" s="608" t="s">
        <v>1154</v>
      </c>
      <c r="AA199" s="608" t="s">
        <v>1154</v>
      </c>
      <c r="AB199" s="608" t="s">
        <v>1154</v>
      </c>
      <c r="AC199" s="608">
        <v>506.3</v>
      </c>
      <c r="AD199" s="608">
        <v>2048.6999999999998</v>
      </c>
      <c r="AE199" s="608">
        <v>2104.8000000000002</v>
      </c>
      <c r="AF199" s="608">
        <v>2109.8000000000002</v>
      </c>
      <c r="AG199" s="608" t="s">
        <v>1154</v>
      </c>
      <c r="AH199" s="608" t="s">
        <v>1154</v>
      </c>
      <c r="AI199" s="608" t="s">
        <v>1154</v>
      </c>
      <c r="AJ199" s="608" t="s">
        <v>1154</v>
      </c>
      <c r="AK199" s="608" t="s">
        <v>1154</v>
      </c>
      <c r="AL199" s="608" t="s">
        <v>1154</v>
      </c>
      <c r="AM199" s="608" t="s">
        <v>1154</v>
      </c>
      <c r="AN199" s="608" t="s">
        <v>1154</v>
      </c>
      <c r="AO199" s="608" t="s">
        <v>1154</v>
      </c>
    </row>
    <row r="200" spans="1:41" s="89" customFormat="1" ht="12" customHeight="1">
      <c r="A200" s="743" t="s">
        <v>465</v>
      </c>
      <c r="B200" s="415" t="s">
        <v>290</v>
      </c>
      <c r="C200" s="548" t="s">
        <v>2123</v>
      </c>
      <c r="D200" s="549"/>
      <c r="E200" s="549"/>
      <c r="F200" s="548" t="s">
        <v>2124</v>
      </c>
      <c r="G200" s="549"/>
      <c r="H200" s="549"/>
      <c r="I200" s="550"/>
      <c r="J200" s="415" t="s">
        <v>344</v>
      </c>
      <c r="K200" s="415" t="s">
        <v>345</v>
      </c>
      <c r="L200" s="752" t="s">
        <v>1154</v>
      </c>
      <c r="M200" s="608" t="s">
        <v>1154</v>
      </c>
      <c r="N200" s="608" t="s">
        <v>1154</v>
      </c>
      <c r="O200" s="608" t="s">
        <v>1154</v>
      </c>
      <c r="P200" s="608" t="s">
        <v>1154</v>
      </c>
      <c r="Q200" s="608" t="s">
        <v>1154</v>
      </c>
      <c r="R200" s="608" t="s">
        <v>1154</v>
      </c>
      <c r="S200" s="608" t="s">
        <v>1154</v>
      </c>
      <c r="T200" s="608" t="s">
        <v>1154</v>
      </c>
      <c r="U200" s="608" t="s">
        <v>1154</v>
      </c>
      <c r="V200" s="608" t="s">
        <v>1154</v>
      </c>
      <c r="W200" s="608" t="s">
        <v>1154</v>
      </c>
      <c r="X200" s="608" t="s">
        <v>1154</v>
      </c>
      <c r="Y200" s="608" t="s">
        <v>1154</v>
      </c>
      <c r="Z200" s="608" t="s">
        <v>1154</v>
      </c>
      <c r="AA200" s="608" t="s">
        <v>1154</v>
      </c>
      <c r="AB200" s="608" t="s">
        <v>1154</v>
      </c>
      <c r="AC200" s="608" t="s">
        <v>1154</v>
      </c>
      <c r="AD200" s="608" t="s">
        <v>1154</v>
      </c>
      <c r="AE200" s="608" t="s">
        <v>1154</v>
      </c>
      <c r="AF200" s="608">
        <v>351</v>
      </c>
      <c r="AG200" s="608">
        <v>730</v>
      </c>
      <c r="AH200" s="608">
        <v>748</v>
      </c>
      <c r="AI200" s="608">
        <v>618</v>
      </c>
      <c r="AJ200" s="608">
        <v>724</v>
      </c>
      <c r="AK200" s="608">
        <v>941</v>
      </c>
      <c r="AL200" s="608">
        <v>1061</v>
      </c>
      <c r="AM200" s="608">
        <v>1124</v>
      </c>
      <c r="AN200" s="608">
        <v>1206</v>
      </c>
      <c r="AO200" s="608">
        <v>1101</v>
      </c>
    </row>
    <row r="201" spans="1:41" s="89" customFormat="1" ht="12" customHeight="1">
      <c r="A201" s="743" t="s">
        <v>465</v>
      </c>
      <c r="B201" s="415" t="s">
        <v>293</v>
      </c>
      <c r="C201" s="548" t="s">
        <v>2125</v>
      </c>
      <c r="D201" s="549"/>
      <c r="E201" s="549"/>
      <c r="F201" s="548" t="s">
        <v>2126</v>
      </c>
      <c r="G201" s="549"/>
      <c r="H201" s="549"/>
      <c r="I201" s="550"/>
      <c r="J201" s="415" t="s">
        <v>344</v>
      </c>
      <c r="K201" s="415" t="s">
        <v>219</v>
      </c>
      <c r="L201" s="752" t="s">
        <v>1154</v>
      </c>
      <c r="M201" s="608" t="s">
        <v>1154</v>
      </c>
      <c r="N201" s="608" t="s">
        <v>1154</v>
      </c>
      <c r="O201" s="608" t="s">
        <v>1154</v>
      </c>
      <c r="P201" s="608" t="s">
        <v>1154</v>
      </c>
      <c r="Q201" s="608" t="s">
        <v>1154</v>
      </c>
      <c r="R201" s="608" t="s">
        <v>1154</v>
      </c>
      <c r="S201" s="608" t="s">
        <v>1154</v>
      </c>
      <c r="T201" s="608" t="s">
        <v>1154</v>
      </c>
      <c r="U201" s="608" t="s">
        <v>1154</v>
      </c>
      <c r="V201" s="608" t="s">
        <v>1154</v>
      </c>
      <c r="W201" s="608" t="s">
        <v>1154</v>
      </c>
      <c r="X201" s="608" t="s">
        <v>1154</v>
      </c>
      <c r="Y201" s="608" t="s">
        <v>1154</v>
      </c>
      <c r="Z201" s="608" t="s">
        <v>1154</v>
      </c>
      <c r="AA201" s="608" t="s">
        <v>1154</v>
      </c>
      <c r="AB201" s="608" t="s">
        <v>1154</v>
      </c>
      <c r="AC201" s="608" t="s">
        <v>1154</v>
      </c>
      <c r="AD201" s="608" t="s">
        <v>1154</v>
      </c>
      <c r="AE201" s="608" t="s">
        <v>1154</v>
      </c>
      <c r="AF201" s="608" t="s">
        <v>1154</v>
      </c>
      <c r="AG201" s="608" t="s">
        <v>1154</v>
      </c>
      <c r="AH201" s="608" t="s">
        <v>1154</v>
      </c>
      <c r="AI201" s="608" t="s">
        <v>1154</v>
      </c>
      <c r="AJ201" s="608" t="s">
        <v>1154</v>
      </c>
      <c r="AK201" s="608" t="s">
        <v>1154</v>
      </c>
      <c r="AL201" s="608" t="s">
        <v>1154</v>
      </c>
      <c r="AM201" s="608">
        <v>7.4</v>
      </c>
      <c r="AN201" s="608">
        <v>6.9</v>
      </c>
      <c r="AO201" s="608">
        <v>8.3000000000000007</v>
      </c>
    </row>
    <row r="202" spans="1:41" s="89" customFormat="1" ht="12" customHeight="1">
      <c r="A202" s="743" t="s">
        <v>465</v>
      </c>
      <c r="B202" s="415" t="s">
        <v>297</v>
      </c>
      <c r="C202" s="548" t="s">
        <v>2127</v>
      </c>
      <c r="D202" s="549"/>
      <c r="E202" s="549"/>
      <c r="F202" s="548" t="s">
        <v>2128</v>
      </c>
      <c r="G202" s="549"/>
      <c r="H202" s="549"/>
      <c r="I202" s="550"/>
      <c r="J202" s="415" t="s">
        <v>344</v>
      </c>
      <c r="K202" s="415" t="s">
        <v>296</v>
      </c>
      <c r="L202" s="752" t="s">
        <v>1154</v>
      </c>
      <c r="M202" s="608" t="s">
        <v>1154</v>
      </c>
      <c r="N202" s="608" t="s">
        <v>1154</v>
      </c>
      <c r="O202" s="608" t="s">
        <v>1154</v>
      </c>
      <c r="P202" s="608" t="s">
        <v>1154</v>
      </c>
      <c r="Q202" s="608" t="s">
        <v>1154</v>
      </c>
      <c r="R202" s="608" t="s">
        <v>1154</v>
      </c>
      <c r="S202" s="608" t="s">
        <v>1154</v>
      </c>
      <c r="T202" s="608" t="s">
        <v>1154</v>
      </c>
      <c r="U202" s="608" t="s">
        <v>1154</v>
      </c>
      <c r="V202" s="608" t="s">
        <v>1154</v>
      </c>
      <c r="W202" s="608" t="s">
        <v>1154</v>
      </c>
      <c r="X202" s="608" t="s">
        <v>1154</v>
      </c>
      <c r="Y202" s="608" t="s">
        <v>1154</v>
      </c>
      <c r="Z202" s="608" t="s">
        <v>1154</v>
      </c>
      <c r="AA202" s="608" t="s">
        <v>1154</v>
      </c>
      <c r="AB202" s="608" t="s">
        <v>1154</v>
      </c>
      <c r="AC202" s="608" t="s">
        <v>1154</v>
      </c>
      <c r="AD202" s="608" t="s">
        <v>1154</v>
      </c>
      <c r="AE202" s="608" t="s">
        <v>1154</v>
      </c>
      <c r="AF202" s="608" t="s">
        <v>1154</v>
      </c>
      <c r="AG202" s="608" t="s">
        <v>1154</v>
      </c>
      <c r="AH202" s="608" t="s">
        <v>1154</v>
      </c>
      <c r="AI202" s="608" t="s">
        <v>1154</v>
      </c>
      <c r="AJ202" s="608" t="s">
        <v>1154</v>
      </c>
      <c r="AK202" s="608" t="s">
        <v>1154</v>
      </c>
      <c r="AL202" s="608" t="s">
        <v>1154</v>
      </c>
      <c r="AM202" s="608" t="s">
        <v>1154</v>
      </c>
      <c r="AN202" s="608">
        <v>125.5</v>
      </c>
      <c r="AO202" s="608" t="s">
        <v>1154</v>
      </c>
    </row>
    <row r="203" spans="1:41" s="89" customFormat="1" ht="12" customHeight="1">
      <c r="A203" s="415" t="s">
        <v>465</v>
      </c>
      <c r="B203" s="415" t="s">
        <v>300</v>
      </c>
      <c r="C203" s="548" t="s">
        <v>2129</v>
      </c>
      <c r="D203" s="1138"/>
      <c r="E203" s="1138"/>
      <c r="F203" s="548" t="s">
        <v>2130</v>
      </c>
      <c r="G203" s="1138"/>
      <c r="H203" s="1138"/>
      <c r="I203" s="1139"/>
      <c r="J203" s="415" t="s">
        <v>344</v>
      </c>
      <c r="K203" s="743" t="s">
        <v>219</v>
      </c>
      <c r="L203" s="752" t="s">
        <v>1154</v>
      </c>
      <c r="M203" s="608" t="s">
        <v>1154</v>
      </c>
      <c r="N203" s="608" t="s">
        <v>1154</v>
      </c>
      <c r="O203" s="608" t="s">
        <v>1154</v>
      </c>
      <c r="P203" s="608" t="s">
        <v>1154</v>
      </c>
      <c r="Q203" s="608" t="s">
        <v>1154</v>
      </c>
      <c r="R203" s="608" t="s">
        <v>1154</v>
      </c>
      <c r="S203" s="608" t="s">
        <v>1154</v>
      </c>
      <c r="T203" s="608" t="s">
        <v>1154</v>
      </c>
      <c r="U203" s="608" t="s">
        <v>1154</v>
      </c>
      <c r="V203" s="608" t="s">
        <v>1154</v>
      </c>
      <c r="W203" s="608" t="s">
        <v>1154</v>
      </c>
      <c r="X203" s="608" t="s">
        <v>1154</v>
      </c>
      <c r="Y203" s="608" t="s">
        <v>1154</v>
      </c>
      <c r="Z203" s="608" t="s">
        <v>1154</v>
      </c>
      <c r="AA203" s="608" t="s">
        <v>1154</v>
      </c>
      <c r="AB203" s="608" t="s">
        <v>1154</v>
      </c>
      <c r="AC203" s="608" t="s">
        <v>1154</v>
      </c>
      <c r="AD203" s="608" t="s">
        <v>1154</v>
      </c>
      <c r="AE203" s="608" t="s">
        <v>1154</v>
      </c>
      <c r="AF203" s="608" t="s">
        <v>1154</v>
      </c>
      <c r="AG203" s="608" t="s">
        <v>1154</v>
      </c>
      <c r="AH203" s="608" t="s">
        <v>1154</v>
      </c>
      <c r="AI203" s="608" t="s">
        <v>1154</v>
      </c>
      <c r="AJ203" s="608" t="s">
        <v>1154</v>
      </c>
      <c r="AK203" s="608" t="s">
        <v>1154</v>
      </c>
      <c r="AL203" s="608" t="s">
        <v>1154</v>
      </c>
      <c r="AM203" s="608" t="s">
        <v>1154</v>
      </c>
      <c r="AN203" s="608">
        <v>4350.3</v>
      </c>
      <c r="AO203" s="608">
        <v>4461.8999999999996</v>
      </c>
    </row>
    <row r="204" spans="1:41" s="89" customFormat="1" ht="12" customHeight="1">
      <c r="A204" s="388" t="s">
        <v>512</v>
      </c>
      <c r="B204" s="388" t="s">
        <v>216</v>
      </c>
      <c r="C204" s="388"/>
      <c r="D204" s="389"/>
      <c r="E204" s="389"/>
      <c r="F204" s="388" t="s">
        <v>514</v>
      </c>
      <c r="G204" s="389"/>
      <c r="H204" s="389"/>
      <c r="I204" s="390"/>
      <c r="J204" s="388" t="s">
        <v>219</v>
      </c>
      <c r="K204" s="388" t="s">
        <v>219</v>
      </c>
      <c r="L204" s="699">
        <v>312174.90000000002</v>
      </c>
      <c r="M204" s="611">
        <v>326659.7</v>
      </c>
      <c r="N204" s="611">
        <v>340867.4</v>
      </c>
      <c r="O204" s="611">
        <v>347536.8</v>
      </c>
      <c r="P204" s="611">
        <v>365580.3</v>
      </c>
      <c r="Q204" s="611">
        <v>388039.8</v>
      </c>
      <c r="R204" s="611">
        <v>388984.1</v>
      </c>
      <c r="S204" s="611">
        <v>397992.7</v>
      </c>
      <c r="T204" s="611">
        <v>411048</v>
      </c>
      <c r="U204" s="611">
        <v>437267.6</v>
      </c>
      <c r="V204" s="611">
        <v>480947.7</v>
      </c>
      <c r="W204" s="611">
        <v>487039.9</v>
      </c>
      <c r="X204" s="611">
        <v>500619.4</v>
      </c>
      <c r="Y204" s="611">
        <v>506535.6</v>
      </c>
      <c r="Z204" s="611">
        <v>488054.5</v>
      </c>
      <c r="AA204" s="611">
        <v>519457.7</v>
      </c>
      <c r="AB204" s="611">
        <v>527375.80000000005</v>
      </c>
      <c r="AC204" s="611">
        <v>554604</v>
      </c>
      <c r="AD204" s="611">
        <v>586462.1</v>
      </c>
      <c r="AE204" s="611">
        <v>659612.5</v>
      </c>
      <c r="AF204" s="611">
        <v>626373.80000000005</v>
      </c>
      <c r="AG204" s="611">
        <v>628830.4</v>
      </c>
      <c r="AH204" s="611">
        <v>655479.30000000005</v>
      </c>
      <c r="AI204" s="611">
        <v>640669.69999999995</v>
      </c>
      <c r="AJ204" s="611">
        <v>721406.7</v>
      </c>
      <c r="AK204" s="611">
        <v>729342.5</v>
      </c>
      <c r="AL204" s="611">
        <v>817531.7</v>
      </c>
      <c r="AM204" s="611">
        <v>783139.1</v>
      </c>
      <c r="AN204" s="611">
        <v>829550.8</v>
      </c>
      <c r="AO204" s="611">
        <v>916796.7</v>
      </c>
    </row>
    <row r="205" spans="1:41" s="89" customFormat="1" ht="12" customHeight="1">
      <c r="A205" s="385" t="s">
        <v>515</v>
      </c>
      <c r="B205" s="385" t="s">
        <v>216</v>
      </c>
      <c r="C205" s="385"/>
      <c r="D205" s="386"/>
      <c r="E205" s="386"/>
      <c r="F205" s="385" t="s">
        <v>517</v>
      </c>
      <c r="G205" s="386"/>
      <c r="H205" s="386"/>
      <c r="I205" s="387"/>
      <c r="J205" s="385" t="s">
        <v>219</v>
      </c>
      <c r="K205" s="385" t="s">
        <v>219</v>
      </c>
      <c r="L205" s="688">
        <v>307642.7</v>
      </c>
      <c r="M205" s="607">
        <v>322002.5</v>
      </c>
      <c r="N205" s="607">
        <v>336766.7</v>
      </c>
      <c r="O205" s="607">
        <v>343380.9</v>
      </c>
      <c r="P205" s="607">
        <v>360637.2</v>
      </c>
      <c r="Q205" s="607">
        <v>374155.8</v>
      </c>
      <c r="R205" s="607">
        <v>373619.4</v>
      </c>
      <c r="S205" s="607">
        <v>381663.5</v>
      </c>
      <c r="T205" s="607">
        <v>394702.1</v>
      </c>
      <c r="U205" s="607">
        <v>420447.6</v>
      </c>
      <c r="V205" s="607">
        <v>463442.3</v>
      </c>
      <c r="W205" s="607">
        <v>468812.6</v>
      </c>
      <c r="X205" s="607">
        <v>478050.5</v>
      </c>
      <c r="Y205" s="607">
        <v>483120.9</v>
      </c>
      <c r="Z205" s="607">
        <v>464362.9</v>
      </c>
      <c r="AA205" s="607">
        <v>495181.2</v>
      </c>
      <c r="AB205" s="607">
        <v>502868</v>
      </c>
      <c r="AC205" s="607">
        <v>529710.69999999995</v>
      </c>
      <c r="AD205" s="607">
        <v>560703.4</v>
      </c>
      <c r="AE205" s="607">
        <v>633911.9</v>
      </c>
      <c r="AF205" s="607">
        <v>600165.4</v>
      </c>
      <c r="AG205" s="607">
        <v>602699.5</v>
      </c>
      <c r="AH205" s="607">
        <v>629323</v>
      </c>
      <c r="AI205" s="607">
        <v>614158.80000000005</v>
      </c>
      <c r="AJ205" s="607">
        <v>695793.1</v>
      </c>
      <c r="AK205" s="607">
        <v>704467.7</v>
      </c>
      <c r="AL205" s="607">
        <v>794982.5</v>
      </c>
      <c r="AM205" s="607">
        <v>761748.3</v>
      </c>
      <c r="AN205" s="607">
        <v>807986</v>
      </c>
      <c r="AO205" s="607">
        <v>895857.7</v>
      </c>
    </row>
    <row r="206" spans="1:41" s="89" customFormat="1" ht="12" customHeight="1">
      <c r="A206" s="385" t="s">
        <v>518</v>
      </c>
      <c r="B206" s="385" t="s">
        <v>216</v>
      </c>
      <c r="C206" s="385"/>
      <c r="D206" s="1128"/>
      <c r="E206" s="1128"/>
      <c r="F206" s="385" t="s">
        <v>520</v>
      </c>
      <c r="G206" s="1128"/>
      <c r="H206" s="1128"/>
      <c r="I206" s="1129"/>
      <c r="J206" s="1126" t="s">
        <v>219</v>
      </c>
      <c r="K206" s="1126" t="s">
        <v>219</v>
      </c>
      <c r="L206" s="688">
        <v>283573.2</v>
      </c>
      <c r="M206" s="607">
        <v>294912.59999999998</v>
      </c>
      <c r="N206" s="607">
        <v>306464.59999999998</v>
      </c>
      <c r="O206" s="607">
        <v>308106.7</v>
      </c>
      <c r="P206" s="607">
        <v>331531.5</v>
      </c>
      <c r="Q206" s="607">
        <v>331671.5</v>
      </c>
      <c r="R206" s="607">
        <v>334719.90000000002</v>
      </c>
      <c r="S206" s="607">
        <v>339692.1</v>
      </c>
      <c r="T206" s="607">
        <v>350366.8</v>
      </c>
      <c r="U206" s="607">
        <v>375148.6</v>
      </c>
      <c r="V206" s="607">
        <v>407619.5</v>
      </c>
      <c r="W206" s="607">
        <v>404260.9</v>
      </c>
      <c r="X206" s="607">
        <v>419780.3</v>
      </c>
      <c r="Y206" s="607">
        <v>434999</v>
      </c>
      <c r="Z206" s="607">
        <v>430108.8</v>
      </c>
      <c r="AA206" s="607">
        <v>452270.8</v>
      </c>
      <c r="AB206" s="607">
        <v>460722.9</v>
      </c>
      <c r="AC206" s="607">
        <v>477969.7</v>
      </c>
      <c r="AD206" s="607">
        <v>504711.9</v>
      </c>
      <c r="AE206" s="607">
        <v>576871.1</v>
      </c>
      <c r="AF206" s="607">
        <v>538022.9</v>
      </c>
      <c r="AG206" s="607">
        <v>538735.1</v>
      </c>
      <c r="AH206" s="607">
        <v>557180.19999999995</v>
      </c>
      <c r="AI206" s="607">
        <v>551562.1</v>
      </c>
      <c r="AJ206" s="607">
        <v>622748.9</v>
      </c>
      <c r="AK206" s="607">
        <v>636480.69999999995</v>
      </c>
      <c r="AL206" s="607">
        <v>692536.5</v>
      </c>
      <c r="AM206" s="607">
        <v>665215.30000000005</v>
      </c>
      <c r="AN206" s="607">
        <v>704892.5</v>
      </c>
      <c r="AO206" s="607">
        <v>772757.6</v>
      </c>
    </row>
    <row r="207" spans="1:41" s="89" customFormat="1" ht="12" customHeight="1">
      <c r="A207" s="743" t="s">
        <v>518</v>
      </c>
      <c r="B207" s="415" t="s">
        <v>226</v>
      </c>
      <c r="C207" s="415" t="s">
        <v>2131</v>
      </c>
      <c r="D207" s="416"/>
      <c r="E207" s="416"/>
      <c r="F207" s="415" t="s">
        <v>2132</v>
      </c>
      <c r="G207" s="416"/>
      <c r="H207" s="416"/>
      <c r="I207" s="417"/>
      <c r="J207" s="757" t="s">
        <v>219</v>
      </c>
      <c r="K207" s="415" t="s">
        <v>219</v>
      </c>
      <c r="L207" s="690">
        <v>85731.7</v>
      </c>
      <c r="M207" s="608">
        <v>82181.399999999994</v>
      </c>
      <c r="N207" s="608">
        <v>77717.600000000006</v>
      </c>
      <c r="O207" s="608">
        <v>70965.399999999994</v>
      </c>
      <c r="P207" s="608">
        <v>75217.3</v>
      </c>
      <c r="Q207" s="608">
        <v>77472.800000000003</v>
      </c>
      <c r="R207" s="608">
        <v>77219.7</v>
      </c>
      <c r="S207" s="608">
        <v>73515.7</v>
      </c>
      <c r="T207" s="608">
        <v>72790</v>
      </c>
      <c r="U207" s="608">
        <v>72954.7</v>
      </c>
      <c r="V207" s="608">
        <v>80022.399999999994</v>
      </c>
      <c r="W207" s="608">
        <v>88495.3</v>
      </c>
      <c r="X207" s="608">
        <v>155441.20000000001</v>
      </c>
      <c r="Y207" s="608">
        <v>154547.5</v>
      </c>
      <c r="Z207" s="608">
        <v>136889.60000000001</v>
      </c>
      <c r="AA207" s="608">
        <v>130501.1</v>
      </c>
      <c r="AB207" s="608">
        <v>134934.79999999999</v>
      </c>
      <c r="AC207" s="608">
        <v>138657</v>
      </c>
      <c r="AD207" s="608">
        <v>147335.5</v>
      </c>
      <c r="AE207" s="608">
        <v>151725.5</v>
      </c>
      <c r="AF207" s="608">
        <v>173574.8</v>
      </c>
      <c r="AG207" s="608">
        <v>177107.5</v>
      </c>
      <c r="AH207" s="608">
        <v>185323.1</v>
      </c>
      <c r="AI207" s="608">
        <v>192239</v>
      </c>
      <c r="AJ207" s="608">
        <v>202602.7</v>
      </c>
      <c r="AK207" s="608">
        <v>204036.2</v>
      </c>
      <c r="AL207" s="608">
        <v>226228.9</v>
      </c>
      <c r="AM207" s="608">
        <v>246018.3</v>
      </c>
      <c r="AN207" s="608">
        <v>263668.7</v>
      </c>
      <c r="AO207" s="608">
        <v>277163.3</v>
      </c>
    </row>
    <row r="208" spans="1:41" s="89" customFormat="1" ht="12" customHeight="1">
      <c r="A208" s="743" t="s">
        <v>518</v>
      </c>
      <c r="B208" s="415" t="s">
        <v>230</v>
      </c>
      <c r="C208" s="415" t="s">
        <v>2133</v>
      </c>
      <c r="D208" s="416"/>
      <c r="E208" s="416"/>
      <c r="F208" s="415" t="s">
        <v>2134</v>
      </c>
      <c r="G208" s="416"/>
      <c r="H208" s="416"/>
      <c r="I208" s="417"/>
      <c r="J208" s="757" t="s">
        <v>219</v>
      </c>
      <c r="K208" s="415" t="s">
        <v>219</v>
      </c>
      <c r="L208" s="690">
        <v>41527.9</v>
      </c>
      <c r="M208" s="608">
        <v>45228.6</v>
      </c>
      <c r="N208" s="608">
        <v>48401.7</v>
      </c>
      <c r="O208" s="608">
        <v>52248.3</v>
      </c>
      <c r="P208" s="608">
        <v>55185.4</v>
      </c>
      <c r="Q208" s="608">
        <v>56131</v>
      </c>
      <c r="R208" s="608">
        <v>60579.4</v>
      </c>
      <c r="S208" s="608">
        <v>62574.8</v>
      </c>
      <c r="T208" s="608">
        <v>63885.3</v>
      </c>
      <c r="U208" s="608">
        <v>65337.9</v>
      </c>
      <c r="V208" s="608">
        <v>68001.100000000006</v>
      </c>
      <c r="W208" s="608">
        <v>70499</v>
      </c>
      <c r="X208" s="608" t="s">
        <v>1154</v>
      </c>
      <c r="Y208" s="608" t="s">
        <v>1154</v>
      </c>
      <c r="Z208" s="608" t="s">
        <v>1154</v>
      </c>
      <c r="AA208" s="608" t="s">
        <v>1154</v>
      </c>
      <c r="AB208" s="608" t="s">
        <v>1154</v>
      </c>
      <c r="AC208" s="608" t="s">
        <v>1154</v>
      </c>
      <c r="AD208" s="608" t="s">
        <v>1154</v>
      </c>
      <c r="AE208" s="608" t="s">
        <v>1154</v>
      </c>
      <c r="AF208" s="608" t="s">
        <v>1154</v>
      </c>
      <c r="AG208" s="608" t="s">
        <v>1154</v>
      </c>
      <c r="AH208" s="608" t="s">
        <v>1154</v>
      </c>
      <c r="AI208" s="608" t="s">
        <v>1154</v>
      </c>
      <c r="AJ208" s="608" t="s">
        <v>1154</v>
      </c>
      <c r="AK208" s="608" t="s">
        <v>1154</v>
      </c>
      <c r="AL208" s="608" t="s">
        <v>1154</v>
      </c>
      <c r="AM208" s="608" t="s">
        <v>1154</v>
      </c>
      <c r="AN208" s="608" t="s">
        <v>1154</v>
      </c>
      <c r="AO208" s="608" t="s">
        <v>1154</v>
      </c>
    </row>
    <row r="209" spans="1:41" s="89" customFormat="1" ht="12" customHeight="1">
      <c r="A209" s="743" t="s">
        <v>518</v>
      </c>
      <c r="B209" s="415" t="s">
        <v>233</v>
      </c>
      <c r="C209" s="415" t="s">
        <v>2135</v>
      </c>
      <c r="D209" s="416"/>
      <c r="E209" s="416"/>
      <c r="F209" s="415" t="s">
        <v>2136</v>
      </c>
      <c r="G209" s="416"/>
      <c r="H209" s="416"/>
      <c r="I209" s="417"/>
      <c r="J209" s="757" t="s">
        <v>219</v>
      </c>
      <c r="K209" s="415" t="s">
        <v>219</v>
      </c>
      <c r="L209" s="690">
        <v>99229.4</v>
      </c>
      <c r="M209" s="608">
        <v>102966.39999999999</v>
      </c>
      <c r="N209" s="608">
        <v>108500.6</v>
      </c>
      <c r="O209" s="608">
        <v>113550.9</v>
      </c>
      <c r="P209" s="608">
        <v>119488</v>
      </c>
      <c r="Q209" s="608">
        <v>121966.7</v>
      </c>
      <c r="R209" s="608">
        <v>129683.1</v>
      </c>
      <c r="S209" s="608">
        <v>133675.1</v>
      </c>
      <c r="T209" s="608">
        <v>137669.29999999999</v>
      </c>
      <c r="U209" s="608">
        <v>140737.60000000001</v>
      </c>
      <c r="V209" s="608">
        <v>146585.1</v>
      </c>
      <c r="W209" s="608">
        <v>152033.60000000001</v>
      </c>
      <c r="X209" s="608">
        <v>173110</v>
      </c>
      <c r="Y209" s="608">
        <v>178184</v>
      </c>
      <c r="Z209" s="608">
        <v>176302</v>
      </c>
      <c r="AA209" s="608">
        <v>193097.3</v>
      </c>
      <c r="AB209" s="608">
        <v>196807.2</v>
      </c>
      <c r="AC209" s="608">
        <v>203744.4</v>
      </c>
      <c r="AD209" s="608">
        <v>209512.9</v>
      </c>
      <c r="AE209" s="608">
        <v>214617.2</v>
      </c>
      <c r="AF209" s="608">
        <v>221083.7</v>
      </c>
      <c r="AG209" s="608">
        <v>229453.7</v>
      </c>
      <c r="AH209" s="608">
        <v>237409.1</v>
      </c>
      <c r="AI209" s="608">
        <v>239685.3</v>
      </c>
      <c r="AJ209" s="608">
        <v>247880.8</v>
      </c>
      <c r="AK209" s="608">
        <v>253521</v>
      </c>
      <c r="AL209" s="608">
        <v>270831.40000000002</v>
      </c>
      <c r="AM209" s="608">
        <v>282825.90000000002</v>
      </c>
      <c r="AN209" s="608">
        <v>297250.59999999998</v>
      </c>
      <c r="AO209" s="608">
        <v>314941.59999999998</v>
      </c>
    </row>
    <row r="210" spans="1:41" s="89" customFormat="1" ht="12" customHeight="1">
      <c r="A210" s="743" t="s">
        <v>518</v>
      </c>
      <c r="B210" s="415" t="s">
        <v>287</v>
      </c>
      <c r="C210" s="415" t="s">
        <v>2137</v>
      </c>
      <c r="D210" s="416"/>
      <c r="E210" s="416"/>
      <c r="F210" s="415" t="s">
        <v>2138</v>
      </c>
      <c r="G210" s="416"/>
      <c r="H210" s="416"/>
      <c r="I210" s="417"/>
      <c r="J210" s="757" t="s">
        <v>219</v>
      </c>
      <c r="K210" s="415" t="s">
        <v>219</v>
      </c>
      <c r="L210" s="690">
        <v>5818.3</v>
      </c>
      <c r="M210" s="608">
        <v>7162.5</v>
      </c>
      <c r="N210" s="608">
        <v>7166</v>
      </c>
      <c r="O210" s="608">
        <v>7614.7</v>
      </c>
      <c r="P210" s="608">
        <v>9045.9</v>
      </c>
      <c r="Q210" s="608">
        <v>6242.1</v>
      </c>
      <c r="R210" s="608">
        <v>6096.3</v>
      </c>
      <c r="S210" s="608">
        <v>6613.3</v>
      </c>
      <c r="T210" s="608">
        <v>6572.2</v>
      </c>
      <c r="U210" s="608">
        <v>7034.5</v>
      </c>
      <c r="V210" s="608">
        <v>7459.8</v>
      </c>
      <c r="W210" s="608">
        <v>7902.5</v>
      </c>
      <c r="X210" s="608">
        <v>9017.1</v>
      </c>
      <c r="Y210" s="608">
        <v>10140.5</v>
      </c>
      <c r="Z210" s="608">
        <v>26907.599999999999</v>
      </c>
      <c r="AA210" s="608">
        <v>9570.9</v>
      </c>
      <c r="AB210" s="608">
        <v>9080.1</v>
      </c>
      <c r="AC210" s="608">
        <v>9099.4</v>
      </c>
      <c r="AD210" s="608">
        <v>44081.8</v>
      </c>
      <c r="AE210" s="608">
        <v>71638.2</v>
      </c>
      <c r="AF210" s="608">
        <v>22160.1</v>
      </c>
      <c r="AG210" s="608">
        <v>5715.7</v>
      </c>
      <c r="AH210" s="608">
        <v>6134.7</v>
      </c>
      <c r="AI210" s="608">
        <v>6103.6</v>
      </c>
      <c r="AJ210" s="608">
        <v>6201.5</v>
      </c>
      <c r="AK210" s="608">
        <v>6341.9</v>
      </c>
      <c r="AL210" s="608">
        <v>6296.3</v>
      </c>
      <c r="AM210" s="608">
        <v>7219</v>
      </c>
      <c r="AN210" s="608">
        <v>8519.6</v>
      </c>
      <c r="AO210" s="608">
        <v>9157.7999999999993</v>
      </c>
    </row>
    <row r="211" spans="1:41" s="89" customFormat="1" ht="12" customHeight="1">
      <c r="A211" s="743" t="s">
        <v>518</v>
      </c>
      <c r="B211" s="415" t="s">
        <v>290</v>
      </c>
      <c r="C211" s="415" t="s">
        <v>2139</v>
      </c>
      <c r="D211" s="416"/>
      <c r="E211" s="416"/>
      <c r="F211" s="415" t="s">
        <v>2140</v>
      </c>
      <c r="G211" s="416"/>
      <c r="H211" s="416"/>
      <c r="I211" s="417"/>
      <c r="J211" s="757" t="s">
        <v>219</v>
      </c>
      <c r="K211" s="415" t="s">
        <v>219</v>
      </c>
      <c r="L211" s="690">
        <v>1278.5999999999999</v>
      </c>
      <c r="M211" s="608" t="s">
        <v>1154</v>
      </c>
      <c r="N211" s="608" t="s">
        <v>1154</v>
      </c>
      <c r="O211" s="608" t="s">
        <v>1154</v>
      </c>
      <c r="P211" s="608" t="s">
        <v>1154</v>
      </c>
      <c r="Q211" s="608" t="s">
        <v>1154</v>
      </c>
      <c r="R211" s="608" t="s">
        <v>1154</v>
      </c>
      <c r="S211" s="608" t="s">
        <v>1154</v>
      </c>
      <c r="T211" s="608" t="s">
        <v>1154</v>
      </c>
      <c r="U211" s="608" t="s">
        <v>1154</v>
      </c>
      <c r="V211" s="608" t="s">
        <v>1154</v>
      </c>
      <c r="W211" s="608" t="s">
        <v>1154</v>
      </c>
      <c r="X211" s="608" t="s">
        <v>1154</v>
      </c>
      <c r="Y211" s="608" t="s">
        <v>1154</v>
      </c>
      <c r="Z211" s="608" t="s">
        <v>1154</v>
      </c>
      <c r="AA211" s="608" t="s">
        <v>1154</v>
      </c>
      <c r="AB211" s="608" t="s">
        <v>1154</v>
      </c>
      <c r="AC211" s="608" t="s">
        <v>1154</v>
      </c>
      <c r="AD211" s="608" t="s">
        <v>1154</v>
      </c>
      <c r="AE211" s="608" t="s">
        <v>1154</v>
      </c>
      <c r="AF211" s="608" t="s">
        <v>1154</v>
      </c>
      <c r="AG211" s="608" t="s">
        <v>1154</v>
      </c>
      <c r="AH211" s="608" t="s">
        <v>1154</v>
      </c>
      <c r="AI211" s="608" t="s">
        <v>1154</v>
      </c>
      <c r="AJ211" s="608" t="s">
        <v>1154</v>
      </c>
      <c r="AK211" s="608" t="s">
        <v>1154</v>
      </c>
      <c r="AL211" s="608" t="s">
        <v>1154</v>
      </c>
      <c r="AM211" s="608" t="s">
        <v>1154</v>
      </c>
      <c r="AN211" s="608" t="s">
        <v>1154</v>
      </c>
      <c r="AO211" s="608" t="s">
        <v>1154</v>
      </c>
    </row>
    <row r="212" spans="1:41" s="89" customFormat="1" ht="12" customHeight="1">
      <c r="A212" s="743" t="s">
        <v>518</v>
      </c>
      <c r="B212" s="415" t="s">
        <v>293</v>
      </c>
      <c r="C212" s="415" t="s">
        <v>2141</v>
      </c>
      <c r="D212" s="416"/>
      <c r="E212" s="416"/>
      <c r="F212" s="415" t="s">
        <v>2142</v>
      </c>
      <c r="G212" s="416"/>
      <c r="H212" s="416"/>
      <c r="I212" s="417"/>
      <c r="J212" s="757" t="s">
        <v>219</v>
      </c>
      <c r="K212" s="415" t="s">
        <v>219</v>
      </c>
      <c r="L212" s="690">
        <v>1</v>
      </c>
      <c r="M212" s="608">
        <v>1.2</v>
      </c>
      <c r="N212" s="608">
        <v>0.4</v>
      </c>
      <c r="O212" s="608">
        <v>0.1</v>
      </c>
      <c r="P212" s="608">
        <v>0</v>
      </c>
      <c r="Q212" s="608" t="s">
        <v>1154</v>
      </c>
      <c r="R212" s="608" t="s">
        <v>1154</v>
      </c>
      <c r="S212" s="608" t="s">
        <v>1154</v>
      </c>
      <c r="T212" s="608" t="s">
        <v>1154</v>
      </c>
      <c r="U212" s="608" t="s">
        <v>1154</v>
      </c>
      <c r="V212" s="608" t="s">
        <v>1154</v>
      </c>
      <c r="W212" s="608" t="s">
        <v>1154</v>
      </c>
      <c r="X212" s="608" t="s">
        <v>1154</v>
      </c>
      <c r="Y212" s="608" t="s">
        <v>1154</v>
      </c>
      <c r="Z212" s="608" t="s">
        <v>1154</v>
      </c>
      <c r="AA212" s="608" t="s">
        <v>1154</v>
      </c>
      <c r="AB212" s="608" t="s">
        <v>1154</v>
      </c>
      <c r="AC212" s="608" t="s">
        <v>1154</v>
      </c>
      <c r="AD212" s="608" t="s">
        <v>1154</v>
      </c>
      <c r="AE212" s="608" t="s">
        <v>1154</v>
      </c>
      <c r="AF212" s="608" t="s">
        <v>1154</v>
      </c>
      <c r="AG212" s="608" t="s">
        <v>1154</v>
      </c>
      <c r="AH212" s="608" t="s">
        <v>1154</v>
      </c>
      <c r="AI212" s="608" t="s">
        <v>1154</v>
      </c>
      <c r="AJ212" s="608" t="s">
        <v>1154</v>
      </c>
      <c r="AK212" s="608" t="s">
        <v>1154</v>
      </c>
      <c r="AL212" s="608" t="s">
        <v>1154</v>
      </c>
      <c r="AM212" s="608" t="s">
        <v>1154</v>
      </c>
      <c r="AN212" s="608" t="s">
        <v>1154</v>
      </c>
      <c r="AO212" s="608" t="s">
        <v>1154</v>
      </c>
    </row>
    <row r="213" spans="1:41" s="89" customFormat="1" ht="12" customHeight="1">
      <c r="A213" s="743" t="s">
        <v>518</v>
      </c>
      <c r="B213" s="415" t="s">
        <v>297</v>
      </c>
      <c r="C213" s="415" t="s">
        <v>2143</v>
      </c>
      <c r="D213" s="416"/>
      <c r="E213" s="416"/>
      <c r="F213" s="415" t="s">
        <v>2144</v>
      </c>
      <c r="G213" s="416"/>
      <c r="H213" s="416"/>
      <c r="I213" s="417"/>
      <c r="J213" s="757" t="s">
        <v>219</v>
      </c>
      <c r="K213" s="415" t="s">
        <v>219</v>
      </c>
      <c r="L213" s="690">
        <v>535.9</v>
      </c>
      <c r="M213" s="608">
        <v>447.8</v>
      </c>
      <c r="N213" s="608">
        <v>575.4</v>
      </c>
      <c r="O213" s="608">
        <v>625.29999999999995</v>
      </c>
      <c r="P213" s="608">
        <v>639.20000000000005</v>
      </c>
      <c r="Q213" s="608">
        <v>631.70000000000005</v>
      </c>
      <c r="R213" s="608">
        <v>765.3</v>
      </c>
      <c r="S213" s="608">
        <v>1006.9</v>
      </c>
      <c r="T213" s="608">
        <v>953.9</v>
      </c>
      <c r="U213" s="608">
        <v>947.1</v>
      </c>
      <c r="V213" s="608">
        <v>850.2</v>
      </c>
      <c r="W213" s="608">
        <v>886.4</v>
      </c>
      <c r="X213" s="608">
        <v>1183.3</v>
      </c>
      <c r="Y213" s="608">
        <v>1417.6</v>
      </c>
      <c r="Z213" s="608">
        <v>1508.2</v>
      </c>
      <c r="AA213" s="608">
        <v>962.9</v>
      </c>
      <c r="AB213" s="608">
        <v>1066.5</v>
      </c>
      <c r="AC213" s="608">
        <v>1204</v>
      </c>
      <c r="AD213" s="608">
        <v>1111</v>
      </c>
      <c r="AE213" s="608">
        <v>1010.3</v>
      </c>
      <c r="AF213" s="608">
        <v>11091.4</v>
      </c>
      <c r="AG213" s="608">
        <v>1467.6</v>
      </c>
      <c r="AH213" s="608">
        <v>1745.1</v>
      </c>
      <c r="AI213" s="608">
        <v>1791</v>
      </c>
      <c r="AJ213" s="608">
        <v>1782.4</v>
      </c>
      <c r="AK213" s="608">
        <v>1608.3</v>
      </c>
      <c r="AL213" s="608">
        <v>1419.3</v>
      </c>
      <c r="AM213" s="608">
        <v>774.5</v>
      </c>
      <c r="AN213" s="608">
        <v>296.8</v>
      </c>
      <c r="AO213" s="608">
        <v>54.2</v>
      </c>
    </row>
    <row r="214" spans="1:41" s="89" customFormat="1" ht="12" customHeight="1">
      <c r="A214" s="743" t="s">
        <v>518</v>
      </c>
      <c r="B214" s="415" t="s">
        <v>300</v>
      </c>
      <c r="C214" s="415" t="s">
        <v>2145</v>
      </c>
      <c r="D214" s="416"/>
      <c r="E214" s="416"/>
      <c r="F214" s="415" t="s">
        <v>2146</v>
      </c>
      <c r="G214" s="416"/>
      <c r="H214" s="416"/>
      <c r="I214" s="417"/>
      <c r="J214" s="757" t="s">
        <v>219</v>
      </c>
      <c r="K214" s="415" t="s">
        <v>219</v>
      </c>
      <c r="L214" s="690">
        <v>32904.5</v>
      </c>
      <c r="M214" s="608">
        <v>40337.800000000003</v>
      </c>
      <c r="N214" s="608">
        <v>48512.5</v>
      </c>
      <c r="O214" s="608">
        <v>51537.4</v>
      </c>
      <c r="P214" s="608">
        <v>53991</v>
      </c>
      <c r="Q214" s="608">
        <v>56793.7</v>
      </c>
      <c r="R214" s="608">
        <v>59472.800000000003</v>
      </c>
      <c r="S214" s="608">
        <v>61238.2</v>
      </c>
      <c r="T214" s="608">
        <v>62488.3</v>
      </c>
      <c r="U214" s="608">
        <v>64637.4</v>
      </c>
      <c r="V214" s="608">
        <v>67662.899999999994</v>
      </c>
      <c r="W214" s="608">
        <v>71992</v>
      </c>
      <c r="X214" s="608">
        <v>76563.5</v>
      </c>
      <c r="Y214" s="608">
        <v>81174.5</v>
      </c>
      <c r="Z214" s="608">
        <v>79717.100000000006</v>
      </c>
      <c r="AA214" s="608">
        <v>81603.5</v>
      </c>
      <c r="AB214" s="608">
        <v>80786.5</v>
      </c>
      <c r="AC214" s="608">
        <v>81713</v>
      </c>
      <c r="AD214" s="608">
        <v>82687.100000000006</v>
      </c>
      <c r="AE214" s="608">
        <v>84852.2</v>
      </c>
      <c r="AF214" s="608">
        <v>87391.6</v>
      </c>
      <c r="AG214" s="608">
        <v>90405</v>
      </c>
      <c r="AH214" s="608">
        <v>94370.5</v>
      </c>
      <c r="AI214" s="608">
        <v>98396</v>
      </c>
      <c r="AJ214" s="608">
        <v>100867.9</v>
      </c>
      <c r="AK214" s="608">
        <v>102620.7</v>
      </c>
      <c r="AL214" s="608">
        <v>109814.39999999999</v>
      </c>
      <c r="AM214" s="608">
        <v>117219.5</v>
      </c>
      <c r="AN214" s="608">
        <v>122219.5</v>
      </c>
      <c r="AO214" s="608">
        <v>128389</v>
      </c>
    </row>
    <row r="215" spans="1:41" s="89" customFormat="1" ht="12" customHeight="1">
      <c r="A215" s="743" t="s">
        <v>518</v>
      </c>
      <c r="B215" s="415" t="s">
        <v>303</v>
      </c>
      <c r="C215" s="415" t="s">
        <v>2147</v>
      </c>
      <c r="D215" s="416"/>
      <c r="E215" s="416"/>
      <c r="F215" s="415" t="s">
        <v>2148</v>
      </c>
      <c r="G215" s="416"/>
      <c r="H215" s="416"/>
      <c r="I215" s="417"/>
      <c r="J215" s="757" t="s">
        <v>219</v>
      </c>
      <c r="K215" s="415" t="s">
        <v>219</v>
      </c>
      <c r="L215" s="690">
        <v>16546</v>
      </c>
      <c r="M215" s="608">
        <v>16587</v>
      </c>
      <c r="N215" s="608">
        <v>15590.4</v>
      </c>
      <c r="O215" s="608">
        <v>11564.6</v>
      </c>
      <c r="P215" s="608">
        <v>17964.599999999999</v>
      </c>
      <c r="Q215" s="608">
        <v>12433.5</v>
      </c>
      <c r="R215" s="608">
        <v>903.2</v>
      </c>
      <c r="S215" s="608">
        <v>1068.0999999999999</v>
      </c>
      <c r="T215" s="608">
        <v>6007.8</v>
      </c>
      <c r="U215" s="608">
        <v>23499.4</v>
      </c>
      <c r="V215" s="608">
        <v>37038</v>
      </c>
      <c r="W215" s="608">
        <v>12452</v>
      </c>
      <c r="X215" s="608">
        <v>4465.2</v>
      </c>
      <c r="Y215" s="608">
        <v>9534.9</v>
      </c>
      <c r="Z215" s="608">
        <v>8784.2999999999993</v>
      </c>
      <c r="AA215" s="608">
        <v>36535.1</v>
      </c>
      <c r="AB215" s="608">
        <v>38047.699999999997</v>
      </c>
      <c r="AC215" s="608">
        <v>43551.9</v>
      </c>
      <c r="AD215" s="608">
        <v>19983.599999999999</v>
      </c>
      <c r="AE215" s="608">
        <v>53027.8</v>
      </c>
      <c r="AF215" s="608">
        <v>22721.3</v>
      </c>
      <c r="AG215" s="608">
        <v>34585.599999999999</v>
      </c>
      <c r="AH215" s="608">
        <v>32197.599999999999</v>
      </c>
      <c r="AI215" s="608">
        <v>13347.2</v>
      </c>
      <c r="AJ215" s="608">
        <v>63413.5</v>
      </c>
      <c r="AK215" s="608">
        <v>48265.1</v>
      </c>
      <c r="AL215" s="608">
        <v>63358.9</v>
      </c>
      <c r="AM215" s="608">
        <v>11158.1</v>
      </c>
      <c r="AN215" s="608">
        <v>12937.5</v>
      </c>
      <c r="AO215" s="608">
        <v>43051.7</v>
      </c>
    </row>
    <row r="216" spans="1:41" s="89" customFormat="1" ht="12" customHeight="1">
      <c r="A216" s="743" t="s">
        <v>518</v>
      </c>
      <c r="B216" s="415" t="s">
        <v>306</v>
      </c>
      <c r="C216" s="415" t="s">
        <v>2149</v>
      </c>
      <c r="D216" s="416"/>
      <c r="E216" s="416"/>
      <c r="F216" s="415" t="s">
        <v>2150</v>
      </c>
      <c r="G216" s="416"/>
      <c r="H216" s="416"/>
      <c r="I216" s="417"/>
      <c r="J216" s="757" t="s">
        <v>219</v>
      </c>
      <c r="K216" s="415" t="s">
        <v>219</v>
      </c>
      <c r="L216" s="690" t="s">
        <v>1154</v>
      </c>
      <c r="M216" s="608" t="s">
        <v>1154</v>
      </c>
      <c r="N216" s="608" t="s">
        <v>1154</v>
      </c>
      <c r="O216" s="608" t="s">
        <v>1154</v>
      </c>
      <c r="P216" s="608" t="s">
        <v>1154</v>
      </c>
      <c r="Q216" s="608" t="s">
        <v>1154</v>
      </c>
      <c r="R216" s="608" t="s">
        <v>1154</v>
      </c>
      <c r="S216" s="608" t="s">
        <v>1154</v>
      </c>
      <c r="T216" s="608" t="s">
        <v>1154</v>
      </c>
      <c r="U216" s="608" t="s">
        <v>1154</v>
      </c>
      <c r="V216" s="608" t="s">
        <v>1154</v>
      </c>
      <c r="W216" s="608" t="s">
        <v>1154</v>
      </c>
      <c r="X216" s="608" t="s">
        <v>1154</v>
      </c>
      <c r="Y216" s="608" t="s">
        <v>1154</v>
      </c>
      <c r="Z216" s="608" t="s">
        <v>1154</v>
      </c>
      <c r="AA216" s="608" t="s">
        <v>1154</v>
      </c>
      <c r="AB216" s="608" t="s">
        <v>1154</v>
      </c>
      <c r="AC216" s="608" t="s">
        <v>1154</v>
      </c>
      <c r="AD216" s="608" t="s">
        <v>1154</v>
      </c>
      <c r="AE216" s="608" t="s">
        <v>1154</v>
      </c>
      <c r="AF216" s="608" t="s">
        <v>1154</v>
      </c>
      <c r="AG216" s="608" t="s">
        <v>1154</v>
      </c>
      <c r="AH216" s="608" t="s">
        <v>1154</v>
      </c>
      <c r="AI216" s="608" t="s">
        <v>1154</v>
      </c>
      <c r="AJ216" s="608" t="s">
        <v>1154</v>
      </c>
      <c r="AK216" s="608">
        <v>6913.6</v>
      </c>
      <c r="AL216" s="608">
        <v>4159.8999999999996</v>
      </c>
      <c r="AM216" s="608" t="s">
        <v>1154</v>
      </c>
      <c r="AN216" s="608" t="s">
        <v>1154</v>
      </c>
      <c r="AO216" s="608" t="s">
        <v>1154</v>
      </c>
    </row>
    <row r="217" spans="1:41" s="89" customFormat="1" ht="12" customHeight="1">
      <c r="A217" s="743" t="s">
        <v>518</v>
      </c>
      <c r="B217" s="415" t="s">
        <v>309</v>
      </c>
      <c r="C217" s="415" t="s">
        <v>2151</v>
      </c>
      <c r="D217" s="416"/>
      <c r="E217" s="416"/>
      <c r="F217" s="415" t="s">
        <v>2152</v>
      </c>
      <c r="G217" s="416"/>
      <c r="H217" s="416"/>
      <c r="I217" s="417"/>
      <c r="J217" s="757" t="s">
        <v>219</v>
      </c>
      <c r="K217" s="415" t="s">
        <v>219</v>
      </c>
      <c r="L217" s="690" t="s">
        <v>1154</v>
      </c>
      <c r="M217" s="608" t="s">
        <v>1154</v>
      </c>
      <c r="N217" s="608" t="s">
        <v>1154</v>
      </c>
      <c r="O217" s="608" t="s">
        <v>1154</v>
      </c>
      <c r="P217" s="608" t="s">
        <v>1154</v>
      </c>
      <c r="Q217" s="608" t="s">
        <v>1154</v>
      </c>
      <c r="R217" s="608" t="s">
        <v>1154</v>
      </c>
      <c r="S217" s="608" t="s">
        <v>1154</v>
      </c>
      <c r="T217" s="608" t="s">
        <v>1154</v>
      </c>
      <c r="U217" s="608" t="s">
        <v>1154</v>
      </c>
      <c r="V217" s="608" t="s">
        <v>1154</v>
      </c>
      <c r="W217" s="608" t="s">
        <v>1154</v>
      </c>
      <c r="X217" s="608" t="s">
        <v>1154</v>
      </c>
      <c r="Y217" s="608" t="s">
        <v>1154</v>
      </c>
      <c r="Z217" s="608" t="s">
        <v>1154</v>
      </c>
      <c r="AA217" s="608" t="s">
        <v>1154</v>
      </c>
      <c r="AB217" s="608" t="s">
        <v>1154</v>
      </c>
      <c r="AC217" s="608" t="s">
        <v>1154</v>
      </c>
      <c r="AD217" s="608" t="s">
        <v>1154</v>
      </c>
      <c r="AE217" s="608" t="s">
        <v>1154</v>
      </c>
      <c r="AF217" s="608" t="s">
        <v>1154</v>
      </c>
      <c r="AG217" s="608" t="s">
        <v>1154</v>
      </c>
      <c r="AH217" s="608" t="s">
        <v>1154</v>
      </c>
      <c r="AI217" s="608" t="s">
        <v>1154</v>
      </c>
      <c r="AJ217" s="608" t="s">
        <v>1154</v>
      </c>
      <c r="AK217" s="608">
        <v>9534.2000000000007</v>
      </c>
      <c r="AL217" s="608">
        <v>7787.9</v>
      </c>
      <c r="AM217" s="608" t="s">
        <v>1154</v>
      </c>
      <c r="AN217" s="608" t="s">
        <v>1154</v>
      </c>
      <c r="AO217" s="608" t="s">
        <v>1154</v>
      </c>
    </row>
    <row r="218" spans="1:41" s="89" customFormat="1" ht="12" customHeight="1">
      <c r="A218" s="415" t="s">
        <v>518</v>
      </c>
      <c r="B218" s="415" t="s">
        <v>312</v>
      </c>
      <c r="C218" s="415" t="s">
        <v>2153</v>
      </c>
      <c r="D218" s="978"/>
      <c r="E218" s="978"/>
      <c r="F218" s="415" t="s">
        <v>2154</v>
      </c>
      <c r="G218" s="978"/>
      <c r="H218" s="978"/>
      <c r="I218" s="1008"/>
      <c r="J218" s="757" t="s">
        <v>219</v>
      </c>
      <c r="K218" s="743" t="s">
        <v>219</v>
      </c>
      <c r="L218" s="690" t="s">
        <v>1154</v>
      </c>
      <c r="M218" s="608" t="s">
        <v>1154</v>
      </c>
      <c r="N218" s="608" t="s">
        <v>1154</v>
      </c>
      <c r="O218" s="608" t="s">
        <v>1154</v>
      </c>
      <c r="P218" s="608" t="s">
        <v>1154</v>
      </c>
      <c r="Q218" s="608" t="s">
        <v>1154</v>
      </c>
      <c r="R218" s="608" t="s">
        <v>1154</v>
      </c>
      <c r="S218" s="608" t="s">
        <v>1154</v>
      </c>
      <c r="T218" s="608" t="s">
        <v>1154</v>
      </c>
      <c r="U218" s="608" t="s">
        <v>1154</v>
      </c>
      <c r="V218" s="608" t="s">
        <v>1154</v>
      </c>
      <c r="W218" s="608" t="s">
        <v>1154</v>
      </c>
      <c r="X218" s="608" t="s">
        <v>1154</v>
      </c>
      <c r="Y218" s="608" t="s">
        <v>1154</v>
      </c>
      <c r="Z218" s="608" t="s">
        <v>1154</v>
      </c>
      <c r="AA218" s="608" t="s">
        <v>1154</v>
      </c>
      <c r="AB218" s="608" t="s">
        <v>1154</v>
      </c>
      <c r="AC218" s="608" t="s">
        <v>1154</v>
      </c>
      <c r="AD218" s="608" t="s">
        <v>1154</v>
      </c>
      <c r="AE218" s="608" t="s">
        <v>1154</v>
      </c>
      <c r="AF218" s="608" t="s">
        <v>1154</v>
      </c>
      <c r="AG218" s="608" t="s">
        <v>1154</v>
      </c>
      <c r="AH218" s="608" t="s">
        <v>1154</v>
      </c>
      <c r="AI218" s="608" t="s">
        <v>1154</v>
      </c>
      <c r="AJ218" s="608" t="s">
        <v>1154</v>
      </c>
      <c r="AK218" s="608">
        <v>3639.7</v>
      </c>
      <c r="AL218" s="608">
        <v>2639.6</v>
      </c>
      <c r="AM218" s="608" t="s">
        <v>1154</v>
      </c>
      <c r="AN218" s="608" t="s">
        <v>1154</v>
      </c>
      <c r="AO218" s="608" t="s">
        <v>1154</v>
      </c>
    </row>
    <row r="219" spans="1:41" s="89" customFormat="1" ht="12" customHeight="1">
      <c r="A219" s="385" t="s">
        <v>521</v>
      </c>
      <c r="B219" s="385" t="s">
        <v>216</v>
      </c>
      <c r="C219" s="385"/>
      <c r="D219" s="1128"/>
      <c r="E219" s="1128"/>
      <c r="F219" s="385" t="s">
        <v>523</v>
      </c>
      <c r="G219" s="1128"/>
      <c r="H219" s="1128"/>
      <c r="I219" s="1129"/>
      <c r="J219" s="385" t="s">
        <v>219</v>
      </c>
      <c r="K219" s="1126" t="s">
        <v>219</v>
      </c>
      <c r="L219" s="688">
        <v>283573.2</v>
      </c>
      <c r="M219" s="607">
        <v>294912.59999999998</v>
      </c>
      <c r="N219" s="607">
        <v>306464.59999999998</v>
      </c>
      <c r="O219" s="607">
        <v>308106.7</v>
      </c>
      <c r="P219" s="607">
        <v>331531.5</v>
      </c>
      <c r="Q219" s="607">
        <v>331671.5</v>
      </c>
      <c r="R219" s="607">
        <v>334719.90000000002</v>
      </c>
      <c r="S219" s="607">
        <v>339692.1</v>
      </c>
      <c r="T219" s="607">
        <v>350366.8</v>
      </c>
      <c r="U219" s="607">
        <v>375148.6</v>
      </c>
      <c r="V219" s="607">
        <v>407619.5</v>
      </c>
      <c r="W219" s="607">
        <v>404260.9</v>
      </c>
      <c r="X219" s="607">
        <v>419780.3</v>
      </c>
      <c r="Y219" s="607">
        <v>434999</v>
      </c>
      <c r="Z219" s="607">
        <v>430108.8</v>
      </c>
      <c r="AA219" s="607">
        <v>452270.8</v>
      </c>
      <c r="AB219" s="607">
        <v>460722.9</v>
      </c>
      <c r="AC219" s="607">
        <v>477969.7</v>
      </c>
      <c r="AD219" s="607">
        <v>504711.9</v>
      </c>
      <c r="AE219" s="607">
        <v>576871.1</v>
      </c>
      <c r="AF219" s="607">
        <v>538022.9</v>
      </c>
      <c r="AG219" s="607">
        <v>538735.1</v>
      </c>
      <c r="AH219" s="607">
        <v>557180.19999999995</v>
      </c>
      <c r="AI219" s="607">
        <v>551562.1</v>
      </c>
      <c r="AJ219" s="607">
        <v>622748.9</v>
      </c>
      <c r="AK219" s="607">
        <v>636480.69999999995</v>
      </c>
      <c r="AL219" s="607">
        <v>692536.5</v>
      </c>
      <c r="AM219" s="607">
        <v>665215.30000000005</v>
      </c>
      <c r="AN219" s="607">
        <v>704892.5</v>
      </c>
      <c r="AO219" s="607">
        <v>772757.6</v>
      </c>
    </row>
    <row r="220" spans="1:41" s="89" customFormat="1" ht="12" customHeight="1">
      <c r="A220" s="743" t="s">
        <v>521</v>
      </c>
      <c r="B220" s="415" t="s">
        <v>226</v>
      </c>
      <c r="C220" s="415" t="s">
        <v>2131</v>
      </c>
      <c r="D220" s="416"/>
      <c r="E220" s="416"/>
      <c r="F220" s="415" t="s">
        <v>2132</v>
      </c>
      <c r="G220" s="416"/>
      <c r="H220" s="416"/>
      <c r="I220" s="417"/>
      <c r="J220" s="415" t="s">
        <v>526</v>
      </c>
      <c r="K220" s="415" t="s">
        <v>219</v>
      </c>
      <c r="L220" s="690">
        <v>85731.7</v>
      </c>
      <c r="M220" s="608">
        <v>82181.399999999994</v>
      </c>
      <c r="N220" s="608">
        <v>77717.600000000006</v>
      </c>
      <c r="O220" s="608">
        <v>70965.399999999994</v>
      </c>
      <c r="P220" s="608">
        <v>75217.3</v>
      </c>
      <c r="Q220" s="608">
        <v>77472.800000000003</v>
      </c>
      <c r="R220" s="608">
        <v>77219.7</v>
      </c>
      <c r="S220" s="608">
        <v>73515.7</v>
      </c>
      <c r="T220" s="608">
        <v>72790</v>
      </c>
      <c r="U220" s="608">
        <v>72954.7</v>
      </c>
      <c r="V220" s="608">
        <v>80022.399999999994</v>
      </c>
      <c r="W220" s="608">
        <v>88495.3</v>
      </c>
      <c r="X220" s="608">
        <v>155441.20000000001</v>
      </c>
      <c r="Y220" s="608">
        <v>154547.5</v>
      </c>
      <c r="Z220" s="608">
        <v>136889.60000000001</v>
      </c>
      <c r="AA220" s="608">
        <v>130501.1</v>
      </c>
      <c r="AB220" s="608">
        <v>134934.79999999999</v>
      </c>
      <c r="AC220" s="608">
        <v>138657</v>
      </c>
      <c r="AD220" s="608">
        <v>147335.5</v>
      </c>
      <c r="AE220" s="608">
        <v>151725.5</v>
      </c>
      <c r="AF220" s="608">
        <v>173574.8</v>
      </c>
      <c r="AG220" s="608">
        <v>177107.5</v>
      </c>
      <c r="AH220" s="608">
        <v>185323.1</v>
      </c>
      <c r="AI220" s="608">
        <v>192239</v>
      </c>
      <c r="AJ220" s="608">
        <v>202602.7</v>
      </c>
      <c r="AK220" s="608">
        <v>204036.2</v>
      </c>
      <c r="AL220" s="608">
        <v>226228.9</v>
      </c>
      <c r="AM220" s="608">
        <v>246018.3</v>
      </c>
      <c r="AN220" s="608">
        <v>263668.7</v>
      </c>
      <c r="AO220" s="608">
        <v>277163.3</v>
      </c>
    </row>
    <row r="221" spans="1:41" s="89" customFormat="1" ht="12" customHeight="1">
      <c r="A221" s="743" t="s">
        <v>521</v>
      </c>
      <c r="B221" s="415" t="s">
        <v>230</v>
      </c>
      <c r="C221" s="415" t="s">
        <v>2133</v>
      </c>
      <c r="D221" s="416"/>
      <c r="E221" s="416"/>
      <c r="F221" s="415" t="s">
        <v>2134</v>
      </c>
      <c r="G221" s="416"/>
      <c r="H221" s="416"/>
      <c r="I221" s="417"/>
      <c r="J221" s="415" t="s">
        <v>526</v>
      </c>
      <c r="K221" s="415" t="s">
        <v>219</v>
      </c>
      <c r="L221" s="690">
        <v>41527.9</v>
      </c>
      <c r="M221" s="608">
        <v>45228.6</v>
      </c>
      <c r="N221" s="608">
        <v>48401.7</v>
      </c>
      <c r="O221" s="608">
        <v>52248.3</v>
      </c>
      <c r="P221" s="608">
        <v>55185.4</v>
      </c>
      <c r="Q221" s="608">
        <v>56131</v>
      </c>
      <c r="R221" s="608">
        <v>60579.4</v>
      </c>
      <c r="S221" s="608">
        <v>62574.8</v>
      </c>
      <c r="T221" s="608">
        <v>63885.3</v>
      </c>
      <c r="U221" s="608">
        <v>65337.9</v>
      </c>
      <c r="V221" s="608">
        <v>68001.100000000006</v>
      </c>
      <c r="W221" s="608">
        <v>70499</v>
      </c>
      <c r="X221" s="608" t="s">
        <v>1154</v>
      </c>
      <c r="Y221" s="608" t="s">
        <v>1154</v>
      </c>
      <c r="Z221" s="608" t="s">
        <v>1154</v>
      </c>
      <c r="AA221" s="608" t="s">
        <v>1154</v>
      </c>
      <c r="AB221" s="608" t="s">
        <v>1154</v>
      </c>
      <c r="AC221" s="608" t="s">
        <v>1154</v>
      </c>
      <c r="AD221" s="608" t="s">
        <v>1154</v>
      </c>
      <c r="AE221" s="608" t="s">
        <v>1154</v>
      </c>
      <c r="AF221" s="608" t="s">
        <v>1154</v>
      </c>
      <c r="AG221" s="608" t="s">
        <v>1154</v>
      </c>
      <c r="AH221" s="608" t="s">
        <v>1154</v>
      </c>
      <c r="AI221" s="608" t="s">
        <v>1154</v>
      </c>
      <c r="AJ221" s="608" t="s">
        <v>1154</v>
      </c>
      <c r="AK221" s="608" t="s">
        <v>1154</v>
      </c>
      <c r="AL221" s="608" t="s">
        <v>1154</v>
      </c>
      <c r="AM221" s="608" t="s">
        <v>1154</v>
      </c>
      <c r="AN221" s="608" t="s">
        <v>1154</v>
      </c>
      <c r="AO221" s="608" t="s">
        <v>1154</v>
      </c>
    </row>
    <row r="222" spans="1:41" s="89" customFormat="1" ht="12" customHeight="1">
      <c r="A222" s="743" t="s">
        <v>521</v>
      </c>
      <c r="B222" s="415" t="s">
        <v>233</v>
      </c>
      <c r="C222" s="415" t="s">
        <v>2135</v>
      </c>
      <c r="D222" s="416"/>
      <c r="E222" s="416"/>
      <c r="F222" s="415" t="s">
        <v>2136</v>
      </c>
      <c r="G222" s="416"/>
      <c r="H222" s="416"/>
      <c r="I222" s="417"/>
      <c r="J222" s="415" t="s">
        <v>526</v>
      </c>
      <c r="K222" s="415" t="s">
        <v>219</v>
      </c>
      <c r="L222" s="690">
        <v>99229.4</v>
      </c>
      <c r="M222" s="608">
        <v>102966.39999999999</v>
      </c>
      <c r="N222" s="608">
        <v>108500.6</v>
      </c>
      <c r="O222" s="608">
        <v>113550.9</v>
      </c>
      <c r="P222" s="608">
        <v>119488</v>
      </c>
      <c r="Q222" s="608">
        <v>121966.7</v>
      </c>
      <c r="R222" s="608">
        <v>129683.1</v>
      </c>
      <c r="S222" s="608">
        <v>133675.1</v>
      </c>
      <c r="T222" s="608">
        <v>137669.29999999999</v>
      </c>
      <c r="U222" s="608">
        <v>140737.60000000001</v>
      </c>
      <c r="V222" s="608">
        <v>146585.1</v>
      </c>
      <c r="W222" s="608">
        <v>152033.60000000001</v>
      </c>
      <c r="X222" s="608">
        <v>173110</v>
      </c>
      <c r="Y222" s="608">
        <v>178184</v>
      </c>
      <c r="Z222" s="608">
        <v>176302</v>
      </c>
      <c r="AA222" s="608">
        <v>193097.3</v>
      </c>
      <c r="AB222" s="608">
        <v>196807.2</v>
      </c>
      <c r="AC222" s="608">
        <v>203744.4</v>
      </c>
      <c r="AD222" s="608">
        <v>209512.9</v>
      </c>
      <c r="AE222" s="608">
        <v>214617.2</v>
      </c>
      <c r="AF222" s="608">
        <v>221083.7</v>
      </c>
      <c r="AG222" s="608">
        <v>229453.7</v>
      </c>
      <c r="AH222" s="608">
        <v>237409.1</v>
      </c>
      <c r="AI222" s="608">
        <v>239685.3</v>
      </c>
      <c r="AJ222" s="608">
        <v>247880.8</v>
      </c>
      <c r="AK222" s="608">
        <v>253521</v>
      </c>
      <c r="AL222" s="608">
        <v>270831.40000000002</v>
      </c>
      <c r="AM222" s="608">
        <v>282825.90000000002</v>
      </c>
      <c r="AN222" s="608">
        <v>297250.59999999998</v>
      </c>
      <c r="AO222" s="608">
        <v>314941.59999999998</v>
      </c>
    </row>
    <row r="223" spans="1:41" s="89" customFormat="1" ht="12" customHeight="1">
      <c r="A223" s="743" t="s">
        <v>521</v>
      </c>
      <c r="B223" s="415" t="s">
        <v>287</v>
      </c>
      <c r="C223" s="415" t="s">
        <v>2137</v>
      </c>
      <c r="D223" s="416"/>
      <c r="E223" s="416"/>
      <c r="F223" s="415" t="s">
        <v>2138</v>
      </c>
      <c r="G223" s="416"/>
      <c r="H223" s="416"/>
      <c r="I223" s="417"/>
      <c r="J223" s="415" t="s">
        <v>615</v>
      </c>
      <c r="K223" s="415" t="s">
        <v>219</v>
      </c>
      <c r="L223" s="690">
        <v>5818.3</v>
      </c>
      <c r="M223" s="608">
        <v>7162.5</v>
      </c>
      <c r="N223" s="608">
        <v>7166</v>
      </c>
      <c r="O223" s="608">
        <v>7614.7</v>
      </c>
      <c r="P223" s="608">
        <v>9045.9</v>
      </c>
      <c r="Q223" s="608">
        <v>6242.1</v>
      </c>
      <c r="R223" s="608">
        <v>6096.3</v>
      </c>
      <c r="S223" s="608">
        <v>6613.3</v>
      </c>
      <c r="T223" s="608">
        <v>6572.2</v>
      </c>
      <c r="U223" s="608">
        <v>7034.5</v>
      </c>
      <c r="V223" s="608">
        <v>7459.8</v>
      </c>
      <c r="W223" s="608">
        <v>7902.5</v>
      </c>
      <c r="X223" s="608">
        <v>9017.1</v>
      </c>
      <c r="Y223" s="608">
        <v>10140.5</v>
      </c>
      <c r="Z223" s="608">
        <v>26907.599999999999</v>
      </c>
      <c r="AA223" s="608">
        <v>9570.9</v>
      </c>
      <c r="AB223" s="608">
        <v>9080.1</v>
      </c>
      <c r="AC223" s="608">
        <v>9099.4</v>
      </c>
      <c r="AD223" s="608">
        <v>44081.8</v>
      </c>
      <c r="AE223" s="608">
        <v>71638.2</v>
      </c>
      <c r="AF223" s="608">
        <v>22160.1</v>
      </c>
      <c r="AG223" s="608">
        <v>5715.7</v>
      </c>
      <c r="AH223" s="608">
        <v>6134.7</v>
      </c>
      <c r="AI223" s="608">
        <v>6103.6</v>
      </c>
      <c r="AJ223" s="608">
        <v>6201.5</v>
      </c>
      <c r="AK223" s="608">
        <v>6341.9</v>
      </c>
      <c r="AL223" s="608">
        <v>6296.3</v>
      </c>
      <c r="AM223" s="608">
        <v>7219</v>
      </c>
      <c r="AN223" s="608">
        <v>8519.6</v>
      </c>
      <c r="AO223" s="608">
        <v>9157.7999999999993</v>
      </c>
    </row>
    <row r="224" spans="1:41" s="89" customFormat="1" ht="12" customHeight="1">
      <c r="A224" s="743" t="s">
        <v>521</v>
      </c>
      <c r="B224" s="415" t="s">
        <v>290</v>
      </c>
      <c r="C224" s="415" t="s">
        <v>2139</v>
      </c>
      <c r="D224" s="416"/>
      <c r="E224" s="416"/>
      <c r="F224" s="415" t="s">
        <v>2140</v>
      </c>
      <c r="G224" s="416"/>
      <c r="H224" s="416"/>
      <c r="I224" s="417"/>
      <c r="J224" s="415" t="s">
        <v>526</v>
      </c>
      <c r="K224" s="415" t="s">
        <v>219</v>
      </c>
      <c r="L224" s="690">
        <v>1278.5999999999999</v>
      </c>
      <c r="M224" s="608" t="s">
        <v>1154</v>
      </c>
      <c r="N224" s="608" t="s">
        <v>1154</v>
      </c>
      <c r="O224" s="608" t="s">
        <v>1154</v>
      </c>
      <c r="P224" s="608" t="s">
        <v>1154</v>
      </c>
      <c r="Q224" s="608" t="s">
        <v>1154</v>
      </c>
      <c r="R224" s="608" t="s">
        <v>1154</v>
      </c>
      <c r="S224" s="608" t="s">
        <v>1154</v>
      </c>
      <c r="T224" s="608" t="s">
        <v>1154</v>
      </c>
      <c r="U224" s="608" t="s">
        <v>1154</v>
      </c>
      <c r="V224" s="608" t="s">
        <v>1154</v>
      </c>
      <c r="W224" s="608" t="s">
        <v>1154</v>
      </c>
      <c r="X224" s="608" t="s">
        <v>1154</v>
      </c>
      <c r="Y224" s="608" t="s">
        <v>1154</v>
      </c>
      <c r="Z224" s="608" t="s">
        <v>1154</v>
      </c>
      <c r="AA224" s="608" t="s">
        <v>1154</v>
      </c>
      <c r="AB224" s="608" t="s">
        <v>1154</v>
      </c>
      <c r="AC224" s="608" t="s">
        <v>1154</v>
      </c>
      <c r="AD224" s="608" t="s">
        <v>1154</v>
      </c>
      <c r="AE224" s="608" t="s">
        <v>1154</v>
      </c>
      <c r="AF224" s="608" t="s">
        <v>1154</v>
      </c>
      <c r="AG224" s="608" t="s">
        <v>1154</v>
      </c>
      <c r="AH224" s="608" t="s">
        <v>1154</v>
      </c>
      <c r="AI224" s="608" t="s">
        <v>1154</v>
      </c>
      <c r="AJ224" s="608" t="s">
        <v>1154</v>
      </c>
      <c r="AK224" s="608" t="s">
        <v>1154</v>
      </c>
      <c r="AL224" s="608" t="s">
        <v>1154</v>
      </c>
      <c r="AM224" s="608" t="s">
        <v>1154</v>
      </c>
      <c r="AN224" s="608" t="s">
        <v>1154</v>
      </c>
      <c r="AO224" s="608" t="s">
        <v>1154</v>
      </c>
    </row>
    <row r="225" spans="1:41" s="89" customFormat="1" ht="12" customHeight="1">
      <c r="A225" s="743" t="s">
        <v>521</v>
      </c>
      <c r="B225" s="415" t="s">
        <v>293</v>
      </c>
      <c r="C225" s="415" t="s">
        <v>2141</v>
      </c>
      <c r="D225" s="416"/>
      <c r="E225" s="416"/>
      <c r="F225" s="415" t="s">
        <v>2142</v>
      </c>
      <c r="G225" s="416"/>
      <c r="H225" s="416"/>
      <c r="I225" s="417"/>
      <c r="J225" s="415" t="s">
        <v>344</v>
      </c>
      <c r="K225" s="415" t="s">
        <v>219</v>
      </c>
      <c r="L225" s="690">
        <v>1</v>
      </c>
      <c r="M225" s="608">
        <v>1.2</v>
      </c>
      <c r="N225" s="608">
        <v>0.4</v>
      </c>
      <c r="O225" s="608">
        <v>0.1</v>
      </c>
      <c r="P225" s="608">
        <v>0</v>
      </c>
      <c r="Q225" s="608" t="s">
        <v>1154</v>
      </c>
      <c r="R225" s="608" t="s">
        <v>1154</v>
      </c>
      <c r="S225" s="608" t="s">
        <v>1154</v>
      </c>
      <c r="T225" s="608" t="s">
        <v>1154</v>
      </c>
      <c r="U225" s="608" t="s">
        <v>1154</v>
      </c>
      <c r="V225" s="608" t="s">
        <v>1154</v>
      </c>
      <c r="W225" s="608" t="s">
        <v>1154</v>
      </c>
      <c r="X225" s="608" t="s">
        <v>1154</v>
      </c>
      <c r="Y225" s="608" t="s">
        <v>1154</v>
      </c>
      <c r="Z225" s="608" t="s">
        <v>1154</v>
      </c>
      <c r="AA225" s="608" t="s">
        <v>1154</v>
      </c>
      <c r="AB225" s="608" t="s">
        <v>1154</v>
      </c>
      <c r="AC225" s="608" t="s">
        <v>1154</v>
      </c>
      <c r="AD225" s="608" t="s">
        <v>1154</v>
      </c>
      <c r="AE225" s="608" t="s">
        <v>1154</v>
      </c>
      <c r="AF225" s="608" t="s">
        <v>1154</v>
      </c>
      <c r="AG225" s="608" t="s">
        <v>1154</v>
      </c>
      <c r="AH225" s="608" t="s">
        <v>1154</v>
      </c>
      <c r="AI225" s="608" t="s">
        <v>1154</v>
      </c>
      <c r="AJ225" s="608" t="s">
        <v>1154</v>
      </c>
      <c r="AK225" s="608" t="s">
        <v>1154</v>
      </c>
      <c r="AL225" s="608" t="s">
        <v>1154</v>
      </c>
      <c r="AM225" s="608" t="s">
        <v>1154</v>
      </c>
      <c r="AN225" s="608" t="s">
        <v>1154</v>
      </c>
      <c r="AO225" s="608" t="s">
        <v>1154</v>
      </c>
    </row>
    <row r="226" spans="1:41" s="89" customFormat="1" ht="12" customHeight="1">
      <c r="A226" s="743" t="s">
        <v>521</v>
      </c>
      <c r="B226" s="415" t="s">
        <v>297</v>
      </c>
      <c r="C226" s="415" t="s">
        <v>2143</v>
      </c>
      <c r="D226" s="416"/>
      <c r="E226" s="416"/>
      <c r="F226" s="415" t="s">
        <v>2144</v>
      </c>
      <c r="G226" s="416"/>
      <c r="H226" s="416"/>
      <c r="I226" s="417"/>
      <c r="J226" s="415" t="s">
        <v>344</v>
      </c>
      <c r="K226" s="415" t="s">
        <v>219</v>
      </c>
      <c r="L226" s="690">
        <v>535.9</v>
      </c>
      <c r="M226" s="608">
        <v>447.8</v>
      </c>
      <c r="N226" s="608">
        <v>575.4</v>
      </c>
      <c r="O226" s="608">
        <v>625.29999999999995</v>
      </c>
      <c r="P226" s="608">
        <v>639.20000000000005</v>
      </c>
      <c r="Q226" s="608">
        <v>631.70000000000005</v>
      </c>
      <c r="R226" s="608">
        <v>765.3</v>
      </c>
      <c r="S226" s="608">
        <v>1006.9</v>
      </c>
      <c r="T226" s="608">
        <v>953.9</v>
      </c>
      <c r="U226" s="608">
        <v>947.1</v>
      </c>
      <c r="V226" s="608">
        <v>850.2</v>
      </c>
      <c r="W226" s="608">
        <v>886.4</v>
      </c>
      <c r="X226" s="608">
        <v>1183.3</v>
      </c>
      <c r="Y226" s="608">
        <v>1417.6</v>
      </c>
      <c r="Z226" s="608">
        <v>1508.2</v>
      </c>
      <c r="AA226" s="608">
        <v>962.9</v>
      </c>
      <c r="AB226" s="608">
        <v>1066.5</v>
      </c>
      <c r="AC226" s="608">
        <v>1204</v>
      </c>
      <c r="AD226" s="608">
        <v>1111</v>
      </c>
      <c r="AE226" s="608">
        <v>1010.3</v>
      </c>
      <c r="AF226" s="608">
        <v>11091.4</v>
      </c>
      <c r="AG226" s="608">
        <v>1467.6</v>
      </c>
      <c r="AH226" s="608">
        <v>1745.1</v>
      </c>
      <c r="AI226" s="608">
        <v>1791</v>
      </c>
      <c r="AJ226" s="608">
        <v>1782.4</v>
      </c>
      <c r="AK226" s="608">
        <v>1608.3</v>
      </c>
      <c r="AL226" s="608">
        <v>1419.3</v>
      </c>
      <c r="AM226" s="608">
        <v>774.5</v>
      </c>
      <c r="AN226" s="608">
        <v>296.8</v>
      </c>
      <c r="AO226" s="608">
        <v>54.2</v>
      </c>
    </row>
    <row r="227" spans="1:41" s="89" customFormat="1" ht="12" customHeight="1">
      <c r="A227" s="743" t="s">
        <v>521</v>
      </c>
      <c r="B227" s="415" t="s">
        <v>300</v>
      </c>
      <c r="C227" s="415" t="s">
        <v>2145</v>
      </c>
      <c r="D227" s="416"/>
      <c r="E227" s="416"/>
      <c r="F227" s="415" t="s">
        <v>2146</v>
      </c>
      <c r="G227" s="416"/>
      <c r="H227" s="416"/>
      <c r="I227" s="417"/>
      <c r="J227" s="415" t="s">
        <v>535</v>
      </c>
      <c r="K227" s="415" t="s">
        <v>219</v>
      </c>
      <c r="L227" s="690">
        <v>32904.5</v>
      </c>
      <c r="M227" s="608">
        <v>40337.800000000003</v>
      </c>
      <c r="N227" s="608">
        <v>48512.5</v>
      </c>
      <c r="O227" s="608">
        <v>51537.4</v>
      </c>
      <c r="P227" s="608">
        <v>53991</v>
      </c>
      <c r="Q227" s="608">
        <v>56793.7</v>
      </c>
      <c r="R227" s="608">
        <v>59472.800000000003</v>
      </c>
      <c r="S227" s="608">
        <v>61238.2</v>
      </c>
      <c r="T227" s="608">
        <v>62488.3</v>
      </c>
      <c r="U227" s="608">
        <v>64637.4</v>
      </c>
      <c r="V227" s="608">
        <v>67662.899999999994</v>
      </c>
      <c r="W227" s="608">
        <v>71992</v>
      </c>
      <c r="X227" s="608">
        <v>76563.5</v>
      </c>
      <c r="Y227" s="608">
        <v>81174.5</v>
      </c>
      <c r="Z227" s="608">
        <v>79717.100000000006</v>
      </c>
      <c r="AA227" s="608">
        <v>81603.5</v>
      </c>
      <c r="AB227" s="608">
        <v>80786.5</v>
      </c>
      <c r="AC227" s="608">
        <v>81713</v>
      </c>
      <c r="AD227" s="608">
        <v>82687.100000000006</v>
      </c>
      <c r="AE227" s="608">
        <v>84852.2</v>
      </c>
      <c r="AF227" s="608">
        <v>87391.6</v>
      </c>
      <c r="AG227" s="608">
        <v>90405</v>
      </c>
      <c r="AH227" s="608">
        <v>94370.5</v>
      </c>
      <c r="AI227" s="608">
        <v>98396</v>
      </c>
      <c r="AJ227" s="608">
        <v>100867.9</v>
      </c>
      <c r="AK227" s="608">
        <v>102620.7</v>
      </c>
      <c r="AL227" s="608">
        <v>109814.39999999999</v>
      </c>
      <c r="AM227" s="608">
        <v>117219.5</v>
      </c>
      <c r="AN227" s="608">
        <v>122219.5</v>
      </c>
      <c r="AO227" s="608">
        <v>128389</v>
      </c>
    </row>
    <row r="228" spans="1:41" s="89" customFormat="1" ht="12" customHeight="1">
      <c r="A228" s="743" t="s">
        <v>521</v>
      </c>
      <c r="B228" s="415" t="s">
        <v>303</v>
      </c>
      <c r="C228" s="415" t="s">
        <v>2147</v>
      </c>
      <c r="D228" s="416"/>
      <c r="E228" s="416"/>
      <c r="F228" s="415" t="s">
        <v>2148</v>
      </c>
      <c r="G228" s="416"/>
      <c r="H228" s="416"/>
      <c r="I228" s="417"/>
      <c r="J228" s="415" t="s">
        <v>529</v>
      </c>
      <c r="K228" s="415" t="s">
        <v>219</v>
      </c>
      <c r="L228" s="690">
        <v>16546</v>
      </c>
      <c r="M228" s="608">
        <v>16587</v>
      </c>
      <c r="N228" s="608">
        <v>15590.4</v>
      </c>
      <c r="O228" s="608">
        <v>11564.6</v>
      </c>
      <c r="P228" s="608">
        <v>17964.599999999999</v>
      </c>
      <c r="Q228" s="608">
        <v>12433.5</v>
      </c>
      <c r="R228" s="608">
        <v>903.2</v>
      </c>
      <c r="S228" s="608">
        <v>1068.0999999999999</v>
      </c>
      <c r="T228" s="608">
        <v>6007.8</v>
      </c>
      <c r="U228" s="608">
        <v>23499.4</v>
      </c>
      <c r="V228" s="608">
        <v>37038</v>
      </c>
      <c r="W228" s="608">
        <v>12452</v>
      </c>
      <c r="X228" s="608">
        <v>4465.2</v>
      </c>
      <c r="Y228" s="608">
        <v>9534.9</v>
      </c>
      <c r="Z228" s="608">
        <v>8784.2999999999993</v>
      </c>
      <c r="AA228" s="608">
        <v>36535.1</v>
      </c>
      <c r="AB228" s="608">
        <v>38047.699999999997</v>
      </c>
      <c r="AC228" s="608">
        <v>43551.9</v>
      </c>
      <c r="AD228" s="608">
        <v>19983.599999999999</v>
      </c>
      <c r="AE228" s="608">
        <v>53027.8</v>
      </c>
      <c r="AF228" s="608">
        <v>22721.3</v>
      </c>
      <c r="AG228" s="608">
        <v>34585.599999999999</v>
      </c>
      <c r="AH228" s="608">
        <v>32197.599999999999</v>
      </c>
      <c r="AI228" s="608">
        <v>13347.2</v>
      </c>
      <c r="AJ228" s="608">
        <v>63413.5</v>
      </c>
      <c r="AK228" s="608">
        <v>48265.1</v>
      </c>
      <c r="AL228" s="608">
        <v>63358.9</v>
      </c>
      <c r="AM228" s="608">
        <v>11158.1</v>
      </c>
      <c r="AN228" s="608">
        <v>12937.5</v>
      </c>
      <c r="AO228" s="608">
        <v>43051.7</v>
      </c>
    </row>
    <row r="229" spans="1:41" s="89" customFormat="1" ht="12" customHeight="1">
      <c r="A229" s="743" t="s">
        <v>521</v>
      </c>
      <c r="B229" s="415" t="s">
        <v>306</v>
      </c>
      <c r="C229" s="415" t="s">
        <v>2149</v>
      </c>
      <c r="D229" s="416"/>
      <c r="E229" s="416"/>
      <c r="F229" s="415" t="s">
        <v>2150</v>
      </c>
      <c r="G229" s="416"/>
      <c r="H229" s="416"/>
      <c r="I229" s="417"/>
      <c r="J229" s="415" t="s">
        <v>526</v>
      </c>
      <c r="K229" s="415" t="s">
        <v>219</v>
      </c>
      <c r="L229" s="690" t="s">
        <v>1154</v>
      </c>
      <c r="M229" s="608" t="s">
        <v>1154</v>
      </c>
      <c r="N229" s="608" t="s">
        <v>1154</v>
      </c>
      <c r="O229" s="608" t="s">
        <v>1154</v>
      </c>
      <c r="P229" s="608" t="s">
        <v>1154</v>
      </c>
      <c r="Q229" s="608" t="s">
        <v>1154</v>
      </c>
      <c r="R229" s="608" t="s">
        <v>1154</v>
      </c>
      <c r="S229" s="608" t="s">
        <v>1154</v>
      </c>
      <c r="T229" s="608" t="s">
        <v>1154</v>
      </c>
      <c r="U229" s="608" t="s">
        <v>1154</v>
      </c>
      <c r="V229" s="608" t="s">
        <v>1154</v>
      </c>
      <c r="W229" s="608" t="s">
        <v>1154</v>
      </c>
      <c r="X229" s="608" t="s">
        <v>1154</v>
      </c>
      <c r="Y229" s="608" t="s">
        <v>1154</v>
      </c>
      <c r="Z229" s="608" t="s">
        <v>1154</v>
      </c>
      <c r="AA229" s="608" t="s">
        <v>1154</v>
      </c>
      <c r="AB229" s="608" t="s">
        <v>1154</v>
      </c>
      <c r="AC229" s="608" t="s">
        <v>1154</v>
      </c>
      <c r="AD229" s="608" t="s">
        <v>1154</v>
      </c>
      <c r="AE229" s="608" t="s">
        <v>1154</v>
      </c>
      <c r="AF229" s="608" t="s">
        <v>1154</v>
      </c>
      <c r="AG229" s="608" t="s">
        <v>1154</v>
      </c>
      <c r="AH229" s="608" t="s">
        <v>1154</v>
      </c>
      <c r="AI229" s="608" t="s">
        <v>1154</v>
      </c>
      <c r="AJ229" s="608" t="s">
        <v>1154</v>
      </c>
      <c r="AK229" s="608">
        <v>6913.6</v>
      </c>
      <c r="AL229" s="608">
        <v>4159.8999999999996</v>
      </c>
      <c r="AM229" s="608" t="s">
        <v>1154</v>
      </c>
      <c r="AN229" s="608" t="s">
        <v>1154</v>
      </c>
      <c r="AO229" s="608" t="s">
        <v>1154</v>
      </c>
    </row>
    <row r="230" spans="1:41" s="89" customFormat="1" ht="12" customHeight="1">
      <c r="A230" s="743" t="s">
        <v>521</v>
      </c>
      <c r="B230" s="415" t="s">
        <v>309</v>
      </c>
      <c r="C230" s="415" t="s">
        <v>2151</v>
      </c>
      <c r="D230" s="416"/>
      <c r="E230" s="416"/>
      <c r="F230" s="415" t="s">
        <v>2152</v>
      </c>
      <c r="G230" s="416"/>
      <c r="H230" s="416"/>
      <c r="I230" s="417"/>
      <c r="J230" s="415" t="s">
        <v>526</v>
      </c>
      <c r="K230" s="415" t="s">
        <v>219</v>
      </c>
      <c r="L230" s="690" t="s">
        <v>1154</v>
      </c>
      <c r="M230" s="608" t="s">
        <v>1154</v>
      </c>
      <c r="N230" s="608" t="s">
        <v>1154</v>
      </c>
      <c r="O230" s="608" t="s">
        <v>1154</v>
      </c>
      <c r="P230" s="608" t="s">
        <v>1154</v>
      </c>
      <c r="Q230" s="608" t="s">
        <v>1154</v>
      </c>
      <c r="R230" s="608" t="s">
        <v>1154</v>
      </c>
      <c r="S230" s="608" t="s">
        <v>1154</v>
      </c>
      <c r="T230" s="608" t="s">
        <v>1154</v>
      </c>
      <c r="U230" s="608" t="s">
        <v>1154</v>
      </c>
      <c r="V230" s="608" t="s">
        <v>1154</v>
      </c>
      <c r="W230" s="608" t="s">
        <v>1154</v>
      </c>
      <c r="X230" s="608" t="s">
        <v>1154</v>
      </c>
      <c r="Y230" s="608" t="s">
        <v>1154</v>
      </c>
      <c r="Z230" s="608" t="s">
        <v>1154</v>
      </c>
      <c r="AA230" s="608" t="s">
        <v>1154</v>
      </c>
      <c r="AB230" s="608" t="s">
        <v>1154</v>
      </c>
      <c r="AC230" s="608" t="s">
        <v>1154</v>
      </c>
      <c r="AD230" s="608" t="s">
        <v>1154</v>
      </c>
      <c r="AE230" s="608" t="s">
        <v>1154</v>
      </c>
      <c r="AF230" s="608" t="s">
        <v>1154</v>
      </c>
      <c r="AG230" s="608" t="s">
        <v>1154</v>
      </c>
      <c r="AH230" s="608" t="s">
        <v>1154</v>
      </c>
      <c r="AI230" s="608" t="s">
        <v>1154</v>
      </c>
      <c r="AJ230" s="608" t="s">
        <v>1154</v>
      </c>
      <c r="AK230" s="608">
        <v>9534.2000000000007</v>
      </c>
      <c r="AL230" s="608">
        <v>7787.9</v>
      </c>
      <c r="AM230" s="608" t="s">
        <v>1154</v>
      </c>
      <c r="AN230" s="608" t="s">
        <v>1154</v>
      </c>
      <c r="AO230" s="608" t="s">
        <v>1154</v>
      </c>
    </row>
    <row r="231" spans="1:41" s="89" customFormat="1" ht="12" customHeight="1">
      <c r="A231" s="415" t="s">
        <v>521</v>
      </c>
      <c r="B231" s="415" t="s">
        <v>312</v>
      </c>
      <c r="C231" s="415" t="s">
        <v>2153</v>
      </c>
      <c r="D231" s="978"/>
      <c r="E231" s="978"/>
      <c r="F231" s="415" t="s">
        <v>2154</v>
      </c>
      <c r="G231" s="978"/>
      <c r="H231" s="978"/>
      <c r="I231" s="1008"/>
      <c r="J231" s="415" t="s">
        <v>535</v>
      </c>
      <c r="K231" s="743" t="s">
        <v>219</v>
      </c>
      <c r="L231" s="690" t="s">
        <v>1154</v>
      </c>
      <c r="M231" s="608" t="s">
        <v>1154</v>
      </c>
      <c r="N231" s="608" t="s">
        <v>1154</v>
      </c>
      <c r="O231" s="608" t="s">
        <v>1154</v>
      </c>
      <c r="P231" s="608" t="s">
        <v>1154</v>
      </c>
      <c r="Q231" s="608" t="s">
        <v>1154</v>
      </c>
      <c r="R231" s="608" t="s">
        <v>1154</v>
      </c>
      <c r="S231" s="608" t="s">
        <v>1154</v>
      </c>
      <c r="T231" s="608" t="s">
        <v>1154</v>
      </c>
      <c r="U231" s="608" t="s">
        <v>1154</v>
      </c>
      <c r="V231" s="608" t="s">
        <v>1154</v>
      </c>
      <c r="W231" s="608" t="s">
        <v>1154</v>
      </c>
      <c r="X231" s="608" t="s">
        <v>1154</v>
      </c>
      <c r="Y231" s="608" t="s">
        <v>1154</v>
      </c>
      <c r="Z231" s="608" t="s">
        <v>1154</v>
      </c>
      <c r="AA231" s="608" t="s">
        <v>1154</v>
      </c>
      <c r="AB231" s="608" t="s">
        <v>1154</v>
      </c>
      <c r="AC231" s="608" t="s">
        <v>1154</v>
      </c>
      <c r="AD231" s="608" t="s">
        <v>1154</v>
      </c>
      <c r="AE231" s="608" t="s">
        <v>1154</v>
      </c>
      <c r="AF231" s="608" t="s">
        <v>1154</v>
      </c>
      <c r="AG231" s="608" t="s">
        <v>1154</v>
      </c>
      <c r="AH231" s="608" t="s">
        <v>1154</v>
      </c>
      <c r="AI231" s="608" t="s">
        <v>1154</v>
      </c>
      <c r="AJ231" s="608" t="s">
        <v>1154</v>
      </c>
      <c r="AK231" s="608">
        <v>3639.7</v>
      </c>
      <c r="AL231" s="608">
        <v>2639.6</v>
      </c>
      <c r="AM231" s="608" t="s">
        <v>1154</v>
      </c>
      <c r="AN231" s="608" t="s">
        <v>1154</v>
      </c>
      <c r="AO231" s="608" t="s">
        <v>1154</v>
      </c>
    </row>
    <row r="232" spans="1:41" s="89" customFormat="1" ht="12" customHeight="1">
      <c r="A232" s="385" t="s">
        <v>544</v>
      </c>
      <c r="B232" s="385" t="s">
        <v>216</v>
      </c>
      <c r="C232" s="385"/>
      <c r="D232" s="386"/>
      <c r="E232" s="386"/>
      <c r="F232" s="385" t="s">
        <v>546</v>
      </c>
      <c r="G232" s="386"/>
      <c r="H232" s="386"/>
      <c r="I232" s="387"/>
      <c r="J232" s="385" t="s">
        <v>219</v>
      </c>
      <c r="K232" s="385" t="s">
        <v>219</v>
      </c>
      <c r="L232" s="688" t="s">
        <v>1154</v>
      </c>
      <c r="M232" s="607" t="s">
        <v>1154</v>
      </c>
      <c r="N232" s="607" t="s">
        <v>1154</v>
      </c>
      <c r="O232" s="607" t="s">
        <v>1154</v>
      </c>
      <c r="P232" s="607" t="s">
        <v>1154</v>
      </c>
      <c r="Q232" s="607" t="s">
        <v>1154</v>
      </c>
      <c r="R232" s="607" t="s">
        <v>1154</v>
      </c>
      <c r="S232" s="607" t="s">
        <v>1154</v>
      </c>
      <c r="T232" s="607" t="s">
        <v>1154</v>
      </c>
      <c r="U232" s="607" t="s">
        <v>1154</v>
      </c>
      <c r="V232" s="607" t="s">
        <v>1154</v>
      </c>
      <c r="W232" s="607" t="s">
        <v>1154</v>
      </c>
      <c r="X232" s="607" t="s">
        <v>1154</v>
      </c>
      <c r="Y232" s="607" t="s">
        <v>1154</v>
      </c>
      <c r="Z232" s="607" t="s">
        <v>1154</v>
      </c>
      <c r="AA232" s="607" t="s">
        <v>1154</v>
      </c>
      <c r="AB232" s="607" t="s">
        <v>1154</v>
      </c>
      <c r="AC232" s="607" t="s">
        <v>1154</v>
      </c>
      <c r="AD232" s="607" t="s">
        <v>1154</v>
      </c>
      <c r="AE232" s="607" t="s">
        <v>1154</v>
      </c>
      <c r="AF232" s="607" t="s">
        <v>1154</v>
      </c>
      <c r="AG232" s="607" t="s">
        <v>1154</v>
      </c>
      <c r="AH232" s="607" t="s">
        <v>1154</v>
      </c>
      <c r="AI232" s="607" t="s">
        <v>1154</v>
      </c>
      <c r="AJ232" s="607" t="s">
        <v>1154</v>
      </c>
      <c r="AK232" s="607" t="s">
        <v>1154</v>
      </c>
      <c r="AL232" s="607" t="s">
        <v>1154</v>
      </c>
      <c r="AM232" s="607" t="s">
        <v>1154</v>
      </c>
      <c r="AN232" s="607" t="s">
        <v>1154</v>
      </c>
      <c r="AO232" s="607" t="s">
        <v>1154</v>
      </c>
    </row>
    <row r="233" spans="1:41" s="89" customFormat="1" ht="12" customHeight="1">
      <c r="A233" s="385" t="s">
        <v>547</v>
      </c>
      <c r="B233" s="385" t="s">
        <v>216</v>
      </c>
      <c r="C233" s="385"/>
      <c r="D233" s="1128"/>
      <c r="E233" s="1128"/>
      <c r="F233" s="385" t="s">
        <v>549</v>
      </c>
      <c r="G233" s="1128"/>
      <c r="H233" s="1128"/>
      <c r="I233" s="1129"/>
      <c r="J233" s="1126" t="s">
        <v>219</v>
      </c>
      <c r="K233" s="1126" t="s">
        <v>219</v>
      </c>
      <c r="L233" s="688">
        <v>23783</v>
      </c>
      <c r="M233" s="607">
        <v>26858.799999999999</v>
      </c>
      <c r="N233" s="607">
        <v>30071.8</v>
      </c>
      <c r="O233" s="607">
        <v>35061.599999999999</v>
      </c>
      <c r="P233" s="607">
        <v>28897.1</v>
      </c>
      <c r="Q233" s="607">
        <v>42258</v>
      </c>
      <c r="R233" s="607">
        <v>38650.699999999997</v>
      </c>
      <c r="S233" s="607">
        <v>41651.9</v>
      </c>
      <c r="T233" s="607">
        <v>43957.1</v>
      </c>
      <c r="U233" s="607">
        <v>45033</v>
      </c>
      <c r="V233" s="607">
        <v>55558.6</v>
      </c>
      <c r="W233" s="607">
        <v>64249.9</v>
      </c>
      <c r="X233" s="607">
        <v>57927.7</v>
      </c>
      <c r="Y233" s="607">
        <v>47758.7</v>
      </c>
      <c r="Z233" s="607">
        <v>33919.4</v>
      </c>
      <c r="AA233" s="607">
        <v>42590</v>
      </c>
      <c r="AB233" s="607">
        <v>41840.699999999997</v>
      </c>
      <c r="AC233" s="607">
        <v>51440.3</v>
      </c>
      <c r="AD233" s="607">
        <v>55731.8</v>
      </c>
      <c r="AE233" s="607">
        <v>56792.6</v>
      </c>
      <c r="AF233" s="607">
        <v>61854</v>
      </c>
      <c r="AG233" s="607">
        <v>63723.3</v>
      </c>
      <c r="AH233" s="607">
        <v>71848.5</v>
      </c>
      <c r="AI233" s="607">
        <v>62326.6</v>
      </c>
      <c r="AJ233" s="607">
        <v>72820</v>
      </c>
      <c r="AK233" s="607">
        <v>67720.399999999994</v>
      </c>
      <c r="AL233" s="607">
        <v>102129.9</v>
      </c>
      <c r="AM233" s="607">
        <v>96131.3</v>
      </c>
      <c r="AN233" s="607">
        <v>102832</v>
      </c>
      <c r="AO233" s="607">
        <v>122702.9</v>
      </c>
    </row>
    <row r="234" spans="1:41" s="89" customFormat="1" ht="12" customHeight="1">
      <c r="A234" s="743" t="s">
        <v>547</v>
      </c>
      <c r="B234" s="415" t="s">
        <v>226</v>
      </c>
      <c r="C234" s="415" t="s">
        <v>2155</v>
      </c>
      <c r="D234" s="416"/>
      <c r="E234" s="416"/>
      <c r="F234" s="415" t="s">
        <v>555</v>
      </c>
      <c r="G234" s="416"/>
      <c r="H234" s="416"/>
      <c r="I234" s="417"/>
      <c r="J234" s="415" t="s">
        <v>553</v>
      </c>
      <c r="K234" s="415" t="s">
        <v>219</v>
      </c>
      <c r="L234" s="690">
        <v>22735</v>
      </c>
      <c r="M234" s="608">
        <v>25444.7</v>
      </c>
      <c r="N234" s="608">
        <v>28316.6</v>
      </c>
      <c r="O234" s="608">
        <v>33331.800000000003</v>
      </c>
      <c r="P234" s="608">
        <v>26798.1</v>
      </c>
      <c r="Q234" s="608">
        <v>36299.5</v>
      </c>
      <c r="R234" s="608">
        <v>32559.3</v>
      </c>
      <c r="S234" s="608">
        <v>35150.300000000003</v>
      </c>
      <c r="T234" s="608">
        <v>37872.5</v>
      </c>
      <c r="U234" s="608">
        <v>37991.599999999999</v>
      </c>
      <c r="V234" s="608">
        <v>46355.5</v>
      </c>
      <c r="W234" s="608">
        <v>53141.2</v>
      </c>
      <c r="X234" s="608">
        <v>48744.3</v>
      </c>
      <c r="Y234" s="608">
        <v>36262.5</v>
      </c>
      <c r="Z234" s="608">
        <v>27649.8</v>
      </c>
      <c r="AA234" s="608">
        <v>34983.699999999997</v>
      </c>
      <c r="AB234" s="608">
        <v>32947</v>
      </c>
      <c r="AC234" s="608">
        <v>42840.3</v>
      </c>
      <c r="AD234" s="608">
        <v>48883.9</v>
      </c>
      <c r="AE234" s="608">
        <v>50639.8</v>
      </c>
      <c r="AF234" s="608">
        <v>59090.7</v>
      </c>
      <c r="AG234" s="608">
        <v>62449.8</v>
      </c>
      <c r="AH234" s="608">
        <v>69420.3</v>
      </c>
      <c r="AI234" s="608">
        <v>59263.6</v>
      </c>
      <c r="AJ234" s="608">
        <v>71426</v>
      </c>
      <c r="AK234" s="608">
        <v>67618.399999999994</v>
      </c>
      <c r="AL234" s="608">
        <v>101944.1</v>
      </c>
      <c r="AM234" s="608">
        <v>92865.8</v>
      </c>
      <c r="AN234" s="608">
        <v>101437.6</v>
      </c>
      <c r="AO234" s="608">
        <v>121761.8</v>
      </c>
    </row>
    <row r="235" spans="1:41" s="89" customFormat="1" ht="12" customHeight="1">
      <c r="A235" s="743" t="s">
        <v>547</v>
      </c>
      <c r="B235" s="415" t="s">
        <v>230</v>
      </c>
      <c r="C235" s="415" t="s">
        <v>2156</v>
      </c>
      <c r="D235" s="416"/>
      <c r="E235" s="416"/>
      <c r="F235" s="415" t="s">
        <v>2157</v>
      </c>
      <c r="G235" s="416"/>
      <c r="H235" s="416"/>
      <c r="I235" s="417"/>
      <c r="J235" s="415" t="s">
        <v>553</v>
      </c>
      <c r="K235" s="415" t="s">
        <v>219</v>
      </c>
      <c r="L235" s="690">
        <v>4.8</v>
      </c>
      <c r="M235" s="608">
        <v>5.6</v>
      </c>
      <c r="N235" s="608">
        <v>11.7</v>
      </c>
      <c r="O235" s="608">
        <v>9.5</v>
      </c>
      <c r="P235" s="608">
        <v>10.5</v>
      </c>
      <c r="Q235" s="608">
        <v>3.4</v>
      </c>
      <c r="R235" s="608" t="s">
        <v>1154</v>
      </c>
      <c r="S235" s="608" t="s">
        <v>1154</v>
      </c>
      <c r="T235" s="608" t="s">
        <v>1154</v>
      </c>
      <c r="U235" s="608" t="s">
        <v>1154</v>
      </c>
      <c r="V235" s="608" t="s">
        <v>1154</v>
      </c>
      <c r="W235" s="608" t="s">
        <v>1154</v>
      </c>
      <c r="X235" s="608" t="s">
        <v>1154</v>
      </c>
      <c r="Y235" s="608" t="s">
        <v>1154</v>
      </c>
      <c r="Z235" s="608" t="s">
        <v>1154</v>
      </c>
      <c r="AA235" s="608" t="s">
        <v>1154</v>
      </c>
      <c r="AB235" s="608" t="s">
        <v>1154</v>
      </c>
      <c r="AC235" s="608" t="s">
        <v>1154</v>
      </c>
      <c r="AD235" s="608" t="s">
        <v>1154</v>
      </c>
      <c r="AE235" s="608" t="s">
        <v>1154</v>
      </c>
      <c r="AF235" s="608" t="s">
        <v>1154</v>
      </c>
      <c r="AG235" s="608" t="s">
        <v>1154</v>
      </c>
      <c r="AH235" s="608" t="s">
        <v>1154</v>
      </c>
      <c r="AI235" s="608" t="s">
        <v>1154</v>
      </c>
      <c r="AJ235" s="608" t="s">
        <v>1154</v>
      </c>
      <c r="AK235" s="608" t="s">
        <v>1154</v>
      </c>
      <c r="AL235" s="608" t="s">
        <v>1154</v>
      </c>
      <c r="AM235" s="608" t="s">
        <v>1154</v>
      </c>
      <c r="AN235" s="608" t="s">
        <v>1154</v>
      </c>
      <c r="AO235" s="608" t="s">
        <v>1154</v>
      </c>
    </row>
    <row r="236" spans="1:41" s="89" customFormat="1" ht="12" customHeight="1">
      <c r="A236" s="743" t="s">
        <v>547</v>
      </c>
      <c r="B236" s="415" t="s">
        <v>233</v>
      </c>
      <c r="C236" s="415" t="s">
        <v>2158</v>
      </c>
      <c r="D236" s="416"/>
      <c r="E236" s="416"/>
      <c r="F236" s="415" t="s">
        <v>2159</v>
      </c>
      <c r="G236" s="416"/>
      <c r="H236" s="416"/>
      <c r="I236" s="417"/>
      <c r="J236" s="415" t="s">
        <v>553</v>
      </c>
      <c r="K236" s="415" t="s">
        <v>219</v>
      </c>
      <c r="L236" s="690" t="s">
        <v>1154</v>
      </c>
      <c r="M236" s="608" t="s">
        <v>1154</v>
      </c>
      <c r="N236" s="608" t="s">
        <v>1154</v>
      </c>
      <c r="O236" s="608" t="s">
        <v>1154</v>
      </c>
      <c r="P236" s="608" t="s">
        <v>1154</v>
      </c>
      <c r="Q236" s="608" t="s">
        <v>1154</v>
      </c>
      <c r="R236" s="608" t="s">
        <v>1154</v>
      </c>
      <c r="S236" s="608" t="s">
        <v>1154</v>
      </c>
      <c r="T236" s="608" t="s">
        <v>1154</v>
      </c>
      <c r="U236" s="608" t="s">
        <v>1154</v>
      </c>
      <c r="V236" s="608" t="s">
        <v>1154</v>
      </c>
      <c r="W236" s="608" t="s">
        <v>1154</v>
      </c>
      <c r="X236" s="608" t="s">
        <v>1154</v>
      </c>
      <c r="Y236" s="608" t="s">
        <v>1154</v>
      </c>
      <c r="Z236" s="608" t="s">
        <v>1154</v>
      </c>
      <c r="AA236" s="608" t="s">
        <v>1154</v>
      </c>
      <c r="AB236" s="608" t="s">
        <v>1154</v>
      </c>
      <c r="AC236" s="608" t="s">
        <v>1154</v>
      </c>
      <c r="AD236" s="608" t="s">
        <v>1154</v>
      </c>
      <c r="AE236" s="608" t="s">
        <v>1154</v>
      </c>
      <c r="AF236" s="608" t="s">
        <v>1154</v>
      </c>
      <c r="AG236" s="608" t="s">
        <v>1154</v>
      </c>
      <c r="AH236" s="608" t="s">
        <v>1154</v>
      </c>
      <c r="AI236" s="608" t="s">
        <v>1154</v>
      </c>
      <c r="AJ236" s="608" t="s">
        <v>1154</v>
      </c>
      <c r="AK236" s="608" t="s">
        <v>1154</v>
      </c>
      <c r="AL236" s="608" t="s">
        <v>1154</v>
      </c>
      <c r="AM236" s="608" t="s">
        <v>1154</v>
      </c>
      <c r="AN236" s="608" t="s">
        <v>1154</v>
      </c>
      <c r="AO236" s="608" t="s">
        <v>1154</v>
      </c>
    </row>
    <row r="237" spans="1:41" s="89" customFormat="1" ht="12" customHeight="1">
      <c r="A237" s="743" t="s">
        <v>547</v>
      </c>
      <c r="B237" s="415" t="s">
        <v>287</v>
      </c>
      <c r="C237" s="415" t="s">
        <v>2160</v>
      </c>
      <c r="D237" s="416"/>
      <c r="E237" s="416"/>
      <c r="F237" s="415" t="s">
        <v>2161</v>
      </c>
      <c r="G237" s="416"/>
      <c r="H237" s="416"/>
      <c r="I237" s="417"/>
      <c r="J237" s="415" t="s">
        <v>553</v>
      </c>
      <c r="K237" s="415" t="s">
        <v>219</v>
      </c>
      <c r="L237" s="690">
        <v>1043.2</v>
      </c>
      <c r="M237" s="608">
        <v>1408.5</v>
      </c>
      <c r="N237" s="608">
        <v>1743.5</v>
      </c>
      <c r="O237" s="608">
        <v>1720.3</v>
      </c>
      <c r="P237" s="608">
        <v>2088.5</v>
      </c>
      <c r="Q237" s="608">
        <v>5955.1</v>
      </c>
      <c r="R237" s="608">
        <v>5793.4</v>
      </c>
      <c r="S237" s="608">
        <v>6250.3</v>
      </c>
      <c r="T237" s="608">
        <v>5871.1</v>
      </c>
      <c r="U237" s="608">
        <v>6825.9</v>
      </c>
      <c r="V237" s="608">
        <v>9066.5</v>
      </c>
      <c r="W237" s="608">
        <v>11108.7</v>
      </c>
      <c r="X237" s="608">
        <v>9183.4</v>
      </c>
      <c r="Y237" s="608">
        <v>11496.2</v>
      </c>
      <c r="Z237" s="608">
        <v>6269.6</v>
      </c>
      <c r="AA237" s="608">
        <v>7606.2</v>
      </c>
      <c r="AB237" s="608">
        <v>8893.7000000000007</v>
      </c>
      <c r="AC237" s="608">
        <v>8600</v>
      </c>
      <c r="AD237" s="608">
        <v>6847.8</v>
      </c>
      <c r="AE237" s="608">
        <v>6152.9</v>
      </c>
      <c r="AF237" s="608">
        <v>2763.3</v>
      </c>
      <c r="AG237" s="608">
        <v>1273.4000000000001</v>
      </c>
      <c r="AH237" s="608">
        <v>2428.1999999999998</v>
      </c>
      <c r="AI237" s="608">
        <v>3063</v>
      </c>
      <c r="AJ237" s="608">
        <v>1394</v>
      </c>
      <c r="AK237" s="608">
        <v>102</v>
      </c>
      <c r="AL237" s="608">
        <v>185.8</v>
      </c>
      <c r="AM237" s="608">
        <v>3265.5</v>
      </c>
      <c r="AN237" s="608">
        <v>724.3</v>
      </c>
      <c r="AO237" s="608">
        <v>941.1</v>
      </c>
    </row>
    <row r="238" spans="1:41" s="89" customFormat="1" ht="12" customHeight="1">
      <c r="A238" s="743" t="s">
        <v>547</v>
      </c>
      <c r="B238" s="415" t="s">
        <v>290</v>
      </c>
      <c r="C238" s="415" t="s">
        <v>2162</v>
      </c>
      <c r="D238" s="416"/>
      <c r="E238" s="416"/>
      <c r="F238" s="415" t="s">
        <v>2163</v>
      </c>
      <c r="G238" s="416"/>
      <c r="H238" s="416"/>
      <c r="I238" s="417"/>
      <c r="J238" s="415" t="s">
        <v>553</v>
      </c>
      <c r="K238" s="415" t="s">
        <v>219</v>
      </c>
      <c r="L238" s="690" t="s">
        <v>1154</v>
      </c>
      <c r="M238" s="608" t="s">
        <v>1154</v>
      </c>
      <c r="N238" s="608" t="s">
        <v>1154</v>
      </c>
      <c r="O238" s="608" t="s">
        <v>1154</v>
      </c>
      <c r="P238" s="608" t="s">
        <v>1154</v>
      </c>
      <c r="Q238" s="608" t="s">
        <v>1154</v>
      </c>
      <c r="R238" s="608">
        <v>298</v>
      </c>
      <c r="S238" s="608">
        <v>251.3</v>
      </c>
      <c r="T238" s="608">
        <v>213.5</v>
      </c>
      <c r="U238" s="608">
        <v>215.5</v>
      </c>
      <c r="V238" s="608">
        <v>136.6</v>
      </c>
      <c r="W238" s="608" t="s">
        <v>1154</v>
      </c>
      <c r="X238" s="608" t="s">
        <v>1154</v>
      </c>
      <c r="Y238" s="608" t="s">
        <v>1154</v>
      </c>
      <c r="Z238" s="608" t="s">
        <v>1154</v>
      </c>
      <c r="AA238" s="608" t="s">
        <v>1154</v>
      </c>
      <c r="AB238" s="608" t="s">
        <v>1154</v>
      </c>
      <c r="AC238" s="608" t="s">
        <v>1154</v>
      </c>
      <c r="AD238" s="608" t="s">
        <v>1154</v>
      </c>
      <c r="AE238" s="608" t="s">
        <v>1154</v>
      </c>
      <c r="AF238" s="608" t="s">
        <v>1154</v>
      </c>
      <c r="AG238" s="608" t="s">
        <v>1154</v>
      </c>
      <c r="AH238" s="608" t="s">
        <v>1154</v>
      </c>
      <c r="AI238" s="608" t="s">
        <v>1154</v>
      </c>
      <c r="AJ238" s="608" t="s">
        <v>1154</v>
      </c>
      <c r="AK238" s="608" t="s">
        <v>1154</v>
      </c>
      <c r="AL238" s="608" t="s">
        <v>1154</v>
      </c>
      <c r="AM238" s="608" t="s">
        <v>1154</v>
      </c>
      <c r="AN238" s="608" t="s">
        <v>1154</v>
      </c>
      <c r="AO238" s="608" t="s">
        <v>1154</v>
      </c>
    </row>
    <row r="239" spans="1:41" s="89" customFormat="1" ht="12" customHeight="1">
      <c r="A239" s="415" t="s">
        <v>547</v>
      </c>
      <c r="B239" s="415" t="s">
        <v>293</v>
      </c>
      <c r="C239" s="415" t="s">
        <v>2164</v>
      </c>
      <c r="D239" s="978"/>
      <c r="E239" s="978"/>
      <c r="F239" s="415" t="s">
        <v>2165</v>
      </c>
      <c r="G239" s="978"/>
      <c r="H239" s="978"/>
      <c r="I239" s="1008"/>
      <c r="J239" s="415" t="s">
        <v>553</v>
      </c>
      <c r="K239" s="743" t="s">
        <v>219</v>
      </c>
      <c r="L239" s="690" t="s">
        <v>1154</v>
      </c>
      <c r="M239" s="608" t="s">
        <v>1154</v>
      </c>
      <c r="N239" s="608" t="s">
        <v>1154</v>
      </c>
      <c r="O239" s="608" t="s">
        <v>1154</v>
      </c>
      <c r="P239" s="608" t="s">
        <v>1154</v>
      </c>
      <c r="Q239" s="608" t="s">
        <v>1154</v>
      </c>
      <c r="R239" s="608" t="s">
        <v>1154</v>
      </c>
      <c r="S239" s="608" t="s">
        <v>1154</v>
      </c>
      <c r="T239" s="608" t="s">
        <v>1154</v>
      </c>
      <c r="U239" s="608" t="s">
        <v>1154</v>
      </c>
      <c r="V239" s="608" t="s">
        <v>1154</v>
      </c>
      <c r="W239" s="608" t="s">
        <v>1154</v>
      </c>
      <c r="X239" s="608" t="s">
        <v>1154</v>
      </c>
      <c r="Y239" s="608" t="s">
        <v>1154</v>
      </c>
      <c r="Z239" s="608" t="s">
        <v>1154</v>
      </c>
      <c r="AA239" s="608" t="s">
        <v>1154</v>
      </c>
      <c r="AB239" s="608" t="s">
        <v>1154</v>
      </c>
      <c r="AC239" s="608" t="s">
        <v>1154</v>
      </c>
      <c r="AD239" s="608" t="s">
        <v>1154</v>
      </c>
      <c r="AE239" s="608" t="s">
        <v>1154</v>
      </c>
      <c r="AF239" s="608" t="s">
        <v>1154</v>
      </c>
      <c r="AG239" s="608" t="s">
        <v>1154</v>
      </c>
      <c r="AH239" s="608" t="s">
        <v>1154</v>
      </c>
      <c r="AI239" s="608" t="s">
        <v>1154</v>
      </c>
      <c r="AJ239" s="608" t="s">
        <v>1154</v>
      </c>
      <c r="AK239" s="608" t="s">
        <v>1154</v>
      </c>
      <c r="AL239" s="608" t="s">
        <v>1154</v>
      </c>
      <c r="AM239" s="608" t="s">
        <v>1154</v>
      </c>
      <c r="AN239" s="608">
        <v>670.2</v>
      </c>
      <c r="AO239" s="608" t="s">
        <v>1154</v>
      </c>
    </row>
    <row r="240" spans="1:41" s="89" customFormat="1" ht="12" customHeight="1">
      <c r="A240" s="385" t="s">
        <v>550</v>
      </c>
      <c r="B240" s="385" t="s">
        <v>216</v>
      </c>
      <c r="C240" s="385"/>
      <c r="D240" s="1128"/>
      <c r="E240" s="1128"/>
      <c r="F240" s="385" t="s">
        <v>552</v>
      </c>
      <c r="G240" s="1128"/>
      <c r="H240" s="1128"/>
      <c r="I240" s="1129"/>
      <c r="J240" s="385" t="s">
        <v>219</v>
      </c>
      <c r="K240" s="1126" t="s">
        <v>219</v>
      </c>
      <c r="L240" s="688">
        <v>23783</v>
      </c>
      <c r="M240" s="607">
        <v>26858.799999999999</v>
      </c>
      <c r="N240" s="607">
        <v>30071.8</v>
      </c>
      <c r="O240" s="607">
        <v>35061.599999999999</v>
      </c>
      <c r="P240" s="607">
        <v>28897.1</v>
      </c>
      <c r="Q240" s="607">
        <v>42258</v>
      </c>
      <c r="R240" s="607">
        <v>38650.699999999997</v>
      </c>
      <c r="S240" s="607">
        <v>41651.9</v>
      </c>
      <c r="T240" s="607">
        <v>43957.1</v>
      </c>
      <c r="U240" s="607">
        <v>45033</v>
      </c>
      <c r="V240" s="607">
        <v>55558.6</v>
      </c>
      <c r="W240" s="607">
        <v>64249.9</v>
      </c>
      <c r="X240" s="607">
        <v>57927.7</v>
      </c>
      <c r="Y240" s="607">
        <v>47758.7</v>
      </c>
      <c r="Z240" s="607">
        <v>33919.4</v>
      </c>
      <c r="AA240" s="607">
        <v>42590</v>
      </c>
      <c r="AB240" s="607">
        <v>41840.699999999997</v>
      </c>
      <c r="AC240" s="607">
        <v>51440.3</v>
      </c>
      <c r="AD240" s="607">
        <v>55731.8</v>
      </c>
      <c r="AE240" s="607">
        <v>56792.6</v>
      </c>
      <c r="AF240" s="607">
        <v>61854</v>
      </c>
      <c r="AG240" s="607">
        <v>63723.3</v>
      </c>
      <c r="AH240" s="607">
        <v>71848.5</v>
      </c>
      <c r="AI240" s="607">
        <v>62326.6</v>
      </c>
      <c r="AJ240" s="607">
        <v>72820</v>
      </c>
      <c r="AK240" s="607">
        <v>67720.399999999994</v>
      </c>
      <c r="AL240" s="607">
        <v>102129.9</v>
      </c>
      <c r="AM240" s="607">
        <v>96131.3</v>
      </c>
      <c r="AN240" s="607">
        <v>102832</v>
      </c>
      <c r="AO240" s="607">
        <v>122702.9</v>
      </c>
    </row>
    <row r="241" spans="1:41" s="89" customFormat="1" ht="12" customHeight="1">
      <c r="A241" s="743" t="s">
        <v>550</v>
      </c>
      <c r="B241" s="415" t="s">
        <v>226</v>
      </c>
      <c r="C241" s="415" t="s">
        <v>2155</v>
      </c>
      <c r="D241" s="416"/>
      <c r="E241" s="416"/>
      <c r="F241" s="415" t="s">
        <v>555</v>
      </c>
      <c r="G241" s="416"/>
      <c r="H241" s="416"/>
      <c r="I241" s="417"/>
      <c r="J241" s="757" t="s">
        <v>219</v>
      </c>
      <c r="K241" s="415" t="s">
        <v>219</v>
      </c>
      <c r="L241" s="690">
        <v>22735</v>
      </c>
      <c r="M241" s="608">
        <v>25444.7</v>
      </c>
      <c r="N241" s="608">
        <v>28316.6</v>
      </c>
      <c r="O241" s="608">
        <v>33331.800000000003</v>
      </c>
      <c r="P241" s="608">
        <v>26798.1</v>
      </c>
      <c r="Q241" s="608">
        <v>36299.5</v>
      </c>
      <c r="R241" s="608">
        <v>32559.3</v>
      </c>
      <c r="S241" s="608">
        <v>35150.300000000003</v>
      </c>
      <c r="T241" s="608">
        <v>37872.5</v>
      </c>
      <c r="U241" s="608">
        <v>37991.599999999999</v>
      </c>
      <c r="V241" s="608">
        <v>46355.5</v>
      </c>
      <c r="W241" s="608">
        <v>53141.2</v>
      </c>
      <c r="X241" s="608">
        <v>48744.3</v>
      </c>
      <c r="Y241" s="608">
        <v>36262.5</v>
      </c>
      <c r="Z241" s="608">
        <v>27649.8</v>
      </c>
      <c r="AA241" s="608">
        <v>34983.699999999997</v>
      </c>
      <c r="AB241" s="608">
        <v>32947</v>
      </c>
      <c r="AC241" s="608">
        <v>42840.3</v>
      </c>
      <c r="AD241" s="608">
        <v>48883.9</v>
      </c>
      <c r="AE241" s="608">
        <v>50639.8</v>
      </c>
      <c r="AF241" s="608">
        <v>59090.7</v>
      </c>
      <c r="AG241" s="608">
        <v>62449.8</v>
      </c>
      <c r="AH241" s="608">
        <v>69420.3</v>
      </c>
      <c r="AI241" s="608">
        <v>59263.6</v>
      </c>
      <c r="AJ241" s="608">
        <v>71426</v>
      </c>
      <c r="AK241" s="608">
        <v>67618.399999999994</v>
      </c>
      <c r="AL241" s="608">
        <v>101944.1</v>
      </c>
      <c r="AM241" s="608">
        <v>92865.8</v>
      </c>
      <c r="AN241" s="608">
        <v>101437.6</v>
      </c>
      <c r="AO241" s="608">
        <v>121761.8</v>
      </c>
    </row>
    <row r="242" spans="1:41" s="89" customFormat="1" ht="12" customHeight="1">
      <c r="A242" s="743" t="s">
        <v>550</v>
      </c>
      <c r="B242" s="415" t="s">
        <v>230</v>
      </c>
      <c r="C242" s="415" t="s">
        <v>2156</v>
      </c>
      <c r="D242" s="416"/>
      <c r="E242" s="416"/>
      <c r="F242" s="415" t="s">
        <v>2157</v>
      </c>
      <c r="G242" s="416"/>
      <c r="H242" s="416"/>
      <c r="I242" s="417"/>
      <c r="J242" s="757" t="s">
        <v>219</v>
      </c>
      <c r="K242" s="415" t="s">
        <v>219</v>
      </c>
      <c r="L242" s="690">
        <v>4.8</v>
      </c>
      <c r="M242" s="608">
        <v>5.6</v>
      </c>
      <c r="N242" s="608">
        <v>11.7</v>
      </c>
      <c r="O242" s="608">
        <v>9.5</v>
      </c>
      <c r="P242" s="608">
        <v>10.5</v>
      </c>
      <c r="Q242" s="608">
        <v>3.4</v>
      </c>
      <c r="R242" s="608" t="s">
        <v>1154</v>
      </c>
      <c r="S242" s="608" t="s">
        <v>1154</v>
      </c>
      <c r="T242" s="608" t="s">
        <v>1154</v>
      </c>
      <c r="U242" s="608" t="s">
        <v>1154</v>
      </c>
      <c r="V242" s="608" t="s">
        <v>1154</v>
      </c>
      <c r="W242" s="608" t="s">
        <v>1154</v>
      </c>
      <c r="X242" s="608" t="s">
        <v>1154</v>
      </c>
      <c r="Y242" s="608" t="s">
        <v>1154</v>
      </c>
      <c r="Z242" s="608" t="s">
        <v>1154</v>
      </c>
      <c r="AA242" s="608" t="s">
        <v>1154</v>
      </c>
      <c r="AB242" s="608" t="s">
        <v>1154</v>
      </c>
      <c r="AC242" s="608" t="s">
        <v>1154</v>
      </c>
      <c r="AD242" s="608" t="s">
        <v>1154</v>
      </c>
      <c r="AE242" s="608" t="s">
        <v>1154</v>
      </c>
      <c r="AF242" s="608" t="s">
        <v>1154</v>
      </c>
      <c r="AG242" s="608" t="s">
        <v>1154</v>
      </c>
      <c r="AH242" s="608" t="s">
        <v>1154</v>
      </c>
      <c r="AI242" s="608" t="s">
        <v>1154</v>
      </c>
      <c r="AJ242" s="608" t="s">
        <v>1154</v>
      </c>
      <c r="AK242" s="608" t="s">
        <v>1154</v>
      </c>
      <c r="AL242" s="608" t="s">
        <v>1154</v>
      </c>
      <c r="AM242" s="608" t="s">
        <v>1154</v>
      </c>
      <c r="AN242" s="608" t="s">
        <v>1154</v>
      </c>
      <c r="AO242" s="608" t="s">
        <v>1154</v>
      </c>
    </row>
    <row r="243" spans="1:41" s="89" customFormat="1" ht="12" customHeight="1">
      <c r="A243" s="743" t="s">
        <v>550</v>
      </c>
      <c r="B243" s="415" t="s">
        <v>233</v>
      </c>
      <c r="C243" s="415" t="s">
        <v>2158</v>
      </c>
      <c r="D243" s="416"/>
      <c r="E243" s="416"/>
      <c r="F243" s="415" t="s">
        <v>2159</v>
      </c>
      <c r="G243" s="416"/>
      <c r="H243" s="416"/>
      <c r="I243" s="417"/>
      <c r="J243" s="757" t="s">
        <v>219</v>
      </c>
      <c r="K243" s="415" t="s">
        <v>219</v>
      </c>
      <c r="L243" s="690" t="s">
        <v>1154</v>
      </c>
      <c r="M243" s="608" t="s">
        <v>1154</v>
      </c>
      <c r="N243" s="608" t="s">
        <v>1154</v>
      </c>
      <c r="O243" s="608" t="s">
        <v>1154</v>
      </c>
      <c r="P243" s="608" t="s">
        <v>1154</v>
      </c>
      <c r="Q243" s="608" t="s">
        <v>1154</v>
      </c>
      <c r="R243" s="608" t="s">
        <v>1154</v>
      </c>
      <c r="S243" s="608" t="s">
        <v>1154</v>
      </c>
      <c r="T243" s="608" t="s">
        <v>1154</v>
      </c>
      <c r="U243" s="608" t="s">
        <v>1154</v>
      </c>
      <c r="V243" s="608" t="s">
        <v>1154</v>
      </c>
      <c r="W243" s="608" t="s">
        <v>1154</v>
      </c>
      <c r="X243" s="608" t="s">
        <v>1154</v>
      </c>
      <c r="Y243" s="608" t="s">
        <v>1154</v>
      </c>
      <c r="Z243" s="608" t="s">
        <v>1154</v>
      </c>
      <c r="AA243" s="608" t="s">
        <v>1154</v>
      </c>
      <c r="AB243" s="608" t="s">
        <v>1154</v>
      </c>
      <c r="AC243" s="608" t="s">
        <v>1154</v>
      </c>
      <c r="AD243" s="608" t="s">
        <v>1154</v>
      </c>
      <c r="AE243" s="608" t="s">
        <v>1154</v>
      </c>
      <c r="AF243" s="608" t="s">
        <v>1154</v>
      </c>
      <c r="AG243" s="608" t="s">
        <v>1154</v>
      </c>
      <c r="AH243" s="608" t="s">
        <v>1154</v>
      </c>
      <c r="AI243" s="608" t="s">
        <v>1154</v>
      </c>
      <c r="AJ243" s="608" t="s">
        <v>1154</v>
      </c>
      <c r="AK243" s="608" t="s">
        <v>1154</v>
      </c>
      <c r="AL243" s="608" t="s">
        <v>1154</v>
      </c>
      <c r="AM243" s="608" t="s">
        <v>1154</v>
      </c>
      <c r="AN243" s="608" t="s">
        <v>1154</v>
      </c>
      <c r="AO243" s="608" t="s">
        <v>1154</v>
      </c>
    </row>
    <row r="244" spans="1:41" s="89" customFormat="1" ht="12" customHeight="1">
      <c r="A244" s="743" t="s">
        <v>550</v>
      </c>
      <c r="B244" s="415" t="s">
        <v>287</v>
      </c>
      <c r="C244" s="415" t="s">
        <v>2160</v>
      </c>
      <c r="D244" s="416"/>
      <c r="E244" s="416"/>
      <c r="F244" s="415" t="s">
        <v>2161</v>
      </c>
      <c r="G244" s="416"/>
      <c r="H244" s="416"/>
      <c r="I244" s="417"/>
      <c r="J244" s="757" t="s">
        <v>219</v>
      </c>
      <c r="K244" s="415" t="s">
        <v>219</v>
      </c>
      <c r="L244" s="690">
        <v>1043.2</v>
      </c>
      <c r="M244" s="608">
        <v>1408.5</v>
      </c>
      <c r="N244" s="608">
        <v>1743.5</v>
      </c>
      <c r="O244" s="608">
        <v>1720.3</v>
      </c>
      <c r="P244" s="608">
        <v>2088.5</v>
      </c>
      <c r="Q244" s="608">
        <v>5955.1</v>
      </c>
      <c r="R244" s="608">
        <v>5793.4</v>
      </c>
      <c r="S244" s="608">
        <v>6250.3</v>
      </c>
      <c r="T244" s="608">
        <v>5871.1</v>
      </c>
      <c r="U244" s="608">
        <v>6825.9</v>
      </c>
      <c r="V244" s="608">
        <v>9066.5</v>
      </c>
      <c r="W244" s="608">
        <v>11108.7</v>
      </c>
      <c r="X244" s="608">
        <v>9183.4</v>
      </c>
      <c r="Y244" s="608">
        <v>11496.2</v>
      </c>
      <c r="Z244" s="608">
        <v>6269.6</v>
      </c>
      <c r="AA244" s="608">
        <v>7606.2</v>
      </c>
      <c r="AB244" s="608">
        <v>8893.7000000000007</v>
      </c>
      <c r="AC244" s="608">
        <v>8600</v>
      </c>
      <c r="AD244" s="608">
        <v>6847.8</v>
      </c>
      <c r="AE244" s="608">
        <v>6152.9</v>
      </c>
      <c r="AF244" s="608">
        <v>2763.3</v>
      </c>
      <c r="AG244" s="608">
        <v>1273.4000000000001</v>
      </c>
      <c r="AH244" s="608">
        <v>2428.1999999999998</v>
      </c>
      <c r="AI244" s="608">
        <v>3063</v>
      </c>
      <c r="AJ244" s="608">
        <v>1394</v>
      </c>
      <c r="AK244" s="608">
        <v>102</v>
      </c>
      <c r="AL244" s="608">
        <v>185.8</v>
      </c>
      <c r="AM244" s="608">
        <v>3265.5</v>
      </c>
      <c r="AN244" s="608">
        <v>724.3</v>
      </c>
      <c r="AO244" s="608">
        <v>941.1</v>
      </c>
    </row>
    <row r="245" spans="1:41" s="89" customFormat="1" ht="12" customHeight="1">
      <c r="A245" s="743" t="s">
        <v>550</v>
      </c>
      <c r="B245" s="415" t="s">
        <v>290</v>
      </c>
      <c r="C245" s="415" t="s">
        <v>2162</v>
      </c>
      <c r="D245" s="416"/>
      <c r="E245" s="416"/>
      <c r="F245" s="415" t="s">
        <v>2163</v>
      </c>
      <c r="G245" s="416"/>
      <c r="H245" s="416"/>
      <c r="I245" s="417"/>
      <c r="J245" s="757" t="s">
        <v>219</v>
      </c>
      <c r="K245" s="415" t="s">
        <v>219</v>
      </c>
      <c r="L245" s="690" t="s">
        <v>1154</v>
      </c>
      <c r="M245" s="608" t="s">
        <v>1154</v>
      </c>
      <c r="N245" s="608" t="s">
        <v>1154</v>
      </c>
      <c r="O245" s="608" t="s">
        <v>1154</v>
      </c>
      <c r="P245" s="608" t="s">
        <v>1154</v>
      </c>
      <c r="Q245" s="608" t="s">
        <v>1154</v>
      </c>
      <c r="R245" s="608">
        <v>298</v>
      </c>
      <c r="S245" s="608">
        <v>251.3</v>
      </c>
      <c r="T245" s="608">
        <v>213.5</v>
      </c>
      <c r="U245" s="608">
        <v>215.5</v>
      </c>
      <c r="V245" s="608">
        <v>136.6</v>
      </c>
      <c r="W245" s="608" t="s">
        <v>1154</v>
      </c>
      <c r="X245" s="608" t="s">
        <v>1154</v>
      </c>
      <c r="Y245" s="608" t="s">
        <v>1154</v>
      </c>
      <c r="Z245" s="608" t="s">
        <v>1154</v>
      </c>
      <c r="AA245" s="608" t="s">
        <v>1154</v>
      </c>
      <c r="AB245" s="608" t="s">
        <v>1154</v>
      </c>
      <c r="AC245" s="608" t="s">
        <v>1154</v>
      </c>
      <c r="AD245" s="608" t="s">
        <v>1154</v>
      </c>
      <c r="AE245" s="608" t="s">
        <v>1154</v>
      </c>
      <c r="AF245" s="608" t="s">
        <v>1154</v>
      </c>
      <c r="AG245" s="608" t="s">
        <v>1154</v>
      </c>
      <c r="AH245" s="608" t="s">
        <v>1154</v>
      </c>
      <c r="AI245" s="608" t="s">
        <v>1154</v>
      </c>
      <c r="AJ245" s="608" t="s">
        <v>1154</v>
      </c>
      <c r="AK245" s="608" t="s">
        <v>1154</v>
      </c>
      <c r="AL245" s="608" t="s">
        <v>1154</v>
      </c>
      <c r="AM245" s="608" t="s">
        <v>1154</v>
      </c>
      <c r="AN245" s="608" t="s">
        <v>1154</v>
      </c>
      <c r="AO245" s="608" t="s">
        <v>1154</v>
      </c>
    </row>
    <row r="246" spans="1:41" s="89" customFormat="1" ht="12" customHeight="1">
      <c r="A246" s="415" t="s">
        <v>550</v>
      </c>
      <c r="B246" s="415" t="s">
        <v>293</v>
      </c>
      <c r="C246" s="415" t="s">
        <v>2164</v>
      </c>
      <c r="D246" s="978"/>
      <c r="E246" s="978"/>
      <c r="F246" s="415" t="s">
        <v>2165</v>
      </c>
      <c r="G246" s="978"/>
      <c r="H246" s="978"/>
      <c r="I246" s="1008"/>
      <c r="J246" s="757" t="s">
        <v>219</v>
      </c>
      <c r="K246" s="743" t="s">
        <v>219</v>
      </c>
      <c r="L246" s="690" t="s">
        <v>1154</v>
      </c>
      <c r="M246" s="608" t="s">
        <v>1154</v>
      </c>
      <c r="N246" s="608" t="s">
        <v>1154</v>
      </c>
      <c r="O246" s="608" t="s">
        <v>1154</v>
      </c>
      <c r="P246" s="608" t="s">
        <v>1154</v>
      </c>
      <c r="Q246" s="608" t="s">
        <v>1154</v>
      </c>
      <c r="R246" s="608" t="s">
        <v>1154</v>
      </c>
      <c r="S246" s="608" t="s">
        <v>1154</v>
      </c>
      <c r="T246" s="608" t="s">
        <v>1154</v>
      </c>
      <c r="U246" s="608" t="s">
        <v>1154</v>
      </c>
      <c r="V246" s="608" t="s">
        <v>1154</v>
      </c>
      <c r="W246" s="608" t="s">
        <v>1154</v>
      </c>
      <c r="X246" s="608" t="s">
        <v>1154</v>
      </c>
      <c r="Y246" s="608" t="s">
        <v>1154</v>
      </c>
      <c r="Z246" s="608" t="s">
        <v>1154</v>
      </c>
      <c r="AA246" s="608" t="s">
        <v>1154</v>
      </c>
      <c r="AB246" s="608" t="s">
        <v>1154</v>
      </c>
      <c r="AC246" s="608" t="s">
        <v>1154</v>
      </c>
      <c r="AD246" s="608" t="s">
        <v>1154</v>
      </c>
      <c r="AE246" s="608" t="s">
        <v>1154</v>
      </c>
      <c r="AF246" s="608" t="s">
        <v>1154</v>
      </c>
      <c r="AG246" s="608" t="s">
        <v>1154</v>
      </c>
      <c r="AH246" s="608" t="s">
        <v>1154</v>
      </c>
      <c r="AI246" s="608" t="s">
        <v>1154</v>
      </c>
      <c r="AJ246" s="608" t="s">
        <v>1154</v>
      </c>
      <c r="AK246" s="608" t="s">
        <v>1154</v>
      </c>
      <c r="AL246" s="608" t="s">
        <v>1154</v>
      </c>
      <c r="AM246" s="608" t="s">
        <v>1154</v>
      </c>
      <c r="AN246" s="608">
        <v>670.2</v>
      </c>
      <c r="AO246" s="608" t="s">
        <v>1154</v>
      </c>
    </row>
    <row r="247" spans="1:41" s="89" customFormat="1" ht="12" customHeight="1">
      <c r="A247" s="385" t="s">
        <v>558</v>
      </c>
      <c r="B247" s="385" t="s">
        <v>216</v>
      </c>
      <c r="C247" s="385"/>
      <c r="D247" s="386"/>
      <c r="E247" s="386"/>
      <c r="F247" s="385" t="s">
        <v>560</v>
      </c>
      <c r="G247" s="386"/>
      <c r="H247" s="386"/>
      <c r="I247" s="387"/>
      <c r="J247" s="385" t="s">
        <v>219</v>
      </c>
      <c r="K247" s="385" t="s">
        <v>219</v>
      </c>
      <c r="L247" s="688" t="s">
        <v>1154</v>
      </c>
      <c r="M247" s="607" t="s">
        <v>1154</v>
      </c>
      <c r="N247" s="607" t="s">
        <v>1154</v>
      </c>
      <c r="O247" s="607" t="s">
        <v>1154</v>
      </c>
      <c r="P247" s="607" t="s">
        <v>1154</v>
      </c>
      <c r="Q247" s="607" t="s">
        <v>1154</v>
      </c>
      <c r="R247" s="607" t="s">
        <v>1154</v>
      </c>
      <c r="S247" s="607" t="s">
        <v>1154</v>
      </c>
      <c r="T247" s="607" t="s">
        <v>1154</v>
      </c>
      <c r="U247" s="607" t="s">
        <v>1154</v>
      </c>
      <c r="V247" s="607" t="s">
        <v>1154</v>
      </c>
      <c r="W247" s="607" t="s">
        <v>1154</v>
      </c>
      <c r="X247" s="607" t="s">
        <v>1154</v>
      </c>
      <c r="Y247" s="607" t="s">
        <v>1154</v>
      </c>
      <c r="Z247" s="607" t="s">
        <v>1154</v>
      </c>
      <c r="AA247" s="607" t="s">
        <v>1154</v>
      </c>
      <c r="AB247" s="607" t="s">
        <v>1154</v>
      </c>
      <c r="AC247" s="607" t="s">
        <v>1154</v>
      </c>
      <c r="AD247" s="607" t="s">
        <v>1154</v>
      </c>
      <c r="AE247" s="607" t="s">
        <v>1154</v>
      </c>
      <c r="AF247" s="607" t="s">
        <v>1154</v>
      </c>
      <c r="AG247" s="607" t="s">
        <v>1154</v>
      </c>
      <c r="AH247" s="607" t="s">
        <v>1154</v>
      </c>
      <c r="AI247" s="607" t="s">
        <v>1154</v>
      </c>
      <c r="AJ247" s="607" t="s">
        <v>1154</v>
      </c>
      <c r="AK247" s="607" t="s">
        <v>1154</v>
      </c>
      <c r="AL247" s="607" t="s">
        <v>1154</v>
      </c>
      <c r="AM247" s="607" t="s">
        <v>1154</v>
      </c>
      <c r="AN247" s="607" t="s">
        <v>1154</v>
      </c>
      <c r="AO247" s="607" t="s">
        <v>1154</v>
      </c>
    </row>
    <row r="248" spans="1:41" s="89" customFormat="1" ht="12" customHeight="1">
      <c r="A248" s="385" t="s">
        <v>561</v>
      </c>
      <c r="B248" s="385" t="s">
        <v>216</v>
      </c>
      <c r="C248" s="385"/>
      <c r="D248" s="386"/>
      <c r="E248" s="386"/>
      <c r="F248" s="385" t="s">
        <v>563</v>
      </c>
      <c r="G248" s="386"/>
      <c r="H248" s="386"/>
      <c r="I248" s="387"/>
      <c r="J248" s="385" t="s">
        <v>219</v>
      </c>
      <c r="K248" s="385" t="s">
        <v>219</v>
      </c>
      <c r="L248" s="688" t="s">
        <v>1154</v>
      </c>
      <c r="M248" s="607" t="s">
        <v>1154</v>
      </c>
      <c r="N248" s="607" t="s">
        <v>1154</v>
      </c>
      <c r="O248" s="607" t="s">
        <v>1154</v>
      </c>
      <c r="P248" s="607" t="s">
        <v>1154</v>
      </c>
      <c r="Q248" s="607" t="s">
        <v>1154</v>
      </c>
      <c r="R248" s="607" t="s">
        <v>1154</v>
      </c>
      <c r="S248" s="607" t="s">
        <v>1154</v>
      </c>
      <c r="T248" s="607" t="s">
        <v>1154</v>
      </c>
      <c r="U248" s="607" t="s">
        <v>1154</v>
      </c>
      <c r="V248" s="607" t="s">
        <v>1154</v>
      </c>
      <c r="W248" s="607" t="s">
        <v>1154</v>
      </c>
      <c r="X248" s="607" t="s">
        <v>1154</v>
      </c>
      <c r="Y248" s="607" t="s">
        <v>1154</v>
      </c>
      <c r="Z248" s="607" t="s">
        <v>1154</v>
      </c>
      <c r="AA248" s="607" t="s">
        <v>1154</v>
      </c>
      <c r="AB248" s="607" t="s">
        <v>1154</v>
      </c>
      <c r="AC248" s="607" t="s">
        <v>1154</v>
      </c>
      <c r="AD248" s="607" t="s">
        <v>1154</v>
      </c>
      <c r="AE248" s="607" t="s">
        <v>1154</v>
      </c>
      <c r="AF248" s="607" t="s">
        <v>1154</v>
      </c>
      <c r="AG248" s="607" t="s">
        <v>1154</v>
      </c>
      <c r="AH248" s="607" t="s">
        <v>1154</v>
      </c>
      <c r="AI248" s="607" t="s">
        <v>1154</v>
      </c>
      <c r="AJ248" s="607" t="s">
        <v>1154</v>
      </c>
      <c r="AK248" s="607" t="s">
        <v>1154</v>
      </c>
      <c r="AL248" s="607" t="s">
        <v>1154</v>
      </c>
      <c r="AM248" s="607" t="s">
        <v>1154</v>
      </c>
      <c r="AN248" s="607" t="s">
        <v>1154</v>
      </c>
      <c r="AO248" s="607" t="s">
        <v>1154</v>
      </c>
    </row>
    <row r="249" spans="1:41" s="89" customFormat="1" ht="12" customHeight="1">
      <c r="A249" s="385" t="s">
        <v>564</v>
      </c>
      <c r="B249" s="385" t="s">
        <v>216</v>
      </c>
      <c r="C249" s="385"/>
      <c r="D249" s="386"/>
      <c r="E249" s="386"/>
      <c r="F249" s="385" t="s">
        <v>566</v>
      </c>
      <c r="G249" s="386"/>
      <c r="H249" s="386"/>
      <c r="I249" s="387"/>
      <c r="J249" s="385" t="s">
        <v>219</v>
      </c>
      <c r="K249" s="385" t="s">
        <v>219</v>
      </c>
      <c r="L249" s="688" t="s">
        <v>1154</v>
      </c>
      <c r="M249" s="607" t="s">
        <v>1154</v>
      </c>
      <c r="N249" s="607" t="s">
        <v>1154</v>
      </c>
      <c r="O249" s="607" t="s">
        <v>1154</v>
      </c>
      <c r="P249" s="607" t="s">
        <v>1154</v>
      </c>
      <c r="Q249" s="607" t="s">
        <v>1154</v>
      </c>
      <c r="R249" s="607" t="s">
        <v>1154</v>
      </c>
      <c r="S249" s="607" t="s">
        <v>1154</v>
      </c>
      <c r="T249" s="607" t="s">
        <v>1154</v>
      </c>
      <c r="U249" s="607" t="s">
        <v>1154</v>
      </c>
      <c r="V249" s="607" t="s">
        <v>1154</v>
      </c>
      <c r="W249" s="607" t="s">
        <v>1154</v>
      </c>
      <c r="X249" s="607" t="s">
        <v>1154</v>
      </c>
      <c r="Y249" s="607" t="s">
        <v>1154</v>
      </c>
      <c r="Z249" s="607" t="s">
        <v>1154</v>
      </c>
      <c r="AA249" s="607" t="s">
        <v>1154</v>
      </c>
      <c r="AB249" s="607" t="s">
        <v>1154</v>
      </c>
      <c r="AC249" s="607" t="s">
        <v>1154</v>
      </c>
      <c r="AD249" s="607" t="s">
        <v>1154</v>
      </c>
      <c r="AE249" s="607" t="s">
        <v>1154</v>
      </c>
      <c r="AF249" s="607" t="s">
        <v>1154</v>
      </c>
      <c r="AG249" s="607" t="s">
        <v>1154</v>
      </c>
      <c r="AH249" s="607" t="s">
        <v>1154</v>
      </c>
      <c r="AI249" s="607" t="s">
        <v>1154</v>
      </c>
      <c r="AJ249" s="607" t="s">
        <v>1154</v>
      </c>
      <c r="AK249" s="607" t="s">
        <v>1154</v>
      </c>
      <c r="AL249" s="607" t="s">
        <v>1154</v>
      </c>
      <c r="AM249" s="607" t="s">
        <v>1154</v>
      </c>
      <c r="AN249" s="607" t="s">
        <v>1154</v>
      </c>
      <c r="AO249" s="607" t="s">
        <v>1154</v>
      </c>
    </row>
    <row r="250" spans="1:41" s="89" customFormat="1" ht="12" customHeight="1">
      <c r="A250" s="385" t="s">
        <v>567</v>
      </c>
      <c r="B250" s="385" t="s">
        <v>216</v>
      </c>
      <c r="C250" s="385"/>
      <c r="D250" s="1128"/>
      <c r="E250" s="1128"/>
      <c r="F250" s="385" t="s">
        <v>569</v>
      </c>
      <c r="G250" s="1128"/>
      <c r="H250" s="1128"/>
      <c r="I250" s="1129"/>
      <c r="J250" s="385" t="s">
        <v>219</v>
      </c>
      <c r="K250" s="1126" t="s">
        <v>219</v>
      </c>
      <c r="L250" s="688">
        <v>286.5</v>
      </c>
      <c r="M250" s="607">
        <v>231.1</v>
      </c>
      <c r="N250" s="607">
        <v>230.4</v>
      </c>
      <c r="O250" s="607">
        <v>212.6</v>
      </c>
      <c r="P250" s="607">
        <v>208.6</v>
      </c>
      <c r="Q250" s="607">
        <v>226.3</v>
      </c>
      <c r="R250" s="607">
        <v>248.8</v>
      </c>
      <c r="S250" s="607">
        <v>319.5</v>
      </c>
      <c r="T250" s="607">
        <v>378.2</v>
      </c>
      <c r="U250" s="607">
        <v>265.89999999999998</v>
      </c>
      <c r="V250" s="607">
        <v>264.2</v>
      </c>
      <c r="W250" s="607">
        <v>301.89999999999998</v>
      </c>
      <c r="X250" s="607">
        <v>342.5</v>
      </c>
      <c r="Y250" s="607">
        <v>363.2</v>
      </c>
      <c r="Z250" s="607">
        <v>334.8</v>
      </c>
      <c r="AA250" s="607">
        <v>320.5</v>
      </c>
      <c r="AB250" s="607">
        <v>304.5</v>
      </c>
      <c r="AC250" s="607">
        <v>300.7</v>
      </c>
      <c r="AD250" s="607">
        <v>259.7</v>
      </c>
      <c r="AE250" s="607">
        <v>248.2</v>
      </c>
      <c r="AF250" s="607">
        <v>288.5</v>
      </c>
      <c r="AG250" s="607">
        <v>241.1</v>
      </c>
      <c r="AH250" s="607">
        <v>294.2</v>
      </c>
      <c r="AI250" s="607">
        <v>270.10000000000002</v>
      </c>
      <c r="AJ250" s="607">
        <v>224.2</v>
      </c>
      <c r="AK250" s="607">
        <v>266.7</v>
      </c>
      <c r="AL250" s="607">
        <v>316.10000000000002</v>
      </c>
      <c r="AM250" s="607">
        <v>401.7</v>
      </c>
      <c r="AN250" s="607">
        <v>261.5</v>
      </c>
      <c r="AO250" s="607">
        <v>397.2</v>
      </c>
    </row>
    <row r="251" spans="1:41" s="89" customFormat="1" ht="12" customHeight="1">
      <c r="A251" s="415" t="s">
        <v>567</v>
      </c>
      <c r="B251" s="415" t="s">
        <v>226</v>
      </c>
      <c r="C251" s="415" t="s">
        <v>2166</v>
      </c>
      <c r="D251" s="978"/>
      <c r="E251" s="978"/>
      <c r="F251" s="415" t="s">
        <v>2167</v>
      </c>
      <c r="G251" s="978"/>
      <c r="H251" s="978"/>
      <c r="I251" s="1008"/>
      <c r="J251" s="415" t="s">
        <v>529</v>
      </c>
      <c r="K251" s="743" t="s">
        <v>219</v>
      </c>
      <c r="L251" s="690">
        <v>286.5</v>
      </c>
      <c r="M251" s="608">
        <v>231.1</v>
      </c>
      <c r="N251" s="608">
        <v>230.4</v>
      </c>
      <c r="O251" s="608">
        <v>212.6</v>
      </c>
      <c r="P251" s="608">
        <v>208.6</v>
      </c>
      <c r="Q251" s="608">
        <v>226.3</v>
      </c>
      <c r="R251" s="608">
        <v>248.8</v>
      </c>
      <c r="S251" s="608">
        <v>319.5</v>
      </c>
      <c r="T251" s="608">
        <v>378.2</v>
      </c>
      <c r="U251" s="608">
        <v>265.89999999999998</v>
      </c>
      <c r="V251" s="608">
        <v>264.2</v>
      </c>
      <c r="W251" s="608">
        <v>301.89999999999998</v>
      </c>
      <c r="X251" s="608">
        <v>342.5</v>
      </c>
      <c r="Y251" s="608">
        <v>363.2</v>
      </c>
      <c r="Z251" s="608">
        <v>334.8</v>
      </c>
      <c r="AA251" s="608">
        <v>320.5</v>
      </c>
      <c r="AB251" s="608">
        <v>304.5</v>
      </c>
      <c r="AC251" s="608">
        <v>300.7</v>
      </c>
      <c r="AD251" s="608">
        <v>259.7</v>
      </c>
      <c r="AE251" s="608">
        <v>248.2</v>
      </c>
      <c r="AF251" s="608">
        <v>288.5</v>
      </c>
      <c r="AG251" s="608">
        <v>241.1</v>
      </c>
      <c r="AH251" s="608">
        <v>294.2</v>
      </c>
      <c r="AI251" s="608">
        <v>270.10000000000002</v>
      </c>
      <c r="AJ251" s="608">
        <v>224.2</v>
      </c>
      <c r="AK251" s="608">
        <v>266.7</v>
      </c>
      <c r="AL251" s="608">
        <v>316.10000000000002</v>
      </c>
      <c r="AM251" s="608">
        <v>401.7</v>
      </c>
      <c r="AN251" s="608">
        <v>261.5</v>
      </c>
      <c r="AO251" s="608">
        <v>397.2</v>
      </c>
    </row>
    <row r="252" spans="1:41" s="89" customFormat="1" ht="12" customHeight="1">
      <c r="A252" s="385" t="s">
        <v>570</v>
      </c>
      <c r="B252" s="385" t="s">
        <v>216</v>
      </c>
      <c r="C252" s="385"/>
      <c r="D252" s="386"/>
      <c r="E252" s="386"/>
      <c r="F252" s="385" t="s">
        <v>572</v>
      </c>
      <c r="G252" s="386"/>
      <c r="H252" s="386"/>
      <c r="I252" s="387"/>
      <c r="J252" s="385" t="s">
        <v>219</v>
      </c>
      <c r="K252" s="385" t="s">
        <v>219</v>
      </c>
      <c r="L252" s="688" t="s">
        <v>1154</v>
      </c>
      <c r="M252" s="607" t="s">
        <v>1154</v>
      </c>
      <c r="N252" s="607" t="s">
        <v>1154</v>
      </c>
      <c r="O252" s="607" t="s">
        <v>1154</v>
      </c>
      <c r="P252" s="607" t="s">
        <v>1154</v>
      </c>
      <c r="Q252" s="607" t="s">
        <v>1154</v>
      </c>
      <c r="R252" s="607" t="s">
        <v>1154</v>
      </c>
      <c r="S252" s="607" t="s">
        <v>1154</v>
      </c>
      <c r="T252" s="607" t="s">
        <v>1154</v>
      </c>
      <c r="U252" s="607" t="s">
        <v>1154</v>
      </c>
      <c r="V252" s="607" t="s">
        <v>1154</v>
      </c>
      <c r="W252" s="607" t="s">
        <v>1154</v>
      </c>
      <c r="X252" s="607" t="s">
        <v>1154</v>
      </c>
      <c r="Y252" s="607" t="s">
        <v>1154</v>
      </c>
      <c r="Z252" s="607" t="s">
        <v>1154</v>
      </c>
      <c r="AA252" s="607" t="s">
        <v>1154</v>
      </c>
      <c r="AB252" s="607" t="s">
        <v>1154</v>
      </c>
      <c r="AC252" s="607" t="s">
        <v>1154</v>
      </c>
      <c r="AD252" s="607" t="s">
        <v>1154</v>
      </c>
      <c r="AE252" s="607" t="s">
        <v>1154</v>
      </c>
      <c r="AF252" s="607" t="s">
        <v>1154</v>
      </c>
      <c r="AG252" s="607" t="s">
        <v>1154</v>
      </c>
      <c r="AH252" s="607" t="s">
        <v>1154</v>
      </c>
      <c r="AI252" s="607" t="s">
        <v>1154</v>
      </c>
      <c r="AJ252" s="607" t="s">
        <v>1154</v>
      </c>
      <c r="AK252" s="607" t="s">
        <v>1154</v>
      </c>
      <c r="AL252" s="607" t="s">
        <v>1154</v>
      </c>
      <c r="AM252" s="607" t="s">
        <v>1154</v>
      </c>
      <c r="AN252" s="607" t="s">
        <v>1154</v>
      </c>
      <c r="AO252" s="607" t="s">
        <v>1154</v>
      </c>
    </row>
    <row r="253" spans="1:41" s="89" customFormat="1" ht="12" customHeight="1">
      <c r="A253" s="385" t="s">
        <v>581</v>
      </c>
      <c r="B253" s="385" t="s">
        <v>216</v>
      </c>
      <c r="C253" s="385"/>
      <c r="D253" s="386"/>
      <c r="E253" s="386"/>
      <c r="F253" s="385" t="s">
        <v>583</v>
      </c>
      <c r="G253" s="386"/>
      <c r="H253" s="386"/>
      <c r="I253" s="387"/>
      <c r="J253" s="385" t="s">
        <v>219</v>
      </c>
      <c r="K253" s="385" t="s">
        <v>219</v>
      </c>
      <c r="L253" s="688">
        <v>4532.2</v>
      </c>
      <c r="M253" s="607">
        <v>4657.3</v>
      </c>
      <c r="N253" s="607">
        <v>4100.7</v>
      </c>
      <c r="O253" s="607">
        <v>4155.8999999999996</v>
      </c>
      <c r="P253" s="607">
        <v>4943.1000000000004</v>
      </c>
      <c r="Q253" s="607">
        <v>13884.1</v>
      </c>
      <c r="R253" s="607">
        <v>15364.7</v>
      </c>
      <c r="S253" s="607">
        <v>16329.3</v>
      </c>
      <c r="T253" s="607">
        <v>16345.9</v>
      </c>
      <c r="U253" s="607">
        <v>16820</v>
      </c>
      <c r="V253" s="607">
        <v>17505.400000000001</v>
      </c>
      <c r="W253" s="607">
        <v>18227.3</v>
      </c>
      <c r="X253" s="607">
        <v>22568.9</v>
      </c>
      <c r="Y253" s="607">
        <v>23414.7</v>
      </c>
      <c r="Z253" s="607">
        <v>23691.599999999999</v>
      </c>
      <c r="AA253" s="607">
        <v>24276.5</v>
      </c>
      <c r="AB253" s="607">
        <v>24507.8</v>
      </c>
      <c r="AC253" s="607">
        <v>24893.3</v>
      </c>
      <c r="AD253" s="607">
        <v>25758.6</v>
      </c>
      <c r="AE253" s="607">
        <v>25700.6</v>
      </c>
      <c r="AF253" s="607">
        <v>26208.400000000001</v>
      </c>
      <c r="AG253" s="607">
        <v>26130.799999999999</v>
      </c>
      <c r="AH253" s="607">
        <v>26156.3</v>
      </c>
      <c r="AI253" s="607">
        <v>26510.9</v>
      </c>
      <c r="AJ253" s="607">
        <v>25613.599999999999</v>
      </c>
      <c r="AK253" s="607">
        <v>24874.799999999999</v>
      </c>
      <c r="AL253" s="607">
        <v>22549.200000000001</v>
      </c>
      <c r="AM253" s="607">
        <v>21390.799999999999</v>
      </c>
      <c r="AN253" s="607">
        <v>21564.7</v>
      </c>
      <c r="AO253" s="607">
        <v>20939</v>
      </c>
    </row>
    <row r="254" spans="1:41" s="89" customFormat="1" ht="12" customHeight="1">
      <c r="A254" s="385" t="s">
        <v>584</v>
      </c>
      <c r="B254" s="385" t="s">
        <v>216</v>
      </c>
      <c r="C254" s="385"/>
      <c r="D254" s="1128"/>
      <c r="E254" s="1128"/>
      <c r="F254" s="385" t="s">
        <v>586</v>
      </c>
      <c r="G254" s="1128"/>
      <c r="H254" s="1128"/>
      <c r="I254" s="1129"/>
      <c r="J254" s="385" t="s">
        <v>219</v>
      </c>
      <c r="K254" s="385" t="s">
        <v>219</v>
      </c>
      <c r="L254" s="688">
        <v>968.1</v>
      </c>
      <c r="M254" s="607">
        <v>679.4</v>
      </c>
      <c r="N254" s="607" t="s">
        <v>1154</v>
      </c>
      <c r="O254" s="607" t="s">
        <v>1154</v>
      </c>
      <c r="P254" s="607" t="s">
        <v>1154</v>
      </c>
      <c r="Q254" s="607">
        <v>8399.2000000000007</v>
      </c>
      <c r="R254" s="607">
        <v>9501.1</v>
      </c>
      <c r="S254" s="607">
        <v>10155.200000000001</v>
      </c>
      <c r="T254" s="607">
        <v>10160.5</v>
      </c>
      <c r="U254" s="607">
        <v>10501.9</v>
      </c>
      <c r="V254" s="607">
        <v>10932.7</v>
      </c>
      <c r="W254" s="607">
        <v>11329.6</v>
      </c>
      <c r="X254" s="607">
        <v>11714.4</v>
      </c>
      <c r="Y254" s="607">
        <v>12119.9</v>
      </c>
      <c r="Z254" s="607">
        <v>12357.4</v>
      </c>
      <c r="AA254" s="607">
        <v>12612.8</v>
      </c>
      <c r="AB254" s="607">
        <v>12803.2</v>
      </c>
      <c r="AC254" s="607">
        <v>13007.6</v>
      </c>
      <c r="AD254" s="607">
        <v>13220.1</v>
      </c>
      <c r="AE254" s="607">
        <v>13381.9</v>
      </c>
      <c r="AF254" s="607">
        <v>13596.1</v>
      </c>
      <c r="AG254" s="607">
        <v>13869.4</v>
      </c>
      <c r="AH254" s="607">
        <v>14165.8</v>
      </c>
      <c r="AI254" s="607">
        <v>14477.6</v>
      </c>
      <c r="AJ254" s="607">
        <v>14774.3</v>
      </c>
      <c r="AK254" s="607">
        <v>15073.8</v>
      </c>
      <c r="AL254" s="607">
        <v>14198.8</v>
      </c>
      <c r="AM254" s="607">
        <v>14378.9</v>
      </c>
      <c r="AN254" s="607">
        <v>14571.9</v>
      </c>
      <c r="AO254" s="607">
        <v>14083.2</v>
      </c>
    </row>
    <row r="255" spans="1:41" s="89" customFormat="1" ht="12" customHeight="1">
      <c r="A255" s="743" t="s">
        <v>584</v>
      </c>
      <c r="B255" s="415" t="s">
        <v>226</v>
      </c>
      <c r="C255" s="415" t="s">
        <v>2168</v>
      </c>
      <c r="D255" s="416"/>
      <c r="E255" s="416"/>
      <c r="F255" s="415" t="s">
        <v>2169</v>
      </c>
      <c r="G255" s="416"/>
      <c r="H255" s="416"/>
      <c r="I255" s="417"/>
      <c r="J255" s="415" t="s">
        <v>344</v>
      </c>
      <c r="K255" s="415" t="s">
        <v>427</v>
      </c>
      <c r="L255" s="690">
        <v>841.1</v>
      </c>
      <c r="M255" s="608">
        <v>551.1</v>
      </c>
      <c r="N255" s="608" t="s">
        <v>1154</v>
      </c>
      <c r="O255" s="608" t="s">
        <v>1154</v>
      </c>
      <c r="P255" s="608" t="s">
        <v>1154</v>
      </c>
      <c r="Q255" s="608" t="s">
        <v>1154</v>
      </c>
      <c r="R255" s="608" t="s">
        <v>1154</v>
      </c>
      <c r="S255" s="608" t="s">
        <v>1154</v>
      </c>
      <c r="T255" s="608" t="s">
        <v>1154</v>
      </c>
      <c r="U255" s="608" t="s">
        <v>1154</v>
      </c>
      <c r="V255" s="608" t="s">
        <v>1154</v>
      </c>
      <c r="W255" s="608" t="s">
        <v>1154</v>
      </c>
      <c r="X255" s="608" t="s">
        <v>1154</v>
      </c>
      <c r="Y255" s="608" t="s">
        <v>1154</v>
      </c>
      <c r="Z255" s="608" t="s">
        <v>1154</v>
      </c>
      <c r="AA255" s="608" t="s">
        <v>1154</v>
      </c>
      <c r="AB255" s="608" t="s">
        <v>1154</v>
      </c>
      <c r="AC255" s="608" t="s">
        <v>1154</v>
      </c>
      <c r="AD255" s="608" t="s">
        <v>1154</v>
      </c>
      <c r="AE255" s="608" t="s">
        <v>1154</v>
      </c>
      <c r="AF255" s="608" t="s">
        <v>1154</v>
      </c>
      <c r="AG255" s="608" t="s">
        <v>1154</v>
      </c>
      <c r="AH255" s="608" t="s">
        <v>1154</v>
      </c>
      <c r="AI255" s="608" t="s">
        <v>1154</v>
      </c>
      <c r="AJ255" s="608" t="s">
        <v>1154</v>
      </c>
      <c r="AK255" s="608" t="s">
        <v>1154</v>
      </c>
      <c r="AL255" s="608" t="s">
        <v>1154</v>
      </c>
      <c r="AM255" s="608" t="s">
        <v>1154</v>
      </c>
      <c r="AN255" s="608" t="s">
        <v>1154</v>
      </c>
      <c r="AO255" s="608" t="s">
        <v>1154</v>
      </c>
    </row>
    <row r="256" spans="1:41" s="89" customFormat="1" ht="12" customHeight="1">
      <c r="A256" s="743" t="s">
        <v>584</v>
      </c>
      <c r="B256" s="415" t="s">
        <v>230</v>
      </c>
      <c r="C256" s="415" t="s">
        <v>2170</v>
      </c>
      <c r="D256" s="416"/>
      <c r="E256" s="416"/>
      <c r="F256" s="415" t="s">
        <v>2171</v>
      </c>
      <c r="G256" s="416"/>
      <c r="H256" s="416"/>
      <c r="I256" s="417"/>
      <c r="J256" s="415" t="s">
        <v>344</v>
      </c>
      <c r="K256" s="415" t="s">
        <v>345</v>
      </c>
      <c r="L256" s="690">
        <v>127</v>
      </c>
      <c r="M256" s="608">
        <v>128.30000000000001</v>
      </c>
      <c r="N256" s="608" t="s">
        <v>1154</v>
      </c>
      <c r="O256" s="608" t="s">
        <v>1154</v>
      </c>
      <c r="P256" s="608" t="s">
        <v>1154</v>
      </c>
      <c r="Q256" s="608" t="s">
        <v>1154</v>
      </c>
      <c r="R256" s="608" t="s">
        <v>1154</v>
      </c>
      <c r="S256" s="608" t="s">
        <v>1154</v>
      </c>
      <c r="T256" s="608" t="s">
        <v>1154</v>
      </c>
      <c r="U256" s="608" t="s">
        <v>1154</v>
      </c>
      <c r="V256" s="608" t="s">
        <v>1154</v>
      </c>
      <c r="W256" s="608" t="s">
        <v>1154</v>
      </c>
      <c r="X256" s="608" t="s">
        <v>1154</v>
      </c>
      <c r="Y256" s="608" t="s">
        <v>1154</v>
      </c>
      <c r="Z256" s="608" t="s">
        <v>1154</v>
      </c>
      <c r="AA256" s="608" t="s">
        <v>1154</v>
      </c>
      <c r="AB256" s="608" t="s">
        <v>1154</v>
      </c>
      <c r="AC256" s="608" t="s">
        <v>1154</v>
      </c>
      <c r="AD256" s="608" t="s">
        <v>1154</v>
      </c>
      <c r="AE256" s="608" t="s">
        <v>1154</v>
      </c>
      <c r="AF256" s="608" t="s">
        <v>1154</v>
      </c>
      <c r="AG256" s="608" t="s">
        <v>1154</v>
      </c>
      <c r="AH256" s="608" t="s">
        <v>1154</v>
      </c>
      <c r="AI256" s="608" t="s">
        <v>1154</v>
      </c>
      <c r="AJ256" s="608" t="s">
        <v>1154</v>
      </c>
      <c r="AK256" s="608" t="s">
        <v>1154</v>
      </c>
      <c r="AL256" s="608" t="s">
        <v>1154</v>
      </c>
      <c r="AM256" s="608" t="s">
        <v>1154</v>
      </c>
      <c r="AN256" s="608" t="s">
        <v>1154</v>
      </c>
      <c r="AO256" s="608" t="s">
        <v>1154</v>
      </c>
    </row>
    <row r="257" spans="1:41" s="89" customFormat="1" ht="12" customHeight="1">
      <c r="A257" s="415" t="s">
        <v>584</v>
      </c>
      <c r="B257" s="415" t="s">
        <v>233</v>
      </c>
      <c r="C257" s="415" t="s">
        <v>2172</v>
      </c>
      <c r="D257" s="978"/>
      <c r="E257" s="978"/>
      <c r="F257" s="415" t="s">
        <v>2173</v>
      </c>
      <c r="G257" s="978"/>
      <c r="H257" s="978"/>
      <c r="I257" s="1008"/>
      <c r="J257" s="415" t="s">
        <v>344</v>
      </c>
      <c r="K257" s="415" t="s">
        <v>427</v>
      </c>
      <c r="L257" s="690" t="s">
        <v>1154</v>
      </c>
      <c r="M257" s="608" t="s">
        <v>1154</v>
      </c>
      <c r="N257" s="608" t="s">
        <v>1154</v>
      </c>
      <c r="O257" s="608" t="s">
        <v>1154</v>
      </c>
      <c r="P257" s="608" t="s">
        <v>1154</v>
      </c>
      <c r="Q257" s="608">
        <v>8399.2000000000007</v>
      </c>
      <c r="R257" s="608">
        <v>9501.1</v>
      </c>
      <c r="S257" s="608">
        <v>10155.200000000001</v>
      </c>
      <c r="T257" s="608">
        <v>10160.5</v>
      </c>
      <c r="U257" s="608">
        <v>10501.9</v>
      </c>
      <c r="V257" s="608">
        <v>10932.7</v>
      </c>
      <c r="W257" s="608">
        <v>11329.6</v>
      </c>
      <c r="X257" s="608">
        <v>11714.4</v>
      </c>
      <c r="Y257" s="608">
        <v>12119.9</v>
      </c>
      <c r="Z257" s="608">
        <v>12357.4</v>
      </c>
      <c r="AA257" s="608">
        <v>12612.8</v>
      </c>
      <c r="AB257" s="608">
        <v>12803.2</v>
      </c>
      <c r="AC257" s="608">
        <v>13007.6</v>
      </c>
      <c r="AD257" s="608">
        <v>13220.1</v>
      </c>
      <c r="AE257" s="608">
        <v>13381.9</v>
      </c>
      <c r="AF257" s="608">
        <v>13596.1</v>
      </c>
      <c r="AG257" s="608">
        <v>13869.4</v>
      </c>
      <c r="AH257" s="608">
        <v>14165.8</v>
      </c>
      <c r="AI257" s="608">
        <v>14477.6</v>
      </c>
      <c r="AJ257" s="608">
        <v>14774.3</v>
      </c>
      <c r="AK257" s="608">
        <v>15073.8</v>
      </c>
      <c r="AL257" s="608">
        <v>14198.8</v>
      </c>
      <c r="AM257" s="608">
        <v>14378.9</v>
      </c>
      <c r="AN257" s="608">
        <v>14571.9</v>
      </c>
      <c r="AO257" s="608">
        <v>14083.2</v>
      </c>
    </row>
    <row r="258" spans="1:41" s="89" customFormat="1" ht="12" customHeight="1">
      <c r="A258" s="385" t="s">
        <v>593</v>
      </c>
      <c r="B258" s="385" t="s">
        <v>216</v>
      </c>
      <c r="C258" s="385"/>
      <c r="D258" s="386"/>
      <c r="E258" s="386"/>
      <c r="F258" s="385" t="s">
        <v>595</v>
      </c>
      <c r="G258" s="386"/>
      <c r="H258" s="386"/>
      <c r="I258" s="387"/>
      <c r="J258" s="385" t="s">
        <v>219</v>
      </c>
      <c r="K258" s="385" t="s">
        <v>219</v>
      </c>
      <c r="L258" s="688" t="s">
        <v>1154</v>
      </c>
      <c r="M258" s="607" t="s">
        <v>1154</v>
      </c>
      <c r="N258" s="607" t="s">
        <v>1154</v>
      </c>
      <c r="O258" s="607" t="s">
        <v>1154</v>
      </c>
      <c r="P258" s="607" t="s">
        <v>1154</v>
      </c>
      <c r="Q258" s="607" t="s">
        <v>1154</v>
      </c>
      <c r="R258" s="607" t="s">
        <v>1154</v>
      </c>
      <c r="S258" s="607" t="s">
        <v>1154</v>
      </c>
      <c r="T258" s="607" t="s">
        <v>1154</v>
      </c>
      <c r="U258" s="607" t="s">
        <v>1154</v>
      </c>
      <c r="V258" s="607" t="s">
        <v>1154</v>
      </c>
      <c r="W258" s="607" t="s">
        <v>1154</v>
      </c>
      <c r="X258" s="607" t="s">
        <v>1154</v>
      </c>
      <c r="Y258" s="607" t="s">
        <v>1154</v>
      </c>
      <c r="Z258" s="607" t="s">
        <v>1154</v>
      </c>
      <c r="AA258" s="607" t="s">
        <v>1154</v>
      </c>
      <c r="AB258" s="607" t="s">
        <v>1154</v>
      </c>
      <c r="AC258" s="607" t="s">
        <v>1154</v>
      </c>
      <c r="AD258" s="607" t="s">
        <v>1154</v>
      </c>
      <c r="AE258" s="607" t="s">
        <v>1154</v>
      </c>
      <c r="AF258" s="607" t="s">
        <v>1154</v>
      </c>
      <c r="AG258" s="607" t="s">
        <v>1154</v>
      </c>
      <c r="AH258" s="607" t="s">
        <v>1154</v>
      </c>
      <c r="AI258" s="607" t="s">
        <v>1154</v>
      </c>
      <c r="AJ258" s="607" t="s">
        <v>1154</v>
      </c>
      <c r="AK258" s="607" t="s">
        <v>1154</v>
      </c>
      <c r="AL258" s="607" t="s">
        <v>1154</v>
      </c>
      <c r="AM258" s="607" t="s">
        <v>1154</v>
      </c>
      <c r="AN258" s="607" t="s">
        <v>1154</v>
      </c>
      <c r="AO258" s="607" t="s">
        <v>1154</v>
      </c>
    </row>
    <row r="259" spans="1:41" s="89" customFormat="1" ht="12" customHeight="1">
      <c r="A259" s="385" t="s">
        <v>596</v>
      </c>
      <c r="B259" s="385" t="s">
        <v>216</v>
      </c>
      <c r="C259" s="385"/>
      <c r="D259" s="386"/>
      <c r="E259" s="386"/>
      <c r="F259" s="385" t="s">
        <v>598</v>
      </c>
      <c r="G259" s="386"/>
      <c r="H259" s="386"/>
      <c r="I259" s="387"/>
      <c r="J259" s="385" t="s">
        <v>219</v>
      </c>
      <c r="K259" s="385" t="s">
        <v>219</v>
      </c>
      <c r="L259" s="688" t="s">
        <v>1154</v>
      </c>
      <c r="M259" s="607" t="s">
        <v>1154</v>
      </c>
      <c r="N259" s="607" t="s">
        <v>1154</v>
      </c>
      <c r="O259" s="607" t="s">
        <v>1154</v>
      </c>
      <c r="P259" s="607" t="s">
        <v>1154</v>
      </c>
      <c r="Q259" s="607" t="s">
        <v>1154</v>
      </c>
      <c r="R259" s="607" t="s">
        <v>1154</v>
      </c>
      <c r="S259" s="607" t="s">
        <v>1154</v>
      </c>
      <c r="T259" s="607" t="s">
        <v>1154</v>
      </c>
      <c r="U259" s="607" t="s">
        <v>1154</v>
      </c>
      <c r="V259" s="607" t="s">
        <v>1154</v>
      </c>
      <c r="W259" s="607" t="s">
        <v>1154</v>
      </c>
      <c r="X259" s="607" t="s">
        <v>1154</v>
      </c>
      <c r="Y259" s="607" t="s">
        <v>1154</v>
      </c>
      <c r="Z259" s="607" t="s">
        <v>1154</v>
      </c>
      <c r="AA259" s="607" t="s">
        <v>1154</v>
      </c>
      <c r="AB259" s="607" t="s">
        <v>1154</v>
      </c>
      <c r="AC259" s="607" t="s">
        <v>1154</v>
      </c>
      <c r="AD259" s="607" t="s">
        <v>1154</v>
      </c>
      <c r="AE259" s="607" t="s">
        <v>1154</v>
      </c>
      <c r="AF259" s="607" t="s">
        <v>1154</v>
      </c>
      <c r="AG259" s="607" t="s">
        <v>1154</v>
      </c>
      <c r="AH259" s="607" t="s">
        <v>1154</v>
      </c>
      <c r="AI259" s="607" t="s">
        <v>1154</v>
      </c>
      <c r="AJ259" s="607" t="s">
        <v>1154</v>
      </c>
      <c r="AK259" s="607" t="s">
        <v>1154</v>
      </c>
      <c r="AL259" s="607" t="s">
        <v>1154</v>
      </c>
      <c r="AM259" s="607" t="s">
        <v>1154</v>
      </c>
      <c r="AN259" s="607" t="s">
        <v>1154</v>
      </c>
      <c r="AO259" s="607" t="s">
        <v>1154</v>
      </c>
    </row>
    <row r="260" spans="1:41" s="89" customFormat="1" ht="12" customHeight="1">
      <c r="A260" s="385" t="s">
        <v>599</v>
      </c>
      <c r="B260" s="385" t="s">
        <v>216</v>
      </c>
      <c r="C260" s="385"/>
      <c r="D260" s="1128"/>
      <c r="E260" s="1128"/>
      <c r="F260" s="385" t="s">
        <v>601</v>
      </c>
      <c r="G260" s="1128"/>
      <c r="H260" s="1128"/>
      <c r="I260" s="1129"/>
      <c r="J260" s="385" t="s">
        <v>219</v>
      </c>
      <c r="K260" s="385" t="s">
        <v>219</v>
      </c>
      <c r="L260" s="688">
        <v>3564.1</v>
      </c>
      <c r="M260" s="607">
        <v>3977.8</v>
      </c>
      <c r="N260" s="607">
        <v>4100.7</v>
      </c>
      <c r="O260" s="607">
        <v>4155.8999999999996</v>
      </c>
      <c r="P260" s="607">
        <v>4943.1000000000004</v>
      </c>
      <c r="Q260" s="607">
        <v>5484.9</v>
      </c>
      <c r="R260" s="607">
        <v>5863.7</v>
      </c>
      <c r="S260" s="607">
        <v>6174</v>
      </c>
      <c r="T260" s="607">
        <v>6185.3</v>
      </c>
      <c r="U260" s="607">
        <v>6318.1</v>
      </c>
      <c r="V260" s="607">
        <v>6572.8</v>
      </c>
      <c r="W260" s="607">
        <v>6897.6</v>
      </c>
      <c r="X260" s="607">
        <v>10854.4</v>
      </c>
      <c r="Y260" s="607">
        <v>11294.8</v>
      </c>
      <c r="Z260" s="607">
        <v>11334.2</v>
      </c>
      <c r="AA260" s="607">
        <v>11663.7</v>
      </c>
      <c r="AB260" s="607">
        <v>11704.6</v>
      </c>
      <c r="AC260" s="607">
        <v>11885.7</v>
      </c>
      <c r="AD260" s="607">
        <v>12538.5</v>
      </c>
      <c r="AE260" s="607">
        <v>12318.6</v>
      </c>
      <c r="AF260" s="607">
        <v>12612.3</v>
      </c>
      <c r="AG260" s="607">
        <v>12261.5</v>
      </c>
      <c r="AH260" s="607">
        <v>11990.5</v>
      </c>
      <c r="AI260" s="607">
        <v>12033.3</v>
      </c>
      <c r="AJ260" s="607">
        <v>10839.3</v>
      </c>
      <c r="AK260" s="607">
        <v>9801</v>
      </c>
      <c r="AL260" s="607">
        <v>8350.2999999999993</v>
      </c>
      <c r="AM260" s="607">
        <v>7011.9</v>
      </c>
      <c r="AN260" s="607">
        <v>6992.8</v>
      </c>
      <c r="AO260" s="607">
        <v>6855.9</v>
      </c>
    </row>
    <row r="261" spans="1:41" s="89" customFormat="1" ht="12" customHeight="1">
      <c r="A261" s="743" t="s">
        <v>599</v>
      </c>
      <c r="B261" s="415" t="s">
        <v>226</v>
      </c>
      <c r="C261" s="415" t="s">
        <v>2174</v>
      </c>
      <c r="D261" s="416"/>
      <c r="E261" s="416"/>
      <c r="F261" s="415" t="s">
        <v>2175</v>
      </c>
      <c r="G261" s="416"/>
      <c r="H261" s="416"/>
      <c r="I261" s="417"/>
      <c r="J261" s="415" t="s">
        <v>229</v>
      </c>
      <c r="K261" s="415" t="s">
        <v>271</v>
      </c>
      <c r="L261" s="690">
        <v>3564.1</v>
      </c>
      <c r="M261" s="608">
        <v>3977.8</v>
      </c>
      <c r="N261" s="608">
        <v>4100.7</v>
      </c>
      <c r="O261" s="608">
        <v>4155.8999999999996</v>
      </c>
      <c r="P261" s="608">
        <v>4943.1000000000004</v>
      </c>
      <c r="Q261" s="608">
        <v>5318.2</v>
      </c>
      <c r="R261" s="608">
        <v>5634.2</v>
      </c>
      <c r="S261" s="608">
        <v>5992</v>
      </c>
      <c r="T261" s="608">
        <v>6050.2</v>
      </c>
      <c r="U261" s="608">
        <v>6186.6</v>
      </c>
      <c r="V261" s="608">
        <v>6434.3</v>
      </c>
      <c r="W261" s="608">
        <v>6752.7</v>
      </c>
      <c r="X261" s="608">
        <v>6954</v>
      </c>
      <c r="Y261" s="608">
        <v>7329.8</v>
      </c>
      <c r="Z261" s="608">
        <v>7224.1</v>
      </c>
      <c r="AA261" s="608">
        <v>7466.5</v>
      </c>
      <c r="AB261" s="608">
        <v>7385.4</v>
      </c>
      <c r="AC261" s="608">
        <v>7424.1</v>
      </c>
      <c r="AD261" s="608">
        <v>7936</v>
      </c>
      <c r="AE261" s="608">
        <v>7658.3</v>
      </c>
      <c r="AF261" s="608">
        <v>7858.5</v>
      </c>
      <c r="AG261" s="608">
        <v>7565.4</v>
      </c>
      <c r="AH261" s="608">
        <v>7279.5</v>
      </c>
      <c r="AI261" s="608">
        <v>7283.3</v>
      </c>
      <c r="AJ261" s="608">
        <v>7047.8</v>
      </c>
      <c r="AK261" s="608">
        <v>6879.1</v>
      </c>
      <c r="AL261" s="608">
        <v>6852.3</v>
      </c>
      <c r="AM261" s="608">
        <v>6748.6</v>
      </c>
      <c r="AN261" s="608">
        <v>6728.8</v>
      </c>
      <c r="AO261" s="608">
        <v>6591.6</v>
      </c>
    </row>
    <row r="262" spans="1:41" s="89" customFormat="1" ht="12" customHeight="1">
      <c r="A262" s="743" t="s">
        <v>599</v>
      </c>
      <c r="B262" s="415" t="s">
        <v>230</v>
      </c>
      <c r="C262" s="415" t="s">
        <v>2176</v>
      </c>
      <c r="D262" s="416"/>
      <c r="E262" s="416"/>
      <c r="F262" s="415" t="s">
        <v>2177</v>
      </c>
      <c r="G262" s="416"/>
      <c r="H262" s="416"/>
      <c r="I262" s="417"/>
      <c r="J262" s="415" t="s">
        <v>229</v>
      </c>
      <c r="K262" s="415" t="s">
        <v>271</v>
      </c>
      <c r="L262" s="690" t="s">
        <v>1154</v>
      </c>
      <c r="M262" s="608" t="s">
        <v>1154</v>
      </c>
      <c r="N262" s="608" t="s">
        <v>1154</v>
      </c>
      <c r="O262" s="608" t="s">
        <v>1154</v>
      </c>
      <c r="P262" s="608" t="s">
        <v>1154</v>
      </c>
      <c r="Q262" s="608">
        <v>166.7</v>
      </c>
      <c r="R262" s="608">
        <v>229.4</v>
      </c>
      <c r="S262" s="608">
        <v>182</v>
      </c>
      <c r="T262" s="608">
        <v>135.1</v>
      </c>
      <c r="U262" s="608">
        <v>131.5</v>
      </c>
      <c r="V262" s="608">
        <v>138.5</v>
      </c>
      <c r="W262" s="608">
        <v>144.9</v>
      </c>
      <c r="X262" s="608">
        <v>151</v>
      </c>
      <c r="Y262" s="608">
        <v>154.4</v>
      </c>
      <c r="Z262" s="608">
        <v>160.19999999999999</v>
      </c>
      <c r="AA262" s="608">
        <v>146.80000000000001</v>
      </c>
      <c r="AB262" s="608">
        <v>152.6</v>
      </c>
      <c r="AC262" s="608">
        <v>153.80000000000001</v>
      </c>
      <c r="AD262" s="608">
        <v>157.6</v>
      </c>
      <c r="AE262" s="608">
        <v>234.1</v>
      </c>
      <c r="AF262" s="608">
        <v>277.10000000000002</v>
      </c>
      <c r="AG262" s="608">
        <v>284.8</v>
      </c>
      <c r="AH262" s="608">
        <v>269.5</v>
      </c>
      <c r="AI262" s="608">
        <v>247.3</v>
      </c>
      <c r="AJ262" s="608">
        <v>250.6</v>
      </c>
      <c r="AK262" s="608">
        <v>256.10000000000002</v>
      </c>
      <c r="AL262" s="608">
        <v>260.8</v>
      </c>
      <c r="AM262" s="608">
        <v>263.3</v>
      </c>
      <c r="AN262" s="608">
        <v>264</v>
      </c>
      <c r="AO262" s="608">
        <v>264.3</v>
      </c>
    </row>
    <row r="263" spans="1:41" s="89" customFormat="1" ht="12" customHeight="1">
      <c r="A263" s="415" t="s">
        <v>599</v>
      </c>
      <c r="B263" s="415" t="s">
        <v>233</v>
      </c>
      <c r="C263" s="415" t="s">
        <v>2178</v>
      </c>
      <c r="D263" s="978"/>
      <c r="E263" s="978"/>
      <c r="F263" s="415" t="s">
        <v>2179</v>
      </c>
      <c r="G263" s="978"/>
      <c r="H263" s="978"/>
      <c r="I263" s="1008"/>
      <c r="J263" s="415" t="s">
        <v>229</v>
      </c>
      <c r="K263" s="743" t="s">
        <v>219</v>
      </c>
      <c r="L263" s="690" t="s">
        <v>1154</v>
      </c>
      <c r="M263" s="608" t="s">
        <v>1154</v>
      </c>
      <c r="N263" s="608" t="s">
        <v>1154</v>
      </c>
      <c r="O263" s="608" t="s">
        <v>1154</v>
      </c>
      <c r="P263" s="608" t="s">
        <v>1154</v>
      </c>
      <c r="Q263" s="608" t="s">
        <v>1154</v>
      </c>
      <c r="R263" s="608" t="s">
        <v>1154</v>
      </c>
      <c r="S263" s="608" t="s">
        <v>1154</v>
      </c>
      <c r="T263" s="608" t="s">
        <v>1154</v>
      </c>
      <c r="U263" s="608" t="s">
        <v>1154</v>
      </c>
      <c r="V263" s="608" t="s">
        <v>1154</v>
      </c>
      <c r="W263" s="608" t="s">
        <v>1154</v>
      </c>
      <c r="X263" s="608">
        <v>3749.4</v>
      </c>
      <c r="Y263" s="608">
        <v>3810.5</v>
      </c>
      <c r="Z263" s="608">
        <v>3949.8</v>
      </c>
      <c r="AA263" s="608">
        <v>4050.4</v>
      </c>
      <c r="AB263" s="608">
        <v>4166.6000000000004</v>
      </c>
      <c r="AC263" s="608">
        <v>4307.8</v>
      </c>
      <c r="AD263" s="608">
        <v>4444.8999999999996</v>
      </c>
      <c r="AE263" s="608">
        <v>4426.2</v>
      </c>
      <c r="AF263" s="608">
        <v>4476.8</v>
      </c>
      <c r="AG263" s="608">
        <v>4411.3</v>
      </c>
      <c r="AH263" s="608">
        <v>4441.3999999999996</v>
      </c>
      <c r="AI263" s="608">
        <v>4502.7</v>
      </c>
      <c r="AJ263" s="608">
        <v>3540.9</v>
      </c>
      <c r="AK263" s="608">
        <v>2665.8</v>
      </c>
      <c r="AL263" s="608">
        <v>1237.3</v>
      </c>
      <c r="AM263" s="608" t="s">
        <v>1154</v>
      </c>
      <c r="AN263" s="608" t="s">
        <v>1154</v>
      </c>
      <c r="AO263" s="608" t="s">
        <v>1154</v>
      </c>
    </row>
    <row r="264" spans="1:41" s="89" customFormat="1" ht="12" customHeight="1">
      <c r="A264" s="385" t="s">
        <v>602</v>
      </c>
      <c r="B264" s="385" t="s">
        <v>216</v>
      </c>
      <c r="C264" s="385"/>
      <c r="D264" s="386"/>
      <c r="E264" s="386"/>
      <c r="F264" s="385" t="s">
        <v>453</v>
      </c>
      <c r="G264" s="386"/>
      <c r="H264" s="386"/>
      <c r="I264" s="387"/>
      <c r="J264" s="385" t="s">
        <v>219</v>
      </c>
      <c r="K264" s="385" t="s">
        <v>219</v>
      </c>
      <c r="L264" s="688" t="s">
        <v>1154</v>
      </c>
      <c r="M264" s="607" t="s">
        <v>1154</v>
      </c>
      <c r="N264" s="607" t="s">
        <v>1154</v>
      </c>
      <c r="O264" s="607" t="s">
        <v>1154</v>
      </c>
      <c r="P264" s="607" t="s">
        <v>1154</v>
      </c>
      <c r="Q264" s="607" t="s">
        <v>1154</v>
      </c>
      <c r="R264" s="607" t="s">
        <v>1154</v>
      </c>
      <c r="S264" s="607" t="s">
        <v>1154</v>
      </c>
      <c r="T264" s="607" t="s">
        <v>1154</v>
      </c>
      <c r="U264" s="607" t="s">
        <v>1154</v>
      </c>
      <c r="V264" s="607" t="s">
        <v>1154</v>
      </c>
      <c r="W264" s="607" t="s">
        <v>1154</v>
      </c>
      <c r="X264" s="607" t="s">
        <v>1154</v>
      </c>
      <c r="Y264" s="607" t="s">
        <v>1154</v>
      </c>
      <c r="Z264" s="607" t="s">
        <v>1154</v>
      </c>
      <c r="AA264" s="607" t="s">
        <v>1154</v>
      </c>
      <c r="AB264" s="607" t="s">
        <v>1154</v>
      </c>
      <c r="AC264" s="607" t="s">
        <v>1154</v>
      </c>
      <c r="AD264" s="607" t="s">
        <v>1154</v>
      </c>
      <c r="AE264" s="607" t="s">
        <v>1154</v>
      </c>
      <c r="AF264" s="607" t="s">
        <v>1154</v>
      </c>
      <c r="AG264" s="607" t="s">
        <v>1154</v>
      </c>
      <c r="AH264" s="607" t="s">
        <v>1154</v>
      </c>
      <c r="AI264" s="607" t="s">
        <v>1154</v>
      </c>
      <c r="AJ264" s="607" t="s">
        <v>1154</v>
      </c>
      <c r="AK264" s="607" t="s">
        <v>1154</v>
      </c>
      <c r="AL264" s="607" t="s">
        <v>1154</v>
      </c>
      <c r="AM264" s="607" t="s">
        <v>1154</v>
      </c>
      <c r="AN264" s="607" t="s">
        <v>1154</v>
      </c>
      <c r="AO264" s="607" t="s">
        <v>1154</v>
      </c>
    </row>
    <row r="265" spans="1:41" s="89" customFormat="1" ht="12" customHeight="1">
      <c r="A265" s="385" t="s">
        <v>603</v>
      </c>
      <c r="B265" s="385" t="s">
        <v>216</v>
      </c>
      <c r="C265" s="385"/>
      <c r="D265" s="386"/>
      <c r="E265" s="386"/>
      <c r="F265" s="385" t="s">
        <v>605</v>
      </c>
      <c r="G265" s="386"/>
      <c r="H265" s="386"/>
      <c r="I265" s="387"/>
      <c r="J265" s="385" t="s">
        <v>219</v>
      </c>
      <c r="K265" s="385" t="s">
        <v>219</v>
      </c>
      <c r="L265" s="688" t="s">
        <v>1154</v>
      </c>
      <c r="M265" s="607" t="s">
        <v>1154</v>
      </c>
      <c r="N265" s="607" t="s">
        <v>1154</v>
      </c>
      <c r="O265" s="607" t="s">
        <v>1154</v>
      </c>
      <c r="P265" s="607" t="s">
        <v>1154</v>
      </c>
      <c r="Q265" s="607" t="s">
        <v>1154</v>
      </c>
      <c r="R265" s="607" t="s">
        <v>1154</v>
      </c>
      <c r="S265" s="607" t="s">
        <v>1154</v>
      </c>
      <c r="T265" s="607" t="s">
        <v>1154</v>
      </c>
      <c r="U265" s="607" t="s">
        <v>1154</v>
      </c>
      <c r="V265" s="607" t="s">
        <v>1154</v>
      </c>
      <c r="W265" s="607" t="s">
        <v>1154</v>
      </c>
      <c r="X265" s="607" t="s">
        <v>1154</v>
      </c>
      <c r="Y265" s="607" t="s">
        <v>1154</v>
      </c>
      <c r="Z265" s="607" t="s">
        <v>1154</v>
      </c>
      <c r="AA265" s="607" t="s">
        <v>1154</v>
      </c>
      <c r="AB265" s="607" t="s">
        <v>1154</v>
      </c>
      <c r="AC265" s="607" t="s">
        <v>1154</v>
      </c>
      <c r="AD265" s="607" t="s">
        <v>1154</v>
      </c>
      <c r="AE265" s="607" t="s">
        <v>1154</v>
      </c>
      <c r="AF265" s="607" t="s">
        <v>1154</v>
      </c>
      <c r="AG265" s="607" t="s">
        <v>1154</v>
      </c>
      <c r="AH265" s="607" t="s">
        <v>1154</v>
      </c>
      <c r="AI265" s="607" t="s">
        <v>1154</v>
      </c>
      <c r="AJ265" s="607" t="s">
        <v>1154</v>
      </c>
      <c r="AK265" s="607" t="s">
        <v>1154</v>
      </c>
      <c r="AL265" s="607" t="s">
        <v>1154</v>
      </c>
      <c r="AM265" s="607" t="s">
        <v>1154</v>
      </c>
      <c r="AN265" s="607" t="s">
        <v>1154</v>
      </c>
      <c r="AO265" s="607" t="s">
        <v>1154</v>
      </c>
    </row>
    <row r="266" spans="1:41" s="89" customFormat="1" ht="12" customHeight="1">
      <c r="A266" s="388" t="s">
        <v>627</v>
      </c>
      <c r="B266" s="388" t="s">
        <v>216</v>
      </c>
      <c r="C266" s="388"/>
      <c r="D266" s="389"/>
      <c r="E266" s="389"/>
      <c r="F266" s="388" t="s">
        <v>629</v>
      </c>
      <c r="G266" s="389"/>
      <c r="H266" s="389"/>
      <c r="I266" s="390"/>
      <c r="J266" s="388" t="s">
        <v>219</v>
      </c>
      <c r="K266" s="388" t="s">
        <v>219</v>
      </c>
      <c r="L266" s="699">
        <v>2410</v>
      </c>
      <c r="M266" s="611">
        <v>2313.1</v>
      </c>
      <c r="N266" s="611">
        <v>2212.6999999999998</v>
      </c>
      <c r="O266" s="611">
        <v>2246.6999999999998</v>
      </c>
      <c r="P266" s="611">
        <v>2498.1</v>
      </c>
      <c r="Q266" s="611">
        <v>3002.2</v>
      </c>
      <c r="R266" s="611">
        <v>2804.1</v>
      </c>
      <c r="S266" s="611">
        <v>2629.6</v>
      </c>
      <c r="T266" s="611">
        <v>2810.7</v>
      </c>
      <c r="U266" s="611">
        <v>3335.1</v>
      </c>
      <c r="V266" s="611">
        <v>3187.9</v>
      </c>
      <c r="W266" s="611">
        <v>3542.4</v>
      </c>
      <c r="X266" s="611">
        <v>3901.7</v>
      </c>
      <c r="Y266" s="611">
        <v>4760.2</v>
      </c>
      <c r="Z266" s="611">
        <v>3677.9</v>
      </c>
      <c r="AA266" s="611">
        <v>3646.3</v>
      </c>
      <c r="AB266" s="611">
        <v>4792.1000000000004</v>
      </c>
      <c r="AC266" s="611">
        <v>3941.9</v>
      </c>
      <c r="AD266" s="611">
        <v>3940.2</v>
      </c>
      <c r="AE266" s="611">
        <v>3881.8</v>
      </c>
      <c r="AF266" s="611">
        <v>5176.8</v>
      </c>
      <c r="AG266" s="611">
        <v>4239.6000000000004</v>
      </c>
      <c r="AH266" s="611">
        <v>4367.5</v>
      </c>
      <c r="AI266" s="611">
        <v>4809.8999999999996</v>
      </c>
      <c r="AJ266" s="611">
        <v>8570.6</v>
      </c>
      <c r="AK266" s="611">
        <v>6675.5</v>
      </c>
      <c r="AL266" s="611">
        <v>6616.1</v>
      </c>
      <c r="AM266" s="611">
        <v>7444.4</v>
      </c>
      <c r="AN266" s="611">
        <v>8125</v>
      </c>
      <c r="AO266" s="611">
        <v>8332.4</v>
      </c>
    </row>
    <row r="267" spans="1:41" s="89" customFormat="1" ht="12" customHeight="1">
      <c r="A267" s="385" t="s">
        <v>630</v>
      </c>
      <c r="B267" s="385" t="s">
        <v>216</v>
      </c>
      <c r="C267" s="385"/>
      <c r="D267" s="1128"/>
      <c r="E267" s="1128"/>
      <c r="F267" s="385" t="s">
        <v>632</v>
      </c>
      <c r="G267" s="1128"/>
      <c r="H267" s="1128"/>
      <c r="I267" s="1129"/>
      <c r="J267" s="385" t="s">
        <v>219</v>
      </c>
      <c r="K267" s="385" t="s">
        <v>219</v>
      </c>
      <c r="L267" s="688">
        <v>2372</v>
      </c>
      <c r="M267" s="607">
        <v>2282.9</v>
      </c>
      <c r="N267" s="607">
        <v>2153.3000000000002</v>
      </c>
      <c r="O267" s="607">
        <v>2164</v>
      </c>
      <c r="P267" s="607">
        <v>2387.1</v>
      </c>
      <c r="Q267" s="607">
        <v>2862.7</v>
      </c>
      <c r="R267" s="607">
        <v>2706.9</v>
      </c>
      <c r="S267" s="607">
        <v>2540.1999999999998</v>
      </c>
      <c r="T267" s="607">
        <v>2724.3</v>
      </c>
      <c r="U267" s="607">
        <v>3217.2</v>
      </c>
      <c r="V267" s="607">
        <v>3154</v>
      </c>
      <c r="W267" s="607">
        <v>3525.7</v>
      </c>
      <c r="X267" s="607">
        <v>3896</v>
      </c>
      <c r="Y267" s="607">
        <v>4753.8999999999996</v>
      </c>
      <c r="Z267" s="607">
        <v>3669.2</v>
      </c>
      <c r="AA267" s="607">
        <v>3646</v>
      </c>
      <c r="AB267" s="607">
        <v>4791.7</v>
      </c>
      <c r="AC267" s="607">
        <v>3941.8</v>
      </c>
      <c r="AD267" s="607">
        <v>3940.2</v>
      </c>
      <c r="AE267" s="607">
        <v>3848.3</v>
      </c>
      <c r="AF267" s="607">
        <v>5176.8</v>
      </c>
      <c r="AG267" s="607">
        <v>4239.6000000000004</v>
      </c>
      <c r="AH267" s="607">
        <v>4367.5</v>
      </c>
      <c r="AI267" s="607">
        <v>4809.8999999999996</v>
      </c>
      <c r="AJ267" s="607">
        <v>8570.6</v>
      </c>
      <c r="AK267" s="607">
        <v>6675.5</v>
      </c>
      <c r="AL267" s="607">
        <v>6616.1</v>
      </c>
      <c r="AM267" s="607">
        <v>7444.4</v>
      </c>
      <c r="AN267" s="607">
        <v>8125</v>
      </c>
      <c r="AO267" s="607">
        <v>8332.4</v>
      </c>
    </row>
    <row r="268" spans="1:41" s="89" customFormat="1" ht="12" customHeight="1">
      <c r="A268" s="415" t="s">
        <v>630</v>
      </c>
      <c r="B268" s="415" t="s">
        <v>226</v>
      </c>
      <c r="C268" s="415" t="s">
        <v>2180</v>
      </c>
      <c r="D268" s="978"/>
      <c r="E268" s="978"/>
      <c r="F268" s="415" t="s">
        <v>2181</v>
      </c>
      <c r="G268" s="978"/>
      <c r="H268" s="978"/>
      <c r="I268" s="1008"/>
      <c r="J268" s="415" t="s">
        <v>344</v>
      </c>
      <c r="K268" s="415" t="s">
        <v>345</v>
      </c>
      <c r="L268" s="690">
        <v>2372</v>
      </c>
      <c r="M268" s="608">
        <v>2282.9</v>
      </c>
      <c r="N268" s="608">
        <v>2153.3000000000002</v>
      </c>
      <c r="O268" s="608">
        <v>2164</v>
      </c>
      <c r="P268" s="608">
        <v>2387.1</v>
      </c>
      <c r="Q268" s="608">
        <v>2862.7</v>
      </c>
      <c r="R268" s="608">
        <v>2706.9</v>
      </c>
      <c r="S268" s="608">
        <v>2540.1999999999998</v>
      </c>
      <c r="T268" s="608">
        <v>2724.3</v>
      </c>
      <c r="U268" s="608">
        <v>3217.2</v>
      </c>
      <c r="V268" s="608">
        <v>3154</v>
      </c>
      <c r="W268" s="608">
        <v>3525.7</v>
      </c>
      <c r="X268" s="608">
        <v>3896</v>
      </c>
      <c r="Y268" s="608">
        <v>4753.8999999999996</v>
      </c>
      <c r="Z268" s="608">
        <v>3669.2</v>
      </c>
      <c r="AA268" s="608">
        <v>3646</v>
      </c>
      <c r="AB268" s="608">
        <v>4791.7</v>
      </c>
      <c r="AC268" s="608">
        <v>3941.8</v>
      </c>
      <c r="AD268" s="608">
        <v>3940.2</v>
      </c>
      <c r="AE268" s="608">
        <v>3848.3</v>
      </c>
      <c r="AF268" s="608">
        <v>5176.8</v>
      </c>
      <c r="AG268" s="608">
        <v>4239.6000000000004</v>
      </c>
      <c r="AH268" s="608">
        <v>4367.5</v>
      </c>
      <c r="AI268" s="608">
        <v>4809.8999999999996</v>
      </c>
      <c r="AJ268" s="608">
        <v>8570.6</v>
      </c>
      <c r="AK268" s="608">
        <v>6675.5</v>
      </c>
      <c r="AL268" s="608">
        <v>6616.1</v>
      </c>
      <c r="AM268" s="608">
        <v>7444.4</v>
      </c>
      <c r="AN268" s="608">
        <v>8125</v>
      </c>
      <c r="AO268" s="608">
        <v>8332.4</v>
      </c>
    </row>
    <row r="269" spans="1:41" s="89" customFormat="1" ht="12" customHeight="1">
      <c r="A269" s="385" t="s">
        <v>637</v>
      </c>
      <c r="B269" s="385" t="s">
        <v>216</v>
      </c>
      <c r="C269" s="385"/>
      <c r="D269" s="1128"/>
      <c r="E269" s="1128"/>
      <c r="F269" s="385" t="s">
        <v>639</v>
      </c>
      <c r="G269" s="1128"/>
      <c r="H269" s="1128"/>
      <c r="I269" s="1129"/>
      <c r="J269" s="385" t="s">
        <v>219</v>
      </c>
      <c r="K269" s="385" t="s">
        <v>219</v>
      </c>
      <c r="L269" s="688">
        <v>38</v>
      </c>
      <c r="M269" s="607">
        <v>30.2</v>
      </c>
      <c r="N269" s="607">
        <v>59.5</v>
      </c>
      <c r="O269" s="607">
        <v>82.7</v>
      </c>
      <c r="P269" s="607">
        <v>111</v>
      </c>
      <c r="Q269" s="607">
        <v>139.5</v>
      </c>
      <c r="R269" s="607">
        <v>97.2</v>
      </c>
      <c r="S269" s="607">
        <v>89.4</v>
      </c>
      <c r="T269" s="607">
        <v>86.4</v>
      </c>
      <c r="U269" s="607">
        <v>117.9</v>
      </c>
      <c r="V269" s="607">
        <v>33.9</v>
      </c>
      <c r="W269" s="607">
        <v>16.7</v>
      </c>
      <c r="X269" s="607">
        <v>5.7</v>
      </c>
      <c r="Y269" s="607">
        <v>6.3</v>
      </c>
      <c r="Z269" s="607">
        <v>8.6999999999999993</v>
      </c>
      <c r="AA269" s="607">
        <v>0.2</v>
      </c>
      <c r="AB269" s="607">
        <v>0.4</v>
      </c>
      <c r="AC269" s="607">
        <v>0.1</v>
      </c>
      <c r="AD269" s="607">
        <v>0</v>
      </c>
      <c r="AE269" s="607">
        <v>33.5</v>
      </c>
      <c r="AF269" s="607" t="s">
        <v>1154</v>
      </c>
      <c r="AG269" s="607" t="s">
        <v>1154</v>
      </c>
      <c r="AH269" s="607" t="s">
        <v>1154</v>
      </c>
      <c r="AI269" s="607" t="s">
        <v>1154</v>
      </c>
      <c r="AJ269" s="607" t="s">
        <v>1154</v>
      </c>
      <c r="AK269" s="607" t="s">
        <v>1154</v>
      </c>
      <c r="AL269" s="607" t="s">
        <v>1154</v>
      </c>
      <c r="AM269" s="607" t="s">
        <v>1154</v>
      </c>
      <c r="AN269" s="607" t="s">
        <v>1154</v>
      </c>
      <c r="AO269" s="607" t="s">
        <v>1154</v>
      </c>
    </row>
    <row r="270" spans="1:41" s="89" customFormat="1" ht="12" customHeight="1">
      <c r="A270" s="415" t="s">
        <v>637</v>
      </c>
      <c r="B270" s="415" t="s">
        <v>226</v>
      </c>
      <c r="C270" s="415" t="s">
        <v>2182</v>
      </c>
      <c r="D270" s="978"/>
      <c r="E270" s="978"/>
      <c r="F270" s="415" t="s">
        <v>2183</v>
      </c>
      <c r="G270" s="978"/>
      <c r="H270" s="978"/>
      <c r="I270" s="1008"/>
      <c r="J270" s="415" t="s">
        <v>344</v>
      </c>
      <c r="K270" s="415" t="s">
        <v>345</v>
      </c>
      <c r="L270" s="690">
        <v>38</v>
      </c>
      <c r="M270" s="608">
        <v>30.2</v>
      </c>
      <c r="N270" s="608">
        <v>59.5</v>
      </c>
      <c r="O270" s="608">
        <v>82.7</v>
      </c>
      <c r="P270" s="608">
        <v>111</v>
      </c>
      <c r="Q270" s="608">
        <v>139.5</v>
      </c>
      <c r="R270" s="608">
        <v>97.2</v>
      </c>
      <c r="S270" s="608">
        <v>89.4</v>
      </c>
      <c r="T270" s="608">
        <v>86.4</v>
      </c>
      <c r="U270" s="608">
        <v>117.9</v>
      </c>
      <c r="V270" s="608">
        <v>33.9</v>
      </c>
      <c r="W270" s="608">
        <v>16.7</v>
      </c>
      <c r="X270" s="608">
        <v>5.7</v>
      </c>
      <c r="Y270" s="608">
        <v>6.3</v>
      </c>
      <c r="Z270" s="608">
        <v>8.6999999999999993</v>
      </c>
      <c r="AA270" s="608">
        <v>0.2</v>
      </c>
      <c r="AB270" s="608">
        <v>0.4</v>
      </c>
      <c r="AC270" s="608">
        <v>0.1</v>
      </c>
      <c r="AD270" s="608">
        <v>0</v>
      </c>
      <c r="AE270" s="608">
        <v>33.5</v>
      </c>
      <c r="AF270" s="608" t="s">
        <v>1154</v>
      </c>
      <c r="AG270" s="608" t="s">
        <v>1154</v>
      </c>
      <c r="AH270" s="608" t="s">
        <v>1154</v>
      </c>
      <c r="AI270" s="608" t="s">
        <v>1154</v>
      </c>
      <c r="AJ270" s="608" t="s">
        <v>1154</v>
      </c>
      <c r="AK270" s="608" t="s">
        <v>1154</v>
      </c>
      <c r="AL270" s="608" t="s">
        <v>1154</v>
      </c>
      <c r="AM270" s="608" t="s">
        <v>1154</v>
      </c>
      <c r="AN270" s="608" t="s">
        <v>1154</v>
      </c>
      <c r="AO270" s="608" t="s">
        <v>1154</v>
      </c>
    </row>
    <row r="271" spans="1:41" s="89" customFormat="1" ht="12" customHeight="1">
      <c r="A271" s="385" t="s">
        <v>642</v>
      </c>
      <c r="B271" s="385" t="s">
        <v>216</v>
      </c>
      <c r="C271" s="385"/>
      <c r="D271" s="386"/>
      <c r="E271" s="386"/>
      <c r="F271" s="385" t="s">
        <v>644</v>
      </c>
      <c r="G271" s="386"/>
      <c r="H271" s="386"/>
      <c r="I271" s="387"/>
      <c r="J271" s="385" t="s">
        <v>219</v>
      </c>
      <c r="K271" s="385" t="s">
        <v>219</v>
      </c>
      <c r="L271" s="688" t="s">
        <v>1154</v>
      </c>
      <c r="M271" s="607" t="s">
        <v>1154</v>
      </c>
      <c r="N271" s="607" t="s">
        <v>1154</v>
      </c>
      <c r="O271" s="607" t="s">
        <v>1154</v>
      </c>
      <c r="P271" s="607" t="s">
        <v>1154</v>
      </c>
      <c r="Q271" s="607" t="s">
        <v>1154</v>
      </c>
      <c r="R271" s="607" t="s">
        <v>1154</v>
      </c>
      <c r="S271" s="607" t="s">
        <v>1154</v>
      </c>
      <c r="T271" s="607" t="s">
        <v>1154</v>
      </c>
      <c r="U271" s="607" t="s">
        <v>1154</v>
      </c>
      <c r="V271" s="607" t="s">
        <v>1154</v>
      </c>
      <c r="W271" s="607" t="s">
        <v>1154</v>
      </c>
      <c r="X271" s="607" t="s">
        <v>1154</v>
      </c>
      <c r="Y271" s="607" t="s">
        <v>1154</v>
      </c>
      <c r="Z271" s="607" t="s">
        <v>1154</v>
      </c>
      <c r="AA271" s="607" t="s">
        <v>1154</v>
      </c>
      <c r="AB271" s="607" t="s">
        <v>1154</v>
      </c>
      <c r="AC271" s="607" t="s">
        <v>1154</v>
      </c>
      <c r="AD271" s="607" t="s">
        <v>1154</v>
      </c>
      <c r="AE271" s="607" t="s">
        <v>1154</v>
      </c>
      <c r="AF271" s="607" t="s">
        <v>1154</v>
      </c>
      <c r="AG271" s="607" t="s">
        <v>1154</v>
      </c>
      <c r="AH271" s="607" t="s">
        <v>1154</v>
      </c>
      <c r="AI271" s="607" t="s">
        <v>1154</v>
      </c>
      <c r="AJ271" s="607" t="s">
        <v>1154</v>
      </c>
      <c r="AK271" s="607" t="s">
        <v>1154</v>
      </c>
      <c r="AL271" s="607" t="s">
        <v>1154</v>
      </c>
      <c r="AM271" s="607" t="s">
        <v>1154</v>
      </c>
      <c r="AN271" s="607" t="s">
        <v>1154</v>
      </c>
      <c r="AO271" s="607" t="s">
        <v>1154</v>
      </c>
    </row>
    <row r="272" spans="1:41" s="89" customFormat="1" ht="12" customHeight="1">
      <c r="A272" s="391" t="s">
        <v>645</v>
      </c>
      <c r="B272" s="391" t="s">
        <v>216</v>
      </c>
      <c r="C272" s="391"/>
      <c r="D272" s="392"/>
      <c r="E272" s="392"/>
      <c r="F272" s="391" t="s">
        <v>647</v>
      </c>
      <c r="G272" s="392"/>
      <c r="H272" s="392"/>
      <c r="I272" s="393"/>
      <c r="J272" s="391" t="s">
        <v>219</v>
      </c>
      <c r="K272" s="391" t="s">
        <v>219</v>
      </c>
      <c r="L272" s="701">
        <v>485813.5</v>
      </c>
      <c r="M272" s="612">
        <v>512452.8</v>
      </c>
      <c r="N272" s="612">
        <v>538020.1</v>
      </c>
      <c r="O272" s="612">
        <v>564482.69999999995</v>
      </c>
      <c r="P272" s="612">
        <v>591097.1</v>
      </c>
      <c r="Q272" s="612">
        <v>614744.5</v>
      </c>
      <c r="R272" s="612">
        <v>624463.9</v>
      </c>
      <c r="S272" s="612">
        <v>642861</v>
      </c>
      <c r="T272" s="612">
        <v>658697.6</v>
      </c>
      <c r="U272" s="612">
        <v>700266.6</v>
      </c>
      <c r="V272" s="612">
        <v>763115.6</v>
      </c>
      <c r="W272" s="612">
        <v>784621.5</v>
      </c>
      <c r="X272" s="612">
        <v>811582.6</v>
      </c>
      <c r="Y272" s="612">
        <v>811350.1</v>
      </c>
      <c r="Z272" s="612">
        <v>776189.6</v>
      </c>
      <c r="AA272" s="612">
        <v>819218.7</v>
      </c>
      <c r="AB272" s="612">
        <v>836818</v>
      </c>
      <c r="AC272" s="612">
        <v>871209.6</v>
      </c>
      <c r="AD272" s="612">
        <v>910102.1</v>
      </c>
      <c r="AE272" s="612">
        <v>988763.1</v>
      </c>
      <c r="AF272" s="612">
        <v>966378.1</v>
      </c>
      <c r="AG272" s="612">
        <v>976664.6</v>
      </c>
      <c r="AH272" s="612">
        <v>1011582.6</v>
      </c>
      <c r="AI272" s="612">
        <v>1008786.3</v>
      </c>
      <c r="AJ272" s="612">
        <v>1097699.1000000001</v>
      </c>
      <c r="AK272" s="612">
        <v>1110477.2</v>
      </c>
      <c r="AL272" s="612">
        <v>1222426.6000000001</v>
      </c>
      <c r="AM272" s="612">
        <v>1200248</v>
      </c>
      <c r="AN272" s="612">
        <v>1234842.6000000001</v>
      </c>
      <c r="AO272" s="612">
        <v>1331601</v>
      </c>
    </row>
    <row r="273" spans="1:41" s="89" customFormat="1" ht="12" customHeight="1">
      <c r="A273" s="388" t="s">
        <v>648</v>
      </c>
      <c r="B273" s="388" t="s">
        <v>216</v>
      </c>
      <c r="C273" s="388"/>
      <c r="D273" s="389"/>
      <c r="E273" s="389"/>
      <c r="F273" s="388" t="s">
        <v>650</v>
      </c>
      <c r="G273" s="389"/>
      <c r="H273" s="389"/>
      <c r="I273" s="390"/>
      <c r="J273" s="388" t="s">
        <v>219</v>
      </c>
      <c r="K273" s="388" t="s">
        <v>219</v>
      </c>
      <c r="L273" s="699">
        <v>17739.8</v>
      </c>
      <c r="M273" s="611">
        <v>18193.599999999999</v>
      </c>
      <c r="N273" s="611">
        <v>18744.7</v>
      </c>
      <c r="O273" s="611">
        <v>18750</v>
      </c>
      <c r="P273" s="611">
        <v>27846.9</v>
      </c>
      <c r="Q273" s="611">
        <v>31308.9</v>
      </c>
      <c r="R273" s="611">
        <v>31126.9</v>
      </c>
      <c r="S273" s="611">
        <v>24242.9</v>
      </c>
      <c r="T273" s="611">
        <v>24217.7</v>
      </c>
      <c r="U273" s="611">
        <v>24317.4</v>
      </c>
      <c r="V273" s="611">
        <v>24186.1</v>
      </c>
      <c r="W273" s="611">
        <v>24166</v>
      </c>
      <c r="X273" s="611">
        <v>24784.799999999999</v>
      </c>
      <c r="Y273" s="611">
        <v>24352.3</v>
      </c>
      <c r="Z273" s="611">
        <v>23805.4</v>
      </c>
      <c r="AA273" s="611">
        <v>24828.1</v>
      </c>
      <c r="AB273" s="611">
        <v>25230.7</v>
      </c>
      <c r="AC273" s="611">
        <v>23494.5</v>
      </c>
      <c r="AD273" s="611">
        <v>21288.400000000001</v>
      </c>
      <c r="AE273" s="611">
        <v>20844.099999999999</v>
      </c>
      <c r="AF273" s="611">
        <v>20657.8</v>
      </c>
      <c r="AG273" s="611">
        <v>20185.5</v>
      </c>
      <c r="AH273" s="611">
        <v>20004.599999999999</v>
      </c>
      <c r="AI273" s="611">
        <v>19687</v>
      </c>
      <c r="AJ273" s="611">
        <v>19744.099999999999</v>
      </c>
      <c r="AK273" s="611">
        <v>20122.900000000001</v>
      </c>
      <c r="AL273" s="611">
        <v>20769.3</v>
      </c>
      <c r="AM273" s="611">
        <v>20139.900000000001</v>
      </c>
      <c r="AN273" s="611">
        <v>19900</v>
      </c>
      <c r="AO273" s="611">
        <v>20068.3</v>
      </c>
    </row>
    <row r="274" spans="1:41" s="89" customFormat="1" ht="12" customHeight="1">
      <c r="A274" s="385" t="s">
        <v>651</v>
      </c>
      <c r="B274" s="385" t="s">
        <v>216</v>
      </c>
      <c r="C274" s="385"/>
      <c r="D274" s="386"/>
      <c r="E274" s="386"/>
      <c r="F274" s="385" t="s">
        <v>653</v>
      </c>
      <c r="G274" s="386"/>
      <c r="H274" s="386"/>
      <c r="I274" s="387"/>
      <c r="J274" s="385" t="s">
        <v>219</v>
      </c>
      <c r="K274" s="385" t="s">
        <v>219</v>
      </c>
      <c r="L274" s="688">
        <v>349.5</v>
      </c>
      <c r="M274" s="607">
        <v>351.3</v>
      </c>
      <c r="N274" s="607">
        <v>372.6</v>
      </c>
      <c r="O274" s="607">
        <v>416.1</v>
      </c>
      <c r="P274" s="607">
        <v>416.9</v>
      </c>
      <c r="Q274" s="607">
        <v>820.8</v>
      </c>
      <c r="R274" s="607">
        <v>761.3</v>
      </c>
      <c r="S274" s="607">
        <v>909.6</v>
      </c>
      <c r="T274" s="607">
        <v>1098.2</v>
      </c>
      <c r="U274" s="607">
        <v>1020.7</v>
      </c>
      <c r="V274" s="607">
        <v>1025.9000000000001</v>
      </c>
      <c r="W274" s="607">
        <v>963</v>
      </c>
      <c r="X274" s="607">
        <v>1458.4</v>
      </c>
      <c r="Y274" s="607">
        <v>1296.3</v>
      </c>
      <c r="Z274" s="607">
        <v>1204</v>
      </c>
      <c r="AA274" s="607">
        <v>1799.1</v>
      </c>
      <c r="AB274" s="607">
        <v>1965.4</v>
      </c>
      <c r="AC274" s="607">
        <v>1751.6</v>
      </c>
      <c r="AD274" s="607">
        <v>1632.6</v>
      </c>
      <c r="AE274" s="607">
        <v>1708.8</v>
      </c>
      <c r="AF274" s="607">
        <v>1561.3</v>
      </c>
      <c r="AG274" s="607">
        <v>1478.2</v>
      </c>
      <c r="AH274" s="607">
        <v>1395</v>
      </c>
      <c r="AI274" s="607">
        <v>1480.8</v>
      </c>
      <c r="AJ274" s="607">
        <v>1547.2</v>
      </c>
      <c r="AK274" s="607">
        <v>1989.4</v>
      </c>
      <c r="AL274" s="607">
        <v>2428.8000000000002</v>
      </c>
      <c r="AM274" s="607">
        <v>2030.7</v>
      </c>
      <c r="AN274" s="607">
        <v>2232.4</v>
      </c>
      <c r="AO274" s="607">
        <v>2300.4</v>
      </c>
    </row>
    <row r="275" spans="1:41" s="89" customFormat="1" ht="12" customHeight="1">
      <c r="A275" s="385" t="s">
        <v>654</v>
      </c>
      <c r="B275" s="385" t="s">
        <v>216</v>
      </c>
      <c r="C275" s="385"/>
      <c r="D275" s="1128"/>
      <c r="E275" s="1128"/>
      <c r="F275" s="385" t="s">
        <v>656</v>
      </c>
      <c r="G275" s="1128"/>
      <c r="H275" s="1128"/>
      <c r="I275" s="1129"/>
      <c r="J275" s="385" t="s">
        <v>219</v>
      </c>
      <c r="K275" s="1126" t="s">
        <v>219</v>
      </c>
      <c r="L275" s="688">
        <v>3</v>
      </c>
      <c r="M275" s="607">
        <v>2.6</v>
      </c>
      <c r="N275" s="607">
        <v>2.6</v>
      </c>
      <c r="O275" s="607">
        <v>2.6</v>
      </c>
      <c r="P275" s="607">
        <v>2.7</v>
      </c>
      <c r="Q275" s="607">
        <v>243.5</v>
      </c>
      <c r="R275" s="607">
        <v>165.8</v>
      </c>
      <c r="S275" s="607">
        <v>290.2</v>
      </c>
      <c r="T275" s="607">
        <v>518.70000000000005</v>
      </c>
      <c r="U275" s="607">
        <v>535.29999999999995</v>
      </c>
      <c r="V275" s="607">
        <v>531.79999999999995</v>
      </c>
      <c r="W275" s="607">
        <v>472.1</v>
      </c>
      <c r="X275" s="607">
        <v>973</v>
      </c>
      <c r="Y275" s="607">
        <v>773.1</v>
      </c>
      <c r="Z275" s="607">
        <v>658.5</v>
      </c>
      <c r="AA275" s="607">
        <v>1379.3</v>
      </c>
      <c r="AB275" s="607">
        <v>1472</v>
      </c>
      <c r="AC275" s="607">
        <v>1253.5</v>
      </c>
      <c r="AD275" s="607">
        <v>1234</v>
      </c>
      <c r="AE275" s="607">
        <v>1212.7</v>
      </c>
      <c r="AF275" s="607">
        <v>1047.7</v>
      </c>
      <c r="AG275" s="607">
        <v>948</v>
      </c>
      <c r="AH275" s="607">
        <v>878.2</v>
      </c>
      <c r="AI275" s="607">
        <v>971.5</v>
      </c>
      <c r="AJ275" s="607">
        <v>1009.5</v>
      </c>
      <c r="AK275" s="607">
        <v>1405.7</v>
      </c>
      <c r="AL275" s="607">
        <v>1757.6</v>
      </c>
      <c r="AM275" s="607">
        <v>1643.2</v>
      </c>
      <c r="AN275" s="607">
        <v>1673.4</v>
      </c>
      <c r="AO275" s="607">
        <v>1668.2</v>
      </c>
    </row>
    <row r="276" spans="1:41" s="89" customFormat="1" ht="12" customHeight="1">
      <c r="A276" s="743" t="s">
        <v>654</v>
      </c>
      <c r="B276" s="415" t="s">
        <v>226</v>
      </c>
      <c r="C276" s="415" t="s">
        <v>2184</v>
      </c>
      <c r="D276" s="416"/>
      <c r="E276" s="416"/>
      <c r="F276" s="415" t="s">
        <v>2185</v>
      </c>
      <c r="G276" s="416"/>
      <c r="H276" s="416"/>
      <c r="I276" s="417"/>
      <c r="J276" s="415" t="s">
        <v>442</v>
      </c>
      <c r="K276" s="415" t="s">
        <v>219</v>
      </c>
      <c r="L276" s="690">
        <v>3</v>
      </c>
      <c r="M276" s="608">
        <v>2.6</v>
      </c>
      <c r="N276" s="608">
        <v>2.6</v>
      </c>
      <c r="O276" s="608">
        <v>2.6</v>
      </c>
      <c r="P276" s="608">
        <v>2.7</v>
      </c>
      <c r="Q276" s="608">
        <v>2.5</v>
      </c>
      <c r="R276" s="608">
        <v>2.8</v>
      </c>
      <c r="S276" s="608">
        <v>2.2000000000000002</v>
      </c>
      <c r="T276" s="608">
        <v>2.7</v>
      </c>
      <c r="U276" s="608">
        <v>7.3</v>
      </c>
      <c r="V276" s="608">
        <v>2.8</v>
      </c>
      <c r="W276" s="608">
        <v>4.0999999999999996</v>
      </c>
      <c r="X276" s="608">
        <v>2</v>
      </c>
      <c r="Y276" s="608">
        <v>7.1</v>
      </c>
      <c r="Z276" s="608">
        <v>5.5</v>
      </c>
      <c r="AA276" s="608">
        <v>6.3</v>
      </c>
      <c r="AB276" s="608">
        <v>9</v>
      </c>
      <c r="AC276" s="608">
        <v>12.5</v>
      </c>
      <c r="AD276" s="608">
        <v>8</v>
      </c>
      <c r="AE276" s="608">
        <v>12.7</v>
      </c>
      <c r="AF276" s="608">
        <v>9.6999999999999993</v>
      </c>
      <c r="AG276" s="608" t="s">
        <v>1154</v>
      </c>
      <c r="AH276" s="608">
        <v>8.1999999999999993</v>
      </c>
      <c r="AI276" s="608">
        <v>11.5</v>
      </c>
      <c r="AJ276" s="608">
        <v>2.5</v>
      </c>
      <c r="AK276" s="608">
        <v>7.7</v>
      </c>
      <c r="AL276" s="608">
        <v>3.6</v>
      </c>
      <c r="AM276" s="608">
        <v>4.5</v>
      </c>
      <c r="AN276" s="608">
        <v>3.4</v>
      </c>
      <c r="AO276" s="608">
        <v>6.2</v>
      </c>
    </row>
    <row r="277" spans="1:41" s="89" customFormat="1" ht="12" customHeight="1">
      <c r="A277" s="743" t="s">
        <v>654</v>
      </c>
      <c r="B277" s="415" t="s">
        <v>230</v>
      </c>
      <c r="C277" s="415" t="s">
        <v>2186</v>
      </c>
      <c r="D277" s="416"/>
      <c r="E277" s="416"/>
      <c r="F277" s="415" t="s">
        <v>2187</v>
      </c>
      <c r="G277" s="416"/>
      <c r="H277" s="416"/>
      <c r="I277" s="417"/>
      <c r="J277" s="415" t="s">
        <v>442</v>
      </c>
      <c r="K277" s="415" t="s">
        <v>219</v>
      </c>
      <c r="L277" s="690" t="s">
        <v>1154</v>
      </c>
      <c r="M277" s="608" t="s">
        <v>1154</v>
      </c>
      <c r="N277" s="608" t="s">
        <v>1154</v>
      </c>
      <c r="O277" s="608" t="s">
        <v>1154</v>
      </c>
      <c r="P277" s="608" t="s">
        <v>1154</v>
      </c>
      <c r="Q277" s="608">
        <v>241</v>
      </c>
      <c r="R277" s="608">
        <v>163</v>
      </c>
      <c r="S277" s="608">
        <v>288</v>
      </c>
      <c r="T277" s="608">
        <v>516</v>
      </c>
      <c r="U277" s="608">
        <v>528</v>
      </c>
      <c r="V277" s="608">
        <v>529</v>
      </c>
      <c r="W277" s="608">
        <v>468</v>
      </c>
      <c r="X277" s="608">
        <v>227</v>
      </c>
      <c r="Y277" s="608">
        <v>170</v>
      </c>
      <c r="Z277" s="608">
        <v>135</v>
      </c>
      <c r="AA277" s="608">
        <v>908</v>
      </c>
      <c r="AB277" s="608">
        <v>982</v>
      </c>
      <c r="AC277" s="608">
        <v>733</v>
      </c>
      <c r="AD277" s="608">
        <v>731</v>
      </c>
      <c r="AE277" s="608">
        <v>724</v>
      </c>
      <c r="AF277" s="608">
        <v>542</v>
      </c>
      <c r="AG277" s="608">
        <v>450</v>
      </c>
      <c r="AH277" s="608">
        <v>323</v>
      </c>
      <c r="AI277" s="608">
        <v>299</v>
      </c>
      <c r="AJ277" s="608">
        <v>305</v>
      </c>
      <c r="AK277" s="608">
        <v>601</v>
      </c>
      <c r="AL277" s="608">
        <v>802</v>
      </c>
      <c r="AM277" s="608">
        <v>543.70000000000005</v>
      </c>
      <c r="AN277" s="608">
        <v>542</v>
      </c>
      <c r="AO277" s="608">
        <v>505</v>
      </c>
    </row>
    <row r="278" spans="1:41" s="89" customFormat="1" ht="12" customHeight="1">
      <c r="A278" s="415" t="s">
        <v>654</v>
      </c>
      <c r="B278" s="415" t="s">
        <v>233</v>
      </c>
      <c r="C278" s="415" t="s">
        <v>2188</v>
      </c>
      <c r="D278" s="978"/>
      <c r="E278" s="978"/>
      <c r="F278" s="415" t="s">
        <v>2189</v>
      </c>
      <c r="G278" s="978"/>
      <c r="H278" s="978"/>
      <c r="I278" s="1008"/>
      <c r="J278" s="415" t="s">
        <v>442</v>
      </c>
      <c r="K278" s="743" t="s">
        <v>219</v>
      </c>
      <c r="L278" s="690" t="s">
        <v>1154</v>
      </c>
      <c r="M278" s="608" t="s">
        <v>1154</v>
      </c>
      <c r="N278" s="608" t="s">
        <v>1154</v>
      </c>
      <c r="O278" s="608" t="s">
        <v>1154</v>
      </c>
      <c r="P278" s="608" t="s">
        <v>1154</v>
      </c>
      <c r="Q278" s="608" t="s">
        <v>1154</v>
      </c>
      <c r="R278" s="608" t="s">
        <v>1154</v>
      </c>
      <c r="S278" s="608" t="s">
        <v>1154</v>
      </c>
      <c r="T278" s="608" t="s">
        <v>1154</v>
      </c>
      <c r="U278" s="608" t="s">
        <v>1154</v>
      </c>
      <c r="V278" s="608" t="s">
        <v>1154</v>
      </c>
      <c r="W278" s="608" t="s">
        <v>1154</v>
      </c>
      <c r="X278" s="608">
        <v>744</v>
      </c>
      <c r="Y278" s="608">
        <v>596</v>
      </c>
      <c r="Z278" s="608">
        <v>518</v>
      </c>
      <c r="AA278" s="608">
        <v>465</v>
      </c>
      <c r="AB278" s="608">
        <v>481</v>
      </c>
      <c r="AC278" s="608">
        <v>508</v>
      </c>
      <c r="AD278" s="608">
        <v>495</v>
      </c>
      <c r="AE278" s="608">
        <v>476</v>
      </c>
      <c r="AF278" s="608">
        <v>496</v>
      </c>
      <c r="AG278" s="608">
        <v>498</v>
      </c>
      <c r="AH278" s="608">
        <v>547</v>
      </c>
      <c r="AI278" s="608">
        <v>661</v>
      </c>
      <c r="AJ278" s="608">
        <v>702</v>
      </c>
      <c r="AK278" s="608">
        <v>797</v>
      </c>
      <c r="AL278" s="608">
        <v>952</v>
      </c>
      <c r="AM278" s="608">
        <v>1095</v>
      </c>
      <c r="AN278" s="608">
        <v>1128</v>
      </c>
      <c r="AO278" s="608">
        <v>1157</v>
      </c>
    </row>
    <row r="279" spans="1:41" s="89" customFormat="1" ht="12" customHeight="1">
      <c r="A279" s="385" t="s">
        <v>679</v>
      </c>
      <c r="B279" s="385" t="s">
        <v>216</v>
      </c>
      <c r="C279" s="385"/>
      <c r="D279" s="1128"/>
      <c r="E279" s="1128"/>
      <c r="F279" s="385" t="s">
        <v>681</v>
      </c>
      <c r="G279" s="1128"/>
      <c r="H279" s="1128"/>
      <c r="I279" s="1129"/>
      <c r="J279" s="1126" t="s">
        <v>219</v>
      </c>
      <c r="K279" s="1126" t="s">
        <v>219</v>
      </c>
      <c r="L279" s="688">
        <v>346.5</v>
      </c>
      <c r="M279" s="607">
        <v>348.7</v>
      </c>
      <c r="N279" s="607">
        <v>370</v>
      </c>
      <c r="O279" s="607">
        <v>413.5</v>
      </c>
      <c r="P279" s="607">
        <v>414.2</v>
      </c>
      <c r="Q279" s="607">
        <v>577.4</v>
      </c>
      <c r="R279" s="607">
        <v>595.4</v>
      </c>
      <c r="S279" s="607">
        <v>619.29999999999995</v>
      </c>
      <c r="T279" s="607">
        <v>579.5</v>
      </c>
      <c r="U279" s="607">
        <v>485.4</v>
      </c>
      <c r="V279" s="607">
        <v>494.1</v>
      </c>
      <c r="W279" s="607">
        <v>490.9</v>
      </c>
      <c r="X279" s="607">
        <v>485.4</v>
      </c>
      <c r="Y279" s="607">
        <v>523.29999999999995</v>
      </c>
      <c r="Z279" s="607">
        <v>545.5</v>
      </c>
      <c r="AA279" s="607">
        <v>419.7</v>
      </c>
      <c r="AB279" s="607">
        <v>493.4</v>
      </c>
      <c r="AC279" s="607">
        <v>498</v>
      </c>
      <c r="AD279" s="607">
        <v>398.6</v>
      </c>
      <c r="AE279" s="607">
        <v>496.2</v>
      </c>
      <c r="AF279" s="607">
        <v>513.6</v>
      </c>
      <c r="AG279" s="607">
        <v>530.20000000000005</v>
      </c>
      <c r="AH279" s="607">
        <v>516.79999999999995</v>
      </c>
      <c r="AI279" s="607">
        <v>509.2</v>
      </c>
      <c r="AJ279" s="607">
        <v>537.6</v>
      </c>
      <c r="AK279" s="607">
        <v>583.79999999999995</v>
      </c>
      <c r="AL279" s="607">
        <v>671.2</v>
      </c>
      <c r="AM279" s="607">
        <v>387.4</v>
      </c>
      <c r="AN279" s="607">
        <v>559</v>
      </c>
      <c r="AO279" s="607">
        <v>632.20000000000005</v>
      </c>
    </row>
    <row r="280" spans="1:41" s="89" customFormat="1" ht="12" customHeight="1">
      <c r="A280" s="415" t="s">
        <v>679</v>
      </c>
      <c r="B280" s="415" t="s">
        <v>226</v>
      </c>
      <c r="C280" s="415" t="s">
        <v>2190</v>
      </c>
      <c r="D280" s="978"/>
      <c r="E280" s="978"/>
      <c r="F280" s="415" t="s">
        <v>2191</v>
      </c>
      <c r="G280" s="978"/>
      <c r="H280" s="978"/>
      <c r="I280" s="1008"/>
      <c r="J280" s="757" t="s">
        <v>219</v>
      </c>
      <c r="K280" s="743" t="s">
        <v>219</v>
      </c>
      <c r="L280" s="690">
        <v>346.5</v>
      </c>
      <c r="M280" s="608">
        <v>348.7</v>
      </c>
      <c r="N280" s="608">
        <v>370</v>
      </c>
      <c r="O280" s="608">
        <v>413.5</v>
      </c>
      <c r="P280" s="608">
        <v>414.2</v>
      </c>
      <c r="Q280" s="608">
        <v>577.4</v>
      </c>
      <c r="R280" s="608">
        <v>595.4</v>
      </c>
      <c r="S280" s="608">
        <v>619.29999999999995</v>
      </c>
      <c r="T280" s="608">
        <v>579.5</v>
      </c>
      <c r="U280" s="608">
        <v>485.4</v>
      </c>
      <c r="V280" s="608">
        <v>494.1</v>
      </c>
      <c r="W280" s="608">
        <v>490.9</v>
      </c>
      <c r="X280" s="608">
        <v>485.4</v>
      </c>
      <c r="Y280" s="608">
        <v>523.29999999999995</v>
      </c>
      <c r="Z280" s="608">
        <v>545.5</v>
      </c>
      <c r="AA280" s="608">
        <v>419.7</v>
      </c>
      <c r="AB280" s="608">
        <v>493.4</v>
      </c>
      <c r="AC280" s="608">
        <v>498</v>
      </c>
      <c r="AD280" s="608">
        <v>398.6</v>
      </c>
      <c r="AE280" s="608">
        <v>496.2</v>
      </c>
      <c r="AF280" s="608">
        <v>513.6</v>
      </c>
      <c r="AG280" s="608">
        <v>530.20000000000005</v>
      </c>
      <c r="AH280" s="608">
        <v>516.79999999999995</v>
      </c>
      <c r="AI280" s="608">
        <v>509.2</v>
      </c>
      <c r="AJ280" s="608">
        <v>537.6</v>
      </c>
      <c r="AK280" s="608">
        <v>583.79999999999995</v>
      </c>
      <c r="AL280" s="608">
        <v>671.2</v>
      </c>
      <c r="AM280" s="608">
        <v>387.4</v>
      </c>
      <c r="AN280" s="608">
        <v>559</v>
      </c>
      <c r="AO280" s="608">
        <v>632.20000000000005</v>
      </c>
    </row>
    <row r="281" spans="1:41" s="89" customFormat="1" ht="12" customHeight="1">
      <c r="A281" s="385" t="s">
        <v>682</v>
      </c>
      <c r="B281" s="385" t="s">
        <v>216</v>
      </c>
      <c r="C281" s="385"/>
      <c r="D281" s="386"/>
      <c r="E281" s="386"/>
      <c r="F281" s="385" t="s">
        <v>684</v>
      </c>
      <c r="G281" s="386"/>
      <c r="H281" s="386"/>
      <c r="I281" s="387"/>
      <c r="J281" s="385" t="s">
        <v>219</v>
      </c>
      <c r="K281" s="385" t="s">
        <v>219</v>
      </c>
      <c r="L281" s="688" t="s">
        <v>1154</v>
      </c>
      <c r="M281" s="607" t="s">
        <v>1154</v>
      </c>
      <c r="N281" s="607" t="s">
        <v>1154</v>
      </c>
      <c r="O281" s="607" t="s">
        <v>1154</v>
      </c>
      <c r="P281" s="607" t="s">
        <v>1154</v>
      </c>
      <c r="Q281" s="607" t="s">
        <v>1154</v>
      </c>
      <c r="R281" s="607" t="s">
        <v>1154</v>
      </c>
      <c r="S281" s="607" t="s">
        <v>1154</v>
      </c>
      <c r="T281" s="607" t="s">
        <v>1154</v>
      </c>
      <c r="U281" s="607" t="s">
        <v>1154</v>
      </c>
      <c r="V281" s="607" t="s">
        <v>1154</v>
      </c>
      <c r="W281" s="607" t="s">
        <v>1154</v>
      </c>
      <c r="X281" s="607" t="s">
        <v>1154</v>
      </c>
      <c r="Y281" s="607" t="s">
        <v>1154</v>
      </c>
      <c r="Z281" s="607" t="s">
        <v>1154</v>
      </c>
      <c r="AA281" s="607" t="s">
        <v>1154</v>
      </c>
      <c r="AB281" s="607" t="s">
        <v>1154</v>
      </c>
      <c r="AC281" s="607" t="s">
        <v>1154</v>
      </c>
      <c r="AD281" s="607" t="s">
        <v>1154</v>
      </c>
      <c r="AE281" s="607" t="s">
        <v>1154</v>
      </c>
      <c r="AF281" s="607" t="s">
        <v>1154</v>
      </c>
      <c r="AG281" s="607" t="s">
        <v>1154</v>
      </c>
      <c r="AH281" s="607" t="s">
        <v>1154</v>
      </c>
      <c r="AI281" s="607" t="s">
        <v>1154</v>
      </c>
      <c r="AJ281" s="607" t="s">
        <v>1154</v>
      </c>
      <c r="AK281" s="607" t="s">
        <v>1154</v>
      </c>
      <c r="AL281" s="607" t="s">
        <v>1154</v>
      </c>
      <c r="AM281" s="607" t="s">
        <v>1154</v>
      </c>
      <c r="AN281" s="607" t="s">
        <v>1154</v>
      </c>
      <c r="AO281" s="607" t="s">
        <v>1154</v>
      </c>
    </row>
    <row r="282" spans="1:41" s="89" customFormat="1" ht="12" customHeight="1">
      <c r="A282" s="385" t="s">
        <v>685</v>
      </c>
      <c r="B282" s="385" t="s">
        <v>216</v>
      </c>
      <c r="C282" s="385"/>
      <c r="D282" s="386"/>
      <c r="E282" s="386"/>
      <c r="F282" s="385" t="s">
        <v>687</v>
      </c>
      <c r="G282" s="386"/>
      <c r="H282" s="386"/>
      <c r="I282" s="387"/>
      <c r="J282" s="385" t="s">
        <v>219</v>
      </c>
      <c r="K282" s="385" t="s">
        <v>219</v>
      </c>
      <c r="L282" s="688" t="s">
        <v>688</v>
      </c>
      <c r="M282" s="607" t="s">
        <v>688</v>
      </c>
      <c r="N282" s="607" t="s">
        <v>688</v>
      </c>
      <c r="O282" s="607" t="s">
        <v>688</v>
      </c>
      <c r="P282" s="607" t="s">
        <v>688</v>
      </c>
      <c r="Q282" s="607" t="s">
        <v>688</v>
      </c>
      <c r="R282" s="607" t="s">
        <v>688</v>
      </c>
      <c r="S282" s="607" t="s">
        <v>688</v>
      </c>
      <c r="T282" s="607" t="s">
        <v>688</v>
      </c>
      <c r="U282" s="607" t="s">
        <v>688</v>
      </c>
      <c r="V282" s="607" t="s">
        <v>688</v>
      </c>
      <c r="W282" s="607" t="s">
        <v>688</v>
      </c>
      <c r="X282" s="607" t="s">
        <v>688</v>
      </c>
      <c r="Y282" s="607" t="s">
        <v>688</v>
      </c>
      <c r="Z282" s="607" t="s">
        <v>688</v>
      </c>
      <c r="AA282" s="607" t="s">
        <v>688</v>
      </c>
      <c r="AB282" s="607" t="s">
        <v>688</v>
      </c>
      <c r="AC282" s="607" t="s">
        <v>688</v>
      </c>
      <c r="AD282" s="607" t="s">
        <v>688</v>
      </c>
      <c r="AE282" s="607" t="s">
        <v>688</v>
      </c>
      <c r="AF282" s="607" t="s">
        <v>688</v>
      </c>
      <c r="AG282" s="607" t="s">
        <v>688</v>
      </c>
      <c r="AH282" s="607" t="s">
        <v>688</v>
      </c>
      <c r="AI282" s="607" t="s">
        <v>688</v>
      </c>
      <c r="AJ282" s="607" t="s">
        <v>688</v>
      </c>
      <c r="AK282" s="607" t="s">
        <v>688</v>
      </c>
      <c r="AL282" s="607" t="s">
        <v>688</v>
      </c>
      <c r="AM282" s="607" t="s">
        <v>688</v>
      </c>
      <c r="AN282" s="607" t="s">
        <v>688</v>
      </c>
      <c r="AO282" s="607" t="s">
        <v>688</v>
      </c>
    </row>
    <row r="283" spans="1:41" s="89" customFormat="1" ht="12" customHeight="1">
      <c r="A283" s="385" t="s">
        <v>689</v>
      </c>
      <c r="B283" s="385" t="s">
        <v>216</v>
      </c>
      <c r="C283" s="385"/>
      <c r="D283" s="386"/>
      <c r="E283" s="386"/>
      <c r="F283" s="385" t="s">
        <v>691</v>
      </c>
      <c r="G283" s="386"/>
      <c r="H283" s="386"/>
      <c r="I283" s="387"/>
      <c r="J283" s="385" t="s">
        <v>219</v>
      </c>
      <c r="K283" s="385" t="s">
        <v>219</v>
      </c>
      <c r="L283" s="688" t="s">
        <v>688</v>
      </c>
      <c r="M283" s="607" t="s">
        <v>688</v>
      </c>
      <c r="N283" s="607" t="s">
        <v>688</v>
      </c>
      <c r="O283" s="607" t="s">
        <v>688</v>
      </c>
      <c r="P283" s="607" t="s">
        <v>688</v>
      </c>
      <c r="Q283" s="607" t="s">
        <v>688</v>
      </c>
      <c r="R283" s="607" t="s">
        <v>688</v>
      </c>
      <c r="S283" s="607" t="s">
        <v>688</v>
      </c>
      <c r="T283" s="607" t="s">
        <v>688</v>
      </c>
      <c r="U283" s="607" t="s">
        <v>688</v>
      </c>
      <c r="V283" s="607" t="s">
        <v>688</v>
      </c>
      <c r="W283" s="607" t="s">
        <v>688</v>
      </c>
      <c r="X283" s="607" t="s">
        <v>688</v>
      </c>
      <c r="Y283" s="607" t="s">
        <v>688</v>
      </c>
      <c r="Z283" s="607" t="s">
        <v>688</v>
      </c>
      <c r="AA283" s="607" t="s">
        <v>688</v>
      </c>
      <c r="AB283" s="607" t="s">
        <v>688</v>
      </c>
      <c r="AC283" s="607" t="s">
        <v>688</v>
      </c>
      <c r="AD283" s="607" t="s">
        <v>688</v>
      </c>
      <c r="AE283" s="607" t="s">
        <v>688</v>
      </c>
      <c r="AF283" s="607" t="s">
        <v>688</v>
      </c>
      <c r="AG283" s="607" t="s">
        <v>688</v>
      </c>
      <c r="AH283" s="607" t="s">
        <v>688</v>
      </c>
      <c r="AI283" s="607" t="s">
        <v>688</v>
      </c>
      <c r="AJ283" s="607" t="s">
        <v>688</v>
      </c>
      <c r="AK283" s="607" t="s">
        <v>688</v>
      </c>
      <c r="AL283" s="607" t="s">
        <v>688</v>
      </c>
      <c r="AM283" s="607" t="s">
        <v>688</v>
      </c>
      <c r="AN283" s="607" t="s">
        <v>688</v>
      </c>
      <c r="AO283" s="607" t="s">
        <v>688</v>
      </c>
    </row>
    <row r="284" spans="1:41" s="89" customFormat="1" ht="12" customHeight="1">
      <c r="A284" s="385" t="s">
        <v>692</v>
      </c>
      <c r="B284" s="385" t="s">
        <v>216</v>
      </c>
      <c r="C284" s="385"/>
      <c r="D284" s="386"/>
      <c r="E284" s="386"/>
      <c r="F284" s="385" t="s">
        <v>694</v>
      </c>
      <c r="G284" s="386"/>
      <c r="H284" s="386"/>
      <c r="I284" s="387"/>
      <c r="J284" s="385" t="s">
        <v>219</v>
      </c>
      <c r="K284" s="385" t="s">
        <v>219</v>
      </c>
      <c r="L284" s="688">
        <v>5917.8</v>
      </c>
      <c r="M284" s="607">
        <v>5778</v>
      </c>
      <c r="N284" s="607">
        <v>5754.7</v>
      </c>
      <c r="O284" s="607">
        <v>5460.6</v>
      </c>
      <c r="P284" s="607">
        <v>6199.3</v>
      </c>
      <c r="Q284" s="607">
        <v>6223.1</v>
      </c>
      <c r="R284" s="607">
        <v>6118.3</v>
      </c>
      <c r="S284" s="607">
        <v>5974.5</v>
      </c>
      <c r="T284" s="607">
        <v>5722</v>
      </c>
      <c r="U284" s="607">
        <v>5617.3</v>
      </c>
      <c r="V284" s="607">
        <v>5377</v>
      </c>
      <c r="W284" s="607">
        <v>5521.7</v>
      </c>
      <c r="X284" s="607">
        <v>5693.1</v>
      </c>
      <c r="Y284" s="607">
        <v>5504.4</v>
      </c>
      <c r="Z284" s="607">
        <v>5453.4</v>
      </c>
      <c r="AA284" s="607">
        <v>5356.3</v>
      </c>
      <c r="AB284" s="607">
        <v>5099.6000000000004</v>
      </c>
      <c r="AC284" s="607">
        <v>4842.3</v>
      </c>
      <c r="AD284" s="607">
        <v>4520.3</v>
      </c>
      <c r="AE284" s="607">
        <v>4199.3</v>
      </c>
      <c r="AF284" s="607">
        <v>4062.9</v>
      </c>
      <c r="AG284" s="607">
        <v>3667.7</v>
      </c>
      <c r="AH284" s="607">
        <v>3507.1</v>
      </c>
      <c r="AI284" s="607">
        <v>3213.7</v>
      </c>
      <c r="AJ284" s="607">
        <v>3258.7</v>
      </c>
      <c r="AK284" s="607">
        <v>3094.3</v>
      </c>
      <c r="AL284" s="607">
        <v>2999.1</v>
      </c>
      <c r="AM284" s="607">
        <v>2955.4</v>
      </c>
      <c r="AN284" s="607">
        <v>2946.2</v>
      </c>
      <c r="AO284" s="607">
        <v>2927.4</v>
      </c>
    </row>
    <row r="285" spans="1:41" s="89" customFormat="1" ht="12" customHeight="1">
      <c r="A285" s="385" t="s">
        <v>697</v>
      </c>
      <c r="B285" s="385" t="s">
        <v>216</v>
      </c>
      <c r="C285" s="385"/>
      <c r="D285" s="1128"/>
      <c r="E285" s="1128"/>
      <c r="F285" s="385" t="s">
        <v>699</v>
      </c>
      <c r="G285" s="1128"/>
      <c r="H285" s="1128"/>
      <c r="I285" s="1129"/>
      <c r="J285" s="1126" t="s">
        <v>219</v>
      </c>
      <c r="K285" s="1126" t="s">
        <v>219</v>
      </c>
      <c r="L285" s="688">
        <v>5917.8</v>
      </c>
      <c r="M285" s="607">
        <v>5778</v>
      </c>
      <c r="N285" s="607">
        <v>5754.7</v>
      </c>
      <c r="O285" s="607">
        <v>5460.6</v>
      </c>
      <c r="P285" s="607">
        <v>6199.3</v>
      </c>
      <c r="Q285" s="607">
        <v>6223.1</v>
      </c>
      <c r="R285" s="607">
        <v>6118.3</v>
      </c>
      <c r="S285" s="607">
        <v>5974.5</v>
      </c>
      <c r="T285" s="607">
        <v>5722</v>
      </c>
      <c r="U285" s="607">
        <v>5617.3</v>
      </c>
      <c r="V285" s="607">
        <v>5377</v>
      </c>
      <c r="W285" s="607">
        <v>5521.7</v>
      </c>
      <c r="X285" s="607">
        <v>5693.1</v>
      </c>
      <c r="Y285" s="607">
        <v>5504.4</v>
      </c>
      <c r="Z285" s="607">
        <v>5453.4</v>
      </c>
      <c r="AA285" s="607">
        <v>5356.3</v>
      </c>
      <c r="AB285" s="607">
        <v>5099.6000000000004</v>
      </c>
      <c r="AC285" s="607">
        <v>4842.3</v>
      </c>
      <c r="AD285" s="607">
        <v>4520.3</v>
      </c>
      <c r="AE285" s="607">
        <v>4199.3</v>
      </c>
      <c r="AF285" s="607">
        <v>4062.9</v>
      </c>
      <c r="AG285" s="607">
        <v>3667.7</v>
      </c>
      <c r="AH285" s="607">
        <v>3507.1</v>
      </c>
      <c r="AI285" s="607">
        <v>3213.7</v>
      </c>
      <c r="AJ285" s="607">
        <v>3258.7</v>
      </c>
      <c r="AK285" s="607">
        <v>3094.3</v>
      </c>
      <c r="AL285" s="607">
        <v>2999.1</v>
      </c>
      <c r="AM285" s="607">
        <v>2955.4</v>
      </c>
      <c r="AN285" s="607">
        <v>2946.2</v>
      </c>
      <c r="AO285" s="607">
        <v>2927.4</v>
      </c>
    </row>
    <row r="286" spans="1:41" s="89" customFormat="1" ht="12" customHeight="1">
      <c r="A286" s="415" t="s">
        <v>697</v>
      </c>
      <c r="B286" s="415" t="s">
        <v>226</v>
      </c>
      <c r="C286" s="415" t="s">
        <v>2192</v>
      </c>
      <c r="D286" s="978"/>
      <c r="E286" s="978"/>
      <c r="F286" s="415" t="s">
        <v>696</v>
      </c>
      <c r="G286" s="978"/>
      <c r="H286" s="978"/>
      <c r="I286" s="1008"/>
      <c r="J286" s="757" t="s">
        <v>219</v>
      </c>
      <c r="K286" s="743" t="s">
        <v>219</v>
      </c>
      <c r="L286" s="690">
        <v>5917.8</v>
      </c>
      <c r="M286" s="608">
        <v>5778</v>
      </c>
      <c r="N286" s="608">
        <v>5754.7</v>
      </c>
      <c r="O286" s="608">
        <v>5460.6</v>
      </c>
      <c r="P286" s="608">
        <v>6199.3</v>
      </c>
      <c r="Q286" s="608">
        <v>6223.1</v>
      </c>
      <c r="R286" s="608">
        <v>6118.3</v>
      </c>
      <c r="S286" s="608">
        <v>5974.5</v>
      </c>
      <c r="T286" s="608">
        <v>5722</v>
      </c>
      <c r="U286" s="608">
        <v>5617.3</v>
      </c>
      <c r="V286" s="608">
        <v>5377</v>
      </c>
      <c r="W286" s="608">
        <v>5521.7</v>
      </c>
      <c r="X286" s="608">
        <v>5693.1</v>
      </c>
      <c r="Y286" s="608">
        <v>5504.4</v>
      </c>
      <c r="Z286" s="608">
        <v>5453.4</v>
      </c>
      <c r="AA286" s="608">
        <v>5356.3</v>
      </c>
      <c r="AB286" s="608">
        <v>5099.6000000000004</v>
      </c>
      <c r="AC286" s="608">
        <v>4842.3</v>
      </c>
      <c r="AD286" s="608">
        <v>4520.3</v>
      </c>
      <c r="AE286" s="608">
        <v>4199.3</v>
      </c>
      <c r="AF286" s="608">
        <v>4062.9</v>
      </c>
      <c r="AG286" s="608">
        <v>3667.7</v>
      </c>
      <c r="AH286" s="608">
        <v>3507.1</v>
      </c>
      <c r="AI286" s="608">
        <v>3213.7</v>
      </c>
      <c r="AJ286" s="608">
        <v>3258.7</v>
      </c>
      <c r="AK286" s="608">
        <v>3094.3</v>
      </c>
      <c r="AL286" s="608">
        <v>2999.1</v>
      </c>
      <c r="AM286" s="608">
        <v>2955.4</v>
      </c>
      <c r="AN286" s="608">
        <v>2946.2</v>
      </c>
      <c r="AO286" s="608">
        <v>2927.4</v>
      </c>
    </row>
    <row r="287" spans="1:41" s="89" customFormat="1" ht="12" customHeight="1">
      <c r="A287" s="385" t="s">
        <v>700</v>
      </c>
      <c r="B287" s="385" t="s">
        <v>216</v>
      </c>
      <c r="C287" s="385"/>
      <c r="D287" s="386"/>
      <c r="E287" s="386"/>
      <c r="F287" s="385" t="s">
        <v>702</v>
      </c>
      <c r="G287" s="386"/>
      <c r="H287" s="386"/>
      <c r="I287" s="387"/>
      <c r="J287" s="385" t="s">
        <v>219</v>
      </c>
      <c r="K287" s="385" t="s">
        <v>219</v>
      </c>
      <c r="L287" s="688" t="s">
        <v>1154</v>
      </c>
      <c r="M287" s="607" t="s">
        <v>1154</v>
      </c>
      <c r="N287" s="607" t="s">
        <v>1154</v>
      </c>
      <c r="O287" s="607" t="s">
        <v>1154</v>
      </c>
      <c r="P287" s="607" t="s">
        <v>1154</v>
      </c>
      <c r="Q287" s="607" t="s">
        <v>1154</v>
      </c>
      <c r="R287" s="607" t="s">
        <v>1154</v>
      </c>
      <c r="S287" s="607" t="s">
        <v>1154</v>
      </c>
      <c r="T287" s="607" t="s">
        <v>1154</v>
      </c>
      <c r="U287" s="607" t="s">
        <v>1154</v>
      </c>
      <c r="V287" s="607" t="s">
        <v>1154</v>
      </c>
      <c r="W287" s="607" t="s">
        <v>1154</v>
      </c>
      <c r="X287" s="607" t="s">
        <v>1154</v>
      </c>
      <c r="Y287" s="607" t="s">
        <v>1154</v>
      </c>
      <c r="Z287" s="607" t="s">
        <v>1154</v>
      </c>
      <c r="AA287" s="607" t="s">
        <v>1154</v>
      </c>
      <c r="AB287" s="607" t="s">
        <v>1154</v>
      </c>
      <c r="AC287" s="607" t="s">
        <v>1154</v>
      </c>
      <c r="AD287" s="607" t="s">
        <v>1154</v>
      </c>
      <c r="AE287" s="607" t="s">
        <v>1154</v>
      </c>
      <c r="AF287" s="607" t="s">
        <v>1154</v>
      </c>
      <c r="AG287" s="607" t="s">
        <v>1154</v>
      </c>
      <c r="AH287" s="607" t="s">
        <v>1154</v>
      </c>
      <c r="AI287" s="607" t="s">
        <v>1154</v>
      </c>
      <c r="AJ287" s="607" t="s">
        <v>1154</v>
      </c>
      <c r="AK287" s="607" t="s">
        <v>1154</v>
      </c>
      <c r="AL287" s="607" t="s">
        <v>1154</v>
      </c>
      <c r="AM287" s="607" t="s">
        <v>1154</v>
      </c>
      <c r="AN287" s="607" t="s">
        <v>1154</v>
      </c>
      <c r="AO287" s="607" t="s">
        <v>1154</v>
      </c>
    </row>
    <row r="288" spans="1:41" s="89" customFormat="1" ht="12" customHeight="1">
      <c r="A288" s="385" t="s">
        <v>703</v>
      </c>
      <c r="B288" s="385" t="s">
        <v>216</v>
      </c>
      <c r="C288" s="385"/>
      <c r="D288" s="386"/>
      <c r="E288" s="386"/>
      <c r="F288" s="385" t="s">
        <v>705</v>
      </c>
      <c r="G288" s="386"/>
      <c r="H288" s="386"/>
      <c r="I288" s="387"/>
      <c r="J288" s="385" t="s">
        <v>219</v>
      </c>
      <c r="K288" s="385" t="s">
        <v>219</v>
      </c>
      <c r="L288" s="688">
        <v>11472.4</v>
      </c>
      <c r="M288" s="607">
        <v>12064.2</v>
      </c>
      <c r="N288" s="607">
        <v>12617.4</v>
      </c>
      <c r="O288" s="607">
        <v>12873.4</v>
      </c>
      <c r="P288" s="607">
        <v>21230.799999999999</v>
      </c>
      <c r="Q288" s="607">
        <v>24265</v>
      </c>
      <c r="R288" s="607">
        <v>24247.4</v>
      </c>
      <c r="S288" s="607">
        <v>17358.8</v>
      </c>
      <c r="T288" s="607">
        <v>17397.5</v>
      </c>
      <c r="U288" s="607">
        <v>17679.5</v>
      </c>
      <c r="V288" s="607">
        <v>17783.2</v>
      </c>
      <c r="W288" s="607">
        <v>17681.2</v>
      </c>
      <c r="X288" s="607">
        <v>17633.400000000001</v>
      </c>
      <c r="Y288" s="607">
        <v>17551.599999999999</v>
      </c>
      <c r="Z288" s="607">
        <v>17148</v>
      </c>
      <c r="AA288" s="607">
        <v>17672.8</v>
      </c>
      <c r="AB288" s="607">
        <v>18165.7</v>
      </c>
      <c r="AC288" s="607">
        <v>16900.599999999999</v>
      </c>
      <c r="AD288" s="607">
        <v>15135.5</v>
      </c>
      <c r="AE288" s="607">
        <v>14936</v>
      </c>
      <c r="AF288" s="607">
        <v>15033.6</v>
      </c>
      <c r="AG288" s="607">
        <v>15039.6</v>
      </c>
      <c r="AH288" s="607">
        <v>15102.5</v>
      </c>
      <c r="AI288" s="607">
        <v>14992.6</v>
      </c>
      <c r="AJ288" s="607">
        <v>14938.3</v>
      </c>
      <c r="AK288" s="607">
        <v>15039.2</v>
      </c>
      <c r="AL288" s="607">
        <v>15341.4</v>
      </c>
      <c r="AM288" s="607">
        <v>15153.9</v>
      </c>
      <c r="AN288" s="607">
        <v>14721.4</v>
      </c>
      <c r="AO288" s="607">
        <v>14840.5</v>
      </c>
    </row>
    <row r="289" spans="1:41" s="89" customFormat="1" ht="12" customHeight="1">
      <c r="A289" s="385" t="s">
        <v>706</v>
      </c>
      <c r="B289" s="385" t="s">
        <v>216</v>
      </c>
      <c r="C289" s="385"/>
      <c r="D289" s="386"/>
      <c r="E289" s="386"/>
      <c r="F289" s="385" t="s">
        <v>708</v>
      </c>
      <c r="G289" s="386"/>
      <c r="H289" s="386"/>
      <c r="I289" s="387"/>
      <c r="J289" s="385" t="s">
        <v>219</v>
      </c>
      <c r="K289" s="385" t="s">
        <v>219</v>
      </c>
      <c r="L289" s="688" t="s">
        <v>688</v>
      </c>
      <c r="M289" s="607" t="s">
        <v>688</v>
      </c>
      <c r="N289" s="607" t="s">
        <v>688</v>
      </c>
      <c r="O289" s="607" t="s">
        <v>688</v>
      </c>
      <c r="P289" s="607" t="s">
        <v>688</v>
      </c>
      <c r="Q289" s="607" t="s">
        <v>688</v>
      </c>
      <c r="R289" s="607" t="s">
        <v>688</v>
      </c>
      <c r="S289" s="607" t="s">
        <v>688</v>
      </c>
      <c r="T289" s="607" t="s">
        <v>688</v>
      </c>
      <c r="U289" s="607" t="s">
        <v>688</v>
      </c>
      <c r="V289" s="607" t="s">
        <v>688</v>
      </c>
      <c r="W289" s="607" t="s">
        <v>688</v>
      </c>
      <c r="X289" s="607" t="s">
        <v>688</v>
      </c>
      <c r="Y289" s="607" t="s">
        <v>688</v>
      </c>
      <c r="Z289" s="607" t="s">
        <v>688</v>
      </c>
      <c r="AA289" s="607" t="s">
        <v>688</v>
      </c>
      <c r="AB289" s="607" t="s">
        <v>688</v>
      </c>
      <c r="AC289" s="607" t="s">
        <v>688</v>
      </c>
      <c r="AD289" s="607" t="s">
        <v>688</v>
      </c>
      <c r="AE289" s="607" t="s">
        <v>688</v>
      </c>
      <c r="AF289" s="607" t="s">
        <v>688</v>
      </c>
      <c r="AG289" s="607" t="s">
        <v>688</v>
      </c>
      <c r="AH289" s="607" t="s">
        <v>688</v>
      </c>
      <c r="AI289" s="607" t="s">
        <v>688</v>
      </c>
      <c r="AJ289" s="607" t="s">
        <v>688</v>
      </c>
      <c r="AK289" s="607" t="s">
        <v>688</v>
      </c>
      <c r="AL289" s="607" t="s">
        <v>688</v>
      </c>
      <c r="AM289" s="607" t="s">
        <v>688</v>
      </c>
      <c r="AN289" s="607" t="s">
        <v>688</v>
      </c>
      <c r="AO289" s="607" t="s">
        <v>688</v>
      </c>
    </row>
    <row r="290" spans="1:41" s="89" customFormat="1" ht="12" customHeight="1">
      <c r="A290" s="385" t="s">
        <v>709</v>
      </c>
      <c r="B290" s="385" t="s">
        <v>216</v>
      </c>
      <c r="C290" s="385"/>
      <c r="D290" s="386"/>
      <c r="E290" s="386"/>
      <c r="F290" s="385" t="s">
        <v>711</v>
      </c>
      <c r="G290" s="386"/>
      <c r="H290" s="386"/>
      <c r="I290" s="387"/>
      <c r="J290" s="385" t="s">
        <v>219</v>
      </c>
      <c r="K290" s="385" t="s">
        <v>219</v>
      </c>
      <c r="L290" s="688" t="s">
        <v>688</v>
      </c>
      <c r="M290" s="607" t="s">
        <v>688</v>
      </c>
      <c r="N290" s="607" t="s">
        <v>688</v>
      </c>
      <c r="O290" s="607" t="s">
        <v>688</v>
      </c>
      <c r="P290" s="607" t="s">
        <v>688</v>
      </c>
      <c r="Q290" s="607" t="s">
        <v>688</v>
      </c>
      <c r="R290" s="607" t="s">
        <v>688</v>
      </c>
      <c r="S290" s="607" t="s">
        <v>688</v>
      </c>
      <c r="T290" s="607" t="s">
        <v>688</v>
      </c>
      <c r="U290" s="607" t="s">
        <v>688</v>
      </c>
      <c r="V290" s="607" t="s">
        <v>688</v>
      </c>
      <c r="W290" s="607" t="s">
        <v>688</v>
      </c>
      <c r="X290" s="607" t="s">
        <v>688</v>
      </c>
      <c r="Y290" s="607" t="s">
        <v>688</v>
      </c>
      <c r="Z290" s="607" t="s">
        <v>688</v>
      </c>
      <c r="AA290" s="607" t="s">
        <v>688</v>
      </c>
      <c r="AB290" s="607" t="s">
        <v>688</v>
      </c>
      <c r="AC290" s="607" t="s">
        <v>688</v>
      </c>
      <c r="AD290" s="607" t="s">
        <v>688</v>
      </c>
      <c r="AE290" s="607" t="s">
        <v>688</v>
      </c>
      <c r="AF290" s="607" t="s">
        <v>688</v>
      </c>
      <c r="AG290" s="607" t="s">
        <v>688</v>
      </c>
      <c r="AH290" s="607" t="s">
        <v>688</v>
      </c>
      <c r="AI290" s="607" t="s">
        <v>688</v>
      </c>
      <c r="AJ290" s="607" t="s">
        <v>688</v>
      </c>
      <c r="AK290" s="607" t="s">
        <v>688</v>
      </c>
      <c r="AL290" s="607" t="s">
        <v>688</v>
      </c>
      <c r="AM290" s="607" t="s">
        <v>688</v>
      </c>
      <c r="AN290" s="607" t="s">
        <v>688</v>
      </c>
      <c r="AO290" s="607" t="s">
        <v>688</v>
      </c>
    </row>
    <row r="291" spans="1:41" s="89" customFormat="1" ht="12" customHeight="1">
      <c r="A291" s="385" t="s">
        <v>712</v>
      </c>
      <c r="B291" s="385" t="s">
        <v>216</v>
      </c>
      <c r="C291" s="385"/>
      <c r="D291" s="386"/>
      <c r="E291" s="386"/>
      <c r="F291" s="385" t="s">
        <v>714</v>
      </c>
      <c r="G291" s="386"/>
      <c r="H291" s="386"/>
      <c r="I291" s="387"/>
      <c r="J291" s="385" t="s">
        <v>219</v>
      </c>
      <c r="K291" s="385" t="s">
        <v>219</v>
      </c>
      <c r="L291" s="688">
        <v>558.9</v>
      </c>
      <c r="M291" s="607">
        <v>692.9</v>
      </c>
      <c r="N291" s="607">
        <v>1009.5</v>
      </c>
      <c r="O291" s="607">
        <v>1000.8</v>
      </c>
      <c r="P291" s="607">
        <v>8022.5</v>
      </c>
      <c r="Q291" s="607">
        <v>8209.2000000000007</v>
      </c>
      <c r="R291" s="607">
        <v>8555.2000000000007</v>
      </c>
      <c r="S291" s="607">
        <v>1323</v>
      </c>
      <c r="T291" s="607">
        <v>1125.5</v>
      </c>
      <c r="U291" s="607">
        <v>1124.4000000000001</v>
      </c>
      <c r="V291" s="607">
        <v>1177.3</v>
      </c>
      <c r="W291" s="607">
        <v>1203.7</v>
      </c>
      <c r="X291" s="607">
        <v>1057.3</v>
      </c>
      <c r="Y291" s="607">
        <v>909.4</v>
      </c>
      <c r="Z291" s="607">
        <v>877.4</v>
      </c>
      <c r="AA291" s="607">
        <v>900.3</v>
      </c>
      <c r="AB291" s="607">
        <v>1049</v>
      </c>
      <c r="AC291" s="607">
        <v>1078.2</v>
      </c>
      <c r="AD291" s="607">
        <v>879.1</v>
      </c>
      <c r="AE291" s="607">
        <v>714</v>
      </c>
      <c r="AF291" s="607">
        <v>825.8</v>
      </c>
      <c r="AG291" s="607">
        <v>736.7</v>
      </c>
      <c r="AH291" s="607">
        <v>728.8</v>
      </c>
      <c r="AI291" s="607">
        <v>750.7</v>
      </c>
      <c r="AJ291" s="607">
        <v>683.6</v>
      </c>
      <c r="AK291" s="607">
        <v>750.4</v>
      </c>
      <c r="AL291" s="607">
        <v>735.8</v>
      </c>
      <c r="AM291" s="607">
        <v>696.9</v>
      </c>
      <c r="AN291" s="607">
        <v>434</v>
      </c>
      <c r="AO291" s="607">
        <v>384.5</v>
      </c>
    </row>
    <row r="292" spans="1:41" s="89" customFormat="1" ht="12" customHeight="1">
      <c r="A292" s="385" t="s">
        <v>715</v>
      </c>
      <c r="B292" s="385" t="s">
        <v>216</v>
      </c>
      <c r="C292" s="385"/>
      <c r="D292" s="1128"/>
      <c r="E292" s="1128"/>
      <c r="F292" s="385" t="s">
        <v>717</v>
      </c>
      <c r="G292" s="1128"/>
      <c r="H292" s="1128"/>
      <c r="I292" s="1129"/>
      <c r="J292" s="385" t="s">
        <v>219</v>
      </c>
      <c r="K292" s="1126" t="s">
        <v>219</v>
      </c>
      <c r="L292" s="688">
        <v>558.9</v>
      </c>
      <c r="M292" s="607">
        <v>692.9</v>
      </c>
      <c r="N292" s="607">
        <v>1009.5</v>
      </c>
      <c r="O292" s="607">
        <v>1000.8</v>
      </c>
      <c r="P292" s="607">
        <v>8022.5</v>
      </c>
      <c r="Q292" s="607">
        <v>8209.2000000000007</v>
      </c>
      <c r="R292" s="607">
        <v>8555.2000000000007</v>
      </c>
      <c r="S292" s="607">
        <v>1323</v>
      </c>
      <c r="T292" s="607">
        <v>1125.5</v>
      </c>
      <c r="U292" s="607">
        <v>1124.4000000000001</v>
      </c>
      <c r="V292" s="607">
        <v>1177.3</v>
      </c>
      <c r="W292" s="607">
        <v>1203.7</v>
      </c>
      <c r="X292" s="607">
        <v>1057.3</v>
      </c>
      <c r="Y292" s="607">
        <v>909.4</v>
      </c>
      <c r="Z292" s="607">
        <v>877.4</v>
      </c>
      <c r="AA292" s="607">
        <v>900.3</v>
      </c>
      <c r="AB292" s="607">
        <v>1049</v>
      </c>
      <c r="AC292" s="607">
        <v>1078.2</v>
      </c>
      <c r="AD292" s="607">
        <v>879.1</v>
      </c>
      <c r="AE292" s="607">
        <v>714</v>
      </c>
      <c r="AF292" s="607">
        <v>825.8</v>
      </c>
      <c r="AG292" s="607">
        <v>736.7</v>
      </c>
      <c r="AH292" s="607">
        <v>728.8</v>
      </c>
      <c r="AI292" s="607">
        <v>750.7</v>
      </c>
      <c r="AJ292" s="607">
        <v>683.6</v>
      </c>
      <c r="AK292" s="607">
        <v>750.4</v>
      </c>
      <c r="AL292" s="607">
        <v>735.8</v>
      </c>
      <c r="AM292" s="607">
        <v>696.9</v>
      </c>
      <c r="AN292" s="607">
        <v>434</v>
      </c>
      <c r="AO292" s="607">
        <v>384.5</v>
      </c>
    </row>
    <row r="293" spans="1:41" s="89" customFormat="1" ht="12" customHeight="1">
      <c r="A293" s="743" t="s">
        <v>715</v>
      </c>
      <c r="B293" s="415" t="s">
        <v>226</v>
      </c>
      <c r="C293" s="415" t="s">
        <v>2193</v>
      </c>
      <c r="D293" s="416"/>
      <c r="E293" s="416"/>
      <c r="F293" s="415" t="s">
        <v>2194</v>
      </c>
      <c r="G293" s="416"/>
      <c r="H293" s="416"/>
      <c r="I293" s="417"/>
      <c r="J293" s="415" t="s">
        <v>535</v>
      </c>
      <c r="K293" s="415" t="s">
        <v>219</v>
      </c>
      <c r="L293" s="690" t="s">
        <v>1154</v>
      </c>
      <c r="M293" s="608" t="s">
        <v>1154</v>
      </c>
      <c r="N293" s="608" t="s">
        <v>1154</v>
      </c>
      <c r="O293" s="608" t="s">
        <v>1154</v>
      </c>
      <c r="P293" s="608">
        <v>6566.2</v>
      </c>
      <c r="Q293" s="608">
        <v>6845.6</v>
      </c>
      <c r="R293" s="608">
        <v>7159.7</v>
      </c>
      <c r="S293" s="608" t="s">
        <v>1154</v>
      </c>
      <c r="T293" s="608" t="s">
        <v>1154</v>
      </c>
      <c r="U293" s="608" t="s">
        <v>1154</v>
      </c>
      <c r="V293" s="608" t="s">
        <v>1154</v>
      </c>
      <c r="W293" s="608" t="s">
        <v>1154</v>
      </c>
      <c r="X293" s="608" t="s">
        <v>1154</v>
      </c>
      <c r="Y293" s="608" t="s">
        <v>1154</v>
      </c>
      <c r="Z293" s="608" t="s">
        <v>1154</v>
      </c>
      <c r="AA293" s="608" t="s">
        <v>1154</v>
      </c>
      <c r="AB293" s="608" t="s">
        <v>1154</v>
      </c>
      <c r="AC293" s="608" t="s">
        <v>1154</v>
      </c>
      <c r="AD293" s="608" t="s">
        <v>1154</v>
      </c>
      <c r="AE293" s="608" t="s">
        <v>1154</v>
      </c>
      <c r="AF293" s="608" t="s">
        <v>1154</v>
      </c>
      <c r="AG293" s="608" t="s">
        <v>1154</v>
      </c>
      <c r="AH293" s="608" t="s">
        <v>1154</v>
      </c>
      <c r="AI293" s="608" t="s">
        <v>1154</v>
      </c>
      <c r="AJ293" s="608" t="s">
        <v>1154</v>
      </c>
      <c r="AK293" s="608" t="s">
        <v>1154</v>
      </c>
      <c r="AL293" s="608" t="s">
        <v>1154</v>
      </c>
      <c r="AM293" s="608" t="s">
        <v>1154</v>
      </c>
      <c r="AN293" s="608" t="s">
        <v>1154</v>
      </c>
      <c r="AO293" s="608" t="s">
        <v>1154</v>
      </c>
    </row>
    <row r="294" spans="1:41" s="89" customFormat="1" ht="12" customHeight="1">
      <c r="A294" s="743" t="s">
        <v>715</v>
      </c>
      <c r="B294" s="415" t="s">
        <v>230</v>
      </c>
      <c r="C294" s="415" t="s">
        <v>2195</v>
      </c>
      <c r="D294" s="416"/>
      <c r="E294" s="416"/>
      <c r="F294" s="415" t="s">
        <v>2196</v>
      </c>
      <c r="G294" s="416"/>
      <c r="H294" s="416"/>
      <c r="I294" s="417"/>
      <c r="J294" s="415" t="s">
        <v>535</v>
      </c>
      <c r="K294" s="415" t="s">
        <v>219</v>
      </c>
      <c r="L294" s="690">
        <v>450.3</v>
      </c>
      <c r="M294" s="608">
        <v>524</v>
      </c>
      <c r="N294" s="608">
        <v>518.4</v>
      </c>
      <c r="O294" s="608">
        <v>508.1</v>
      </c>
      <c r="P294" s="608">
        <v>970</v>
      </c>
      <c r="Q294" s="608">
        <v>878.6</v>
      </c>
      <c r="R294" s="608">
        <v>890.3</v>
      </c>
      <c r="S294" s="608">
        <v>807.6</v>
      </c>
      <c r="T294" s="608">
        <v>636.6</v>
      </c>
      <c r="U294" s="608">
        <v>606.4</v>
      </c>
      <c r="V294" s="608">
        <v>641.4</v>
      </c>
      <c r="W294" s="608">
        <v>684.6</v>
      </c>
      <c r="X294" s="608">
        <v>555.4</v>
      </c>
      <c r="Y294" s="608">
        <v>506.4</v>
      </c>
      <c r="Z294" s="608">
        <v>463.1</v>
      </c>
      <c r="AA294" s="608">
        <v>450.4</v>
      </c>
      <c r="AB294" s="608">
        <v>447.9</v>
      </c>
      <c r="AC294" s="608">
        <v>643.9</v>
      </c>
      <c r="AD294" s="608">
        <v>475.9</v>
      </c>
      <c r="AE294" s="608">
        <v>440.4</v>
      </c>
      <c r="AF294" s="608">
        <v>438</v>
      </c>
      <c r="AG294" s="608">
        <v>385.7</v>
      </c>
      <c r="AH294" s="608">
        <v>376.5</v>
      </c>
      <c r="AI294" s="608">
        <v>409.5</v>
      </c>
      <c r="AJ294" s="608">
        <v>355.4</v>
      </c>
      <c r="AK294" s="608">
        <v>401.5</v>
      </c>
      <c r="AL294" s="608">
        <v>428.1</v>
      </c>
      <c r="AM294" s="608">
        <v>408.8</v>
      </c>
      <c r="AN294" s="608">
        <v>163.9</v>
      </c>
      <c r="AO294" s="608">
        <v>127.2</v>
      </c>
    </row>
    <row r="295" spans="1:41" s="16" customFormat="1" ht="12" customHeight="1">
      <c r="A295" s="415" t="s">
        <v>715</v>
      </c>
      <c r="B295" s="415" t="s">
        <v>233</v>
      </c>
      <c r="C295" s="415" t="s">
        <v>2197</v>
      </c>
      <c r="D295" s="978"/>
      <c r="E295" s="978"/>
      <c r="F295" s="415" t="s">
        <v>2198</v>
      </c>
      <c r="G295" s="978"/>
      <c r="H295" s="978"/>
      <c r="I295" s="1008"/>
      <c r="J295" s="415" t="s">
        <v>535</v>
      </c>
      <c r="K295" s="743" t="s">
        <v>219</v>
      </c>
      <c r="L295" s="690">
        <v>108.6</v>
      </c>
      <c r="M295" s="608">
        <v>168.9</v>
      </c>
      <c r="N295" s="608">
        <v>491.1</v>
      </c>
      <c r="O295" s="608">
        <v>492.8</v>
      </c>
      <c r="P295" s="608">
        <v>486.3</v>
      </c>
      <c r="Q295" s="608">
        <v>485</v>
      </c>
      <c r="R295" s="608">
        <v>505.2</v>
      </c>
      <c r="S295" s="608">
        <v>515.4</v>
      </c>
      <c r="T295" s="608">
        <v>489</v>
      </c>
      <c r="U295" s="608">
        <v>518</v>
      </c>
      <c r="V295" s="608">
        <v>536</v>
      </c>
      <c r="W295" s="608">
        <v>519.1</v>
      </c>
      <c r="X295" s="608">
        <v>501.9</v>
      </c>
      <c r="Y295" s="608">
        <v>403</v>
      </c>
      <c r="Z295" s="608">
        <v>414.3</v>
      </c>
      <c r="AA295" s="608">
        <v>449.9</v>
      </c>
      <c r="AB295" s="608">
        <v>601.1</v>
      </c>
      <c r="AC295" s="608">
        <v>434.3</v>
      </c>
      <c r="AD295" s="608">
        <v>403.2</v>
      </c>
      <c r="AE295" s="608">
        <v>273.7</v>
      </c>
      <c r="AF295" s="608">
        <v>387.8</v>
      </c>
      <c r="AG295" s="608">
        <v>351</v>
      </c>
      <c r="AH295" s="608">
        <v>352.3</v>
      </c>
      <c r="AI295" s="608">
        <v>341.2</v>
      </c>
      <c r="AJ295" s="608">
        <v>328.2</v>
      </c>
      <c r="AK295" s="608">
        <v>349</v>
      </c>
      <c r="AL295" s="608">
        <v>307.7</v>
      </c>
      <c r="AM295" s="608">
        <v>288.2</v>
      </c>
      <c r="AN295" s="608">
        <v>270.10000000000002</v>
      </c>
      <c r="AO295" s="608">
        <v>257.3</v>
      </c>
    </row>
    <row r="296" spans="1:41" s="16" customFormat="1" ht="12" customHeight="1">
      <c r="A296" s="385" t="s">
        <v>719</v>
      </c>
      <c r="B296" s="385" t="s">
        <v>216</v>
      </c>
      <c r="C296" s="385"/>
      <c r="D296" s="386"/>
      <c r="E296" s="386"/>
      <c r="F296" s="385" t="s">
        <v>721</v>
      </c>
      <c r="G296" s="386"/>
      <c r="H296" s="386"/>
      <c r="I296" s="387"/>
      <c r="J296" s="385" t="s">
        <v>219</v>
      </c>
      <c r="K296" s="385" t="s">
        <v>219</v>
      </c>
      <c r="L296" s="688" t="s">
        <v>1154</v>
      </c>
      <c r="M296" s="607" t="s">
        <v>1154</v>
      </c>
      <c r="N296" s="607" t="s">
        <v>1154</v>
      </c>
      <c r="O296" s="607" t="s">
        <v>1154</v>
      </c>
      <c r="P296" s="607" t="s">
        <v>1154</v>
      </c>
      <c r="Q296" s="607" t="s">
        <v>1154</v>
      </c>
      <c r="R296" s="607" t="s">
        <v>1154</v>
      </c>
      <c r="S296" s="607" t="s">
        <v>1154</v>
      </c>
      <c r="T296" s="607" t="s">
        <v>1154</v>
      </c>
      <c r="U296" s="607" t="s">
        <v>1154</v>
      </c>
      <c r="V296" s="607" t="s">
        <v>1154</v>
      </c>
      <c r="W296" s="607" t="s">
        <v>1154</v>
      </c>
      <c r="X296" s="607" t="s">
        <v>1154</v>
      </c>
      <c r="Y296" s="607" t="s">
        <v>1154</v>
      </c>
      <c r="Z296" s="607" t="s">
        <v>1154</v>
      </c>
      <c r="AA296" s="607" t="s">
        <v>1154</v>
      </c>
      <c r="AB296" s="607" t="s">
        <v>1154</v>
      </c>
      <c r="AC296" s="607" t="s">
        <v>1154</v>
      </c>
      <c r="AD296" s="607" t="s">
        <v>1154</v>
      </c>
      <c r="AE296" s="607" t="s">
        <v>1154</v>
      </c>
      <c r="AF296" s="607" t="s">
        <v>1154</v>
      </c>
      <c r="AG296" s="607" t="s">
        <v>1154</v>
      </c>
      <c r="AH296" s="607" t="s">
        <v>1154</v>
      </c>
      <c r="AI296" s="607" t="s">
        <v>1154</v>
      </c>
      <c r="AJ296" s="607" t="s">
        <v>1154</v>
      </c>
      <c r="AK296" s="607" t="s">
        <v>1154</v>
      </c>
      <c r="AL296" s="607" t="s">
        <v>1154</v>
      </c>
      <c r="AM296" s="607" t="s">
        <v>1154</v>
      </c>
      <c r="AN296" s="607" t="s">
        <v>1154</v>
      </c>
      <c r="AO296" s="607" t="s">
        <v>1154</v>
      </c>
    </row>
    <row r="297" spans="1:41" s="16" customFormat="1" ht="12" customHeight="1">
      <c r="A297" s="385" t="s">
        <v>724</v>
      </c>
      <c r="B297" s="385" t="s">
        <v>216</v>
      </c>
      <c r="C297" s="385"/>
      <c r="D297" s="386"/>
      <c r="E297" s="386"/>
      <c r="F297" s="385" t="s">
        <v>726</v>
      </c>
      <c r="G297" s="386"/>
      <c r="H297" s="386"/>
      <c r="I297" s="387"/>
      <c r="J297" s="385" t="s">
        <v>219</v>
      </c>
      <c r="K297" s="385" t="s">
        <v>219</v>
      </c>
      <c r="L297" s="688" t="s">
        <v>1154</v>
      </c>
      <c r="M297" s="607" t="s">
        <v>1154</v>
      </c>
      <c r="N297" s="607" t="s">
        <v>1154</v>
      </c>
      <c r="O297" s="607" t="s">
        <v>1154</v>
      </c>
      <c r="P297" s="607" t="s">
        <v>1154</v>
      </c>
      <c r="Q297" s="607" t="s">
        <v>1154</v>
      </c>
      <c r="R297" s="607" t="s">
        <v>1154</v>
      </c>
      <c r="S297" s="607" t="s">
        <v>1154</v>
      </c>
      <c r="T297" s="607" t="s">
        <v>1154</v>
      </c>
      <c r="U297" s="607" t="s">
        <v>1154</v>
      </c>
      <c r="V297" s="607" t="s">
        <v>1154</v>
      </c>
      <c r="W297" s="607" t="s">
        <v>1154</v>
      </c>
      <c r="X297" s="607" t="s">
        <v>1154</v>
      </c>
      <c r="Y297" s="607" t="s">
        <v>1154</v>
      </c>
      <c r="Z297" s="607" t="s">
        <v>1154</v>
      </c>
      <c r="AA297" s="607" t="s">
        <v>1154</v>
      </c>
      <c r="AB297" s="607" t="s">
        <v>1154</v>
      </c>
      <c r="AC297" s="607" t="s">
        <v>1154</v>
      </c>
      <c r="AD297" s="607" t="s">
        <v>1154</v>
      </c>
      <c r="AE297" s="607" t="s">
        <v>1154</v>
      </c>
      <c r="AF297" s="607" t="s">
        <v>1154</v>
      </c>
      <c r="AG297" s="607" t="s">
        <v>1154</v>
      </c>
      <c r="AH297" s="607" t="s">
        <v>1154</v>
      </c>
      <c r="AI297" s="607" t="s">
        <v>1154</v>
      </c>
      <c r="AJ297" s="607" t="s">
        <v>1154</v>
      </c>
      <c r="AK297" s="607" t="s">
        <v>1154</v>
      </c>
      <c r="AL297" s="607" t="s">
        <v>1154</v>
      </c>
      <c r="AM297" s="607" t="s">
        <v>1154</v>
      </c>
      <c r="AN297" s="607" t="s">
        <v>1154</v>
      </c>
      <c r="AO297" s="607" t="s">
        <v>1154</v>
      </c>
    </row>
    <row r="298" spans="1:41" s="16" customFormat="1" ht="12" customHeight="1">
      <c r="A298" s="385" t="s">
        <v>729</v>
      </c>
      <c r="B298" s="385" t="s">
        <v>216</v>
      </c>
      <c r="C298" s="385"/>
      <c r="D298" s="1128"/>
      <c r="E298" s="1128"/>
      <c r="F298" s="385" t="s">
        <v>731</v>
      </c>
      <c r="G298" s="1128"/>
      <c r="H298" s="1128"/>
      <c r="I298" s="1129"/>
      <c r="J298" s="1126" t="s">
        <v>219</v>
      </c>
      <c r="K298" s="1126" t="s">
        <v>219</v>
      </c>
      <c r="L298" s="688">
        <v>10913.6</v>
      </c>
      <c r="M298" s="607">
        <v>11371.3</v>
      </c>
      <c r="N298" s="607">
        <v>11607.9</v>
      </c>
      <c r="O298" s="607">
        <v>11872.6</v>
      </c>
      <c r="P298" s="607">
        <v>13208.2</v>
      </c>
      <c r="Q298" s="607">
        <v>16055.7</v>
      </c>
      <c r="R298" s="607">
        <v>15692.2</v>
      </c>
      <c r="S298" s="607">
        <v>16035.8</v>
      </c>
      <c r="T298" s="607">
        <v>16272</v>
      </c>
      <c r="U298" s="607">
        <v>16555.099999999999</v>
      </c>
      <c r="V298" s="607">
        <v>16605.900000000001</v>
      </c>
      <c r="W298" s="607">
        <v>16477.5</v>
      </c>
      <c r="X298" s="607">
        <v>16576.099999999999</v>
      </c>
      <c r="Y298" s="607">
        <v>16642.2</v>
      </c>
      <c r="Z298" s="607">
        <v>16270.5</v>
      </c>
      <c r="AA298" s="607">
        <v>16772.5</v>
      </c>
      <c r="AB298" s="607">
        <v>17116.7</v>
      </c>
      <c r="AC298" s="607">
        <v>15822.4</v>
      </c>
      <c r="AD298" s="607">
        <v>14256.4</v>
      </c>
      <c r="AE298" s="607">
        <v>14221.9</v>
      </c>
      <c r="AF298" s="607">
        <v>14207.8</v>
      </c>
      <c r="AG298" s="607">
        <v>14302.9</v>
      </c>
      <c r="AH298" s="607">
        <v>14373.7</v>
      </c>
      <c r="AI298" s="607">
        <v>14241.8</v>
      </c>
      <c r="AJ298" s="607">
        <v>14254.7</v>
      </c>
      <c r="AK298" s="607">
        <v>14288.8</v>
      </c>
      <c r="AL298" s="607">
        <v>14605.7</v>
      </c>
      <c r="AM298" s="607">
        <v>14456.9</v>
      </c>
      <c r="AN298" s="607">
        <v>14287.4</v>
      </c>
      <c r="AO298" s="607">
        <v>14456</v>
      </c>
    </row>
    <row r="299" spans="1:41" s="16" customFormat="1" ht="12" customHeight="1">
      <c r="A299" s="743" t="s">
        <v>729</v>
      </c>
      <c r="B299" s="415" t="s">
        <v>226</v>
      </c>
      <c r="C299" s="415" t="s">
        <v>2199</v>
      </c>
      <c r="D299" s="416"/>
      <c r="E299" s="416"/>
      <c r="F299" s="415" t="s">
        <v>658</v>
      </c>
      <c r="G299" s="416"/>
      <c r="H299" s="416"/>
      <c r="I299" s="417"/>
      <c r="J299" s="757" t="s">
        <v>219</v>
      </c>
      <c r="K299" s="415" t="s">
        <v>219</v>
      </c>
      <c r="L299" s="690">
        <v>10913.6</v>
      </c>
      <c r="M299" s="608">
        <v>11371.3</v>
      </c>
      <c r="N299" s="608">
        <v>11607.9</v>
      </c>
      <c r="O299" s="608">
        <v>11872.6</v>
      </c>
      <c r="P299" s="608">
        <v>10964.6</v>
      </c>
      <c r="Q299" s="608">
        <v>10916.8</v>
      </c>
      <c r="R299" s="608">
        <v>9614.2000000000007</v>
      </c>
      <c r="S299" s="608">
        <v>9887.6</v>
      </c>
      <c r="T299" s="608">
        <v>10116.700000000001</v>
      </c>
      <c r="U299" s="608">
        <v>10358.200000000001</v>
      </c>
      <c r="V299" s="608">
        <v>10447.4</v>
      </c>
      <c r="W299" s="608">
        <v>10391.5</v>
      </c>
      <c r="X299" s="608">
        <v>10435.6</v>
      </c>
      <c r="Y299" s="608">
        <v>10298.299999999999</v>
      </c>
      <c r="Z299" s="608">
        <v>10400.9</v>
      </c>
      <c r="AA299" s="608">
        <v>10860.3</v>
      </c>
      <c r="AB299" s="608">
        <v>11185.8</v>
      </c>
      <c r="AC299" s="608">
        <v>11345.5</v>
      </c>
      <c r="AD299" s="608">
        <v>11134.5</v>
      </c>
      <c r="AE299" s="608">
        <v>11243.5</v>
      </c>
      <c r="AF299" s="608">
        <v>11262</v>
      </c>
      <c r="AG299" s="608">
        <v>11497</v>
      </c>
      <c r="AH299" s="608">
        <v>11670</v>
      </c>
      <c r="AI299" s="608">
        <v>11736.3</v>
      </c>
      <c r="AJ299" s="608">
        <v>11907.7</v>
      </c>
      <c r="AK299" s="608">
        <v>12171.3</v>
      </c>
      <c r="AL299" s="608">
        <v>12589.5</v>
      </c>
      <c r="AM299" s="608">
        <v>12651.7</v>
      </c>
      <c r="AN299" s="608">
        <v>12606.8</v>
      </c>
      <c r="AO299" s="608">
        <v>12890.9</v>
      </c>
    </row>
    <row r="300" spans="1:41" s="16" customFormat="1" ht="12" customHeight="1">
      <c r="A300" s="743" t="s">
        <v>729</v>
      </c>
      <c r="B300" s="415" t="s">
        <v>230</v>
      </c>
      <c r="C300" s="415" t="s">
        <v>2200</v>
      </c>
      <c r="D300" s="416"/>
      <c r="E300" s="416"/>
      <c r="F300" s="415" t="s">
        <v>2201</v>
      </c>
      <c r="G300" s="416"/>
      <c r="H300" s="416"/>
      <c r="I300" s="417"/>
      <c r="J300" s="757" t="s">
        <v>219</v>
      </c>
      <c r="K300" s="415" t="s">
        <v>219</v>
      </c>
      <c r="L300" s="690" t="s">
        <v>1154</v>
      </c>
      <c r="M300" s="608" t="s">
        <v>1154</v>
      </c>
      <c r="N300" s="608" t="s">
        <v>1154</v>
      </c>
      <c r="O300" s="608" t="s">
        <v>1154</v>
      </c>
      <c r="P300" s="608">
        <v>2243.6</v>
      </c>
      <c r="Q300" s="608">
        <v>5139</v>
      </c>
      <c r="R300" s="608">
        <v>6063.1</v>
      </c>
      <c r="S300" s="608">
        <v>6081.5</v>
      </c>
      <c r="T300" s="608">
        <v>6098.7</v>
      </c>
      <c r="U300" s="608">
        <v>6097.4</v>
      </c>
      <c r="V300" s="608">
        <v>6034.4</v>
      </c>
      <c r="W300" s="608">
        <v>5949.7</v>
      </c>
      <c r="X300" s="608">
        <v>5973.8</v>
      </c>
      <c r="Y300" s="608">
        <v>6164</v>
      </c>
      <c r="Z300" s="608">
        <v>5690.8</v>
      </c>
      <c r="AA300" s="608">
        <v>5749.2</v>
      </c>
      <c r="AB300" s="608">
        <v>5736.9</v>
      </c>
      <c r="AC300" s="608">
        <v>4288.3</v>
      </c>
      <c r="AD300" s="608">
        <v>2970.5</v>
      </c>
      <c r="AE300" s="608">
        <v>2815.2</v>
      </c>
      <c r="AF300" s="608">
        <v>2823.8</v>
      </c>
      <c r="AG300" s="608">
        <v>2659.2</v>
      </c>
      <c r="AH300" s="608">
        <v>2569</v>
      </c>
      <c r="AI300" s="608">
        <v>2354.8000000000002</v>
      </c>
      <c r="AJ300" s="608">
        <v>2212.3000000000002</v>
      </c>
      <c r="AK300" s="608">
        <v>2072</v>
      </c>
      <c r="AL300" s="608">
        <v>1904.9</v>
      </c>
      <c r="AM300" s="608">
        <v>1658.4</v>
      </c>
      <c r="AN300" s="608">
        <v>1544.6</v>
      </c>
      <c r="AO300" s="608">
        <v>1435.7</v>
      </c>
    </row>
    <row r="301" spans="1:41" s="16" customFormat="1" ht="12" customHeight="1">
      <c r="A301" s="415" t="s">
        <v>729</v>
      </c>
      <c r="B301" s="415" t="s">
        <v>233</v>
      </c>
      <c r="C301" s="415" t="s">
        <v>2202</v>
      </c>
      <c r="D301" s="978"/>
      <c r="E301" s="978"/>
      <c r="F301" s="415" t="s">
        <v>2203</v>
      </c>
      <c r="G301" s="978"/>
      <c r="H301" s="978"/>
      <c r="I301" s="1008"/>
      <c r="J301" s="757" t="s">
        <v>219</v>
      </c>
      <c r="K301" s="743" t="s">
        <v>219</v>
      </c>
      <c r="L301" s="690" t="s">
        <v>1154</v>
      </c>
      <c r="M301" s="608" t="s">
        <v>1154</v>
      </c>
      <c r="N301" s="608" t="s">
        <v>1154</v>
      </c>
      <c r="O301" s="608" t="s">
        <v>1154</v>
      </c>
      <c r="P301" s="608" t="s">
        <v>1154</v>
      </c>
      <c r="Q301" s="608" t="s">
        <v>1154</v>
      </c>
      <c r="R301" s="608">
        <v>14.8</v>
      </c>
      <c r="S301" s="608">
        <v>66.7</v>
      </c>
      <c r="T301" s="608">
        <v>56.6</v>
      </c>
      <c r="U301" s="608">
        <v>99.5</v>
      </c>
      <c r="V301" s="608">
        <v>124.1</v>
      </c>
      <c r="W301" s="608">
        <v>136.30000000000001</v>
      </c>
      <c r="X301" s="608">
        <v>166.7</v>
      </c>
      <c r="Y301" s="608">
        <v>180</v>
      </c>
      <c r="Z301" s="608">
        <v>178.9</v>
      </c>
      <c r="AA301" s="608">
        <v>162.9</v>
      </c>
      <c r="AB301" s="608">
        <v>194</v>
      </c>
      <c r="AC301" s="608">
        <v>188.6</v>
      </c>
      <c r="AD301" s="608">
        <v>151.4</v>
      </c>
      <c r="AE301" s="608">
        <v>163.30000000000001</v>
      </c>
      <c r="AF301" s="608">
        <v>121.9</v>
      </c>
      <c r="AG301" s="608">
        <v>146.69999999999999</v>
      </c>
      <c r="AH301" s="608">
        <v>134.69999999999999</v>
      </c>
      <c r="AI301" s="608">
        <v>150.80000000000001</v>
      </c>
      <c r="AJ301" s="608">
        <v>134.69999999999999</v>
      </c>
      <c r="AK301" s="608">
        <v>45.5</v>
      </c>
      <c r="AL301" s="608">
        <v>111.2</v>
      </c>
      <c r="AM301" s="608">
        <v>146.80000000000001</v>
      </c>
      <c r="AN301" s="608">
        <v>136</v>
      </c>
      <c r="AO301" s="608">
        <v>129.4</v>
      </c>
    </row>
    <row r="302" spans="1:41" s="89" customFormat="1" ht="14.55" customHeight="1">
      <c r="A302" s="385" t="s">
        <v>734</v>
      </c>
      <c r="B302" s="385" t="s">
        <v>216</v>
      </c>
      <c r="C302" s="385"/>
      <c r="D302" s="386"/>
      <c r="E302" s="386"/>
      <c r="F302" s="385" t="s">
        <v>736</v>
      </c>
      <c r="G302" s="386"/>
      <c r="H302" s="386"/>
      <c r="I302" s="387"/>
      <c r="J302" s="385" t="s">
        <v>219</v>
      </c>
      <c r="K302" s="385" t="s">
        <v>219</v>
      </c>
      <c r="L302" s="688" t="s">
        <v>1154</v>
      </c>
      <c r="M302" s="607" t="s">
        <v>1154</v>
      </c>
      <c r="N302" s="607" t="s">
        <v>1154</v>
      </c>
      <c r="O302" s="607" t="s">
        <v>1154</v>
      </c>
      <c r="P302" s="607" t="s">
        <v>1154</v>
      </c>
      <c r="Q302" s="607" t="s">
        <v>1154</v>
      </c>
      <c r="R302" s="607" t="s">
        <v>1154</v>
      </c>
      <c r="S302" s="607" t="s">
        <v>1154</v>
      </c>
      <c r="T302" s="607" t="s">
        <v>1154</v>
      </c>
      <c r="U302" s="607" t="s">
        <v>1154</v>
      </c>
      <c r="V302" s="607" t="s">
        <v>1154</v>
      </c>
      <c r="W302" s="607" t="s">
        <v>1154</v>
      </c>
      <c r="X302" s="607" t="s">
        <v>1154</v>
      </c>
      <c r="Y302" s="607" t="s">
        <v>1154</v>
      </c>
      <c r="Z302" s="607" t="s">
        <v>1154</v>
      </c>
      <c r="AA302" s="607" t="s">
        <v>1154</v>
      </c>
      <c r="AB302" s="607" t="s">
        <v>1154</v>
      </c>
      <c r="AC302" s="607" t="s">
        <v>1154</v>
      </c>
      <c r="AD302" s="607" t="s">
        <v>1154</v>
      </c>
      <c r="AE302" s="607" t="s">
        <v>1154</v>
      </c>
      <c r="AF302" s="607" t="s">
        <v>1154</v>
      </c>
      <c r="AG302" s="607" t="s">
        <v>1154</v>
      </c>
      <c r="AH302" s="607" t="s">
        <v>1154</v>
      </c>
      <c r="AI302" s="607" t="s">
        <v>1154</v>
      </c>
      <c r="AJ302" s="607" t="s">
        <v>1154</v>
      </c>
      <c r="AK302" s="607" t="s">
        <v>1154</v>
      </c>
      <c r="AL302" s="607" t="s">
        <v>1154</v>
      </c>
      <c r="AM302" s="607" t="s">
        <v>1154</v>
      </c>
      <c r="AN302" s="607" t="s">
        <v>1154</v>
      </c>
      <c r="AO302" s="607" t="s">
        <v>1154</v>
      </c>
    </row>
    <row r="303" spans="1:41" s="89" customFormat="1" ht="14.55" customHeight="1">
      <c r="A303" s="385" t="s">
        <v>737</v>
      </c>
      <c r="B303" s="385" t="s">
        <v>216</v>
      </c>
      <c r="C303" s="385"/>
      <c r="D303" s="386"/>
      <c r="E303" s="386"/>
      <c r="F303" s="385" t="s">
        <v>739</v>
      </c>
      <c r="G303" s="386"/>
      <c r="H303" s="386"/>
      <c r="I303" s="387"/>
      <c r="J303" s="385" t="s">
        <v>219</v>
      </c>
      <c r="K303" s="385" t="s">
        <v>219</v>
      </c>
      <c r="L303" s="688" t="s">
        <v>1154</v>
      </c>
      <c r="M303" s="607" t="s">
        <v>1154</v>
      </c>
      <c r="N303" s="607" t="s">
        <v>1154</v>
      </c>
      <c r="O303" s="607" t="s">
        <v>1154</v>
      </c>
      <c r="P303" s="607" t="s">
        <v>1154</v>
      </c>
      <c r="Q303" s="607" t="s">
        <v>1154</v>
      </c>
      <c r="R303" s="607" t="s">
        <v>1154</v>
      </c>
      <c r="S303" s="607" t="s">
        <v>1154</v>
      </c>
      <c r="T303" s="607" t="s">
        <v>1154</v>
      </c>
      <c r="U303" s="607" t="s">
        <v>1154</v>
      </c>
      <c r="V303" s="607" t="s">
        <v>1154</v>
      </c>
      <c r="W303" s="607" t="s">
        <v>1154</v>
      </c>
      <c r="X303" s="607" t="s">
        <v>1154</v>
      </c>
      <c r="Y303" s="607" t="s">
        <v>1154</v>
      </c>
      <c r="Z303" s="607" t="s">
        <v>1154</v>
      </c>
      <c r="AA303" s="607" t="s">
        <v>1154</v>
      </c>
      <c r="AB303" s="607" t="s">
        <v>1154</v>
      </c>
      <c r="AC303" s="607" t="s">
        <v>1154</v>
      </c>
      <c r="AD303" s="607" t="s">
        <v>1154</v>
      </c>
      <c r="AE303" s="607" t="s">
        <v>1154</v>
      </c>
      <c r="AF303" s="607" t="s">
        <v>1154</v>
      </c>
      <c r="AG303" s="607" t="s">
        <v>1154</v>
      </c>
      <c r="AH303" s="607" t="s">
        <v>1154</v>
      </c>
      <c r="AI303" s="607" t="s">
        <v>1154</v>
      </c>
      <c r="AJ303" s="607" t="s">
        <v>1154</v>
      </c>
      <c r="AK303" s="607" t="s">
        <v>1154</v>
      </c>
      <c r="AL303" s="607" t="s">
        <v>1154</v>
      </c>
      <c r="AM303" s="607" t="s">
        <v>1154</v>
      </c>
      <c r="AN303" s="607" t="s">
        <v>1154</v>
      </c>
      <c r="AO303" s="607" t="s">
        <v>1154</v>
      </c>
    </row>
    <row r="304" spans="1:41" s="89" customFormat="1" ht="14.55" customHeight="1">
      <c r="A304" s="385" t="s">
        <v>740</v>
      </c>
      <c r="B304" s="385" t="s">
        <v>216</v>
      </c>
      <c r="C304" s="385"/>
      <c r="D304" s="386"/>
      <c r="E304" s="386"/>
      <c r="F304" s="385" t="s">
        <v>742</v>
      </c>
      <c r="G304" s="386"/>
      <c r="H304" s="386"/>
      <c r="I304" s="387"/>
      <c r="J304" s="385" t="s">
        <v>219</v>
      </c>
      <c r="K304" s="385" t="s">
        <v>219</v>
      </c>
      <c r="L304" s="688" t="s">
        <v>1154</v>
      </c>
      <c r="M304" s="607" t="s">
        <v>1154</v>
      </c>
      <c r="N304" s="607" t="s">
        <v>1154</v>
      </c>
      <c r="O304" s="607" t="s">
        <v>1154</v>
      </c>
      <c r="P304" s="607" t="s">
        <v>1154</v>
      </c>
      <c r="Q304" s="607" t="s">
        <v>1154</v>
      </c>
      <c r="R304" s="607" t="s">
        <v>1154</v>
      </c>
      <c r="S304" s="607" t="s">
        <v>1154</v>
      </c>
      <c r="T304" s="607" t="s">
        <v>1154</v>
      </c>
      <c r="U304" s="607" t="s">
        <v>1154</v>
      </c>
      <c r="V304" s="607" t="s">
        <v>1154</v>
      </c>
      <c r="W304" s="607" t="s">
        <v>1154</v>
      </c>
      <c r="X304" s="607" t="s">
        <v>1154</v>
      </c>
      <c r="Y304" s="607" t="s">
        <v>1154</v>
      </c>
      <c r="Z304" s="607" t="s">
        <v>1154</v>
      </c>
      <c r="AA304" s="607" t="s">
        <v>1154</v>
      </c>
      <c r="AB304" s="607" t="s">
        <v>1154</v>
      </c>
      <c r="AC304" s="607" t="s">
        <v>1154</v>
      </c>
      <c r="AD304" s="607" t="s">
        <v>1154</v>
      </c>
      <c r="AE304" s="607" t="s">
        <v>1154</v>
      </c>
      <c r="AF304" s="607" t="s">
        <v>1154</v>
      </c>
      <c r="AG304" s="607" t="s">
        <v>1154</v>
      </c>
      <c r="AH304" s="607" t="s">
        <v>1154</v>
      </c>
      <c r="AI304" s="607" t="s">
        <v>1154</v>
      </c>
      <c r="AJ304" s="607" t="s">
        <v>1154</v>
      </c>
      <c r="AK304" s="607" t="s">
        <v>1154</v>
      </c>
      <c r="AL304" s="607" t="s">
        <v>1154</v>
      </c>
      <c r="AM304" s="607" t="s">
        <v>1154</v>
      </c>
      <c r="AN304" s="607" t="s">
        <v>1154</v>
      </c>
      <c r="AO304" s="607" t="s">
        <v>1154</v>
      </c>
    </row>
    <row r="305" spans="1:41" s="16" customFormat="1" ht="12" customHeight="1">
      <c r="A305" s="388" t="s">
        <v>743</v>
      </c>
      <c r="B305" s="388" t="s">
        <v>216</v>
      </c>
      <c r="C305" s="388"/>
      <c r="D305" s="389"/>
      <c r="E305" s="389"/>
      <c r="F305" s="388" t="s">
        <v>745</v>
      </c>
      <c r="G305" s="389"/>
      <c r="H305" s="389"/>
      <c r="I305" s="390"/>
      <c r="J305" s="388" t="s">
        <v>219</v>
      </c>
      <c r="K305" s="388" t="s">
        <v>219</v>
      </c>
      <c r="L305" s="699">
        <v>3758.7</v>
      </c>
      <c r="M305" s="611">
        <v>3552.4</v>
      </c>
      <c r="N305" s="611">
        <v>3240.8</v>
      </c>
      <c r="O305" s="611">
        <v>2892.3</v>
      </c>
      <c r="P305" s="611">
        <v>2898.8</v>
      </c>
      <c r="Q305" s="611">
        <v>2744</v>
      </c>
      <c r="R305" s="611">
        <v>2825.7</v>
      </c>
      <c r="S305" s="611">
        <v>2709.3</v>
      </c>
      <c r="T305" s="611">
        <v>2874.6</v>
      </c>
      <c r="U305" s="611">
        <v>2944.6</v>
      </c>
      <c r="V305" s="611">
        <v>3409.7</v>
      </c>
      <c r="W305" s="611">
        <v>3173</v>
      </c>
      <c r="X305" s="611">
        <v>3251.4</v>
      </c>
      <c r="Y305" s="611">
        <v>2986.9</v>
      </c>
      <c r="Z305" s="611">
        <v>3989</v>
      </c>
      <c r="AA305" s="611">
        <v>4712.3999999999996</v>
      </c>
      <c r="AB305" s="611">
        <v>5297.1</v>
      </c>
      <c r="AC305" s="611">
        <v>5236.6000000000004</v>
      </c>
      <c r="AD305" s="611">
        <v>17200.5</v>
      </c>
      <c r="AE305" s="611">
        <v>19475</v>
      </c>
      <c r="AF305" s="611">
        <v>20451</v>
      </c>
      <c r="AG305" s="611">
        <v>11866.7</v>
      </c>
      <c r="AH305" s="611">
        <v>13849.4</v>
      </c>
      <c r="AI305" s="611">
        <v>9791</v>
      </c>
      <c r="AJ305" s="611">
        <v>10370.1</v>
      </c>
      <c r="AK305" s="611">
        <v>10753.8</v>
      </c>
      <c r="AL305" s="611">
        <v>10017.1</v>
      </c>
      <c r="AM305" s="611">
        <v>9752.5</v>
      </c>
      <c r="AN305" s="611">
        <v>9039.7999999999993</v>
      </c>
      <c r="AO305" s="611">
        <v>9884.5</v>
      </c>
    </row>
    <row r="306" spans="1:41" s="16" customFormat="1" ht="12" customHeight="1">
      <c r="A306" s="385" t="s">
        <v>746</v>
      </c>
      <c r="B306" s="385" t="s">
        <v>216</v>
      </c>
      <c r="C306" s="385"/>
      <c r="D306" s="1128"/>
      <c r="E306" s="1128"/>
      <c r="F306" s="385" t="s">
        <v>748</v>
      </c>
      <c r="G306" s="1128"/>
      <c r="H306" s="1128"/>
      <c r="I306" s="1129"/>
      <c r="J306" s="385" t="s">
        <v>219</v>
      </c>
      <c r="K306" s="1126" t="s">
        <v>219</v>
      </c>
      <c r="L306" s="688">
        <v>1569.1</v>
      </c>
      <c r="M306" s="607">
        <v>1524.9</v>
      </c>
      <c r="N306" s="607">
        <v>1415.9</v>
      </c>
      <c r="O306" s="607">
        <v>1190.2</v>
      </c>
      <c r="P306" s="607">
        <v>1106.8</v>
      </c>
      <c r="Q306" s="607">
        <v>1024.7</v>
      </c>
      <c r="R306" s="607">
        <v>1048.3</v>
      </c>
      <c r="S306" s="607">
        <v>1073.8</v>
      </c>
      <c r="T306" s="607">
        <v>1243.2</v>
      </c>
      <c r="U306" s="607">
        <v>1191.5999999999999</v>
      </c>
      <c r="V306" s="607">
        <v>1101.8</v>
      </c>
      <c r="W306" s="607">
        <v>1115.2</v>
      </c>
      <c r="X306" s="607">
        <v>1350.5</v>
      </c>
      <c r="Y306" s="607">
        <v>1683.8</v>
      </c>
      <c r="Z306" s="607">
        <v>2105.1</v>
      </c>
      <c r="AA306" s="607">
        <v>2593</v>
      </c>
      <c r="AB306" s="607">
        <v>2862.8</v>
      </c>
      <c r="AC306" s="607">
        <v>2689</v>
      </c>
      <c r="AD306" s="607">
        <v>7050.1</v>
      </c>
      <c r="AE306" s="607">
        <v>7586.6</v>
      </c>
      <c r="AF306" s="607">
        <v>8271.6</v>
      </c>
      <c r="AG306" s="607">
        <v>3913.7</v>
      </c>
      <c r="AH306" s="607">
        <v>5956.1</v>
      </c>
      <c r="AI306" s="607">
        <v>1923.9</v>
      </c>
      <c r="AJ306" s="607">
        <v>6072.2</v>
      </c>
      <c r="AK306" s="607">
        <v>4086.6</v>
      </c>
      <c r="AL306" s="607">
        <v>8356.2000000000007</v>
      </c>
      <c r="AM306" s="607">
        <v>3979.4</v>
      </c>
      <c r="AN306" s="607">
        <v>5211.5</v>
      </c>
      <c r="AO306" s="607">
        <v>5224.3999999999996</v>
      </c>
    </row>
    <row r="307" spans="1:41" s="16" customFormat="1" ht="12" customHeight="1">
      <c r="A307" s="415" t="s">
        <v>746</v>
      </c>
      <c r="B307" s="415" t="s">
        <v>226</v>
      </c>
      <c r="C307" s="415" t="s">
        <v>2204</v>
      </c>
      <c r="D307" s="978"/>
      <c r="E307" s="978"/>
      <c r="F307" s="415" t="s">
        <v>222</v>
      </c>
      <c r="G307" s="978"/>
      <c r="H307" s="978"/>
      <c r="I307" s="1008"/>
      <c r="J307" s="220" t="s">
        <v>229</v>
      </c>
      <c r="K307" s="415" t="s">
        <v>219</v>
      </c>
      <c r="L307" s="207">
        <v>-1532.5896471980068</v>
      </c>
      <c r="M307" s="207">
        <v>-1487.2119566004571</v>
      </c>
      <c r="N307" s="207">
        <v>-1374.2529752361147</v>
      </c>
      <c r="O307" s="207">
        <v>-1145.9675989044731</v>
      </c>
      <c r="P307" s="207">
        <v>-1068.8078473064106</v>
      </c>
      <c r="Q307" s="207">
        <v>-1005.4010734782745</v>
      </c>
      <c r="R307" s="207">
        <v>-1025.8364285714285</v>
      </c>
      <c r="S307" s="207">
        <v>-1049.1857867230058</v>
      </c>
      <c r="T307" s="207">
        <v>-1211.229438486075</v>
      </c>
      <c r="U307" s="207">
        <v>-1161.0738750564644</v>
      </c>
      <c r="V307" s="207">
        <v>-1067.3445509895148</v>
      </c>
      <c r="W307" s="207">
        <v>-1080.6391895546087</v>
      </c>
      <c r="X307" s="207">
        <v>-1312.1225416236773</v>
      </c>
      <c r="Y307" s="207">
        <v>-1637.1185763946962</v>
      </c>
      <c r="Z307" s="207">
        <v>-2064.6402737246453</v>
      </c>
      <c r="AA307" s="207">
        <v>-2539.8699985707312</v>
      </c>
      <c r="AB307" s="207">
        <v>-2812.1530855250548</v>
      </c>
      <c r="AC307" s="207">
        <v>-2644.7659699718865</v>
      </c>
      <c r="AD307" s="207">
        <v>-6939.2155849745814</v>
      </c>
      <c r="AE307" s="207">
        <v>-7454.244151477119</v>
      </c>
      <c r="AF307" s="207">
        <v>-8107.8472639586298</v>
      </c>
      <c r="AG307" s="207">
        <v>-3839.0723808957468</v>
      </c>
      <c r="AH307" s="207">
        <v>-5839.1649562487182</v>
      </c>
      <c r="AI307" s="207">
        <v>-1885.1226970421724</v>
      </c>
      <c r="AJ307" s="207">
        <v>-5943.558559627596</v>
      </c>
      <c r="AK307" s="207">
        <v>-4000.2377124766754</v>
      </c>
      <c r="AL307" s="207">
        <v>-8163.0999064439748</v>
      </c>
      <c r="AM307" s="207">
        <v>-3896.0409358608163</v>
      </c>
      <c r="AN307" s="207">
        <v>-5121.017895322786</v>
      </c>
      <c r="AO307" s="207">
        <v>-5136.4037221684002</v>
      </c>
    </row>
    <row r="308" spans="1:41" s="16" customFormat="1" ht="12" customHeight="1">
      <c r="A308" s="415"/>
      <c r="B308" s="415"/>
      <c r="C308" s="743"/>
      <c r="D308" s="978"/>
      <c r="E308" s="978"/>
      <c r="F308" s="743"/>
      <c r="G308" s="978"/>
      <c r="H308" s="978"/>
      <c r="I308" s="1008"/>
      <c r="J308" s="220" t="s">
        <v>344</v>
      </c>
      <c r="K308" s="415" t="s">
        <v>219</v>
      </c>
      <c r="L308" s="207">
        <v>-36.510352801993008</v>
      </c>
      <c r="M308" s="207">
        <v>-37.688043399543091</v>
      </c>
      <c r="N308" s="207">
        <v>-41.647024763885241</v>
      </c>
      <c r="O308" s="207">
        <v>-44.232401095527045</v>
      </c>
      <c r="P308" s="207">
        <v>-37.992152693589475</v>
      </c>
      <c r="Q308" s="207">
        <v>-19.298926521725583</v>
      </c>
      <c r="R308" s="207">
        <v>-22.463571428571427</v>
      </c>
      <c r="S308" s="207">
        <v>-24.614213276994235</v>
      </c>
      <c r="T308" s="207">
        <v>-31.970561513925073</v>
      </c>
      <c r="U308" s="207">
        <v>-30.526124943535645</v>
      </c>
      <c r="V308" s="207">
        <v>-34.455449010485069</v>
      </c>
      <c r="W308" s="207">
        <v>-34.560810445391468</v>
      </c>
      <c r="X308" s="207">
        <v>-38.377458376322622</v>
      </c>
      <c r="Y308" s="207">
        <v>-46.681423605303621</v>
      </c>
      <c r="Z308" s="207">
        <v>-40.459726275354448</v>
      </c>
      <c r="AA308" s="207">
        <v>-53.130001429268731</v>
      </c>
      <c r="AB308" s="207">
        <v>-50.646914474945412</v>
      </c>
      <c r="AC308" s="207">
        <v>-44.234030028113537</v>
      </c>
      <c r="AD308" s="207">
        <v>-110.88441502541849</v>
      </c>
      <c r="AE308" s="207">
        <v>-132.35584852288065</v>
      </c>
      <c r="AF308" s="207">
        <v>-163.75273604136976</v>
      </c>
      <c r="AG308" s="207">
        <v>-74.627619104253313</v>
      </c>
      <c r="AH308" s="207">
        <v>-116.93504375128275</v>
      </c>
      <c r="AI308" s="207">
        <v>-38.777302957827885</v>
      </c>
      <c r="AJ308" s="207">
        <v>-128.64144037240411</v>
      </c>
      <c r="AK308" s="207">
        <v>-86.362287523324341</v>
      </c>
      <c r="AL308" s="207">
        <v>-193.10009355602571</v>
      </c>
      <c r="AM308" s="207">
        <v>-83.359064139184042</v>
      </c>
      <c r="AN308" s="207">
        <v>-90.482104677214338</v>
      </c>
      <c r="AO308" s="207">
        <v>-87.996277831598974</v>
      </c>
    </row>
    <row r="309" spans="1:41" s="16" customFormat="1" ht="12" customHeight="1">
      <c r="A309" s="385" t="s">
        <v>749</v>
      </c>
      <c r="B309" s="385" t="s">
        <v>216</v>
      </c>
      <c r="C309" s="385"/>
      <c r="D309" s="386"/>
      <c r="E309" s="386"/>
      <c r="F309" s="385" t="s">
        <v>751</v>
      </c>
      <c r="G309" s="386"/>
      <c r="H309" s="386"/>
      <c r="I309" s="387"/>
      <c r="J309" s="385" t="s">
        <v>219</v>
      </c>
      <c r="K309" s="385" t="s">
        <v>219</v>
      </c>
      <c r="L309" s="140">
        <v>0.8</v>
      </c>
      <c r="M309" s="607">
        <v>1.9</v>
      </c>
      <c r="N309" s="607">
        <v>2.9</v>
      </c>
      <c r="O309" s="607">
        <v>3.4</v>
      </c>
      <c r="P309" s="607">
        <v>3.5</v>
      </c>
      <c r="Q309" s="607">
        <v>3.5</v>
      </c>
      <c r="R309" s="607">
        <v>4</v>
      </c>
      <c r="S309" s="607">
        <v>4.4000000000000004</v>
      </c>
      <c r="T309" s="607">
        <v>5.3</v>
      </c>
      <c r="U309" s="607">
        <v>5.0999999999999996</v>
      </c>
      <c r="V309" s="607">
        <v>4.7</v>
      </c>
      <c r="W309" s="607">
        <v>4</v>
      </c>
      <c r="X309" s="607">
        <v>5.2</v>
      </c>
      <c r="Y309" s="607">
        <v>7.7</v>
      </c>
      <c r="Z309" s="607">
        <v>8.3000000000000007</v>
      </c>
      <c r="AA309" s="607">
        <v>8.8000000000000007</v>
      </c>
      <c r="AB309" s="607">
        <v>7.7</v>
      </c>
      <c r="AC309" s="607">
        <v>8.1</v>
      </c>
      <c r="AD309" s="607">
        <v>23.6</v>
      </c>
      <c r="AE309" s="607">
        <v>27.9</v>
      </c>
      <c r="AF309" s="607">
        <v>32.4</v>
      </c>
      <c r="AG309" s="607">
        <v>33.200000000000003</v>
      </c>
      <c r="AH309" s="607">
        <v>23.6</v>
      </c>
      <c r="AI309" s="607">
        <v>33.799999999999997</v>
      </c>
      <c r="AJ309" s="607">
        <v>7.5</v>
      </c>
      <c r="AK309" s="607">
        <v>11.3</v>
      </c>
      <c r="AL309" s="607">
        <v>14.2</v>
      </c>
      <c r="AM309" s="607">
        <v>5</v>
      </c>
      <c r="AN309" s="607">
        <v>6.6</v>
      </c>
      <c r="AO309" s="607">
        <v>10.3</v>
      </c>
    </row>
    <row r="310" spans="1:41" s="16" customFormat="1" ht="12" customHeight="1">
      <c r="A310" s="385"/>
      <c r="B310" s="385"/>
      <c r="C310" s="415" t="s">
        <v>2205</v>
      </c>
      <c r="D310" s="978"/>
      <c r="E310" s="978"/>
      <c r="F310" s="415" t="s">
        <v>417</v>
      </c>
      <c r="G310" s="978"/>
      <c r="H310" s="978"/>
      <c r="I310" s="387"/>
      <c r="J310" s="909" t="s">
        <v>229</v>
      </c>
      <c r="K310" s="954" t="s">
        <v>219</v>
      </c>
      <c r="L310" s="221">
        <v>-1.424578420302464E-2</v>
      </c>
      <c r="M310" s="221">
        <v>-3.0388414634146342E-2</v>
      </c>
      <c r="N310" s="221">
        <v>-6.7131706848628084E-2</v>
      </c>
      <c r="O310" s="221">
        <v>-9.4584707361628426E-2</v>
      </c>
      <c r="P310" s="221">
        <v>-9.6478259480819353E-2</v>
      </c>
      <c r="Q310" s="221">
        <v>-0.11336604050062371</v>
      </c>
      <c r="R310" s="221">
        <v>-9.727610297477135E-2</v>
      </c>
      <c r="S310" s="221">
        <v>-0.10441040092021001</v>
      </c>
      <c r="T310" s="221">
        <v>-0.1041383027334825</v>
      </c>
      <c r="U310" s="221">
        <v>-0.11560962933391582</v>
      </c>
      <c r="V310" s="221">
        <v>-0.11289680296692839</v>
      </c>
      <c r="W310" s="221">
        <v>-0.10661562387845436</v>
      </c>
      <c r="X310" s="221">
        <v>-0.18919291762115092</v>
      </c>
      <c r="Y310" s="221">
        <v>-0.25774105963576682</v>
      </c>
      <c r="Z310" s="221">
        <v>-0.2214539820977737</v>
      </c>
      <c r="AA310" s="221">
        <v>-0.13849715664971785</v>
      </c>
      <c r="AB310" s="221">
        <v>-0.10882567752362012</v>
      </c>
      <c r="AC310" s="221">
        <v>-0.11275890762161069</v>
      </c>
      <c r="AD310" s="221">
        <v>-0.28277881980158975</v>
      </c>
      <c r="AE310" s="221">
        <v>-0.61562007328587931</v>
      </c>
      <c r="AF310" s="221">
        <v>-0.72674947340265472</v>
      </c>
      <c r="AG310" s="221">
        <v>-0.86500920694310601</v>
      </c>
      <c r="AH310" s="221">
        <v>-0.56507599740036474</v>
      </c>
      <c r="AI310" s="221">
        <v>-0.86769171240745457</v>
      </c>
      <c r="AJ310" s="221">
        <v>-0.3153111414096908</v>
      </c>
      <c r="AK310" s="221">
        <v>-0.44722202414793255</v>
      </c>
      <c r="AL310" s="221">
        <v>-0.53054777616824922</v>
      </c>
      <c r="AM310" s="221">
        <v>-0.25577368090356001</v>
      </c>
      <c r="AN310" s="221">
        <v>-0.36103570824166525</v>
      </c>
      <c r="AO310" s="221">
        <v>-0.66722452470902105</v>
      </c>
    </row>
    <row r="311" spans="1:41" s="16" customFormat="1" ht="12" customHeight="1">
      <c r="A311" s="385"/>
      <c r="B311" s="385"/>
      <c r="C311" s="415" t="s">
        <v>2205</v>
      </c>
      <c r="D311" s="978"/>
      <c r="E311" s="978"/>
      <c r="F311" s="415" t="s">
        <v>417</v>
      </c>
      <c r="G311" s="978"/>
      <c r="H311" s="978"/>
      <c r="I311" s="387"/>
      <c r="J311" s="909" t="s">
        <v>344</v>
      </c>
      <c r="K311" s="229" t="s">
        <v>219</v>
      </c>
      <c r="L311" s="221">
        <v>-0.55339886097896573</v>
      </c>
      <c r="M311" s="221">
        <v>-1.3085902439024388</v>
      </c>
      <c r="N311" s="221">
        <v>-1.9155511926546773</v>
      </c>
      <c r="O311" s="221">
        <v>-2.0819605703304784</v>
      </c>
      <c r="P311" s="221">
        <v>-2.2958663582063679</v>
      </c>
      <c r="Q311" s="221">
        <v>-2.4736194128476106</v>
      </c>
      <c r="R311" s="221">
        <v>-2.7414914561509893</v>
      </c>
      <c r="S311" s="221">
        <v>-3.0855007223966857</v>
      </c>
      <c r="T311" s="221">
        <v>-3.8408218022472433</v>
      </c>
      <c r="U311" s="221">
        <v>-3.7144899481022291</v>
      </c>
      <c r="V311" s="221">
        <v>-3.3997071726295758</v>
      </c>
      <c r="W311" s="221">
        <v>-2.8484063370533041</v>
      </c>
      <c r="X311" s="221">
        <v>-3.5796274030855675</v>
      </c>
      <c r="Y311" s="221">
        <v>-5.4558022279943641</v>
      </c>
      <c r="Z311" s="221">
        <v>-6.026334347027773</v>
      </c>
      <c r="AA311" s="221">
        <v>-6.4680652629620106</v>
      </c>
      <c r="AB311" s="221">
        <v>-5.516327127879995</v>
      </c>
      <c r="AC311" s="221">
        <v>-5.6842755084447179</v>
      </c>
      <c r="AD311" s="221">
        <v>-16.63931499819607</v>
      </c>
      <c r="AE311" s="221">
        <v>-19.375282984015428</v>
      </c>
      <c r="AF311" s="221">
        <v>-22.823345815640778</v>
      </c>
      <c r="AG311" s="221">
        <v>-22.558692845039907</v>
      </c>
      <c r="AH311" s="221">
        <v>-16.073074907230758</v>
      </c>
      <c r="AI311" s="221">
        <v>-22.679442972938475</v>
      </c>
      <c r="AJ311" s="221">
        <v>-4.9344094581996227</v>
      </c>
      <c r="AK311" s="221">
        <v>-7.8396261213949154</v>
      </c>
      <c r="AL311" s="221">
        <v>-9.4458429457946593</v>
      </c>
      <c r="AM311" s="221">
        <v>-3.2345213587455328</v>
      </c>
      <c r="AN311" s="221">
        <v>-4.365855474699611</v>
      </c>
      <c r="AO311" s="221">
        <v>-6.288978782046712</v>
      </c>
    </row>
    <row r="312" spans="1:41" s="16" customFormat="1" ht="12" customHeight="1">
      <c r="A312" s="415" t="s">
        <v>749</v>
      </c>
      <c r="B312" s="415" t="s">
        <v>226</v>
      </c>
      <c r="C312" s="415" t="s">
        <v>2205</v>
      </c>
      <c r="D312" s="416"/>
      <c r="E312" s="416"/>
      <c r="F312" s="415" t="s">
        <v>417</v>
      </c>
      <c r="G312" s="416"/>
      <c r="H312" s="416"/>
      <c r="I312" s="417"/>
      <c r="J312" s="640" t="s">
        <v>442</v>
      </c>
      <c r="K312" s="219" t="s">
        <v>219</v>
      </c>
      <c r="L312" s="221">
        <v>-0.23236522715633467</v>
      </c>
      <c r="M312" s="221">
        <v>-0.56102134146341465</v>
      </c>
      <c r="N312" s="221">
        <v>-0.91733257219682141</v>
      </c>
      <c r="O312" s="221">
        <v>-1.2234708547839908</v>
      </c>
      <c r="P312" s="221">
        <v>-1.1076873234680793</v>
      </c>
      <c r="Q312" s="221">
        <v>-0.91303077657882414</v>
      </c>
      <c r="R312" s="221">
        <v>-1.1612324408742389</v>
      </c>
      <c r="S312" s="221">
        <v>-1.2101063893300217</v>
      </c>
      <c r="T312" s="221">
        <v>-1.3550605943440068</v>
      </c>
      <c r="U312" s="221">
        <v>-1.2699196300118256</v>
      </c>
      <c r="V312" s="221">
        <v>-1.1874131637390006</v>
      </c>
      <c r="W312" s="221">
        <v>-1.0449780390682413</v>
      </c>
      <c r="X312" s="221">
        <v>-1.4311796792932809</v>
      </c>
      <c r="Y312" s="221">
        <v>-1.9864567123698698</v>
      </c>
      <c r="Z312" s="221">
        <v>-2.0522116708744549</v>
      </c>
      <c r="AA312" s="221">
        <v>-2.193437580388272</v>
      </c>
      <c r="AB312" s="221">
        <v>-2.0748471945963871</v>
      </c>
      <c r="AC312" s="221">
        <v>-2.3029453435984317</v>
      </c>
      <c r="AD312" s="221">
        <v>-6.6778004109831564</v>
      </c>
      <c r="AE312" s="221">
        <v>-7.9090969426986888</v>
      </c>
      <c r="AF312" s="221">
        <v>-8.8499724163295319</v>
      </c>
      <c r="AG312" s="221">
        <v>-9.7762979480169907</v>
      </c>
      <c r="AH312" s="221">
        <v>-6.9618490953688763</v>
      </c>
      <c r="AI312" s="221">
        <v>-10.253000143604798</v>
      </c>
      <c r="AJ312" s="221">
        <v>-2.2502794003906881</v>
      </c>
      <c r="AK312" s="221">
        <v>-3.0131300769920122</v>
      </c>
      <c r="AL312" s="221">
        <v>-4.2236092780370909</v>
      </c>
      <c r="AM312" s="221">
        <v>-1.5097049603509078</v>
      </c>
      <c r="AN312" s="221">
        <v>-1.8730885090539848</v>
      </c>
      <c r="AO312" s="221">
        <v>-3.3438141740408471</v>
      </c>
    </row>
    <row r="313" spans="1:41" s="16" customFormat="1" ht="12" customHeight="1">
      <c r="A313" s="385" t="s">
        <v>752</v>
      </c>
      <c r="B313" s="385" t="s">
        <v>216</v>
      </c>
      <c r="C313" s="385"/>
      <c r="D313" s="1128"/>
      <c r="E313" s="1128"/>
      <c r="F313" s="385" t="s">
        <v>754</v>
      </c>
      <c r="G313" s="1128"/>
      <c r="H313" s="1128"/>
      <c r="I313" s="1129"/>
      <c r="J313" s="385" t="s">
        <v>219</v>
      </c>
      <c r="K313" s="1126" t="s">
        <v>219</v>
      </c>
      <c r="L313" s="688">
        <v>2185.1</v>
      </c>
      <c r="M313" s="607">
        <v>2020</v>
      </c>
      <c r="N313" s="607">
        <v>1815.3</v>
      </c>
      <c r="O313" s="607">
        <v>1692.6</v>
      </c>
      <c r="P313" s="607">
        <v>1783.4</v>
      </c>
      <c r="Q313" s="607">
        <v>1712.6</v>
      </c>
      <c r="R313" s="607">
        <v>1771.2</v>
      </c>
      <c r="S313" s="607">
        <v>1629.8</v>
      </c>
      <c r="T313" s="607">
        <v>1594.6</v>
      </c>
      <c r="U313" s="607">
        <v>1709.5</v>
      </c>
      <c r="V313" s="607">
        <v>2252.4</v>
      </c>
      <c r="W313" s="607">
        <v>2031.6</v>
      </c>
      <c r="X313" s="607">
        <v>1857.5</v>
      </c>
      <c r="Y313" s="607">
        <v>1242.2</v>
      </c>
      <c r="Z313" s="607">
        <v>1798.1</v>
      </c>
      <c r="AA313" s="607">
        <v>2041.2</v>
      </c>
      <c r="AB313" s="607">
        <v>2383</v>
      </c>
      <c r="AC313" s="607">
        <v>2505.8000000000002</v>
      </c>
      <c r="AD313" s="607">
        <v>10007.700000000001</v>
      </c>
      <c r="AE313" s="607">
        <v>11608.8</v>
      </c>
      <c r="AF313" s="607">
        <v>11741.8</v>
      </c>
      <c r="AG313" s="607">
        <v>6889.4</v>
      </c>
      <c r="AH313" s="607">
        <v>7244.9</v>
      </c>
      <c r="AI313" s="607">
        <v>6693.4</v>
      </c>
      <c r="AJ313" s="607">
        <v>4111.7</v>
      </c>
      <c r="AK313" s="607">
        <v>6577.7</v>
      </c>
      <c r="AL313" s="607">
        <v>1070.9000000000001</v>
      </c>
      <c r="AM313" s="607">
        <v>5645.9</v>
      </c>
      <c r="AN313" s="607">
        <v>3739.9</v>
      </c>
      <c r="AO313" s="607">
        <v>4439.3</v>
      </c>
    </row>
    <row r="314" spans="1:41" s="16" customFormat="1" ht="12" customHeight="1">
      <c r="A314" s="415" t="s">
        <v>752</v>
      </c>
      <c r="B314" s="415" t="s">
        <v>226</v>
      </c>
      <c r="C314" s="415" t="s">
        <v>2206</v>
      </c>
      <c r="D314" s="416"/>
      <c r="E314" s="416"/>
      <c r="F314" s="415" t="s">
        <v>517</v>
      </c>
      <c r="G314" s="416"/>
      <c r="H314" s="416"/>
      <c r="I314" s="417"/>
      <c r="J314" s="220" t="s">
        <v>526</v>
      </c>
      <c r="K314" s="219" t="s">
        <v>219</v>
      </c>
      <c r="L314" s="207">
        <v>-1617.7695188606783</v>
      </c>
      <c r="M314" s="207">
        <v>-1445.2071893851755</v>
      </c>
      <c r="N314" s="207">
        <v>-1264.6900791259943</v>
      </c>
      <c r="O314" s="207">
        <v>-1167.0648016823297</v>
      </c>
      <c r="P314" s="207">
        <v>-1235.7434961784311</v>
      </c>
      <c r="Q314" s="207">
        <v>-1169.8069047706863</v>
      </c>
      <c r="R314" s="207">
        <v>-1268.0403443718394</v>
      </c>
      <c r="S314" s="207">
        <v>-1151.9675705955638</v>
      </c>
      <c r="T314" s="207">
        <v>-1108.3546278573131</v>
      </c>
      <c r="U314" s="207">
        <v>-1134.5102859428857</v>
      </c>
      <c r="V314" s="207">
        <v>-1431.8425630116199</v>
      </c>
      <c r="W314" s="207">
        <v>-1347.8398013193332</v>
      </c>
      <c r="X314" s="207">
        <v>-1276.6095925012107</v>
      </c>
      <c r="Y314" s="207">
        <v>-855.51891731448586</v>
      </c>
      <c r="Z314" s="207">
        <v>-1212.736452373779</v>
      </c>
      <c r="AA314" s="207">
        <v>-1333.9138361472528</v>
      </c>
      <c r="AB314" s="207">
        <v>-1572.0650071191644</v>
      </c>
      <c r="AC314" s="207">
        <v>-1619.7321068273684</v>
      </c>
      <c r="AD314" s="207">
        <v>-6369.1993533122868</v>
      </c>
      <c r="AE314" s="207">
        <v>-6708.8173226595045</v>
      </c>
      <c r="AF314" s="207">
        <v>-7721.2068128219316</v>
      </c>
      <c r="AG314" s="207">
        <v>-4647.3619627691742</v>
      </c>
      <c r="AH314" s="207">
        <v>-4866.5828450255267</v>
      </c>
      <c r="AI314" s="207">
        <v>-4707.3201745542019</v>
      </c>
      <c r="AJ314" s="207">
        <v>-2662.0744111288254</v>
      </c>
      <c r="AK314" s="207">
        <v>-4425.8419349815467</v>
      </c>
      <c r="AL314" s="207">
        <v>-685.6714132575247</v>
      </c>
      <c r="AM314" s="207">
        <v>-3919.6693563740141</v>
      </c>
      <c r="AN314" s="207">
        <v>-2596.309948526336</v>
      </c>
      <c r="AO314" s="207">
        <v>-2934.0946475874462</v>
      </c>
    </row>
    <row r="315" spans="1:41" s="16" customFormat="1" ht="12" customHeight="1">
      <c r="A315" s="415"/>
      <c r="B315" s="415"/>
      <c r="C315" s="415"/>
      <c r="D315" s="416"/>
      <c r="E315" s="416"/>
      <c r="F315" s="415"/>
      <c r="G315" s="416"/>
      <c r="H315" s="416"/>
      <c r="I315" s="417"/>
      <c r="J315" s="220" t="s">
        <v>615</v>
      </c>
      <c r="K315" s="219" t="s">
        <v>219</v>
      </c>
      <c r="L315" s="207">
        <v>-41.32575656760261</v>
      </c>
      <c r="M315" s="207">
        <v>-44.932104564405556</v>
      </c>
      <c r="N315" s="207">
        <v>-38.627452773685761</v>
      </c>
      <c r="O315" s="207">
        <v>-37.534531536261916</v>
      </c>
      <c r="P315" s="207">
        <v>-44.733205725865218</v>
      </c>
      <c r="Q315" s="207">
        <v>-28.571574889390998</v>
      </c>
      <c r="R315" s="207">
        <v>-28.900444034758365</v>
      </c>
      <c r="S315" s="207">
        <v>-28.24046926153536</v>
      </c>
      <c r="T315" s="207">
        <v>-26.551746545052584</v>
      </c>
      <c r="U315" s="207">
        <v>-28.601608737925964</v>
      </c>
      <c r="V315" s="207">
        <v>-36.255761547877704</v>
      </c>
      <c r="W315" s="207">
        <v>-34.245493828450854</v>
      </c>
      <c r="X315" s="207">
        <v>-35.036598120909822</v>
      </c>
      <c r="Y315" s="207">
        <v>-26.073243985097726</v>
      </c>
      <c r="Z315" s="207">
        <v>-104.19125980994603</v>
      </c>
      <c r="AA315" s="207">
        <v>-39.452469277912812</v>
      </c>
      <c r="AB315" s="207">
        <v>-43.028942585330547</v>
      </c>
      <c r="AC315" s="207">
        <v>-43.044772401237132</v>
      </c>
      <c r="AD315" s="207">
        <v>-786.79285672246692</v>
      </c>
      <c r="AE315" s="207">
        <v>-1311.9071217309533</v>
      </c>
      <c r="AF315" s="207">
        <v>-433.54625604874917</v>
      </c>
      <c r="AG315" s="207">
        <v>-65.335616804062383</v>
      </c>
      <c r="AH315" s="207">
        <v>-70.623968979363525</v>
      </c>
      <c r="AI315" s="207">
        <v>-66.519988380855239</v>
      </c>
      <c r="AJ315" s="207">
        <v>-36.646968114515651</v>
      </c>
      <c r="AK315" s="207">
        <v>-59.21508627010153</v>
      </c>
      <c r="AL315" s="207">
        <v>-8.4815799970439603</v>
      </c>
      <c r="AM315" s="207">
        <v>-53.505537327749849</v>
      </c>
      <c r="AN315" s="207">
        <v>-39.434411041775483</v>
      </c>
      <c r="AO315" s="207">
        <v>-45.380222260745199</v>
      </c>
    </row>
    <row r="316" spans="1:41" s="16" customFormat="1" ht="12" customHeight="1">
      <c r="A316" s="415"/>
      <c r="B316" s="415"/>
      <c r="C316" s="415"/>
      <c r="D316" s="416"/>
      <c r="E316" s="416"/>
      <c r="F316" s="415"/>
      <c r="G316" s="416"/>
      <c r="H316" s="416"/>
      <c r="I316" s="417"/>
      <c r="J316" s="220" t="s">
        <v>344</v>
      </c>
      <c r="K316" s="219" t="s">
        <v>219</v>
      </c>
      <c r="L316" s="207">
        <v>-3.8134504410473573</v>
      </c>
      <c r="M316" s="207">
        <v>-2.8166862058524393</v>
      </c>
      <c r="N316" s="207">
        <v>-3.1037799758705358</v>
      </c>
      <c r="O316" s="207">
        <v>-3.0827341881857726</v>
      </c>
      <c r="P316" s="207">
        <v>-3.160930930031622</v>
      </c>
      <c r="Q316" s="207">
        <v>-2.8914409986428113</v>
      </c>
      <c r="R316" s="207">
        <v>-3.6280218853731898</v>
      </c>
      <c r="S316" s="207">
        <v>-4.2997185216820579</v>
      </c>
      <c r="T316" s="207">
        <v>-3.8537644973259582</v>
      </c>
      <c r="U316" s="207">
        <v>-3.850818627576897</v>
      </c>
      <c r="V316" s="207">
        <v>-4.1321011914536072</v>
      </c>
      <c r="W316" s="207">
        <v>-3.8412155304699573</v>
      </c>
      <c r="X316" s="207">
        <v>-4.5977982451644746</v>
      </c>
      <c r="Y316" s="207">
        <v>-3.6449317758763899</v>
      </c>
      <c r="Z316" s="207">
        <v>-5.8400324832151753</v>
      </c>
      <c r="AA316" s="207">
        <v>-3.9691964880734565</v>
      </c>
      <c r="AB316" s="207">
        <v>-5.0539495454075425</v>
      </c>
      <c r="AC316" s="207">
        <v>-5.6955300317701729</v>
      </c>
      <c r="AD316" s="207">
        <v>-19.829654501827527</v>
      </c>
      <c r="AE316" s="207">
        <v>-18.501578279253</v>
      </c>
      <c r="AF316" s="207">
        <v>-216.99518252801639</v>
      </c>
      <c r="AG316" s="207">
        <v>-16.77599440517206</v>
      </c>
      <c r="AH316" s="207">
        <v>-20.08996173665987</v>
      </c>
      <c r="AI316" s="207">
        <v>-19.519185266090787</v>
      </c>
      <c r="AJ316" s="207">
        <v>-10.532863979249003</v>
      </c>
      <c r="AK316" s="207">
        <v>-15.016891349312395</v>
      </c>
      <c r="AL316" s="207">
        <v>-1.9119016707914955</v>
      </c>
      <c r="AM316" s="207">
        <v>-5.7404126139828593</v>
      </c>
      <c r="AN316" s="207">
        <v>-1.3737890508003852</v>
      </c>
      <c r="AO316" s="207">
        <v>-0.26858066855930357</v>
      </c>
    </row>
    <row r="317" spans="1:41" s="16" customFormat="1" ht="12" customHeight="1">
      <c r="A317" s="415"/>
      <c r="B317" s="415"/>
      <c r="C317" s="415"/>
      <c r="D317" s="416"/>
      <c r="E317" s="416"/>
      <c r="F317" s="415"/>
      <c r="G317" s="416"/>
      <c r="H317" s="416"/>
      <c r="I317" s="417"/>
      <c r="J317" s="220" t="s">
        <v>535</v>
      </c>
      <c r="K317" s="219" t="s">
        <v>219</v>
      </c>
      <c r="L317" s="207">
        <v>-233.7114547167867</v>
      </c>
      <c r="M317" s="207">
        <v>-253.04883036622388</v>
      </c>
      <c r="N317" s="207">
        <v>-261.50073997815099</v>
      </c>
      <c r="O317" s="207">
        <v>-254.03918284330896</v>
      </c>
      <c r="P317" s="207">
        <v>-266.99283767731112</v>
      </c>
      <c r="Q317" s="207">
        <v>-259.9582596875419</v>
      </c>
      <c r="R317" s="207">
        <v>-281.93991896566399</v>
      </c>
      <c r="S317" s="207">
        <v>-261.50265445870508</v>
      </c>
      <c r="T317" s="207">
        <v>-252.45328864477796</v>
      </c>
      <c r="U317" s="207">
        <v>-262.80952798874347</v>
      </c>
      <c r="V317" s="207">
        <v>-328.85197566126351</v>
      </c>
      <c r="W317" s="207">
        <v>-311.97742381497426</v>
      </c>
      <c r="X317" s="207">
        <v>-297.49304989744803</v>
      </c>
      <c r="Y317" s="207">
        <v>-208.71579743289931</v>
      </c>
      <c r="Z317" s="207">
        <v>-308.67952093072034</v>
      </c>
      <c r="AA317" s="207">
        <v>-336.38002452435592</v>
      </c>
      <c r="AB317" s="207">
        <v>-382.83253159874954</v>
      </c>
      <c r="AC317" s="207">
        <v>-386.54389159969776</v>
      </c>
      <c r="AD317" s="207">
        <v>-1475.8385461368705</v>
      </c>
      <c r="AE317" s="207">
        <v>-1553.8945070442751</v>
      </c>
      <c r="AF317" s="207">
        <v>-1709.753159512361</v>
      </c>
      <c r="AG317" s="207">
        <v>-1033.4108573177843</v>
      </c>
      <c r="AH317" s="207">
        <v>-1086.4132336653831</v>
      </c>
      <c r="AI317" s="207">
        <v>-1072.367254853305</v>
      </c>
      <c r="AJ317" s="207">
        <v>-596.06590584183709</v>
      </c>
      <c r="AK317" s="207">
        <v>-992.16618885436469</v>
      </c>
      <c r="AL317" s="207">
        <v>-151.48382335460218</v>
      </c>
      <c r="AM317" s="207">
        <v>-868.80348147806808</v>
      </c>
      <c r="AN317" s="207">
        <v>-565.71364856569301</v>
      </c>
      <c r="AO317" s="207">
        <v>-636.21408589779389</v>
      </c>
    </row>
    <row r="318" spans="1:41" s="16" customFormat="1" ht="12" customHeight="1">
      <c r="A318" s="415"/>
      <c r="B318" s="415"/>
      <c r="C318" s="415"/>
      <c r="D318" s="416"/>
      <c r="E318" s="416"/>
      <c r="F318" s="415"/>
      <c r="G318" s="416"/>
      <c r="H318" s="416"/>
      <c r="I318" s="417"/>
      <c r="J318" s="220" t="s">
        <v>529</v>
      </c>
      <c r="K318" s="219" t="s">
        <v>219</v>
      </c>
      <c r="L318" s="207">
        <v>-119.55653669012786</v>
      </c>
      <c r="M318" s="207">
        <v>-105.50403180099532</v>
      </c>
      <c r="N318" s="207">
        <v>-85.280101150143395</v>
      </c>
      <c r="O318" s="207">
        <v>-58.052409787498362</v>
      </c>
      <c r="P318" s="207">
        <v>-89.86894552198163</v>
      </c>
      <c r="Q318" s="207">
        <v>-57.946912703210792</v>
      </c>
      <c r="R318" s="207">
        <v>-5.4612324734743432</v>
      </c>
      <c r="S318" s="207">
        <v>-5.9254041321740214</v>
      </c>
      <c r="T318" s="207">
        <v>-25.79949688638596</v>
      </c>
      <c r="U318" s="207">
        <v>-96.627452148614964</v>
      </c>
      <c r="V318" s="207">
        <v>-181.2943602256419</v>
      </c>
      <c r="W318" s="207">
        <v>-55.269041915682301</v>
      </c>
      <c r="X318" s="207">
        <v>-18.680668151168128</v>
      </c>
      <c r="Y318" s="207">
        <v>-25.449985334933761</v>
      </c>
      <c r="Z318" s="207">
        <v>-35.310860772899808</v>
      </c>
      <c r="AA318" s="207">
        <v>-151.92347916277919</v>
      </c>
      <c r="AB318" s="207">
        <v>-181.74410103645488</v>
      </c>
      <c r="AC318" s="207">
        <v>-207.44501683654872</v>
      </c>
      <c r="AD318" s="207">
        <v>-361.31201168032868</v>
      </c>
      <c r="AE318" s="207">
        <v>-975.64098228791715</v>
      </c>
      <c r="AF318" s="207">
        <v>-450.17001919804102</v>
      </c>
      <c r="AG318" s="207">
        <v>-398.10065709362618</v>
      </c>
      <c r="AH318" s="207">
        <v>-374.0525005760158</v>
      </c>
      <c r="AI318" s="207">
        <v>-148.40792938243331</v>
      </c>
      <c r="AJ318" s="207">
        <v>-376.05881847635447</v>
      </c>
      <c r="AK318" s="207">
        <v>-453.14727823575163</v>
      </c>
      <c r="AL318" s="207">
        <v>-85.774916428978003</v>
      </c>
      <c r="AM318" s="207">
        <v>-85.678530322942621</v>
      </c>
      <c r="AN318" s="207">
        <v>-61.093806204562945</v>
      </c>
      <c r="AO318" s="207">
        <v>-215.30506660823477</v>
      </c>
    </row>
    <row r="319" spans="1:41" s="16" customFormat="1" ht="12" customHeight="1">
      <c r="A319" s="415"/>
      <c r="B319" s="415"/>
      <c r="C319" s="415"/>
      <c r="D319" s="416"/>
      <c r="E319" s="416"/>
      <c r="F319" s="415"/>
      <c r="G319" s="416"/>
      <c r="H319" s="416"/>
      <c r="I319" s="417"/>
      <c r="J319" s="640" t="s">
        <v>553</v>
      </c>
      <c r="K319" s="219" t="s">
        <v>219</v>
      </c>
      <c r="L319" s="207">
        <v>-168.92399299577073</v>
      </c>
      <c r="M319" s="207">
        <v>-168.49178500166923</v>
      </c>
      <c r="N319" s="207">
        <v>-162.09838603401107</v>
      </c>
      <c r="O319" s="207">
        <v>-172.82633996241492</v>
      </c>
      <c r="P319" s="207">
        <v>-142.90008945277967</v>
      </c>
      <c r="Q319" s="207">
        <v>-193.42490695052703</v>
      </c>
      <c r="R319" s="207">
        <v>-183.22956420357184</v>
      </c>
      <c r="S319" s="207">
        <v>-177.86418303033957</v>
      </c>
      <c r="T319" s="207">
        <v>-177.58707556914442</v>
      </c>
      <c r="U319" s="207">
        <v>-183.09989996375293</v>
      </c>
      <c r="V319" s="207">
        <v>-270.0232383621435</v>
      </c>
      <c r="W319" s="207">
        <v>-278.42702359108944</v>
      </c>
      <c r="X319" s="207">
        <v>-225.08229308409886</v>
      </c>
      <c r="Y319" s="207">
        <v>-122.79712415670693</v>
      </c>
      <c r="Z319" s="207">
        <v>-131.34226084814267</v>
      </c>
      <c r="AA319" s="207">
        <v>-175.5609943996258</v>
      </c>
      <c r="AB319" s="207">
        <v>-198.27546811489296</v>
      </c>
      <c r="AC319" s="207">
        <v>-243.33868230337811</v>
      </c>
      <c r="AD319" s="207">
        <v>-994.72579279883098</v>
      </c>
      <c r="AE319" s="207">
        <v>-1040.0421505890645</v>
      </c>
      <c r="AF319" s="207">
        <v>-1210.1285698908998</v>
      </c>
      <c r="AG319" s="207">
        <v>-728.41376851980135</v>
      </c>
      <c r="AH319" s="207">
        <v>-827.13518757458405</v>
      </c>
      <c r="AI319" s="207">
        <v>-679.26546756311222</v>
      </c>
      <c r="AJ319" s="207">
        <v>-430.32044152205594</v>
      </c>
      <c r="AK319" s="207">
        <v>-632.31355402100053</v>
      </c>
      <c r="AL319" s="207">
        <v>-137.57649999842766</v>
      </c>
      <c r="AM319" s="207">
        <v>-712.50268188324151</v>
      </c>
      <c r="AN319" s="207">
        <v>-475.97578521162501</v>
      </c>
      <c r="AO319" s="207">
        <v>-608.03739697722096</v>
      </c>
    </row>
    <row r="320" spans="1:41" s="16" customFormat="1" ht="12" customHeight="1">
      <c r="A320" s="385" t="s">
        <v>755</v>
      </c>
      <c r="B320" s="385" t="s">
        <v>216</v>
      </c>
      <c r="C320" s="385"/>
      <c r="D320" s="386"/>
      <c r="E320" s="386"/>
      <c r="F320" s="385" t="s">
        <v>757</v>
      </c>
      <c r="G320" s="386"/>
      <c r="H320" s="386"/>
      <c r="I320" s="387"/>
      <c r="J320" s="385" t="s">
        <v>219</v>
      </c>
      <c r="K320" s="385" t="s">
        <v>219</v>
      </c>
      <c r="L320" s="688">
        <v>1.8</v>
      </c>
      <c r="M320" s="607">
        <v>3.5</v>
      </c>
      <c r="N320" s="607">
        <v>5</v>
      </c>
      <c r="O320" s="607">
        <v>5.0999999999999996</v>
      </c>
      <c r="P320" s="607">
        <v>3.8</v>
      </c>
      <c r="Q320" s="607">
        <v>1.7</v>
      </c>
      <c r="R320" s="607">
        <v>0.9</v>
      </c>
      <c r="S320" s="607">
        <v>0.3</v>
      </c>
      <c r="T320" s="607">
        <v>29.4</v>
      </c>
      <c r="U320" s="607">
        <v>36.6</v>
      </c>
      <c r="V320" s="607">
        <v>49.4</v>
      </c>
      <c r="W320" s="607">
        <v>21.2</v>
      </c>
      <c r="X320" s="607">
        <v>35.6</v>
      </c>
      <c r="Y320" s="607">
        <v>47.9</v>
      </c>
      <c r="Z320" s="607">
        <v>72.3</v>
      </c>
      <c r="AA320" s="607">
        <v>65.5</v>
      </c>
      <c r="AB320" s="607">
        <v>41.9</v>
      </c>
      <c r="AC320" s="607">
        <v>32.1</v>
      </c>
      <c r="AD320" s="607">
        <v>116.6</v>
      </c>
      <c r="AE320" s="607">
        <v>249.6</v>
      </c>
      <c r="AF320" s="607">
        <v>404.7</v>
      </c>
      <c r="AG320" s="607">
        <v>1015</v>
      </c>
      <c r="AH320" s="607">
        <v>597.1</v>
      </c>
      <c r="AI320" s="607">
        <v>1114.3</v>
      </c>
      <c r="AJ320" s="607">
        <v>155.5</v>
      </c>
      <c r="AK320" s="607">
        <v>58.3</v>
      </c>
      <c r="AL320" s="607">
        <v>24.8</v>
      </c>
      <c r="AM320" s="607">
        <v>78.7</v>
      </c>
      <c r="AN320" s="607">
        <v>43.9</v>
      </c>
      <c r="AO320" s="607">
        <v>170.7</v>
      </c>
    </row>
    <row r="321" spans="1:41" s="16" customFormat="1" ht="12" customHeight="1">
      <c r="A321" s="415" t="s">
        <v>755</v>
      </c>
      <c r="B321" s="415" t="s">
        <v>226</v>
      </c>
      <c r="C321" s="415" t="s">
        <v>2207</v>
      </c>
      <c r="D321" s="416"/>
      <c r="E321" s="416"/>
      <c r="F321" s="415" t="s">
        <v>583</v>
      </c>
      <c r="G321" s="416"/>
      <c r="H321" s="416"/>
      <c r="I321" s="417"/>
      <c r="J321" s="640" t="s">
        <v>344</v>
      </c>
      <c r="K321" s="219" t="s">
        <v>219</v>
      </c>
      <c r="L321" s="207">
        <v>-0.38448876925113634</v>
      </c>
      <c r="M321" s="207">
        <v>-0.51057479655594451</v>
      </c>
      <c r="N321" s="207">
        <v>0</v>
      </c>
      <c r="O321" s="207">
        <v>0</v>
      </c>
      <c r="P321" s="207">
        <v>0</v>
      </c>
      <c r="Q321" s="207">
        <v>-1.0284166780705988</v>
      </c>
      <c r="R321" s="207">
        <v>-0.55653478427824821</v>
      </c>
      <c r="S321" s="207">
        <v>-0.18657015303779098</v>
      </c>
      <c r="T321" s="207">
        <v>-18.274839562214375</v>
      </c>
      <c r="U321" s="207">
        <v>-22.851934601664684</v>
      </c>
      <c r="V321" s="207">
        <v>-30.8519302615193</v>
      </c>
      <c r="W321" s="207">
        <v>-13.177350457829739</v>
      </c>
      <c r="X321" s="207">
        <v>-18.478199646416083</v>
      </c>
      <c r="Y321" s="207">
        <v>-24.793963194061845</v>
      </c>
      <c r="Z321" s="207">
        <v>-37.711257154434485</v>
      </c>
      <c r="AA321" s="207">
        <v>-34.030375054064635</v>
      </c>
      <c r="AB321" s="207">
        <v>-21.889116118133817</v>
      </c>
      <c r="AC321" s="207">
        <v>-16.773347045188867</v>
      </c>
      <c r="AD321" s="207">
        <v>-59.842680114602508</v>
      </c>
      <c r="AE321" s="207">
        <v>-129.96281176314952</v>
      </c>
      <c r="AF321" s="207">
        <v>-209.94572999496344</v>
      </c>
      <c r="AG321" s="207">
        <v>-538.72981309412648</v>
      </c>
      <c r="AH321" s="207">
        <v>-323.37903984890829</v>
      </c>
      <c r="AI321" s="207">
        <v>-608.51912534089752</v>
      </c>
      <c r="AJ321" s="207">
        <v>-89.694679779492134</v>
      </c>
      <c r="AK321" s="207">
        <v>-35.329029379130688</v>
      </c>
      <c r="AL321" s="207">
        <v>-15.616085714792542</v>
      </c>
      <c r="AM321" s="207">
        <v>-52.902155599603567</v>
      </c>
      <c r="AN321" s="207">
        <v>-29.664517011597653</v>
      </c>
      <c r="AO321" s="207">
        <v>-114.80979225368928</v>
      </c>
    </row>
    <row r="322" spans="1:41" s="16" customFormat="1" ht="12" customHeight="1">
      <c r="A322" s="415"/>
      <c r="B322" s="415"/>
      <c r="C322" s="415"/>
      <c r="D322" s="416"/>
      <c r="E322" s="416"/>
      <c r="F322" s="415"/>
      <c r="G322" s="416"/>
      <c r="H322" s="416"/>
      <c r="I322" s="417"/>
      <c r="J322" s="640" t="s">
        <v>229</v>
      </c>
      <c r="K322" s="219" t="s">
        <v>219</v>
      </c>
      <c r="L322" s="207">
        <v>-1.4155112307488638</v>
      </c>
      <c r="M322" s="207">
        <v>-2.9893500526055869</v>
      </c>
      <c r="N322" s="207">
        <v>-5</v>
      </c>
      <c r="O322" s="207">
        <v>-5.0999999999999996</v>
      </c>
      <c r="P322" s="207">
        <v>-3.8</v>
      </c>
      <c r="Q322" s="207">
        <v>-0.67158332192940118</v>
      </c>
      <c r="R322" s="207">
        <v>-0.34346521572175176</v>
      </c>
      <c r="S322" s="207">
        <v>-0.11342800977384211</v>
      </c>
      <c r="T322" s="207">
        <v>-11.124980576168948</v>
      </c>
      <c r="U322" s="207">
        <v>-13.748065398335317</v>
      </c>
      <c r="V322" s="207">
        <v>-18.548351937116543</v>
      </c>
      <c r="W322" s="207">
        <v>-8.0225332331173576</v>
      </c>
      <c r="X322" s="207">
        <v>-17.121642614394144</v>
      </c>
      <c r="Y322" s="207">
        <v>-23.105832233596843</v>
      </c>
      <c r="Z322" s="207">
        <v>-34.588437674112342</v>
      </c>
      <c r="AA322" s="207">
        <v>-31.469624945935372</v>
      </c>
      <c r="AB322" s="207">
        <v>-20.010883881866182</v>
      </c>
      <c r="AC322" s="207">
        <v>-15.326652954811136</v>
      </c>
      <c r="AD322" s="207">
        <v>-56.7573198853975</v>
      </c>
      <c r="AE322" s="207">
        <v>-119.63621705329838</v>
      </c>
      <c r="AF322" s="207">
        <v>-194.75581416645045</v>
      </c>
      <c r="AG322" s="207">
        <v>-476.27407121098474</v>
      </c>
      <c r="AH322" s="207">
        <v>-273.71867733586174</v>
      </c>
      <c r="AI322" s="207">
        <v>-505.78087465910238</v>
      </c>
      <c r="AJ322" s="207">
        <v>-65.805320220507866</v>
      </c>
      <c r="AK322" s="207">
        <v>-22.970970620869313</v>
      </c>
      <c r="AL322" s="207">
        <v>-9.1839142852074573</v>
      </c>
      <c r="AM322" s="207">
        <v>-25.797844400396436</v>
      </c>
      <c r="AN322" s="207">
        <v>-14.235482988402342</v>
      </c>
      <c r="AO322" s="207">
        <v>-55.89102297148861</v>
      </c>
    </row>
    <row r="323" spans="1:41" s="16" customFormat="1" ht="12" customHeight="1">
      <c r="A323" s="385" t="s">
        <v>758</v>
      </c>
      <c r="B323" s="385" t="s">
        <v>216</v>
      </c>
      <c r="C323" s="385"/>
      <c r="D323" s="1128"/>
      <c r="E323" s="1128"/>
      <c r="F323" s="385" t="s">
        <v>760</v>
      </c>
      <c r="G323" s="1128"/>
      <c r="H323" s="1128"/>
      <c r="I323" s="1129"/>
      <c r="J323" s="385" t="s">
        <v>219</v>
      </c>
      <c r="K323" s="1126" t="s">
        <v>219</v>
      </c>
      <c r="L323" s="688" t="s">
        <v>1154</v>
      </c>
      <c r="M323" s="607" t="s">
        <v>1154</v>
      </c>
      <c r="N323" s="607" t="s">
        <v>1154</v>
      </c>
      <c r="O323" s="607" t="s">
        <v>1154</v>
      </c>
      <c r="P323" s="607" t="s">
        <v>1154</v>
      </c>
      <c r="Q323" s="607" t="s">
        <v>1154</v>
      </c>
      <c r="R323" s="607" t="s">
        <v>1154</v>
      </c>
      <c r="S323" s="607" t="s">
        <v>1154</v>
      </c>
      <c r="T323" s="607" t="s">
        <v>1154</v>
      </c>
      <c r="U323" s="607" t="s">
        <v>1154</v>
      </c>
      <c r="V323" s="607" t="s">
        <v>1154</v>
      </c>
      <c r="W323" s="607" t="s">
        <v>1154</v>
      </c>
      <c r="X323" s="607" t="s">
        <v>1154</v>
      </c>
      <c r="Y323" s="607" t="s">
        <v>1154</v>
      </c>
      <c r="Z323" s="607" t="s">
        <v>1154</v>
      </c>
      <c r="AA323" s="607" t="s">
        <v>1154</v>
      </c>
      <c r="AB323" s="607" t="s">
        <v>1154</v>
      </c>
      <c r="AC323" s="607" t="s">
        <v>1154</v>
      </c>
      <c r="AD323" s="607" t="s">
        <v>1154</v>
      </c>
      <c r="AE323" s="607" t="s">
        <v>1154</v>
      </c>
      <c r="AF323" s="607" t="s">
        <v>1154</v>
      </c>
      <c r="AG323" s="607" t="s">
        <v>1154</v>
      </c>
      <c r="AH323" s="607" t="s">
        <v>1154</v>
      </c>
      <c r="AI323" s="607" t="s">
        <v>1154</v>
      </c>
      <c r="AJ323" s="607" t="s">
        <v>1154</v>
      </c>
      <c r="AK323" s="607" t="s">
        <v>1154</v>
      </c>
      <c r="AL323" s="607" t="s">
        <v>1154</v>
      </c>
      <c r="AM323" s="607" t="s">
        <v>1154</v>
      </c>
      <c r="AN323" s="607" t="s">
        <v>1154</v>
      </c>
      <c r="AO323" s="607" t="s">
        <v>1154</v>
      </c>
    </row>
    <row r="324" spans="1:41" s="16" customFormat="1" ht="12" customHeight="1">
      <c r="A324" s="385" t="s">
        <v>761</v>
      </c>
      <c r="B324" s="385" t="s">
        <v>216</v>
      </c>
      <c r="C324" s="385"/>
      <c r="D324" s="1128"/>
      <c r="E324" s="1128"/>
      <c r="F324" s="385" t="s">
        <v>763</v>
      </c>
      <c r="G324" s="1128"/>
      <c r="H324" s="1128"/>
      <c r="I324" s="1129"/>
      <c r="J324" s="385" t="s">
        <v>219</v>
      </c>
      <c r="K324" s="1126" t="s">
        <v>219</v>
      </c>
      <c r="L324" s="688" t="s">
        <v>1154</v>
      </c>
      <c r="M324" s="607" t="s">
        <v>1154</v>
      </c>
      <c r="N324" s="607" t="s">
        <v>1154</v>
      </c>
      <c r="O324" s="607" t="s">
        <v>1154</v>
      </c>
      <c r="P324" s="607" t="s">
        <v>1154</v>
      </c>
      <c r="Q324" s="607" t="s">
        <v>1154</v>
      </c>
      <c r="R324" s="607" t="s">
        <v>1154</v>
      </c>
      <c r="S324" s="607" t="s">
        <v>1154</v>
      </c>
      <c r="T324" s="607" t="s">
        <v>1154</v>
      </c>
      <c r="U324" s="607" t="s">
        <v>1154</v>
      </c>
      <c r="V324" s="607" t="s">
        <v>1154</v>
      </c>
      <c r="W324" s="607" t="s">
        <v>1154</v>
      </c>
      <c r="X324" s="607" t="s">
        <v>1154</v>
      </c>
      <c r="Y324" s="607" t="s">
        <v>1154</v>
      </c>
      <c r="Z324" s="607" t="s">
        <v>1154</v>
      </c>
      <c r="AA324" s="607" t="s">
        <v>1154</v>
      </c>
      <c r="AB324" s="607" t="s">
        <v>1154</v>
      </c>
      <c r="AC324" s="607" t="s">
        <v>1154</v>
      </c>
      <c r="AD324" s="607" t="s">
        <v>1154</v>
      </c>
      <c r="AE324" s="607" t="s">
        <v>1154</v>
      </c>
      <c r="AF324" s="607" t="s">
        <v>1154</v>
      </c>
      <c r="AG324" s="607" t="s">
        <v>1154</v>
      </c>
      <c r="AH324" s="607" t="s">
        <v>1154</v>
      </c>
      <c r="AI324" s="607" t="s">
        <v>1154</v>
      </c>
      <c r="AJ324" s="607" t="s">
        <v>1154</v>
      </c>
      <c r="AK324" s="607" t="s">
        <v>1154</v>
      </c>
      <c r="AL324" s="607" t="s">
        <v>1154</v>
      </c>
      <c r="AM324" s="607" t="s">
        <v>1154</v>
      </c>
      <c r="AN324" s="607" t="s">
        <v>1154</v>
      </c>
      <c r="AO324" s="607" t="s">
        <v>1154</v>
      </c>
    </row>
    <row r="325" spans="1:41" s="16" customFormat="1" ht="12" customHeight="1">
      <c r="A325" s="385" t="s">
        <v>764</v>
      </c>
      <c r="B325" s="385" t="s">
        <v>216</v>
      </c>
      <c r="C325" s="385"/>
      <c r="D325" s="1128"/>
      <c r="E325" s="1128"/>
      <c r="F325" s="385" t="s">
        <v>766</v>
      </c>
      <c r="G325" s="1128"/>
      <c r="H325" s="1128"/>
      <c r="I325" s="1129"/>
      <c r="J325" s="385" t="s">
        <v>219</v>
      </c>
      <c r="K325" s="1126" t="s">
        <v>219</v>
      </c>
      <c r="L325" s="688" t="s">
        <v>1154</v>
      </c>
      <c r="M325" s="607" t="s">
        <v>1154</v>
      </c>
      <c r="N325" s="607" t="s">
        <v>1154</v>
      </c>
      <c r="O325" s="607" t="s">
        <v>1154</v>
      </c>
      <c r="P325" s="607" t="s">
        <v>1154</v>
      </c>
      <c r="Q325" s="607" t="s">
        <v>1154</v>
      </c>
      <c r="R325" s="607" t="s">
        <v>1154</v>
      </c>
      <c r="S325" s="607" t="s">
        <v>1154</v>
      </c>
      <c r="T325" s="607" t="s">
        <v>1154</v>
      </c>
      <c r="U325" s="607" t="s">
        <v>1154</v>
      </c>
      <c r="V325" s="607" t="s">
        <v>1154</v>
      </c>
      <c r="W325" s="607" t="s">
        <v>1154</v>
      </c>
      <c r="X325" s="607" t="s">
        <v>1154</v>
      </c>
      <c r="Y325" s="607" t="s">
        <v>1154</v>
      </c>
      <c r="Z325" s="607" t="s">
        <v>1154</v>
      </c>
      <c r="AA325" s="607" t="s">
        <v>1154</v>
      </c>
      <c r="AB325" s="607" t="s">
        <v>1154</v>
      </c>
      <c r="AC325" s="607" t="s">
        <v>1154</v>
      </c>
      <c r="AD325" s="607" t="s">
        <v>1154</v>
      </c>
      <c r="AE325" s="607" t="s">
        <v>1154</v>
      </c>
      <c r="AF325" s="607" t="s">
        <v>1154</v>
      </c>
      <c r="AG325" s="607" t="s">
        <v>1154</v>
      </c>
      <c r="AH325" s="607" t="s">
        <v>1154</v>
      </c>
      <c r="AI325" s="607" t="s">
        <v>1154</v>
      </c>
      <c r="AJ325" s="607" t="s">
        <v>1154</v>
      </c>
      <c r="AK325" s="607" t="s">
        <v>1154</v>
      </c>
      <c r="AL325" s="607" t="s">
        <v>1154</v>
      </c>
      <c r="AM325" s="607" t="s">
        <v>1154</v>
      </c>
      <c r="AN325" s="607" t="s">
        <v>1154</v>
      </c>
      <c r="AO325" s="607" t="s">
        <v>1154</v>
      </c>
    </row>
    <row r="326" spans="1:41" s="16" customFormat="1" ht="12" customHeight="1">
      <c r="A326" s="385" t="s">
        <v>767</v>
      </c>
      <c r="B326" s="385" t="s">
        <v>216</v>
      </c>
      <c r="C326" s="385"/>
      <c r="D326" s="1128"/>
      <c r="E326" s="1128"/>
      <c r="F326" s="385" t="s">
        <v>769</v>
      </c>
      <c r="G326" s="1128"/>
      <c r="H326" s="1128"/>
      <c r="I326" s="1129"/>
      <c r="J326" s="385" t="s">
        <v>219</v>
      </c>
      <c r="K326" s="1126" t="s">
        <v>219</v>
      </c>
      <c r="L326" s="688" t="s">
        <v>1154</v>
      </c>
      <c r="M326" s="607" t="s">
        <v>1154</v>
      </c>
      <c r="N326" s="607" t="s">
        <v>1154</v>
      </c>
      <c r="O326" s="607" t="s">
        <v>1154</v>
      </c>
      <c r="P326" s="607" t="s">
        <v>1154</v>
      </c>
      <c r="Q326" s="607" t="s">
        <v>1154</v>
      </c>
      <c r="R326" s="607" t="s">
        <v>1154</v>
      </c>
      <c r="S326" s="607" t="s">
        <v>1154</v>
      </c>
      <c r="T326" s="607" t="s">
        <v>1154</v>
      </c>
      <c r="U326" s="607" t="s">
        <v>1154</v>
      </c>
      <c r="V326" s="607" t="s">
        <v>1154</v>
      </c>
      <c r="W326" s="607" t="s">
        <v>1154</v>
      </c>
      <c r="X326" s="607" t="s">
        <v>1154</v>
      </c>
      <c r="Y326" s="607" t="s">
        <v>1154</v>
      </c>
      <c r="Z326" s="607" t="s">
        <v>1154</v>
      </c>
      <c r="AA326" s="607" t="s">
        <v>1154</v>
      </c>
      <c r="AB326" s="607" t="s">
        <v>1154</v>
      </c>
      <c r="AC326" s="607" t="s">
        <v>1154</v>
      </c>
      <c r="AD326" s="607" t="s">
        <v>1154</v>
      </c>
      <c r="AE326" s="607" t="s">
        <v>1154</v>
      </c>
      <c r="AF326" s="607" t="s">
        <v>1154</v>
      </c>
      <c r="AG326" s="607" t="s">
        <v>1154</v>
      </c>
      <c r="AH326" s="607" t="s">
        <v>1154</v>
      </c>
      <c r="AI326" s="607" t="s">
        <v>1154</v>
      </c>
      <c r="AJ326" s="607" t="s">
        <v>1154</v>
      </c>
      <c r="AK326" s="607" t="s">
        <v>1154</v>
      </c>
      <c r="AL326" s="607" t="s">
        <v>1154</v>
      </c>
      <c r="AM326" s="607" t="s">
        <v>1154</v>
      </c>
      <c r="AN326" s="607" t="s">
        <v>1154</v>
      </c>
      <c r="AO326" s="607" t="s">
        <v>1154</v>
      </c>
    </row>
    <row r="327" spans="1:41" s="16" customFormat="1" ht="12" customHeight="1">
      <c r="A327" s="385" t="s">
        <v>770</v>
      </c>
      <c r="B327" s="385" t="s">
        <v>216</v>
      </c>
      <c r="C327" s="385"/>
      <c r="D327" s="1128"/>
      <c r="E327" s="1128"/>
      <c r="F327" s="385" t="s">
        <v>772</v>
      </c>
      <c r="G327" s="1128"/>
      <c r="H327" s="1128"/>
      <c r="I327" s="1129"/>
      <c r="J327" s="385" t="s">
        <v>219</v>
      </c>
      <c r="K327" s="1126" t="s">
        <v>219</v>
      </c>
      <c r="L327" s="688" t="s">
        <v>1154</v>
      </c>
      <c r="M327" s="607" t="s">
        <v>1154</v>
      </c>
      <c r="N327" s="607" t="s">
        <v>1154</v>
      </c>
      <c r="O327" s="607" t="s">
        <v>1154</v>
      </c>
      <c r="P327" s="607" t="s">
        <v>1154</v>
      </c>
      <c r="Q327" s="607" t="s">
        <v>1154</v>
      </c>
      <c r="R327" s="607" t="s">
        <v>1154</v>
      </c>
      <c r="S327" s="607" t="s">
        <v>1154</v>
      </c>
      <c r="T327" s="607" t="s">
        <v>1154</v>
      </c>
      <c r="U327" s="607" t="s">
        <v>1154</v>
      </c>
      <c r="V327" s="607" t="s">
        <v>1154</v>
      </c>
      <c r="W327" s="607" t="s">
        <v>1154</v>
      </c>
      <c r="X327" s="607" t="s">
        <v>1154</v>
      </c>
      <c r="Y327" s="607" t="s">
        <v>1154</v>
      </c>
      <c r="Z327" s="607" t="s">
        <v>1154</v>
      </c>
      <c r="AA327" s="607" t="s">
        <v>1154</v>
      </c>
      <c r="AB327" s="607" t="s">
        <v>1154</v>
      </c>
      <c r="AC327" s="607" t="s">
        <v>1154</v>
      </c>
      <c r="AD327" s="607" t="s">
        <v>1154</v>
      </c>
      <c r="AE327" s="607" t="s">
        <v>1154</v>
      </c>
      <c r="AF327" s="607" t="s">
        <v>1154</v>
      </c>
      <c r="AG327" s="607" t="s">
        <v>1154</v>
      </c>
      <c r="AH327" s="607" t="s">
        <v>1154</v>
      </c>
      <c r="AI327" s="607" t="s">
        <v>1154</v>
      </c>
      <c r="AJ327" s="607" t="s">
        <v>1154</v>
      </c>
      <c r="AK327" s="607" t="s">
        <v>1154</v>
      </c>
      <c r="AL327" s="607" t="s">
        <v>1154</v>
      </c>
      <c r="AM327" s="607" t="s">
        <v>1154</v>
      </c>
      <c r="AN327" s="607" t="s">
        <v>1154</v>
      </c>
      <c r="AO327" s="607" t="s">
        <v>1154</v>
      </c>
    </row>
    <row r="328" spans="1:41" s="16" customFormat="1" ht="12" customHeight="1">
      <c r="A328" s="394" t="s">
        <v>773</v>
      </c>
      <c r="B328" s="394" t="s">
        <v>216</v>
      </c>
      <c r="C328" s="394"/>
      <c r="D328" s="395"/>
      <c r="E328" s="395"/>
      <c r="F328" s="394" t="s">
        <v>775</v>
      </c>
      <c r="G328" s="395"/>
      <c r="H328" s="395"/>
      <c r="I328" s="396"/>
      <c r="J328" s="394" t="s">
        <v>219</v>
      </c>
      <c r="K328" s="394" t="s">
        <v>219</v>
      </c>
      <c r="L328" s="753">
        <v>2</v>
      </c>
      <c r="M328" s="754">
        <v>2.2000000000000002</v>
      </c>
      <c r="N328" s="754">
        <v>1.7</v>
      </c>
      <c r="O328" s="754">
        <v>1</v>
      </c>
      <c r="P328" s="754">
        <v>1.5</v>
      </c>
      <c r="Q328" s="754">
        <v>1.5</v>
      </c>
      <c r="R328" s="754">
        <v>1.2</v>
      </c>
      <c r="S328" s="754">
        <v>1</v>
      </c>
      <c r="T328" s="754">
        <v>2</v>
      </c>
      <c r="U328" s="754">
        <v>1.8</v>
      </c>
      <c r="V328" s="754">
        <v>1.4</v>
      </c>
      <c r="W328" s="754">
        <v>1</v>
      </c>
      <c r="X328" s="754">
        <v>2.6</v>
      </c>
      <c r="Y328" s="754">
        <v>5.2</v>
      </c>
      <c r="Z328" s="754">
        <v>5.0999999999999996</v>
      </c>
      <c r="AA328" s="754">
        <v>3.9</v>
      </c>
      <c r="AB328" s="754">
        <v>1.8</v>
      </c>
      <c r="AC328" s="754">
        <v>1.6</v>
      </c>
      <c r="AD328" s="754">
        <v>2.6</v>
      </c>
      <c r="AE328" s="754">
        <v>2.1</v>
      </c>
      <c r="AF328" s="754">
        <v>0.5</v>
      </c>
      <c r="AG328" s="754">
        <v>15.4</v>
      </c>
      <c r="AH328" s="754">
        <v>27.7</v>
      </c>
      <c r="AI328" s="754">
        <v>25.6</v>
      </c>
      <c r="AJ328" s="754">
        <v>23.2</v>
      </c>
      <c r="AK328" s="754">
        <v>19.899999999999999</v>
      </c>
      <c r="AL328" s="754">
        <v>551</v>
      </c>
      <c r="AM328" s="754">
        <v>43.6</v>
      </c>
      <c r="AN328" s="754">
        <v>37.9</v>
      </c>
      <c r="AO328" s="754">
        <v>39.799999999999997</v>
      </c>
    </row>
    <row r="329" spans="1:41" s="16" customFormat="1" ht="12" customHeight="1">
      <c r="A329" s="415" t="s">
        <v>773</v>
      </c>
      <c r="B329" s="415" t="s">
        <v>226</v>
      </c>
      <c r="C329" s="415" t="s">
        <v>2208</v>
      </c>
      <c r="D329" s="416"/>
      <c r="E329" s="416"/>
      <c r="F329" s="415" t="s">
        <v>629</v>
      </c>
      <c r="G329" s="416"/>
      <c r="H329" s="416"/>
      <c r="I329" s="417"/>
      <c r="J329" s="219" t="s">
        <v>344</v>
      </c>
      <c r="K329" s="415" t="s">
        <v>219</v>
      </c>
      <c r="L329" s="207">
        <v>-2</v>
      </c>
      <c r="M329" s="207">
        <v>-2.2000000000000002</v>
      </c>
      <c r="N329" s="207">
        <v>-1.7</v>
      </c>
      <c r="O329" s="207">
        <v>-1</v>
      </c>
      <c r="P329" s="207">
        <v>-1.5</v>
      </c>
      <c r="Q329" s="207">
        <v>-1.5</v>
      </c>
      <c r="R329" s="207">
        <v>-1.2</v>
      </c>
      <c r="S329" s="207">
        <v>-1</v>
      </c>
      <c r="T329" s="207">
        <v>-2</v>
      </c>
      <c r="U329" s="207">
        <v>-1.8</v>
      </c>
      <c r="V329" s="207">
        <v>-1.4</v>
      </c>
      <c r="W329" s="207">
        <v>-1</v>
      </c>
      <c r="X329" s="207">
        <v>-2.6</v>
      </c>
      <c r="Y329" s="207">
        <v>-5.2</v>
      </c>
      <c r="Z329" s="207">
        <v>-5.0999999999999996</v>
      </c>
      <c r="AA329" s="207">
        <v>-3.9</v>
      </c>
      <c r="AB329" s="207">
        <v>-1.8</v>
      </c>
      <c r="AC329" s="207">
        <v>-1.6</v>
      </c>
      <c r="AD329" s="207">
        <v>-2.6</v>
      </c>
      <c r="AE329" s="207">
        <v>-2.1</v>
      </c>
      <c r="AF329" s="207">
        <v>-0.5</v>
      </c>
      <c r="AG329" s="207">
        <v>-15.4</v>
      </c>
      <c r="AH329" s="207">
        <v>-27.7</v>
      </c>
      <c r="AI329" s="207">
        <v>-25.6</v>
      </c>
      <c r="AJ329" s="207">
        <v>-23.2</v>
      </c>
      <c r="AK329" s="207">
        <v>-19.899999999999999</v>
      </c>
      <c r="AL329" s="207">
        <v>-551</v>
      </c>
      <c r="AM329" s="207">
        <v>-43.6</v>
      </c>
      <c r="AN329" s="207">
        <v>-37.9</v>
      </c>
      <c r="AO329" s="207">
        <v>-39.799999999999997</v>
      </c>
    </row>
    <row r="330" spans="1:41" s="16" customFormat="1" ht="12" customHeight="1">
      <c r="A330" s="388" t="s">
        <v>776</v>
      </c>
      <c r="B330" s="388" t="s">
        <v>216</v>
      </c>
      <c r="C330" s="388"/>
      <c r="D330" s="1141"/>
      <c r="E330" s="1141"/>
      <c r="F330" s="388" t="s">
        <v>778</v>
      </c>
      <c r="G330" s="1141"/>
      <c r="H330" s="1141"/>
      <c r="I330" s="1142"/>
      <c r="J330" s="388" t="s">
        <v>219</v>
      </c>
      <c r="K330" s="1140" t="s">
        <v>219</v>
      </c>
      <c r="L330" s="699">
        <v>493876.8</v>
      </c>
      <c r="M330" s="611">
        <v>521316</v>
      </c>
      <c r="N330" s="611">
        <v>547769.30000000005</v>
      </c>
      <c r="O330" s="611">
        <v>574879.80000000005</v>
      </c>
      <c r="P330" s="611">
        <v>609845.80000000005</v>
      </c>
      <c r="Q330" s="611">
        <v>637086.30000000005</v>
      </c>
      <c r="R330" s="611">
        <v>646646.9</v>
      </c>
      <c r="S330" s="611">
        <v>658420</v>
      </c>
      <c r="T330" s="611">
        <v>674318.6</v>
      </c>
      <c r="U330" s="611">
        <v>716022.2</v>
      </c>
      <c r="V330" s="611">
        <v>778515</v>
      </c>
      <c r="W330" s="611">
        <v>800092.7</v>
      </c>
      <c r="X330" s="611">
        <v>827422.9</v>
      </c>
      <c r="Y330" s="611">
        <v>827211.2</v>
      </c>
      <c r="Z330" s="611">
        <v>790552.6</v>
      </c>
      <c r="AA330" s="611">
        <v>833978.1</v>
      </c>
      <c r="AB330" s="611">
        <v>851652</v>
      </c>
      <c r="AC330" s="611">
        <v>884625.1</v>
      </c>
      <c r="AD330" s="611">
        <v>909669.7</v>
      </c>
      <c r="AE330" s="611">
        <v>985932.9</v>
      </c>
      <c r="AF330" s="611">
        <v>962521.9</v>
      </c>
      <c r="AG330" s="611">
        <v>981315.8</v>
      </c>
      <c r="AH330" s="611">
        <v>1014230.7</v>
      </c>
      <c r="AI330" s="611">
        <v>1015468.6</v>
      </c>
      <c r="AJ330" s="611">
        <v>1103814.3999999999</v>
      </c>
      <c r="AK330" s="611">
        <v>1116752</v>
      </c>
      <c r="AL330" s="611">
        <v>1230179.7</v>
      </c>
      <c r="AM330" s="611">
        <v>1207680.1000000001</v>
      </c>
      <c r="AN330" s="611">
        <v>1242756.6000000001</v>
      </c>
      <c r="AO330" s="611">
        <v>1338857.3999999999</v>
      </c>
    </row>
    <row r="331" spans="1:41" s="16" customFormat="1" ht="12" customHeight="1">
      <c r="A331" s="385" t="s">
        <v>779</v>
      </c>
      <c r="B331" s="385" t="s">
        <v>216</v>
      </c>
      <c r="C331" s="385"/>
      <c r="D331" s="386"/>
      <c r="E331" s="386"/>
      <c r="F331" s="385" t="s">
        <v>781</v>
      </c>
      <c r="G331" s="386"/>
      <c r="H331" s="386"/>
      <c r="I331" s="387"/>
      <c r="J331" s="385" t="s">
        <v>219</v>
      </c>
      <c r="K331" s="385" t="s">
        <v>219</v>
      </c>
      <c r="L331" s="688">
        <v>499794.6</v>
      </c>
      <c r="M331" s="607">
        <v>527094.1</v>
      </c>
      <c r="N331" s="607">
        <v>553524</v>
      </c>
      <c r="O331" s="607">
        <v>580340.30000000005</v>
      </c>
      <c r="P331" s="607">
        <v>616045.1</v>
      </c>
      <c r="Q331" s="607">
        <v>643309.4</v>
      </c>
      <c r="R331" s="607">
        <v>652765.1</v>
      </c>
      <c r="S331" s="607">
        <v>664394.5</v>
      </c>
      <c r="T331" s="607">
        <v>680040.7</v>
      </c>
      <c r="U331" s="607">
        <v>721639.4</v>
      </c>
      <c r="V331" s="607">
        <v>783892.1</v>
      </c>
      <c r="W331" s="607">
        <v>805614.5</v>
      </c>
      <c r="X331" s="607">
        <v>833116</v>
      </c>
      <c r="Y331" s="607">
        <v>832715.6</v>
      </c>
      <c r="Z331" s="607">
        <v>796006</v>
      </c>
      <c r="AA331" s="607">
        <v>839334.40000000002</v>
      </c>
      <c r="AB331" s="607">
        <v>856751.6</v>
      </c>
      <c r="AC331" s="607">
        <v>889467.4</v>
      </c>
      <c r="AD331" s="607">
        <v>914190</v>
      </c>
      <c r="AE331" s="607">
        <v>990132.2</v>
      </c>
      <c r="AF331" s="607">
        <v>966584.8</v>
      </c>
      <c r="AG331" s="607">
        <v>984983.5</v>
      </c>
      <c r="AH331" s="607">
        <v>1017737.8</v>
      </c>
      <c r="AI331" s="607">
        <v>1018682.3</v>
      </c>
      <c r="AJ331" s="607">
        <v>1107073.1000000001</v>
      </c>
      <c r="AK331" s="607">
        <v>1119846.3</v>
      </c>
      <c r="AL331" s="607">
        <v>1233178.8</v>
      </c>
      <c r="AM331" s="607">
        <v>1210635.3999999999</v>
      </c>
      <c r="AN331" s="607">
        <v>1245702.8</v>
      </c>
      <c r="AO331" s="607">
        <v>1341784.8</v>
      </c>
    </row>
    <row r="332" spans="1:41" s="16" customFormat="1" ht="12" customHeight="1">
      <c r="A332" s="1173" t="s">
        <v>782</v>
      </c>
      <c r="B332" s="1173" t="s">
        <v>216</v>
      </c>
      <c r="C332" s="1173"/>
      <c r="D332" s="1229"/>
      <c r="E332" s="1229"/>
      <c r="F332" s="1173" t="s">
        <v>784</v>
      </c>
      <c r="G332" s="1229"/>
      <c r="H332" s="1229"/>
      <c r="I332" s="1230"/>
      <c r="J332" s="1173" t="s">
        <v>219</v>
      </c>
      <c r="K332" s="1173" t="s">
        <v>219</v>
      </c>
      <c r="L332" s="1377">
        <v>482616.7</v>
      </c>
      <c r="M332" s="1231">
        <v>509596</v>
      </c>
      <c r="N332" s="1231">
        <v>535791.4</v>
      </c>
      <c r="O332" s="1231">
        <v>562593.69999999995</v>
      </c>
      <c r="P332" s="1231">
        <v>596223.4</v>
      </c>
      <c r="Q332" s="1231">
        <v>620453.19999999995</v>
      </c>
      <c r="R332" s="1231">
        <v>630359.30000000005</v>
      </c>
      <c r="S332" s="1231">
        <v>641764.9</v>
      </c>
      <c r="T332" s="1231">
        <v>657467.19999999995</v>
      </c>
      <c r="U332" s="1231">
        <v>698981.7</v>
      </c>
      <c r="V332" s="1231">
        <v>761415</v>
      </c>
      <c r="W332" s="1231">
        <v>783124.3</v>
      </c>
      <c r="X332" s="1231">
        <v>810361.5</v>
      </c>
      <c r="Y332" s="1231">
        <v>810045.7</v>
      </c>
      <c r="Z332" s="1231">
        <v>773736.5</v>
      </c>
      <c r="AA332" s="1231">
        <v>816785.9</v>
      </c>
      <c r="AB332" s="1231">
        <v>834042</v>
      </c>
      <c r="AC332" s="1231">
        <v>868304.7</v>
      </c>
      <c r="AD332" s="1231">
        <v>895014.7</v>
      </c>
      <c r="AE332" s="1231">
        <v>971214.8</v>
      </c>
      <c r="AF332" s="1231">
        <v>947800.5</v>
      </c>
      <c r="AG332" s="1231">
        <v>966482.7</v>
      </c>
      <c r="AH332" s="1231">
        <v>999340.2</v>
      </c>
      <c r="AI332" s="1231">
        <v>1000717.6</v>
      </c>
      <c r="AJ332" s="1231">
        <v>1089022.1000000001</v>
      </c>
      <c r="AK332" s="1231">
        <v>1101879.3999999999</v>
      </c>
      <c r="AL332" s="1231">
        <v>1214902.8</v>
      </c>
      <c r="AM332" s="1231">
        <v>1192835.7</v>
      </c>
      <c r="AN332" s="1231">
        <v>1227910.2</v>
      </c>
      <c r="AO332" s="1231">
        <v>1323769.2</v>
      </c>
    </row>
    <row r="333" spans="1:41" s="16" customFormat="1" ht="9.6" customHeight="1">
      <c r="A333" s="1381"/>
      <c r="B333" s="1382"/>
      <c r="C333" s="1382"/>
      <c r="D333" s="1382"/>
      <c r="E333" s="1382"/>
      <c r="F333" s="1382"/>
      <c r="G333" s="1382"/>
      <c r="H333" s="1382"/>
      <c r="I333" s="1382"/>
      <c r="J333" s="1382"/>
      <c r="K333" s="1383"/>
      <c r="L333" s="1384"/>
      <c r="M333" s="1384"/>
      <c r="N333" s="1384"/>
      <c r="O333" s="1384"/>
      <c r="P333" s="1384"/>
      <c r="Q333" s="1384"/>
      <c r="R333" s="1384"/>
      <c r="S333" s="1384"/>
      <c r="T333" s="1384"/>
      <c r="U333" s="1384"/>
      <c r="V333" s="1384"/>
      <c r="W333" s="1384"/>
      <c r="X333" s="1384"/>
      <c r="Y333" s="1384"/>
      <c r="Z333" s="1384"/>
      <c r="AA333" s="1384"/>
      <c r="AB333" s="1384"/>
      <c r="AC333" s="1384"/>
      <c r="AD333" s="1384"/>
      <c r="AE333" s="1384"/>
      <c r="AF333" s="1384"/>
      <c r="AG333" s="1384"/>
      <c r="AH333" s="1384"/>
      <c r="AI333" s="1384"/>
      <c r="AJ333" s="1384"/>
      <c r="AK333" s="1384"/>
      <c r="AL333" s="1384"/>
      <c r="AM333" s="1384"/>
      <c r="AN333" s="1384"/>
      <c r="AO333" s="1385"/>
    </row>
    <row r="334" spans="1:41" s="16" customFormat="1" ht="12" customHeight="1">
      <c r="A334" s="1368"/>
      <c r="B334" s="1369"/>
      <c r="C334" s="1369"/>
      <c r="D334" s="1369"/>
      <c r="E334" s="1369"/>
      <c r="F334" s="1369"/>
      <c r="G334" s="1369"/>
      <c r="H334" s="1369"/>
      <c r="I334" s="1369"/>
      <c r="J334" s="1378"/>
      <c r="K334" s="1378"/>
      <c r="L334" s="1372"/>
      <c r="M334" s="1372"/>
      <c r="N334" s="1372"/>
      <c r="O334" s="1372"/>
      <c r="P334" s="1372"/>
      <c r="Q334" s="1372"/>
      <c r="R334" s="1372"/>
      <c r="S334" s="1372"/>
      <c r="T334" s="1372"/>
      <c r="U334" s="1372"/>
      <c r="V334" s="1372"/>
      <c r="W334" s="1372"/>
      <c r="X334" s="1372"/>
      <c r="Y334" s="1372"/>
      <c r="Z334" s="1372"/>
      <c r="AA334" s="1372"/>
      <c r="AB334" s="1372"/>
      <c r="AC334" s="1372"/>
      <c r="AD334" s="1372"/>
      <c r="AE334" s="1372"/>
      <c r="AF334" s="1372"/>
      <c r="AG334" s="1372"/>
      <c r="AH334" s="1372"/>
      <c r="AI334" s="1372"/>
      <c r="AJ334" s="1372"/>
      <c r="AK334" s="1372"/>
      <c r="AL334" s="1372"/>
      <c r="AM334" s="1372"/>
      <c r="AN334" s="1372"/>
    </row>
    <row r="335" spans="1:41" s="89" customFormat="1" ht="12" customHeight="1">
      <c r="A335" s="1368"/>
      <c r="B335" s="1369"/>
      <c r="C335" s="1369"/>
      <c r="D335" s="1369"/>
      <c r="E335" s="1369"/>
      <c r="F335" s="1369"/>
      <c r="G335" s="1369"/>
      <c r="H335" s="1369"/>
      <c r="I335" s="1369"/>
      <c r="J335" s="1369"/>
      <c r="K335" s="1378"/>
      <c r="L335" s="1372"/>
      <c r="M335" s="1372"/>
      <c r="N335" s="1372"/>
      <c r="O335" s="1372"/>
      <c r="P335" s="1372"/>
      <c r="Q335" s="1372"/>
      <c r="R335" s="1372"/>
      <c r="S335" s="1372"/>
      <c r="T335" s="1372"/>
      <c r="U335" s="1372"/>
      <c r="V335" s="1372"/>
      <c r="W335" s="1372"/>
      <c r="X335" s="1372"/>
      <c r="Y335" s="1372"/>
      <c r="Z335" s="1372"/>
      <c r="AA335" s="1372"/>
      <c r="AB335" s="1372"/>
      <c r="AC335" s="1372"/>
      <c r="AD335" s="1372"/>
      <c r="AE335" s="1372"/>
      <c r="AF335" s="1372"/>
      <c r="AG335" s="1372"/>
      <c r="AH335" s="1372"/>
      <c r="AI335" s="1372"/>
      <c r="AJ335" s="1372"/>
      <c r="AK335" s="1372"/>
      <c r="AL335" s="1372"/>
      <c r="AM335" s="1372"/>
      <c r="AN335" s="1372"/>
    </row>
    <row r="336" spans="1:41" s="16" customFormat="1" ht="12" customHeight="1">
      <c r="A336" s="1368"/>
      <c r="B336" s="1369"/>
      <c r="C336" s="1369"/>
      <c r="D336" s="1369"/>
      <c r="E336" s="1369"/>
      <c r="F336" s="1369"/>
      <c r="G336" s="1369"/>
      <c r="H336" s="1369"/>
      <c r="I336" s="1369"/>
      <c r="J336" s="1369"/>
      <c r="K336" s="1378"/>
      <c r="L336" s="1372"/>
      <c r="M336" s="1372"/>
      <c r="N336" s="1372"/>
      <c r="O336" s="1372"/>
      <c r="P336" s="1372"/>
      <c r="Q336" s="1372"/>
      <c r="R336" s="1372"/>
      <c r="S336" s="1372"/>
      <c r="T336" s="1372"/>
      <c r="U336" s="1372"/>
      <c r="V336" s="1372"/>
      <c r="W336" s="1372"/>
      <c r="X336" s="1372"/>
      <c r="Y336" s="1372"/>
      <c r="Z336" s="1372"/>
      <c r="AA336" s="1372"/>
      <c r="AB336" s="1372"/>
      <c r="AC336" s="1372"/>
      <c r="AD336" s="1372"/>
      <c r="AE336" s="1372"/>
      <c r="AF336" s="1372"/>
      <c r="AG336" s="1372"/>
      <c r="AH336" s="1372"/>
      <c r="AI336" s="1372"/>
      <c r="AJ336" s="1372"/>
      <c r="AK336" s="1372"/>
      <c r="AL336" s="1372"/>
      <c r="AM336" s="1372"/>
      <c r="AN336" s="1372"/>
    </row>
    <row r="337" spans="1:41" s="16" customFormat="1" ht="12" customHeight="1">
      <c r="A337" s="1371"/>
      <c r="B337" s="369"/>
      <c r="C337" s="369"/>
      <c r="D337" s="369"/>
      <c r="E337" s="369"/>
      <c r="F337" s="369"/>
      <c r="G337" s="369"/>
      <c r="H337" s="369"/>
      <c r="I337" s="369"/>
      <c r="J337" s="1379"/>
      <c r="K337" s="1380"/>
      <c r="L337" s="1372"/>
      <c r="M337" s="1372"/>
      <c r="N337" s="1372"/>
      <c r="O337" s="1372"/>
      <c r="P337" s="1372"/>
      <c r="Q337" s="1372"/>
      <c r="R337" s="1372"/>
      <c r="S337" s="1372"/>
      <c r="T337" s="1372"/>
      <c r="U337" s="1372"/>
      <c r="V337" s="1372"/>
      <c r="W337" s="1372"/>
      <c r="X337" s="1372"/>
      <c r="Y337" s="1372"/>
      <c r="Z337" s="1372"/>
      <c r="AA337" s="1372"/>
      <c r="AB337" s="1372"/>
      <c r="AC337" s="1372"/>
      <c r="AD337" s="1372"/>
      <c r="AE337" s="1372"/>
      <c r="AF337" s="1372"/>
      <c r="AG337" s="1372"/>
      <c r="AH337" s="1372"/>
      <c r="AI337" s="1372"/>
      <c r="AJ337" s="1372"/>
      <c r="AK337" s="1372"/>
      <c r="AL337" s="1372"/>
      <c r="AM337" s="1372"/>
      <c r="AN337" s="1372"/>
    </row>
    <row r="338" spans="1:41" s="89" customFormat="1" ht="12" customHeight="1">
      <c r="A338" s="1368"/>
      <c r="B338" s="1369"/>
      <c r="C338" s="1369"/>
      <c r="D338" s="1369"/>
      <c r="E338" s="1369"/>
      <c r="F338" s="1369"/>
      <c r="G338" s="1369"/>
      <c r="H338" s="1369"/>
      <c r="I338" s="1369"/>
      <c r="J338" s="1369"/>
      <c r="K338" s="1378"/>
      <c r="L338" s="1372"/>
      <c r="M338" s="1372"/>
      <c r="N338" s="1372"/>
      <c r="O338" s="1372"/>
      <c r="P338" s="1372"/>
      <c r="Q338" s="1372"/>
      <c r="R338" s="1372"/>
      <c r="S338" s="1372"/>
      <c r="T338" s="1372"/>
      <c r="U338" s="1372"/>
      <c r="V338" s="1372"/>
      <c r="W338" s="1372"/>
      <c r="X338" s="1372"/>
      <c r="Y338" s="1372"/>
      <c r="Z338" s="1372"/>
      <c r="AA338" s="1372"/>
      <c r="AB338" s="1372"/>
      <c r="AC338" s="1372"/>
      <c r="AD338" s="1372"/>
      <c r="AE338" s="1372"/>
      <c r="AF338" s="1372"/>
      <c r="AG338" s="1372"/>
      <c r="AH338" s="1372"/>
      <c r="AI338" s="1372"/>
      <c r="AJ338" s="1372"/>
      <c r="AK338" s="1372"/>
      <c r="AL338" s="1372"/>
      <c r="AM338" s="1372"/>
      <c r="AN338" s="1372"/>
    </row>
    <row r="339" spans="1:41" s="89" customFormat="1" ht="12" customHeight="1">
      <c r="A339" s="1368"/>
      <c r="B339" s="1369"/>
      <c r="C339" s="1369"/>
      <c r="D339" s="1369"/>
      <c r="E339" s="1369"/>
      <c r="F339" s="1369"/>
      <c r="G339" s="1369"/>
      <c r="H339" s="1369"/>
      <c r="I339" s="1369"/>
      <c r="J339" s="1369"/>
      <c r="K339" s="1378"/>
      <c r="L339" s="1372"/>
      <c r="M339" s="1372"/>
      <c r="N339" s="1372"/>
      <c r="O339" s="1372"/>
      <c r="P339" s="1372"/>
      <c r="Q339" s="1372"/>
      <c r="R339" s="1372"/>
      <c r="S339" s="1372"/>
      <c r="T339" s="1372"/>
      <c r="U339" s="1372"/>
      <c r="V339" s="1372"/>
      <c r="W339" s="1372"/>
      <c r="X339" s="1372"/>
      <c r="Y339" s="1372"/>
      <c r="Z339" s="1372"/>
      <c r="AA339" s="1372"/>
      <c r="AB339" s="1372"/>
      <c r="AC339" s="1372"/>
      <c r="AD339" s="1372"/>
      <c r="AE339" s="1372"/>
      <c r="AF339" s="1372"/>
      <c r="AG339" s="1372"/>
      <c r="AH339" s="1372"/>
      <c r="AI339" s="1372"/>
      <c r="AJ339" s="1372"/>
      <c r="AK339" s="1372"/>
      <c r="AL339" s="1372"/>
      <c r="AM339" s="1372"/>
      <c r="AN339" s="1372"/>
    </row>
    <row r="340" spans="1:41" s="89" customFormat="1" ht="12" customHeight="1">
      <c r="A340" s="1368"/>
      <c r="B340" s="1369"/>
      <c r="C340" s="1369"/>
      <c r="D340" s="1369"/>
      <c r="E340" s="1369"/>
      <c r="F340" s="1369"/>
      <c r="G340" s="1369"/>
      <c r="H340" s="1369"/>
      <c r="I340" s="1369"/>
      <c r="J340" s="1369"/>
      <c r="K340" s="1378"/>
      <c r="L340" s="1372"/>
      <c r="M340" s="1372"/>
      <c r="N340" s="1372"/>
      <c r="O340" s="1372"/>
      <c r="P340" s="1372"/>
      <c r="Q340" s="1372"/>
      <c r="R340" s="1372"/>
      <c r="S340" s="1372"/>
      <c r="T340" s="1372"/>
      <c r="U340" s="1372"/>
      <c r="V340" s="1372"/>
      <c r="W340" s="1372"/>
      <c r="X340" s="1372"/>
      <c r="Y340" s="1372"/>
      <c r="Z340" s="1372"/>
      <c r="AA340" s="1372"/>
      <c r="AB340" s="1372"/>
      <c r="AC340" s="1372"/>
      <c r="AD340" s="1372"/>
      <c r="AE340" s="1372"/>
      <c r="AF340" s="1372"/>
      <c r="AG340" s="1372"/>
      <c r="AH340" s="1372"/>
      <c r="AI340" s="1372"/>
      <c r="AJ340" s="1372"/>
      <c r="AK340" s="1372"/>
      <c r="AL340" s="1372"/>
      <c r="AM340" s="1372"/>
      <c r="AN340" s="1372"/>
    </row>
    <row r="341" spans="1:41" customFormat="1" ht="12" customHeight="1"/>
    <row r="342" spans="1:41" ht="12" customHeight="1">
      <c r="A342" s="86"/>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553"/>
      <c r="AK342" s="86"/>
    </row>
    <row r="343" spans="1:41" ht="12" customHeight="1">
      <c r="A343" s="89"/>
      <c r="B343" s="89"/>
      <c r="C343" s="89"/>
      <c r="D343" s="89"/>
      <c r="E343" s="89"/>
      <c r="F343" s="89"/>
      <c r="G343" s="89"/>
      <c r="H343" s="89"/>
      <c r="I343" s="89"/>
      <c r="J343" s="87"/>
      <c r="K343" s="87"/>
      <c r="L343" s="86"/>
      <c r="M343" s="86"/>
      <c r="N343" s="86"/>
      <c r="O343" s="86"/>
      <c r="P343" s="86"/>
      <c r="Q343" s="86"/>
      <c r="R343" s="86"/>
      <c r="S343" s="89"/>
      <c r="T343" s="89"/>
      <c r="U343" s="89"/>
      <c r="V343" s="89"/>
      <c r="W343" s="89"/>
      <c r="X343" s="89"/>
      <c r="Y343" s="89"/>
      <c r="Z343" s="89"/>
      <c r="AA343" s="89"/>
      <c r="AB343" s="89"/>
      <c r="AC343" s="89"/>
      <c r="AD343" s="89"/>
      <c r="AE343" s="89"/>
      <c r="AF343" s="89"/>
      <c r="AG343" s="89"/>
      <c r="AH343" s="89"/>
      <c r="AI343" s="89"/>
    </row>
    <row r="344" spans="1:41" ht="12" customHeight="1">
      <c r="A344" s="89"/>
      <c r="B344" s="89"/>
      <c r="C344" s="89"/>
      <c r="D344" s="89"/>
      <c r="E344" s="89"/>
      <c r="F344" s="89"/>
      <c r="G344" s="89"/>
      <c r="H344" s="89"/>
      <c r="I344" s="89"/>
      <c r="J344" s="87"/>
      <c r="K344" s="87"/>
      <c r="L344" s="86"/>
      <c r="M344" s="86"/>
      <c r="N344" s="86"/>
      <c r="O344" s="86"/>
      <c r="P344" s="86"/>
      <c r="Q344" s="86"/>
      <c r="R344" s="86"/>
      <c r="S344" s="89"/>
      <c r="T344" s="89"/>
      <c r="U344" s="89"/>
      <c r="V344" s="89"/>
      <c r="W344" s="89"/>
      <c r="X344" s="89"/>
      <c r="Y344" s="89"/>
      <c r="Z344" s="89"/>
      <c r="AA344" s="89"/>
      <c r="AB344" s="89"/>
      <c r="AC344" s="89"/>
      <c r="AD344" s="89"/>
      <c r="AE344" s="89"/>
      <c r="AF344" s="89"/>
      <c r="AG344" s="89"/>
      <c r="AH344" s="89"/>
      <c r="AI344" s="89"/>
    </row>
    <row r="345" spans="1:41" ht="12" customHeight="1">
      <c r="A345" s="89"/>
      <c r="B345" s="89"/>
      <c r="C345" s="89"/>
      <c r="D345" s="89"/>
      <c r="E345" s="89"/>
      <c r="F345" s="89"/>
      <c r="G345" s="89"/>
      <c r="H345" s="89"/>
      <c r="I345" s="89"/>
      <c r="J345" s="87"/>
      <c r="K345" s="87"/>
      <c r="L345" s="86"/>
      <c r="M345" s="86"/>
      <c r="N345" s="86"/>
      <c r="O345" s="86"/>
      <c r="P345" s="86"/>
      <c r="Q345" s="86"/>
      <c r="R345" s="86"/>
      <c r="S345" s="89"/>
      <c r="T345" s="89"/>
      <c r="U345" s="89"/>
      <c r="V345" s="89"/>
      <c r="W345" s="89"/>
      <c r="X345" s="89"/>
      <c r="Y345" s="89"/>
      <c r="Z345" s="89"/>
      <c r="AA345" s="89"/>
      <c r="AB345" s="89"/>
      <c r="AC345" s="89"/>
      <c r="AD345" s="89"/>
      <c r="AE345" s="89"/>
      <c r="AF345" s="89"/>
      <c r="AG345" s="89"/>
      <c r="AH345" s="89"/>
      <c r="AI345" s="89"/>
    </row>
    <row r="346" spans="1:41" ht="12" customHeight="1">
      <c r="A346" s="89"/>
      <c r="B346" s="89"/>
      <c r="C346" s="89"/>
      <c r="D346" s="89"/>
      <c r="E346" s="89"/>
      <c r="F346" s="89"/>
      <c r="G346" s="89"/>
      <c r="H346" s="89"/>
      <c r="I346" s="89"/>
      <c r="J346" s="87"/>
      <c r="K346" s="87"/>
      <c r="L346" s="86"/>
      <c r="M346" s="86"/>
      <c r="N346" s="86"/>
      <c r="O346" s="86"/>
      <c r="P346" s="86"/>
      <c r="Q346" s="86"/>
      <c r="R346" s="86"/>
      <c r="S346" s="89"/>
      <c r="T346" s="89"/>
      <c r="U346" s="89"/>
      <c r="V346" s="89"/>
      <c r="W346" s="89"/>
      <c r="X346" s="89"/>
      <c r="Y346" s="89"/>
      <c r="Z346" s="89"/>
      <c r="AA346" s="89"/>
      <c r="AB346" s="89"/>
      <c r="AC346" s="89"/>
      <c r="AD346" s="89"/>
      <c r="AE346" s="89"/>
      <c r="AF346" s="89"/>
      <c r="AG346" s="89"/>
      <c r="AH346" s="89"/>
      <c r="AI346" s="89"/>
    </row>
    <row r="347" spans="1:41" ht="11.55" customHeight="1">
      <c r="A347" s="89"/>
      <c r="B347" s="89"/>
      <c r="C347" s="89"/>
      <c r="D347" s="89"/>
      <c r="E347" s="89"/>
      <c r="F347" s="89"/>
      <c r="G347" s="89"/>
      <c r="H347" s="89"/>
      <c r="I347" s="89"/>
      <c r="J347" s="87"/>
      <c r="K347" s="87"/>
      <c r="L347" s="86"/>
      <c r="M347" s="86"/>
      <c r="N347" s="86"/>
      <c r="O347" s="86"/>
      <c r="P347" s="86"/>
      <c r="Q347" s="86"/>
      <c r="R347" s="86"/>
      <c r="S347" s="89"/>
      <c r="T347" s="89"/>
      <c r="U347" s="89"/>
      <c r="V347" s="89"/>
      <c r="W347" s="89"/>
      <c r="X347" s="89"/>
      <c r="Y347" s="89"/>
      <c r="Z347" s="89"/>
      <c r="AA347" s="89"/>
      <c r="AB347" s="89"/>
      <c r="AC347" s="89"/>
      <c r="AD347" s="89"/>
      <c r="AE347" s="89"/>
      <c r="AF347" s="89"/>
      <c r="AG347" s="89"/>
      <c r="AH347" s="89"/>
      <c r="AI347" s="89"/>
    </row>
    <row r="348" spans="1:41" ht="12" customHeight="1">
      <c r="AF348" s="90"/>
      <c r="AG348" s="90"/>
    </row>
    <row r="350" spans="1: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153756.78059578704</v>
      </c>
      <c r="M353" s="27">
        <v>165719.86830493232</v>
      </c>
      <c r="N353" s="27">
        <v>174222.37989305708</v>
      </c>
      <c r="O353" s="27">
        <v>190112.93781638812</v>
      </c>
      <c r="P353" s="27">
        <v>198921.09567443418</v>
      </c>
      <c r="Q353" s="27">
        <v>203144.1139771594</v>
      </c>
      <c r="R353" s="27">
        <v>209120.3228301098</v>
      </c>
      <c r="S353" s="27">
        <v>217376.19637486633</v>
      </c>
      <c r="T353" s="27">
        <v>218514.04144263512</v>
      </c>
      <c r="U353" s="27">
        <v>232305.06244991592</v>
      </c>
      <c r="V353" s="27">
        <v>249090.29420027038</v>
      </c>
      <c r="W353" s="27">
        <v>262458.1316615885</v>
      </c>
      <c r="X353" s="27">
        <v>277472.16662284441</v>
      </c>
      <c r="Y353" s="27">
        <v>268721.81785031222</v>
      </c>
      <c r="Z353" s="27">
        <v>254534.04983461913</v>
      </c>
      <c r="AA353" s="27">
        <v>263515.02187932661</v>
      </c>
      <c r="AB353" s="27">
        <v>270357.12720491545</v>
      </c>
      <c r="AC353" s="27">
        <v>277517.79461816547</v>
      </c>
      <c r="AD353" s="27">
        <v>276467.9443163203</v>
      </c>
      <c r="AE353" s="27">
        <v>279229.70401139621</v>
      </c>
      <c r="AF353" s="27">
        <v>286256.87017240131</v>
      </c>
      <c r="AG353" s="27">
        <v>299136.98853868636</v>
      </c>
      <c r="AH353" s="27">
        <v>304630.55129041796</v>
      </c>
      <c r="AI353" s="27">
        <v>317270.32873658638</v>
      </c>
      <c r="AJ353" s="27">
        <v>314679.42080901039</v>
      </c>
      <c r="AK353" s="27">
        <v>323029.04409487813</v>
      </c>
      <c r="AL353" s="27">
        <v>336071.58563149464</v>
      </c>
      <c r="AM353" s="27">
        <v>349080.20544605749</v>
      </c>
      <c r="AN353" s="27">
        <v>331343.48558598076</v>
      </c>
      <c r="AO353" s="27">
        <v>346698.83803033544</v>
      </c>
    </row>
    <row r="354" spans="1:41" ht="12" customHeight="1">
      <c r="A354" s="23" t="s">
        <v>789</v>
      </c>
      <c r="B354" s="24" t="s">
        <v>787</v>
      </c>
      <c r="C354" s="24"/>
      <c r="D354" s="25"/>
      <c r="E354" s="25"/>
      <c r="F354" s="24" t="s">
        <v>790</v>
      </c>
      <c r="G354" s="25"/>
      <c r="H354" s="25"/>
      <c r="I354" s="26"/>
      <c r="J354" s="27" t="s">
        <v>442</v>
      </c>
      <c r="K354" s="27" t="s">
        <v>219</v>
      </c>
      <c r="L354" s="27">
        <v>4710.1676347728435</v>
      </c>
      <c r="M354" s="27">
        <v>4844.5389786585365</v>
      </c>
      <c r="N354" s="27">
        <v>5930.782667427804</v>
      </c>
      <c r="O354" s="27">
        <v>7585.276529145216</v>
      </c>
      <c r="P354" s="27">
        <v>6937.3923126765312</v>
      </c>
      <c r="Q354" s="27">
        <v>5868.1869692234213</v>
      </c>
      <c r="R354" s="27">
        <v>7154.0387675591255</v>
      </c>
      <c r="S354" s="27">
        <v>7198.8898936106698</v>
      </c>
      <c r="T354" s="27">
        <v>7063.7449394056557</v>
      </c>
      <c r="U354" s="27">
        <v>7145.6300803699887</v>
      </c>
      <c r="V354" s="27">
        <v>7458.6125868362615</v>
      </c>
      <c r="W354" s="27">
        <v>8114.1550219609326</v>
      </c>
      <c r="X354" s="27">
        <v>9670.1688203207068</v>
      </c>
      <c r="Y354" s="27">
        <v>9541.1135432876308</v>
      </c>
      <c r="Z354" s="27">
        <v>9274.7477883291249</v>
      </c>
      <c r="AA354" s="27">
        <v>10485.206562419611</v>
      </c>
      <c r="AB354" s="27">
        <v>11874.125152805404</v>
      </c>
      <c r="AC354" s="27">
        <v>12629.197054656401</v>
      </c>
      <c r="AD354" s="27">
        <v>13854.222199589018</v>
      </c>
      <c r="AE354" s="27">
        <v>14402.890903057301</v>
      </c>
      <c r="AF354" s="27">
        <v>14110.15002758367</v>
      </c>
      <c r="AG354" s="27">
        <v>14962.823702051983</v>
      </c>
      <c r="AH354" s="27">
        <v>14942.138150904633</v>
      </c>
      <c r="AI354" s="27">
        <v>16170.146999856395</v>
      </c>
      <c r="AJ354" s="27">
        <v>16873.549720599611</v>
      </c>
      <c r="AK354" s="27">
        <v>15238.686869923009</v>
      </c>
      <c r="AL354" s="27">
        <v>18385.176390721965</v>
      </c>
      <c r="AM354" s="27">
        <v>19373.99029503965</v>
      </c>
      <c r="AN354" s="27">
        <v>20118.326911490942</v>
      </c>
      <c r="AO354" s="27">
        <v>20793.35618582596</v>
      </c>
    </row>
    <row r="355" spans="1:41" ht="12" customHeight="1">
      <c r="A355" s="23" t="s">
        <v>791</v>
      </c>
      <c r="B355" s="24" t="s">
        <v>787</v>
      </c>
      <c r="C355" s="24"/>
      <c r="D355" s="25"/>
      <c r="E355" s="25"/>
      <c r="F355" s="24" t="s">
        <v>792</v>
      </c>
      <c r="G355" s="25"/>
      <c r="H355" s="25"/>
      <c r="I355" s="26"/>
      <c r="J355" s="27" t="s">
        <v>535</v>
      </c>
      <c r="K355" s="27" t="s">
        <v>219</v>
      </c>
      <c r="L355" s="27">
        <v>33229.688545283214</v>
      </c>
      <c r="M355" s="27">
        <v>40777.651169633784</v>
      </c>
      <c r="N355" s="27">
        <v>49260.499260021847</v>
      </c>
      <c r="O355" s="27">
        <v>52284.260817156697</v>
      </c>
      <c r="P355" s="27">
        <v>61746.50716232269</v>
      </c>
      <c r="Q355" s="27">
        <v>64742.941740312453</v>
      </c>
      <c r="R355" s="27">
        <v>67746.060081034331</v>
      </c>
      <c r="S355" s="27">
        <v>62299.697345541295</v>
      </c>
      <c r="T355" s="27">
        <v>63361.446711355224</v>
      </c>
      <c r="U355" s="27">
        <v>65498.990472011261</v>
      </c>
      <c r="V355" s="27">
        <v>68511.448024338722</v>
      </c>
      <c r="W355" s="27">
        <v>72883.722576185042</v>
      </c>
      <c r="X355" s="27">
        <v>77323.306950102546</v>
      </c>
      <c r="Y355" s="27">
        <v>81875.184202567092</v>
      </c>
      <c r="Z355" s="27">
        <v>80285.820479069298</v>
      </c>
      <c r="AA355" s="27">
        <v>82167.419975475626</v>
      </c>
      <c r="AB355" s="27">
        <v>81452.667468401254</v>
      </c>
      <c r="AC355" s="27">
        <v>82404.656108400304</v>
      </c>
      <c r="AD355" s="27">
        <v>82090.361453863123</v>
      </c>
      <c r="AE355" s="27">
        <v>84012.405492955717</v>
      </c>
      <c r="AF355" s="27">
        <v>86507.64684048765</v>
      </c>
      <c r="AG355" s="27">
        <v>90108.289142682217</v>
      </c>
      <c r="AH355" s="27">
        <v>94012.886766334617</v>
      </c>
      <c r="AI355" s="27">
        <v>98074.33274514669</v>
      </c>
      <c r="AJ355" s="27">
        <v>100955.43409415815</v>
      </c>
      <c r="AK355" s="27">
        <v>106018.73381114563</v>
      </c>
      <c r="AL355" s="27">
        <v>113038.3161766454</v>
      </c>
      <c r="AM355" s="27">
        <v>117047.69651852193</v>
      </c>
      <c r="AN355" s="27">
        <v>122087.7863514343</v>
      </c>
      <c r="AO355" s="27">
        <v>128137.28591410221</v>
      </c>
    </row>
    <row r="356" spans="1:41" ht="12" customHeight="1">
      <c r="A356" s="23" t="s">
        <v>793</v>
      </c>
      <c r="B356" s="24" t="s">
        <v>787</v>
      </c>
      <c r="C356" s="24"/>
      <c r="D356" s="25"/>
      <c r="E356" s="25"/>
      <c r="F356" s="24" t="s">
        <v>794</v>
      </c>
      <c r="G356" s="25"/>
      <c r="H356" s="25"/>
      <c r="I356" s="26"/>
      <c r="J356" s="27" t="s">
        <v>615</v>
      </c>
      <c r="K356" s="27" t="s">
        <v>219</v>
      </c>
      <c r="L356" s="27">
        <v>5776.974243432398</v>
      </c>
      <c r="M356" s="27">
        <v>7117.5678954355944</v>
      </c>
      <c r="N356" s="27">
        <v>7127.3725472263141</v>
      </c>
      <c r="O356" s="27">
        <v>7577.1654684637379</v>
      </c>
      <c r="P356" s="27">
        <v>9001.1667942741351</v>
      </c>
      <c r="Q356" s="27">
        <v>6213.5284251106095</v>
      </c>
      <c r="R356" s="27">
        <v>6067.3995559652421</v>
      </c>
      <c r="S356" s="27">
        <v>6585.0595307384647</v>
      </c>
      <c r="T356" s="27">
        <v>6545.6482534549468</v>
      </c>
      <c r="U356" s="27">
        <v>7005.8983912620743</v>
      </c>
      <c r="V356" s="27">
        <v>7423.544238452122</v>
      </c>
      <c r="W356" s="27">
        <v>7868.2545061715491</v>
      </c>
      <c r="X356" s="27">
        <v>8982.0634018790897</v>
      </c>
      <c r="Y356" s="27">
        <v>10114.426756014902</v>
      </c>
      <c r="Z356" s="27">
        <v>26803.408740190054</v>
      </c>
      <c r="AA356" s="27">
        <v>9531.4475307220873</v>
      </c>
      <c r="AB356" s="27">
        <v>9037.0710574146706</v>
      </c>
      <c r="AC356" s="27">
        <v>9056.3552275987622</v>
      </c>
      <c r="AD356" s="27">
        <v>43295.007143277537</v>
      </c>
      <c r="AE356" s="27">
        <v>70326.292878269043</v>
      </c>
      <c r="AF356" s="27">
        <v>21726.553743951248</v>
      </c>
      <c r="AG356" s="27">
        <v>5650.3643831959371</v>
      </c>
      <c r="AH356" s="27">
        <v>6064.076031020636</v>
      </c>
      <c r="AI356" s="27">
        <v>6037.0800116191449</v>
      </c>
      <c r="AJ356" s="27">
        <v>6164.8530318854846</v>
      </c>
      <c r="AK356" s="27">
        <v>6282.6849137298977</v>
      </c>
      <c r="AL356" s="27">
        <v>6287.8184200029564</v>
      </c>
      <c r="AM356" s="27">
        <v>7165.4944626722499</v>
      </c>
      <c r="AN356" s="27">
        <v>8480.1655889582253</v>
      </c>
      <c r="AO356" s="27">
        <v>9112.4197777392546</v>
      </c>
    </row>
    <row r="357" spans="1:41" ht="12" customHeight="1">
      <c r="A357" s="23" t="s">
        <v>795</v>
      </c>
      <c r="B357" s="24" t="s">
        <v>787</v>
      </c>
      <c r="C357" s="24"/>
      <c r="D357" s="25"/>
      <c r="E357" s="25"/>
      <c r="F357" s="24" t="s">
        <v>796</v>
      </c>
      <c r="G357" s="25"/>
      <c r="H357" s="25"/>
      <c r="I357" s="26"/>
      <c r="J357" s="27" t="s">
        <v>553</v>
      </c>
      <c r="K357" s="27" t="s">
        <v>219</v>
      </c>
      <c r="L357" s="27">
        <v>23614.076007004231</v>
      </c>
      <c r="M357" s="27">
        <v>26690.308214998331</v>
      </c>
      <c r="N357" s="27">
        <v>29909.70161396599</v>
      </c>
      <c r="O357" s="27">
        <v>34888.773660037594</v>
      </c>
      <c r="P357" s="27">
        <v>28754.19991054722</v>
      </c>
      <c r="Q357" s="27">
        <v>42064.575093049476</v>
      </c>
      <c r="R357" s="27">
        <v>38467.470435796422</v>
      </c>
      <c r="S357" s="27">
        <v>41474.03581696967</v>
      </c>
      <c r="T357" s="27">
        <v>43779.512924430855</v>
      </c>
      <c r="U357" s="27">
        <v>44849.900100036248</v>
      </c>
      <c r="V357" s="27">
        <v>55288.576761637858</v>
      </c>
      <c r="W357" s="27">
        <v>63971.472976408906</v>
      </c>
      <c r="X357" s="27">
        <v>57702.617706915902</v>
      </c>
      <c r="Y357" s="27">
        <v>47635.902875843291</v>
      </c>
      <c r="Z357" s="27">
        <v>33788.05773915186</v>
      </c>
      <c r="AA357" s="27">
        <v>42414.33900560037</v>
      </c>
      <c r="AB357" s="27">
        <v>41642.424531885103</v>
      </c>
      <c r="AC357" s="27">
        <v>51196.961317696623</v>
      </c>
      <c r="AD357" s="27">
        <v>54736.974207201172</v>
      </c>
      <c r="AE357" s="27">
        <v>55752.657849410942</v>
      </c>
      <c r="AF357" s="27">
        <v>60643.871430109102</v>
      </c>
      <c r="AG357" s="27">
        <v>62994.786231480204</v>
      </c>
      <c r="AH357" s="27">
        <v>71021.36481242541</v>
      </c>
      <c r="AI357" s="27">
        <v>61647.334532436886</v>
      </c>
      <c r="AJ357" s="27">
        <v>72389.679558477947</v>
      </c>
      <c r="AK357" s="27">
        <v>67088.086445978988</v>
      </c>
      <c r="AL357" s="27">
        <v>101992.32350000158</v>
      </c>
      <c r="AM357" s="27">
        <v>95418.797318116762</v>
      </c>
      <c r="AN357" s="27">
        <v>102356.12421478837</v>
      </c>
      <c r="AO357" s="27">
        <v>122094.86260302279</v>
      </c>
    </row>
    <row r="358" spans="1:41" ht="12" customHeight="1">
      <c r="A358" s="23" t="s">
        <v>797</v>
      </c>
      <c r="B358" s="24" t="s">
        <v>787</v>
      </c>
      <c r="C358" s="24"/>
      <c r="D358" s="25"/>
      <c r="E358" s="25"/>
      <c r="F358" s="24" t="s">
        <v>798</v>
      </c>
      <c r="G358" s="25"/>
      <c r="H358" s="25"/>
      <c r="I358" s="26"/>
      <c r="J358" s="27" t="s">
        <v>529</v>
      </c>
      <c r="K358" s="27" t="s">
        <v>219</v>
      </c>
      <c r="L358" s="27">
        <v>16712.943463309872</v>
      </c>
      <c r="M358" s="27">
        <v>16712.595968199003</v>
      </c>
      <c r="N358" s="27">
        <v>15735.519898849856</v>
      </c>
      <c r="O358" s="27">
        <v>11719.147590212502</v>
      </c>
      <c r="P358" s="27">
        <v>18083.331054478014</v>
      </c>
      <c r="Q358" s="27">
        <v>12601.853087296788</v>
      </c>
      <c r="R358" s="27">
        <v>1146.5387675265256</v>
      </c>
      <c r="S358" s="27">
        <v>1381.6745958678259</v>
      </c>
      <c r="T358" s="27">
        <v>6360.2005031136141</v>
      </c>
      <c r="U358" s="27">
        <v>23668.672547851387</v>
      </c>
      <c r="V358" s="27">
        <v>37120.905639774355</v>
      </c>
      <c r="W358" s="27">
        <v>12698.630958084317</v>
      </c>
      <c r="X358" s="27">
        <v>4789.0193318488318</v>
      </c>
      <c r="Y358" s="27">
        <v>9872.6500146650669</v>
      </c>
      <c r="Z358" s="27">
        <v>9083.7891392270994</v>
      </c>
      <c r="AA358" s="27">
        <v>36703.676520837216</v>
      </c>
      <c r="AB358" s="27">
        <v>38170.455898963541</v>
      </c>
      <c r="AC358" s="27">
        <v>43645.154983163447</v>
      </c>
      <c r="AD358" s="27">
        <v>19881.98798831967</v>
      </c>
      <c r="AE358" s="27">
        <v>52300.359017712086</v>
      </c>
      <c r="AF358" s="27">
        <v>22559.629980801958</v>
      </c>
      <c r="AG358" s="27">
        <v>34428.599342906367</v>
      </c>
      <c r="AH358" s="27">
        <v>32117.747499423982</v>
      </c>
      <c r="AI358" s="27">
        <v>13468.892070617569</v>
      </c>
      <c r="AJ358" s="27">
        <v>63261.641181523642</v>
      </c>
      <c r="AK358" s="27">
        <v>48078.652721764243</v>
      </c>
      <c r="AL358" s="27">
        <v>63589.225083571022</v>
      </c>
      <c r="AM358" s="27">
        <v>11474.121469677058</v>
      </c>
      <c r="AN358" s="27">
        <v>13137.906193795438</v>
      </c>
      <c r="AO358" s="27">
        <v>43233.59493339176</v>
      </c>
    </row>
    <row r="359" spans="1:41" ht="12" customHeight="1">
      <c r="A359" s="23" t="s">
        <v>799</v>
      </c>
      <c r="B359" s="24" t="s">
        <v>787</v>
      </c>
      <c r="C359" s="24"/>
      <c r="D359" s="25"/>
      <c r="E359" s="25"/>
      <c r="F359" s="24" t="s">
        <v>800</v>
      </c>
      <c r="G359" s="25"/>
      <c r="H359" s="25"/>
      <c r="I359" s="26"/>
      <c r="J359" s="27" t="s">
        <v>532</v>
      </c>
      <c r="K359" s="27" t="s">
        <v>219</v>
      </c>
      <c r="L359" s="27">
        <v>0</v>
      </c>
      <c r="M359" s="27">
        <v>0</v>
      </c>
      <c r="N359" s="27">
        <v>0</v>
      </c>
      <c r="O359" s="27">
        <v>0</v>
      </c>
      <c r="P359" s="27">
        <v>0</v>
      </c>
      <c r="Q359" s="27">
        <v>0</v>
      </c>
      <c r="R359" s="27">
        <v>0</v>
      </c>
      <c r="S359" s="27">
        <v>0</v>
      </c>
      <c r="T359" s="27">
        <v>0</v>
      </c>
      <c r="U359" s="27">
        <v>0</v>
      </c>
      <c r="V359" s="27">
        <v>0</v>
      </c>
      <c r="W359" s="27">
        <v>0</v>
      </c>
      <c r="X359" s="27">
        <v>0</v>
      </c>
      <c r="Y359" s="27">
        <v>0</v>
      </c>
      <c r="Z359" s="27">
        <v>0</v>
      </c>
      <c r="AA359" s="27">
        <v>0</v>
      </c>
      <c r="AB359" s="27">
        <v>0</v>
      </c>
      <c r="AC359" s="27">
        <v>0</v>
      </c>
      <c r="AD359" s="27">
        <v>0</v>
      </c>
      <c r="AE359" s="27">
        <v>0</v>
      </c>
      <c r="AF359" s="27">
        <v>0</v>
      </c>
      <c r="AG359" s="27">
        <v>0</v>
      </c>
      <c r="AH359" s="27">
        <v>0</v>
      </c>
      <c r="AI359" s="27">
        <v>0</v>
      </c>
      <c r="AJ359" s="27">
        <v>0</v>
      </c>
      <c r="AK359" s="27">
        <v>0</v>
      </c>
      <c r="AL359" s="27">
        <v>0</v>
      </c>
      <c r="AM359" s="27">
        <v>0</v>
      </c>
      <c r="AN359" s="27">
        <v>0</v>
      </c>
      <c r="AO359" s="27">
        <v>0</v>
      </c>
    </row>
    <row r="360" spans="1:41" ht="12" customHeight="1">
      <c r="A360" s="23" t="s">
        <v>801</v>
      </c>
      <c r="B360" s="24" t="s">
        <v>787</v>
      </c>
      <c r="C360" s="24"/>
      <c r="D360" s="25"/>
      <c r="E360" s="25"/>
      <c r="F360" s="24" t="s">
        <v>802</v>
      </c>
      <c r="G360" s="25"/>
      <c r="H360" s="25"/>
      <c r="I360" s="26"/>
      <c r="J360" s="27" t="s">
        <v>344</v>
      </c>
      <c r="K360" s="27" t="s">
        <v>219</v>
      </c>
      <c r="L360" s="27">
        <v>18666.238309126729</v>
      </c>
      <c r="M360" s="27">
        <v>18801.976105354144</v>
      </c>
      <c r="N360" s="27">
        <v>20250.23364406759</v>
      </c>
      <c r="O360" s="27">
        <v>22829.00290414596</v>
      </c>
      <c r="P360" s="27">
        <v>24124.451050018171</v>
      </c>
      <c r="Q360" s="27">
        <v>31417.407596388715</v>
      </c>
      <c r="R360" s="27">
        <v>34442.710380445635</v>
      </c>
      <c r="S360" s="27">
        <v>36835.713997325889</v>
      </c>
      <c r="T360" s="27">
        <v>38606.360012624304</v>
      </c>
      <c r="U360" s="27">
        <v>40611.456631879119</v>
      </c>
      <c r="V360" s="27">
        <v>43345.460812363919</v>
      </c>
      <c r="W360" s="27">
        <v>45449.872217229247</v>
      </c>
      <c r="X360" s="27">
        <v>47147.266916329005</v>
      </c>
      <c r="Y360" s="27">
        <v>50409.023879196771</v>
      </c>
      <c r="Z360" s="27">
        <v>47987.862649739967</v>
      </c>
      <c r="AA360" s="27">
        <v>49704.202361765623</v>
      </c>
      <c r="AB360" s="27">
        <v>51338.293692733641</v>
      </c>
      <c r="AC360" s="27">
        <v>51073.012817386487</v>
      </c>
      <c r="AD360" s="27">
        <v>54209.003935359942</v>
      </c>
      <c r="AE360" s="27">
        <v>55556.504478450712</v>
      </c>
      <c r="AF360" s="27">
        <v>69058.783005620018</v>
      </c>
      <c r="AG360" s="27">
        <v>57286.707880551396</v>
      </c>
      <c r="AH360" s="27">
        <v>58685.722879755915</v>
      </c>
      <c r="AI360" s="27">
        <v>60832.504943462227</v>
      </c>
      <c r="AJ360" s="27">
        <v>66875.796606410673</v>
      </c>
      <c r="AK360" s="27">
        <v>66564.152165626845</v>
      </c>
      <c r="AL360" s="27">
        <v>67215.926076112606</v>
      </c>
      <c r="AM360" s="27">
        <v>68351.063846288496</v>
      </c>
      <c r="AN360" s="27">
        <v>72063.713733785698</v>
      </c>
      <c r="AO360" s="27">
        <v>64529.036370464106</v>
      </c>
    </row>
    <row r="361" spans="1:41" ht="12" customHeight="1">
      <c r="A361" s="23" t="s">
        <v>803</v>
      </c>
      <c r="B361" s="24" t="s">
        <v>787</v>
      </c>
      <c r="C361" s="24"/>
      <c r="D361" s="25"/>
      <c r="E361" s="25"/>
      <c r="F361" s="24" t="s">
        <v>804</v>
      </c>
      <c r="G361" s="25"/>
      <c r="H361" s="25"/>
      <c r="I361" s="26"/>
      <c r="J361" s="27" t="s">
        <v>526</v>
      </c>
      <c r="K361" s="27" t="s">
        <v>219</v>
      </c>
      <c r="L361" s="27">
        <v>226149.83048113933</v>
      </c>
      <c r="M361" s="27">
        <v>228931.19281061483</v>
      </c>
      <c r="N361" s="27">
        <v>233355.20992087404</v>
      </c>
      <c r="O361" s="27">
        <v>235597.53519831764</v>
      </c>
      <c r="P361" s="27">
        <v>248654.9565038216</v>
      </c>
      <c r="Q361" s="27">
        <v>254400.6930952293</v>
      </c>
      <c r="R361" s="27">
        <v>266214.15965562814</v>
      </c>
      <c r="S361" s="27">
        <v>268613.63242940442</v>
      </c>
      <c r="T361" s="27">
        <v>273236.24537214264</v>
      </c>
      <c r="U361" s="27">
        <v>277895.68971405714</v>
      </c>
      <c r="V361" s="27">
        <v>293176.75743698835</v>
      </c>
      <c r="W361" s="27">
        <v>309680.06019868067</v>
      </c>
      <c r="X361" s="27">
        <v>327274.59040749882</v>
      </c>
      <c r="Y361" s="27">
        <v>331875.98108268552</v>
      </c>
      <c r="Z361" s="27">
        <v>311978.86354762618</v>
      </c>
      <c r="AA361" s="27">
        <v>322264.48616385279</v>
      </c>
      <c r="AB361" s="27">
        <v>330169.93499288085</v>
      </c>
      <c r="AC361" s="27">
        <v>340781.66789317265</v>
      </c>
      <c r="AD361" s="27">
        <v>350479.20064668776</v>
      </c>
      <c r="AE361" s="27">
        <v>359633.88267734053</v>
      </c>
      <c r="AF361" s="27">
        <v>386937.29318717809</v>
      </c>
      <c r="AG361" s="27">
        <v>401913.83803723083</v>
      </c>
      <c r="AH361" s="27">
        <v>417865.61715497449</v>
      </c>
      <c r="AI361" s="27">
        <v>427216.9798254458</v>
      </c>
      <c r="AJ361" s="27">
        <v>447821.42558887118</v>
      </c>
      <c r="AK361" s="27">
        <v>469579.15806501848</v>
      </c>
      <c r="AL361" s="27">
        <v>508322.42858674255</v>
      </c>
      <c r="AM361" s="27">
        <v>524924.53064362588</v>
      </c>
      <c r="AN361" s="27">
        <v>558322.99005147372</v>
      </c>
      <c r="AO361" s="27">
        <v>589170.80535241251</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92">
        <v>17177.900720144273</v>
      </c>
      <c r="M363" s="92">
        <v>17498.400552173494</v>
      </c>
      <c r="N363" s="92">
        <v>17732.300554509507</v>
      </c>
      <c r="O363" s="92">
        <v>17746.200016132556</v>
      </c>
      <c r="P363" s="92">
        <v>19821.999537427444</v>
      </c>
      <c r="Q363" s="92">
        <v>22856.100016229786</v>
      </c>
      <c r="R363" s="92">
        <v>22406.399525934714</v>
      </c>
      <c r="S363" s="92">
        <v>22629.600015675416</v>
      </c>
      <c r="T363" s="92">
        <v>22573.49984083767</v>
      </c>
      <c r="U363" s="92">
        <v>22658.099612616934</v>
      </c>
      <c r="V363" s="92">
        <v>22476.500299338135</v>
      </c>
      <c r="W363" s="92">
        <v>22490.199883690802</v>
      </c>
      <c r="X363" s="92">
        <v>22754.799842260778</v>
      </c>
      <c r="Y363" s="92">
        <v>22669.499795427429</v>
      </c>
      <c r="Z363" s="92">
        <v>22269.40008204733</v>
      </c>
      <c r="AA363" s="92">
        <v>22548.600000000093</v>
      </c>
      <c r="AB363" s="92">
        <v>22709.5</v>
      </c>
      <c r="AC363" s="92">
        <v>21162.599979759776</v>
      </c>
      <c r="AD363" s="92">
        <v>19175.29810938146</v>
      </c>
      <c r="AE363" s="92">
        <v>18917.502691407339</v>
      </c>
      <c r="AF363" s="92">
        <v>18784.001611866988</v>
      </c>
      <c r="AG363" s="92">
        <v>18501.10274121468</v>
      </c>
      <c r="AH363" s="92">
        <v>18397.695414742455</v>
      </c>
      <c r="AI363" s="92">
        <v>17964.70013482892</v>
      </c>
      <c r="AJ363" s="92">
        <v>18051.299409063067</v>
      </c>
      <c r="AK363" s="92">
        <v>17967.100911934627</v>
      </c>
      <c r="AL363" s="92">
        <v>18276.000134707196</v>
      </c>
      <c r="AM363" s="92">
        <v>17799.500000000466</v>
      </c>
      <c r="AN363" s="92">
        <v>17792.301368292654</v>
      </c>
      <c r="AO363" s="92">
        <v>18014.600832706084</v>
      </c>
    </row>
    <row r="364" spans="1:41" ht="12" customHeight="1">
      <c r="A364" s="28" t="s">
        <v>810</v>
      </c>
      <c r="B364" s="29" t="s">
        <v>787</v>
      </c>
      <c r="C364" s="29"/>
      <c r="D364" s="30"/>
      <c r="E364" s="30"/>
      <c r="F364" s="29" t="s">
        <v>811</v>
      </c>
      <c r="G364" s="30"/>
      <c r="H364" s="30"/>
      <c r="I364" s="31"/>
      <c r="J364" s="32" t="s">
        <v>216</v>
      </c>
      <c r="K364" s="32" t="s">
        <v>216</v>
      </c>
      <c r="L364" s="92">
        <v>7.2014430770650506E-4</v>
      </c>
      <c r="M364" s="92">
        <v>0.30055217351764441</v>
      </c>
      <c r="N364" s="92">
        <v>-0.29944549046922475</v>
      </c>
      <c r="O364" s="92">
        <v>-0.39998386753723025</v>
      </c>
      <c r="P364" s="92">
        <v>0.2995374274905771</v>
      </c>
      <c r="Q364" s="92">
        <v>-9.9983770283870399E-2</v>
      </c>
      <c r="R364" s="92">
        <v>0.59952593478374183</v>
      </c>
      <c r="S364" s="92">
        <v>1.56754394993186E-5</v>
      </c>
      <c r="T364" s="92">
        <v>-1.5916232950985432E-4</v>
      </c>
      <c r="U364" s="92">
        <v>0.39961261686403304</v>
      </c>
      <c r="V364" s="92">
        <v>-0.59970066184177995</v>
      </c>
      <c r="W364" s="92">
        <v>-1.1630915105342865E-4</v>
      </c>
      <c r="X364" s="92">
        <v>0.29984226077795029</v>
      </c>
      <c r="Y364" s="92">
        <v>-0.40020457259379327</v>
      </c>
      <c r="Z364" s="92">
        <v>-9.9917952669784427E-2</v>
      </c>
      <c r="AA364" s="92">
        <v>0.10000000009313226</v>
      </c>
      <c r="AB364" s="92">
        <v>-9.9999999976716936E-2</v>
      </c>
      <c r="AC364" s="92">
        <v>-0.10002024029381573</v>
      </c>
      <c r="AD364" s="92">
        <v>-1.8906185869127512E-3</v>
      </c>
      <c r="AE364" s="92">
        <v>0.10269140743184835</v>
      </c>
      <c r="AF364" s="92">
        <v>-0.29838813305832446</v>
      </c>
      <c r="AG364" s="92">
        <v>0.30274121463298798</v>
      </c>
      <c r="AH364" s="92">
        <v>9.5414742361754179E-2</v>
      </c>
      <c r="AI364" s="92">
        <v>1.3482884969562292E-4</v>
      </c>
      <c r="AJ364" s="92">
        <v>0.29940906306728721</v>
      </c>
      <c r="AK364" s="92">
        <v>0.20091193448752165</v>
      </c>
      <c r="AL364" s="92">
        <v>1.3470719568431377E-4</v>
      </c>
      <c r="AM364" s="92">
        <v>-0.19999999948777258</v>
      </c>
      <c r="AN364" s="92">
        <v>-0.29863170743919909</v>
      </c>
      <c r="AO364" s="92">
        <v>-0.99916729400865734</v>
      </c>
    </row>
    <row r="365" spans="1:41" ht="12" customHeight="1">
      <c r="A365" s="23" t="s">
        <v>812</v>
      </c>
      <c r="B365" s="24" t="s">
        <v>787</v>
      </c>
      <c r="C365" s="24"/>
      <c r="D365" s="25"/>
      <c r="E365" s="25"/>
      <c r="F365" s="24" t="s">
        <v>813</v>
      </c>
      <c r="G365" s="25"/>
      <c r="H365" s="25"/>
      <c r="I365" s="26"/>
      <c r="J365" s="27" t="s">
        <v>219</v>
      </c>
      <c r="K365" s="27" t="s">
        <v>164</v>
      </c>
      <c r="L365" s="27">
        <v>11237.1</v>
      </c>
      <c r="M365" s="27">
        <v>11656.9</v>
      </c>
      <c r="N365" s="27">
        <v>11706.499999999998</v>
      </c>
      <c r="O365" s="27">
        <v>11746.300000000001</v>
      </c>
      <c r="P365" s="27">
        <v>11929.4</v>
      </c>
      <c r="Q365" s="27">
        <v>12169.9</v>
      </c>
      <c r="R365" s="27">
        <v>12029.199999999999</v>
      </c>
      <c r="S365" s="27">
        <v>12052.7</v>
      </c>
      <c r="T365" s="27">
        <v>11632.7</v>
      </c>
      <c r="U365" s="27">
        <v>10843.199999999999</v>
      </c>
      <c r="V365" s="27">
        <v>10586.199999999999</v>
      </c>
      <c r="W365" s="27">
        <v>10796.500000000002</v>
      </c>
      <c r="X365" s="27">
        <v>10585.599999999999</v>
      </c>
      <c r="Y365" s="27">
        <v>10250.300000000003</v>
      </c>
      <c r="Z365" s="27">
        <v>10314.599999999999</v>
      </c>
      <c r="AA365" s="27">
        <v>10976.5</v>
      </c>
      <c r="AB365" s="27">
        <v>11236.6</v>
      </c>
      <c r="AC365" s="27">
        <v>11591.800000000001</v>
      </c>
      <c r="AD365" s="27">
        <v>12212.400000000001</v>
      </c>
      <c r="AE365" s="27">
        <v>11209.299999999997</v>
      </c>
      <c r="AF365" s="27">
        <v>11625.099999999999</v>
      </c>
      <c r="AG365" s="27">
        <v>11280.2</v>
      </c>
      <c r="AH365" s="27">
        <v>11302.699999999999</v>
      </c>
      <c r="AI365" s="27">
        <v>11000.5</v>
      </c>
      <c r="AJ365" s="27">
        <v>11616.3</v>
      </c>
      <c r="AK365" s="27">
        <v>13215.799999999997</v>
      </c>
      <c r="AL365" s="27">
        <v>12631.4</v>
      </c>
      <c r="AM365" s="27">
        <v>11411.600000000002</v>
      </c>
      <c r="AN365" s="27">
        <v>12067.5</v>
      </c>
      <c r="AO365" s="27">
        <v>11536.5</v>
      </c>
    </row>
    <row r="366" spans="1:41" ht="12" customHeight="1">
      <c r="A366" s="23" t="s">
        <v>814</v>
      </c>
      <c r="B366" s="24" t="s">
        <v>787</v>
      </c>
      <c r="C366" s="24"/>
      <c r="D366" s="25"/>
      <c r="E366" s="25"/>
      <c r="F366" s="24" t="s">
        <v>815</v>
      </c>
      <c r="G366" s="25"/>
      <c r="H366" s="25"/>
      <c r="I366" s="26"/>
      <c r="J366" s="27" t="s">
        <v>219</v>
      </c>
      <c r="K366" s="27" t="s">
        <v>271</v>
      </c>
      <c r="L366" s="27">
        <v>20824.999999999996</v>
      </c>
      <c r="M366" s="27">
        <v>22037.5</v>
      </c>
      <c r="N366" s="27">
        <v>23645.199999999997</v>
      </c>
      <c r="O366" s="27">
        <v>26123.199999999997</v>
      </c>
      <c r="P366" s="27">
        <v>25627.799999999996</v>
      </c>
      <c r="Q366" s="27">
        <v>23328.6</v>
      </c>
      <c r="R366" s="27">
        <v>22347</v>
      </c>
      <c r="S366" s="27">
        <v>25402.800000000003</v>
      </c>
      <c r="T366" s="27">
        <v>24091.700000000004</v>
      </c>
      <c r="U366" s="27">
        <v>28837.800000000003</v>
      </c>
      <c r="V366" s="27">
        <v>33416.799999999996</v>
      </c>
      <c r="W366" s="27">
        <v>36222.299999999996</v>
      </c>
      <c r="X366" s="27">
        <v>36767.199999999997</v>
      </c>
      <c r="Y366" s="27">
        <v>31638</v>
      </c>
      <c r="Z366" s="27">
        <v>24382.899999999998</v>
      </c>
      <c r="AA366" s="27">
        <v>26215.999999999996</v>
      </c>
      <c r="AB366" s="27">
        <v>25984.699999999997</v>
      </c>
      <c r="AC366" s="27">
        <v>25538.2</v>
      </c>
      <c r="AD366" s="27">
        <v>28422</v>
      </c>
      <c r="AE366" s="27">
        <v>28965</v>
      </c>
      <c r="AF366" s="27">
        <v>31318.3</v>
      </c>
      <c r="AG366" s="27">
        <v>32573.7</v>
      </c>
      <c r="AH366" s="27">
        <v>32880.699999999997</v>
      </c>
      <c r="AI366" s="27">
        <v>33643.80000000001</v>
      </c>
      <c r="AJ366" s="27">
        <v>33157.700000000004</v>
      </c>
      <c r="AK366" s="27">
        <v>31367.599999999999</v>
      </c>
      <c r="AL366" s="27">
        <v>29260.9</v>
      </c>
      <c r="AM366" s="27">
        <v>24388.899999999998</v>
      </c>
      <c r="AN366" s="27">
        <v>23524.7</v>
      </c>
      <c r="AO366" s="27">
        <v>19803.3</v>
      </c>
    </row>
    <row r="367" spans="1:41" ht="12" customHeight="1">
      <c r="A367" s="23" t="s">
        <v>816</v>
      </c>
      <c r="B367" s="24" t="s">
        <v>787</v>
      </c>
      <c r="C367" s="24"/>
      <c r="D367" s="25"/>
      <c r="E367" s="25"/>
      <c r="F367" s="24" t="s">
        <v>817</v>
      </c>
      <c r="G367" s="25"/>
      <c r="H367" s="25"/>
      <c r="I367" s="26"/>
      <c r="J367" s="27" t="s">
        <v>219</v>
      </c>
      <c r="K367" s="27" t="s">
        <v>296</v>
      </c>
      <c r="L367" s="27">
        <v>21638.7</v>
      </c>
      <c r="M367" s="27">
        <v>24193.200000000001</v>
      </c>
      <c r="N367" s="27">
        <v>24757.199999999997</v>
      </c>
      <c r="O367" s="27">
        <v>31520.5</v>
      </c>
      <c r="P367" s="27">
        <v>34950.9</v>
      </c>
      <c r="Q367" s="27">
        <v>36177.199999999997</v>
      </c>
      <c r="R367" s="27">
        <v>39143.199999999997</v>
      </c>
      <c r="S367" s="27">
        <v>40344.9</v>
      </c>
      <c r="T367" s="27">
        <v>40344</v>
      </c>
      <c r="U367" s="27">
        <v>41619.9</v>
      </c>
      <c r="V367" s="27">
        <v>39942.300000000003</v>
      </c>
      <c r="W367" s="27">
        <v>37748.6</v>
      </c>
      <c r="X367" s="27">
        <v>40711.300000000003</v>
      </c>
      <c r="Y367" s="27">
        <v>38523.199999999997</v>
      </c>
      <c r="Z367" s="27">
        <v>39922.1</v>
      </c>
      <c r="AA367" s="27">
        <v>42783.5</v>
      </c>
      <c r="AB367" s="27">
        <v>44396.6</v>
      </c>
      <c r="AC367" s="27">
        <v>45235.3</v>
      </c>
      <c r="AD367" s="27">
        <v>46346</v>
      </c>
      <c r="AE367" s="27">
        <v>46198.8</v>
      </c>
      <c r="AF367" s="27">
        <v>44922.799999999996</v>
      </c>
      <c r="AG367" s="27">
        <v>45796.9</v>
      </c>
      <c r="AH367" s="27">
        <v>43600.399999999994</v>
      </c>
      <c r="AI367" s="27">
        <v>43048.499999999993</v>
      </c>
      <c r="AJ367" s="27">
        <v>39633.699999999997</v>
      </c>
      <c r="AK367" s="27">
        <v>38506.400000000001</v>
      </c>
      <c r="AL367" s="27">
        <v>38818.6</v>
      </c>
      <c r="AM367" s="27">
        <v>36846.6</v>
      </c>
      <c r="AN367" s="27">
        <v>30187.600000000002</v>
      </c>
      <c r="AO367" s="27">
        <v>37363.199999999997</v>
      </c>
    </row>
    <row r="368" spans="1:41" ht="12" customHeight="1">
      <c r="A368" s="23" t="s">
        <v>818</v>
      </c>
      <c r="B368" s="24" t="s">
        <v>787</v>
      </c>
      <c r="C368" s="24" t="s">
        <v>1503</v>
      </c>
      <c r="D368" s="25"/>
      <c r="E368" s="25"/>
      <c r="F368" s="24" t="s">
        <v>820</v>
      </c>
      <c r="G368" s="25"/>
      <c r="H368" s="25"/>
      <c r="I368" s="26"/>
      <c r="J368" s="27" t="s">
        <v>219</v>
      </c>
      <c r="K368" s="27" t="s">
        <v>821</v>
      </c>
      <c r="L368" s="27">
        <v>2232.9</v>
      </c>
      <c r="M368" s="27">
        <v>3143.5999999999995</v>
      </c>
      <c r="N368" s="27">
        <v>3944.6</v>
      </c>
      <c r="O368" s="27">
        <v>4761.6000000000013</v>
      </c>
      <c r="P368" s="27">
        <v>5009.8999999999996</v>
      </c>
      <c r="Q368" s="27">
        <v>4633.7</v>
      </c>
      <c r="R368" s="27">
        <v>4578</v>
      </c>
      <c r="S368" s="27">
        <v>4754.4000000000005</v>
      </c>
      <c r="T368" s="27">
        <v>4626.5</v>
      </c>
      <c r="U368" s="27">
        <v>4665.5000000000009</v>
      </c>
      <c r="V368" s="27">
        <v>4696.8999999999996</v>
      </c>
      <c r="W368" s="27">
        <v>4841.4000000000005</v>
      </c>
      <c r="X368" s="27">
        <v>5089.5</v>
      </c>
      <c r="Y368" s="27">
        <v>4978.5</v>
      </c>
      <c r="Z368" s="27">
        <v>4461.7</v>
      </c>
      <c r="AA368" s="27">
        <v>3749.2999999999997</v>
      </c>
      <c r="AB368" s="27">
        <v>3801.2</v>
      </c>
      <c r="AC368" s="27">
        <v>4375.2999999999993</v>
      </c>
      <c r="AD368" s="27">
        <v>4906.8000000000011</v>
      </c>
      <c r="AE368" s="27">
        <v>4242.9000000000005</v>
      </c>
      <c r="AF368" s="27">
        <v>4659.7</v>
      </c>
      <c r="AG368" s="27">
        <v>4137.3</v>
      </c>
      <c r="AH368" s="27">
        <v>3783.9</v>
      </c>
      <c r="AI368" s="27">
        <v>3915.7000000000007</v>
      </c>
      <c r="AJ368" s="27">
        <v>3710.7</v>
      </c>
      <c r="AK368" s="27">
        <v>3857.6000000000004</v>
      </c>
      <c r="AL368" s="27">
        <v>4086.3</v>
      </c>
      <c r="AM368" s="27">
        <v>4020.2000000000003</v>
      </c>
      <c r="AN368" s="27">
        <v>3918.9000000000005</v>
      </c>
      <c r="AO368" s="27">
        <v>4076.7</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1" ht="12" customHeight="1">
      <c r="A370" s="23" t="s">
        <v>824</v>
      </c>
      <c r="B370" s="24" t="s">
        <v>787</v>
      </c>
      <c r="C370" s="24"/>
      <c r="D370" s="25"/>
      <c r="E370" s="25"/>
      <c r="F370" s="24" t="s">
        <v>825</v>
      </c>
      <c r="G370" s="25"/>
      <c r="H370" s="25"/>
      <c r="I370" s="26"/>
      <c r="J370" s="27" t="s">
        <v>219</v>
      </c>
      <c r="K370" s="27" t="s">
        <v>427</v>
      </c>
      <c r="L370" s="27">
        <v>11166.2</v>
      </c>
      <c r="M370" s="27">
        <v>10864.3</v>
      </c>
      <c r="N370" s="27">
        <v>11269.500000000002</v>
      </c>
      <c r="O370" s="27">
        <v>11590.100000000002</v>
      </c>
      <c r="P370" s="27">
        <v>12795.800000000001</v>
      </c>
      <c r="Q370" s="27">
        <v>21964</v>
      </c>
      <c r="R370" s="27">
        <v>24156.9</v>
      </c>
      <c r="S370" s="27">
        <v>25750.9</v>
      </c>
      <c r="T370" s="27">
        <v>26670.3</v>
      </c>
      <c r="U370" s="27">
        <v>27615</v>
      </c>
      <c r="V370" s="27">
        <v>28417.4</v>
      </c>
      <c r="W370" s="27">
        <v>29599.699999999997</v>
      </c>
      <c r="X370" s="27">
        <v>30710.299999999996</v>
      </c>
      <c r="Y370" s="27">
        <v>33613.4</v>
      </c>
      <c r="Z370" s="27">
        <v>34919.200000000004</v>
      </c>
      <c r="AA370" s="27">
        <v>36774</v>
      </c>
      <c r="AB370" s="27">
        <v>37821.5</v>
      </c>
      <c r="AC370" s="27">
        <v>37828.400000000001</v>
      </c>
      <c r="AD370" s="27">
        <v>39589.9</v>
      </c>
      <c r="AE370" s="27">
        <v>40537.9</v>
      </c>
      <c r="AF370" s="27">
        <v>41681.5</v>
      </c>
      <c r="AG370" s="27">
        <v>42305.5</v>
      </c>
      <c r="AH370" s="27">
        <v>42630.399999999994</v>
      </c>
      <c r="AI370" s="27">
        <v>44055.3</v>
      </c>
      <c r="AJ370" s="27">
        <v>45341.5</v>
      </c>
      <c r="AK370" s="27">
        <v>46655</v>
      </c>
      <c r="AL370" s="27">
        <v>46631.1</v>
      </c>
      <c r="AM370" s="27">
        <v>47458.400000000001</v>
      </c>
      <c r="AN370" s="27">
        <v>48120.9</v>
      </c>
      <c r="AO370" s="27">
        <v>40808.300000000003</v>
      </c>
    </row>
    <row r="371" spans="1:41" ht="12" customHeight="1">
      <c r="A371" s="23" t="s">
        <v>826</v>
      </c>
      <c r="B371" s="24" t="s">
        <v>787</v>
      </c>
      <c r="C371" s="24"/>
      <c r="D371" s="25"/>
      <c r="E371" s="25"/>
      <c r="F371" s="24" t="s">
        <v>827</v>
      </c>
      <c r="G371" s="25"/>
      <c r="H371" s="25"/>
      <c r="I371" s="26"/>
      <c r="J371" s="27" t="s">
        <v>219</v>
      </c>
      <c r="K371" s="27" t="s">
        <v>345</v>
      </c>
      <c r="L371" s="27">
        <v>6120.4</v>
      </c>
      <c r="M371" s="27">
        <v>6551.2</v>
      </c>
      <c r="N371" s="27">
        <v>7341.8</v>
      </c>
      <c r="O371" s="27">
        <v>9348.6</v>
      </c>
      <c r="P371" s="27">
        <v>9154.6</v>
      </c>
      <c r="Q371" s="27">
        <v>7172.5999999999995</v>
      </c>
      <c r="R371" s="27">
        <v>7705.9999999999991</v>
      </c>
      <c r="S371" s="27">
        <v>8088.0999999999995</v>
      </c>
      <c r="T371" s="27">
        <v>8996.6</v>
      </c>
      <c r="U371" s="27">
        <v>9886.4</v>
      </c>
      <c r="V371" s="27">
        <v>11801.1</v>
      </c>
      <c r="W371" s="27">
        <v>12455.7</v>
      </c>
      <c r="X371" s="27">
        <v>12560.5</v>
      </c>
      <c r="Y371" s="27">
        <v>12870.5</v>
      </c>
      <c r="Z371" s="27">
        <v>8909.7000000000007</v>
      </c>
      <c r="AA371" s="27">
        <v>9371.8000000000011</v>
      </c>
      <c r="AB371" s="27">
        <v>9892.1999999999989</v>
      </c>
      <c r="AC371" s="27">
        <v>9357.8000000000011</v>
      </c>
      <c r="AD371" s="27">
        <v>10673.5</v>
      </c>
      <c r="AE371" s="27">
        <v>11239.4</v>
      </c>
      <c r="AF371" s="27">
        <v>13736.3</v>
      </c>
      <c r="AG371" s="27">
        <v>10986.2</v>
      </c>
      <c r="AH371" s="27">
        <v>11541</v>
      </c>
      <c r="AI371" s="27">
        <v>12255.2</v>
      </c>
      <c r="AJ371" s="27">
        <v>16508.5</v>
      </c>
      <c r="AK371" s="27">
        <v>14988.7</v>
      </c>
      <c r="AL371" s="27">
        <v>16233.9</v>
      </c>
      <c r="AM371" s="27">
        <v>16519.300000000003</v>
      </c>
      <c r="AN371" s="27">
        <v>15568.4</v>
      </c>
      <c r="AO371" s="27">
        <v>15765.3</v>
      </c>
    </row>
    <row r="372" spans="1:41" ht="12" customHeight="1">
      <c r="A372" s="28" t="s">
        <v>828</v>
      </c>
      <c r="B372" s="29" t="s">
        <v>787</v>
      </c>
      <c r="C372" s="29"/>
      <c r="D372" s="30"/>
      <c r="E372" s="30"/>
      <c r="F372" s="29" t="s">
        <v>829</v>
      </c>
      <c r="G372" s="30"/>
      <c r="H372" s="30"/>
      <c r="I372" s="31"/>
      <c r="J372" s="32" t="s">
        <v>216</v>
      </c>
      <c r="K372" s="32" t="s">
        <v>216</v>
      </c>
      <c r="L372" s="92">
        <v>426574.3</v>
      </c>
      <c r="M372" s="92">
        <v>448647.39999999997</v>
      </c>
      <c r="N372" s="92">
        <v>470859.2</v>
      </c>
      <c r="O372" s="92">
        <v>485250</v>
      </c>
      <c r="P372" s="92">
        <v>516576.69999999995</v>
      </c>
      <c r="Q372" s="92">
        <v>537863.4</v>
      </c>
      <c r="R372" s="92">
        <v>542804.80000000005</v>
      </c>
      <c r="S372" s="92">
        <v>548000.69999999995</v>
      </c>
      <c r="T372" s="92">
        <v>563678.89999999991</v>
      </c>
      <c r="U372" s="92">
        <v>598171.60000000009</v>
      </c>
      <c r="V372" s="92">
        <v>655031.4</v>
      </c>
      <c r="W372" s="92">
        <v>673950.3</v>
      </c>
      <c r="X372" s="92">
        <v>696691.6</v>
      </c>
      <c r="Y372" s="92">
        <v>700841.7</v>
      </c>
      <c r="Z372" s="92">
        <v>673095.8</v>
      </c>
      <c r="AA372" s="92">
        <v>709463.3</v>
      </c>
      <c r="AB372" s="92">
        <v>723618.8</v>
      </c>
      <c r="AC372" s="92">
        <v>755540.60000000009</v>
      </c>
      <c r="AD372" s="92">
        <v>772039.4</v>
      </c>
      <c r="AE372" s="92">
        <v>847738.89999999991</v>
      </c>
      <c r="AF372" s="92">
        <v>818641.10000000009</v>
      </c>
      <c r="AG372" s="92">
        <v>837903.7</v>
      </c>
      <c r="AH372" s="92">
        <v>871998.70000000007</v>
      </c>
      <c r="AI372" s="92">
        <v>870763.3</v>
      </c>
      <c r="AJ372" s="92">
        <v>957104.70000000007</v>
      </c>
      <c r="AK372" s="92">
        <v>971255.20000000007</v>
      </c>
      <c r="AL372" s="92">
        <v>1085516.6000000001</v>
      </c>
      <c r="AM372" s="92">
        <v>1069990.3999999999</v>
      </c>
      <c r="AN372" s="92">
        <v>1112314.8</v>
      </c>
      <c r="AO372" s="92">
        <v>1212431.5</v>
      </c>
    </row>
    <row r="373" spans="1:41" ht="12" customHeight="1">
      <c r="A373" s="28" t="s">
        <v>830</v>
      </c>
      <c r="B373" s="29" t="s">
        <v>787</v>
      </c>
      <c r="C373" s="29"/>
      <c r="D373" s="30"/>
      <c r="E373" s="30"/>
      <c r="F373" s="29" t="s">
        <v>831</v>
      </c>
      <c r="G373" s="30"/>
      <c r="H373" s="30"/>
      <c r="I373" s="31"/>
      <c r="J373" s="32" t="s">
        <v>216</v>
      </c>
      <c r="K373" s="32" t="s">
        <v>216</v>
      </c>
      <c r="L373" s="92">
        <v>409396.4</v>
      </c>
      <c r="M373" s="92">
        <v>431149.3</v>
      </c>
      <c r="N373" s="92">
        <v>453126.60000000003</v>
      </c>
      <c r="O373" s="92">
        <v>467503.39999999991</v>
      </c>
      <c r="P373" s="92">
        <v>496755</v>
      </c>
      <c r="Q373" s="92">
        <v>515007.19999999995</v>
      </c>
      <c r="R373" s="92">
        <v>520399.00000000006</v>
      </c>
      <c r="S373" s="92">
        <v>525371.10000000009</v>
      </c>
      <c r="T373" s="92">
        <v>541105.39999999991</v>
      </c>
      <c r="U373" s="92">
        <v>575513.89999999991</v>
      </c>
      <c r="V373" s="92">
        <v>632554.30000000005</v>
      </c>
      <c r="W373" s="92">
        <v>651460.10000000009</v>
      </c>
      <c r="X373" s="92">
        <v>673937.1</v>
      </c>
      <c r="Y373" s="92">
        <v>678171.79999999993</v>
      </c>
      <c r="Z373" s="92">
        <v>650826.30000000005</v>
      </c>
      <c r="AA373" s="92">
        <v>686914.8</v>
      </c>
      <c r="AB373" s="92">
        <v>700909.2</v>
      </c>
      <c r="AC373" s="92">
        <v>734377.89999999991</v>
      </c>
      <c r="AD373" s="92">
        <v>752864.1</v>
      </c>
      <c r="AE373" s="92">
        <v>828821.5</v>
      </c>
      <c r="AF373" s="92">
        <v>799856.8</v>
      </c>
      <c r="AG373" s="92">
        <v>819402.89999999991</v>
      </c>
      <c r="AH373" s="92">
        <v>853601.1</v>
      </c>
      <c r="AI373" s="92">
        <v>852798.6</v>
      </c>
      <c r="AJ373" s="92">
        <v>939053.70000000007</v>
      </c>
      <c r="AK373" s="92">
        <v>953288.29999999993</v>
      </c>
      <c r="AL373" s="92">
        <v>1067240.6000000001</v>
      </c>
      <c r="AM373" s="92">
        <v>1052190.7</v>
      </c>
      <c r="AN373" s="92">
        <v>1094522.2</v>
      </c>
      <c r="AO373" s="92">
        <v>1194415.8999999999</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K375"/>
      <c r="AL375"/>
      <c r="AM375"/>
      <c r="AN375"/>
      <c r="AO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153756.78059578704</v>
      </c>
      <c r="M379" s="41">
        <v>165719.86830493232</v>
      </c>
      <c r="N379" s="41">
        <v>174222.37989305708</v>
      </c>
      <c r="O379" s="41">
        <v>190112.93781638812</v>
      </c>
      <c r="P379" s="41">
        <v>198921.09567443418</v>
      </c>
      <c r="Q379" s="41">
        <v>203144.1139771594</v>
      </c>
      <c r="R379" s="41">
        <v>209120.3228301098</v>
      </c>
      <c r="S379" s="41">
        <v>217376.19637486633</v>
      </c>
      <c r="T379" s="41">
        <v>218514.04144263512</v>
      </c>
      <c r="U379" s="41">
        <v>232305.06244991592</v>
      </c>
      <c r="V379" s="41">
        <v>249090.29420027038</v>
      </c>
      <c r="W379" s="41">
        <v>262458.1316615885</v>
      </c>
      <c r="X379" s="41">
        <v>277472.16662284441</v>
      </c>
      <c r="Y379" s="41">
        <v>268721.81785031222</v>
      </c>
      <c r="Z379" s="41">
        <v>254534.04983461913</v>
      </c>
      <c r="AA379" s="41">
        <v>263515.02187932661</v>
      </c>
      <c r="AB379" s="41">
        <v>270357.12720491545</v>
      </c>
      <c r="AC379" s="41">
        <v>277517.79461816547</v>
      </c>
      <c r="AD379" s="41">
        <v>276467.9443163203</v>
      </c>
      <c r="AE379" s="41">
        <v>279229.70401139621</v>
      </c>
      <c r="AF379" s="41">
        <v>286256.87017240131</v>
      </c>
      <c r="AG379" s="41">
        <v>299136.98853868636</v>
      </c>
      <c r="AH379" s="41">
        <v>304630.55129041796</v>
      </c>
      <c r="AI379" s="41">
        <v>317270.32873658638</v>
      </c>
      <c r="AJ379" s="41">
        <v>314679.42080901039</v>
      </c>
      <c r="AK379" s="41">
        <v>323029.04409487813</v>
      </c>
      <c r="AL379" s="41">
        <v>336071.58563149464</v>
      </c>
      <c r="AM379" s="41">
        <v>349080.20544605749</v>
      </c>
      <c r="AN379" s="41">
        <v>331343.48558598076</v>
      </c>
      <c r="AO379" s="41">
        <v>346698.83803033544</v>
      </c>
    </row>
    <row r="380" spans="1:41" ht="12" customHeight="1">
      <c r="A380"/>
      <c r="B380" s="39" t="s">
        <v>835</v>
      </c>
      <c r="C380" s="40" t="s">
        <v>164</v>
      </c>
      <c r="D380"/>
      <c r="E380"/>
      <c r="F380" s="40" t="s">
        <v>836</v>
      </c>
      <c r="G380" s="40"/>
      <c r="H380"/>
      <c r="I380"/>
      <c r="J380" s="33"/>
      <c r="K380" s="33"/>
      <c r="L380" s="41">
        <v>11237.1</v>
      </c>
      <c r="M380" s="41">
        <v>11656.9</v>
      </c>
      <c r="N380" s="41">
        <v>11706.499999999998</v>
      </c>
      <c r="O380" s="41">
        <v>11746.300000000001</v>
      </c>
      <c r="P380" s="41">
        <v>11929.4</v>
      </c>
      <c r="Q380" s="41">
        <v>12169.9</v>
      </c>
      <c r="R380" s="41">
        <v>12029.199999999999</v>
      </c>
      <c r="S380" s="41">
        <v>12052.7</v>
      </c>
      <c r="T380" s="41">
        <v>11632.7</v>
      </c>
      <c r="U380" s="41">
        <v>10843.199999999999</v>
      </c>
      <c r="V380" s="41">
        <v>10586.199999999999</v>
      </c>
      <c r="W380" s="41">
        <v>10796.500000000002</v>
      </c>
      <c r="X380" s="41">
        <v>10585.599999999999</v>
      </c>
      <c r="Y380" s="41">
        <v>10250.300000000003</v>
      </c>
      <c r="Z380" s="41">
        <v>10314.599999999999</v>
      </c>
      <c r="AA380" s="41">
        <v>10976.5</v>
      </c>
      <c r="AB380" s="41">
        <v>11236.6</v>
      </c>
      <c r="AC380" s="41">
        <v>11591.800000000001</v>
      </c>
      <c r="AD380" s="41">
        <v>12212.400000000001</v>
      </c>
      <c r="AE380" s="41">
        <v>11209.299999999997</v>
      </c>
      <c r="AF380" s="41">
        <v>11625.099999999999</v>
      </c>
      <c r="AG380" s="41">
        <v>11280.2</v>
      </c>
      <c r="AH380" s="41">
        <v>11302.699999999999</v>
      </c>
      <c r="AI380" s="41">
        <v>11000.5</v>
      </c>
      <c r="AJ380" s="41">
        <v>11616.3</v>
      </c>
      <c r="AK380" s="41">
        <v>13215.799999999997</v>
      </c>
      <c r="AL380" s="41">
        <v>12631.4</v>
      </c>
      <c r="AM380" s="41">
        <v>11411.600000000002</v>
      </c>
      <c r="AN380" s="41">
        <v>12067.5</v>
      </c>
      <c r="AO380" s="41">
        <v>11536.5</v>
      </c>
    </row>
    <row r="381" spans="1:41" ht="12" customHeight="1">
      <c r="A381"/>
      <c r="B381" s="39" t="s">
        <v>837</v>
      </c>
      <c r="C381" s="39" t="s">
        <v>838</v>
      </c>
      <c r="D381"/>
      <c r="E381"/>
      <c r="F381" s="40" t="s">
        <v>839</v>
      </c>
      <c r="G381" s="40"/>
      <c r="H381"/>
      <c r="I381"/>
      <c r="J381" s="33"/>
      <c r="K381" s="33"/>
      <c r="L381" s="41">
        <v>264665.21480356163</v>
      </c>
      <c r="M381" s="41">
        <v>277321.25819094107</v>
      </c>
      <c r="N381" s="41">
        <v>290306.69456736988</v>
      </c>
      <c r="O381" s="41">
        <v>292913.54399955564</v>
      </c>
      <c r="P381" s="41">
        <v>314155.92990440771</v>
      </c>
      <c r="Q381" s="41">
        <v>324356.53151630459</v>
      </c>
      <c r="R381" s="41">
        <v>339993.87574948487</v>
      </c>
      <c r="S381" s="41">
        <v>338250.55202098913</v>
      </c>
      <c r="T381" s="41">
        <v>343922.65163279918</v>
      </c>
      <c r="U381" s="41">
        <v>348792.49443170766</v>
      </c>
      <c r="V381" s="41">
        <v>362497.87792964006</v>
      </c>
      <c r="W381" s="41">
        <v>382269.74393230426</v>
      </c>
      <c r="X381" s="41">
        <v>404519.80297899555</v>
      </c>
      <c r="Y381" s="41">
        <v>426838.98663488153</v>
      </c>
      <c r="Z381" s="41">
        <v>428077.25693322625</v>
      </c>
      <c r="AA381" s="41">
        <v>412912.42280494468</v>
      </c>
      <c r="AB381" s="41">
        <v>421933.85263637739</v>
      </c>
      <c r="AC381" s="41">
        <v>433815.97920685972</v>
      </c>
      <c r="AD381" s="41">
        <v>473092.3203674067</v>
      </c>
      <c r="AE381" s="41">
        <v>507336.8898149982</v>
      </c>
      <c r="AF381" s="41">
        <v>482196.0332760982</v>
      </c>
      <c r="AG381" s="41">
        <v>484702.30352157343</v>
      </c>
      <c r="AH381" s="41">
        <v>503843.05771096365</v>
      </c>
      <c r="AI381" s="41">
        <v>517806.95948419953</v>
      </c>
      <c r="AJ381" s="41">
        <v>540691.67335708789</v>
      </c>
      <c r="AK381" s="41">
        <v>564483.51217429829</v>
      </c>
      <c r="AL381" s="41">
        <v>610705.33078733424</v>
      </c>
      <c r="AM381" s="41">
        <v>632029.45704012772</v>
      </c>
      <c r="AN381" s="41">
        <v>670205.82109477976</v>
      </c>
      <c r="AO381" s="41">
        <v>706266.49625808722</v>
      </c>
    </row>
    <row r="382" spans="1:41" ht="12" customHeight="1">
      <c r="A382"/>
      <c r="B382" s="39" t="s">
        <v>840</v>
      </c>
      <c r="C382" s="39" t="s">
        <v>841</v>
      </c>
      <c r="D382"/>
      <c r="E382"/>
      <c r="F382" s="40" t="s">
        <v>842</v>
      </c>
      <c r="G382" s="40"/>
      <c r="H382"/>
      <c r="I382"/>
      <c r="J382" s="33"/>
      <c r="K382" s="33"/>
      <c r="L382" s="41">
        <v>201672.33344840095</v>
      </c>
      <c r="M382" s="41">
        <v>212284.09851441989</v>
      </c>
      <c r="N382" s="41">
        <v>227407.4268490547</v>
      </c>
      <c r="O382" s="41">
        <v>230677.7503650822</v>
      </c>
      <c r="P382" s="41">
        <v>249704.70780978134</v>
      </c>
      <c r="Q382" s="41">
        <v>262683.65199643403</v>
      </c>
      <c r="R382" s="41">
        <v>276690.43186755956</v>
      </c>
      <c r="S382" s="41">
        <v>272301.87972335232</v>
      </c>
      <c r="T382" s="41">
        <v>273986.19445300713</v>
      </c>
      <c r="U382" s="41">
        <v>277384.26994921284</v>
      </c>
      <c r="V382" s="41">
        <v>288816.38651042857</v>
      </c>
      <c r="W382" s="41">
        <v>305776.34152030514</v>
      </c>
      <c r="X382" s="41">
        <v>325110.1173778068</v>
      </c>
      <c r="Y382" s="41">
        <v>343161.93348445161</v>
      </c>
      <c r="Z382" s="41">
        <v>323407.02158738388</v>
      </c>
      <c r="AA382" s="41">
        <v>324492.5890455902</v>
      </c>
      <c r="AB382" s="41">
        <v>329675.90294961707</v>
      </c>
      <c r="AC382" s="41">
        <v>337771.98540249153</v>
      </c>
      <c r="AD382" s="41">
        <v>339010.06189934938</v>
      </c>
      <c r="AE382" s="41">
        <v>342876.42814593529</v>
      </c>
      <c r="AF382" s="41">
        <v>361800.46976941649</v>
      </c>
      <c r="AG382" s="41">
        <v>378673.95808857912</v>
      </c>
      <c r="AH382" s="41">
        <v>393417.04379548813</v>
      </c>
      <c r="AI382" s="41">
        <v>405072.43876117532</v>
      </c>
      <c r="AJ382" s="41">
        <v>422683.41928438185</v>
      </c>
      <c r="AK382" s="41">
        <v>440923.43253383</v>
      </c>
      <c r="AL382" s="41">
        <v>477463.98582779238</v>
      </c>
      <c r="AM382" s="41">
        <v>493764.06104920991</v>
      </c>
      <c r="AN382" s="41">
        <v>522284.48874046595</v>
      </c>
      <c r="AO382" s="41">
        <v>550008.66784358304</v>
      </c>
    </row>
    <row r="383" spans="1:41" ht="12" customHeight="1">
      <c r="A383"/>
      <c r="B383" s="39" t="s">
        <v>843</v>
      </c>
      <c r="C383" s="40" t="s">
        <v>442</v>
      </c>
      <c r="D383"/>
      <c r="E383"/>
      <c r="F383" s="40" t="s">
        <v>844</v>
      </c>
      <c r="G383" s="40"/>
      <c r="H383"/>
      <c r="I383"/>
      <c r="J383" s="33"/>
      <c r="K383" s="33"/>
      <c r="L383" s="41">
        <v>4710.1676347728435</v>
      </c>
      <c r="M383" s="41">
        <v>4844.5389786585365</v>
      </c>
      <c r="N383" s="41">
        <v>5930.782667427804</v>
      </c>
      <c r="O383" s="41">
        <v>7585.276529145216</v>
      </c>
      <c r="P383" s="41">
        <v>6937.3923126765312</v>
      </c>
      <c r="Q383" s="41">
        <v>5868.1869692234213</v>
      </c>
      <c r="R383" s="41">
        <v>7154.0387675591255</v>
      </c>
      <c r="S383" s="41">
        <v>7198.8898936106698</v>
      </c>
      <c r="T383" s="41">
        <v>7063.7449394056557</v>
      </c>
      <c r="U383" s="41">
        <v>7145.6300803699887</v>
      </c>
      <c r="V383" s="41">
        <v>7458.6125868362615</v>
      </c>
      <c r="W383" s="41">
        <v>8114.1550219609326</v>
      </c>
      <c r="X383" s="41">
        <v>9670.1688203207068</v>
      </c>
      <c r="Y383" s="41">
        <v>9541.1135432876308</v>
      </c>
      <c r="Z383" s="41">
        <v>9274.7477883291249</v>
      </c>
      <c r="AA383" s="41">
        <v>10485.206562419611</v>
      </c>
      <c r="AB383" s="41">
        <v>11874.125152805404</v>
      </c>
      <c r="AC383" s="41">
        <v>12629.197054656401</v>
      </c>
      <c r="AD383" s="41">
        <v>13854.222199589018</v>
      </c>
      <c r="AE383" s="41">
        <v>14402.890903057301</v>
      </c>
      <c r="AF383" s="41">
        <v>14110.15002758367</v>
      </c>
      <c r="AG383" s="41">
        <v>14962.823702051983</v>
      </c>
      <c r="AH383" s="41">
        <v>14942.138150904633</v>
      </c>
      <c r="AI383" s="41">
        <v>16170.146999856395</v>
      </c>
      <c r="AJ383" s="41">
        <v>16873.549720599611</v>
      </c>
      <c r="AK383" s="41">
        <v>15238.686869923009</v>
      </c>
      <c r="AL383" s="41">
        <v>18385.176390721965</v>
      </c>
      <c r="AM383" s="41">
        <v>19373.99029503965</v>
      </c>
      <c r="AN383" s="41">
        <v>20118.326911490942</v>
      </c>
      <c r="AO383" s="41">
        <v>20793.35618582596</v>
      </c>
    </row>
    <row r="384" spans="1:41" ht="12" customHeight="1">
      <c r="A384"/>
      <c r="B384" s="39" t="s">
        <v>845</v>
      </c>
      <c r="C384" s="40" t="s">
        <v>846</v>
      </c>
      <c r="D384" s="40"/>
      <c r="E384"/>
      <c r="F384" s="40" t="s">
        <v>847</v>
      </c>
      <c r="G384" s="40"/>
      <c r="H384"/>
      <c r="I384"/>
      <c r="J384" s="33"/>
      <c r="K384" s="33"/>
      <c r="L384" s="41">
        <v>196962.16581362812</v>
      </c>
      <c r="M384" s="41">
        <v>207439.55953576136</v>
      </c>
      <c r="N384" s="41">
        <v>221476.64418162688</v>
      </c>
      <c r="O384" s="41">
        <v>223092.47383593698</v>
      </c>
      <c r="P384" s="41">
        <v>242767.31549710481</v>
      </c>
      <c r="Q384" s="41">
        <v>256815.46502721059</v>
      </c>
      <c r="R384" s="41">
        <v>269536.39310000045</v>
      </c>
      <c r="S384" s="41">
        <v>265102.98982974165</v>
      </c>
      <c r="T384" s="41">
        <v>266922.44951360149</v>
      </c>
      <c r="U384" s="41">
        <v>270238.63986884285</v>
      </c>
      <c r="V384" s="41">
        <v>281357.77392359229</v>
      </c>
      <c r="W384" s="41">
        <v>297662.18649834424</v>
      </c>
      <c r="X384" s="41">
        <v>315439.94855748612</v>
      </c>
      <c r="Y384" s="41">
        <v>333620.81994116399</v>
      </c>
      <c r="Z384" s="41">
        <v>314132.27379905473</v>
      </c>
      <c r="AA384" s="41">
        <v>314007.3824831706</v>
      </c>
      <c r="AB384" s="41">
        <v>317801.77779681166</v>
      </c>
      <c r="AC384" s="41">
        <v>325142.78834783513</v>
      </c>
      <c r="AD384" s="41">
        <v>325155.83969976037</v>
      </c>
      <c r="AE384" s="41">
        <v>328473.537242878</v>
      </c>
      <c r="AF384" s="41">
        <v>347690.31974183285</v>
      </c>
      <c r="AG384" s="41">
        <v>363711.13438652712</v>
      </c>
      <c r="AH384" s="41">
        <v>378474.90564458352</v>
      </c>
      <c r="AI384" s="41">
        <v>388902.29176131892</v>
      </c>
      <c r="AJ384" s="41">
        <v>405809.86956378224</v>
      </c>
      <c r="AK384" s="41">
        <v>425684.74566390697</v>
      </c>
      <c r="AL384" s="41">
        <v>459078.80943707039</v>
      </c>
      <c r="AM384" s="41">
        <v>474390.07075417024</v>
      </c>
      <c r="AN384" s="41">
        <v>502166.16182897502</v>
      </c>
      <c r="AO384" s="41">
        <v>529215.31165775703</v>
      </c>
    </row>
    <row r="385" spans="1:41" ht="12" customHeight="1">
      <c r="A385"/>
      <c r="B385" s="39" t="s">
        <v>848</v>
      </c>
      <c r="C385" s="40" t="s">
        <v>849</v>
      </c>
      <c r="D385" s="40"/>
      <c r="E385"/>
      <c r="F385" s="40" t="s">
        <v>850</v>
      </c>
      <c r="G385" s="40"/>
      <c r="H385"/>
      <c r="I385"/>
      <c r="J385" s="33"/>
      <c r="K385" s="33"/>
      <c r="L385" s="41">
        <v>62992.881355160651</v>
      </c>
      <c r="M385" s="41">
        <v>65037.159676521151</v>
      </c>
      <c r="N385" s="41">
        <v>62899.267718315212</v>
      </c>
      <c r="O385" s="41">
        <v>62235.793634473426</v>
      </c>
      <c r="P385" s="41">
        <v>64451.222094626355</v>
      </c>
      <c r="Q385" s="41">
        <v>61672.879519870592</v>
      </c>
      <c r="R385" s="41">
        <v>63303.44388192529</v>
      </c>
      <c r="S385" s="41">
        <v>65948.672297636833</v>
      </c>
      <c r="T385" s="41">
        <v>69936.457179792036</v>
      </c>
      <c r="U385" s="41">
        <v>71408.224482494814</v>
      </c>
      <c r="V385" s="41">
        <v>73681.491419211481</v>
      </c>
      <c r="W385" s="41">
        <v>76493.402411999123</v>
      </c>
      <c r="X385" s="41">
        <v>79409.685601188728</v>
      </c>
      <c r="Y385" s="41">
        <v>83677.0531504299</v>
      </c>
      <c r="Z385" s="41">
        <v>104670.23534584235</v>
      </c>
      <c r="AA385" s="41">
        <v>88419.833759354457</v>
      </c>
      <c r="AB385" s="41">
        <v>92257.949686760301</v>
      </c>
      <c r="AC385" s="41">
        <v>96043.99380436819</v>
      </c>
      <c r="AD385" s="41">
        <v>134082.25846805735</v>
      </c>
      <c r="AE385" s="41">
        <v>164460.4616690629</v>
      </c>
      <c r="AF385" s="41">
        <v>120395.56350668168</v>
      </c>
      <c r="AG385" s="41">
        <v>106028.34543299432</v>
      </c>
      <c r="AH385" s="41">
        <v>110426.0139154755</v>
      </c>
      <c r="AI385" s="41">
        <v>112734.52072302421</v>
      </c>
      <c r="AJ385" s="41">
        <v>118008.25407270606</v>
      </c>
      <c r="AK385" s="41">
        <v>123560.07964046825</v>
      </c>
      <c r="AL385" s="41">
        <v>133241.34495954189</v>
      </c>
      <c r="AM385" s="41">
        <v>138265.39599091778</v>
      </c>
      <c r="AN385" s="41">
        <v>147921.33235431375</v>
      </c>
      <c r="AO385" s="41">
        <v>156257.82841450424</v>
      </c>
    </row>
    <row r="386" spans="1:41" ht="12.75" customHeight="1">
      <c r="A386"/>
      <c r="B386" s="39" t="s">
        <v>851</v>
      </c>
      <c r="C386" s="39" t="s">
        <v>852</v>
      </c>
      <c r="D386" s="40"/>
      <c r="E386"/>
      <c r="F386" s="40" t="s">
        <v>853</v>
      </c>
      <c r="G386" s="40"/>
      <c r="H386"/>
      <c r="I386"/>
      <c r="J386" s="33"/>
      <c r="K386" s="33"/>
      <c r="L386" s="41">
        <v>64194.703880507033</v>
      </c>
      <c r="M386" s="41">
        <v>66554.57295195316</v>
      </c>
      <c r="N386" s="41">
        <v>71262.624985063536</v>
      </c>
      <c r="O386" s="41">
        <v>79567.61816792372</v>
      </c>
      <c r="P386" s="41">
        <v>83146.074883730675</v>
      </c>
      <c r="Q386" s="41">
        <v>92952.654490306173</v>
      </c>
      <c r="R386" s="41">
        <v>81244.501894470537</v>
      </c>
      <c r="S386" s="41">
        <v>86138.151588469103</v>
      </c>
      <c r="T386" s="41">
        <v>95030.507083728051</v>
      </c>
      <c r="U386" s="41">
        <v>117883.74350575957</v>
      </c>
      <c r="V386" s="41">
        <v>149827.42757075158</v>
      </c>
      <c r="W386" s="41">
        <v>138396.42452241635</v>
      </c>
      <c r="X386" s="41">
        <v>128369.2305558993</v>
      </c>
      <c r="Y386" s="41">
        <v>114485.29571937877</v>
      </c>
      <c r="Z386" s="41">
        <v>91125.293150107405</v>
      </c>
      <c r="AA386" s="41">
        <v>140358.35531572867</v>
      </c>
      <c r="AB386" s="41">
        <v>141751.12015870711</v>
      </c>
      <c r="AC386" s="41">
        <v>156971.02619521497</v>
      </c>
      <c r="AD386" s="41">
        <v>145454.43720689151</v>
      </c>
      <c r="AE386" s="41">
        <v>184648.10348219814</v>
      </c>
      <c r="AF386" s="41">
        <v>179347.89493963355</v>
      </c>
      <c r="AG386" s="41">
        <v>182643.1051985255</v>
      </c>
      <c r="AH386" s="41">
        <v>190866.49558387604</v>
      </c>
      <c r="AI386" s="41">
        <v>165640.31164438513</v>
      </c>
      <c r="AJ386" s="41">
        <v>233650.70642483878</v>
      </c>
      <c r="AK386" s="41">
        <v>214366.64281888885</v>
      </c>
      <c r="AL386" s="41">
        <v>268125.88344646379</v>
      </c>
      <c r="AM386" s="41">
        <v>211726.2375138143</v>
      </c>
      <c r="AN386" s="41">
        <v>226361.1919509469</v>
      </c>
      <c r="AO386" s="41">
        <v>270804.8648788713</v>
      </c>
    </row>
    <row r="387" spans="1:41" ht="12" customHeight="1">
      <c r="A387"/>
      <c r="B387" s="39" t="s">
        <v>854</v>
      </c>
      <c r="C387" s="40" t="s">
        <v>553</v>
      </c>
      <c r="D387" s="40"/>
      <c r="E387"/>
      <c r="F387" s="40" t="s">
        <v>855</v>
      </c>
      <c r="G387" s="40"/>
      <c r="H387"/>
      <c r="I387"/>
      <c r="J387" s="33"/>
      <c r="K387" s="33"/>
      <c r="L387" s="41">
        <v>23614.076007004231</v>
      </c>
      <c r="M387" s="41">
        <v>26690.308214998331</v>
      </c>
      <c r="N387" s="41">
        <v>29909.70161396599</v>
      </c>
      <c r="O387" s="41">
        <v>34888.773660037594</v>
      </c>
      <c r="P387" s="41">
        <v>28754.19991054722</v>
      </c>
      <c r="Q387" s="41">
        <v>42064.575093049476</v>
      </c>
      <c r="R387" s="41">
        <v>38467.470435796422</v>
      </c>
      <c r="S387" s="41">
        <v>41474.03581696967</v>
      </c>
      <c r="T387" s="41">
        <v>43779.512924430855</v>
      </c>
      <c r="U387" s="41">
        <v>44849.900100036248</v>
      </c>
      <c r="V387" s="41">
        <v>55288.576761637858</v>
      </c>
      <c r="W387" s="41">
        <v>63971.472976408906</v>
      </c>
      <c r="X387" s="41">
        <v>57702.617706915902</v>
      </c>
      <c r="Y387" s="41">
        <v>47635.902875843291</v>
      </c>
      <c r="Z387" s="41">
        <v>33788.05773915186</v>
      </c>
      <c r="AA387" s="41">
        <v>42414.33900560037</v>
      </c>
      <c r="AB387" s="41">
        <v>41642.424531885103</v>
      </c>
      <c r="AC387" s="41">
        <v>51196.961317696623</v>
      </c>
      <c r="AD387" s="41">
        <v>54736.974207201172</v>
      </c>
      <c r="AE387" s="41">
        <v>55752.657849410942</v>
      </c>
      <c r="AF387" s="41">
        <v>60643.871430109102</v>
      </c>
      <c r="AG387" s="41">
        <v>62994.786231480204</v>
      </c>
      <c r="AH387" s="41">
        <v>71021.36481242541</v>
      </c>
      <c r="AI387" s="41">
        <v>61647.334532436886</v>
      </c>
      <c r="AJ387" s="41">
        <v>72389.679558477947</v>
      </c>
      <c r="AK387" s="41">
        <v>67088.086445978988</v>
      </c>
      <c r="AL387" s="41">
        <v>101992.32350000158</v>
      </c>
      <c r="AM387" s="41">
        <v>95418.797318116762</v>
      </c>
      <c r="AN387" s="41">
        <v>102356.12421478837</v>
      </c>
      <c r="AO387" s="41">
        <v>122094.86260302279</v>
      </c>
    </row>
    <row r="388" spans="1:41" ht="12" customHeight="1">
      <c r="A388"/>
      <c r="B388" s="39" t="s">
        <v>856</v>
      </c>
      <c r="C388" s="40" t="s">
        <v>857</v>
      </c>
      <c r="D388" s="40"/>
      <c r="E388"/>
      <c r="F388" s="40" t="s">
        <v>858</v>
      </c>
      <c r="G388" s="40"/>
      <c r="H388"/>
      <c r="I388"/>
      <c r="J388" s="33"/>
      <c r="K388" s="33"/>
      <c r="L388" s="41">
        <v>9023.8492269511335</v>
      </c>
      <c r="M388" s="41">
        <v>8242.1418342062534</v>
      </c>
      <c r="N388" s="41">
        <v>8501.5083913027611</v>
      </c>
      <c r="O388" s="41">
        <v>7478.391956642784</v>
      </c>
      <c r="P388" s="41">
        <v>14602.161663424518</v>
      </c>
      <c r="Q388" s="41">
        <v>5478.633680630368</v>
      </c>
      <c r="R388" s="41">
        <v>-7638.5285011092028</v>
      </c>
      <c r="S388" s="41">
        <v>-6139.5071121554975</v>
      </c>
      <c r="T388" s="41">
        <v>-1563.6506126785225</v>
      </c>
      <c r="U388" s="41">
        <v>18041.284831141737</v>
      </c>
      <c r="V388" s="41">
        <v>35068.66833771544</v>
      </c>
      <c r="W388" s="41">
        <v>11861.98964361322</v>
      </c>
      <c r="X388" s="41">
        <v>5675.6317385183211</v>
      </c>
      <c r="Y388" s="41">
        <v>2167.1844071372952</v>
      </c>
      <c r="Z388" s="41">
        <v>-3225.3133514996407</v>
      </c>
      <c r="AA388" s="41">
        <v>34310.427080991627</v>
      </c>
      <c r="AB388" s="41">
        <v>34515.819062383845</v>
      </c>
      <c r="AC388" s="41">
        <v>40974.251304497666</v>
      </c>
      <c r="AD388" s="41">
        <v>20971.145637913622</v>
      </c>
      <c r="AE388" s="41">
        <v>55806.789373816144</v>
      </c>
      <c r="AF388" s="41">
        <v>31072.250430919878</v>
      </c>
      <c r="AG388" s="41">
        <v>42768.311482178899</v>
      </c>
      <c r="AH388" s="41">
        <v>40788.459055389692</v>
      </c>
      <c r="AI388" s="41">
        <v>22333.64440199556</v>
      </c>
      <c r="AJ388" s="41">
        <v>72553.935762492707</v>
      </c>
      <c r="AK388" s="41">
        <v>57822.420251613366</v>
      </c>
      <c r="AL388" s="41">
        <v>74136.915476745911</v>
      </c>
      <c r="AM388" s="41">
        <v>22366.305480532283</v>
      </c>
      <c r="AN388" s="41">
        <v>24723.1082373635</v>
      </c>
      <c r="AO388" s="41">
        <v>55458.889144454304</v>
      </c>
    </row>
    <row r="389" spans="1:41" ht="12" customHeight="1">
      <c r="A389"/>
      <c r="B389" s="39" t="s">
        <v>859</v>
      </c>
      <c r="C389" s="40" t="s">
        <v>860</v>
      </c>
      <c r="D389" s="40"/>
      <c r="E389"/>
      <c r="F389" s="40" t="s">
        <v>861</v>
      </c>
      <c r="G389" s="40"/>
      <c r="H389"/>
      <c r="I389"/>
      <c r="J389" s="33"/>
      <c r="K389" s="33"/>
      <c r="L389" s="41">
        <v>12890.540337424942</v>
      </c>
      <c r="M389" s="41">
        <v>12820.146797394429</v>
      </c>
      <c r="N389" s="41">
        <v>12601.1813357272</v>
      </c>
      <c r="O389" s="41">
        <v>14371.449647097375</v>
      </c>
      <c r="P389" s="41">
        <v>15665.262259740768</v>
      </c>
      <c r="Q389" s="41">
        <v>13992.038120237612</v>
      </c>
      <c r="R389" s="41">
        <v>15972.849579337688</v>
      </c>
      <c r="S389" s="41">
        <v>13967.908886329031</v>
      </c>
      <c r="T389" s="41">
        <v>14208.284759351418</v>
      </c>
      <c r="U389" s="41">
        <v>14381.101942702466</v>
      </c>
      <c r="V389" s="41">
        <v>16124.72165903436</v>
      </c>
      <c r="W389" s="41">
        <v>17113.08968516497</v>
      </c>
      <c r="X389" s="41">
        <v>17843.714194136079</v>
      </c>
      <c r="Y389" s="41">
        <v>14273.184557201423</v>
      </c>
      <c r="Z389" s="41">
        <v>12574.686112715213</v>
      </c>
      <c r="AA389" s="41">
        <v>13929.386867371059</v>
      </c>
      <c r="AB389" s="41">
        <v>14254.582871704517</v>
      </c>
      <c r="AC389" s="41">
        <v>13726.800755634187</v>
      </c>
      <c r="AD389" s="41">
        <v>15537.313426416771</v>
      </c>
      <c r="AE389" s="41">
        <v>17532.15178052034</v>
      </c>
      <c r="AF389" s="41">
        <v>18572.99007298455</v>
      </c>
      <c r="AG389" s="41">
        <v>19593.299604314994</v>
      </c>
      <c r="AH389" s="41">
        <v>20370.948836304997</v>
      </c>
      <c r="AI389" s="41">
        <v>20826.827766490471</v>
      </c>
      <c r="AJ389" s="41">
        <v>21831.294497457457</v>
      </c>
      <c r="AK389" s="41">
        <v>22891.983955669639</v>
      </c>
      <c r="AL389" s="41">
        <v>24780.718393603685</v>
      </c>
      <c r="AM389" s="41">
        <v>25590.070868876748</v>
      </c>
      <c r="AN389" s="41">
        <v>27218.245765009331</v>
      </c>
      <c r="AO389" s="41">
        <v>28722.076760930093</v>
      </c>
    </row>
    <row r="390" spans="1:41" ht="12" customHeight="1">
      <c r="A390"/>
      <c r="B390" s="39" t="s">
        <v>862</v>
      </c>
      <c r="C390" s="40" t="s">
        <v>344</v>
      </c>
      <c r="D390" s="40"/>
      <c r="E390"/>
      <c r="F390" s="40" t="s">
        <v>863</v>
      </c>
      <c r="G390" s="40"/>
      <c r="H390"/>
      <c r="I390"/>
      <c r="J390" s="33"/>
      <c r="K390" s="33"/>
      <c r="L390" s="41">
        <v>18666.238309126729</v>
      </c>
      <c r="M390" s="41">
        <v>18801.976105354144</v>
      </c>
      <c r="N390" s="41">
        <v>20250.23364406759</v>
      </c>
      <c r="O390" s="41">
        <v>22829.00290414596</v>
      </c>
      <c r="P390" s="41">
        <v>24124.451050018171</v>
      </c>
      <c r="Q390" s="41">
        <v>31417.407596388715</v>
      </c>
      <c r="R390" s="41">
        <v>34442.710380445635</v>
      </c>
      <c r="S390" s="41">
        <v>36835.713997325889</v>
      </c>
      <c r="T390" s="41">
        <v>38606.360012624304</v>
      </c>
      <c r="U390" s="41">
        <v>40611.456631879119</v>
      </c>
      <c r="V390" s="41">
        <v>43345.460812363919</v>
      </c>
      <c r="W390" s="41">
        <v>45449.872217229247</v>
      </c>
      <c r="X390" s="41">
        <v>47147.266916329005</v>
      </c>
      <c r="Y390" s="41">
        <v>50409.023879196771</v>
      </c>
      <c r="Z390" s="41">
        <v>47987.862649739967</v>
      </c>
      <c r="AA390" s="41">
        <v>49704.202361765623</v>
      </c>
      <c r="AB390" s="41">
        <v>51338.293692733641</v>
      </c>
      <c r="AC390" s="41">
        <v>51073.012817386487</v>
      </c>
      <c r="AD390" s="41">
        <v>54209.003935359942</v>
      </c>
      <c r="AE390" s="41">
        <v>55556.504478450712</v>
      </c>
      <c r="AF390" s="41">
        <v>69058.783005620018</v>
      </c>
      <c r="AG390" s="41">
        <v>57286.707880551396</v>
      </c>
      <c r="AH390" s="41">
        <v>58685.722879755915</v>
      </c>
      <c r="AI390" s="41">
        <v>60832.504943462227</v>
      </c>
      <c r="AJ390" s="41">
        <v>66875.796606410673</v>
      </c>
      <c r="AK390" s="41">
        <v>66564.152165626845</v>
      </c>
      <c r="AL390" s="41">
        <v>67215.926076112606</v>
      </c>
      <c r="AM390" s="41">
        <v>68351.063846288496</v>
      </c>
      <c r="AN390" s="41">
        <v>72063.713733785698</v>
      </c>
      <c r="AO390" s="41">
        <v>64529.036370464106</v>
      </c>
    </row>
    <row r="391" spans="1:41" ht="12" customHeight="1">
      <c r="A391"/>
      <c r="B391" s="39" t="s">
        <v>864</v>
      </c>
      <c r="C391" s="39" t="s">
        <v>865</v>
      </c>
      <c r="D391" s="40"/>
      <c r="E391"/>
      <c r="F391" s="40" t="s">
        <v>866</v>
      </c>
      <c r="G391" s="40"/>
      <c r="H391"/>
      <c r="I391"/>
      <c r="J391" s="33"/>
      <c r="K391" s="33"/>
      <c r="L391" s="41">
        <v>44696.6</v>
      </c>
      <c r="M391" s="41">
        <v>49374.299999999996</v>
      </c>
      <c r="N391" s="41">
        <v>52346.999999999993</v>
      </c>
      <c r="O391" s="41">
        <v>62405.299999999996</v>
      </c>
      <c r="P391" s="41">
        <v>65588.599999999991</v>
      </c>
      <c r="Q391" s="41">
        <v>64139.499999999993</v>
      </c>
      <c r="R391" s="41">
        <v>66068.2</v>
      </c>
      <c r="S391" s="41">
        <v>70502.100000000006</v>
      </c>
      <c r="T391" s="41">
        <v>69062.200000000012</v>
      </c>
      <c r="U391" s="41">
        <v>75123.200000000012</v>
      </c>
      <c r="V391" s="41">
        <v>78056</v>
      </c>
      <c r="W391" s="41">
        <v>78812.299999999988</v>
      </c>
      <c r="X391" s="41">
        <v>82568</v>
      </c>
      <c r="Y391" s="41">
        <v>75139.7</v>
      </c>
      <c r="Z391" s="41">
        <v>68766.7</v>
      </c>
      <c r="AA391" s="41">
        <v>72748.800000000003</v>
      </c>
      <c r="AB391" s="41">
        <v>74182.499999999985</v>
      </c>
      <c r="AC391" s="41">
        <v>75148.800000000003</v>
      </c>
      <c r="AD391" s="41">
        <v>79674.8</v>
      </c>
      <c r="AE391" s="41">
        <v>79406.7</v>
      </c>
      <c r="AF391" s="41">
        <v>80900.799999999988</v>
      </c>
      <c r="AG391" s="41">
        <v>82507.900000000009</v>
      </c>
      <c r="AH391" s="41">
        <v>80264.999999999985</v>
      </c>
      <c r="AI391" s="41">
        <v>80608</v>
      </c>
      <c r="AJ391" s="41">
        <v>76502.099999999991</v>
      </c>
      <c r="AK391" s="41">
        <v>73731.600000000006</v>
      </c>
      <c r="AL391" s="41">
        <v>72165.8</v>
      </c>
      <c r="AM391" s="41">
        <v>65255.7</v>
      </c>
      <c r="AN391" s="41">
        <v>57631.200000000004</v>
      </c>
      <c r="AO391" s="41">
        <v>61243.199999999997</v>
      </c>
    </row>
    <row r="392" spans="1:41" ht="12" customHeight="1">
      <c r="A392"/>
      <c r="B392" s="39" t="s">
        <v>867</v>
      </c>
      <c r="C392" s="40" t="s">
        <v>296</v>
      </c>
      <c r="D392" s="40"/>
      <c r="E392"/>
      <c r="F392" s="40" t="s">
        <v>868</v>
      </c>
      <c r="G392" s="40"/>
      <c r="H392"/>
      <c r="I392"/>
      <c r="J392" s="33"/>
      <c r="K392" s="33"/>
      <c r="L392" s="41">
        <v>21638.7</v>
      </c>
      <c r="M392" s="41">
        <v>24193.200000000001</v>
      </c>
      <c r="N392" s="41">
        <v>24757.199999999997</v>
      </c>
      <c r="O392" s="41">
        <v>31520.5</v>
      </c>
      <c r="P392" s="41">
        <v>34950.9</v>
      </c>
      <c r="Q392" s="41">
        <v>36177.199999999997</v>
      </c>
      <c r="R392" s="41">
        <v>39143.199999999997</v>
      </c>
      <c r="S392" s="41">
        <v>40344.9</v>
      </c>
      <c r="T392" s="41">
        <v>40344</v>
      </c>
      <c r="U392" s="41">
        <v>41619.9</v>
      </c>
      <c r="V392" s="41">
        <v>39942.300000000003</v>
      </c>
      <c r="W392" s="41">
        <v>37748.6</v>
      </c>
      <c r="X392" s="41">
        <v>40711.300000000003</v>
      </c>
      <c r="Y392" s="41">
        <v>38523.199999999997</v>
      </c>
      <c r="Z392" s="41">
        <v>39922.1</v>
      </c>
      <c r="AA392" s="41">
        <v>42783.5</v>
      </c>
      <c r="AB392" s="41">
        <v>44396.6</v>
      </c>
      <c r="AC392" s="41">
        <v>45235.3</v>
      </c>
      <c r="AD392" s="41">
        <v>46346</v>
      </c>
      <c r="AE392" s="41">
        <v>46198.8</v>
      </c>
      <c r="AF392" s="41">
        <v>44922.799999999996</v>
      </c>
      <c r="AG392" s="41">
        <v>45796.9</v>
      </c>
      <c r="AH392" s="41">
        <v>43600.399999999994</v>
      </c>
      <c r="AI392" s="41">
        <v>43048.499999999993</v>
      </c>
      <c r="AJ392" s="41">
        <v>39633.699999999997</v>
      </c>
      <c r="AK392" s="41">
        <v>38506.400000000001</v>
      </c>
      <c r="AL392" s="41">
        <v>38818.6</v>
      </c>
      <c r="AM392" s="41">
        <v>36846.6</v>
      </c>
      <c r="AN392" s="41">
        <v>30187.600000000002</v>
      </c>
      <c r="AO392" s="41">
        <v>37363.199999999997</v>
      </c>
    </row>
    <row r="393" spans="1:41" ht="12" customHeight="1">
      <c r="A393"/>
      <c r="B393" s="39" t="s">
        <v>869</v>
      </c>
      <c r="C393" s="40" t="s">
        <v>271</v>
      </c>
      <c r="D393" s="40"/>
      <c r="E393"/>
      <c r="F393" s="40" t="s">
        <v>870</v>
      </c>
      <c r="G393" s="40"/>
      <c r="H393"/>
      <c r="I393"/>
      <c r="J393" s="33"/>
      <c r="K393" s="33"/>
      <c r="L393" s="41">
        <v>20824.999999999996</v>
      </c>
      <c r="M393" s="41">
        <v>22037.5</v>
      </c>
      <c r="N393" s="41">
        <v>23645.199999999997</v>
      </c>
      <c r="O393" s="41">
        <v>26123.199999999997</v>
      </c>
      <c r="P393" s="41">
        <v>25627.799999999996</v>
      </c>
      <c r="Q393" s="41">
        <v>23328.6</v>
      </c>
      <c r="R393" s="41">
        <v>22347</v>
      </c>
      <c r="S393" s="41">
        <v>25402.800000000003</v>
      </c>
      <c r="T393" s="41">
        <v>24091.700000000004</v>
      </c>
      <c r="U393" s="41">
        <v>28837.800000000003</v>
      </c>
      <c r="V393" s="41">
        <v>33416.799999999996</v>
      </c>
      <c r="W393" s="41">
        <v>36222.299999999996</v>
      </c>
      <c r="X393" s="41">
        <v>36767.199999999997</v>
      </c>
      <c r="Y393" s="41">
        <v>31638</v>
      </c>
      <c r="Z393" s="41">
        <v>24382.899999999998</v>
      </c>
      <c r="AA393" s="41">
        <v>26215.999999999996</v>
      </c>
      <c r="AB393" s="41">
        <v>25984.699999999997</v>
      </c>
      <c r="AC393" s="41">
        <v>25538.2</v>
      </c>
      <c r="AD393" s="41">
        <v>28422</v>
      </c>
      <c r="AE393" s="41">
        <v>28965</v>
      </c>
      <c r="AF393" s="41">
        <v>31318.3</v>
      </c>
      <c r="AG393" s="41">
        <v>32573.7</v>
      </c>
      <c r="AH393" s="41">
        <v>32880.699999999997</v>
      </c>
      <c r="AI393" s="41">
        <v>33643.80000000001</v>
      </c>
      <c r="AJ393" s="41">
        <v>33157.700000000004</v>
      </c>
      <c r="AK393" s="41">
        <v>31367.599999999999</v>
      </c>
      <c r="AL393" s="41">
        <v>29260.9</v>
      </c>
      <c r="AM393" s="41">
        <v>24388.899999999998</v>
      </c>
      <c r="AN393" s="41">
        <v>23524.7</v>
      </c>
      <c r="AO393" s="41">
        <v>19803.3</v>
      </c>
    </row>
    <row r="394" spans="1:41" ht="12" customHeight="1">
      <c r="A394"/>
      <c r="B394" s="39" t="s">
        <v>871</v>
      </c>
      <c r="C394" s="40" t="s">
        <v>872</v>
      </c>
      <c r="D394" s="40"/>
      <c r="E394"/>
      <c r="F394" s="40" t="s">
        <v>873</v>
      </c>
      <c r="G394" s="40"/>
      <c r="H394"/>
      <c r="I394"/>
      <c r="J394" s="33"/>
      <c r="K394" s="33"/>
      <c r="L394" s="41">
        <v>2232.9</v>
      </c>
      <c r="M394" s="41">
        <v>3143.5999999999995</v>
      </c>
      <c r="N394" s="41">
        <v>3944.6</v>
      </c>
      <c r="O394" s="41">
        <v>4761.6000000000013</v>
      </c>
      <c r="P394" s="41">
        <v>5009.8999999999996</v>
      </c>
      <c r="Q394" s="41">
        <v>4633.7</v>
      </c>
      <c r="R394" s="41">
        <v>4578</v>
      </c>
      <c r="S394" s="41">
        <v>4754.4000000000005</v>
      </c>
      <c r="T394" s="41">
        <v>4626.5</v>
      </c>
      <c r="U394" s="41">
        <v>4665.5000000000009</v>
      </c>
      <c r="V394" s="41">
        <v>4696.8999999999996</v>
      </c>
      <c r="W394" s="41">
        <v>4841.4000000000005</v>
      </c>
      <c r="X394" s="41">
        <v>5089.5</v>
      </c>
      <c r="Y394" s="41">
        <v>4978.5</v>
      </c>
      <c r="Z394" s="41">
        <v>4461.7</v>
      </c>
      <c r="AA394" s="41">
        <v>3749.2999999999997</v>
      </c>
      <c r="AB394" s="41">
        <v>3801.2</v>
      </c>
      <c r="AC394" s="41">
        <v>4375.2999999999993</v>
      </c>
      <c r="AD394" s="41">
        <v>4906.8000000000011</v>
      </c>
      <c r="AE394" s="41">
        <v>4242.9000000000005</v>
      </c>
      <c r="AF394" s="41">
        <v>4659.7</v>
      </c>
      <c r="AG394" s="41">
        <v>4137.3</v>
      </c>
      <c r="AH394" s="41">
        <v>3783.9</v>
      </c>
      <c r="AI394" s="41">
        <v>3915.7000000000007</v>
      </c>
      <c r="AJ394" s="41">
        <v>3710.7</v>
      </c>
      <c r="AK394" s="41">
        <v>3857.6000000000004</v>
      </c>
      <c r="AL394" s="41">
        <v>4086.3</v>
      </c>
      <c r="AM394" s="41">
        <v>4020.2000000000003</v>
      </c>
      <c r="AN394" s="41">
        <v>3918.9000000000005</v>
      </c>
      <c r="AO394" s="41">
        <v>4076.7</v>
      </c>
    </row>
    <row r="395" spans="1:41" ht="12" customHeight="1">
      <c r="A395"/>
      <c r="B395" s="39" t="s">
        <v>874</v>
      </c>
      <c r="C395" s="39" t="s">
        <v>875</v>
      </c>
      <c r="D395" s="40"/>
      <c r="E395"/>
      <c r="F395" s="40" t="s">
        <v>876</v>
      </c>
      <c r="G395" s="40"/>
      <c r="H395"/>
      <c r="I395"/>
      <c r="J395" s="33"/>
      <c r="K395" s="33"/>
      <c r="L395" s="41">
        <v>17286.599999999999</v>
      </c>
      <c r="M395" s="41">
        <v>17415.5</v>
      </c>
      <c r="N395" s="41">
        <v>18611.300000000003</v>
      </c>
      <c r="O395" s="41">
        <v>20938.700000000004</v>
      </c>
      <c r="P395" s="41">
        <v>21950.400000000001</v>
      </c>
      <c r="Q395" s="41">
        <v>29136.6</v>
      </c>
      <c r="R395" s="41">
        <v>31862.9</v>
      </c>
      <c r="S395" s="41">
        <v>33839</v>
      </c>
      <c r="T395" s="41">
        <v>35666.9</v>
      </c>
      <c r="U395" s="41">
        <v>37501.4</v>
      </c>
      <c r="V395" s="41">
        <v>40218.5</v>
      </c>
      <c r="W395" s="41">
        <v>42055.399999999994</v>
      </c>
      <c r="X395" s="41">
        <v>43270.799999999996</v>
      </c>
      <c r="Y395" s="41">
        <v>46483.9</v>
      </c>
      <c r="Z395" s="41">
        <v>43828.900000000009</v>
      </c>
      <c r="AA395" s="41">
        <v>46145.8</v>
      </c>
      <c r="AB395" s="41">
        <v>47713.7</v>
      </c>
      <c r="AC395" s="41">
        <v>47186.200000000004</v>
      </c>
      <c r="AD395" s="41">
        <v>50263.4</v>
      </c>
      <c r="AE395" s="41">
        <v>51777.3</v>
      </c>
      <c r="AF395" s="41">
        <v>55417.8</v>
      </c>
      <c r="AG395" s="41">
        <v>53291.7</v>
      </c>
      <c r="AH395" s="41">
        <v>54171.399999999994</v>
      </c>
      <c r="AI395" s="41">
        <v>56310.5</v>
      </c>
      <c r="AJ395" s="41">
        <v>61850</v>
      </c>
      <c r="AK395" s="41">
        <v>61643.7</v>
      </c>
      <c r="AL395" s="41">
        <v>62865</v>
      </c>
      <c r="AM395" s="41">
        <v>63977.700000000004</v>
      </c>
      <c r="AN395" s="41">
        <v>63689.3</v>
      </c>
      <c r="AO395" s="41">
        <v>56573.600000000006</v>
      </c>
    </row>
    <row r="396" spans="1:41" ht="12" customHeight="1">
      <c r="A396"/>
      <c r="B396" s="39" t="s">
        <v>877</v>
      </c>
      <c r="C396" s="40" t="s">
        <v>427</v>
      </c>
      <c r="D396" s="40"/>
      <c r="E396"/>
      <c r="F396" s="40" t="s">
        <v>878</v>
      </c>
      <c r="G396" s="40"/>
      <c r="H396"/>
      <c r="I396"/>
      <c r="J396" s="33"/>
      <c r="K396" s="33"/>
      <c r="L396" s="41">
        <v>11166.2</v>
      </c>
      <c r="M396" s="41">
        <v>10864.3</v>
      </c>
      <c r="N396" s="41">
        <v>11269.500000000002</v>
      </c>
      <c r="O396" s="41">
        <v>11590.100000000002</v>
      </c>
      <c r="P396" s="41">
        <v>12795.800000000001</v>
      </c>
      <c r="Q396" s="41">
        <v>21964</v>
      </c>
      <c r="R396" s="41">
        <v>24156.9</v>
      </c>
      <c r="S396" s="41">
        <v>25750.9</v>
      </c>
      <c r="T396" s="41">
        <v>26670.3</v>
      </c>
      <c r="U396" s="41">
        <v>27615</v>
      </c>
      <c r="V396" s="41">
        <v>28417.4</v>
      </c>
      <c r="W396" s="41">
        <v>29599.699999999997</v>
      </c>
      <c r="X396" s="41">
        <v>30710.299999999996</v>
      </c>
      <c r="Y396" s="41">
        <v>33613.4</v>
      </c>
      <c r="Z396" s="41">
        <v>34919.200000000004</v>
      </c>
      <c r="AA396" s="41">
        <v>36774</v>
      </c>
      <c r="AB396" s="41">
        <v>37821.5</v>
      </c>
      <c r="AC396" s="41">
        <v>37828.400000000001</v>
      </c>
      <c r="AD396" s="41">
        <v>39589.9</v>
      </c>
      <c r="AE396" s="41">
        <v>40537.9</v>
      </c>
      <c r="AF396" s="41">
        <v>41681.5</v>
      </c>
      <c r="AG396" s="41">
        <v>42305.5</v>
      </c>
      <c r="AH396" s="41">
        <v>42630.399999999994</v>
      </c>
      <c r="AI396" s="41">
        <v>44055.3</v>
      </c>
      <c r="AJ396" s="41">
        <v>45341.5</v>
      </c>
      <c r="AK396" s="41">
        <v>46655</v>
      </c>
      <c r="AL396" s="41">
        <v>46631.1</v>
      </c>
      <c r="AM396" s="41">
        <v>47458.400000000001</v>
      </c>
      <c r="AN396" s="41">
        <v>48120.9</v>
      </c>
      <c r="AO396" s="41">
        <v>40808.300000000003</v>
      </c>
    </row>
    <row r="397" spans="1:41" s="116" customFormat="1" ht="12" customHeight="1">
      <c r="A397"/>
      <c r="B397" s="39" t="s">
        <v>879</v>
      </c>
      <c r="C397" s="40" t="s">
        <v>345</v>
      </c>
      <c r="D397" s="40"/>
      <c r="E397"/>
      <c r="F397" s="40" t="s">
        <v>880</v>
      </c>
      <c r="G397" s="40"/>
      <c r="H397"/>
      <c r="I397"/>
      <c r="J397" s="33"/>
      <c r="K397" s="33"/>
      <c r="L397" s="41">
        <v>3748.3999999999996</v>
      </c>
      <c r="M397" s="41">
        <v>4268.2</v>
      </c>
      <c r="N397" s="41">
        <v>5188.8</v>
      </c>
      <c r="O397" s="41">
        <v>7184.6</v>
      </c>
      <c r="P397" s="41">
        <v>6767.6</v>
      </c>
      <c r="Q397" s="41">
        <v>4309.5999999999995</v>
      </c>
      <c r="R397" s="41">
        <v>4998.9999999999991</v>
      </c>
      <c r="S397" s="41">
        <v>5548.0999999999995</v>
      </c>
      <c r="T397" s="41">
        <v>6272.6</v>
      </c>
      <c r="U397" s="41">
        <v>6669.4</v>
      </c>
      <c r="V397" s="41">
        <v>8647.1</v>
      </c>
      <c r="W397" s="41">
        <v>8929.7000000000007</v>
      </c>
      <c r="X397" s="41">
        <v>8664.5</v>
      </c>
      <c r="Y397" s="41">
        <v>8116.5</v>
      </c>
      <c r="Z397" s="41">
        <v>5240.7000000000007</v>
      </c>
      <c r="AA397" s="41">
        <v>5725.8000000000011</v>
      </c>
      <c r="AB397" s="41">
        <v>5100.1999999999989</v>
      </c>
      <c r="AC397" s="41">
        <v>5415.8000000000011</v>
      </c>
      <c r="AD397" s="41">
        <v>6733.5</v>
      </c>
      <c r="AE397" s="41">
        <v>7391.4</v>
      </c>
      <c r="AF397" s="41">
        <v>8559.2999999999993</v>
      </c>
      <c r="AG397" s="41">
        <v>6746.2000000000007</v>
      </c>
      <c r="AH397" s="41">
        <v>7173</v>
      </c>
      <c r="AI397" s="41">
        <v>7445.2000000000007</v>
      </c>
      <c r="AJ397" s="41">
        <v>7937.5</v>
      </c>
      <c r="AK397" s="41">
        <v>8312.7000000000007</v>
      </c>
      <c r="AL397" s="41">
        <v>9617.9</v>
      </c>
      <c r="AM397" s="41">
        <v>9075.3000000000029</v>
      </c>
      <c r="AN397" s="41">
        <v>7443.4</v>
      </c>
      <c r="AO397" s="41">
        <v>7433.2999999999993</v>
      </c>
    </row>
    <row r="398" spans="1:41" s="116" customFormat="1" ht="12" customHeight="1">
      <c r="A398"/>
      <c r="B398" s="39" t="s">
        <v>881</v>
      </c>
      <c r="C398" s="40" t="s">
        <v>882</v>
      </c>
      <c r="D398"/>
      <c r="E398"/>
      <c r="F398" s="40" t="s">
        <v>883</v>
      </c>
      <c r="G398"/>
      <c r="H398"/>
      <c r="I398"/>
      <c r="J398"/>
      <c r="K398" s="33"/>
      <c r="L398" s="41">
        <v>2372</v>
      </c>
      <c r="M398" s="41">
        <v>2283</v>
      </c>
      <c r="N398" s="41">
        <v>2153</v>
      </c>
      <c r="O398" s="41">
        <v>2164</v>
      </c>
      <c r="P398" s="41">
        <v>2387</v>
      </c>
      <c r="Q398" s="41">
        <v>2863</v>
      </c>
      <c r="R398" s="41">
        <v>2707</v>
      </c>
      <c r="S398" s="41">
        <v>2540</v>
      </c>
      <c r="T398" s="41">
        <v>2724</v>
      </c>
      <c r="U398" s="41">
        <v>3217</v>
      </c>
      <c r="V398" s="41">
        <v>3154</v>
      </c>
      <c r="W398" s="41">
        <v>3526</v>
      </c>
      <c r="X398" s="41">
        <v>3896</v>
      </c>
      <c r="Y398" s="41">
        <v>4754</v>
      </c>
      <c r="Z398" s="41">
        <v>3669</v>
      </c>
      <c r="AA398" s="41">
        <v>3646</v>
      </c>
      <c r="AB398" s="41">
        <v>4792</v>
      </c>
      <c r="AC398" s="41">
        <v>3942</v>
      </c>
      <c r="AD398" s="41">
        <v>3940</v>
      </c>
      <c r="AE398" s="41">
        <v>3848</v>
      </c>
      <c r="AF398" s="41">
        <v>5177</v>
      </c>
      <c r="AG398" s="41">
        <v>4240</v>
      </c>
      <c r="AH398" s="41">
        <v>4368</v>
      </c>
      <c r="AI398" s="41">
        <v>4810</v>
      </c>
      <c r="AJ398" s="41">
        <v>8571</v>
      </c>
      <c r="AK398" s="41">
        <v>6676</v>
      </c>
      <c r="AL398" s="41">
        <v>6616</v>
      </c>
      <c r="AM398" s="41">
        <v>7444</v>
      </c>
      <c r="AN398" s="41">
        <v>8125</v>
      </c>
      <c r="AO398" s="41">
        <v>8332</v>
      </c>
    </row>
    <row r="399" spans="1:41" ht="12" customHeight="1">
      <c r="A399"/>
      <c r="B399" s="39"/>
      <c r="C399"/>
      <c r="D399"/>
      <c r="E399"/>
      <c r="F399" s="40" t="s">
        <v>884</v>
      </c>
      <c r="G399"/>
      <c r="H399"/>
      <c r="I399"/>
      <c r="J399" s="33"/>
      <c r="K399" s="33"/>
      <c r="L399" s="41">
        <v>482616.6992798557</v>
      </c>
      <c r="M399" s="41">
        <v>509595.69944782654</v>
      </c>
      <c r="N399" s="41">
        <v>535791.69944549049</v>
      </c>
      <c r="O399" s="41">
        <v>562594.09998386749</v>
      </c>
      <c r="P399" s="41">
        <v>596223.10046257265</v>
      </c>
      <c r="Q399" s="41">
        <v>620453.29998377012</v>
      </c>
      <c r="R399" s="41">
        <v>630358.70047406526</v>
      </c>
      <c r="S399" s="41">
        <v>641764.89998432458</v>
      </c>
      <c r="T399" s="41">
        <v>657467.2001591624</v>
      </c>
      <c r="U399" s="41">
        <v>698981.30038738321</v>
      </c>
      <c r="V399" s="41">
        <v>761415.59970066207</v>
      </c>
      <c r="W399" s="41">
        <v>783124.30011630908</v>
      </c>
      <c r="X399" s="41">
        <v>810361.20015773934</v>
      </c>
      <c r="Y399" s="41">
        <v>810046.10020457243</v>
      </c>
      <c r="Z399" s="41">
        <v>773736.59991795279</v>
      </c>
      <c r="AA399" s="41">
        <v>816785.79999999993</v>
      </c>
      <c r="AB399" s="41">
        <v>834042.1</v>
      </c>
      <c r="AC399" s="41">
        <v>868304.80002024013</v>
      </c>
      <c r="AD399" s="41">
        <v>895014.70189061842</v>
      </c>
      <c r="AE399" s="41">
        <v>971214.6973085925</v>
      </c>
      <c r="AF399" s="41">
        <v>947800.79838813306</v>
      </c>
      <c r="AG399" s="41">
        <v>966482.3972587852</v>
      </c>
      <c r="AH399" s="41">
        <v>999340.10458525759</v>
      </c>
      <c r="AI399" s="41">
        <v>1000717.599865171</v>
      </c>
      <c r="AJ399" s="41">
        <v>1089021.800590937</v>
      </c>
      <c r="AK399" s="41">
        <v>1101879.1990880652</v>
      </c>
      <c r="AL399" s="41">
        <v>1214902.7998652926</v>
      </c>
      <c r="AM399" s="41">
        <v>1192835.8999999994</v>
      </c>
      <c r="AN399" s="41">
        <v>1227910.4986317074</v>
      </c>
      <c r="AO399" s="41">
        <v>1323770.199167294</v>
      </c>
    </row>
    <row r="400" spans="1:41" ht="12" customHeight="1">
      <c r="A400"/>
      <c r="B400"/>
      <c r="C400"/>
      <c r="D400"/>
      <c r="E400"/>
      <c r="F400" s="40" t="s">
        <v>194</v>
      </c>
      <c r="G400"/>
      <c r="H400"/>
      <c r="I400"/>
      <c r="J400" s="33"/>
      <c r="K400" s="33"/>
      <c r="L400" s="41">
        <v>-7.2014430770650506E-4</v>
      </c>
      <c r="M400" s="41">
        <v>-0.30055217345943674</v>
      </c>
      <c r="N400" s="41">
        <v>0.29944549046922475</v>
      </c>
      <c r="O400" s="41">
        <v>0.39998386753723025</v>
      </c>
      <c r="P400" s="41">
        <v>-0.29953742737416178</v>
      </c>
      <c r="Q400" s="41">
        <v>9.9983770167455077E-2</v>
      </c>
      <c r="R400" s="41">
        <v>-0.59952593478374183</v>
      </c>
      <c r="S400" s="41">
        <v>-1.56754394993186E-5</v>
      </c>
      <c r="T400" s="41">
        <v>1.5916244592517614E-4</v>
      </c>
      <c r="U400" s="41">
        <v>-0.39961261674761772</v>
      </c>
      <c r="V400" s="41">
        <v>0.59970066207461059</v>
      </c>
      <c r="W400" s="41">
        <v>1.1630903463810682E-4</v>
      </c>
      <c r="X400" s="41">
        <v>-0.29984226066153497</v>
      </c>
      <c r="Y400" s="41">
        <v>0.40020457247737795</v>
      </c>
      <c r="Z400" s="41">
        <v>9.9917952786199749E-2</v>
      </c>
      <c r="AA400" s="41">
        <v>-0.10000000009313226</v>
      </c>
      <c r="AB400" s="41">
        <v>9.9999999976716936E-2</v>
      </c>
      <c r="AC400" s="41">
        <v>0.10002024017740041</v>
      </c>
      <c r="AD400" s="41">
        <v>1.8906184704974294E-3</v>
      </c>
      <c r="AE400" s="41">
        <v>-0.10269140754826367</v>
      </c>
      <c r="AF400" s="41">
        <v>0.29838813305832446</v>
      </c>
      <c r="AG400" s="41">
        <v>-0.3027412147494033</v>
      </c>
      <c r="AH400" s="41">
        <v>-9.5414742361754179E-2</v>
      </c>
      <c r="AI400" s="41">
        <v>-1.3482896611094475E-4</v>
      </c>
      <c r="AJ400" s="41">
        <v>-0.29940906306728721</v>
      </c>
      <c r="AK400" s="41">
        <v>-0.20091193472035229</v>
      </c>
      <c r="AL400" s="41">
        <v>-1.3470742851495743E-4</v>
      </c>
      <c r="AM400" s="41">
        <v>0.19999999948777258</v>
      </c>
      <c r="AN400" s="41">
        <v>0.29863170743919909</v>
      </c>
      <c r="AO400" s="41">
        <v>0.99916729400865734</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36" t="s">
        <v>189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190</v>
      </c>
      <c r="L405" s="45">
        <v>0.72400000000000009</v>
      </c>
      <c r="M405" s="45">
        <v>0.72799999999999998</v>
      </c>
      <c r="N405" s="45">
        <v>0.73799999999999999</v>
      </c>
      <c r="O405" s="45">
        <v>0.72499999999999998</v>
      </c>
      <c r="P405" s="45">
        <v>0.72799999999999998</v>
      </c>
      <c r="Q405" s="45">
        <v>0.755</v>
      </c>
      <c r="R405" s="45">
        <v>0.75800000000000001</v>
      </c>
      <c r="S405" s="45">
        <v>0.755</v>
      </c>
      <c r="T405" s="45">
        <v>0.745</v>
      </c>
      <c r="U405" s="45">
        <v>0.73675000000000002</v>
      </c>
      <c r="V405" s="45">
        <v>0.72599999999999998</v>
      </c>
      <c r="W405" s="45">
        <v>0.72584093331016741</v>
      </c>
      <c r="X405" s="45">
        <v>0.72757448511629896</v>
      </c>
      <c r="Y405" s="45">
        <v>0.75855334549165665</v>
      </c>
      <c r="Z405" s="45">
        <v>0.74955864208501677</v>
      </c>
      <c r="AA405" s="45">
        <v>0.71940897139319837</v>
      </c>
      <c r="AB405" s="45">
        <v>0.71584079977938198</v>
      </c>
      <c r="AC405" s="45">
        <v>0.71229809320473114</v>
      </c>
      <c r="AD405" s="45">
        <v>0.69352326128741515</v>
      </c>
      <c r="AE405" s="45">
        <v>0.67975000000000008</v>
      </c>
      <c r="AF405" s="45">
        <v>0.67500000000000004</v>
      </c>
      <c r="AG405" s="45">
        <v>0.68074999999999997</v>
      </c>
      <c r="AH405" s="45">
        <v>0.68074999999999997</v>
      </c>
      <c r="AI405" s="45">
        <v>0.68074999999999997</v>
      </c>
      <c r="AJ405" s="45">
        <v>0.68074999999999997</v>
      </c>
      <c r="AK405" s="45">
        <v>0.68074999999999997</v>
      </c>
      <c r="AL405" s="45">
        <v>0.68074999999999997</v>
      </c>
      <c r="AM405" s="45">
        <v>0.68074999999999997</v>
      </c>
      <c r="AN405" s="45">
        <v>0.68074999999999997</v>
      </c>
      <c r="AO405" s="45">
        <v>0.68074999999999997</v>
      </c>
    </row>
    <row r="406" spans="1:41" ht="12" customHeight="1">
      <c r="A406"/>
      <c r="B406" s="44"/>
      <c r="C406" s="44"/>
      <c r="D406" s="44"/>
      <c r="E406" s="44"/>
      <c r="F406" s="44" t="s">
        <v>887</v>
      </c>
      <c r="G406" s="42"/>
      <c r="H406" s="42"/>
      <c r="I406" s="42"/>
      <c r="J406" s="43" t="s">
        <v>888</v>
      </c>
      <c r="K406" s="43" t="s">
        <v>191</v>
      </c>
      <c r="L406" s="45">
        <v>5.7000000000000002E-2</v>
      </c>
      <c r="M406" s="45">
        <v>5.5999999999999994E-2</v>
      </c>
      <c r="N406" s="45">
        <v>5.4000000000000006E-2</v>
      </c>
      <c r="O406" s="45">
        <v>6.0999999999999999E-2</v>
      </c>
      <c r="P406" s="45">
        <v>6.3000000000000028E-2</v>
      </c>
      <c r="Q406" s="45">
        <v>5.5E-2</v>
      </c>
      <c r="R406" s="45">
        <v>0.06</v>
      </c>
      <c r="S406" s="45">
        <v>5.2000000000000005E-2</v>
      </c>
      <c r="T406" s="45">
        <v>5.2000000000000005E-2</v>
      </c>
      <c r="U406" s="45">
        <v>5.1750000000000032E-2</v>
      </c>
      <c r="V406" s="45">
        <v>5.5E-2</v>
      </c>
      <c r="W406" s="45">
        <v>5.5260547528264384E-2</v>
      </c>
      <c r="X406" s="45">
        <v>5.4522149647848822E-2</v>
      </c>
      <c r="Y406" s="45">
        <v>4.3007585275191454E-2</v>
      </c>
      <c r="Z406" s="45">
        <v>4.030621167640603E-2</v>
      </c>
      <c r="AA406" s="45">
        <v>4.3223462297017651E-2</v>
      </c>
      <c r="AB406" s="45">
        <v>4.3173473296446191E-2</v>
      </c>
      <c r="AC406" s="45">
        <v>4.0280337966821705E-2</v>
      </c>
      <c r="AD406" s="45">
        <v>4.4331627662206628E-2</v>
      </c>
      <c r="AE406" s="45">
        <v>4.8749999999999974E-2</v>
      </c>
      <c r="AF406" s="45">
        <v>4.8000000000000001E-2</v>
      </c>
      <c r="AG406" s="45">
        <v>4.8749999999999974E-2</v>
      </c>
      <c r="AH406" s="45">
        <v>4.8749999999999974E-2</v>
      </c>
      <c r="AI406" s="45">
        <v>4.8749999999999974E-2</v>
      </c>
      <c r="AJ406" s="45">
        <v>4.8749999999999974E-2</v>
      </c>
      <c r="AK406" s="45">
        <v>4.8749999999999974E-2</v>
      </c>
      <c r="AL406" s="45">
        <v>4.8749999999999974E-2</v>
      </c>
      <c r="AM406" s="45">
        <v>4.8749999999999974E-2</v>
      </c>
      <c r="AN406" s="45">
        <v>4.8749999999999974E-2</v>
      </c>
      <c r="AO406" s="45">
        <v>4.8749999999999974E-2</v>
      </c>
    </row>
    <row r="407" spans="1:41" ht="12" customHeight="1">
      <c r="A407"/>
      <c r="B407" s="44"/>
      <c r="C407" s="44"/>
      <c r="D407" s="44"/>
      <c r="E407" s="44"/>
      <c r="F407" s="44" t="s">
        <v>889</v>
      </c>
      <c r="G407" s="42"/>
      <c r="H407" s="42"/>
      <c r="I407" s="42"/>
      <c r="J407" s="43" t="s">
        <v>229</v>
      </c>
      <c r="K407" s="43" t="s">
        <v>192</v>
      </c>
      <c r="L407" s="45">
        <v>-3.4000000000000002E-2</v>
      </c>
      <c r="M407" s="45">
        <v>-3.7000000000000005E-2</v>
      </c>
      <c r="N407" s="45">
        <v>-3.1E-2</v>
      </c>
      <c r="O407" s="45">
        <v>-1.8000000000000002E-2</v>
      </c>
      <c r="P407" s="45">
        <v>-1.3999999999999971E-2</v>
      </c>
      <c r="Q407" s="45">
        <v>-2.7999999999999997E-2</v>
      </c>
      <c r="R407" s="45">
        <v>-3.3000000000000002E-2</v>
      </c>
      <c r="S407" s="45">
        <v>-2.7999999999999997E-2</v>
      </c>
      <c r="T407" s="45">
        <v>-2.9000000000000001E-2</v>
      </c>
      <c r="U407" s="45">
        <v>-2.0249999999999973E-2</v>
      </c>
      <c r="V407" s="45">
        <v>-6.9999999999999993E-3</v>
      </c>
      <c r="W407" s="45">
        <v>-2.7016312058785298E-3</v>
      </c>
      <c r="X407" s="45">
        <v>2.7090780422810812E-3</v>
      </c>
      <c r="Y407" s="45">
        <v>-2.3217906828900604E-2</v>
      </c>
      <c r="Z407" s="45">
        <v>-3.945492444826363E-2</v>
      </c>
      <c r="AA407" s="45">
        <v>-7.4263517781129607E-3</v>
      </c>
      <c r="AB407" s="45">
        <v>-1.1068957071026153E-2</v>
      </c>
      <c r="AC407" s="45">
        <v>-7.8375802758939832E-3</v>
      </c>
      <c r="AD407" s="45">
        <v>3.1076242116059609E-3</v>
      </c>
      <c r="AE407" s="45">
        <v>9.7499999999999722E-3</v>
      </c>
      <c r="AF407" s="45">
        <v>2.1999999999999999E-2</v>
      </c>
      <c r="AG407" s="45">
        <v>2.0749999999999973E-2</v>
      </c>
      <c r="AH407" s="45">
        <v>2.0749999999999973E-2</v>
      </c>
      <c r="AI407" s="45">
        <v>2.0749999999999973E-2</v>
      </c>
      <c r="AJ407" s="45">
        <v>2.0749999999999973E-2</v>
      </c>
      <c r="AK407" s="45">
        <v>2.0749999999999973E-2</v>
      </c>
      <c r="AL407" s="45">
        <v>2.0749999999999973E-2</v>
      </c>
      <c r="AM407" s="45">
        <v>2.0749999999999973E-2</v>
      </c>
      <c r="AN407" s="45">
        <v>2.0749999999999973E-2</v>
      </c>
      <c r="AO407" s="45">
        <v>2.0749999999999973E-2</v>
      </c>
    </row>
    <row r="408" spans="1:41" ht="12" customHeight="1">
      <c r="A408"/>
      <c r="B408" s="44"/>
      <c r="C408" s="44"/>
      <c r="D408" s="44"/>
      <c r="E408" s="44"/>
      <c r="F408" s="44" t="s">
        <v>890</v>
      </c>
      <c r="G408" s="42"/>
      <c r="H408" s="42"/>
      <c r="I408" s="42"/>
      <c r="J408" s="43" t="s">
        <v>271</v>
      </c>
      <c r="K408" s="43" t="s">
        <v>193</v>
      </c>
      <c r="L408" s="45">
        <v>0.253</v>
      </c>
      <c r="M408" s="45">
        <v>0.253</v>
      </c>
      <c r="N408" s="45">
        <v>0.23899999999999999</v>
      </c>
      <c r="O408" s="45">
        <v>0.23199999999999998</v>
      </c>
      <c r="P408" s="45">
        <v>0.22300000000000003</v>
      </c>
      <c r="Q408" s="45">
        <v>0.218</v>
      </c>
      <c r="R408" s="45">
        <v>0.215</v>
      </c>
      <c r="S408" s="45">
        <v>0.221</v>
      </c>
      <c r="T408" s="45">
        <v>0.23199999999999998</v>
      </c>
      <c r="U408" s="45">
        <v>0.23175000000000001</v>
      </c>
      <c r="V408" s="45">
        <v>0.22600000000000001</v>
      </c>
      <c r="W408" s="45">
        <v>0.22160015036744668</v>
      </c>
      <c r="X408" s="45">
        <v>0.21519428719357109</v>
      </c>
      <c r="Y408" s="45">
        <v>0.22165697606205245</v>
      </c>
      <c r="Z408" s="45">
        <v>0.24959007068684086</v>
      </c>
      <c r="AA408" s="45">
        <v>0.24479391808789694</v>
      </c>
      <c r="AB408" s="45">
        <v>0.25205468399519798</v>
      </c>
      <c r="AC408" s="45">
        <v>0.25525914910434117</v>
      </c>
      <c r="AD408" s="45">
        <v>0.25903748683877231</v>
      </c>
      <c r="AE408" s="45">
        <v>0.26174999999999998</v>
      </c>
      <c r="AF408" s="45">
        <v>0.255</v>
      </c>
      <c r="AG408" s="45">
        <v>0.24974999999999997</v>
      </c>
      <c r="AH408" s="45">
        <v>0.24974999999999997</v>
      </c>
      <c r="AI408" s="45">
        <v>0.24974999999999997</v>
      </c>
      <c r="AJ408" s="45">
        <v>0.24974999999999997</v>
      </c>
      <c r="AK408" s="45">
        <v>0.24974999999999997</v>
      </c>
      <c r="AL408" s="45">
        <v>0.24974999999999997</v>
      </c>
      <c r="AM408" s="45">
        <v>0.24974999999999997</v>
      </c>
      <c r="AN408" s="45">
        <v>0.24974999999999997</v>
      </c>
      <c r="AO408" s="45">
        <v>0.24974999999999997</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1</v>
      </c>
      <c r="Z409" s="71">
        <v>1</v>
      </c>
      <c r="AA409" s="71">
        <v>1</v>
      </c>
      <c r="AB409" s="71">
        <v>1</v>
      </c>
      <c r="AC409" s="71">
        <v>1</v>
      </c>
      <c r="AD409" s="71">
        <v>1</v>
      </c>
      <c r="AE409" s="71">
        <v>1</v>
      </c>
      <c r="AF409" s="71">
        <v>1</v>
      </c>
      <c r="AG409" s="71">
        <v>0.99999999999999978</v>
      </c>
      <c r="AH409" s="71">
        <v>0.99999999999999978</v>
      </c>
      <c r="AI409" s="71">
        <v>0.99999999999999978</v>
      </c>
      <c r="AJ409" s="71">
        <v>0.99999999999999978</v>
      </c>
      <c r="AK409" s="71">
        <v>0.99999999999999978</v>
      </c>
      <c r="AL409" s="71">
        <v>0.99999999999999978</v>
      </c>
      <c r="AM409" s="71">
        <v>0.99999999999999978</v>
      </c>
      <c r="AN409" s="71">
        <v>0.99999999999999978</v>
      </c>
      <c r="AO409" s="71">
        <v>0.99999999999999978</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1"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c r="AO418"/>
    </row>
    <row r="419" spans="1:41"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c r="AO419"/>
    </row>
    <row r="420" spans="1:41"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2" customHeight="1">
      <c r="A421"/>
      <c r="B421" s="44"/>
      <c r="C421" s="42"/>
      <c r="D421" s="42"/>
      <c r="E421" s="42"/>
      <c r="F421" s="42"/>
      <c r="G421" s="42"/>
      <c r="H421" s="42"/>
      <c r="I421" s="42"/>
      <c r="J421" s="42"/>
      <c r="K421" s="42"/>
      <c r="L421" s="45"/>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row>
    <row r="422" spans="1:41" ht="12" customHeight="1">
      <c r="A422"/>
      <c r="B422" s="42"/>
      <c r="C422" s="42"/>
      <c r="D422" s="42"/>
      <c r="E422" s="42" t="s">
        <v>2209</v>
      </c>
      <c r="F422" s="42"/>
      <c r="G422" s="42" t="s">
        <v>222</v>
      </c>
      <c r="H422" s="206" t="s">
        <v>220</v>
      </c>
      <c r="I422" s="42"/>
      <c r="J422" s="42" t="s">
        <v>229</v>
      </c>
      <c r="K422" s="42"/>
      <c r="L422" s="45">
        <v>0.97673165967625197</v>
      </c>
      <c r="M422" s="45">
        <v>0.97528490825657876</v>
      </c>
      <c r="N422" s="45">
        <v>0.97058618210051184</v>
      </c>
      <c r="O422" s="45">
        <v>0.9628361610691254</v>
      </c>
      <c r="P422" s="45">
        <v>0.96567387721938069</v>
      </c>
      <c r="Q422" s="45">
        <v>0.98116626669100659</v>
      </c>
      <c r="R422" s="45">
        <v>0.97857142857142854</v>
      </c>
      <c r="S422" s="45">
        <v>0.97707746947569918</v>
      </c>
      <c r="T422" s="45">
        <v>0.97428365386589044</v>
      </c>
      <c r="U422" s="45">
        <v>0.97438223821455561</v>
      </c>
      <c r="V422" s="45">
        <v>0.96872803683927655</v>
      </c>
      <c r="W422" s="45">
        <v>0.96900931631510812</v>
      </c>
      <c r="X422" s="45">
        <v>0.97158277795163073</v>
      </c>
      <c r="Y422" s="45">
        <v>0.97227614704519316</v>
      </c>
      <c r="Z422" s="45">
        <v>0.98078014048009388</v>
      </c>
      <c r="AA422" s="45">
        <v>0.97951021927139659</v>
      </c>
      <c r="AB422" s="45">
        <v>0.98230860888817051</v>
      </c>
      <c r="AC422" s="45">
        <v>0.98355000742725418</v>
      </c>
      <c r="AD422" s="45">
        <v>0.98427193727387996</v>
      </c>
      <c r="AE422" s="45">
        <v>0.98255399671488131</v>
      </c>
      <c r="AF422" s="45">
        <v>0.98020301561470935</v>
      </c>
      <c r="AG422" s="45">
        <v>0.98093169657759849</v>
      </c>
      <c r="AH422" s="45">
        <v>0.98036717923619776</v>
      </c>
      <c r="AI422" s="45">
        <v>0.97984442904629776</v>
      </c>
      <c r="AJ422" s="45">
        <v>0.97881468983689535</v>
      </c>
      <c r="AK422" s="45">
        <v>0.9788669584683295</v>
      </c>
      <c r="AL422" s="45">
        <v>0.97689139877503817</v>
      </c>
      <c r="AM422" s="45">
        <v>0.97905235358617282</v>
      </c>
      <c r="AN422" s="45">
        <v>0.98263799200283719</v>
      </c>
      <c r="AO422" s="45">
        <v>0.9831566729516118</v>
      </c>
    </row>
    <row r="423" spans="1:41" ht="12" customHeight="1">
      <c r="B423" s="42"/>
      <c r="C423" s="42"/>
      <c r="D423" s="42"/>
      <c r="E423" s="42"/>
      <c r="F423" s="42"/>
      <c r="G423" s="42"/>
      <c r="H423" s="42"/>
      <c r="I423" s="42"/>
      <c r="J423" s="42" t="s">
        <v>344</v>
      </c>
      <c r="K423" s="42"/>
      <c r="L423" s="45">
        <v>2.3268340323748016E-2</v>
      </c>
      <c r="M423" s="45">
        <v>2.4715091743421267E-2</v>
      </c>
      <c r="N423" s="45">
        <v>2.9413817899488125E-2</v>
      </c>
      <c r="O423" s="45">
        <v>3.7163838930874681E-2</v>
      </c>
      <c r="P423" s="45">
        <v>3.4326122780619334E-2</v>
      </c>
      <c r="Q423" s="45">
        <v>1.8833733308993444E-2</v>
      </c>
      <c r="R423" s="45">
        <v>2.1428571428571429E-2</v>
      </c>
      <c r="S423" s="45">
        <v>2.2922530524300835E-2</v>
      </c>
      <c r="T423" s="45">
        <v>2.5716346134109613E-2</v>
      </c>
      <c r="U423" s="45">
        <v>2.5617761785444483E-2</v>
      </c>
      <c r="V423" s="45">
        <v>3.1271963160723427E-2</v>
      </c>
      <c r="W423" s="45">
        <v>3.0990683684891919E-2</v>
      </c>
      <c r="X423" s="45">
        <v>2.8417222048369214E-2</v>
      </c>
      <c r="Y423" s="45">
        <v>2.7723852954806758E-2</v>
      </c>
      <c r="Z423" s="45">
        <v>1.9219859519906155E-2</v>
      </c>
      <c r="AA423" s="45">
        <v>2.0489780728603444E-2</v>
      </c>
      <c r="AB423" s="45">
        <v>1.769139111182947E-2</v>
      </c>
      <c r="AC423" s="45">
        <v>1.644999257274583E-2</v>
      </c>
      <c r="AD423" s="45">
        <v>1.5728062726119981E-2</v>
      </c>
      <c r="AE423" s="45">
        <v>1.7446003285118583E-2</v>
      </c>
      <c r="AF423" s="45">
        <v>1.9796984385290602E-2</v>
      </c>
      <c r="AG423" s="45">
        <v>1.9068303422401643E-2</v>
      </c>
      <c r="AH423" s="45">
        <v>1.9632820763802277E-2</v>
      </c>
      <c r="AI423" s="45">
        <v>2.0155570953702316E-2</v>
      </c>
      <c r="AJ423" s="45">
        <v>2.1185310163104657E-2</v>
      </c>
      <c r="AK423" s="45">
        <v>2.1133041531670421E-2</v>
      </c>
      <c r="AL423" s="45">
        <v>2.3108601224961788E-2</v>
      </c>
      <c r="AM423" s="45">
        <v>2.0947646413827219E-2</v>
      </c>
      <c r="AN423" s="45">
        <v>1.7362007997162879E-2</v>
      </c>
      <c r="AO423" s="45">
        <v>1.6843327048388135E-2</v>
      </c>
    </row>
    <row r="424" spans="1:41" ht="12" customHeight="1">
      <c r="B424" s="42"/>
      <c r="C424" s="42"/>
      <c r="D424" s="42"/>
      <c r="E424" s="42" t="s">
        <v>2210</v>
      </c>
      <c r="F424" s="42"/>
      <c r="G424" s="42" t="s">
        <v>417</v>
      </c>
      <c r="H424" s="42" t="s">
        <v>415</v>
      </c>
      <c r="I424" s="42"/>
      <c r="J424" s="42" t="s">
        <v>229</v>
      </c>
      <c r="K424" s="42"/>
      <c r="L424" s="45">
        <v>1.7807230253780799E-2</v>
      </c>
      <c r="M424" s="45">
        <v>1.5993902439024391E-2</v>
      </c>
      <c r="N424" s="45">
        <v>2.3148864430561408E-2</v>
      </c>
      <c r="O424" s="45">
        <v>2.7819031576949538E-2</v>
      </c>
      <c r="P424" s="45">
        <v>2.7565216994519814E-2</v>
      </c>
      <c r="Q424" s="45">
        <v>3.2390297285892489E-2</v>
      </c>
      <c r="R424" s="45">
        <v>2.4319025743692838E-2</v>
      </c>
      <c r="S424" s="45">
        <v>2.3729636572774999E-2</v>
      </c>
      <c r="T424" s="45">
        <v>1.9648736364808021E-2</v>
      </c>
      <c r="U424" s="45">
        <v>2.2668554771356045E-2</v>
      </c>
      <c r="V424" s="45">
        <v>2.402059637594221E-2</v>
      </c>
      <c r="W424" s="45">
        <v>2.6653905969613589E-2</v>
      </c>
      <c r="X424" s="45">
        <v>3.6383253388682868E-2</v>
      </c>
      <c r="Y424" s="45">
        <v>3.3472864887761924E-2</v>
      </c>
      <c r="Z424" s="45">
        <v>2.6681202662382372E-2</v>
      </c>
      <c r="AA424" s="45">
        <v>1.5738313255649755E-2</v>
      </c>
      <c r="AB424" s="45">
        <v>1.4133204873197417E-2</v>
      </c>
      <c r="AC424" s="45">
        <v>1.3920852792791443E-2</v>
      </c>
      <c r="AD424" s="45">
        <v>1.1982153381423295E-2</v>
      </c>
      <c r="AE424" s="45">
        <v>2.2065235601644421E-2</v>
      </c>
      <c r="AF424" s="45">
        <v>2.2430539302551074E-2</v>
      </c>
      <c r="AG424" s="45">
        <v>2.6054494185033313E-2</v>
      </c>
      <c r="AH424" s="45">
        <v>2.3943898194930709E-2</v>
      </c>
      <c r="AI424" s="45">
        <v>2.5671352438090374E-2</v>
      </c>
      <c r="AJ424" s="45">
        <v>4.2041485521292103E-2</v>
      </c>
      <c r="AK424" s="45">
        <v>3.95771702785781E-2</v>
      </c>
      <c r="AL424" s="45">
        <v>3.7362519448468259E-2</v>
      </c>
      <c r="AM424" s="45">
        <v>5.1154736180712E-2</v>
      </c>
      <c r="AN424" s="45">
        <v>5.4702380036615948E-2</v>
      </c>
      <c r="AO424" s="45">
        <v>6.4779080068836994E-2</v>
      </c>
    </row>
    <row r="425" spans="1:41" ht="12" customHeight="1">
      <c r="B425" s="42"/>
      <c r="C425" s="42"/>
      <c r="D425" s="42"/>
      <c r="E425" s="42"/>
      <c r="F425" s="42"/>
      <c r="G425" s="42"/>
      <c r="H425" s="42"/>
      <c r="I425" s="42"/>
      <c r="J425" s="42" t="s">
        <v>344</v>
      </c>
      <c r="K425" s="42"/>
      <c r="L425" s="45">
        <v>0.69174857622370711</v>
      </c>
      <c r="M425" s="45">
        <v>0.68873170731707312</v>
      </c>
      <c r="N425" s="45">
        <v>0.66053489401885424</v>
      </c>
      <c r="O425" s="45">
        <v>0.61234134421484665</v>
      </c>
      <c r="P425" s="45">
        <v>0.65596181663039077</v>
      </c>
      <c r="Q425" s="45">
        <v>0.70674840367074587</v>
      </c>
      <c r="R425" s="45">
        <v>0.68537286403774733</v>
      </c>
      <c r="S425" s="45">
        <v>0.70125016418106489</v>
      </c>
      <c r="T425" s="45">
        <v>0.72468335891457425</v>
      </c>
      <c r="U425" s="45">
        <v>0.72833136237298612</v>
      </c>
      <c r="V425" s="45">
        <v>0.72334195162331394</v>
      </c>
      <c r="W425" s="45">
        <v>0.71210158426332604</v>
      </c>
      <c r="X425" s="45">
        <v>0.68838988520876299</v>
      </c>
      <c r="Y425" s="45">
        <v>0.70854574389537195</v>
      </c>
      <c r="Z425" s="45">
        <v>0.72606437915997257</v>
      </c>
      <c r="AA425" s="45">
        <v>0.735007416245683</v>
      </c>
      <c r="AB425" s="45">
        <v>0.7164061205038954</v>
      </c>
      <c r="AC425" s="45">
        <v>0.70176240844996518</v>
      </c>
      <c r="AD425" s="45">
        <v>0.70505572026254526</v>
      </c>
      <c r="AE425" s="45">
        <v>0.69445458724069642</v>
      </c>
      <c r="AF425" s="45">
        <v>0.70442425356915983</v>
      </c>
      <c r="AG425" s="45">
        <v>0.67947870015180434</v>
      </c>
      <c r="AH425" s="45">
        <v>0.68106249606909985</v>
      </c>
      <c r="AI425" s="45">
        <v>0.67098943706918568</v>
      </c>
      <c r="AJ425" s="45">
        <v>0.65792126109328297</v>
      </c>
      <c r="AK425" s="45">
        <v>0.69377222313229336</v>
      </c>
      <c r="AL425" s="45">
        <v>0.66520020745032815</v>
      </c>
      <c r="AM425" s="45">
        <v>0.64690427174910659</v>
      </c>
      <c r="AN425" s="45">
        <v>0.66149325374236534</v>
      </c>
      <c r="AO425" s="45">
        <v>0.6105804642763798</v>
      </c>
    </row>
    <row r="426" spans="1:41" ht="12" customHeight="1">
      <c r="B426" s="42"/>
      <c r="C426" s="42"/>
      <c r="D426" s="42"/>
      <c r="E426" s="42"/>
      <c r="F426" s="42"/>
      <c r="G426" s="42"/>
      <c r="H426" s="42"/>
      <c r="I426" s="42"/>
      <c r="J426" s="42" t="s">
        <v>442</v>
      </c>
      <c r="K426" s="42"/>
      <c r="L426" s="45">
        <v>0.29045653394541832</v>
      </c>
      <c r="M426" s="45">
        <v>0.29527439024390245</v>
      </c>
      <c r="N426" s="45">
        <v>0.31632157661959359</v>
      </c>
      <c r="O426" s="45">
        <v>0.35984436905411493</v>
      </c>
      <c r="P426" s="45">
        <v>0.31648209241945124</v>
      </c>
      <c r="Q426" s="45">
        <v>0.26086593616537834</v>
      </c>
      <c r="R426" s="45">
        <v>0.29030811021855973</v>
      </c>
      <c r="S426" s="45">
        <v>0.27502417939318674</v>
      </c>
      <c r="T426" s="45">
        <v>0.25567181025358621</v>
      </c>
      <c r="U426" s="45">
        <v>0.24900384902192663</v>
      </c>
      <c r="V426" s="45">
        <v>0.25264109866787249</v>
      </c>
      <c r="W426" s="45">
        <v>0.26124450976706032</v>
      </c>
      <c r="X426" s="45">
        <v>0.27522686140255403</v>
      </c>
      <c r="Y426" s="45">
        <v>0.2579813912168662</v>
      </c>
      <c r="Z426" s="45">
        <v>0.24725441817764515</v>
      </c>
      <c r="AA426" s="45">
        <v>0.24925427049866727</v>
      </c>
      <c r="AB426" s="45">
        <v>0.2694606746229074</v>
      </c>
      <c r="AC426" s="45">
        <v>0.28431423995042371</v>
      </c>
      <c r="AD426" s="45">
        <v>0.28295764453318456</v>
      </c>
      <c r="AE426" s="45">
        <v>0.28348017715765911</v>
      </c>
      <c r="AF426" s="45">
        <v>0.2731472968002942</v>
      </c>
      <c r="AG426" s="45">
        <v>0.29446680566316236</v>
      </c>
      <c r="AH426" s="45">
        <v>0.29499360573596933</v>
      </c>
      <c r="AI426" s="45">
        <v>0.30334319951493488</v>
      </c>
      <c r="AJ426" s="45">
        <v>0.30003725338542508</v>
      </c>
      <c r="AK426" s="45">
        <v>0.26664867937982406</v>
      </c>
      <c r="AL426" s="45">
        <v>0.2974372731012036</v>
      </c>
      <c r="AM426" s="45">
        <v>0.30194099207018155</v>
      </c>
      <c r="AN426" s="45">
        <v>0.28380128925060377</v>
      </c>
      <c r="AO426" s="45">
        <v>0.32464215281949971</v>
      </c>
    </row>
    <row r="427" spans="1:41" ht="12" customHeight="1">
      <c r="B427" s="42"/>
      <c r="C427" s="42"/>
      <c r="D427" s="42"/>
      <c r="E427" s="42" t="s">
        <v>2211</v>
      </c>
      <c r="F427" s="42"/>
      <c r="G427" s="42" t="s">
        <v>517</v>
      </c>
      <c r="H427" s="42" t="s">
        <v>515</v>
      </c>
      <c r="I427" s="42"/>
      <c r="J427" s="42" t="s">
        <v>526</v>
      </c>
      <c r="K427" s="42"/>
      <c r="L427" s="1376">
        <v>0.74036406519641129</v>
      </c>
      <c r="M427" s="1376">
        <v>0.71544910365602754</v>
      </c>
      <c r="N427" s="1376">
        <v>0.6966837873222026</v>
      </c>
      <c r="O427" s="1376">
        <v>0.68951010379435773</v>
      </c>
      <c r="P427" s="1376">
        <v>0.69291437488977847</v>
      </c>
      <c r="Q427" s="1376">
        <v>0.68305903583480465</v>
      </c>
      <c r="R427" s="1376">
        <v>0.71592160364263735</v>
      </c>
      <c r="S427" s="1376">
        <v>0.70681529672080246</v>
      </c>
      <c r="T427" s="1376">
        <v>0.69506749520714484</v>
      </c>
      <c r="U427" s="1376">
        <v>0.66365035738103872</v>
      </c>
      <c r="V427" s="1376">
        <v>0.63569639629356234</v>
      </c>
      <c r="W427" s="1376">
        <v>0.66343758678840981</v>
      </c>
      <c r="X427" s="1376">
        <v>0.68727299730886171</v>
      </c>
      <c r="Y427" s="1376">
        <v>0.68871270110649319</v>
      </c>
      <c r="Z427" s="1376">
        <v>0.6744543976273728</v>
      </c>
      <c r="AA427" s="1376">
        <v>0.65349492266669251</v>
      </c>
      <c r="AB427" s="1376">
        <v>0.65969996102356876</v>
      </c>
      <c r="AC427" s="1376">
        <v>0.64639321048262766</v>
      </c>
      <c r="AD427" s="1376">
        <v>0.63642988432030201</v>
      </c>
      <c r="AE427" s="1376">
        <v>0.57790790802318115</v>
      </c>
      <c r="AF427" s="1376">
        <v>0.65758289298250117</v>
      </c>
      <c r="AG427" s="1376">
        <v>0.67456701059151369</v>
      </c>
      <c r="AH427" s="1376">
        <v>0.67172533023582481</v>
      </c>
      <c r="AI427" s="1376">
        <v>0.7032778818768044</v>
      </c>
      <c r="AJ427" s="1376">
        <v>0.64743887227395613</v>
      </c>
      <c r="AK427" s="1376">
        <v>0.67285554752900667</v>
      </c>
      <c r="AL427" s="1376">
        <v>0.64027585512888663</v>
      </c>
      <c r="AM427" s="1376">
        <v>0.69425058119591465</v>
      </c>
      <c r="AN427" s="1376">
        <v>0.69421908300391344</v>
      </c>
      <c r="AO427" s="1376">
        <v>0.6609363295085815</v>
      </c>
    </row>
    <row r="428" spans="1:41" ht="12" customHeight="1">
      <c r="B428" s="42"/>
      <c r="C428" s="42"/>
      <c r="D428" s="42"/>
      <c r="E428" s="42"/>
      <c r="F428" s="42"/>
      <c r="G428" s="42"/>
      <c r="H428" s="42"/>
      <c r="I428" s="42"/>
      <c r="J428" s="42" t="s">
        <v>615</v>
      </c>
      <c r="K428" s="42"/>
      <c r="L428" s="1376">
        <v>1.8912524171709584E-2</v>
      </c>
      <c r="M428" s="1376">
        <v>2.2243616120992848E-2</v>
      </c>
      <c r="N428" s="1376">
        <v>2.1278825964681187E-2</v>
      </c>
      <c r="O428" s="1376">
        <v>2.2175665565557081E-2</v>
      </c>
      <c r="P428" s="1376">
        <v>2.5083102907853098E-2</v>
      </c>
      <c r="Q428" s="1376">
        <v>1.6683157123316011E-2</v>
      </c>
      <c r="R428" s="1376">
        <v>1.6316872196679294E-2</v>
      </c>
      <c r="S428" s="1376">
        <v>1.7327567346628641E-2</v>
      </c>
      <c r="T428" s="1376">
        <v>1.6651038846765699E-2</v>
      </c>
      <c r="U428" s="1376">
        <v>1.6730979080389567E-2</v>
      </c>
      <c r="V428" s="1376">
        <v>1.6096502196713595E-2</v>
      </c>
      <c r="W428" s="1376">
        <v>1.6856415548558209E-2</v>
      </c>
      <c r="X428" s="1376">
        <v>1.8862233174110267E-2</v>
      </c>
      <c r="Y428" s="1376">
        <v>2.0989570105536728E-2</v>
      </c>
      <c r="Z428" s="1376">
        <v>5.7945197602995407E-2</v>
      </c>
      <c r="AA428" s="1376">
        <v>1.9328076267838924E-2</v>
      </c>
      <c r="AB428" s="1376">
        <v>1.8056627186458476E-2</v>
      </c>
      <c r="AC428" s="1376">
        <v>1.7178055870874422E-2</v>
      </c>
      <c r="AD428" s="1376">
        <v>7.8618749235335475E-2</v>
      </c>
      <c r="AE428" s="1376">
        <v>0.11300971002437404</v>
      </c>
      <c r="AF428" s="1376">
        <v>3.6923321471047814E-2</v>
      </c>
      <c r="AG428" s="1376">
        <v>9.4834988248704375E-3</v>
      </c>
      <c r="AH428" s="1376">
        <v>9.7480943807869719E-3</v>
      </c>
      <c r="AI428" s="1376">
        <v>9.938146290503368E-3</v>
      </c>
      <c r="AJ428" s="1376">
        <v>8.9128506735694848E-3</v>
      </c>
      <c r="AK428" s="1376">
        <v>9.0023999680893824E-3</v>
      </c>
      <c r="AL428" s="1376">
        <v>7.9200485545279295E-3</v>
      </c>
      <c r="AM428" s="1376">
        <v>9.4768836372854381E-3</v>
      </c>
      <c r="AN428" s="1376">
        <v>1.054424210320476E-2</v>
      </c>
      <c r="AO428" s="1376">
        <v>1.0222382416314554E-2</v>
      </c>
    </row>
    <row r="429" spans="1:41" ht="12" customHeight="1">
      <c r="B429" s="42"/>
      <c r="C429" s="42"/>
      <c r="D429" s="42"/>
      <c r="E429" s="42"/>
      <c r="F429" s="42"/>
      <c r="G429" s="42"/>
      <c r="H429" s="42"/>
      <c r="I429" s="42"/>
      <c r="J429" s="42" t="s">
        <v>344</v>
      </c>
      <c r="K429" s="42"/>
      <c r="L429" s="45">
        <v>1.7452063708971476E-3</v>
      </c>
      <c r="M429" s="45">
        <v>1.3943991118081382E-3</v>
      </c>
      <c r="N429" s="45">
        <v>1.7097890022974361E-3</v>
      </c>
      <c r="O429" s="45">
        <v>1.8213010682888884E-3</v>
      </c>
      <c r="P429" s="45">
        <v>1.7724183750317494E-3</v>
      </c>
      <c r="Q429" s="45">
        <v>1.6883341110842062E-3</v>
      </c>
      <c r="R429" s="45">
        <v>2.0483411728620085E-3</v>
      </c>
      <c r="S429" s="45">
        <v>2.6381878277592697E-3</v>
      </c>
      <c r="T429" s="45">
        <v>2.4167593737150122E-3</v>
      </c>
      <c r="U429" s="45">
        <v>2.2525993726685563E-3</v>
      </c>
      <c r="V429" s="45">
        <v>1.8345325836679131E-3</v>
      </c>
      <c r="W429" s="45">
        <v>1.8907341654213219E-3</v>
      </c>
      <c r="X429" s="45">
        <v>2.4752615047991789E-3</v>
      </c>
      <c r="Y429" s="45">
        <v>2.9342551729805103E-3</v>
      </c>
      <c r="Z429" s="45">
        <v>3.2478908198738531E-3</v>
      </c>
      <c r="AA429" s="45">
        <v>1.9445407055033591E-3</v>
      </c>
      <c r="AB429" s="45">
        <v>2.1208348910648519E-3</v>
      </c>
      <c r="AC429" s="45">
        <v>2.2729387947043548E-3</v>
      </c>
      <c r="AD429" s="45">
        <v>1.9814397415817346E-3</v>
      </c>
      <c r="AE429" s="45">
        <v>1.5937545895573185E-3</v>
      </c>
      <c r="AF429" s="45">
        <v>1.8480572188933248E-2</v>
      </c>
      <c r="AG429" s="45">
        <v>2.4350443297198685E-3</v>
      </c>
      <c r="AH429" s="45">
        <v>2.7729798529530941E-3</v>
      </c>
      <c r="AI429" s="45">
        <v>2.9161838925046745E-3</v>
      </c>
      <c r="AJ429" s="45">
        <v>2.5616810514504959E-3</v>
      </c>
      <c r="AK429" s="45">
        <v>2.2830003419603197E-3</v>
      </c>
      <c r="AL429" s="45">
        <v>1.7853223184158141E-3</v>
      </c>
      <c r="AM429" s="45">
        <v>1.0167400439226447E-3</v>
      </c>
      <c r="AN429" s="45">
        <v>3.6733309735564727E-4</v>
      </c>
      <c r="AO429" s="45">
        <v>6.0500679962900364E-5</v>
      </c>
    </row>
    <row r="430" spans="1:41" ht="12" customHeight="1">
      <c r="B430" s="42"/>
      <c r="C430" s="42"/>
      <c r="D430" s="42"/>
      <c r="E430" s="42"/>
      <c r="F430" s="42"/>
      <c r="G430" s="42"/>
      <c r="H430" s="42"/>
      <c r="I430" s="42"/>
      <c r="J430" s="42" t="s">
        <v>535</v>
      </c>
      <c r="K430" s="42"/>
      <c r="L430" s="45">
        <v>0.10695686912122407</v>
      </c>
      <c r="M430" s="45">
        <v>0.12527169820110093</v>
      </c>
      <c r="N430" s="45">
        <v>0.14405373215344627</v>
      </c>
      <c r="O430" s="45">
        <v>0.15008813827443518</v>
      </c>
      <c r="P430" s="45">
        <v>0.14971001327650058</v>
      </c>
      <c r="Q430" s="45">
        <v>0.15179157987127287</v>
      </c>
      <c r="R430" s="45">
        <v>0.15918017105107496</v>
      </c>
      <c r="S430" s="45">
        <v>0.1604507635652872</v>
      </c>
      <c r="T430" s="45">
        <v>0.15831762739544586</v>
      </c>
      <c r="U430" s="45">
        <v>0.15373473412620267</v>
      </c>
      <c r="V430" s="45">
        <v>0.14600069954771067</v>
      </c>
      <c r="W430" s="45">
        <v>0.15356242558327143</v>
      </c>
      <c r="X430" s="45">
        <v>0.16015776575905682</v>
      </c>
      <c r="Y430" s="45">
        <v>0.16802108954508074</v>
      </c>
      <c r="Z430" s="45">
        <v>0.17166982978183659</v>
      </c>
      <c r="AA430" s="45">
        <v>0.16479523051359785</v>
      </c>
      <c r="AB430" s="45">
        <v>0.16065150297891295</v>
      </c>
      <c r="AC430" s="45">
        <v>0.15425967419574496</v>
      </c>
      <c r="AD430" s="45">
        <v>0.14747030248077683</v>
      </c>
      <c r="AE430" s="45">
        <v>0.13385487794124071</v>
      </c>
      <c r="AF430" s="45">
        <v>0.14561252614695883</v>
      </c>
      <c r="AG430" s="45">
        <v>0.15000012444012314</v>
      </c>
      <c r="AH430" s="45">
        <v>0.14995558719449312</v>
      </c>
      <c r="AI430" s="45">
        <v>0.16021263555940254</v>
      </c>
      <c r="AJ430" s="45">
        <v>0.14496823840305401</v>
      </c>
      <c r="AK430" s="45">
        <v>0.15083785956403678</v>
      </c>
      <c r="AL430" s="45">
        <v>0.14145468610944267</v>
      </c>
      <c r="AM430" s="45">
        <v>0.15388219442038792</v>
      </c>
      <c r="AN430" s="45">
        <v>0.15126437834318912</v>
      </c>
      <c r="AO430" s="45">
        <v>0.1433140553460667</v>
      </c>
    </row>
    <row r="431" spans="1:41" ht="12" customHeight="1">
      <c r="B431" s="42"/>
      <c r="C431" s="42"/>
      <c r="D431" s="42"/>
      <c r="E431" s="42"/>
      <c r="F431" s="42"/>
      <c r="G431" s="42"/>
      <c r="H431" s="42"/>
      <c r="I431" s="42"/>
      <c r="J431" s="42" t="s">
        <v>529</v>
      </c>
      <c r="K431" s="42"/>
      <c r="L431" s="45">
        <v>5.4714446336610621E-2</v>
      </c>
      <c r="M431" s="45">
        <v>5.2229718713364022E-2</v>
      </c>
      <c r="N431" s="45">
        <v>4.6978516581360326E-2</v>
      </c>
      <c r="O431" s="45">
        <v>3.4297772531902616E-2</v>
      </c>
      <c r="P431" s="45">
        <v>5.0391917417282509E-2</v>
      </c>
      <c r="Q431" s="45">
        <v>3.3835637453702438E-2</v>
      </c>
      <c r="R431" s="45">
        <v>3.0833516674990645E-3</v>
      </c>
      <c r="S431" s="45">
        <v>3.6356633526653712E-3</v>
      </c>
      <c r="T431" s="45">
        <v>1.617929065996862E-2</v>
      </c>
      <c r="U431" s="45">
        <v>5.652380938789995E-2</v>
      </c>
      <c r="V431" s="45">
        <v>8.048941583450625E-2</v>
      </c>
      <c r="W431" s="45">
        <v>2.7204686904746162E-2</v>
      </c>
      <c r="X431" s="45">
        <v>1.0056887295379881E-2</v>
      </c>
      <c r="Y431" s="45">
        <v>2.0487832341759587E-2</v>
      </c>
      <c r="Z431" s="45">
        <v>1.9637873740559374E-2</v>
      </c>
      <c r="AA431" s="45">
        <v>7.4428512229462659E-2</v>
      </c>
      <c r="AB431" s="45">
        <v>7.6266932873040233E-2</v>
      </c>
      <c r="AC431" s="45">
        <v>8.2785943346056629E-2</v>
      </c>
      <c r="AD431" s="45">
        <v>3.6103401548840258E-2</v>
      </c>
      <c r="AE431" s="45">
        <v>8.4043224302935468E-2</v>
      </c>
      <c r="AF431" s="45">
        <v>3.833909785535787E-2</v>
      </c>
      <c r="AG431" s="45">
        <v>5.7784517823558833E-2</v>
      </c>
      <c r="AH431" s="45">
        <v>5.1629767226050852E-2</v>
      </c>
      <c r="AI431" s="45">
        <v>2.2172278570298104E-2</v>
      </c>
      <c r="AJ431" s="45">
        <v>9.1460665534050273E-2</v>
      </c>
      <c r="AK431" s="45">
        <v>6.8891448110395978E-2</v>
      </c>
      <c r="AL431" s="45">
        <v>8.009610274440003E-2</v>
      </c>
      <c r="AM431" s="45">
        <v>1.5175353853759831E-2</v>
      </c>
      <c r="AN431" s="45">
        <v>1.6335679083548476E-2</v>
      </c>
      <c r="AO431" s="45">
        <v>4.8499778480443935E-2</v>
      </c>
    </row>
    <row r="432" spans="1:41" ht="12" customHeight="1">
      <c r="B432" s="42"/>
      <c r="C432" s="42"/>
      <c r="D432" s="42"/>
      <c r="E432" s="42"/>
      <c r="F432" s="42"/>
      <c r="G432" s="42"/>
      <c r="H432" s="42"/>
      <c r="I432" s="42"/>
      <c r="J432" s="42" t="s">
        <v>553</v>
      </c>
      <c r="K432" s="42"/>
      <c r="L432" s="45">
        <v>7.7307213855553863E-2</v>
      </c>
      <c r="M432" s="45">
        <v>8.3411774753301596E-2</v>
      </c>
      <c r="N432" s="45">
        <v>8.9295645917485303E-2</v>
      </c>
      <c r="O432" s="45">
        <v>0.10210701876545843</v>
      </c>
      <c r="P432" s="45">
        <v>8.0127895846573774E-2</v>
      </c>
      <c r="Q432" s="45">
        <v>0.11294225560581983</v>
      </c>
      <c r="R432" s="45">
        <v>0.10344939261719277</v>
      </c>
      <c r="S432" s="45">
        <v>0.10913252118685703</v>
      </c>
      <c r="T432" s="45">
        <v>0.11136778851696001</v>
      </c>
      <c r="U432" s="45">
        <v>0.10710728281003389</v>
      </c>
      <c r="V432" s="45">
        <v>0.11988245354383922</v>
      </c>
      <c r="W432" s="45">
        <v>0.13704815100959317</v>
      </c>
      <c r="X432" s="45">
        <v>0.12117485495779212</v>
      </c>
      <c r="Y432" s="45">
        <v>9.8854551728149193E-2</v>
      </c>
      <c r="Z432" s="45">
        <v>7.3045025776176345E-2</v>
      </c>
      <c r="AA432" s="45">
        <v>8.6008717616904665E-2</v>
      </c>
      <c r="AB432" s="45">
        <v>8.3204141046954658E-2</v>
      </c>
      <c r="AC432" s="45">
        <v>9.7110177309992052E-2</v>
      </c>
      <c r="AD432" s="45">
        <v>9.9396044325752261E-2</v>
      </c>
      <c r="AE432" s="45">
        <v>8.9590840619966278E-2</v>
      </c>
      <c r="AF432" s="45">
        <v>0.10306158935520107</v>
      </c>
      <c r="AG432" s="45">
        <v>0.10572963807004984</v>
      </c>
      <c r="AH432" s="45">
        <v>0.11416792330806279</v>
      </c>
      <c r="AI432" s="45">
        <v>0.10148287381048679</v>
      </c>
      <c r="AJ432" s="45">
        <v>0.10465754834303474</v>
      </c>
      <c r="AK432" s="45">
        <v>9.6129886437660655E-2</v>
      </c>
      <c r="AL432" s="45">
        <v>0.12846811093325955</v>
      </c>
      <c r="AM432" s="45">
        <v>0.12619824684872943</v>
      </c>
      <c r="AN432" s="45">
        <v>0.1272696556623506</v>
      </c>
      <c r="AO432" s="45">
        <v>0.1369669535686304</v>
      </c>
    </row>
    <row r="433" spans="2:47" ht="12" customHeight="1">
      <c r="B433" s="42"/>
      <c r="C433" s="42"/>
      <c r="D433" s="42"/>
      <c r="E433" s="42" t="s">
        <v>2212</v>
      </c>
      <c r="F433" s="42"/>
      <c r="G433" s="42" t="s">
        <v>2213</v>
      </c>
      <c r="H433" s="42"/>
      <c r="I433" s="42"/>
      <c r="J433" s="42" t="s">
        <v>344</v>
      </c>
      <c r="K433" s="42"/>
      <c r="L433" s="45">
        <v>0.21360487180618684</v>
      </c>
      <c r="M433" s="45">
        <v>0.14587851330169843</v>
      </c>
      <c r="N433" s="45">
        <v>0</v>
      </c>
      <c r="O433" s="45">
        <v>0</v>
      </c>
      <c r="P433" s="45">
        <v>0</v>
      </c>
      <c r="Q433" s="45">
        <v>0.60495098710035222</v>
      </c>
      <c r="R433" s="45">
        <v>0.61837198253138692</v>
      </c>
      <c r="S433" s="45">
        <v>0.62190051012596992</v>
      </c>
      <c r="T433" s="45">
        <v>0.62159318238824413</v>
      </c>
      <c r="U433" s="45">
        <v>0.62436979785969082</v>
      </c>
      <c r="V433" s="45">
        <v>0.62453300124532996</v>
      </c>
      <c r="W433" s="45">
        <v>0.62157313480328957</v>
      </c>
      <c r="X433" s="45">
        <v>0.51905055186562032</v>
      </c>
      <c r="Y433" s="45">
        <v>0.51761927336246027</v>
      </c>
      <c r="Z433" s="45">
        <v>0.52159415151361666</v>
      </c>
      <c r="AA433" s="45">
        <v>0.51954771074907835</v>
      </c>
      <c r="AB433" s="45">
        <v>0.52241327250916036</v>
      </c>
      <c r="AC433" s="45">
        <v>0.52253417586258155</v>
      </c>
      <c r="AD433" s="45">
        <v>0.5132305327152874</v>
      </c>
      <c r="AE433" s="45">
        <v>0.52068434199979774</v>
      </c>
      <c r="AF433" s="45">
        <v>0.51876879168510859</v>
      </c>
      <c r="AG433" s="45">
        <v>0.53076828876268622</v>
      </c>
      <c r="AH433" s="45">
        <v>0.54158271620986143</v>
      </c>
      <c r="AI433" s="45">
        <v>0.5460999060763686</v>
      </c>
      <c r="AJ433" s="45">
        <v>0.57681466096136425</v>
      </c>
      <c r="AK433" s="45">
        <v>0.60598678180327081</v>
      </c>
      <c r="AL433" s="45">
        <v>0.62968087559647345</v>
      </c>
      <c r="AM433" s="45">
        <v>0.67220019821605548</v>
      </c>
      <c r="AN433" s="45">
        <v>0.67572931689288507</v>
      </c>
      <c r="AO433" s="45">
        <v>0.67258226276326472</v>
      </c>
      <c r="AP433" s="45"/>
      <c r="AQ433" s="45"/>
      <c r="AR433" s="45"/>
      <c r="AS433" s="45"/>
      <c r="AT433" s="45"/>
      <c r="AU433" s="45"/>
    </row>
    <row r="434" spans="2:47" ht="12" customHeight="1">
      <c r="B434" s="42"/>
      <c r="C434" s="42"/>
      <c r="D434" s="42"/>
      <c r="E434" s="42"/>
      <c r="F434" s="42"/>
      <c r="G434" s="42"/>
      <c r="H434" s="42"/>
      <c r="I434" s="42"/>
      <c r="J434" s="42" t="s">
        <v>229</v>
      </c>
      <c r="K434" s="42"/>
      <c r="L434" s="45">
        <v>0.78639512819381319</v>
      </c>
      <c r="M434" s="45">
        <v>0.85410001503016775</v>
      </c>
      <c r="N434" s="45">
        <v>1</v>
      </c>
      <c r="O434" s="45">
        <v>1</v>
      </c>
      <c r="P434" s="45">
        <v>1</v>
      </c>
      <c r="Q434" s="45">
        <v>0.39504901289964778</v>
      </c>
      <c r="R434" s="45">
        <v>0.38162801746861308</v>
      </c>
      <c r="S434" s="45">
        <v>0.37809336591280707</v>
      </c>
      <c r="T434" s="45">
        <v>0.3784006998696921</v>
      </c>
      <c r="U434" s="45">
        <v>0.37563020214030918</v>
      </c>
      <c r="V434" s="45">
        <v>0.37547271127766285</v>
      </c>
      <c r="W434" s="45">
        <v>0.37842137892063005</v>
      </c>
      <c r="X434" s="45">
        <v>0.48094501725826244</v>
      </c>
      <c r="Y434" s="45">
        <v>0.48237645581621802</v>
      </c>
      <c r="Z434" s="45">
        <v>0.47840162758108362</v>
      </c>
      <c r="AA434" s="45">
        <v>0.4804522892509217</v>
      </c>
      <c r="AB434" s="45">
        <v>0.47758672749083969</v>
      </c>
      <c r="AC434" s="45">
        <v>0.47746582413741856</v>
      </c>
      <c r="AD434" s="45">
        <v>0.48676946728471271</v>
      </c>
      <c r="AE434" s="45">
        <v>0.47931176704045825</v>
      </c>
      <c r="AF434" s="45">
        <v>0.48123502388547185</v>
      </c>
      <c r="AG434" s="45">
        <v>0.46923553813890123</v>
      </c>
      <c r="AH434" s="45">
        <v>0.45841346061943011</v>
      </c>
      <c r="AI434" s="45">
        <v>0.45390009392363134</v>
      </c>
      <c r="AJ434" s="45">
        <v>0.42318533903863581</v>
      </c>
      <c r="AK434" s="45">
        <v>0.39401321819672924</v>
      </c>
      <c r="AL434" s="45">
        <v>0.37031912440352649</v>
      </c>
      <c r="AM434" s="45">
        <v>0.32779980178394452</v>
      </c>
      <c r="AN434" s="45">
        <v>0.32427068310711488</v>
      </c>
      <c r="AO434" s="45">
        <v>0.32742251301399306</v>
      </c>
      <c r="AP434" s="45"/>
      <c r="AQ434" s="45"/>
      <c r="AR434" s="45"/>
      <c r="AS434" s="45"/>
      <c r="AT434" s="45"/>
      <c r="AU434" s="45"/>
    </row>
    <row r="435" spans="2:47" ht="12" customHeight="1">
      <c r="E435" s="42"/>
      <c r="F435" s="42"/>
      <c r="G435" s="42"/>
      <c r="H435" s="42"/>
      <c r="I435" s="42"/>
      <c r="J435" s="42"/>
      <c r="K435" s="42"/>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row>
    <row r="436" spans="2:47" ht="12" customHeight="1">
      <c r="E436" s="42"/>
      <c r="F436" s="42"/>
      <c r="G436" s="42"/>
      <c r="H436" s="42"/>
      <c r="I436" s="42"/>
      <c r="J436" s="42"/>
      <c r="K436" s="42"/>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row>
    <row r="437" spans="2:47" ht="12" customHeight="1">
      <c r="L437" s="93"/>
      <c r="M437" s="93"/>
      <c r="N437" s="93"/>
      <c r="O437" s="93"/>
      <c r="P437" s="93"/>
      <c r="Q437" s="93"/>
      <c r="R437" s="93"/>
      <c r="S437" s="93"/>
      <c r="T437" s="93"/>
      <c r="U437" s="93"/>
      <c r="V437" s="93"/>
      <c r="W437" s="93"/>
      <c r="X437" s="93"/>
      <c r="Y437" s="93"/>
      <c r="Z437" s="93"/>
      <c r="AA437" s="93"/>
      <c r="AB437" s="93"/>
      <c r="AC437" s="93"/>
      <c r="AD437" s="93"/>
      <c r="AE437" s="93"/>
      <c r="AF437" s="93"/>
      <c r="AG437" s="93"/>
    </row>
    <row r="438" spans="2:47" ht="12" customHeight="1">
      <c r="L438" s="93">
        <v>1</v>
      </c>
      <c r="M438" s="93">
        <v>1</v>
      </c>
      <c r="N438" s="93">
        <v>1</v>
      </c>
      <c r="O438" s="93">
        <v>1</v>
      </c>
      <c r="P438" s="93">
        <v>1</v>
      </c>
      <c r="Q438" s="93">
        <v>1</v>
      </c>
      <c r="R438" s="93">
        <v>1</v>
      </c>
      <c r="S438" s="93">
        <v>1</v>
      </c>
      <c r="T438" s="93">
        <v>1</v>
      </c>
      <c r="U438" s="93">
        <v>1</v>
      </c>
      <c r="V438" s="93">
        <v>1</v>
      </c>
      <c r="W438" s="93">
        <v>1</v>
      </c>
      <c r="X438" s="93">
        <v>0.99999999999999989</v>
      </c>
      <c r="Y438" s="93">
        <v>0.99999999999999989</v>
      </c>
      <c r="Z438" s="93">
        <v>1</v>
      </c>
      <c r="AA438" s="93">
        <v>1</v>
      </c>
      <c r="AB438" s="93">
        <v>1</v>
      </c>
      <c r="AC438" s="93">
        <v>1</v>
      </c>
      <c r="AD438" s="93">
        <v>0.99999999999999989</v>
      </c>
      <c r="AE438" s="93">
        <v>0.99999999999999989</v>
      </c>
      <c r="AF438" s="93">
        <v>1</v>
      </c>
      <c r="AG438" s="93">
        <v>1.0000000000000002</v>
      </c>
      <c r="AH438" s="93">
        <v>1</v>
      </c>
      <c r="AI438" s="93">
        <v>1</v>
      </c>
      <c r="AJ438" s="93">
        <v>1</v>
      </c>
      <c r="AK438" s="93">
        <v>0.99999999999999989</v>
      </c>
      <c r="AL438" s="93">
        <v>1</v>
      </c>
      <c r="AM438" s="93">
        <v>1</v>
      </c>
      <c r="AN438" s="93">
        <v>1</v>
      </c>
      <c r="AO438" s="93">
        <v>0.99999999999999989</v>
      </c>
    </row>
    <row r="439" spans="2:47" ht="12" customHeight="1">
      <c r="L439" s="93">
        <v>1.0000123404229062</v>
      </c>
      <c r="M439" s="93">
        <v>1</v>
      </c>
      <c r="N439" s="93">
        <v>1.0000053350690092</v>
      </c>
      <c r="O439" s="93">
        <v>1.0000047448459111</v>
      </c>
      <c r="P439" s="93">
        <v>1.000009126044362</v>
      </c>
      <c r="Q439" s="93">
        <v>1.0000046371220166</v>
      </c>
      <c r="R439" s="93">
        <v>0.99999999999999989</v>
      </c>
      <c r="S439" s="93">
        <v>1.0000039801470266</v>
      </c>
      <c r="T439" s="93">
        <v>1.0000039055329686</v>
      </c>
      <c r="U439" s="93">
        <v>1.0000037661662688</v>
      </c>
      <c r="V439" s="93">
        <v>1.0000036466671287</v>
      </c>
      <c r="W439" s="93">
        <v>1</v>
      </c>
      <c r="X439" s="93">
        <v>0.99999999999999989</v>
      </c>
      <c r="Y439" s="93">
        <v>1</v>
      </c>
      <c r="Z439" s="93">
        <v>1</v>
      </c>
      <c r="AA439" s="93">
        <v>1</v>
      </c>
      <c r="AB439" s="93">
        <v>1.0000000000000002</v>
      </c>
      <c r="AC439" s="93">
        <v>0.99999750119318032</v>
      </c>
      <c r="AD439" s="93">
        <v>0.99999551817715315</v>
      </c>
      <c r="AE439" s="93">
        <v>1</v>
      </c>
      <c r="AF439" s="93">
        <v>1.0000020896720052</v>
      </c>
      <c r="AG439" s="93">
        <v>1</v>
      </c>
      <c r="AH439" s="93">
        <v>0.99999999999999989</v>
      </c>
      <c r="AI439" s="93">
        <v>1.000003989022211</v>
      </c>
      <c r="AJ439" s="93">
        <v>1</v>
      </c>
      <c r="AK439" s="93">
        <v>0.99999807279069552</v>
      </c>
      <c r="AL439" s="93">
        <v>1</v>
      </c>
      <c r="AM439" s="93">
        <v>1</v>
      </c>
      <c r="AN439" s="93">
        <v>0.99999692302958509</v>
      </c>
      <c r="AO439" s="93">
        <v>1.0000016971647165</v>
      </c>
    </row>
    <row r="440" spans="2:47" ht="12" customHeight="1">
      <c r="L440" s="93">
        <v>1.0000003250524065</v>
      </c>
      <c r="M440" s="93">
        <v>1.0000003105565951</v>
      </c>
      <c r="N440" s="93">
        <v>1.0000002969414732</v>
      </c>
      <c r="O440" s="93">
        <v>0.99999999999999989</v>
      </c>
      <c r="P440" s="93">
        <v>0.99999972271302018</v>
      </c>
      <c r="Q440" s="93">
        <v>1</v>
      </c>
      <c r="R440" s="93">
        <v>0.99999973234794548</v>
      </c>
      <c r="S440" s="93">
        <v>1</v>
      </c>
      <c r="T440" s="93">
        <v>1</v>
      </c>
      <c r="U440" s="93">
        <v>0.99999976215823327</v>
      </c>
      <c r="V440" s="93">
        <v>1</v>
      </c>
      <c r="W440" s="93">
        <v>1</v>
      </c>
      <c r="X440" s="93">
        <v>1</v>
      </c>
      <c r="Y440" s="93">
        <v>0.99999999999999989</v>
      </c>
      <c r="Z440" s="93">
        <v>1.0000002153488143</v>
      </c>
      <c r="AA440" s="93">
        <v>0.99999999999999989</v>
      </c>
      <c r="AB440" s="93">
        <v>0.99999999999999989</v>
      </c>
      <c r="AC440" s="93">
        <v>1</v>
      </c>
      <c r="AD440" s="93">
        <v>0.99999982165258861</v>
      </c>
      <c r="AE440" s="93">
        <v>1.0000003155012549</v>
      </c>
      <c r="AF440" s="93">
        <v>1</v>
      </c>
      <c r="AG440" s="93">
        <v>0.99999983407983584</v>
      </c>
      <c r="AH440" s="93">
        <v>0.99999968219817159</v>
      </c>
      <c r="AI440" s="93">
        <v>1</v>
      </c>
      <c r="AJ440" s="93">
        <v>0.99999985627911514</v>
      </c>
      <c r="AK440" s="93">
        <v>1.0000001419511497</v>
      </c>
      <c r="AL440" s="93">
        <v>1.0000001257889326</v>
      </c>
      <c r="AM440" s="93">
        <v>1</v>
      </c>
      <c r="AN440" s="93">
        <v>1.0000003712935621</v>
      </c>
      <c r="AO440" s="93">
        <v>1</v>
      </c>
    </row>
    <row r="441" spans="2:47" ht="12" customHeight="1">
      <c r="L441" s="93">
        <v>1</v>
      </c>
      <c r="M441" s="93">
        <v>0.99997852833186618</v>
      </c>
      <c r="N441" s="93">
        <v>1</v>
      </c>
      <c r="O441" s="93">
        <v>1</v>
      </c>
      <c r="P441" s="93">
        <v>1</v>
      </c>
      <c r="Q441" s="93">
        <v>1</v>
      </c>
      <c r="R441" s="93">
        <v>1</v>
      </c>
      <c r="S441" s="93">
        <v>0.99999387603877699</v>
      </c>
      <c r="T441" s="93">
        <v>0.99999388225793617</v>
      </c>
      <c r="U441" s="93">
        <v>1</v>
      </c>
      <c r="V441" s="93">
        <v>1.0000057125229929</v>
      </c>
      <c r="W441" s="93">
        <v>0.99999451372391968</v>
      </c>
      <c r="X441" s="93">
        <v>0.99999556912388277</v>
      </c>
      <c r="Y441" s="93">
        <v>0.99999572917867829</v>
      </c>
      <c r="Z441" s="93">
        <v>0.99999577909470028</v>
      </c>
      <c r="AA441" s="93">
        <v>1</v>
      </c>
      <c r="AB441" s="93">
        <v>1</v>
      </c>
      <c r="AC441" s="93">
        <v>1</v>
      </c>
      <c r="AD441" s="93">
        <v>1</v>
      </c>
      <c r="AE441" s="93">
        <v>0.99999610904025604</v>
      </c>
      <c r="AF441" s="93">
        <v>1.0000038155705804</v>
      </c>
      <c r="AG441" s="93">
        <v>1.0000038269015874</v>
      </c>
      <c r="AH441" s="93">
        <v>0.99999617682929154</v>
      </c>
      <c r="AI441" s="93">
        <v>1</v>
      </c>
      <c r="AJ441" s="93">
        <v>1</v>
      </c>
      <c r="AK441" s="93">
        <v>1</v>
      </c>
      <c r="AL441" s="93">
        <v>1</v>
      </c>
      <c r="AM441" s="93">
        <v>1</v>
      </c>
      <c r="AN441" s="93">
        <v>1</v>
      </c>
      <c r="AO441" s="93">
        <v>1.0000047757772577</v>
      </c>
    </row>
  </sheetData>
  <autoFilter ref="A8:AU8" xr:uid="{00000000-0001-0000-0800-000000000000}">
    <filterColumn colId="2" showButton="0"/>
    <filterColumn colId="3" showButton="0"/>
    <filterColumn colId="5" showButton="0"/>
    <filterColumn colId="6" showButton="0"/>
    <filterColumn colId="7" showButton="0"/>
  </autoFilter>
  <mergeCells count="17">
    <mergeCell ref="K5:AD5"/>
    <mergeCell ref="B6:D6"/>
    <mergeCell ref="F6:G6"/>
    <mergeCell ref="C8:E8"/>
    <mergeCell ref="F8:I8"/>
    <mergeCell ref="K2:AD2"/>
    <mergeCell ref="B3:D3"/>
    <mergeCell ref="F3:G3"/>
    <mergeCell ref="K3:AD3"/>
    <mergeCell ref="B4:D4"/>
    <mergeCell ref="F4:G4"/>
    <mergeCell ref="K4:AD4"/>
    <mergeCell ref="B2:D2"/>
    <mergeCell ref="F2:G2"/>
    <mergeCell ref="H2:J5"/>
    <mergeCell ref="B5:D5"/>
    <mergeCell ref="F5:G5"/>
  </mergeCells>
  <pageMargins left="0.39370078740157483" right="0.39370078740157483" top="0.39370078740157483" bottom="0.39370078740157483" header="0.51181102362204722" footer="0.51181102362204722"/>
  <pageSetup paperSize="8" scale="50" fitToHeight="0"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pageSetUpPr fitToPage="1"/>
  </sheetPr>
  <dimension ref="A1:AU422"/>
  <sheetViews>
    <sheetView zoomScale="87" zoomScaleNormal="87" workbookViewId="0">
      <pane xSplit="11" ySplit="8" topLeftCell="L224" activePane="bottomRight" state="frozen"/>
      <selection pane="topRight" activeCell="L1" sqref="L1"/>
      <selection pane="bottomLeft" activeCell="A9" sqref="A9"/>
      <selection pane="bottomRight" activeCell="A8" sqref="A8"/>
    </sheetView>
  </sheetViews>
  <sheetFormatPr baseColWidth="10" defaultColWidth="11.44140625" defaultRowHeight="12" customHeight="1"/>
  <cols>
    <col min="1" max="1" width="9.77734375" style="99" customWidth="1"/>
    <col min="2" max="2" width="12.5546875" style="99" customWidth="1"/>
    <col min="3" max="3" width="16.21875" style="99" customWidth="1"/>
    <col min="4" max="4" width="14.5546875" style="99" customWidth="1"/>
    <col min="5" max="5" width="7.5546875" style="99" customWidth="1"/>
    <col min="6" max="6" width="4.21875" style="99" customWidth="1"/>
    <col min="7" max="7" width="12.5546875" style="99" customWidth="1"/>
    <col min="8" max="8" width="9.21875" style="99" customWidth="1"/>
    <col min="9" max="9" width="9.44140625" style="99" customWidth="1"/>
    <col min="10" max="10" width="12.5546875" style="99" customWidth="1"/>
    <col min="11" max="11" width="14.21875" style="99" customWidth="1"/>
    <col min="12" max="39" width="11.5546875" style="99" customWidth="1"/>
    <col min="40" max="40" width="12.77734375" style="99" customWidth="1"/>
    <col min="41" max="41" width="10.21875" style="99" customWidth="1"/>
    <col min="42" max="46" width="4.77734375" style="99" customWidth="1"/>
    <col min="47" max="16384" width="11.44140625" style="99"/>
  </cols>
  <sheetData>
    <row r="1" spans="1:47"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5"/>
      <c r="AF1" s="345"/>
      <c r="AG1" s="345"/>
      <c r="AH1" s="345"/>
      <c r="AI1" s="345"/>
      <c r="AJ1" s="345"/>
      <c r="AK1" s="345"/>
      <c r="AL1" s="345"/>
      <c r="AM1" s="345"/>
      <c r="AN1" s="345"/>
      <c r="AO1" s="345"/>
    </row>
    <row r="2" spans="1:47" ht="12" customHeight="1">
      <c r="A2" s="346" t="s">
        <v>196</v>
      </c>
      <c r="B2" s="1445" t="s">
        <v>197</v>
      </c>
      <c r="C2" s="1446"/>
      <c r="D2" s="1447"/>
      <c r="E2" s="438" t="s">
        <v>198</v>
      </c>
      <c r="F2" s="1483" t="s">
        <v>199</v>
      </c>
      <c r="G2" s="1484"/>
      <c r="H2" s="1485" t="s">
        <v>200</v>
      </c>
      <c r="I2" s="1485"/>
      <c r="J2" s="1486"/>
      <c r="K2" s="1409"/>
      <c r="L2" s="1410"/>
      <c r="M2" s="1409"/>
      <c r="N2" s="1409"/>
      <c r="O2" s="1409"/>
      <c r="P2" s="1409"/>
      <c r="Q2" s="1409"/>
      <c r="R2" s="1409"/>
      <c r="S2" s="1409"/>
      <c r="T2" s="1409"/>
      <c r="U2" s="1409"/>
      <c r="V2" s="1409"/>
      <c r="W2" s="1409"/>
      <c r="X2" s="1409"/>
      <c r="Y2" s="1409"/>
      <c r="Z2" s="1409"/>
      <c r="AA2" s="1409"/>
      <c r="AB2" s="1409"/>
      <c r="AC2" s="1409"/>
      <c r="AD2" s="1409"/>
      <c r="AE2" s="1409"/>
      <c r="AF2" s="100"/>
      <c r="AG2" s="100"/>
      <c r="AH2" s="100"/>
      <c r="AI2" s="100"/>
      <c r="AJ2" s="100"/>
      <c r="AK2" s="100"/>
      <c r="AL2" s="100"/>
      <c r="AM2" s="100"/>
      <c r="AN2" s="100"/>
      <c r="AO2" s="101"/>
    </row>
    <row r="3" spans="1:47" ht="12" customHeight="1">
      <c r="A3" s="348" t="s">
        <v>201</v>
      </c>
      <c r="B3" s="1460" t="s">
        <v>202</v>
      </c>
      <c r="C3" s="1461"/>
      <c r="D3" s="1462"/>
      <c r="E3" s="439" t="s">
        <v>203</v>
      </c>
      <c r="F3" s="1414" t="s">
        <v>204</v>
      </c>
      <c r="G3" s="1415"/>
      <c r="H3" s="1487"/>
      <c r="I3" s="1487"/>
      <c r="J3" s="1488"/>
      <c r="K3" s="1416"/>
      <c r="L3" s="1417"/>
      <c r="M3" s="1416"/>
      <c r="N3" s="1416"/>
      <c r="O3" s="1416"/>
      <c r="P3" s="1416"/>
      <c r="Q3" s="1416"/>
      <c r="R3" s="1416"/>
      <c r="S3" s="1416"/>
      <c r="T3" s="1416"/>
      <c r="U3" s="1416"/>
      <c r="V3" s="1416"/>
      <c r="W3" s="1416"/>
      <c r="X3" s="1416"/>
      <c r="Y3" s="1416"/>
      <c r="Z3" s="1416"/>
      <c r="AA3" s="1416"/>
      <c r="AB3" s="1416"/>
      <c r="AC3" s="1416"/>
      <c r="AD3" s="1416"/>
      <c r="AE3" s="1416"/>
      <c r="AF3" s="98"/>
      <c r="AG3" s="98"/>
      <c r="AH3" s="98"/>
      <c r="AI3" s="98"/>
      <c r="AJ3" s="98"/>
      <c r="AK3" s="98"/>
      <c r="AL3" s="98"/>
      <c r="AM3" s="98"/>
      <c r="AN3" s="98"/>
      <c r="AO3" s="102"/>
    </row>
    <row r="4" spans="1:47" ht="39.75" customHeight="1">
      <c r="A4" s="348" t="s">
        <v>205</v>
      </c>
      <c r="B4" s="1480" t="s">
        <v>74</v>
      </c>
      <c r="C4" s="1481"/>
      <c r="D4" s="1482"/>
      <c r="E4" s="439"/>
      <c r="F4" s="1414"/>
      <c r="G4" s="1415"/>
      <c r="H4" s="1489"/>
      <c r="I4" s="1487"/>
      <c r="J4" s="1488"/>
      <c r="K4" s="1421"/>
      <c r="L4" s="1422"/>
      <c r="M4" s="1421"/>
      <c r="N4" s="1421"/>
      <c r="O4" s="1421"/>
      <c r="P4" s="1421"/>
      <c r="Q4" s="1421"/>
      <c r="R4" s="1421"/>
      <c r="S4" s="1421"/>
      <c r="T4" s="1421"/>
      <c r="U4" s="1421"/>
      <c r="V4" s="1421"/>
      <c r="W4" s="1421"/>
      <c r="X4" s="1421"/>
      <c r="Y4" s="1421"/>
      <c r="Z4" s="1421"/>
      <c r="AA4" s="1421"/>
      <c r="AB4" s="1421"/>
      <c r="AC4" s="1421"/>
      <c r="AD4" s="1421"/>
      <c r="AE4" s="1421"/>
      <c r="AF4" s="98"/>
      <c r="AG4" s="98"/>
      <c r="AH4" s="98"/>
      <c r="AI4" s="98"/>
      <c r="AJ4" s="98"/>
      <c r="AK4" s="98"/>
      <c r="AL4" s="98"/>
      <c r="AM4" s="98"/>
      <c r="AN4" s="98"/>
      <c r="AO4" s="102"/>
    </row>
    <row r="5" spans="1:47" ht="30.75" customHeight="1" thickBot="1">
      <c r="A5" s="348" t="s">
        <v>206</v>
      </c>
      <c r="B5" s="1480" t="s">
        <v>207</v>
      </c>
      <c r="C5" s="1481"/>
      <c r="D5" s="1482"/>
      <c r="E5" s="350"/>
      <c r="F5" s="1439"/>
      <c r="G5" s="1440"/>
      <c r="H5" s="1490"/>
      <c r="I5" s="1491"/>
      <c r="J5" s="1492"/>
      <c r="K5" s="1399"/>
      <c r="L5" s="1400"/>
      <c r="M5" s="1399"/>
      <c r="N5" s="1399"/>
      <c r="O5" s="1399"/>
      <c r="P5" s="1399"/>
      <c r="Q5" s="1399"/>
      <c r="R5" s="1399"/>
      <c r="S5" s="1399"/>
      <c r="T5" s="1399"/>
      <c r="U5" s="1399"/>
      <c r="V5" s="1399"/>
      <c r="W5" s="1399"/>
      <c r="X5" s="1399"/>
      <c r="Y5" s="1399"/>
      <c r="Z5" s="1399"/>
      <c r="AA5" s="1399"/>
      <c r="AB5" s="1399"/>
      <c r="AC5" s="1399"/>
      <c r="AD5" s="1399"/>
      <c r="AE5" s="1399"/>
      <c r="AF5" s="103"/>
      <c r="AG5" s="103"/>
      <c r="AH5" s="103"/>
      <c r="AI5" s="103"/>
      <c r="AJ5" s="103"/>
      <c r="AK5" s="103"/>
      <c r="AL5" s="103"/>
      <c r="AM5" s="103"/>
      <c r="AN5" s="103"/>
      <c r="AO5" s="104"/>
    </row>
    <row r="6" spans="1:47" ht="30.75" customHeight="1" thickBot="1">
      <c r="A6" s="406"/>
      <c r="B6" s="1401"/>
      <c r="C6" s="1402"/>
      <c r="D6" s="1403"/>
      <c r="E6" s="351" t="s">
        <v>208</v>
      </c>
      <c r="F6" s="1404"/>
      <c r="G6" s="1405"/>
      <c r="H6" s="105"/>
      <c r="I6" s="105"/>
      <c r="J6" s="440"/>
      <c r="K6" s="441"/>
      <c r="L6" s="106"/>
      <c r="M6" s="106"/>
      <c r="N6" s="106"/>
      <c r="O6" s="106"/>
      <c r="P6" s="106"/>
      <c r="Q6" s="106"/>
      <c r="R6" s="106"/>
      <c r="S6" s="106"/>
      <c r="T6" s="106"/>
      <c r="U6" s="106"/>
      <c r="V6" s="106"/>
      <c r="W6" s="106"/>
      <c r="X6" s="106"/>
      <c r="Y6" s="106"/>
      <c r="Z6" s="106"/>
      <c r="AA6" s="106"/>
      <c r="AB6" s="106"/>
      <c r="AC6" s="106"/>
      <c r="AD6" s="106"/>
      <c r="AE6" s="106"/>
      <c r="AF6" s="106"/>
      <c r="AG6" s="106"/>
      <c r="AH6" s="106"/>
      <c r="AI6" s="106"/>
      <c r="AJ6" s="106"/>
      <c r="AK6" s="106"/>
      <c r="AL6" s="106"/>
      <c r="AM6" s="106"/>
      <c r="AN6" s="106"/>
      <c r="AO6" s="1220"/>
    </row>
    <row r="7" spans="1:47" ht="30.75" customHeight="1" thickBot="1">
      <c r="A7" s="98"/>
      <c r="B7" s="98"/>
      <c r="C7" s="98"/>
      <c r="D7" s="98"/>
      <c r="E7" s="98"/>
      <c r="F7" s="98"/>
      <c r="G7" s="98"/>
      <c r="H7" s="98"/>
      <c r="I7" s="98"/>
      <c r="J7" s="107"/>
      <c r="K7" s="107"/>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row>
    <row r="8" spans="1:47" ht="57"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7" ht="34.5" customHeight="1">
      <c r="A9" s="400" t="s">
        <v>215</v>
      </c>
      <c r="B9" s="382" t="s">
        <v>216</v>
      </c>
      <c r="C9" s="382"/>
      <c r="D9" s="383"/>
      <c r="E9" s="383"/>
      <c r="F9" s="382" t="s">
        <v>218</v>
      </c>
      <c r="G9" s="383"/>
      <c r="H9" s="383"/>
      <c r="I9" s="384"/>
      <c r="J9" s="382" t="s">
        <v>219</v>
      </c>
      <c r="K9" s="382" t="s">
        <v>219</v>
      </c>
      <c r="L9" s="138">
        <v>360.65</v>
      </c>
      <c r="M9" s="139">
        <v>485.55</v>
      </c>
      <c r="N9" s="139">
        <v>611.95000000000005</v>
      </c>
      <c r="O9" s="139">
        <v>629.80999999999995</v>
      </c>
      <c r="P9" s="139">
        <v>633.67999999999995</v>
      </c>
      <c r="Q9" s="139">
        <v>767.75</v>
      </c>
      <c r="R9" s="139">
        <v>872.29</v>
      </c>
      <c r="S9" s="139">
        <v>983.63</v>
      </c>
      <c r="T9" s="139">
        <v>1066.3</v>
      </c>
      <c r="U9" s="139">
        <v>1257.73</v>
      </c>
      <c r="V9" s="139">
        <v>1446.66</v>
      </c>
      <c r="W9" s="139">
        <v>1830.26</v>
      </c>
      <c r="X9" s="139">
        <v>2208.04</v>
      </c>
      <c r="Y9" s="139">
        <v>2037.48</v>
      </c>
      <c r="Z9" s="139">
        <v>2103.17</v>
      </c>
      <c r="AA9" s="139">
        <v>2097.7800000000002</v>
      </c>
      <c r="AB9" s="139">
        <v>2316.9499999999998</v>
      </c>
      <c r="AC9" s="139">
        <v>2567.4899999999998</v>
      </c>
      <c r="AD9" s="139">
        <v>2618.38</v>
      </c>
      <c r="AE9" s="139">
        <v>2837.61</v>
      </c>
      <c r="AF9" s="139">
        <v>3033.97</v>
      </c>
      <c r="AG9" s="139">
        <v>3292.01</v>
      </c>
      <c r="AH9" s="139">
        <v>3477.41</v>
      </c>
      <c r="AI9" s="139">
        <v>3697.32</v>
      </c>
      <c r="AJ9" s="139">
        <v>4086.73</v>
      </c>
      <c r="AK9" s="139">
        <v>3791.41</v>
      </c>
      <c r="AL9" s="139">
        <v>4359.2</v>
      </c>
      <c r="AM9" s="139">
        <v>4958.1000000000004</v>
      </c>
      <c r="AN9" s="139">
        <v>5222.6899999999996</v>
      </c>
      <c r="AO9" s="139">
        <v>5594.08</v>
      </c>
    </row>
    <row r="10" spans="1:47" ht="12" customHeight="1">
      <c r="A10" s="401" t="s">
        <v>220</v>
      </c>
      <c r="B10" s="385" t="s">
        <v>216</v>
      </c>
      <c r="C10" s="385"/>
      <c r="D10" s="386"/>
      <c r="E10" s="386"/>
      <c r="F10" s="385" t="s">
        <v>222</v>
      </c>
      <c r="G10" s="386"/>
      <c r="H10" s="386"/>
      <c r="I10" s="387"/>
      <c r="J10" s="385" t="s">
        <v>219</v>
      </c>
      <c r="K10" s="385" t="s">
        <v>219</v>
      </c>
      <c r="L10" s="140">
        <v>345.36</v>
      </c>
      <c r="M10" s="141">
        <v>464.02</v>
      </c>
      <c r="N10" s="141">
        <v>585.25</v>
      </c>
      <c r="O10" s="141">
        <v>596.34</v>
      </c>
      <c r="P10" s="141">
        <v>593.58000000000004</v>
      </c>
      <c r="Q10" s="141">
        <v>714.51</v>
      </c>
      <c r="R10" s="141">
        <v>808.59</v>
      </c>
      <c r="S10" s="141">
        <v>918.21</v>
      </c>
      <c r="T10" s="141">
        <v>999.35</v>
      </c>
      <c r="U10" s="141">
        <v>1187.47</v>
      </c>
      <c r="V10" s="141">
        <v>1364.52</v>
      </c>
      <c r="W10" s="141">
        <v>1726.78</v>
      </c>
      <c r="X10" s="141">
        <v>2078.37</v>
      </c>
      <c r="Y10" s="141">
        <v>1908.43</v>
      </c>
      <c r="Z10" s="141">
        <v>1992.95</v>
      </c>
      <c r="AA10" s="141">
        <v>1988.8</v>
      </c>
      <c r="AB10" s="141">
        <v>2196.92</v>
      </c>
      <c r="AC10" s="141">
        <v>2438.0300000000002</v>
      </c>
      <c r="AD10" s="141">
        <v>2482</v>
      </c>
      <c r="AE10" s="141">
        <v>2679.18</v>
      </c>
      <c r="AF10" s="141">
        <v>2878.53</v>
      </c>
      <c r="AG10" s="141">
        <v>3119.12</v>
      </c>
      <c r="AH10" s="141">
        <v>3299.07</v>
      </c>
      <c r="AI10" s="141">
        <v>3497.87</v>
      </c>
      <c r="AJ10" s="141">
        <v>3791.08</v>
      </c>
      <c r="AK10" s="141">
        <v>3506.91</v>
      </c>
      <c r="AL10" s="141">
        <v>4061.26</v>
      </c>
      <c r="AM10" s="141">
        <v>4538.9799999999996</v>
      </c>
      <c r="AN10" s="141">
        <v>4706.8</v>
      </c>
      <c r="AO10" s="141">
        <v>5061.21</v>
      </c>
    </row>
    <row r="11" spans="1:47" ht="12" customHeight="1">
      <c r="A11" s="401" t="s">
        <v>223</v>
      </c>
      <c r="B11" s="385" t="s">
        <v>216</v>
      </c>
      <c r="C11" s="385"/>
      <c r="D11" s="386"/>
      <c r="E11" s="386"/>
      <c r="F11" s="385" t="s">
        <v>225</v>
      </c>
      <c r="G11" s="386"/>
      <c r="H11" s="386"/>
      <c r="I11" s="387"/>
      <c r="J11" s="385" t="s">
        <v>219</v>
      </c>
      <c r="K11" s="385" t="s">
        <v>219</v>
      </c>
      <c r="L11" s="140">
        <v>266.14999999999998</v>
      </c>
      <c r="M11" s="141">
        <v>340.88</v>
      </c>
      <c r="N11" s="141">
        <v>430.08</v>
      </c>
      <c r="O11" s="141">
        <v>407.9</v>
      </c>
      <c r="P11" s="141">
        <v>415.8</v>
      </c>
      <c r="Q11" s="141">
        <v>520.35</v>
      </c>
      <c r="R11" s="141">
        <v>568.30999999999995</v>
      </c>
      <c r="S11" s="141">
        <v>650.52</v>
      </c>
      <c r="T11" s="141">
        <v>712.07</v>
      </c>
      <c r="U11" s="141">
        <v>805.76</v>
      </c>
      <c r="V11" s="141">
        <v>907.95</v>
      </c>
      <c r="W11" s="141">
        <v>1214.8699999999999</v>
      </c>
      <c r="X11" s="141">
        <v>1423.2</v>
      </c>
      <c r="Y11" s="141">
        <v>1287.73</v>
      </c>
      <c r="Z11" s="141">
        <v>1224</v>
      </c>
      <c r="AA11" s="141">
        <v>1257.21</v>
      </c>
      <c r="AB11" s="141">
        <v>1363.02</v>
      </c>
      <c r="AC11" s="141">
        <v>1508.03</v>
      </c>
      <c r="AD11" s="141">
        <v>1557.9</v>
      </c>
      <c r="AE11" s="141">
        <v>1711.12</v>
      </c>
      <c r="AF11" s="141">
        <v>1872.99</v>
      </c>
      <c r="AG11" s="141">
        <v>1975.11</v>
      </c>
      <c r="AH11" s="141">
        <v>2148.71</v>
      </c>
      <c r="AI11" s="141">
        <v>2330.6999999999998</v>
      </c>
      <c r="AJ11" s="141">
        <v>2482.61</v>
      </c>
      <c r="AK11" s="141">
        <v>2439.27</v>
      </c>
      <c r="AL11" s="141">
        <v>2877.1</v>
      </c>
      <c r="AM11" s="141">
        <v>3308.81</v>
      </c>
      <c r="AN11" s="141">
        <v>3498.7</v>
      </c>
      <c r="AO11" s="141">
        <v>3834.11</v>
      </c>
    </row>
    <row r="12" spans="1:47" ht="12" customHeight="1">
      <c r="A12" s="414" t="s">
        <v>223</v>
      </c>
      <c r="B12" s="415" t="s">
        <v>226</v>
      </c>
      <c r="C12" s="424" t="s">
        <v>2214</v>
      </c>
      <c r="D12" s="668"/>
      <c r="E12" s="668"/>
      <c r="F12" s="743" t="s">
        <v>228</v>
      </c>
      <c r="G12" s="416"/>
      <c r="H12" s="416"/>
      <c r="I12" s="417"/>
      <c r="J12" s="420" t="s">
        <v>229</v>
      </c>
      <c r="K12" s="420" t="s">
        <v>219</v>
      </c>
      <c r="L12" s="234">
        <v>266.14999999999998</v>
      </c>
      <c r="M12" s="235">
        <v>340.88</v>
      </c>
      <c r="N12" s="235">
        <v>430.08</v>
      </c>
      <c r="O12" s="235">
        <v>407.9</v>
      </c>
      <c r="P12" s="235">
        <v>415.8</v>
      </c>
      <c r="Q12" s="235">
        <v>520.35</v>
      </c>
      <c r="R12" s="235">
        <v>568.30999999999995</v>
      </c>
      <c r="S12" s="235">
        <v>650.52</v>
      </c>
      <c r="T12" s="235">
        <v>712.07</v>
      </c>
      <c r="U12" s="235">
        <v>805.76</v>
      </c>
      <c r="V12" s="235">
        <v>907.95</v>
      </c>
      <c r="W12" s="235">
        <v>1214.8699999999999</v>
      </c>
      <c r="X12" s="235">
        <v>1423.2</v>
      </c>
      <c r="Y12" s="235">
        <v>1287.73</v>
      </c>
      <c r="Z12" s="235">
        <v>1224</v>
      </c>
      <c r="AA12" s="235">
        <v>1257.21</v>
      </c>
      <c r="AB12" s="235">
        <v>1363.02</v>
      </c>
      <c r="AC12" s="235">
        <v>1508.03</v>
      </c>
      <c r="AD12" s="235">
        <v>1557.9</v>
      </c>
      <c r="AE12" s="235">
        <v>1711.12</v>
      </c>
      <c r="AF12" s="235">
        <v>1872.99</v>
      </c>
      <c r="AG12" s="235">
        <v>1975.11</v>
      </c>
      <c r="AH12" s="235">
        <v>2148.71</v>
      </c>
      <c r="AI12" s="235">
        <v>2330.6999999999998</v>
      </c>
      <c r="AJ12" s="235">
        <v>2482.61</v>
      </c>
      <c r="AK12" s="235">
        <v>2439.27</v>
      </c>
      <c r="AL12" s="235">
        <v>2877.1</v>
      </c>
      <c r="AM12" s="235">
        <v>3308.81</v>
      </c>
      <c r="AN12" s="235">
        <v>3498.7</v>
      </c>
      <c r="AO12" s="235">
        <v>3834.11</v>
      </c>
    </row>
    <row r="13" spans="1:47" ht="12" customHeight="1">
      <c r="A13" s="401" t="s">
        <v>236</v>
      </c>
      <c r="B13" s="385" t="s">
        <v>216</v>
      </c>
      <c r="C13" s="385"/>
      <c r="D13" s="386"/>
      <c r="E13" s="386"/>
      <c r="F13" s="385" t="s">
        <v>238</v>
      </c>
      <c r="G13" s="386"/>
      <c r="H13" s="386"/>
      <c r="I13" s="387"/>
      <c r="J13" s="385" t="s">
        <v>219</v>
      </c>
      <c r="K13" s="385" t="s">
        <v>219</v>
      </c>
      <c r="L13" s="140">
        <v>75.790000000000006</v>
      </c>
      <c r="M13" s="141">
        <v>117.12</v>
      </c>
      <c r="N13" s="141">
        <v>148.52000000000001</v>
      </c>
      <c r="O13" s="141">
        <v>181</v>
      </c>
      <c r="P13" s="141">
        <v>170.03</v>
      </c>
      <c r="Q13" s="141">
        <v>185.47</v>
      </c>
      <c r="R13" s="141">
        <v>230.79</v>
      </c>
      <c r="S13" s="141">
        <v>254.52</v>
      </c>
      <c r="T13" s="141">
        <v>272.87</v>
      </c>
      <c r="U13" s="141">
        <v>365.05</v>
      </c>
      <c r="V13" s="141">
        <v>433.45</v>
      </c>
      <c r="W13" s="141">
        <v>483.65</v>
      </c>
      <c r="X13" s="141">
        <v>613.55999999999995</v>
      </c>
      <c r="Y13" s="141">
        <v>571.9</v>
      </c>
      <c r="Z13" s="141">
        <v>720.13</v>
      </c>
      <c r="AA13" s="141">
        <v>647.41</v>
      </c>
      <c r="AB13" s="141">
        <v>745.34</v>
      </c>
      <c r="AC13" s="141">
        <v>825.65</v>
      </c>
      <c r="AD13" s="141">
        <v>830.6</v>
      </c>
      <c r="AE13" s="141">
        <v>880.56</v>
      </c>
      <c r="AF13" s="141">
        <v>908.81</v>
      </c>
      <c r="AG13" s="141">
        <v>1035.8699999999999</v>
      </c>
      <c r="AH13" s="141">
        <v>1032.57</v>
      </c>
      <c r="AI13" s="141">
        <v>1058.9000000000001</v>
      </c>
      <c r="AJ13" s="141">
        <v>1185.4000000000001</v>
      </c>
      <c r="AK13" s="141">
        <v>943.28</v>
      </c>
      <c r="AL13" s="141">
        <v>1048.5899999999999</v>
      </c>
      <c r="AM13" s="141">
        <v>1085.96</v>
      </c>
      <c r="AN13" s="141">
        <v>1061.0899999999999</v>
      </c>
      <c r="AO13" s="141">
        <v>1080.0999999999999</v>
      </c>
    </row>
    <row r="14" spans="1:47" ht="10.199999999999999">
      <c r="A14" s="401" t="s">
        <v>239</v>
      </c>
      <c r="B14" s="385" t="s">
        <v>216</v>
      </c>
      <c r="C14" s="385"/>
      <c r="D14" s="386"/>
      <c r="E14" s="386"/>
      <c r="F14" s="385" t="s">
        <v>241</v>
      </c>
      <c r="G14" s="386"/>
      <c r="H14" s="386"/>
      <c r="I14" s="387"/>
      <c r="J14" s="385" t="s">
        <v>219</v>
      </c>
      <c r="K14" s="385" t="s">
        <v>219</v>
      </c>
      <c r="L14" s="140">
        <v>0.5</v>
      </c>
      <c r="M14" s="141">
        <v>0.03</v>
      </c>
      <c r="N14" s="141">
        <v>0.05</v>
      </c>
      <c r="O14" s="141">
        <v>0.01</v>
      </c>
      <c r="P14" s="141">
        <v>0</v>
      </c>
      <c r="Q14" s="141">
        <v>2.2599999999999998</v>
      </c>
      <c r="R14" s="141">
        <v>2.56</v>
      </c>
      <c r="S14" s="141">
        <v>2.4500000000000002</v>
      </c>
      <c r="T14" s="141">
        <v>3.41</v>
      </c>
      <c r="U14" s="141">
        <v>13.61</v>
      </c>
      <c r="V14" s="141">
        <v>22.22</v>
      </c>
      <c r="W14" s="141">
        <v>25.67</v>
      </c>
      <c r="X14" s="141">
        <v>35.119999999999997</v>
      </c>
      <c r="Y14" s="141">
        <v>32.520000000000003</v>
      </c>
      <c r="Z14" s="141">
        <v>19.68</v>
      </c>
      <c r="AA14" s="141">
        <v>23.84</v>
      </c>
      <c r="AB14" s="141">
        <v>29.08</v>
      </c>
      <c r="AC14" s="141">
        <v>29.39</v>
      </c>
      <c r="AD14" s="141">
        <v>28.75</v>
      </c>
      <c r="AE14" s="141">
        <v>30.32</v>
      </c>
      <c r="AF14" s="141">
        <v>34.07</v>
      </c>
      <c r="AG14" s="141">
        <v>34.08</v>
      </c>
      <c r="AH14" s="141">
        <v>38.15</v>
      </c>
      <c r="AI14" s="141">
        <v>42.59</v>
      </c>
      <c r="AJ14" s="141">
        <v>52.05</v>
      </c>
      <c r="AK14" s="141">
        <v>42.18</v>
      </c>
      <c r="AL14" s="141">
        <v>62.25</v>
      </c>
      <c r="AM14" s="141">
        <v>84.75</v>
      </c>
      <c r="AN14" s="141">
        <v>41.25</v>
      </c>
      <c r="AO14" s="141">
        <v>44.83</v>
      </c>
    </row>
    <row r="15" spans="1:47" ht="62.25" customHeight="1">
      <c r="A15" s="414" t="s">
        <v>239</v>
      </c>
      <c r="B15" s="415" t="s">
        <v>226</v>
      </c>
      <c r="C15" s="743" t="s">
        <v>2215</v>
      </c>
      <c r="D15" s="416"/>
      <c r="E15" s="416"/>
      <c r="F15" s="743" t="s">
        <v>244</v>
      </c>
      <c r="G15" s="416"/>
      <c r="H15" s="416"/>
      <c r="I15" s="417"/>
      <c r="J15" s="420" t="s">
        <v>229</v>
      </c>
      <c r="K15" s="420" t="s">
        <v>219</v>
      </c>
      <c r="L15" s="234">
        <v>0.5</v>
      </c>
      <c r="M15" s="235">
        <v>0.03</v>
      </c>
      <c r="N15" s="235">
        <v>0.05</v>
      </c>
      <c r="O15" s="235">
        <v>0.01</v>
      </c>
      <c r="P15" s="235">
        <v>0</v>
      </c>
      <c r="Q15" s="235">
        <v>2.2599999999999998</v>
      </c>
      <c r="R15" s="235">
        <v>2.56</v>
      </c>
      <c r="S15" s="235">
        <v>2.4500000000000002</v>
      </c>
      <c r="T15" s="235">
        <v>3.41</v>
      </c>
      <c r="U15" s="235">
        <v>13.61</v>
      </c>
      <c r="V15" s="235">
        <v>22.22</v>
      </c>
      <c r="W15" s="235">
        <v>25.67</v>
      </c>
      <c r="X15" s="235">
        <v>35.119999999999997</v>
      </c>
      <c r="Y15" s="235">
        <v>32.520000000000003</v>
      </c>
      <c r="Z15" s="235">
        <v>19.68</v>
      </c>
      <c r="AA15" s="235">
        <v>23.84</v>
      </c>
      <c r="AB15" s="235">
        <v>29.08</v>
      </c>
      <c r="AC15" s="235">
        <v>29.39</v>
      </c>
      <c r="AD15" s="235">
        <v>28.75</v>
      </c>
      <c r="AE15" s="235">
        <v>30.32</v>
      </c>
      <c r="AF15" s="235">
        <v>34.07</v>
      </c>
      <c r="AG15" s="235">
        <v>34.08</v>
      </c>
      <c r="AH15" s="235">
        <v>38.15</v>
      </c>
      <c r="AI15" s="235">
        <v>42.59</v>
      </c>
      <c r="AJ15" s="235">
        <v>52.05</v>
      </c>
      <c r="AK15" s="235">
        <v>42.18</v>
      </c>
      <c r="AL15" s="235">
        <v>62.25</v>
      </c>
      <c r="AM15" s="235">
        <v>84.75</v>
      </c>
      <c r="AN15" s="235">
        <v>41.25</v>
      </c>
      <c r="AO15" s="235">
        <v>44.83</v>
      </c>
      <c r="AP15" s="108"/>
      <c r="AQ15" s="108"/>
      <c r="AR15" s="108"/>
      <c r="AS15" s="108"/>
      <c r="AT15" s="108"/>
      <c r="AU15" s="108"/>
    </row>
    <row r="16" spans="1:47" ht="15" customHeight="1">
      <c r="A16" s="401" t="s">
        <v>245</v>
      </c>
      <c r="B16" s="385" t="s">
        <v>216</v>
      </c>
      <c r="C16" s="385"/>
      <c r="D16" s="386"/>
      <c r="E16" s="386"/>
      <c r="F16" s="385" t="s">
        <v>247</v>
      </c>
      <c r="G16" s="386"/>
      <c r="H16" s="386"/>
      <c r="I16" s="387"/>
      <c r="J16" s="385" t="s">
        <v>219</v>
      </c>
      <c r="K16" s="385" t="s">
        <v>219</v>
      </c>
      <c r="L16" s="140">
        <v>75.290000000000006</v>
      </c>
      <c r="M16" s="141">
        <v>117.09</v>
      </c>
      <c r="N16" s="141">
        <v>148.47</v>
      </c>
      <c r="O16" s="141">
        <v>180.99</v>
      </c>
      <c r="P16" s="141">
        <v>170.03</v>
      </c>
      <c r="Q16" s="141">
        <v>183.21</v>
      </c>
      <c r="R16" s="141">
        <v>228.23</v>
      </c>
      <c r="S16" s="141">
        <v>252.07</v>
      </c>
      <c r="T16" s="141">
        <v>269.45999999999998</v>
      </c>
      <c r="U16" s="141">
        <v>351.44</v>
      </c>
      <c r="V16" s="141">
        <v>411.23</v>
      </c>
      <c r="W16" s="141">
        <v>457.98</v>
      </c>
      <c r="X16" s="141">
        <v>578.44000000000005</v>
      </c>
      <c r="Y16" s="141">
        <v>539.38</v>
      </c>
      <c r="Z16" s="141">
        <v>700.45</v>
      </c>
      <c r="AA16" s="141">
        <v>623.57000000000005</v>
      </c>
      <c r="AB16" s="141">
        <v>716.26</v>
      </c>
      <c r="AC16" s="141">
        <v>796.26</v>
      </c>
      <c r="AD16" s="141">
        <v>801.85</v>
      </c>
      <c r="AE16" s="141">
        <v>850.24</v>
      </c>
      <c r="AF16" s="141">
        <v>874.74</v>
      </c>
      <c r="AG16" s="141">
        <v>1001.79</v>
      </c>
      <c r="AH16" s="141">
        <v>994.42</v>
      </c>
      <c r="AI16" s="141">
        <v>1016.31</v>
      </c>
      <c r="AJ16" s="141">
        <v>1133.3499999999999</v>
      </c>
      <c r="AK16" s="141">
        <v>901.1</v>
      </c>
      <c r="AL16" s="141">
        <v>986.34</v>
      </c>
      <c r="AM16" s="141">
        <v>1001.21</v>
      </c>
      <c r="AN16" s="141">
        <v>1019.84</v>
      </c>
      <c r="AO16" s="141">
        <v>1035.27</v>
      </c>
      <c r="AP16" s="109"/>
      <c r="AQ16" s="109"/>
      <c r="AR16" s="109"/>
      <c r="AS16" s="109"/>
      <c r="AT16" s="109"/>
      <c r="AU16" s="109"/>
    </row>
    <row r="17" spans="1:47" ht="12" customHeight="1">
      <c r="A17" s="401" t="s">
        <v>248</v>
      </c>
      <c r="B17" s="385" t="s">
        <v>216</v>
      </c>
      <c r="C17" s="385"/>
      <c r="D17" s="386"/>
      <c r="E17" s="386"/>
      <c r="F17" s="385" t="s">
        <v>250</v>
      </c>
      <c r="G17" s="386"/>
      <c r="H17" s="386"/>
      <c r="I17" s="387"/>
      <c r="J17" s="385" t="s">
        <v>219</v>
      </c>
      <c r="K17" s="385" t="s">
        <v>219</v>
      </c>
      <c r="L17" s="140" t="s">
        <v>1154</v>
      </c>
      <c r="M17" s="141" t="s">
        <v>1154</v>
      </c>
      <c r="N17" s="141" t="s">
        <v>1154</v>
      </c>
      <c r="O17" s="141" t="s">
        <v>1154</v>
      </c>
      <c r="P17" s="141" t="s">
        <v>1154</v>
      </c>
      <c r="Q17" s="141" t="s">
        <v>1154</v>
      </c>
      <c r="R17" s="141" t="s">
        <v>1154</v>
      </c>
      <c r="S17" s="141" t="s">
        <v>1154</v>
      </c>
      <c r="T17" s="141" t="s">
        <v>1154</v>
      </c>
      <c r="U17" s="141" t="s">
        <v>1154</v>
      </c>
      <c r="V17" s="141" t="s">
        <v>1154</v>
      </c>
      <c r="W17" s="141" t="s">
        <v>1154</v>
      </c>
      <c r="X17" s="141" t="s">
        <v>1154</v>
      </c>
      <c r="Y17" s="141" t="s">
        <v>1154</v>
      </c>
      <c r="Z17" s="141" t="s">
        <v>1154</v>
      </c>
      <c r="AA17" s="141" t="s">
        <v>1154</v>
      </c>
      <c r="AB17" s="141" t="s">
        <v>1154</v>
      </c>
      <c r="AC17" s="141" t="s">
        <v>1154</v>
      </c>
      <c r="AD17" s="141" t="s">
        <v>1154</v>
      </c>
      <c r="AE17" s="141" t="s">
        <v>1154</v>
      </c>
      <c r="AF17" s="141" t="s">
        <v>1154</v>
      </c>
      <c r="AG17" s="141" t="s">
        <v>1154</v>
      </c>
      <c r="AH17" s="141" t="s">
        <v>1154</v>
      </c>
      <c r="AI17" s="141" t="s">
        <v>1154</v>
      </c>
      <c r="AJ17" s="141" t="s">
        <v>1154</v>
      </c>
      <c r="AK17" s="141" t="s">
        <v>1154</v>
      </c>
      <c r="AL17" s="141" t="s">
        <v>1154</v>
      </c>
      <c r="AM17" s="141" t="s">
        <v>1154</v>
      </c>
      <c r="AN17" s="141" t="s">
        <v>1154</v>
      </c>
      <c r="AO17" s="141" t="s">
        <v>1154</v>
      </c>
      <c r="AP17" s="109"/>
      <c r="AQ17" s="109"/>
      <c r="AR17" s="109"/>
      <c r="AS17" s="109"/>
      <c r="AT17" s="109"/>
      <c r="AU17" s="109"/>
    </row>
    <row r="18" spans="1:47" ht="12.75" customHeight="1">
      <c r="A18" s="401" t="s">
        <v>253</v>
      </c>
      <c r="B18" s="385" t="s">
        <v>216</v>
      </c>
      <c r="C18" s="385"/>
      <c r="D18" s="386"/>
      <c r="E18" s="386"/>
      <c r="F18" s="385" t="s">
        <v>255</v>
      </c>
      <c r="G18" s="386"/>
      <c r="H18" s="386"/>
      <c r="I18" s="387"/>
      <c r="J18" s="385" t="s">
        <v>219</v>
      </c>
      <c r="K18" s="385" t="s">
        <v>219</v>
      </c>
      <c r="L18" s="140" t="s">
        <v>1154</v>
      </c>
      <c r="M18" s="141" t="s">
        <v>1154</v>
      </c>
      <c r="N18" s="141" t="s">
        <v>1154</v>
      </c>
      <c r="O18" s="141" t="s">
        <v>1154</v>
      </c>
      <c r="P18" s="141" t="s">
        <v>1154</v>
      </c>
      <c r="Q18" s="141" t="s">
        <v>1154</v>
      </c>
      <c r="R18" s="141" t="s">
        <v>1154</v>
      </c>
      <c r="S18" s="141" t="s">
        <v>1154</v>
      </c>
      <c r="T18" s="141" t="s">
        <v>1154</v>
      </c>
      <c r="U18" s="141" t="s">
        <v>1154</v>
      </c>
      <c r="V18" s="141" t="s">
        <v>1154</v>
      </c>
      <c r="W18" s="141" t="s">
        <v>1154</v>
      </c>
      <c r="X18" s="141" t="s">
        <v>1154</v>
      </c>
      <c r="Y18" s="141" t="s">
        <v>1154</v>
      </c>
      <c r="Z18" s="141" t="s">
        <v>1154</v>
      </c>
      <c r="AA18" s="141" t="s">
        <v>1154</v>
      </c>
      <c r="AB18" s="141" t="s">
        <v>1154</v>
      </c>
      <c r="AC18" s="141" t="s">
        <v>1154</v>
      </c>
      <c r="AD18" s="141" t="s">
        <v>1154</v>
      </c>
      <c r="AE18" s="141" t="s">
        <v>1154</v>
      </c>
      <c r="AF18" s="141" t="s">
        <v>1154</v>
      </c>
      <c r="AG18" s="141" t="s">
        <v>1154</v>
      </c>
      <c r="AH18" s="141" t="s">
        <v>1154</v>
      </c>
      <c r="AI18" s="141" t="s">
        <v>1154</v>
      </c>
      <c r="AJ18" s="141" t="s">
        <v>1154</v>
      </c>
      <c r="AK18" s="141" t="s">
        <v>1154</v>
      </c>
      <c r="AL18" s="141" t="s">
        <v>1154</v>
      </c>
      <c r="AM18" s="141" t="s">
        <v>1154</v>
      </c>
      <c r="AN18" s="141" t="s">
        <v>1154</v>
      </c>
      <c r="AO18" s="141" t="s">
        <v>1154</v>
      </c>
      <c r="AP18" s="109"/>
      <c r="AQ18" s="109"/>
      <c r="AR18" s="109"/>
      <c r="AS18" s="109"/>
      <c r="AT18" s="109"/>
      <c r="AU18" s="109"/>
    </row>
    <row r="19" spans="1:47" ht="12" customHeight="1">
      <c r="A19" s="401" t="s">
        <v>256</v>
      </c>
      <c r="B19" s="385" t="s">
        <v>216</v>
      </c>
      <c r="C19" s="385"/>
      <c r="D19" s="386"/>
      <c r="E19" s="386"/>
      <c r="F19" s="385" t="s">
        <v>258</v>
      </c>
      <c r="G19" s="386"/>
      <c r="H19" s="386"/>
      <c r="I19" s="387"/>
      <c r="J19" s="385" t="s">
        <v>219</v>
      </c>
      <c r="K19" s="385" t="s">
        <v>219</v>
      </c>
      <c r="L19" s="140">
        <v>75.290000000000006</v>
      </c>
      <c r="M19" s="141">
        <v>117.09</v>
      </c>
      <c r="N19" s="141">
        <v>148.47</v>
      </c>
      <c r="O19" s="141">
        <v>180.99</v>
      </c>
      <c r="P19" s="141">
        <v>170.03</v>
      </c>
      <c r="Q19" s="141">
        <v>183.21</v>
      </c>
      <c r="R19" s="141">
        <v>228.23</v>
      </c>
      <c r="S19" s="141">
        <v>252.07</v>
      </c>
      <c r="T19" s="141">
        <v>269.45999999999998</v>
      </c>
      <c r="U19" s="141">
        <v>351.44</v>
      </c>
      <c r="V19" s="141">
        <v>411.23</v>
      </c>
      <c r="W19" s="141">
        <v>457.98</v>
      </c>
      <c r="X19" s="141">
        <v>578.44000000000005</v>
      </c>
      <c r="Y19" s="141">
        <v>539.38</v>
      </c>
      <c r="Z19" s="141">
        <v>700.45</v>
      </c>
      <c r="AA19" s="141">
        <v>623.57000000000005</v>
      </c>
      <c r="AB19" s="141">
        <v>716.26</v>
      </c>
      <c r="AC19" s="141">
        <v>796.26</v>
      </c>
      <c r="AD19" s="141">
        <v>801.85</v>
      </c>
      <c r="AE19" s="141">
        <v>850.24</v>
      </c>
      <c r="AF19" s="141">
        <v>874.74</v>
      </c>
      <c r="AG19" s="141">
        <v>1001.79</v>
      </c>
      <c r="AH19" s="141">
        <v>994.42</v>
      </c>
      <c r="AI19" s="141">
        <v>1016.31</v>
      </c>
      <c r="AJ19" s="141">
        <v>1133.3499999999999</v>
      </c>
      <c r="AK19" s="141">
        <v>901.1</v>
      </c>
      <c r="AL19" s="141">
        <v>986.34</v>
      </c>
      <c r="AM19" s="141">
        <v>1001.21</v>
      </c>
      <c r="AN19" s="141">
        <v>1019.84</v>
      </c>
      <c r="AO19" s="141">
        <v>1035.27</v>
      </c>
      <c r="AP19" s="109"/>
      <c r="AQ19" s="109"/>
      <c r="AR19" s="109"/>
      <c r="AS19" s="109"/>
      <c r="AT19" s="109"/>
      <c r="AU19" s="109"/>
    </row>
    <row r="20" spans="1:47" ht="12" customHeight="1">
      <c r="A20" s="414" t="s">
        <v>256</v>
      </c>
      <c r="B20" s="415" t="s">
        <v>226</v>
      </c>
      <c r="C20" s="743" t="s">
        <v>2216</v>
      </c>
      <c r="D20" s="416"/>
      <c r="E20" s="416"/>
      <c r="F20" s="743" t="s">
        <v>2217</v>
      </c>
      <c r="G20" s="416"/>
      <c r="H20" s="416"/>
      <c r="I20" s="417"/>
      <c r="J20" s="420" t="s">
        <v>229</v>
      </c>
      <c r="K20" s="420" t="s">
        <v>164</v>
      </c>
      <c r="L20" s="234">
        <v>43.22</v>
      </c>
      <c r="M20" s="235">
        <v>49.1</v>
      </c>
      <c r="N20" s="235">
        <v>57.84</v>
      </c>
      <c r="O20" s="235">
        <v>60.12</v>
      </c>
      <c r="P20" s="235">
        <v>54.24</v>
      </c>
      <c r="Q20" s="235">
        <v>62.4</v>
      </c>
      <c r="R20" s="235">
        <v>68.48</v>
      </c>
      <c r="S20" s="235">
        <v>78.180000000000007</v>
      </c>
      <c r="T20" s="235">
        <v>83.63</v>
      </c>
      <c r="U20" s="235">
        <v>118.05</v>
      </c>
      <c r="V20" s="235">
        <v>118.16</v>
      </c>
      <c r="W20" s="235">
        <v>134.59</v>
      </c>
      <c r="X20" s="235">
        <v>153.12</v>
      </c>
      <c r="Y20" s="235">
        <v>151.46</v>
      </c>
      <c r="Z20" s="235">
        <v>173.95</v>
      </c>
      <c r="AA20" s="235">
        <v>153.94</v>
      </c>
      <c r="AB20" s="235">
        <v>181.06</v>
      </c>
      <c r="AC20" s="235">
        <v>204.15</v>
      </c>
      <c r="AD20" s="235">
        <v>211.91</v>
      </c>
      <c r="AE20" s="235">
        <v>233.1</v>
      </c>
      <c r="AF20" s="235">
        <v>206.82</v>
      </c>
      <c r="AG20" s="235">
        <v>254.23</v>
      </c>
      <c r="AH20" s="235">
        <v>221.66</v>
      </c>
      <c r="AI20" s="235">
        <v>231.81</v>
      </c>
      <c r="AJ20" s="235">
        <v>225.45</v>
      </c>
      <c r="AK20" s="235">
        <v>211.37</v>
      </c>
      <c r="AL20" s="235">
        <v>223.33</v>
      </c>
      <c r="AM20" s="235">
        <v>240.8</v>
      </c>
      <c r="AN20" s="235">
        <v>263.01</v>
      </c>
      <c r="AO20" s="235">
        <v>253.56</v>
      </c>
      <c r="AP20" s="109"/>
      <c r="AQ20" s="109"/>
      <c r="AR20" s="109"/>
      <c r="AS20" s="109"/>
      <c r="AT20" s="109"/>
      <c r="AU20" s="109"/>
    </row>
    <row r="21" spans="1:47" ht="12" customHeight="1">
      <c r="A21" s="414" t="s">
        <v>256</v>
      </c>
      <c r="B21" s="415" t="s">
        <v>230</v>
      </c>
      <c r="C21" s="743" t="s">
        <v>2218</v>
      </c>
      <c r="D21" s="416"/>
      <c r="E21" s="416"/>
      <c r="F21" s="743" t="s">
        <v>2219</v>
      </c>
      <c r="G21" s="416"/>
      <c r="H21" s="416"/>
      <c r="I21" s="417"/>
      <c r="J21" s="420" t="s">
        <v>229</v>
      </c>
      <c r="K21" s="420" t="s">
        <v>164</v>
      </c>
      <c r="L21" s="234">
        <v>11.47</v>
      </c>
      <c r="M21" s="235">
        <v>23.46</v>
      </c>
      <c r="N21" s="235">
        <v>30.19</v>
      </c>
      <c r="O21" s="235">
        <v>34.42</v>
      </c>
      <c r="P21" s="235">
        <v>36.29</v>
      </c>
      <c r="Q21" s="235">
        <v>35.64</v>
      </c>
      <c r="R21" s="235">
        <v>38.119999999999997</v>
      </c>
      <c r="S21" s="235">
        <v>46.48</v>
      </c>
      <c r="T21" s="235">
        <v>51.48</v>
      </c>
      <c r="U21" s="235">
        <v>59.55</v>
      </c>
      <c r="V21" s="235">
        <v>77.05</v>
      </c>
      <c r="W21" s="235">
        <v>80.209999999999994</v>
      </c>
      <c r="X21" s="235">
        <v>133.66</v>
      </c>
      <c r="Y21" s="235">
        <v>67.58</v>
      </c>
      <c r="Z21" s="235">
        <v>170.51</v>
      </c>
      <c r="AA21" s="235">
        <v>90.67</v>
      </c>
      <c r="AB21" s="235">
        <v>139.22</v>
      </c>
      <c r="AC21" s="235">
        <v>159.94999999999999</v>
      </c>
      <c r="AD21" s="235">
        <v>168.63</v>
      </c>
      <c r="AE21" s="235">
        <v>171.15</v>
      </c>
      <c r="AF21" s="235">
        <v>182.97</v>
      </c>
      <c r="AG21" s="235">
        <v>201.41</v>
      </c>
      <c r="AH21" s="235">
        <v>197.07</v>
      </c>
      <c r="AI21" s="235">
        <v>199.91</v>
      </c>
      <c r="AJ21" s="235">
        <v>230.55</v>
      </c>
      <c r="AK21" s="235">
        <v>230.55</v>
      </c>
      <c r="AL21" s="235">
        <v>242.42</v>
      </c>
      <c r="AM21" s="235">
        <v>246.33</v>
      </c>
      <c r="AN21" s="235">
        <v>250.97</v>
      </c>
      <c r="AO21" s="235">
        <v>249.9</v>
      </c>
      <c r="AP21" s="109"/>
      <c r="AQ21" s="109"/>
      <c r="AR21" s="109"/>
      <c r="AS21" s="109"/>
      <c r="AT21" s="109"/>
      <c r="AU21" s="109"/>
    </row>
    <row r="22" spans="1:47" ht="12" customHeight="1">
      <c r="A22" s="414" t="s">
        <v>256</v>
      </c>
      <c r="B22" s="415" t="s">
        <v>233</v>
      </c>
      <c r="C22" s="743" t="s">
        <v>2220</v>
      </c>
      <c r="D22" s="416"/>
      <c r="E22" s="416"/>
      <c r="F22" s="743" t="s">
        <v>2221</v>
      </c>
      <c r="G22" s="416"/>
      <c r="H22" s="416"/>
      <c r="I22" s="417"/>
      <c r="J22" s="420" t="s">
        <v>229</v>
      </c>
      <c r="K22" s="420" t="s">
        <v>296</v>
      </c>
      <c r="L22" s="234">
        <v>15.51</v>
      </c>
      <c r="M22" s="235">
        <v>37.909999999999997</v>
      </c>
      <c r="N22" s="235">
        <v>53.46</v>
      </c>
      <c r="O22" s="235">
        <v>80.27</v>
      </c>
      <c r="P22" s="235">
        <v>72.52</v>
      </c>
      <c r="Q22" s="235">
        <v>76.06</v>
      </c>
      <c r="R22" s="235">
        <v>111.39</v>
      </c>
      <c r="S22" s="235">
        <v>116.69</v>
      </c>
      <c r="T22" s="235">
        <v>133.9</v>
      </c>
      <c r="U22" s="235">
        <v>173.76</v>
      </c>
      <c r="V22" s="235">
        <v>215.28</v>
      </c>
      <c r="W22" s="235">
        <v>241.15</v>
      </c>
      <c r="X22" s="235">
        <v>289.89999999999998</v>
      </c>
      <c r="Y22" s="235">
        <v>294.87</v>
      </c>
      <c r="Z22" s="235">
        <v>330.96</v>
      </c>
      <c r="AA22" s="235">
        <v>343.43</v>
      </c>
      <c r="AB22" s="235">
        <v>358.94</v>
      </c>
      <c r="AC22" s="235">
        <v>393.5</v>
      </c>
      <c r="AD22" s="235">
        <v>382.64</v>
      </c>
      <c r="AE22" s="235">
        <v>406.11</v>
      </c>
      <c r="AF22" s="235">
        <v>444.3</v>
      </c>
      <c r="AG22" s="235">
        <v>506.09</v>
      </c>
      <c r="AH22" s="235">
        <v>534.69000000000005</v>
      </c>
      <c r="AI22" s="235">
        <v>542.76</v>
      </c>
      <c r="AJ22" s="235">
        <v>638.24</v>
      </c>
      <c r="AK22" s="235">
        <v>437.29</v>
      </c>
      <c r="AL22" s="235">
        <v>506.82</v>
      </c>
      <c r="AM22" s="235">
        <v>500.32</v>
      </c>
      <c r="AN22" s="235">
        <v>492.27</v>
      </c>
      <c r="AO22" s="235">
        <v>516.32000000000005</v>
      </c>
      <c r="AP22" s="109"/>
      <c r="AQ22" s="109"/>
      <c r="AR22" s="109"/>
      <c r="AS22" s="109"/>
      <c r="AT22" s="109"/>
      <c r="AU22" s="109"/>
    </row>
    <row r="23" spans="1:47" ht="12" customHeight="1">
      <c r="A23" s="414" t="s">
        <v>256</v>
      </c>
      <c r="B23" s="415" t="s">
        <v>287</v>
      </c>
      <c r="C23" s="743" t="s">
        <v>2222</v>
      </c>
      <c r="D23" s="416"/>
      <c r="E23" s="416"/>
      <c r="F23" s="743" t="s">
        <v>2223</v>
      </c>
      <c r="G23" s="416"/>
      <c r="H23" s="416"/>
      <c r="I23" s="417"/>
      <c r="J23" s="420" t="s">
        <v>229</v>
      </c>
      <c r="K23" s="420" t="s">
        <v>271</v>
      </c>
      <c r="L23" s="234">
        <v>5.0599999999999996</v>
      </c>
      <c r="M23" s="235">
        <v>6.62</v>
      </c>
      <c r="N23" s="235">
        <v>6.45</v>
      </c>
      <c r="O23" s="235">
        <v>5.93</v>
      </c>
      <c r="P23" s="235">
        <v>6.91</v>
      </c>
      <c r="Q23" s="235">
        <v>9.01</v>
      </c>
      <c r="R23" s="235">
        <v>10.220000000000001</v>
      </c>
      <c r="S23" s="235">
        <v>10.67</v>
      </c>
      <c r="T23" s="235">
        <v>0.42</v>
      </c>
      <c r="U23" s="235">
        <v>0.01</v>
      </c>
      <c r="V23" s="235">
        <v>0.01</v>
      </c>
      <c r="W23" s="235">
        <v>0.02</v>
      </c>
      <c r="X23" s="235">
        <v>0.01</v>
      </c>
      <c r="Y23" s="235">
        <v>0</v>
      </c>
      <c r="Z23" s="235">
        <v>0</v>
      </c>
      <c r="AA23" s="235" t="s">
        <v>1154</v>
      </c>
      <c r="AB23" s="235" t="s">
        <v>1154</v>
      </c>
      <c r="AC23" s="235" t="s">
        <v>1154</v>
      </c>
      <c r="AD23" s="235" t="s">
        <v>1154</v>
      </c>
      <c r="AE23" s="235" t="s">
        <v>1154</v>
      </c>
      <c r="AF23" s="235" t="s">
        <v>1154</v>
      </c>
      <c r="AG23" s="235" t="s">
        <v>1154</v>
      </c>
      <c r="AH23" s="235" t="s">
        <v>1154</v>
      </c>
      <c r="AI23" s="235" t="s">
        <v>1154</v>
      </c>
      <c r="AJ23" s="235" t="s">
        <v>1154</v>
      </c>
      <c r="AK23" s="235" t="s">
        <v>1154</v>
      </c>
      <c r="AL23" s="235" t="s">
        <v>1154</v>
      </c>
      <c r="AM23" s="235" t="s">
        <v>1154</v>
      </c>
      <c r="AN23" s="235" t="s">
        <v>1154</v>
      </c>
      <c r="AO23" s="235" t="s">
        <v>1154</v>
      </c>
      <c r="AP23" s="109"/>
      <c r="AQ23" s="109"/>
      <c r="AR23" s="109"/>
      <c r="AS23" s="109"/>
      <c r="AT23" s="109"/>
      <c r="AU23" s="109"/>
    </row>
    <row r="24" spans="1:47" ht="12" customHeight="1">
      <c r="A24" s="414" t="s">
        <v>256</v>
      </c>
      <c r="B24" s="415" t="s">
        <v>290</v>
      </c>
      <c r="C24" s="743" t="s">
        <v>2224</v>
      </c>
      <c r="D24" s="416"/>
      <c r="E24" s="416"/>
      <c r="F24" s="743" t="s">
        <v>2225</v>
      </c>
      <c r="G24" s="416"/>
      <c r="H24" s="416"/>
      <c r="I24" s="417"/>
      <c r="J24" s="420" t="s">
        <v>229</v>
      </c>
      <c r="K24" s="420" t="s">
        <v>380</v>
      </c>
      <c r="L24" s="234" t="s">
        <v>1154</v>
      </c>
      <c r="M24" s="235" t="s">
        <v>1154</v>
      </c>
      <c r="N24" s="235">
        <v>0.53</v>
      </c>
      <c r="O24" s="235">
        <v>0.25</v>
      </c>
      <c r="P24" s="235">
        <v>7.0000000000000007E-2</v>
      </c>
      <c r="Q24" s="235">
        <v>0.1</v>
      </c>
      <c r="R24" s="235">
        <v>0.02</v>
      </c>
      <c r="S24" s="235">
        <v>0.05</v>
      </c>
      <c r="T24" s="235">
        <v>0.03</v>
      </c>
      <c r="U24" s="235">
        <v>7.0000000000000007E-2</v>
      </c>
      <c r="V24" s="235">
        <v>0.13</v>
      </c>
      <c r="W24" s="235">
        <v>0.05</v>
      </c>
      <c r="X24" s="235">
        <v>0.03</v>
      </c>
      <c r="Y24" s="235">
        <v>0.08</v>
      </c>
      <c r="Z24" s="235">
        <v>0.02</v>
      </c>
      <c r="AA24" s="235">
        <v>0.01</v>
      </c>
      <c r="AB24" s="235">
        <v>0.24</v>
      </c>
      <c r="AC24" s="235">
        <v>0.25</v>
      </c>
      <c r="AD24" s="235">
        <v>0.37</v>
      </c>
      <c r="AE24" s="235">
        <v>0.28000000000000003</v>
      </c>
      <c r="AF24" s="235">
        <v>1.17</v>
      </c>
      <c r="AG24" s="235">
        <v>0.15</v>
      </c>
      <c r="AH24" s="235">
        <v>0.01</v>
      </c>
      <c r="AI24" s="235">
        <v>0.21</v>
      </c>
      <c r="AJ24" s="235">
        <v>0.32</v>
      </c>
      <c r="AK24" s="235">
        <v>0.39</v>
      </c>
      <c r="AL24" s="235">
        <v>0.4</v>
      </c>
      <c r="AM24" s="235">
        <v>0.32</v>
      </c>
      <c r="AN24" s="235">
        <v>0.24</v>
      </c>
      <c r="AO24" s="235">
        <v>0.23</v>
      </c>
      <c r="AP24" s="109"/>
      <c r="AQ24" s="109"/>
      <c r="AR24" s="109"/>
      <c r="AS24" s="109"/>
      <c r="AT24" s="109"/>
      <c r="AU24" s="109"/>
    </row>
    <row r="25" spans="1:47" ht="12" customHeight="1">
      <c r="A25" s="414" t="s">
        <v>256</v>
      </c>
      <c r="B25" s="415" t="s">
        <v>293</v>
      </c>
      <c r="C25" s="743" t="s">
        <v>2226</v>
      </c>
      <c r="D25" s="416"/>
      <c r="E25" s="416"/>
      <c r="F25" s="743" t="s">
        <v>2227</v>
      </c>
      <c r="G25" s="416"/>
      <c r="H25" s="416"/>
      <c r="I25" s="417"/>
      <c r="J25" s="420" t="s">
        <v>229</v>
      </c>
      <c r="K25" s="420" t="s">
        <v>219</v>
      </c>
      <c r="L25" s="234">
        <v>0.03</v>
      </c>
      <c r="M25" s="235">
        <v>0</v>
      </c>
      <c r="N25" s="235" t="s">
        <v>1154</v>
      </c>
      <c r="O25" s="235" t="s">
        <v>1154</v>
      </c>
      <c r="P25" s="235" t="s">
        <v>1154</v>
      </c>
      <c r="Q25" s="235" t="s">
        <v>1154</v>
      </c>
      <c r="R25" s="235" t="s">
        <v>1154</v>
      </c>
      <c r="S25" s="235" t="s">
        <v>1154</v>
      </c>
      <c r="T25" s="235" t="s">
        <v>1154</v>
      </c>
      <c r="U25" s="235" t="s">
        <v>1154</v>
      </c>
      <c r="V25" s="235" t="s">
        <v>1154</v>
      </c>
      <c r="W25" s="235" t="s">
        <v>1154</v>
      </c>
      <c r="X25" s="235" t="s">
        <v>1154</v>
      </c>
      <c r="Y25" s="235" t="s">
        <v>1154</v>
      </c>
      <c r="Z25" s="235" t="s">
        <v>1154</v>
      </c>
      <c r="AA25" s="235" t="s">
        <v>1154</v>
      </c>
      <c r="AB25" s="235" t="s">
        <v>1154</v>
      </c>
      <c r="AC25" s="235" t="s">
        <v>1154</v>
      </c>
      <c r="AD25" s="235" t="s">
        <v>1154</v>
      </c>
      <c r="AE25" s="235" t="s">
        <v>1154</v>
      </c>
      <c r="AF25" s="235" t="s">
        <v>1154</v>
      </c>
      <c r="AG25" s="235" t="s">
        <v>1154</v>
      </c>
      <c r="AH25" s="235" t="s">
        <v>1154</v>
      </c>
      <c r="AI25" s="235" t="s">
        <v>1154</v>
      </c>
      <c r="AJ25" s="235" t="s">
        <v>1154</v>
      </c>
      <c r="AK25" s="235" t="s">
        <v>1154</v>
      </c>
      <c r="AL25" s="235" t="s">
        <v>1154</v>
      </c>
      <c r="AM25" s="235" t="s">
        <v>1154</v>
      </c>
      <c r="AN25" s="235" t="s">
        <v>1154</v>
      </c>
      <c r="AO25" s="235" t="s">
        <v>1154</v>
      </c>
      <c r="AP25" s="109"/>
      <c r="AQ25" s="109"/>
      <c r="AR25" s="109"/>
      <c r="AS25" s="109"/>
      <c r="AT25" s="109"/>
      <c r="AU25" s="109"/>
    </row>
    <row r="26" spans="1:47" ht="12" customHeight="1">
      <c r="A26" s="414" t="s">
        <v>256</v>
      </c>
      <c r="B26" s="415" t="s">
        <v>297</v>
      </c>
      <c r="C26" s="743" t="s">
        <v>2228</v>
      </c>
      <c r="D26" s="416"/>
      <c r="E26" s="416"/>
      <c r="F26" s="743" t="s">
        <v>2229</v>
      </c>
      <c r="G26" s="416"/>
      <c r="H26" s="416"/>
      <c r="I26" s="417"/>
      <c r="J26" s="420" t="s">
        <v>229</v>
      </c>
      <c r="K26" s="420" t="s">
        <v>296</v>
      </c>
      <c r="L26" s="234" t="s">
        <v>1154</v>
      </c>
      <c r="M26" s="235" t="s">
        <v>1154</v>
      </c>
      <c r="N26" s="235" t="s">
        <v>1154</v>
      </c>
      <c r="O26" s="235" t="s">
        <v>1154</v>
      </c>
      <c r="P26" s="235" t="s">
        <v>1154</v>
      </c>
      <c r="Q26" s="235" t="s">
        <v>1154</v>
      </c>
      <c r="R26" s="235" t="s">
        <v>1154</v>
      </c>
      <c r="S26" s="235" t="s">
        <v>1154</v>
      </c>
      <c r="T26" s="235" t="s">
        <v>1154</v>
      </c>
      <c r="U26" s="235" t="s">
        <v>1154</v>
      </c>
      <c r="V26" s="235" t="s">
        <v>1154</v>
      </c>
      <c r="W26" s="235" t="s">
        <v>1154</v>
      </c>
      <c r="X26" s="235" t="s">
        <v>1154</v>
      </c>
      <c r="Y26" s="235">
        <v>22.69</v>
      </c>
      <c r="Z26" s="235">
        <v>21.94</v>
      </c>
      <c r="AA26" s="235">
        <v>30.5</v>
      </c>
      <c r="AB26" s="235">
        <v>31.91</v>
      </c>
      <c r="AC26" s="235">
        <v>33.04</v>
      </c>
      <c r="AD26" s="235">
        <v>32.659999999999997</v>
      </c>
      <c r="AE26" s="235">
        <v>33.380000000000003</v>
      </c>
      <c r="AF26" s="235">
        <v>34.020000000000003</v>
      </c>
      <c r="AG26" s="235">
        <v>35.42</v>
      </c>
      <c r="AH26" s="235">
        <v>36.44</v>
      </c>
      <c r="AI26" s="235">
        <v>37.35</v>
      </c>
      <c r="AJ26" s="235">
        <v>33.840000000000003</v>
      </c>
      <c r="AK26" s="235">
        <v>17.64</v>
      </c>
      <c r="AL26" s="235">
        <v>8.4499999999999993</v>
      </c>
      <c r="AM26" s="235">
        <v>7.93</v>
      </c>
      <c r="AN26" s="235">
        <v>7.69</v>
      </c>
      <c r="AO26" s="235">
        <v>9.93</v>
      </c>
      <c r="AP26" s="109"/>
      <c r="AQ26" s="109"/>
      <c r="AR26" s="109"/>
      <c r="AS26" s="109"/>
      <c r="AT26" s="109"/>
      <c r="AU26" s="109"/>
    </row>
    <row r="27" spans="1:47" ht="12" customHeight="1">
      <c r="A27" s="414" t="s">
        <v>256</v>
      </c>
      <c r="B27" s="415" t="s">
        <v>300</v>
      </c>
      <c r="C27" s="743" t="s">
        <v>2230</v>
      </c>
      <c r="D27" s="416"/>
      <c r="E27" s="416"/>
      <c r="F27" s="743" t="s">
        <v>2231</v>
      </c>
      <c r="G27" s="416"/>
      <c r="H27" s="416"/>
      <c r="I27" s="417"/>
      <c r="J27" s="420" t="s">
        <v>229</v>
      </c>
      <c r="K27" s="420" t="s">
        <v>296</v>
      </c>
      <c r="L27" s="234" t="s">
        <v>1154</v>
      </c>
      <c r="M27" s="235" t="s">
        <v>1154</v>
      </c>
      <c r="N27" s="235" t="s">
        <v>1154</v>
      </c>
      <c r="O27" s="235" t="s">
        <v>1154</v>
      </c>
      <c r="P27" s="235" t="s">
        <v>1154</v>
      </c>
      <c r="Q27" s="235" t="s">
        <v>1154</v>
      </c>
      <c r="R27" s="235" t="s">
        <v>1154</v>
      </c>
      <c r="S27" s="235" t="s">
        <v>1154</v>
      </c>
      <c r="T27" s="235" t="s">
        <v>1154</v>
      </c>
      <c r="U27" s="235" t="s">
        <v>1154</v>
      </c>
      <c r="V27" s="235">
        <v>0.6</v>
      </c>
      <c r="W27" s="235">
        <v>1.96</v>
      </c>
      <c r="X27" s="235">
        <v>1.72</v>
      </c>
      <c r="Y27" s="235">
        <v>2.7</v>
      </c>
      <c r="Z27" s="235">
        <v>3.07</v>
      </c>
      <c r="AA27" s="235">
        <v>5.0199999999999996</v>
      </c>
      <c r="AB27" s="235">
        <v>4.8899999999999997</v>
      </c>
      <c r="AC27" s="235">
        <v>5.37</v>
      </c>
      <c r="AD27" s="235">
        <v>5.64</v>
      </c>
      <c r="AE27" s="235">
        <v>6.22</v>
      </c>
      <c r="AF27" s="235">
        <v>5.46</v>
      </c>
      <c r="AG27" s="235">
        <v>4.49</v>
      </c>
      <c r="AH27" s="235">
        <v>4.55</v>
      </c>
      <c r="AI27" s="235">
        <v>4.2699999999999996</v>
      </c>
      <c r="AJ27" s="235">
        <v>4.95</v>
      </c>
      <c r="AK27" s="235">
        <v>3.86</v>
      </c>
      <c r="AL27" s="235">
        <v>4.92</v>
      </c>
      <c r="AM27" s="235">
        <v>5.51</v>
      </c>
      <c r="AN27" s="235">
        <v>5.66</v>
      </c>
      <c r="AO27" s="235">
        <v>5.33</v>
      </c>
      <c r="AP27" s="109"/>
      <c r="AQ27" s="109"/>
      <c r="AR27" s="109"/>
      <c r="AS27" s="109"/>
      <c r="AT27" s="109"/>
      <c r="AU27" s="109"/>
    </row>
    <row r="28" spans="1:47" ht="12" customHeight="1">
      <c r="A28" s="401" t="s">
        <v>261</v>
      </c>
      <c r="B28" s="385" t="s">
        <v>216</v>
      </c>
      <c r="C28" s="385"/>
      <c r="D28" s="386"/>
      <c r="E28" s="386"/>
      <c r="F28" s="385" t="s">
        <v>263</v>
      </c>
      <c r="G28" s="386"/>
      <c r="H28" s="386"/>
      <c r="I28" s="387"/>
      <c r="J28" s="385" t="s">
        <v>219</v>
      </c>
      <c r="K28" s="385" t="s">
        <v>219</v>
      </c>
      <c r="L28" s="140" t="s">
        <v>1154</v>
      </c>
      <c r="M28" s="141" t="s">
        <v>1154</v>
      </c>
      <c r="N28" s="141" t="s">
        <v>1154</v>
      </c>
      <c r="O28" s="141" t="s">
        <v>1154</v>
      </c>
      <c r="P28" s="141" t="s">
        <v>1154</v>
      </c>
      <c r="Q28" s="141" t="s">
        <v>1154</v>
      </c>
      <c r="R28" s="141" t="s">
        <v>1154</v>
      </c>
      <c r="S28" s="141" t="s">
        <v>1154</v>
      </c>
      <c r="T28" s="141" t="s">
        <v>1154</v>
      </c>
      <c r="U28" s="141" t="s">
        <v>1154</v>
      </c>
      <c r="V28" s="141" t="s">
        <v>1154</v>
      </c>
      <c r="W28" s="141" t="s">
        <v>1154</v>
      </c>
      <c r="X28" s="141" t="s">
        <v>1154</v>
      </c>
      <c r="Y28" s="141" t="s">
        <v>1154</v>
      </c>
      <c r="Z28" s="141" t="s">
        <v>1154</v>
      </c>
      <c r="AA28" s="141" t="s">
        <v>1154</v>
      </c>
      <c r="AB28" s="141" t="s">
        <v>1154</v>
      </c>
      <c r="AC28" s="141" t="s">
        <v>1154</v>
      </c>
      <c r="AD28" s="141" t="s">
        <v>1154</v>
      </c>
      <c r="AE28" s="141" t="s">
        <v>1154</v>
      </c>
      <c r="AF28" s="141" t="s">
        <v>1154</v>
      </c>
      <c r="AG28" s="141" t="s">
        <v>1154</v>
      </c>
      <c r="AH28" s="141" t="s">
        <v>1154</v>
      </c>
      <c r="AI28" s="141" t="s">
        <v>1154</v>
      </c>
      <c r="AJ28" s="141" t="s">
        <v>1154</v>
      </c>
      <c r="AK28" s="141" t="s">
        <v>1154</v>
      </c>
      <c r="AL28" s="141" t="s">
        <v>1154</v>
      </c>
      <c r="AM28" s="141" t="s">
        <v>1154</v>
      </c>
      <c r="AN28" s="141" t="s">
        <v>1154</v>
      </c>
      <c r="AO28" s="141" t="s">
        <v>1154</v>
      </c>
      <c r="AP28" s="109"/>
      <c r="AQ28" s="109"/>
      <c r="AR28" s="109"/>
      <c r="AS28" s="109"/>
      <c r="AT28" s="109"/>
      <c r="AU28" s="109"/>
    </row>
    <row r="29" spans="1:47" ht="12" customHeight="1">
      <c r="A29" s="401" t="s">
        <v>264</v>
      </c>
      <c r="B29" s="385" t="s">
        <v>216</v>
      </c>
      <c r="C29" s="385"/>
      <c r="D29" s="386"/>
      <c r="E29" s="386"/>
      <c r="F29" s="385" t="s">
        <v>266</v>
      </c>
      <c r="G29" s="386"/>
      <c r="H29" s="386"/>
      <c r="I29" s="387"/>
      <c r="J29" s="385" t="s">
        <v>219</v>
      </c>
      <c r="K29" s="385" t="s">
        <v>219</v>
      </c>
      <c r="L29" s="140" t="s">
        <v>1154</v>
      </c>
      <c r="M29" s="141" t="s">
        <v>1154</v>
      </c>
      <c r="N29" s="141" t="s">
        <v>1154</v>
      </c>
      <c r="O29" s="141" t="s">
        <v>1154</v>
      </c>
      <c r="P29" s="141" t="s">
        <v>1154</v>
      </c>
      <c r="Q29" s="141" t="s">
        <v>1154</v>
      </c>
      <c r="R29" s="141" t="s">
        <v>1154</v>
      </c>
      <c r="S29" s="141" t="s">
        <v>1154</v>
      </c>
      <c r="T29" s="141" t="s">
        <v>1154</v>
      </c>
      <c r="U29" s="141" t="s">
        <v>1154</v>
      </c>
      <c r="V29" s="141" t="s">
        <v>1154</v>
      </c>
      <c r="W29" s="141" t="s">
        <v>1154</v>
      </c>
      <c r="X29" s="141" t="s">
        <v>1154</v>
      </c>
      <c r="Y29" s="141" t="s">
        <v>1154</v>
      </c>
      <c r="Z29" s="141" t="s">
        <v>1154</v>
      </c>
      <c r="AA29" s="141" t="s">
        <v>1154</v>
      </c>
      <c r="AB29" s="141" t="s">
        <v>1154</v>
      </c>
      <c r="AC29" s="141" t="s">
        <v>1154</v>
      </c>
      <c r="AD29" s="141" t="s">
        <v>1154</v>
      </c>
      <c r="AE29" s="141" t="s">
        <v>1154</v>
      </c>
      <c r="AF29" s="141" t="s">
        <v>1154</v>
      </c>
      <c r="AG29" s="141" t="s">
        <v>1154</v>
      </c>
      <c r="AH29" s="141" t="s">
        <v>1154</v>
      </c>
      <c r="AI29" s="141" t="s">
        <v>1154</v>
      </c>
      <c r="AJ29" s="141" t="s">
        <v>1154</v>
      </c>
      <c r="AK29" s="141" t="s">
        <v>1154</v>
      </c>
      <c r="AL29" s="141" t="s">
        <v>1154</v>
      </c>
      <c r="AM29" s="141" t="s">
        <v>1154</v>
      </c>
      <c r="AN29" s="141" t="s">
        <v>1154</v>
      </c>
      <c r="AO29" s="141" t="s">
        <v>1154</v>
      </c>
      <c r="AP29" s="109"/>
      <c r="AQ29" s="109"/>
      <c r="AR29" s="109"/>
      <c r="AS29" s="109"/>
      <c r="AT29" s="109"/>
      <c r="AU29" s="109"/>
    </row>
    <row r="30" spans="1:47" ht="12" customHeight="1">
      <c r="A30" s="401" t="s">
        <v>272</v>
      </c>
      <c r="B30" s="385" t="s">
        <v>216</v>
      </c>
      <c r="C30" s="385"/>
      <c r="D30" s="386"/>
      <c r="E30" s="386"/>
      <c r="F30" s="385" t="s">
        <v>274</v>
      </c>
      <c r="G30" s="386"/>
      <c r="H30" s="386"/>
      <c r="I30" s="387"/>
      <c r="J30" s="385" t="s">
        <v>219</v>
      </c>
      <c r="K30" s="385" t="s">
        <v>219</v>
      </c>
      <c r="L30" s="140" t="s">
        <v>1154</v>
      </c>
      <c r="M30" s="141" t="s">
        <v>1154</v>
      </c>
      <c r="N30" s="141" t="s">
        <v>1154</v>
      </c>
      <c r="O30" s="141" t="s">
        <v>1154</v>
      </c>
      <c r="P30" s="141" t="s">
        <v>1154</v>
      </c>
      <c r="Q30" s="141" t="s">
        <v>1154</v>
      </c>
      <c r="R30" s="141" t="s">
        <v>1154</v>
      </c>
      <c r="S30" s="141" t="s">
        <v>1154</v>
      </c>
      <c r="T30" s="141" t="s">
        <v>1154</v>
      </c>
      <c r="U30" s="141" t="s">
        <v>1154</v>
      </c>
      <c r="V30" s="141" t="s">
        <v>1154</v>
      </c>
      <c r="W30" s="141" t="s">
        <v>1154</v>
      </c>
      <c r="X30" s="141" t="s">
        <v>1154</v>
      </c>
      <c r="Y30" s="141" t="s">
        <v>1154</v>
      </c>
      <c r="Z30" s="141" t="s">
        <v>1154</v>
      </c>
      <c r="AA30" s="141" t="s">
        <v>1154</v>
      </c>
      <c r="AB30" s="141" t="s">
        <v>1154</v>
      </c>
      <c r="AC30" s="141" t="s">
        <v>1154</v>
      </c>
      <c r="AD30" s="141" t="s">
        <v>1154</v>
      </c>
      <c r="AE30" s="141" t="s">
        <v>1154</v>
      </c>
      <c r="AF30" s="141" t="s">
        <v>1154</v>
      </c>
      <c r="AG30" s="141" t="s">
        <v>1154</v>
      </c>
      <c r="AH30" s="141" t="s">
        <v>1154</v>
      </c>
      <c r="AI30" s="141" t="s">
        <v>1154</v>
      </c>
      <c r="AJ30" s="141" t="s">
        <v>1154</v>
      </c>
      <c r="AK30" s="141" t="s">
        <v>1154</v>
      </c>
      <c r="AL30" s="141" t="s">
        <v>1154</v>
      </c>
      <c r="AM30" s="141" t="s">
        <v>1154</v>
      </c>
      <c r="AN30" s="141" t="s">
        <v>1154</v>
      </c>
      <c r="AO30" s="141" t="s">
        <v>1154</v>
      </c>
      <c r="AP30" s="109"/>
      <c r="AQ30" s="109"/>
      <c r="AR30" s="109"/>
      <c r="AS30" s="109"/>
      <c r="AT30" s="109"/>
      <c r="AU30" s="109"/>
    </row>
    <row r="31" spans="1:47" ht="12" customHeight="1">
      <c r="A31" s="401" t="s">
        <v>275</v>
      </c>
      <c r="B31" s="385" t="s">
        <v>216</v>
      </c>
      <c r="C31" s="385"/>
      <c r="D31" s="386"/>
      <c r="E31" s="386"/>
      <c r="F31" s="385" t="s">
        <v>277</v>
      </c>
      <c r="G31" s="386"/>
      <c r="H31" s="386"/>
      <c r="I31" s="387"/>
      <c r="J31" s="385" t="s">
        <v>219</v>
      </c>
      <c r="K31" s="385" t="s">
        <v>219</v>
      </c>
      <c r="L31" s="140">
        <v>3.42</v>
      </c>
      <c r="M31" s="141">
        <v>6.02</v>
      </c>
      <c r="N31" s="141">
        <v>6.65</v>
      </c>
      <c r="O31" s="141">
        <v>7.44</v>
      </c>
      <c r="P31" s="141">
        <v>7.75</v>
      </c>
      <c r="Q31" s="141">
        <v>8.69</v>
      </c>
      <c r="R31" s="141">
        <v>9.49</v>
      </c>
      <c r="S31" s="141">
        <v>13.17</v>
      </c>
      <c r="T31" s="141">
        <v>14.41</v>
      </c>
      <c r="U31" s="141">
        <v>16.66</v>
      </c>
      <c r="V31" s="141">
        <v>23.12</v>
      </c>
      <c r="W31" s="141">
        <v>28.26</v>
      </c>
      <c r="X31" s="141">
        <v>41.61</v>
      </c>
      <c r="Y31" s="141">
        <v>48.8</v>
      </c>
      <c r="Z31" s="141">
        <v>48.82</v>
      </c>
      <c r="AA31" s="141">
        <v>84.18</v>
      </c>
      <c r="AB31" s="141">
        <v>88.56</v>
      </c>
      <c r="AC31" s="141">
        <v>104.35</v>
      </c>
      <c r="AD31" s="141">
        <v>93.5</v>
      </c>
      <c r="AE31" s="141">
        <v>87.5</v>
      </c>
      <c r="AF31" s="141">
        <v>96.73</v>
      </c>
      <c r="AG31" s="141">
        <v>108.14</v>
      </c>
      <c r="AH31" s="141">
        <v>117.79</v>
      </c>
      <c r="AI31" s="141">
        <v>108.27</v>
      </c>
      <c r="AJ31" s="141">
        <v>123.07</v>
      </c>
      <c r="AK31" s="141">
        <v>124.36</v>
      </c>
      <c r="AL31" s="141">
        <v>135.57</v>
      </c>
      <c r="AM31" s="141">
        <v>144.21</v>
      </c>
      <c r="AN31" s="141">
        <v>147.01</v>
      </c>
      <c r="AO31" s="141">
        <v>147</v>
      </c>
      <c r="AP31" s="109"/>
      <c r="AQ31" s="109"/>
      <c r="AR31" s="109"/>
      <c r="AS31" s="109"/>
      <c r="AT31" s="109"/>
      <c r="AU31" s="109"/>
    </row>
    <row r="32" spans="1:47" ht="12" customHeight="1">
      <c r="A32" s="401" t="s">
        <v>278</v>
      </c>
      <c r="B32" s="385" t="s">
        <v>216</v>
      </c>
      <c r="C32" s="385"/>
      <c r="D32" s="386"/>
      <c r="E32" s="386"/>
      <c r="F32" s="385" t="s">
        <v>280</v>
      </c>
      <c r="G32" s="386"/>
      <c r="H32" s="386"/>
      <c r="I32" s="387"/>
      <c r="J32" s="385" t="s">
        <v>219</v>
      </c>
      <c r="K32" s="385" t="s">
        <v>219</v>
      </c>
      <c r="L32" s="140" t="s">
        <v>1154</v>
      </c>
      <c r="M32" s="141" t="s">
        <v>1154</v>
      </c>
      <c r="N32" s="141" t="s">
        <v>1154</v>
      </c>
      <c r="O32" s="141" t="s">
        <v>1154</v>
      </c>
      <c r="P32" s="141" t="s">
        <v>1154</v>
      </c>
      <c r="Q32" s="141" t="s">
        <v>1154</v>
      </c>
      <c r="R32" s="141" t="s">
        <v>1154</v>
      </c>
      <c r="S32" s="141" t="s">
        <v>1154</v>
      </c>
      <c r="T32" s="141" t="s">
        <v>1154</v>
      </c>
      <c r="U32" s="141" t="s">
        <v>1154</v>
      </c>
      <c r="V32" s="141" t="s">
        <v>1154</v>
      </c>
      <c r="W32" s="141" t="s">
        <v>1154</v>
      </c>
      <c r="X32" s="141">
        <v>6.37</v>
      </c>
      <c r="Y32" s="141">
        <v>14.29</v>
      </c>
      <c r="Z32" s="141">
        <v>27.94</v>
      </c>
      <c r="AA32" s="141">
        <v>53.89</v>
      </c>
      <c r="AB32" s="141">
        <v>46.29</v>
      </c>
      <c r="AC32" s="141">
        <v>71.88</v>
      </c>
      <c r="AD32" s="141">
        <v>64.78</v>
      </c>
      <c r="AE32" s="141">
        <v>57.15</v>
      </c>
      <c r="AF32" s="141">
        <v>66.55</v>
      </c>
      <c r="AG32" s="141">
        <v>74.45</v>
      </c>
      <c r="AH32" s="141">
        <v>83.12</v>
      </c>
      <c r="AI32" s="141">
        <v>72.819999999999993</v>
      </c>
      <c r="AJ32" s="141">
        <v>85.04</v>
      </c>
      <c r="AK32" s="141">
        <v>90.09</v>
      </c>
      <c r="AL32" s="141">
        <v>94.89</v>
      </c>
      <c r="AM32" s="141">
        <v>89.44</v>
      </c>
      <c r="AN32" s="141">
        <v>91.14</v>
      </c>
      <c r="AO32" s="141">
        <v>82.17</v>
      </c>
      <c r="AP32" s="109"/>
      <c r="AQ32" s="109"/>
      <c r="AR32" s="109"/>
      <c r="AS32" s="109"/>
      <c r="AT32" s="109"/>
      <c r="AU32" s="109"/>
    </row>
    <row r="33" spans="1:47" ht="12" customHeight="1">
      <c r="A33" s="414" t="s">
        <v>278</v>
      </c>
      <c r="B33" s="743" t="s">
        <v>226</v>
      </c>
      <c r="C33" s="743" t="s">
        <v>2232</v>
      </c>
      <c r="D33" s="416"/>
      <c r="E33" s="416"/>
      <c r="F33" s="743" t="s">
        <v>2233</v>
      </c>
      <c r="G33" s="416"/>
      <c r="H33" s="416"/>
      <c r="I33" s="417"/>
      <c r="J33" s="420" t="s">
        <v>229</v>
      </c>
      <c r="K33" s="420" t="s">
        <v>380</v>
      </c>
      <c r="L33" s="234" t="s">
        <v>1154</v>
      </c>
      <c r="M33" s="235" t="s">
        <v>1154</v>
      </c>
      <c r="N33" s="235" t="s">
        <v>1154</v>
      </c>
      <c r="O33" s="235" t="s">
        <v>1154</v>
      </c>
      <c r="P33" s="235" t="s">
        <v>1154</v>
      </c>
      <c r="Q33" s="235" t="s">
        <v>1154</v>
      </c>
      <c r="R33" s="235" t="s">
        <v>1154</v>
      </c>
      <c r="S33" s="235" t="s">
        <v>1154</v>
      </c>
      <c r="T33" s="235" t="s">
        <v>1154</v>
      </c>
      <c r="U33" s="235" t="s">
        <v>1154</v>
      </c>
      <c r="V33" s="235" t="s">
        <v>1154</v>
      </c>
      <c r="W33" s="235" t="s">
        <v>1154</v>
      </c>
      <c r="X33" s="235" t="s">
        <v>1154</v>
      </c>
      <c r="Y33" s="235" t="s">
        <v>1154</v>
      </c>
      <c r="Z33" s="235" t="s">
        <v>1154</v>
      </c>
      <c r="AA33" s="235" t="s">
        <v>1154</v>
      </c>
      <c r="AB33" s="235" t="s">
        <v>1154</v>
      </c>
      <c r="AC33" s="235" t="s">
        <v>1154</v>
      </c>
      <c r="AD33" s="235" t="s">
        <v>1154</v>
      </c>
      <c r="AE33" s="235" t="s">
        <v>1154</v>
      </c>
      <c r="AF33" s="235" t="s">
        <v>1154</v>
      </c>
      <c r="AG33" s="235" t="s">
        <v>1154</v>
      </c>
      <c r="AH33" s="235" t="s">
        <v>1154</v>
      </c>
      <c r="AI33" s="235" t="s">
        <v>1154</v>
      </c>
      <c r="AJ33" s="235" t="s">
        <v>1154</v>
      </c>
      <c r="AK33" s="235" t="s">
        <v>1154</v>
      </c>
      <c r="AL33" s="235" t="s">
        <v>1154</v>
      </c>
      <c r="AM33" s="235" t="s">
        <v>1154</v>
      </c>
      <c r="AN33" s="235" t="s">
        <v>1154</v>
      </c>
      <c r="AO33" s="235" t="s">
        <v>1154</v>
      </c>
      <c r="AP33" s="109"/>
      <c r="AQ33" s="109"/>
      <c r="AR33" s="109"/>
      <c r="AS33" s="109"/>
      <c r="AT33" s="109"/>
      <c r="AU33" s="109"/>
    </row>
    <row r="34" spans="1:47" ht="12" customHeight="1">
      <c r="A34" s="414" t="s">
        <v>278</v>
      </c>
      <c r="B34" s="743" t="s">
        <v>230</v>
      </c>
      <c r="C34" s="743" t="s">
        <v>2234</v>
      </c>
      <c r="D34" s="416"/>
      <c r="E34" s="416"/>
      <c r="F34" s="743" t="s">
        <v>2235</v>
      </c>
      <c r="G34" s="416"/>
      <c r="H34" s="416"/>
      <c r="I34" s="417"/>
      <c r="J34" s="420" t="s">
        <v>229</v>
      </c>
      <c r="K34" s="420" t="s">
        <v>296</v>
      </c>
      <c r="L34" s="234" t="s">
        <v>1154</v>
      </c>
      <c r="M34" s="235" t="s">
        <v>1154</v>
      </c>
      <c r="N34" s="235" t="s">
        <v>1154</v>
      </c>
      <c r="O34" s="235" t="s">
        <v>1154</v>
      </c>
      <c r="P34" s="235" t="s">
        <v>1154</v>
      </c>
      <c r="Q34" s="235" t="s">
        <v>1154</v>
      </c>
      <c r="R34" s="235" t="s">
        <v>1154</v>
      </c>
      <c r="S34" s="235" t="s">
        <v>1154</v>
      </c>
      <c r="T34" s="235" t="s">
        <v>1154</v>
      </c>
      <c r="U34" s="235" t="s">
        <v>1154</v>
      </c>
      <c r="V34" s="235" t="s">
        <v>1154</v>
      </c>
      <c r="W34" s="235" t="s">
        <v>1154</v>
      </c>
      <c r="X34" s="235">
        <v>6.37</v>
      </c>
      <c r="Y34" s="235">
        <v>14.29</v>
      </c>
      <c r="Z34" s="235">
        <v>27.94</v>
      </c>
      <c r="AA34" s="235">
        <v>53.89</v>
      </c>
      <c r="AB34" s="235">
        <v>46.29</v>
      </c>
      <c r="AC34" s="235">
        <v>71.88</v>
      </c>
      <c r="AD34" s="235">
        <v>64.78</v>
      </c>
      <c r="AE34" s="235">
        <v>57.15</v>
      </c>
      <c r="AF34" s="235">
        <v>66.55</v>
      </c>
      <c r="AG34" s="235">
        <v>74.45</v>
      </c>
      <c r="AH34" s="235">
        <v>83.12</v>
      </c>
      <c r="AI34" s="235">
        <v>72.819999999999993</v>
      </c>
      <c r="AJ34" s="235">
        <v>85.04</v>
      </c>
      <c r="AK34" s="235">
        <v>90.09</v>
      </c>
      <c r="AL34" s="235">
        <v>94.89</v>
      </c>
      <c r="AM34" s="235">
        <v>89.44</v>
      </c>
      <c r="AN34" s="235">
        <v>91.14</v>
      </c>
      <c r="AO34" s="235">
        <v>82.17</v>
      </c>
      <c r="AP34" s="109"/>
      <c r="AQ34" s="109"/>
      <c r="AR34" s="109"/>
      <c r="AS34" s="109"/>
      <c r="AT34" s="109"/>
      <c r="AU34" s="109"/>
    </row>
    <row r="35" spans="1:47" ht="12" customHeight="1">
      <c r="A35" s="401" t="s">
        <v>336</v>
      </c>
      <c r="B35" s="385" t="s">
        <v>216</v>
      </c>
      <c r="C35" s="385"/>
      <c r="D35" s="386"/>
      <c r="E35" s="386"/>
      <c r="F35" s="385" t="s">
        <v>338</v>
      </c>
      <c r="G35" s="386"/>
      <c r="H35" s="386"/>
      <c r="I35" s="387"/>
      <c r="J35" s="385" t="s">
        <v>219</v>
      </c>
      <c r="K35" s="385" t="s">
        <v>219</v>
      </c>
      <c r="L35" s="140" t="s">
        <v>1154</v>
      </c>
      <c r="M35" s="141" t="s">
        <v>1154</v>
      </c>
      <c r="N35" s="141" t="s">
        <v>1154</v>
      </c>
      <c r="O35" s="141" t="s">
        <v>1154</v>
      </c>
      <c r="P35" s="141" t="s">
        <v>1154</v>
      </c>
      <c r="Q35" s="141" t="s">
        <v>1154</v>
      </c>
      <c r="R35" s="141" t="s">
        <v>1154</v>
      </c>
      <c r="S35" s="141" t="s">
        <v>1154</v>
      </c>
      <c r="T35" s="141" t="s">
        <v>1154</v>
      </c>
      <c r="U35" s="141" t="s">
        <v>1154</v>
      </c>
      <c r="V35" s="141" t="s">
        <v>1154</v>
      </c>
      <c r="W35" s="141" t="s">
        <v>1154</v>
      </c>
      <c r="X35" s="141" t="s">
        <v>1154</v>
      </c>
      <c r="Y35" s="141" t="s">
        <v>1154</v>
      </c>
      <c r="Z35" s="141" t="s">
        <v>1154</v>
      </c>
      <c r="AA35" s="141" t="s">
        <v>1154</v>
      </c>
      <c r="AB35" s="141" t="s">
        <v>1154</v>
      </c>
      <c r="AC35" s="141" t="s">
        <v>1154</v>
      </c>
      <c r="AD35" s="141" t="s">
        <v>1154</v>
      </c>
      <c r="AE35" s="141" t="s">
        <v>1154</v>
      </c>
      <c r="AF35" s="141" t="s">
        <v>1154</v>
      </c>
      <c r="AG35" s="141" t="s">
        <v>1154</v>
      </c>
      <c r="AH35" s="141" t="s">
        <v>1154</v>
      </c>
      <c r="AI35" s="141" t="s">
        <v>1154</v>
      </c>
      <c r="AJ35" s="141" t="s">
        <v>1154</v>
      </c>
      <c r="AK35" s="141" t="s">
        <v>1154</v>
      </c>
      <c r="AL35" s="141" t="s">
        <v>1154</v>
      </c>
      <c r="AM35" s="141" t="s">
        <v>1154</v>
      </c>
      <c r="AN35" s="141" t="s">
        <v>1154</v>
      </c>
      <c r="AO35" s="141" t="s">
        <v>1154</v>
      </c>
      <c r="AP35" s="109"/>
      <c r="AQ35" s="109"/>
      <c r="AR35" s="109"/>
      <c r="AS35" s="109"/>
      <c r="AT35" s="109"/>
      <c r="AU35" s="109"/>
    </row>
    <row r="36" spans="1:47" ht="12" customHeight="1">
      <c r="A36" s="401" t="s">
        <v>339</v>
      </c>
      <c r="B36" s="385" t="s">
        <v>216</v>
      </c>
      <c r="C36" s="385"/>
      <c r="D36" s="386"/>
      <c r="E36" s="386"/>
      <c r="F36" s="385" t="s">
        <v>341</v>
      </c>
      <c r="G36" s="386"/>
      <c r="H36" s="386"/>
      <c r="I36" s="387"/>
      <c r="J36" s="385" t="s">
        <v>219</v>
      </c>
      <c r="K36" s="385" t="s">
        <v>219</v>
      </c>
      <c r="L36" s="140" t="s">
        <v>1154</v>
      </c>
      <c r="M36" s="141" t="s">
        <v>1154</v>
      </c>
      <c r="N36" s="141" t="s">
        <v>1154</v>
      </c>
      <c r="O36" s="141" t="s">
        <v>1154</v>
      </c>
      <c r="P36" s="141" t="s">
        <v>1154</v>
      </c>
      <c r="Q36" s="141" t="s">
        <v>1154</v>
      </c>
      <c r="R36" s="141" t="s">
        <v>1154</v>
      </c>
      <c r="S36" s="141" t="s">
        <v>1154</v>
      </c>
      <c r="T36" s="141" t="s">
        <v>1154</v>
      </c>
      <c r="U36" s="141" t="s">
        <v>1154</v>
      </c>
      <c r="V36" s="141" t="s">
        <v>1154</v>
      </c>
      <c r="W36" s="141" t="s">
        <v>1154</v>
      </c>
      <c r="X36" s="141" t="s">
        <v>1154</v>
      </c>
      <c r="Y36" s="141" t="s">
        <v>1154</v>
      </c>
      <c r="Z36" s="141" t="s">
        <v>1154</v>
      </c>
      <c r="AA36" s="141" t="s">
        <v>1154</v>
      </c>
      <c r="AB36" s="141" t="s">
        <v>1154</v>
      </c>
      <c r="AC36" s="141" t="s">
        <v>1154</v>
      </c>
      <c r="AD36" s="141" t="s">
        <v>1154</v>
      </c>
      <c r="AE36" s="141" t="s">
        <v>1154</v>
      </c>
      <c r="AF36" s="141" t="s">
        <v>1154</v>
      </c>
      <c r="AG36" s="141" t="s">
        <v>1154</v>
      </c>
      <c r="AH36" s="141" t="s">
        <v>1154</v>
      </c>
      <c r="AI36" s="141" t="s">
        <v>1154</v>
      </c>
      <c r="AJ36" s="141" t="s">
        <v>1154</v>
      </c>
      <c r="AK36" s="141" t="s">
        <v>1154</v>
      </c>
      <c r="AL36" s="141" t="s">
        <v>1154</v>
      </c>
      <c r="AM36" s="141" t="s">
        <v>1154</v>
      </c>
      <c r="AN36" s="141" t="s">
        <v>1154</v>
      </c>
      <c r="AO36" s="141" t="s">
        <v>1154</v>
      </c>
      <c r="AP36" s="109"/>
      <c r="AQ36" s="109"/>
      <c r="AR36" s="109"/>
      <c r="AS36" s="109"/>
      <c r="AT36" s="109"/>
      <c r="AU36" s="109"/>
    </row>
    <row r="37" spans="1:47" ht="12" customHeight="1">
      <c r="A37" s="401" t="s">
        <v>348</v>
      </c>
      <c r="B37" s="385" t="s">
        <v>216</v>
      </c>
      <c r="C37" s="385"/>
      <c r="D37" s="386"/>
      <c r="E37" s="386"/>
      <c r="F37" s="385" t="s">
        <v>350</v>
      </c>
      <c r="G37" s="386"/>
      <c r="H37" s="386"/>
      <c r="I37" s="387"/>
      <c r="J37" s="385" t="s">
        <v>219</v>
      </c>
      <c r="K37" s="385" t="s">
        <v>219</v>
      </c>
      <c r="L37" s="140">
        <v>0.31</v>
      </c>
      <c r="M37" s="141">
        <v>0.25</v>
      </c>
      <c r="N37" s="141">
        <v>0.26</v>
      </c>
      <c r="O37" s="141">
        <v>0.72</v>
      </c>
      <c r="P37" s="141">
        <v>1.07</v>
      </c>
      <c r="Q37" s="141">
        <v>1.7</v>
      </c>
      <c r="R37" s="141">
        <v>1.99</v>
      </c>
      <c r="S37" s="141">
        <v>2.21</v>
      </c>
      <c r="T37" s="141">
        <v>3.06</v>
      </c>
      <c r="U37" s="141">
        <v>3.41</v>
      </c>
      <c r="V37" s="141">
        <v>4.3499999999999996</v>
      </c>
      <c r="W37" s="141">
        <v>5.38</v>
      </c>
      <c r="X37" s="141">
        <v>5.28</v>
      </c>
      <c r="Y37" s="141">
        <v>3.44</v>
      </c>
      <c r="Z37" s="141">
        <v>2.88</v>
      </c>
      <c r="AA37" s="141">
        <v>3.95</v>
      </c>
      <c r="AB37" s="141">
        <v>6.16</v>
      </c>
      <c r="AC37" s="141">
        <v>6.89</v>
      </c>
      <c r="AD37" s="141">
        <v>6.92</v>
      </c>
      <c r="AE37" s="141">
        <v>7.02</v>
      </c>
      <c r="AF37" s="141">
        <v>7.09</v>
      </c>
      <c r="AG37" s="141">
        <v>7.36</v>
      </c>
      <c r="AH37" s="141">
        <v>7.72</v>
      </c>
      <c r="AI37" s="141">
        <v>7.92</v>
      </c>
      <c r="AJ37" s="141">
        <v>8.15</v>
      </c>
      <c r="AK37" s="141">
        <v>6.07</v>
      </c>
      <c r="AL37" s="141">
        <v>7.58</v>
      </c>
      <c r="AM37" s="141">
        <v>7.63</v>
      </c>
      <c r="AN37" s="141">
        <v>7.26</v>
      </c>
      <c r="AO37" s="141">
        <v>7.67</v>
      </c>
      <c r="AP37" s="109"/>
      <c r="AQ37" s="109"/>
      <c r="AR37" s="109"/>
      <c r="AS37" s="109"/>
      <c r="AT37" s="109"/>
      <c r="AU37" s="109"/>
    </row>
    <row r="38" spans="1:47" ht="12" customHeight="1">
      <c r="A38" s="414" t="s">
        <v>348</v>
      </c>
      <c r="B38" s="415" t="s">
        <v>226</v>
      </c>
      <c r="C38" s="743" t="s">
        <v>2236</v>
      </c>
      <c r="D38" s="416"/>
      <c r="E38" s="416"/>
      <c r="F38" s="743" t="s">
        <v>2237</v>
      </c>
      <c r="G38" s="416"/>
      <c r="H38" s="416"/>
      <c r="I38" s="417"/>
      <c r="J38" s="420" t="s">
        <v>229</v>
      </c>
      <c r="K38" s="420" t="s">
        <v>271</v>
      </c>
      <c r="L38" s="234">
        <v>0.31</v>
      </c>
      <c r="M38" s="235">
        <v>0.25</v>
      </c>
      <c r="N38" s="235">
        <v>0.26</v>
      </c>
      <c r="O38" s="235">
        <v>0.72</v>
      </c>
      <c r="P38" s="235">
        <v>1.07</v>
      </c>
      <c r="Q38" s="235">
        <v>1.7</v>
      </c>
      <c r="R38" s="235">
        <v>1.99</v>
      </c>
      <c r="S38" s="235">
        <v>2.21</v>
      </c>
      <c r="T38" s="235">
        <v>3.06</v>
      </c>
      <c r="U38" s="235">
        <v>3.41</v>
      </c>
      <c r="V38" s="235">
        <v>4.3499999999999996</v>
      </c>
      <c r="W38" s="235">
        <v>5.38</v>
      </c>
      <c r="X38" s="235">
        <v>5.28</v>
      </c>
      <c r="Y38" s="235">
        <v>3.44</v>
      </c>
      <c r="Z38" s="235">
        <v>2.88</v>
      </c>
      <c r="AA38" s="235">
        <v>3.95</v>
      </c>
      <c r="AB38" s="235">
        <v>6.16</v>
      </c>
      <c r="AC38" s="235">
        <v>6.89</v>
      </c>
      <c r="AD38" s="235">
        <v>6.92</v>
      </c>
      <c r="AE38" s="235">
        <v>7.02</v>
      </c>
      <c r="AF38" s="235">
        <v>7.09</v>
      </c>
      <c r="AG38" s="235">
        <v>7.36</v>
      </c>
      <c r="AH38" s="235">
        <v>7.72</v>
      </c>
      <c r="AI38" s="235">
        <v>7.92</v>
      </c>
      <c r="AJ38" s="235">
        <v>8.15</v>
      </c>
      <c r="AK38" s="235">
        <v>6.07</v>
      </c>
      <c r="AL38" s="235">
        <v>7.58</v>
      </c>
      <c r="AM38" s="235">
        <v>7.63</v>
      </c>
      <c r="AN38" s="235">
        <v>7.26</v>
      </c>
      <c r="AO38" s="235">
        <v>7.67</v>
      </c>
      <c r="AP38" s="109"/>
      <c r="AQ38" s="109"/>
      <c r="AR38" s="109"/>
      <c r="AS38" s="109"/>
      <c r="AT38" s="109"/>
      <c r="AU38" s="109"/>
    </row>
    <row r="39" spans="1:47" ht="12" customHeight="1">
      <c r="A39" s="401" t="s">
        <v>352</v>
      </c>
      <c r="B39" s="385" t="s">
        <v>216</v>
      </c>
      <c r="C39" s="385"/>
      <c r="D39" s="386"/>
      <c r="E39" s="386"/>
      <c r="F39" s="385" t="s">
        <v>354</v>
      </c>
      <c r="G39" s="386"/>
      <c r="H39" s="386"/>
      <c r="I39" s="387"/>
      <c r="J39" s="385" t="s">
        <v>219</v>
      </c>
      <c r="K39" s="385" t="s">
        <v>219</v>
      </c>
      <c r="L39" s="140" t="s">
        <v>1154</v>
      </c>
      <c r="M39" s="141" t="s">
        <v>1154</v>
      </c>
      <c r="N39" s="141" t="s">
        <v>1154</v>
      </c>
      <c r="O39" s="141" t="s">
        <v>1154</v>
      </c>
      <c r="P39" s="141" t="s">
        <v>1154</v>
      </c>
      <c r="Q39" s="141" t="s">
        <v>1154</v>
      </c>
      <c r="R39" s="141" t="s">
        <v>1154</v>
      </c>
      <c r="S39" s="141" t="s">
        <v>1154</v>
      </c>
      <c r="T39" s="141" t="s">
        <v>1154</v>
      </c>
      <c r="U39" s="141" t="s">
        <v>1154</v>
      </c>
      <c r="V39" s="141" t="s">
        <v>1154</v>
      </c>
      <c r="W39" s="141" t="s">
        <v>1154</v>
      </c>
      <c r="X39" s="141" t="s">
        <v>1154</v>
      </c>
      <c r="Y39" s="141" t="s">
        <v>1154</v>
      </c>
      <c r="Z39" s="141" t="s">
        <v>1154</v>
      </c>
      <c r="AA39" s="141" t="s">
        <v>1154</v>
      </c>
      <c r="AB39" s="141" t="s">
        <v>1154</v>
      </c>
      <c r="AC39" s="141" t="s">
        <v>1154</v>
      </c>
      <c r="AD39" s="141" t="s">
        <v>1154</v>
      </c>
      <c r="AE39" s="141" t="s">
        <v>1154</v>
      </c>
      <c r="AF39" s="141" t="s">
        <v>1154</v>
      </c>
      <c r="AG39" s="141" t="s">
        <v>1154</v>
      </c>
      <c r="AH39" s="141" t="s">
        <v>1154</v>
      </c>
      <c r="AI39" s="141" t="s">
        <v>1154</v>
      </c>
      <c r="AJ39" s="141" t="s">
        <v>1154</v>
      </c>
      <c r="AK39" s="141" t="s">
        <v>1154</v>
      </c>
      <c r="AL39" s="141" t="s">
        <v>1154</v>
      </c>
      <c r="AM39" s="141" t="s">
        <v>1154</v>
      </c>
      <c r="AN39" s="141" t="s">
        <v>1154</v>
      </c>
      <c r="AO39" s="141" t="s">
        <v>1154</v>
      </c>
      <c r="AP39" s="109"/>
      <c r="AQ39" s="109"/>
      <c r="AR39" s="109"/>
      <c r="AS39" s="109"/>
      <c r="AT39" s="109"/>
      <c r="AU39" s="109"/>
    </row>
    <row r="40" spans="1:47" ht="12" customHeight="1">
      <c r="A40" s="401" t="s">
        <v>359</v>
      </c>
      <c r="B40" s="385" t="s">
        <v>216</v>
      </c>
      <c r="C40" s="385"/>
      <c r="D40" s="386"/>
      <c r="E40" s="386"/>
      <c r="F40" s="385" t="s">
        <v>361</v>
      </c>
      <c r="G40" s="386"/>
      <c r="H40" s="386"/>
      <c r="I40" s="387"/>
      <c r="J40" s="385" t="s">
        <v>219</v>
      </c>
      <c r="K40" s="385" t="s">
        <v>219</v>
      </c>
      <c r="L40" s="140">
        <v>2.95</v>
      </c>
      <c r="M40" s="141">
        <v>5.46</v>
      </c>
      <c r="N40" s="141">
        <v>6.15</v>
      </c>
      <c r="O40" s="141">
        <v>6.48</v>
      </c>
      <c r="P40" s="141">
        <v>6.47</v>
      </c>
      <c r="Q40" s="141">
        <v>6.79</v>
      </c>
      <c r="R40" s="141">
        <v>7.3</v>
      </c>
      <c r="S40" s="141">
        <v>10.76</v>
      </c>
      <c r="T40" s="141">
        <v>11.15</v>
      </c>
      <c r="U40" s="141">
        <v>13.06</v>
      </c>
      <c r="V40" s="141">
        <v>18.579999999999998</v>
      </c>
      <c r="W40" s="141">
        <v>22.67</v>
      </c>
      <c r="X40" s="141">
        <v>29.83</v>
      </c>
      <c r="Y40" s="141">
        <v>30.94</v>
      </c>
      <c r="Z40" s="141">
        <v>17.77</v>
      </c>
      <c r="AA40" s="141">
        <v>20.63</v>
      </c>
      <c r="AB40" s="141">
        <v>19.32</v>
      </c>
      <c r="AC40" s="141">
        <v>20.72</v>
      </c>
      <c r="AD40" s="141">
        <v>21.6</v>
      </c>
      <c r="AE40" s="141">
        <v>23.23</v>
      </c>
      <c r="AF40" s="141">
        <v>22.99</v>
      </c>
      <c r="AG40" s="141">
        <v>26.23</v>
      </c>
      <c r="AH40" s="141">
        <v>26.86</v>
      </c>
      <c r="AI40" s="141">
        <v>27.44</v>
      </c>
      <c r="AJ40" s="141">
        <v>29.8</v>
      </c>
      <c r="AK40" s="141">
        <v>28.12</v>
      </c>
      <c r="AL40" s="141">
        <v>33.01</v>
      </c>
      <c r="AM40" s="141">
        <v>47.06</v>
      </c>
      <c r="AN40" s="141">
        <v>48.58</v>
      </c>
      <c r="AO40" s="141">
        <v>57.13</v>
      </c>
      <c r="AP40" s="109"/>
      <c r="AQ40" s="109"/>
      <c r="AR40" s="109"/>
      <c r="AS40" s="109"/>
      <c r="AT40" s="109"/>
      <c r="AU40" s="109"/>
    </row>
    <row r="41" spans="1:47" ht="12" customHeight="1">
      <c r="A41" s="414" t="s">
        <v>359</v>
      </c>
      <c r="B41" s="415" t="s">
        <v>226</v>
      </c>
      <c r="C41" s="743" t="s">
        <v>2238</v>
      </c>
      <c r="D41" s="416"/>
      <c r="E41" s="416"/>
      <c r="F41" s="743" t="s">
        <v>2239</v>
      </c>
      <c r="G41" s="416"/>
      <c r="H41" s="416"/>
      <c r="I41" s="417"/>
      <c r="J41" s="420" t="s">
        <v>344</v>
      </c>
      <c r="K41" s="420" t="s">
        <v>219</v>
      </c>
      <c r="L41" s="234">
        <v>2.95</v>
      </c>
      <c r="M41" s="235">
        <v>5.46</v>
      </c>
      <c r="N41" s="235">
        <v>6.15</v>
      </c>
      <c r="O41" s="235">
        <v>6.48</v>
      </c>
      <c r="P41" s="235">
        <v>6.47</v>
      </c>
      <c r="Q41" s="235">
        <v>6.79</v>
      </c>
      <c r="R41" s="235">
        <v>7.3</v>
      </c>
      <c r="S41" s="235">
        <v>10.76</v>
      </c>
      <c r="T41" s="235">
        <v>11.15</v>
      </c>
      <c r="U41" s="235">
        <v>13.06</v>
      </c>
      <c r="V41" s="235">
        <v>18.579999999999998</v>
      </c>
      <c r="W41" s="235">
        <v>22.67</v>
      </c>
      <c r="X41" s="235">
        <v>29.83</v>
      </c>
      <c r="Y41" s="235">
        <v>30.94</v>
      </c>
      <c r="Z41" s="235">
        <v>17.77</v>
      </c>
      <c r="AA41" s="235">
        <v>20.63</v>
      </c>
      <c r="AB41" s="235">
        <v>19.32</v>
      </c>
      <c r="AC41" s="235">
        <v>20.72</v>
      </c>
      <c r="AD41" s="235">
        <v>21.6</v>
      </c>
      <c r="AE41" s="235">
        <v>23.23</v>
      </c>
      <c r="AF41" s="235">
        <v>22.99</v>
      </c>
      <c r="AG41" s="235">
        <v>26.23</v>
      </c>
      <c r="AH41" s="235">
        <v>26.86</v>
      </c>
      <c r="AI41" s="235">
        <v>27.44</v>
      </c>
      <c r="AJ41" s="235">
        <v>29.8</v>
      </c>
      <c r="AK41" s="235">
        <v>28.12</v>
      </c>
      <c r="AL41" s="235">
        <v>33.01</v>
      </c>
      <c r="AM41" s="235">
        <v>47.06</v>
      </c>
      <c r="AN41" s="235">
        <v>48.58</v>
      </c>
      <c r="AO41" s="235">
        <v>57.13</v>
      </c>
      <c r="AP41" s="109"/>
      <c r="AQ41" s="109"/>
      <c r="AR41" s="109"/>
      <c r="AS41" s="109"/>
      <c r="AT41" s="109"/>
      <c r="AU41" s="109"/>
    </row>
    <row r="42" spans="1:47" ht="12" customHeight="1">
      <c r="A42" s="401" t="s">
        <v>368</v>
      </c>
      <c r="B42" s="385" t="s">
        <v>216</v>
      </c>
      <c r="C42" s="385"/>
      <c r="D42" s="386"/>
      <c r="E42" s="386"/>
      <c r="F42" s="385" t="s">
        <v>370</v>
      </c>
      <c r="G42" s="386"/>
      <c r="H42" s="386"/>
      <c r="I42" s="387"/>
      <c r="J42" s="385" t="s">
        <v>219</v>
      </c>
      <c r="K42" s="385" t="s">
        <v>219</v>
      </c>
      <c r="L42" s="140" t="s">
        <v>1154</v>
      </c>
      <c r="M42" s="141" t="s">
        <v>1154</v>
      </c>
      <c r="N42" s="141" t="s">
        <v>1154</v>
      </c>
      <c r="O42" s="141" t="s">
        <v>1154</v>
      </c>
      <c r="P42" s="141" t="s">
        <v>1154</v>
      </c>
      <c r="Q42" s="141" t="s">
        <v>1154</v>
      </c>
      <c r="R42" s="141" t="s">
        <v>1154</v>
      </c>
      <c r="S42" s="141" t="s">
        <v>1154</v>
      </c>
      <c r="T42" s="141" t="s">
        <v>1154</v>
      </c>
      <c r="U42" s="141" t="s">
        <v>1154</v>
      </c>
      <c r="V42" s="141" t="s">
        <v>1154</v>
      </c>
      <c r="W42" s="141" t="s">
        <v>1154</v>
      </c>
      <c r="X42" s="141" t="s">
        <v>1154</v>
      </c>
      <c r="Y42" s="141" t="s">
        <v>1154</v>
      </c>
      <c r="Z42" s="141" t="s">
        <v>1154</v>
      </c>
      <c r="AA42" s="141" t="s">
        <v>1154</v>
      </c>
      <c r="AB42" s="141" t="s">
        <v>1154</v>
      </c>
      <c r="AC42" s="141" t="s">
        <v>1154</v>
      </c>
      <c r="AD42" s="141" t="s">
        <v>1154</v>
      </c>
      <c r="AE42" s="141" t="s">
        <v>1154</v>
      </c>
      <c r="AF42" s="141" t="s">
        <v>1154</v>
      </c>
      <c r="AG42" s="141" t="s">
        <v>1154</v>
      </c>
      <c r="AH42" s="141" t="s">
        <v>1154</v>
      </c>
      <c r="AI42" s="141" t="s">
        <v>1154</v>
      </c>
      <c r="AJ42" s="141" t="s">
        <v>1154</v>
      </c>
      <c r="AK42" s="141" t="s">
        <v>1154</v>
      </c>
      <c r="AL42" s="141" t="s">
        <v>1154</v>
      </c>
      <c r="AM42" s="141" t="s">
        <v>1154</v>
      </c>
      <c r="AN42" s="141" t="s">
        <v>1154</v>
      </c>
      <c r="AO42" s="141" t="s">
        <v>1154</v>
      </c>
      <c r="AP42" s="109"/>
      <c r="AQ42" s="109"/>
      <c r="AR42" s="109"/>
      <c r="AS42" s="109"/>
      <c r="AT42" s="109"/>
      <c r="AU42" s="109"/>
    </row>
    <row r="43" spans="1:47" ht="12" customHeight="1">
      <c r="A43" s="401" t="s">
        <v>375</v>
      </c>
      <c r="B43" s="385" t="s">
        <v>216</v>
      </c>
      <c r="C43" s="385"/>
      <c r="D43" s="386"/>
      <c r="E43" s="386"/>
      <c r="F43" s="385" t="s">
        <v>377</v>
      </c>
      <c r="G43" s="386"/>
      <c r="H43" s="386"/>
      <c r="I43" s="387"/>
      <c r="J43" s="385" t="s">
        <v>219</v>
      </c>
      <c r="K43" s="385" t="s">
        <v>219</v>
      </c>
      <c r="L43" s="140" t="s">
        <v>1154</v>
      </c>
      <c r="M43" s="141" t="s">
        <v>1154</v>
      </c>
      <c r="N43" s="141" t="s">
        <v>1154</v>
      </c>
      <c r="O43" s="141" t="s">
        <v>1154</v>
      </c>
      <c r="P43" s="141" t="s">
        <v>1154</v>
      </c>
      <c r="Q43" s="141" t="s">
        <v>1154</v>
      </c>
      <c r="R43" s="141" t="s">
        <v>1154</v>
      </c>
      <c r="S43" s="141" t="s">
        <v>1154</v>
      </c>
      <c r="T43" s="141" t="s">
        <v>1154</v>
      </c>
      <c r="U43" s="141" t="s">
        <v>1154</v>
      </c>
      <c r="V43" s="141" t="s">
        <v>1154</v>
      </c>
      <c r="W43" s="141" t="s">
        <v>1154</v>
      </c>
      <c r="X43" s="141" t="s">
        <v>1154</v>
      </c>
      <c r="Y43" s="141" t="s">
        <v>1154</v>
      </c>
      <c r="Z43" s="141">
        <v>0.1</v>
      </c>
      <c r="AA43" s="141">
        <v>0.17</v>
      </c>
      <c r="AB43" s="141">
        <v>0.17</v>
      </c>
      <c r="AC43" s="141">
        <v>0.18</v>
      </c>
      <c r="AD43" s="141">
        <v>0.19</v>
      </c>
      <c r="AE43" s="141">
        <v>0.1</v>
      </c>
      <c r="AF43" s="141">
        <v>0.1</v>
      </c>
      <c r="AG43" s="141">
        <v>0.1</v>
      </c>
      <c r="AH43" s="141">
        <v>0.09</v>
      </c>
      <c r="AI43" s="141">
        <v>0.09</v>
      </c>
      <c r="AJ43" s="141">
        <v>0.08</v>
      </c>
      <c r="AK43" s="141">
        <v>0.08</v>
      </c>
      <c r="AL43" s="141">
        <v>0.09</v>
      </c>
      <c r="AM43" s="141">
        <v>0.08</v>
      </c>
      <c r="AN43" s="141">
        <v>0.03</v>
      </c>
      <c r="AO43" s="141">
        <v>0.03</v>
      </c>
      <c r="AP43" s="109"/>
      <c r="AQ43" s="109"/>
      <c r="AR43" s="109"/>
      <c r="AS43" s="109"/>
      <c r="AT43" s="109"/>
      <c r="AU43" s="109"/>
    </row>
    <row r="44" spans="1:47" ht="12" customHeight="1">
      <c r="A44" s="414" t="s">
        <v>375</v>
      </c>
      <c r="B44" s="415" t="s">
        <v>226</v>
      </c>
      <c r="C44" s="743" t="s">
        <v>2240</v>
      </c>
      <c r="D44" s="416"/>
      <c r="E44" s="416"/>
      <c r="F44" s="743" t="s">
        <v>2241</v>
      </c>
      <c r="G44" s="416"/>
      <c r="H44" s="416"/>
      <c r="I44" s="417"/>
      <c r="J44" s="420" t="s">
        <v>229</v>
      </c>
      <c r="K44" s="420" t="s">
        <v>219</v>
      </c>
      <c r="L44" s="234" t="s">
        <v>1154</v>
      </c>
      <c r="M44" s="235" t="s">
        <v>1154</v>
      </c>
      <c r="N44" s="235" t="s">
        <v>1154</v>
      </c>
      <c r="O44" s="235" t="s">
        <v>1154</v>
      </c>
      <c r="P44" s="235" t="s">
        <v>1154</v>
      </c>
      <c r="Q44" s="235" t="s">
        <v>1154</v>
      </c>
      <c r="R44" s="235" t="s">
        <v>1154</v>
      </c>
      <c r="S44" s="235" t="s">
        <v>1154</v>
      </c>
      <c r="T44" s="235" t="s">
        <v>1154</v>
      </c>
      <c r="U44" s="235" t="s">
        <v>1154</v>
      </c>
      <c r="V44" s="235" t="s">
        <v>1154</v>
      </c>
      <c r="W44" s="235" t="s">
        <v>1154</v>
      </c>
      <c r="X44" s="235" t="s">
        <v>1154</v>
      </c>
      <c r="Y44" s="235" t="s">
        <v>1154</v>
      </c>
      <c r="Z44" s="235">
        <v>0.1</v>
      </c>
      <c r="AA44" s="235">
        <v>0.17</v>
      </c>
      <c r="AB44" s="235">
        <v>0.17</v>
      </c>
      <c r="AC44" s="235">
        <v>0.18</v>
      </c>
      <c r="AD44" s="235">
        <v>0.19</v>
      </c>
      <c r="AE44" s="235">
        <v>0.1</v>
      </c>
      <c r="AF44" s="235">
        <v>0.1</v>
      </c>
      <c r="AG44" s="235">
        <v>0.1</v>
      </c>
      <c r="AH44" s="235">
        <v>0.09</v>
      </c>
      <c r="AI44" s="235">
        <v>0.09</v>
      </c>
      <c r="AJ44" s="235">
        <v>0.08</v>
      </c>
      <c r="AK44" s="235">
        <v>0.08</v>
      </c>
      <c r="AL44" s="235">
        <v>0.09</v>
      </c>
      <c r="AM44" s="235">
        <v>0.08</v>
      </c>
      <c r="AN44" s="235">
        <v>0.03</v>
      </c>
      <c r="AO44" s="235">
        <v>0.03</v>
      </c>
      <c r="AP44" s="109"/>
      <c r="AQ44" s="109"/>
      <c r="AR44" s="109"/>
      <c r="AS44" s="109"/>
      <c r="AT44" s="109"/>
      <c r="AU44" s="109"/>
    </row>
    <row r="45" spans="1:47" ht="12" customHeight="1">
      <c r="A45" s="401" t="s">
        <v>395</v>
      </c>
      <c r="B45" s="385" t="s">
        <v>216</v>
      </c>
      <c r="C45" s="385"/>
      <c r="D45" s="386"/>
      <c r="E45" s="386"/>
      <c r="F45" s="385" t="s">
        <v>397</v>
      </c>
      <c r="G45" s="386"/>
      <c r="H45" s="386"/>
      <c r="I45" s="387"/>
      <c r="J45" s="385" t="s">
        <v>219</v>
      </c>
      <c r="K45" s="385" t="s">
        <v>219</v>
      </c>
      <c r="L45" s="140">
        <v>0.16</v>
      </c>
      <c r="M45" s="141">
        <v>0.31</v>
      </c>
      <c r="N45" s="141">
        <v>0.24</v>
      </c>
      <c r="O45" s="141">
        <v>0.24</v>
      </c>
      <c r="P45" s="141">
        <v>0.21</v>
      </c>
      <c r="Q45" s="141">
        <v>0.2</v>
      </c>
      <c r="R45" s="141">
        <v>0.2</v>
      </c>
      <c r="S45" s="141">
        <v>0.2</v>
      </c>
      <c r="T45" s="141">
        <v>0.2</v>
      </c>
      <c r="U45" s="141">
        <v>0.19</v>
      </c>
      <c r="V45" s="141">
        <v>0.19</v>
      </c>
      <c r="W45" s="141">
        <v>0.21</v>
      </c>
      <c r="X45" s="141">
        <v>0.13</v>
      </c>
      <c r="Y45" s="141">
        <v>0.13</v>
      </c>
      <c r="Z45" s="141">
        <v>0.13</v>
      </c>
      <c r="AA45" s="141">
        <v>5.54</v>
      </c>
      <c r="AB45" s="141">
        <v>16.62</v>
      </c>
      <c r="AC45" s="141">
        <v>4.68</v>
      </c>
      <c r="AD45" s="141">
        <v>0.01</v>
      </c>
      <c r="AE45" s="141" t="s">
        <v>1154</v>
      </c>
      <c r="AF45" s="141" t="s">
        <v>1154</v>
      </c>
      <c r="AG45" s="141" t="s">
        <v>1154</v>
      </c>
      <c r="AH45" s="141" t="s">
        <v>1154</v>
      </c>
      <c r="AI45" s="141" t="s">
        <v>1154</v>
      </c>
      <c r="AJ45" s="141" t="s">
        <v>1154</v>
      </c>
      <c r="AK45" s="141" t="s">
        <v>1154</v>
      </c>
      <c r="AL45" s="141" t="s">
        <v>1154</v>
      </c>
      <c r="AM45" s="141" t="s">
        <v>1154</v>
      </c>
      <c r="AN45" s="141" t="s">
        <v>1154</v>
      </c>
      <c r="AO45" s="141" t="s">
        <v>1154</v>
      </c>
      <c r="AP45" s="109"/>
      <c r="AQ45" s="109"/>
      <c r="AR45" s="109"/>
      <c r="AS45" s="109"/>
      <c r="AT45" s="109"/>
      <c r="AU45" s="109"/>
    </row>
    <row r="46" spans="1:47" ht="12" customHeight="1">
      <c r="A46" s="414" t="s">
        <v>395</v>
      </c>
      <c r="B46" s="415" t="s">
        <v>226</v>
      </c>
      <c r="C46" s="743" t="s">
        <v>2242</v>
      </c>
      <c r="D46" s="416"/>
      <c r="E46" s="416"/>
      <c r="F46" s="743" t="s">
        <v>2243</v>
      </c>
      <c r="G46" s="416"/>
      <c r="H46" s="416"/>
      <c r="I46" s="417"/>
      <c r="J46" s="420" t="s">
        <v>229</v>
      </c>
      <c r="K46" s="420" t="s">
        <v>219</v>
      </c>
      <c r="L46" s="234">
        <v>0.16</v>
      </c>
      <c r="M46" s="235">
        <v>0.31</v>
      </c>
      <c r="N46" s="235">
        <v>0.24</v>
      </c>
      <c r="O46" s="235">
        <v>0.24</v>
      </c>
      <c r="P46" s="235">
        <v>0.21</v>
      </c>
      <c r="Q46" s="235">
        <v>0.2</v>
      </c>
      <c r="R46" s="235">
        <v>0.2</v>
      </c>
      <c r="S46" s="235">
        <v>0.2</v>
      </c>
      <c r="T46" s="235">
        <v>0.2</v>
      </c>
      <c r="U46" s="235">
        <v>0.19</v>
      </c>
      <c r="V46" s="235">
        <v>0.19</v>
      </c>
      <c r="W46" s="235">
        <v>0.21</v>
      </c>
      <c r="X46" s="235">
        <v>0.13</v>
      </c>
      <c r="Y46" s="235">
        <v>0.13</v>
      </c>
      <c r="Z46" s="235">
        <v>0.13</v>
      </c>
      <c r="AA46" s="235">
        <v>5.54</v>
      </c>
      <c r="AB46" s="235">
        <v>16.62</v>
      </c>
      <c r="AC46" s="235">
        <v>4.68</v>
      </c>
      <c r="AD46" s="235">
        <v>0.01</v>
      </c>
      <c r="AE46" s="235" t="s">
        <v>1154</v>
      </c>
      <c r="AF46" s="235" t="s">
        <v>1154</v>
      </c>
      <c r="AG46" s="235" t="s">
        <v>1154</v>
      </c>
      <c r="AH46" s="235" t="s">
        <v>1154</v>
      </c>
      <c r="AI46" s="235" t="s">
        <v>1154</v>
      </c>
      <c r="AJ46" s="235" t="s">
        <v>1154</v>
      </c>
      <c r="AK46" s="235" t="s">
        <v>1154</v>
      </c>
      <c r="AL46" s="235" t="s">
        <v>1154</v>
      </c>
      <c r="AM46" s="235" t="s">
        <v>1154</v>
      </c>
      <c r="AN46" s="235" t="s">
        <v>1154</v>
      </c>
      <c r="AO46" s="235" t="s">
        <v>1154</v>
      </c>
      <c r="AP46" s="109"/>
      <c r="AQ46" s="109"/>
      <c r="AR46" s="109"/>
      <c r="AS46" s="109"/>
      <c r="AT46" s="109"/>
      <c r="AU46" s="109"/>
    </row>
    <row r="47" spans="1:47" ht="12" customHeight="1">
      <c r="A47" s="401" t="s">
        <v>398</v>
      </c>
      <c r="B47" s="385" t="s">
        <v>216</v>
      </c>
      <c r="C47" s="385"/>
      <c r="D47" s="386"/>
      <c r="E47" s="386"/>
      <c r="F47" s="385" t="s">
        <v>400</v>
      </c>
      <c r="G47" s="386"/>
      <c r="H47" s="386"/>
      <c r="I47" s="387"/>
      <c r="J47" s="385" t="s">
        <v>219</v>
      </c>
      <c r="K47" s="385" t="s">
        <v>219</v>
      </c>
      <c r="L47" s="140" t="s">
        <v>1154</v>
      </c>
      <c r="M47" s="141" t="s">
        <v>1154</v>
      </c>
      <c r="N47" s="141" t="s">
        <v>1154</v>
      </c>
      <c r="O47" s="141" t="s">
        <v>1154</v>
      </c>
      <c r="P47" s="141" t="s">
        <v>1154</v>
      </c>
      <c r="Q47" s="141" t="s">
        <v>1154</v>
      </c>
      <c r="R47" s="141" t="s">
        <v>1154</v>
      </c>
      <c r="S47" s="141" t="s">
        <v>1154</v>
      </c>
      <c r="T47" s="141" t="s">
        <v>1154</v>
      </c>
      <c r="U47" s="141" t="s">
        <v>1154</v>
      </c>
      <c r="V47" s="141" t="s">
        <v>1154</v>
      </c>
      <c r="W47" s="141" t="s">
        <v>1154</v>
      </c>
      <c r="X47" s="141" t="s">
        <v>1154</v>
      </c>
      <c r="Y47" s="141" t="s">
        <v>1154</v>
      </c>
      <c r="Z47" s="141" t="s">
        <v>1154</v>
      </c>
      <c r="AA47" s="141" t="s">
        <v>1154</v>
      </c>
      <c r="AB47" s="141" t="s">
        <v>1154</v>
      </c>
      <c r="AC47" s="141" t="s">
        <v>1154</v>
      </c>
      <c r="AD47" s="141" t="s">
        <v>1154</v>
      </c>
      <c r="AE47" s="141" t="s">
        <v>1154</v>
      </c>
      <c r="AF47" s="141" t="s">
        <v>1154</v>
      </c>
      <c r="AG47" s="141" t="s">
        <v>1154</v>
      </c>
      <c r="AH47" s="141" t="s">
        <v>1154</v>
      </c>
      <c r="AI47" s="141" t="s">
        <v>1154</v>
      </c>
      <c r="AJ47" s="141" t="s">
        <v>1154</v>
      </c>
      <c r="AK47" s="141" t="s">
        <v>1154</v>
      </c>
      <c r="AL47" s="141" t="s">
        <v>1154</v>
      </c>
      <c r="AM47" s="141" t="s">
        <v>1154</v>
      </c>
      <c r="AN47" s="141" t="s">
        <v>1154</v>
      </c>
      <c r="AO47" s="141" t="s">
        <v>1154</v>
      </c>
      <c r="AP47" s="109"/>
      <c r="AQ47" s="109"/>
      <c r="AR47" s="109"/>
      <c r="AS47" s="109"/>
      <c r="AT47" s="109"/>
      <c r="AU47" s="109"/>
    </row>
    <row r="48" spans="1:47" ht="12" customHeight="1">
      <c r="A48" s="401" t="s">
        <v>405</v>
      </c>
      <c r="B48" s="385" t="s">
        <v>216</v>
      </c>
      <c r="C48" s="385"/>
      <c r="D48" s="386"/>
      <c r="E48" s="386"/>
      <c r="F48" s="385" t="s">
        <v>407</v>
      </c>
      <c r="G48" s="386"/>
      <c r="H48" s="386"/>
      <c r="I48" s="387"/>
      <c r="J48" s="385" t="s">
        <v>219</v>
      </c>
      <c r="K48" s="385" t="s">
        <v>219</v>
      </c>
      <c r="L48" s="140" t="s">
        <v>1154</v>
      </c>
      <c r="M48" s="141" t="s">
        <v>1154</v>
      </c>
      <c r="N48" s="141" t="s">
        <v>1154</v>
      </c>
      <c r="O48" s="141" t="s">
        <v>1154</v>
      </c>
      <c r="P48" s="141" t="s">
        <v>1154</v>
      </c>
      <c r="Q48" s="141" t="s">
        <v>1154</v>
      </c>
      <c r="R48" s="141" t="s">
        <v>1154</v>
      </c>
      <c r="S48" s="141" t="s">
        <v>1154</v>
      </c>
      <c r="T48" s="141" t="s">
        <v>1154</v>
      </c>
      <c r="U48" s="141" t="s">
        <v>1154</v>
      </c>
      <c r="V48" s="141" t="s">
        <v>1154</v>
      </c>
      <c r="W48" s="141" t="s">
        <v>1154</v>
      </c>
      <c r="X48" s="141" t="s">
        <v>1154</v>
      </c>
      <c r="Y48" s="141" t="s">
        <v>1154</v>
      </c>
      <c r="Z48" s="141" t="s">
        <v>1154</v>
      </c>
      <c r="AA48" s="141" t="s">
        <v>1154</v>
      </c>
      <c r="AB48" s="141" t="s">
        <v>1154</v>
      </c>
      <c r="AC48" s="141" t="s">
        <v>1154</v>
      </c>
      <c r="AD48" s="141" t="s">
        <v>1154</v>
      </c>
      <c r="AE48" s="141" t="s">
        <v>1154</v>
      </c>
      <c r="AF48" s="141" t="s">
        <v>1154</v>
      </c>
      <c r="AG48" s="141" t="s">
        <v>1154</v>
      </c>
      <c r="AH48" s="141" t="s">
        <v>1154</v>
      </c>
      <c r="AI48" s="141" t="s">
        <v>1154</v>
      </c>
      <c r="AJ48" s="141" t="s">
        <v>1154</v>
      </c>
      <c r="AK48" s="141" t="s">
        <v>1154</v>
      </c>
      <c r="AL48" s="141" t="s">
        <v>1154</v>
      </c>
      <c r="AM48" s="141" t="s">
        <v>1154</v>
      </c>
      <c r="AN48" s="141" t="s">
        <v>1154</v>
      </c>
      <c r="AO48" s="141" t="s">
        <v>1154</v>
      </c>
      <c r="AP48" s="109"/>
      <c r="AQ48" s="109"/>
      <c r="AR48" s="109"/>
      <c r="AS48" s="109"/>
      <c r="AT48" s="109"/>
      <c r="AU48" s="109"/>
    </row>
    <row r="49" spans="1:47" ht="12" customHeight="1">
      <c r="A49" s="401" t="s">
        <v>408</v>
      </c>
      <c r="B49" s="385" t="s">
        <v>216</v>
      </c>
      <c r="C49" s="385"/>
      <c r="D49" s="386"/>
      <c r="E49" s="386"/>
      <c r="F49" s="385" t="s">
        <v>410</v>
      </c>
      <c r="G49" s="386"/>
      <c r="H49" s="386"/>
      <c r="I49" s="387"/>
      <c r="J49" s="385" t="s">
        <v>219</v>
      </c>
      <c r="K49" s="385" t="s">
        <v>219</v>
      </c>
      <c r="L49" s="140" t="s">
        <v>1154</v>
      </c>
      <c r="M49" s="141" t="s">
        <v>1154</v>
      </c>
      <c r="N49" s="141" t="s">
        <v>1154</v>
      </c>
      <c r="O49" s="141" t="s">
        <v>1154</v>
      </c>
      <c r="P49" s="141" t="s">
        <v>1154</v>
      </c>
      <c r="Q49" s="141" t="s">
        <v>1154</v>
      </c>
      <c r="R49" s="141" t="s">
        <v>1154</v>
      </c>
      <c r="S49" s="141" t="s">
        <v>1154</v>
      </c>
      <c r="T49" s="141" t="s">
        <v>1154</v>
      </c>
      <c r="U49" s="141" t="s">
        <v>1154</v>
      </c>
      <c r="V49" s="141" t="s">
        <v>1154</v>
      </c>
      <c r="W49" s="141" t="s">
        <v>1154</v>
      </c>
      <c r="X49" s="141" t="s">
        <v>1154</v>
      </c>
      <c r="Y49" s="141" t="s">
        <v>1154</v>
      </c>
      <c r="Z49" s="141" t="s">
        <v>1154</v>
      </c>
      <c r="AA49" s="141" t="s">
        <v>1154</v>
      </c>
      <c r="AB49" s="141" t="s">
        <v>1154</v>
      </c>
      <c r="AC49" s="141" t="s">
        <v>1154</v>
      </c>
      <c r="AD49" s="141" t="s">
        <v>1154</v>
      </c>
      <c r="AE49" s="141" t="s">
        <v>1154</v>
      </c>
      <c r="AF49" s="141" t="s">
        <v>1154</v>
      </c>
      <c r="AG49" s="141" t="s">
        <v>1154</v>
      </c>
      <c r="AH49" s="141" t="s">
        <v>1154</v>
      </c>
      <c r="AI49" s="141" t="s">
        <v>1154</v>
      </c>
      <c r="AJ49" s="141" t="s">
        <v>1154</v>
      </c>
      <c r="AK49" s="141" t="s">
        <v>1154</v>
      </c>
      <c r="AL49" s="141" t="s">
        <v>1154</v>
      </c>
      <c r="AM49" s="141" t="s">
        <v>1154</v>
      </c>
      <c r="AN49" s="141" t="s">
        <v>1154</v>
      </c>
      <c r="AO49" s="141" t="s">
        <v>1154</v>
      </c>
      <c r="AP49" s="109"/>
      <c r="AQ49" s="109"/>
      <c r="AR49" s="109"/>
      <c r="AS49" s="109"/>
      <c r="AT49" s="109"/>
      <c r="AU49" s="109"/>
    </row>
    <row r="50" spans="1:47" ht="12" customHeight="1">
      <c r="A50" s="401" t="s">
        <v>415</v>
      </c>
      <c r="B50" s="385" t="s">
        <v>216</v>
      </c>
      <c r="C50" s="385"/>
      <c r="D50" s="386"/>
      <c r="E50" s="386"/>
      <c r="F50" s="385" t="s">
        <v>417</v>
      </c>
      <c r="G50" s="386"/>
      <c r="H50" s="386"/>
      <c r="I50" s="387"/>
      <c r="J50" s="385" t="s">
        <v>219</v>
      </c>
      <c r="K50" s="385" t="s">
        <v>219</v>
      </c>
      <c r="L50" s="140">
        <v>15.29</v>
      </c>
      <c r="M50" s="141">
        <v>21.53</v>
      </c>
      <c r="N50" s="141">
        <v>26.7</v>
      </c>
      <c r="O50" s="141">
        <v>33.47</v>
      </c>
      <c r="P50" s="141">
        <v>40.1</v>
      </c>
      <c r="Q50" s="141">
        <v>53.24</v>
      </c>
      <c r="R50" s="141">
        <v>63.7</v>
      </c>
      <c r="S50" s="141">
        <v>65.42</v>
      </c>
      <c r="T50" s="141">
        <v>66.95</v>
      </c>
      <c r="U50" s="141">
        <v>70.260000000000005</v>
      </c>
      <c r="V50" s="141">
        <v>82.14</v>
      </c>
      <c r="W50" s="141">
        <v>103.48</v>
      </c>
      <c r="X50" s="141">
        <v>129.66999999999999</v>
      </c>
      <c r="Y50" s="141">
        <v>129.05000000000001</v>
      </c>
      <c r="Z50" s="141">
        <v>110.22</v>
      </c>
      <c r="AA50" s="141">
        <v>108.98</v>
      </c>
      <c r="AB50" s="141">
        <v>120.03</v>
      </c>
      <c r="AC50" s="141">
        <v>129.46</v>
      </c>
      <c r="AD50" s="141">
        <v>136.38</v>
      </c>
      <c r="AE50" s="141">
        <v>158.43</v>
      </c>
      <c r="AF50" s="141">
        <v>155.44</v>
      </c>
      <c r="AG50" s="141">
        <v>172.89</v>
      </c>
      <c r="AH50" s="141">
        <v>178.34</v>
      </c>
      <c r="AI50" s="141">
        <v>199.45</v>
      </c>
      <c r="AJ50" s="141">
        <v>295.64999999999998</v>
      </c>
      <c r="AK50" s="141">
        <v>284.5</v>
      </c>
      <c r="AL50" s="141">
        <v>297.94</v>
      </c>
      <c r="AM50" s="141">
        <v>419.12</v>
      </c>
      <c r="AN50" s="141">
        <v>515.89</v>
      </c>
      <c r="AO50" s="141">
        <v>532.87</v>
      </c>
      <c r="AP50" s="109"/>
      <c r="AQ50" s="109"/>
      <c r="AR50" s="109"/>
      <c r="AS50" s="109"/>
      <c r="AT50" s="109"/>
      <c r="AU50" s="109"/>
    </row>
    <row r="51" spans="1:47" ht="12" customHeight="1">
      <c r="A51" s="401" t="s">
        <v>418</v>
      </c>
      <c r="B51" s="385" t="s">
        <v>216</v>
      </c>
      <c r="C51" s="385"/>
      <c r="D51" s="386"/>
      <c r="E51" s="386"/>
      <c r="F51" s="385" t="s">
        <v>420</v>
      </c>
      <c r="G51" s="386"/>
      <c r="H51" s="386"/>
      <c r="I51" s="387"/>
      <c r="J51" s="385" t="s">
        <v>219</v>
      </c>
      <c r="K51" s="385" t="s">
        <v>219</v>
      </c>
      <c r="L51" s="140">
        <v>10.050000000000001</v>
      </c>
      <c r="M51" s="141">
        <v>13.48</v>
      </c>
      <c r="N51" s="141">
        <v>17.25</v>
      </c>
      <c r="O51" s="141">
        <v>18.97</v>
      </c>
      <c r="P51" s="141">
        <v>19.829999999999998</v>
      </c>
      <c r="Q51" s="141">
        <v>23.94</v>
      </c>
      <c r="R51" s="141">
        <v>25.4</v>
      </c>
      <c r="S51" s="141">
        <v>26.95</v>
      </c>
      <c r="T51" s="141">
        <v>28.71</v>
      </c>
      <c r="U51" s="141">
        <v>30.37</v>
      </c>
      <c r="V51" s="141">
        <v>32.33</v>
      </c>
      <c r="W51" s="141">
        <v>33.07</v>
      </c>
      <c r="X51" s="141">
        <v>35.299999999999997</v>
      </c>
      <c r="Y51" s="141">
        <v>48.26</v>
      </c>
      <c r="Z51" s="141">
        <v>48.25</v>
      </c>
      <c r="AA51" s="141">
        <v>51.3</v>
      </c>
      <c r="AB51" s="141">
        <v>51.47</v>
      </c>
      <c r="AC51" s="141">
        <v>58.61</v>
      </c>
      <c r="AD51" s="141">
        <v>57.24</v>
      </c>
      <c r="AE51" s="141">
        <v>58.95</v>
      </c>
      <c r="AF51" s="141">
        <v>57.99</v>
      </c>
      <c r="AG51" s="141">
        <v>59</v>
      </c>
      <c r="AH51" s="141">
        <v>57.58</v>
      </c>
      <c r="AI51" s="141">
        <v>57.97</v>
      </c>
      <c r="AJ51" s="141">
        <v>59.1</v>
      </c>
      <c r="AK51" s="141">
        <v>58.42</v>
      </c>
      <c r="AL51" s="141">
        <v>59.3</v>
      </c>
      <c r="AM51" s="141">
        <v>58.98</v>
      </c>
      <c r="AN51" s="141">
        <v>59.23</v>
      </c>
      <c r="AO51" s="141">
        <v>58.47</v>
      </c>
      <c r="AP51" s="109"/>
      <c r="AQ51" s="109"/>
      <c r="AR51" s="109"/>
      <c r="AS51" s="109"/>
      <c r="AT51" s="109"/>
      <c r="AU51" s="109"/>
    </row>
    <row r="52" spans="1:47" ht="12" customHeight="1">
      <c r="A52" s="414" t="s">
        <v>418</v>
      </c>
      <c r="B52" s="415" t="s">
        <v>226</v>
      </c>
      <c r="C52" s="743" t="s">
        <v>2244</v>
      </c>
      <c r="D52" s="416"/>
      <c r="E52" s="416"/>
      <c r="F52" s="743" t="s">
        <v>2245</v>
      </c>
      <c r="G52" s="416"/>
      <c r="H52" s="416"/>
      <c r="I52" s="417"/>
      <c r="J52" s="420" t="s">
        <v>344</v>
      </c>
      <c r="K52" s="420" t="s">
        <v>427</v>
      </c>
      <c r="L52" s="234">
        <v>10.050000000000001</v>
      </c>
      <c r="M52" s="235">
        <v>13.48</v>
      </c>
      <c r="N52" s="235">
        <v>17.25</v>
      </c>
      <c r="O52" s="235">
        <v>18.97</v>
      </c>
      <c r="P52" s="235">
        <v>19.829999999999998</v>
      </c>
      <c r="Q52" s="235">
        <v>23.94</v>
      </c>
      <c r="R52" s="235">
        <v>25.4</v>
      </c>
      <c r="S52" s="235">
        <v>26.95</v>
      </c>
      <c r="T52" s="235">
        <v>28.71</v>
      </c>
      <c r="U52" s="235">
        <v>30.37</v>
      </c>
      <c r="V52" s="235">
        <v>32.33</v>
      </c>
      <c r="W52" s="235">
        <v>33.07</v>
      </c>
      <c r="X52" s="235">
        <v>35.299999999999997</v>
      </c>
      <c r="Y52" s="235">
        <v>48.26</v>
      </c>
      <c r="Z52" s="235">
        <v>48.25</v>
      </c>
      <c r="AA52" s="235">
        <v>51.3</v>
      </c>
      <c r="AB52" s="235">
        <v>51.47</v>
      </c>
      <c r="AC52" s="235">
        <v>58.61</v>
      </c>
      <c r="AD52" s="235">
        <v>57.24</v>
      </c>
      <c r="AE52" s="235">
        <v>58.95</v>
      </c>
      <c r="AF52" s="235">
        <v>57.99</v>
      </c>
      <c r="AG52" s="235">
        <v>59</v>
      </c>
      <c r="AH52" s="235">
        <v>57.58</v>
      </c>
      <c r="AI52" s="235">
        <v>57.97</v>
      </c>
      <c r="AJ52" s="235">
        <v>59.1</v>
      </c>
      <c r="AK52" s="235">
        <v>58.42</v>
      </c>
      <c r="AL52" s="235">
        <v>59.3</v>
      </c>
      <c r="AM52" s="235">
        <v>58.98</v>
      </c>
      <c r="AN52" s="235">
        <v>59.23</v>
      </c>
      <c r="AO52" s="235">
        <v>58.47</v>
      </c>
      <c r="AP52" s="109"/>
      <c r="AQ52" s="109"/>
      <c r="AR52" s="109"/>
      <c r="AS52" s="109"/>
      <c r="AT52" s="109"/>
      <c r="AU52" s="109"/>
    </row>
    <row r="53" spans="1:47" ht="12" customHeight="1">
      <c r="A53" s="401" t="s">
        <v>434</v>
      </c>
      <c r="B53" s="385" t="s">
        <v>216</v>
      </c>
      <c r="C53" s="385"/>
      <c r="D53" s="386"/>
      <c r="E53" s="386"/>
      <c r="F53" s="385" t="s">
        <v>436</v>
      </c>
      <c r="G53" s="386"/>
      <c r="H53" s="386"/>
      <c r="I53" s="387"/>
      <c r="J53" s="385" t="s">
        <v>219</v>
      </c>
      <c r="K53" s="385" t="s">
        <v>219</v>
      </c>
      <c r="L53" s="140" t="s">
        <v>1154</v>
      </c>
      <c r="M53" s="141" t="s">
        <v>1154</v>
      </c>
      <c r="N53" s="141" t="s">
        <v>1154</v>
      </c>
      <c r="O53" s="141" t="s">
        <v>1154</v>
      </c>
      <c r="P53" s="141" t="s">
        <v>1154</v>
      </c>
      <c r="Q53" s="141" t="s">
        <v>1154</v>
      </c>
      <c r="R53" s="141" t="s">
        <v>1154</v>
      </c>
      <c r="S53" s="141" t="s">
        <v>1154</v>
      </c>
      <c r="T53" s="141">
        <v>0</v>
      </c>
      <c r="U53" s="141">
        <v>3.67</v>
      </c>
      <c r="V53" s="141">
        <v>3.55</v>
      </c>
      <c r="W53" s="141">
        <v>3.91</v>
      </c>
      <c r="X53" s="141">
        <v>4.2</v>
      </c>
      <c r="Y53" s="141">
        <v>4.03</v>
      </c>
      <c r="Z53" s="141">
        <v>3.54</v>
      </c>
      <c r="AA53" s="141">
        <v>3.5</v>
      </c>
      <c r="AB53" s="141">
        <v>3.68</v>
      </c>
      <c r="AC53" s="141">
        <v>3.9</v>
      </c>
      <c r="AD53" s="141">
        <v>4.0199999999999996</v>
      </c>
      <c r="AE53" s="141">
        <v>4.29</v>
      </c>
      <c r="AF53" s="141">
        <v>5.07</v>
      </c>
      <c r="AG53" s="141">
        <v>5.17</v>
      </c>
      <c r="AH53" s="141">
        <v>5.33</v>
      </c>
      <c r="AI53" s="141">
        <v>5.32</v>
      </c>
      <c r="AJ53" s="141">
        <v>5.22</v>
      </c>
      <c r="AK53" s="141">
        <v>5.03</v>
      </c>
      <c r="AL53" s="141">
        <v>5.09</v>
      </c>
      <c r="AM53" s="141">
        <v>5.0999999999999996</v>
      </c>
      <c r="AN53" s="141">
        <v>4.95</v>
      </c>
      <c r="AO53" s="141">
        <v>4.75</v>
      </c>
      <c r="AP53" s="109"/>
      <c r="AQ53" s="109"/>
      <c r="AR53" s="109"/>
      <c r="AS53" s="109"/>
      <c r="AT53" s="109"/>
      <c r="AU53" s="109"/>
    </row>
    <row r="54" spans="1:47" ht="12" customHeight="1">
      <c r="A54" s="414" t="s">
        <v>434</v>
      </c>
      <c r="B54" s="415" t="s">
        <v>226</v>
      </c>
      <c r="C54" s="743" t="s">
        <v>2246</v>
      </c>
      <c r="D54" s="416"/>
      <c r="E54" s="416"/>
      <c r="F54" s="743" t="s">
        <v>2247</v>
      </c>
      <c r="G54" s="416"/>
      <c r="H54" s="416"/>
      <c r="I54" s="417"/>
      <c r="J54" s="420" t="s">
        <v>344</v>
      </c>
      <c r="K54" s="420" t="s">
        <v>271</v>
      </c>
      <c r="L54" s="234" t="s">
        <v>1154</v>
      </c>
      <c r="M54" s="235" t="s">
        <v>1154</v>
      </c>
      <c r="N54" s="235" t="s">
        <v>1154</v>
      </c>
      <c r="O54" s="235" t="s">
        <v>1154</v>
      </c>
      <c r="P54" s="235" t="s">
        <v>1154</v>
      </c>
      <c r="Q54" s="235" t="s">
        <v>1154</v>
      </c>
      <c r="R54" s="235" t="s">
        <v>1154</v>
      </c>
      <c r="S54" s="235" t="s">
        <v>1154</v>
      </c>
      <c r="T54" s="235">
        <v>0</v>
      </c>
      <c r="U54" s="235">
        <v>3.67</v>
      </c>
      <c r="V54" s="235">
        <v>3.55</v>
      </c>
      <c r="W54" s="235">
        <v>3.91</v>
      </c>
      <c r="X54" s="235">
        <v>4.2</v>
      </c>
      <c r="Y54" s="235">
        <v>4.03</v>
      </c>
      <c r="Z54" s="235">
        <v>3.54</v>
      </c>
      <c r="AA54" s="235">
        <v>3.5</v>
      </c>
      <c r="AB54" s="235">
        <v>3.68</v>
      </c>
      <c r="AC54" s="235">
        <v>3.9</v>
      </c>
      <c r="AD54" s="235">
        <v>4.0199999999999996</v>
      </c>
      <c r="AE54" s="235">
        <v>4.29</v>
      </c>
      <c r="AF54" s="235">
        <v>5.07</v>
      </c>
      <c r="AG54" s="235">
        <v>5.17</v>
      </c>
      <c r="AH54" s="235">
        <v>5.33</v>
      </c>
      <c r="AI54" s="235">
        <v>5.32</v>
      </c>
      <c r="AJ54" s="235">
        <v>5.22</v>
      </c>
      <c r="AK54" s="235">
        <v>5.03</v>
      </c>
      <c r="AL54" s="235">
        <v>5.09</v>
      </c>
      <c r="AM54" s="235">
        <v>5.0999999999999996</v>
      </c>
      <c r="AN54" s="235">
        <v>4.95</v>
      </c>
      <c r="AO54" s="235">
        <v>4.75</v>
      </c>
      <c r="AP54" s="109"/>
      <c r="AQ54" s="109"/>
      <c r="AR54" s="109"/>
      <c r="AS54" s="109"/>
      <c r="AT54" s="109"/>
      <c r="AU54" s="109"/>
    </row>
    <row r="55" spans="1:47" ht="12" customHeight="1">
      <c r="A55" s="401" t="s">
        <v>437</v>
      </c>
      <c r="B55" s="385" t="s">
        <v>216</v>
      </c>
      <c r="C55" s="385"/>
      <c r="D55" s="386"/>
      <c r="E55" s="386"/>
      <c r="F55" s="385" t="s">
        <v>439</v>
      </c>
      <c r="G55" s="386"/>
      <c r="H55" s="386"/>
      <c r="I55" s="387"/>
      <c r="J55" s="385" t="s">
        <v>219</v>
      </c>
      <c r="K55" s="385" t="s">
        <v>219</v>
      </c>
      <c r="L55" s="140" t="s">
        <v>1154</v>
      </c>
      <c r="M55" s="141" t="s">
        <v>1154</v>
      </c>
      <c r="N55" s="141" t="s">
        <v>1154</v>
      </c>
      <c r="O55" s="141" t="s">
        <v>1154</v>
      </c>
      <c r="P55" s="141" t="s">
        <v>1154</v>
      </c>
      <c r="Q55" s="141" t="s">
        <v>1154</v>
      </c>
      <c r="R55" s="141" t="s">
        <v>1154</v>
      </c>
      <c r="S55" s="141" t="s">
        <v>1154</v>
      </c>
      <c r="T55" s="141" t="s">
        <v>1154</v>
      </c>
      <c r="U55" s="141" t="s">
        <v>1154</v>
      </c>
      <c r="V55" s="141" t="s">
        <v>1154</v>
      </c>
      <c r="W55" s="141" t="s">
        <v>1154</v>
      </c>
      <c r="X55" s="141" t="s">
        <v>1154</v>
      </c>
      <c r="Y55" s="141" t="s">
        <v>1154</v>
      </c>
      <c r="Z55" s="141" t="s">
        <v>1154</v>
      </c>
      <c r="AA55" s="141" t="s">
        <v>1154</v>
      </c>
      <c r="AB55" s="141" t="s">
        <v>1154</v>
      </c>
      <c r="AC55" s="141" t="s">
        <v>1154</v>
      </c>
      <c r="AD55" s="141" t="s">
        <v>1154</v>
      </c>
      <c r="AE55" s="141" t="s">
        <v>1154</v>
      </c>
      <c r="AF55" s="141" t="s">
        <v>1154</v>
      </c>
      <c r="AG55" s="141" t="s">
        <v>1154</v>
      </c>
      <c r="AH55" s="141" t="s">
        <v>1154</v>
      </c>
      <c r="AI55" s="141" t="s">
        <v>1154</v>
      </c>
      <c r="AJ55" s="141" t="s">
        <v>1154</v>
      </c>
      <c r="AK55" s="141" t="s">
        <v>1154</v>
      </c>
      <c r="AL55" s="141" t="s">
        <v>1154</v>
      </c>
      <c r="AM55" s="141" t="s">
        <v>1154</v>
      </c>
      <c r="AN55" s="141" t="s">
        <v>1154</v>
      </c>
      <c r="AO55" s="141" t="s">
        <v>1154</v>
      </c>
      <c r="AP55" s="109"/>
      <c r="AQ55" s="109"/>
      <c r="AR55" s="109"/>
      <c r="AS55" s="109"/>
      <c r="AT55" s="109"/>
      <c r="AU55" s="109"/>
    </row>
    <row r="56" spans="1:47" ht="12" customHeight="1">
      <c r="A56" s="401" t="s">
        <v>451</v>
      </c>
      <c r="B56" s="385" t="s">
        <v>216</v>
      </c>
      <c r="C56" s="385"/>
      <c r="D56" s="386"/>
      <c r="E56" s="386"/>
      <c r="F56" s="385" t="s">
        <v>453</v>
      </c>
      <c r="G56" s="386"/>
      <c r="H56" s="386"/>
      <c r="I56" s="387"/>
      <c r="J56" s="385" t="s">
        <v>219</v>
      </c>
      <c r="K56" s="385" t="s">
        <v>219</v>
      </c>
      <c r="L56" s="140" t="s">
        <v>1154</v>
      </c>
      <c r="M56" s="141" t="s">
        <v>1154</v>
      </c>
      <c r="N56" s="141" t="s">
        <v>1154</v>
      </c>
      <c r="O56" s="141" t="s">
        <v>1154</v>
      </c>
      <c r="P56" s="141" t="s">
        <v>1154</v>
      </c>
      <c r="Q56" s="141" t="s">
        <v>1154</v>
      </c>
      <c r="R56" s="141" t="s">
        <v>1154</v>
      </c>
      <c r="S56" s="141" t="s">
        <v>1154</v>
      </c>
      <c r="T56" s="141" t="s">
        <v>1154</v>
      </c>
      <c r="U56" s="141" t="s">
        <v>1154</v>
      </c>
      <c r="V56" s="141" t="s">
        <v>1154</v>
      </c>
      <c r="W56" s="141" t="s">
        <v>1154</v>
      </c>
      <c r="X56" s="141" t="s">
        <v>1154</v>
      </c>
      <c r="Y56" s="141" t="s">
        <v>1154</v>
      </c>
      <c r="Z56" s="141" t="s">
        <v>1154</v>
      </c>
      <c r="AA56" s="141" t="s">
        <v>1154</v>
      </c>
      <c r="AB56" s="141" t="s">
        <v>1154</v>
      </c>
      <c r="AC56" s="141" t="s">
        <v>1154</v>
      </c>
      <c r="AD56" s="141" t="s">
        <v>1154</v>
      </c>
      <c r="AE56" s="141" t="s">
        <v>1154</v>
      </c>
      <c r="AF56" s="141" t="s">
        <v>1154</v>
      </c>
      <c r="AG56" s="141" t="s">
        <v>1154</v>
      </c>
      <c r="AH56" s="141" t="s">
        <v>1154</v>
      </c>
      <c r="AI56" s="141" t="s">
        <v>1154</v>
      </c>
      <c r="AJ56" s="141" t="s">
        <v>1154</v>
      </c>
      <c r="AK56" s="141" t="s">
        <v>1154</v>
      </c>
      <c r="AL56" s="141" t="s">
        <v>1154</v>
      </c>
      <c r="AM56" s="141" t="s">
        <v>1154</v>
      </c>
      <c r="AN56" s="141" t="s">
        <v>1154</v>
      </c>
      <c r="AO56" s="141" t="s">
        <v>1154</v>
      </c>
      <c r="AP56" s="109"/>
      <c r="AQ56" s="109"/>
      <c r="AR56" s="109"/>
      <c r="AS56" s="109"/>
      <c r="AT56" s="109"/>
      <c r="AU56" s="109"/>
    </row>
    <row r="57" spans="1:47" ht="12" customHeight="1">
      <c r="A57" s="401" t="s">
        <v>454</v>
      </c>
      <c r="B57" s="385" t="s">
        <v>216</v>
      </c>
      <c r="C57" s="385"/>
      <c r="D57" s="386"/>
      <c r="E57" s="386"/>
      <c r="F57" s="385" t="s">
        <v>456</v>
      </c>
      <c r="G57" s="386"/>
      <c r="H57" s="386"/>
      <c r="I57" s="387"/>
      <c r="J57" s="385" t="s">
        <v>219</v>
      </c>
      <c r="K57" s="385" t="s">
        <v>219</v>
      </c>
      <c r="L57" s="140">
        <v>1.34</v>
      </c>
      <c r="M57" s="141">
        <v>1.55</v>
      </c>
      <c r="N57" s="141">
        <v>1.41</v>
      </c>
      <c r="O57" s="141">
        <v>1.76</v>
      </c>
      <c r="P57" s="141">
        <v>3.07</v>
      </c>
      <c r="Q57" s="141">
        <v>2.62</v>
      </c>
      <c r="R57" s="141">
        <v>2.62</v>
      </c>
      <c r="S57" s="141">
        <v>1.59</v>
      </c>
      <c r="T57" s="141">
        <v>0.66</v>
      </c>
      <c r="U57" s="141">
        <v>2.84</v>
      </c>
      <c r="V57" s="141">
        <v>0.89</v>
      </c>
      <c r="W57" s="141">
        <v>3.04</v>
      </c>
      <c r="X57" s="141">
        <v>2.2200000000000002</v>
      </c>
      <c r="Y57" s="141">
        <v>0.63</v>
      </c>
      <c r="Z57" s="141">
        <v>0.63</v>
      </c>
      <c r="AA57" s="141">
        <v>0.72</v>
      </c>
      <c r="AB57" s="141">
        <v>0.57999999999999996</v>
      </c>
      <c r="AC57" s="141">
        <v>0.69</v>
      </c>
      <c r="AD57" s="141">
        <v>0.65</v>
      </c>
      <c r="AE57" s="141">
        <v>0.51</v>
      </c>
      <c r="AF57" s="141">
        <v>0.74</v>
      </c>
      <c r="AG57" s="141">
        <v>2.9</v>
      </c>
      <c r="AH57" s="141">
        <v>3.09</v>
      </c>
      <c r="AI57" s="141">
        <v>3.44</v>
      </c>
      <c r="AJ57" s="141">
        <v>3.56</v>
      </c>
      <c r="AK57" s="141">
        <v>4.24</v>
      </c>
      <c r="AL57" s="141">
        <v>5.36</v>
      </c>
      <c r="AM57" s="141">
        <v>5.0999999999999996</v>
      </c>
      <c r="AN57" s="141">
        <v>5.23</v>
      </c>
      <c r="AO57" s="141">
        <v>4.9000000000000004</v>
      </c>
      <c r="AP57" s="109"/>
      <c r="AQ57" s="109"/>
      <c r="AR57" s="109"/>
      <c r="AS57" s="109"/>
      <c r="AT57" s="109"/>
      <c r="AU57" s="109"/>
    </row>
    <row r="58" spans="1:47" ht="12" customHeight="1">
      <c r="A58" s="414" t="s">
        <v>454</v>
      </c>
      <c r="B58" s="415" t="s">
        <v>226</v>
      </c>
      <c r="C58" s="743" t="s">
        <v>2248</v>
      </c>
      <c r="D58" s="416"/>
      <c r="E58" s="416"/>
      <c r="F58" s="743" t="s">
        <v>456</v>
      </c>
      <c r="G58" s="416"/>
      <c r="H58" s="416"/>
      <c r="I58" s="417"/>
      <c r="J58" s="420" t="s">
        <v>344</v>
      </c>
      <c r="K58" s="420" t="s">
        <v>219</v>
      </c>
      <c r="L58" s="234">
        <v>1.34</v>
      </c>
      <c r="M58" s="235">
        <v>1.55</v>
      </c>
      <c r="N58" s="235">
        <v>1.41</v>
      </c>
      <c r="O58" s="235">
        <v>1.76</v>
      </c>
      <c r="P58" s="235">
        <v>3.07</v>
      </c>
      <c r="Q58" s="235">
        <v>2.62</v>
      </c>
      <c r="R58" s="235">
        <v>2.62</v>
      </c>
      <c r="S58" s="235">
        <v>1.59</v>
      </c>
      <c r="T58" s="235">
        <v>0.66</v>
      </c>
      <c r="U58" s="235">
        <v>2.84</v>
      </c>
      <c r="V58" s="235">
        <v>0.89</v>
      </c>
      <c r="W58" s="235">
        <v>3.04</v>
      </c>
      <c r="X58" s="235">
        <v>2.2200000000000002</v>
      </c>
      <c r="Y58" s="235">
        <v>0.63</v>
      </c>
      <c r="Z58" s="235">
        <v>0.63</v>
      </c>
      <c r="AA58" s="235">
        <v>0.72</v>
      </c>
      <c r="AB58" s="235">
        <v>0.57999999999999996</v>
      </c>
      <c r="AC58" s="235">
        <v>0.69</v>
      </c>
      <c r="AD58" s="235">
        <v>0.65</v>
      </c>
      <c r="AE58" s="235">
        <v>0.51</v>
      </c>
      <c r="AF58" s="235">
        <v>0.74</v>
      </c>
      <c r="AG58" s="235">
        <v>2.9</v>
      </c>
      <c r="AH58" s="235">
        <v>3.09</v>
      </c>
      <c r="AI58" s="235">
        <v>3.44</v>
      </c>
      <c r="AJ58" s="235">
        <v>3.56</v>
      </c>
      <c r="AK58" s="235">
        <v>4.24</v>
      </c>
      <c r="AL58" s="235">
        <v>5.36</v>
      </c>
      <c r="AM58" s="235">
        <v>5.0999999999999996</v>
      </c>
      <c r="AN58" s="235">
        <v>5.23</v>
      </c>
      <c r="AO58" s="235">
        <v>4.9000000000000004</v>
      </c>
      <c r="AP58" s="109"/>
      <c r="AQ58" s="109"/>
      <c r="AR58" s="109"/>
      <c r="AS58" s="109"/>
      <c r="AT58" s="109"/>
      <c r="AU58" s="109"/>
    </row>
    <row r="59" spans="1:47" ht="12" customHeight="1">
      <c r="A59" s="401" t="s">
        <v>457</v>
      </c>
      <c r="B59" s="385" t="s">
        <v>216</v>
      </c>
      <c r="C59" s="385"/>
      <c r="D59" s="386"/>
      <c r="E59" s="386"/>
      <c r="F59" s="385" t="s">
        <v>459</v>
      </c>
      <c r="G59" s="386"/>
      <c r="H59" s="386"/>
      <c r="I59" s="387"/>
      <c r="J59" s="385" t="s">
        <v>219</v>
      </c>
      <c r="K59" s="385" t="s">
        <v>219</v>
      </c>
      <c r="L59" s="140">
        <v>2.2599999999999998</v>
      </c>
      <c r="M59" s="141">
        <v>2.62</v>
      </c>
      <c r="N59" s="141">
        <v>3.76</v>
      </c>
      <c r="O59" s="141">
        <v>4.62</v>
      </c>
      <c r="P59" s="141">
        <v>4.2699999999999996</v>
      </c>
      <c r="Q59" s="141">
        <v>9.86</v>
      </c>
      <c r="R59" s="141">
        <v>14.38</v>
      </c>
      <c r="S59" s="141">
        <v>16.46</v>
      </c>
      <c r="T59" s="141">
        <v>19.97</v>
      </c>
      <c r="U59" s="141">
        <v>15.82</v>
      </c>
      <c r="V59" s="141">
        <v>24.73</v>
      </c>
      <c r="W59" s="141">
        <v>34.71</v>
      </c>
      <c r="X59" s="141">
        <v>43.98</v>
      </c>
      <c r="Y59" s="141">
        <v>42.92</v>
      </c>
      <c r="Z59" s="141">
        <v>41.26</v>
      </c>
      <c r="AA59" s="141">
        <v>30.9</v>
      </c>
      <c r="AB59" s="141">
        <v>34.21</v>
      </c>
      <c r="AC59" s="141">
        <v>31.23</v>
      </c>
      <c r="AD59" s="141">
        <v>36.69</v>
      </c>
      <c r="AE59" s="141">
        <v>62.01</v>
      </c>
      <c r="AF59" s="141">
        <v>51.21</v>
      </c>
      <c r="AG59" s="141">
        <v>71.28</v>
      </c>
      <c r="AH59" s="141">
        <v>76.33</v>
      </c>
      <c r="AI59" s="141">
        <v>93.67</v>
      </c>
      <c r="AJ59" s="141">
        <v>183.99</v>
      </c>
      <c r="AK59" s="141">
        <v>171.79</v>
      </c>
      <c r="AL59" s="141">
        <v>174.72</v>
      </c>
      <c r="AM59" s="141">
        <v>291.33999999999997</v>
      </c>
      <c r="AN59" s="141">
        <v>369.91</v>
      </c>
      <c r="AO59" s="141">
        <v>395.24</v>
      </c>
      <c r="AP59" s="109"/>
      <c r="AQ59" s="109"/>
      <c r="AR59" s="109"/>
      <c r="AS59" s="109"/>
      <c r="AT59" s="109"/>
      <c r="AU59" s="109"/>
    </row>
    <row r="60" spans="1:47" ht="12" customHeight="1">
      <c r="A60" s="414" t="s">
        <v>457</v>
      </c>
      <c r="B60" s="415" t="s">
        <v>226</v>
      </c>
      <c r="C60" s="743" t="s">
        <v>2249</v>
      </c>
      <c r="D60" s="416"/>
      <c r="E60" s="416"/>
      <c r="F60" s="743" t="s">
        <v>2250</v>
      </c>
      <c r="G60" s="416"/>
      <c r="H60" s="416"/>
      <c r="I60" s="417"/>
      <c r="J60" s="420" t="s">
        <v>229</v>
      </c>
      <c r="K60" s="420" t="s">
        <v>380</v>
      </c>
      <c r="L60" s="234">
        <v>2.2599999999999998</v>
      </c>
      <c r="M60" s="235">
        <v>2.62</v>
      </c>
      <c r="N60" s="235">
        <v>3.76</v>
      </c>
      <c r="O60" s="235">
        <v>4.62</v>
      </c>
      <c r="P60" s="235">
        <v>4.2699999999999996</v>
      </c>
      <c r="Q60" s="235">
        <v>9.86</v>
      </c>
      <c r="R60" s="235">
        <v>14.38</v>
      </c>
      <c r="S60" s="235">
        <v>16.46</v>
      </c>
      <c r="T60" s="235">
        <v>19.97</v>
      </c>
      <c r="U60" s="235">
        <v>15.82</v>
      </c>
      <c r="V60" s="235">
        <v>24.73</v>
      </c>
      <c r="W60" s="235">
        <v>34.71</v>
      </c>
      <c r="X60" s="235">
        <v>43.98</v>
      </c>
      <c r="Y60" s="235">
        <v>42.92</v>
      </c>
      <c r="Z60" s="235">
        <v>41.26</v>
      </c>
      <c r="AA60" s="235">
        <v>30.9</v>
      </c>
      <c r="AB60" s="235">
        <v>34.21</v>
      </c>
      <c r="AC60" s="235">
        <v>31.23</v>
      </c>
      <c r="AD60" s="235">
        <v>36.69</v>
      </c>
      <c r="AE60" s="235">
        <v>43.94</v>
      </c>
      <c r="AF60" s="235">
        <v>43.76</v>
      </c>
      <c r="AG60" s="235">
        <v>50</v>
      </c>
      <c r="AH60" s="235">
        <v>52.72</v>
      </c>
      <c r="AI60" s="235">
        <v>54.32</v>
      </c>
      <c r="AJ60" s="235">
        <v>43.96</v>
      </c>
      <c r="AK60" s="235">
        <v>28.94</v>
      </c>
      <c r="AL60" s="235">
        <v>32.29</v>
      </c>
      <c r="AM60" s="235">
        <v>42.7</v>
      </c>
      <c r="AN60" s="235">
        <v>35.89</v>
      </c>
      <c r="AO60" s="235">
        <v>35.21</v>
      </c>
      <c r="AP60" s="109"/>
      <c r="AQ60" s="109"/>
      <c r="AR60" s="109"/>
      <c r="AS60" s="109"/>
      <c r="AT60" s="109"/>
      <c r="AU60" s="109"/>
    </row>
    <row r="61" spans="1:47" ht="12" customHeight="1">
      <c r="A61" s="414" t="s">
        <v>457</v>
      </c>
      <c r="B61" s="415" t="s">
        <v>230</v>
      </c>
      <c r="C61" s="744" t="s">
        <v>2251</v>
      </c>
      <c r="D61" s="745"/>
      <c r="E61" s="745"/>
      <c r="F61" s="744" t="s">
        <v>2252</v>
      </c>
      <c r="G61" s="745"/>
      <c r="H61" s="745"/>
      <c r="I61" s="746"/>
      <c r="J61" s="420" t="s">
        <v>229</v>
      </c>
      <c r="K61" s="420" t="s">
        <v>296</v>
      </c>
      <c r="L61" s="234" t="s">
        <v>1154</v>
      </c>
      <c r="M61" s="235" t="s">
        <v>1154</v>
      </c>
      <c r="N61" s="235" t="s">
        <v>1154</v>
      </c>
      <c r="O61" s="235" t="s">
        <v>1154</v>
      </c>
      <c r="P61" s="235" t="s">
        <v>1154</v>
      </c>
      <c r="Q61" s="235" t="s">
        <v>1154</v>
      </c>
      <c r="R61" s="235" t="s">
        <v>1154</v>
      </c>
      <c r="S61" s="235" t="s">
        <v>1154</v>
      </c>
      <c r="T61" s="235" t="s">
        <v>1154</v>
      </c>
      <c r="U61" s="235" t="s">
        <v>1154</v>
      </c>
      <c r="V61" s="235" t="s">
        <v>1154</v>
      </c>
      <c r="W61" s="235" t="s">
        <v>1154</v>
      </c>
      <c r="X61" s="235" t="s">
        <v>1154</v>
      </c>
      <c r="Y61" s="235" t="s">
        <v>1154</v>
      </c>
      <c r="Z61" s="235" t="s">
        <v>1154</v>
      </c>
      <c r="AA61" s="235" t="s">
        <v>1154</v>
      </c>
      <c r="AB61" s="235" t="s">
        <v>1154</v>
      </c>
      <c r="AC61" s="235" t="s">
        <v>1154</v>
      </c>
      <c r="AD61" s="235" t="s">
        <v>1154</v>
      </c>
      <c r="AE61" s="235">
        <v>18.07</v>
      </c>
      <c r="AF61" s="235">
        <v>7.45</v>
      </c>
      <c r="AG61" s="235">
        <v>21.28</v>
      </c>
      <c r="AH61" s="235">
        <v>23.61</v>
      </c>
      <c r="AI61" s="235">
        <v>39.35</v>
      </c>
      <c r="AJ61" s="235">
        <v>140.03</v>
      </c>
      <c r="AK61" s="235">
        <v>142.85</v>
      </c>
      <c r="AL61" s="235">
        <v>142.43</v>
      </c>
      <c r="AM61" s="235">
        <v>248.64</v>
      </c>
      <c r="AN61" s="235">
        <v>334.02</v>
      </c>
      <c r="AO61" s="235">
        <v>360.03</v>
      </c>
      <c r="AP61" s="109"/>
      <c r="AQ61" s="109"/>
      <c r="AR61" s="109"/>
      <c r="AS61" s="109"/>
      <c r="AT61" s="109"/>
      <c r="AU61" s="109"/>
    </row>
    <row r="62" spans="1:47" ht="12" customHeight="1">
      <c r="A62" s="401" t="s">
        <v>462</v>
      </c>
      <c r="B62" s="385" t="s">
        <v>216</v>
      </c>
      <c r="C62" s="385"/>
      <c r="D62" s="386"/>
      <c r="E62" s="386"/>
      <c r="F62" s="385" t="s">
        <v>464</v>
      </c>
      <c r="G62" s="386"/>
      <c r="H62" s="386"/>
      <c r="I62" s="387"/>
      <c r="J62" s="385" t="s">
        <v>219</v>
      </c>
      <c r="K62" s="385" t="s">
        <v>219</v>
      </c>
      <c r="L62" s="140" t="s">
        <v>1154</v>
      </c>
      <c r="M62" s="141" t="s">
        <v>1154</v>
      </c>
      <c r="N62" s="141" t="s">
        <v>1154</v>
      </c>
      <c r="O62" s="141" t="s">
        <v>1154</v>
      </c>
      <c r="P62" s="141" t="s">
        <v>1154</v>
      </c>
      <c r="Q62" s="141" t="s">
        <v>1154</v>
      </c>
      <c r="R62" s="141" t="s">
        <v>1154</v>
      </c>
      <c r="S62" s="141" t="s">
        <v>1154</v>
      </c>
      <c r="T62" s="141" t="s">
        <v>1154</v>
      </c>
      <c r="U62" s="141" t="s">
        <v>1154</v>
      </c>
      <c r="V62" s="141" t="s">
        <v>1154</v>
      </c>
      <c r="W62" s="141" t="s">
        <v>1154</v>
      </c>
      <c r="X62" s="141" t="s">
        <v>1154</v>
      </c>
      <c r="Y62" s="141" t="s">
        <v>1154</v>
      </c>
      <c r="Z62" s="141" t="s">
        <v>1154</v>
      </c>
      <c r="AA62" s="141" t="s">
        <v>1154</v>
      </c>
      <c r="AB62" s="141" t="s">
        <v>1154</v>
      </c>
      <c r="AC62" s="141" t="s">
        <v>1154</v>
      </c>
      <c r="AD62" s="141" t="s">
        <v>1154</v>
      </c>
      <c r="AE62" s="141" t="s">
        <v>1154</v>
      </c>
      <c r="AF62" s="141" t="s">
        <v>1154</v>
      </c>
      <c r="AG62" s="141" t="s">
        <v>1154</v>
      </c>
      <c r="AH62" s="141" t="s">
        <v>1154</v>
      </c>
      <c r="AI62" s="141" t="s">
        <v>1154</v>
      </c>
      <c r="AJ62" s="141" t="s">
        <v>1154</v>
      </c>
      <c r="AK62" s="141" t="s">
        <v>1154</v>
      </c>
      <c r="AL62" s="141" t="s">
        <v>1154</v>
      </c>
      <c r="AM62" s="141" t="s">
        <v>1154</v>
      </c>
      <c r="AN62" s="141" t="s">
        <v>1154</v>
      </c>
      <c r="AO62" s="141" t="s">
        <v>1154</v>
      </c>
      <c r="AP62" s="109"/>
      <c r="AQ62" s="109"/>
      <c r="AR62" s="109"/>
      <c r="AS62" s="109"/>
      <c r="AT62" s="109"/>
      <c r="AU62" s="109"/>
    </row>
    <row r="63" spans="1:47" ht="12" customHeight="1">
      <c r="A63" s="401" t="s">
        <v>465</v>
      </c>
      <c r="B63" s="385" t="s">
        <v>216</v>
      </c>
      <c r="C63" s="385"/>
      <c r="D63" s="386"/>
      <c r="E63" s="386"/>
      <c r="F63" s="385" t="s">
        <v>467</v>
      </c>
      <c r="G63" s="386"/>
      <c r="H63" s="386"/>
      <c r="I63" s="387"/>
      <c r="J63" s="385" t="s">
        <v>219</v>
      </c>
      <c r="K63" s="385" t="s">
        <v>219</v>
      </c>
      <c r="L63" s="140">
        <v>1.64</v>
      </c>
      <c r="M63" s="141">
        <v>3.88</v>
      </c>
      <c r="N63" s="141">
        <v>4.28</v>
      </c>
      <c r="O63" s="141">
        <v>8.1199999999999992</v>
      </c>
      <c r="P63" s="141">
        <v>12.93</v>
      </c>
      <c r="Q63" s="141">
        <v>16.82</v>
      </c>
      <c r="R63" s="141">
        <v>21.3</v>
      </c>
      <c r="S63" s="141">
        <v>20.420000000000002</v>
      </c>
      <c r="T63" s="141">
        <v>17.61</v>
      </c>
      <c r="U63" s="141">
        <v>17.559999999999999</v>
      </c>
      <c r="V63" s="141">
        <v>20.64</v>
      </c>
      <c r="W63" s="141">
        <v>28.75</v>
      </c>
      <c r="X63" s="141">
        <v>43.97</v>
      </c>
      <c r="Y63" s="141">
        <v>33.21</v>
      </c>
      <c r="Z63" s="141">
        <v>16.54</v>
      </c>
      <c r="AA63" s="141">
        <v>22.56</v>
      </c>
      <c r="AB63" s="141">
        <v>30.09</v>
      </c>
      <c r="AC63" s="141">
        <v>35.03</v>
      </c>
      <c r="AD63" s="141">
        <v>37.78</v>
      </c>
      <c r="AE63" s="141">
        <v>32.67</v>
      </c>
      <c r="AF63" s="141">
        <v>40.43</v>
      </c>
      <c r="AG63" s="141">
        <v>34.54</v>
      </c>
      <c r="AH63" s="141">
        <v>36.01</v>
      </c>
      <c r="AI63" s="141">
        <v>39.049999999999997</v>
      </c>
      <c r="AJ63" s="141">
        <v>43.78</v>
      </c>
      <c r="AK63" s="141">
        <v>45.02</v>
      </c>
      <c r="AL63" s="141">
        <v>53.47</v>
      </c>
      <c r="AM63" s="141">
        <v>58.6</v>
      </c>
      <c r="AN63" s="141">
        <v>76.569999999999993</v>
      </c>
      <c r="AO63" s="141">
        <v>69.510000000000005</v>
      </c>
      <c r="AP63" s="109"/>
      <c r="AQ63" s="109"/>
      <c r="AR63" s="109"/>
      <c r="AS63" s="109"/>
      <c r="AT63" s="109"/>
      <c r="AU63" s="109"/>
    </row>
    <row r="64" spans="1:47" ht="12" customHeight="1">
      <c r="A64" s="414" t="s">
        <v>465</v>
      </c>
      <c r="B64" s="415" t="s">
        <v>226</v>
      </c>
      <c r="C64" s="743" t="s">
        <v>2253</v>
      </c>
      <c r="D64" s="416"/>
      <c r="E64" s="416"/>
      <c r="F64" s="743" t="s">
        <v>2254</v>
      </c>
      <c r="G64" s="416"/>
      <c r="H64" s="416"/>
      <c r="I64" s="417"/>
      <c r="J64" s="420" t="s">
        <v>344</v>
      </c>
      <c r="K64" s="420" t="s">
        <v>612</v>
      </c>
      <c r="L64" s="234">
        <v>1.21</v>
      </c>
      <c r="M64" s="235">
        <v>2</v>
      </c>
      <c r="N64" s="235">
        <v>2.31</v>
      </c>
      <c r="O64" s="235">
        <v>2.2999999999999998</v>
      </c>
      <c r="P64" s="235">
        <v>3.26</v>
      </c>
      <c r="Q64" s="235">
        <v>4.16</v>
      </c>
      <c r="R64" s="235">
        <v>4.4800000000000004</v>
      </c>
      <c r="S64" s="235">
        <v>4.87</v>
      </c>
      <c r="T64" s="235">
        <v>5.21</v>
      </c>
      <c r="U64" s="235">
        <v>5.81</v>
      </c>
      <c r="V64" s="235">
        <v>5.94</v>
      </c>
      <c r="W64" s="235">
        <v>7.62</v>
      </c>
      <c r="X64" s="235">
        <v>9.42</v>
      </c>
      <c r="Y64" s="235">
        <v>10.24</v>
      </c>
      <c r="Z64" s="235">
        <v>10.87</v>
      </c>
      <c r="AA64" s="235">
        <v>12.95</v>
      </c>
      <c r="AB64" s="235">
        <v>12.9</v>
      </c>
      <c r="AC64" s="235">
        <v>13.37</v>
      </c>
      <c r="AD64" s="235">
        <v>14.18</v>
      </c>
      <c r="AE64" s="235">
        <v>12.19</v>
      </c>
      <c r="AF64" s="235">
        <v>12.69</v>
      </c>
      <c r="AG64" s="235">
        <v>13.05</v>
      </c>
      <c r="AH64" s="235">
        <v>14.65</v>
      </c>
      <c r="AI64" s="235">
        <v>15.54</v>
      </c>
      <c r="AJ64" s="235">
        <v>13.32</v>
      </c>
      <c r="AK64" s="235">
        <v>13.71</v>
      </c>
      <c r="AL64" s="235">
        <v>14.23</v>
      </c>
      <c r="AM64" s="235">
        <v>14.59</v>
      </c>
      <c r="AN64" s="235">
        <v>14.02</v>
      </c>
      <c r="AO64" s="235">
        <v>13.95</v>
      </c>
      <c r="AP64" s="109"/>
      <c r="AQ64" s="109"/>
      <c r="AR64" s="109"/>
      <c r="AS64" s="109"/>
      <c r="AT64" s="109"/>
      <c r="AU64" s="109"/>
    </row>
    <row r="65" spans="1:47" ht="12" customHeight="1">
      <c r="A65" s="414" t="s">
        <v>465</v>
      </c>
      <c r="B65" s="415" t="s">
        <v>230</v>
      </c>
      <c r="C65" s="744" t="s">
        <v>2255</v>
      </c>
      <c r="D65" s="745"/>
      <c r="E65" s="745"/>
      <c r="F65" s="744" t="s">
        <v>2256</v>
      </c>
      <c r="G65" s="745"/>
      <c r="H65" s="745"/>
      <c r="I65" s="746"/>
      <c r="J65" s="420" t="s">
        <v>344</v>
      </c>
      <c r="K65" s="420" t="s">
        <v>219</v>
      </c>
      <c r="L65" s="234">
        <v>0.18</v>
      </c>
      <c r="M65" s="235">
        <v>0.21</v>
      </c>
      <c r="N65" s="235">
        <v>0.3</v>
      </c>
      <c r="O65" s="235">
        <v>0.36</v>
      </c>
      <c r="P65" s="235">
        <v>0.19</v>
      </c>
      <c r="Q65" s="235">
        <v>0.19</v>
      </c>
      <c r="R65" s="235">
        <v>0.23</v>
      </c>
      <c r="S65" s="235">
        <v>0.36</v>
      </c>
      <c r="T65" s="235">
        <v>0.42</v>
      </c>
      <c r="U65" s="235">
        <v>0.43</v>
      </c>
      <c r="V65" s="235">
        <v>1.17</v>
      </c>
      <c r="W65" s="235">
        <v>0.94</v>
      </c>
      <c r="X65" s="235">
        <v>1.42</v>
      </c>
      <c r="Y65" s="235">
        <v>1.47</v>
      </c>
      <c r="Z65" s="235">
        <v>1.23</v>
      </c>
      <c r="AA65" s="235">
        <v>1.22</v>
      </c>
      <c r="AB65" s="235">
        <v>0.94</v>
      </c>
      <c r="AC65" s="235">
        <v>1.25</v>
      </c>
      <c r="AD65" s="235">
        <v>1.48</v>
      </c>
      <c r="AE65" s="235">
        <v>1.48</v>
      </c>
      <c r="AF65" s="235">
        <v>1.85</v>
      </c>
      <c r="AG65" s="235">
        <v>1.75</v>
      </c>
      <c r="AH65" s="235">
        <v>1.43</v>
      </c>
      <c r="AI65" s="235">
        <v>1.54</v>
      </c>
      <c r="AJ65" s="235">
        <v>1.66</v>
      </c>
      <c r="AK65" s="235">
        <v>1.94</v>
      </c>
      <c r="AL65" s="235">
        <v>2.16</v>
      </c>
      <c r="AM65" s="235">
        <v>2.2599999999999998</v>
      </c>
      <c r="AN65" s="235">
        <v>2.2999999999999998</v>
      </c>
      <c r="AO65" s="235">
        <v>3.05</v>
      </c>
      <c r="AP65" s="109"/>
      <c r="AQ65" s="109"/>
      <c r="AR65" s="109"/>
      <c r="AS65" s="109"/>
      <c r="AT65" s="109"/>
      <c r="AU65" s="109"/>
    </row>
    <row r="66" spans="1:47" ht="12" customHeight="1">
      <c r="A66" s="414" t="s">
        <v>465</v>
      </c>
      <c r="B66" s="415" t="s">
        <v>233</v>
      </c>
      <c r="C66" s="743" t="s">
        <v>2257</v>
      </c>
      <c r="D66" s="416"/>
      <c r="E66" s="416"/>
      <c r="F66" s="743" t="s">
        <v>2258</v>
      </c>
      <c r="G66" s="416"/>
      <c r="H66" s="416"/>
      <c r="I66" s="417"/>
      <c r="J66" s="420" t="s">
        <v>229</v>
      </c>
      <c r="K66" s="420" t="s">
        <v>612</v>
      </c>
      <c r="L66" s="234">
        <v>0.18</v>
      </c>
      <c r="M66" s="235">
        <v>0.01</v>
      </c>
      <c r="N66" s="235">
        <v>0.02</v>
      </c>
      <c r="O66" s="235">
        <v>0.06</v>
      </c>
      <c r="P66" s="235">
        <v>0.23</v>
      </c>
      <c r="Q66" s="235">
        <v>1.1599999999999999</v>
      </c>
      <c r="R66" s="235">
        <v>2.4900000000000002</v>
      </c>
      <c r="S66" s="235">
        <v>1.1000000000000001</v>
      </c>
      <c r="T66" s="235">
        <v>1.62</v>
      </c>
      <c r="U66" s="235">
        <v>1.3</v>
      </c>
      <c r="V66" s="235">
        <v>1.1299999999999999</v>
      </c>
      <c r="W66" s="235">
        <v>1.1499999999999999</v>
      </c>
      <c r="X66" s="235">
        <v>1.1399999999999999</v>
      </c>
      <c r="Y66" s="235">
        <v>1.49</v>
      </c>
      <c r="Z66" s="235">
        <v>1.39</v>
      </c>
      <c r="AA66" s="235">
        <v>1.34</v>
      </c>
      <c r="AB66" s="235">
        <v>1.33</v>
      </c>
      <c r="AC66" s="235">
        <v>1.51</v>
      </c>
      <c r="AD66" s="235">
        <v>1.52</v>
      </c>
      <c r="AE66" s="235">
        <v>1.57</v>
      </c>
      <c r="AF66" s="235">
        <v>1.82</v>
      </c>
      <c r="AG66" s="235">
        <v>2.1800000000000002</v>
      </c>
      <c r="AH66" s="235">
        <v>1.04</v>
      </c>
      <c r="AI66" s="235">
        <v>1.91</v>
      </c>
      <c r="AJ66" s="235">
        <v>1.52</v>
      </c>
      <c r="AK66" s="235">
        <v>1.6</v>
      </c>
      <c r="AL66" s="235">
        <v>1.78</v>
      </c>
      <c r="AM66" s="235">
        <v>1.73</v>
      </c>
      <c r="AN66" s="235">
        <v>2</v>
      </c>
      <c r="AO66" s="235">
        <v>2.19</v>
      </c>
      <c r="AP66" s="109"/>
      <c r="AQ66" s="109"/>
      <c r="AR66" s="109"/>
      <c r="AS66" s="109"/>
      <c r="AT66" s="109"/>
      <c r="AU66" s="109"/>
    </row>
    <row r="67" spans="1:47" ht="12" customHeight="1">
      <c r="A67" s="414" t="s">
        <v>465</v>
      </c>
      <c r="B67" s="415" t="s">
        <v>287</v>
      </c>
      <c r="C67" s="743" t="s">
        <v>2259</v>
      </c>
      <c r="D67" s="416"/>
      <c r="E67" s="416"/>
      <c r="F67" s="744" t="s">
        <v>2260</v>
      </c>
      <c r="G67" s="745"/>
      <c r="H67" s="745"/>
      <c r="I67" s="746"/>
      <c r="J67" s="420" t="s">
        <v>344</v>
      </c>
      <c r="K67" s="420" t="s">
        <v>271</v>
      </c>
      <c r="L67" s="234">
        <v>0</v>
      </c>
      <c r="M67" s="235">
        <v>1</v>
      </c>
      <c r="N67" s="235">
        <v>0.84</v>
      </c>
      <c r="O67" s="235">
        <v>0.94</v>
      </c>
      <c r="P67" s="235">
        <v>1.17</v>
      </c>
      <c r="Q67" s="235">
        <v>1.17</v>
      </c>
      <c r="R67" s="235">
        <v>1.19</v>
      </c>
      <c r="S67" s="235">
        <v>1.27</v>
      </c>
      <c r="T67" s="235">
        <v>0.16</v>
      </c>
      <c r="U67" s="235">
        <v>0.01</v>
      </c>
      <c r="V67" s="235">
        <v>0</v>
      </c>
      <c r="W67" s="235">
        <v>0</v>
      </c>
      <c r="X67" s="235">
        <v>0</v>
      </c>
      <c r="Y67" s="235">
        <v>0</v>
      </c>
      <c r="Z67" s="235">
        <v>0</v>
      </c>
      <c r="AA67" s="235">
        <v>0</v>
      </c>
      <c r="AB67" s="235">
        <v>0</v>
      </c>
      <c r="AC67" s="235">
        <v>0</v>
      </c>
      <c r="AD67" s="235">
        <v>0</v>
      </c>
      <c r="AE67" s="235">
        <v>0</v>
      </c>
      <c r="AF67" s="235">
        <v>0</v>
      </c>
      <c r="AG67" s="235">
        <v>0</v>
      </c>
      <c r="AH67" s="235" t="s">
        <v>1154</v>
      </c>
      <c r="AI67" s="235" t="s">
        <v>1154</v>
      </c>
      <c r="AJ67" s="235" t="s">
        <v>1154</v>
      </c>
      <c r="AK67" s="235" t="s">
        <v>1154</v>
      </c>
      <c r="AL67" s="235" t="s">
        <v>1154</v>
      </c>
      <c r="AM67" s="235" t="s">
        <v>1154</v>
      </c>
      <c r="AN67" s="235" t="s">
        <v>1154</v>
      </c>
      <c r="AO67" s="235" t="s">
        <v>1154</v>
      </c>
      <c r="AP67" s="109"/>
      <c r="AQ67" s="109"/>
      <c r="AR67" s="109"/>
      <c r="AS67" s="109"/>
      <c r="AT67" s="109"/>
      <c r="AU67" s="109"/>
    </row>
    <row r="68" spans="1:47" ht="12" customHeight="1">
      <c r="A68" s="414" t="s">
        <v>465</v>
      </c>
      <c r="B68" s="415" t="s">
        <v>290</v>
      </c>
      <c r="C68" s="743" t="s">
        <v>2261</v>
      </c>
      <c r="D68" s="416"/>
      <c r="E68" s="416"/>
      <c r="F68" s="743" t="s">
        <v>2262</v>
      </c>
      <c r="G68" s="416"/>
      <c r="H68" s="416"/>
      <c r="I68" s="417"/>
      <c r="J68" s="420" t="s">
        <v>344</v>
      </c>
      <c r="K68" s="420" t="s">
        <v>219</v>
      </c>
      <c r="L68" s="234">
        <v>7.0000000000000007E-2</v>
      </c>
      <c r="M68" s="235">
        <v>0.66</v>
      </c>
      <c r="N68" s="235">
        <v>0.81</v>
      </c>
      <c r="O68" s="235">
        <v>0.97</v>
      </c>
      <c r="P68" s="235">
        <v>1.17</v>
      </c>
      <c r="Q68" s="235">
        <v>1.4</v>
      </c>
      <c r="R68" s="235">
        <v>1.65</v>
      </c>
      <c r="S68" s="235">
        <v>1.79</v>
      </c>
      <c r="T68" s="235">
        <v>2.0299999999999998</v>
      </c>
      <c r="U68" s="235">
        <v>2.21</v>
      </c>
      <c r="V68" s="235">
        <v>2.25</v>
      </c>
      <c r="W68" s="235">
        <v>2.4700000000000002</v>
      </c>
      <c r="X68" s="235">
        <v>3.1</v>
      </c>
      <c r="Y68" s="235">
        <v>3.29</v>
      </c>
      <c r="Z68" s="235">
        <v>2.4700000000000002</v>
      </c>
      <c r="AA68" s="235">
        <v>2.37</v>
      </c>
      <c r="AB68" s="235">
        <v>2.66</v>
      </c>
      <c r="AC68" s="235">
        <v>3.26</v>
      </c>
      <c r="AD68" s="235">
        <v>3.7</v>
      </c>
      <c r="AE68" s="235">
        <v>4.04</v>
      </c>
      <c r="AF68" s="235">
        <v>4.3899999999999997</v>
      </c>
      <c r="AG68" s="235">
        <v>4.83</v>
      </c>
      <c r="AH68" s="235">
        <v>6.02</v>
      </c>
      <c r="AI68" s="235">
        <v>6.16</v>
      </c>
      <c r="AJ68" s="235">
        <v>6.47</v>
      </c>
      <c r="AK68" s="235">
        <v>5.19</v>
      </c>
      <c r="AL68" s="235">
        <v>6.82</v>
      </c>
      <c r="AM68" s="235">
        <v>7.48</v>
      </c>
      <c r="AN68" s="235">
        <v>7.75</v>
      </c>
      <c r="AO68" s="235">
        <v>8.0500000000000007</v>
      </c>
      <c r="AP68" s="109"/>
      <c r="AQ68" s="109"/>
      <c r="AR68" s="109"/>
      <c r="AS68" s="109"/>
      <c r="AT68" s="109"/>
      <c r="AU68" s="109"/>
    </row>
    <row r="69" spans="1:47" ht="12" customHeight="1">
      <c r="A69" s="414" t="s">
        <v>465</v>
      </c>
      <c r="B69" s="747" t="s">
        <v>293</v>
      </c>
      <c r="C69" s="748" t="s">
        <v>2263</v>
      </c>
      <c r="D69" s="749"/>
      <c r="E69" s="749"/>
      <c r="F69" s="748" t="s">
        <v>2264</v>
      </c>
      <c r="G69" s="749"/>
      <c r="H69" s="749"/>
      <c r="I69" s="750"/>
      <c r="J69" s="420" t="s">
        <v>344</v>
      </c>
      <c r="K69" s="420" t="s">
        <v>345</v>
      </c>
      <c r="L69" s="678" t="s">
        <v>1154</v>
      </c>
      <c r="M69" s="820" t="s">
        <v>1154</v>
      </c>
      <c r="N69" s="820" t="s">
        <v>1154</v>
      </c>
      <c r="O69" s="820">
        <v>3.49</v>
      </c>
      <c r="P69" s="820">
        <v>6.91</v>
      </c>
      <c r="Q69" s="820">
        <v>8.74</v>
      </c>
      <c r="R69" s="820">
        <v>11.26</v>
      </c>
      <c r="S69" s="820">
        <v>11.03</v>
      </c>
      <c r="T69" s="820">
        <v>8.17</v>
      </c>
      <c r="U69" s="820">
        <v>7.8</v>
      </c>
      <c r="V69" s="820">
        <v>10.15</v>
      </c>
      <c r="W69" s="820">
        <v>16.57</v>
      </c>
      <c r="X69" s="820">
        <v>28.89</v>
      </c>
      <c r="Y69" s="820">
        <v>16.72</v>
      </c>
      <c r="Z69" s="820">
        <v>0.57999999999999996</v>
      </c>
      <c r="AA69" s="820">
        <v>4.68</v>
      </c>
      <c r="AB69" s="820">
        <v>12.26</v>
      </c>
      <c r="AC69" s="820">
        <v>15.64</v>
      </c>
      <c r="AD69" s="820">
        <v>16.899999999999999</v>
      </c>
      <c r="AE69" s="820">
        <v>13.39</v>
      </c>
      <c r="AF69" s="820">
        <v>19.68</v>
      </c>
      <c r="AG69" s="820">
        <v>12.73</v>
      </c>
      <c r="AH69" s="820">
        <v>12.87</v>
      </c>
      <c r="AI69" s="820">
        <v>13.9</v>
      </c>
      <c r="AJ69" s="820">
        <v>20.81</v>
      </c>
      <c r="AK69" s="820">
        <v>22.58</v>
      </c>
      <c r="AL69" s="820">
        <v>28.48</v>
      </c>
      <c r="AM69" s="820">
        <v>32.54</v>
      </c>
      <c r="AN69" s="820">
        <v>50.5</v>
      </c>
      <c r="AO69" s="820">
        <v>42.27</v>
      </c>
      <c r="AP69" s="109"/>
      <c r="AQ69" s="109"/>
      <c r="AR69" s="109"/>
      <c r="AS69" s="109"/>
      <c r="AT69" s="109"/>
      <c r="AU69" s="109"/>
    </row>
    <row r="70" spans="1:47" ht="12" customHeight="1">
      <c r="A70" s="402" t="s">
        <v>512</v>
      </c>
      <c r="B70" s="388" t="s">
        <v>216</v>
      </c>
      <c r="C70" s="388"/>
      <c r="D70" s="389"/>
      <c r="E70" s="389"/>
      <c r="F70" s="388" t="s">
        <v>514</v>
      </c>
      <c r="G70" s="389"/>
      <c r="H70" s="389"/>
      <c r="I70" s="390"/>
      <c r="J70" s="385" t="s">
        <v>219</v>
      </c>
      <c r="K70" s="385" t="s">
        <v>219</v>
      </c>
      <c r="L70" s="142">
        <v>300.89</v>
      </c>
      <c r="M70" s="143">
        <v>336.21</v>
      </c>
      <c r="N70" s="143">
        <v>414.29</v>
      </c>
      <c r="O70" s="143">
        <v>521.70000000000005</v>
      </c>
      <c r="P70" s="143">
        <v>523.13</v>
      </c>
      <c r="Q70" s="143">
        <v>477.25</v>
      </c>
      <c r="R70" s="143">
        <v>502.74</v>
      </c>
      <c r="S70" s="143">
        <v>586.36</v>
      </c>
      <c r="T70" s="143">
        <v>701.58</v>
      </c>
      <c r="U70" s="143">
        <v>769.34</v>
      </c>
      <c r="V70" s="143">
        <v>781.79</v>
      </c>
      <c r="W70" s="143">
        <v>946.1</v>
      </c>
      <c r="X70" s="143">
        <v>1196.7</v>
      </c>
      <c r="Y70" s="143">
        <v>1277.0899999999999</v>
      </c>
      <c r="Z70" s="143">
        <v>1044.8699999999999</v>
      </c>
      <c r="AA70" s="143">
        <v>970.2</v>
      </c>
      <c r="AB70" s="143">
        <v>1046.9100000000001</v>
      </c>
      <c r="AC70" s="143">
        <v>1183.68</v>
      </c>
      <c r="AD70" s="143">
        <v>1357.17</v>
      </c>
      <c r="AE70" s="143">
        <v>1478.62</v>
      </c>
      <c r="AF70" s="143">
        <v>1606.77</v>
      </c>
      <c r="AG70" s="143">
        <v>1627.87</v>
      </c>
      <c r="AH70" s="143">
        <v>1709.97</v>
      </c>
      <c r="AI70" s="143">
        <v>1929.05</v>
      </c>
      <c r="AJ70" s="143">
        <v>2040.69</v>
      </c>
      <c r="AK70" s="143">
        <v>2101.89</v>
      </c>
      <c r="AL70" s="143">
        <v>2627.32</v>
      </c>
      <c r="AM70" s="143">
        <v>2875.58</v>
      </c>
      <c r="AN70" s="143">
        <v>3107.62</v>
      </c>
      <c r="AO70" s="143">
        <v>3558.36</v>
      </c>
      <c r="AP70" s="109"/>
      <c r="AQ70" s="109"/>
      <c r="AR70" s="109"/>
      <c r="AS70" s="109"/>
      <c r="AT70" s="109"/>
      <c r="AU70" s="109"/>
    </row>
    <row r="71" spans="1:47" ht="12" customHeight="1">
      <c r="A71" s="401" t="s">
        <v>515</v>
      </c>
      <c r="B71" s="385" t="s">
        <v>216</v>
      </c>
      <c r="C71" s="385"/>
      <c r="D71" s="386"/>
      <c r="E71" s="386"/>
      <c r="F71" s="385" t="s">
        <v>517</v>
      </c>
      <c r="G71" s="386"/>
      <c r="H71" s="386"/>
      <c r="I71" s="387"/>
      <c r="J71" s="385" t="s">
        <v>219</v>
      </c>
      <c r="K71" s="385" t="s">
        <v>219</v>
      </c>
      <c r="L71" s="140">
        <v>300.89</v>
      </c>
      <c r="M71" s="141">
        <v>335.2</v>
      </c>
      <c r="N71" s="141">
        <v>413.41</v>
      </c>
      <c r="O71" s="141">
        <v>520.71</v>
      </c>
      <c r="P71" s="141">
        <v>521.95000000000005</v>
      </c>
      <c r="Q71" s="141">
        <v>476.07</v>
      </c>
      <c r="R71" s="141">
        <v>501.54</v>
      </c>
      <c r="S71" s="141">
        <v>585.08000000000004</v>
      </c>
      <c r="T71" s="141">
        <v>701.41</v>
      </c>
      <c r="U71" s="141">
        <v>769.32</v>
      </c>
      <c r="V71" s="141">
        <v>781.78</v>
      </c>
      <c r="W71" s="141">
        <v>946.09</v>
      </c>
      <c r="X71" s="141">
        <v>1196.7</v>
      </c>
      <c r="Y71" s="141">
        <v>1277.0899999999999</v>
      </c>
      <c r="Z71" s="141">
        <v>1044.8699999999999</v>
      </c>
      <c r="AA71" s="141">
        <v>970.2</v>
      </c>
      <c r="AB71" s="141">
        <v>1046.9100000000001</v>
      </c>
      <c r="AC71" s="141">
        <v>1183.68</v>
      </c>
      <c r="AD71" s="141">
        <v>1357.17</v>
      </c>
      <c r="AE71" s="141">
        <v>1478.62</v>
      </c>
      <c r="AF71" s="141">
        <v>1606.77</v>
      </c>
      <c r="AG71" s="141">
        <v>1627.87</v>
      </c>
      <c r="AH71" s="141">
        <v>1709.97</v>
      </c>
      <c r="AI71" s="141">
        <v>1929.05</v>
      </c>
      <c r="AJ71" s="141">
        <v>2040.69</v>
      </c>
      <c r="AK71" s="141">
        <v>2101.89</v>
      </c>
      <c r="AL71" s="141">
        <v>2627.32</v>
      </c>
      <c r="AM71" s="141">
        <v>2875.58</v>
      </c>
      <c r="AN71" s="141">
        <v>3107.62</v>
      </c>
      <c r="AO71" s="141">
        <v>3558.36</v>
      </c>
      <c r="AP71" s="109"/>
      <c r="AQ71" s="109"/>
      <c r="AR71" s="109"/>
      <c r="AS71" s="109"/>
      <c r="AT71" s="109"/>
      <c r="AU71" s="109"/>
    </row>
    <row r="72" spans="1:47" ht="12" customHeight="1">
      <c r="A72" s="401" t="s">
        <v>518</v>
      </c>
      <c r="B72" s="385" t="s">
        <v>216</v>
      </c>
      <c r="C72" s="385"/>
      <c r="D72" s="386"/>
      <c r="E72" s="386"/>
      <c r="F72" s="385" t="s">
        <v>520</v>
      </c>
      <c r="G72" s="386"/>
      <c r="H72" s="386"/>
      <c r="I72" s="387"/>
      <c r="J72" s="385" t="s">
        <v>219</v>
      </c>
      <c r="K72" s="385" t="s">
        <v>219</v>
      </c>
      <c r="L72" s="140">
        <v>233.8</v>
      </c>
      <c r="M72" s="141">
        <v>278.25</v>
      </c>
      <c r="N72" s="141">
        <v>334.9</v>
      </c>
      <c r="O72" s="141">
        <v>398.38</v>
      </c>
      <c r="P72" s="141">
        <v>417.45</v>
      </c>
      <c r="Q72" s="141">
        <v>421.46</v>
      </c>
      <c r="R72" s="141">
        <v>453.72</v>
      </c>
      <c r="S72" s="141">
        <v>498.92</v>
      </c>
      <c r="T72" s="141">
        <v>563.59</v>
      </c>
      <c r="U72" s="141">
        <v>608.13</v>
      </c>
      <c r="V72" s="141">
        <v>622.23</v>
      </c>
      <c r="W72" s="141">
        <v>746.47</v>
      </c>
      <c r="X72" s="141">
        <v>935.7</v>
      </c>
      <c r="Y72" s="141">
        <v>1010.83</v>
      </c>
      <c r="Z72" s="141">
        <v>788.56</v>
      </c>
      <c r="AA72" s="141">
        <v>776.44</v>
      </c>
      <c r="AB72" s="141">
        <v>845.86</v>
      </c>
      <c r="AC72" s="141">
        <v>931.26</v>
      </c>
      <c r="AD72" s="141">
        <v>1030.57</v>
      </c>
      <c r="AE72" s="141">
        <v>1133.9000000000001</v>
      </c>
      <c r="AF72" s="141">
        <v>1182.48</v>
      </c>
      <c r="AG72" s="141">
        <v>1258.73</v>
      </c>
      <c r="AH72" s="141">
        <v>1344.42</v>
      </c>
      <c r="AI72" s="141">
        <v>1411.19</v>
      </c>
      <c r="AJ72" s="141">
        <v>1531.59</v>
      </c>
      <c r="AK72" s="141">
        <v>1652.36</v>
      </c>
      <c r="AL72" s="141">
        <v>2146.15</v>
      </c>
      <c r="AM72" s="141">
        <v>2279.44</v>
      </c>
      <c r="AN72" s="141">
        <v>2390.7199999999998</v>
      </c>
      <c r="AO72" s="141">
        <v>2595.54</v>
      </c>
      <c r="AP72" s="109"/>
      <c r="AQ72" s="109"/>
      <c r="AR72" s="109"/>
      <c r="AS72" s="109"/>
      <c r="AT72" s="109"/>
      <c r="AU72" s="109"/>
    </row>
    <row r="73" spans="1:47" ht="12" customHeight="1">
      <c r="A73" s="414" t="s">
        <v>518</v>
      </c>
      <c r="B73" s="415" t="s">
        <v>226</v>
      </c>
      <c r="C73" s="743" t="s">
        <v>2265</v>
      </c>
      <c r="D73" s="416"/>
      <c r="E73" s="416"/>
      <c r="F73" s="743" t="s">
        <v>2266</v>
      </c>
      <c r="G73" s="416"/>
      <c r="H73" s="416"/>
      <c r="I73" s="417"/>
      <c r="J73" s="420" t="s">
        <v>526</v>
      </c>
      <c r="K73" s="420" t="s">
        <v>219</v>
      </c>
      <c r="L73" s="234">
        <v>233.8</v>
      </c>
      <c r="M73" s="235">
        <v>278.25</v>
      </c>
      <c r="N73" s="235">
        <v>334.9</v>
      </c>
      <c r="O73" s="235">
        <v>398.38</v>
      </c>
      <c r="P73" s="235">
        <v>417.45</v>
      </c>
      <c r="Q73" s="235">
        <v>421.46</v>
      </c>
      <c r="R73" s="235">
        <v>453.72</v>
      </c>
      <c r="S73" s="235">
        <v>498.92</v>
      </c>
      <c r="T73" s="235">
        <v>563.59</v>
      </c>
      <c r="U73" s="235">
        <v>608.13</v>
      </c>
      <c r="V73" s="235">
        <v>622.23</v>
      </c>
      <c r="W73" s="235">
        <v>746.47</v>
      </c>
      <c r="X73" s="235">
        <v>935.7</v>
      </c>
      <c r="Y73" s="235">
        <v>1010.83</v>
      </c>
      <c r="Z73" s="235">
        <v>788.56</v>
      </c>
      <c r="AA73" s="235">
        <v>776.44</v>
      </c>
      <c r="AB73" s="235">
        <v>845.86</v>
      </c>
      <c r="AC73" s="235">
        <v>931.26</v>
      </c>
      <c r="AD73" s="235">
        <v>1030.57</v>
      </c>
      <c r="AE73" s="235">
        <v>1133.9000000000001</v>
      </c>
      <c r="AF73" s="235">
        <v>1182.48</v>
      </c>
      <c r="AG73" s="235">
        <v>1258.73</v>
      </c>
      <c r="AH73" s="235">
        <v>1344.42</v>
      </c>
      <c r="AI73" s="235">
        <v>1411.19</v>
      </c>
      <c r="AJ73" s="235">
        <v>1531.59</v>
      </c>
      <c r="AK73" s="235">
        <v>1652.36</v>
      </c>
      <c r="AL73" s="235">
        <v>2146.15</v>
      </c>
      <c r="AM73" s="235">
        <v>2279.44</v>
      </c>
      <c r="AN73" s="235">
        <v>2390.7199999999998</v>
      </c>
      <c r="AO73" s="235">
        <v>2595.54</v>
      </c>
      <c r="AP73" s="109"/>
      <c r="AQ73" s="109"/>
      <c r="AR73" s="109"/>
      <c r="AS73" s="109"/>
      <c r="AT73" s="109"/>
      <c r="AU73" s="109"/>
    </row>
    <row r="74" spans="1:47" ht="12" customHeight="1">
      <c r="A74" s="401" t="s">
        <v>521</v>
      </c>
      <c r="B74" s="385" t="s">
        <v>216</v>
      </c>
      <c r="C74" s="385"/>
      <c r="D74" s="386"/>
      <c r="E74" s="386"/>
      <c r="F74" s="385" t="s">
        <v>523</v>
      </c>
      <c r="G74" s="386"/>
      <c r="H74" s="386"/>
      <c r="I74" s="387"/>
      <c r="J74" s="385" t="s">
        <v>219</v>
      </c>
      <c r="K74" s="385" t="s">
        <v>219</v>
      </c>
      <c r="L74" s="140" t="s">
        <v>688</v>
      </c>
      <c r="M74" s="141" t="s">
        <v>688</v>
      </c>
      <c r="N74" s="141" t="s">
        <v>688</v>
      </c>
      <c r="O74" s="141" t="s">
        <v>688</v>
      </c>
      <c r="P74" s="141" t="s">
        <v>688</v>
      </c>
      <c r="Q74" s="141" t="s">
        <v>688</v>
      </c>
      <c r="R74" s="141" t="s">
        <v>688</v>
      </c>
      <c r="S74" s="141" t="s">
        <v>688</v>
      </c>
      <c r="T74" s="141" t="s">
        <v>688</v>
      </c>
      <c r="U74" s="141" t="s">
        <v>688</v>
      </c>
      <c r="V74" s="141" t="s">
        <v>688</v>
      </c>
      <c r="W74" s="141" t="s">
        <v>688</v>
      </c>
      <c r="X74" s="141" t="s">
        <v>688</v>
      </c>
      <c r="Y74" s="141" t="s">
        <v>688</v>
      </c>
      <c r="Z74" s="141" t="s">
        <v>688</v>
      </c>
      <c r="AA74" s="141" t="s">
        <v>688</v>
      </c>
      <c r="AB74" s="141" t="s">
        <v>688</v>
      </c>
      <c r="AC74" s="141" t="s">
        <v>688</v>
      </c>
      <c r="AD74" s="141" t="s">
        <v>688</v>
      </c>
      <c r="AE74" s="141" t="s">
        <v>688</v>
      </c>
      <c r="AF74" s="141" t="s">
        <v>688</v>
      </c>
      <c r="AG74" s="141" t="s">
        <v>688</v>
      </c>
      <c r="AH74" s="141" t="s">
        <v>688</v>
      </c>
      <c r="AI74" s="141" t="s">
        <v>688</v>
      </c>
      <c r="AJ74" s="141" t="s">
        <v>688</v>
      </c>
      <c r="AK74" s="141" t="s">
        <v>688</v>
      </c>
      <c r="AL74" s="141" t="s">
        <v>688</v>
      </c>
      <c r="AM74" s="141" t="s">
        <v>688</v>
      </c>
      <c r="AN74" s="141" t="s">
        <v>688</v>
      </c>
      <c r="AO74" s="141" t="s">
        <v>688</v>
      </c>
      <c r="AP74" s="109"/>
      <c r="AQ74" s="109"/>
      <c r="AR74" s="109"/>
      <c r="AS74" s="109"/>
      <c r="AT74" s="109"/>
      <c r="AU74" s="109"/>
    </row>
    <row r="75" spans="1:47" ht="12" customHeight="1">
      <c r="A75" s="401" t="s">
        <v>544</v>
      </c>
      <c r="B75" s="385" t="s">
        <v>216</v>
      </c>
      <c r="C75" s="385"/>
      <c r="D75" s="386"/>
      <c r="E75" s="386"/>
      <c r="F75" s="385" t="s">
        <v>546</v>
      </c>
      <c r="G75" s="386"/>
      <c r="H75" s="386"/>
      <c r="I75" s="387"/>
      <c r="J75" s="385" t="s">
        <v>219</v>
      </c>
      <c r="K75" s="385" t="s">
        <v>219</v>
      </c>
      <c r="L75" s="140" t="s">
        <v>688</v>
      </c>
      <c r="M75" s="141" t="s">
        <v>688</v>
      </c>
      <c r="N75" s="141" t="s">
        <v>688</v>
      </c>
      <c r="O75" s="141" t="s">
        <v>688</v>
      </c>
      <c r="P75" s="141" t="s">
        <v>688</v>
      </c>
      <c r="Q75" s="141" t="s">
        <v>688</v>
      </c>
      <c r="R75" s="141" t="s">
        <v>688</v>
      </c>
      <c r="S75" s="141" t="s">
        <v>688</v>
      </c>
      <c r="T75" s="141" t="s">
        <v>688</v>
      </c>
      <c r="U75" s="141" t="s">
        <v>688</v>
      </c>
      <c r="V75" s="141" t="s">
        <v>688</v>
      </c>
      <c r="W75" s="141" t="s">
        <v>688</v>
      </c>
      <c r="X75" s="141" t="s">
        <v>688</v>
      </c>
      <c r="Y75" s="141" t="s">
        <v>688</v>
      </c>
      <c r="Z75" s="141" t="s">
        <v>688</v>
      </c>
      <c r="AA75" s="141" t="s">
        <v>688</v>
      </c>
      <c r="AB75" s="141" t="s">
        <v>688</v>
      </c>
      <c r="AC75" s="141" t="s">
        <v>688</v>
      </c>
      <c r="AD75" s="141" t="s">
        <v>688</v>
      </c>
      <c r="AE75" s="141" t="s">
        <v>688</v>
      </c>
      <c r="AF75" s="141" t="s">
        <v>688</v>
      </c>
      <c r="AG75" s="141" t="s">
        <v>688</v>
      </c>
      <c r="AH75" s="141" t="s">
        <v>688</v>
      </c>
      <c r="AI75" s="141" t="s">
        <v>688</v>
      </c>
      <c r="AJ75" s="141" t="s">
        <v>688</v>
      </c>
      <c r="AK75" s="141" t="s">
        <v>688</v>
      </c>
      <c r="AL75" s="141" t="s">
        <v>688</v>
      </c>
      <c r="AM75" s="141" t="s">
        <v>688</v>
      </c>
      <c r="AN75" s="141" t="s">
        <v>688</v>
      </c>
      <c r="AO75" s="141" t="s">
        <v>688</v>
      </c>
      <c r="AP75" s="109"/>
      <c r="AQ75" s="109"/>
      <c r="AR75" s="109"/>
      <c r="AS75" s="109"/>
      <c r="AT75" s="109"/>
      <c r="AU75" s="109"/>
    </row>
    <row r="76" spans="1:47" ht="12" customHeight="1">
      <c r="A76" s="401" t="s">
        <v>547</v>
      </c>
      <c r="B76" s="385" t="s">
        <v>216</v>
      </c>
      <c r="C76" s="385"/>
      <c r="D76" s="386"/>
      <c r="E76" s="386"/>
      <c r="F76" s="385" t="s">
        <v>549</v>
      </c>
      <c r="G76" s="386"/>
      <c r="H76" s="386"/>
      <c r="I76" s="387"/>
      <c r="J76" s="385" t="s">
        <v>219</v>
      </c>
      <c r="K76" s="385" t="s">
        <v>219</v>
      </c>
      <c r="L76" s="140">
        <v>67.09</v>
      </c>
      <c r="M76" s="141">
        <v>56.95</v>
      </c>
      <c r="N76" s="141">
        <v>78.510000000000005</v>
      </c>
      <c r="O76" s="141">
        <v>122.33</v>
      </c>
      <c r="P76" s="141">
        <v>104.5</v>
      </c>
      <c r="Q76" s="141">
        <v>54.61</v>
      </c>
      <c r="R76" s="141">
        <v>47.82</v>
      </c>
      <c r="S76" s="141">
        <v>86.16</v>
      </c>
      <c r="T76" s="141">
        <v>137.82</v>
      </c>
      <c r="U76" s="141">
        <v>161.19</v>
      </c>
      <c r="V76" s="141">
        <v>159.55000000000001</v>
      </c>
      <c r="W76" s="141">
        <v>199.62</v>
      </c>
      <c r="X76" s="141">
        <v>261</v>
      </c>
      <c r="Y76" s="141">
        <v>266.26</v>
      </c>
      <c r="Z76" s="141">
        <v>256.31</v>
      </c>
      <c r="AA76" s="141">
        <v>193.76</v>
      </c>
      <c r="AB76" s="141">
        <v>201.05</v>
      </c>
      <c r="AC76" s="141">
        <v>252.42</v>
      </c>
      <c r="AD76" s="141">
        <v>326.60000000000002</v>
      </c>
      <c r="AE76" s="141">
        <v>344.72</v>
      </c>
      <c r="AF76" s="141">
        <v>424.29</v>
      </c>
      <c r="AG76" s="141">
        <v>369.14</v>
      </c>
      <c r="AH76" s="141">
        <v>365.55</v>
      </c>
      <c r="AI76" s="141">
        <v>517.86</v>
      </c>
      <c r="AJ76" s="141">
        <v>509.1</v>
      </c>
      <c r="AK76" s="141">
        <v>449.53</v>
      </c>
      <c r="AL76" s="141">
        <v>481.17</v>
      </c>
      <c r="AM76" s="141">
        <v>596.14</v>
      </c>
      <c r="AN76" s="141">
        <v>716.9</v>
      </c>
      <c r="AO76" s="141">
        <v>962.82</v>
      </c>
      <c r="AP76" s="109"/>
      <c r="AQ76" s="109"/>
      <c r="AR76" s="109"/>
      <c r="AS76" s="109"/>
      <c r="AT76" s="109"/>
      <c r="AU76" s="109"/>
    </row>
    <row r="77" spans="1:47" ht="12" customHeight="1">
      <c r="A77" s="414" t="s">
        <v>547</v>
      </c>
      <c r="B77" s="415" t="s">
        <v>226</v>
      </c>
      <c r="C77" s="743" t="s">
        <v>2267</v>
      </c>
      <c r="D77" s="416"/>
      <c r="E77" s="416"/>
      <c r="F77" s="743" t="s">
        <v>1415</v>
      </c>
      <c r="G77" s="416"/>
      <c r="H77" s="416"/>
      <c r="I77" s="417"/>
      <c r="J77" s="420" t="s">
        <v>553</v>
      </c>
      <c r="K77" s="420" t="s">
        <v>219</v>
      </c>
      <c r="L77" s="234">
        <v>67.09</v>
      </c>
      <c r="M77" s="235">
        <v>56.95</v>
      </c>
      <c r="N77" s="235">
        <v>78.510000000000005</v>
      </c>
      <c r="O77" s="235">
        <v>122.33</v>
      </c>
      <c r="P77" s="235">
        <v>104.5</v>
      </c>
      <c r="Q77" s="235">
        <v>54.61</v>
      </c>
      <c r="R77" s="235">
        <v>47.82</v>
      </c>
      <c r="S77" s="235">
        <v>86.16</v>
      </c>
      <c r="T77" s="235">
        <v>137.82</v>
      </c>
      <c r="U77" s="235">
        <v>161.19</v>
      </c>
      <c r="V77" s="235">
        <v>159.55000000000001</v>
      </c>
      <c r="W77" s="235">
        <v>199.62</v>
      </c>
      <c r="X77" s="235">
        <v>261</v>
      </c>
      <c r="Y77" s="235">
        <v>266.26</v>
      </c>
      <c r="Z77" s="235">
        <v>256.31</v>
      </c>
      <c r="AA77" s="235">
        <v>193.76</v>
      </c>
      <c r="AB77" s="235">
        <v>201.05</v>
      </c>
      <c r="AC77" s="235">
        <v>252.42</v>
      </c>
      <c r="AD77" s="235">
        <v>326.60000000000002</v>
      </c>
      <c r="AE77" s="235">
        <v>344.72</v>
      </c>
      <c r="AF77" s="235">
        <v>424.29</v>
      </c>
      <c r="AG77" s="235">
        <v>369.14</v>
      </c>
      <c r="AH77" s="235">
        <v>365.55</v>
      </c>
      <c r="AI77" s="235">
        <v>517.86</v>
      </c>
      <c r="AJ77" s="235">
        <v>509.1</v>
      </c>
      <c r="AK77" s="235">
        <v>449.53</v>
      </c>
      <c r="AL77" s="235">
        <v>481.17</v>
      </c>
      <c r="AM77" s="235">
        <v>596.14</v>
      </c>
      <c r="AN77" s="235">
        <v>716.9</v>
      </c>
      <c r="AO77" s="235">
        <v>962.82</v>
      </c>
      <c r="AP77" s="109"/>
      <c r="AQ77" s="109"/>
      <c r="AR77" s="109"/>
      <c r="AS77" s="109"/>
      <c r="AT77" s="109"/>
      <c r="AU77" s="109"/>
    </row>
    <row r="78" spans="1:47" ht="12" customHeight="1">
      <c r="A78" s="401" t="s">
        <v>550</v>
      </c>
      <c r="B78" s="385" t="s">
        <v>216</v>
      </c>
      <c r="C78" s="385"/>
      <c r="D78" s="386"/>
      <c r="E78" s="386"/>
      <c r="F78" s="385" t="s">
        <v>552</v>
      </c>
      <c r="G78" s="386"/>
      <c r="H78" s="386"/>
      <c r="I78" s="387"/>
      <c r="J78" s="385" t="s">
        <v>219</v>
      </c>
      <c r="K78" s="385" t="s">
        <v>219</v>
      </c>
      <c r="L78" s="140" t="s">
        <v>688</v>
      </c>
      <c r="M78" s="141" t="s">
        <v>688</v>
      </c>
      <c r="N78" s="141" t="s">
        <v>688</v>
      </c>
      <c r="O78" s="141" t="s">
        <v>688</v>
      </c>
      <c r="P78" s="141" t="s">
        <v>688</v>
      </c>
      <c r="Q78" s="141" t="s">
        <v>688</v>
      </c>
      <c r="R78" s="141" t="s">
        <v>688</v>
      </c>
      <c r="S78" s="141" t="s">
        <v>688</v>
      </c>
      <c r="T78" s="141" t="s">
        <v>688</v>
      </c>
      <c r="U78" s="141">
        <v>54.48</v>
      </c>
      <c r="V78" s="141">
        <v>57.07</v>
      </c>
      <c r="W78" s="141">
        <v>52.27</v>
      </c>
      <c r="X78" s="141">
        <v>64.790000000000006</v>
      </c>
      <c r="Y78" s="141">
        <v>58.69</v>
      </c>
      <c r="Z78" s="141">
        <v>38.54</v>
      </c>
      <c r="AA78" s="141">
        <v>34.5</v>
      </c>
      <c r="AB78" s="141">
        <v>36.89</v>
      </c>
      <c r="AC78" s="141">
        <v>55.68</v>
      </c>
      <c r="AD78" s="141">
        <v>61.78</v>
      </c>
      <c r="AE78" s="141">
        <v>68.930000000000007</v>
      </c>
      <c r="AF78" s="141">
        <v>38.130000000000003</v>
      </c>
      <c r="AG78" s="141">
        <v>38.21</v>
      </c>
      <c r="AH78" s="141">
        <v>40.35</v>
      </c>
      <c r="AI78" s="141">
        <v>71.209999999999994</v>
      </c>
      <c r="AJ78" s="141">
        <v>93.56</v>
      </c>
      <c r="AK78" s="141">
        <v>81.89</v>
      </c>
      <c r="AL78" s="141">
        <v>95.53</v>
      </c>
      <c r="AM78" s="141">
        <v>110.13</v>
      </c>
      <c r="AN78" s="141">
        <v>183.47</v>
      </c>
      <c r="AO78" s="141">
        <v>203.39</v>
      </c>
      <c r="AP78" s="109"/>
      <c r="AQ78" s="109"/>
      <c r="AR78" s="109"/>
      <c r="AS78" s="109"/>
      <c r="AT78" s="109"/>
      <c r="AU78" s="109"/>
    </row>
    <row r="79" spans="1:47" ht="12" customHeight="1">
      <c r="A79" s="414" t="s">
        <v>550</v>
      </c>
      <c r="B79" s="415" t="s">
        <v>226</v>
      </c>
      <c r="C79" s="743" t="s">
        <v>2268</v>
      </c>
      <c r="D79" s="416"/>
      <c r="E79" s="416"/>
      <c r="F79" s="743" t="s">
        <v>2269</v>
      </c>
      <c r="G79" s="416"/>
      <c r="H79" s="416"/>
      <c r="I79" s="417"/>
      <c r="J79" s="780" t="s">
        <v>219</v>
      </c>
      <c r="K79" s="420" t="s">
        <v>219</v>
      </c>
      <c r="L79" s="234" t="s">
        <v>688</v>
      </c>
      <c r="M79" s="235" t="s">
        <v>688</v>
      </c>
      <c r="N79" s="235" t="s">
        <v>688</v>
      </c>
      <c r="O79" s="235" t="s">
        <v>688</v>
      </c>
      <c r="P79" s="235" t="s">
        <v>688</v>
      </c>
      <c r="Q79" s="235" t="s">
        <v>688</v>
      </c>
      <c r="R79" s="235" t="s">
        <v>688</v>
      </c>
      <c r="S79" s="235" t="s">
        <v>688</v>
      </c>
      <c r="T79" s="235" t="s">
        <v>688</v>
      </c>
      <c r="U79" s="235">
        <v>54.48</v>
      </c>
      <c r="V79" s="235">
        <v>57.07</v>
      </c>
      <c r="W79" s="235">
        <v>52.27</v>
      </c>
      <c r="X79" s="235">
        <v>64.790000000000006</v>
      </c>
      <c r="Y79" s="235">
        <v>58.69</v>
      </c>
      <c r="Z79" s="235">
        <v>38.54</v>
      </c>
      <c r="AA79" s="235">
        <v>34.5</v>
      </c>
      <c r="AB79" s="235">
        <v>36.89</v>
      </c>
      <c r="AC79" s="235">
        <v>55.68</v>
      </c>
      <c r="AD79" s="235">
        <v>61.78</v>
      </c>
      <c r="AE79" s="235">
        <v>68.930000000000007</v>
      </c>
      <c r="AF79" s="235">
        <v>38.130000000000003</v>
      </c>
      <c r="AG79" s="235">
        <v>38.21</v>
      </c>
      <c r="AH79" s="235">
        <v>40.35</v>
      </c>
      <c r="AI79" s="235">
        <v>71.209999999999994</v>
      </c>
      <c r="AJ79" s="235">
        <v>93.56</v>
      </c>
      <c r="AK79" s="235">
        <v>81.89</v>
      </c>
      <c r="AL79" s="235">
        <v>95.53</v>
      </c>
      <c r="AM79" s="235">
        <v>110.13</v>
      </c>
      <c r="AN79" s="235">
        <v>183.47</v>
      </c>
      <c r="AO79" s="235">
        <v>203.39</v>
      </c>
      <c r="AP79" s="109"/>
      <c r="AQ79" s="109"/>
      <c r="AR79" s="109"/>
      <c r="AS79" s="109"/>
      <c r="AT79" s="109"/>
      <c r="AU79" s="109"/>
    </row>
    <row r="80" spans="1:47" ht="12" customHeight="1">
      <c r="A80" s="401" t="s">
        <v>558</v>
      </c>
      <c r="B80" s="385" t="s">
        <v>216</v>
      </c>
      <c r="C80" s="385"/>
      <c r="D80" s="386"/>
      <c r="E80" s="386"/>
      <c r="F80" s="385" t="s">
        <v>560</v>
      </c>
      <c r="G80" s="386"/>
      <c r="H80" s="386"/>
      <c r="I80" s="387"/>
      <c r="J80" s="385" t="s">
        <v>219</v>
      </c>
      <c r="K80" s="385" t="s">
        <v>219</v>
      </c>
      <c r="L80" s="140" t="s">
        <v>688</v>
      </c>
      <c r="M80" s="141" t="s">
        <v>688</v>
      </c>
      <c r="N80" s="141" t="s">
        <v>688</v>
      </c>
      <c r="O80" s="141" t="s">
        <v>688</v>
      </c>
      <c r="P80" s="141" t="s">
        <v>688</v>
      </c>
      <c r="Q80" s="141" t="s">
        <v>688</v>
      </c>
      <c r="R80" s="141" t="s">
        <v>688</v>
      </c>
      <c r="S80" s="141" t="s">
        <v>688</v>
      </c>
      <c r="T80" s="141" t="s">
        <v>688</v>
      </c>
      <c r="U80" s="141">
        <v>106.71</v>
      </c>
      <c r="V80" s="141">
        <v>102.48</v>
      </c>
      <c r="W80" s="141">
        <v>147.35</v>
      </c>
      <c r="X80" s="141">
        <v>196.21</v>
      </c>
      <c r="Y80" s="141">
        <v>207.57</v>
      </c>
      <c r="Z80" s="141">
        <v>217.77</v>
      </c>
      <c r="AA80" s="141">
        <v>159.26</v>
      </c>
      <c r="AB80" s="141">
        <v>164.16</v>
      </c>
      <c r="AC80" s="141">
        <v>196.74</v>
      </c>
      <c r="AD80" s="141">
        <v>264.82</v>
      </c>
      <c r="AE80" s="141">
        <v>275.79000000000002</v>
      </c>
      <c r="AF80" s="141">
        <v>386.16</v>
      </c>
      <c r="AG80" s="141">
        <v>330.93</v>
      </c>
      <c r="AH80" s="141">
        <v>325.2</v>
      </c>
      <c r="AI80" s="141">
        <v>446.64</v>
      </c>
      <c r="AJ80" s="141">
        <v>415.54</v>
      </c>
      <c r="AK80" s="141">
        <v>367.64</v>
      </c>
      <c r="AL80" s="141">
        <v>385.65</v>
      </c>
      <c r="AM80" s="141">
        <v>486</v>
      </c>
      <c r="AN80" s="141">
        <v>533.42999999999995</v>
      </c>
      <c r="AO80" s="141">
        <v>759.44</v>
      </c>
      <c r="AP80" s="109"/>
      <c r="AQ80" s="109"/>
      <c r="AR80" s="109"/>
      <c r="AS80" s="109"/>
      <c r="AT80" s="109"/>
      <c r="AU80" s="109"/>
    </row>
    <row r="81" spans="1:47" ht="12" customHeight="1">
      <c r="A81" s="414" t="s">
        <v>558</v>
      </c>
      <c r="B81" s="415" t="s">
        <v>226</v>
      </c>
      <c r="C81" s="743" t="s">
        <v>2270</v>
      </c>
      <c r="D81" s="416"/>
      <c r="E81" s="416"/>
      <c r="F81" s="743" t="s">
        <v>2271</v>
      </c>
      <c r="G81" s="416"/>
      <c r="H81" s="416"/>
      <c r="I81" s="417"/>
      <c r="J81" s="780" t="s">
        <v>219</v>
      </c>
      <c r="K81" s="420" t="s">
        <v>219</v>
      </c>
      <c r="L81" s="234" t="s">
        <v>688</v>
      </c>
      <c r="M81" s="235" t="s">
        <v>688</v>
      </c>
      <c r="N81" s="235" t="s">
        <v>688</v>
      </c>
      <c r="O81" s="235" t="s">
        <v>688</v>
      </c>
      <c r="P81" s="235" t="s">
        <v>688</v>
      </c>
      <c r="Q81" s="235" t="s">
        <v>688</v>
      </c>
      <c r="R81" s="235" t="s">
        <v>688</v>
      </c>
      <c r="S81" s="235" t="s">
        <v>688</v>
      </c>
      <c r="T81" s="235" t="s">
        <v>688</v>
      </c>
      <c r="U81" s="235">
        <v>106.71</v>
      </c>
      <c r="V81" s="235">
        <v>102.48</v>
      </c>
      <c r="W81" s="235">
        <v>147.35</v>
      </c>
      <c r="X81" s="235">
        <v>196.21</v>
      </c>
      <c r="Y81" s="235">
        <v>207.57</v>
      </c>
      <c r="Z81" s="235">
        <v>217.77</v>
      </c>
      <c r="AA81" s="235">
        <v>159.26</v>
      </c>
      <c r="AB81" s="235">
        <v>164.16</v>
      </c>
      <c r="AC81" s="235">
        <v>196.74</v>
      </c>
      <c r="AD81" s="235">
        <v>264.82</v>
      </c>
      <c r="AE81" s="235">
        <v>275.79000000000002</v>
      </c>
      <c r="AF81" s="235">
        <v>386.16</v>
      </c>
      <c r="AG81" s="235">
        <v>330.93</v>
      </c>
      <c r="AH81" s="235">
        <v>325.2</v>
      </c>
      <c r="AI81" s="235">
        <v>446.64</v>
      </c>
      <c r="AJ81" s="235">
        <v>415.54</v>
      </c>
      <c r="AK81" s="235">
        <v>367.64</v>
      </c>
      <c r="AL81" s="235">
        <v>385.65</v>
      </c>
      <c r="AM81" s="235">
        <v>486</v>
      </c>
      <c r="AN81" s="235">
        <v>533.42999999999995</v>
      </c>
      <c r="AO81" s="235">
        <v>759.44</v>
      </c>
      <c r="AP81" s="109"/>
      <c r="AQ81" s="109"/>
      <c r="AR81" s="109"/>
      <c r="AS81" s="109"/>
      <c r="AT81" s="109"/>
      <c r="AU81" s="109"/>
    </row>
    <row r="82" spans="1:47" ht="12" customHeight="1">
      <c r="A82" s="401" t="s">
        <v>561</v>
      </c>
      <c r="B82" s="385" t="s">
        <v>216</v>
      </c>
      <c r="C82" s="385"/>
      <c r="D82" s="386"/>
      <c r="E82" s="386"/>
      <c r="F82" s="385" t="s">
        <v>563</v>
      </c>
      <c r="G82" s="386"/>
      <c r="H82" s="386"/>
      <c r="I82" s="387"/>
      <c r="J82" s="385" t="s">
        <v>219</v>
      </c>
      <c r="K82" s="385" t="s">
        <v>219</v>
      </c>
      <c r="L82" s="140" t="s">
        <v>1154</v>
      </c>
      <c r="M82" s="141" t="s">
        <v>1154</v>
      </c>
      <c r="N82" s="141" t="s">
        <v>1154</v>
      </c>
      <c r="O82" s="141" t="s">
        <v>1154</v>
      </c>
      <c r="P82" s="141" t="s">
        <v>1154</v>
      </c>
      <c r="Q82" s="141" t="s">
        <v>1154</v>
      </c>
      <c r="R82" s="141" t="s">
        <v>1154</v>
      </c>
      <c r="S82" s="141" t="s">
        <v>1154</v>
      </c>
      <c r="T82" s="141" t="s">
        <v>1154</v>
      </c>
      <c r="U82" s="141" t="s">
        <v>1154</v>
      </c>
      <c r="V82" s="141" t="s">
        <v>1154</v>
      </c>
      <c r="W82" s="141" t="s">
        <v>1154</v>
      </c>
      <c r="X82" s="141" t="s">
        <v>1154</v>
      </c>
      <c r="Y82" s="141" t="s">
        <v>1154</v>
      </c>
      <c r="Z82" s="141" t="s">
        <v>1154</v>
      </c>
      <c r="AA82" s="141" t="s">
        <v>1154</v>
      </c>
      <c r="AB82" s="141" t="s">
        <v>1154</v>
      </c>
      <c r="AC82" s="141" t="s">
        <v>1154</v>
      </c>
      <c r="AD82" s="141" t="s">
        <v>1154</v>
      </c>
      <c r="AE82" s="141" t="s">
        <v>1154</v>
      </c>
      <c r="AF82" s="141" t="s">
        <v>1154</v>
      </c>
      <c r="AG82" s="141" t="s">
        <v>1154</v>
      </c>
      <c r="AH82" s="141" t="s">
        <v>1154</v>
      </c>
      <c r="AI82" s="141" t="s">
        <v>1154</v>
      </c>
      <c r="AJ82" s="141" t="s">
        <v>1154</v>
      </c>
      <c r="AK82" s="141" t="s">
        <v>1154</v>
      </c>
      <c r="AL82" s="141" t="s">
        <v>1154</v>
      </c>
      <c r="AM82" s="141" t="s">
        <v>1154</v>
      </c>
      <c r="AN82" s="141" t="s">
        <v>1154</v>
      </c>
      <c r="AO82" s="141" t="s">
        <v>1154</v>
      </c>
      <c r="AP82" s="109"/>
      <c r="AQ82" s="109"/>
      <c r="AR82" s="109"/>
      <c r="AS82" s="109"/>
      <c r="AT82" s="109"/>
      <c r="AU82" s="109"/>
    </row>
    <row r="83" spans="1:47" ht="12" customHeight="1">
      <c r="A83" s="401" t="s">
        <v>564</v>
      </c>
      <c r="B83" s="385" t="s">
        <v>216</v>
      </c>
      <c r="C83" s="385"/>
      <c r="D83" s="386"/>
      <c r="E83" s="386"/>
      <c r="F83" s="385" t="s">
        <v>566</v>
      </c>
      <c r="G83" s="386"/>
      <c r="H83" s="386"/>
      <c r="I83" s="387"/>
      <c r="J83" s="385" t="s">
        <v>219</v>
      </c>
      <c r="K83" s="385" t="s">
        <v>219</v>
      </c>
      <c r="L83" s="140" t="s">
        <v>688</v>
      </c>
      <c r="M83" s="141" t="s">
        <v>688</v>
      </c>
      <c r="N83" s="141" t="s">
        <v>688</v>
      </c>
      <c r="O83" s="141" t="s">
        <v>688</v>
      </c>
      <c r="P83" s="141" t="s">
        <v>688</v>
      </c>
      <c r="Q83" s="141" t="s">
        <v>688</v>
      </c>
      <c r="R83" s="141" t="s">
        <v>688</v>
      </c>
      <c r="S83" s="141" t="s">
        <v>688</v>
      </c>
      <c r="T83" s="141" t="s">
        <v>688</v>
      </c>
      <c r="U83" s="141">
        <v>106.71</v>
      </c>
      <c r="V83" s="141">
        <v>102.48</v>
      </c>
      <c r="W83" s="141">
        <v>147.35</v>
      </c>
      <c r="X83" s="141">
        <v>196.21</v>
      </c>
      <c r="Y83" s="141">
        <v>207.57</v>
      </c>
      <c r="Z83" s="141">
        <v>217.77</v>
      </c>
      <c r="AA83" s="141">
        <v>159.26</v>
      </c>
      <c r="AB83" s="141">
        <v>164.16</v>
      </c>
      <c r="AC83" s="141">
        <v>196.74</v>
      </c>
      <c r="AD83" s="141">
        <v>264.82</v>
      </c>
      <c r="AE83" s="141">
        <v>275.79000000000002</v>
      </c>
      <c r="AF83" s="141">
        <v>386.16</v>
      </c>
      <c r="AG83" s="141">
        <v>330.93</v>
      </c>
      <c r="AH83" s="141">
        <v>325.2</v>
      </c>
      <c r="AI83" s="141">
        <v>446.64</v>
      </c>
      <c r="AJ83" s="141">
        <v>415.54</v>
      </c>
      <c r="AK83" s="141">
        <v>367.64</v>
      </c>
      <c r="AL83" s="141">
        <v>385.65</v>
      </c>
      <c r="AM83" s="141">
        <v>486</v>
      </c>
      <c r="AN83" s="141">
        <v>533.42999999999995</v>
      </c>
      <c r="AO83" s="141">
        <v>759.44</v>
      </c>
      <c r="AP83" s="109"/>
      <c r="AQ83" s="109"/>
      <c r="AR83" s="109"/>
      <c r="AS83" s="109"/>
      <c r="AT83" s="109"/>
      <c r="AU83" s="109"/>
    </row>
    <row r="84" spans="1:47" ht="12" customHeight="1">
      <c r="A84" s="401" t="s">
        <v>567</v>
      </c>
      <c r="B84" s="385" t="s">
        <v>216</v>
      </c>
      <c r="C84" s="385"/>
      <c r="D84" s="386"/>
      <c r="E84" s="386"/>
      <c r="F84" s="385" t="s">
        <v>569</v>
      </c>
      <c r="G84" s="386"/>
      <c r="H84" s="386"/>
      <c r="I84" s="387"/>
      <c r="J84" s="385" t="s">
        <v>219</v>
      </c>
      <c r="K84" s="385" t="s">
        <v>219</v>
      </c>
      <c r="L84" s="140" t="s">
        <v>1154</v>
      </c>
      <c r="M84" s="141" t="s">
        <v>1154</v>
      </c>
      <c r="N84" s="141" t="s">
        <v>1154</v>
      </c>
      <c r="O84" s="141" t="s">
        <v>1154</v>
      </c>
      <c r="P84" s="141" t="s">
        <v>1154</v>
      </c>
      <c r="Q84" s="141" t="s">
        <v>1154</v>
      </c>
      <c r="R84" s="141" t="s">
        <v>1154</v>
      </c>
      <c r="S84" s="141" t="s">
        <v>1154</v>
      </c>
      <c r="T84" s="141" t="s">
        <v>1154</v>
      </c>
      <c r="U84" s="141" t="s">
        <v>1154</v>
      </c>
      <c r="V84" s="141" t="s">
        <v>1154</v>
      </c>
      <c r="W84" s="141" t="s">
        <v>1154</v>
      </c>
      <c r="X84" s="141" t="s">
        <v>1154</v>
      </c>
      <c r="Y84" s="141" t="s">
        <v>1154</v>
      </c>
      <c r="Z84" s="141" t="s">
        <v>1154</v>
      </c>
      <c r="AA84" s="141" t="s">
        <v>1154</v>
      </c>
      <c r="AB84" s="141" t="s">
        <v>1154</v>
      </c>
      <c r="AC84" s="141" t="s">
        <v>1154</v>
      </c>
      <c r="AD84" s="141" t="s">
        <v>1154</v>
      </c>
      <c r="AE84" s="141" t="s">
        <v>1154</v>
      </c>
      <c r="AF84" s="141" t="s">
        <v>1154</v>
      </c>
      <c r="AG84" s="141" t="s">
        <v>1154</v>
      </c>
      <c r="AH84" s="141" t="s">
        <v>1154</v>
      </c>
      <c r="AI84" s="141" t="s">
        <v>1154</v>
      </c>
      <c r="AJ84" s="141" t="s">
        <v>1154</v>
      </c>
      <c r="AK84" s="141" t="s">
        <v>1154</v>
      </c>
      <c r="AL84" s="141" t="s">
        <v>1154</v>
      </c>
      <c r="AM84" s="141" t="s">
        <v>1154</v>
      </c>
      <c r="AN84" s="141" t="s">
        <v>1154</v>
      </c>
      <c r="AO84" s="141" t="s">
        <v>1154</v>
      </c>
      <c r="AP84" s="109"/>
      <c r="AQ84" s="109"/>
      <c r="AR84" s="109"/>
      <c r="AS84" s="109"/>
      <c r="AT84" s="109"/>
      <c r="AU84" s="109"/>
    </row>
    <row r="85" spans="1:47" ht="12" customHeight="1">
      <c r="A85" s="401" t="s">
        <v>570</v>
      </c>
      <c r="B85" s="385" t="s">
        <v>216</v>
      </c>
      <c r="C85" s="385"/>
      <c r="D85" s="386"/>
      <c r="E85" s="386"/>
      <c r="F85" s="385" t="s">
        <v>572</v>
      </c>
      <c r="G85" s="386"/>
      <c r="H85" s="386"/>
      <c r="I85" s="387"/>
      <c r="J85" s="385" t="s">
        <v>219</v>
      </c>
      <c r="K85" s="385" t="s">
        <v>219</v>
      </c>
      <c r="L85" s="140" t="s">
        <v>1154</v>
      </c>
      <c r="M85" s="141" t="s">
        <v>1154</v>
      </c>
      <c r="N85" s="141" t="s">
        <v>1154</v>
      </c>
      <c r="O85" s="141" t="s">
        <v>1154</v>
      </c>
      <c r="P85" s="141" t="s">
        <v>1154</v>
      </c>
      <c r="Q85" s="141" t="s">
        <v>1154</v>
      </c>
      <c r="R85" s="141" t="s">
        <v>1154</v>
      </c>
      <c r="S85" s="141" t="s">
        <v>1154</v>
      </c>
      <c r="T85" s="141" t="s">
        <v>1154</v>
      </c>
      <c r="U85" s="141" t="s">
        <v>1154</v>
      </c>
      <c r="V85" s="141" t="s">
        <v>1154</v>
      </c>
      <c r="W85" s="141" t="s">
        <v>1154</v>
      </c>
      <c r="X85" s="141" t="s">
        <v>1154</v>
      </c>
      <c r="Y85" s="141" t="s">
        <v>1154</v>
      </c>
      <c r="Z85" s="141" t="s">
        <v>1154</v>
      </c>
      <c r="AA85" s="141" t="s">
        <v>1154</v>
      </c>
      <c r="AB85" s="141" t="s">
        <v>1154</v>
      </c>
      <c r="AC85" s="141" t="s">
        <v>1154</v>
      </c>
      <c r="AD85" s="141" t="s">
        <v>1154</v>
      </c>
      <c r="AE85" s="141" t="s">
        <v>1154</v>
      </c>
      <c r="AF85" s="141" t="s">
        <v>1154</v>
      </c>
      <c r="AG85" s="141" t="s">
        <v>1154</v>
      </c>
      <c r="AH85" s="141" t="s">
        <v>1154</v>
      </c>
      <c r="AI85" s="141" t="s">
        <v>1154</v>
      </c>
      <c r="AJ85" s="141" t="s">
        <v>1154</v>
      </c>
      <c r="AK85" s="141" t="s">
        <v>1154</v>
      </c>
      <c r="AL85" s="141" t="s">
        <v>1154</v>
      </c>
      <c r="AM85" s="141" t="s">
        <v>1154</v>
      </c>
      <c r="AN85" s="141" t="s">
        <v>1154</v>
      </c>
      <c r="AO85" s="141" t="s">
        <v>1154</v>
      </c>
      <c r="AP85" s="109"/>
      <c r="AQ85" s="109"/>
      <c r="AR85" s="109"/>
      <c r="AS85" s="109"/>
      <c r="AT85" s="109"/>
      <c r="AU85" s="109"/>
    </row>
    <row r="86" spans="1:47" ht="12" customHeight="1">
      <c r="A86" s="401" t="s">
        <v>581</v>
      </c>
      <c r="B86" s="385" t="s">
        <v>216</v>
      </c>
      <c r="C86" s="385"/>
      <c r="D86" s="386"/>
      <c r="E86" s="386"/>
      <c r="F86" s="385" t="s">
        <v>583</v>
      </c>
      <c r="G86" s="386"/>
      <c r="H86" s="386"/>
      <c r="I86" s="387"/>
      <c r="J86" s="385" t="s">
        <v>219</v>
      </c>
      <c r="K86" s="385" t="s">
        <v>219</v>
      </c>
      <c r="L86" s="140">
        <v>0</v>
      </c>
      <c r="M86" s="141">
        <v>1.01</v>
      </c>
      <c r="N86" s="141">
        <v>0.88</v>
      </c>
      <c r="O86" s="141">
        <v>0.99</v>
      </c>
      <c r="P86" s="141">
        <v>1.18</v>
      </c>
      <c r="Q86" s="141">
        <v>1.18</v>
      </c>
      <c r="R86" s="141">
        <v>1.2</v>
      </c>
      <c r="S86" s="141">
        <v>1.28</v>
      </c>
      <c r="T86" s="141">
        <v>0.17</v>
      </c>
      <c r="U86" s="141">
        <v>0.02</v>
      </c>
      <c r="V86" s="141">
        <v>0.01</v>
      </c>
      <c r="W86" s="141">
        <v>0.01</v>
      </c>
      <c r="X86" s="141">
        <v>0</v>
      </c>
      <c r="Y86" s="141">
        <v>0</v>
      </c>
      <c r="Z86" s="141">
        <v>0</v>
      </c>
      <c r="AA86" s="141">
        <v>0</v>
      </c>
      <c r="AB86" s="141">
        <v>0</v>
      </c>
      <c r="AC86" s="141">
        <v>0</v>
      </c>
      <c r="AD86" s="141">
        <v>0</v>
      </c>
      <c r="AE86" s="141">
        <v>0</v>
      </c>
      <c r="AF86" s="141">
        <v>0</v>
      </c>
      <c r="AG86" s="141">
        <v>0</v>
      </c>
      <c r="AH86" s="141">
        <v>0</v>
      </c>
      <c r="AI86" s="141">
        <v>0</v>
      </c>
      <c r="AJ86" s="141">
        <v>0</v>
      </c>
      <c r="AK86" s="141">
        <v>0</v>
      </c>
      <c r="AL86" s="141">
        <v>0</v>
      </c>
      <c r="AM86" s="141">
        <v>0</v>
      </c>
      <c r="AN86" s="141">
        <v>0</v>
      </c>
      <c r="AO86" s="141">
        <v>0</v>
      </c>
      <c r="AP86" s="109"/>
      <c r="AQ86" s="109"/>
      <c r="AR86" s="109"/>
      <c r="AS86" s="109"/>
      <c r="AT86" s="109"/>
      <c r="AU86" s="109"/>
    </row>
    <row r="87" spans="1:47" ht="12" customHeight="1">
      <c r="A87" s="401" t="s">
        <v>584</v>
      </c>
      <c r="B87" s="385" t="s">
        <v>216</v>
      </c>
      <c r="C87" s="385"/>
      <c r="D87" s="386"/>
      <c r="E87" s="386"/>
      <c r="F87" s="385" t="s">
        <v>586</v>
      </c>
      <c r="G87" s="386"/>
      <c r="H87" s="386"/>
      <c r="I87" s="387"/>
      <c r="J87" s="385" t="s">
        <v>219</v>
      </c>
      <c r="K87" s="385" t="s">
        <v>219</v>
      </c>
      <c r="L87" s="140" t="s">
        <v>1154</v>
      </c>
      <c r="M87" s="141" t="s">
        <v>1154</v>
      </c>
      <c r="N87" s="141" t="s">
        <v>1154</v>
      </c>
      <c r="O87" s="141" t="s">
        <v>1154</v>
      </c>
      <c r="P87" s="141" t="s">
        <v>1154</v>
      </c>
      <c r="Q87" s="141" t="s">
        <v>1154</v>
      </c>
      <c r="R87" s="141" t="s">
        <v>1154</v>
      </c>
      <c r="S87" s="141" t="s">
        <v>1154</v>
      </c>
      <c r="T87" s="141" t="s">
        <v>1154</v>
      </c>
      <c r="U87" s="141" t="s">
        <v>1154</v>
      </c>
      <c r="V87" s="141" t="s">
        <v>1154</v>
      </c>
      <c r="W87" s="141" t="s">
        <v>1154</v>
      </c>
      <c r="X87" s="141" t="s">
        <v>1154</v>
      </c>
      <c r="Y87" s="141" t="s">
        <v>1154</v>
      </c>
      <c r="Z87" s="141" t="s">
        <v>1154</v>
      </c>
      <c r="AA87" s="141" t="s">
        <v>1154</v>
      </c>
      <c r="AB87" s="141" t="s">
        <v>1154</v>
      </c>
      <c r="AC87" s="141" t="s">
        <v>1154</v>
      </c>
      <c r="AD87" s="141" t="s">
        <v>1154</v>
      </c>
      <c r="AE87" s="141" t="s">
        <v>1154</v>
      </c>
      <c r="AF87" s="141" t="s">
        <v>1154</v>
      </c>
      <c r="AG87" s="141" t="s">
        <v>1154</v>
      </c>
      <c r="AH87" s="141" t="s">
        <v>1154</v>
      </c>
      <c r="AI87" s="141" t="s">
        <v>1154</v>
      </c>
      <c r="AJ87" s="141" t="s">
        <v>1154</v>
      </c>
      <c r="AK87" s="141" t="s">
        <v>1154</v>
      </c>
      <c r="AL87" s="141" t="s">
        <v>1154</v>
      </c>
      <c r="AM87" s="141" t="s">
        <v>1154</v>
      </c>
      <c r="AN87" s="141" t="s">
        <v>1154</v>
      </c>
      <c r="AO87" s="141" t="s">
        <v>1154</v>
      </c>
      <c r="AP87" s="109"/>
      <c r="AQ87" s="109"/>
      <c r="AR87" s="109"/>
      <c r="AS87" s="109"/>
      <c r="AT87" s="109"/>
      <c r="AU87" s="109"/>
    </row>
    <row r="88" spans="1:47" ht="12" customHeight="1">
      <c r="A88" s="401" t="s">
        <v>593</v>
      </c>
      <c r="B88" s="385" t="s">
        <v>216</v>
      </c>
      <c r="C88" s="385"/>
      <c r="D88" s="386"/>
      <c r="E88" s="386"/>
      <c r="F88" s="385" t="s">
        <v>595</v>
      </c>
      <c r="G88" s="386"/>
      <c r="H88" s="386"/>
      <c r="I88" s="387"/>
      <c r="J88" s="385" t="s">
        <v>219</v>
      </c>
      <c r="K88" s="385" t="s">
        <v>219</v>
      </c>
      <c r="L88" s="140" t="s">
        <v>1154</v>
      </c>
      <c r="M88" s="141" t="s">
        <v>1154</v>
      </c>
      <c r="N88" s="141" t="s">
        <v>1154</v>
      </c>
      <c r="O88" s="141" t="s">
        <v>1154</v>
      </c>
      <c r="P88" s="141" t="s">
        <v>1154</v>
      </c>
      <c r="Q88" s="141" t="s">
        <v>1154</v>
      </c>
      <c r="R88" s="141" t="s">
        <v>1154</v>
      </c>
      <c r="S88" s="141" t="s">
        <v>1154</v>
      </c>
      <c r="T88" s="141" t="s">
        <v>1154</v>
      </c>
      <c r="U88" s="141" t="s">
        <v>1154</v>
      </c>
      <c r="V88" s="141" t="s">
        <v>1154</v>
      </c>
      <c r="W88" s="141" t="s">
        <v>1154</v>
      </c>
      <c r="X88" s="141" t="s">
        <v>1154</v>
      </c>
      <c r="Y88" s="141" t="s">
        <v>1154</v>
      </c>
      <c r="Z88" s="141" t="s">
        <v>1154</v>
      </c>
      <c r="AA88" s="141" t="s">
        <v>1154</v>
      </c>
      <c r="AB88" s="141" t="s">
        <v>1154</v>
      </c>
      <c r="AC88" s="141" t="s">
        <v>1154</v>
      </c>
      <c r="AD88" s="141" t="s">
        <v>1154</v>
      </c>
      <c r="AE88" s="141" t="s">
        <v>1154</v>
      </c>
      <c r="AF88" s="141" t="s">
        <v>1154</v>
      </c>
      <c r="AG88" s="141" t="s">
        <v>1154</v>
      </c>
      <c r="AH88" s="141" t="s">
        <v>1154</v>
      </c>
      <c r="AI88" s="141" t="s">
        <v>1154</v>
      </c>
      <c r="AJ88" s="141" t="s">
        <v>1154</v>
      </c>
      <c r="AK88" s="141" t="s">
        <v>1154</v>
      </c>
      <c r="AL88" s="141" t="s">
        <v>1154</v>
      </c>
      <c r="AM88" s="141" t="s">
        <v>1154</v>
      </c>
      <c r="AN88" s="141" t="s">
        <v>1154</v>
      </c>
      <c r="AO88" s="141" t="s">
        <v>1154</v>
      </c>
      <c r="AP88" s="109"/>
      <c r="AQ88" s="109"/>
      <c r="AR88" s="109"/>
      <c r="AS88" s="109"/>
      <c r="AT88" s="109"/>
      <c r="AU88" s="109"/>
    </row>
    <row r="89" spans="1:47" ht="12" customHeight="1">
      <c r="A89" s="401" t="s">
        <v>596</v>
      </c>
      <c r="B89" s="385" t="s">
        <v>216</v>
      </c>
      <c r="C89" s="385"/>
      <c r="D89" s="386"/>
      <c r="E89" s="386"/>
      <c r="F89" s="385" t="s">
        <v>598</v>
      </c>
      <c r="G89" s="386"/>
      <c r="H89" s="386"/>
      <c r="I89" s="387"/>
      <c r="J89" s="385" t="s">
        <v>219</v>
      </c>
      <c r="K89" s="385" t="s">
        <v>219</v>
      </c>
      <c r="L89" s="140" t="s">
        <v>1154</v>
      </c>
      <c r="M89" s="141" t="s">
        <v>1154</v>
      </c>
      <c r="N89" s="141" t="s">
        <v>1154</v>
      </c>
      <c r="O89" s="141" t="s">
        <v>1154</v>
      </c>
      <c r="P89" s="141" t="s">
        <v>1154</v>
      </c>
      <c r="Q89" s="141" t="s">
        <v>1154</v>
      </c>
      <c r="R89" s="141" t="s">
        <v>1154</v>
      </c>
      <c r="S89" s="141" t="s">
        <v>1154</v>
      </c>
      <c r="T89" s="141" t="s">
        <v>1154</v>
      </c>
      <c r="U89" s="141" t="s">
        <v>1154</v>
      </c>
      <c r="V89" s="141" t="s">
        <v>1154</v>
      </c>
      <c r="W89" s="141" t="s">
        <v>1154</v>
      </c>
      <c r="X89" s="141" t="s">
        <v>1154</v>
      </c>
      <c r="Y89" s="141" t="s">
        <v>1154</v>
      </c>
      <c r="Z89" s="141" t="s">
        <v>1154</v>
      </c>
      <c r="AA89" s="141" t="s">
        <v>1154</v>
      </c>
      <c r="AB89" s="141" t="s">
        <v>1154</v>
      </c>
      <c r="AC89" s="141" t="s">
        <v>1154</v>
      </c>
      <c r="AD89" s="141" t="s">
        <v>1154</v>
      </c>
      <c r="AE89" s="141" t="s">
        <v>1154</v>
      </c>
      <c r="AF89" s="141" t="s">
        <v>1154</v>
      </c>
      <c r="AG89" s="141" t="s">
        <v>1154</v>
      </c>
      <c r="AH89" s="141" t="s">
        <v>1154</v>
      </c>
      <c r="AI89" s="141" t="s">
        <v>1154</v>
      </c>
      <c r="AJ89" s="141" t="s">
        <v>1154</v>
      </c>
      <c r="AK89" s="141" t="s">
        <v>1154</v>
      </c>
      <c r="AL89" s="141" t="s">
        <v>1154</v>
      </c>
      <c r="AM89" s="141" t="s">
        <v>1154</v>
      </c>
      <c r="AN89" s="141" t="s">
        <v>1154</v>
      </c>
      <c r="AO89" s="141" t="s">
        <v>1154</v>
      </c>
      <c r="AP89" s="109"/>
      <c r="AQ89" s="109"/>
      <c r="AR89" s="109"/>
      <c r="AS89" s="109"/>
      <c r="AT89" s="109"/>
      <c r="AU89" s="109"/>
    </row>
    <row r="90" spans="1:47" ht="12" customHeight="1">
      <c r="A90" s="401" t="s">
        <v>599</v>
      </c>
      <c r="B90" s="385" t="s">
        <v>216</v>
      </c>
      <c r="C90" s="385"/>
      <c r="D90" s="386"/>
      <c r="E90" s="386"/>
      <c r="F90" s="385" t="s">
        <v>601</v>
      </c>
      <c r="G90" s="386"/>
      <c r="H90" s="386"/>
      <c r="I90" s="387"/>
      <c r="J90" s="385" t="s">
        <v>219</v>
      </c>
      <c r="K90" s="385" t="s">
        <v>219</v>
      </c>
      <c r="L90" s="140" t="s">
        <v>1154</v>
      </c>
      <c r="M90" s="141" t="s">
        <v>1154</v>
      </c>
      <c r="N90" s="141" t="s">
        <v>1154</v>
      </c>
      <c r="O90" s="141" t="s">
        <v>1154</v>
      </c>
      <c r="P90" s="141" t="s">
        <v>1154</v>
      </c>
      <c r="Q90" s="141" t="s">
        <v>1154</v>
      </c>
      <c r="R90" s="141" t="s">
        <v>1154</v>
      </c>
      <c r="S90" s="141" t="s">
        <v>1154</v>
      </c>
      <c r="T90" s="141" t="s">
        <v>1154</v>
      </c>
      <c r="U90" s="141" t="s">
        <v>1154</v>
      </c>
      <c r="V90" s="141" t="s">
        <v>1154</v>
      </c>
      <c r="W90" s="141" t="s">
        <v>1154</v>
      </c>
      <c r="X90" s="141" t="s">
        <v>1154</v>
      </c>
      <c r="Y90" s="141" t="s">
        <v>1154</v>
      </c>
      <c r="Z90" s="141" t="s">
        <v>1154</v>
      </c>
      <c r="AA90" s="141" t="s">
        <v>1154</v>
      </c>
      <c r="AB90" s="141" t="s">
        <v>1154</v>
      </c>
      <c r="AC90" s="141" t="s">
        <v>1154</v>
      </c>
      <c r="AD90" s="141" t="s">
        <v>1154</v>
      </c>
      <c r="AE90" s="141" t="s">
        <v>1154</v>
      </c>
      <c r="AF90" s="141" t="s">
        <v>1154</v>
      </c>
      <c r="AG90" s="141" t="s">
        <v>1154</v>
      </c>
      <c r="AH90" s="141" t="s">
        <v>1154</v>
      </c>
      <c r="AI90" s="141" t="s">
        <v>1154</v>
      </c>
      <c r="AJ90" s="141" t="s">
        <v>1154</v>
      </c>
      <c r="AK90" s="141" t="s">
        <v>1154</v>
      </c>
      <c r="AL90" s="141" t="s">
        <v>1154</v>
      </c>
      <c r="AM90" s="141" t="s">
        <v>1154</v>
      </c>
      <c r="AN90" s="141" t="s">
        <v>1154</v>
      </c>
      <c r="AO90" s="141" t="s">
        <v>1154</v>
      </c>
      <c r="AP90" s="109"/>
      <c r="AQ90" s="109"/>
      <c r="AR90" s="109"/>
      <c r="AS90" s="109"/>
      <c r="AT90" s="109"/>
      <c r="AU90" s="109"/>
    </row>
    <row r="91" spans="1:47" ht="12" customHeight="1">
      <c r="A91" s="401" t="s">
        <v>602</v>
      </c>
      <c r="B91" s="385" t="s">
        <v>216</v>
      </c>
      <c r="C91" s="385"/>
      <c r="D91" s="386"/>
      <c r="E91" s="386"/>
      <c r="F91" s="385" t="s">
        <v>453</v>
      </c>
      <c r="G91" s="386"/>
      <c r="H91" s="386"/>
      <c r="I91" s="387"/>
      <c r="J91" s="385" t="s">
        <v>219</v>
      </c>
      <c r="K91" s="385" t="s">
        <v>219</v>
      </c>
      <c r="L91" s="140" t="s">
        <v>1154</v>
      </c>
      <c r="M91" s="141" t="s">
        <v>1154</v>
      </c>
      <c r="N91" s="141" t="s">
        <v>1154</v>
      </c>
      <c r="O91" s="141" t="s">
        <v>1154</v>
      </c>
      <c r="P91" s="141" t="s">
        <v>1154</v>
      </c>
      <c r="Q91" s="141" t="s">
        <v>1154</v>
      </c>
      <c r="R91" s="141" t="s">
        <v>1154</v>
      </c>
      <c r="S91" s="141" t="s">
        <v>1154</v>
      </c>
      <c r="T91" s="141" t="s">
        <v>1154</v>
      </c>
      <c r="U91" s="141" t="s">
        <v>1154</v>
      </c>
      <c r="V91" s="141" t="s">
        <v>1154</v>
      </c>
      <c r="W91" s="141" t="s">
        <v>1154</v>
      </c>
      <c r="X91" s="141" t="s">
        <v>1154</v>
      </c>
      <c r="Y91" s="141" t="s">
        <v>1154</v>
      </c>
      <c r="Z91" s="141" t="s">
        <v>1154</v>
      </c>
      <c r="AA91" s="141" t="s">
        <v>1154</v>
      </c>
      <c r="AB91" s="141" t="s">
        <v>1154</v>
      </c>
      <c r="AC91" s="141" t="s">
        <v>1154</v>
      </c>
      <c r="AD91" s="141" t="s">
        <v>1154</v>
      </c>
      <c r="AE91" s="141" t="s">
        <v>1154</v>
      </c>
      <c r="AF91" s="141" t="s">
        <v>1154</v>
      </c>
      <c r="AG91" s="141" t="s">
        <v>1154</v>
      </c>
      <c r="AH91" s="141" t="s">
        <v>1154</v>
      </c>
      <c r="AI91" s="141" t="s">
        <v>1154</v>
      </c>
      <c r="AJ91" s="141" t="s">
        <v>1154</v>
      </c>
      <c r="AK91" s="141" t="s">
        <v>1154</v>
      </c>
      <c r="AL91" s="141" t="s">
        <v>1154</v>
      </c>
      <c r="AM91" s="141" t="s">
        <v>1154</v>
      </c>
      <c r="AN91" s="141" t="s">
        <v>1154</v>
      </c>
      <c r="AO91" s="141" t="s">
        <v>1154</v>
      </c>
      <c r="AP91" s="109"/>
      <c r="AQ91" s="109"/>
      <c r="AR91" s="109"/>
      <c r="AS91" s="109"/>
      <c r="AT91" s="109"/>
      <c r="AU91" s="109"/>
    </row>
    <row r="92" spans="1:47" ht="12" customHeight="1">
      <c r="A92" s="401" t="s">
        <v>603</v>
      </c>
      <c r="B92" s="385" t="s">
        <v>216</v>
      </c>
      <c r="C92" s="385"/>
      <c r="D92" s="386"/>
      <c r="E92" s="386"/>
      <c r="F92" s="385" t="s">
        <v>605</v>
      </c>
      <c r="G92" s="386"/>
      <c r="H92" s="386"/>
      <c r="I92" s="387"/>
      <c r="J92" s="385" t="s">
        <v>219</v>
      </c>
      <c r="K92" s="385" t="s">
        <v>219</v>
      </c>
      <c r="L92" s="140">
        <v>0</v>
      </c>
      <c r="M92" s="141">
        <v>1.01</v>
      </c>
      <c r="N92" s="141">
        <v>0.88</v>
      </c>
      <c r="O92" s="141">
        <v>0.99</v>
      </c>
      <c r="P92" s="141">
        <v>1.18</v>
      </c>
      <c r="Q92" s="141">
        <v>1.18</v>
      </c>
      <c r="R92" s="141">
        <v>1.2</v>
      </c>
      <c r="S92" s="141">
        <v>1.28</v>
      </c>
      <c r="T92" s="141">
        <v>0.17</v>
      </c>
      <c r="U92" s="141">
        <v>0.02</v>
      </c>
      <c r="V92" s="141">
        <v>0.01</v>
      </c>
      <c r="W92" s="141">
        <v>0.01</v>
      </c>
      <c r="X92" s="141">
        <v>0</v>
      </c>
      <c r="Y92" s="141">
        <v>0</v>
      </c>
      <c r="Z92" s="141">
        <v>0</v>
      </c>
      <c r="AA92" s="141">
        <v>0</v>
      </c>
      <c r="AB92" s="141">
        <v>0</v>
      </c>
      <c r="AC92" s="141">
        <v>0</v>
      </c>
      <c r="AD92" s="141">
        <v>0</v>
      </c>
      <c r="AE92" s="141">
        <v>0</v>
      </c>
      <c r="AF92" s="141">
        <v>0</v>
      </c>
      <c r="AG92" s="141">
        <v>0</v>
      </c>
      <c r="AH92" s="141">
        <v>0</v>
      </c>
      <c r="AI92" s="141">
        <v>0</v>
      </c>
      <c r="AJ92" s="141">
        <v>0</v>
      </c>
      <c r="AK92" s="141">
        <v>0</v>
      </c>
      <c r="AL92" s="141">
        <v>0</v>
      </c>
      <c r="AM92" s="141">
        <v>0</v>
      </c>
      <c r="AN92" s="141">
        <v>0</v>
      </c>
      <c r="AO92" s="141">
        <v>0</v>
      </c>
      <c r="AP92" s="109"/>
      <c r="AQ92" s="109"/>
      <c r="AR92" s="109"/>
      <c r="AS92" s="109"/>
      <c r="AT92" s="109"/>
      <c r="AU92" s="109"/>
    </row>
    <row r="93" spans="1:47" ht="12" customHeight="1">
      <c r="A93" s="414" t="s">
        <v>603</v>
      </c>
      <c r="B93" s="415" t="s">
        <v>226</v>
      </c>
      <c r="C93" s="743" t="s">
        <v>2272</v>
      </c>
      <c r="D93" s="416"/>
      <c r="E93" s="416"/>
      <c r="F93" s="743" t="s">
        <v>2260</v>
      </c>
      <c r="G93" s="416"/>
      <c r="H93" s="416"/>
      <c r="I93" s="417"/>
      <c r="J93" s="420" t="s">
        <v>229</v>
      </c>
      <c r="K93" s="420" t="s">
        <v>271</v>
      </c>
      <c r="L93" s="234">
        <v>0</v>
      </c>
      <c r="M93" s="235">
        <v>1</v>
      </c>
      <c r="N93" s="235">
        <v>0.84</v>
      </c>
      <c r="O93" s="235">
        <v>0.94</v>
      </c>
      <c r="P93" s="235">
        <v>1.17</v>
      </c>
      <c r="Q93" s="235">
        <v>1.17</v>
      </c>
      <c r="R93" s="235">
        <v>1.19</v>
      </c>
      <c r="S93" s="235">
        <v>1.27</v>
      </c>
      <c r="T93" s="235">
        <v>0.16</v>
      </c>
      <c r="U93" s="235">
        <v>0.01</v>
      </c>
      <c r="V93" s="235">
        <v>0</v>
      </c>
      <c r="W93" s="235">
        <v>0</v>
      </c>
      <c r="X93" s="235">
        <v>0</v>
      </c>
      <c r="Y93" s="235">
        <v>0</v>
      </c>
      <c r="Z93" s="235">
        <v>0</v>
      </c>
      <c r="AA93" s="235">
        <v>0</v>
      </c>
      <c r="AB93" s="235">
        <v>0</v>
      </c>
      <c r="AC93" s="235">
        <v>0</v>
      </c>
      <c r="AD93" s="235">
        <v>0</v>
      </c>
      <c r="AE93" s="235">
        <v>0</v>
      </c>
      <c r="AF93" s="235">
        <v>0</v>
      </c>
      <c r="AG93" s="235">
        <v>0</v>
      </c>
      <c r="AH93" s="235">
        <v>0</v>
      </c>
      <c r="AI93" s="235">
        <v>0</v>
      </c>
      <c r="AJ93" s="235">
        <v>0</v>
      </c>
      <c r="AK93" s="235">
        <v>0</v>
      </c>
      <c r="AL93" s="235">
        <v>0</v>
      </c>
      <c r="AM93" s="235">
        <v>0</v>
      </c>
      <c r="AN93" s="235">
        <v>0</v>
      </c>
      <c r="AO93" s="235">
        <v>0</v>
      </c>
      <c r="AP93" s="109"/>
      <c r="AQ93" s="109"/>
      <c r="AR93" s="109"/>
      <c r="AS93" s="109"/>
      <c r="AT93" s="109"/>
      <c r="AU93" s="109"/>
    </row>
    <row r="94" spans="1:47" ht="12" customHeight="1">
      <c r="A94" s="664" t="s">
        <v>603</v>
      </c>
      <c r="B94" s="751" t="s">
        <v>230</v>
      </c>
      <c r="C94" s="751" t="s">
        <v>2273</v>
      </c>
      <c r="D94" s="549"/>
      <c r="E94" s="549"/>
      <c r="F94" s="751" t="s">
        <v>2274</v>
      </c>
      <c r="G94" s="549"/>
      <c r="H94" s="549"/>
      <c r="I94" s="550"/>
      <c r="J94" s="420" t="s">
        <v>229</v>
      </c>
      <c r="K94" s="420" t="s">
        <v>271</v>
      </c>
      <c r="L94" s="821">
        <v>0</v>
      </c>
      <c r="M94" s="822">
        <v>0</v>
      </c>
      <c r="N94" s="822">
        <v>0</v>
      </c>
      <c r="O94" s="822">
        <v>0</v>
      </c>
      <c r="P94" s="822">
        <v>0</v>
      </c>
      <c r="Q94" s="822">
        <v>0</v>
      </c>
      <c r="R94" s="822">
        <v>0</v>
      </c>
      <c r="S94" s="822">
        <v>0</v>
      </c>
      <c r="T94" s="822">
        <v>0</v>
      </c>
      <c r="U94" s="822">
        <v>0</v>
      </c>
      <c r="V94" s="822">
        <v>0</v>
      </c>
      <c r="W94" s="822">
        <v>0</v>
      </c>
      <c r="X94" s="822">
        <v>0</v>
      </c>
      <c r="Y94" s="822">
        <v>0</v>
      </c>
      <c r="Z94" s="822">
        <v>0</v>
      </c>
      <c r="AA94" s="822">
        <v>0</v>
      </c>
      <c r="AB94" s="822">
        <v>0</v>
      </c>
      <c r="AC94" s="822" t="s">
        <v>1154</v>
      </c>
      <c r="AD94" s="822" t="s">
        <v>1154</v>
      </c>
      <c r="AE94" s="822" t="s">
        <v>1154</v>
      </c>
      <c r="AF94" s="822" t="s">
        <v>1154</v>
      </c>
      <c r="AG94" s="822" t="s">
        <v>1154</v>
      </c>
      <c r="AH94" s="822" t="s">
        <v>1154</v>
      </c>
      <c r="AI94" s="822" t="s">
        <v>1154</v>
      </c>
      <c r="AJ94" s="822" t="s">
        <v>1154</v>
      </c>
      <c r="AK94" s="822" t="s">
        <v>1154</v>
      </c>
      <c r="AL94" s="822" t="s">
        <v>1154</v>
      </c>
      <c r="AM94" s="822" t="s">
        <v>1154</v>
      </c>
      <c r="AN94" s="822" t="s">
        <v>1154</v>
      </c>
      <c r="AO94" s="822" t="s">
        <v>1154</v>
      </c>
      <c r="AP94" s="109"/>
      <c r="AQ94" s="109"/>
      <c r="AR94" s="109"/>
      <c r="AS94" s="109"/>
      <c r="AT94" s="109"/>
      <c r="AU94" s="109"/>
    </row>
    <row r="95" spans="1:47" ht="12" customHeight="1">
      <c r="A95" s="664" t="s">
        <v>603</v>
      </c>
      <c r="B95" s="751" t="s">
        <v>233</v>
      </c>
      <c r="C95" s="751" t="s">
        <v>2275</v>
      </c>
      <c r="D95" s="549"/>
      <c r="E95" s="549"/>
      <c r="F95" s="751" t="s">
        <v>2276</v>
      </c>
      <c r="G95" s="549"/>
      <c r="H95" s="549"/>
      <c r="I95" s="550"/>
      <c r="J95" s="420" t="s">
        <v>229</v>
      </c>
      <c r="K95" s="420" t="s">
        <v>219</v>
      </c>
      <c r="L95" s="821">
        <v>0</v>
      </c>
      <c r="M95" s="822">
        <v>0.01</v>
      </c>
      <c r="N95" s="822">
        <v>0.01</v>
      </c>
      <c r="O95" s="822">
        <v>0.01</v>
      </c>
      <c r="P95" s="822">
        <v>0.01</v>
      </c>
      <c r="Q95" s="822">
        <v>0.01</v>
      </c>
      <c r="R95" s="822">
        <v>0.01</v>
      </c>
      <c r="S95" s="822">
        <v>0.01</v>
      </c>
      <c r="T95" s="822">
        <v>0.01</v>
      </c>
      <c r="U95" s="822">
        <v>0.01</v>
      </c>
      <c r="V95" s="822">
        <v>0.01</v>
      </c>
      <c r="W95" s="822">
        <v>0.01</v>
      </c>
      <c r="X95" s="822">
        <v>0</v>
      </c>
      <c r="Y95" s="822">
        <v>0</v>
      </c>
      <c r="Z95" s="822">
        <v>0</v>
      </c>
      <c r="AA95" s="822">
        <v>0</v>
      </c>
      <c r="AB95" s="822">
        <v>0</v>
      </c>
      <c r="AC95" s="822">
        <v>0</v>
      </c>
      <c r="AD95" s="822">
        <v>0</v>
      </c>
      <c r="AE95" s="822">
        <v>0</v>
      </c>
      <c r="AF95" s="822">
        <v>0</v>
      </c>
      <c r="AG95" s="822">
        <v>0</v>
      </c>
      <c r="AH95" s="822">
        <v>0</v>
      </c>
      <c r="AI95" s="822">
        <v>0</v>
      </c>
      <c r="AJ95" s="822">
        <v>0</v>
      </c>
      <c r="AK95" s="822">
        <v>0</v>
      </c>
      <c r="AL95" s="822">
        <v>0</v>
      </c>
      <c r="AM95" s="822">
        <v>0</v>
      </c>
      <c r="AN95" s="822">
        <v>0</v>
      </c>
      <c r="AO95" s="822">
        <v>0</v>
      </c>
      <c r="AP95" s="109"/>
      <c r="AQ95" s="109"/>
      <c r="AR95" s="109"/>
      <c r="AS95" s="109"/>
      <c r="AT95" s="109"/>
      <c r="AU95" s="109"/>
    </row>
    <row r="96" spans="1:47" ht="12" customHeight="1">
      <c r="A96" s="664" t="s">
        <v>603</v>
      </c>
      <c r="B96" s="751" t="s">
        <v>287</v>
      </c>
      <c r="C96" s="751" t="s">
        <v>2277</v>
      </c>
      <c r="D96" s="549"/>
      <c r="E96" s="549"/>
      <c r="F96" s="751" t="s">
        <v>2278</v>
      </c>
      <c r="G96" s="549"/>
      <c r="H96" s="549"/>
      <c r="I96" s="550"/>
      <c r="J96" s="420" t="s">
        <v>344</v>
      </c>
      <c r="K96" s="420" t="s">
        <v>219</v>
      </c>
      <c r="L96" s="822">
        <v>0</v>
      </c>
      <c r="M96" s="822">
        <v>0</v>
      </c>
      <c r="N96" s="822">
        <v>0.03</v>
      </c>
      <c r="O96" s="822">
        <v>0.04</v>
      </c>
      <c r="P96" s="822">
        <v>0</v>
      </c>
      <c r="Q96" s="822">
        <v>0</v>
      </c>
      <c r="R96" s="822">
        <v>0</v>
      </c>
      <c r="S96" s="822">
        <v>0</v>
      </c>
      <c r="T96" s="822" t="s">
        <v>1154</v>
      </c>
      <c r="U96" s="822" t="s">
        <v>1154</v>
      </c>
      <c r="V96" s="822" t="s">
        <v>1154</v>
      </c>
      <c r="W96" s="822" t="s">
        <v>1154</v>
      </c>
      <c r="X96" s="822" t="s">
        <v>1154</v>
      </c>
      <c r="Y96" s="822" t="s">
        <v>1154</v>
      </c>
      <c r="Z96" s="822" t="s">
        <v>1154</v>
      </c>
      <c r="AA96" s="822" t="s">
        <v>1154</v>
      </c>
      <c r="AB96" s="822" t="s">
        <v>1154</v>
      </c>
      <c r="AC96" s="822" t="s">
        <v>1154</v>
      </c>
      <c r="AD96" s="822" t="s">
        <v>1154</v>
      </c>
      <c r="AE96" s="822" t="s">
        <v>1154</v>
      </c>
      <c r="AF96" s="822" t="s">
        <v>1154</v>
      </c>
      <c r="AG96" s="822" t="s">
        <v>1154</v>
      </c>
      <c r="AH96" s="822" t="s">
        <v>1154</v>
      </c>
      <c r="AI96" s="822" t="s">
        <v>1154</v>
      </c>
      <c r="AJ96" s="822" t="s">
        <v>1154</v>
      </c>
      <c r="AK96" s="822" t="s">
        <v>1154</v>
      </c>
      <c r="AL96" s="822" t="s">
        <v>1154</v>
      </c>
      <c r="AM96" s="822" t="s">
        <v>1154</v>
      </c>
      <c r="AN96" s="822" t="s">
        <v>1154</v>
      </c>
      <c r="AO96" s="822" t="s">
        <v>1154</v>
      </c>
      <c r="AP96" s="109"/>
      <c r="AQ96" s="109"/>
      <c r="AR96" s="109"/>
      <c r="AS96" s="109"/>
      <c r="AT96" s="109"/>
      <c r="AU96" s="109"/>
    </row>
    <row r="97" spans="1:47" ht="12" customHeight="1">
      <c r="A97" s="402" t="s">
        <v>627</v>
      </c>
      <c r="B97" s="388" t="s">
        <v>216</v>
      </c>
      <c r="C97" s="388"/>
      <c r="D97" s="389"/>
      <c r="E97" s="389"/>
      <c r="F97" s="388" t="s">
        <v>629</v>
      </c>
      <c r="G97" s="389"/>
      <c r="H97" s="389"/>
      <c r="I97" s="390"/>
      <c r="J97" s="385" t="s">
        <v>219</v>
      </c>
      <c r="K97" s="385" t="s">
        <v>219</v>
      </c>
      <c r="L97" s="142" t="s">
        <v>1154</v>
      </c>
      <c r="M97" s="143" t="s">
        <v>1154</v>
      </c>
      <c r="N97" s="143" t="s">
        <v>1154</v>
      </c>
      <c r="O97" s="143" t="s">
        <v>1154</v>
      </c>
      <c r="P97" s="143" t="s">
        <v>1154</v>
      </c>
      <c r="Q97" s="143" t="s">
        <v>1154</v>
      </c>
      <c r="R97" s="143" t="s">
        <v>1154</v>
      </c>
      <c r="S97" s="143" t="s">
        <v>1154</v>
      </c>
      <c r="T97" s="143" t="s">
        <v>1154</v>
      </c>
      <c r="U97" s="143" t="s">
        <v>1154</v>
      </c>
      <c r="V97" s="143" t="s">
        <v>1154</v>
      </c>
      <c r="W97" s="143" t="s">
        <v>1154</v>
      </c>
      <c r="X97" s="143" t="s">
        <v>1154</v>
      </c>
      <c r="Y97" s="143" t="s">
        <v>1154</v>
      </c>
      <c r="Z97" s="143" t="s">
        <v>1154</v>
      </c>
      <c r="AA97" s="143" t="s">
        <v>1154</v>
      </c>
      <c r="AB97" s="143" t="s">
        <v>1154</v>
      </c>
      <c r="AC97" s="143" t="s">
        <v>1154</v>
      </c>
      <c r="AD97" s="143" t="s">
        <v>1154</v>
      </c>
      <c r="AE97" s="143" t="s">
        <v>1154</v>
      </c>
      <c r="AF97" s="143" t="s">
        <v>1154</v>
      </c>
      <c r="AG97" s="143" t="s">
        <v>1154</v>
      </c>
      <c r="AH97" s="143" t="s">
        <v>1154</v>
      </c>
      <c r="AI97" s="143" t="s">
        <v>1154</v>
      </c>
      <c r="AJ97" s="143" t="s">
        <v>1154</v>
      </c>
      <c r="AK97" s="143" t="s">
        <v>1154</v>
      </c>
      <c r="AL97" s="143" t="s">
        <v>1154</v>
      </c>
      <c r="AM97" s="143" t="s">
        <v>1154</v>
      </c>
      <c r="AN97" s="143" t="s">
        <v>1154</v>
      </c>
      <c r="AO97" s="143" t="s">
        <v>1154</v>
      </c>
      <c r="AP97" s="109"/>
      <c r="AQ97" s="109"/>
      <c r="AR97" s="109"/>
      <c r="AS97" s="109"/>
      <c r="AT97" s="109"/>
      <c r="AU97" s="109"/>
    </row>
    <row r="98" spans="1:47" ht="12" customHeight="1">
      <c r="A98" s="401" t="s">
        <v>630</v>
      </c>
      <c r="B98" s="385" t="s">
        <v>216</v>
      </c>
      <c r="C98" s="385"/>
      <c r="D98" s="386"/>
      <c r="E98" s="386"/>
      <c r="F98" s="385" t="s">
        <v>632</v>
      </c>
      <c r="G98" s="386"/>
      <c r="H98" s="386"/>
      <c r="I98" s="387"/>
      <c r="J98" s="385" t="s">
        <v>219</v>
      </c>
      <c r="K98" s="385" t="s">
        <v>219</v>
      </c>
      <c r="L98" s="140" t="s">
        <v>1154</v>
      </c>
      <c r="M98" s="141" t="s">
        <v>1154</v>
      </c>
      <c r="N98" s="141" t="s">
        <v>1154</v>
      </c>
      <c r="O98" s="141" t="s">
        <v>1154</v>
      </c>
      <c r="P98" s="141" t="s">
        <v>1154</v>
      </c>
      <c r="Q98" s="141" t="s">
        <v>1154</v>
      </c>
      <c r="R98" s="141" t="s">
        <v>1154</v>
      </c>
      <c r="S98" s="141" t="s">
        <v>1154</v>
      </c>
      <c r="T98" s="141" t="s">
        <v>1154</v>
      </c>
      <c r="U98" s="141" t="s">
        <v>1154</v>
      </c>
      <c r="V98" s="141" t="s">
        <v>1154</v>
      </c>
      <c r="W98" s="141" t="s">
        <v>1154</v>
      </c>
      <c r="X98" s="141" t="s">
        <v>1154</v>
      </c>
      <c r="Y98" s="141" t="s">
        <v>1154</v>
      </c>
      <c r="Z98" s="141" t="s">
        <v>1154</v>
      </c>
      <c r="AA98" s="141" t="s">
        <v>1154</v>
      </c>
      <c r="AB98" s="141" t="s">
        <v>1154</v>
      </c>
      <c r="AC98" s="141" t="s">
        <v>1154</v>
      </c>
      <c r="AD98" s="141" t="s">
        <v>1154</v>
      </c>
      <c r="AE98" s="141" t="s">
        <v>1154</v>
      </c>
      <c r="AF98" s="141" t="s">
        <v>1154</v>
      </c>
      <c r="AG98" s="141" t="s">
        <v>1154</v>
      </c>
      <c r="AH98" s="141" t="s">
        <v>1154</v>
      </c>
      <c r="AI98" s="141" t="s">
        <v>1154</v>
      </c>
      <c r="AJ98" s="141" t="s">
        <v>1154</v>
      </c>
      <c r="AK98" s="141" t="s">
        <v>1154</v>
      </c>
      <c r="AL98" s="141" t="s">
        <v>1154</v>
      </c>
      <c r="AM98" s="141" t="s">
        <v>1154</v>
      </c>
      <c r="AN98" s="141" t="s">
        <v>1154</v>
      </c>
      <c r="AO98" s="141" t="s">
        <v>1154</v>
      </c>
      <c r="AP98" s="109"/>
      <c r="AQ98" s="109"/>
      <c r="AR98" s="109"/>
      <c r="AS98" s="109"/>
      <c r="AT98" s="109"/>
      <c r="AU98" s="109"/>
    </row>
    <row r="99" spans="1:47" ht="12" customHeight="1">
      <c r="A99" s="401" t="s">
        <v>637</v>
      </c>
      <c r="B99" s="385" t="s">
        <v>216</v>
      </c>
      <c r="C99" s="385"/>
      <c r="D99" s="386"/>
      <c r="E99" s="386"/>
      <c r="F99" s="385" t="s">
        <v>639</v>
      </c>
      <c r="G99" s="386"/>
      <c r="H99" s="386"/>
      <c r="I99" s="387"/>
      <c r="J99" s="385" t="s">
        <v>219</v>
      </c>
      <c r="K99" s="385" t="s">
        <v>219</v>
      </c>
      <c r="L99" s="140" t="s">
        <v>1154</v>
      </c>
      <c r="M99" s="141" t="s">
        <v>1154</v>
      </c>
      <c r="N99" s="141" t="s">
        <v>1154</v>
      </c>
      <c r="O99" s="141" t="s">
        <v>1154</v>
      </c>
      <c r="P99" s="141" t="s">
        <v>1154</v>
      </c>
      <c r="Q99" s="141" t="s">
        <v>1154</v>
      </c>
      <c r="R99" s="141" t="s">
        <v>1154</v>
      </c>
      <c r="S99" s="141" t="s">
        <v>1154</v>
      </c>
      <c r="T99" s="141" t="s">
        <v>1154</v>
      </c>
      <c r="U99" s="141" t="s">
        <v>1154</v>
      </c>
      <c r="V99" s="141" t="s">
        <v>1154</v>
      </c>
      <c r="W99" s="141" t="s">
        <v>1154</v>
      </c>
      <c r="X99" s="141" t="s">
        <v>1154</v>
      </c>
      <c r="Y99" s="141" t="s">
        <v>1154</v>
      </c>
      <c r="Z99" s="141" t="s">
        <v>1154</v>
      </c>
      <c r="AA99" s="141" t="s">
        <v>1154</v>
      </c>
      <c r="AB99" s="141" t="s">
        <v>1154</v>
      </c>
      <c r="AC99" s="141" t="s">
        <v>1154</v>
      </c>
      <c r="AD99" s="141" t="s">
        <v>1154</v>
      </c>
      <c r="AE99" s="141" t="s">
        <v>1154</v>
      </c>
      <c r="AF99" s="141" t="s">
        <v>1154</v>
      </c>
      <c r="AG99" s="141" t="s">
        <v>1154</v>
      </c>
      <c r="AH99" s="141" t="s">
        <v>1154</v>
      </c>
      <c r="AI99" s="141" t="s">
        <v>1154</v>
      </c>
      <c r="AJ99" s="141" t="s">
        <v>1154</v>
      </c>
      <c r="AK99" s="141" t="s">
        <v>1154</v>
      </c>
      <c r="AL99" s="141" t="s">
        <v>1154</v>
      </c>
      <c r="AM99" s="141" t="s">
        <v>1154</v>
      </c>
      <c r="AN99" s="141" t="s">
        <v>1154</v>
      </c>
      <c r="AO99" s="141" t="s">
        <v>1154</v>
      </c>
      <c r="AP99" s="109"/>
      <c r="AQ99" s="109"/>
      <c r="AR99" s="109"/>
      <c r="AS99" s="109"/>
      <c r="AT99" s="109"/>
      <c r="AU99" s="109"/>
    </row>
    <row r="100" spans="1:47" ht="12" customHeight="1">
      <c r="A100" s="401" t="s">
        <v>642</v>
      </c>
      <c r="B100" s="385" t="s">
        <v>216</v>
      </c>
      <c r="C100" s="385"/>
      <c r="D100" s="386"/>
      <c r="E100" s="386"/>
      <c r="F100" s="385" t="s">
        <v>644</v>
      </c>
      <c r="G100" s="386"/>
      <c r="H100" s="386"/>
      <c r="I100" s="387"/>
      <c r="J100" s="385" t="s">
        <v>219</v>
      </c>
      <c r="K100" s="385" t="s">
        <v>219</v>
      </c>
      <c r="L100" s="140" t="s">
        <v>1154</v>
      </c>
      <c r="M100" s="141" t="s">
        <v>1154</v>
      </c>
      <c r="N100" s="141" t="s">
        <v>1154</v>
      </c>
      <c r="O100" s="141" t="s">
        <v>1154</v>
      </c>
      <c r="P100" s="141" t="s">
        <v>1154</v>
      </c>
      <c r="Q100" s="141" t="s">
        <v>1154</v>
      </c>
      <c r="R100" s="141" t="s">
        <v>1154</v>
      </c>
      <c r="S100" s="141" t="s">
        <v>1154</v>
      </c>
      <c r="T100" s="141" t="s">
        <v>1154</v>
      </c>
      <c r="U100" s="141" t="s">
        <v>1154</v>
      </c>
      <c r="V100" s="141" t="s">
        <v>1154</v>
      </c>
      <c r="W100" s="141" t="s">
        <v>1154</v>
      </c>
      <c r="X100" s="141" t="s">
        <v>1154</v>
      </c>
      <c r="Y100" s="141" t="s">
        <v>1154</v>
      </c>
      <c r="Z100" s="141" t="s">
        <v>1154</v>
      </c>
      <c r="AA100" s="141" t="s">
        <v>1154</v>
      </c>
      <c r="AB100" s="141" t="s">
        <v>1154</v>
      </c>
      <c r="AC100" s="141" t="s">
        <v>1154</v>
      </c>
      <c r="AD100" s="141" t="s">
        <v>1154</v>
      </c>
      <c r="AE100" s="141" t="s">
        <v>1154</v>
      </c>
      <c r="AF100" s="141" t="s">
        <v>1154</v>
      </c>
      <c r="AG100" s="141" t="s">
        <v>1154</v>
      </c>
      <c r="AH100" s="141" t="s">
        <v>1154</v>
      </c>
      <c r="AI100" s="141" t="s">
        <v>1154</v>
      </c>
      <c r="AJ100" s="141" t="s">
        <v>1154</v>
      </c>
      <c r="AK100" s="141" t="s">
        <v>1154</v>
      </c>
      <c r="AL100" s="141" t="s">
        <v>1154</v>
      </c>
      <c r="AM100" s="141" t="s">
        <v>1154</v>
      </c>
      <c r="AN100" s="141" t="s">
        <v>1154</v>
      </c>
      <c r="AO100" s="141" t="s">
        <v>1154</v>
      </c>
      <c r="AP100" s="109"/>
      <c r="AQ100" s="109"/>
      <c r="AR100" s="109"/>
      <c r="AS100" s="109"/>
      <c r="AT100" s="109"/>
      <c r="AU100" s="109"/>
    </row>
    <row r="101" spans="1:47" ht="12" customHeight="1">
      <c r="A101" s="403" t="s">
        <v>645</v>
      </c>
      <c r="B101" s="391" t="s">
        <v>216</v>
      </c>
      <c r="C101" s="391"/>
      <c r="D101" s="392"/>
      <c r="E101" s="392"/>
      <c r="F101" s="391" t="s">
        <v>647</v>
      </c>
      <c r="G101" s="392"/>
      <c r="H101" s="392"/>
      <c r="I101" s="393"/>
      <c r="J101" s="391" t="s">
        <v>219</v>
      </c>
      <c r="K101" s="391" t="s">
        <v>219</v>
      </c>
      <c r="L101" s="144">
        <v>661.54</v>
      </c>
      <c r="M101" s="145">
        <v>821.76</v>
      </c>
      <c r="N101" s="145">
        <v>1026.24</v>
      </c>
      <c r="O101" s="145">
        <v>1151.51</v>
      </c>
      <c r="P101" s="145">
        <v>1156.81</v>
      </c>
      <c r="Q101" s="145">
        <v>1245</v>
      </c>
      <c r="R101" s="145">
        <v>1375.03</v>
      </c>
      <c r="S101" s="145">
        <v>1569.99</v>
      </c>
      <c r="T101" s="145">
        <v>1767.88</v>
      </c>
      <c r="U101" s="145">
        <v>2027.07</v>
      </c>
      <c r="V101" s="145">
        <v>2228.4499999999998</v>
      </c>
      <c r="W101" s="145">
        <v>2776.36</v>
      </c>
      <c r="X101" s="145">
        <v>3404.74</v>
      </c>
      <c r="Y101" s="145">
        <v>3314.57</v>
      </c>
      <c r="Z101" s="145">
        <v>3148.04</v>
      </c>
      <c r="AA101" s="145">
        <v>3067.98</v>
      </c>
      <c r="AB101" s="145">
        <v>3363.86</v>
      </c>
      <c r="AC101" s="145">
        <v>3751.17</v>
      </c>
      <c r="AD101" s="145">
        <v>3975.55</v>
      </c>
      <c r="AE101" s="145">
        <v>4316.2299999999996</v>
      </c>
      <c r="AF101" s="145">
        <v>4640.74</v>
      </c>
      <c r="AG101" s="145">
        <v>4919.88</v>
      </c>
      <c r="AH101" s="145">
        <v>5187.38</v>
      </c>
      <c r="AI101" s="145">
        <v>5626.37</v>
      </c>
      <c r="AJ101" s="145">
        <v>6127.42</v>
      </c>
      <c r="AK101" s="145">
        <v>5893.3</v>
      </c>
      <c r="AL101" s="145">
        <v>6986.52</v>
      </c>
      <c r="AM101" s="145">
        <v>7833.68</v>
      </c>
      <c r="AN101" s="145">
        <v>8330.31</v>
      </c>
      <c r="AO101" s="145">
        <v>9152.44</v>
      </c>
      <c r="AP101" s="109"/>
      <c r="AQ101" s="109"/>
      <c r="AR101" s="109"/>
      <c r="AS101" s="109"/>
      <c r="AT101" s="109"/>
      <c r="AU101" s="109"/>
    </row>
    <row r="102" spans="1:47" ht="12" customHeight="1">
      <c r="A102" s="402" t="s">
        <v>648</v>
      </c>
      <c r="B102" s="388" t="s">
        <v>216</v>
      </c>
      <c r="C102" s="388"/>
      <c r="D102" s="389"/>
      <c r="E102" s="389"/>
      <c r="F102" s="388" t="s">
        <v>650</v>
      </c>
      <c r="G102" s="389"/>
      <c r="H102" s="389"/>
      <c r="I102" s="390"/>
      <c r="J102" s="388" t="s">
        <v>219</v>
      </c>
      <c r="K102" s="388" t="s">
        <v>219</v>
      </c>
      <c r="L102" s="142">
        <v>341.11</v>
      </c>
      <c r="M102" s="143">
        <v>424.92</v>
      </c>
      <c r="N102" s="143">
        <v>510.4</v>
      </c>
      <c r="O102" s="143">
        <v>565.89</v>
      </c>
      <c r="P102" s="143">
        <v>596.71</v>
      </c>
      <c r="Q102" s="143">
        <v>677.26</v>
      </c>
      <c r="R102" s="143">
        <v>747.9</v>
      </c>
      <c r="S102" s="143">
        <v>861.51</v>
      </c>
      <c r="T102" s="143">
        <v>932.86</v>
      </c>
      <c r="U102" s="143">
        <v>1014.39</v>
      </c>
      <c r="V102" s="143">
        <v>1161.0899999999999</v>
      </c>
      <c r="W102" s="143">
        <v>1368.14</v>
      </c>
      <c r="X102" s="143">
        <v>1703.21</v>
      </c>
      <c r="Y102" s="143">
        <v>1918.43</v>
      </c>
      <c r="Z102" s="143">
        <v>1778.85</v>
      </c>
      <c r="AA102" s="143">
        <v>1825.04</v>
      </c>
      <c r="AB102" s="143">
        <v>1899.11</v>
      </c>
      <c r="AC102" s="143">
        <v>2035.66</v>
      </c>
      <c r="AD102" s="143">
        <v>2115.64</v>
      </c>
      <c r="AE102" s="143">
        <v>2278.25</v>
      </c>
      <c r="AF102" s="143">
        <v>2404.0300000000002</v>
      </c>
      <c r="AG102" s="143">
        <v>2554.44</v>
      </c>
      <c r="AH102" s="143">
        <v>2777.65</v>
      </c>
      <c r="AI102" s="143">
        <v>3043.89</v>
      </c>
      <c r="AJ102" s="143">
        <v>3329.37</v>
      </c>
      <c r="AK102" s="143">
        <v>3417.1</v>
      </c>
      <c r="AL102" s="143">
        <v>3747.55</v>
      </c>
      <c r="AM102" s="143">
        <v>4229.4399999999996</v>
      </c>
      <c r="AN102" s="143">
        <v>4692.8999999999996</v>
      </c>
      <c r="AO102" s="143">
        <v>5007.93</v>
      </c>
      <c r="AP102" s="109"/>
      <c r="AQ102" s="109"/>
      <c r="AR102" s="109"/>
      <c r="AS102" s="109"/>
      <c r="AT102" s="109"/>
      <c r="AU102" s="109"/>
    </row>
    <row r="103" spans="1:47" ht="12" customHeight="1">
      <c r="A103" s="401" t="s">
        <v>651</v>
      </c>
      <c r="B103" s="385" t="s">
        <v>216</v>
      </c>
      <c r="C103" s="385"/>
      <c r="D103" s="386"/>
      <c r="E103" s="386"/>
      <c r="F103" s="385" t="s">
        <v>653</v>
      </c>
      <c r="G103" s="386"/>
      <c r="H103" s="386"/>
      <c r="I103" s="387"/>
      <c r="J103" s="388" t="s">
        <v>219</v>
      </c>
      <c r="K103" s="388" t="s">
        <v>219</v>
      </c>
      <c r="L103" s="140">
        <v>334.27</v>
      </c>
      <c r="M103" s="141">
        <v>416.28</v>
      </c>
      <c r="N103" s="141">
        <v>500.14</v>
      </c>
      <c r="O103" s="141">
        <v>554.79</v>
      </c>
      <c r="P103" s="141">
        <v>572.78</v>
      </c>
      <c r="Q103" s="141">
        <v>648.24</v>
      </c>
      <c r="R103" s="141">
        <v>720.23</v>
      </c>
      <c r="S103" s="141">
        <v>808.32</v>
      </c>
      <c r="T103" s="141">
        <v>874.72</v>
      </c>
      <c r="U103" s="141">
        <v>950.46</v>
      </c>
      <c r="V103" s="141">
        <v>1091.24</v>
      </c>
      <c r="W103" s="141">
        <v>1295.47</v>
      </c>
      <c r="X103" s="141">
        <v>1604.32</v>
      </c>
      <c r="Y103" s="141">
        <v>1789.96</v>
      </c>
      <c r="Z103" s="141">
        <v>1548.48</v>
      </c>
      <c r="AA103" s="141">
        <v>1559.14</v>
      </c>
      <c r="AB103" s="141">
        <v>1630.56</v>
      </c>
      <c r="AC103" s="141">
        <v>1761.03</v>
      </c>
      <c r="AD103" s="141">
        <v>1863.64</v>
      </c>
      <c r="AE103" s="141">
        <v>2010.27</v>
      </c>
      <c r="AF103" s="141">
        <v>2132.63</v>
      </c>
      <c r="AG103" s="141">
        <v>2260.59</v>
      </c>
      <c r="AH103" s="141">
        <v>2451.6</v>
      </c>
      <c r="AI103" s="141">
        <v>2684.03</v>
      </c>
      <c r="AJ103" s="141">
        <v>2935.23</v>
      </c>
      <c r="AK103" s="141">
        <v>2973.98</v>
      </c>
      <c r="AL103" s="141">
        <v>3279.69</v>
      </c>
      <c r="AM103" s="141">
        <v>3771.19</v>
      </c>
      <c r="AN103" s="141">
        <v>4201.24</v>
      </c>
      <c r="AO103" s="141">
        <v>4478.1099999999997</v>
      </c>
      <c r="AP103" s="109"/>
      <c r="AQ103" s="109"/>
      <c r="AR103" s="109"/>
      <c r="AS103" s="109"/>
      <c r="AT103" s="109"/>
      <c r="AU103" s="109"/>
    </row>
    <row r="104" spans="1:47" ht="12" customHeight="1">
      <c r="A104" s="401" t="s">
        <v>654</v>
      </c>
      <c r="B104" s="385" t="s">
        <v>216</v>
      </c>
      <c r="C104" s="385"/>
      <c r="D104" s="386"/>
      <c r="E104" s="386"/>
      <c r="F104" s="385" t="s">
        <v>656</v>
      </c>
      <c r="G104" s="386"/>
      <c r="H104" s="386"/>
      <c r="I104" s="387"/>
      <c r="J104" s="954" t="s">
        <v>442</v>
      </c>
      <c r="K104" s="388" t="s">
        <v>219</v>
      </c>
      <c r="L104" s="140">
        <v>334.27</v>
      </c>
      <c r="M104" s="141">
        <v>416.28</v>
      </c>
      <c r="N104" s="141">
        <v>500.14</v>
      </c>
      <c r="O104" s="141">
        <v>554.79</v>
      </c>
      <c r="P104" s="141">
        <v>572.78</v>
      </c>
      <c r="Q104" s="141">
        <v>648.24</v>
      </c>
      <c r="R104" s="141">
        <v>720.23</v>
      </c>
      <c r="S104" s="141">
        <v>808.32</v>
      </c>
      <c r="T104" s="141">
        <v>874.72</v>
      </c>
      <c r="U104" s="141">
        <v>950.46</v>
      </c>
      <c r="V104" s="141">
        <v>1091.24</v>
      </c>
      <c r="W104" s="141">
        <v>1295.47</v>
      </c>
      <c r="X104" s="141">
        <v>1604.32</v>
      </c>
      <c r="Y104" s="141">
        <v>1789.96</v>
      </c>
      <c r="Z104" s="141">
        <v>1548.48</v>
      </c>
      <c r="AA104" s="141">
        <v>1559.14</v>
      </c>
      <c r="AB104" s="141">
        <v>1630.56</v>
      </c>
      <c r="AC104" s="141">
        <v>1761.03</v>
      </c>
      <c r="AD104" s="141">
        <v>1863.64</v>
      </c>
      <c r="AE104" s="141">
        <v>2010.27</v>
      </c>
      <c r="AF104" s="141">
        <v>2132.63</v>
      </c>
      <c r="AG104" s="141">
        <v>2260.59</v>
      </c>
      <c r="AH104" s="141">
        <v>2451.6</v>
      </c>
      <c r="AI104" s="141">
        <v>2684.03</v>
      </c>
      <c r="AJ104" s="141">
        <v>2935.23</v>
      </c>
      <c r="AK104" s="141">
        <v>2973.98</v>
      </c>
      <c r="AL104" s="141">
        <v>3279.69</v>
      </c>
      <c r="AM104" s="141">
        <v>3771.19</v>
      </c>
      <c r="AN104" s="141">
        <v>4201.24</v>
      </c>
      <c r="AO104" s="141">
        <v>4478.1099999999997</v>
      </c>
      <c r="AP104" s="109"/>
      <c r="AQ104" s="109"/>
      <c r="AR104" s="109"/>
      <c r="AS104" s="109"/>
      <c r="AT104" s="109"/>
      <c r="AU104" s="109"/>
    </row>
    <row r="105" spans="1:47" ht="12" customHeight="1">
      <c r="A105" s="401" t="s">
        <v>679</v>
      </c>
      <c r="B105" s="385" t="s">
        <v>216</v>
      </c>
      <c r="C105" s="385"/>
      <c r="D105" s="386"/>
      <c r="E105" s="386"/>
      <c r="F105" s="385" t="s">
        <v>681</v>
      </c>
      <c r="G105" s="386"/>
      <c r="H105" s="386"/>
      <c r="I105" s="387"/>
      <c r="J105" s="388" t="s">
        <v>219</v>
      </c>
      <c r="K105" s="388" t="s">
        <v>219</v>
      </c>
      <c r="L105" s="140" t="s">
        <v>1154</v>
      </c>
      <c r="M105" s="141" t="s">
        <v>1154</v>
      </c>
      <c r="N105" s="141" t="s">
        <v>1154</v>
      </c>
      <c r="O105" s="141" t="s">
        <v>1154</v>
      </c>
      <c r="P105" s="141" t="s">
        <v>1154</v>
      </c>
      <c r="Q105" s="141" t="s">
        <v>1154</v>
      </c>
      <c r="R105" s="141" t="s">
        <v>1154</v>
      </c>
      <c r="S105" s="141" t="s">
        <v>1154</v>
      </c>
      <c r="T105" s="141" t="s">
        <v>1154</v>
      </c>
      <c r="U105" s="141" t="s">
        <v>1154</v>
      </c>
      <c r="V105" s="141" t="s">
        <v>1154</v>
      </c>
      <c r="W105" s="141" t="s">
        <v>1154</v>
      </c>
      <c r="X105" s="141" t="s">
        <v>1154</v>
      </c>
      <c r="Y105" s="141" t="s">
        <v>1154</v>
      </c>
      <c r="Z105" s="141" t="s">
        <v>1154</v>
      </c>
      <c r="AA105" s="141" t="s">
        <v>1154</v>
      </c>
      <c r="AB105" s="141" t="s">
        <v>1154</v>
      </c>
      <c r="AC105" s="141" t="s">
        <v>1154</v>
      </c>
      <c r="AD105" s="141" t="s">
        <v>1154</v>
      </c>
      <c r="AE105" s="141" t="s">
        <v>1154</v>
      </c>
      <c r="AF105" s="141" t="s">
        <v>1154</v>
      </c>
      <c r="AG105" s="141" t="s">
        <v>1154</v>
      </c>
      <c r="AH105" s="141" t="s">
        <v>1154</v>
      </c>
      <c r="AI105" s="141" t="s">
        <v>1154</v>
      </c>
      <c r="AJ105" s="141" t="s">
        <v>1154</v>
      </c>
      <c r="AK105" s="141" t="s">
        <v>1154</v>
      </c>
      <c r="AL105" s="141" t="s">
        <v>1154</v>
      </c>
      <c r="AM105" s="141" t="s">
        <v>1154</v>
      </c>
      <c r="AN105" s="141" t="s">
        <v>1154</v>
      </c>
      <c r="AO105" s="141" t="s">
        <v>1154</v>
      </c>
      <c r="AP105" s="109"/>
      <c r="AQ105" s="109"/>
      <c r="AR105" s="109"/>
      <c r="AS105" s="109"/>
      <c r="AT105" s="109"/>
      <c r="AU105" s="109"/>
    </row>
    <row r="106" spans="1:47" ht="12" customHeight="1">
      <c r="A106" s="401" t="s">
        <v>682</v>
      </c>
      <c r="B106" s="385" t="s">
        <v>216</v>
      </c>
      <c r="C106" s="385"/>
      <c r="D106" s="386"/>
      <c r="E106" s="386"/>
      <c r="F106" s="385" t="s">
        <v>684</v>
      </c>
      <c r="G106" s="386"/>
      <c r="H106" s="386"/>
      <c r="I106" s="387"/>
      <c r="J106" s="388" t="s">
        <v>219</v>
      </c>
      <c r="K106" s="388" t="s">
        <v>219</v>
      </c>
      <c r="L106" s="140" t="s">
        <v>1154</v>
      </c>
      <c r="M106" s="141" t="s">
        <v>1154</v>
      </c>
      <c r="N106" s="141" t="s">
        <v>1154</v>
      </c>
      <c r="O106" s="141" t="s">
        <v>1154</v>
      </c>
      <c r="P106" s="141" t="s">
        <v>1154</v>
      </c>
      <c r="Q106" s="141" t="s">
        <v>1154</v>
      </c>
      <c r="R106" s="141" t="s">
        <v>1154</v>
      </c>
      <c r="S106" s="141" t="s">
        <v>1154</v>
      </c>
      <c r="T106" s="141" t="s">
        <v>1154</v>
      </c>
      <c r="U106" s="141" t="s">
        <v>1154</v>
      </c>
      <c r="V106" s="141" t="s">
        <v>1154</v>
      </c>
      <c r="W106" s="141" t="s">
        <v>1154</v>
      </c>
      <c r="X106" s="141" t="s">
        <v>1154</v>
      </c>
      <c r="Y106" s="141" t="s">
        <v>1154</v>
      </c>
      <c r="Z106" s="141" t="s">
        <v>1154</v>
      </c>
      <c r="AA106" s="141" t="s">
        <v>1154</v>
      </c>
      <c r="AB106" s="141" t="s">
        <v>1154</v>
      </c>
      <c r="AC106" s="141" t="s">
        <v>1154</v>
      </c>
      <c r="AD106" s="141" t="s">
        <v>1154</v>
      </c>
      <c r="AE106" s="141" t="s">
        <v>1154</v>
      </c>
      <c r="AF106" s="141" t="s">
        <v>1154</v>
      </c>
      <c r="AG106" s="141" t="s">
        <v>1154</v>
      </c>
      <c r="AH106" s="141" t="s">
        <v>1154</v>
      </c>
      <c r="AI106" s="141" t="s">
        <v>1154</v>
      </c>
      <c r="AJ106" s="141" t="s">
        <v>1154</v>
      </c>
      <c r="AK106" s="141" t="s">
        <v>1154</v>
      </c>
      <c r="AL106" s="141" t="s">
        <v>1154</v>
      </c>
      <c r="AM106" s="141" t="s">
        <v>1154</v>
      </c>
      <c r="AN106" s="141" t="s">
        <v>1154</v>
      </c>
      <c r="AO106" s="141" t="s">
        <v>1154</v>
      </c>
      <c r="AP106" s="109"/>
      <c r="AQ106" s="109"/>
      <c r="AR106" s="109"/>
      <c r="AS106" s="109"/>
      <c r="AT106" s="109"/>
      <c r="AU106" s="109"/>
    </row>
    <row r="107" spans="1:47" ht="12" customHeight="1">
      <c r="A107" s="401" t="s">
        <v>685</v>
      </c>
      <c r="B107" s="385" t="s">
        <v>216</v>
      </c>
      <c r="C107" s="385"/>
      <c r="D107" s="386"/>
      <c r="E107" s="386"/>
      <c r="F107" s="385" t="s">
        <v>687</v>
      </c>
      <c r="G107" s="386"/>
      <c r="H107" s="386"/>
      <c r="I107" s="387"/>
      <c r="J107" s="388" t="s">
        <v>219</v>
      </c>
      <c r="K107" s="388" t="s">
        <v>219</v>
      </c>
      <c r="L107" s="140">
        <v>191.15</v>
      </c>
      <c r="M107" s="141">
        <v>249.71</v>
      </c>
      <c r="N107" s="141">
        <v>299.76</v>
      </c>
      <c r="O107" s="141">
        <v>340.06</v>
      </c>
      <c r="P107" s="141">
        <v>351.26</v>
      </c>
      <c r="Q107" s="141">
        <v>401.23</v>
      </c>
      <c r="R107" s="141">
        <v>443.88</v>
      </c>
      <c r="S107" s="141">
        <v>489.66</v>
      </c>
      <c r="T107" s="141">
        <v>517.30999999999995</v>
      </c>
      <c r="U107" s="141">
        <v>553.94000000000005</v>
      </c>
      <c r="V107" s="141">
        <v>630.29</v>
      </c>
      <c r="W107" s="141">
        <v>749.14</v>
      </c>
      <c r="X107" s="141">
        <v>924.78</v>
      </c>
      <c r="Y107" s="141">
        <v>1026.2</v>
      </c>
      <c r="Z107" s="141">
        <v>855.55</v>
      </c>
      <c r="AA107" s="141">
        <v>869.39</v>
      </c>
      <c r="AB107" s="141">
        <v>892.74</v>
      </c>
      <c r="AC107" s="141">
        <v>963</v>
      </c>
      <c r="AD107" s="141">
        <v>1025.3900000000001</v>
      </c>
      <c r="AE107" s="141">
        <v>1108.7</v>
      </c>
      <c r="AF107" s="141">
        <v>1179.3</v>
      </c>
      <c r="AG107" s="141">
        <v>1249.52</v>
      </c>
      <c r="AH107" s="141">
        <v>1352.8</v>
      </c>
      <c r="AI107" s="141">
        <v>1479.82</v>
      </c>
      <c r="AJ107" s="141">
        <v>1616.92</v>
      </c>
      <c r="AK107" s="141">
        <v>1633.85</v>
      </c>
      <c r="AL107" s="141">
        <v>1815.56</v>
      </c>
      <c r="AM107" s="141">
        <v>2117.4299999999998</v>
      </c>
      <c r="AN107" s="141">
        <v>2363.73</v>
      </c>
      <c r="AO107" s="141">
        <v>2521.71</v>
      </c>
      <c r="AP107" s="109"/>
      <c r="AQ107" s="109"/>
      <c r="AR107" s="109"/>
      <c r="AS107" s="109"/>
      <c r="AT107" s="109"/>
      <c r="AU107" s="109"/>
    </row>
    <row r="108" spans="1:47" ht="12" customHeight="1">
      <c r="A108" s="414" t="s">
        <v>685</v>
      </c>
      <c r="B108" s="415" t="s">
        <v>226</v>
      </c>
      <c r="C108" s="743" t="s">
        <v>2279</v>
      </c>
      <c r="D108" s="416"/>
      <c r="E108" s="416"/>
      <c r="F108" s="743" t="s">
        <v>2280</v>
      </c>
      <c r="G108" s="416"/>
      <c r="H108" s="416"/>
      <c r="I108" s="417"/>
      <c r="J108" s="780" t="s">
        <v>219</v>
      </c>
      <c r="K108" s="420" t="s">
        <v>219</v>
      </c>
      <c r="L108" s="234">
        <v>191.15</v>
      </c>
      <c r="M108" s="235">
        <v>249.71</v>
      </c>
      <c r="N108" s="235">
        <v>299.76</v>
      </c>
      <c r="O108" s="235">
        <v>340.06</v>
      </c>
      <c r="P108" s="235">
        <v>351.26</v>
      </c>
      <c r="Q108" s="235">
        <v>401.23</v>
      </c>
      <c r="R108" s="235">
        <v>443.88</v>
      </c>
      <c r="S108" s="235">
        <v>493.17</v>
      </c>
      <c r="T108" s="235">
        <v>551.16999999999996</v>
      </c>
      <c r="U108" s="235">
        <v>610.37</v>
      </c>
      <c r="V108" s="235">
        <v>704.9</v>
      </c>
      <c r="W108" s="235">
        <v>848.18</v>
      </c>
      <c r="X108" s="235">
        <v>1054.92</v>
      </c>
      <c r="Y108" s="235">
        <v>1184.79</v>
      </c>
      <c r="Z108" s="235">
        <v>1004.69</v>
      </c>
      <c r="AA108" s="235">
        <v>962.12</v>
      </c>
      <c r="AB108" s="235">
        <v>1030.76</v>
      </c>
      <c r="AC108" s="235">
        <v>1115.5</v>
      </c>
      <c r="AD108" s="235">
        <v>1199.77</v>
      </c>
      <c r="AE108" s="235">
        <v>1293.55</v>
      </c>
      <c r="AF108" s="235">
        <v>1384.55</v>
      </c>
      <c r="AG108" s="235">
        <v>1470.09</v>
      </c>
      <c r="AH108" s="235">
        <v>1597.71</v>
      </c>
      <c r="AI108" s="235">
        <v>1750.67</v>
      </c>
      <c r="AJ108" s="235">
        <v>1916.33</v>
      </c>
      <c r="AK108" s="235">
        <v>1946.9</v>
      </c>
      <c r="AL108" s="235">
        <v>2126.2399999999998</v>
      </c>
      <c r="AM108" s="235">
        <v>2405.4899999999998</v>
      </c>
      <c r="AN108" s="235">
        <v>2672.83</v>
      </c>
      <c r="AO108" s="235">
        <v>2845.84</v>
      </c>
      <c r="AP108" s="109"/>
      <c r="AQ108" s="109"/>
      <c r="AR108" s="109"/>
      <c r="AS108" s="109"/>
      <c r="AT108" s="109"/>
      <c r="AU108" s="109"/>
    </row>
    <row r="109" spans="1:47" ht="12" customHeight="1">
      <c r="A109" s="414" t="s">
        <v>685</v>
      </c>
      <c r="B109" s="415" t="s">
        <v>230</v>
      </c>
      <c r="C109" s="744" t="s">
        <v>2281</v>
      </c>
      <c r="D109" s="745"/>
      <c r="E109" s="745"/>
      <c r="F109" s="744" t="s">
        <v>2282</v>
      </c>
      <c r="G109" s="745"/>
      <c r="H109" s="745"/>
      <c r="I109" s="746"/>
      <c r="J109" s="780" t="s">
        <v>219</v>
      </c>
      <c r="K109" s="420" t="s">
        <v>219</v>
      </c>
      <c r="L109" s="234" t="s">
        <v>1154</v>
      </c>
      <c r="M109" s="235" t="s">
        <v>1154</v>
      </c>
      <c r="N109" s="235" t="s">
        <v>1154</v>
      </c>
      <c r="O109" s="235" t="s">
        <v>1154</v>
      </c>
      <c r="P109" s="235" t="s">
        <v>1154</v>
      </c>
      <c r="Q109" s="235" t="s">
        <v>1154</v>
      </c>
      <c r="R109" s="235" t="s">
        <v>1154</v>
      </c>
      <c r="S109" s="235">
        <v>-3.51</v>
      </c>
      <c r="T109" s="235">
        <v>-33.86</v>
      </c>
      <c r="U109" s="235">
        <v>-56.43</v>
      </c>
      <c r="V109" s="235">
        <v>-74.61</v>
      </c>
      <c r="W109" s="235">
        <v>-99.04</v>
      </c>
      <c r="X109" s="235">
        <v>-130.13999999999999</v>
      </c>
      <c r="Y109" s="235">
        <v>-158.59</v>
      </c>
      <c r="Z109" s="235">
        <v>-149.13999999999999</v>
      </c>
      <c r="AA109" s="235">
        <v>-92.73</v>
      </c>
      <c r="AB109" s="235">
        <v>-138.02000000000001</v>
      </c>
      <c r="AC109" s="235">
        <v>-152.5</v>
      </c>
      <c r="AD109" s="235">
        <v>-174.38</v>
      </c>
      <c r="AE109" s="235">
        <v>-184.85</v>
      </c>
      <c r="AF109" s="235">
        <v>-205.25</v>
      </c>
      <c r="AG109" s="235">
        <v>-220.57</v>
      </c>
      <c r="AH109" s="235">
        <v>-244.91</v>
      </c>
      <c r="AI109" s="235">
        <v>-270.85000000000002</v>
      </c>
      <c r="AJ109" s="235">
        <v>-299.41000000000003</v>
      </c>
      <c r="AK109" s="235">
        <v>-313.05</v>
      </c>
      <c r="AL109" s="235">
        <v>-310.68</v>
      </c>
      <c r="AM109" s="235">
        <v>-288.06</v>
      </c>
      <c r="AN109" s="235">
        <v>-309.10000000000002</v>
      </c>
      <c r="AO109" s="235">
        <v>-324.13</v>
      </c>
      <c r="AP109" s="109"/>
      <c r="AQ109" s="109"/>
      <c r="AR109" s="109"/>
      <c r="AS109" s="109"/>
      <c r="AT109" s="109"/>
      <c r="AU109" s="109"/>
    </row>
    <row r="110" spans="1:47" ht="12" customHeight="1">
      <c r="A110" s="401" t="s">
        <v>689</v>
      </c>
      <c r="B110" s="385" t="s">
        <v>216</v>
      </c>
      <c r="C110" s="385"/>
      <c r="D110" s="386"/>
      <c r="E110" s="386"/>
      <c r="F110" s="385" t="s">
        <v>691</v>
      </c>
      <c r="G110" s="386"/>
      <c r="H110" s="386"/>
      <c r="I110" s="387"/>
      <c r="J110" s="385" t="s">
        <v>219</v>
      </c>
      <c r="K110" s="385" t="s">
        <v>219</v>
      </c>
      <c r="L110" s="140">
        <v>143.12</v>
      </c>
      <c r="M110" s="141">
        <v>166.57</v>
      </c>
      <c r="N110" s="141">
        <v>200.38</v>
      </c>
      <c r="O110" s="141">
        <v>214.73</v>
      </c>
      <c r="P110" s="141">
        <v>221.52</v>
      </c>
      <c r="Q110" s="141">
        <v>247.01</v>
      </c>
      <c r="R110" s="141">
        <v>276.35000000000002</v>
      </c>
      <c r="S110" s="141">
        <v>318.66000000000003</v>
      </c>
      <c r="T110" s="141">
        <v>357.41</v>
      </c>
      <c r="U110" s="141">
        <v>396.52</v>
      </c>
      <c r="V110" s="141">
        <v>460.95</v>
      </c>
      <c r="W110" s="141">
        <v>546.33000000000004</v>
      </c>
      <c r="X110" s="141">
        <v>679.54</v>
      </c>
      <c r="Y110" s="141">
        <v>763.76</v>
      </c>
      <c r="Z110" s="141">
        <v>692.93</v>
      </c>
      <c r="AA110" s="141">
        <v>689.75</v>
      </c>
      <c r="AB110" s="141">
        <v>737.82</v>
      </c>
      <c r="AC110" s="141">
        <v>798.03</v>
      </c>
      <c r="AD110" s="141">
        <v>838.25</v>
      </c>
      <c r="AE110" s="141">
        <v>901.57</v>
      </c>
      <c r="AF110" s="141">
        <v>953.33</v>
      </c>
      <c r="AG110" s="141">
        <v>1011.07</v>
      </c>
      <c r="AH110" s="141">
        <v>1098.8</v>
      </c>
      <c r="AI110" s="141">
        <v>1204.21</v>
      </c>
      <c r="AJ110" s="141">
        <v>1318.31</v>
      </c>
      <c r="AK110" s="141">
        <v>1340.13</v>
      </c>
      <c r="AL110" s="141">
        <v>1464.13</v>
      </c>
      <c r="AM110" s="141">
        <v>1653.76</v>
      </c>
      <c r="AN110" s="141">
        <v>1837.51</v>
      </c>
      <c r="AO110" s="141">
        <v>1956.4</v>
      </c>
      <c r="AP110" s="109"/>
      <c r="AQ110" s="109"/>
      <c r="AR110" s="109"/>
      <c r="AS110" s="109"/>
      <c r="AT110" s="109"/>
      <c r="AU110" s="109"/>
    </row>
    <row r="111" spans="1:47" ht="12" customHeight="1">
      <c r="A111" s="414" t="s">
        <v>689</v>
      </c>
      <c r="B111" s="415" t="s">
        <v>226</v>
      </c>
      <c r="C111" s="743" t="s">
        <v>2283</v>
      </c>
      <c r="D111" s="416"/>
      <c r="E111" s="416"/>
      <c r="F111" s="743" t="s">
        <v>2284</v>
      </c>
      <c r="G111" s="416"/>
      <c r="H111" s="416"/>
      <c r="I111" s="417"/>
      <c r="J111" s="780" t="s">
        <v>219</v>
      </c>
      <c r="K111" s="420" t="s">
        <v>219</v>
      </c>
      <c r="L111" s="234">
        <v>143.12</v>
      </c>
      <c r="M111" s="235">
        <v>166.57</v>
      </c>
      <c r="N111" s="235">
        <v>200.38</v>
      </c>
      <c r="O111" s="235">
        <v>214.73</v>
      </c>
      <c r="P111" s="235">
        <v>221.52</v>
      </c>
      <c r="Q111" s="235">
        <v>247.01</v>
      </c>
      <c r="R111" s="235">
        <v>276.35000000000002</v>
      </c>
      <c r="S111" s="235">
        <v>307.16000000000003</v>
      </c>
      <c r="T111" s="235">
        <v>344.64</v>
      </c>
      <c r="U111" s="235">
        <v>382.22</v>
      </c>
      <c r="V111" s="235">
        <v>444.6</v>
      </c>
      <c r="W111" s="235">
        <v>534.41</v>
      </c>
      <c r="X111" s="235">
        <v>664.64</v>
      </c>
      <c r="Y111" s="235">
        <v>746.98</v>
      </c>
      <c r="Z111" s="235">
        <v>652.52</v>
      </c>
      <c r="AA111" s="235">
        <v>626.87</v>
      </c>
      <c r="AB111" s="235">
        <v>670.89</v>
      </c>
      <c r="AC111" s="235">
        <v>725.62</v>
      </c>
      <c r="AD111" s="235">
        <v>780.45</v>
      </c>
      <c r="AE111" s="235">
        <v>841.47</v>
      </c>
      <c r="AF111" s="235">
        <v>900.57</v>
      </c>
      <c r="AG111" s="235">
        <v>956.23</v>
      </c>
      <c r="AH111" s="235">
        <v>1039.28</v>
      </c>
      <c r="AI111" s="235">
        <v>1138.74</v>
      </c>
      <c r="AJ111" s="235">
        <v>1246.3599999999999</v>
      </c>
      <c r="AK111" s="235">
        <v>1266.22</v>
      </c>
      <c r="AL111" s="235">
        <v>1384.61</v>
      </c>
      <c r="AM111" s="235">
        <v>1563.57</v>
      </c>
      <c r="AN111" s="235">
        <v>1737.01</v>
      </c>
      <c r="AO111" s="235">
        <v>1849.59</v>
      </c>
      <c r="AP111" s="109"/>
      <c r="AQ111" s="109"/>
      <c r="AR111" s="109"/>
      <c r="AS111" s="109"/>
      <c r="AT111" s="109"/>
      <c r="AU111" s="109"/>
    </row>
    <row r="112" spans="1:47" ht="12" customHeight="1">
      <c r="A112" s="414" t="s">
        <v>689</v>
      </c>
      <c r="B112" s="415" t="s">
        <v>230</v>
      </c>
      <c r="C112" s="743" t="s">
        <v>2285</v>
      </c>
      <c r="D112" s="416"/>
      <c r="E112" s="416"/>
      <c r="F112" s="743" t="s">
        <v>2286</v>
      </c>
      <c r="G112" s="416"/>
      <c r="H112" s="416"/>
      <c r="I112" s="417"/>
      <c r="J112" s="780" t="s">
        <v>219</v>
      </c>
      <c r="K112" s="420" t="s">
        <v>219</v>
      </c>
      <c r="L112" s="234" t="s">
        <v>1154</v>
      </c>
      <c r="M112" s="235" t="s">
        <v>1154</v>
      </c>
      <c r="N112" s="235" t="s">
        <v>1154</v>
      </c>
      <c r="O112" s="235" t="s">
        <v>1154</v>
      </c>
      <c r="P112" s="235" t="s">
        <v>1154</v>
      </c>
      <c r="Q112" s="235" t="s">
        <v>1154</v>
      </c>
      <c r="R112" s="235" t="s">
        <v>1154</v>
      </c>
      <c r="S112" s="235">
        <v>11.5</v>
      </c>
      <c r="T112" s="235">
        <v>12.77</v>
      </c>
      <c r="U112" s="235">
        <v>14.3</v>
      </c>
      <c r="V112" s="235">
        <v>16.350000000000001</v>
      </c>
      <c r="W112" s="235">
        <v>11.92</v>
      </c>
      <c r="X112" s="235">
        <v>14.9</v>
      </c>
      <c r="Y112" s="235">
        <v>16.78</v>
      </c>
      <c r="Z112" s="235">
        <v>40.409999999999997</v>
      </c>
      <c r="AA112" s="235">
        <v>62.88</v>
      </c>
      <c r="AB112" s="235">
        <v>66.930000000000007</v>
      </c>
      <c r="AC112" s="235">
        <v>72.41</v>
      </c>
      <c r="AD112" s="235">
        <v>57.8</v>
      </c>
      <c r="AE112" s="235">
        <v>60.1</v>
      </c>
      <c r="AF112" s="235">
        <v>52.76</v>
      </c>
      <c r="AG112" s="235">
        <v>54.84</v>
      </c>
      <c r="AH112" s="235">
        <v>59.52</v>
      </c>
      <c r="AI112" s="235">
        <v>65.47</v>
      </c>
      <c r="AJ112" s="235">
        <v>71.95</v>
      </c>
      <c r="AK112" s="235">
        <v>73.91</v>
      </c>
      <c r="AL112" s="235">
        <v>79.52</v>
      </c>
      <c r="AM112" s="235">
        <v>90.19</v>
      </c>
      <c r="AN112" s="235">
        <v>100.5</v>
      </c>
      <c r="AO112" s="235">
        <v>106.81</v>
      </c>
      <c r="AP112" s="109"/>
      <c r="AQ112" s="109"/>
      <c r="AR112" s="109"/>
      <c r="AS112" s="109"/>
      <c r="AT112" s="109"/>
      <c r="AU112" s="109"/>
    </row>
    <row r="113" spans="1:47" ht="12" customHeight="1">
      <c r="A113" s="401" t="s">
        <v>692</v>
      </c>
      <c r="B113" s="385" t="s">
        <v>216</v>
      </c>
      <c r="C113" s="385"/>
      <c r="D113" s="386"/>
      <c r="E113" s="386"/>
      <c r="F113" s="385" t="s">
        <v>694</v>
      </c>
      <c r="G113" s="386"/>
      <c r="H113" s="386"/>
      <c r="I113" s="387"/>
      <c r="J113" s="385" t="s">
        <v>219</v>
      </c>
      <c r="K113" s="385" t="s">
        <v>219</v>
      </c>
      <c r="L113" s="140">
        <v>1.1200000000000001</v>
      </c>
      <c r="M113" s="141">
        <v>1.98</v>
      </c>
      <c r="N113" s="141">
        <v>2.2400000000000002</v>
      </c>
      <c r="O113" s="141">
        <v>2.5099999999999998</v>
      </c>
      <c r="P113" s="141">
        <v>3.29</v>
      </c>
      <c r="Q113" s="141">
        <v>3.73</v>
      </c>
      <c r="R113" s="141">
        <v>4.38</v>
      </c>
      <c r="S113" s="141">
        <v>7.89</v>
      </c>
      <c r="T113" s="141">
        <v>9.9600000000000009</v>
      </c>
      <c r="U113" s="141">
        <v>11.94</v>
      </c>
      <c r="V113" s="141">
        <v>14.29</v>
      </c>
      <c r="W113" s="141">
        <v>14.51</v>
      </c>
      <c r="X113" s="141">
        <v>19.829999999999998</v>
      </c>
      <c r="Y113" s="141">
        <v>27.48</v>
      </c>
      <c r="Z113" s="141">
        <v>32.17</v>
      </c>
      <c r="AA113" s="141">
        <v>30.47</v>
      </c>
      <c r="AB113" s="141">
        <v>32.979999999999997</v>
      </c>
      <c r="AC113" s="141">
        <v>35.43</v>
      </c>
      <c r="AD113" s="141">
        <v>38.15</v>
      </c>
      <c r="AE113" s="141">
        <v>43.97</v>
      </c>
      <c r="AF113" s="141">
        <v>49</v>
      </c>
      <c r="AG113" s="141">
        <v>52.37</v>
      </c>
      <c r="AH113" s="141">
        <v>61.81</v>
      </c>
      <c r="AI113" s="141">
        <v>65.510000000000005</v>
      </c>
      <c r="AJ113" s="141">
        <v>72.97</v>
      </c>
      <c r="AK113" s="141">
        <v>86.45</v>
      </c>
      <c r="AL113" s="141">
        <v>95.98</v>
      </c>
      <c r="AM113" s="141">
        <v>107.36</v>
      </c>
      <c r="AN113" s="141">
        <v>114.62</v>
      </c>
      <c r="AO113" s="141">
        <v>133.97999999999999</v>
      </c>
      <c r="AP113" s="109"/>
      <c r="AQ113" s="109"/>
      <c r="AR113" s="109"/>
      <c r="AS113" s="109"/>
      <c r="AT113" s="109"/>
      <c r="AU113" s="109"/>
    </row>
    <row r="114" spans="1:47" ht="12" customHeight="1">
      <c r="A114" s="401" t="s">
        <v>697</v>
      </c>
      <c r="B114" s="385" t="s">
        <v>216</v>
      </c>
      <c r="C114" s="385"/>
      <c r="D114" s="386"/>
      <c r="E114" s="386"/>
      <c r="F114" s="385" t="s">
        <v>699</v>
      </c>
      <c r="G114" s="386"/>
      <c r="H114" s="386"/>
      <c r="I114" s="387"/>
      <c r="J114" s="388" t="s">
        <v>219</v>
      </c>
      <c r="K114" s="388" t="s">
        <v>219</v>
      </c>
      <c r="L114" s="140">
        <v>0.13</v>
      </c>
      <c r="M114" s="141">
        <v>0.73</v>
      </c>
      <c r="N114" s="141">
        <v>0.78</v>
      </c>
      <c r="O114" s="141">
        <v>0.88</v>
      </c>
      <c r="P114" s="141">
        <v>1.36</v>
      </c>
      <c r="Q114" s="141">
        <v>1.68</v>
      </c>
      <c r="R114" s="141">
        <v>2.19</v>
      </c>
      <c r="S114" s="141">
        <v>5.44</v>
      </c>
      <c r="T114" s="141">
        <v>7.25</v>
      </c>
      <c r="U114" s="141">
        <v>8.9</v>
      </c>
      <c r="V114" s="141">
        <v>10.58</v>
      </c>
      <c r="W114" s="141">
        <v>11.86</v>
      </c>
      <c r="X114" s="141">
        <v>15.53</v>
      </c>
      <c r="Y114" s="141">
        <v>20.71</v>
      </c>
      <c r="Z114" s="141">
        <v>22.88</v>
      </c>
      <c r="AA114" s="141">
        <v>24.04</v>
      </c>
      <c r="AB114" s="141">
        <v>25.43</v>
      </c>
      <c r="AC114" s="141">
        <v>27.74</v>
      </c>
      <c r="AD114" s="141">
        <v>30.73</v>
      </c>
      <c r="AE114" s="141">
        <v>35.159999999999997</v>
      </c>
      <c r="AF114" s="141">
        <v>39.49</v>
      </c>
      <c r="AG114" s="141">
        <v>43.08</v>
      </c>
      <c r="AH114" s="141">
        <v>47.15</v>
      </c>
      <c r="AI114" s="141">
        <v>51.66</v>
      </c>
      <c r="AJ114" s="141">
        <v>60.32</v>
      </c>
      <c r="AK114" s="141">
        <v>72.41</v>
      </c>
      <c r="AL114" s="141">
        <v>78.94</v>
      </c>
      <c r="AM114" s="141">
        <v>87.11</v>
      </c>
      <c r="AN114" s="141">
        <v>92.3</v>
      </c>
      <c r="AO114" s="141">
        <v>109.43</v>
      </c>
      <c r="AP114" s="109"/>
      <c r="AQ114" s="109"/>
      <c r="AR114" s="109"/>
      <c r="AS114" s="109"/>
      <c r="AT114" s="109"/>
      <c r="AU114" s="109"/>
    </row>
    <row r="115" spans="1:47" ht="12" customHeight="1">
      <c r="A115" s="414" t="s">
        <v>697</v>
      </c>
      <c r="B115" s="415" t="s">
        <v>226</v>
      </c>
      <c r="C115" s="743" t="s">
        <v>2287</v>
      </c>
      <c r="D115" s="416"/>
      <c r="E115" s="416"/>
      <c r="F115" s="743" t="s">
        <v>2288</v>
      </c>
      <c r="G115" s="416"/>
      <c r="H115" s="416"/>
      <c r="I115" s="417"/>
      <c r="J115" s="757" t="s">
        <v>219</v>
      </c>
      <c r="K115" s="420" t="s">
        <v>219</v>
      </c>
      <c r="L115" s="234">
        <v>0.13</v>
      </c>
      <c r="M115" s="235">
        <v>0.73</v>
      </c>
      <c r="N115" s="235">
        <v>0.78</v>
      </c>
      <c r="O115" s="235">
        <v>0.88</v>
      </c>
      <c r="P115" s="235">
        <v>1.36</v>
      </c>
      <c r="Q115" s="235">
        <v>1.68</v>
      </c>
      <c r="R115" s="235">
        <v>2.19</v>
      </c>
      <c r="S115" s="235">
        <v>5.44</v>
      </c>
      <c r="T115" s="235">
        <v>7.25</v>
      </c>
      <c r="U115" s="235">
        <v>8.9</v>
      </c>
      <c r="V115" s="235">
        <v>10.58</v>
      </c>
      <c r="W115" s="235">
        <v>11.86</v>
      </c>
      <c r="X115" s="235">
        <v>15.53</v>
      </c>
      <c r="Y115" s="235">
        <v>20.71</v>
      </c>
      <c r="Z115" s="235">
        <v>22.88</v>
      </c>
      <c r="AA115" s="235">
        <v>24.04</v>
      </c>
      <c r="AB115" s="235">
        <v>25.43</v>
      </c>
      <c r="AC115" s="235">
        <v>27.74</v>
      </c>
      <c r="AD115" s="235">
        <v>30.73</v>
      </c>
      <c r="AE115" s="235">
        <v>35.159999999999997</v>
      </c>
      <c r="AF115" s="235">
        <v>39.49</v>
      </c>
      <c r="AG115" s="235">
        <v>43.08</v>
      </c>
      <c r="AH115" s="235">
        <v>47.15</v>
      </c>
      <c r="AI115" s="235">
        <v>51.66</v>
      </c>
      <c r="AJ115" s="235">
        <v>60.32</v>
      </c>
      <c r="AK115" s="235">
        <v>72.41</v>
      </c>
      <c r="AL115" s="235">
        <v>78.94</v>
      </c>
      <c r="AM115" s="235">
        <v>87.11</v>
      </c>
      <c r="AN115" s="235">
        <v>92.3</v>
      </c>
      <c r="AO115" s="235">
        <v>109.43</v>
      </c>
      <c r="AP115" s="109"/>
      <c r="AQ115" s="109"/>
      <c r="AR115" s="109"/>
      <c r="AS115" s="109"/>
      <c r="AT115" s="109"/>
      <c r="AU115" s="109"/>
    </row>
    <row r="116" spans="1:47" ht="12" customHeight="1">
      <c r="A116" s="401" t="s">
        <v>700</v>
      </c>
      <c r="B116" s="385" t="s">
        <v>216</v>
      </c>
      <c r="C116" s="385"/>
      <c r="D116" s="386"/>
      <c r="E116" s="386"/>
      <c r="F116" s="385" t="s">
        <v>702</v>
      </c>
      <c r="G116" s="386"/>
      <c r="H116" s="386"/>
      <c r="I116" s="387"/>
      <c r="J116" s="385" t="s">
        <v>219</v>
      </c>
      <c r="K116" s="385" t="s">
        <v>219</v>
      </c>
      <c r="L116" s="140">
        <v>0.99</v>
      </c>
      <c r="M116" s="141">
        <v>1.25</v>
      </c>
      <c r="N116" s="141">
        <v>1.46</v>
      </c>
      <c r="O116" s="141">
        <v>1.63</v>
      </c>
      <c r="P116" s="141">
        <v>1.93</v>
      </c>
      <c r="Q116" s="141">
        <v>2.0499999999999998</v>
      </c>
      <c r="R116" s="141">
        <v>2.19</v>
      </c>
      <c r="S116" s="141">
        <v>2.4500000000000002</v>
      </c>
      <c r="T116" s="141">
        <v>2.71</v>
      </c>
      <c r="U116" s="141">
        <v>3.04</v>
      </c>
      <c r="V116" s="141">
        <v>3.71</v>
      </c>
      <c r="W116" s="141">
        <v>2.65</v>
      </c>
      <c r="X116" s="141">
        <v>4.3</v>
      </c>
      <c r="Y116" s="141">
        <v>6.77</v>
      </c>
      <c r="Z116" s="141">
        <v>9.2899999999999991</v>
      </c>
      <c r="AA116" s="141">
        <v>6.43</v>
      </c>
      <c r="AB116" s="141">
        <v>7.55</v>
      </c>
      <c r="AC116" s="141">
        <v>7.69</v>
      </c>
      <c r="AD116" s="141">
        <v>7.42</v>
      </c>
      <c r="AE116" s="141">
        <v>8.81</v>
      </c>
      <c r="AF116" s="141">
        <v>9.51</v>
      </c>
      <c r="AG116" s="141">
        <v>9.2899999999999991</v>
      </c>
      <c r="AH116" s="141">
        <v>14.66</v>
      </c>
      <c r="AI116" s="141">
        <v>13.85</v>
      </c>
      <c r="AJ116" s="141">
        <v>12.65</v>
      </c>
      <c r="AK116" s="141">
        <v>14.04</v>
      </c>
      <c r="AL116" s="141">
        <v>17.04</v>
      </c>
      <c r="AM116" s="141">
        <v>20.25</v>
      </c>
      <c r="AN116" s="141">
        <v>22.32</v>
      </c>
      <c r="AO116" s="141">
        <v>24.55</v>
      </c>
      <c r="AP116" s="109"/>
      <c r="AQ116" s="109"/>
      <c r="AR116" s="109"/>
      <c r="AS116" s="109"/>
      <c r="AT116" s="109"/>
      <c r="AU116" s="109"/>
    </row>
    <row r="117" spans="1:47" ht="12" customHeight="1">
      <c r="A117" s="414" t="s">
        <v>700</v>
      </c>
      <c r="B117" s="743" t="s">
        <v>226</v>
      </c>
      <c r="C117" s="743" t="s">
        <v>2289</v>
      </c>
      <c r="D117" s="745"/>
      <c r="E117" s="745"/>
      <c r="F117" s="744" t="s">
        <v>2290</v>
      </c>
      <c r="G117" s="416"/>
      <c r="H117" s="416"/>
      <c r="I117" s="417"/>
      <c r="J117" s="757" t="s">
        <v>219</v>
      </c>
      <c r="K117" s="1221" t="s">
        <v>219</v>
      </c>
      <c r="L117" s="234">
        <v>0.99</v>
      </c>
      <c r="M117" s="235">
        <v>1.25</v>
      </c>
      <c r="N117" s="235">
        <v>1.46</v>
      </c>
      <c r="O117" s="235">
        <v>1.63</v>
      </c>
      <c r="P117" s="235">
        <v>1.93</v>
      </c>
      <c r="Q117" s="235">
        <v>2.0499999999999998</v>
      </c>
      <c r="R117" s="235">
        <v>2.19</v>
      </c>
      <c r="S117" s="235">
        <v>2.4500000000000002</v>
      </c>
      <c r="T117" s="235">
        <v>2.71</v>
      </c>
      <c r="U117" s="235">
        <v>3.04</v>
      </c>
      <c r="V117" s="235">
        <v>3.71</v>
      </c>
      <c r="W117" s="235">
        <v>2.65</v>
      </c>
      <c r="X117" s="235">
        <v>4.3</v>
      </c>
      <c r="Y117" s="235">
        <v>6.77</v>
      </c>
      <c r="Z117" s="235">
        <v>9.2899999999999991</v>
      </c>
      <c r="AA117" s="235">
        <v>6.43</v>
      </c>
      <c r="AB117" s="235">
        <v>7.55</v>
      </c>
      <c r="AC117" s="235">
        <v>7.69</v>
      </c>
      <c r="AD117" s="235">
        <v>7.42</v>
      </c>
      <c r="AE117" s="235">
        <v>8.81</v>
      </c>
      <c r="AF117" s="235">
        <v>9.51</v>
      </c>
      <c r="AG117" s="235">
        <v>9.2899999999999991</v>
      </c>
      <c r="AH117" s="235">
        <v>14.66</v>
      </c>
      <c r="AI117" s="235">
        <v>13.85</v>
      </c>
      <c r="AJ117" s="235">
        <v>12.65</v>
      </c>
      <c r="AK117" s="235">
        <v>14.04</v>
      </c>
      <c r="AL117" s="235">
        <v>17.04</v>
      </c>
      <c r="AM117" s="235">
        <v>20.25</v>
      </c>
      <c r="AN117" s="235">
        <v>22.32</v>
      </c>
      <c r="AO117" s="235">
        <v>24.55</v>
      </c>
      <c r="AP117" s="109"/>
      <c r="AQ117" s="109"/>
      <c r="AR117" s="109"/>
      <c r="AS117" s="109"/>
      <c r="AT117" s="109"/>
      <c r="AU117" s="109"/>
    </row>
    <row r="118" spans="1:47" ht="12" customHeight="1">
      <c r="A118" s="401" t="s">
        <v>703</v>
      </c>
      <c r="B118" s="385" t="s">
        <v>216</v>
      </c>
      <c r="C118" s="385"/>
      <c r="D118" s="386"/>
      <c r="E118" s="386"/>
      <c r="F118" s="385" t="s">
        <v>705</v>
      </c>
      <c r="G118" s="386"/>
      <c r="H118" s="386"/>
      <c r="I118" s="387"/>
      <c r="J118" s="385" t="s">
        <v>219</v>
      </c>
      <c r="K118" s="385" t="s">
        <v>219</v>
      </c>
      <c r="L118" s="140">
        <v>5.72</v>
      </c>
      <c r="M118" s="141">
        <v>6.66</v>
      </c>
      <c r="N118" s="141">
        <v>8.02</v>
      </c>
      <c r="O118" s="141">
        <v>8.59</v>
      </c>
      <c r="P118" s="141">
        <v>20.64</v>
      </c>
      <c r="Q118" s="141">
        <v>25.29</v>
      </c>
      <c r="R118" s="141">
        <v>23.29</v>
      </c>
      <c r="S118" s="141">
        <v>45.3</v>
      </c>
      <c r="T118" s="141">
        <v>48.18</v>
      </c>
      <c r="U118" s="141">
        <v>51.99</v>
      </c>
      <c r="V118" s="141">
        <v>55.56</v>
      </c>
      <c r="W118" s="141">
        <v>58.16</v>
      </c>
      <c r="X118" s="141">
        <v>79.06</v>
      </c>
      <c r="Y118" s="141">
        <v>100.99</v>
      </c>
      <c r="Z118" s="141">
        <v>198.2</v>
      </c>
      <c r="AA118" s="141">
        <v>235.43</v>
      </c>
      <c r="AB118" s="141">
        <v>235.57</v>
      </c>
      <c r="AC118" s="141">
        <v>239.2</v>
      </c>
      <c r="AD118" s="141">
        <v>213.85</v>
      </c>
      <c r="AE118" s="141">
        <v>224.01</v>
      </c>
      <c r="AF118" s="141">
        <v>222.4</v>
      </c>
      <c r="AG118" s="141">
        <v>241.48</v>
      </c>
      <c r="AH118" s="141">
        <v>264.24</v>
      </c>
      <c r="AI118" s="141">
        <v>294.35000000000002</v>
      </c>
      <c r="AJ118" s="141">
        <v>321.17</v>
      </c>
      <c r="AK118" s="141">
        <v>356.67</v>
      </c>
      <c r="AL118" s="141">
        <v>371.88</v>
      </c>
      <c r="AM118" s="141">
        <v>350.89</v>
      </c>
      <c r="AN118" s="141">
        <v>377.04</v>
      </c>
      <c r="AO118" s="141">
        <v>395.84</v>
      </c>
      <c r="AP118" s="109"/>
      <c r="AQ118" s="109"/>
      <c r="AR118" s="109"/>
      <c r="AS118" s="109"/>
      <c r="AT118" s="109"/>
      <c r="AU118" s="109"/>
    </row>
    <row r="119" spans="1:47" ht="12" customHeight="1">
      <c r="A119" s="401" t="s">
        <v>706</v>
      </c>
      <c r="B119" s="385" t="s">
        <v>216</v>
      </c>
      <c r="C119" s="385"/>
      <c r="D119" s="386"/>
      <c r="E119" s="386"/>
      <c r="F119" s="385" t="s">
        <v>708</v>
      </c>
      <c r="G119" s="386"/>
      <c r="H119" s="386"/>
      <c r="I119" s="387"/>
      <c r="J119" s="388" t="s">
        <v>219</v>
      </c>
      <c r="K119" s="388" t="s">
        <v>219</v>
      </c>
      <c r="L119" s="140" t="s">
        <v>1154</v>
      </c>
      <c r="M119" s="141" t="s">
        <v>1154</v>
      </c>
      <c r="N119" s="141" t="s">
        <v>1154</v>
      </c>
      <c r="O119" s="141" t="s">
        <v>1154</v>
      </c>
      <c r="P119" s="141">
        <v>5.97</v>
      </c>
      <c r="Q119" s="141">
        <v>6.97</v>
      </c>
      <c r="R119" s="141">
        <v>6.74</v>
      </c>
      <c r="S119" s="141">
        <v>5.55</v>
      </c>
      <c r="T119" s="141">
        <v>6.41</v>
      </c>
      <c r="U119" s="141">
        <v>6.43</v>
      </c>
      <c r="V119" s="141">
        <v>5.92</v>
      </c>
      <c r="W119" s="141">
        <v>10.62</v>
      </c>
      <c r="X119" s="141">
        <v>16.68</v>
      </c>
      <c r="Y119" s="141">
        <v>24.86</v>
      </c>
      <c r="Z119" s="141">
        <v>58.2</v>
      </c>
      <c r="AA119" s="141">
        <v>52.37</v>
      </c>
      <c r="AB119" s="141">
        <v>51.1</v>
      </c>
      <c r="AC119" s="141">
        <v>51.41</v>
      </c>
      <c r="AD119" s="141">
        <v>53.71</v>
      </c>
      <c r="AE119" s="141">
        <v>58.56</v>
      </c>
      <c r="AF119" s="141">
        <v>66.150000000000006</v>
      </c>
      <c r="AG119" s="141">
        <v>74.040000000000006</v>
      </c>
      <c r="AH119" s="141">
        <v>81.34</v>
      </c>
      <c r="AI119" s="141">
        <v>91.36</v>
      </c>
      <c r="AJ119" s="141">
        <v>98.93</v>
      </c>
      <c r="AK119" s="141">
        <v>110.22</v>
      </c>
      <c r="AL119" s="141">
        <v>109.24</v>
      </c>
      <c r="AM119" s="141">
        <v>108.87</v>
      </c>
      <c r="AN119" s="141">
        <v>116.83</v>
      </c>
      <c r="AO119" s="141">
        <v>119.07</v>
      </c>
      <c r="AP119" s="109"/>
      <c r="AQ119" s="109"/>
      <c r="AR119" s="109"/>
      <c r="AS119" s="109"/>
      <c r="AT119" s="109"/>
      <c r="AU119" s="109"/>
    </row>
    <row r="120" spans="1:47" ht="12" customHeight="1">
      <c r="A120" s="401" t="s">
        <v>709</v>
      </c>
      <c r="B120" s="385" t="s">
        <v>216</v>
      </c>
      <c r="C120" s="385"/>
      <c r="D120" s="386"/>
      <c r="E120" s="386"/>
      <c r="F120" s="385" t="s">
        <v>711</v>
      </c>
      <c r="G120" s="386"/>
      <c r="H120" s="386"/>
      <c r="I120" s="387"/>
      <c r="J120" s="388" t="s">
        <v>219</v>
      </c>
      <c r="K120" s="388" t="s">
        <v>219</v>
      </c>
      <c r="L120" s="140">
        <v>5.72</v>
      </c>
      <c r="M120" s="141">
        <v>6.66</v>
      </c>
      <c r="N120" s="141">
        <v>8.02</v>
      </c>
      <c r="O120" s="141">
        <v>8.59</v>
      </c>
      <c r="P120" s="141">
        <v>14.67</v>
      </c>
      <c r="Q120" s="141">
        <v>18.32</v>
      </c>
      <c r="R120" s="141">
        <v>16.55</v>
      </c>
      <c r="S120" s="141">
        <v>39.75</v>
      </c>
      <c r="T120" s="141">
        <v>41.77</v>
      </c>
      <c r="U120" s="141">
        <v>45.56</v>
      </c>
      <c r="V120" s="141">
        <v>49.64</v>
      </c>
      <c r="W120" s="141">
        <v>47.54</v>
      </c>
      <c r="X120" s="141">
        <v>62.38</v>
      </c>
      <c r="Y120" s="141">
        <v>76.13</v>
      </c>
      <c r="Z120" s="141">
        <v>140</v>
      </c>
      <c r="AA120" s="141">
        <v>183.06</v>
      </c>
      <c r="AB120" s="141">
        <v>184.47</v>
      </c>
      <c r="AC120" s="141">
        <v>187.79</v>
      </c>
      <c r="AD120" s="141">
        <v>160.13999999999999</v>
      </c>
      <c r="AE120" s="141">
        <v>165.45</v>
      </c>
      <c r="AF120" s="141">
        <v>156.25</v>
      </c>
      <c r="AG120" s="141">
        <v>167.44</v>
      </c>
      <c r="AH120" s="141">
        <v>182.9</v>
      </c>
      <c r="AI120" s="141">
        <v>202.99</v>
      </c>
      <c r="AJ120" s="141">
        <v>222.24</v>
      </c>
      <c r="AK120" s="141">
        <v>246.45</v>
      </c>
      <c r="AL120" s="141">
        <v>262.64</v>
      </c>
      <c r="AM120" s="141">
        <v>242.02</v>
      </c>
      <c r="AN120" s="141">
        <v>260.20999999999998</v>
      </c>
      <c r="AO120" s="141">
        <v>276.77</v>
      </c>
      <c r="AP120" s="109"/>
      <c r="AQ120" s="109"/>
      <c r="AR120" s="109"/>
      <c r="AS120" s="109"/>
      <c r="AT120" s="109"/>
      <c r="AU120" s="109"/>
    </row>
    <row r="121" spans="1:47" ht="12" customHeight="1">
      <c r="A121" s="401" t="s">
        <v>712</v>
      </c>
      <c r="B121" s="385" t="s">
        <v>216</v>
      </c>
      <c r="C121" s="385"/>
      <c r="D121" s="386"/>
      <c r="E121" s="386"/>
      <c r="F121" s="385" t="s">
        <v>714</v>
      </c>
      <c r="G121" s="386"/>
      <c r="H121" s="386"/>
      <c r="I121" s="387"/>
      <c r="J121" s="388" t="s">
        <v>219</v>
      </c>
      <c r="K121" s="388" t="s">
        <v>219</v>
      </c>
      <c r="L121" s="140">
        <v>5.72</v>
      </c>
      <c r="M121" s="141">
        <v>6.66</v>
      </c>
      <c r="N121" s="141">
        <v>8.02</v>
      </c>
      <c r="O121" s="141">
        <v>8.59</v>
      </c>
      <c r="P121" s="141">
        <v>20.64</v>
      </c>
      <c r="Q121" s="141">
        <v>25.29</v>
      </c>
      <c r="R121" s="141">
        <v>23.29</v>
      </c>
      <c r="S121" s="141">
        <v>45.3</v>
      </c>
      <c r="T121" s="141">
        <v>48.18</v>
      </c>
      <c r="U121" s="141">
        <v>51.99</v>
      </c>
      <c r="V121" s="141">
        <v>55.56</v>
      </c>
      <c r="W121" s="141">
        <v>58.16</v>
      </c>
      <c r="X121" s="141">
        <v>79.06</v>
      </c>
      <c r="Y121" s="141">
        <v>100.99</v>
      </c>
      <c r="Z121" s="141">
        <v>198.2</v>
      </c>
      <c r="AA121" s="141">
        <v>235.43</v>
      </c>
      <c r="AB121" s="141">
        <v>235.57</v>
      </c>
      <c r="AC121" s="141">
        <v>239.2</v>
      </c>
      <c r="AD121" s="141">
        <v>213.85</v>
      </c>
      <c r="AE121" s="141">
        <v>224.01</v>
      </c>
      <c r="AF121" s="141">
        <v>222.4</v>
      </c>
      <c r="AG121" s="141">
        <v>241.48</v>
      </c>
      <c r="AH121" s="141">
        <v>264.24</v>
      </c>
      <c r="AI121" s="141">
        <v>294.35000000000002</v>
      </c>
      <c r="AJ121" s="141">
        <v>321.17</v>
      </c>
      <c r="AK121" s="141">
        <v>356.67</v>
      </c>
      <c r="AL121" s="141">
        <v>371.88</v>
      </c>
      <c r="AM121" s="141">
        <v>350.89</v>
      </c>
      <c r="AN121" s="141">
        <v>377.04</v>
      </c>
      <c r="AO121" s="141">
        <v>395.84</v>
      </c>
      <c r="AP121" s="109"/>
      <c r="AQ121" s="109"/>
      <c r="AR121" s="109"/>
      <c r="AS121" s="109"/>
      <c r="AT121" s="109"/>
      <c r="AU121" s="109"/>
    </row>
    <row r="122" spans="1:47" ht="12" customHeight="1">
      <c r="A122" s="401" t="s">
        <v>715</v>
      </c>
      <c r="B122" s="385" t="s">
        <v>216</v>
      </c>
      <c r="C122" s="385"/>
      <c r="D122" s="386"/>
      <c r="E122" s="386"/>
      <c r="F122" s="385" t="s">
        <v>717</v>
      </c>
      <c r="G122" s="386"/>
      <c r="H122" s="386"/>
      <c r="I122" s="387"/>
      <c r="J122" s="388" t="s">
        <v>219</v>
      </c>
      <c r="K122" s="388" t="s">
        <v>219</v>
      </c>
      <c r="L122" s="140" t="s">
        <v>1154</v>
      </c>
      <c r="M122" s="141" t="s">
        <v>1154</v>
      </c>
      <c r="N122" s="141" t="s">
        <v>1154</v>
      </c>
      <c r="O122" s="141" t="s">
        <v>1154</v>
      </c>
      <c r="P122" s="141" t="s">
        <v>1154</v>
      </c>
      <c r="Q122" s="141" t="s">
        <v>1154</v>
      </c>
      <c r="R122" s="141" t="s">
        <v>1154</v>
      </c>
      <c r="S122" s="141">
        <v>22.74</v>
      </c>
      <c r="T122" s="141">
        <v>23.98</v>
      </c>
      <c r="U122" s="141">
        <v>26.85</v>
      </c>
      <c r="V122" s="141">
        <v>30.66</v>
      </c>
      <c r="W122" s="141">
        <v>22.13</v>
      </c>
      <c r="X122" s="141">
        <v>27.67</v>
      </c>
      <c r="Y122" s="141">
        <v>31.17</v>
      </c>
      <c r="Z122" s="141">
        <v>75.06</v>
      </c>
      <c r="AA122" s="141">
        <v>116.43</v>
      </c>
      <c r="AB122" s="141">
        <v>126.76</v>
      </c>
      <c r="AC122" s="141">
        <v>137.12</v>
      </c>
      <c r="AD122" s="141">
        <v>109.34</v>
      </c>
      <c r="AE122" s="141">
        <v>113.5</v>
      </c>
      <c r="AF122" s="141">
        <v>99.3</v>
      </c>
      <c r="AG122" s="141">
        <v>103.22</v>
      </c>
      <c r="AH122" s="141">
        <v>112.12</v>
      </c>
      <c r="AI122" s="141">
        <v>123.36</v>
      </c>
      <c r="AJ122" s="141">
        <v>135.59</v>
      </c>
      <c r="AK122" s="141">
        <v>139.33000000000001</v>
      </c>
      <c r="AL122" s="141">
        <v>150.41999999999999</v>
      </c>
      <c r="AM122" s="141">
        <v>170.84</v>
      </c>
      <c r="AN122" s="141">
        <v>190.16</v>
      </c>
      <c r="AO122" s="141">
        <v>201.97</v>
      </c>
      <c r="AP122" s="109"/>
      <c r="AQ122" s="109"/>
      <c r="AR122" s="109"/>
      <c r="AS122" s="109"/>
      <c r="AT122" s="109"/>
      <c r="AU122" s="109"/>
    </row>
    <row r="123" spans="1:47" ht="12" customHeight="1">
      <c r="A123" s="414" t="s">
        <v>715</v>
      </c>
      <c r="B123" s="415" t="s">
        <v>226</v>
      </c>
      <c r="C123" s="743" t="s">
        <v>2291</v>
      </c>
      <c r="D123" s="416"/>
      <c r="E123" s="416"/>
      <c r="F123" s="743" t="s">
        <v>2292</v>
      </c>
      <c r="G123" s="416"/>
      <c r="H123" s="416"/>
      <c r="I123" s="417"/>
      <c r="J123" s="420" t="s">
        <v>535</v>
      </c>
      <c r="K123" s="420" t="s">
        <v>219</v>
      </c>
      <c r="L123" s="234" t="s">
        <v>1154</v>
      </c>
      <c r="M123" s="235" t="s">
        <v>1154</v>
      </c>
      <c r="N123" s="235" t="s">
        <v>1154</v>
      </c>
      <c r="O123" s="235" t="s">
        <v>1154</v>
      </c>
      <c r="P123" s="235" t="s">
        <v>1154</v>
      </c>
      <c r="Q123" s="235" t="s">
        <v>1154</v>
      </c>
      <c r="R123" s="235" t="s">
        <v>1154</v>
      </c>
      <c r="S123" s="235">
        <v>22.74</v>
      </c>
      <c r="T123" s="235">
        <v>23.98</v>
      </c>
      <c r="U123" s="235">
        <v>26.85</v>
      </c>
      <c r="V123" s="235">
        <v>30.66</v>
      </c>
      <c r="W123" s="235">
        <v>22.13</v>
      </c>
      <c r="X123" s="235">
        <v>27.67</v>
      </c>
      <c r="Y123" s="235">
        <v>31.17</v>
      </c>
      <c r="Z123" s="235">
        <v>75.06</v>
      </c>
      <c r="AA123" s="235">
        <v>116.43</v>
      </c>
      <c r="AB123" s="235">
        <v>126.76</v>
      </c>
      <c r="AC123" s="235">
        <v>137.12</v>
      </c>
      <c r="AD123" s="235">
        <v>109.34</v>
      </c>
      <c r="AE123" s="235">
        <v>113.5</v>
      </c>
      <c r="AF123" s="235">
        <v>99.3</v>
      </c>
      <c r="AG123" s="235">
        <v>103.22</v>
      </c>
      <c r="AH123" s="235">
        <v>112.12</v>
      </c>
      <c r="AI123" s="235">
        <v>123.36</v>
      </c>
      <c r="AJ123" s="235">
        <v>135.59</v>
      </c>
      <c r="AK123" s="235">
        <v>139.33000000000001</v>
      </c>
      <c r="AL123" s="235">
        <v>150.41999999999999</v>
      </c>
      <c r="AM123" s="235">
        <v>170.84</v>
      </c>
      <c r="AN123" s="235">
        <v>190.16</v>
      </c>
      <c r="AO123" s="235">
        <v>201.97</v>
      </c>
      <c r="AP123" s="109"/>
      <c r="AQ123" s="109"/>
      <c r="AR123" s="109"/>
      <c r="AS123" s="109"/>
      <c r="AT123" s="109"/>
      <c r="AU123" s="109"/>
    </row>
    <row r="124" spans="1:47" ht="12" customHeight="1">
      <c r="A124" s="401" t="s">
        <v>719</v>
      </c>
      <c r="B124" s="385" t="s">
        <v>216</v>
      </c>
      <c r="C124" s="385"/>
      <c r="D124" s="386"/>
      <c r="E124" s="386"/>
      <c r="F124" s="385" t="s">
        <v>721</v>
      </c>
      <c r="G124" s="386"/>
      <c r="H124" s="386"/>
      <c r="I124" s="387"/>
      <c r="J124" s="385" t="s">
        <v>219</v>
      </c>
      <c r="K124" s="385" t="s">
        <v>219</v>
      </c>
      <c r="L124" s="140">
        <v>5.72</v>
      </c>
      <c r="M124" s="141">
        <v>6.66</v>
      </c>
      <c r="N124" s="141">
        <v>8.02</v>
      </c>
      <c r="O124" s="141">
        <v>8.59</v>
      </c>
      <c r="P124" s="141">
        <v>9.08</v>
      </c>
      <c r="Q124" s="141">
        <v>11.79</v>
      </c>
      <c r="R124" s="141">
        <v>10.23</v>
      </c>
      <c r="S124" s="141">
        <v>11.81</v>
      </c>
      <c r="T124" s="141">
        <v>11.78</v>
      </c>
      <c r="U124" s="141">
        <v>12.68</v>
      </c>
      <c r="V124" s="141">
        <v>13.65</v>
      </c>
      <c r="W124" s="141">
        <v>16.98</v>
      </c>
      <c r="X124" s="141">
        <v>20.98</v>
      </c>
      <c r="Y124" s="141">
        <v>23.76</v>
      </c>
      <c r="Z124" s="141">
        <v>24.53</v>
      </c>
      <c r="AA124" s="141">
        <v>20.75</v>
      </c>
      <c r="AB124" s="141">
        <v>18.899999999999999</v>
      </c>
      <c r="AC124" s="141">
        <v>18.239999999999998</v>
      </c>
      <c r="AD124" s="141">
        <v>18.87</v>
      </c>
      <c r="AE124" s="141">
        <v>19.71</v>
      </c>
      <c r="AF124" s="141">
        <v>19.809999999999999</v>
      </c>
      <c r="AG124" s="141">
        <v>20.22</v>
      </c>
      <c r="AH124" s="141">
        <v>20.69</v>
      </c>
      <c r="AI124" s="141">
        <v>20.51</v>
      </c>
      <c r="AJ124" s="141">
        <v>20.149999999999999</v>
      </c>
      <c r="AK124" s="141">
        <v>20</v>
      </c>
      <c r="AL124" s="141">
        <v>19.73</v>
      </c>
      <c r="AM124" s="141">
        <v>19.47</v>
      </c>
      <c r="AN124" s="141">
        <v>21.11</v>
      </c>
      <c r="AO124" s="141">
        <v>21.71</v>
      </c>
      <c r="AP124" s="109"/>
      <c r="AQ124" s="109"/>
      <c r="AR124" s="109"/>
      <c r="AS124" s="109"/>
      <c r="AT124" s="109"/>
      <c r="AU124" s="109"/>
    </row>
    <row r="125" spans="1:47" ht="12" customHeight="1">
      <c r="A125" s="414" t="s">
        <v>719</v>
      </c>
      <c r="B125" s="415" t="s">
        <v>226</v>
      </c>
      <c r="C125" s="743" t="s">
        <v>2293</v>
      </c>
      <c r="D125" s="416"/>
      <c r="E125" s="416"/>
      <c r="F125" s="743" t="s">
        <v>2294</v>
      </c>
      <c r="G125" s="416"/>
      <c r="H125" s="416"/>
      <c r="I125" s="417"/>
      <c r="J125" s="420" t="s">
        <v>532</v>
      </c>
      <c r="K125" s="420" t="s">
        <v>219</v>
      </c>
      <c r="L125" s="234">
        <v>5.72</v>
      </c>
      <c r="M125" s="235">
        <v>6.66</v>
      </c>
      <c r="N125" s="235">
        <v>8.02</v>
      </c>
      <c r="O125" s="235">
        <v>8.59</v>
      </c>
      <c r="P125" s="235">
        <v>9.08</v>
      </c>
      <c r="Q125" s="235">
        <v>11.79</v>
      </c>
      <c r="R125" s="235">
        <v>10.23</v>
      </c>
      <c r="S125" s="235">
        <v>11.81</v>
      </c>
      <c r="T125" s="235">
        <v>11.78</v>
      </c>
      <c r="U125" s="235">
        <v>12.68</v>
      </c>
      <c r="V125" s="235">
        <v>13.65</v>
      </c>
      <c r="W125" s="235">
        <v>16.98</v>
      </c>
      <c r="X125" s="235">
        <v>20.98</v>
      </c>
      <c r="Y125" s="235">
        <v>23.76</v>
      </c>
      <c r="Z125" s="235">
        <v>24.53</v>
      </c>
      <c r="AA125" s="235">
        <v>20.75</v>
      </c>
      <c r="AB125" s="235">
        <v>18.899999999999999</v>
      </c>
      <c r="AC125" s="235">
        <v>18.239999999999998</v>
      </c>
      <c r="AD125" s="235">
        <v>18.87</v>
      </c>
      <c r="AE125" s="235">
        <v>19.71</v>
      </c>
      <c r="AF125" s="235">
        <v>19.809999999999999</v>
      </c>
      <c r="AG125" s="235">
        <v>20.22</v>
      </c>
      <c r="AH125" s="235">
        <v>20.69</v>
      </c>
      <c r="AI125" s="235">
        <v>20.51</v>
      </c>
      <c r="AJ125" s="235">
        <v>20.149999999999999</v>
      </c>
      <c r="AK125" s="235">
        <v>20</v>
      </c>
      <c r="AL125" s="235">
        <v>19.73</v>
      </c>
      <c r="AM125" s="235">
        <v>19.47</v>
      </c>
      <c r="AN125" s="235">
        <v>21.11</v>
      </c>
      <c r="AO125" s="235">
        <v>21.71</v>
      </c>
      <c r="AP125" s="109"/>
      <c r="AQ125" s="109"/>
      <c r="AR125" s="109"/>
      <c r="AS125" s="109"/>
      <c r="AT125" s="109"/>
      <c r="AU125" s="109"/>
    </row>
    <row r="126" spans="1:47" ht="12" customHeight="1">
      <c r="A126" s="401" t="s">
        <v>724</v>
      </c>
      <c r="B126" s="385" t="s">
        <v>216</v>
      </c>
      <c r="C126" s="385"/>
      <c r="D126" s="386"/>
      <c r="E126" s="386"/>
      <c r="F126" s="385" t="s">
        <v>726</v>
      </c>
      <c r="G126" s="386"/>
      <c r="H126" s="386"/>
      <c r="I126" s="387"/>
      <c r="J126" s="385" t="s">
        <v>219</v>
      </c>
      <c r="K126" s="385" t="s">
        <v>219</v>
      </c>
      <c r="L126" s="140" t="s">
        <v>1154</v>
      </c>
      <c r="M126" s="141" t="s">
        <v>1154</v>
      </c>
      <c r="N126" s="141" t="s">
        <v>1154</v>
      </c>
      <c r="O126" s="141" t="s">
        <v>1154</v>
      </c>
      <c r="P126" s="141">
        <v>11.56</v>
      </c>
      <c r="Q126" s="141">
        <v>13.5</v>
      </c>
      <c r="R126" s="141">
        <v>13.06</v>
      </c>
      <c r="S126" s="141">
        <v>10.75</v>
      </c>
      <c r="T126" s="141">
        <v>12.42</v>
      </c>
      <c r="U126" s="141">
        <v>12.46</v>
      </c>
      <c r="V126" s="141">
        <v>11.25</v>
      </c>
      <c r="W126" s="141">
        <v>19.05</v>
      </c>
      <c r="X126" s="141">
        <v>30.41</v>
      </c>
      <c r="Y126" s="141">
        <v>46.06</v>
      </c>
      <c r="Z126" s="141">
        <v>98.61</v>
      </c>
      <c r="AA126" s="141">
        <v>98.25</v>
      </c>
      <c r="AB126" s="141">
        <v>89.91</v>
      </c>
      <c r="AC126" s="141">
        <v>83.84</v>
      </c>
      <c r="AD126" s="141">
        <v>85.64</v>
      </c>
      <c r="AE126" s="141">
        <v>90.8</v>
      </c>
      <c r="AF126" s="141">
        <v>103.29</v>
      </c>
      <c r="AG126" s="141">
        <v>118.04</v>
      </c>
      <c r="AH126" s="141">
        <v>131.43</v>
      </c>
      <c r="AI126" s="141">
        <v>150.47999999999999</v>
      </c>
      <c r="AJ126" s="141">
        <v>165.43</v>
      </c>
      <c r="AK126" s="141">
        <v>197.34</v>
      </c>
      <c r="AL126" s="141">
        <v>201.73</v>
      </c>
      <c r="AM126" s="141">
        <v>160.58000000000001</v>
      </c>
      <c r="AN126" s="141">
        <v>165.77</v>
      </c>
      <c r="AO126" s="141">
        <v>172.16</v>
      </c>
      <c r="AP126" s="109"/>
      <c r="AQ126" s="109"/>
      <c r="AR126" s="109"/>
      <c r="AS126" s="109"/>
      <c r="AT126" s="109"/>
      <c r="AU126" s="109"/>
    </row>
    <row r="127" spans="1:47" ht="12" customHeight="1">
      <c r="A127" s="414" t="s">
        <v>724</v>
      </c>
      <c r="B127" s="415" t="s">
        <v>226</v>
      </c>
      <c r="C127" s="743" t="s">
        <v>2295</v>
      </c>
      <c r="D127" s="416"/>
      <c r="E127" s="416"/>
      <c r="F127" s="743" t="s">
        <v>726</v>
      </c>
      <c r="G127" s="416"/>
      <c r="H127" s="416"/>
      <c r="I127" s="417"/>
      <c r="J127" s="420" t="s">
        <v>615</v>
      </c>
      <c r="K127" s="420" t="s">
        <v>219</v>
      </c>
      <c r="L127" s="234" t="s">
        <v>1154</v>
      </c>
      <c r="M127" s="235" t="s">
        <v>1154</v>
      </c>
      <c r="N127" s="235" t="s">
        <v>1154</v>
      </c>
      <c r="O127" s="235" t="s">
        <v>1154</v>
      </c>
      <c r="P127" s="235">
        <v>11.56</v>
      </c>
      <c r="Q127" s="235">
        <v>13.5</v>
      </c>
      <c r="R127" s="235">
        <v>13.06</v>
      </c>
      <c r="S127" s="235">
        <v>10.75</v>
      </c>
      <c r="T127" s="235">
        <v>12.42</v>
      </c>
      <c r="U127" s="235">
        <v>12.46</v>
      </c>
      <c r="V127" s="235">
        <v>11.25</v>
      </c>
      <c r="W127" s="235">
        <v>19.05</v>
      </c>
      <c r="X127" s="235">
        <v>30.41</v>
      </c>
      <c r="Y127" s="235">
        <v>46.06</v>
      </c>
      <c r="Z127" s="235">
        <v>98.61</v>
      </c>
      <c r="AA127" s="235">
        <v>98.25</v>
      </c>
      <c r="AB127" s="235">
        <v>89.91</v>
      </c>
      <c r="AC127" s="235">
        <v>83.84</v>
      </c>
      <c r="AD127" s="235">
        <v>85.64</v>
      </c>
      <c r="AE127" s="235">
        <v>90.8</v>
      </c>
      <c r="AF127" s="235">
        <v>103.29</v>
      </c>
      <c r="AG127" s="235">
        <v>118.04</v>
      </c>
      <c r="AH127" s="235">
        <v>131.43</v>
      </c>
      <c r="AI127" s="235">
        <v>150.47999999999999</v>
      </c>
      <c r="AJ127" s="235">
        <v>165.43</v>
      </c>
      <c r="AK127" s="235">
        <v>197.34</v>
      </c>
      <c r="AL127" s="235">
        <v>201.73</v>
      </c>
      <c r="AM127" s="235">
        <v>160.58000000000001</v>
      </c>
      <c r="AN127" s="235">
        <v>165.77</v>
      </c>
      <c r="AO127" s="235">
        <v>172.16</v>
      </c>
      <c r="AP127" s="109"/>
      <c r="AQ127" s="109"/>
      <c r="AR127" s="109"/>
      <c r="AS127" s="109"/>
      <c r="AT127" s="109"/>
      <c r="AU127" s="109"/>
    </row>
    <row r="128" spans="1:47" ht="12" customHeight="1">
      <c r="A128" s="401" t="s">
        <v>729</v>
      </c>
      <c r="B128" s="385" t="s">
        <v>216</v>
      </c>
      <c r="C128" s="385"/>
      <c r="D128" s="386"/>
      <c r="E128" s="386"/>
      <c r="F128" s="385" t="s">
        <v>731</v>
      </c>
      <c r="G128" s="386"/>
      <c r="H128" s="386"/>
      <c r="I128" s="387"/>
      <c r="J128" s="385" t="s">
        <v>219</v>
      </c>
      <c r="K128" s="385" t="s">
        <v>219</v>
      </c>
      <c r="L128" s="140" t="s">
        <v>1154</v>
      </c>
      <c r="M128" s="141" t="s">
        <v>1154</v>
      </c>
      <c r="N128" s="141" t="s">
        <v>1154</v>
      </c>
      <c r="O128" s="141" t="s">
        <v>1154</v>
      </c>
      <c r="P128" s="141" t="s">
        <v>1154</v>
      </c>
      <c r="Q128" s="141" t="s">
        <v>1154</v>
      </c>
      <c r="R128" s="141" t="s">
        <v>1154</v>
      </c>
      <c r="S128" s="141" t="s">
        <v>1154</v>
      </c>
      <c r="T128" s="141" t="s">
        <v>1154</v>
      </c>
      <c r="U128" s="141" t="s">
        <v>1154</v>
      </c>
      <c r="V128" s="141" t="s">
        <v>1154</v>
      </c>
      <c r="W128" s="141" t="s">
        <v>1154</v>
      </c>
      <c r="X128" s="141" t="s">
        <v>1154</v>
      </c>
      <c r="Y128" s="141" t="s">
        <v>1154</v>
      </c>
      <c r="Z128" s="141" t="s">
        <v>1154</v>
      </c>
      <c r="AA128" s="141" t="s">
        <v>1154</v>
      </c>
      <c r="AB128" s="141" t="s">
        <v>1154</v>
      </c>
      <c r="AC128" s="141" t="s">
        <v>1154</v>
      </c>
      <c r="AD128" s="141" t="s">
        <v>1154</v>
      </c>
      <c r="AE128" s="141" t="s">
        <v>1154</v>
      </c>
      <c r="AF128" s="141" t="s">
        <v>1154</v>
      </c>
      <c r="AG128" s="141" t="s">
        <v>1154</v>
      </c>
      <c r="AH128" s="141" t="s">
        <v>1154</v>
      </c>
      <c r="AI128" s="141" t="s">
        <v>1154</v>
      </c>
      <c r="AJ128" s="141" t="s">
        <v>1154</v>
      </c>
      <c r="AK128" s="141" t="s">
        <v>1154</v>
      </c>
      <c r="AL128" s="141" t="s">
        <v>1154</v>
      </c>
      <c r="AM128" s="141" t="s">
        <v>1154</v>
      </c>
      <c r="AN128" s="141" t="s">
        <v>1154</v>
      </c>
      <c r="AO128" s="141" t="s">
        <v>1154</v>
      </c>
      <c r="AP128" s="109"/>
      <c r="AQ128" s="109"/>
      <c r="AR128" s="109"/>
      <c r="AS128" s="109"/>
      <c r="AT128" s="109"/>
      <c r="AU128" s="109"/>
    </row>
    <row r="129" spans="1:47" ht="12" customHeight="1">
      <c r="A129" s="401" t="s">
        <v>734</v>
      </c>
      <c r="B129" s="385" t="s">
        <v>216</v>
      </c>
      <c r="C129" s="385"/>
      <c r="D129" s="386"/>
      <c r="E129" s="386"/>
      <c r="F129" s="385" t="s">
        <v>736</v>
      </c>
      <c r="G129" s="386"/>
      <c r="H129" s="386"/>
      <c r="I129" s="387"/>
      <c r="J129" s="388" t="s">
        <v>219</v>
      </c>
      <c r="K129" s="388" t="s">
        <v>219</v>
      </c>
      <c r="L129" s="140" t="s">
        <v>1154</v>
      </c>
      <c r="M129" s="141" t="s">
        <v>1154</v>
      </c>
      <c r="N129" s="141" t="s">
        <v>1154</v>
      </c>
      <c r="O129" s="141" t="s">
        <v>1154</v>
      </c>
      <c r="P129" s="141" t="s">
        <v>1154</v>
      </c>
      <c r="Q129" s="141" t="s">
        <v>1154</v>
      </c>
      <c r="R129" s="141" t="s">
        <v>1154</v>
      </c>
      <c r="S129" s="141" t="s">
        <v>1154</v>
      </c>
      <c r="T129" s="141" t="s">
        <v>1154</v>
      </c>
      <c r="U129" s="141" t="s">
        <v>1154</v>
      </c>
      <c r="V129" s="141" t="s">
        <v>1154</v>
      </c>
      <c r="W129" s="141" t="s">
        <v>1154</v>
      </c>
      <c r="X129" s="141" t="s">
        <v>1154</v>
      </c>
      <c r="Y129" s="141" t="s">
        <v>1154</v>
      </c>
      <c r="Z129" s="141" t="s">
        <v>1154</v>
      </c>
      <c r="AA129" s="141" t="s">
        <v>1154</v>
      </c>
      <c r="AB129" s="141" t="s">
        <v>1154</v>
      </c>
      <c r="AC129" s="141" t="s">
        <v>1154</v>
      </c>
      <c r="AD129" s="141" t="s">
        <v>1154</v>
      </c>
      <c r="AE129" s="141" t="s">
        <v>1154</v>
      </c>
      <c r="AF129" s="141" t="s">
        <v>1154</v>
      </c>
      <c r="AG129" s="141" t="s">
        <v>1154</v>
      </c>
      <c r="AH129" s="141" t="s">
        <v>1154</v>
      </c>
      <c r="AI129" s="141" t="s">
        <v>1154</v>
      </c>
      <c r="AJ129" s="141" t="s">
        <v>1154</v>
      </c>
      <c r="AK129" s="141" t="s">
        <v>1154</v>
      </c>
      <c r="AL129" s="141" t="s">
        <v>1154</v>
      </c>
      <c r="AM129" s="141" t="s">
        <v>1154</v>
      </c>
      <c r="AN129" s="141" t="s">
        <v>1154</v>
      </c>
      <c r="AO129" s="141" t="s">
        <v>1154</v>
      </c>
      <c r="AP129" s="109"/>
      <c r="AQ129" s="109"/>
      <c r="AR129" s="109"/>
      <c r="AS129" s="109"/>
      <c r="AT129" s="109"/>
      <c r="AU129" s="109"/>
    </row>
    <row r="130" spans="1:47" ht="12" customHeight="1">
      <c r="A130" s="401" t="s">
        <v>737</v>
      </c>
      <c r="B130" s="385" t="s">
        <v>216</v>
      </c>
      <c r="C130" s="385"/>
      <c r="D130" s="386"/>
      <c r="E130" s="386"/>
      <c r="F130" s="385" t="s">
        <v>739</v>
      </c>
      <c r="G130" s="386"/>
      <c r="H130" s="386"/>
      <c r="I130" s="387"/>
      <c r="J130" s="388" t="s">
        <v>219</v>
      </c>
      <c r="K130" s="388" t="s">
        <v>219</v>
      </c>
      <c r="L130" s="140" t="s">
        <v>1154</v>
      </c>
      <c r="M130" s="141" t="s">
        <v>1154</v>
      </c>
      <c r="N130" s="141" t="s">
        <v>1154</v>
      </c>
      <c r="O130" s="141" t="s">
        <v>1154</v>
      </c>
      <c r="P130" s="141" t="s">
        <v>1154</v>
      </c>
      <c r="Q130" s="141" t="s">
        <v>1154</v>
      </c>
      <c r="R130" s="141" t="s">
        <v>1154</v>
      </c>
      <c r="S130" s="141" t="s">
        <v>1154</v>
      </c>
      <c r="T130" s="141" t="s">
        <v>1154</v>
      </c>
      <c r="U130" s="141" t="s">
        <v>1154</v>
      </c>
      <c r="V130" s="141" t="s">
        <v>1154</v>
      </c>
      <c r="W130" s="141" t="s">
        <v>1154</v>
      </c>
      <c r="X130" s="141" t="s">
        <v>1154</v>
      </c>
      <c r="Y130" s="141" t="s">
        <v>1154</v>
      </c>
      <c r="Z130" s="141" t="s">
        <v>1154</v>
      </c>
      <c r="AA130" s="141" t="s">
        <v>1154</v>
      </c>
      <c r="AB130" s="141" t="s">
        <v>1154</v>
      </c>
      <c r="AC130" s="141" t="s">
        <v>1154</v>
      </c>
      <c r="AD130" s="141" t="s">
        <v>1154</v>
      </c>
      <c r="AE130" s="141" t="s">
        <v>1154</v>
      </c>
      <c r="AF130" s="141" t="s">
        <v>1154</v>
      </c>
      <c r="AG130" s="141" t="s">
        <v>1154</v>
      </c>
      <c r="AH130" s="141" t="s">
        <v>1154</v>
      </c>
      <c r="AI130" s="141" t="s">
        <v>1154</v>
      </c>
      <c r="AJ130" s="141" t="s">
        <v>1154</v>
      </c>
      <c r="AK130" s="141" t="s">
        <v>1154</v>
      </c>
      <c r="AL130" s="141" t="s">
        <v>1154</v>
      </c>
      <c r="AM130" s="141" t="s">
        <v>1154</v>
      </c>
      <c r="AN130" s="141" t="s">
        <v>1154</v>
      </c>
      <c r="AO130" s="141" t="s">
        <v>1154</v>
      </c>
      <c r="AP130" s="109"/>
      <c r="AQ130" s="109"/>
      <c r="AR130" s="109"/>
      <c r="AS130" s="109"/>
      <c r="AT130" s="109"/>
      <c r="AU130" s="109"/>
    </row>
    <row r="131" spans="1:47" ht="12" customHeight="1">
      <c r="A131" s="401" t="s">
        <v>740</v>
      </c>
      <c r="B131" s="385" t="s">
        <v>216</v>
      </c>
      <c r="C131" s="385"/>
      <c r="D131" s="386"/>
      <c r="E131" s="386"/>
      <c r="F131" s="385" t="s">
        <v>742</v>
      </c>
      <c r="G131" s="386"/>
      <c r="H131" s="386"/>
      <c r="I131" s="387"/>
      <c r="J131" s="388" t="s">
        <v>219</v>
      </c>
      <c r="K131" s="388" t="s">
        <v>219</v>
      </c>
      <c r="L131" s="140" t="s">
        <v>1154</v>
      </c>
      <c r="M131" s="141" t="s">
        <v>1154</v>
      </c>
      <c r="N131" s="141" t="s">
        <v>1154</v>
      </c>
      <c r="O131" s="141" t="s">
        <v>1154</v>
      </c>
      <c r="P131" s="141" t="s">
        <v>1154</v>
      </c>
      <c r="Q131" s="141" t="s">
        <v>1154</v>
      </c>
      <c r="R131" s="141" t="s">
        <v>1154</v>
      </c>
      <c r="S131" s="141" t="s">
        <v>1154</v>
      </c>
      <c r="T131" s="141" t="s">
        <v>1154</v>
      </c>
      <c r="U131" s="141" t="s">
        <v>1154</v>
      </c>
      <c r="V131" s="141" t="s">
        <v>1154</v>
      </c>
      <c r="W131" s="141" t="s">
        <v>1154</v>
      </c>
      <c r="X131" s="141" t="s">
        <v>1154</v>
      </c>
      <c r="Y131" s="141" t="s">
        <v>1154</v>
      </c>
      <c r="Z131" s="141" t="s">
        <v>1154</v>
      </c>
      <c r="AA131" s="141" t="s">
        <v>1154</v>
      </c>
      <c r="AB131" s="141" t="s">
        <v>1154</v>
      </c>
      <c r="AC131" s="141" t="s">
        <v>1154</v>
      </c>
      <c r="AD131" s="141" t="s">
        <v>1154</v>
      </c>
      <c r="AE131" s="141" t="s">
        <v>1154</v>
      </c>
      <c r="AF131" s="141" t="s">
        <v>1154</v>
      </c>
      <c r="AG131" s="141" t="s">
        <v>1154</v>
      </c>
      <c r="AH131" s="141" t="s">
        <v>1154</v>
      </c>
      <c r="AI131" s="141" t="s">
        <v>1154</v>
      </c>
      <c r="AJ131" s="141" t="s">
        <v>1154</v>
      </c>
      <c r="AK131" s="141" t="s">
        <v>1154</v>
      </c>
      <c r="AL131" s="141" t="s">
        <v>1154</v>
      </c>
      <c r="AM131" s="141" t="s">
        <v>1154</v>
      </c>
      <c r="AN131" s="141" t="s">
        <v>1154</v>
      </c>
      <c r="AO131" s="141" t="s">
        <v>1154</v>
      </c>
      <c r="AP131" s="109"/>
      <c r="AQ131" s="109"/>
      <c r="AR131" s="109"/>
      <c r="AS131" s="109"/>
      <c r="AT131" s="109"/>
      <c r="AU131" s="109"/>
    </row>
    <row r="132" spans="1:47" ht="12" customHeight="1">
      <c r="A132" s="402" t="s">
        <v>743</v>
      </c>
      <c r="B132" s="388" t="s">
        <v>216</v>
      </c>
      <c r="C132" s="388"/>
      <c r="D132" s="389"/>
      <c r="E132" s="389"/>
      <c r="F132" s="388" t="s">
        <v>745</v>
      </c>
      <c r="G132" s="389"/>
      <c r="H132" s="389"/>
      <c r="I132" s="390"/>
      <c r="J132" s="388" t="s">
        <v>219</v>
      </c>
      <c r="K132" s="388" t="s">
        <v>219</v>
      </c>
      <c r="L132" s="142" t="s">
        <v>1154</v>
      </c>
      <c r="M132" s="143" t="s">
        <v>1154</v>
      </c>
      <c r="N132" s="143" t="s">
        <v>1154</v>
      </c>
      <c r="O132" s="143" t="s">
        <v>1154</v>
      </c>
      <c r="P132" s="143" t="s">
        <v>1154</v>
      </c>
      <c r="Q132" s="143" t="s">
        <v>1154</v>
      </c>
      <c r="R132" s="143" t="s">
        <v>1154</v>
      </c>
      <c r="S132" s="143" t="s">
        <v>1154</v>
      </c>
      <c r="T132" s="143" t="s">
        <v>1154</v>
      </c>
      <c r="U132" s="143" t="s">
        <v>1154</v>
      </c>
      <c r="V132" s="143" t="s">
        <v>1154</v>
      </c>
      <c r="W132" s="143" t="s">
        <v>1154</v>
      </c>
      <c r="X132" s="143" t="s">
        <v>1154</v>
      </c>
      <c r="Y132" s="143" t="s">
        <v>1154</v>
      </c>
      <c r="Z132" s="143" t="s">
        <v>1154</v>
      </c>
      <c r="AA132" s="143" t="s">
        <v>1154</v>
      </c>
      <c r="AB132" s="143" t="s">
        <v>1154</v>
      </c>
      <c r="AC132" s="143" t="s">
        <v>1154</v>
      </c>
      <c r="AD132" s="143" t="s">
        <v>1154</v>
      </c>
      <c r="AE132" s="143" t="s">
        <v>1154</v>
      </c>
      <c r="AF132" s="143" t="s">
        <v>1154</v>
      </c>
      <c r="AG132" s="143" t="s">
        <v>1154</v>
      </c>
      <c r="AH132" s="143" t="s">
        <v>1154</v>
      </c>
      <c r="AI132" s="143" t="s">
        <v>1154</v>
      </c>
      <c r="AJ132" s="143" t="s">
        <v>1154</v>
      </c>
      <c r="AK132" s="143" t="s">
        <v>1154</v>
      </c>
      <c r="AL132" s="143" t="s">
        <v>1154</v>
      </c>
      <c r="AM132" s="143" t="s">
        <v>1154</v>
      </c>
      <c r="AN132" s="143" t="s">
        <v>1154</v>
      </c>
      <c r="AO132" s="143" t="s">
        <v>1154</v>
      </c>
      <c r="AP132" s="109"/>
      <c r="AQ132" s="109"/>
      <c r="AR132" s="109"/>
      <c r="AS132" s="109"/>
      <c r="AT132" s="109"/>
      <c r="AU132" s="109"/>
    </row>
    <row r="133" spans="1:47" ht="12" customHeight="1">
      <c r="A133" s="401" t="s">
        <v>746</v>
      </c>
      <c r="B133" s="385" t="s">
        <v>216</v>
      </c>
      <c r="C133" s="385"/>
      <c r="D133" s="386"/>
      <c r="E133" s="386"/>
      <c r="F133" s="385" t="s">
        <v>748</v>
      </c>
      <c r="G133" s="386"/>
      <c r="H133" s="386"/>
      <c r="I133" s="387"/>
      <c r="J133" s="385" t="s">
        <v>219</v>
      </c>
      <c r="K133" s="385" t="s">
        <v>219</v>
      </c>
      <c r="L133" s="140" t="s">
        <v>1154</v>
      </c>
      <c r="M133" s="141" t="s">
        <v>1154</v>
      </c>
      <c r="N133" s="141" t="s">
        <v>1154</v>
      </c>
      <c r="O133" s="141" t="s">
        <v>1154</v>
      </c>
      <c r="P133" s="141" t="s">
        <v>1154</v>
      </c>
      <c r="Q133" s="141" t="s">
        <v>1154</v>
      </c>
      <c r="R133" s="141" t="s">
        <v>1154</v>
      </c>
      <c r="S133" s="141" t="s">
        <v>1154</v>
      </c>
      <c r="T133" s="141" t="s">
        <v>1154</v>
      </c>
      <c r="U133" s="141" t="s">
        <v>1154</v>
      </c>
      <c r="V133" s="141" t="s">
        <v>1154</v>
      </c>
      <c r="W133" s="141" t="s">
        <v>1154</v>
      </c>
      <c r="X133" s="141" t="s">
        <v>1154</v>
      </c>
      <c r="Y133" s="141" t="s">
        <v>1154</v>
      </c>
      <c r="Z133" s="141" t="s">
        <v>1154</v>
      </c>
      <c r="AA133" s="141" t="s">
        <v>1154</v>
      </c>
      <c r="AB133" s="141" t="s">
        <v>1154</v>
      </c>
      <c r="AC133" s="141" t="s">
        <v>1154</v>
      </c>
      <c r="AD133" s="141" t="s">
        <v>1154</v>
      </c>
      <c r="AE133" s="141" t="s">
        <v>1154</v>
      </c>
      <c r="AF133" s="141" t="s">
        <v>1154</v>
      </c>
      <c r="AG133" s="141" t="s">
        <v>1154</v>
      </c>
      <c r="AH133" s="141" t="s">
        <v>1154</v>
      </c>
      <c r="AI133" s="141" t="s">
        <v>1154</v>
      </c>
      <c r="AJ133" s="141" t="s">
        <v>1154</v>
      </c>
      <c r="AK133" s="141" t="s">
        <v>1154</v>
      </c>
      <c r="AL133" s="141" t="s">
        <v>1154</v>
      </c>
      <c r="AM133" s="141" t="s">
        <v>1154</v>
      </c>
      <c r="AN133" s="141" t="s">
        <v>1154</v>
      </c>
      <c r="AO133" s="141" t="s">
        <v>1154</v>
      </c>
      <c r="AP133" s="109"/>
      <c r="AQ133" s="109"/>
      <c r="AR133" s="109"/>
      <c r="AS133" s="109"/>
      <c r="AT133" s="109"/>
      <c r="AU133" s="109"/>
    </row>
    <row r="134" spans="1:47" ht="12" customHeight="1">
      <c r="A134" s="401" t="s">
        <v>749</v>
      </c>
      <c r="B134" s="385" t="s">
        <v>216</v>
      </c>
      <c r="C134" s="385"/>
      <c r="D134" s="386"/>
      <c r="E134" s="386"/>
      <c r="F134" s="385" t="s">
        <v>751</v>
      </c>
      <c r="G134" s="386"/>
      <c r="H134" s="386"/>
      <c r="I134" s="387"/>
      <c r="J134" s="385" t="s">
        <v>219</v>
      </c>
      <c r="K134" s="385" t="s">
        <v>219</v>
      </c>
      <c r="L134" s="140" t="s">
        <v>1154</v>
      </c>
      <c r="M134" s="141" t="s">
        <v>1154</v>
      </c>
      <c r="N134" s="141" t="s">
        <v>1154</v>
      </c>
      <c r="O134" s="141" t="s">
        <v>1154</v>
      </c>
      <c r="P134" s="141" t="s">
        <v>1154</v>
      </c>
      <c r="Q134" s="141" t="s">
        <v>1154</v>
      </c>
      <c r="R134" s="141" t="s">
        <v>1154</v>
      </c>
      <c r="S134" s="141" t="s">
        <v>1154</v>
      </c>
      <c r="T134" s="141" t="s">
        <v>1154</v>
      </c>
      <c r="U134" s="141" t="s">
        <v>1154</v>
      </c>
      <c r="V134" s="141" t="s">
        <v>1154</v>
      </c>
      <c r="W134" s="141" t="s">
        <v>1154</v>
      </c>
      <c r="X134" s="141" t="s">
        <v>1154</v>
      </c>
      <c r="Y134" s="141" t="s">
        <v>1154</v>
      </c>
      <c r="Z134" s="141" t="s">
        <v>1154</v>
      </c>
      <c r="AA134" s="141" t="s">
        <v>1154</v>
      </c>
      <c r="AB134" s="141" t="s">
        <v>1154</v>
      </c>
      <c r="AC134" s="141" t="s">
        <v>1154</v>
      </c>
      <c r="AD134" s="141" t="s">
        <v>1154</v>
      </c>
      <c r="AE134" s="141" t="s">
        <v>1154</v>
      </c>
      <c r="AF134" s="141" t="s">
        <v>1154</v>
      </c>
      <c r="AG134" s="141" t="s">
        <v>1154</v>
      </c>
      <c r="AH134" s="141" t="s">
        <v>1154</v>
      </c>
      <c r="AI134" s="141" t="s">
        <v>1154</v>
      </c>
      <c r="AJ134" s="141" t="s">
        <v>1154</v>
      </c>
      <c r="AK134" s="141" t="s">
        <v>1154</v>
      </c>
      <c r="AL134" s="141" t="s">
        <v>1154</v>
      </c>
      <c r="AM134" s="141" t="s">
        <v>1154</v>
      </c>
      <c r="AN134" s="141" t="s">
        <v>1154</v>
      </c>
      <c r="AO134" s="141" t="s">
        <v>1154</v>
      </c>
      <c r="AP134" s="109"/>
      <c r="AQ134" s="109"/>
      <c r="AR134" s="109"/>
      <c r="AS134" s="109"/>
      <c r="AT134" s="109"/>
      <c r="AU134" s="109"/>
    </row>
    <row r="135" spans="1:47" ht="12" customHeight="1">
      <c r="A135" s="401" t="s">
        <v>752</v>
      </c>
      <c r="B135" s="385" t="s">
        <v>216</v>
      </c>
      <c r="C135" s="385"/>
      <c r="D135" s="386"/>
      <c r="E135" s="386"/>
      <c r="F135" s="385" t="s">
        <v>754</v>
      </c>
      <c r="G135" s="386"/>
      <c r="H135" s="386"/>
      <c r="I135" s="387"/>
      <c r="J135" s="385" t="s">
        <v>219</v>
      </c>
      <c r="K135" s="385" t="s">
        <v>219</v>
      </c>
      <c r="L135" s="140" t="s">
        <v>1154</v>
      </c>
      <c r="M135" s="141" t="s">
        <v>1154</v>
      </c>
      <c r="N135" s="141" t="s">
        <v>1154</v>
      </c>
      <c r="O135" s="141" t="s">
        <v>1154</v>
      </c>
      <c r="P135" s="141" t="s">
        <v>1154</v>
      </c>
      <c r="Q135" s="141" t="s">
        <v>1154</v>
      </c>
      <c r="R135" s="141" t="s">
        <v>1154</v>
      </c>
      <c r="S135" s="141" t="s">
        <v>1154</v>
      </c>
      <c r="T135" s="141" t="s">
        <v>1154</v>
      </c>
      <c r="U135" s="141" t="s">
        <v>1154</v>
      </c>
      <c r="V135" s="141" t="s">
        <v>1154</v>
      </c>
      <c r="W135" s="141" t="s">
        <v>1154</v>
      </c>
      <c r="X135" s="141" t="s">
        <v>1154</v>
      </c>
      <c r="Y135" s="141" t="s">
        <v>1154</v>
      </c>
      <c r="Z135" s="141" t="s">
        <v>1154</v>
      </c>
      <c r="AA135" s="141" t="s">
        <v>1154</v>
      </c>
      <c r="AB135" s="141" t="s">
        <v>1154</v>
      </c>
      <c r="AC135" s="141" t="s">
        <v>1154</v>
      </c>
      <c r="AD135" s="141" t="s">
        <v>1154</v>
      </c>
      <c r="AE135" s="141" t="s">
        <v>1154</v>
      </c>
      <c r="AF135" s="141" t="s">
        <v>1154</v>
      </c>
      <c r="AG135" s="141" t="s">
        <v>1154</v>
      </c>
      <c r="AH135" s="141" t="s">
        <v>1154</v>
      </c>
      <c r="AI135" s="141" t="s">
        <v>1154</v>
      </c>
      <c r="AJ135" s="141" t="s">
        <v>1154</v>
      </c>
      <c r="AK135" s="141" t="s">
        <v>1154</v>
      </c>
      <c r="AL135" s="141" t="s">
        <v>1154</v>
      </c>
      <c r="AM135" s="141" t="s">
        <v>1154</v>
      </c>
      <c r="AN135" s="141" t="s">
        <v>1154</v>
      </c>
      <c r="AO135" s="141" t="s">
        <v>1154</v>
      </c>
      <c r="AP135" s="109"/>
      <c r="AQ135" s="109"/>
      <c r="AR135" s="109"/>
      <c r="AS135" s="109"/>
      <c r="AT135" s="109"/>
      <c r="AU135" s="109"/>
    </row>
    <row r="136" spans="1:47" ht="12" customHeight="1">
      <c r="A136" s="401" t="s">
        <v>755</v>
      </c>
      <c r="B136" s="385" t="s">
        <v>216</v>
      </c>
      <c r="C136" s="385"/>
      <c r="D136" s="386"/>
      <c r="E136" s="386"/>
      <c r="F136" s="385" t="s">
        <v>757</v>
      </c>
      <c r="G136" s="386"/>
      <c r="H136" s="386"/>
      <c r="I136" s="387"/>
      <c r="J136" s="385" t="s">
        <v>219</v>
      </c>
      <c r="K136" s="385" t="s">
        <v>219</v>
      </c>
      <c r="L136" s="140" t="s">
        <v>1154</v>
      </c>
      <c r="M136" s="141" t="s">
        <v>1154</v>
      </c>
      <c r="N136" s="141" t="s">
        <v>1154</v>
      </c>
      <c r="O136" s="141" t="s">
        <v>1154</v>
      </c>
      <c r="P136" s="141" t="s">
        <v>1154</v>
      </c>
      <c r="Q136" s="141" t="s">
        <v>1154</v>
      </c>
      <c r="R136" s="141" t="s">
        <v>1154</v>
      </c>
      <c r="S136" s="141" t="s">
        <v>1154</v>
      </c>
      <c r="T136" s="141" t="s">
        <v>1154</v>
      </c>
      <c r="U136" s="141" t="s">
        <v>1154</v>
      </c>
      <c r="V136" s="141" t="s">
        <v>1154</v>
      </c>
      <c r="W136" s="141" t="s">
        <v>1154</v>
      </c>
      <c r="X136" s="141" t="s">
        <v>1154</v>
      </c>
      <c r="Y136" s="141" t="s">
        <v>1154</v>
      </c>
      <c r="Z136" s="141" t="s">
        <v>1154</v>
      </c>
      <c r="AA136" s="141" t="s">
        <v>1154</v>
      </c>
      <c r="AB136" s="141" t="s">
        <v>1154</v>
      </c>
      <c r="AC136" s="141" t="s">
        <v>1154</v>
      </c>
      <c r="AD136" s="141" t="s">
        <v>1154</v>
      </c>
      <c r="AE136" s="141" t="s">
        <v>1154</v>
      </c>
      <c r="AF136" s="141" t="s">
        <v>1154</v>
      </c>
      <c r="AG136" s="141" t="s">
        <v>1154</v>
      </c>
      <c r="AH136" s="141" t="s">
        <v>1154</v>
      </c>
      <c r="AI136" s="141" t="s">
        <v>1154</v>
      </c>
      <c r="AJ136" s="141" t="s">
        <v>1154</v>
      </c>
      <c r="AK136" s="141" t="s">
        <v>1154</v>
      </c>
      <c r="AL136" s="141" t="s">
        <v>1154</v>
      </c>
      <c r="AM136" s="141" t="s">
        <v>1154</v>
      </c>
      <c r="AN136" s="141" t="s">
        <v>1154</v>
      </c>
      <c r="AO136" s="141" t="s">
        <v>1154</v>
      </c>
      <c r="AP136" s="109"/>
      <c r="AQ136" s="109"/>
      <c r="AR136" s="109"/>
      <c r="AS136" s="109"/>
      <c r="AT136" s="109"/>
      <c r="AU136" s="109"/>
    </row>
    <row r="137" spans="1:47" ht="12" customHeight="1">
      <c r="A137" s="401" t="s">
        <v>758</v>
      </c>
      <c r="B137" s="385" t="s">
        <v>216</v>
      </c>
      <c r="C137" s="385"/>
      <c r="D137" s="386"/>
      <c r="E137" s="386"/>
      <c r="F137" s="385" t="s">
        <v>760</v>
      </c>
      <c r="G137" s="386"/>
      <c r="H137" s="386"/>
      <c r="I137" s="387"/>
      <c r="J137" s="385" t="s">
        <v>219</v>
      </c>
      <c r="K137" s="385" t="s">
        <v>219</v>
      </c>
      <c r="L137" s="140" t="s">
        <v>1154</v>
      </c>
      <c r="M137" s="141" t="s">
        <v>1154</v>
      </c>
      <c r="N137" s="141" t="s">
        <v>1154</v>
      </c>
      <c r="O137" s="141" t="s">
        <v>1154</v>
      </c>
      <c r="P137" s="141" t="s">
        <v>1154</v>
      </c>
      <c r="Q137" s="141" t="s">
        <v>1154</v>
      </c>
      <c r="R137" s="141" t="s">
        <v>1154</v>
      </c>
      <c r="S137" s="141" t="s">
        <v>1154</v>
      </c>
      <c r="T137" s="141" t="s">
        <v>1154</v>
      </c>
      <c r="U137" s="141" t="s">
        <v>1154</v>
      </c>
      <c r="V137" s="141" t="s">
        <v>1154</v>
      </c>
      <c r="W137" s="141" t="s">
        <v>1154</v>
      </c>
      <c r="X137" s="141" t="s">
        <v>1154</v>
      </c>
      <c r="Y137" s="141" t="s">
        <v>1154</v>
      </c>
      <c r="Z137" s="141" t="s">
        <v>1154</v>
      </c>
      <c r="AA137" s="141" t="s">
        <v>1154</v>
      </c>
      <c r="AB137" s="141" t="s">
        <v>1154</v>
      </c>
      <c r="AC137" s="141" t="s">
        <v>1154</v>
      </c>
      <c r="AD137" s="141" t="s">
        <v>1154</v>
      </c>
      <c r="AE137" s="141" t="s">
        <v>1154</v>
      </c>
      <c r="AF137" s="141" t="s">
        <v>1154</v>
      </c>
      <c r="AG137" s="141" t="s">
        <v>1154</v>
      </c>
      <c r="AH137" s="141" t="s">
        <v>1154</v>
      </c>
      <c r="AI137" s="141" t="s">
        <v>1154</v>
      </c>
      <c r="AJ137" s="141" t="s">
        <v>1154</v>
      </c>
      <c r="AK137" s="141" t="s">
        <v>1154</v>
      </c>
      <c r="AL137" s="141" t="s">
        <v>1154</v>
      </c>
      <c r="AM137" s="141" t="s">
        <v>1154</v>
      </c>
      <c r="AN137" s="141" t="s">
        <v>1154</v>
      </c>
      <c r="AO137" s="141" t="s">
        <v>1154</v>
      </c>
      <c r="AP137" s="109"/>
      <c r="AQ137" s="109"/>
      <c r="AR137" s="109"/>
      <c r="AS137" s="109"/>
      <c r="AT137" s="109"/>
      <c r="AU137" s="109"/>
    </row>
    <row r="138" spans="1:47" ht="12" customHeight="1">
      <c r="A138" s="401" t="s">
        <v>761</v>
      </c>
      <c r="B138" s="385" t="s">
        <v>216</v>
      </c>
      <c r="C138" s="385"/>
      <c r="D138" s="386"/>
      <c r="E138" s="386"/>
      <c r="F138" s="385" t="s">
        <v>763</v>
      </c>
      <c r="G138" s="386"/>
      <c r="H138" s="386"/>
      <c r="I138" s="387"/>
      <c r="J138" s="385" t="s">
        <v>219</v>
      </c>
      <c r="K138" s="385" t="s">
        <v>219</v>
      </c>
      <c r="L138" s="140" t="s">
        <v>1154</v>
      </c>
      <c r="M138" s="141" t="s">
        <v>1154</v>
      </c>
      <c r="N138" s="141" t="s">
        <v>1154</v>
      </c>
      <c r="O138" s="141" t="s">
        <v>1154</v>
      </c>
      <c r="P138" s="141" t="s">
        <v>1154</v>
      </c>
      <c r="Q138" s="141" t="s">
        <v>1154</v>
      </c>
      <c r="R138" s="141" t="s">
        <v>1154</v>
      </c>
      <c r="S138" s="141" t="s">
        <v>1154</v>
      </c>
      <c r="T138" s="141" t="s">
        <v>1154</v>
      </c>
      <c r="U138" s="141" t="s">
        <v>1154</v>
      </c>
      <c r="V138" s="141" t="s">
        <v>1154</v>
      </c>
      <c r="W138" s="141" t="s">
        <v>1154</v>
      </c>
      <c r="X138" s="141" t="s">
        <v>1154</v>
      </c>
      <c r="Y138" s="141" t="s">
        <v>1154</v>
      </c>
      <c r="Z138" s="141" t="s">
        <v>1154</v>
      </c>
      <c r="AA138" s="141" t="s">
        <v>1154</v>
      </c>
      <c r="AB138" s="141" t="s">
        <v>1154</v>
      </c>
      <c r="AC138" s="141" t="s">
        <v>1154</v>
      </c>
      <c r="AD138" s="141" t="s">
        <v>1154</v>
      </c>
      <c r="AE138" s="141" t="s">
        <v>1154</v>
      </c>
      <c r="AF138" s="141" t="s">
        <v>1154</v>
      </c>
      <c r="AG138" s="141" t="s">
        <v>1154</v>
      </c>
      <c r="AH138" s="141" t="s">
        <v>1154</v>
      </c>
      <c r="AI138" s="141" t="s">
        <v>1154</v>
      </c>
      <c r="AJ138" s="141" t="s">
        <v>1154</v>
      </c>
      <c r="AK138" s="141" t="s">
        <v>1154</v>
      </c>
      <c r="AL138" s="141" t="s">
        <v>1154</v>
      </c>
      <c r="AM138" s="141" t="s">
        <v>1154</v>
      </c>
      <c r="AN138" s="141" t="s">
        <v>1154</v>
      </c>
      <c r="AO138" s="141" t="s">
        <v>1154</v>
      </c>
      <c r="AP138" s="109"/>
      <c r="AQ138" s="109"/>
      <c r="AR138" s="109"/>
      <c r="AS138" s="109"/>
      <c r="AT138" s="109"/>
      <c r="AU138" s="109"/>
    </row>
    <row r="139" spans="1:47" ht="12" customHeight="1">
      <c r="A139" s="401" t="s">
        <v>764</v>
      </c>
      <c r="B139" s="385" t="s">
        <v>216</v>
      </c>
      <c r="C139" s="385"/>
      <c r="D139" s="386"/>
      <c r="E139" s="386"/>
      <c r="F139" s="385" t="s">
        <v>766</v>
      </c>
      <c r="G139" s="386"/>
      <c r="H139" s="386"/>
      <c r="I139" s="387"/>
      <c r="J139" s="385" t="s">
        <v>219</v>
      </c>
      <c r="K139" s="385" t="s">
        <v>219</v>
      </c>
      <c r="L139" s="140" t="s">
        <v>1154</v>
      </c>
      <c r="M139" s="141" t="s">
        <v>1154</v>
      </c>
      <c r="N139" s="141" t="s">
        <v>1154</v>
      </c>
      <c r="O139" s="141" t="s">
        <v>1154</v>
      </c>
      <c r="P139" s="141" t="s">
        <v>1154</v>
      </c>
      <c r="Q139" s="141" t="s">
        <v>1154</v>
      </c>
      <c r="R139" s="141" t="s">
        <v>1154</v>
      </c>
      <c r="S139" s="141" t="s">
        <v>1154</v>
      </c>
      <c r="T139" s="141" t="s">
        <v>1154</v>
      </c>
      <c r="U139" s="141" t="s">
        <v>1154</v>
      </c>
      <c r="V139" s="141" t="s">
        <v>1154</v>
      </c>
      <c r="W139" s="141" t="s">
        <v>1154</v>
      </c>
      <c r="X139" s="141" t="s">
        <v>1154</v>
      </c>
      <c r="Y139" s="141" t="s">
        <v>1154</v>
      </c>
      <c r="Z139" s="141" t="s">
        <v>1154</v>
      </c>
      <c r="AA139" s="141" t="s">
        <v>1154</v>
      </c>
      <c r="AB139" s="141" t="s">
        <v>1154</v>
      </c>
      <c r="AC139" s="141" t="s">
        <v>1154</v>
      </c>
      <c r="AD139" s="141" t="s">
        <v>1154</v>
      </c>
      <c r="AE139" s="141" t="s">
        <v>1154</v>
      </c>
      <c r="AF139" s="141" t="s">
        <v>1154</v>
      </c>
      <c r="AG139" s="141" t="s">
        <v>1154</v>
      </c>
      <c r="AH139" s="141" t="s">
        <v>1154</v>
      </c>
      <c r="AI139" s="141" t="s">
        <v>1154</v>
      </c>
      <c r="AJ139" s="141" t="s">
        <v>1154</v>
      </c>
      <c r="AK139" s="141" t="s">
        <v>1154</v>
      </c>
      <c r="AL139" s="141" t="s">
        <v>1154</v>
      </c>
      <c r="AM139" s="141" t="s">
        <v>1154</v>
      </c>
      <c r="AN139" s="141" t="s">
        <v>1154</v>
      </c>
      <c r="AO139" s="141" t="s">
        <v>1154</v>
      </c>
      <c r="AP139" s="109"/>
      <c r="AQ139" s="109"/>
      <c r="AR139" s="109"/>
      <c r="AS139" s="109"/>
      <c r="AT139" s="109"/>
      <c r="AU139" s="109"/>
    </row>
    <row r="140" spans="1:47" ht="12" customHeight="1">
      <c r="A140" s="401" t="s">
        <v>767</v>
      </c>
      <c r="B140" s="385" t="s">
        <v>216</v>
      </c>
      <c r="C140" s="385"/>
      <c r="D140" s="386"/>
      <c r="E140" s="386"/>
      <c r="F140" s="385" t="s">
        <v>769</v>
      </c>
      <c r="G140" s="386"/>
      <c r="H140" s="386"/>
      <c r="I140" s="387"/>
      <c r="J140" s="385" t="s">
        <v>219</v>
      </c>
      <c r="K140" s="385" t="s">
        <v>219</v>
      </c>
      <c r="L140" s="140" t="s">
        <v>1154</v>
      </c>
      <c r="M140" s="141" t="s">
        <v>1154</v>
      </c>
      <c r="N140" s="141" t="s">
        <v>1154</v>
      </c>
      <c r="O140" s="141" t="s">
        <v>1154</v>
      </c>
      <c r="P140" s="141" t="s">
        <v>1154</v>
      </c>
      <c r="Q140" s="141" t="s">
        <v>1154</v>
      </c>
      <c r="R140" s="141" t="s">
        <v>1154</v>
      </c>
      <c r="S140" s="141" t="s">
        <v>1154</v>
      </c>
      <c r="T140" s="141" t="s">
        <v>1154</v>
      </c>
      <c r="U140" s="141" t="s">
        <v>1154</v>
      </c>
      <c r="V140" s="141" t="s">
        <v>1154</v>
      </c>
      <c r="W140" s="141" t="s">
        <v>1154</v>
      </c>
      <c r="X140" s="141" t="s">
        <v>1154</v>
      </c>
      <c r="Y140" s="141" t="s">
        <v>1154</v>
      </c>
      <c r="Z140" s="141" t="s">
        <v>1154</v>
      </c>
      <c r="AA140" s="141" t="s">
        <v>1154</v>
      </c>
      <c r="AB140" s="141" t="s">
        <v>1154</v>
      </c>
      <c r="AC140" s="141" t="s">
        <v>1154</v>
      </c>
      <c r="AD140" s="141" t="s">
        <v>1154</v>
      </c>
      <c r="AE140" s="141" t="s">
        <v>1154</v>
      </c>
      <c r="AF140" s="141" t="s">
        <v>1154</v>
      </c>
      <c r="AG140" s="141" t="s">
        <v>1154</v>
      </c>
      <c r="AH140" s="141" t="s">
        <v>1154</v>
      </c>
      <c r="AI140" s="141" t="s">
        <v>1154</v>
      </c>
      <c r="AJ140" s="141" t="s">
        <v>1154</v>
      </c>
      <c r="AK140" s="141" t="s">
        <v>1154</v>
      </c>
      <c r="AL140" s="141" t="s">
        <v>1154</v>
      </c>
      <c r="AM140" s="141" t="s">
        <v>1154</v>
      </c>
      <c r="AN140" s="141" t="s">
        <v>1154</v>
      </c>
      <c r="AO140" s="141" t="s">
        <v>1154</v>
      </c>
      <c r="AP140" s="109"/>
      <c r="AQ140" s="109"/>
      <c r="AR140" s="109"/>
      <c r="AS140" s="109"/>
      <c r="AT140" s="109"/>
      <c r="AU140" s="109"/>
    </row>
    <row r="141" spans="1:47" ht="12" customHeight="1">
      <c r="A141" s="401" t="s">
        <v>770</v>
      </c>
      <c r="B141" s="385" t="s">
        <v>216</v>
      </c>
      <c r="C141" s="385"/>
      <c r="D141" s="386"/>
      <c r="E141" s="386"/>
      <c r="F141" s="385" t="s">
        <v>772</v>
      </c>
      <c r="G141" s="386"/>
      <c r="H141" s="386"/>
      <c r="I141" s="387"/>
      <c r="J141" s="385" t="s">
        <v>219</v>
      </c>
      <c r="K141" s="385" t="s">
        <v>219</v>
      </c>
      <c r="L141" s="140" t="s">
        <v>1154</v>
      </c>
      <c r="M141" s="141" t="s">
        <v>1154</v>
      </c>
      <c r="N141" s="141" t="s">
        <v>1154</v>
      </c>
      <c r="O141" s="141" t="s">
        <v>1154</v>
      </c>
      <c r="P141" s="141" t="s">
        <v>1154</v>
      </c>
      <c r="Q141" s="141" t="s">
        <v>1154</v>
      </c>
      <c r="R141" s="141" t="s">
        <v>1154</v>
      </c>
      <c r="S141" s="141" t="s">
        <v>1154</v>
      </c>
      <c r="T141" s="141" t="s">
        <v>1154</v>
      </c>
      <c r="U141" s="141" t="s">
        <v>1154</v>
      </c>
      <c r="V141" s="141" t="s">
        <v>1154</v>
      </c>
      <c r="W141" s="141" t="s">
        <v>1154</v>
      </c>
      <c r="X141" s="141" t="s">
        <v>1154</v>
      </c>
      <c r="Y141" s="141" t="s">
        <v>1154</v>
      </c>
      <c r="Z141" s="141" t="s">
        <v>1154</v>
      </c>
      <c r="AA141" s="141" t="s">
        <v>1154</v>
      </c>
      <c r="AB141" s="141" t="s">
        <v>1154</v>
      </c>
      <c r="AC141" s="141" t="s">
        <v>1154</v>
      </c>
      <c r="AD141" s="141" t="s">
        <v>1154</v>
      </c>
      <c r="AE141" s="141" t="s">
        <v>1154</v>
      </c>
      <c r="AF141" s="141" t="s">
        <v>1154</v>
      </c>
      <c r="AG141" s="141" t="s">
        <v>1154</v>
      </c>
      <c r="AH141" s="141" t="s">
        <v>1154</v>
      </c>
      <c r="AI141" s="141" t="s">
        <v>1154</v>
      </c>
      <c r="AJ141" s="141" t="s">
        <v>1154</v>
      </c>
      <c r="AK141" s="141" t="s">
        <v>1154</v>
      </c>
      <c r="AL141" s="141" t="s">
        <v>1154</v>
      </c>
      <c r="AM141" s="141" t="s">
        <v>1154</v>
      </c>
      <c r="AN141" s="141" t="s">
        <v>1154</v>
      </c>
      <c r="AO141" s="141" t="s">
        <v>1154</v>
      </c>
      <c r="AP141" s="109"/>
      <c r="AQ141" s="109"/>
      <c r="AR141" s="109"/>
      <c r="AS141" s="109"/>
      <c r="AT141" s="109"/>
      <c r="AU141" s="109"/>
    </row>
    <row r="142" spans="1:47" ht="12" customHeight="1">
      <c r="A142" s="404" t="s">
        <v>773</v>
      </c>
      <c r="B142" s="394" t="s">
        <v>216</v>
      </c>
      <c r="C142" s="394"/>
      <c r="D142" s="395"/>
      <c r="E142" s="395"/>
      <c r="F142" s="394" t="s">
        <v>775</v>
      </c>
      <c r="G142" s="395"/>
      <c r="H142" s="395"/>
      <c r="I142" s="396"/>
      <c r="J142" s="385" t="s">
        <v>219</v>
      </c>
      <c r="K142" s="385" t="s">
        <v>219</v>
      </c>
      <c r="L142" s="147" t="s">
        <v>1154</v>
      </c>
      <c r="M142" s="148" t="s">
        <v>1154</v>
      </c>
      <c r="N142" s="148" t="s">
        <v>1154</v>
      </c>
      <c r="O142" s="148" t="s">
        <v>1154</v>
      </c>
      <c r="P142" s="148" t="s">
        <v>1154</v>
      </c>
      <c r="Q142" s="148" t="s">
        <v>1154</v>
      </c>
      <c r="R142" s="148" t="s">
        <v>1154</v>
      </c>
      <c r="S142" s="148" t="s">
        <v>1154</v>
      </c>
      <c r="T142" s="148" t="s">
        <v>1154</v>
      </c>
      <c r="U142" s="148" t="s">
        <v>1154</v>
      </c>
      <c r="V142" s="148" t="s">
        <v>1154</v>
      </c>
      <c r="W142" s="148" t="s">
        <v>1154</v>
      </c>
      <c r="X142" s="148" t="s">
        <v>1154</v>
      </c>
      <c r="Y142" s="148" t="s">
        <v>1154</v>
      </c>
      <c r="Z142" s="148" t="s">
        <v>1154</v>
      </c>
      <c r="AA142" s="148" t="s">
        <v>1154</v>
      </c>
      <c r="AB142" s="148" t="s">
        <v>1154</v>
      </c>
      <c r="AC142" s="148" t="s">
        <v>1154</v>
      </c>
      <c r="AD142" s="148" t="s">
        <v>1154</v>
      </c>
      <c r="AE142" s="148" t="s">
        <v>1154</v>
      </c>
      <c r="AF142" s="148" t="s">
        <v>1154</v>
      </c>
      <c r="AG142" s="148" t="s">
        <v>1154</v>
      </c>
      <c r="AH142" s="148" t="s">
        <v>1154</v>
      </c>
      <c r="AI142" s="148" t="s">
        <v>1154</v>
      </c>
      <c r="AJ142" s="148" t="s">
        <v>1154</v>
      </c>
      <c r="AK142" s="148" t="s">
        <v>1154</v>
      </c>
      <c r="AL142" s="148" t="s">
        <v>1154</v>
      </c>
      <c r="AM142" s="148" t="s">
        <v>1154</v>
      </c>
      <c r="AN142" s="148" t="s">
        <v>1154</v>
      </c>
      <c r="AO142" s="148" t="s">
        <v>1154</v>
      </c>
      <c r="AP142" s="109"/>
      <c r="AQ142" s="109"/>
      <c r="AR142" s="109"/>
      <c r="AS142" s="109"/>
      <c r="AT142" s="109"/>
      <c r="AU142" s="109"/>
    </row>
    <row r="143" spans="1:47" ht="12" customHeight="1">
      <c r="A143" s="402" t="s">
        <v>776</v>
      </c>
      <c r="B143" s="388" t="s">
        <v>216</v>
      </c>
      <c r="C143" s="388"/>
      <c r="D143" s="389"/>
      <c r="E143" s="389"/>
      <c r="F143" s="388" t="s">
        <v>778</v>
      </c>
      <c r="G143" s="389"/>
      <c r="H143" s="389"/>
      <c r="I143" s="390"/>
      <c r="J143" s="388" t="s">
        <v>219</v>
      </c>
      <c r="K143" s="388" t="s">
        <v>219</v>
      </c>
      <c r="L143" s="142">
        <v>1001.53</v>
      </c>
      <c r="M143" s="143">
        <v>1244.7</v>
      </c>
      <c r="N143" s="143">
        <v>1534.4</v>
      </c>
      <c r="O143" s="143">
        <v>1714.89</v>
      </c>
      <c r="P143" s="143">
        <v>1750.23</v>
      </c>
      <c r="Q143" s="143">
        <v>1918.53</v>
      </c>
      <c r="R143" s="143">
        <v>2118.5500000000002</v>
      </c>
      <c r="S143" s="143">
        <v>2423.61</v>
      </c>
      <c r="T143" s="143">
        <v>2690.78</v>
      </c>
      <c r="U143" s="143">
        <v>3029.52</v>
      </c>
      <c r="V143" s="143">
        <v>3375.25</v>
      </c>
      <c r="W143" s="143">
        <v>4129.99</v>
      </c>
      <c r="X143" s="143">
        <v>5088.12</v>
      </c>
      <c r="Y143" s="143">
        <v>5205.5200000000004</v>
      </c>
      <c r="Z143" s="143">
        <v>4894.72</v>
      </c>
      <c r="AA143" s="143">
        <v>4862.55</v>
      </c>
      <c r="AB143" s="143">
        <v>5229.99</v>
      </c>
      <c r="AC143" s="143">
        <v>5751.4</v>
      </c>
      <c r="AD143" s="143">
        <v>6053.04</v>
      </c>
      <c r="AE143" s="143">
        <v>6550.51</v>
      </c>
      <c r="AF143" s="143">
        <v>6995.77</v>
      </c>
      <c r="AG143" s="143">
        <v>7421.95</v>
      </c>
      <c r="AH143" s="143">
        <v>7903.22</v>
      </c>
      <c r="AI143" s="143">
        <v>8604.75</v>
      </c>
      <c r="AJ143" s="143">
        <v>9383.82</v>
      </c>
      <c r="AK143" s="143">
        <v>9223.9500000000007</v>
      </c>
      <c r="AL143" s="143">
        <v>10638.09</v>
      </c>
      <c r="AM143" s="143">
        <v>11955.76</v>
      </c>
      <c r="AN143" s="143">
        <v>12908.59</v>
      </c>
      <c r="AO143" s="143">
        <v>14026.39</v>
      </c>
      <c r="AP143" s="109"/>
      <c r="AQ143" s="109"/>
      <c r="AR143" s="109"/>
      <c r="AS143" s="109"/>
      <c r="AT143" s="109"/>
      <c r="AU143" s="109"/>
    </row>
    <row r="144" spans="1:47" ht="12" customHeight="1">
      <c r="A144" s="401" t="s">
        <v>779</v>
      </c>
      <c r="B144" s="385" t="s">
        <v>216</v>
      </c>
      <c r="C144" s="385"/>
      <c r="D144" s="386"/>
      <c r="E144" s="386"/>
      <c r="F144" s="385" t="s">
        <v>781</v>
      </c>
      <c r="G144" s="386"/>
      <c r="H144" s="386"/>
      <c r="I144" s="387"/>
      <c r="J144" s="385" t="s">
        <v>219</v>
      </c>
      <c r="K144" s="385" t="s">
        <v>219</v>
      </c>
      <c r="L144" s="140">
        <v>1002.65</v>
      </c>
      <c r="M144" s="141">
        <v>1246.68</v>
      </c>
      <c r="N144" s="141">
        <v>1536.64</v>
      </c>
      <c r="O144" s="141">
        <v>1717.4</v>
      </c>
      <c r="P144" s="141">
        <v>1753.52</v>
      </c>
      <c r="Q144" s="141">
        <v>1922.26</v>
      </c>
      <c r="R144" s="141">
        <v>2122.9299999999998</v>
      </c>
      <c r="S144" s="141">
        <v>2431.5</v>
      </c>
      <c r="T144" s="141">
        <v>2700.74</v>
      </c>
      <c r="U144" s="141">
        <v>3041.46</v>
      </c>
      <c r="V144" s="141">
        <v>3389.54</v>
      </c>
      <c r="W144" s="141">
        <v>4144.5</v>
      </c>
      <c r="X144" s="141">
        <v>5107.95</v>
      </c>
      <c r="Y144" s="141">
        <v>5233</v>
      </c>
      <c r="Z144" s="141">
        <v>4926.8900000000003</v>
      </c>
      <c r="AA144" s="141">
        <v>4893.0200000000004</v>
      </c>
      <c r="AB144" s="141">
        <v>5262.97</v>
      </c>
      <c r="AC144" s="141">
        <v>5786.83</v>
      </c>
      <c r="AD144" s="141">
        <v>6091.19</v>
      </c>
      <c r="AE144" s="141">
        <v>6594.48</v>
      </c>
      <c r="AF144" s="141">
        <v>7044.77</v>
      </c>
      <c r="AG144" s="141">
        <v>7474.32</v>
      </c>
      <c r="AH144" s="141">
        <v>7965.03</v>
      </c>
      <c r="AI144" s="141">
        <v>8670.26</v>
      </c>
      <c r="AJ144" s="141">
        <v>9456.7900000000009</v>
      </c>
      <c r="AK144" s="141">
        <v>9310.4</v>
      </c>
      <c r="AL144" s="141">
        <v>10734.07</v>
      </c>
      <c r="AM144" s="141">
        <v>12063.12</v>
      </c>
      <c r="AN144" s="141">
        <v>13023.21</v>
      </c>
      <c r="AO144" s="141">
        <v>14160.37</v>
      </c>
      <c r="AP144" s="109"/>
      <c r="AQ144" s="109"/>
      <c r="AR144" s="109"/>
      <c r="AS144" s="109"/>
      <c r="AT144" s="109"/>
      <c r="AU144" s="109"/>
    </row>
    <row r="145" spans="1:47" ht="12" customHeight="1" thickBot="1">
      <c r="A145" s="405" t="s">
        <v>782</v>
      </c>
      <c r="B145" s="397" t="s">
        <v>216</v>
      </c>
      <c r="C145" s="397"/>
      <c r="D145" s="398"/>
      <c r="E145" s="398"/>
      <c r="F145" s="397" t="s">
        <v>784</v>
      </c>
      <c r="G145" s="398"/>
      <c r="H145" s="398"/>
      <c r="I145" s="399"/>
      <c r="J145" s="397" t="s">
        <v>219</v>
      </c>
      <c r="K145" s="397" t="s">
        <v>219</v>
      </c>
      <c r="L145" s="157">
        <v>1001.53</v>
      </c>
      <c r="M145" s="158">
        <v>1244.7</v>
      </c>
      <c r="N145" s="158">
        <v>1534.4</v>
      </c>
      <c r="O145" s="158">
        <v>1714.89</v>
      </c>
      <c r="P145" s="158">
        <v>1750.23</v>
      </c>
      <c r="Q145" s="158">
        <v>1918.53</v>
      </c>
      <c r="R145" s="158">
        <v>2118.5500000000002</v>
      </c>
      <c r="S145" s="158">
        <v>2423.61</v>
      </c>
      <c r="T145" s="158">
        <v>2690.78</v>
      </c>
      <c r="U145" s="158">
        <v>3029.52</v>
      </c>
      <c r="V145" s="158">
        <v>3375.25</v>
      </c>
      <c r="W145" s="158">
        <v>4129.99</v>
      </c>
      <c r="X145" s="158">
        <v>5088.12</v>
      </c>
      <c r="Y145" s="158">
        <v>5205.5200000000004</v>
      </c>
      <c r="Z145" s="158">
        <v>4894.72</v>
      </c>
      <c r="AA145" s="158">
        <v>4862.55</v>
      </c>
      <c r="AB145" s="158">
        <v>5229.99</v>
      </c>
      <c r="AC145" s="158">
        <v>5751.4</v>
      </c>
      <c r="AD145" s="158">
        <v>6053.04</v>
      </c>
      <c r="AE145" s="158">
        <v>6550.51</v>
      </c>
      <c r="AF145" s="158">
        <v>6995.77</v>
      </c>
      <c r="AG145" s="158">
        <v>7421.95</v>
      </c>
      <c r="AH145" s="158">
        <v>7903.22</v>
      </c>
      <c r="AI145" s="158">
        <v>8604.75</v>
      </c>
      <c r="AJ145" s="158">
        <v>9383.82</v>
      </c>
      <c r="AK145" s="158">
        <v>9223.9500000000007</v>
      </c>
      <c r="AL145" s="158">
        <v>10638.09</v>
      </c>
      <c r="AM145" s="158">
        <v>11955.76</v>
      </c>
      <c r="AN145" s="158">
        <v>12908.59</v>
      </c>
      <c r="AO145" s="158">
        <v>14026.39</v>
      </c>
      <c r="AP145" s="109"/>
      <c r="AQ145" s="109"/>
      <c r="AR145" s="109"/>
      <c r="AS145" s="109"/>
      <c r="AT145" s="109"/>
      <c r="AU145" s="109"/>
    </row>
    <row r="146" spans="1:47" ht="12" customHeight="1">
      <c r="A146" s="98"/>
      <c r="B146" s="98"/>
      <c r="C146" s="98"/>
      <c r="D146" s="98"/>
      <c r="E146" s="98"/>
      <c r="F146" s="98"/>
      <c r="G146" s="166"/>
      <c r="H146" s="166"/>
      <c r="I146" s="166"/>
      <c r="J146" s="167"/>
      <c r="K146" s="167"/>
      <c r="L146" s="166"/>
      <c r="M146" s="166"/>
      <c r="N146" s="166"/>
      <c r="O146" s="166"/>
      <c r="P146" s="166"/>
      <c r="Q146" s="166"/>
      <c r="R146" s="166"/>
      <c r="S146" s="166"/>
      <c r="T146" s="166"/>
      <c r="U146" s="166"/>
      <c r="V146" s="166"/>
      <c r="W146" s="166"/>
      <c r="X146" s="166"/>
      <c r="Y146" s="166"/>
      <c r="Z146" s="166"/>
      <c r="AA146" s="98"/>
      <c r="AB146" s="98"/>
      <c r="AC146" s="98"/>
      <c r="AD146" s="98"/>
      <c r="AE146" s="98"/>
      <c r="AF146" s="98"/>
      <c r="AG146" s="98"/>
      <c r="AH146" s="98"/>
      <c r="AI146" s="98"/>
      <c r="AJ146" s="98"/>
      <c r="AK146" s="98"/>
      <c r="AL146" s="109"/>
      <c r="AM146" s="109"/>
      <c r="AN146" s="109"/>
      <c r="AO146" s="109"/>
      <c r="AP146" s="109"/>
      <c r="AQ146" s="109"/>
      <c r="AR146" s="109"/>
      <c r="AS146" s="109"/>
      <c r="AT146" s="109"/>
      <c r="AU146" s="109"/>
    </row>
    <row r="147" spans="1:47" ht="12" customHeight="1">
      <c r="A147" s="98"/>
      <c r="B147" s="98"/>
      <c r="C147" s="98"/>
      <c r="D147" s="98"/>
      <c r="E147" s="98"/>
      <c r="F147" s="98"/>
      <c r="G147" s="166"/>
      <c r="H147" s="166"/>
      <c r="I147" s="166"/>
      <c r="J147" s="167"/>
      <c r="K147" s="167"/>
      <c r="L147" s="166"/>
      <c r="M147" s="166"/>
      <c r="N147" s="166"/>
      <c r="O147" s="166"/>
      <c r="P147" s="166"/>
      <c r="Q147" s="166"/>
      <c r="R147" s="166"/>
      <c r="S147" s="166"/>
      <c r="T147" s="166"/>
      <c r="U147" s="166"/>
      <c r="V147" s="166"/>
      <c r="W147" s="166"/>
      <c r="X147" s="166"/>
      <c r="Y147" s="166"/>
      <c r="Z147" s="166"/>
      <c r="AA147" s="98"/>
      <c r="AB147" s="98"/>
      <c r="AC147" s="98"/>
      <c r="AD147" s="98"/>
      <c r="AE147" s="98"/>
      <c r="AF147" s="98"/>
      <c r="AG147" s="98"/>
      <c r="AH147" s="98"/>
      <c r="AI147" s="98"/>
      <c r="AJ147" s="98"/>
      <c r="AK147" s="98"/>
      <c r="AL147" s="109"/>
      <c r="AM147" s="109"/>
      <c r="AN147" s="109"/>
      <c r="AO147" s="109"/>
      <c r="AP147" s="109"/>
      <c r="AQ147" s="109"/>
      <c r="AR147" s="109"/>
      <c r="AS147" s="109"/>
      <c r="AT147" s="109"/>
      <c r="AU147" s="109"/>
    </row>
    <row r="148" spans="1:47" ht="12" customHeight="1">
      <c r="A148" s="98"/>
      <c r="B148" s="98"/>
      <c r="C148" s="98"/>
      <c r="D148" s="98"/>
      <c r="E148" s="98"/>
      <c r="F148" s="98"/>
      <c r="G148" s="166"/>
      <c r="H148" s="166"/>
      <c r="I148" s="166"/>
      <c r="J148" s="167"/>
      <c r="K148" s="167"/>
      <c r="L148" s="166"/>
      <c r="M148" s="166"/>
      <c r="N148" s="166"/>
      <c r="O148" s="166"/>
      <c r="P148" s="166"/>
      <c r="Q148" s="166"/>
      <c r="R148" s="166"/>
      <c r="S148" s="166"/>
      <c r="T148" s="166"/>
      <c r="U148" s="166"/>
      <c r="V148" s="166"/>
      <c r="W148" s="166"/>
      <c r="X148" s="166"/>
      <c r="Y148" s="166"/>
      <c r="Z148" s="166"/>
      <c r="AA148" s="98"/>
      <c r="AB148" s="98"/>
      <c r="AC148" s="98"/>
      <c r="AD148" s="98"/>
      <c r="AE148" s="98"/>
      <c r="AF148" s="98"/>
      <c r="AG148" s="98"/>
      <c r="AH148" s="98"/>
      <c r="AI148" s="98"/>
      <c r="AJ148" s="98"/>
      <c r="AK148" s="98"/>
      <c r="AL148" s="109"/>
      <c r="AM148" s="109"/>
      <c r="AN148" s="109"/>
      <c r="AO148" s="109"/>
      <c r="AP148" s="109"/>
      <c r="AQ148" s="109"/>
      <c r="AR148" s="109"/>
      <c r="AS148" s="109"/>
      <c r="AT148" s="109"/>
      <c r="AU148" s="109"/>
    </row>
    <row r="149" spans="1:47" ht="12" customHeight="1">
      <c r="A149" s="98"/>
      <c r="B149" s="98"/>
      <c r="C149" s="98"/>
      <c r="D149" s="98"/>
      <c r="E149" s="98"/>
      <c r="F149" s="98"/>
      <c r="G149" s="166"/>
      <c r="H149" s="166"/>
      <c r="I149" s="166"/>
      <c r="J149" s="167"/>
      <c r="K149" s="167"/>
      <c r="L149" s="166"/>
      <c r="M149" s="166"/>
      <c r="N149" s="166"/>
      <c r="O149" s="166"/>
      <c r="P149" s="166"/>
      <c r="Q149" s="166"/>
      <c r="R149" s="166"/>
      <c r="S149" s="166"/>
      <c r="T149" s="166"/>
      <c r="U149" s="166"/>
      <c r="V149" s="166"/>
      <c r="W149" s="166"/>
      <c r="X149" s="166"/>
      <c r="Y149" s="166"/>
      <c r="Z149" s="166"/>
      <c r="AA149" s="98"/>
      <c r="AB149" s="98"/>
      <c r="AC149" s="98"/>
      <c r="AD149" s="98"/>
      <c r="AE149" s="98"/>
      <c r="AF149" s="98"/>
      <c r="AG149" s="98"/>
      <c r="AH149" s="98"/>
      <c r="AI149" s="98"/>
      <c r="AJ149" s="98"/>
      <c r="AK149" s="98"/>
      <c r="AL149" s="109"/>
      <c r="AM149" s="109"/>
      <c r="AN149" s="109"/>
      <c r="AO149" s="109"/>
      <c r="AP149" s="109"/>
      <c r="AQ149" s="109"/>
      <c r="AR149" s="109"/>
      <c r="AS149" s="109"/>
      <c r="AT149" s="109"/>
      <c r="AU149" s="109"/>
    </row>
    <row r="150" spans="1:47" ht="12" customHeight="1">
      <c r="A150" s="98"/>
      <c r="B150" s="98"/>
      <c r="C150" s="98"/>
      <c r="D150" s="98"/>
      <c r="E150" s="98"/>
      <c r="F150" s="98"/>
      <c r="G150" s="166"/>
      <c r="H150" s="166"/>
      <c r="I150" s="166"/>
      <c r="J150" s="167"/>
      <c r="K150" s="167"/>
      <c r="L150" s="166"/>
      <c r="M150" s="166"/>
      <c r="N150" s="166"/>
      <c r="O150" s="166"/>
      <c r="P150" s="166"/>
      <c r="Q150" s="166"/>
      <c r="R150" s="166"/>
      <c r="S150" s="166"/>
      <c r="T150" s="166"/>
      <c r="U150" s="166"/>
      <c r="V150" s="166"/>
      <c r="W150" s="166"/>
      <c r="X150" s="166"/>
      <c r="Y150" s="166"/>
      <c r="Z150" s="166"/>
      <c r="AA150" s="98"/>
      <c r="AB150" s="98"/>
      <c r="AC150" s="98"/>
      <c r="AD150" s="98"/>
      <c r="AE150" s="98"/>
      <c r="AF150" s="98"/>
      <c r="AG150" s="98"/>
      <c r="AH150" s="98"/>
      <c r="AI150" s="98"/>
      <c r="AJ150" s="98"/>
      <c r="AK150" s="98"/>
      <c r="AL150" s="109"/>
      <c r="AM150" s="109"/>
      <c r="AN150" s="109"/>
      <c r="AO150" s="109"/>
      <c r="AP150" s="109"/>
      <c r="AQ150" s="109"/>
      <c r="AR150" s="109"/>
      <c r="AS150" s="109"/>
      <c r="AT150" s="109"/>
      <c r="AU150" s="109"/>
    </row>
    <row r="151" spans="1:47" ht="12" customHeight="1">
      <c r="A151" s="98"/>
      <c r="B151" s="98"/>
      <c r="C151" s="98"/>
      <c r="D151" s="98"/>
      <c r="E151" s="98"/>
      <c r="F151" s="98"/>
      <c r="G151" s="166"/>
      <c r="H151" s="166"/>
      <c r="I151" s="166"/>
      <c r="J151" s="167"/>
      <c r="K151" s="167"/>
      <c r="L151" s="166"/>
      <c r="M151" s="166"/>
      <c r="N151" s="166"/>
      <c r="O151" s="166"/>
      <c r="P151" s="166"/>
      <c r="Q151" s="166"/>
      <c r="R151" s="166"/>
      <c r="S151" s="166"/>
      <c r="T151" s="166"/>
      <c r="U151" s="166"/>
      <c r="V151" s="166"/>
      <c r="W151" s="166"/>
      <c r="X151" s="166"/>
      <c r="Y151" s="166"/>
      <c r="Z151" s="166"/>
      <c r="AA151" s="98"/>
      <c r="AB151" s="98"/>
      <c r="AC151" s="98"/>
      <c r="AD151" s="98"/>
      <c r="AE151" s="98"/>
      <c r="AF151" s="98"/>
      <c r="AG151" s="98"/>
      <c r="AH151" s="98"/>
      <c r="AI151" s="98"/>
      <c r="AJ151" s="98"/>
      <c r="AK151" s="98"/>
    </row>
    <row r="152" spans="1:47" ht="12" customHeight="1">
      <c r="A152" s="98"/>
      <c r="B152" s="98"/>
      <c r="C152" s="98"/>
      <c r="D152" s="98"/>
      <c r="E152" s="98"/>
      <c r="F152" s="98"/>
      <c r="G152" s="166"/>
      <c r="H152" s="166"/>
      <c r="I152" s="166"/>
      <c r="J152" s="167"/>
      <c r="K152" s="167"/>
      <c r="L152" s="166"/>
      <c r="M152" s="166"/>
      <c r="N152" s="166"/>
      <c r="O152" s="166"/>
      <c r="P152" s="166"/>
      <c r="Q152" s="166"/>
      <c r="R152" s="166"/>
      <c r="S152" s="166"/>
      <c r="T152" s="166"/>
      <c r="U152" s="166"/>
      <c r="V152" s="166"/>
      <c r="W152" s="166"/>
      <c r="X152" s="166"/>
      <c r="Y152" s="166"/>
      <c r="Z152" s="166"/>
      <c r="AA152" s="98"/>
      <c r="AB152" s="98"/>
      <c r="AC152" s="98"/>
      <c r="AD152" s="98"/>
      <c r="AE152" s="98"/>
      <c r="AF152" s="98"/>
      <c r="AG152" s="98"/>
      <c r="AH152" s="98"/>
      <c r="AI152" s="98"/>
      <c r="AJ152" s="98"/>
      <c r="AK152" s="98"/>
    </row>
    <row r="153" spans="1:47" ht="12" customHeight="1">
      <c r="A153" s="98"/>
      <c r="B153" s="98"/>
      <c r="C153" s="98"/>
      <c r="D153" s="98"/>
      <c r="E153" s="98"/>
      <c r="F153" s="98"/>
      <c r="G153" s="98"/>
      <c r="H153" s="98"/>
      <c r="I153" s="98"/>
      <c r="J153" s="107"/>
      <c r="K153" s="107"/>
      <c r="L153" s="98"/>
      <c r="M153" s="98"/>
      <c r="N153" s="98"/>
      <c r="O153" s="98"/>
      <c r="P153" s="98"/>
      <c r="Q153" s="98"/>
      <c r="R153" s="98"/>
      <c r="S153" s="98"/>
      <c r="T153" s="98"/>
      <c r="U153" s="98"/>
      <c r="V153" s="98"/>
      <c r="W153" s="98"/>
      <c r="X153" s="98"/>
      <c r="Y153" s="98"/>
      <c r="Z153" s="98"/>
      <c r="AA153" s="98"/>
      <c r="AB153" s="98"/>
      <c r="AC153" s="98"/>
      <c r="AD153" s="98"/>
      <c r="AE153" s="98"/>
      <c r="AF153" s="98"/>
      <c r="AG153" s="98"/>
      <c r="AH153" s="98"/>
      <c r="AI153" s="98"/>
      <c r="AJ153" s="98"/>
      <c r="AK153" s="98"/>
    </row>
    <row r="154" spans="1:47" ht="12" customHeight="1">
      <c r="A154" s="98"/>
      <c r="B154" s="98"/>
      <c r="C154" s="98"/>
      <c r="D154" s="98"/>
      <c r="E154" s="98"/>
      <c r="F154" s="98"/>
      <c r="G154" s="98"/>
      <c r="H154" s="98"/>
      <c r="I154" s="98"/>
      <c r="J154" s="107"/>
      <c r="K154" s="107"/>
      <c r="L154" s="98"/>
      <c r="M154" s="98"/>
      <c r="N154" s="98"/>
      <c r="O154" s="98"/>
      <c r="P154" s="98"/>
      <c r="Q154" s="98"/>
      <c r="R154" s="98"/>
      <c r="S154" s="98"/>
      <c r="T154" s="98"/>
      <c r="U154" s="98"/>
      <c r="V154" s="98"/>
      <c r="W154" s="98"/>
      <c r="X154" s="98"/>
      <c r="Y154" s="98"/>
      <c r="Z154" s="98"/>
      <c r="AA154" s="98"/>
      <c r="AB154" s="98"/>
      <c r="AC154" s="98"/>
      <c r="AD154" s="98"/>
      <c r="AE154" s="98"/>
      <c r="AF154" s="98"/>
      <c r="AG154" s="98"/>
      <c r="AH154" s="98"/>
      <c r="AI154" s="98"/>
      <c r="AJ154" s="98"/>
      <c r="AK154" s="98"/>
    </row>
    <row r="155" spans="1:47" ht="12" customHeight="1">
      <c r="A155" s="98"/>
      <c r="B155" s="98"/>
      <c r="C155" s="98"/>
      <c r="D155" s="98"/>
      <c r="E155" s="98"/>
      <c r="F155" s="98"/>
      <c r="G155" s="98"/>
      <c r="H155" s="98"/>
      <c r="I155" s="98"/>
      <c r="J155" s="107"/>
      <c r="K155" s="107"/>
      <c r="L155" s="98"/>
      <c r="M155" s="98"/>
      <c r="N155" s="98"/>
      <c r="O155" s="98"/>
      <c r="P155" s="98"/>
      <c r="Q155" s="98"/>
      <c r="R155" s="98"/>
      <c r="S155" s="98"/>
      <c r="T155" s="98"/>
      <c r="U155" s="98"/>
      <c r="V155" s="98"/>
      <c r="W155" s="98"/>
      <c r="X155" s="98"/>
      <c r="Y155" s="98"/>
      <c r="Z155" s="98"/>
      <c r="AA155" s="98"/>
      <c r="AB155" s="98"/>
      <c r="AC155" s="98"/>
      <c r="AD155" s="98"/>
      <c r="AE155" s="98"/>
      <c r="AF155" s="98"/>
      <c r="AG155" s="98"/>
      <c r="AH155" s="98"/>
      <c r="AI155" s="98"/>
      <c r="AJ155" s="98"/>
      <c r="AK155" s="98"/>
    </row>
    <row r="156" spans="1:47" ht="12" customHeight="1">
      <c r="A156" s="98"/>
      <c r="B156" s="98"/>
      <c r="C156" s="98"/>
      <c r="D156" s="98"/>
      <c r="E156" s="98"/>
      <c r="F156" s="98"/>
      <c r="G156" s="98"/>
      <c r="H156" s="98"/>
      <c r="I156" s="98"/>
      <c r="J156" s="107"/>
      <c r="K156" s="107"/>
      <c r="L156" s="98"/>
      <c r="M156" s="98"/>
      <c r="N156" s="98"/>
      <c r="O156" s="98"/>
      <c r="P156" s="98"/>
      <c r="Q156" s="98"/>
      <c r="R156" s="98"/>
      <c r="S156" s="98"/>
      <c r="T156" s="98"/>
      <c r="U156" s="98"/>
      <c r="V156" s="98"/>
      <c r="W156" s="98"/>
      <c r="X156" s="98"/>
      <c r="Y156" s="98"/>
      <c r="Z156" s="98"/>
      <c r="AA156" s="98"/>
      <c r="AB156" s="98"/>
      <c r="AC156" s="98"/>
      <c r="AD156" s="98"/>
      <c r="AE156" s="98"/>
      <c r="AF156" s="98"/>
      <c r="AG156" s="98"/>
      <c r="AH156" s="98"/>
      <c r="AI156" s="98"/>
      <c r="AJ156" s="98"/>
      <c r="AK156" s="98"/>
    </row>
    <row r="157" spans="1:47" ht="12" customHeight="1">
      <c r="A157" s="98"/>
      <c r="B157" s="98"/>
      <c r="C157" s="98"/>
      <c r="D157" s="98"/>
      <c r="E157" s="98"/>
      <c r="F157" s="98"/>
      <c r="G157" s="98"/>
      <c r="H157" s="98"/>
      <c r="I157" s="98"/>
      <c r="J157" s="107"/>
      <c r="K157" s="107"/>
      <c r="L157" s="98"/>
      <c r="M157" s="98"/>
      <c r="N157" s="98"/>
      <c r="O157" s="98"/>
      <c r="P157" s="98"/>
      <c r="Q157" s="98"/>
      <c r="R157" s="98"/>
      <c r="S157" s="98"/>
      <c r="T157" s="98"/>
      <c r="U157" s="98"/>
      <c r="V157" s="98"/>
      <c r="W157" s="98"/>
      <c r="X157" s="98"/>
      <c r="Y157" s="98"/>
      <c r="Z157" s="98"/>
      <c r="AA157" s="98"/>
      <c r="AB157" s="98"/>
      <c r="AC157" s="98"/>
      <c r="AD157" s="98"/>
      <c r="AE157" s="98"/>
      <c r="AF157" s="98"/>
      <c r="AG157" s="98"/>
      <c r="AH157" s="98"/>
      <c r="AI157" s="98"/>
      <c r="AJ157" s="98"/>
      <c r="AK157" s="98"/>
    </row>
    <row r="158" spans="1:47" ht="12" customHeight="1">
      <c r="A158" s="98"/>
      <c r="B158" s="98"/>
      <c r="C158" s="98"/>
      <c r="D158" s="98"/>
      <c r="E158" s="98"/>
      <c r="F158" s="98"/>
      <c r="G158" s="98"/>
      <c r="H158" s="98"/>
      <c r="I158" s="98"/>
      <c r="J158" s="107"/>
      <c r="K158" s="107"/>
      <c r="L158" s="98"/>
      <c r="M158" s="98"/>
      <c r="N158" s="98"/>
      <c r="O158" s="98"/>
      <c r="P158" s="98"/>
      <c r="Q158" s="98"/>
      <c r="R158" s="98"/>
      <c r="S158" s="98"/>
      <c r="T158" s="98"/>
      <c r="U158" s="98"/>
      <c r="V158" s="98"/>
      <c r="W158" s="98"/>
      <c r="X158" s="98"/>
      <c r="Y158" s="98"/>
      <c r="Z158" s="98"/>
      <c r="AA158" s="98"/>
      <c r="AB158" s="98"/>
      <c r="AC158" s="98"/>
      <c r="AD158" s="98"/>
      <c r="AE158" s="98"/>
      <c r="AF158" s="98"/>
      <c r="AG158" s="98"/>
      <c r="AH158" s="98"/>
      <c r="AI158" s="98"/>
      <c r="AJ158" s="98"/>
      <c r="AK158" s="98"/>
    </row>
    <row r="159" spans="1:47" ht="12" customHeight="1">
      <c r="A159" s="98"/>
      <c r="B159" s="98"/>
      <c r="C159" s="98"/>
      <c r="D159" s="98"/>
      <c r="E159" s="98"/>
      <c r="F159" s="98"/>
      <c r="G159" s="98"/>
      <c r="H159" s="98"/>
      <c r="I159" s="98"/>
      <c r="J159" s="107"/>
      <c r="K159" s="107"/>
      <c r="L159" s="98"/>
      <c r="M159" s="98"/>
      <c r="N159" s="98"/>
      <c r="O159" s="98"/>
      <c r="P159" s="98"/>
      <c r="Q159" s="98"/>
      <c r="R159" s="98"/>
      <c r="S159" s="98"/>
      <c r="T159" s="98"/>
      <c r="U159" s="98"/>
      <c r="V159" s="98"/>
      <c r="W159" s="98"/>
      <c r="X159" s="98"/>
      <c r="Y159" s="98"/>
      <c r="Z159" s="98"/>
      <c r="AA159" s="98"/>
      <c r="AB159" s="98"/>
      <c r="AC159" s="98"/>
      <c r="AD159" s="98"/>
      <c r="AE159" s="98"/>
      <c r="AF159" s="98"/>
      <c r="AG159" s="98"/>
      <c r="AH159" s="98"/>
      <c r="AI159" s="98"/>
      <c r="AJ159" s="98"/>
      <c r="AK159" s="98"/>
    </row>
    <row r="160" spans="1:47" ht="12" customHeight="1">
      <c r="A160" s="98"/>
      <c r="B160" s="98"/>
      <c r="C160" s="98"/>
      <c r="D160" s="98"/>
      <c r="E160" s="98"/>
      <c r="F160" s="98"/>
      <c r="G160" s="98"/>
      <c r="H160" s="98"/>
      <c r="I160" s="98"/>
      <c r="J160" s="107"/>
      <c r="K160" s="107"/>
      <c r="L160" s="98"/>
      <c r="M160" s="98"/>
      <c r="N160" s="98"/>
      <c r="O160" s="98"/>
      <c r="P160" s="98"/>
      <c r="Q160" s="98"/>
      <c r="R160" s="98"/>
      <c r="S160" s="98"/>
      <c r="T160" s="98"/>
      <c r="U160" s="98"/>
      <c r="V160" s="98"/>
      <c r="W160" s="98"/>
      <c r="X160" s="98"/>
      <c r="Y160" s="98"/>
      <c r="Z160" s="98"/>
      <c r="AA160" s="98"/>
      <c r="AB160" s="98"/>
      <c r="AC160" s="98"/>
      <c r="AD160" s="98"/>
      <c r="AE160" s="98"/>
      <c r="AF160" s="98"/>
      <c r="AG160" s="98"/>
      <c r="AH160" s="98"/>
      <c r="AI160" s="98"/>
      <c r="AJ160" s="98"/>
      <c r="AK160" s="98"/>
    </row>
    <row r="161" spans="1:37" ht="12" customHeight="1">
      <c r="A161" s="98"/>
      <c r="B161" s="98"/>
      <c r="C161" s="98"/>
      <c r="D161" s="98"/>
      <c r="E161" s="98"/>
      <c r="F161" s="98"/>
      <c r="G161" s="98"/>
      <c r="H161" s="98"/>
      <c r="I161" s="98"/>
      <c r="J161" s="107"/>
      <c r="K161" s="107"/>
      <c r="L161" s="98"/>
      <c r="M161" s="98"/>
      <c r="N161" s="98"/>
      <c r="O161" s="98"/>
      <c r="P161" s="98"/>
      <c r="Q161" s="98"/>
      <c r="R161" s="98"/>
      <c r="S161" s="98"/>
      <c r="T161" s="98"/>
      <c r="U161" s="98"/>
      <c r="V161" s="98"/>
      <c r="W161" s="98"/>
      <c r="X161" s="98"/>
      <c r="Y161" s="98"/>
      <c r="Z161" s="98"/>
      <c r="AA161" s="98"/>
      <c r="AB161" s="98"/>
      <c r="AC161" s="98"/>
      <c r="AD161" s="98"/>
      <c r="AE161" s="98"/>
      <c r="AF161" s="98"/>
      <c r="AG161" s="98"/>
      <c r="AH161" s="98"/>
      <c r="AI161" s="98"/>
      <c r="AJ161" s="98"/>
      <c r="AK161" s="98"/>
    </row>
    <row r="162" spans="1:37" ht="12" customHeight="1">
      <c r="A162" s="98"/>
      <c r="B162" s="98"/>
      <c r="C162" s="98"/>
      <c r="D162" s="98"/>
      <c r="E162" s="98"/>
      <c r="F162" s="98"/>
      <c r="G162" s="98"/>
      <c r="H162" s="98"/>
      <c r="I162" s="98"/>
      <c r="J162" s="107"/>
      <c r="K162" s="107"/>
      <c r="L162" s="98"/>
      <c r="M162" s="98"/>
      <c r="N162" s="98"/>
      <c r="O162" s="98"/>
      <c r="P162" s="98"/>
      <c r="Q162" s="98"/>
      <c r="R162" s="98"/>
      <c r="S162" s="98"/>
      <c r="T162" s="98"/>
      <c r="U162" s="98"/>
      <c r="V162" s="98"/>
      <c r="W162" s="98"/>
      <c r="X162" s="98"/>
      <c r="Y162" s="98"/>
      <c r="Z162" s="98"/>
      <c r="AA162" s="98"/>
      <c r="AB162" s="98"/>
      <c r="AC162" s="98"/>
      <c r="AD162" s="98"/>
      <c r="AE162" s="98"/>
      <c r="AF162" s="98"/>
      <c r="AG162" s="98"/>
      <c r="AH162" s="98"/>
      <c r="AI162" s="98"/>
      <c r="AJ162" s="98"/>
      <c r="AK162" s="98"/>
    </row>
    <row r="163" spans="1:37" ht="12" customHeight="1">
      <c r="A163" s="98"/>
      <c r="B163" s="98"/>
      <c r="C163" s="98"/>
      <c r="D163" s="98"/>
      <c r="E163" s="98"/>
      <c r="F163" s="98"/>
      <c r="G163" s="98"/>
      <c r="H163" s="98"/>
      <c r="I163" s="98"/>
      <c r="J163" s="107"/>
      <c r="K163" s="107"/>
      <c r="L163" s="98"/>
      <c r="M163" s="98"/>
      <c r="N163" s="98"/>
      <c r="O163" s="98"/>
      <c r="P163" s="98"/>
      <c r="Q163" s="98"/>
      <c r="R163" s="98"/>
      <c r="S163" s="98"/>
      <c r="T163" s="98"/>
      <c r="U163" s="98"/>
      <c r="V163" s="98"/>
      <c r="W163" s="98"/>
      <c r="X163" s="98"/>
      <c r="Y163" s="98"/>
      <c r="Z163" s="98"/>
      <c r="AA163" s="98"/>
      <c r="AB163" s="98"/>
      <c r="AC163" s="98"/>
      <c r="AD163" s="98"/>
      <c r="AE163" s="98"/>
      <c r="AF163" s="98"/>
      <c r="AG163" s="98"/>
      <c r="AH163" s="98"/>
      <c r="AI163" s="98"/>
      <c r="AJ163" s="98"/>
      <c r="AK163" s="98"/>
    </row>
    <row r="164" spans="1:37" ht="12" customHeight="1">
      <c r="A164" s="98"/>
      <c r="B164" s="98"/>
      <c r="C164" s="98"/>
      <c r="D164" s="98"/>
      <c r="E164" s="98"/>
      <c r="F164" s="98"/>
      <c r="G164" s="98"/>
      <c r="H164" s="98"/>
      <c r="I164" s="98"/>
      <c r="J164" s="107"/>
      <c r="K164" s="107"/>
      <c r="L164" s="98"/>
      <c r="M164" s="98"/>
      <c r="N164" s="98"/>
      <c r="O164" s="98"/>
      <c r="P164" s="98"/>
      <c r="Q164" s="98"/>
      <c r="R164" s="98"/>
      <c r="S164" s="98"/>
      <c r="T164" s="98"/>
      <c r="U164" s="98"/>
      <c r="V164" s="98"/>
      <c r="W164" s="98"/>
      <c r="X164" s="98"/>
      <c r="Y164" s="98"/>
      <c r="Z164" s="98"/>
      <c r="AA164" s="98"/>
      <c r="AB164" s="98"/>
      <c r="AC164" s="98"/>
      <c r="AD164" s="98"/>
      <c r="AE164" s="98"/>
      <c r="AF164" s="98"/>
      <c r="AG164" s="98"/>
      <c r="AH164" s="98"/>
      <c r="AI164" s="98"/>
      <c r="AJ164" s="98"/>
      <c r="AK164" s="98"/>
    </row>
    <row r="165" spans="1:37" ht="12" customHeight="1">
      <c r="A165" s="98"/>
      <c r="B165" s="98"/>
      <c r="C165" s="98"/>
      <c r="D165" s="98"/>
      <c r="E165" s="98"/>
      <c r="F165" s="98"/>
      <c r="G165" s="98"/>
      <c r="H165" s="98"/>
      <c r="I165" s="98"/>
      <c r="J165" s="107"/>
      <c r="K165" s="107"/>
      <c r="L165" s="98"/>
      <c r="M165" s="98"/>
      <c r="N165" s="98"/>
      <c r="O165" s="98"/>
      <c r="P165" s="98"/>
      <c r="Q165" s="98"/>
      <c r="R165" s="98"/>
      <c r="S165" s="98"/>
      <c r="T165" s="98"/>
      <c r="U165" s="98"/>
      <c r="V165" s="98"/>
      <c r="W165" s="98"/>
      <c r="X165" s="98"/>
      <c r="Y165" s="98"/>
      <c r="Z165" s="98"/>
      <c r="AA165" s="98"/>
      <c r="AB165" s="98"/>
      <c r="AC165" s="98"/>
      <c r="AD165" s="98"/>
      <c r="AE165" s="98"/>
      <c r="AF165" s="98"/>
      <c r="AG165" s="98"/>
      <c r="AH165" s="98"/>
      <c r="AI165" s="98"/>
      <c r="AJ165" s="98"/>
      <c r="AK165" s="98"/>
    </row>
    <row r="166" spans="1:37" ht="12" customHeight="1">
      <c r="A166" s="98"/>
      <c r="B166" s="98"/>
      <c r="C166" s="98"/>
      <c r="D166" s="98"/>
      <c r="E166" s="98"/>
      <c r="F166" s="98"/>
      <c r="G166" s="98"/>
      <c r="H166" s="98"/>
      <c r="I166" s="98"/>
      <c r="J166" s="107"/>
      <c r="K166" s="107"/>
      <c r="L166" s="98"/>
      <c r="M166" s="98"/>
      <c r="N166" s="98"/>
      <c r="O166" s="98"/>
      <c r="P166" s="98"/>
      <c r="Q166" s="98"/>
      <c r="R166" s="98"/>
      <c r="S166" s="98"/>
      <c r="T166" s="98"/>
      <c r="U166" s="98"/>
      <c r="V166" s="98"/>
      <c r="W166" s="98"/>
      <c r="X166" s="98"/>
      <c r="Y166" s="98"/>
      <c r="Z166" s="98"/>
      <c r="AA166" s="98"/>
      <c r="AB166" s="98"/>
      <c r="AC166" s="98"/>
      <c r="AD166" s="98"/>
      <c r="AE166" s="98"/>
      <c r="AF166" s="98"/>
      <c r="AG166" s="98"/>
      <c r="AH166" s="98"/>
      <c r="AI166" s="98"/>
      <c r="AJ166" s="98"/>
      <c r="AK166" s="98"/>
    </row>
    <row r="167" spans="1:37" ht="12" customHeight="1">
      <c r="A167" s="98"/>
      <c r="B167" s="98"/>
      <c r="C167" s="98"/>
      <c r="D167" s="98"/>
      <c r="E167" s="98"/>
      <c r="F167" s="98"/>
      <c r="G167" s="98"/>
      <c r="H167" s="98"/>
      <c r="I167" s="98"/>
      <c r="J167" s="107"/>
      <c r="K167" s="107"/>
      <c r="L167" s="98"/>
      <c r="M167" s="98"/>
      <c r="N167" s="98"/>
      <c r="O167" s="98"/>
      <c r="P167" s="98"/>
      <c r="Q167" s="98"/>
      <c r="R167" s="98"/>
      <c r="S167" s="98"/>
      <c r="T167" s="98"/>
      <c r="U167" s="98"/>
      <c r="V167" s="98"/>
      <c r="W167" s="98"/>
      <c r="X167" s="98"/>
      <c r="Y167" s="98"/>
      <c r="Z167" s="98"/>
      <c r="AA167" s="98"/>
      <c r="AB167" s="98"/>
      <c r="AC167" s="98"/>
      <c r="AD167" s="98"/>
      <c r="AE167" s="98"/>
      <c r="AF167" s="98"/>
      <c r="AG167" s="98"/>
      <c r="AH167" s="98"/>
      <c r="AI167" s="98"/>
      <c r="AJ167" s="98"/>
      <c r="AK167" s="98"/>
    </row>
    <row r="168" spans="1:37" ht="12" customHeight="1">
      <c r="A168" s="98"/>
      <c r="B168" s="98"/>
      <c r="C168" s="98"/>
      <c r="D168" s="98"/>
      <c r="E168" s="98"/>
      <c r="F168" s="98"/>
      <c r="G168" s="98"/>
      <c r="H168" s="98"/>
      <c r="I168" s="98"/>
      <c r="J168" s="107"/>
      <c r="K168" s="107"/>
      <c r="L168" s="98"/>
      <c r="M168" s="98"/>
      <c r="N168" s="98"/>
      <c r="O168" s="98"/>
      <c r="P168" s="98"/>
      <c r="Q168" s="98"/>
      <c r="R168" s="98"/>
      <c r="S168" s="98"/>
      <c r="T168" s="98"/>
      <c r="U168" s="98"/>
      <c r="V168" s="98"/>
      <c r="W168" s="98"/>
      <c r="X168" s="98"/>
      <c r="Y168" s="98"/>
      <c r="Z168" s="98"/>
      <c r="AA168" s="98"/>
      <c r="AB168" s="98"/>
      <c r="AC168" s="98"/>
      <c r="AD168" s="98"/>
      <c r="AE168" s="98"/>
      <c r="AF168" s="98"/>
      <c r="AG168" s="98"/>
      <c r="AH168" s="98"/>
      <c r="AI168" s="98"/>
      <c r="AJ168" s="98"/>
      <c r="AK168" s="98"/>
    </row>
    <row r="169" spans="1:37" ht="12" customHeight="1">
      <c r="A169" s="98"/>
      <c r="B169" s="98"/>
      <c r="C169" s="98"/>
      <c r="D169" s="98"/>
      <c r="E169" s="98"/>
      <c r="F169" s="98"/>
      <c r="G169" s="98"/>
      <c r="H169" s="98"/>
      <c r="I169" s="98"/>
      <c r="J169" s="107"/>
      <c r="K169" s="107"/>
      <c r="L169" s="98"/>
      <c r="M169" s="98"/>
      <c r="N169" s="98"/>
      <c r="O169" s="98"/>
      <c r="P169" s="98"/>
      <c r="Q169" s="98"/>
      <c r="R169" s="98"/>
      <c r="S169" s="98"/>
      <c r="T169" s="98"/>
      <c r="U169" s="98"/>
      <c r="V169" s="98"/>
      <c r="W169" s="98"/>
      <c r="X169" s="98"/>
      <c r="Y169" s="98"/>
      <c r="Z169" s="98"/>
      <c r="AA169" s="98"/>
      <c r="AB169" s="98"/>
      <c r="AC169" s="98"/>
      <c r="AD169" s="98"/>
      <c r="AE169" s="98"/>
      <c r="AF169" s="98"/>
      <c r="AG169" s="98"/>
      <c r="AH169" s="98"/>
      <c r="AI169" s="98"/>
      <c r="AJ169" s="98"/>
      <c r="AK169" s="98"/>
    </row>
    <row r="170" spans="1:37" ht="12" customHeight="1">
      <c r="A170" s="98"/>
      <c r="B170" s="98"/>
      <c r="C170" s="98"/>
      <c r="D170" s="98"/>
      <c r="E170" s="98"/>
      <c r="F170" s="98"/>
      <c r="G170" s="98"/>
      <c r="H170" s="98"/>
      <c r="I170" s="98"/>
      <c r="J170" s="107"/>
      <c r="K170" s="107"/>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row>
    <row r="171" spans="1:37" ht="12" customHeight="1">
      <c r="A171" s="98"/>
      <c r="B171" s="98"/>
      <c r="C171" s="98"/>
      <c r="D171" s="98"/>
      <c r="E171" s="98"/>
      <c r="F171" s="98"/>
      <c r="G171" s="98"/>
      <c r="H171" s="98"/>
      <c r="I171" s="98"/>
      <c r="J171" s="107"/>
      <c r="K171" s="107"/>
      <c r="L171" s="98"/>
      <c r="M171" s="98"/>
      <c r="N171" s="98"/>
      <c r="O171" s="98"/>
      <c r="P171" s="98"/>
      <c r="Q171" s="98"/>
      <c r="R171" s="98"/>
      <c r="S171" s="98"/>
      <c r="T171" s="98"/>
      <c r="U171" s="98"/>
      <c r="V171" s="98"/>
      <c r="W171" s="98"/>
      <c r="X171" s="98"/>
      <c r="Y171" s="98"/>
      <c r="Z171" s="98"/>
      <c r="AA171" s="98"/>
      <c r="AB171" s="98"/>
      <c r="AC171" s="98"/>
      <c r="AD171" s="98"/>
      <c r="AE171" s="98"/>
      <c r="AF171" s="98"/>
      <c r="AG171" s="98"/>
      <c r="AH171" s="98"/>
      <c r="AI171" s="98"/>
      <c r="AJ171" s="98"/>
      <c r="AK171" s="98"/>
    </row>
    <row r="172" spans="1:37" ht="12" customHeight="1">
      <c r="A172" s="98"/>
      <c r="B172" s="98"/>
      <c r="C172" s="98"/>
      <c r="D172" s="98"/>
      <c r="E172" s="98"/>
      <c r="F172" s="98"/>
      <c r="G172" s="98"/>
      <c r="H172" s="98"/>
      <c r="I172" s="98"/>
      <c r="J172" s="107"/>
      <c r="K172" s="107"/>
      <c r="L172" s="98"/>
      <c r="M172" s="98"/>
      <c r="N172" s="98"/>
      <c r="O172" s="98"/>
      <c r="P172" s="98"/>
      <c r="Q172" s="98"/>
      <c r="R172" s="98"/>
      <c r="S172" s="98"/>
      <c r="T172" s="98"/>
      <c r="U172" s="98"/>
      <c r="V172" s="98"/>
      <c r="W172" s="98"/>
      <c r="X172" s="98"/>
      <c r="Y172" s="98"/>
      <c r="Z172" s="98"/>
      <c r="AA172" s="98"/>
      <c r="AB172" s="98"/>
      <c r="AC172" s="98"/>
      <c r="AD172" s="98"/>
      <c r="AE172" s="98"/>
      <c r="AF172" s="98"/>
      <c r="AG172" s="98"/>
      <c r="AH172" s="98"/>
      <c r="AI172" s="98"/>
      <c r="AJ172" s="98"/>
      <c r="AK172" s="98"/>
    </row>
    <row r="173" spans="1:37" ht="12" customHeight="1">
      <c r="A173" s="98"/>
      <c r="B173" s="98"/>
      <c r="C173" s="98"/>
      <c r="D173" s="98"/>
      <c r="E173" s="98"/>
      <c r="F173" s="98"/>
      <c r="G173" s="98"/>
      <c r="H173" s="98"/>
      <c r="I173" s="98"/>
      <c r="J173" s="107"/>
      <c r="K173" s="107"/>
      <c r="L173" s="98"/>
      <c r="M173" s="98"/>
      <c r="N173" s="98"/>
      <c r="O173" s="98"/>
      <c r="P173" s="98"/>
      <c r="Q173" s="98"/>
      <c r="R173" s="98"/>
      <c r="S173" s="98"/>
      <c r="T173" s="98"/>
      <c r="U173" s="98"/>
      <c r="V173" s="98"/>
      <c r="W173" s="98"/>
      <c r="X173" s="98"/>
      <c r="Y173" s="98"/>
      <c r="Z173" s="98"/>
      <c r="AA173" s="98"/>
      <c r="AB173" s="98"/>
      <c r="AC173" s="98"/>
      <c r="AD173" s="98"/>
      <c r="AE173" s="98"/>
      <c r="AF173" s="98"/>
      <c r="AG173" s="98"/>
      <c r="AH173" s="98"/>
      <c r="AI173" s="98"/>
      <c r="AJ173" s="98"/>
      <c r="AK173" s="98"/>
    </row>
    <row r="174" spans="1:37" ht="12" customHeight="1">
      <c r="A174" s="98"/>
      <c r="B174" s="98"/>
      <c r="C174" s="98"/>
      <c r="D174" s="98"/>
      <c r="E174" s="98"/>
      <c r="F174" s="98"/>
      <c r="G174" s="98"/>
      <c r="H174" s="98"/>
      <c r="I174" s="98"/>
      <c r="J174" s="107"/>
      <c r="K174" s="107"/>
      <c r="L174" s="98"/>
      <c r="M174" s="98"/>
      <c r="N174" s="98"/>
      <c r="O174" s="98"/>
      <c r="P174" s="98"/>
      <c r="Q174" s="98"/>
      <c r="R174" s="98"/>
      <c r="S174" s="98"/>
      <c r="T174" s="98"/>
      <c r="U174" s="98"/>
      <c r="V174" s="98"/>
      <c r="W174" s="98"/>
      <c r="X174" s="98"/>
      <c r="Y174" s="98"/>
      <c r="Z174" s="98"/>
      <c r="AA174" s="98"/>
      <c r="AB174" s="98"/>
      <c r="AC174" s="98"/>
      <c r="AD174" s="98"/>
      <c r="AE174" s="98"/>
      <c r="AF174" s="98"/>
      <c r="AG174" s="98"/>
      <c r="AH174" s="98"/>
      <c r="AI174" s="98"/>
      <c r="AJ174" s="98"/>
      <c r="AK174" s="98"/>
    </row>
    <row r="175" spans="1:37" ht="12" customHeight="1">
      <c r="A175" s="98"/>
      <c r="B175" s="98"/>
      <c r="C175" s="98"/>
      <c r="D175" s="98"/>
      <c r="E175" s="98"/>
      <c r="F175" s="98"/>
      <c r="G175" s="98"/>
      <c r="H175" s="98"/>
      <c r="I175" s="98"/>
      <c r="J175" s="107"/>
      <c r="K175" s="107"/>
      <c r="L175" s="98"/>
      <c r="M175" s="98"/>
      <c r="N175" s="98"/>
      <c r="O175" s="98"/>
      <c r="P175" s="98"/>
      <c r="Q175" s="98"/>
      <c r="R175" s="98"/>
      <c r="S175" s="98"/>
      <c r="T175" s="98"/>
      <c r="U175" s="98"/>
      <c r="V175" s="98"/>
      <c r="W175" s="98"/>
      <c r="X175" s="98"/>
      <c r="Y175" s="98"/>
      <c r="Z175" s="98"/>
      <c r="AA175" s="98"/>
      <c r="AB175" s="98"/>
      <c r="AC175" s="98"/>
      <c r="AD175" s="98"/>
      <c r="AE175" s="98"/>
      <c r="AF175" s="98"/>
      <c r="AG175" s="98"/>
      <c r="AH175" s="98"/>
      <c r="AI175" s="98"/>
      <c r="AJ175" s="98"/>
      <c r="AK175" s="98"/>
    </row>
    <row r="176" spans="1:37" ht="12" customHeight="1">
      <c r="A176" s="98"/>
      <c r="B176" s="98"/>
      <c r="C176" s="98"/>
      <c r="D176" s="98"/>
      <c r="E176" s="98"/>
      <c r="F176" s="98"/>
      <c r="G176" s="98"/>
      <c r="H176" s="98"/>
      <c r="I176" s="98"/>
      <c r="J176" s="107"/>
      <c r="K176" s="107"/>
      <c r="L176" s="98"/>
      <c r="M176" s="98"/>
      <c r="N176" s="98"/>
      <c r="O176" s="98"/>
      <c r="P176" s="98"/>
      <c r="Q176" s="98"/>
      <c r="R176" s="98"/>
      <c r="S176" s="98"/>
      <c r="T176" s="98"/>
      <c r="U176" s="98"/>
      <c r="V176" s="98"/>
      <c r="W176" s="98"/>
      <c r="X176" s="98"/>
      <c r="Y176" s="98"/>
      <c r="Z176" s="98"/>
      <c r="AA176" s="98"/>
      <c r="AB176" s="98"/>
      <c r="AC176" s="98"/>
      <c r="AD176" s="98"/>
      <c r="AE176" s="98"/>
      <c r="AF176" s="98"/>
      <c r="AG176" s="98"/>
      <c r="AH176" s="98"/>
      <c r="AI176" s="98"/>
      <c r="AJ176" s="98"/>
      <c r="AK176" s="98"/>
    </row>
    <row r="177" spans="1:37" ht="12" customHeight="1">
      <c r="A177" s="98"/>
      <c r="B177" s="98"/>
      <c r="C177" s="98"/>
      <c r="D177" s="98"/>
      <c r="E177" s="98"/>
      <c r="F177" s="98"/>
      <c r="G177" s="98"/>
      <c r="H177" s="98"/>
      <c r="I177" s="98"/>
      <c r="J177" s="107"/>
      <c r="K177" s="107"/>
      <c r="L177" s="98"/>
      <c r="M177" s="98"/>
      <c r="N177" s="98"/>
      <c r="O177" s="98"/>
      <c r="P177" s="98"/>
      <c r="Q177" s="98"/>
      <c r="R177" s="98"/>
      <c r="S177" s="98"/>
      <c r="T177" s="98"/>
      <c r="U177" s="98"/>
      <c r="V177" s="98"/>
      <c r="W177" s="98"/>
      <c r="X177" s="98"/>
      <c r="Y177" s="98"/>
      <c r="Z177" s="98"/>
      <c r="AA177" s="98"/>
      <c r="AB177" s="98"/>
      <c r="AC177" s="98"/>
      <c r="AD177" s="98"/>
      <c r="AE177" s="98"/>
      <c r="AF177" s="98"/>
      <c r="AG177" s="98"/>
      <c r="AH177" s="98"/>
      <c r="AI177" s="98"/>
      <c r="AJ177" s="98"/>
      <c r="AK177" s="98"/>
    </row>
    <row r="178" spans="1:37" ht="12" customHeight="1">
      <c r="A178" s="98"/>
      <c r="B178" s="98"/>
      <c r="C178" s="98"/>
      <c r="D178" s="98"/>
      <c r="E178" s="98"/>
      <c r="F178" s="98"/>
      <c r="G178" s="98"/>
      <c r="H178" s="98"/>
      <c r="I178" s="98"/>
      <c r="J178" s="107"/>
      <c r="K178" s="107"/>
      <c r="L178" s="98"/>
      <c r="M178" s="98"/>
      <c r="N178" s="98"/>
      <c r="O178" s="98"/>
      <c r="P178" s="98"/>
      <c r="Q178" s="98"/>
      <c r="R178" s="98"/>
      <c r="S178" s="98"/>
      <c r="T178" s="98"/>
      <c r="U178" s="98"/>
      <c r="V178" s="98"/>
      <c r="W178" s="98"/>
      <c r="X178" s="98"/>
      <c r="Y178" s="98"/>
      <c r="Z178" s="98"/>
      <c r="AA178" s="98"/>
      <c r="AB178" s="98"/>
      <c r="AC178" s="98"/>
      <c r="AD178" s="98"/>
      <c r="AE178" s="98"/>
      <c r="AF178" s="98"/>
      <c r="AG178" s="98"/>
      <c r="AH178" s="98"/>
      <c r="AI178" s="98"/>
      <c r="AJ178" s="98"/>
      <c r="AK178" s="98"/>
    </row>
    <row r="179" spans="1:37" ht="12" customHeight="1">
      <c r="A179" s="98"/>
      <c r="B179" s="98"/>
      <c r="C179" s="98"/>
      <c r="D179" s="98"/>
      <c r="E179" s="98"/>
      <c r="F179" s="98"/>
      <c r="G179" s="98"/>
      <c r="H179" s="98"/>
      <c r="I179" s="98"/>
      <c r="J179" s="107"/>
      <c r="K179" s="107"/>
      <c r="L179" s="98"/>
      <c r="M179" s="98"/>
      <c r="N179" s="98"/>
      <c r="O179" s="98"/>
      <c r="P179" s="98"/>
      <c r="Q179" s="98"/>
      <c r="R179" s="98"/>
      <c r="S179" s="98"/>
      <c r="T179" s="98"/>
      <c r="U179" s="98"/>
      <c r="V179" s="98"/>
      <c r="W179" s="98"/>
      <c r="X179" s="98"/>
      <c r="Y179" s="98"/>
      <c r="Z179" s="98"/>
      <c r="AA179" s="98"/>
      <c r="AB179" s="98"/>
      <c r="AC179" s="98"/>
      <c r="AD179" s="98"/>
      <c r="AE179" s="98"/>
      <c r="AF179" s="98"/>
      <c r="AG179" s="98"/>
      <c r="AH179" s="98"/>
      <c r="AI179" s="98"/>
      <c r="AJ179" s="98"/>
      <c r="AK179" s="98"/>
    </row>
    <row r="180" spans="1:37" ht="12" customHeight="1">
      <c r="A180" s="98"/>
      <c r="B180" s="98"/>
      <c r="C180" s="98"/>
      <c r="D180" s="98"/>
      <c r="E180" s="98"/>
      <c r="F180" s="98"/>
      <c r="G180" s="98"/>
      <c r="H180" s="98"/>
      <c r="I180" s="98"/>
      <c r="J180" s="107"/>
      <c r="K180" s="107"/>
      <c r="L180" s="98"/>
      <c r="M180" s="98"/>
      <c r="N180" s="98"/>
      <c r="O180" s="98"/>
      <c r="P180" s="98"/>
      <c r="Q180" s="98"/>
      <c r="R180" s="98"/>
      <c r="S180" s="98"/>
      <c r="T180" s="98"/>
      <c r="U180" s="98"/>
      <c r="V180" s="98"/>
      <c r="W180" s="98"/>
      <c r="X180" s="98"/>
      <c r="Y180" s="98"/>
      <c r="Z180" s="98"/>
      <c r="AA180" s="98"/>
      <c r="AB180" s="98"/>
      <c r="AC180" s="98"/>
      <c r="AD180" s="98"/>
      <c r="AE180" s="98"/>
      <c r="AF180" s="98"/>
      <c r="AG180" s="98"/>
      <c r="AH180" s="98"/>
      <c r="AI180" s="98"/>
      <c r="AJ180" s="98"/>
      <c r="AK180" s="98"/>
    </row>
    <row r="181" spans="1:37" ht="12" customHeight="1">
      <c r="A181" s="98"/>
      <c r="B181" s="98"/>
      <c r="C181" s="98"/>
      <c r="D181" s="98"/>
      <c r="E181" s="98"/>
      <c r="F181" s="98"/>
      <c r="G181" s="98"/>
      <c r="H181" s="98"/>
      <c r="I181" s="98"/>
      <c r="J181" s="107"/>
      <c r="K181" s="107"/>
      <c r="L181" s="98"/>
      <c r="M181" s="98"/>
      <c r="N181" s="98"/>
      <c r="O181" s="98"/>
      <c r="P181" s="98"/>
      <c r="Q181" s="98"/>
      <c r="R181" s="98"/>
      <c r="S181" s="98"/>
      <c r="T181" s="98"/>
      <c r="U181" s="98"/>
      <c r="V181" s="98"/>
      <c r="W181" s="98"/>
      <c r="X181" s="98"/>
      <c r="Y181" s="98"/>
      <c r="Z181" s="98"/>
      <c r="AA181" s="98"/>
      <c r="AB181" s="98"/>
      <c r="AC181" s="98"/>
      <c r="AD181" s="98"/>
      <c r="AE181" s="98"/>
      <c r="AF181" s="98"/>
      <c r="AG181" s="98"/>
      <c r="AH181" s="98"/>
      <c r="AI181" s="98"/>
      <c r="AJ181" s="98"/>
      <c r="AK181" s="98"/>
    </row>
    <row r="182" spans="1:37" ht="12" customHeight="1">
      <c r="A182" s="98"/>
      <c r="B182" s="98"/>
      <c r="C182" s="98"/>
      <c r="D182" s="98"/>
      <c r="E182" s="98"/>
      <c r="F182" s="98"/>
      <c r="G182" s="98"/>
      <c r="H182" s="98"/>
      <c r="I182" s="98"/>
      <c r="J182" s="107"/>
      <c r="K182" s="107"/>
      <c r="L182" s="98"/>
      <c r="M182" s="98"/>
      <c r="N182" s="98"/>
      <c r="O182" s="98"/>
      <c r="P182" s="98"/>
      <c r="Q182" s="98"/>
      <c r="R182" s="98"/>
      <c r="S182" s="98"/>
      <c r="T182" s="98"/>
      <c r="U182" s="98"/>
      <c r="V182" s="98"/>
      <c r="W182" s="98"/>
      <c r="X182" s="98"/>
      <c r="Y182" s="98"/>
      <c r="Z182" s="98"/>
      <c r="AA182" s="98"/>
      <c r="AB182" s="98"/>
      <c r="AC182" s="98"/>
      <c r="AD182" s="98"/>
      <c r="AE182" s="98"/>
      <c r="AF182" s="98"/>
      <c r="AG182" s="98"/>
      <c r="AH182" s="98"/>
      <c r="AI182" s="98"/>
      <c r="AJ182" s="98"/>
      <c r="AK182" s="98"/>
    </row>
    <row r="183" spans="1:37" ht="12" customHeight="1">
      <c r="A183" s="98"/>
      <c r="B183" s="98"/>
      <c r="C183" s="98"/>
      <c r="D183" s="98"/>
      <c r="E183" s="98"/>
      <c r="F183" s="98"/>
      <c r="G183" s="98"/>
      <c r="H183" s="98"/>
      <c r="I183" s="98"/>
      <c r="J183" s="107"/>
      <c r="K183" s="107"/>
      <c r="L183" s="98"/>
      <c r="M183" s="98"/>
      <c r="N183" s="98"/>
      <c r="O183" s="98"/>
      <c r="P183" s="98"/>
      <c r="Q183" s="98"/>
      <c r="R183" s="98"/>
      <c r="S183" s="98"/>
      <c r="T183" s="98"/>
      <c r="U183" s="98"/>
      <c r="V183" s="98"/>
      <c r="W183" s="98"/>
      <c r="X183" s="98"/>
      <c r="Y183" s="98"/>
      <c r="Z183" s="98"/>
      <c r="AA183" s="98"/>
      <c r="AB183" s="98"/>
      <c r="AC183" s="98"/>
      <c r="AD183" s="98"/>
      <c r="AE183" s="98"/>
      <c r="AF183" s="98"/>
      <c r="AG183" s="98"/>
      <c r="AH183" s="98"/>
      <c r="AI183" s="98"/>
      <c r="AJ183" s="98"/>
      <c r="AK183" s="98"/>
    </row>
    <row r="184" spans="1:37" ht="12" customHeight="1">
      <c r="A184" s="98"/>
      <c r="B184" s="98"/>
      <c r="C184" s="98"/>
      <c r="D184" s="98"/>
      <c r="E184" s="98"/>
      <c r="F184" s="98"/>
      <c r="G184" s="98"/>
      <c r="H184" s="98"/>
      <c r="I184" s="98"/>
      <c r="J184" s="107"/>
      <c r="K184" s="107"/>
      <c r="L184" s="98"/>
      <c r="M184" s="98"/>
      <c r="N184" s="98"/>
      <c r="O184" s="98"/>
      <c r="P184" s="98"/>
      <c r="Q184" s="98"/>
      <c r="R184" s="98"/>
      <c r="S184" s="98"/>
      <c r="T184" s="98"/>
      <c r="U184" s="98"/>
      <c r="V184" s="98"/>
      <c r="W184" s="98"/>
      <c r="X184" s="98"/>
      <c r="Y184" s="98"/>
      <c r="Z184" s="98"/>
      <c r="AA184" s="98"/>
      <c r="AB184" s="98"/>
      <c r="AC184" s="98"/>
      <c r="AD184" s="98"/>
      <c r="AE184" s="98"/>
      <c r="AF184" s="98"/>
      <c r="AG184" s="98"/>
      <c r="AH184" s="98"/>
      <c r="AI184" s="98"/>
      <c r="AJ184" s="98"/>
      <c r="AK184" s="98"/>
    </row>
    <row r="185" spans="1:37" ht="12" customHeight="1">
      <c r="A185" s="98"/>
      <c r="B185" s="98"/>
      <c r="C185" s="98"/>
      <c r="D185" s="98"/>
      <c r="E185" s="98"/>
      <c r="F185" s="98"/>
      <c r="G185" s="98"/>
      <c r="H185" s="98"/>
      <c r="I185" s="98"/>
      <c r="J185" s="107"/>
      <c r="K185" s="107"/>
      <c r="L185" s="98"/>
      <c r="M185" s="98"/>
      <c r="N185" s="98"/>
      <c r="O185" s="98"/>
      <c r="P185" s="98"/>
      <c r="Q185" s="98"/>
      <c r="R185" s="98"/>
      <c r="S185" s="98"/>
      <c r="T185" s="98"/>
      <c r="U185" s="98"/>
      <c r="V185" s="98"/>
      <c r="W185" s="98"/>
      <c r="X185" s="98"/>
      <c r="Y185" s="98"/>
      <c r="Z185" s="98"/>
      <c r="AA185" s="98"/>
      <c r="AB185" s="98"/>
      <c r="AC185" s="98"/>
      <c r="AD185" s="98"/>
      <c r="AE185" s="98"/>
      <c r="AF185" s="98"/>
      <c r="AG185" s="98"/>
      <c r="AH185" s="98"/>
      <c r="AI185" s="98"/>
      <c r="AJ185" s="98"/>
      <c r="AK185" s="98"/>
    </row>
    <row r="186" spans="1:37" ht="12" customHeight="1">
      <c r="A186" s="98"/>
      <c r="B186" s="98"/>
      <c r="C186" s="98"/>
      <c r="D186" s="98"/>
      <c r="E186" s="98"/>
      <c r="F186" s="98"/>
      <c r="G186" s="98"/>
      <c r="H186" s="98"/>
      <c r="I186" s="98"/>
      <c r="J186" s="107"/>
      <c r="K186" s="107"/>
      <c r="L186" s="98"/>
      <c r="M186" s="98"/>
      <c r="N186" s="98"/>
      <c r="O186" s="98"/>
      <c r="P186" s="98"/>
      <c r="Q186" s="98"/>
      <c r="R186" s="98"/>
      <c r="S186" s="98"/>
      <c r="T186" s="98"/>
      <c r="U186" s="98"/>
      <c r="V186" s="98"/>
      <c r="W186" s="98"/>
      <c r="X186" s="98"/>
      <c r="Y186" s="98"/>
      <c r="Z186" s="98"/>
      <c r="AA186" s="98"/>
      <c r="AB186" s="98"/>
      <c r="AC186" s="98"/>
      <c r="AD186" s="98"/>
      <c r="AE186" s="98"/>
      <c r="AF186" s="98"/>
      <c r="AG186" s="98"/>
      <c r="AH186" s="98"/>
      <c r="AI186" s="98"/>
      <c r="AJ186" s="98"/>
      <c r="AK186" s="98"/>
    </row>
    <row r="187" spans="1:37" ht="12" customHeight="1">
      <c r="A187" s="98"/>
      <c r="B187" s="98"/>
      <c r="C187" s="98"/>
      <c r="D187" s="98"/>
      <c r="E187" s="98"/>
      <c r="F187" s="98"/>
      <c r="G187" s="98"/>
      <c r="H187" s="98"/>
      <c r="I187" s="98"/>
      <c r="J187" s="107"/>
      <c r="K187" s="107"/>
      <c r="L187" s="98"/>
      <c r="M187" s="98"/>
      <c r="N187" s="98"/>
      <c r="O187" s="98"/>
      <c r="P187" s="98"/>
      <c r="Q187" s="98"/>
      <c r="R187" s="98"/>
      <c r="S187" s="98"/>
      <c r="T187" s="98"/>
      <c r="U187" s="98"/>
      <c r="V187" s="98"/>
      <c r="W187" s="98"/>
      <c r="X187" s="98"/>
      <c r="Y187" s="98"/>
      <c r="Z187" s="98"/>
      <c r="AA187" s="98"/>
      <c r="AB187" s="98"/>
      <c r="AC187" s="98"/>
      <c r="AD187" s="98"/>
      <c r="AE187" s="98"/>
      <c r="AF187" s="98"/>
      <c r="AG187" s="98"/>
      <c r="AH187" s="98"/>
      <c r="AI187" s="98"/>
      <c r="AJ187" s="98"/>
      <c r="AK187" s="98"/>
    </row>
    <row r="188" spans="1:37" ht="12" customHeight="1">
      <c r="A188" s="98"/>
      <c r="B188" s="98"/>
      <c r="C188" s="98"/>
      <c r="D188" s="98"/>
      <c r="E188" s="98"/>
      <c r="F188" s="98"/>
      <c r="G188" s="98"/>
      <c r="H188" s="98"/>
      <c r="I188" s="98"/>
      <c r="J188" s="107"/>
      <c r="K188" s="107"/>
      <c r="L188" s="98"/>
      <c r="M188" s="98"/>
      <c r="N188" s="98"/>
      <c r="O188" s="98"/>
      <c r="P188" s="98"/>
      <c r="Q188" s="98"/>
      <c r="R188" s="98"/>
      <c r="S188" s="98"/>
      <c r="T188" s="98"/>
      <c r="U188" s="98"/>
      <c r="V188" s="98"/>
      <c r="W188" s="98"/>
      <c r="X188" s="98"/>
      <c r="Y188" s="98"/>
      <c r="Z188" s="98"/>
      <c r="AA188" s="98"/>
      <c r="AB188" s="98"/>
      <c r="AC188" s="98"/>
      <c r="AD188" s="98"/>
      <c r="AE188" s="98"/>
      <c r="AF188" s="98"/>
      <c r="AG188" s="98"/>
      <c r="AH188" s="98"/>
      <c r="AI188" s="98"/>
      <c r="AJ188" s="98"/>
      <c r="AK188" s="98"/>
    </row>
    <row r="189" spans="1:37" ht="12" customHeight="1">
      <c r="A189" s="98"/>
      <c r="B189" s="98"/>
      <c r="C189" s="98"/>
      <c r="D189" s="98"/>
      <c r="E189" s="98"/>
      <c r="F189" s="98"/>
      <c r="G189" s="98"/>
      <c r="H189" s="98"/>
      <c r="I189" s="98"/>
      <c r="J189" s="107"/>
      <c r="K189" s="107"/>
      <c r="L189" s="98"/>
      <c r="M189" s="98"/>
      <c r="N189" s="98"/>
      <c r="O189" s="98"/>
      <c r="P189" s="98"/>
      <c r="Q189" s="98"/>
      <c r="R189" s="98"/>
      <c r="S189" s="98"/>
      <c r="T189" s="98"/>
      <c r="U189" s="98"/>
      <c r="V189" s="98"/>
      <c r="W189" s="98"/>
      <c r="X189" s="98"/>
      <c r="Y189" s="98"/>
      <c r="Z189" s="98"/>
      <c r="AA189" s="98"/>
      <c r="AB189" s="98"/>
      <c r="AC189" s="98"/>
      <c r="AD189" s="98"/>
      <c r="AE189" s="98"/>
      <c r="AF189" s="98"/>
      <c r="AG189" s="98"/>
      <c r="AH189" s="98"/>
      <c r="AI189" s="98"/>
      <c r="AJ189" s="98"/>
      <c r="AK189" s="98"/>
    </row>
    <row r="190" spans="1:37" ht="12" customHeight="1">
      <c r="A190" s="98"/>
      <c r="B190" s="98"/>
      <c r="C190" s="98"/>
      <c r="D190" s="98"/>
      <c r="E190" s="98"/>
      <c r="F190" s="98"/>
      <c r="G190" s="98"/>
      <c r="H190" s="98"/>
      <c r="I190" s="98"/>
      <c r="J190" s="107"/>
      <c r="K190" s="107"/>
      <c r="L190" s="98"/>
      <c r="M190" s="98"/>
      <c r="N190" s="98"/>
      <c r="O190" s="98"/>
      <c r="P190" s="98"/>
      <c r="Q190" s="98"/>
      <c r="R190" s="98"/>
      <c r="S190" s="98"/>
      <c r="T190" s="98"/>
      <c r="U190" s="98"/>
      <c r="V190" s="98"/>
      <c r="W190" s="98"/>
      <c r="X190" s="98"/>
      <c r="Y190" s="98"/>
      <c r="Z190" s="98"/>
      <c r="AA190" s="98"/>
      <c r="AB190" s="98"/>
      <c r="AC190" s="98"/>
      <c r="AD190" s="98"/>
      <c r="AE190" s="98"/>
      <c r="AF190" s="98"/>
      <c r="AG190" s="98"/>
      <c r="AH190" s="98"/>
      <c r="AI190" s="98"/>
      <c r="AJ190" s="98"/>
      <c r="AK190" s="98"/>
    </row>
    <row r="191" spans="1:37" ht="12" customHeight="1">
      <c r="A191" s="98"/>
      <c r="B191" s="98"/>
      <c r="C191" s="98"/>
      <c r="D191" s="98"/>
      <c r="E191" s="98"/>
      <c r="F191" s="98"/>
      <c r="G191" s="98"/>
      <c r="H191" s="98"/>
      <c r="I191" s="98"/>
      <c r="J191" s="107"/>
      <c r="K191" s="107"/>
      <c r="L191" s="98"/>
      <c r="M191" s="98"/>
      <c r="N191" s="98"/>
      <c r="O191" s="98"/>
      <c r="P191" s="98"/>
      <c r="Q191" s="98"/>
      <c r="R191" s="98"/>
      <c r="S191" s="98"/>
      <c r="T191" s="98"/>
      <c r="U191" s="98"/>
      <c r="V191" s="98"/>
      <c r="W191" s="98"/>
      <c r="X191" s="98"/>
      <c r="Y191" s="98"/>
      <c r="Z191" s="98"/>
      <c r="AA191" s="98"/>
      <c r="AB191" s="98"/>
      <c r="AC191" s="98"/>
      <c r="AD191" s="98"/>
      <c r="AE191" s="98"/>
      <c r="AF191" s="98"/>
      <c r="AG191" s="98"/>
      <c r="AH191" s="98"/>
      <c r="AI191" s="98"/>
      <c r="AJ191" s="98"/>
      <c r="AK191" s="98"/>
    </row>
    <row r="192" spans="1:37" ht="12" customHeight="1">
      <c r="A192" s="98"/>
      <c r="B192" s="98"/>
      <c r="C192" s="98"/>
      <c r="D192" s="98"/>
      <c r="E192" s="98"/>
      <c r="F192" s="98"/>
      <c r="G192" s="98"/>
      <c r="H192" s="98"/>
      <c r="I192" s="98"/>
      <c r="J192" s="107"/>
      <c r="K192" s="107"/>
      <c r="L192" s="98"/>
      <c r="M192" s="98"/>
      <c r="N192" s="98"/>
      <c r="O192" s="98"/>
      <c r="P192" s="98"/>
      <c r="Q192" s="98"/>
      <c r="R192" s="98"/>
      <c r="S192" s="98"/>
      <c r="T192" s="98"/>
      <c r="U192" s="98"/>
      <c r="V192" s="98"/>
      <c r="W192" s="98"/>
      <c r="X192" s="98"/>
      <c r="Y192" s="98"/>
      <c r="Z192" s="98"/>
      <c r="AA192" s="98"/>
      <c r="AB192" s="98"/>
      <c r="AC192" s="98"/>
      <c r="AD192" s="98"/>
      <c r="AE192" s="98"/>
      <c r="AF192" s="98"/>
      <c r="AG192" s="98"/>
      <c r="AH192" s="98"/>
      <c r="AI192" s="98"/>
      <c r="AJ192" s="98"/>
      <c r="AK192" s="98"/>
    </row>
    <row r="193" spans="1:37" ht="12" customHeight="1">
      <c r="A193" s="98"/>
      <c r="B193" s="98"/>
      <c r="C193" s="98"/>
      <c r="D193" s="98"/>
      <c r="E193" s="98"/>
      <c r="F193" s="98"/>
      <c r="G193" s="98"/>
      <c r="H193" s="98"/>
      <c r="I193" s="98"/>
      <c r="J193" s="107"/>
      <c r="K193" s="107"/>
      <c r="L193" s="98"/>
      <c r="M193" s="98"/>
      <c r="N193" s="98"/>
      <c r="O193" s="98"/>
      <c r="P193" s="98"/>
      <c r="Q193" s="98"/>
      <c r="R193" s="98"/>
      <c r="S193" s="98"/>
      <c r="T193" s="98"/>
      <c r="U193" s="98"/>
      <c r="V193" s="98"/>
      <c r="W193" s="98"/>
      <c r="X193" s="98"/>
      <c r="Y193" s="98"/>
      <c r="Z193" s="98"/>
      <c r="AA193" s="98"/>
      <c r="AB193" s="98"/>
      <c r="AC193" s="98"/>
      <c r="AD193" s="98"/>
      <c r="AE193" s="98"/>
      <c r="AF193" s="98"/>
      <c r="AG193" s="98"/>
      <c r="AH193" s="98"/>
      <c r="AI193" s="98"/>
      <c r="AJ193" s="98"/>
      <c r="AK193" s="98"/>
    </row>
    <row r="194" spans="1:37" ht="12" customHeight="1">
      <c r="A194" s="98"/>
      <c r="B194" s="98"/>
      <c r="C194" s="98"/>
      <c r="D194" s="98"/>
      <c r="E194" s="98"/>
      <c r="F194" s="98"/>
      <c r="G194" s="98"/>
      <c r="H194" s="98"/>
      <c r="I194" s="98"/>
      <c r="J194" s="107"/>
      <c r="K194" s="107"/>
      <c r="L194" s="98"/>
      <c r="M194" s="98"/>
      <c r="N194" s="98"/>
      <c r="O194" s="98"/>
      <c r="P194" s="98"/>
      <c r="Q194" s="98"/>
      <c r="R194" s="98"/>
      <c r="S194" s="98"/>
      <c r="T194" s="98"/>
      <c r="U194" s="98"/>
      <c r="V194" s="98"/>
      <c r="W194" s="98"/>
      <c r="X194" s="98"/>
      <c r="Y194" s="98"/>
      <c r="Z194" s="98"/>
      <c r="AA194" s="98"/>
      <c r="AB194" s="98"/>
      <c r="AC194" s="98"/>
      <c r="AD194" s="98"/>
      <c r="AE194" s="98"/>
      <c r="AF194" s="98"/>
      <c r="AG194" s="98"/>
      <c r="AH194" s="98"/>
      <c r="AI194" s="98"/>
      <c r="AJ194" s="98"/>
      <c r="AK194" s="98"/>
    </row>
    <row r="195" spans="1:37" ht="12" customHeight="1">
      <c r="A195" s="98"/>
      <c r="B195" s="98"/>
      <c r="C195" s="98"/>
      <c r="D195" s="98"/>
      <c r="E195" s="98"/>
      <c r="F195" s="98"/>
      <c r="G195" s="98"/>
      <c r="H195" s="98"/>
      <c r="I195" s="98"/>
      <c r="J195" s="107"/>
      <c r="K195" s="107"/>
      <c r="L195" s="98"/>
      <c r="M195" s="98"/>
      <c r="N195" s="98"/>
      <c r="O195" s="98"/>
      <c r="P195" s="98"/>
      <c r="Q195" s="98"/>
      <c r="R195" s="98"/>
      <c r="S195" s="98"/>
      <c r="T195" s="98"/>
      <c r="U195" s="98"/>
      <c r="V195" s="98"/>
      <c r="W195" s="98"/>
      <c r="X195" s="98"/>
      <c r="Y195" s="98"/>
      <c r="Z195" s="98"/>
      <c r="AA195" s="98"/>
      <c r="AB195" s="98"/>
      <c r="AC195" s="98"/>
      <c r="AD195" s="98"/>
      <c r="AE195" s="98"/>
      <c r="AF195" s="98"/>
      <c r="AG195" s="98"/>
      <c r="AH195" s="98"/>
      <c r="AI195" s="98"/>
      <c r="AJ195" s="98"/>
      <c r="AK195" s="98"/>
    </row>
    <row r="196" spans="1:37" ht="12" customHeight="1">
      <c r="A196" s="98"/>
      <c r="B196" s="98"/>
      <c r="C196" s="98"/>
      <c r="D196" s="98"/>
      <c r="E196" s="98"/>
      <c r="F196" s="98"/>
      <c r="G196" s="98"/>
      <c r="H196" s="98"/>
      <c r="I196" s="98"/>
      <c r="J196" s="107"/>
      <c r="K196" s="107"/>
      <c r="L196" s="98"/>
      <c r="M196" s="98"/>
      <c r="N196" s="98"/>
      <c r="O196" s="98"/>
      <c r="P196" s="98"/>
      <c r="Q196" s="98"/>
      <c r="R196" s="98"/>
      <c r="S196" s="98"/>
      <c r="T196" s="98"/>
      <c r="U196" s="98"/>
      <c r="V196" s="98"/>
      <c r="W196" s="98"/>
      <c r="X196" s="98"/>
      <c r="Y196" s="98"/>
      <c r="Z196" s="98"/>
      <c r="AA196" s="98"/>
      <c r="AB196" s="98"/>
      <c r="AC196" s="98"/>
      <c r="AD196" s="98"/>
      <c r="AE196" s="98"/>
      <c r="AF196" s="98"/>
      <c r="AG196" s="98"/>
      <c r="AH196" s="98"/>
      <c r="AI196" s="98"/>
      <c r="AJ196" s="98"/>
      <c r="AK196" s="98"/>
    </row>
    <row r="197" spans="1:37" ht="12" customHeight="1">
      <c r="A197" s="98"/>
      <c r="B197" s="98"/>
      <c r="C197" s="98"/>
      <c r="D197" s="98"/>
      <c r="E197" s="98"/>
      <c r="F197" s="98"/>
      <c r="G197" s="98"/>
      <c r="H197" s="98"/>
      <c r="I197" s="98"/>
      <c r="J197" s="107"/>
      <c r="K197" s="107"/>
      <c r="L197" s="98"/>
      <c r="M197" s="98"/>
      <c r="N197" s="98"/>
      <c r="O197" s="98"/>
      <c r="P197" s="98"/>
      <c r="Q197" s="98"/>
      <c r="R197" s="98"/>
      <c r="S197" s="98"/>
      <c r="T197" s="98"/>
      <c r="U197" s="98"/>
      <c r="V197" s="98"/>
      <c r="W197" s="98"/>
      <c r="X197" s="98"/>
      <c r="Y197" s="98"/>
      <c r="Z197" s="98"/>
      <c r="AA197" s="98"/>
      <c r="AB197" s="98"/>
      <c r="AC197" s="98"/>
      <c r="AD197" s="98"/>
      <c r="AE197" s="98"/>
      <c r="AF197" s="98"/>
      <c r="AG197" s="98"/>
      <c r="AH197" s="98"/>
      <c r="AI197" s="98"/>
      <c r="AJ197" s="98"/>
      <c r="AK197" s="98"/>
    </row>
    <row r="198" spans="1:37" ht="12" customHeight="1">
      <c r="A198" s="98"/>
      <c r="B198" s="98"/>
      <c r="C198" s="98"/>
      <c r="D198" s="98"/>
      <c r="E198" s="98"/>
      <c r="F198" s="98"/>
      <c r="G198" s="98"/>
      <c r="H198" s="98"/>
      <c r="I198" s="98"/>
      <c r="J198" s="107"/>
      <c r="K198" s="107"/>
      <c r="L198" s="98"/>
      <c r="M198" s="98"/>
      <c r="N198" s="98"/>
      <c r="O198" s="98"/>
      <c r="P198" s="98"/>
      <c r="Q198" s="98"/>
      <c r="R198" s="98"/>
      <c r="S198" s="98"/>
      <c r="T198" s="98"/>
      <c r="U198" s="98"/>
      <c r="V198" s="98"/>
      <c r="W198" s="98"/>
      <c r="X198" s="98"/>
      <c r="Y198" s="98"/>
      <c r="Z198" s="98"/>
      <c r="AA198" s="98"/>
      <c r="AB198" s="98"/>
      <c r="AC198" s="98"/>
      <c r="AD198" s="98"/>
      <c r="AE198" s="98"/>
      <c r="AF198" s="98"/>
      <c r="AG198" s="98"/>
      <c r="AH198" s="98"/>
      <c r="AI198" s="98"/>
      <c r="AJ198" s="98"/>
      <c r="AK198" s="98"/>
    </row>
    <row r="199" spans="1:37" ht="12" customHeight="1">
      <c r="A199" s="98"/>
      <c r="B199" s="98"/>
      <c r="C199" s="98"/>
      <c r="D199" s="98"/>
      <c r="E199" s="98"/>
      <c r="F199" s="98"/>
      <c r="G199" s="98"/>
      <c r="H199" s="98"/>
      <c r="I199" s="98"/>
      <c r="J199" s="107"/>
      <c r="K199" s="107"/>
      <c r="L199" s="98"/>
      <c r="M199" s="98"/>
      <c r="N199" s="98"/>
      <c r="O199" s="98"/>
      <c r="P199" s="98"/>
      <c r="Q199" s="98"/>
      <c r="R199" s="98"/>
      <c r="S199" s="98"/>
      <c r="T199" s="98"/>
      <c r="U199" s="98"/>
      <c r="V199" s="98"/>
      <c r="W199" s="98"/>
      <c r="X199" s="98"/>
      <c r="Y199" s="98"/>
      <c r="Z199" s="98"/>
      <c r="AA199" s="98"/>
      <c r="AB199" s="98"/>
      <c r="AC199" s="98"/>
      <c r="AD199" s="98"/>
      <c r="AE199" s="98"/>
      <c r="AF199" s="98"/>
      <c r="AG199" s="98"/>
      <c r="AH199" s="98"/>
      <c r="AI199" s="98"/>
      <c r="AJ199" s="98"/>
      <c r="AK199" s="98"/>
    </row>
    <row r="200" spans="1:37" ht="12" customHeight="1">
      <c r="A200" s="98"/>
      <c r="B200" s="98"/>
      <c r="C200" s="98"/>
      <c r="D200" s="98"/>
      <c r="E200" s="98"/>
      <c r="F200" s="98"/>
      <c r="G200" s="98"/>
      <c r="H200" s="98"/>
      <c r="I200" s="98"/>
      <c r="J200" s="107"/>
      <c r="K200" s="107"/>
      <c r="L200" s="98"/>
      <c r="M200" s="98"/>
      <c r="N200" s="98"/>
      <c r="O200" s="98"/>
      <c r="P200" s="98"/>
      <c r="Q200" s="98"/>
      <c r="R200" s="98"/>
      <c r="S200" s="98"/>
      <c r="T200" s="98"/>
      <c r="U200" s="98"/>
      <c r="V200" s="98"/>
      <c r="W200" s="98"/>
      <c r="X200" s="98"/>
      <c r="Y200" s="98"/>
      <c r="Z200" s="98"/>
      <c r="AA200" s="98"/>
      <c r="AB200" s="98"/>
      <c r="AC200" s="98"/>
      <c r="AD200" s="98"/>
      <c r="AE200" s="98"/>
      <c r="AF200" s="98"/>
      <c r="AG200" s="98"/>
      <c r="AH200" s="98"/>
      <c r="AI200" s="98"/>
      <c r="AJ200" s="98"/>
      <c r="AK200" s="98"/>
    </row>
    <row r="201" spans="1:37" ht="12" customHeight="1">
      <c r="A201" s="98"/>
      <c r="B201" s="98"/>
      <c r="C201" s="98"/>
      <c r="D201" s="98"/>
      <c r="E201" s="98"/>
      <c r="F201" s="98"/>
      <c r="G201" s="98"/>
      <c r="H201" s="98"/>
      <c r="I201" s="98"/>
      <c r="J201" s="107"/>
      <c r="K201" s="107"/>
      <c r="L201" s="98"/>
      <c r="M201" s="98"/>
      <c r="N201" s="98"/>
      <c r="O201" s="98"/>
      <c r="P201" s="98"/>
      <c r="Q201" s="98"/>
      <c r="R201" s="98"/>
      <c r="S201" s="98"/>
      <c r="T201" s="98"/>
      <c r="U201" s="98"/>
      <c r="V201" s="98"/>
      <c r="W201" s="98"/>
      <c r="X201" s="98"/>
      <c r="Y201" s="98"/>
      <c r="Z201" s="98"/>
      <c r="AA201" s="98"/>
      <c r="AB201" s="98"/>
      <c r="AC201" s="98"/>
      <c r="AD201" s="98"/>
      <c r="AE201" s="98"/>
      <c r="AF201" s="98"/>
      <c r="AG201" s="98"/>
      <c r="AH201" s="98"/>
      <c r="AI201" s="98"/>
      <c r="AJ201" s="98"/>
      <c r="AK201" s="98"/>
    </row>
    <row r="202" spans="1:37" ht="12" customHeight="1">
      <c r="A202" s="98"/>
      <c r="B202" s="98"/>
      <c r="C202" s="98"/>
      <c r="D202" s="98"/>
      <c r="E202" s="98"/>
      <c r="F202" s="98"/>
      <c r="G202" s="98"/>
      <c r="H202" s="98"/>
      <c r="I202" s="98"/>
      <c r="J202" s="107"/>
      <c r="K202" s="107"/>
      <c r="L202" s="98"/>
      <c r="M202" s="98"/>
      <c r="N202" s="98"/>
      <c r="O202" s="98"/>
      <c r="P202" s="98"/>
      <c r="Q202" s="98"/>
      <c r="R202" s="98"/>
      <c r="S202" s="98"/>
      <c r="T202" s="98"/>
      <c r="U202" s="98"/>
      <c r="V202" s="98"/>
      <c r="W202" s="98"/>
      <c r="X202" s="98"/>
      <c r="Y202" s="98"/>
      <c r="Z202" s="98"/>
      <c r="AA202" s="98"/>
      <c r="AB202" s="98"/>
      <c r="AC202" s="98"/>
      <c r="AD202" s="98"/>
      <c r="AE202" s="98"/>
      <c r="AF202" s="98"/>
      <c r="AG202" s="98"/>
      <c r="AH202" s="98"/>
      <c r="AI202" s="98"/>
      <c r="AJ202" s="98"/>
      <c r="AK202" s="98"/>
    </row>
    <row r="203" spans="1:37" ht="12" customHeight="1">
      <c r="A203" s="98"/>
      <c r="B203" s="98"/>
      <c r="C203" s="98"/>
      <c r="D203" s="98"/>
      <c r="E203" s="98"/>
      <c r="F203" s="98"/>
      <c r="G203" s="98"/>
      <c r="H203" s="98"/>
      <c r="I203" s="98"/>
      <c r="J203" s="107"/>
      <c r="K203" s="107"/>
      <c r="L203" s="98"/>
      <c r="M203" s="98"/>
      <c r="N203" s="98"/>
      <c r="O203" s="98"/>
      <c r="P203" s="98"/>
      <c r="Q203" s="98"/>
      <c r="R203" s="98"/>
      <c r="S203" s="98"/>
      <c r="T203" s="98"/>
      <c r="U203" s="98"/>
      <c r="V203" s="98"/>
      <c r="W203" s="98"/>
      <c r="X203" s="98"/>
      <c r="Y203" s="98"/>
      <c r="Z203" s="98"/>
      <c r="AA203" s="98"/>
      <c r="AB203" s="98"/>
      <c r="AC203" s="98"/>
      <c r="AD203" s="98"/>
      <c r="AE203" s="98"/>
      <c r="AF203" s="98"/>
      <c r="AG203" s="98"/>
      <c r="AH203" s="98"/>
      <c r="AI203" s="98"/>
      <c r="AJ203" s="98"/>
      <c r="AK203" s="98"/>
    </row>
    <row r="204" spans="1:37" ht="12" customHeight="1">
      <c r="A204" s="98"/>
      <c r="B204" s="98"/>
      <c r="C204" s="98"/>
      <c r="D204" s="98"/>
      <c r="E204" s="98"/>
      <c r="F204" s="98"/>
      <c r="G204" s="98"/>
      <c r="H204" s="98"/>
      <c r="I204" s="98"/>
      <c r="J204" s="107"/>
      <c r="K204" s="107"/>
      <c r="L204" s="98"/>
      <c r="M204" s="98"/>
      <c r="N204" s="98"/>
      <c r="O204" s="98"/>
      <c r="P204" s="98"/>
      <c r="Q204" s="98"/>
      <c r="R204" s="98"/>
      <c r="S204" s="98"/>
      <c r="T204" s="98"/>
      <c r="U204" s="98"/>
      <c r="V204" s="98"/>
      <c r="W204" s="98"/>
      <c r="X204" s="98"/>
      <c r="Y204" s="98"/>
      <c r="Z204" s="98"/>
      <c r="AA204" s="98"/>
      <c r="AB204" s="98"/>
      <c r="AC204" s="98"/>
      <c r="AD204" s="98"/>
      <c r="AE204" s="98"/>
      <c r="AF204" s="98"/>
      <c r="AG204" s="98"/>
      <c r="AH204" s="98"/>
      <c r="AI204" s="98"/>
      <c r="AJ204" s="98"/>
      <c r="AK204" s="98"/>
    </row>
    <row r="205" spans="1:37" ht="12" customHeight="1">
      <c r="A205" s="98"/>
      <c r="B205" s="98"/>
      <c r="C205" s="98"/>
      <c r="D205" s="98"/>
      <c r="E205" s="98"/>
      <c r="F205" s="98"/>
      <c r="G205" s="98"/>
      <c r="H205" s="98"/>
      <c r="I205" s="98"/>
      <c r="J205" s="107"/>
      <c r="K205" s="107"/>
      <c r="L205" s="98"/>
      <c r="M205" s="98"/>
      <c r="N205" s="98"/>
      <c r="O205" s="98"/>
      <c r="P205" s="98"/>
      <c r="Q205" s="98"/>
      <c r="R205" s="98"/>
      <c r="S205" s="98"/>
      <c r="T205" s="98"/>
      <c r="U205" s="98"/>
      <c r="V205" s="98"/>
      <c r="W205" s="98"/>
      <c r="X205" s="98"/>
      <c r="Y205" s="98"/>
      <c r="Z205" s="98"/>
      <c r="AA205" s="98"/>
      <c r="AB205" s="98"/>
      <c r="AC205" s="98"/>
      <c r="AD205" s="98"/>
      <c r="AE205" s="98"/>
      <c r="AF205" s="98"/>
      <c r="AG205" s="98"/>
      <c r="AH205" s="98"/>
      <c r="AI205" s="98"/>
      <c r="AJ205" s="98"/>
      <c r="AK205" s="98"/>
    </row>
    <row r="206" spans="1:37" ht="12" customHeight="1">
      <c r="A206" s="98"/>
      <c r="B206" s="98"/>
      <c r="C206" s="98"/>
      <c r="D206" s="98"/>
      <c r="E206" s="98"/>
      <c r="F206" s="98"/>
      <c r="G206" s="98"/>
      <c r="H206" s="98"/>
      <c r="I206" s="98"/>
      <c r="J206" s="107"/>
      <c r="K206" s="107"/>
      <c r="L206" s="98"/>
      <c r="M206" s="98"/>
      <c r="N206" s="98"/>
      <c r="O206" s="98"/>
      <c r="P206" s="98"/>
      <c r="Q206" s="98"/>
      <c r="R206" s="98"/>
      <c r="S206" s="98"/>
      <c r="T206" s="98"/>
      <c r="U206" s="98"/>
      <c r="V206" s="98"/>
      <c r="W206" s="98"/>
      <c r="X206" s="98"/>
      <c r="Y206" s="98"/>
      <c r="Z206" s="98"/>
      <c r="AA206" s="98"/>
      <c r="AB206" s="98"/>
      <c r="AC206" s="98"/>
      <c r="AD206" s="98"/>
      <c r="AE206" s="98"/>
      <c r="AF206" s="98"/>
      <c r="AG206" s="98"/>
      <c r="AH206" s="98"/>
      <c r="AI206" s="98"/>
      <c r="AJ206" s="98"/>
      <c r="AK206" s="98"/>
    </row>
    <row r="207" spans="1:37" ht="12" customHeight="1">
      <c r="A207" s="98"/>
      <c r="B207" s="98"/>
      <c r="C207" s="98"/>
      <c r="D207" s="98"/>
      <c r="E207" s="98"/>
      <c r="F207" s="98"/>
      <c r="G207" s="98"/>
      <c r="H207" s="98"/>
      <c r="I207" s="98"/>
      <c r="J207" s="107"/>
      <c r="K207" s="107"/>
      <c r="L207" s="98"/>
      <c r="M207" s="98"/>
      <c r="N207" s="98"/>
      <c r="O207" s="98"/>
      <c r="P207" s="98"/>
      <c r="Q207" s="98"/>
      <c r="R207" s="98"/>
      <c r="S207" s="98"/>
      <c r="T207" s="98"/>
      <c r="U207" s="98"/>
      <c r="V207" s="98"/>
      <c r="W207" s="98"/>
      <c r="X207" s="98"/>
      <c r="Y207" s="98"/>
      <c r="Z207" s="98"/>
      <c r="AA207" s="98"/>
      <c r="AB207" s="98"/>
      <c r="AC207" s="98"/>
      <c r="AD207" s="98"/>
      <c r="AE207" s="98"/>
      <c r="AF207" s="98"/>
      <c r="AG207" s="98"/>
      <c r="AH207" s="98"/>
      <c r="AI207" s="98"/>
      <c r="AJ207" s="98"/>
      <c r="AK207" s="98"/>
    </row>
    <row r="208" spans="1:37" ht="12" customHeight="1">
      <c r="A208" s="98"/>
      <c r="B208" s="98"/>
      <c r="C208" s="98"/>
      <c r="D208" s="98"/>
      <c r="E208" s="98"/>
      <c r="F208" s="98"/>
      <c r="G208" s="98"/>
      <c r="H208" s="98"/>
      <c r="I208" s="98"/>
      <c r="J208" s="107"/>
      <c r="K208" s="107"/>
      <c r="L208" s="98"/>
      <c r="M208" s="98"/>
      <c r="N208" s="98"/>
      <c r="O208" s="98"/>
      <c r="P208" s="98"/>
      <c r="Q208" s="98"/>
      <c r="R208" s="98"/>
      <c r="S208" s="98"/>
      <c r="T208" s="98"/>
      <c r="U208" s="98"/>
      <c r="V208" s="98"/>
      <c r="W208" s="98"/>
      <c r="X208" s="98"/>
      <c r="Y208" s="98"/>
      <c r="Z208" s="98"/>
      <c r="AA208" s="98"/>
      <c r="AB208" s="98"/>
      <c r="AC208" s="98"/>
      <c r="AD208" s="98"/>
      <c r="AE208" s="98"/>
      <c r="AF208" s="98"/>
      <c r="AG208" s="98"/>
      <c r="AH208" s="98"/>
      <c r="AI208" s="98"/>
      <c r="AJ208" s="98"/>
      <c r="AK208" s="98"/>
    </row>
    <row r="209" spans="1:37" ht="12" customHeight="1">
      <c r="A209" s="98"/>
      <c r="B209" s="98"/>
      <c r="C209" s="98"/>
      <c r="D209" s="98"/>
      <c r="E209" s="98"/>
      <c r="F209" s="98"/>
      <c r="G209" s="98"/>
      <c r="H209" s="98"/>
      <c r="I209" s="98"/>
      <c r="J209" s="107"/>
      <c r="K209" s="107"/>
      <c r="L209" s="98"/>
      <c r="M209" s="98"/>
      <c r="N209" s="98"/>
      <c r="O209" s="98"/>
      <c r="P209" s="98"/>
      <c r="Q209" s="98"/>
      <c r="R209" s="98"/>
      <c r="S209" s="98"/>
      <c r="T209" s="98"/>
      <c r="U209" s="98"/>
      <c r="V209" s="98"/>
      <c r="W209" s="98"/>
      <c r="X209" s="98"/>
      <c r="Y209" s="98"/>
      <c r="Z209" s="98"/>
      <c r="AA209" s="98"/>
      <c r="AB209" s="98"/>
      <c r="AC209" s="98"/>
      <c r="AD209" s="98"/>
      <c r="AE209" s="98"/>
      <c r="AF209" s="98"/>
      <c r="AG209" s="98"/>
      <c r="AH209" s="98"/>
      <c r="AI209" s="98"/>
      <c r="AJ209" s="98"/>
      <c r="AK209" s="98"/>
    </row>
    <row r="210" spans="1:37" ht="12" customHeight="1">
      <c r="A210" s="98"/>
      <c r="B210" s="98"/>
      <c r="C210" s="98"/>
      <c r="D210" s="98"/>
      <c r="E210" s="98"/>
      <c r="F210" s="98"/>
      <c r="G210" s="98"/>
      <c r="H210" s="98"/>
      <c r="I210" s="98"/>
      <c r="J210" s="107"/>
      <c r="K210" s="107"/>
      <c r="L210" s="98"/>
      <c r="M210" s="98"/>
      <c r="N210" s="98"/>
      <c r="O210" s="98"/>
      <c r="P210" s="98"/>
      <c r="Q210" s="98"/>
      <c r="R210" s="98"/>
      <c r="S210" s="98"/>
      <c r="T210" s="98"/>
      <c r="U210" s="98"/>
      <c r="V210" s="98"/>
      <c r="W210" s="98"/>
      <c r="X210" s="98"/>
      <c r="Y210" s="98"/>
      <c r="Z210" s="98"/>
      <c r="AA210" s="98"/>
      <c r="AB210" s="98"/>
      <c r="AC210" s="98"/>
      <c r="AD210" s="98"/>
      <c r="AE210" s="98"/>
      <c r="AF210" s="98"/>
      <c r="AG210" s="98"/>
      <c r="AH210" s="98"/>
      <c r="AI210" s="98"/>
      <c r="AJ210" s="98"/>
      <c r="AK210" s="98"/>
    </row>
    <row r="211" spans="1:37" ht="12" customHeight="1">
      <c r="A211" s="98"/>
      <c r="B211" s="98"/>
      <c r="C211" s="98"/>
      <c r="D211" s="98"/>
      <c r="E211" s="98"/>
      <c r="F211" s="98"/>
      <c r="G211" s="98"/>
      <c r="H211" s="98"/>
      <c r="I211" s="98"/>
      <c r="J211" s="107"/>
      <c r="K211" s="107"/>
      <c r="L211" s="98"/>
      <c r="M211" s="98"/>
      <c r="N211" s="98"/>
      <c r="O211" s="98"/>
      <c r="P211" s="98"/>
      <c r="Q211" s="98"/>
      <c r="R211" s="98"/>
      <c r="S211" s="98"/>
      <c r="T211" s="98"/>
      <c r="U211" s="98"/>
      <c r="V211" s="98"/>
      <c r="W211" s="98"/>
      <c r="X211" s="98"/>
      <c r="Y211" s="98"/>
      <c r="Z211" s="98"/>
      <c r="AA211" s="98"/>
      <c r="AB211" s="98"/>
      <c r="AC211" s="98"/>
      <c r="AD211" s="98"/>
      <c r="AE211" s="98"/>
      <c r="AF211" s="98"/>
      <c r="AG211" s="98"/>
      <c r="AH211" s="98"/>
      <c r="AI211" s="98"/>
      <c r="AJ211" s="98"/>
      <c r="AK211" s="98"/>
    </row>
    <row r="212" spans="1:37" ht="12" customHeight="1">
      <c r="A212" s="98"/>
      <c r="B212" s="98"/>
      <c r="C212" s="98"/>
      <c r="D212" s="98"/>
      <c r="E212" s="98"/>
      <c r="F212" s="98"/>
      <c r="G212" s="98"/>
      <c r="H212" s="98"/>
      <c r="I212" s="98"/>
      <c r="J212" s="107"/>
      <c r="K212" s="107"/>
      <c r="L212" s="98"/>
      <c r="M212" s="98"/>
      <c r="N212" s="98"/>
      <c r="O212" s="98"/>
      <c r="P212" s="98"/>
      <c r="Q212" s="98"/>
      <c r="R212" s="98"/>
      <c r="S212" s="98"/>
      <c r="T212" s="98"/>
      <c r="U212" s="98"/>
      <c r="V212" s="98"/>
      <c r="W212" s="98"/>
      <c r="X212" s="98"/>
      <c r="Y212" s="98"/>
      <c r="Z212" s="98"/>
      <c r="AA212" s="98"/>
      <c r="AB212" s="98"/>
      <c r="AC212" s="98"/>
      <c r="AD212" s="98"/>
      <c r="AE212" s="98"/>
      <c r="AF212" s="98"/>
      <c r="AG212" s="98"/>
      <c r="AH212" s="98"/>
      <c r="AI212" s="98"/>
      <c r="AJ212" s="98"/>
      <c r="AK212" s="98"/>
    </row>
    <row r="213" spans="1:37" ht="12" customHeight="1">
      <c r="A213" s="98"/>
      <c r="B213" s="98"/>
      <c r="C213" s="98"/>
      <c r="D213" s="98"/>
      <c r="E213" s="98"/>
      <c r="F213" s="98"/>
      <c r="G213" s="98"/>
      <c r="H213" s="98"/>
      <c r="I213" s="98"/>
      <c r="J213" s="107"/>
      <c r="K213" s="107"/>
      <c r="L213" s="98"/>
      <c r="M213" s="98"/>
      <c r="N213" s="98"/>
      <c r="O213" s="98"/>
      <c r="P213" s="98"/>
      <c r="Q213" s="98"/>
      <c r="R213" s="98"/>
      <c r="S213" s="98"/>
      <c r="T213" s="98"/>
      <c r="U213" s="98"/>
      <c r="V213" s="98"/>
      <c r="W213" s="98"/>
      <c r="X213" s="98"/>
      <c r="Y213" s="98"/>
      <c r="Z213" s="98"/>
      <c r="AA213" s="98"/>
      <c r="AB213" s="98"/>
      <c r="AC213" s="98"/>
      <c r="AD213" s="98"/>
      <c r="AE213" s="98"/>
      <c r="AF213" s="98"/>
      <c r="AG213" s="98"/>
      <c r="AH213" s="98"/>
      <c r="AI213" s="98"/>
      <c r="AJ213" s="98"/>
      <c r="AK213" s="98"/>
    </row>
    <row r="214" spans="1:37" ht="12" customHeight="1">
      <c r="A214" s="98"/>
      <c r="B214" s="98"/>
      <c r="C214" s="98"/>
      <c r="D214" s="98"/>
      <c r="E214" s="98"/>
      <c r="F214" s="98"/>
      <c r="G214" s="98"/>
      <c r="H214" s="98"/>
      <c r="I214" s="98"/>
      <c r="J214" s="107"/>
      <c r="K214" s="107"/>
      <c r="L214" s="98"/>
      <c r="M214" s="98"/>
      <c r="N214" s="98"/>
      <c r="O214" s="98"/>
      <c r="P214" s="98"/>
      <c r="Q214" s="98"/>
      <c r="R214" s="98"/>
      <c r="S214" s="98"/>
      <c r="T214" s="98"/>
      <c r="U214" s="98"/>
      <c r="V214" s="98"/>
      <c r="W214" s="98"/>
      <c r="X214" s="98"/>
      <c r="Y214" s="98"/>
      <c r="Z214" s="98"/>
      <c r="AA214" s="98"/>
      <c r="AB214" s="98"/>
      <c r="AC214" s="98"/>
      <c r="AD214" s="98"/>
      <c r="AE214" s="98"/>
      <c r="AF214" s="98"/>
      <c r="AG214" s="98"/>
      <c r="AH214" s="98"/>
      <c r="AI214" s="98"/>
      <c r="AJ214" s="98"/>
      <c r="AK214" s="98"/>
    </row>
    <row r="215" spans="1:37" ht="12" customHeight="1">
      <c r="A215" s="98"/>
      <c r="B215" s="98"/>
      <c r="C215" s="98"/>
      <c r="D215" s="98"/>
      <c r="E215" s="98"/>
      <c r="F215" s="98"/>
      <c r="G215" s="98"/>
      <c r="H215" s="98"/>
      <c r="I215" s="98"/>
      <c r="J215" s="107"/>
      <c r="K215" s="107"/>
      <c r="L215" s="98"/>
      <c r="M215" s="98"/>
      <c r="N215" s="98"/>
      <c r="O215" s="98"/>
      <c r="P215" s="98"/>
      <c r="Q215" s="98"/>
      <c r="R215" s="98"/>
      <c r="S215" s="98"/>
      <c r="T215" s="98"/>
      <c r="U215" s="98"/>
      <c r="V215" s="98"/>
      <c r="W215" s="98"/>
      <c r="X215" s="98"/>
      <c r="Y215" s="98"/>
      <c r="Z215" s="98"/>
      <c r="AA215" s="98"/>
      <c r="AB215" s="98"/>
      <c r="AC215" s="98"/>
      <c r="AD215" s="98"/>
      <c r="AE215" s="98"/>
      <c r="AF215" s="98"/>
      <c r="AG215" s="98"/>
      <c r="AH215" s="98"/>
      <c r="AI215" s="98"/>
      <c r="AJ215" s="98"/>
      <c r="AK215" s="98"/>
    </row>
    <row r="216" spans="1:37" ht="12" customHeight="1">
      <c r="A216" s="98"/>
      <c r="B216" s="98"/>
      <c r="C216" s="98"/>
      <c r="D216" s="98"/>
      <c r="E216" s="98"/>
      <c r="F216" s="98"/>
      <c r="G216" s="98"/>
      <c r="H216" s="98"/>
      <c r="I216" s="98"/>
      <c r="J216" s="107"/>
      <c r="K216" s="107"/>
      <c r="L216" s="98"/>
      <c r="M216" s="98"/>
      <c r="N216" s="98"/>
      <c r="O216" s="98"/>
      <c r="P216" s="98"/>
      <c r="Q216" s="98"/>
      <c r="R216" s="98"/>
      <c r="S216" s="98"/>
      <c r="T216" s="98"/>
      <c r="U216" s="98"/>
      <c r="V216" s="98"/>
      <c r="W216" s="98"/>
      <c r="X216" s="98"/>
      <c r="Y216" s="98"/>
      <c r="Z216" s="98"/>
      <c r="AA216" s="98"/>
      <c r="AB216" s="98"/>
      <c r="AC216" s="98"/>
      <c r="AD216" s="98"/>
      <c r="AE216" s="98"/>
      <c r="AF216" s="98"/>
      <c r="AG216" s="98"/>
      <c r="AH216" s="98"/>
      <c r="AI216" s="98"/>
      <c r="AJ216" s="98"/>
      <c r="AK216" s="98"/>
    </row>
    <row r="217" spans="1:37" ht="12" customHeight="1">
      <c r="A217" s="98"/>
      <c r="B217" s="98"/>
      <c r="C217" s="98"/>
      <c r="D217" s="98"/>
      <c r="E217" s="98"/>
      <c r="F217" s="98"/>
      <c r="G217" s="98"/>
      <c r="H217" s="98"/>
      <c r="I217" s="98"/>
      <c r="J217" s="107"/>
      <c r="K217" s="107"/>
      <c r="L217" s="98"/>
      <c r="M217" s="98"/>
      <c r="N217" s="98"/>
      <c r="O217" s="98"/>
      <c r="P217" s="98"/>
      <c r="Q217" s="98"/>
      <c r="R217" s="98"/>
      <c r="S217" s="98"/>
      <c r="T217" s="98"/>
      <c r="U217" s="98"/>
      <c r="V217" s="98"/>
      <c r="W217" s="98"/>
      <c r="X217" s="98"/>
      <c r="Y217" s="98"/>
      <c r="Z217" s="98"/>
      <c r="AA217" s="98"/>
      <c r="AB217" s="98"/>
      <c r="AC217" s="98"/>
      <c r="AD217" s="98"/>
      <c r="AE217" s="98"/>
      <c r="AF217" s="98"/>
      <c r="AG217" s="98"/>
      <c r="AH217" s="98"/>
      <c r="AI217" s="98"/>
      <c r="AJ217" s="98"/>
      <c r="AK217" s="98"/>
    </row>
    <row r="218" spans="1:37" ht="12" customHeight="1">
      <c r="A218" s="98"/>
      <c r="B218" s="98"/>
      <c r="C218" s="98"/>
      <c r="D218" s="98"/>
      <c r="E218" s="98"/>
      <c r="F218" s="98"/>
      <c r="G218" s="98"/>
      <c r="H218" s="98"/>
      <c r="I218" s="98"/>
      <c r="J218" s="107"/>
      <c r="K218" s="107"/>
      <c r="L218" s="98"/>
      <c r="M218" s="98"/>
      <c r="N218" s="98"/>
      <c r="O218" s="98"/>
      <c r="P218" s="98"/>
      <c r="Q218" s="98"/>
      <c r="R218" s="98"/>
      <c r="S218" s="98"/>
      <c r="T218" s="98"/>
      <c r="U218" s="98"/>
      <c r="V218" s="98"/>
      <c r="W218" s="98"/>
      <c r="X218" s="98"/>
      <c r="Y218" s="98"/>
      <c r="Z218" s="98"/>
      <c r="AA218" s="98"/>
      <c r="AB218" s="98"/>
      <c r="AC218" s="98"/>
      <c r="AD218" s="98"/>
      <c r="AE218" s="98"/>
      <c r="AF218" s="98"/>
      <c r="AG218" s="98"/>
      <c r="AH218" s="98"/>
      <c r="AI218" s="98"/>
      <c r="AJ218" s="98"/>
      <c r="AK218" s="98"/>
    </row>
    <row r="219" spans="1:37" ht="12" customHeight="1">
      <c r="A219" s="98"/>
      <c r="B219" s="98"/>
      <c r="C219" s="98"/>
      <c r="D219" s="98"/>
      <c r="E219" s="98"/>
      <c r="F219" s="98"/>
      <c r="G219" s="98"/>
      <c r="H219" s="98"/>
      <c r="I219" s="98"/>
      <c r="J219" s="107"/>
      <c r="K219" s="107"/>
      <c r="L219" s="98"/>
      <c r="M219" s="98"/>
      <c r="N219" s="98"/>
      <c r="O219" s="98"/>
      <c r="P219" s="98"/>
      <c r="Q219" s="98"/>
      <c r="R219" s="98"/>
      <c r="S219" s="98"/>
      <c r="T219" s="98"/>
      <c r="U219" s="98"/>
      <c r="V219" s="98"/>
      <c r="W219" s="98"/>
      <c r="X219" s="98"/>
      <c r="Y219" s="98"/>
      <c r="Z219" s="98"/>
      <c r="AA219" s="98"/>
      <c r="AB219" s="98"/>
      <c r="AC219" s="98"/>
      <c r="AD219" s="98"/>
      <c r="AE219" s="98"/>
      <c r="AF219" s="98"/>
      <c r="AG219" s="98"/>
      <c r="AH219" s="98"/>
      <c r="AI219" s="98"/>
      <c r="AJ219" s="98"/>
      <c r="AK219" s="98"/>
    </row>
    <row r="220" spans="1:37" ht="12" customHeight="1">
      <c r="A220" s="98"/>
      <c r="B220" s="98"/>
      <c r="C220" s="98"/>
      <c r="D220" s="98"/>
      <c r="E220" s="98"/>
      <c r="F220" s="98"/>
      <c r="G220" s="98"/>
      <c r="H220" s="98"/>
      <c r="I220" s="98"/>
      <c r="J220" s="107"/>
      <c r="K220" s="107"/>
      <c r="L220" s="98"/>
      <c r="M220" s="98"/>
      <c r="N220" s="98"/>
      <c r="O220" s="98"/>
      <c r="P220" s="98"/>
      <c r="Q220" s="98"/>
      <c r="R220" s="98"/>
      <c r="S220" s="98"/>
      <c r="T220" s="98"/>
      <c r="U220" s="98"/>
      <c r="V220" s="98"/>
      <c r="W220" s="98"/>
      <c r="X220" s="98"/>
      <c r="Y220" s="98"/>
      <c r="Z220" s="98"/>
      <c r="AA220" s="98"/>
      <c r="AB220" s="98"/>
      <c r="AC220" s="98"/>
      <c r="AD220" s="98"/>
      <c r="AE220" s="98"/>
      <c r="AF220" s="98"/>
      <c r="AG220" s="98"/>
      <c r="AH220" s="98"/>
      <c r="AI220" s="98"/>
      <c r="AJ220" s="98"/>
      <c r="AK220" s="98"/>
    </row>
    <row r="221" spans="1:37" ht="12" customHeight="1">
      <c r="A221" s="98"/>
      <c r="B221" s="98"/>
      <c r="C221" s="98"/>
      <c r="D221" s="98"/>
      <c r="E221" s="98"/>
      <c r="F221" s="98"/>
      <c r="G221" s="98"/>
      <c r="H221" s="98"/>
      <c r="I221" s="98"/>
      <c r="J221" s="107"/>
      <c r="K221" s="107"/>
      <c r="L221" s="98"/>
      <c r="M221" s="98"/>
      <c r="N221" s="98"/>
      <c r="O221" s="98"/>
      <c r="P221" s="98"/>
      <c r="Q221" s="98"/>
      <c r="R221" s="98"/>
      <c r="S221" s="98"/>
      <c r="T221" s="98"/>
      <c r="U221" s="98"/>
      <c r="V221" s="98"/>
      <c r="W221" s="98"/>
      <c r="X221" s="98"/>
      <c r="Y221" s="98"/>
      <c r="Z221" s="98"/>
      <c r="AA221" s="98"/>
      <c r="AB221" s="98"/>
      <c r="AC221" s="98"/>
      <c r="AD221" s="98"/>
      <c r="AE221" s="98"/>
      <c r="AF221" s="98"/>
      <c r="AG221" s="98"/>
      <c r="AH221" s="98"/>
      <c r="AI221" s="98"/>
      <c r="AJ221" s="98"/>
      <c r="AK221" s="98"/>
    </row>
    <row r="222" spans="1:37" ht="12" customHeight="1">
      <c r="A222" s="98"/>
      <c r="B222" s="98"/>
      <c r="C222" s="98"/>
      <c r="D222" s="98"/>
      <c r="E222" s="98"/>
      <c r="F222" s="98"/>
      <c r="G222" s="98"/>
      <c r="H222" s="98"/>
      <c r="I222" s="98"/>
      <c r="J222" s="107"/>
      <c r="K222" s="107"/>
      <c r="L222" s="98"/>
      <c r="M222" s="98"/>
      <c r="N222" s="98"/>
      <c r="O222" s="98"/>
      <c r="P222" s="98"/>
      <c r="Q222" s="98"/>
      <c r="R222" s="98"/>
      <c r="S222" s="98"/>
      <c r="T222" s="98"/>
      <c r="U222" s="98"/>
      <c r="V222" s="98"/>
      <c r="W222" s="98"/>
      <c r="X222" s="98"/>
      <c r="Y222" s="98"/>
      <c r="Z222" s="98"/>
      <c r="AA222" s="98"/>
      <c r="AB222" s="98"/>
      <c r="AC222" s="98"/>
      <c r="AD222" s="98"/>
      <c r="AE222" s="98"/>
      <c r="AF222" s="98"/>
      <c r="AG222" s="98"/>
      <c r="AH222" s="98"/>
      <c r="AI222" s="98"/>
      <c r="AJ222" s="98"/>
      <c r="AK222" s="98"/>
    </row>
    <row r="223" spans="1:37" ht="12" customHeight="1">
      <c r="A223" s="98"/>
      <c r="B223" s="98"/>
      <c r="C223" s="98"/>
      <c r="D223" s="98"/>
      <c r="E223" s="98"/>
      <c r="F223" s="98"/>
      <c r="G223" s="98"/>
      <c r="H223" s="98"/>
      <c r="I223" s="98"/>
      <c r="J223" s="107"/>
      <c r="K223" s="107"/>
      <c r="L223" s="98"/>
      <c r="M223" s="98"/>
      <c r="N223" s="98"/>
      <c r="O223" s="98"/>
      <c r="P223" s="98"/>
      <c r="Q223" s="98"/>
      <c r="R223" s="98"/>
      <c r="S223" s="98"/>
      <c r="T223" s="98"/>
      <c r="U223" s="98"/>
      <c r="V223" s="98"/>
      <c r="W223" s="98"/>
      <c r="X223" s="98"/>
      <c r="Y223" s="98"/>
      <c r="Z223" s="98"/>
      <c r="AA223" s="98"/>
      <c r="AB223" s="98"/>
      <c r="AC223" s="98"/>
      <c r="AD223" s="98"/>
      <c r="AE223" s="98"/>
      <c r="AF223" s="98"/>
      <c r="AG223" s="98"/>
      <c r="AH223" s="98"/>
      <c r="AI223" s="98"/>
      <c r="AJ223" s="98"/>
      <c r="AK223" s="98"/>
    </row>
    <row r="224" spans="1:37" ht="12" customHeight="1">
      <c r="A224" s="98"/>
      <c r="B224" s="98"/>
      <c r="C224" s="98"/>
      <c r="D224" s="98"/>
      <c r="E224" s="98"/>
      <c r="F224" s="98"/>
      <c r="G224" s="98"/>
      <c r="H224" s="98"/>
      <c r="I224" s="98"/>
      <c r="J224" s="107"/>
      <c r="K224" s="107"/>
      <c r="L224" s="98"/>
      <c r="M224" s="98"/>
      <c r="N224" s="98"/>
      <c r="O224" s="98"/>
      <c r="P224" s="98"/>
      <c r="Q224" s="98"/>
      <c r="R224" s="98"/>
      <c r="S224" s="98"/>
      <c r="T224" s="98"/>
      <c r="U224" s="98"/>
      <c r="V224" s="98"/>
      <c r="W224" s="98"/>
      <c r="X224" s="98"/>
      <c r="Y224" s="98"/>
      <c r="Z224" s="98"/>
      <c r="AA224" s="98"/>
      <c r="AB224" s="98"/>
      <c r="AC224" s="98"/>
      <c r="AD224" s="98"/>
      <c r="AE224" s="98"/>
      <c r="AF224" s="98"/>
      <c r="AG224" s="98"/>
      <c r="AH224" s="98"/>
      <c r="AI224" s="98"/>
      <c r="AJ224" s="98"/>
      <c r="AK224" s="98"/>
    </row>
    <row r="225" spans="1:37" ht="12" customHeight="1">
      <c r="A225" s="98"/>
      <c r="B225" s="98"/>
      <c r="C225" s="98"/>
      <c r="D225" s="98"/>
      <c r="E225" s="98"/>
      <c r="F225" s="98"/>
      <c r="G225" s="98"/>
      <c r="H225" s="98"/>
      <c r="I225" s="98"/>
      <c r="J225" s="107"/>
      <c r="K225" s="107"/>
      <c r="L225" s="98"/>
      <c r="M225" s="98"/>
      <c r="N225" s="98"/>
      <c r="O225" s="98"/>
      <c r="P225" s="98"/>
      <c r="Q225" s="98"/>
      <c r="R225" s="98"/>
      <c r="S225" s="98"/>
      <c r="T225" s="98"/>
      <c r="U225" s="98"/>
      <c r="V225" s="98"/>
      <c r="W225" s="98"/>
      <c r="X225" s="98"/>
      <c r="Y225" s="98"/>
      <c r="Z225" s="98"/>
      <c r="AA225" s="98"/>
      <c r="AB225" s="98"/>
      <c r="AC225" s="98"/>
      <c r="AD225" s="98"/>
      <c r="AE225" s="98"/>
      <c r="AF225" s="98"/>
      <c r="AG225" s="98"/>
      <c r="AH225" s="98"/>
      <c r="AI225" s="98"/>
      <c r="AJ225" s="98"/>
      <c r="AK225" s="98"/>
    </row>
    <row r="226" spans="1:37" ht="12" customHeight="1">
      <c r="A226" s="98"/>
      <c r="B226" s="98"/>
      <c r="C226" s="98"/>
      <c r="D226" s="98"/>
      <c r="E226" s="98"/>
      <c r="F226" s="98"/>
      <c r="G226" s="98"/>
      <c r="H226" s="98"/>
      <c r="I226" s="98"/>
      <c r="J226" s="107"/>
      <c r="K226" s="107"/>
      <c r="L226" s="98"/>
      <c r="M226" s="98"/>
      <c r="N226" s="98"/>
      <c r="O226" s="98"/>
      <c r="P226" s="98"/>
      <c r="Q226" s="98"/>
      <c r="R226" s="98"/>
      <c r="S226" s="98"/>
      <c r="T226" s="98"/>
      <c r="U226" s="98"/>
      <c r="V226" s="98"/>
      <c r="W226" s="98"/>
      <c r="X226" s="98"/>
      <c r="Y226" s="98"/>
      <c r="Z226" s="98"/>
      <c r="AA226" s="98"/>
      <c r="AB226" s="98"/>
      <c r="AC226" s="98"/>
      <c r="AD226" s="98"/>
      <c r="AE226" s="98"/>
      <c r="AF226" s="98"/>
      <c r="AG226" s="98"/>
      <c r="AH226" s="98"/>
      <c r="AI226" s="98"/>
      <c r="AJ226" s="98"/>
      <c r="AK226" s="98"/>
    </row>
    <row r="227" spans="1:37" ht="12" customHeight="1">
      <c r="A227" s="98"/>
      <c r="B227" s="98"/>
      <c r="C227" s="98"/>
      <c r="D227" s="98"/>
      <c r="E227" s="98"/>
      <c r="F227" s="98"/>
      <c r="G227" s="98"/>
      <c r="H227" s="98"/>
      <c r="I227" s="98"/>
      <c r="J227" s="107"/>
      <c r="K227" s="107"/>
      <c r="L227" s="98"/>
      <c r="M227" s="98"/>
      <c r="N227" s="98"/>
      <c r="O227" s="98"/>
      <c r="P227" s="98"/>
      <c r="Q227" s="98"/>
      <c r="R227" s="98"/>
      <c r="S227" s="98"/>
      <c r="T227" s="98"/>
      <c r="U227" s="98"/>
      <c r="V227" s="98"/>
      <c r="W227" s="98"/>
      <c r="X227" s="98"/>
      <c r="Y227" s="98"/>
      <c r="Z227" s="98"/>
      <c r="AA227" s="98"/>
      <c r="AB227" s="98"/>
      <c r="AC227" s="98"/>
      <c r="AD227" s="98"/>
      <c r="AE227" s="98"/>
      <c r="AF227" s="98"/>
      <c r="AG227" s="98"/>
      <c r="AH227" s="98"/>
      <c r="AI227" s="98"/>
      <c r="AJ227" s="98"/>
      <c r="AK227" s="98"/>
    </row>
    <row r="228" spans="1:37" ht="12" customHeight="1">
      <c r="A228" s="98"/>
      <c r="B228" s="98"/>
      <c r="C228" s="98"/>
      <c r="D228" s="98"/>
      <c r="E228" s="98"/>
      <c r="F228" s="98"/>
      <c r="G228" s="98"/>
      <c r="H228" s="98"/>
      <c r="I228" s="98"/>
      <c r="J228" s="107"/>
      <c r="K228" s="107"/>
      <c r="L228" s="98"/>
      <c r="M228" s="98"/>
      <c r="N228" s="98"/>
      <c r="O228" s="98"/>
      <c r="P228" s="98"/>
      <c r="Q228" s="98"/>
      <c r="R228" s="98"/>
      <c r="S228" s="98"/>
      <c r="T228" s="98"/>
      <c r="U228" s="98"/>
      <c r="V228" s="98"/>
      <c r="W228" s="98"/>
      <c r="X228" s="98"/>
      <c r="Y228" s="98"/>
      <c r="Z228" s="98"/>
      <c r="AA228" s="98"/>
      <c r="AB228" s="98"/>
      <c r="AC228" s="98"/>
      <c r="AD228" s="98"/>
      <c r="AE228" s="98"/>
      <c r="AF228" s="98"/>
      <c r="AG228" s="98"/>
      <c r="AH228" s="98"/>
      <c r="AI228" s="98"/>
      <c r="AJ228" s="98"/>
      <c r="AK228" s="98"/>
    </row>
    <row r="229" spans="1:37" ht="12" customHeight="1">
      <c r="A229" s="98"/>
      <c r="B229" s="98"/>
      <c r="C229" s="98"/>
      <c r="D229" s="98"/>
      <c r="E229" s="98"/>
      <c r="F229" s="98"/>
      <c r="G229" s="98"/>
      <c r="H229" s="98"/>
      <c r="I229" s="98"/>
      <c r="J229" s="107"/>
      <c r="K229" s="107"/>
      <c r="L229" s="98"/>
      <c r="M229" s="98"/>
      <c r="N229" s="98"/>
      <c r="O229" s="98"/>
      <c r="P229" s="98"/>
      <c r="Q229" s="98"/>
      <c r="R229" s="98"/>
      <c r="S229" s="98"/>
      <c r="T229" s="98"/>
      <c r="U229" s="98"/>
      <c r="V229" s="98"/>
      <c r="W229" s="98"/>
      <c r="X229" s="98"/>
      <c r="Y229" s="98"/>
      <c r="Z229" s="98"/>
      <c r="AA229" s="98"/>
      <c r="AB229" s="98"/>
      <c r="AC229" s="98"/>
      <c r="AD229" s="98"/>
      <c r="AE229" s="98"/>
      <c r="AF229" s="98"/>
      <c r="AG229" s="98"/>
      <c r="AH229" s="98"/>
      <c r="AI229" s="98"/>
      <c r="AJ229" s="98"/>
      <c r="AK229" s="98"/>
    </row>
    <row r="230" spans="1:37" ht="12" customHeight="1">
      <c r="A230" s="98"/>
      <c r="B230" s="98"/>
      <c r="C230" s="98"/>
      <c r="D230" s="98"/>
      <c r="E230" s="98"/>
      <c r="F230" s="98"/>
      <c r="G230" s="98"/>
      <c r="H230" s="98"/>
      <c r="I230" s="98"/>
      <c r="J230" s="107"/>
      <c r="K230" s="107"/>
      <c r="L230" s="98"/>
      <c r="M230" s="98"/>
      <c r="N230" s="98"/>
      <c r="O230" s="98"/>
      <c r="P230" s="98"/>
      <c r="Q230" s="98"/>
      <c r="R230" s="98"/>
      <c r="S230" s="98"/>
      <c r="T230" s="98"/>
      <c r="U230" s="98"/>
      <c r="V230" s="98"/>
      <c r="W230" s="98"/>
      <c r="X230" s="98"/>
      <c r="Y230" s="98"/>
      <c r="Z230" s="98"/>
      <c r="AA230" s="98"/>
      <c r="AB230" s="98"/>
      <c r="AC230" s="98"/>
      <c r="AD230" s="98"/>
      <c r="AE230" s="98"/>
      <c r="AF230" s="98"/>
      <c r="AG230" s="98"/>
      <c r="AH230" s="98"/>
      <c r="AI230" s="98"/>
      <c r="AJ230" s="98"/>
      <c r="AK230" s="98"/>
    </row>
    <row r="231" spans="1:37" ht="12" customHeight="1">
      <c r="A231" s="98"/>
      <c r="B231" s="98"/>
      <c r="C231" s="98"/>
      <c r="D231" s="98"/>
      <c r="E231" s="98"/>
      <c r="F231" s="98"/>
      <c r="G231" s="98"/>
      <c r="H231" s="98"/>
      <c r="I231" s="98"/>
      <c r="J231" s="107"/>
      <c r="K231" s="107"/>
      <c r="L231" s="98"/>
      <c r="M231" s="98"/>
      <c r="N231" s="98"/>
      <c r="O231" s="98"/>
      <c r="P231" s="98"/>
      <c r="Q231" s="98"/>
      <c r="R231" s="98"/>
      <c r="S231" s="98"/>
      <c r="T231" s="98"/>
      <c r="U231" s="98"/>
      <c r="V231" s="98"/>
      <c r="W231" s="98"/>
      <c r="X231" s="98"/>
      <c r="Y231" s="98"/>
      <c r="Z231" s="98"/>
      <c r="AA231" s="98"/>
      <c r="AB231" s="98"/>
      <c r="AC231" s="98"/>
      <c r="AD231" s="98"/>
      <c r="AE231" s="98"/>
      <c r="AF231" s="98"/>
      <c r="AG231" s="98"/>
      <c r="AH231" s="98"/>
      <c r="AI231" s="98"/>
      <c r="AJ231" s="98"/>
      <c r="AK231" s="98"/>
    </row>
    <row r="232" spans="1:37" ht="12" customHeight="1">
      <c r="A232" s="98"/>
      <c r="B232" s="98"/>
      <c r="C232" s="98"/>
      <c r="D232" s="98"/>
      <c r="E232" s="98"/>
      <c r="F232" s="98"/>
      <c r="G232" s="98"/>
      <c r="H232" s="98"/>
      <c r="I232" s="98"/>
      <c r="J232" s="107"/>
      <c r="K232" s="107"/>
      <c r="L232" s="98"/>
      <c r="M232" s="98"/>
      <c r="N232" s="98"/>
      <c r="O232" s="98"/>
      <c r="P232" s="98"/>
      <c r="Q232" s="98"/>
      <c r="R232" s="98"/>
      <c r="S232" s="98"/>
      <c r="T232" s="98"/>
      <c r="U232" s="98"/>
      <c r="V232" s="98"/>
      <c r="W232" s="98"/>
      <c r="X232" s="98"/>
      <c r="Y232" s="98"/>
      <c r="Z232" s="98"/>
      <c r="AA232" s="98"/>
      <c r="AB232" s="98"/>
      <c r="AC232" s="98"/>
      <c r="AD232" s="98"/>
      <c r="AE232" s="98"/>
      <c r="AF232" s="98"/>
      <c r="AG232" s="98"/>
      <c r="AH232" s="98"/>
      <c r="AI232" s="98"/>
      <c r="AJ232" s="98"/>
      <c r="AK232" s="98"/>
    </row>
    <row r="233" spans="1:37" ht="12" customHeight="1">
      <c r="A233" s="98"/>
      <c r="B233" s="98"/>
      <c r="C233" s="98"/>
      <c r="D233" s="98"/>
      <c r="E233" s="98"/>
      <c r="F233" s="98"/>
      <c r="G233" s="98"/>
      <c r="H233" s="98"/>
      <c r="I233" s="98"/>
      <c r="J233" s="107"/>
      <c r="K233" s="107"/>
      <c r="L233" s="98"/>
      <c r="M233" s="98"/>
      <c r="N233" s="98"/>
      <c r="O233" s="98"/>
      <c r="P233" s="98"/>
      <c r="Q233" s="98"/>
      <c r="R233" s="98"/>
      <c r="S233" s="98"/>
      <c r="T233" s="98"/>
      <c r="U233" s="98"/>
      <c r="V233" s="98"/>
      <c r="W233" s="98"/>
      <c r="X233" s="98"/>
      <c r="Y233" s="98"/>
      <c r="Z233" s="98"/>
      <c r="AA233" s="98"/>
      <c r="AB233" s="98"/>
      <c r="AC233" s="98"/>
      <c r="AD233" s="98"/>
      <c r="AE233" s="98"/>
      <c r="AF233" s="98"/>
      <c r="AG233" s="98"/>
      <c r="AH233" s="98"/>
      <c r="AI233" s="98"/>
      <c r="AJ233" s="98"/>
      <c r="AK233" s="98"/>
    </row>
    <row r="234" spans="1:37" ht="12" customHeight="1">
      <c r="A234" s="98"/>
      <c r="B234" s="98"/>
      <c r="C234" s="98"/>
      <c r="D234" s="98"/>
      <c r="E234" s="98"/>
      <c r="F234" s="98"/>
      <c r="G234" s="98"/>
      <c r="H234" s="98"/>
      <c r="I234" s="98"/>
      <c r="J234" s="107"/>
      <c r="K234" s="107"/>
      <c r="L234" s="98"/>
      <c r="M234" s="98"/>
      <c r="N234" s="98"/>
      <c r="O234" s="98"/>
      <c r="P234" s="98"/>
      <c r="Q234" s="98"/>
      <c r="R234" s="98"/>
      <c r="S234" s="98"/>
      <c r="T234" s="98"/>
      <c r="U234" s="98"/>
      <c r="V234" s="98"/>
      <c r="W234" s="98"/>
      <c r="X234" s="98"/>
      <c r="Y234" s="98"/>
      <c r="Z234" s="98"/>
      <c r="AA234" s="98"/>
      <c r="AB234" s="98"/>
      <c r="AC234" s="98"/>
      <c r="AD234" s="98"/>
      <c r="AE234" s="98"/>
      <c r="AF234" s="98"/>
      <c r="AG234" s="98"/>
      <c r="AH234" s="98"/>
      <c r="AI234" s="98"/>
      <c r="AJ234" s="98"/>
      <c r="AK234" s="98"/>
    </row>
    <row r="235" spans="1:37" ht="12" customHeight="1">
      <c r="A235" s="98"/>
      <c r="B235" s="98"/>
      <c r="C235" s="98"/>
      <c r="D235" s="98"/>
      <c r="E235" s="98"/>
      <c r="F235" s="98"/>
      <c r="G235" s="98"/>
      <c r="H235" s="98"/>
      <c r="I235" s="98"/>
      <c r="J235" s="107"/>
      <c r="K235" s="107"/>
      <c r="L235" s="98"/>
      <c r="M235" s="98"/>
      <c r="N235" s="98"/>
      <c r="O235" s="98"/>
      <c r="P235" s="98"/>
      <c r="Q235" s="98"/>
      <c r="R235" s="98"/>
      <c r="S235" s="98"/>
      <c r="T235" s="98"/>
      <c r="U235" s="98"/>
      <c r="V235" s="98"/>
      <c r="W235" s="98"/>
      <c r="X235" s="98"/>
      <c r="Y235" s="98"/>
      <c r="Z235" s="98"/>
      <c r="AA235" s="98"/>
      <c r="AB235" s="98"/>
      <c r="AC235" s="98"/>
      <c r="AD235" s="98"/>
      <c r="AE235" s="98"/>
      <c r="AF235" s="98"/>
      <c r="AG235" s="98"/>
      <c r="AH235" s="98"/>
      <c r="AI235" s="98"/>
      <c r="AJ235" s="98"/>
      <c r="AK235" s="98"/>
    </row>
    <row r="236" spans="1:37" ht="12" customHeight="1">
      <c r="A236" s="98"/>
      <c r="B236" s="98"/>
      <c r="C236" s="98"/>
      <c r="D236" s="98"/>
      <c r="E236" s="98"/>
      <c r="F236" s="98"/>
      <c r="G236" s="98"/>
      <c r="H236" s="98"/>
      <c r="I236" s="98"/>
      <c r="J236" s="107"/>
      <c r="K236" s="107"/>
      <c r="L236" s="98"/>
      <c r="M236" s="98"/>
      <c r="N236" s="98"/>
      <c r="O236" s="98"/>
      <c r="P236" s="98"/>
      <c r="Q236" s="98"/>
      <c r="R236" s="98"/>
      <c r="S236" s="98"/>
      <c r="T236" s="98"/>
      <c r="U236" s="98"/>
      <c r="V236" s="98"/>
      <c r="W236" s="98"/>
      <c r="X236" s="98"/>
      <c r="Y236" s="98"/>
      <c r="Z236" s="98"/>
      <c r="AA236" s="98"/>
      <c r="AB236" s="98"/>
      <c r="AC236" s="98"/>
      <c r="AD236" s="98"/>
      <c r="AE236" s="98"/>
      <c r="AF236" s="98"/>
      <c r="AG236" s="98"/>
      <c r="AH236" s="98"/>
      <c r="AI236" s="98"/>
      <c r="AJ236" s="98"/>
      <c r="AK236" s="98"/>
    </row>
    <row r="237" spans="1:37" ht="12" customHeight="1">
      <c r="A237" s="98"/>
      <c r="B237" s="98"/>
      <c r="C237" s="98"/>
      <c r="D237" s="98"/>
      <c r="E237" s="98"/>
      <c r="F237" s="98"/>
      <c r="G237" s="98"/>
      <c r="H237" s="98"/>
      <c r="I237" s="98"/>
      <c r="J237" s="107"/>
      <c r="K237" s="107"/>
      <c r="L237" s="98"/>
      <c r="M237" s="98"/>
      <c r="N237" s="98"/>
      <c r="O237" s="98"/>
      <c r="P237" s="98"/>
      <c r="Q237" s="98"/>
      <c r="R237" s="98"/>
      <c r="S237" s="98"/>
      <c r="T237" s="98"/>
      <c r="U237" s="98"/>
      <c r="V237" s="98"/>
      <c r="W237" s="98"/>
      <c r="X237" s="98"/>
      <c r="Y237" s="98"/>
      <c r="Z237" s="98"/>
      <c r="AA237" s="98"/>
      <c r="AB237" s="98"/>
      <c r="AC237" s="98"/>
      <c r="AD237" s="98"/>
      <c r="AE237" s="98"/>
      <c r="AF237" s="98"/>
      <c r="AG237" s="98"/>
      <c r="AH237" s="98"/>
      <c r="AI237" s="98"/>
      <c r="AJ237" s="98"/>
      <c r="AK237" s="98"/>
    </row>
    <row r="238" spans="1:37" ht="12" customHeight="1">
      <c r="A238" s="98"/>
      <c r="B238" s="98"/>
      <c r="C238" s="98"/>
      <c r="D238" s="98"/>
      <c r="E238" s="98"/>
      <c r="F238" s="98"/>
      <c r="G238" s="98"/>
      <c r="H238" s="98"/>
      <c r="I238" s="98"/>
      <c r="J238" s="107"/>
      <c r="K238" s="107"/>
      <c r="L238" s="98"/>
      <c r="M238" s="98"/>
      <c r="N238" s="98"/>
      <c r="O238" s="98"/>
      <c r="P238" s="98"/>
      <c r="Q238" s="98"/>
      <c r="R238" s="98"/>
      <c r="S238" s="98"/>
      <c r="T238" s="98"/>
      <c r="U238" s="98"/>
      <c r="V238" s="98"/>
      <c r="W238" s="98"/>
      <c r="X238" s="98"/>
      <c r="Y238" s="98"/>
      <c r="Z238" s="98"/>
      <c r="AA238" s="98"/>
      <c r="AB238" s="98"/>
      <c r="AC238" s="98"/>
      <c r="AD238" s="98"/>
      <c r="AE238" s="98"/>
      <c r="AF238" s="98"/>
      <c r="AG238" s="98"/>
      <c r="AH238" s="98"/>
      <c r="AI238" s="98"/>
      <c r="AJ238" s="98"/>
      <c r="AK238" s="98"/>
    </row>
    <row r="239" spans="1:37" ht="12" customHeight="1">
      <c r="A239" s="98"/>
      <c r="B239" s="98"/>
      <c r="C239" s="98"/>
      <c r="D239" s="98"/>
      <c r="E239" s="98"/>
      <c r="F239" s="98"/>
      <c r="G239" s="98"/>
      <c r="H239" s="98"/>
      <c r="I239" s="98"/>
      <c r="J239" s="107"/>
      <c r="K239" s="107"/>
      <c r="L239" s="98"/>
      <c r="M239" s="98"/>
      <c r="N239" s="98"/>
      <c r="O239" s="98"/>
      <c r="P239" s="98"/>
      <c r="Q239" s="98"/>
      <c r="R239" s="98"/>
      <c r="S239" s="98"/>
      <c r="T239" s="98"/>
      <c r="U239" s="98"/>
      <c r="V239" s="98"/>
      <c r="W239" s="98"/>
      <c r="X239" s="98"/>
      <c r="Y239" s="98"/>
      <c r="Z239" s="98"/>
      <c r="AA239" s="98"/>
      <c r="AB239" s="98"/>
      <c r="AC239" s="98"/>
      <c r="AD239" s="98"/>
      <c r="AE239" s="98"/>
      <c r="AF239" s="98"/>
      <c r="AG239" s="98"/>
      <c r="AH239" s="98"/>
      <c r="AI239" s="98"/>
      <c r="AJ239" s="98"/>
      <c r="AK239" s="98"/>
    </row>
    <row r="240" spans="1:37" ht="12" customHeight="1">
      <c r="A240" s="98"/>
      <c r="B240" s="98"/>
      <c r="C240" s="98"/>
      <c r="D240" s="98"/>
      <c r="E240" s="98"/>
      <c r="F240" s="98"/>
      <c r="G240" s="98"/>
      <c r="H240" s="98"/>
      <c r="I240" s="98"/>
      <c r="J240" s="107"/>
      <c r="K240" s="107"/>
      <c r="L240" s="98"/>
      <c r="M240" s="98"/>
      <c r="N240" s="98"/>
      <c r="O240" s="98"/>
      <c r="P240" s="98"/>
      <c r="Q240" s="98"/>
      <c r="R240" s="98"/>
      <c r="S240" s="98"/>
      <c r="T240" s="98"/>
      <c r="U240" s="98"/>
      <c r="V240" s="98"/>
      <c r="W240" s="98"/>
      <c r="X240" s="98"/>
      <c r="Y240" s="98"/>
      <c r="Z240" s="98"/>
      <c r="AA240" s="98"/>
      <c r="AB240" s="98"/>
      <c r="AC240" s="98"/>
      <c r="AD240" s="98"/>
      <c r="AE240" s="98"/>
      <c r="AF240" s="98"/>
      <c r="AG240" s="98"/>
      <c r="AH240" s="98"/>
      <c r="AI240" s="98"/>
      <c r="AJ240" s="98"/>
      <c r="AK240" s="98"/>
    </row>
    <row r="241" spans="1:37" ht="12" customHeight="1">
      <c r="A241" s="98"/>
      <c r="B241" s="98"/>
      <c r="C241" s="98"/>
      <c r="D241" s="98"/>
      <c r="E241" s="98"/>
      <c r="F241" s="98"/>
      <c r="G241" s="98"/>
      <c r="H241" s="98"/>
      <c r="I241" s="98"/>
      <c r="J241" s="107"/>
      <c r="K241" s="107"/>
      <c r="L241" s="98"/>
      <c r="M241" s="98"/>
      <c r="N241" s="98"/>
      <c r="O241" s="98"/>
      <c r="P241" s="98"/>
      <c r="Q241" s="98"/>
      <c r="R241" s="98"/>
      <c r="S241" s="98"/>
      <c r="T241" s="98"/>
      <c r="U241" s="98"/>
      <c r="V241" s="98"/>
      <c r="W241" s="98"/>
      <c r="X241" s="98"/>
      <c r="Y241" s="98"/>
      <c r="Z241" s="98"/>
      <c r="AA241" s="98"/>
      <c r="AB241" s="98"/>
      <c r="AC241" s="98"/>
      <c r="AD241" s="98"/>
      <c r="AE241" s="98"/>
      <c r="AF241" s="98"/>
      <c r="AG241" s="98"/>
      <c r="AH241" s="98"/>
      <c r="AI241" s="98"/>
      <c r="AJ241" s="98"/>
      <c r="AK241" s="98"/>
    </row>
    <row r="242" spans="1:37" ht="12" customHeight="1">
      <c r="A242" s="98"/>
      <c r="B242" s="98"/>
      <c r="C242" s="98"/>
      <c r="D242" s="98"/>
      <c r="E242" s="98"/>
      <c r="F242" s="98"/>
      <c r="G242" s="98"/>
      <c r="H242" s="98"/>
      <c r="I242" s="98"/>
      <c r="J242" s="107"/>
      <c r="K242" s="107"/>
      <c r="L242" s="98"/>
      <c r="M242" s="98"/>
      <c r="N242" s="98"/>
      <c r="O242" s="98"/>
      <c r="P242" s="98"/>
      <c r="Q242" s="98"/>
      <c r="R242" s="98"/>
      <c r="S242" s="98"/>
      <c r="T242" s="98"/>
      <c r="U242" s="98"/>
      <c r="V242" s="98"/>
      <c r="W242" s="98"/>
      <c r="X242" s="98"/>
      <c r="Y242" s="98"/>
      <c r="Z242" s="98"/>
      <c r="AA242" s="98"/>
      <c r="AB242" s="98"/>
      <c r="AC242" s="98"/>
      <c r="AD242" s="98"/>
      <c r="AE242" s="98"/>
      <c r="AF242" s="98"/>
      <c r="AG242" s="98"/>
      <c r="AH242" s="98"/>
      <c r="AI242" s="98"/>
      <c r="AJ242" s="98"/>
      <c r="AK242" s="98"/>
    </row>
    <row r="243" spans="1:37" ht="12" customHeight="1">
      <c r="A243" s="98"/>
      <c r="B243" s="98"/>
      <c r="C243" s="98"/>
      <c r="D243" s="98"/>
      <c r="E243" s="98"/>
      <c r="F243" s="98"/>
      <c r="G243" s="98"/>
      <c r="H243" s="98"/>
      <c r="I243" s="98"/>
      <c r="J243" s="107"/>
      <c r="K243" s="107"/>
      <c r="L243" s="98"/>
      <c r="M243" s="98"/>
      <c r="N243" s="98"/>
      <c r="O243" s="98"/>
      <c r="P243" s="98"/>
      <c r="Q243" s="98"/>
      <c r="R243" s="98"/>
      <c r="S243" s="98"/>
      <c r="T243" s="98"/>
      <c r="U243" s="98"/>
      <c r="V243" s="98"/>
      <c r="W243" s="98"/>
      <c r="X243" s="98"/>
      <c r="Y243" s="98"/>
      <c r="Z243" s="98"/>
      <c r="AA243" s="98"/>
      <c r="AB243" s="98"/>
      <c r="AC243" s="98"/>
      <c r="AD243" s="98"/>
      <c r="AE243" s="98"/>
      <c r="AF243" s="98"/>
      <c r="AG243" s="98"/>
      <c r="AH243" s="98"/>
      <c r="AI243" s="98"/>
      <c r="AJ243" s="98"/>
      <c r="AK243" s="98"/>
    </row>
    <row r="244" spans="1:37" ht="12" customHeight="1">
      <c r="A244" s="98"/>
      <c r="B244" s="98"/>
      <c r="C244" s="98"/>
      <c r="D244" s="98"/>
      <c r="E244" s="98"/>
      <c r="F244" s="98"/>
      <c r="G244" s="98"/>
      <c r="H244" s="98"/>
      <c r="I244" s="98"/>
      <c r="J244" s="107"/>
      <c r="K244" s="107"/>
      <c r="L244" s="98"/>
      <c r="M244" s="98"/>
      <c r="N244" s="98"/>
      <c r="O244" s="98"/>
      <c r="P244" s="98"/>
      <c r="Q244" s="98"/>
      <c r="R244" s="98"/>
      <c r="S244" s="98"/>
      <c r="T244" s="98"/>
      <c r="U244" s="98"/>
      <c r="V244" s="98"/>
      <c r="W244" s="98"/>
      <c r="X244" s="98"/>
      <c r="Y244" s="98"/>
      <c r="Z244" s="98"/>
      <c r="AA244" s="98"/>
      <c r="AB244" s="98"/>
      <c r="AC244" s="98"/>
      <c r="AD244" s="98"/>
      <c r="AE244" s="98"/>
      <c r="AF244" s="98"/>
      <c r="AG244" s="98"/>
      <c r="AH244" s="98"/>
      <c r="AI244" s="98"/>
      <c r="AJ244" s="98"/>
      <c r="AK244" s="98"/>
    </row>
    <row r="245" spans="1:37" ht="12" customHeight="1">
      <c r="A245" s="98"/>
      <c r="B245" s="98"/>
      <c r="C245" s="98"/>
      <c r="D245" s="98"/>
      <c r="E245" s="98"/>
      <c r="F245" s="98"/>
      <c r="G245" s="98"/>
      <c r="H245" s="98"/>
      <c r="I245" s="98"/>
      <c r="J245" s="107"/>
      <c r="K245" s="107"/>
      <c r="L245" s="98"/>
      <c r="M245" s="98"/>
      <c r="N245" s="98"/>
      <c r="O245" s="98"/>
      <c r="P245" s="98"/>
      <c r="Q245" s="98"/>
      <c r="R245" s="98"/>
      <c r="S245" s="98"/>
      <c r="T245" s="98"/>
      <c r="U245" s="98"/>
      <c r="V245" s="98"/>
      <c r="W245" s="98"/>
      <c r="X245" s="98"/>
      <c r="Y245" s="98"/>
      <c r="Z245" s="98"/>
      <c r="AA245" s="98"/>
      <c r="AB245" s="98"/>
      <c r="AC245" s="98"/>
      <c r="AD245" s="98"/>
      <c r="AE245" s="98"/>
      <c r="AF245" s="98"/>
      <c r="AG245" s="98"/>
      <c r="AH245" s="98"/>
      <c r="AI245" s="98"/>
      <c r="AJ245" s="98"/>
      <c r="AK245" s="98"/>
    </row>
    <row r="246" spans="1:37" ht="12" customHeight="1">
      <c r="A246" s="98"/>
      <c r="B246" s="98"/>
      <c r="C246" s="98"/>
      <c r="D246" s="98"/>
      <c r="E246" s="98"/>
      <c r="F246" s="98"/>
      <c r="G246" s="98"/>
      <c r="H246" s="98"/>
      <c r="I246" s="98"/>
      <c r="J246" s="107"/>
      <c r="K246" s="107"/>
      <c r="L246" s="98"/>
      <c r="M246" s="98"/>
      <c r="N246" s="98"/>
      <c r="O246" s="98"/>
      <c r="P246" s="98"/>
      <c r="Q246" s="98"/>
      <c r="R246" s="98"/>
      <c r="S246" s="98"/>
      <c r="T246" s="98"/>
      <c r="U246" s="98"/>
      <c r="V246" s="98"/>
      <c r="W246" s="98"/>
      <c r="X246" s="98"/>
      <c r="Y246" s="98"/>
      <c r="Z246" s="98"/>
      <c r="AA246" s="98"/>
      <c r="AB246" s="98"/>
      <c r="AC246" s="98"/>
      <c r="AD246" s="98"/>
      <c r="AE246" s="98"/>
      <c r="AF246" s="98"/>
      <c r="AG246" s="98"/>
      <c r="AH246" s="98"/>
      <c r="AI246" s="98"/>
      <c r="AJ246" s="98"/>
      <c r="AK246" s="98"/>
    </row>
    <row r="247" spans="1:37" ht="12" customHeight="1">
      <c r="A247" s="98"/>
      <c r="B247" s="98"/>
      <c r="C247" s="98"/>
      <c r="D247" s="98"/>
      <c r="E247" s="98"/>
      <c r="F247" s="98"/>
      <c r="G247" s="98"/>
      <c r="H247" s="98"/>
      <c r="I247" s="98"/>
      <c r="J247" s="107"/>
      <c r="K247" s="107"/>
      <c r="L247" s="98"/>
      <c r="M247" s="98"/>
      <c r="N247" s="98"/>
      <c r="O247" s="98"/>
      <c r="P247" s="98"/>
      <c r="Q247" s="98"/>
      <c r="R247" s="98"/>
      <c r="S247" s="98"/>
      <c r="T247" s="98"/>
      <c r="U247" s="98"/>
      <c r="V247" s="98"/>
      <c r="W247" s="98"/>
      <c r="X247" s="98"/>
      <c r="Y247" s="98"/>
      <c r="Z247" s="98"/>
      <c r="AA247" s="98"/>
      <c r="AB247" s="98"/>
      <c r="AC247" s="98"/>
      <c r="AD247" s="98"/>
      <c r="AE247" s="98"/>
      <c r="AF247" s="98"/>
      <c r="AG247" s="98"/>
      <c r="AH247" s="98"/>
      <c r="AI247" s="98"/>
      <c r="AJ247" s="98"/>
      <c r="AK247" s="98"/>
    </row>
    <row r="248" spans="1:37" ht="12" customHeight="1">
      <c r="A248" s="98"/>
      <c r="B248" s="98"/>
      <c r="C248" s="98"/>
      <c r="D248" s="98"/>
      <c r="E248" s="98"/>
      <c r="F248" s="98"/>
      <c r="G248" s="98"/>
      <c r="H248" s="98"/>
      <c r="I248" s="98"/>
      <c r="J248" s="107"/>
      <c r="K248" s="107"/>
      <c r="L248" s="98"/>
      <c r="M248" s="98"/>
      <c r="N248" s="98"/>
      <c r="O248" s="98"/>
      <c r="P248" s="98"/>
      <c r="Q248" s="98"/>
      <c r="R248" s="98"/>
      <c r="S248" s="98"/>
      <c r="T248" s="98"/>
      <c r="U248" s="98"/>
      <c r="V248" s="98"/>
      <c r="W248" s="98"/>
      <c r="X248" s="98"/>
      <c r="Y248" s="98"/>
      <c r="Z248" s="98"/>
      <c r="AA248" s="98"/>
      <c r="AB248" s="98"/>
      <c r="AC248" s="98"/>
      <c r="AD248" s="98"/>
      <c r="AE248" s="98"/>
      <c r="AF248" s="98"/>
      <c r="AG248" s="98"/>
      <c r="AH248" s="98"/>
      <c r="AI248" s="98"/>
      <c r="AJ248" s="98"/>
      <c r="AK248" s="98"/>
    </row>
    <row r="249" spans="1:37" ht="12" customHeight="1">
      <c r="A249" s="98"/>
      <c r="B249" s="98"/>
      <c r="C249" s="98"/>
      <c r="D249" s="98"/>
      <c r="E249" s="98"/>
      <c r="F249" s="98"/>
      <c r="G249" s="98"/>
      <c r="H249" s="98"/>
      <c r="I249" s="98"/>
      <c r="J249" s="107"/>
      <c r="K249" s="107"/>
      <c r="L249" s="98"/>
      <c r="M249" s="98"/>
      <c r="N249" s="98"/>
      <c r="O249" s="98"/>
      <c r="P249" s="98"/>
      <c r="Q249" s="98"/>
      <c r="R249" s="98"/>
      <c r="S249" s="98"/>
      <c r="T249" s="98"/>
      <c r="U249" s="98"/>
      <c r="V249" s="98"/>
      <c r="W249" s="98"/>
      <c r="X249" s="98"/>
      <c r="Y249" s="98"/>
      <c r="Z249" s="98"/>
      <c r="AA249" s="98"/>
      <c r="AB249" s="98"/>
      <c r="AC249" s="98"/>
      <c r="AD249" s="98"/>
      <c r="AE249" s="98"/>
      <c r="AF249" s="98"/>
      <c r="AG249" s="98"/>
      <c r="AH249" s="98"/>
      <c r="AI249" s="98"/>
      <c r="AJ249" s="98"/>
      <c r="AK249" s="98"/>
    </row>
    <row r="250" spans="1:37" ht="12" customHeight="1">
      <c r="A250" s="98"/>
      <c r="B250" s="98"/>
      <c r="C250" s="98"/>
      <c r="D250" s="98"/>
      <c r="E250" s="98"/>
      <c r="F250" s="98"/>
      <c r="G250" s="98"/>
      <c r="H250" s="98"/>
      <c r="I250" s="98"/>
      <c r="J250" s="107"/>
      <c r="K250" s="107"/>
      <c r="L250" s="98"/>
      <c r="M250" s="98"/>
      <c r="N250" s="98"/>
      <c r="O250" s="98"/>
      <c r="P250" s="98"/>
      <c r="Q250" s="98"/>
      <c r="R250" s="98"/>
      <c r="S250" s="98"/>
      <c r="T250" s="98"/>
      <c r="U250" s="98"/>
      <c r="V250" s="98"/>
      <c r="W250" s="98"/>
      <c r="X250" s="98"/>
      <c r="Y250" s="98"/>
      <c r="Z250" s="98"/>
      <c r="AA250" s="98"/>
      <c r="AB250" s="98"/>
      <c r="AC250" s="98"/>
      <c r="AD250" s="98"/>
      <c r="AE250" s="98"/>
      <c r="AF250" s="98"/>
      <c r="AG250" s="98"/>
      <c r="AH250" s="98"/>
      <c r="AI250" s="98"/>
      <c r="AJ250" s="98"/>
      <c r="AK250" s="98"/>
    </row>
    <row r="251" spans="1:37" ht="12" customHeight="1">
      <c r="A251" s="98"/>
      <c r="B251" s="98"/>
      <c r="C251" s="98"/>
      <c r="D251" s="98"/>
      <c r="E251" s="98"/>
      <c r="F251" s="98"/>
      <c r="G251" s="98"/>
      <c r="H251" s="98"/>
      <c r="I251" s="98"/>
      <c r="J251" s="107"/>
      <c r="K251" s="107"/>
      <c r="L251" s="98"/>
      <c r="M251" s="98"/>
      <c r="N251" s="98"/>
      <c r="O251" s="98"/>
      <c r="P251" s="98"/>
      <c r="Q251" s="98"/>
      <c r="R251" s="98"/>
      <c r="S251" s="98"/>
      <c r="T251" s="98"/>
      <c r="U251" s="98"/>
      <c r="V251" s="98"/>
      <c r="W251" s="98"/>
      <c r="X251" s="98"/>
      <c r="Y251" s="98"/>
      <c r="Z251" s="98"/>
      <c r="AA251" s="98"/>
      <c r="AB251" s="98"/>
      <c r="AC251" s="98"/>
      <c r="AD251" s="98"/>
      <c r="AE251" s="98"/>
      <c r="AF251" s="98"/>
      <c r="AG251" s="98"/>
      <c r="AH251" s="98"/>
      <c r="AI251" s="98"/>
      <c r="AJ251" s="98"/>
      <c r="AK251" s="98"/>
    </row>
    <row r="252" spans="1:37" ht="12" customHeight="1">
      <c r="A252" s="98"/>
      <c r="B252" s="98"/>
      <c r="C252" s="98"/>
      <c r="D252" s="98"/>
      <c r="E252" s="98"/>
      <c r="F252" s="98"/>
      <c r="G252" s="98"/>
      <c r="H252" s="98"/>
      <c r="I252" s="98"/>
      <c r="J252" s="107"/>
      <c r="K252" s="107"/>
      <c r="L252" s="98"/>
      <c r="M252" s="98"/>
      <c r="N252" s="98"/>
      <c r="O252" s="98"/>
      <c r="P252" s="98"/>
      <c r="Q252" s="98"/>
      <c r="R252" s="98"/>
      <c r="S252" s="98"/>
      <c r="T252" s="98"/>
      <c r="U252" s="98"/>
      <c r="V252" s="98"/>
      <c r="W252" s="98"/>
      <c r="X252" s="98"/>
      <c r="Y252" s="98"/>
      <c r="Z252" s="98"/>
      <c r="AA252" s="98"/>
      <c r="AB252" s="98"/>
      <c r="AC252" s="98"/>
      <c r="AD252" s="98"/>
      <c r="AE252" s="98"/>
      <c r="AF252" s="98"/>
      <c r="AG252" s="98"/>
      <c r="AH252" s="98"/>
      <c r="AI252" s="98"/>
      <c r="AJ252" s="98"/>
      <c r="AK252" s="98"/>
    </row>
    <row r="253" spans="1:37" ht="12" customHeight="1">
      <c r="A253" s="98"/>
      <c r="B253" s="98"/>
      <c r="C253" s="98"/>
      <c r="D253" s="98"/>
      <c r="E253" s="98"/>
      <c r="F253" s="98"/>
      <c r="G253" s="98"/>
      <c r="H253" s="98"/>
      <c r="I253" s="98"/>
      <c r="J253" s="107"/>
      <c r="K253" s="107"/>
      <c r="L253" s="98"/>
      <c r="M253" s="98"/>
      <c r="N253" s="98"/>
      <c r="O253" s="98"/>
      <c r="P253" s="98"/>
      <c r="Q253" s="98"/>
      <c r="R253" s="98"/>
      <c r="S253" s="98"/>
      <c r="T253" s="98"/>
      <c r="U253" s="98"/>
      <c r="V253" s="98"/>
      <c r="W253" s="98"/>
      <c r="X253" s="98"/>
      <c r="Y253" s="98"/>
      <c r="Z253" s="98"/>
      <c r="AA253" s="98"/>
      <c r="AB253" s="98"/>
      <c r="AC253" s="98"/>
      <c r="AD253" s="98"/>
      <c r="AE253" s="98"/>
      <c r="AF253" s="98"/>
      <c r="AG253" s="98"/>
      <c r="AH253" s="98"/>
      <c r="AI253" s="98"/>
      <c r="AJ253" s="98"/>
      <c r="AK253" s="98"/>
    </row>
    <row r="254" spans="1:37" ht="12" customHeight="1">
      <c r="A254" s="98"/>
      <c r="B254" s="98"/>
      <c r="C254" s="98"/>
      <c r="D254" s="98"/>
      <c r="E254" s="98"/>
      <c r="F254" s="98"/>
      <c r="G254" s="98"/>
      <c r="H254" s="98"/>
      <c r="I254" s="98"/>
      <c r="J254" s="107"/>
      <c r="K254" s="107"/>
      <c r="L254" s="98"/>
      <c r="M254" s="98"/>
      <c r="N254" s="98"/>
      <c r="O254" s="98"/>
      <c r="P254" s="98"/>
      <c r="Q254" s="98"/>
      <c r="R254" s="98"/>
      <c r="S254" s="98"/>
      <c r="T254" s="98"/>
      <c r="U254" s="98"/>
      <c r="V254" s="98"/>
      <c r="W254" s="98"/>
      <c r="X254" s="98"/>
      <c r="Y254" s="98"/>
      <c r="Z254" s="98"/>
      <c r="AA254" s="98"/>
      <c r="AB254" s="98"/>
      <c r="AC254" s="98"/>
      <c r="AD254" s="98"/>
      <c r="AE254" s="98"/>
      <c r="AF254" s="98"/>
      <c r="AG254" s="98"/>
      <c r="AH254" s="98"/>
      <c r="AI254" s="98"/>
      <c r="AJ254" s="98"/>
      <c r="AK254" s="98"/>
    </row>
    <row r="255" spans="1:37" ht="12" customHeight="1">
      <c r="A255" s="98"/>
      <c r="B255" s="98"/>
      <c r="C255" s="98"/>
      <c r="D255" s="98"/>
      <c r="E255" s="98"/>
      <c r="F255" s="98"/>
      <c r="G255" s="98"/>
      <c r="H255" s="98"/>
      <c r="I255" s="98"/>
      <c r="J255" s="107"/>
      <c r="K255" s="107"/>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row>
    <row r="256" spans="1:37" ht="12" customHeight="1">
      <c r="A256" s="98"/>
      <c r="B256" s="98"/>
      <c r="C256" s="98"/>
      <c r="D256" s="98"/>
      <c r="E256" s="98"/>
      <c r="F256" s="98"/>
      <c r="G256" s="98"/>
      <c r="H256" s="98"/>
      <c r="I256" s="98"/>
      <c r="J256" s="107"/>
      <c r="K256" s="107"/>
      <c r="L256" s="98"/>
      <c r="M256" s="98"/>
      <c r="N256" s="98"/>
      <c r="O256" s="98"/>
      <c r="P256" s="98"/>
      <c r="Q256" s="98"/>
      <c r="R256" s="98"/>
      <c r="S256" s="98"/>
      <c r="T256" s="98"/>
      <c r="U256" s="98"/>
      <c r="V256" s="98"/>
      <c r="W256" s="98"/>
      <c r="X256" s="98"/>
      <c r="Y256" s="98"/>
      <c r="Z256" s="98"/>
      <c r="AA256" s="98"/>
      <c r="AB256" s="98"/>
      <c r="AC256" s="98"/>
      <c r="AD256" s="98"/>
      <c r="AE256" s="98"/>
      <c r="AF256" s="98"/>
      <c r="AG256" s="98"/>
      <c r="AH256" s="98"/>
      <c r="AI256" s="98"/>
      <c r="AJ256" s="98"/>
      <c r="AK256" s="98"/>
    </row>
    <row r="257" spans="1:37" ht="12" customHeight="1">
      <c r="A257" s="98"/>
      <c r="B257" s="98"/>
      <c r="C257" s="98"/>
      <c r="D257" s="98"/>
      <c r="E257" s="98"/>
      <c r="F257" s="98"/>
      <c r="G257" s="98"/>
      <c r="H257" s="98"/>
      <c r="I257" s="98"/>
      <c r="J257" s="107"/>
      <c r="K257" s="107"/>
      <c r="L257" s="98"/>
      <c r="M257" s="98"/>
      <c r="N257" s="98"/>
      <c r="O257" s="98"/>
      <c r="P257" s="98"/>
      <c r="Q257" s="98"/>
      <c r="R257" s="98"/>
      <c r="S257" s="98"/>
      <c r="T257" s="98"/>
      <c r="U257" s="98"/>
      <c r="V257" s="98"/>
      <c r="W257" s="98"/>
      <c r="X257" s="98"/>
      <c r="Y257" s="98"/>
      <c r="Z257" s="98"/>
      <c r="AA257" s="98"/>
      <c r="AB257" s="98"/>
      <c r="AC257" s="98"/>
      <c r="AD257" s="98"/>
      <c r="AE257" s="98"/>
      <c r="AF257" s="98"/>
      <c r="AG257" s="98"/>
      <c r="AH257" s="98"/>
      <c r="AI257" s="98"/>
      <c r="AJ257" s="98"/>
      <c r="AK257" s="98"/>
    </row>
    <row r="258" spans="1:37" ht="12" customHeight="1">
      <c r="A258" s="98"/>
      <c r="B258" s="98"/>
      <c r="C258" s="98"/>
      <c r="D258" s="98"/>
      <c r="E258" s="98"/>
      <c r="F258" s="98"/>
      <c r="G258" s="98"/>
      <c r="H258" s="98"/>
      <c r="I258" s="98"/>
      <c r="J258" s="107"/>
      <c r="K258" s="107"/>
      <c r="L258" s="98"/>
      <c r="M258" s="98"/>
      <c r="N258" s="98"/>
      <c r="O258" s="98"/>
      <c r="P258" s="98"/>
      <c r="Q258" s="98"/>
      <c r="R258" s="98"/>
      <c r="S258" s="98"/>
      <c r="T258" s="98"/>
      <c r="U258" s="98"/>
      <c r="V258" s="98"/>
      <c r="W258" s="98"/>
      <c r="X258" s="98"/>
      <c r="Y258" s="98"/>
      <c r="Z258" s="98"/>
      <c r="AA258" s="98"/>
      <c r="AB258" s="98"/>
      <c r="AC258" s="98"/>
      <c r="AD258" s="98"/>
      <c r="AE258" s="98"/>
      <c r="AF258" s="98"/>
      <c r="AG258" s="98"/>
      <c r="AH258" s="98"/>
      <c r="AI258" s="98"/>
      <c r="AJ258" s="98"/>
      <c r="AK258" s="98"/>
    </row>
    <row r="259" spans="1:37" ht="12" customHeight="1">
      <c r="A259" s="98"/>
      <c r="B259" s="98"/>
      <c r="C259" s="98"/>
      <c r="D259" s="98"/>
      <c r="E259" s="98"/>
      <c r="F259" s="98"/>
      <c r="G259" s="98"/>
      <c r="H259" s="98"/>
      <c r="I259" s="98"/>
      <c r="J259" s="107"/>
      <c r="K259" s="107"/>
      <c r="L259" s="98"/>
      <c r="M259" s="98"/>
      <c r="N259" s="98"/>
      <c r="O259" s="98"/>
      <c r="P259" s="98"/>
      <c r="Q259" s="98"/>
      <c r="R259" s="98"/>
      <c r="S259" s="98"/>
      <c r="T259" s="98"/>
      <c r="U259" s="98"/>
      <c r="V259" s="98"/>
      <c r="W259" s="98"/>
      <c r="X259" s="98"/>
      <c r="Y259" s="98"/>
      <c r="Z259" s="98"/>
      <c r="AA259" s="98"/>
      <c r="AB259" s="98"/>
      <c r="AC259" s="98"/>
      <c r="AD259" s="98"/>
      <c r="AE259" s="98"/>
      <c r="AF259" s="98"/>
      <c r="AG259" s="98"/>
      <c r="AH259" s="98"/>
      <c r="AI259" s="98"/>
      <c r="AJ259" s="98"/>
      <c r="AK259" s="98"/>
    </row>
    <row r="260" spans="1:37" ht="12" customHeight="1">
      <c r="A260" s="98"/>
      <c r="B260" s="98"/>
      <c r="C260" s="98"/>
      <c r="D260" s="98"/>
      <c r="E260" s="98"/>
      <c r="F260" s="98"/>
      <c r="G260" s="98"/>
      <c r="H260" s="98"/>
      <c r="I260" s="98"/>
      <c r="J260" s="107"/>
      <c r="K260" s="107"/>
      <c r="L260" s="98"/>
      <c r="M260" s="98"/>
      <c r="N260" s="98"/>
      <c r="O260" s="98"/>
      <c r="P260" s="98"/>
      <c r="Q260" s="98"/>
      <c r="R260" s="98"/>
      <c r="S260" s="98"/>
      <c r="T260" s="98"/>
      <c r="U260" s="98"/>
      <c r="V260" s="98"/>
      <c r="W260" s="98"/>
      <c r="X260" s="98"/>
      <c r="Y260" s="98"/>
      <c r="Z260" s="98"/>
      <c r="AA260" s="98"/>
      <c r="AB260" s="98"/>
      <c r="AC260" s="98"/>
      <c r="AD260" s="98"/>
      <c r="AE260" s="98"/>
      <c r="AF260" s="98"/>
      <c r="AG260" s="98"/>
      <c r="AH260" s="98"/>
      <c r="AI260" s="98"/>
      <c r="AJ260" s="98"/>
      <c r="AK260" s="98"/>
    </row>
    <row r="261" spans="1:37" ht="12" customHeight="1">
      <c r="A261" s="98"/>
      <c r="B261" s="98"/>
      <c r="C261" s="98"/>
      <c r="D261" s="98"/>
      <c r="E261" s="98"/>
      <c r="F261" s="98"/>
      <c r="G261" s="98"/>
      <c r="H261" s="98"/>
      <c r="I261" s="98"/>
      <c r="J261" s="107"/>
      <c r="K261" s="107"/>
      <c r="L261" s="98"/>
      <c r="M261" s="98"/>
      <c r="N261" s="98"/>
      <c r="O261" s="98"/>
      <c r="P261" s="98"/>
      <c r="Q261" s="98"/>
      <c r="R261" s="98"/>
      <c r="S261" s="98"/>
      <c r="T261" s="98"/>
      <c r="U261" s="98"/>
      <c r="V261" s="98"/>
      <c r="W261" s="98"/>
      <c r="X261" s="98"/>
      <c r="Y261" s="98"/>
      <c r="Z261" s="98"/>
      <c r="AA261" s="98"/>
      <c r="AB261" s="98"/>
      <c r="AC261" s="98"/>
      <c r="AD261" s="98"/>
      <c r="AE261" s="98"/>
      <c r="AF261" s="98"/>
      <c r="AG261" s="98"/>
      <c r="AH261" s="98"/>
      <c r="AI261" s="98"/>
      <c r="AJ261" s="98"/>
      <c r="AK261" s="98"/>
    </row>
    <row r="262" spans="1:37" ht="12" customHeight="1">
      <c r="A262" s="98"/>
      <c r="B262" s="98"/>
      <c r="C262" s="98"/>
      <c r="D262" s="98"/>
      <c r="E262" s="98"/>
      <c r="F262" s="98"/>
      <c r="G262" s="98"/>
      <c r="H262" s="98"/>
      <c r="I262" s="98"/>
      <c r="J262" s="107"/>
      <c r="K262" s="107"/>
      <c r="L262" s="98"/>
      <c r="M262" s="98"/>
      <c r="N262" s="98"/>
      <c r="O262" s="98"/>
      <c r="P262" s="98"/>
      <c r="Q262" s="98"/>
      <c r="R262" s="98"/>
      <c r="S262" s="98"/>
      <c r="T262" s="98"/>
      <c r="U262" s="98"/>
      <c r="V262" s="98"/>
      <c r="W262" s="98"/>
      <c r="X262" s="98"/>
      <c r="Y262" s="98"/>
      <c r="Z262" s="98"/>
      <c r="AA262" s="98"/>
      <c r="AB262" s="98"/>
      <c r="AC262" s="98"/>
      <c r="AD262" s="98"/>
      <c r="AE262" s="98"/>
      <c r="AF262" s="98"/>
      <c r="AG262" s="98"/>
      <c r="AH262" s="98"/>
      <c r="AI262" s="98"/>
      <c r="AJ262" s="98"/>
      <c r="AK262" s="98"/>
    </row>
    <row r="263" spans="1:37" ht="12" customHeight="1">
      <c r="A263" s="98"/>
      <c r="B263" s="98"/>
      <c r="C263" s="98"/>
      <c r="D263" s="98"/>
      <c r="E263" s="98"/>
      <c r="F263" s="98"/>
      <c r="G263" s="98"/>
      <c r="H263" s="98"/>
      <c r="I263" s="98"/>
      <c r="J263" s="107"/>
      <c r="K263" s="107"/>
      <c r="L263" s="98"/>
      <c r="M263" s="98"/>
      <c r="N263" s="98"/>
      <c r="O263" s="98"/>
      <c r="P263" s="98"/>
      <c r="Q263" s="98"/>
      <c r="R263" s="98"/>
      <c r="S263" s="98"/>
      <c r="T263" s="98"/>
      <c r="U263" s="98"/>
      <c r="V263" s="98"/>
      <c r="W263" s="98"/>
      <c r="X263" s="98"/>
      <c r="Y263" s="98"/>
      <c r="Z263" s="98"/>
      <c r="AA263" s="98"/>
      <c r="AB263" s="98"/>
      <c r="AC263" s="98"/>
      <c r="AD263" s="98"/>
      <c r="AE263" s="98"/>
      <c r="AF263" s="98"/>
      <c r="AG263" s="98"/>
      <c r="AH263" s="98"/>
      <c r="AI263" s="98"/>
      <c r="AJ263" s="98"/>
      <c r="AK263" s="98"/>
    </row>
    <row r="264" spans="1:37" ht="12" customHeight="1">
      <c r="A264" s="98"/>
      <c r="B264" s="98"/>
      <c r="C264" s="98"/>
      <c r="D264" s="98"/>
      <c r="E264" s="98"/>
      <c r="F264" s="98"/>
      <c r="G264" s="98"/>
      <c r="H264" s="98"/>
      <c r="I264" s="98"/>
      <c r="J264" s="107"/>
      <c r="K264" s="107"/>
      <c r="L264" s="98"/>
      <c r="M264" s="98"/>
      <c r="N264" s="98"/>
      <c r="O264" s="98"/>
      <c r="P264" s="98"/>
      <c r="Q264" s="98"/>
      <c r="R264" s="98"/>
      <c r="S264" s="98"/>
      <c r="T264" s="98"/>
      <c r="U264" s="98"/>
      <c r="V264" s="98"/>
      <c r="W264" s="98"/>
      <c r="X264" s="98"/>
      <c r="Y264" s="98"/>
      <c r="Z264" s="98"/>
      <c r="AA264" s="98"/>
      <c r="AB264" s="98"/>
      <c r="AC264" s="98"/>
      <c r="AD264" s="98"/>
      <c r="AE264" s="98"/>
      <c r="AF264" s="98"/>
      <c r="AG264" s="98"/>
      <c r="AH264" s="98"/>
      <c r="AI264" s="98"/>
      <c r="AJ264" s="98"/>
      <c r="AK264" s="98"/>
    </row>
    <row r="265" spans="1:37" ht="12" customHeight="1">
      <c r="A265" s="98"/>
      <c r="B265" s="98"/>
      <c r="C265" s="98"/>
      <c r="D265" s="98"/>
      <c r="E265" s="98"/>
      <c r="F265" s="98"/>
      <c r="G265" s="98"/>
      <c r="H265" s="98"/>
      <c r="I265" s="98"/>
      <c r="J265" s="107"/>
      <c r="K265" s="107"/>
      <c r="L265" s="98"/>
      <c r="M265" s="98"/>
      <c r="N265" s="98"/>
      <c r="O265" s="98"/>
      <c r="P265" s="98"/>
      <c r="Q265" s="98"/>
      <c r="R265" s="98"/>
      <c r="S265" s="98"/>
      <c r="T265" s="98"/>
      <c r="U265" s="98"/>
      <c r="V265" s="98"/>
      <c r="W265" s="98"/>
      <c r="X265" s="98"/>
      <c r="Y265" s="98"/>
      <c r="Z265" s="98"/>
      <c r="AA265" s="98"/>
      <c r="AB265" s="98"/>
      <c r="AC265" s="98"/>
      <c r="AD265" s="98"/>
      <c r="AE265" s="98"/>
      <c r="AF265" s="98"/>
      <c r="AG265" s="98"/>
      <c r="AH265" s="98"/>
      <c r="AI265" s="98"/>
      <c r="AJ265" s="98"/>
      <c r="AK265" s="98"/>
    </row>
    <row r="266" spans="1:37" ht="12" customHeight="1">
      <c r="A266" s="98"/>
      <c r="B266" s="98"/>
      <c r="C266" s="98"/>
      <c r="D266" s="98"/>
      <c r="E266" s="98"/>
      <c r="F266" s="98"/>
      <c r="G266" s="98"/>
      <c r="H266" s="98"/>
      <c r="I266" s="98"/>
      <c r="J266" s="107"/>
      <c r="K266" s="107"/>
      <c r="L266" s="98"/>
      <c r="M266" s="98"/>
      <c r="N266" s="98"/>
      <c r="O266" s="98"/>
      <c r="P266" s="98"/>
      <c r="Q266" s="98"/>
      <c r="R266" s="98"/>
      <c r="S266" s="98"/>
      <c r="T266" s="98"/>
      <c r="U266" s="98"/>
      <c r="V266" s="98"/>
      <c r="W266" s="98"/>
      <c r="X266" s="98"/>
      <c r="Y266" s="98"/>
      <c r="Z266" s="98"/>
      <c r="AA266" s="98"/>
      <c r="AB266" s="98"/>
      <c r="AC266" s="98"/>
      <c r="AD266" s="98"/>
      <c r="AE266" s="98"/>
      <c r="AF266" s="98"/>
      <c r="AG266" s="98"/>
      <c r="AH266" s="98"/>
      <c r="AI266" s="98"/>
      <c r="AJ266" s="98"/>
      <c r="AK266" s="98"/>
    </row>
    <row r="267" spans="1:37" ht="12" customHeight="1">
      <c r="A267" s="98"/>
      <c r="B267" s="98"/>
      <c r="C267" s="98"/>
      <c r="D267" s="98"/>
      <c r="E267" s="98"/>
      <c r="F267" s="98"/>
      <c r="G267" s="98"/>
      <c r="H267" s="98"/>
      <c r="I267" s="98"/>
      <c r="J267" s="107"/>
      <c r="K267" s="107"/>
      <c r="L267" s="98"/>
      <c r="M267" s="98"/>
      <c r="N267" s="98"/>
      <c r="O267" s="98"/>
      <c r="P267" s="98"/>
      <c r="Q267" s="98"/>
      <c r="R267" s="98"/>
      <c r="S267" s="98"/>
      <c r="T267" s="98"/>
      <c r="U267" s="98"/>
      <c r="V267" s="98"/>
      <c r="W267" s="98"/>
      <c r="X267" s="98"/>
      <c r="Y267" s="98"/>
      <c r="Z267" s="98"/>
      <c r="AA267" s="98"/>
      <c r="AB267" s="98"/>
      <c r="AC267" s="98"/>
      <c r="AD267" s="98"/>
      <c r="AE267" s="98"/>
      <c r="AF267" s="98"/>
      <c r="AG267" s="98"/>
      <c r="AH267" s="98"/>
      <c r="AI267" s="98"/>
      <c r="AJ267" s="98"/>
      <c r="AK267" s="98"/>
    </row>
    <row r="268" spans="1:37" ht="12" customHeight="1">
      <c r="A268" s="98"/>
      <c r="B268" s="98"/>
      <c r="C268" s="98"/>
      <c r="D268" s="98"/>
      <c r="E268" s="98"/>
      <c r="F268" s="98"/>
      <c r="G268" s="98"/>
      <c r="H268" s="98"/>
      <c r="I268" s="98"/>
      <c r="J268" s="107"/>
      <c r="K268" s="107"/>
      <c r="L268" s="98"/>
      <c r="M268" s="98"/>
      <c r="N268" s="98"/>
      <c r="O268" s="98"/>
      <c r="P268" s="98"/>
      <c r="Q268" s="98"/>
      <c r="R268" s="98"/>
      <c r="S268" s="98"/>
      <c r="T268" s="98"/>
      <c r="U268" s="98"/>
      <c r="V268" s="98"/>
      <c r="W268" s="98"/>
      <c r="X268" s="98"/>
      <c r="Y268" s="98"/>
      <c r="Z268" s="98"/>
      <c r="AA268" s="98"/>
      <c r="AB268" s="98"/>
      <c r="AC268" s="98"/>
      <c r="AD268" s="98"/>
      <c r="AE268" s="98"/>
      <c r="AF268" s="98"/>
      <c r="AG268" s="98"/>
      <c r="AH268" s="98"/>
      <c r="AI268" s="98"/>
      <c r="AJ268" s="98"/>
      <c r="AK268" s="98"/>
    </row>
    <row r="269" spans="1:37" ht="12" customHeight="1">
      <c r="A269" s="98"/>
      <c r="B269" s="98"/>
      <c r="C269" s="98"/>
      <c r="D269" s="98"/>
      <c r="E269" s="98"/>
      <c r="F269" s="98"/>
      <c r="G269" s="98"/>
      <c r="H269" s="98"/>
      <c r="I269" s="98"/>
      <c r="J269" s="107"/>
      <c r="K269" s="107"/>
      <c r="L269" s="98"/>
      <c r="M269" s="98"/>
      <c r="N269" s="98"/>
      <c r="O269" s="98"/>
      <c r="P269" s="98"/>
      <c r="Q269" s="98"/>
      <c r="R269" s="98"/>
      <c r="S269" s="98"/>
      <c r="T269" s="98"/>
      <c r="U269" s="98"/>
      <c r="V269" s="98"/>
      <c r="W269" s="98"/>
      <c r="X269" s="98"/>
      <c r="Y269" s="98"/>
      <c r="Z269" s="98"/>
      <c r="AA269" s="98"/>
      <c r="AB269" s="98"/>
      <c r="AC269" s="98"/>
      <c r="AD269" s="98"/>
      <c r="AE269" s="98"/>
      <c r="AF269" s="98"/>
      <c r="AG269" s="98"/>
      <c r="AH269" s="98"/>
      <c r="AI269" s="98"/>
      <c r="AJ269" s="98"/>
      <c r="AK269" s="98"/>
    </row>
    <row r="270" spans="1:37" ht="12" customHeight="1">
      <c r="A270" s="98"/>
      <c r="B270" s="98"/>
      <c r="C270" s="98"/>
      <c r="D270" s="98"/>
      <c r="E270" s="98"/>
      <c r="F270" s="98"/>
      <c r="G270" s="98"/>
      <c r="H270" s="98"/>
      <c r="I270" s="98"/>
      <c r="J270" s="107"/>
      <c r="K270" s="107"/>
      <c r="L270" s="98"/>
      <c r="M270" s="98"/>
      <c r="N270" s="98"/>
      <c r="O270" s="98"/>
      <c r="P270" s="98"/>
      <c r="Q270" s="98"/>
      <c r="R270" s="98"/>
      <c r="S270" s="98"/>
      <c r="T270" s="98"/>
      <c r="U270" s="98"/>
      <c r="V270" s="98"/>
      <c r="W270" s="98"/>
      <c r="X270" s="98"/>
      <c r="Y270" s="98"/>
      <c r="Z270" s="98"/>
      <c r="AA270" s="98"/>
      <c r="AB270" s="98"/>
      <c r="AC270" s="98"/>
      <c r="AD270" s="98"/>
      <c r="AE270" s="98"/>
      <c r="AF270" s="98"/>
      <c r="AG270" s="98"/>
      <c r="AH270" s="98"/>
      <c r="AI270" s="98"/>
      <c r="AJ270" s="98"/>
      <c r="AK270" s="98"/>
    </row>
    <row r="271" spans="1:37" ht="12" customHeight="1">
      <c r="A271" s="98"/>
      <c r="B271" s="98"/>
      <c r="C271" s="98"/>
      <c r="D271" s="98"/>
      <c r="E271" s="98"/>
      <c r="F271" s="98"/>
      <c r="G271" s="98"/>
      <c r="H271" s="98"/>
      <c r="I271" s="98"/>
      <c r="J271" s="107"/>
      <c r="K271" s="107"/>
      <c r="L271" s="98"/>
      <c r="M271" s="98"/>
      <c r="N271" s="98"/>
      <c r="O271" s="98"/>
      <c r="P271" s="98"/>
      <c r="Q271" s="98"/>
      <c r="R271" s="98"/>
      <c r="S271" s="98"/>
      <c r="T271" s="98"/>
      <c r="U271" s="98"/>
      <c r="V271" s="98"/>
      <c r="W271" s="98"/>
      <c r="X271" s="98"/>
      <c r="Y271" s="98"/>
      <c r="Z271" s="98"/>
      <c r="AA271" s="98"/>
      <c r="AB271" s="98"/>
      <c r="AC271" s="98"/>
      <c r="AD271" s="98"/>
      <c r="AE271" s="98"/>
      <c r="AF271" s="98"/>
      <c r="AG271" s="98"/>
      <c r="AH271" s="98"/>
      <c r="AI271" s="98"/>
      <c r="AJ271" s="98"/>
      <c r="AK271" s="98"/>
    </row>
    <row r="272" spans="1:37" ht="12" customHeight="1">
      <c r="A272" s="98"/>
      <c r="B272" s="98"/>
      <c r="C272" s="98"/>
      <c r="D272" s="98"/>
      <c r="E272" s="98"/>
      <c r="F272" s="98"/>
      <c r="G272" s="98"/>
      <c r="H272" s="98"/>
      <c r="I272" s="98"/>
      <c r="J272" s="107"/>
      <c r="K272" s="107"/>
      <c r="L272" s="98"/>
      <c r="M272" s="98"/>
      <c r="N272" s="98"/>
      <c r="O272" s="98"/>
      <c r="P272" s="98"/>
      <c r="Q272" s="98"/>
      <c r="R272" s="98"/>
      <c r="S272" s="98"/>
      <c r="T272" s="98"/>
      <c r="U272" s="98"/>
      <c r="V272" s="98"/>
      <c r="W272" s="98"/>
      <c r="X272" s="98"/>
      <c r="Y272" s="98"/>
      <c r="Z272" s="98"/>
      <c r="AA272" s="98"/>
      <c r="AB272" s="98"/>
      <c r="AC272" s="98"/>
      <c r="AD272" s="98"/>
      <c r="AE272" s="98"/>
      <c r="AF272" s="98"/>
      <c r="AG272" s="98"/>
      <c r="AH272" s="98"/>
      <c r="AI272" s="98"/>
      <c r="AJ272" s="98"/>
      <c r="AK272" s="98"/>
    </row>
    <row r="273" spans="1:37" ht="12" customHeight="1">
      <c r="A273" s="98"/>
      <c r="B273" s="98"/>
      <c r="C273" s="98"/>
      <c r="D273" s="98"/>
      <c r="E273" s="98"/>
      <c r="F273" s="98"/>
      <c r="G273" s="98"/>
      <c r="H273" s="98"/>
      <c r="I273" s="98"/>
      <c r="J273" s="107"/>
      <c r="K273" s="107"/>
      <c r="L273" s="98"/>
      <c r="M273" s="98"/>
      <c r="N273" s="98"/>
      <c r="O273" s="98"/>
      <c r="P273" s="98"/>
      <c r="Q273" s="98"/>
      <c r="R273" s="98"/>
      <c r="S273" s="98"/>
      <c r="T273" s="98"/>
      <c r="U273" s="98"/>
      <c r="V273" s="98"/>
      <c r="W273" s="98"/>
      <c r="X273" s="98"/>
      <c r="Y273" s="98"/>
      <c r="Z273" s="98"/>
      <c r="AA273" s="98"/>
      <c r="AB273" s="98"/>
      <c r="AC273" s="98"/>
      <c r="AD273" s="98"/>
      <c r="AE273" s="98"/>
      <c r="AF273" s="98"/>
      <c r="AG273" s="98"/>
      <c r="AH273" s="98"/>
      <c r="AI273" s="98"/>
      <c r="AJ273" s="98"/>
      <c r="AK273" s="98"/>
    </row>
    <row r="274" spans="1:37" ht="12" customHeight="1">
      <c r="A274" s="98"/>
      <c r="B274" s="98"/>
      <c r="C274" s="98"/>
      <c r="D274" s="98"/>
      <c r="E274" s="98"/>
      <c r="F274" s="98"/>
      <c r="G274" s="98"/>
      <c r="H274" s="98"/>
      <c r="I274" s="98"/>
      <c r="J274" s="107"/>
      <c r="K274" s="107"/>
      <c r="L274" s="98"/>
      <c r="M274" s="98"/>
      <c r="N274" s="98"/>
      <c r="O274" s="98"/>
      <c r="P274" s="98"/>
      <c r="Q274" s="98"/>
      <c r="R274" s="98"/>
      <c r="S274" s="98"/>
      <c r="T274" s="98"/>
      <c r="U274" s="98"/>
      <c r="V274" s="98"/>
      <c r="W274" s="98"/>
      <c r="X274" s="98"/>
      <c r="Y274" s="98"/>
      <c r="Z274" s="98"/>
      <c r="AA274" s="98"/>
      <c r="AB274" s="98"/>
      <c r="AC274" s="98"/>
      <c r="AD274" s="98"/>
      <c r="AE274" s="98"/>
      <c r="AF274" s="98"/>
      <c r="AG274" s="98"/>
      <c r="AH274" s="98"/>
      <c r="AI274" s="98"/>
      <c r="AJ274" s="98"/>
      <c r="AK274" s="98"/>
    </row>
    <row r="275" spans="1:37" ht="12" customHeight="1">
      <c r="A275" s="98"/>
      <c r="B275" s="98"/>
      <c r="C275" s="98"/>
      <c r="D275" s="98"/>
      <c r="E275" s="98"/>
      <c r="F275" s="98"/>
      <c r="G275" s="98"/>
      <c r="H275" s="98"/>
      <c r="I275" s="98"/>
      <c r="J275" s="107"/>
      <c r="K275" s="107"/>
      <c r="L275" s="98"/>
      <c r="M275" s="98"/>
      <c r="N275" s="98"/>
      <c r="O275" s="98"/>
      <c r="P275" s="98"/>
      <c r="Q275" s="98"/>
      <c r="R275" s="98"/>
      <c r="S275" s="98"/>
      <c r="T275" s="98"/>
      <c r="U275" s="98"/>
      <c r="V275" s="98"/>
      <c r="W275" s="98"/>
      <c r="X275" s="98"/>
      <c r="Y275" s="98"/>
      <c r="Z275" s="98"/>
      <c r="AA275" s="98"/>
      <c r="AB275" s="98"/>
      <c r="AC275" s="98"/>
      <c r="AD275" s="98"/>
      <c r="AE275" s="98"/>
      <c r="AF275" s="98"/>
      <c r="AG275" s="98"/>
      <c r="AH275" s="98"/>
      <c r="AI275" s="98"/>
      <c r="AJ275" s="98"/>
      <c r="AK275" s="98"/>
    </row>
    <row r="276" spans="1:37" ht="12" customHeight="1">
      <c r="A276" s="98"/>
      <c r="B276" s="98"/>
      <c r="C276" s="98"/>
      <c r="D276" s="98"/>
      <c r="E276" s="98"/>
      <c r="F276" s="98"/>
      <c r="G276" s="98"/>
      <c r="H276" s="98"/>
      <c r="I276" s="98"/>
      <c r="J276" s="107"/>
      <c r="K276" s="107"/>
      <c r="L276" s="98"/>
      <c r="M276" s="98"/>
      <c r="N276" s="98"/>
      <c r="O276" s="98"/>
      <c r="P276" s="98"/>
      <c r="Q276" s="98"/>
      <c r="R276" s="98"/>
      <c r="S276" s="98"/>
      <c r="T276" s="98"/>
      <c r="U276" s="98"/>
      <c r="V276" s="98"/>
      <c r="W276" s="98"/>
      <c r="X276" s="98"/>
      <c r="Y276" s="98"/>
      <c r="Z276" s="98"/>
      <c r="AA276" s="98"/>
      <c r="AB276" s="98"/>
      <c r="AC276" s="98"/>
      <c r="AD276" s="98"/>
      <c r="AE276" s="98"/>
      <c r="AF276" s="98"/>
      <c r="AG276" s="98"/>
      <c r="AH276" s="98"/>
      <c r="AI276" s="98"/>
      <c r="AJ276" s="98"/>
      <c r="AK276" s="98"/>
    </row>
    <row r="277" spans="1:37" ht="12" customHeight="1">
      <c r="A277" s="98"/>
      <c r="B277" s="98"/>
      <c r="C277" s="98"/>
      <c r="D277" s="98"/>
      <c r="E277" s="98"/>
      <c r="F277" s="98"/>
      <c r="G277" s="98"/>
      <c r="H277" s="98"/>
      <c r="I277" s="98"/>
      <c r="J277" s="107"/>
      <c r="K277" s="107"/>
      <c r="L277" s="98"/>
      <c r="M277" s="98"/>
      <c r="N277" s="98"/>
      <c r="O277" s="98"/>
      <c r="P277" s="98"/>
      <c r="Q277" s="98"/>
      <c r="R277" s="98"/>
      <c r="S277" s="98"/>
      <c r="T277" s="98"/>
      <c r="U277" s="98"/>
      <c r="V277" s="98"/>
      <c r="W277" s="98"/>
      <c r="X277" s="98"/>
      <c r="Y277" s="98"/>
      <c r="Z277" s="98"/>
      <c r="AA277" s="98"/>
      <c r="AB277" s="98"/>
      <c r="AC277" s="98"/>
      <c r="AD277" s="98"/>
      <c r="AE277" s="98"/>
      <c r="AF277" s="98"/>
      <c r="AG277" s="98"/>
      <c r="AH277" s="98"/>
      <c r="AI277" s="98"/>
      <c r="AJ277" s="98"/>
      <c r="AK277" s="98"/>
    </row>
    <row r="278" spans="1:37" ht="12" customHeight="1">
      <c r="A278" s="98"/>
      <c r="B278" s="98"/>
      <c r="C278" s="98"/>
      <c r="D278" s="98"/>
      <c r="E278" s="98"/>
      <c r="F278" s="98"/>
      <c r="G278" s="98"/>
      <c r="H278" s="98"/>
      <c r="I278" s="98"/>
      <c r="J278" s="107"/>
      <c r="K278" s="107"/>
      <c r="L278" s="98"/>
      <c r="M278" s="98"/>
      <c r="N278" s="98"/>
      <c r="O278" s="98"/>
      <c r="P278" s="98"/>
      <c r="Q278" s="98"/>
      <c r="R278" s="98"/>
      <c r="S278" s="98"/>
      <c r="T278" s="98"/>
      <c r="U278" s="98"/>
      <c r="V278" s="98"/>
      <c r="W278" s="98"/>
      <c r="X278" s="98"/>
      <c r="Y278" s="98"/>
      <c r="Z278" s="98"/>
      <c r="AA278" s="98"/>
      <c r="AB278" s="98"/>
      <c r="AC278" s="98"/>
      <c r="AD278" s="98"/>
      <c r="AE278" s="98"/>
      <c r="AF278" s="98"/>
      <c r="AG278" s="98"/>
      <c r="AH278" s="98"/>
      <c r="AI278" s="98"/>
      <c r="AJ278" s="98"/>
      <c r="AK278" s="98"/>
    </row>
    <row r="279" spans="1:37" ht="12" customHeight="1">
      <c r="A279" s="98"/>
      <c r="B279" s="98"/>
      <c r="C279" s="98"/>
      <c r="D279" s="98"/>
      <c r="E279" s="98"/>
      <c r="F279" s="98"/>
      <c r="G279" s="98"/>
      <c r="H279" s="98"/>
      <c r="I279" s="98"/>
      <c r="J279" s="107"/>
      <c r="K279" s="107"/>
      <c r="L279" s="98"/>
      <c r="M279" s="98"/>
      <c r="N279" s="98"/>
      <c r="O279" s="98"/>
      <c r="P279" s="98"/>
      <c r="Q279" s="98"/>
      <c r="R279" s="98"/>
      <c r="S279" s="98"/>
      <c r="T279" s="98"/>
      <c r="U279" s="98"/>
      <c r="V279" s="98"/>
      <c r="W279" s="98"/>
      <c r="X279" s="98"/>
      <c r="Y279" s="98"/>
      <c r="Z279" s="98"/>
      <c r="AA279" s="98"/>
      <c r="AB279" s="98"/>
      <c r="AC279" s="98"/>
      <c r="AD279" s="98"/>
      <c r="AE279" s="98"/>
      <c r="AF279" s="98"/>
      <c r="AG279" s="98"/>
      <c r="AH279" s="98"/>
      <c r="AI279" s="98"/>
      <c r="AJ279" s="98"/>
      <c r="AK279" s="98"/>
    </row>
    <row r="280" spans="1:37" ht="12" customHeight="1">
      <c r="A280" s="98"/>
      <c r="B280" s="98"/>
      <c r="C280" s="98"/>
      <c r="D280" s="98"/>
      <c r="E280" s="98"/>
      <c r="F280" s="98"/>
      <c r="G280" s="98"/>
      <c r="H280" s="98"/>
      <c r="I280" s="98"/>
      <c r="J280" s="107"/>
      <c r="K280" s="107"/>
      <c r="L280" s="98"/>
      <c r="M280" s="98"/>
      <c r="N280" s="98"/>
      <c r="O280" s="98"/>
      <c r="P280" s="98"/>
      <c r="Q280" s="98"/>
      <c r="R280" s="98"/>
      <c r="S280" s="98"/>
      <c r="T280" s="98"/>
      <c r="U280" s="98"/>
      <c r="V280" s="98"/>
      <c r="W280" s="98"/>
      <c r="X280" s="98"/>
      <c r="Y280" s="98"/>
      <c r="Z280" s="98"/>
      <c r="AA280" s="98"/>
      <c r="AB280" s="98"/>
      <c r="AC280" s="98"/>
      <c r="AD280" s="98"/>
      <c r="AE280" s="98"/>
      <c r="AF280" s="98"/>
      <c r="AG280" s="98"/>
      <c r="AH280" s="98"/>
      <c r="AI280" s="98"/>
      <c r="AJ280" s="98"/>
      <c r="AK280" s="98"/>
    </row>
    <row r="281" spans="1:37" ht="12" customHeight="1">
      <c r="A281" s="98"/>
      <c r="B281" s="98"/>
      <c r="C281" s="98"/>
      <c r="D281" s="98"/>
      <c r="E281" s="98"/>
      <c r="F281" s="98"/>
      <c r="G281" s="98"/>
      <c r="H281" s="98"/>
      <c r="I281" s="98"/>
      <c r="J281" s="107"/>
      <c r="K281" s="107"/>
      <c r="L281" s="98"/>
      <c r="M281" s="98"/>
      <c r="N281" s="98"/>
      <c r="O281" s="98"/>
      <c r="P281" s="98"/>
      <c r="Q281" s="98"/>
      <c r="R281" s="98"/>
      <c r="S281" s="98"/>
      <c r="T281" s="98"/>
      <c r="U281" s="98"/>
      <c r="V281" s="98"/>
      <c r="W281" s="98"/>
      <c r="X281" s="98"/>
      <c r="Y281" s="98"/>
      <c r="Z281" s="98"/>
      <c r="AA281" s="98"/>
      <c r="AB281" s="98"/>
      <c r="AC281" s="98"/>
      <c r="AD281" s="98"/>
      <c r="AE281" s="98"/>
      <c r="AF281" s="98"/>
      <c r="AG281" s="98"/>
      <c r="AH281" s="98"/>
      <c r="AI281" s="98"/>
      <c r="AJ281" s="98"/>
      <c r="AK281" s="98"/>
    </row>
    <row r="282" spans="1:37" ht="12" customHeight="1">
      <c r="A282" s="98"/>
      <c r="B282" s="98"/>
      <c r="C282" s="98"/>
      <c r="D282" s="98"/>
      <c r="E282" s="98"/>
      <c r="F282" s="98"/>
      <c r="G282" s="98"/>
      <c r="H282" s="98"/>
      <c r="I282" s="98"/>
      <c r="J282" s="107"/>
      <c r="K282" s="107"/>
      <c r="L282" s="98"/>
      <c r="M282" s="98"/>
      <c r="N282" s="98"/>
      <c r="O282" s="98"/>
      <c r="P282" s="98"/>
      <c r="Q282" s="98"/>
      <c r="R282" s="98"/>
      <c r="S282" s="98"/>
      <c r="T282" s="98"/>
      <c r="U282" s="98"/>
      <c r="V282" s="98"/>
      <c r="W282" s="98"/>
      <c r="X282" s="98"/>
      <c r="Y282" s="98"/>
      <c r="Z282" s="98"/>
      <c r="AA282" s="98"/>
      <c r="AB282" s="98"/>
      <c r="AC282" s="98"/>
      <c r="AD282" s="98"/>
      <c r="AE282" s="98"/>
      <c r="AF282" s="98"/>
      <c r="AG282" s="98"/>
      <c r="AH282" s="98"/>
      <c r="AI282" s="98"/>
      <c r="AJ282" s="98"/>
      <c r="AK282" s="98"/>
    </row>
    <row r="283" spans="1:37" ht="12" customHeight="1">
      <c r="A283" s="98"/>
      <c r="B283" s="98"/>
      <c r="C283" s="98"/>
      <c r="D283" s="98"/>
      <c r="E283" s="98"/>
      <c r="F283" s="98"/>
      <c r="G283" s="98"/>
      <c r="H283" s="98"/>
      <c r="I283" s="98"/>
      <c r="J283" s="107"/>
      <c r="K283" s="107"/>
      <c r="L283" s="98"/>
      <c r="M283" s="98"/>
      <c r="N283" s="98"/>
      <c r="O283" s="98"/>
      <c r="P283" s="98"/>
      <c r="Q283" s="98"/>
      <c r="R283" s="98"/>
      <c r="S283" s="98"/>
      <c r="T283" s="98"/>
      <c r="U283" s="98"/>
      <c r="V283" s="98"/>
      <c r="W283" s="98"/>
      <c r="X283" s="98"/>
      <c r="Y283" s="98"/>
      <c r="Z283" s="98"/>
      <c r="AA283" s="98"/>
      <c r="AB283" s="98"/>
      <c r="AC283" s="98"/>
      <c r="AD283" s="98"/>
      <c r="AE283" s="98"/>
      <c r="AF283" s="98"/>
      <c r="AG283" s="98"/>
      <c r="AH283" s="98"/>
      <c r="AI283" s="98"/>
      <c r="AJ283" s="98"/>
      <c r="AK283" s="98"/>
    </row>
    <row r="284" spans="1:37" ht="12" customHeight="1">
      <c r="A284" s="98"/>
      <c r="B284" s="98"/>
      <c r="C284" s="98"/>
      <c r="D284" s="98"/>
      <c r="E284" s="98"/>
      <c r="F284" s="98"/>
      <c r="G284" s="98"/>
      <c r="H284" s="98"/>
      <c r="I284" s="98"/>
      <c r="J284" s="107"/>
      <c r="K284" s="107"/>
      <c r="L284" s="98"/>
      <c r="M284" s="98"/>
      <c r="N284" s="98"/>
      <c r="O284" s="98"/>
      <c r="P284" s="98"/>
      <c r="Q284" s="98"/>
      <c r="R284" s="98"/>
      <c r="S284" s="98"/>
      <c r="T284" s="98"/>
      <c r="U284" s="98"/>
      <c r="V284" s="98"/>
      <c r="W284" s="98"/>
      <c r="X284" s="98"/>
      <c r="Y284" s="98"/>
      <c r="Z284" s="98"/>
      <c r="AA284" s="98"/>
      <c r="AB284" s="98"/>
      <c r="AC284" s="98"/>
      <c r="AD284" s="98"/>
      <c r="AE284" s="98"/>
      <c r="AF284" s="98"/>
      <c r="AG284" s="98"/>
      <c r="AH284" s="98"/>
      <c r="AI284" s="98"/>
      <c r="AJ284" s="98"/>
      <c r="AK284" s="98"/>
    </row>
    <row r="285" spans="1:37" ht="12" customHeight="1">
      <c r="A285" s="98"/>
      <c r="B285" s="98"/>
      <c r="C285" s="98"/>
      <c r="D285" s="98"/>
      <c r="E285" s="98"/>
      <c r="F285" s="98"/>
      <c r="G285" s="98"/>
      <c r="H285" s="98"/>
      <c r="I285" s="98"/>
      <c r="J285" s="107"/>
      <c r="K285" s="107"/>
      <c r="L285" s="98"/>
      <c r="M285" s="98"/>
      <c r="N285" s="98"/>
      <c r="O285" s="98"/>
      <c r="P285" s="98"/>
      <c r="Q285" s="98"/>
      <c r="R285" s="98"/>
      <c r="S285" s="98"/>
      <c r="T285" s="98"/>
      <c r="U285" s="98"/>
      <c r="V285" s="98"/>
      <c r="W285" s="98"/>
      <c r="X285" s="98"/>
      <c r="Y285" s="98"/>
      <c r="Z285" s="98"/>
      <c r="AA285" s="98"/>
      <c r="AB285" s="98"/>
      <c r="AC285" s="98"/>
      <c r="AD285" s="98"/>
      <c r="AE285" s="98"/>
      <c r="AF285" s="98"/>
      <c r="AG285" s="98"/>
      <c r="AH285" s="98"/>
      <c r="AI285" s="98"/>
      <c r="AJ285" s="98"/>
      <c r="AK285" s="98"/>
    </row>
    <row r="286" spans="1:37" ht="12" customHeight="1">
      <c r="A286" s="98"/>
      <c r="B286" s="98"/>
      <c r="C286" s="98"/>
      <c r="D286" s="98"/>
      <c r="E286" s="98"/>
      <c r="F286" s="98"/>
      <c r="G286" s="98"/>
      <c r="H286" s="98"/>
      <c r="I286" s="98"/>
      <c r="J286" s="107"/>
      <c r="K286" s="107"/>
      <c r="L286" s="98"/>
      <c r="M286" s="98"/>
      <c r="N286" s="98"/>
      <c r="O286" s="98"/>
      <c r="P286" s="98"/>
      <c r="Q286" s="98"/>
      <c r="R286" s="98"/>
      <c r="S286" s="98"/>
      <c r="T286" s="98"/>
      <c r="U286" s="98"/>
      <c r="V286" s="98"/>
      <c r="W286" s="98"/>
      <c r="X286" s="98"/>
      <c r="Y286" s="98"/>
      <c r="Z286" s="98"/>
      <c r="AA286" s="98"/>
      <c r="AB286" s="98"/>
      <c r="AC286" s="98"/>
      <c r="AD286" s="98"/>
      <c r="AE286" s="98"/>
      <c r="AF286" s="98"/>
      <c r="AG286" s="98"/>
      <c r="AH286" s="98"/>
      <c r="AI286" s="98"/>
      <c r="AJ286" s="98"/>
      <c r="AK286" s="98"/>
    </row>
    <row r="287" spans="1:37" ht="12" customHeight="1">
      <c r="A287" s="98"/>
      <c r="B287" s="98"/>
      <c r="C287" s="98"/>
      <c r="D287" s="98"/>
      <c r="E287" s="98"/>
      <c r="F287" s="98"/>
      <c r="G287" s="98"/>
      <c r="H287" s="98"/>
      <c r="I287" s="98"/>
      <c r="J287" s="107"/>
      <c r="K287" s="107"/>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row>
    <row r="288" spans="1:37" ht="12" customHeight="1">
      <c r="A288" s="98"/>
      <c r="B288" s="98"/>
      <c r="C288" s="98"/>
      <c r="D288" s="98"/>
      <c r="E288" s="98"/>
      <c r="F288" s="98"/>
      <c r="G288" s="98"/>
      <c r="H288" s="98"/>
      <c r="I288" s="98"/>
      <c r="J288" s="107"/>
      <c r="K288" s="107"/>
      <c r="L288" s="98"/>
      <c r="M288" s="98"/>
      <c r="N288" s="98"/>
      <c r="O288" s="98"/>
      <c r="P288" s="98"/>
      <c r="Q288" s="98"/>
      <c r="R288" s="98"/>
      <c r="S288" s="98"/>
      <c r="T288" s="98"/>
      <c r="U288" s="98"/>
      <c r="V288" s="98"/>
      <c r="W288" s="98"/>
      <c r="X288" s="98"/>
      <c r="Y288" s="98"/>
      <c r="Z288" s="98"/>
      <c r="AA288" s="98"/>
      <c r="AB288" s="98"/>
      <c r="AC288" s="98"/>
      <c r="AD288" s="98"/>
      <c r="AE288" s="98"/>
      <c r="AF288" s="98"/>
      <c r="AG288" s="98"/>
      <c r="AH288" s="98"/>
      <c r="AI288" s="98"/>
      <c r="AJ288" s="98"/>
      <c r="AK288" s="98"/>
    </row>
    <row r="289" spans="1:37" ht="12" customHeight="1">
      <c r="A289" s="98"/>
      <c r="B289" s="98"/>
      <c r="C289" s="98"/>
      <c r="D289" s="98"/>
      <c r="E289" s="98"/>
      <c r="F289" s="98"/>
      <c r="G289" s="98"/>
      <c r="H289" s="98"/>
      <c r="I289" s="98"/>
      <c r="J289" s="107"/>
      <c r="K289" s="107"/>
      <c r="L289" s="98"/>
      <c r="M289" s="98"/>
      <c r="N289" s="98"/>
      <c r="O289" s="98"/>
      <c r="P289" s="98"/>
      <c r="Q289" s="98"/>
      <c r="R289" s="98"/>
      <c r="S289" s="98"/>
      <c r="T289" s="98"/>
      <c r="U289" s="98"/>
      <c r="V289" s="98"/>
      <c r="W289" s="98"/>
      <c r="X289" s="98"/>
      <c r="Y289" s="98"/>
      <c r="Z289" s="98"/>
      <c r="AA289" s="98"/>
      <c r="AB289" s="98"/>
      <c r="AC289" s="98"/>
      <c r="AD289" s="98"/>
      <c r="AE289" s="98"/>
      <c r="AF289" s="98"/>
      <c r="AG289" s="98"/>
      <c r="AH289" s="98"/>
      <c r="AI289" s="98"/>
      <c r="AJ289" s="98"/>
      <c r="AK289" s="98"/>
    </row>
    <row r="290" spans="1:37" ht="12" customHeight="1">
      <c r="A290" s="98"/>
      <c r="B290" s="98"/>
      <c r="C290" s="98"/>
      <c r="D290" s="98"/>
      <c r="E290" s="98"/>
      <c r="F290" s="98"/>
      <c r="G290" s="98"/>
      <c r="H290" s="98"/>
      <c r="I290" s="98"/>
      <c r="J290" s="107"/>
      <c r="K290" s="107"/>
      <c r="L290" s="98"/>
      <c r="M290" s="98"/>
      <c r="N290" s="98"/>
      <c r="O290" s="98"/>
      <c r="P290" s="98"/>
      <c r="Q290" s="98"/>
      <c r="R290" s="98"/>
      <c r="S290" s="98"/>
      <c r="T290" s="98"/>
      <c r="U290" s="98"/>
      <c r="V290" s="98"/>
      <c r="W290" s="98"/>
      <c r="X290" s="98"/>
      <c r="Y290" s="98"/>
      <c r="Z290" s="98"/>
      <c r="AA290" s="98"/>
      <c r="AB290" s="98"/>
      <c r="AC290" s="98"/>
      <c r="AD290" s="98"/>
      <c r="AE290" s="98"/>
      <c r="AF290" s="98"/>
      <c r="AG290" s="98"/>
      <c r="AH290" s="98"/>
      <c r="AI290" s="98"/>
      <c r="AJ290" s="98"/>
      <c r="AK290" s="98"/>
    </row>
    <row r="291" spans="1:37" ht="12" customHeight="1">
      <c r="A291" s="98"/>
      <c r="B291" s="98"/>
      <c r="C291" s="98"/>
      <c r="D291" s="98"/>
      <c r="E291" s="98"/>
      <c r="F291" s="98"/>
      <c r="G291" s="98"/>
      <c r="H291" s="98"/>
      <c r="I291" s="98"/>
      <c r="J291" s="107"/>
      <c r="K291" s="107"/>
      <c r="L291" s="98"/>
      <c r="M291" s="98"/>
      <c r="N291" s="98"/>
      <c r="O291" s="98"/>
      <c r="P291" s="98"/>
      <c r="Q291" s="98"/>
      <c r="R291" s="98"/>
      <c r="S291" s="98"/>
      <c r="T291" s="98"/>
      <c r="U291" s="98"/>
      <c r="V291" s="98"/>
      <c r="W291" s="98"/>
      <c r="X291" s="98"/>
      <c r="Y291" s="98"/>
      <c r="Z291" s="98"/>
      <c r="AA291" s="98"/>
      <c r="AB291" s="98"/>
      <c r="AC291" s="98"/>
      <c r="AD291" s="98"/>
      <c r="AE291" s="98"/>
      <c r="AF291" s="98"/>
      <c r="AG291" s="98"/>
      <c r="AH291" s="98"/>
      <c r="AI291" s="98"/>
      <c r="AJ291" s="98"/>
      <c r="AK291" s="98"/>
    </row>
    <row r="292" spans="1:37" ht="12" customHeight="1">
      <c r="A292" s="98"/>
      <c r="B292" s="98"/>
      <c r="C292" s="98"/>
      <c r="D292" s="98"/>
      <c r="E292" s="98"/>
      <c r="F292" s="98"/>
      <c r="G292" s="98"/>
      <c r="H292" s="98"/>
      <c r="I292" s="98"/>
      <c r="J292" s="107"/>
      <c r="K292" s="107"/>
      <c r="L292" s="98"/>
      <c r="M292" s="98"/>
      <c r="N292" s="98"/>
      <c r="O292" s="98"/>
      <c r="P292" s="98"/>
      <c r="Q292" s="98"/>
      <c r="R292" s="98"/>
      <c r="S292" s="98"/>
      <c r="T292" s="98"/>
      <c r="U292" s="98"/>
      <c r="V292" s="98"/>
      <c r="W292" s="98"/>
      <c r="X292" s="98"/>
      <c r="Y292" s="98"/>
      <c r="Z292" s="98"/>
      <c r="AA292" s="98"/>
      <c r="AB292" s="98"/>
      <c r="AC292" s="98"/>
      <c r="AD292" s="98"/>
      <c r="AE292" s="98"/>
      <c r="AF292" s="98"/>
      <c r="AG292" s="98"/>
      <c r="AH292" s="98"/>
      <c r="AI292" s="98"/>
      <c r="AJ292" s="98"/>
      <c r="AK292" s="98"/>
    </row>
    <row r="293" spans="1:37" ht="12" customHeight="1">
      <c r="A293" s="98"/>
      <c r="B293" s="98"/>
      <c r="C293" s="98"/>
      <c r="D293" s="98"/>
      <c r="E293" s="98"/>
      <c r="F293" s="98"/>
      <c r="G293" s="98"/>
      <c r="H293" s="98"/>
      <c r="I293" s="98"/>
      <c r="J293" s="107"/>
      <c r="K293" s="107"/>
      <c r="L293" s="98"/>
      <c r="M293" s="98"/>
      <c r="N293" s="98"/>
      <c r="O293" s="98"/>
      <c r="P293" s="98"/>
      <c r="Q293" s="98"/>
      <c r="R293" s="98"/>
      <c r="S293" s="98"/>
      <c r="T293" s="98"/>
      <c r="U293" s="98"/>
      <c r="V293" s="98"/>
      <c r="W293" s="98"/>
      <c r="X293" s="98"/>
      <c r="Y293" s="98"/>
      <c r="Z293" s="98"/>
      <c r="AA293" s="98"/>
      <c r="AB293" s="98"/>
      <c r="AC293" s="98"/>
      <c r="AD293" s="98"/>
      <c r="AE293" s="98"/>
      <c r="AF293" s="98"/>
      <c r="AG293" s="98"/>
      <c r="AH293" s="98"/>
      <c r="AI293" s="98"/>
      <c r="AJ293" s="98"/>
      <c r="AK293" s="98"/>
    </row>
    <row r="294" spans="1:37" ht="12" customHeight="1">
      <c r="A294" s="98"/>
      <c r="B294" s="98"/>
      <c r="C294" s="98"/>
      <c r="D294" s="98"/>
      <c r="E294" s="98"/>
      <c r="F294" s="98"/>
      <c r="G294" s="98"/>
      <c r="H294" s="98"/>
      <c r="I294" s="98"/>
      <c r="J294" s="107"/>
      <c r="K294" s="107"/>
      <c r="L294" s="98"/>
      <c r="M294" s="98"/>
      <c r="N294" s="98"/>
      <c r="O294" s="98"/>
      <c r="P294" s="98"/>
      <c r="Q294" s="98"/>
      <c r="R294" s="98"/>
      <c r="S294" s="98"/>
      <c r="T294" s="98"/>
      <c r="U294" s="98"/>
      <c r="V294" s="98"/>
      <c r="W294" s="98"/>
      <c r="X294" s="98"/>
      <c r="Y294" s="98"/>
      <c r="Z294" s="98"/>
      <c r="AA294" s="98"/>
      <c r="AB294" s="98"/>
      <c r="AC294" s="98"/>
      <c r="AD294" s="98"/>
      <c r="AE294" s="98"/>
      <c r="AF294" s="98"/>
      <c r="AG294" s="98"/>
      <c r="AH294" s="98"/>
      <c r="AI294" s="98"/>
      <c r="AJ294" s="98"/>
      <c r="AK294" s="98"/>
    </row>
    <row r="295" spans="1:37" ht="12" customHeight="1">
      <c r="A295" s="98"/>
      <c r="B295" s="98"/>
      <c r="C295" s="98"/>
      <c r="D295" s="98"/>
      <c r="E295" s="98"/>
      <c r="F295" s="98"/>
      <c r="G295" s="98"/>
      <c r="H295" s="98"/>
      <c r="I295" s="98"/>
      <c r="J295" s="107"/>
      <c r="K295" s="107"/>
      <c r="L295" s="98"/>
      <c r="M295" s="98"/>
      <c r="N295" s="98"/>
      <c r="O295" s="98"/>
      <c r="P295" s="98"/>
      <c r="Q295" s="98"/>
      <c r="R295" s="98"/>
      <c r="S295" s="98"/>
      <c r="T295" s="98"/>
      <c r="U295" s="98"/>
      <c r="V295" s="98"/>
      <c r="W295" s="98"/>
      <c r="X295" s="98"/>
      <c r="Y295" s="98"/>
      <c r="Z295" s="98"/>
      <c r="AA295" s="98"/>
      <c r="AB295" s="98"/>
      <c r="AC295" s="98"/>
      <c r="AD295" s="98"/>
      <c r="AE295" s="98"/>
      <c r="AF295" s="98"/>
      <c r="AG295" s="98"/>
      <c r="AH295" s="98"/>
      <c r="AI295" s="98"/>
      <c r="AJ295" s="98"/>
      <c r="AK295" s="98"/>
    </row>
    <row r="296" spans="1:37" ht="12" customHeight="1">
      <c r="A296" s="98"/>
      <c r="B296" s="98"/>
      <c r="C296" s="98"/>
      <c r="D296" s="98"/>
      <c r="E296" s="98"/>
      <c r="F296" s="98"/>
      <c r="G296" s="98"/>
      <c r="H296" s="98"/>
      <c r="I296" s="98"/>
      <c r="J296" s="107"/>
      <c r="K296" s="107"/>
      <c r="L296" s="98"/>
      <c r="M296" s="98"/>
      <c r="N296" s="98"/>
      <c r="O296" s="98"/>
      <c r="P296" s="98"/>
      <c r="Q296" s="98"/>
      <c r="R296" s="98"/>
      <c r="S296" s="98"/>
      <c r="T296" s="98"/>
      <c r="U296" s="98"/>
      <c r="V296" s="98"/>
      <c r="W296" s="98"/>
      <c r="X296" s="98"/>
      <c r="Y296" s="98"/>
      <c r="Z296" s="98"/>
      <c r="AA296" s="98"/>
      <c r="AB296" s="98"/>
      <c r="AC296" s="98"/>
      <c r="AD296" s="98"/>
      <c r="AE296" s="98"/>
      <c r="AF296" s="98"/>
      <c r="AG296" s="98"/>
      <c r="AH296" s="98"/>
      <c r="AI296" s="98"/>
      <c r="AJ296" s="98"/>
      <c r="AK296" s="98"/>
    </row>
    <row r="297" spans="1:37" ht="12" customHeight="1">
      <c r="A297" s="98"/>
      <c r="B297" s="98"/>
      <c r="C297" s="98"/>
      <c r="D297" s="98"/>
      <c r="E297" s="98"/>
      <c r="F297" s="98"/>
      <c r="G297" s="98"/>
      <c r="H297" s="98"/>
      <c r="I297" s="98"/>
      <c r="J297" s="107"/>
      <c r="K297" s="107"/>
      <c r="L297" s="98"/>
      <c r="M297" s="98"/>
      <c r="N297" s="98"/>
      <c r="O297" s="98"/>
      <c r="P297" s="98"/>
      <c r="Q297" s="98"/>
      <c r="R297" s="98"/>
      <c r="S297" s="98"/>
      <c r="T297" s="98"/>
      <c r="U297" s="98"/>
      <c r="V297" s="98"/>
      <c r="W297" s="98"/>
      <c r="X297" s="98"/>
      <c r="Y297" s="98"/>
      <c r="Z297" s="98"/>
      <c r="AA297" s="98"/>
      <c r="AB297" s="98"/>
      <c r="AC297" s="98"/>
      <c r="AD297" s="98"/>
      <c r="AE297" s="98"/>
      <c r="AF297" s="98"/>
      <c r="AG297" s="98"/>
      <c r="AH297" s="98"/>
      <c r="AI297" s="98"/>
      <c r="AJ297" s="98"/>
      <c r="AK297" s="98"/>
    </row>
    <row r="298" spans="1:37" ht="12" customHeight="1">
      <c r="A298" s="98"/>
      <c r="B298" s="98"/>
      <c r="C298" s="98"/>
      <c r="D298" s="98"/>
      <c r="E298" s="98"/>
      <c r="F298" s="98"/>
      <c r="G298" s="98"/>
      <c r="H298" s="98"/>
      <c r="I298" s="98"/>
      <c r="J298" s="107"/>
      <c r="K298" s="107"/>
      <c r="L298" s="98"/>
      <c r="M298" s="98"/>
      <c r="N298" s="98"/>
      <c r="O298" s="98"/>
      <c r="P298" s="98"/>
      <c r="Q298" s="98"/>
      <c r="R298" s="98"/>
      <c r="S298" s="98"/>
      <c r="T298" s="98"/>
      <c r="U298" s="98"/>
      <c r="V298" s="98"/>
      <c r="W298" s="98"/>
      <c r="X298" s="98"/>
      <c r="Y298" s="98"/>
      <c r="Z298" s="98"/>
      <c r="AA298" s="98"/>
      <c r="AB298" s="98"/>
      <c r="AC298" s="98"/>
      <c r="AD298" s="98"/>
      <c r="AE298" s="98"/>
      <c r="AF298" s="98"/>
      <c r="AG298" s="98"/>
      <c r="AH298" s="98"/>
      <c r="AI298" s="98"/>
      <c r="AJ298" s="98"/>
      <c r="AK298" s="98"/>
    </row>
    <row r="299" spans="1:37" ht="12" customHeight="1">
      <c r="A299" s="98"/>
      <c r="B299" s="98"/>
      <c r="C299" s="98"/>
      <c r="D299" s="98"/>
      <c r="E299" s="98"/>
      <c r="F299" s="98"/>
      <c r="G299" s="98"/>
      <c r="H299" s="98"/>
      <c r="I299" s="98"/>
      <c r="J299" s="107"/>
      <c r="K299" s="107"/>
      <c r="L299" s="98"/>
      <c r="M299" s="98"/>
      <c r="N299" s="98"/>
      <c r="O299" s="98"/>
      <c r="P299" s="98"/>
      <c r="Q299" s="98"/>
      <c r="R299" s="98"/>
      <c r="S299" s="98"/>
      <c r="T299" s="98"/>
      <c r="U299" s="98"/>
      <c r="V299" s="98"/>
      <c r="W299" s="98"/>
      <c r="X299" s="98"/>
      <c r="Y299" s="98"/>
      <c r="Z299" s="98"/>
      <c r="AA299" s="98"/>
      <c r="AB299" s="98"/>
      <c r="AC299" s="98"/>
      <c r="AD299" s="98"/>
      <c r="AE299" s="98"/>
      <c r="AF299" s="98"/>
      <c r="AG299" s="98"/>
      <c r="AH299" s="98"/>
      <c r="AI299" s="98"/>
      <c r="AJ299" s="98"/>
      <c r="AK299" s="98"/>
    </row>
    <row r="300" spans="1:37" ht="12" customHeight="1">
      <c r="A300" s="98"/>
      <c r="B300" s="98"/>
      <c r="C300" s="98"/>
      <c r="D300" s="98"/>
      <c r="E300" s="98"/>
      <c r="F300" s="98"/>
      <c r="G300" s="98"/>
      <c r="H300" s="98"/>
      <c r="I300" s="98"/>
      <c r="J300" s="107"/>
      <c r="K300" s="107"/>
      <c r="L300" s="98"/>
      <c r="M300" s="98"/>
      <c r="N300" s="98"/>
      <c r="O300" s="98"/>
      <c r="P300" s="98"/>
      <c r="Q300" s="98"/>
      <c r="R300" s="98"/>
      <c r="S300" s="98"/>
      <c r="T300" s="98"/>
      <c r="U300" s="98"/>
      <c r="V300" s="98"/>
      <c r="W300" s="98"/>
      <c r="X300" s="98"/>
      <c r="Y300" s="98"/>
      <c r="Z300" s="98"/>
      <c r="AA300" s="98"/>
      <c r="AB300" s="98"/>
      <c r="AC300" s="98"/>
      <c r="AD300" s="98"/>
      <c r="AE300" s="98"/>
      <c r="AF300" s="98"/>
      <c r="AG300" s="98"/>
      <c r="AH300" s="98"/>
      <c r="AI300" s="98"/>
      <c r="AJ300" s="98"/>
      <c r="AK300" s="98"/>
    </row>
    <row r="301" spans="1:37" ht="12" customHeight="1">
      <c r="A301" s="98"/>
      <c r="B301" s="98"/>
      <c r="C301" s="98"/>
      <c r="D301" s="98"/>
      <c r="E301" s="98"/>
      <c r="F301" s="98"/>
      <c r="G301" s="98"/>
      <c r="H301" s="98"/>
      <c r="I301" s="98"/>
      <c r="J301" s="107"/>
      <c r="K301" s="107"/>
      <c r="L301" s="98"/>
      <c r="M301" s="98"/>
      <c r="N301" s="98"/>
      <c r="O301" s="98"/>
      <c r="P301" s="98"/>
      <c r="Q301" s="98"/>
      <c r="R301" s="98"/>
      <c r="S301" s="98"/>
      <c r="T301" s="98"/>
      <c r="U301" s="98"/>
      <c r="V301" s="98"/>
      <c r="W301" s="98"/>
      <c r="X301" s="98"/>
      <c r="Y301" s="98"/>
      <c r="Z301" s="98"/>
      <c r="AA301" s="98"/>
      <c r="AB301" s="98"/>
      <c r="AC301" s="98"/>
      <c r="AD301" s="98"/>
      <c r="AE301" s="98"/>
      <c r="AF301" s="98"/>
      <c r="AG301" s="98"/>
      <c r="AH301" s="98"/>
      <c r="AI301" s="98"/>
      <c r="AJ301" s="98"/>
      <c r="AK301" s="98"/>
    </row>
    <row r="302" spans="1:37" ht="12" customHeight="1">
      <c r="A302" s="98"/>
      <c r="B302" s="98"/>
      <c r="C302" s="98"/>
      <c r="D302" s="98"/>
      <c r="E302" s="98"/>
      <c r="F302" s="98"/>
      <c r="G302" s="98"/>
      <c r="H302" s="98"/>
      <c r="I302" s="98"/>
      <c r="J302" s="107"/>
      <c r="K302" s="107"/>
      <c r="L302" s="98"/>
      <c r="M302" s="98"/>
      <c r="N302" s="98"/>
      <c r="O302" s="98"/>
      <c r="P302" s="98"/>
      <c r="Q302" s="98"/>
      <c r="R302" s="98"/>
      <c r="S302" s="98"/>
      <c r="T302" s="98"/>
      <c r="U302" s="98"/>
      <c r="V302" s="98"/>
      <c r="W302" s="98"/>
      <c r="X302" s="98"/>
      <c r="Y302" s="98"/>
      <c r="Z302" s="98"/>
      <c r="AA302" s="98"/>
      <c r="AB302" s="98"/>
      <c r="AC302" s="98"/>
      <c r="AD302" s="98"/>
      <c r="AE302" s="98"/>
      <c r="AF302" s="98"/>
      <c r="AG302" s="98"/>
      <c r="AH302" s="98"/>
      <c r="AI302" s="98"/>
      <c r="AJ302" s="98"/>
      <c r="AK302" s="98"/>
    </row>
    <row r="303" spans="1:37" ht="12" customHeight="1">
      <c r="A303" s="98"/>
      <c r="B303" s="98"/>
      <c r="C303" s="98"/>
      <c r="D303" s="98"/>
      <c r="E303" s="98"/>
      <c r="F303" s="98"/>
      <c r="G303" s="98"/>
      <c r="H303" s="98"/>
      <c r="I303" s="98"/>
      <c r="J303" s="107"/>
      <c r="K303" s="107"/>
      <c r="L303" s="98"/>
      <c r="M303" s="98"/>
      <c r="N303" s="98"/>
      <c r="O303" s="98"/>
      <c r="P303" s="98"/>
      <c r="Q303" s="98"/>
      <c r="R303" s="98"/>
      <c r="S303" s="98"/>
      <c r="T303" s="98"/>
      <c r="U303" s="98"/>
      <c r="V303" s="98"/>
      <c r="W303" s="98"/>
      <c r="X303" s="98"/>
      <c r="Y303" s="98"/>
      <c r="Z303" s="98"/>
      <c r="AA303" s="98"/>
      <c r="AB303" s="98"/>
      <c r="AC303" s="98"/>
      <c r="AD303" s="98"/>
      <c r="AE303" s="98"/>
      <c r="AF303" s="98"/>
      <c r="AG303" s="98"/>
      <c r="AH303" s="98"/>
      <c r="AI303" s="98"/>
      <c r="AJ303" s="98"/>
      <c r="AK303" s="98"/>
    </row>
    <row r="304" spans="1:37" ht="12" customHeight="1">
      <c r="A304" s="98"/>
      <c r="B304" s="98"/>
      <c r="C304" s="98"/>
      <c r="D304" s="98"/>
      <c r="E304" s="98"/>
      <c r="F304" s="98"/>
      <c r="G304" s="98"/>
      <c r="H304" s="98"/>
      <c r="I304" s="98"/>
      <c r="J304" s="107"/>
      <c r="K304" s="107"/>
      <c r="L304" s="98"/>
      <c r="M304" s="98"/>
      <c r="N304" s="98"/>
      <c r="O304" s="98"/>
      <c r="P304" s="98"/>
      <c r="Q304" s="98"/>
      <c r="R304" s="98"/>
      <c r="S304" s="98"/>
      <c r="T304" s="98"/>
      <c r="U304" s="98"/>
      <c r="V304" s="98"/>
      <c r="W304" s="98"/>
      <c r="X304" s="98"/>
      <c r="Y304" s="98"/>
      <c r="Z304" s="98"/>
      <c r="AA304" s="98"/>
      <c r="AB304" s="98"/>
      <c r="AC304" s="98"/>
      <c r="AD304" s="98"/>
      <c r="AE304" s="98"/>
      <c r="AF304" s="98"/>
      <c r="AG304" s="98"/>
      <c r="AH304" s="98"/>
      <c r="AI304" s="98"/>
      <c r="AJ304" s="98"/>
      <c r="AK304" s="98"/>
    </row>
    <row r="305" spans="1:37" ht="12" customHeight="1">
      <c r="A305" s="98"/>
      <c r="B305" s="98"/>
      <c r="C305" s="98"/>
      <c r="D305" s="98"/>
      <c r="E305" s="98"/>
      <c r="F305" s="98"/>
      <c r="G305" s="98"/>
      <c r="H305" s="98"/>
      <c r="I305" s="98"/>
      <c r="J305" s="107"/>
      <c r="K305" s="107"/>
      <c r="L305" s="98"/>
      <c r="M305" s="98"/>
      <c r="N305" s="98"/>
      <c r="O305" s="98"/>
      <c r="P305" s="98"/>
      <c r="Q305" s="98"/>
      <c r="R305" s="98"/>
      <c r="S305" s="98"/>
      <c r="T305" s="98"/>
      <c r="U305" s="98"/>
      <c r="V305" s="98"/>
      <c r="W305" s="98"/>
      <c r="X305" s="98"/>
      <c r="Y305" s="98"/>
      <c r="Z305" s="98"/>
      <c r="AA305" s="98"/>
      <c r="AB305" s="98"/>
      <c r="AC305" s="98"/>
      <c r="AD305" s="98"/>
      <c r="AE305" s="98"/>
      <c r="AF305" s="98"/>
      <c r="AG305" s="98"/>
      <c r="AH305" s="98"/>
      <c r="AI305" s="98"/>
      <c r="AJ305" s="98"/>
      <c r="AK305" s="98"/>
    </row>
    <row r="306" spans="1:37" ht="12" customHeight="1">
      <c r="A306" s="98"/>
      <c r="B306" s="98"/>
      <c r="C306" s="98"/>
      <c r="D306" s="98"/>
      <c r="E306" s="98"/>
      <c r="F306" s="98"/>
      <c r="G306" s="98"/>
      <c r="H306" s="98"/>
      <c r="I306" s="98"/>
      <c r="J306" s="107"/>
      <c r="K306" s="107"/>
      <c r="L306" s="98"/>
      <c r="M306" s="98"/>
      <c r="N306" s="98"/>
      <c r="O306" s="98"/>
      <c r="P306" s="98"/>
      <c r="Q306" s="98"/>
      <c r="R306" s="98"/>
      <c r="S306" s="98"/>
      <c r="T306" s="98"/>
      <c r="U306" s="98"/>
      <c r="V306" s="98"/>
      <c r="W306" s="98"/>
      <c r="X306" s="98"/>
      <c r="Y306" s="98"/>
      <c r="Z306" s="98"/>
      <c r="AA306" s="98"/>
      <c r="AB306" s="98"/>
      <c r="AC306" s="98"/>
      <c r="AD306" s="98"/>
      <c r="AE306" s="98"/>
      <c r="AF306" s="98"/>
      <c r="AG306" s="98"/>
      <c r="AH306" s="98"/>
      <c r="AI306" s="98"/>
      <c r="AJ306" s="98"/>
      <c r="AK306" s="98"/>
    </row>
    <row r="307" spans="1:37" ht="12" customHeight="1">
      <c r="A307" s="98"/>
      <c r="B307" s="98"/>
      <c r="C307" s="98"/>
      <c r="D307" s="98"/>
      <c r="E307" s="98"/>
      <c r="F307" s="98"/>
      <c r="G307" s="98"/>
      <c r="H307" s="98"/>
      <c r="I307" s="98"/>
      <c r="J307" s="107"/>
      <c r="K307" s="107"/>
      <c r="L307" s="98"/>
      <c r="M307" s="98"/>
      <c r="N307" s="98"/>
      <c r="O307" s="98"/>
      <c r="P307" s="98"/>
      <c r="Q307" s="98"/>
      <c r="R307" s="98"/>
      <c r="S307" s="98"/>
      <c r="T307" s="98"/>
      <c r="U307" s="98"/>
      <c r="V307" s="98"/>
      <c r="W307" s="98"/>
      <c r="X307" s="98"/>
      <c r="Y307" s="98"/>
      <c r="Z307" s="98"/>
      <c r="AA307" s="98"/>
      <c r="AB307" s="98"/>
      <c r="AC307" s="98"/>
      <c r="AD307" s="98"/>
      <c r="AE307" s="98"/>
      <c r="AF307" s="98"/>
      <c r="AG307" s="98"/>
      <c r="AH307" s="98"/>
      <c r="AI307" s="98"/>
      <c r="AJ307" s="98"/>
      <c r="AK307" s="98"/>
    </row>
    <row r="308" spans="1:37" ht="12" customHeight="1">
      <c r="A308" s="98"/>
      <c r="B308" s="98"/>
      <c r="C308" s="98"/>
      <c r="D308" s="98"/>
      <c r="E308" s="98"/>
      <c r="F308" s="98"/>
      <c r="G308" s="98"/>
      <c r="H308" s="98"/>
      <c r="I308" s="98"/>
      <c r="J308" s="107"/>
      <c r="K308" s="107"/>
      <c r="L308" s="98"/>
      <c r="M308" s="98"/>
      <c r="N308" s="98"/>
      <c r="O308" s="98"/>
      <c r="P308" s="98"/>
      <c r="Q308" s="98"/>
      <c r="R308" s="98"/>
      <c r="S308" s="98"/>
      <c r="T308" s="98"/>
      <c r="U308" s="98"/>
      <c r="V308" s="98"/>
      <c r="W308" s="98"/>
      <c r="X308" s="98"/>
      <c r="Y308" s="98"/>
      <c r="Z308" s="98"/>
      <c r="AA308" s="98"/>
      <c r="AB308" s="98"/>
      <c r="AC308" s="98"/>
      <c r="AD308" s="98"/>
      <c r="AE308" s="98"/>
      <c r="AF308" s="98"/>
      <c r="AG308" s="98"/>
      <c r="AH308" s="98"/>
      <c r="AI308" s="98"/>
      <c r="AJ308" s="98"/>
      <c r="AK308" s="98"/>
    </row>
    <row r="309" spans="1:37" ht="12" customHeight="1">
      <c r="A309" s="98"/>
      <c r="B309" s="98"/>
      <c r="C309" s="98"/>
      <c r="D309" s="98"/>
      <c r="E309" s="98"/>
      <c r="F309" s="98"/>
      <c r="G309" s="98"/>
      <c r="H309" s="98"/>
      <c r="I309" s="98"/>
      <c r="J309" s="107"/>
      <c r="K309" s="107"/>
      <c r="L309" s="98"/>
      <c r="M309" s="98"/>
      <c r="N309" s="98"/>
      <c r="O309" s="98"/>
      <c r="P309" s="98"/>
      <c r="Q309" s="98"/>
      <c r="R309" s="98"/>
      <c r="S309" s="98"/>
      <c r="T309" s="98"/>
      <c r="U309" s="98"/>
      <c r="V309" s="98"/>
      <c r="W309" s="98"/>
      <c r="X309" s="98"/>
      <c r="Y309" s="98"/>
      <c r="Z309" s="98"/>
      <c r="AA309" s="98"/>
      <c r="AB309" s="98"/>
      <c r="AC309" s="98"/>
      <c r="AD309" s="98"/>
      <c r="AE309" s="98"/>
      <c r="AF309" s="98"/>
      <c r="AG309" s="98"/>
      <c r="AH309" s="98"/>
      <c r="AI309" s="98"/>
      <c r="AJ309" s="98"/>
      <c r="AK309" s="98"/>
    </row>
    <row r="310" spans="1:37" ht="12" customHeight="1">
      <c r="A310" s="98"/>
      <c r="B310" s="98"/>
      <c r="C310" s="98"/>
      <c r="D310" s="98"/>
      <c r="E310" s="98"/>
      <c r="F310" s="98"/>
      <c r="G310" s="98"/>
      <c r="H310" s="98"/>
      <c r="I310" s="98"/>
      <c r="J310" s="107"/>
      <c r="K310" s="107"/>
      <c r="L310" s="98"/>
      <c r="M310" s="98"/>
      <c r="N310" s="98"/>
      <c r="O310" s="98"/>
      <c r="P310" s="98"/>
      <c r="Q310" s="98"/>
      <c r="R310" s="98"/>
      <c r="S310" s="98"/>
      <c r="T310" s="98"/>
      <c r="U310" s="98"/>
      <c r="V310" s="98"/>
      <c r="W310" s="98"/>
      <c r="X310" s="98"/>
      <c r="Y310" s="98"/>
      <c r="Z310" s="98"/>
      <c r="AA310" s="98"/>
      <c r="AB310" s="98"/>
      <c r="AC310" s="98"/>
      <c r="AD310" s="98"/>
      <c r="AE310" s="98"/>
      <c r="AF310" s="98"/>
      <c r="AG310" s="98"/>
      <c r="AH310" s="98"/>
      <c r="AI310" s="98"/>
      <c r="AJ310" s="98"/>
      <c r="AK310" s="98"/>
    </row>
    <row r="350" spans="1:41" ht="20.100000000000001" customHeight="1">
      <c r="A350" s="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A351" s="1"/>
      <c r="B351" s="1"/>
      <c r="C351" s="1"/>
      <c r="D351" s="1"/>
      <c r="E351" s="1"/>
      <c r="F351" s="1"/>
      <c r="G351" s="1"/>
      <c r="H351" s="1"/>
      <c r="I351" s="1"/>
      <c r="J351" s="1"/>
      <c r="K351" s="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A352" s="1"/>
      <c r="B352" s="1"/>
      <c r="C352" s="1"/>
      <c r="D352" s="1"/>
      <c r="E352" s="1"/>
      <c r="F352" s="1"/>
      <c r="G352" s="1"/>
      <c r="H352" s="1"/>
      <c r="I352" s="1"/>
      <c r="J352" s="1"/>
      <c r="K352" s="1"/>
      <c r="L352" s="11"/>
      <c r="M352" s="11"/>
      <c r="N352" s="11"/>
      <c r="O352" s="11"/>
      <c r="P352" s="11"/>
      <c r="Q352" s="11"/>
      <c r="R352" s="11"/>
      <c r="S352" s="11"/>
      <c r="T352" s="11"/>
      <c r="U352" s="11"/>
      <c r="V352" s="11"/>
      <c r="W352" s="11"/>
      <c r="X352" s="11"/>
      <c r="Y352" s="11"/>
      <c r="Z352" s="11"/>
      <c r="AA352" s="11"/>
      <c r="AB352" s="11"/>
      <c r="AC352" s="11"/>
      <c r="AD352" s="11"/>
      <c r="AE352" s="11"/>
      <c r="AF352" s="1"/>
      <c r="AG352" s="1"/>
      <c r="AH352" s="1"/>
      <c r="AI352" s="1"/>
      <c r="AJ352" s="1"/>
      <c r="AK352" s="1"/>
      <c r="AL352" s="1"/>
      <c r="AM352" s="1"/>
    </row>
    <row r="353" spans="1:41" ht="12" customHeight="1">
      <c r="A353" s="23" t="s">
        <v>786</v>
      </c>
      <c r="B353" s="24" t="s">
        <v>787</v>
      </c>
      <c r="C353" s="24"/>
      <c r="D353" s="25"/>
      <c r="E353" s="25"/>
      <c r="F353" s="24" t="s">
        <v>788</v>
      </c>
      <c r="G353" s="25"/>
      <c r="H353" s="25"/>
      <c r="I353" s="26"/>
      <c r="J353" s="27" t="s">
        <v>229</v>
      </c>
      <c r="K353" s="27" t="s">
        <v>219</v>
      </c>
      <c r="L353" s="27">
        <v>344.85</v>
      </c>
      <c r="M353" s="27">
        <v>462.2</v>
      </c>
      <c r="N353" s="27">
        <v>583.73000000000013</v>
      </c>
      <c r="O353" s="27">
        <v>595.49</v>
      </c>
      <c r="P353" s="27">
        <v>592.79000000000008</v>
      </c>
      <c r="Q353" s="27">
        <v>719.92000000000007</v>
      </c>
      <c r="R353" s="27">
        <v>819.36</v>
      </c>
      <c r="S353" s="27">
        <v>926.29000000000019</v>
      </c>
      <c r="T353" s="27">
        <v>1009.9599999999999</v>
      </c>
      <c r="U353" s="27">
        <v>1191.55</v>
      </c>
      <c r="V353" s="27">
        <v>1371.8100000000002</v>
      </c>
      <c r="W353" s="27">
        <v>1739.9800000000002</v>
      </c>
      <c r="X353" s="27">
        <v>2093.66</v>
      </c>
      <c r="Y353" s="27">
        <v>1921.9</v>
      </c>
      <c r="Z353" s="27">
        <v>2017.8300000000004</v>
      </c>
      <c r="AA353" s="27">
        <v>2000.4100000000003</v>
      </c>
      <c r="AB353" s="27">
        <v>2213.139999999999</v>
      </c>
      <c r="AC353" s="27">
        <v>2450.0500000000002</v>
      </c>
      <c r="AD353" s="27">
        <v>2498.61</v>
      </c>
      <c r="AE353" s="27">
        <v>2719.53</v>
      </c>
      <c r="AF353" s="27">
        <v>2908.5700000000006</v>
      </c>
      <c r="AG353" s="27">
        <v>3166.3499999999995</v>
      </c>
      <c r="AH353" s="27">
        <v>3349.5800000000004</v>
      </c>
      <c r="AI353" s="27">
        <v>3566.0099999999998</v>
      </c>
      <c r="AJ353" s="27">
        <v>3946.7900000000009</v>
      </c>
      <c r="AK353" s="27">
        <v>3652.18</v>
      </c>
      <c r="AL353" s="27">
        <v>4204.75</v>
      </c>
      <c r="AM353" s="27">
        <v>4784.99</v>
      </c>
      <c r="AN353" s="27">
        <v>5030.1299999999992</v>
      </c>
      <c r="AO353" s="27">
        <v>5401.5099999999984</v>
      </c>
    </row>
    <row r="354" spans="1:41" ht="12" customHeight="1">
      <c r="A354" s="23" t="s">
        <v>789</v>
      </c>
      <c r="B354" s="24" t="s">
        <v>787</v>
      </c>
      <c r="C354" s="24"/>
      <c r="D354" s="25"/>
      <c r="E354" s="25"/>
      <c r="F354" s="24" t="s">
        <v>790</v>
      </c>
      <c r="G354" s="25"/>
      <c r="H354" s="25"/>
      <c r="I354" s="26"/>
      <c r="J354" s="27" t="s">
        <v>442</v>
      </c>
      <c r="K354" s="27" t="s">
        <v>219</v>
      </c>
      <c r="L354" s="27">
        <v>334.27</v>
      </c>
      <c r="M354" s="27">
        <v>416.28</v>
      </c>
      <c r="N354" s="27">
        <v>500.14</v>
      </c>
      <c r="O354" s="27">
        <v>554.79</v>
      </c>
      <c r="P354" s="27">
        <v>572.78</v>
      </c>
      <c r="Q354" s="27">
        <v>648.24</v>
      </c>
      <c r="R354" s="27">
        <v>720.23</v>
      </c>
      <c r="S354" s="27">
        <v>808.32</v>
      </c>
      <c r="T354" s="27">
        <v>874.72</v>
      </c>
      <c r="U354" s="27">
        <v>950.46</v>
      </c>
      <c r="V354" s="27">
        <v>1091.24</v>
      </c>
      <c r="W354" s="27">
        <v>1295.47</v>
      </c>
      <c r="X354" s="27">
        <v>1604.32</v>
      </c>
      <c r="Y354" s="27">
        <v>1789.96</v>
      </c>
      <c r="Z354" s="27">
        <v>1548.48</v>
      </c>
      <c r="AA354" s="27">
        <v>1559.14</v>
      </c>
      <c r="AB354" s="27">
        <v>1630.56</v>
      </c>
      <c r="AC354" s="27">
        <v>1761.03</v>
      </c>
      <c r="AD354" s="27">
        <v>1863.64</v>
      </c>
      <c r="AE354" s="27">
        <v>2010.27</v>
      </c>
      <c r="AF354" s="27">
        <v>2132.63</v>
      </c>
      <c r="AG354" s="27">
        <v>2260.59</v>
      </c>
      <c r="AH354" s="27">
        <v>2451.6</v>
      </c>
      <c r="AI354" s="27">
        <v>2684.03</v>
      </c>
      <c r="AJ354" s="27">
        <v>2935.23</v>
      </c>
      <c r="AK354" s="27">
        <v>2973.98</v>
      </c>
      <c r="AL354" s="27">
        <v>3279.69</v>
      </c>
      <c r="AM354" s="27">
        <v>3771.19</v>
      </c>
      <c r="AN354" s="27">
        <v>4201.24</v>
      </c>
      <c r="AO354" s="27">
        <v>4478.1099999999997</v>
      </c>
    </row>
    <row r="355" spans="1:41" ht="12" customHeight="1">
      <c r="A355" s="23" t="s">
        <v>791</v>
      </c>
      <c r="B355" s="24" t="s">
        <v>787</v>
      </c>
      <c r="C355" s="24"/>
      <c r="D355" s="25"/>
      <c r="E355" s="25"/>
      <c r="F355" s="24" t="s">
        <v>792</v>
      </c>
      <c r="G355" s="25"/>
      <c r="H355" s="25"/>
      <c r="I355" s="26"/>
      <c r="J355" s="27" t="s">
        <v>535</v>
      </c>
      <c r="K355" s="27" t="s">
        <v>219</v>
      </c>
      <c r="L355" s="27">
        <v>0</v>
      </c>
      <c r="M355" s="27">
        <v>0</v>
      </c>
      <c r="N355" s="27">
        <v>0</v>
      </c>
      <c r="O355" s="27">
        <v>0</v>
      </c>
      <c r="P355" s="27">
        <v>0</v>
      </c>
      <c r="Q355" s="27">
        <v>0</v>
      </c>
      <c r="R355" s="27">
        <v>0</v>
      </c>
      <c r="S355" s="27">
        <v>22.74</v>
      </c>
      <c r="T355" s="27">
        <v>23.98</v>
      </c>
      <c r="U355" s="27">
        <v>26.85</v>
      </c>
      <c r="V355" s="27">
        <v>30.66</v>
      </c>
      <c r="W355" s="27">
        <v>22.13</v>
      </c>
      <c r="X355" s="27">
        <v>27.67</v>
      </c>
      <c r="Y355" s="27">
        <v>31.17</v>
      </c>
      <c r="Z355" s="27">
        <v>75.06</v>
      </c>
      <c r="AA355" s="27">
        <v>116.43</v>
      </c>
      <c r="AB355" s="27">
        <v>126.76</v>
      </c>
      <c r="AC355" s="27">
        <v>137.12</v>
      </c>
      <c r="AD355" s="27">
        <v>109.34</v>
      </c>
      <c r="AE355" s="27">
        <v>113.5</v>
      </c>
      <c r="AF355" s="27">
        <v>99.3</v>
      </c>
      <c r="AG355" s="27">
        <v>103.22</v>
      </c>
      <c r="AH355" s="27">
        <v>112.12</v>
      </c>
      <c r="AI355" s="27">
        <v>123.36</v>
      </c>
      <c r="AJ355" s="27">
        <v>135.59</v>
      </c>
      <c r="AK355" s="27">
        <v>139.33000000000001</v>
      </c>
      <c r="AL355" s="27">
        <v>150.41999999999999</v>
      </c>
      <c r="AM355" s="27">
        <v>170.84</v>
      </c>
      <c r="AN355" s="27">
        <v>190.16</v>
      </c>
      <c r="AO355" s="27">
        <v>201.97</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11.56</v>
      </c>
      <c r="Q356" s="27">
        <v>13.5</v>
      </c>
      <c r="R356" s="27">
        <v>13.06</v>
      </c>
      <c r="S356" s="27">
        <v>10.75</v>
      </c>
      <c r="T356" s="27">
        <v>12.42</v>
      </c>
      <c r="U356" s="27">
        <v>12.46</v>
      </c>
      <c r="V356" s="27">
        <v>11.25</v>
      </c>
      <c r="W356" s="27">
        <v>19.05</v>
      </c>
      <c r="X356" s="27">
        <v>30.41</v>
      </c>
      <c r="Y356" s="27">
        <v>46.06</v>
      </c>
      <c r="Z356" s="27">
        <v>98.61</v>
      </c>
      <c r="AA356" s="27">
        <v>98.25</v>
      </c>
      <c r="AB356" s="27">
        <v>89.91</v>
      </c>
      <c r="AC356" s="27">
        <v>83.84</v>
      </c>
      <c r="AD356" s="27">
        <v>85.64</v>
      </c>
      <c r="AE356" s="27">
        <v>90.8</v>
      </c>
      <c r="AF356" s="27">
        <v>103.29</v>
      </c>
      <c r="AG356" s="27">
        <v>118.04</v>
      </c>
      <c r="AH356" s="27">
        <v>131.43</v>
      </c>
      <c r="AI356" s="27">
        <v>150.47999999999999</v>
      </c>
      <c r="AJ356" s="27">
        <v>165.43</v>
      </c>
      <c r="AK356" s="27">
        <v>197.34</v>
      </c>
      <c r="AL356" s="27">
        <v>201.73</v>
      </c>
      <c r="AM356" s="27">
        <v>160.58000000000001</v>
      </c>
      <c r="AN356" s="27">
        <v>165.77</v>
      </c>
      <c r="AO356" s="27">
        <v>172.16</v>
      </c>
    </row>
    <row r="357" spans="1:41" ht="12" customHeight="1">
      <c r="A357" s="23" t="s">
        <v>795</v>
      </c>
      <c r="B357" s="24" t="s">
        <v>787</v>
      </c>
      <c r="C357" s="24"/>
      <c r="D357" s="25"/>
      <c r="E357" s="25"/>
      <c r="F357" s="24" t="s">
        <v>796</v>
      </c>
      <c r="G357" s="25"/>
      <c r="H357" s="25"/>
      <c r="I357" s="26"/>
      <c r="J357" s="27" t="s">
        <v>553</v>
      </c>
      <c r="K357" s="27" t="s">
        <v>219</v>
      </c>
      <c r="L357" s="27">
        <v>67.09</v>
      </c>
      <c r="M357" s="27">
        <v>56.95</v>
      </c>
      <c r="N357" s="27">
        <v>78.510000000000005</v>
      </c>
      <c r="O357" s="27">
        <v>122.33</v>
      </c>
      <c r="P357" s="27">
        <v>104.5</v>
      </c>
      <c r="Q357" s="27">
        <v>54.61</v>
      </c>
      <c r="R357" s="27">
        <v>47.82</v>
      </c>
      <c r="S357" s="27">
        <v>86.16</v>
      </c>
      <c r="T357" s="27">
        <v>137.82</v>
      </c>
      <c r="U357" s="27">
        <v>161.19</v>
      </c>
      <c r="V357" s="27">
        <v>159.55000000000001</v>
      </c>
      <c r="W357" s="27">
        <v>199.62</v>
      </c>
      <c r="X357" s="27">
        <v>261</v>
      </c>
      <c r="Y357" s="27">
        <v>266.26</v>
      </c>
      <c r="Z357" s="27">
        <v>256.31</v>
      </c>
      <c r="AA357" s="27">
        <v>193.76</v>
      </c>
      <c r="AB357" s="27">
        <v>201.05</v>
      </c>
      <c r="AC357" s="27">
        <v>252.42</v>
      </c>
      <c r="AD357" s="27">
        <v>326.60000000000002</v>
      </c>
      <c r="AE357" s="27">
        <v>344.72</v>
      </c>
      <c r="AF357" s="27">
        <v>424.29</v>
      </c>
      <c r="AG357" s="27">
        <v>369.14</v>
      </c>
      <c r="AH357" s="27">
        <v>365.55</v>
      </c>
      <c r="AI357" s="27">
        <v>517.86</v>
      </c>
      <c r="AJ357" s="27">
        <v>509.1</v>
      </c>
      <c r="AK357" s="27">
        <v>449.53</v>
      </c>
      <c r="AL357" s="27">
        <v>481.17</v>
      </c>
      <c r="AM357" s="27">
        <v>596.14</v>
      </c>
      <c r="AN357" s="27">
        <v>716.9</v>
      </c>
      <c r="AO357" s="27">
        <v>962.82</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5.72</v>
      </c>
      <c r="M359" s="27">
        <v>6.66</v>
      </c>
      <c r="N359" s="27">
        <v>8.02</v>
      </c>
      <c r="O359" s="27">
        <v>8.59</v>
      </c>
      <c r="P359" s="27">
        <v>9.08</v>
      </c>
      <c r="Q359" s="27">
        <v>11.79</v>
      </c>
      <c r="R359" s="27">
        <v>10.23</v>
      </c>
      <c r="S359" s="27">
        <v>11.81</v>
      </c>
      <c r="T359" s="27">
        <v>11.78</v>
      </c>
      <c r="U359" s="27">
        <v>12.68</v>
      </c>
      <c r="V359" s="27">
        <v>13.65</v>
      </c>
      <c r="W359" s="27">
        <v>16.98</v>
      </c>
      <c r="X359" s="27">
        <v>20.98</v>
      </c>
      <c r="Y359" s="27">
        <v>23.76</v>
      </c>
      <c r="Z359" s="27">
        <v>24.53</v>
      </c>
      <c r="AA359" s="27">
        <v>20.75</v>
      </c>
      <c r="AB359" s="27">
        <v>18.899999999999999</v>
      </c>
      <c r="AC359" s="27">
        <v>18.239999999999998</v>
      </c>
      <c r="AD359" s="27">
        <v>18.87</v>
      </c>
      <c r="AE359" s="27">
        <v>19.71</v>
      </c>
      <c r="AF359" s="27">
        <v>19.809999999999999</v>
      </c>
      <c r="AG359" s="27">
        <v>20.22</v>
      </c>
      <c r="AH359" s="27">
        <v>20.69</v>
      </c>
      <c r="AI359" s="27">
        <v>20.51</v>
      </c>
      <c r="AJ359" s="27">
        <v>20.149999999999999</v>
      </c>
      <c r="AK359" s="27">
        <v>20</v>
      </c>
      <c r="AL359" s="27">
        <v>19.73</v>
      </c>
      <c r="AM359" s="27">
        <v>19.47</v>
      </c>
      <c r="AN359" s="27">
        <v>21.11</v>
      </c>
      <c r="AO359" s="27">
        <v>21.71</v>
      </c>
    </row>
    <row r="360" spans="1:41" ht="12" customHeight="1">
      <c r="A360" s="23" t="s">
        <v>801</v>
      </c>
      <c r="B360" s="24" t="s">
        <v>787</v>
      </c>
      <c r="C360" s="24"/>
      <c r="D360" s="25"/>
      <c r="E360" s="25"/>
      <c r="F360" s="24" t="s">
        <v>802</v>
      </c>
      <c r="G360" s="25"/>
      <c r="H360" s="25"/>
      <c r="I360" s="26"/>
      <c r="J360" s="27" t="s">
        <v>344</v>
      </c>
      <c r="K360" s="27" t="s">
        <v>219</v>
      </c>
      <c r="L360" s="27">
        <v>15.8</v>
      </c>
      <c r="M360" s="27">
        <v>24.360000000000003</v>
      </c>
      <c r="N360" s="27">
        <v>29.099999999999998</v>
      </c>
      <c r="O360" s="27">
        <v>35.31</v>
      </c>
      <c r="P360" s="27">
        <v>42.069999999999993</v>
      </c>
      <c r="Q360" s="27">
        <v>49.010000000000005</v>
      </c>
      <c r="R360" s="27">
        <v>54.129999999999988</v>
      </c>
      <c r="S360" s="27">
        <v>58.620000000000005</v>
      </c>
      <c r="T360" s="27">
        <v>56.51</v>
      </c>
      <c r="U360" s="27">
        <v>66.2</v>
      </c>
      <c r="V360" s="27">
        <v>74.86</v>
      </c>
      <c r="W360" s="27">
        <v>90.289999999999992</v>
      </c>
      <c r="X360" s="27">
        <v>114.38</v>
      </c>
      <c r="Y360" s="27">
        <v>115.58</v>
      </c>
      <c r="Z360" s="27">
        <v>85.34</v>
      </c>
      <c r="AA360" s="27">
        <v>97.37</v>
      </c>
      <c r="AB360" s="27">
        <v>103.81</v>
      </c>
      <c r="AC360" s="27">
        <v>117.44000000000001</v>
      </c>
      <c r="AD360" s="27">
        <v>119.77000000000001</v>
      </c>
      <c r="AE360" s="27">
        <v>118.08000000000003</v>
      </c>
      <c r="AF360" s="27">
        <v>125.4</v>
      </c>
      <c r="AG360" s="27">
        <v>125.66000000000001</v>
      </c>
      <c r="AH360" s="27">
        <v>127.83000000000001</v>
      </c>
      <c r="AI360" s="27">
        <v>131.30999999999997</v>
      </c>
      <c r="AJ360" s="27">
        <v>139.94</v>
      </c>
      <c r="AK360" s="27">
        <v>139.23000000000002</v>
      </c>
      <c r="AL360" s="27">
        <v>154.44999999999999</v>
      </c>
      <c r="AM360" s="27">
        <v>173.10999999999996</v>
      </c>
      <c r="AN360" s="27">
        <v>192.56000000000003</v>
      </c>
      <c r="AO360" s="27">
        <v>192.57000000000002</v>
      </c>
    </row>
    <row r="361" spans="1:41" ht="12" customHeight="1">
      <c r="A361" s="23" t="s">
        <v>803</v>
      </c>
      <c r="B361" s="24" t="s">
        <v>787</v>
      </c>
      <c r="C361" s="24"/>
      <c r="D361" s="25"/>
      <c r="E361" s="25"/>
      <c r="F361" s="24" t="s">
        <v>804</v>
      </c>
      <c r="G361" s="25"/>
      <c r="H361" s="25"/>
      <c r="I361" s="26"/>
      <c r="J361" s="27" t="s">
        <v>526</v>
      </c>
      <c r="K361" s="27" t="s">
        <v>219</v>
      </c>
      <c r="L361" s="27">
        <v>233.8</v>
      </c>
      <c r="M361" s="27">
        <v>278.25</v>
      </c>
      <c r="N361" s="27">
        <v>334.9</v>
      </c>
      <c r="O361" s="27">
        <v>398.38</v>
      </c>
      <c r="P361" s="27">
        <v>417.45</v>
      </c>
      <c r="Q361" s="27">
        <v>421.46</v>
      </c>
      <c r="R361" s="27">
        <v>453.72</v>
      </c>
      <c r="S361" s="27">
        <v>498.92</v>
      </c>
      <c r="T361" s="27">
        <v>563.59</v>
      </c>
      <c r="U361" s="27">
        <v>608.13</v>
      </c>
      <c r="V361" s="27">
        <v>622.23</v>
      </c>
      <c r="W361" s="27">
        <v>746.47</v>
      </c>
      <c r="X361" s="27">
        <v>935.7</v>
      </c>
      <c r="Y361" s="27">
        <v>1010.83</v>
      </c>
      <c r="Z361" s="27">
        <v>788.56</v>
      </c>
      <c r="AA361" s="27">
        <v>776.44</v>
      </c>
      <c r="AB361" s="27">
        <v>845.86</v>
      </c>
      <c r="AC361" s="27">
        <v>931.26</v>
      </c>
      <c r="AD361" s="27">
        <v>1030.57</v>
      </c>
      <c r="AE361" s="27">
        <v>1133.9000000000001</v>
      </c>
      <c r="AF361" s="27">
        <v>1182.48</v>
      </c>
      <c r="AG361" s="27">
        <v>1258.73</v>
      </c>
      <c r="AH361" s="27">
        <v>1344.42</v>
      </c>
      <c r="AI361" s="27">
        <v>1411.19</v>
      </c>
      <c r="AJ361" s="27">
        <v>1531.59</v>
      </c>
      <c r="AK361" s="27">
        <v>1652.36</v>
      </c>
      <c r="AL361" s="27">
        <v>2146.15</v>
      </c>
      <c r="AM361" s="27">
        <v>2279.44</v>
      </c>
      <c r="AN361" s="27">
        <v>2390.7199999999998</v>
      </c>
      <c r="AO361" s="27">
        <v>2595.54</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1.1200000000000045</v>
      </c>
      <c r="M363" s="32">
        <v>1.9800000000000182</v>
      </c>
      <c r="N363" s="32">
        <v>2.2400000000000091</v>
      </c>
      <c r="O363" s="32">
        <v>2.5100000000002183</v>
      </c>
      <c r="P363" s="32">
        <v>3.2899999999999636</v>
      </c>
      <c r="Q363" s="32">
        <v>3.7300000000000182</v>
      </c>
      <c r="R363" s="32">
        <v>4.3799999999996544</v>
      </c>
      <c r="S363" s="32">
        <v>7.8899999999998727</v>
      </c>
      <c r="T363" s="32">
        <v>9.9599999999991269</v>
      </c>
      <c r="U363" s="32">
        <v>11.940000000000055</v>
      </c>
      <c r="V363" s="32">
        <v>14.289999999999509</v>
      </c>
      <c r="W363" s="32">
        <v>14.509999999999309</v>
      </c>
      <c r="X363" s="32">
        <v>19.830000000000837</v>
      </c>
      <c r="Y363" s="32">
        <v>27.479999999999563</v>
      </c>
      <c r="Z363" s="32">
        <v>32.169999999999163</v>
      </c>
      <c r="AA363" s="32">
        <v>30.470000000001164</v>
      </c>
      <c r="AB363" s="32">
        <v>32.980000000001382</v>
      </c>
      <c r="AC363" s="32">
        <v>35.430000000000291</v>
      </c>
      <c r="AD363" s="32">
        <v>38.149999999998727</v>
      </c>
      <c r="AE363" s="32">
        <v>43.969999999999345</v>
      </c>
      <c r="AF363" s="32">
        <v>49</v>
      </c>
      <c r="AG363" s="32">
        <v>52.369999999998981</v>
      </c>
      <c r="AH363" s="32">
        <v>61.809999999999491</v>
      </c>
      <c r="AI363" s="32">
        <v>65.510000000000218</v>
      </c>
      <c r="AJ363" s="32">
        <v>72.970000000001164</v>
      </c>
      <c r="AK363" s="32">
        <v>86.449999999998909</v>
      </c>
      <c r="AL363" s="32">
        <v>95.979999999999563</v>
      </c>
      <c r="AM363" s="32">
        <v>107.36000000000058</v>
      </c>
      <c r="AN363" s="32">
        <v>114.6200000000008</v>
      </c>
      <c r="AO363" s="32">
        <v>133.98000000000502</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54.69</v>
      </c>
      <c r="M365" s="27">
        <v>72.56</v>
      </c>
      <c r="N365" s="27">
        <v>88.03</v>
      </c>
      <c r="O365" s="27">
        <v>94.539999999999992</v>
      </c>
      <c r="P365" s="27">
        <v>90.53</v>
      </c>
      <c r="Q365" s="27">
        <v>98.039999999999992</v>
      </c>
      <c r="R365" s="27">
        <v>106.6</v>
      </c>
      <c r="S365" s="27">
        <v>124.66</v>
      </c>
      <c r="T365" s="27">
        <v>135.10999999999999</v>
      </c>
      <c r="U365" s="27">
        <v>177.6</v>
      </c>
      <c r="V365" s="27">
        <v>195.20999999999998</v>
      </c>
      <c r="W365" s="27">
        <v>214.8</v>
      </c>
      <c r="X365" s="27">
        <v>286.77999999999997</v>
      </c>
      <c r="Y365" s="27">
        <v>219.04000000000002</v>
      </c>
      <c r="Z365" s="27">
        <v>344.46</v>
      </c>
      <c r="AA365" s="27">
        <v>244.61</v>
      </c>
      <c r="AB365" s="27">
        <v>320.27999999999997</v>
      </c>
      <c r="AC365" s="27">
        <v>364.1</v>
      </c>
      <c r="AD365" s="27">
        <v>380.53999999999996</v>
      </c>
      <c r="AE365" s="27">
        <v>404.25</v>
      </c>
      <c r="AF365" s="27">
        <v>389.78999999999996</v>
      </c>
      <c r="AG365" s="27">
        <v>455.64</v>
      </c>
      <c r="AH365" s="27">
        <v>418.73</v>
      </c>
      <c r="AI365" s="27">
        <v>431.72</v>
      </c>
      <c r="AJ365" s="27">
        <v>456</v>
      </c>
      <c r="AK365" s="27">
        <v>441.92</v>
      </c>
      <c r="AL365" s="27">
        <v>465.75</v>
      </c>
      <c r="AM365" s="27">
        <v>487.13</v>
      </c>
      <c r="AN365" s="27">
        <v>513.98</v>
      </c>
      <c r="AO365" s="27">
        <v>503.46000000000004</v>
      </c>
    </row>
    <row r="366" spans="1:41" ht="12" customHeight="1">
      <c r="A366" s="23" t="s">
        <v>814</v>
      </c>
      <c r="B366" s="24" t="s">
        <v>787</v>
      </c>
      <c r="C366" s="24"/>
      <c r="D366" s="25"/>
      <c r="E366" s="25"/>
      <c r="F366" s="24" t="s">
        <v>815</v>
      </c>
      <c r="G366" s="25"/>
      <c r="H366" s="25"/>
      <c r="I366" s="26"/>
      <c r="J366" s="27" t="s">
        <v>219</v>
      </c>
      <c r="K366" s="27" t="s">
        <v>271</v>
      </c>
      <c r="L366" s="27">
        <v>5.3699999999999992</v>
      </c>
      <c r="M366" s="27">
        <v>8.870000000000001</v>
      </c>
      <c r="N366" s="27">
        <v>8.39</v>
      </c>
      <c r="O366" s="27">
        <v>8.5299999999999994</v>
      </c>
      <c r="P366" s="27">
        <v>10.32</v>
      </c>
      <c r="Q366" s="27">
        <v>13.049999999999999</v>
      </c>
      <c r="R366" s="27">
        <v>14.59</v>
      </c>
      <c r="S366" s="27">
        <v>15.419999999999998</v>
      </c>
      <c r="T366" s="27">
        <v>3.8000000000000003</v>
      </c>
      <c r="U366" s="27">
        <v>7.1099999999999994</v>
      </c>
      <c r="V366" s="27">
        <v>7.9099999999999993</v>
      </c>
      <c r="W366" s="27">
        <v>9.3099999999999987</v>
      </c>
      <c r="X366" s="27">
        <v>9.49</v>
      </c>
      <c r="Y366" s="27">
        <v>7.4700000000000006</v>
      </c>
      <c r="Z366" s="27">
        <v>6.42</v>
      </c>
      <c r="AA366" s="27">
        <v>7.45</v>
      </c>
      <c r="AB366" s="27">
        <v>9.84</v>
      </c>
      <c r="AC366" s="27">
        <v>10.79</v>
      </c>
      <c r="AD366" s="27">
        <v>10.94</v>
      </c>
      <c r="AE366" s="27">
        <v>11.309999999999999</v>
      </c>
      <c r="AF366" s="27">
        <v>12.16</v>
      </c>
      <c r="AG366" s="27">
        <v>12.530000000000001</v>
      </c>
      <c r="AH366" s="27">
        <v>13.05</v>
      </c>
      <c r="AI366" s="27">
        <v>13.24</v>
      </c>
      <c r="AJ366" s="27">
        <v>13.370000000000001</v>
      </c>
      <c r="AK366" s="27">
        <v>11.100000000000001</v>
      </c>
      <c r="AL366" s="27">
        <v>12.67</v>
      </c>
      <c r="AM366" s="27">
        <v>12.73</v>
      </c>
      <c r="AN366" s="27">
        <v>12.21</v>
      </c>
      <c r="AO366" s="27">
        <v>12.42</v>
      </c>
    </row>
    <row r="367" spans="1:41" ht="12" customHeight="1">
      <c r="A367" s="23" t="s">
        <v>816</v>
      </c>
      <c r="B367" s="24" t="s">
        <v>787</v>
      </c>
      <c r="C367" s="24"/>
      <c r="D367" s="25"/>
      <c r="E367" s="25"/>
      <c r="F367" s="24" t="s">
        <v>817</v>
      </c>
      <c r="G367" s="25"/>
      <c r="H367" s="25"/>
      <c r="I367" s="26"/>
      <c r="J367" s="27" t="s">
        <v>219</v>
      </c>
      <c r="K367" s="27" t="s">
        <v>296</v>
      </c>
      <c r="L367" s="27">
        <v>15.51</v>
      </c>
      <c r="M367" s="27">
        <v>37.909999999999997</v>
      </c>
      <c r="N367" s="27">
        <v>53.46</v>
      </c>
      <c r="O367" s="27">
        <v>80.27</v>
      </c>
      <c r="P367" s="27">
        <v>72.52</v>
      </c>
      <c r="Q367" s="27">
        <v>76.06</v>
      </c>
      <c r="R367" s="27">
        <v>111.39</v>
      </c>
      <c r="S367" s="27">
        <v>116.69</v>
      </c>
      <c r="T367" s="27">
        <v>133.9</v>
      </c>
      <c r="U367" s="27">
        <v>173.76</v>
      </c>
      <c r="V367" s="27">
        <v>215.88</v>
      </c>
      <c r="W367" s="27">
        <v>243.11</v>
      </c>
      <c r="X367" s="27">
        <v>297.99</v>
      </c>
      <c r="Y367" s="27">
        <v>334.55</v>
      </c>
      <c r="Z367" s="27">
        <v>383.90999999999997</v>
      </c>
      <c r="AA367" s="27">
        <v>432.84</v>
      </c>
      <c r="AB367" s="27">
        <v>442.03000000000003</v>
      </c>
      <c r="AC367" s="27">
        <v>503.79</v>
      </c>
      <c r="AD367" s="27">
        <v>485.71999999999991</v>
      </c>
      <c r="AE367" s="27">
        <v>520.93000000000006</v>
      </c>
      <c r="AF367" s="27">
        <v>557.78</v>
      </c>
      <c r="AG367" s="27">
        <v>641.73</v>
      </c>
      <c r="AH367" s="27">
        <v>682.41000000000008</v>
      </c>
      <c r="AI367" s="27">
        <v>696.55000000000007</v>
      </c>
      <c r="AJ367" s="27">
        <v>902.1</v>
      </c>
      <c r="AK367" s="27">
        <v>691.73</v>
      </c>
      <c r="AL367" s="27">
        <v>757.51</v>
      </c>
      <c r="AM367" s="27">
        <v>851.84</v>
      </c>
      <c r="AN367" s="27">
        <v>930.78</v>
      </c>
      <c r="AO367" s="27">
        <v>973.78</v>
      </c>
    </row>
    <row r="368" spans="1:41" ht="12" customHeight="1">
      <c r="A368" s="23" t="s">
        <v>818</v>
      </c>
      <c r="B368" s="24" t="s">
        <v>787</v>
      </c>
      <c r="C368" s="24" t="s">
        <v>1503</v>
      </c>
      <c r="D368" s="25"/>
      <c r="E368" s="25"/>
      <c r="F368" s="24" t="s">
        <v>820</v>
      </c>
      <c r="G368" s="25"/>
      <c r="H368" s="25"/>
      <c r="I368" s="26"/>
      <c r="J368" s="27" t="s">
        <v>219</v>
      </c>
      <c r="K368" s="27" t="s">
        <v>380</v>
      </c>
      <c r="L368" s="27">
        <v>2.2599999999999998</v>
      </c>
      <c r="M368" s="27">
        <v>2.62</v>
      </c>
      <c r="N368" s="27">
        <v>4.29</v>
      </c>
      <c r="O368" s="27">
        <v>4.87</v>
      </c>
      <c r="P368" s="27">
        <v>4.34</v>
      </c>
      <c r="Q368" s="27">
        <v>9.9599999999999991</v>
      </c>
      <c r="R368" s="27">
        <v>14.4</v>
      </c>
      <c r="S368" s="27">
        <v>16.510000000000002</v>
      </c>
      <c r="T368" s="27">
        <v>20</v>
      </c>
      <c r="U368" s="27">
        <v>15.89</v>
      </c>
      <c r="V368" s="27">
        <v>24.86</v>
      </c>
      <c r="W368" s="27">
        <v>34.76</v>
      </c>
      <c r="X368" s="27">
        <v>44.01</v>
      </c>
      <c r="Y368" s="27">
        <v>43</v>
      </c>
      <c r="Z368" s="27">
        <v>41.28</v>
      </c>
      <c r="AA368" s="27">
        <v>30.91</v>
      </c>
      <c r="AB368" s="27">
        <v>34.450000000000003</v>
      </c>
      <c r="AC368" s="27">
        <v>31.48</v>
      </c>
      <c r="AD368" s="27">
        <v>37.059999999999995</v>
      </c>
      <c r="AE368" s="27">
        <v>44.22</v>
      </c>
      <c r="AF368" s="27">
        <v>44.93</v>
      </c>
      <c r="AG368" s="27">
        <v>50.15</v>
      </c>
      <c r="AH368" s="27">
        <v>52.73</v>
      </c>
      <c r="AI368" s="27">
        <v>54.53</v>
      </c>
      <c r="AJ368" s="27">
        <v>44.28</v>
      </c>
      <c r="AK368" s="27">
        <v>29.330000000000002</v>
      </c>
      <c r="AL368" s="27">
        <v>32.69</v>
      </c>
      <c r="AM368" s="27">
        <v>43.02</v>
      </c>
      <c r="AN368" s="27">
        <v>36.130000000000003</v>
      </c>
      <c r="AO368" s="27">
        <v>35.44</v>
      </c>
    </row>
    <row r="369" spans="1:41" ht="12" customHeight="1">
      <c r="A369" s="23" t="s">
        <v>822</v>
      </c>
      <c r="B369" s="24" t="s">
        <v>787</v>
      </c>
      <c r="C369" s="24"/>
      <c r="D369" s="25"/>
      <c r="E369" s="25"/>
      <c r="F369" s="24" t="s">
        <v>823</v>
      </c>
      <c r="G369" s="25"/>
      <c r="H369" s="25"/>
      <c r="I369" s="26"/>
      <c r="J369" s="27" t="s">
        <v>219</v>
      </c>
      <c r="K369" s="27" t="s">
        <v>612</v>
      </c>
      <c r="L369" s="27">
        <v>1.39</v>
      </c>
      <c r="M369" s="27">
        <v>2.0099999999999998</v>
      </c>
      <c r="N369" s="27">
        <v>2.33</v>
      </c>
      <c r="O369" s="27">
        <v>2.36</v>
      </c>
      <c r="P369" s="27">
        <v>3.4899999999999998</v>
      </c>
      <c r="Q369" s="27">
        <v>5.32</v>
      </c>
      <c r="R369" s="27">
        <v>6.9700000000000006</v>
      </c>
      <c r="S369" s="27">
        <v>5.9700000000000006</v>
      </c>
      <c r="T369" s="27">
        <v>6.83</v>
      </c>
      <c r="U369" s="27">
        <v>7.1099999999999994</v>
      </c>
      <c r="V369" s="27">
        <v>7.07</v>
      </c>
      <c r="W369" s="27">
        <v>8.77</v>
      </c>
      <c r="X369" s="27">
        <v>10.56</v>
      </c>
      <c r="Y369" s="27">
        <v>11.73</v>
      </c>
      <c r="Z369" s="27">
        <v>12.26</v>
      </c>
      <c r="AA369" s="27">
        <v>14.29</v>
      </c>
      <c r="AB369" s="27">
        <v>14.23</v>
      </c>
      <c r="AC369" s="27">
        <v>14.879999999999999</v>
      </c>
      <c r="AD369" s="27">
        <v>15.7</v>
      </c>
      <c r="AE369" s="27">
        <v>13.76</v>
      </c>
      <c r="AF369" s="27">
        <v>14.51</v>
      </c>
      <c r="AG369" s="27">
        <v>15.23</v>
      </c>
      <c r="AH369" s="27">
        <v>15.690000000000001</v>
      </c>
      <c r="AI369" s="27">
        <v>17.45</v>
      </c>
      <c r="AJ369" s="27">
        <v>14.84</v>
      </c>
      <c r="AK369" s="27">
        <v>15.31</v>
      </c>
      <c r="AL369" s="27">
        <v>16.010000000000002</v>
      </c>
      <c r="AM369" s="27">
        <v>16.32</v>
      </c>
      <c r="AN369" s="27">
        <v>16.02</v>
      </c>
      <c r="AO369" s="27">
        <v>16.14</v>
      </c>
    </row>
    <row r="370" spans="1:41" ht="12" customHeight="1">
      <c r="A370" s="23" t="s">
        <v>824</v>
      </c>
      <c r="B370" s="24" t="s">
        <v>787</v>
      </c>
      <c r="C370" s="24"/>
      <c r="D370" s="25"/>
      <c r="E370" s="25"/>
      <c r="F370" s="24" t="s">
        <v>825</v>
      </c>
      <c r="G370" s="25"/>
      <c r="H370" s="25"/>
      <c r="I370" s="26"/>
      <c r="J370" s="27" t="s">
        <v>219</v>
      </c>
      <c r="K370" s="27" t="s">
        <v>427</v>
      </c>
      <c r="L370" s="27">
        <v>10.050000000000001</v>
      </c>
      <c r="M370" s="27">
        <v>13.48</v>
      </c>
      <c r="N370" s="27">
        <v>17.25</v>
      </c>
      <c r="O370" s="27">
        <v>18.97</v>
      </c>
      <c r="P370" s="27">
        <v>19.829999999999998</v>
      </c>
      <c r="Q370" s="27">
        <v>23.94</v>
      </c>
      <c r="R370" s="27">
        <v>25.4</v>
      </c>
      <c r="S370" s="27">
        <v>26.95</v>
      </c>
      <c r="T370" s="27">
        <v>28.71</v>
      </c>
      <c r="U370" s="27">
        <v>30.37</v>
      </c>
      <c r="V370" s="27">
        <v>32.33</v>
      </c>
      <c r="W370" s="27">
        <v>33.07</v>
      </c>
      <c r="X370" s="27">
        <v>35.299999999999997</v>
      </c>
      <c r="Y370" s="27">
        <v>48.26</v>
      </c>
      <c r="Z370" s="27">
        <v>48.25</v>
      </c>
      <c r="AA370" s="27">
        <v>51.3</v>
      </c>
      <c r="AB370" s="27">
        <v>51.47</v>
      </c>
      <c r="AC370" s="27">
        <v>58.61</v>
      </c>
      <c r="AD370" s="27">
        <v>57.24</v>
      </c>
      <c r="AE370" s="27">
        <v>58.95</v>
      </c>
      <c r="AF370" s="27">
        <v>57.99</v>
      </c>
      <c r="AG370" s="27">
        <v>59</v>
      </c>
      <c r="AH370" s="27">
        <v>57.58</v>
      </c>
      <c r="AI370" s="27">
        <v>57.97</v>
      </c>
      <c r="AJ370" s="27">
        <v>59.1</v>
      </c>
      <c r="AK370" s="27">
        <v>58.42</v>
      </c>
      <c r="AL370" s="27">
        <v>59.3</v>
      </c>
      <c r="AM370" s="27">
        <v>58.98</v>
      </c>
      <c r="AN370" s="27">
        <v>59.23</v>
      </c>
      <c r="AO370" s="27">
        <v>58.47</v>
      </c>
    </row>
    <row r="371" spans="1:41" ht="12" customHeight="1">
      <c r="A371" s="23" t="s">
        <v>826</v>
      </c>
      <c r="B371" s="24" t="s">
        <v>787</v>
      </c>
      <c r="C371" s="24"/>
      <c r="D371" s="25"/>
      <c r="E371" s="25"/>
      <c r="F371" s="24" t="s">
        <v>827</v>
      </c>
      <c r="G371" s="25"/>
      <c r="H371" s="25"/>
      <c r="I371" s="26"/>
      <c r="J371" s="27" t="s">
        <v>219</v>
      </c>
      <c r="K371" s="27" t="s">
        <v>345</v>
      </c>
      <c r="L371" s="27">
        <v>0</v>
      </c>
      <c r="M371" s="27">
        <v>0</v>
      </c>
      <c r="N371" s="27">
        <v>0</v>
      </c>
      <c r="O371" s="27">
        <v>3.49</v>
      </c>
      <c r="P371" s="27">
        <v>6.91</v>
      </c>
      <c r="Q371" s="27">
        <v>8.74</v>
      </c>
      <c r="R371" s="27">
        <v>11.26</v>
      </c>
      <c r="S371" s="27">
        <v>11.03</v>
      </c>
      <c r="T371" s="27">
        <v>8.17</v>
      </c>
      <c r="U371" s="27">
        <v>7.8</v>
      </c>
      <c r="V371" s="27">
        <v>10.15</v>
      </c>
      <c r="W371" s="27">
        <v>16.57</v>
      </c>
      <c r="X371" s="27">
        <v>28.89</v>
      </c>
      <c r="Y371" s="27">
        <v>16.72</v>
      </c>
      <c r="Z371" s="27">
        <v>0.57999999999999996</v>
      </c>
      <c r="AA371" s="27">
        <v>4.68</v>
      </c>
      <c r="AB371" s="27">
        <v>12.26</v>
      </c>
      <c r="AC371" s="27">
        <v>15.64</v>
      </c>
      <c r="AD371" s="27">
        <v>16.899999999999999</v>
      </c>
      <c r="AE371" s="27">
        <v>13.39</v>
      </c>
      <c r="AF371" s="27">
        <v>19.68</v>
      </c>
      <c r="AG371" s="27">
        <v>12.73</v>
      </c>
      <c r="AH371" s="27">
        <v>12.87</v>
      </c>
      <c r="AI371" s="27">
        <v>13.9</v>
      </c>
      <c r="AJ371" s="27">
        <v>20.81</v>
      </c>
      <c r="AK371" s="27">
        <v>22.58</v>
      </c>
      <c r="AL371" s="27">
        <v>28.48</v>
      </c>
      <c r="AM371" s="27">
        <v>32.54</v>
      </c>
      <c r="AN371" s="27">
        <v>50.5</v>
      </c>
      <c r="AO371" s="27">
        <v>42.27</v>
      </c>
    </row>
    <row r="372" spans="1:41" ht="12" customHeight="1">
      <c r="A372" s="28" t="s">
        <v>828</v>
      </c>
      <c r="B372" s="29" t="s">
        <v>787</v>
      </c>
      <c r="C372" s="29"/>
      <c r="D372" s="30"/>
      <c r="E372" s="30"/>
      <c r="F372" s="29" t="s">
        <v>829</v>
      </c>
      <c r="G372" s="30"/>
      <c r="H372" s="30"/>
      <c r="I372" s="31"/>
      <c r="J372" s="32" t="s">
        <v>216</v>
      </c>
      <c r="K372" s="32" t="s">
        <v>216</v>
      </c>
      <c r="L372" s="32">
        <v>913.38</v>
      </c>
      <c r="M372" s="32">
        <v>1109.23</v>
      </c>
      <c r="N372" s="32">
        <v>1362.89</v>
      </c>
      <c r="O372" s="32">
        <v>1504.3700000000001</v>
      </c>
      <c r="P372" s="32">
        <v>1545.58</v>
      </c>
      <c r="Q372" s="32">
        <v>1687.15</v>
      </c>
      <c r="R372" s="32">
        <v>1832.32</v>
      </c>
      <c r="S372" s="32">
        <v>2114.27</v>
      </c>
      <c r="T372" s="32">
        <v>2364.2199999999998</v>
      </c>
      <c r="U372" s="32">
        <v>2621.82</v>
      </c>
      <c r="V372" s="32">
        <v>2896.13</v>
      </c>
      <c r="W372" s="32">
        <v>3584.1099999999997</v>
      </c>
      <c r="X372" s="32">
        <v>4394.93</v>
      </c>
      <c r="Y372" s="32">
        <v>4552.2299999999996</v>
      </c>
      <c r="Z372" s="32">
        <v>4089.7300000000005</v>
      </c>
      <c r="AA372" s="32">
        <v>4106.9400000000005</v>
      </c>
      <c r="AB372" s="32">
        <v>4378.41</v>
      </c>
      <c r="AC372" s="32">
        <v>4787.54</v>
      </c>
      <c r="AD372" s="32">
        <v>5087.09</v>
      </c>
      <c r="AE372" s="32">
        <v>5527.6699999999992</v>
      </c>
      <c r="AF372" s="32">
        <v>5947.93</v>
      </c>
      <c r="AG372" s="32">
        <v>6227.3099999999995</v>
      </c>
      <c r="AH372" s="32">
        <v>6711.9699999999993</v>
      </c>
      <c r="AI372" s="32">
        <v>7384.9</v>
      </c>
      <c r="AJ372" s="32">
        <v>7946.2900000000009</v>
      </c>
      <c r="AK372" s="32">
        <v>8040.01</v>
      </c>
      <c r="AL372" s="32">
        <v>9361.66</v>
      </c>
      <c r="AM372" s="32">
        <v>10560.560000000001</v>
      </c>
      <c r="AN372" s="32">
        <v>11404.359999999999</v>
      </c>
      <c r="AO372" s="32">
        <v>12518.390000000001</v>
      </c>
    </row>
    <row r="373" spans="1:41" ht="12" customHeight="1">
      <c r="A373" s="28" t="s">
        <v>830</v>
      </c>
      <c r="B373" s="29" t="s">
        <v>787</v>
      </c>
      <c r="C373" s="29"/>
      <c r="D373" s="30"/>
      <c r="E373" s="30"/>
      <c r="F373" s="29" t="s">
        <v>831</v>
      </c>
      <c r="G373" s="30"/>
      <c r="H373" s="30"/>
      <c r="I373" s="31"/>
      <c r="J373" s="32" t="s">
        <v>216</v>
      </c>
      <c r="K373" s="32" t="s">
        <v>216</v>
      </c>
      <c r="L373" s="32">
        <v>912.26</v>
      </c>
      <c r="M373" s="32">
        <v>1107.25</v>
      </c>
      <c r="N373" s="32">
        <v>1360.65</v>
      </c>
      <c r="O373" s="32">
        <v>1501.8600000000001</v>
      </c>
      <c r="P373" s="32">
        <v>1542.29</v>
      </c>
      <c r="Q373" s="32">
        <v>1683.42</v>
      </c>
      <c r="R373" s="32">
        <v>1827.9400000000003</v>
      </c>
      <c r="S373" s="32">
        <v>2106.38</v>
      </c>
      <c r="T373" s="32">
        <v>2354.2600000000002</v>
      </c>
      <c r="U373" s="32">
        <v>2609.88</v>
      </c>
      <c r="V373" s="32">
        <v>2881.84</v>
      </c>
      <c r="W373" s="32">
        <v>3569.5999999999995</v>
      </c>
      <c r="X373" s="32">
        <v>4375.1000000000004</v>
      </c>
      <c r="Y373" s="32">
        <v>4524.75</v>
      </c>
      <c r="Z373" s="32">
        <v>4057.5600000000004</v>
      </c>
      <c r="AA373" s="32">
        <v>4076.4700000000003</v>
      </c>
      <c r="AB373" s="32">
        <v>4345.4299999999994</v>
      </c>
      <c r="AC373" s="32">
        <v>4752.1099999999997</v>
      </c>
      <c r="AD373" s="32">
        <v>5048.9400000000005</v>
      </c>
      <c r="AE373" s="32">
        <v>5483.7</v>
      </c>
      <c r="AF373" s="32">
        <v>5898.93</v>
      </c>
      <c r="AG373" s="32">
        <v>6174.94</v>
      </c>
      <c r="AH373" s="32">
        <v>6650.16</v>
      </c>
      <c r="AI373" s="32">
        <v>7319.3899999999994</v>
      </c>
      <c r="AJ373" s="32">
        <v>7873.32</v>
      </c>
      <c r="AK373" s="32">
        <v>7953.5600000000013</v>
      </c>
      <c r="AL373" s="32">
        <v>9265.68</v>
      </c>
      <c r="AM373" s="32">
        <v>10453.200000000001</v>
      </c>
      <c r="AN373" s="32">
        <v>11289.74</v>
      </c>
      <c r="AO373" s="32">
        <v>12384.41</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t="s">
        <v>2296</v>
      </c>
      <c r="AI375"/>
      <c r="AJ375"/>
      <c r="AK375"/>
      <c r="AL375"/>
      <c r="AM375"/>
    </row>
    <row r="376" spans="1:41" ht="20.100000000000001" customHeight="1">
      <c r="A376" s="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344.85</v>
      </c>
      <c r="M379" s="41">
        <v>462.2</v>
      </c>
      <c r="N379" s="41">
        <v>583.73000000000013</v>
      </c>
      <c r="O379" s="41">
        <v>595.49</v>
      </c>
      <c r="P379" s="41">
        <v>592.79000000000008</v>
      </c>
      <c r="Q379" s="41">
        <v>719.92000000000007</v>
      </c>
      <c r="R379" s="41">
        <v>819.36</v>
      </c>
      <c r="S379" s="41">
        <v>926.29000000000019</v>
      </c>
      <c r="T379" s="41">
        <v>1009.9599999999999</v>
      </c>
      <c r="U379" s="41">
        <v>1191.55</v>
      </c>
      <c r="V379" s="41">
        <v>1371.8100000000002</v>
      </c>
      <c r="W379" s="41">
        <v>1739.9800000000002</v>
      </c>
      <c r="X379" s="41">
        <v>2093.66</v>
      </c>
      <c r="Y379" s="41">
        <v>1921.9</v>
      </c>
      <c r="Z379" s="41">
        <v>2017.8300000000004</v>
      </c>
      <c r="AA379" s="41">
        <v>2000.4100000000003</v>
      </c>
      <c r="AB379" s="41">
        <v>2213.139999999999</v>
      </c>
      <c r="AC379" s="41">
        <v>2450.0500000000002</v>
      </c>
      <c r="AD379" s="41">
        <v>2498.61</v>
      </c>
      <c r="AE379" s="41">
        <v>2719.53</v>
      </c>
      <c r="AF379" s="41">
        <v>2908.5700000000006</v>
      </c>
      <c r="AG379" s="41">
        <v>3166.3499999999995</v>
      </c>
      <c r="AH379" s="41">
        <v>3349.5800000000004</v>
      </c>
      <c r="AI379" s="41">
        <v>3566.0099999999998</v>
      </c>
      <c r="AJ379" s="41">
        <v>3946.7900000000009</v>
      </c>
      <c r="AK379" s="41">
        <v>3652.18</v>
      </c>
      <c r="AL379" s="41">
        <v>4204.75</v>
      </c>
      <c r="AM379" s="41">
        <v>4784.99</v>
      </c>
      <c r="AN379" s="41">
        <v>5030.1299999999992</v>
      </c>
      <c r="AO379" s="41">
        <v>5401.5099999999984</v>
      </c>
    </row>
    <row r="380" spans="1:41" ht="12" customHeight="1">
      <c r="A380"/>
      <c r="B380" s="39" t="s">
        <v>835</v>
      </c>
      <c r="C380" s="40" t="s">
        <v>164</v>
      </c>
      <c r="D380"/>
      <c r="E380"/>
      <c r="F380" s="40" t="s">
        <v>836</v>
      </c>
      <c r="G380" s="40"/>
      <c r="H380"/>
      <c r="I380"/>
      <c r="J380" s="33"/>
      <c r="K380" s="33"/>
      <c r="L380" s="41">
        <v>54.69</v>
      </c>
      <c r="M380" s="41">
        <v>72.56</v>
      </c>
      <c r="N380" s="41">
        <v>88.03</v>
      </c>
      <c r="O380" s="41">
        <v>94.539999999999992</v>
      </c>
      <c r="P380" s="41">
        <v>90.53</v>
      </c>
      <c r="Q380" s="41">
        <v>98.039999999999992</v>
      </c>
      <c r="R380" s="41">
        <v>106.6</v>
      </c>
      <c r="S380" s="41">
        <v>124.66</v>
      </c>
      <c r="T380" s="41">
        <v>135.10999999999999</v>
      </c>
      <c r="U380" s="41">
        <v>177.6</v>
      </c>
      <c r="V380" s="41">
        <v>195.20999999999998</v>
      </c>
      <c r="W380" s="41">
        <v>214.8</v>
      </c>
      <c r="X380" s="41">
        <v>286.77999999999997</v>
      </c>
      <c r="Y380" s="41">
        <v>219.04000000000002</v>
      </c>
      <c r="Z380" s="41">
        <v>344.46</v>
      </c>
      <c r="AA380" s="41">
        <v>244.61</v>
      </c>
      <c r="AB380" s="41">
        <v>320.27999999999997</v>
      </c>
      <c r="AC380" s="41">
        <v>364.1</v>
      </c>
      <c r="AD380" s="41">
        <v>380.53999999999996</v>
      </c>
      <c r="AE380" s="41">
        <v>404.25</v>
      </c>
      <c r="AF380" s="41">
        <v>389.78999999999996</v>
      </c>
      <c r="AG380" s="41">
        <v>455.64</v>
      </c>
      <c r="AH380" s="41">
        <v>418.73</v>
      </c>
      <c r="AI380" s="41">
        <v>431.72</v>
      </c>
      <c r="AJ380" s="41">
        <v>456</v>
      </c>
      <c r="AK380" s="41">
        <v>441.92</v>
      </c>
      <c r="AL380" s="41">
        <v>465.75</v>
      </c>
      <c r="AM380" s="41">
        <v>487.13</v>
      </c>
      <c r="AN380" s="41">
        <v>513.98</v>
      </c>
      <c r="AO380" s="41">
        <v>503.46000000000004</v>
      </c>
    </row>
    <row r="381" spans="1:41" ht="12" customHeight="1">
      <c r="A381"/>
      <c r="B381" s="39" t="s">
        <v>837</v>
      </c>
      <c r="C381" s="39" t="s">
        <v>838</v>
      </c>
      <c r="D381"/>
      <c r="E381"/>
      <c r="F381" s="40" t="s">
        <v>839</v>
      </c>
      <c r="G381" s="40"/>
      <c r="H381"/>
      <c r="I381"/>
      <c r="J381" s="33"/>
      <c r="K381" s="33"/>
      <c r="L381" s="41">
        <v>559.65319999999997</v>
      </c>
      <c r="M381" s="41">
        <v>684.51300000000003</v>
      </c>
      <c r="N381" s="41">
        <v>815.28089999999997</v>
      </c>
      <c r="O381" s="41">
        <v>932.45424000000003</v>
      </c>
      <c r="P381" s="41">
        <v>988.4316</v>
      </c>
      <c r="Q381" s="41">
        <v>1064.6557599999999</v>
      </c>
      <c r="R381" s="41">
        <v>1168.8612000000001</v>
      </c>
      <c r="S381" s="41">
        <v>1314.8120779220778</v>
      </c>
      <c r="T381" s="41">
        <v>1444.3065434565437</v>
      </c>
      <c r="U381" s="41">
        <v>1574.8141458541456</v>
      </c>
      <c r="V381" s="41">
        <v>1707.4203303303302</v>
      </c>
      <c r="W381" s="41">
        <v>2035.3810559977044</v>
      </c>
      <c r="X381" s="41">
        <v>2545.9319913787681</v>
      </c>
      <c r="Y381" s="41">
        <v>2834.4516172561125</v>
      </c>
      <c r="Z381" s="41">
        <v>2492.8130627587234</v>
      </c>
      <c r="AA381" s="41">
        <v>2527.240371853165</v>
      </c>
      <c r="AB381" s="41">
        <v>2660.4503018757937</v>
      </c>
      <c r="AC381" s="41">
        <v>2884.4950455014896</v>
      </c>
      <c r="AD381" s="41">
        <v>3060.6780138357049</v>
      </c>
      <c r="AE381" s="41">
        <v>3317.1061854050249</v>
      </c>
      <c r="AF381" s="41">
        <v>3476.4056216749032</v>
      </c>
      <c r="AG381" s="41">
        <v>3702.5480158832429</v>
      </c>
      <c r="AH381" s="41">
        <v>3996.7570806229573</v>
      </c>
      <c r="AI381" s="41">
        <v>4322.3228997462456</v>
      </c>
      <c r="AJ381" s="41">
        <v>4705.4497900022179</v>
      </c>
      <c r="AK381" s="41">
        <v>4857.3937335259216</v>
      </c>
      <c r="AL381" s="41">
        <v>5444.0819030518642</v>
      </c>
      <c r="AM381" s="41">
        <v>6202.9349231156302</v>
      </c>
      <c r="AN381" s="41">
        <v>6785.3313657989547</v>
      </c>
      <c r="AO381" s="41">
        <v>7227.7889534818905</v>
      </c>
    </row>
    <row r="382" spans="1:41" ht="12" customHeight="1">
      <c r="A382"/>
      <c r="B382" s="39" t="s">
        <v>840</v>
      </c>
      <c r="C382" s="39" t="s">
        <v>841</v>
      </c>
      <c r="D382"/>
      <c r="E382"/>
      <c r="F382" s="40" t="s">
        <v>842</v>
      </c>
      <c r="G382" s="40"/>
      <c r="H382"/>
      <c r="I382"/>
      <c r="J382" s="33"/>
      <c r="K382" s="33"/>
      <c r="L382" s="41">
        <v>558.48419999999999</v>
      </c>
      <c r="M382" s="41">
        <v>683.12175000000002</v>
      </c>
      <c r="N382" s="41">
        <v>813.94129999999996</v>
      </c>
      <c r="O382" s="41">
        <v>931.25909999999999</v>
      </c>
      <c r="P382" s="41">
        <v>963.51319999999998</v>
      </c>
      <c r="Q382" s="41">
        <v>1039.7763399999999</v>
      </c>
      <c r="R382" s="41">
        <v>1145.81936</v>
      </c>
      <c r="S382" s="41">
        <v>1287.6141658341658</v>
      </c>
      <c r="T382" s="41">
        <v>1413.3066533466535</v>
      </c>
      <c r="U382" s="41">
        <v>1525.902797202797</v>
      </c>
      <c r="V382" s="41">
        <v>1659.4220120120119</v>
      </c>
      <c r="W382" s="41">
        <v>1974.8303833122686</v>
      </c>
      <c r="X382" s="41">
        <v>2469.3301537799553</v>
      </c>
      <c r="Y382" s="41">
        <v>2716.0021126948413</v>
      </c>
      <c r="Z382" s="41">
        <v>2307.4773303696884</v>
      </c>
      <c r="AA382" s="41">
        <v>2344.0402197154717</v>
      </c>
      <c r="AB382" s="41">
        <v>2491.764083490848</v>
      </c>
      <c r="AC382" s="41">
        <v>2719.140515084554</v>
      </c>
      <c r="AD382" s="41">
        <v>2884.4691143363448</v>
      </c>
      <c r="AE382" s="41">
        <v>3127.6482126212773</v>
      </c>
      <c r="AF382" s="41">
        <v>3268.9088495761862</v>
      </c>
      <c r="AG382" s="41">
        <v>3468.4963946529583</v>
      </c>
      <c r="AH382" s="41">
        <v>3745.2126128996651</v>
      </c>
      <c r="AI382" s="41">
        <v>4015.7092539809846</v>
      </c>
      <c r="AJ382" s="41">
        <v>4369.4805402739439</v>
      </c>
      <c r="AK382" s="41">
        <v>4452.8632301142461</v>
      </c>
      <c r="AL382" s="41">
        <v>5007.3111670708395</v>
      </c>
      <c r="AM382" s="41">
        <v>5774.4068056915439</v>
      </c>
      <c r="AN382" s="41">
        <v>6433.5225542478893</v>
      </c>
      <c r="AO382" s="41">
        <v>6854.4180971691021</v>
      </c>
    </row>
    <row r="383" spans="1:41" ht="12" customHeight="1">
      <c r="A383"/>
      <c r="B383" s="39" t="s">
        <v>843</v>
      </c>
      <c r="C383" s="40" t="s">
        <v>442</v>
      </c>
      <c r="D383"/>
      <c r="E383"/>
      <c r="F383" s="40" t="s">
        <v>844</v>
      </c>
      <c r="G383" s="40"/>
      <c r="H383"/>
      <c r="I383"/>
      <c r="J383" s="33"/>
      <c r="K383" s="33"/>
      <c r="L383" s="41">
        <v>334.27</v>
      </c>
      <c r="M383" s="41">
        <v>416.28</v>
      </c>
      <c r="N383" s="41">
        <v>500.14</v>
      </c>
      <c r="O383" s="41">
        <v>554.79</v>
      </c>
      <c r="P383" s="41">
        <v>572.78</v>
      </c>
      <c r="Q383" s="41">
        <v>648.24</v>
      </c>
      <c r="R383" s="41">
        <v>720.23</v>
      </c>
      <c r="S383" s="41">
        <v>808.32</v>
      </c>
      <c r="T383" s="41">
        <v>874.72</v>
      </c>
      <c r="U383" s="41">
        <v>950.46</v>
      </c>
      <c r="V383" s="41">
        <v>1091.24</v>
      </c>
      <c r="W383" s="41">
        <v>1295.47</v>
      </c>
      <c r="X383" s="41">
        <v>1604.32</v>
      </c>
      <c r="Y383" s="41">
        <v>1789.96</v>
      </c>
      <c r="Z383" s="41">
        <v>1548.48</v>
      </c>
      <c r="AA383" s="41">
        <v>1559.14</v>
      </c>
      <c r="AB383" s="41">
        <v>1630.56</v>
      </c>
      <c r="AC383" s="41">
        <v>1761.03</v>
      </c>
      <c r="AD383" s="41">
        <v>1863.64</v>
      </c>
      <c r="AE383" s="41">
        <v>2010.27</v>
      </c>
      <c r="AF383" s="41">
        <v>2132.63</v>
      </c>
      <c r="AG383" s="41">
        <v>2260.59</v>
      </c>
      <c r="AH383" s="41">
        <v>2451.6</v>
      </c>
      <c r="AI383" s="41">
        <v>2684.03</v>
      </c>
      <c r="AJ383" s="41">
        <v>2935.23</v>
      </c>
      <c r="AK383" s="41">
        <v>2973.98</v>
      </c>
      <c r="AL383" s="41">
        <v>3279.69</v>
      </c>
      <c r="AM383" s="41">
        <v>3771.19</v>
      </c>
      <c r="AN383" s="41">
        <v>4201.24</v>
      </c>
      <c r="AO383" s="41">
        <v>4478.1099999999997</v>
      </c>
    </row>
    <row r="384" spans="1:41" ht="12" customHeight="1">
      <c r="A384"/>
      <c r="B384" s="39" t="s">
        <v>845</v>
      </c>
      <c r="C384" s="40" t="s">
        <v>846</v>
      </c>
      <c r="D384" s="40"/>
      <c r="E384"/>
      <c r="F384" s="40" t="s">
        <v>847</v>
      </c>
      <c r="G384" s="40"/>
      <c r="H384"/>
      <c r="I384"/>
      <c r="J384" s="33"/>
      <c r="K384" s="33"/>
      <c r="L384" s="41">
        <v>224.21420000000001</v>
      </c>
      <c r="M384" s="41">
        <v>266.84174999999999</v>
      </c>
      <c r="N384" s="41">
        <v>313.80129999999997</v>
      </c>
      <c r="O384" s="41">
        <v>376.46909999999997</v>
      </c>
      <c r="P384" s="41">
        <v>390.73320000000001</v>
      </c>
      <c r="Q384" s="41">
        <v>391.53634</v>
      </c>
      <c r="R384" s="41">
        <v>425.58936</v>
      </c>
      <c r="S384" s="41">
        <v>479.29416583416582</v>
      </c>
      <c r="T384" s="41">
        <v>538.58665334665341</v>
      </c>
      <c r="U384" s="41">
        <v>575.44279720279712</v>
      </c>
      <c r="V384" s="41">
        <v>568.18201201201191</v>
      </c>
      <c r="W384" s="41">
        <v>679.36038331226848</v>
      </c>
      <c r="X384" s="41">
        <v>865.01015377995554</v>
      </c>
      <c r="Y384" s="41">
        <v>926.04211269484131</v>
      </c>
      <c r="Z384" s="41">
        <v>758.99733036968837</v>
      </c>
      <c r="AA384" s="41">
        <v>784.90021971547162</v>
      </c>
      <c r="AB384" s="41">
        <v>861.20408349084812</v>
      </c>
      <c r="AC384" s="41">
        <v>958.11051508455387</v>
      </c>
      <c r="AD384" s="41">
        <v>1020.8291143363446</v>
      </c>
      <c r="AE384" s="41">
        <v>1117.3782126212773</v>
      </c>
      <c r="AF384" s="41">
        <v>1136.2788495761861</v>
      </c>
      <c r="AG384" s="41">
        <v>1207.9063946529582</v>
      </c>
      <c r="AH384" s="41">
        <v>1293.6126128996652</v>
      </c>
      <c r="AI384" s="41">
        <v>1331.6792539809844</v>
      </c>
      <c r="AJ384" s="41">
        <v>1434.2505402739441</v>
      </c>
      <c r="AK384" s="41">
        <v>1478.8832301142456</v>
      </c>
      <c r="AL384" s="41">
        <v>1727.6211670708394</v>
      </c>
      <c r="AM384" s="41">
        <v>2003.2168056915439</v>
      </c>
      <c r="AN384" s="41">
        <v>2232.282554247889</v>
      </c>
      <c r="AO384" s="41">
        <v>2376.3080971691029</v>
      </c>
    </row>
    <row r="385" spans="1:41" ht="12" customHeight="1">
      <c r="A385"/>
      <c r="B385" s="39" t="s">
        <v>848</v>
      </c>
      <c r="C385" s="40" t="s">
        <v>849</v>
      </c>
      <c r="D385" s="40"/>
      <c r="E385"/>
      <c r="F385" s="40" t="s">
        <v>850</v>
      </c>
      <c r="G385" s="40"/>
      <c r="H385"/>
      <c r="I385"/>
      <c r="J385" s="33"/>
      <c r="K385" s="33"/>
      <c r="L385" s="41">
        <v>1.169</v>
      </c>
      <c r="M385" s="41">
        <v>1.3912500000000001</v>
      </c>
      <c r="N385" s="41">
        <v>1.3395999999999999</v>
      </c>
      <c r="O385" s="41">
        <v>1.1951400000000001</v>
      </c>
      <c r="P385" s="41">
        <v>24.918399999999998</v>
      </c>
      <c r="Q385" s="41">
        <v>24.87942</v>
      </c>
      <c r="R385" s="41">
        <v>23.041840000000001</v>
      </c>
      <c r="S385" s="41">
        <v>27.197912087912091</v>
      </c>
      <c r="T385" s="41">
        <v>30.99989010989011</v>
      </c>
      <c r="U385" s="41">
        <v>48.911348651348646</v>
      </c>
      <c r="V385" s="41">
        <v>47.998318318318319</v>
      </c>
      <c r="W385" s="41">
        <v>60.550672685435771</v>
      </c>
      <c r="X385" s="41">
        <v>76.601837598812978</v>
      </c>
      <c r="Y385" s="41">
        <v>118.4495045612711</v>
      </c>
      <c r="Z385" s="41">
        <v>185.33573238903477</v>
      </c>
      <c r="AA385" s="41">
        <v>183.20015213769321</v>
      </c>
      <c r="AB385" s="41">
        <v>168.68621838494568</v>
      </c>
      <c r="AC385" s="41">
        <v>165.35453041693563</v>
      </c>
      <c r="AD385" s="41">
        <v>176.20889949936009</v>
      </c>
      <c r="AE385" s="41">
        <v>189.45797278374772</v>
      </c>
      <c r="AF385" s="41">
        <v>207.49677209871675</v>
      </c>
      <c r="AG385" s="41">
        <v>234.05162123028452</v>
      </c>
      <c r="AH385" s="41">
        <v>251.5444677232922</v>
      </c>
      <c r="AI385" s="41">
        <v>306.61364576526108</v>
      </c>
      <c r="AJ385" s="41">
        <v>335.96924972827378</v>
      </c>
      <c r="AK385" s="41">
        <v>404.53050341167523</v>
      </c>
      <c r="AL385" s="41">
        <v>436.77073598102459</v>
      </c>
      <c r="AM385" s="41">
        <v>428.52811742408608</v>
      </c>
      <c r="AN385" s="41">
        <v>351.80881155106522</v>
      </c>
      <c r="AO385" s="41">
        <v>373.37085631278853</v>
      </c>
    </row>
    <row r="386" spans="1:41" ht="12" customHeight="1">
      <c r="A386"/>
      <c r="B386" s="39" t="s">
        <v>851</v>
      </c>
      <c r="C386" s="39" t="s">
        <v>852</v>
      </c>
      <c r="D386" s="40"/>
      <c r="E386"/>
      <c r="F386" s="40" t="s">
        <v>853</v>
      </c>
      <c r="G386" s="40"/>
      <c r="H386"/>
      <c r="I386"/>
      <c r="J386" s="33"/>
      <c r="K386" s="33"/>
      <c r="L386" s="41">
        <v>97.026800000000009</v>
      </c>
      <c r="M386" s="41">
        <v>97.986999999999995</v>
      </c>
      <c r="N386" s="41">
        <v>135.38910000000001</v>
      </c>
      <c r="O386" s="41">
        <v>186.94575999999998</v>
      </c>
      <c r="P386" s="41">
        <v>169.00839999999999</v>
      </c>
      <c r="Q386" s="41">
        <v>133.95424000000003</v>
      </c>
      <c r="R386" s="41">
        <v>130.3288</v>
      </c>
      <c r="S386" s="41">
        <v>182.50792207792207</v>
      </c>
      <c r="T386" s="41">
        <v>236.51345654345653</v>
      </c>
      <c r="U386" s="41">
        <v>263.15585414585411</v>
      </c>
      <c r="V386" s="41">
        <v>296.01966966966967</v>
      </c>
      <c r="W386" s="41">
        <v>354.62894400229573</v>
      </c>
      <c r="X386" s="41">
        <v>448.52800862123161</v>
      </c>
      <c r="Y386" s="41">
        <v>449.16838274388755</v>
      </c>
      <c r="Z386" s="41">
        <v>384.07693724127671</v>
      </c>
      <c r="AA386" s="41">
        <v>334.89962814683525</v>
      </c>
      <c r="AB386" s="41">
        <v>356.39969812420634</v>
      </c>
      <c r="AC386" s="41">
        <v>416.85495449851044</v>
      </c>
      <c r="AD386" s="41">
        <v>493.7519861642952</v>
      </c>
      <c r="AE386" s="41">
        <v>513.87381459497522</v>
      </c>
      <c r="AF386" s="41">
        <v>610.79437832509723</v>
      </c>
      <c r="AG386" s="41">
        <v>553.05198411675701</v>
      </c>
      <c r="AH386" s="41">
        <v>556.88291937704287</v>
      </c>
      <c r="AI386" s="41">
        <v>716.41710025375448</v>
      </c>
      <c r="AJ386" s="41">
        <v>731.58020999778159</v>
      </c>
      <c r="AK386" s="41">
        <v>714.37626647407888</v>
      </c>
      <c r="AL386" s="41">
        <v>989.25809694813597</v>
      </c>
      <c r="AM386" s="41">
        <v>967.83507688436976</v>
      </c>
      <c r="AN386" s="41">
        <v>1093.1286342010458</v>
      </c>
      <c r="AO386" s="41">
        <v>1397.0910465181084</v>
      </c>
    </row>
    <row r="387" spans="1:41" ht="12" customHeight="1">
      <c r="A387"/>
      <c r="B387" s="39" t="s">
        <v>854</v>
      </c>
      <c r="C387" s="40" t="s">
        <v>553</v>
      </c>
      <c r="D387" s="40"/>
      <c r="E387"/>
      <c r="F387" s="40" t="s">
        <v>855</v>
      </c>
      <c r="G387" s="40"/>
      <c r="H387"/>
      <c r="I387"/>
      <c r="J387" s="33"/>
      <c r="K387" s="33"/>
      <c r="L387" s="41">
        <v>67.09</v>
      </c>
      <c r="M387" s="41">
        <v>56.95</v>
      </c>
      <c r="N387" s="41">
        <v>78.510000000000005</v>
      </c>
      <c r="O387" s="41">
        <v>122.33</v>
      </c>
      <c r="P387" s="41">
        <v>104.5</v>
      </c>
      <c r="Q387" s="41">
        <v>54.61</v>
      </c>
      <c r="R387" s="41">
        <v>47.82</v>
      </c>
      <c r="S387" s="41">
        <v>86.16</v>
      </c>
      <c r="T387" s="41">
        <v>137.82</v>
      </c>
      <c r="U387" s="41">
        <v>161.19</v>
      </c>
      <c r="V387" s="41">
        <v>159.55000000000001</v>
      </c>
      <c r="W387" s="41">
        <v>199.62</v>
      </c>
      <c r="X387" s="41">
        <v>261</v>
      </c>
      <c r="Y387" s="41">
        <v>266.26</v>
      </c>
      <c r="Z387" s="41">
        <v>256.31</v>
      </c>
      <c r="AA387" s="41">
        <v>193.76</v>
      </c>
      <c r="AB387" s="41">
        <v>201.05</v>
      </c>
      <c r="AC387" s="41">
        <v>252.42</v>
      </c>
      <c r="AD387" s="41">
        <v>326.60000000000002</v>
      </c>
      <c r="AE387" s="41">
        <v>344.72</v>
      </c>
      <c r="AF387" s="41">
        <v>424.29</v>
      </c>
      <c r="AG387" s="41">
        <v>369.14</v>
      </c>
      <c r="AH387" s="41">
        <v>365.55</v>
      </c>
      <c r="AI387" s="41">
        <v>517.86</v>
      </c>
      <c r="AJ387" s="41">
        <v>509.1</v>
      </c>
      <c r="AK387" s="41">
        <v>449.53</v>
      </c>
      <c r="AL387" s="41">
        <v>481.17</v>
      </c>
      <c r="AM387" s="41">
        <v>596.14</v>
      </c>
      <c r="AN387" s="41">
        <v>716.9</v>
      </c>
      <c r="AO387" s="41">
        <v>962.82</v>
      </c>
    </row>
    <row r="388" spans="1:41" ht="12" customHeight="1">
      <c r="A388"/>
      <c r="B388" s="39" t="s">
        <v>856</v>
      </c>
      <c r="C388" s="40" t="s">
        <v>857</v>
      </c>
      <c r="D388" s="40"/>
      <c r="E388"/>
      <c r="F388" s="40" t="s">
        <v>858</v>
      </c>
      <c r="G388" s="40"/>
      <c r="H388"/>
      <c r="I388"/>
      <c r="J388" s="33"/>
      <c r="K388" s="33"/>
      <c r="L388" s="41">
        <v>3.2732000000000001</v>
      </c>
      <c r="M388" s="41">
        <v>3.8955000000000002</v>
      </c>
      <c r="N388" s="41">
        <v>11.3866</v>
      </c>
      <c r="O388" s="41">
        <v>7.5692199999999996</v>
      </c>
      <c r="P388" s="41">
        <v>4.5919499999999998</v>
      </c>
      <c r="Q388" s="41">
        <v>10.11504</v>
      </c>
      <c r="R388" s="41">
        <v>7.7132400000000008</v>
      </c>
      <c r="S388" s="41">
        <v>13.955804195804195</v>
      </c>
      <c r="T388" s="41">
        <v>18.016863136863137</v>
      </c>
      <c r="U388" s="41">
        <v>12.150449550449551</v>
      </c>
      <c r="V388" s="41">
        <v>35.502612612612609</v>
      </c>
      <c r="W388" s="41">
        <v>32.361349625588808</v>
      </c>
      <c r="X388" s="41">
        <v>38.274745129615269</v>
      </c>
      <c r="Y388" s="41">
        <v>30.84150610820361</v>
      </c>
      <c r="Z388" s="41">
        <v>10.087972825900488</v>
      </c>
      <c r="AA388" s="41">
        <v>14.545102114832765</v>
      </c>
      <c r="AB388" s="41">
        <v>19.131390738328971</v>
      </c>
      <c r="AC388" s="41">
        <v>16.898044966535032</v>
      </c>
      <c r="AD388" s="41">
        <v>19.307184084084348</v>
      </c>
      <c r="AE388" s="41">
        <v>22.36877546424682</v>
      </c>
      <c r="AF388" s="41">
        <v>32.182127662460218</v>
      </c>
      <c r="AG388" s="41">
        <v>29.189991656004736</v>
      </c>
      <c r="AH388" s="41">
        <v>33.978565729700129</v>
      </c>
      <c r="AI388" s="41">
        <v>35.605416827318038</v>
      </c>
      <c r="AJ388" s="41">
        <v>51.878152077820864</v>
      </c>
      <c r="AK388" s="41">
        <v>95.856636999387888</v>
      </c>
      <c r="AL388" s="41">
        <v>321.8063750110262</v>
      </c>
      <c r="AM388" s="41">
        <v>167.19257641557647</v>
      </c>
      <c r="AN388" s="41">
        <v>150.07438530762667</v>
      </c>
      <c r="AO388" s="41">
        <v>207.00634606743247</v>
      </c>
    </row>
    <row r="389" spans="1:41" ht="12" customHeight="1">
      <c r="A389"/>
      <c r="B389" s="39" t="s">
        <v>859</v>
      </c>
      <c r="C389" s="40" t="s">
        <v>860</v>
      </c>
      <c r="D389" s="40"/>
      <c r="E389"/>
      <c r="F389" s="40" t="s">
        <v>861</v>
      </c>
      <c r="G389" s="40"/>
      <c r="H389"/>
      <c r="I389"/>
      <c r="J389" s="33"/>
      <c r="K389" s="33"/>
      <c r="L389" s="41">
        <v>10.8636</v>
      </c>
      <c r="M389" s="41">
        <v>12.781499999999999</v>
      </c>
      <c r="N389" s="41">
        <v>16.392499999999998</v>
      </c>
      <c r="O389" s="41">
        <v>21.736539999999998</v>
      </c>
      <c r="P389" s="41">
        <v>17.846450000000001</v>
      </c>
      <c r="Q389" s="41">
        <v>20.219200000000001</v>
      </c>
      <c r="R389" s="41">
        <v>20.665559999999999</v>
      </c>
      <c r="S389" s="41">
        <v>23.772117882117879</v>
      </c>
      <c r="T389" s="41">
        <v>24.1665934065934</v>
      </c>
      <c r="U389" s="41">
        <v>23.615404595404595</v>
      </c>
      <c r="V389" s="41">
        <v>26.107057057057055</v>
      </c>
      <c r="W389" s="41">
        <v>32.357594376706906</v>
      </c>
      <c r="X389" s="41">
        <v>34.873263491616356</v>
      </c>
      <c r="Y389" s="41">
        <v>36.486876635684006</v>
      </c>
      <c r="Z389" s="41">
        <v>32.338964415376182</v>
      </c>
      <c r="AA389" s="41">
        <v>29.224526032002487</v>
      </c>
      <c r="AB389" s="41">
        <v>32.408307385877343</v>
      </c>
      <c r="AC389" s="41">
        <v>30.096909531975417</v>
      </c>
      <c r="AD389" s="41">
        <v>28.074802080210876</v>
      </c>
      <c r="AE389" s="41">
        <v>28.705039130728352</v>
      </c>
      <c r="AF389" s="41">
        <v>28.922250662636927</v>
      </c>
      <c r="AG389" s="41">
        <v>29.061992460752339</v>
      </c>
      <c r="AH389" s="41">
        <v>29.524353647342767</v>
      </c>
      <c r="AI389" s="41">
        <v>31.641683426436522</v>
      </c>
      <c r="AJ389" s="41">
        <v>30.662057919960745</v>
      </c>
      <c r="AK389" s="41">
        <v>29.759629474691028</v>
      </c>
      <c r="AL389" s="41">
        <v>31.831721937109741</v>
      </c>
      <c r="AM389" s="41">
        <v>31.392500468793401</v>
      </c>
      <c r="AN389" s="41">
        <v>33.594248893419071</v>
      </c>
      <c r="AO389" s="41">
        <v>34.694700450675995</v>
      </c>
    </row>
    <row r="390" spans="1:41" ht="12" customHeight="1">
      <c r="A390"/>
      <c r="B390" s="39" t="s">
        <v>862</v>
      </c>
      <c r="C390" s="40" t="s">
        <v>344</v>
      </c>
      <c r="D390" s="40"/>
      <c r="E390"/>
      <c r="F390" s="40" t="s">
        <v>863</v>
      </c>
      <c r="G390" s="40"/>
      <c r="H390"/>
      <c r="I390"/>
      <c r="J390" s="33"/>
      <c r="K390" s="33"/>
      <c r="L390" s="41">
        <v>15.8</v>
      </c>
      <c r="M390" s="41">
        <v>24.360000000000003</v>
      </c>
      <c r="N390" s="41">
        <v>29.099999999999998</v>
      </c>
      <c r="O390" s="41">
        <v>35.31</v>
      </c>
      <c r="P390" s="41">
        <v>42.069999999999993</v>
      </c>
      <c r="Q390" s="41">
        <v>49.010000000000005</v>
      </c>
      <c r="R390" s="41">
        <v>54.129999999999988</v>
      </c>
      <c r="S390" s="41">
        <v>58.620000000000005</v>
      </c>
      <c r="T390" s="41">
        <v>56.51</v>
      </c>
      <c r="U390" s="41">
        <v>66.2</v>
      </c>
      <c r="V390" s="41">
        <v>74.86</v>
      </c>
      <c r="W390" s="41">
        <v>90.289999999999992</v>
      </c>
      <c r="X390" s="41">
        <v>114.38</v>
      </c>
      <c r="Y390" s="41">
        <v>115.58</v>
      </c>
      <c r="Z390" s="41">
        <v>85.34</v>
      </c>
      <c r="AA390" s="41">
        <v>97.37</v>
      </c>
      <c r="AB390" s="41">
        <v>103.81</v>
      </c>
      <c r="AC390" s="41">
        <v>117.44000000000001</v>
      </c>
      <c r="AD390" s="41">
        <v>119.77000000000001</v>
      </c>
      <c r="AE390" s="41">
        <v>118.08000000000003</v>
      </c>
      <c r="AF390" s="41">
        <v>125.4</v>
      </c>
      <c r="AG390" s="41">
        <v>125.66000000000001</v>
      </c>
      <c r="AH390" s="41">
        <v>127.83000000000001</v>
      </c>
      <c r="AI390" s="41">
        <v>131.30999999999997</v>
      </c>
      <c r="AJ390" s="41">
        <v>139.94</v>
      </c>
      <c r="AK390" s="41">
        <v>139.23000000000002</v>
      </c>
      <c r="AL390" s="41">
        <v>154.44999999999999</v>
      </c>
      <c r="AM390" s="41">
        <v>173.10999999999996</v>
      </c>
      <c r="AN390" s="41">
        <v>192.56000000000003</v>
      </c>
      <c r="AO390" s="41">
        <v>192.57000000000002</v>
      </c>
    </row>
    <row r="391" spans="1:41" ht="12" customHeight="1">
      <c r="A391"/>
      <c r="B391" s="39" t="s">
        <v>864</v>
      </c>
      <c r="C391" s="39" t="s">
        <v>865</v>
      </c>
      <c r="D391" s="40"/>
      <c r="E391"/>
      <c r="F391" s="40" t="s">
        <v>866</v>
      </c>
      <c r="G391" s="40"/>
      <c r="H391"/>
      <c r="I391"/>
      <c r="J391" s="33"/>
      <c r="K391" s="33"/>
      <c r="L391" s="41">
        <v>24.529999999999998</v>
      </c>
      <c r="M391" s="41">
        <v>51.410000000000004</v>
      </c>
      <c r="N391" s="41">
        <v>68.47</v>
      </c>
      <c r="O391" s="41">
        <v>96.03</v>
      </c>
      <c r="P391" s="41">
        <v>90.67</v>
      </c>
      <c r="Q391" s="41">
        <v>104.39</v>
      </c>
      <c r="R391" s="41">
        <v>147.35</v>
      </c>
      <c r="S391" s="41">
        <v>154.58999999999997</v>
      </c>
      <c r="T391" s="41">
        <v>164.53000000000003</v>
      </c>
      <c r="U391" s="41">
        <v>203.87</v>
      </c>
      <c r="V391" s="41">
        <v>255.72</v>
      </c>
      <c r="W391" s="41">
        <v>295.95000000000005</v>
      </c>
      <c r="X391" s="41">
        <v>362.05</v>
      </c>
      <c r="Y391" s="41">
        <v>396.75000000000006</v>
      </c>
      <c r="Z391" s="41">
        <v>443.87</v>
      </c>
      <c r="AA391" s="41">
        <v>485.48999999999995</v>
      </c>
      <c r="AB391" s="41">
        <v>500.55</v>
      </c>
      <c r="AC391" s="41">
        <v>560.94000000000005</v>
      </c>
      <c r="AD391" s="41">
        <v>549.41999999999985</v>
      </c>
      <c r="AE391" s="41">
        <v>590.22</v>
      </c>
      <c r="AF391" s="41">
        <v>629.37999999999988</v>
      </c>
      <c r="AG391" s="41">
        <v>719.64</v>
      </c>
      <c r="AH391" s="41">
        <v>763.88</v>
      </c>
      <c r="AI391" s="41">
        <v>781.7700000000001</v>
      </c>
      <c r="AJ391" s="41">
        <v>974.59</v>
      </c>
      <c r="AK391" s="41">
        <v>747.47</v>
      </c>
      <c r="AL391" s="41">
        <v>818.88</v>
      </c>
      <c r="AM391" s="41">
        <v>923.91000000000008</v>
      </c>
      <c r="AN391" s="41">
        <v>995.14</v>
      </c>
      <c r="AO391" s="41">
        <v>1037.78</v>
      </c>
    </row>
    <row r="392" spans="1:41" ht="12" customHeight="1">
      <c r="A392"/>
      <c r="B392" s="39" t="s">
        <v>867</v>
      </c>
      <c r="C392" s="40" t="s">
        <v>296</v>
      </c>
      <c r="D392" s="40"/>
      <c r="E392"/>
      <c r="F392" s="40" t="s">
        <v>868</v>
      </c>
      <c r="G392" s="40"/>
      <c r="H392"/>
      <c r="I392"/>
      <c r="J392" s="33"/>
      <c r="K392" s="33"/>
      <c r="L392" s="41">
        <v>15.51</v>
      </c>
      <c r="M392" s="41">
        <v>37.909999999999997</v>
      </c>
      <c r="N392" s="41">
        <v>53.46</v>
      </c>
      <c r="O392" s="41">
        <v>80.27</v>
      </c>
      <c r="P392" s="41">
        <v>72.52</v>
      </c>
      <c r="Q392" s="41">
        <v>76.06</v>
      </c>
      <c r="R392" s="41">
        <v>111.39</v>
      </c>
      <c r="S392" s="41">
        <v>116.69</v>
      </c>
      <c r="T392" s="41">
        <v>133.9</v>
      </c>
      <c r="U392" s="41">
        <v>173.76</v>
      </c>
      <c r="V392" s="41">
        <v>215.88</v>
      </c>
      <c r="W392" s="41">
        <v>243.11</v>
      </c>
      <c r="X392" s="41">
        <v>297.99</v>
      </c>
      <c r="Y392" s="41">
        <v>334.55</v>
      </c>
      <c r="Z392" s="41">
        <v>383.90999999999997</v>
      </c>
      <c r="AA392" s="41">
        <v>432.84</v>
      </c>
      <c r="AB392" s="41">
        <v>442.03000000000003</v>
      </c>
      <c r="AC392" s="41">
        <v>503.79</v>
      </c>
      <c r="AD392" s="41">
        <v>485.71999999999991</v>
      </c>
      <c r="AE392" s="41">
        <v>520.93000000000006</v>
      </c>
      <c r="AF392" s="41">
        <v>557.78</v>
      </c>
      <c r="AG392" s="41">
        <v>641.73</v>
      </c>
      <c r="AH392" s="41">
        <v>682.41000000000008</v>
      </c>
      <c r="AI392" s="41">
        <v>696.55000000000007</v>
      </c>
      <c r="AJ392" s="41">
        <v>902.1</v>
      </c>
      <c r="AK392" s="41">
        <v>691.73</v>
      </c>
      <c r="AL392" s="41">
        <v>757.51</v>
      </c>
      <c r="AM392" s="41">
        <v>851.84</v>
      </c>
      <c r="AN392" s="41">
        <v>930.78</v>
      </c>
      <c r="AO392" s="41">
        <v>973.78</v>
      </c>
    </row>
    <row r="393" spans="1:41" ht="12" customHeight="1">
      <c r="A393"/>
      <c r="B393" s="39" t="s">
        <v>869</v>
      </c>
      <c r="C393" s="40" t="s">
        <v>271</v>
      </c>
      <c r="D393" s="40"/>
      <c r="E393"/>
      <c r="F393" s="40" t="s">
        <v>870</v>
      </c>
      <c r="G393" s="40"/>
      <c r="H393"/>
      <c r="I393"/>
      <c r="J393" s="33"/>
      <c r="K393" s="33"/>
      <c r="L393" s="41">
        <v>5.3699999999999992</v>
      </c>
      <c r="M393" s="41">
        <v>8.870000000000001</v>
      </c>
      <c r="N393" s="41">
        <v>8.39</v>
      </c>
      <c r="O393" s="41">
        <v>8.5299999999999994</v>
      </c>
      <c r="P393" s="41">
        <v>10.32</v>
      </c>
      <c r="Q393" s="41">
        <v>13.049999999999999</v>
      </c>
      <c r="R393" s="41">
        <v>14.59</v>
      </c>
      <c r="S393" s="41">
        <v>15.419999999999998</v>
      </c>
      <c r="T393" s="41">
        <v>3.8000000000000003</v>
      </c>
      <c r="U393" s="41">
        <v>7.1099999999999994</v>
      </c>
      <c r="V393" s="41">
        <v>7.9099999999999993</v>
      </c>
      <c r="W393" s="41">
        <v>9.3099999999999987</v>
      </c>
      <c r="X393" s="41">
        <v>9.49</v>
      </c>
      <c r="Y393" s="41">
        <v>7.4700000000000006</v>
      </c>
      <c r="Z393" s="41">
        <v>6.42</v>
      </c>
      <c r="AA393" s="41">
        <v>7.45</v>
      </c>
      <c r="AB393" s="41">
        <v>9.84</v>
      </c>
      <c r="AC393" s="41">
        <v>10.79</v>
      </c>
      <c r="AD393" s="41">
        <v>10.94</v>
      </c>
      <c r="AE393" s="41">
        <v>11.309999999999999</v>
      </c>
      <c r="AF393" s="41">
        <v>12.16</v>
      </c>
      <c r="AG393" s="41">
        <v>12.530000000000001</v>
      </c>
      <c r="AH393" s="41">
        <v>13.05</v>
      </c>
      <c r="AI393" s="41">
        <v>13.24</v>
      </c>
      <c r="AJ393" s="41">
        <v>13.370000000000001</v>
      </c>
      <c r="AK393" s="41">
        <v>11.100000000000001</v>
      </c>
      <c r="AL393" s="41">
        <v>12.67</v>
      </c>
      <c r="AM393" s="41">
        <v>12.73</v>
      </c>
      <c r="AN393" s="41">
        <v>12.21</v>
      </c>
      <c r="AO393" s="41">
        <v>12.42</v>
      </c>
    </row>
    <row r="394" spans="1:41" ht="12" customHeight="1">
      <c r="A394"/>
      <c r="B394" s="39" t="s">
        <v>871</v>
      </c>
      <c r="C394" s="40" t="s">
        <v>872</v>
      </c>
      <c r="D394" s="40"/>
      <c r="E394"/>
      <c r="F394" s="40" t="s">
        <v>873</v>
      </c>
      <c r="G394" s="40"/>
      <c r="H394"/>
      <c r="I394"/>
      <c r="J394" s="33"/>
      <c r="K394" s="33"/>
      <c r="L394" s="41">
        <v>3.6499999999999995</v>
      </c>
      <c r="M394" s="41">
        <v>4.63</v>
      </c>
      <c r="N394" s="41">
        <v>6.62</v>
      </c>
      <c r="O394" s="41">
        <v>7.23</v>
      </c>
      <c r="P394" s="41">
        <v>7.83</v>
      </c>
      <c r="Q394" s="41">
        <v>15.28</v>
      </c>
      <c r="R394" s="41">
        <v>21.37</v>
      </c>
      <c r="S394" s="41">
        <v>22.480000000000004</v>
      </c>
      <c r="T394" s="41">
        <v>26.83</v>
      </c>
      <c r="U394" s="41">
        <v>23</v>
      </c>
      <c r="V394" s="41">
        <v>31.93</v>
      </c>
      <c r="W394" s="41">
        <v>43.53</v>
      </c>
      <c r="X394" s="41">
        <v>54.57</v>
      </c>
      <c r="Y394" s="41">
        <v>54.730000000000004</v>
      </c>
      <c r="Z394" s="41">
        <v>53.54</v>
      </c>
      <c r="AA394" s="41">
        <v>45.2</v>
      </c>
      <c r="AB394" s="41">
        <v>48.680000000000007</v>
      </c>
      <c r="AC394" s="41">
        <v>46.36</v>
      </c>
      <c r="AD394" s="41">
        <v>52.759999999999991</v>
      </c>
      <c r="AE394" s="41">
        <v>57.98</v>
      </c>
      <c r="AF394" s="41">
        <v>59.44</v>
      </c>
      <c r="AG394" s="41">
        <v>65.38</v>
      </c>
      <c r="AH394" s="41">
        <v>68.42</v>
      </c>
      <c r="AI394" s="41">
        <v>71.98</v>
      </c>
      <c r="AJ394" s="41">
        <v>59.120000000000005</v>
      </c>
      <c r="AK394" s="41">
        <v>44.64</v>
      </c>
      <c r="AL394" s="41">
        <v>48.7</v>
      </c>
      <c r="AM394" s="41">
        <v>59.34</v>
      </c>
      <c r="AN394" s="41">
        <v>52.150000000000006</v>
      </c>
      <c r="AO394" s="41">
        <v>51.58</v>
      </c>
    </row>
    <row r="395" spans="1:41" ht="12" customHeight="1">
      <c r="A395"/>
      <c r="B395" s="39" t="s">
        <v>874</v>
      </c>
      <c r="C395" s="39" t="s">
        <v>875</v>
      </c>
      <c r="D395" s="40"/>
      <c r="E395"/>
      <c r="F395" s="40" t="s">
        <v>876</v>
      </c>
      <c r="G395" s="40"/>
      <c r="H395"/>
      <c r="I395"/>
      <c r="J395" s="33"/>
      <c r="K395" s="33"/>
      <c r="L395" s="41">
        <v>10.050000000000001</v>
      </c>
      <c r="M395" s="41">
        <v>13.48</v>
      </c>
      <c r="N395" s="41">
        <v>17.25</v>
      </c>
      <c r="O395" s="41">
        <v>22.46</v>
      </c>
      <c r="P395" s="41">
        <v>26.74</v>
      </c>
      <c r="Q395" s="41">
        <v>32.68</v>
      </c>
      <c r="R395" s="41">
        <v>36.659999999999997</v>
      </c>
      <c r="S395" s="41">
        <v>37.979999999999997</v>
      </c>
      <c r="T395" s="41">
        <v>36.880000000000003</v>
      </c>
      <c r="U395" s="41">
        <v>38.17</v>
      </c>
      <c r="V395" s="41">
        <v>42.48</v>
      </c>
      <c r="W395" s="41">
        <v>49.64</v>
      </c>
      <c r="X395" s="41">
        <v>64.19</v>
      </c>
      <c r="Y395" s="41">
        <v>64.97999999999999</v>
      </c>
      <c r="Z395" s="41">
        <v>48.83</v>
      </c>
      <c r="AA395" s="41">
        <v>55.98</v>
      </c>
      <c r="AB395" s="41">
        <v>63.73</v>
      </c>
      <c r="AC395" s="41">
        <v>74.25</v>
      </c>
      <c r="AD395" s="41">
        <v>74.14</v>
      </c>
      <c r="AE395" s="41">
        <v>72.34</v>
      </c>
      <c r="AF395" s="41">
        <v>77.67</v>
      </c>
      <c r="AG395" s="41">
        <v>71.73</v>
      </c>
      <c r="AH395" s="41">
        <v>70.45</v>
      </c>
      <c r="AI395" s="41">
        <v>71.87</v>
      </c>
      <c r="AJ395" s="41">
        <v>79.91</v>
      </c>
      <c r="AK395" s="41">
        <v>81</v>
      </c>
      <c r="AL395" s="41">
        <v>87.78</v>
      </c>
      <c r="AM395" s="41">
        <v>91.52</v>
      </c>
      <c r="AN395" s="41">
        <v>109.72999999999999</v>
      </c>
      <c r="AO395" s="41">
        <v>100.74000000000001</v>
      </c>
    </row>
    <row r="396" spans="1:41" ht="12" customHeight="1">
      <c r="A396"/>
      <c r="B396" s="39" t="s">
        <v>877</v>
      </c>
      <c r="C396" s="40" t="s">
        <v>427</v>
      </c>
      <c r="D396" s="40"/>
      <c r="E396"/>
      <c r="F396" s="40" t="s">
        <v>878</v>
      </c>
      <c r="G396" s="40"/>
      <c r="H396"/>
      <c r="I396"/>
      <c r="J396" s="33"/>
      <c r="K396" s="33"/>
      <c r="L396" s="41">
        <v>10.050000000000001</v>
      </c>
      <c r="M396" s="41">
        <v>13.48</v>
      </c>
      <c r="N396" s="41">
        <v>17.25</v>
      </c>
      <c r="O396" s="41">
        <v>18.97</v>
      </c>
      <c r="P396" s="41">
        <v>19.829999999999998</v>
      </c>
      <c r="Q396" s="41">
        <v>23.94</v>
      </c>
      <c r="R396" s="41">
        <v>25.4</v>
      </c>
      <c r="S396" s="41">
        <v>26.95</v>
      </c>
      <c r="T396" s="41">
        <v>28.71</v>
      </c>
      <c r="U396" s="41">
        <v>30.37</v>
      </c>
      <c r="V396" s="41">
        <v>32.33</v>
      </c>
      <c r="W396" s="41">
        <v>33.07</v>
      </c>
      <c r="X396" s="41">
        <v>35.299999999999997</v>
      </c>
      <c r="Y396" s="41">
        <v>48.26</v>
      </c>
      <c r="Z396" s="41">
        <v>48.25</v>
      </c>
      <c r="AA396" s="41">
        <v>51.3</v>
      </c>
      <c r="AB396" s="41">
        <v>51.47</v>
      </c>
      <c r="AC396" s="41">
        <v>58.61</v>
      </c>
      <c r="AD396" s="41">
        <v>57.24</v>
      </c>
      <c r="AE396" s="41">
        <v>58.95</v>
      </c>
      <c r="AF396" s="41">
        <v>57.99</v>
      </c>
      <c r="AG396" s="41">
        <v>59</v>
      </c>
      <c r="AH396" s="41">
        <v>57.58</v>
      </c>
      <c r="AI396" s="41">
        <v>57.97</v>
      </c>
      <c r="AJ396" s="41">
        <v>59.1</v>
      </c>
      <c r="AK396" s="41">
        <v>58.42</v>
      </c>
      <c r="AL396" s="41">
        <v>59.3</v>
      </c>
      <c r="AM396" s="41">
        <v>58.98</v>
      </c>
      <c r="AN396" s="41">
        <v>59.23</v>
      </c>
      <c r="AO396" s="41">
        <v>58.47</v>
      </c>
    </row>
    <row r="397" spans="1:41" s="116" customFormat="1" ht="12" customHeight="1">
      <c r="A397"/>
      <c r="B397" s="39" t="s">
        <v>879</v>
      </c>
      <c r="C397" s="40" t="s">
        <v>345</v>
      </c>
      <c r="D397" s="40"/>
      <c r="E397"/>
      <c r="F397" s="40" t="s">
        <v>880</v>
      </c>
      <c r="G397" s="40"/>
      <c r="H397"/>
      <c r="I397"/>
      <c r="J397" s="33"/>
      <c r="K397" s="33"/>
      <c r="L397" s="41">
        <v>0</v>
      </c>
      <c r="M397" s="41">
        <v>0</v>
      </c>
      <c r="N397" s="41">
        <v>0</v>
      </c>
      <c r="O397" s="41">
        <v>3.49</v>
      </c>
      <c r="P397" s="41">
        <v>6.91</v>
      </c>
      <c r="Q397" s="41">
        <v>8.74</v>
      </c>
      <c r="R397" s="41">
        <v>11.26</v>
      </c>
      <c r="S397" s="41">
        <v>11.03</v>
      </c>
      <c r="T397" s="41">
        <v>8.17</v>
      </c>
      <c r="U397" s="41">
        <v>7.8</v>
      </c>
      <c r="V397" s="41">
        <v>10.15</v>
      </c>
      <c r="W397" s="41">
        <v>16.57</v>
      </c>
      <c r="X397" s="41">
        <v>28.89</v>
      </c>
      <c r="Y397" s="41">
        <v>16.72</v>
      </c>
      <c r="Z397" s="41">
        <v>0.57999999999999996</v>
      </c>
      <c r="AA397" s="41">
        <v>4.68</v>
      </c>
      <c r="AB397" s="41">
        <v>12.26</v>
      </c>
      <c r="AC397" s="41">
        <v>15.64</v>
      </c>
      <c r="AD397" s="41">
        <v>16.899999999999999</v>
      </c>
      <c r="AE397" s="41">
        <v>13.39</v>
      </c>
      <c r="AF397" s="41">
        <v>19.68</v>
      </c>
      <c r="AG397" s="41">
        <v>12.73</v>
      </c>
      <c r="AH397" s="41">
        <v>12.87</v>
      </c>
      <c r="AI397" s="41">
        <v>13.9</v>
      </c>
      <c r="AJ397" s="41">
        <v>20.81</v>
      </c>
      <c r="AK397" s="41">
        <v>22.58</v>
      </c>
      <c r="AL397" s="41">
        <v>28.48</v>
      </c>
      <c r="AM397" s="41">
        <v>32.54</v>
      </c>
      <c r="AN397" s="41">
        <v>50.5</v>
      </c>
      <c r="AO397" s="41">
        <v>42.27</v>
      </c>
    </row>
    <row r="398" spans="1:41" s="116" customFormat="1" ht="12" customHeight="1">
      <c r="A398"/>
      <c r="B398" s="39" t="s">
        <v>881</v>
      </c>
      <c r="C398" s="40" t="s">
        <v>882</v>
      </c>
      <c r="D398"/>
      <c r="E398"/>
      <c r="F398" s="40" t="s">
        <v>883</v>
      </c>
      <c r="G398"/>
      <c r="H398"/>
      <c r="I398"/>
      <c r="J398"/>
      <c r="K398" s="33"/>
      <c r="L398" s="41" t="s">
        <v>6701</v>
      </c>
      <c r="M398" s="41" t="s">
        <v>6701</v>
      </c>
      <c r="N398" s="41" t="s">
        <v>6701</v>
      </c>
      <c r="O398" s="41" t="s">
        <v>6701</v>
      </c>
      <c r="P398" s="41" t="s">
        <v>6701</v>
      </c>
      <c r="Q398" s="41" t="s">
        <v>6701</v>
      </c>
      <c r="R398" s="41" t="s">
        <v>6701</v>
      </c>
      <c r="S398" s="41" t="s">
        <v>6701</v>
      </c>
      <c r="T398" s="41" t="s">
        <v>6701</v>
      </c>
      <c r="U398" s="41" t="s">
        <v>6701</v>
      </c>
      <c r="V398" s="41" t="s">
        <v>6701</v>
      </c>
      <c r="W398" s="41" t="s">
        <v>6701</v>
      </c>
      <c r="X398" s="41" t="s">
        <v>6701</v>
      </c>
      <c r="Y398" s="41" t="s">
        <v>6701</v>
      </c>
      <c r="Z398" s="41" t="s">
        <v>6701</v>
      </c>
      <c r="AA398" s="41" t="s">
        <v>6701</v>
      </c>
      <c r="AB398" s="41" t="s">
        <v>6701</v>
      </c>
      <c r="AC398" s="41" t="s">
        <v>6701</v>
      </c>
      <c r="AD398" s="41" t="s">
        <v>6701</v>
      </c>
      <c r="AE398" s="41" t="s">
        <v>6701</v>
      </c>
      <c r="AF398" s="41" t="s">
        <v>6701</v>
      </c>
      <c r="AG398" s="41" t="s">
        <v>6701</v>
      </c>
      <c r="AH398" s="41" t="s">
        <v>6701</v>
      </c>
      <c r="AI398" s="41" t="s">
        <v>6701</v>
      </c>
      <c r="AJ398" s="41" t="s">
        <v>6701</v>
      </c>
      <c r="AK398" s="41" t="s">
        <v>6701</v>
      </c>
      <c r="AL398" s="41" t="s">
        <v>6701</v>
      </c>
      <c r="AM398" s="41" t="s">
        <v>6701</v>
      </c>
      <c r="AN398" s="41" t="s">
        <v>6701</v>
      </c>
      <c r="AO398" s="41" t="s">
        <v>6701</v>
      </c>
    </row>
    <row r="399" spans="1:41" ht="12" customHeight="1">
      <c r="A399"/>
      <c r="B399" s="39"/>
      <c r="C399"/>
      <c r="D399"/>
      <c r="E399"/>
      <c r="F399" s="40" t="s">
        <v>884</v>
      </c>
      <c r="G399"/>
      <c r="H399"/>
      <c r="I399"/>
      <c r="J399" s="33"/>
      <c r="K399" s="33"/>
      <c r="L399" s="41">
        <v>1001.53</v>
      </c>
      <c r="M399" s="41">
        <v>1244.7</v>
      </c>
      <c r="N399" s="41">
        <v>1534.4000000000003</v>
      </c>
      <c r="O399" s="41">
        <v>1714.89</v>
      </c>
      <c r="P399" s="41">
        <v>1750.23</v>
      </c>
      <c r="Q399" s="41">
        <v>1918.53</v>
      </c>
      <c r="R399" s="41">
        <v>2118.5500000000002</v>
      </c>
      <c r="S399" s="41">
        <v>2423.61</v>
      </c>
      <c r="T399" s="41">
        <v>2690.78</v>
      </c>
      <c r="U399" s="41">
        <v>3029.5199999999995</v>
      </c>
      <c r="V399" s="41">
        <v>3375.2500000000005</v>
      </c>
      <c r="W399" s="41">
        <v>4129.9900000000007</v>
      </c>
      <c r="X399" s="41">
        <v>5088.119999999999</v>
      </c>
      <c r="Y399" s="41">
        <v>5205.5199999999995</v>
      </c>
      <c r="Z399" s="41">
        <v>4894.72</v>
      </c>
      <c r="AA399" s="41">
        <v>4862.5500000000011</v>
      </c>
      <c r="AB399" s="41">
        <v>5229.9899999999989</v>
      </c>
      <c r="AC399" s="41">
        <v>5751.4000000000005</v>
      </c>
      <c r="AD399" s="41">
        <v>6053.04</v>
      </c>
      <c r="AE399" s="41">
        <v>6550.51</v>
      </c>
      <c r="AF399" s="41">
        <v>6995.7700000000013</v>
      </c>
      <c r="AG399" s="41">
        <v>7421.9499999999989</v>
      </c>
      <c r="AH399" s="41">
        <v>7903.22</v>
      </c>
      <c r="AI399" s="41">
        <v>8604.75</v>
      </c>
      <c r="AJ399" s="41">
        <v>9383.82</v>
      </c>
      <c r="AK399" s="41">
        <v>9223.9500000000007</v>
      </c>
      <c r="AL399" s="41">
        <v>10638.09</v>
      </c>
      <c r="AM399" s="41">
        <v>11955.76</v>
      </c>
      <c r="AN399" s="41">
        <v>12908.59</v>
      </c>
      <c r="AO399" s="41">
        <v>14026.389999999996</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A403" s="1"/>
      <c r="B403" s="34" t="s">
        <v>885</v>
      </c>
      <c r="C403" s="35"/>
      <c r="D403" s="35"/>
      <c r="E403" s="35"/>
      <c r="F403" s="35"/>
      <c r="G403" s="35"/>
      <c r="H403" s="35"/>
      <c r="I403" s="35"/>
      <c r="J403" s="36"/>
      <c r="K403" s="36" t="s">
        <v>74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75</v>
      </c>
      <c r="L405" s="45">
        <v>0.95899999999999996</v>
      </c>
      <c r="M405" s="45">
        <v>0.95899999999999996</v>
      </c>
      <c r="N405" s="45">
        <v>0.93700000000000006</v>
      </c>
      <c r="O405" s="45">
        <v>0.94499999999999995</v>
      </c>
      <c r="P405" s="45">
        <v>0.93600000000000005</v>
      </c>
      <c r="Q405" s="45">
        <v>0.92900000000000005</v>
      </c>
      <c r="R405" s="45">
        <v>0.93799999999999994</v>
      </c>
      <c r="S405" s="45">
        <v>0.91508491508491507</v>
      </c>
      <c r="T405" s="45">
        <v>0.91308691308691303</v>
      </c>
      <c r="U405" s="45">
        <v>0.90209790209790197</v>
      </c>
      <c r="V405" s="45">
        <v>0.86386386386386371</v>
      </c>
      <c r="W405" s="45">
        <v>0.88045116791333666</v>
      </c>
      <c r="X405" s="45">
        <v>0.89488100222288713</v>
      </c>
      <c r="Y405" s="45">
        <v>0.88528448175740859</v>
      </c>
      <c r="Z405" s="45">
        <v>0.86732440190941529</v>
      </c>
      <c r="AA405" s="45">
        <v>0.86094253221816441</v>
      </c>
      <c r="AB405" s="45">
        <v>0.86828090167503857</v>
      </c>
      <c r="AC405" s="45">
        <v>0.88159108636100969</v>
      </c>
      <c r="AD405" s="45">
        <v>0.88445143399899528</v>
      </c>
      <c r="AE405" s="45">
        <v>0.8853322273756743</v>
      </c>
      <c r="AF405" s="45">
        <v>0.87695254852190829</v>
      </c>
      <c r="AG405" s="45">
        <v>0.87761981890711926</v>
      </c>
      <c r="AH405" s="45">
        <v>0.87881213675760927</v>
      </c>
      <c r="AI405" s="45">
        <v>0.85624136649280713</v>
      </c>
      <c r="AJ405" s="45">
        <v>0.84791657054038239</v>
      </c>
      <c r="AK405" s="45">
        <v>0.81069090882994377</v>
      </c>
      <c r="AL405" s="45">
        <v>0.73489791816547734</v>
      </c>
      <c r="AM405" s="45">
        <v>0.80387147970183204</v>
      </c>
      <c r="AN405" s="45">
        <v>0.85418725498924553</v>
      </c>
      <c r="AO405" s="45">
        <v>0.83772089706539032</v>
      </c>
    </row>
    <row r="406" spans="1:41" ht="12" customHeight="1">
      <c r="A406"/>
      <c r="B406" s="44"/>
      <c r="C406" s="44"/>
      <c r="D406" s="44"/>
      <c r="E406" s="44"/>
      <c r="F406" s="44" t="s">
        <v>887</v>
      </c>
      <c r="G406" s="42"/>
      <c r="H406" s="42"/>
      <c r="I406" s="42"/>
      <c r="J406" s="43" t="s">
        <v>888</v>
      </c>
      <c r="K406" s="43" t="s">
        <v>76</v>
      </c>
      <c r="L406" s="45">
        <v>2.1999999999999999E-2</v>
      </c>
      <c r="M406" s="45">
        <v>2.1999999999999999E-2</v>
      </c>
      <c r="N406" s="45">
        <v>2.5000000000000001E-2</v>
      </c>
      <c r="O406" s="45">
        <v>3.3000000000000002E-2</v>
      </c>
      <c r="P406" s="45">
        <v>2.1000000000000001E-2</v>
      </c>
      <c r="Q406" s="45">
        <v>0.02</v>
      </c>
      <c r="R406" s="45">
        <v>2.3E-2</v>
      </c>
      <c r="S406" s="45">
        <v>2.3976023976023969E-2</v>
      </c>
      <c r="T406" s="45">
        <v>2.1978021978021969E-2</v>
      </c>
      <c r="U406" s="45">
        <v>1.798201798201798E-2</v>
      </c>
      <c r="V406" s="45">
        <v>2.002002002002002E-2</v>
      </c>
      <c r="W406" s="45">
        <v>2.0600418471883541E-2</v>
      </c>
      <c r="X406" s="45">
        <v>1.484798919698232E-2</v>
      </c>
      <c r="Y406" s="45">
        <v>1.2590521290112089E-2</v>
      </c>
      <c r="Z406" s="45">
        <v>9.902815784944943E-3</v>
      </c>
      <c r="AA406" s="45">
        <v>1.091459228272949E-2</v>
      </c>
      <c r="AB406" s="45">
        <v>1.596990918813674E-2</v>
      </c>
      <c r="AC406" s="45">
        <v>1.273211512571722E-2</v>
      </c>
      <c r="AD406" s="45">
        <v>8.9317582310865593E-3</v>
      </c>
      <c r="AE406" s="45">
        <v>7.9328328165873107E-3</v>
      </c>
      <c r="AF406" s="45">
        <v>7.7060505569962511E-3</v>
      </c>
      <c r="AG406" s="45">
        <v>7.0245346188240049E-3</v>
      </c>
      <c r="AH406" s="45">
        <v>6.5711263201549859E-3</v>
      </c>
      <c r="AI406" s="45">
        <v>7.888153562905436E-3</v>
      </c>
      <c r="AJ406" s="45">
        <v>6.863493441430636E-3</v>
      </c>
      <c r="AK406" s="45">
        <v>5.9064788996895526E-3</v>
      </c>
      <c r="AL406" s="45">
        <v>5.6388052732147054E-3</v>
      </c>
      <c r="AM406" s="45">
        <v>5.2304515445870054E-3</v>
      </c>
      <c r="AN406" s="45">
        <v>5.2219619584974704E-3</v>
      </c>
      <c r="AO406" s="45">
        <v>5.0026971076061223E-3</v>
      </c>
    </row>
    <row r="407" spans="1:41" ht="12" customHeight="1">
      <c r="A407"/>
      <c r="B407" s="44"/>
      <c r="C407" s="44"/>
      <c r="D407" s="44"/>
      <c r="E407" s="44"/>
      <c r="F407" s="44" t="s">
        <v>889</v>
      </c>
      <c r="G407" s="42"/>
      <c r="H407" s="42"/>
      <c r="I407" s="42"/>
      <c r="J407" s="43" t="s">
        <v>229</v>
      </c>
      <c r="K407" s="43" t="s">
        <v>77</v>
      </c>
      <c r="L407" s="45">
        <v>1.4E-2</v>
      </c>
      <c r="M407" s="45">
        <v>1.4E-2</v>
      </c>
      <c r="N407" s="45">
        <v>3.4000000000000002E-2</v>
      </c>
      <c r="O407" s="45">
        <v>1.9E-2</v>
      </c>
      <c r="P407" s="45">
        <v>1.0999999999999999E-2</v>
      </c>
      <c r="Q407" s="45">
        <v>2.4E-2</v>
      </c>
      <c r="R407" s="45">
        <v>1.7000000000000001E-2</v>
      </c>
      <c r="S407" s="45">
        <v>2.7972027972027969E-2</v>
      </c>
      <c r="T407" s="45">
        <v>3.1968031968031968E-2</v>
      </c>
      <c r="U407" s="45">
        <v>1.998001998001998E-2</v>
      </c>
      <c r="V407" s="45">
        <v>5.7057057057057048E-2</v>
      </c>
      <c r="W407" s="45">
        <v>4.3352511990553948E-2</v>
      </c>
      <c r="X407" s="45">
        <v>4.090493227489074E-2</v>
      </c>
      <c r="Y407" s="45">
        <v>3.0511071207031459E-2</v>
      </c>
      <c r="Z407" s="45">
        <v>1.2792904567693631E-2</v>
      </c>
      <c r="AA407" s="45">
        <v>1.8733066450508429E-2</v>
      </c>
      <c r="AB407" s="45">
        <v>2.2617679921416039E-2</v>
      </c>
      <c r="AC407" s="45">
        <v>1.81453567924479E-2</v>
      </c>
      <c r="AD407" s="45">
        <v>1.8734471296548851E-2</v>
      </c>
      <c r="AE407" s="45">
        <v>1.972729117580635E-2</v>
      </c>
      <c r="AF407" s="45">
        <v>2.7215790256461179E-2</v>
      </c>
      <c r="AG407" s="45">
        <v>2.3190034126464559E-2</v>
      </c>
      <c r="AH407" s="45">
        <v>2.527377287581271E-2</v>
      </c>
      <c r="AI407" s="45">
        <v>2.523077461384933E-2</v>
      </c>
      <c r="AJ407" s="45">
        <v>3.3872088534020767E-2</v>
      </c>
      <c r="AK407" s="45">
        <v>5.8011956837122597E-2</v>
      </c>
      <c r="AL407" s="45">
        <v>0.14994589148522991</v>
      </c>
      <c r="AM407" s="45">
        <v>7.3348092696265951E-2</v>
      </c>
      <c r="AN407" s="45">
        <v>6.277371892468657E-2</v>
      </c>
      <c r="AO407" s="45">
        <v>7.9754635284924325E-2</v>
      </c>
    </row>
    <row r="408" spans="1:41" ht="12" customHeight="1">
      <c r="A408"/>
      <c r="B408" s="44"/>
      <c r="C408" s="44"/>
      <c r="D408" s="44"/>
      <c r="E408" s="44"/>
      <c r="F408" s="44" t="s">
        <v>890</v>
      </c>
      <c r="G408" s="42"/>
      <c r="H408" s="42"/>
      <c r="I408" s="42"/>
      <c r="J408" s="43" t="s">
        <v>271</v>
      </c>
      <c r="K408" s="43" t="s">
        <v>78</v>
      </c>
      <c r="L408" s="45">
        <v>5.0000000000000001E-3</v>
      </c>
      <c r="M408" s="45">
        <v>5.0000000000000001E-3</v>
      </c>
      <c r="N408" s="45">
        <v>4.0000000000000001E-3</v>
      </c>
      <c r="O408" s="45">
        <v>3.0000000000000001E-3</v>
      </c>
      <c r="P408" s="45">
        <v>3.2000000000000001E-2</v>
      </c>
      <c r="Q408" s="45">
        <v>2.7E-2</v>
      </c>
      <c r="R408" s="45">
        <v>2.1999999999999999E-2</v>
      </c>
      <c r="S408" s="45">
        <v>3.2967032967032968E-2</v>
      </c>
      <c r="T408" s="45">
        <v>3.2967032967032968E-2</v>
      </c>
      <c r="U408" s="45">
        <v>5.994005994005993E-2</v>
      </c>
      <c r="V408" s="45">
        <v>5.9059059059059053E-2</v>
      </c>
      <c r="W408" s="45">
        <v>5.5595901624225723E-2</v>
      </c>
      <c r="X408" s="45">
        <v>4.9366076305239898E-2</v>
      </c>
      <c r="Y408" s="45">
        <v>7.1613925745447893E-2</v>
      </c>
      <c r="Z408" s="45">
        <v>0.1099798777379461</v>
      </c>
      <c r="AA408" s="45">
        <v>0.10940980904859771</v>
      </c>
      <c r="AB408" s="45">
        <v>9.3131509215408803E-2</v>
      </c>
      <c r="AC408" s="45">
        <v>8.7531441720825151E-2</v>
      </c>
      <c r="AD408" s="45">
        <v>8.7882336473369196E-2</v>
      </c>
      <c r="AE408" s="45">
        <v>8.7007648631932E-2</v>
      </c>
      <c r="AF408" s="45">
        <v>8.8125610664634285E-2</v>
      </c>
      <c r="AG408" s="45">
        <v>9.2165612347592032E-2</v>
      </c>
      <c r="AH408" s="45">
        <v>8.934296404642314E-2</v>
      </c>
      <c r="AI408" s="45">
        <v>0.1106397053304382</v>
      </c>
      <c r="AJ408" s="45">
        <v>0.111347847484166</v>
      </c>
      <c r="AK408" s="45">
        <v>0.1253906554332441</v>
      </c>
      <c r="AL408" s="45">
        <v>0.1095173850760779</v>
      </c>
      <c r="AM408" s="45">
        <v>0.117549976057315</v>
      </c>
      <c r="AN408" s="45">
        <v>7.7817064127570459E-2</v>
      </c>
      <c r="AO408" s="45">
        <v>7.7521770542079316E-2</v>
      </c>
    </row>
    <row r="409" spans="1:41" ht="12" customHeight="1">
      <c r="A409"/>
      <c r="B409" s="42"/>
      <c r="C409" s="42"/>
      <c r="D409" s="42"/>
      <c r="E409" s="42"/>
      <c r="F409" s="70" t="s">
        <v>891</v>
      </c>
      <c r="G409" s="44"/>
      <c r="H409" s="42"/>
      <c r="I409" s="42"/>
      <c r="J409" s="43"/>
      <c r="K409" s="43"/>
      <c r="L409" s="45">
        <v>1</v>
      </c>
      <c r="M409" s="45">
        <v>1</v>
      </c>
      <c r="N409" s="45">
        <v>1</v>
      </c>
      <c r="O409" s="45">
        <v>1</v>
      </c>
      <c r="P409" s="45">
        <v>1</v>
      </c>
      <c r="Q409" s="45">
        <v>1</v>
      </c>
      <c r="R409" s="45">
        <v>1</v>
      </c>
      <c r="S409" s="45">
        <v>0.99999999999999989</v>
      </c>
      <c r="T409" s="45">
        <v>1</v>
      </c>
      <c r="U409" s="45">
        <v>0.99999999999999978</v>
      </c>
      <c r="V409" s="45">
        <v>0.99999999999999989</v>
      </c>
      <c r="W409" s="45">
        <v>0.99999999999999978</v>
      </c>
      <c r="X409" s="45">
        <v>1</v>
      </c>
      <c r="Y409" s="45">
        <v>1</v>
      </c>
      <c r="Z409" s="45">
        <v>1</v>
      </c>
      <c r="AA409" s="45">
        <v>1</v>
      </c>
      <c r="AB409" s="45">
        <v>1.0000000000000002</v>
      </c>
      <c r="AC409" s="45">
        <v>1</v>
      </c>
      <c r="AD409" s="45">
        <v>0.99999999999999989</v>
      </c>
      <c r="AE409" s="45">
        <v>1</v>
      </c>
      <c r="AF409" s="45">
        <v>1</v>
      </c>
      <c r="AG409" s="45">
        <v>0.99999999999999989</v>
      </c>
      <c r="AH409" s="45">
        <v>1</v>
      </c>
      <c r="AI409" s="45">
        <v>1</v>
      </c>
      <c r="AJ409" s="45">
        <v>0.99999999999999989</v>
      </c>
      <c r="AK409" s="45">
        <v>1</v>
      </c>
      <c r="AL409" s="45">
        <v>0.99999999999999989</v>
      </c>
      <c r="AM409" s="45">
        <v>1</v>
      </c>
      <c r="AN409" s="45">
        <v>1</v>
      </c>
      <c r="AO409" s="45">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row>
    <row r="412" spans="1:41" ht="20.100000000000001" customHeight="1">
      <c r="A412" s="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20.100000000000001" customHeight="1">
      <c r="A416" s="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1"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c r="AO418"/>
    </row>
    <row r="419" spans="1:41"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c r="AO419"/>
    </row>
    <row r="420" spans="1:41" ht="20.100000000000001" customHeight="1">
      <c r="A420" s="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row>
    <row r="422" spans="1:41"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s="1"/>
      <c r="AI422" s="1"/>
      <c r="AJ422" s="1"/>
      <c r="AK422" s="1"/>
    </row>
  </sheetData>
  <autoFilter ref="A8:AU8" xr:uid="{00000000-0001-0000-0900-000000000000}">
    <filterColumn colId="2" showButton="0"/>
    <filterColumn colId="3" showButton="0"/>
    <filterColumn colId="5" showButton="0"/>
    <filterColumn colId="6" showButton="0"/>
    <filterColumn colId="7" showButton="0"/>
  </autoFilter>
  <mergeCells count="17">
    <mergeCell ref="K5:AE5"/>
    <mergeCell ref="B6:D6"/>
    <mergeCell ref="F6:G6"/>
    <mergeCell ref="C8:E8"/>
    <mergeCell ref="F8:I8"/>
    <mergeCell ref="K2:AE2"/>
    <mergeCell ref="B3:D3"/>
    <mergeCell ref="F3:G3"/>
    <mergeCell ref="K3:AE3"/>
    <mergeCell ref="B4:D4"/>
    <mergeCell ref="F4:G4"/>
    <mergeCell ref="K4:AE4"/>
    <mergeCell ref="B2:D2"/>
    <mergeCell ref="F2:G2"/>
    <mergeCell ref="H2:J5"/>
    <mergeCell ref="B5:D5"/>
    <mergeCell ref="F5:G5"/>
  </mergeCells>
  <conditionalFormatting sqref="J16:K150">
    <cfRule type="cellIs" dxfId="54"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pageSetUpPr fitToPage="1"/>
  </sheetPr>
  <dimension ref="A1:AU422"/>
  <sheetViews>
    <sheetView zoomScale="90" zoomScaleNormal="90" workbookViewId="0">
      <pane xSplit="11" ySplit="8" topLeftCell="L370" activePane="bottomRight" state="frozen"/>
      <selection pane="topRight" activeCell="L1" sqref="L1"/>
      <selection pane="bottomLeft" activeCell="A9" sqref="A9"/>
      <selection pane="bottomRight" activeCell="M368" sqref="M368"/>
    </sheetView>
  </sheetViews>
  <sheetFormatPr baseColWidth="10" defaultColWidth="11.44140625" defaultRowHeight="12" customHeight="1"/>
  <cols>
    <col min="1" max="1" width="12.5546875" style="1" customWidth="1"/>
    <col min="2" max="2" width="10" style="1" customWidth="1"/>
    <col min="3" max="4" width="10.44140625" style="1" customWidth="1"/>
    <col min="5" max="5" width="5.21875" style="1" customWidth="1"/>
    <col min="6" max="6" width="4.21875" style="1" customWidth="1"/>
    <col min="7" max="7" width="12.5546875" style="1" customWidth="1"/>
    <col min="8" max="9" width="9.21875" style="1" customWidth="1"/>
    <col min="10" max="10" width="12.5546875" style="1" customWidth="1"/>
    <col min="11" max="11" width="14.21875" style="1" customWidth="1"/>
    <col min="12" max="40" width="11.5546875" style="1" customWidth="1"/>
    <col min="41" max="16384" width="11.44140625" style="1"/>
  </cols>
  <sheetData>
    <row r="1" spans="1:42"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5"/>
      <c r="AF1" s="89"/>
      <c r="AG1" s="343"/>
      <c r="AH1" s="343"/>
      <c r="AI1" s="343"/>
      <c r="AJ1" s="343"/>
      <c r="AK1" s="343"/>
      <c r="AL1" s="89"/>
      <c r="AM1" s="89"/>
      <c r="AN1" s="89"/>
      <c r="AO1" s="89"/>
    </row>
    <row r="2" spans="1:42"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2" ht="12" customHeight="1">
      <c r="A3" s="348" t="s">
        <v>201</v>
      </c>
      <c r="B3" s="1460" t="s">
        <v>202</v>
      </c>
      <c r="C3" s="1461"/>
      <c r="D3" s="1462"/>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89"/>
      <c r="AG3" s="89"/>
      <c r="AH3" s="89"/>
      <c r="AI3" s="89"/>
      <c r="AJ3" s="89"/>
      <c r="AK3" s="89"/>
      <c r="AL3" s="89"/>
      <c r="AM3" s="89"/>
      <c r="AN3" s="89"/>
      <c r="AO3" s="409"/>
    </row>
    <row r="4" spans="1:42" ht="39.75" customHeight="1">
      <c r="A4" s="348" t="s">
        <v>205</v>
      </c>
      <c r="B4" s="1418" t="s">
        <v>104</v>
      </c>
      <c r="C4" s="1419"/>
      <c r="D4" s="1420"/>
      <c r="E4" s="349"/>
      <c r="F4" s="1414"/>
      <c r="G4" s="1415"/>
      <c r="H4" s="1432"/>
      <c r="I4" s="1430"/>
      <c r="J4" s="1431"/>
      <c r="K4" s="1421"/>
      <c r="L4" s="1421"/>
      <c r="M4" s="1421"/>
      <c r="N4" s="1421"/>
      <c r="O4" s="1421"/>
      <c r="P4" s="1421"/>
      <c r="Q4" s="1421"/>
      <c r="R4" s="1421"/>
      <c r="S4" s="1421"/>
      <c r="T4" s="1421"/>
      <c r="U4" s="1421"/>
      <c r="V4" s="1421"/>
      <c r="W4" s="1421"/>
      <c r="X4" s="1421"/>
      <c r="Y4" s="1421"/>
      <c r="Z4" s="1421"/>
      <c r="AA4" s="1421"/>
      <c r="AB4" s="1421"/>
      <c r="AC4" s="1421"/>
      <c r="AD4" s="1421"/>
      <c r="AE4" s="1421"/>
      <c r="AF4" s="89"/>
      <c r="AG4" s="89"/>
      <c r="AH4" s="89"/>
      <c r="AI4" s="89"/>
      <c r="AJ4" s="89"/>
      <c r="AK4" s="89"/>
      <c r="AL4" s="89"/>
      <c r="AM4" s="89"/>
      <c r="AN4" s="89"/>
      <c r="AO4" s="409"/>
    </row>
    <row r="5" spans="1:42"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42" ht="30.75"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0"/>
      <c r="AG6" s="410"/>
      <c r="AH6" s="410"/>
      <c r="AI6" s="410"/>
      <c r="AJ6" s="410"/>
      <c r="AK6" s="410"/>
      <c r="AL6" s="410"/>
      <c r="AM6" s="410"/>
      <c r="AN6" s="410"/>
      <c r="AO6" s="1027"/>
    </row>
    <row r="7" spans="1:42" ht="12" customHeight="1" thickBot="1">
      <c r="A7" s="89"/>
      <c r="B7" s="89"/>
      <c r="C7" s="89"/>
      <c r="D7" s="89"/>
      <c r="E7" s="89"/>
      <c r="F7" s="89"/>
      <c r="G7" s="89"/>
      <c r="H7" s="89"/>
      <c r="I7" s="89"/>
      <c r="J7" s="96"/>
      <c r="K7" s="96"/>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row>
    <row r="8" spans="1:42" ht="57"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2" ht="12" customHeight="1">
      <c r="A9" s="400" t="s">
        <v>215</v>
      </c>
      <c r="B9" s="382" t="s">
        <v>216</v>
      </c>
      <c r="C9" s="382"/>
      <c r="D9" s="383"/>
      <c r="E9" s="383"/>
      <c r="F9" s="382" t="s">
        <v>218</v>
      </c>
      <c r="G9" s="383"/>
      <c r="H9" s="383"/>
      <c r="I9" s="384"/>
      <c r="J9" s="382" t="s">
        <v>219</v>
      </c>
      <c r="K9" s="382" t="s">
        <v>219</v>
      </c>
      <c r="L9" s="428">
        <v>11576</v>
      </c>
      <c r="M9" s="433">
        <v>13097</v>
      </c>
      <c r="N9" s="433">
        <v>14743</v>
      </c>
      <c r="O9" s="433">
        <v>15649</v>
      </c>
      <c r="P9" s="433">
        <v>17534</v>
      </c>
      <c r="Q9" s="433">
        <v>18676</v>
      </c>
      <c r="R9" s="433">
        <v>19585</v>
      </c>
      <c r="S9" s="433">
        <v>21198</v>
      </c>
      <c r="T9" s="433">
        <v>21887</v>
      </c>
      <c r="U9" s="433">
        <v>22706</v>
      </c>
      <c r="V9" s="433">
        <v>23898</v>
      </c>
      <c r="W9" s="433">
        <v>26961</v>
      </c>
      <c r="X9" s="433">
        <v>29548</v>
      </c>
      <c r="Y9" s="433">
        <v>30720</v>
      </c>
      <c r="Z9" s="433">
        <v>28080</v>
      </c>
      <c r="AA9" s="433">
        <v>28734</v>
      </c>
      <c r="AB9" s="433">
        <v>28159</v>
      </c>
      <c r="AC9" s="433">
        <v>27367</v>
      </c>
      <c r="AD9" s="433">
        <v>26765</v>
      </c>
      <c r="AE9" s="433">
        <v>28892</v>
      </c>
      <c r="AF9" s="433">
        <v>29412</v>
      </c>
      <c r="AG9" s="433">
        <v>31196</v>
      </c>
      <c r="AH9" s="433">
        <v>31578</v>
      </c>
      <c r="AI9" s="433">
        <v>32238</v>
      </c>
      <c r="AJ9" s="433">
        <v>32653</v>
      </c>
      <c r="AK9" s="433">
        <v>28114</v>
      </c>
      <c r="AL9" s="433">
        <v>31783</v>
      </c>
      <c r="AM9" s="433">
        <v>40060</v>
      </c>
      <c r="AN9" s="433">
        <v>38895</v>
      </c>
      <c r="AO9" s="433">
        <v>40553</v>
      </c>
    </row>
    <row r="10" spans="1:42" ht="12" customHeight="1">
      <c r="A10" s="401" t="s">
        <v>220</v>
      </c>
      <c r="B10" s="385" t="s">
        <v>216</v>
      </c>
      <c r="C10" s="385"/>
      <c r="D10" s="386"/>
      <c r="E10" s="386"/>
      <c r="F10" s="385" t="s">
        <v>222</v>
      </c>
      <c r="G10" s="386"/>
      <c r="H10" s="386"/>
      <c r="I10" s="387"/>
      <c r="J10" s="385" t="s">
        <v>219</v>
      </c>
      <c r="K10" s="385" t="s">
        <v>219</v>
      </c>
      <c r="L10" s="428">
        <v>10967</v>
      </c>
      <c r="M10" s="433">
        <v>12273</v>
      </c>
      <c r="N10" s="433">
        <v>13898</v>
      </c>
      <c r="O10" s="433">
        <v>14716</v>
      </c>
      <c r="P10" s="433">
        <v>16385</v>
      </c>
      <c r="Q10" s="433">
        <v>17513</v>
      </c>
      <c r="R10" s="433">
        <v>18622</v>
      </c>
      <c r="S10" s="433">
        <v>20257</v>
      </c>
      <c r="T10" s="433">
        <v>20868</v>
      </c>
      <c r="U10" s="433">
        <v>21635</v>
      </c>
      <c r="V10" s="433">
        <v>22756</v>
      </c>
      <c r="W10" s="433">
        <v>25572</v>
      </c>
      <c r="X10" s="433">
        <v>28120</v>
      </c>
      <c r="Y10" s="433">
        <v>28640</v>
      </c>
      <c r="Z10" s="433">
        <v>25674</v>
      </c>
      <c r="AA10" s="433">
        <v>26920</v>
      </c>
      <c r="AB10" s="433">
        <v>25796</v>
      </c>
      <c r="AC10" s="433">
        <v>24007</v>
      </c>
      <c r="AD10" s="433">
        <v>22935</v>
      </c>
      <c r="AE10" s="433">
        <v>22881</v>
      </c>
      <c r="AF10" s="433">
        <v>22787</v>
      </c>
      <c r="AG10" s="433">
        <v>24592</v>
      </c>
      <c r="AH10" s="433">
        <v>24844</v>
      </c>
      <c r="AI10" s="433">
        <v>26096</v>
      </c>
      <c r="AJ10" s="433">
        <v>26620</v>
      </c>
      <c r="AK10" s="433">
        <v>22516</v>
      </c>
      <c r="AL10" s="433">
        <v>25485</v>
      </c>
      <c r="AM10" s="433">
        <v>33455</v>
      </c>
      <c r="AN10" s="433">
        <v>32228</v>
      </c>
      <c r="AO10" s="433">
        <v>33961</v>
      </c>
    </row>
    <row r="11" spans="1:42" ht="12" customHeight="1">
      <c r="A11" s="401" t="s">
        <v>223</v>
      </c>
      <c r="B11" s="385" t="s">
        <v>216</v>
      </c>
      <c r="C11" s="385"/>
      <c r="D11" s="386"/>
      <c r="E11" s="386"/>
      <c r="F11" s="385" t="s">
        <v>225</v>
      </c>
      <c r="G11" s="386"/>
      <c r="H11" s="386"/>
      <c r="I11" s="387"/>
      <c r="J11" s="385" t="s">
        <v>219</v>
      </c>
      <c r="K11" s="385" t="s">
        <v>219</v>
      </c>
      <c r="L11" s="428">
        <v>5417</v>
      </c>
      <c r="M11" s="433">
        <v>5991</v>
      </c>
      <c r="N11" s="433">
        <v>6885</v>
      </c>
      <c r="O11" s="433">
        <v>7421</v>
      </c>
      <c r="P11" s="433">
        <v>8290</v>
      </c>
      <c r="Q11" s="433">
        <v>8927</v>
      </c>
      <c r="R11" s="433">
        <v>10188</v>
      </c>
      <c r="S11" s="433">
        <v>11972</v>
      </c>
      <c r="T11" s="433">
        <v>12067</v>
      </c>
      <c r="U11" s="433">
        <v>12578</v>
      </c>
      <c r="V11" s="433">
        <v>13398</v>
      </c>
      <c r="W11" s="433">
        <v>14755</v>
      </c>
      <c r="X11" s="433">
        <v>16511</v>
      </c>
      <c r="Y11" s="433">
        <v>16978</v>
      </c>
      <c r="Z11" s="433">
        <v>14879</v>
      </c>
      <c r="AA11" s="433">
        <v>15958</v>
      </c>
      <c r="AB11" s="433">
        <v>15021</v>
      </c>
      <c r="AC11" s="433">
        <v>13713</v>
      </c>
      <c r="AD11" s="433">
        <v>12593</v>
      </c>
      <c r="AE11" s="433">
        <v>12676</v>
      </c>
      <c r="AF11" s="433">
        <v>12885</v>
      </c>
      <c r="AG11" s="433">
        <v>14333</v>
      </c>
      <c r="AH11" s="433">
        <v>14642</v>
      </c>
      <c r="AI11" s="433">
        <v>15288</v>
      </c>
      <c r="AJ11" s="433">
        <v>15390</v>
      </c>
      <c r="AK11" s="433">
        <v>12925</v>
      </c>
      <c r="AL11" s="433">
        <v>15160</v>
      </c>
      <c r="AM11" s="433">
        <v>18621</v>
      </c>
      <c r="AN11" s="433">
        <v>19756</v>
      </c>
      <c r="AO11" s="433">
        <v>21384</v>
      </c>
    </row>
    <row r="12" spans="1:42" ht="12" customHeight="1">
      <c r="A12" s="414" t="s">
        <v>223</v>
      </c>
      <c r="B12" s="415" t="s">
        <v>226</v>
      </c>
      <c r="C12" s="424" t="s">
        <v>2297</v>
      </c>
      <c r="D12" s="668"/>
      <c r="E12" s="668"/>
      <c r="F12" s="902" t="s">
        <v>225</v>
      </c>
      <c r="G12" s="416"/>
      <c r="H12" s="416"/>
      <c r="I12" s="417"/>
      <c r="J12" s="415" t="s">
        <v>229</v>
      </c>
      <c r="K12" s="415" t="s">
        <v>219</v>
      </c>
      <c r="L12" s="429">
        <v>5417</v>
      </c>
      <c r="M12" s="434">
        <v>5991</v>
      </c>
      <c r="N12" s="434">
        <v>6885</v>
      </c>
      <c r="O12" s="434">
        <v>7421</v>
      </c>
      <c r="P12" s="434">
        <v>8290</v>
      </c>
      <c r="Q12" s="434">
        <v>8927</v>
      </c>
      <c r="R12" s="434">
        <v>10188</v>
      </c>
      <c r="S12" s="434">
        <v>11972</v>
      </c>
      <c r="T12" s="434">
        <v>12067</v>
      </c>
      <c r="U12" s="434">
        <v>12578</v>
      </c>
      <c r="V12" s="434">
        <v>13398</v>
      </c>
      <c r="W12" s="434">
        <v>14755</v>
      </c>
      <c r="X12" s="434">
        <v>16511</v>
      </c>
      <c r="Y12" s="434">
        <v>16978</v>
      </c>
      <c r="Z12" s="434">
        <v>14879</v>
      </c>
      <c r="AA12" s="434">
        <v>15958</v>
      </c>
      <c r="AB12" s="434">
        <v>15021</v>
      </c>
      <c r="AC12" s="434">
        <v>13713</v>
      </c>
      <c r="AD12" s="434">
        <v>12593</v>
      </c>
      <c r="AE12" s="434">
        <v>12676</v>
      </c>
      <c r="AF12" s="434">
        <v>12885</v>
      </c>
      <c r="AG12" s="434">
        <v>14333</v>
      </c>
      <c r="AH12" s="434">
        <v>14642</v>
      </c>
      <c r="AI12" s="434">
        <v>15288</v>
      </c>
      <c r="AJ12" s="434">
        <v>15390</v>
      </c>
      <c r="AK12" s="434">
        <v>12925</v>
      </c>
      <c r="AL12" s="434">
        <v>15160</v>
      </c>
      <c r="AM12" s="434">
        <v>18621</v>
      </c>
      <c r="AN12" s="434">
        <v>19756</v>
      </c>
      <c r="AO12" s="434">
        <v>21384</v>
      </c>
    </row>
    <row r="13" spans="1:42" ht="10.199999999999999">
      <c r="A13" s="401" t="s">
        <v>236</v>
      </c>
      <c r="B13" s="385" t="s">
        <v>216</v>
      </c>
      <c r="C13" s="385"/>
      <c r="D13" s="386"/>
      <c r="E13" s="386"/>
      <c r="F13" s="385" t="s">
        <v>238</v>
      </c>
      <c r="G13" s="386"/>
      <c r="H13" s="386"/>
      <c r="I13" s="387"/>
      <c r="J13" s="385" t="s">
        <v>219</v>
      </c>
      <c r="K13" s="385" t="s">
        <v>219</v>
      </c>
      <c r="L13" s="428">
        <v>211</v>
      </c>
      <c r="M13" s="433">
        <v>198</v>
      </c>
      <c r="N13" s="433">
        <v>255</v>
      </c>
      <c r="O13" s="433">
        <v>252</v>
      </c>
      <c r="P13" s="433">
        <v>274</v>
      </c>
      <c r="Q13" s="433">
        <v>235</v>
      </c>
      <c r="R13" s="433">
        <v>225</v>
      </c>
      <c r="S13" s="433">
        <v>276</v>
      </c>
      <c r="T13" s="433">
        <v>286</v>
      </c>
      <c r="U13" s="433">
        <v>336</v>
      </c>
      <c r="V13" s="433">
        <v>349</v>
      </c>
      <c r="W13" s="433">
        <v>433</v>
      </c>
      <c r="X13" s="433">
        <v>461</v>
      </c>
      <c r="Y13" s="433">
        <v>667</v>
      </c>
      <c r="Z13" s="433">
        <v>601</v>
      </c>
      <c r="AA13" s="433">
        <v>530</v>
      </c>
      <c r="AB13" s="433">
        <v>474</v>
      </c>
      <c r="AC13" s="433">
        <v>317</v>
      </c>
      <c r="AD13" s="433">
        <v>330</v>
      </c>
      <c r="AE13" s="433">
        <v>272</v>
      </c>
      <c r="AF13" s="433">
        <v>388</v>
      </c>
      <c r="AG13" s="433">
        <v>389</v>
      </c>
      <c r="AH13" s="433">
        <v>615</v>
      </c>
      <c r="AI13" s="433">
        <v>545</v>
      </c>
      <c r="AJ13" s="433">
        <v>673</v>
      </c>
      <c r="AK13" s="433">
        <v>592</v>
      </c>
      <c r="AL13" s="433">
        <v>698</v>
      </c>
      <c r="AM13" s="433">
        <v>785</v>
      </c>
      <c r="AN13" s="433">
        <v>665</v>
      </c>
      <c r="AO13" s="433">
        <v>706</v>
      </c>
      <c r="AP13" s="13"/>
    </row>
    <row r="14" spans="1:42" ht="62.25" customHeight="1">
      <c r="A14" s="401" t="s">
        <v>239</v>
      </c>
      <c r="B14" s="385" t="s">
        <v>216</v>
      </c>
      <c r="C14" s="385"/>
      <c r="D14" s="386"/>
      <c r="E14" s="386"/>
      <c r="F14" s="385" t="s">
        <v>241</v>
      </c>
      <c r="G14" s="386"/>
      <c r="H14" s="386"/>
      <c r="I14" s="387"/>
      <c r="J14" s="385" t="s">
        <v>219</v>
      </c>
      <c r="K14" s="385" t="s">
        <v>219</v>
      </c>
      <c r="L14" s="428">
        <v>130</v>
      </c>
      <c r="M14" s="433">
        <v>135</v>
      </c>
      <c r="N14" s="433">
        <v>150</v>
      </c>
      <c r="O14" s="433">
        <v>169</v>
      </c>
      <c r="P14" s="433">
        <v>180</v>
      </c>
      <c r="Q14" s="433">
        <v>211</v>
      </c>
      <c r="R14" s="433">
        <v>195</v>
      </c>
      <c r="S14" s="433">
        <v>190</v>
      </c>
      <c r="T14" s="433">
        <v>206</v>
      </c>
      <c r="U14" s="433">
        <v>259</v>
      </c>
      <c r="V14" s="433">
        <v>261</v>
      </c>
      <c r="W14" s="433">
        <v>264</v>
      </c>
      <c r="X14" s="433">
        <v>303</v>
      </c>
      <c r="Y14" s="433">
        <v>300</v>
      </c>
      <c r="Z14" s="433">
        <v>250</v>
      </c>
      <c r="AA14" s="433">
        <v>279</v>
      </c>
      <c r="AB14" s="433">
        <v>190</v>
      </c>
      <c r="AC14" s="433">
        <v>162</v>
      </c>
      <c r="AD14" s="433">
        <v>153</v>
      </c>
      <c r="AE14" s="433">
        <v>168</v>
      </c>
      <c r="AF14" s="433">
        <v>181</v>
      </c>
      <c r="AG14" s="433">
        <v>197</v>
      </c>
      <c r="AH14" s="433">
        <v>266</v>
      </c>
      <c r="AI14" s="433">
        <v>232</v>
      </c>
      <c r="AJ14" s="433">
        <v>299</v>
      </c>
      <c r="AK14" s="433">
        <v>255</v>
      </c>
      <c r="AL14" s="433">
        <v>305</v>
      </c>
      <c r="AM14" s="433">
        <v>432</v>
      </c>
      <c r="AN14" s="433">
        <v>369</v>
      </c>
      <c r="AO14" s="433">
        <v>366</v>
      </c>
      <c r="AP14" s="13"/>
    </row>
    <row r="15" spans="1:42" ht="15" customHeight="1">
      <c r="A15" s="414" t="s">
        <v>239</v>
      </c>
      <c r="B15" s="415" t="s">
        <v>226</v>
      </c>
      <c r="C15" s="415"/>
      <c r="D15" s="416"/>
      <c r="E15" s="416"/>
      <c r="F15" s="415" t="s">
        <v>241</v>
      </c>
      <c r="G15" s="416"/>
      <c r="H15" s="416"/>
      <c r="I15" s="417"/>
      <c r="J15" s="415" t="s">
        <v>229</v>
      </c>
      <c r="K15" s="415" t="s">
        <v>219</v>
      </c>
      <c r="L15" s="429">
        <v>130</v>
      </c>
      <c r="M15" s="434">
        <v>135</v>
      </c>
      <c r="N15" s="434">
        <v>150</v>
      </c>
      <c r="O15" s="434">
        <v>169</v>
      </c>
      <c r="P15" s="434">
        <v>180</v>
      </c>
      <c r="Q15" s="434">
        <v>211</v>
      </c>
      <c r="R15" s="434">
        <v>195</v>
      </c>
      <c r="S15" s="434">
        <v>190</v>
      </c>
      <c r="T15" s="434">
        <v>206</v>
      </c>
      <c r="U15" s="434">
        <v>259</v>
      </c>
      <c r="V15" s="434">
        <v>261</v>
      </c>
      <c r="W15" s="434">
        <v>264</v>
      </c>
      <c r="X15" s="434">
        <v>303</v>
      </c>
      <c r="Y15" s="434">
        <v>300</v>
      </c>
      <c r="Z15" s="434">
        <v>250</v>
      </c>
      <c r="AA15" s="434">
        <v>279</v>
      </c>
      <c r="AB15" s="434">
        <v>190</v>
      </c>
      <c r="AC15" s="434">
        <v>162</v>
      </c>
      <c r="AD15" s="434">
        <v>153</v>
      </c>
      <c r="AE15" s="434">
        <v>168</v>
      </c>
      <c r="AF15" s="434">
        <v>181</v>
      </c>
      <c r="AG15" s="434">
        <v>197</v>
      </c>
      <c r="AH15" s="434">
        <v>266</v>
      </c>
      <c r="AI15" s="434">
        <v>232</v>
      </c>
      <c r="AJ15" s="434">
        <v>299</v>
      </c>
      <c r="AK15" s="434">
        <v>255</v>
      </c>
      <c r="AL15" s="434">
        <v>305</v>
      </c>
      <c r="AM15" s="434">
        <v>432</v>
      </c>
      <c r="AN15" s="434">
        <v>369</v>
      </c>
      <c r="AO15" s="434">
        <v>366</v>
      </c>
    </row>
    <row r="16" spans="1:42" ht="12" customHeight="1">
      <c r="A16" s="401" t="s">
        <v>245</v>
      </c>
      <c r="B16" s="385" t="s">
        <v>216</v>
      </c>
      <c r="C16" s="385"/>
      <c r="D16" s="386"/>
      <c r="E16" s="386"/>
      <c r="F16" s="385" t="s">
        <v>247</v>
      </c>
      <c r="G16" s="386"/>
      <c r="H16" s="386"/>
      <c r="I16" s="387"/>
      <c r="J16" s="385" t="s">
        <v>219</v>
      </c>
      <c r="K16" s="385" t="s">
        <v>219</v>
      </c>
      <c r="L16" s="428">
        <v>81</v>
      </c>
      <c r="M16" s="433">
        <v>63</v>
      </c>
      <c r="N16" s="433">
        <v>105</v>
      </c>
      <c r="O16" s="433">
        <v>83</v>
      </c>
      <c r="P16" s="433">
        <v>94</v>
      </c>
      <c r="Q16" s="433">
        <v>24</v>
      </c>
      <c r="R16" s="433">
        <v>30</v>
      </c>
      <c r="S16" s="433">
        <v>86</v>
      </c>
      <c r="T16" s="433">
        <v>80</v>
      </c>
      <c r="U16" s="433">
        <v>77</v>
      </c>
      <c r="V16" s="433">
        <v>88</v>
      </c>
      <c r="W16" s="433">
        <v>169</v>
      </c>
      <c r="X16" s="433">
        <v>158</v>
      </c>
      <c r="Y16" s="433">
        <v>367</v>
      </c>
      <c r="Z16" s="433">
        <v>351</v>
      </c>
      <c r="AA16" s="433">
        <v>251</v>
      </c>
      <c r="AB16" s="433">
        <v>284</v>
      </c>
      <c r="AC16" s="433">
        <v>155</v>
      </c>
      <c r="AD16" s="433">
        <v>177</v>
      </c>
      <c r="AE16" s="433">
        <v>104</v>
      </c>
      <c r="AF16" s="433">
        <v>207</v>
      </c>
      <c r="AG16" s="433">
        <v>192</v>
      </c>
      <c r="AH16" s="433">
        <v>349</v>
      </c>
      <c r="AI16" s="433">
        <v>313</v>
      </c>
      <c r="AJ16" s="433">
        <v>374</v>
      </c>
      <c r="AK16" s="433">
        <v>337</v>
      </c>
      <c r="AL16" s="433">
        <v>393</v>
      </c>
      <c r="AM16" s="433">
        <v>353</v>
      </c>
      <c r="AN16" s="433">
        <v>296</v>
      </c>
      <c r="AO16" s="433">
        <v>340</v>
      </c>
    </row>
    <row r="17" spans="1:41" ht="12.75" customHeight="1">
      <c r="A17" s="401" t="s">
        <v>248</v>
      </c>
      <c r="B17" s="385" t="s">
        <v>216</v>
      </c>
      <c r="C17" s="385"/>
      <c r="D17" s="386"/>
      <c r="E17" s="386"/>
      <c r="F17" s="385" t="s">
        <v>250</v>
      </c>
      <c r="G17" s="386"/>
      <c r="H17" s="386"/>
      <c r="I17" s="387"/>
      <c r="J17" s="385" t="s">
        <v>219</v>
      </c>
      <c r="K17" s="385" t="s">
        <v>219</v>
      </c>
      <c r="L17" s="428">
        <v>9</v>
      </c>
      <c r="M17" s="433">
        <v>7</v>
      </c>
      <c r="N17" s="433">
        <v>9</v>
      </c>
      <c r="O17" s="433">
        <v>9</v>
      </c>
      <c r="P17" s="433">
        <v>10</v>
      </c>
      <c r="Q17" s="433">
        <v>9</v>
      </c>
      <c r="R17" s="433">
        <v>10</v>
      </c>
      <c r="S17" s="433">
        <v>12</v>
      </c>
      <c r="T17" s="433">
        <v>15</v>
      </c>
      <c r="U17" s="433">
        <v>18</v>
      </c>
      <c r="V17" s="433">
        <v>12</v>
      </c>
      <c r="W17" s="433">
        <v>12</v>
      </c>
      <c r="X17" s="433">
        <v>11</v>
      </c>
      <c r="Y17" s="433">
        <v>7</v>
      </c>
      <c r="Z17" s="433">
        <v>4</v>
      </c>
      <c r="AA17" s="433">
        <v>0</v>
      </c>
      <c r="AB17" s="433">
        <v>0</v>
      </c>
      <c r="AC17" s="433">
        <v>0</v>
      </c>
      <c r="AD17" s="433">
        <v>0</v>
      </c>
      <c r="AE17" s="433">
        <v>0</v>
      </c>
      <c r="AF17" s="433">
        <v>0</v>
      </c>
      <c r="AG17" s="433">
        <v>0</v>
      </c>
      <c r="AH17" s="433">
        <v>0</v>
      </c>
      <c r="AI17" s="433">
        <v>0</v>
      </c>
      <c r="AJ17" s="433">
        <v>0</v>
      </c>
      <c r="AK17" s="433">
        <v>0</v>
      </c>
      <c r="AL17" s="433">
        <v>0</v>
      </c>
      <c r="AM17" s="433">
        <v>0</v>
      </c>
      <c r="AN17" s="433">
        <v>0</v>
      </c>
      <c r="AO17" s="433">
        <v>0</v>
      </c>
    </row>
    <row r="18" spans="1:41" ht="12" customHeight="1">
      <c r="A18" s="414" t="s">
        <v>248</v>
      </c>
      <c r="B18" s="415" t="s">
        <v>226</v>
      </c>
      <c r="C18" s="415"/>
      <c r="D18" s="416"/>
      <c r="E18" s="416"/>
      <c r="F18" s="415" t="s">
        <v>2298</v>
      </c>
      <c r="G18" s="416"/>
      <c r="H18" s="416"/>
      <c r="I18" s="417"/>
      <c r="J18" s="415" t="s">
        <v>229</v>
      </c>
      <c r="K18" s="415" t="s">
        <v>219</v>
      </c>
      <c r="L18" s="429">
        <v>9</v>
      </c>
      <c r="M18" s="434">
        <v>7</v>
      </c>
      <c r="N18" s="434">
        <v>9</v>
      </c>
      <c r="O18" s="434">
        <v>9</v>
      </c>
      <c r="P18" s="434">
        <v>10</v>
      </c>
      <c r="Q18" s="434">
        <v>9</v>
      </c>
      <c r="R18" s="434">
        <v>10</v>
      </c>
      <c r="S18" s="434">
        <v>12</v>
      </c>
      <c r="T18" s="434">
        <v>15</v>
      </c>
      <c r="U18" s="434">
        <v>18</v>
      </c>
      <c r="V18" s="434">
        <v>12</v>
      </c>
      <c r="W18" s="434">
        <v>12</v>
      </c>
      <c r="X18" s="434">
        <v>11</v>
      </c>
      <c r="Y18" s="434">
        <v>7</v>
      </c>
      <c r="Z18" s="434">
        <v>4</v>
      </c>
      <c r="AA18" s="434">
        <v>0</v>
      </c>
      <c r="AB18" s="434">
        <v>0</v>
      </c>
      <c r="AC18" s="434">
        <v>0</v>
      </c>
      <c r="AD18" s="434">
        <v>0</v>
      </c>
      <c r="AE18" s="434">
        <v>0</v>
      </c>
      <c r="AF18" s="434">
        <v>0</v>
      </c>
      <c r="AG18" s="434">
        <v>0</v>
      </c>
      <c r="AH18" s="434">
        <v>0</v>
      </c>
      <c r="AI18" s="434">
        <v>0</v>
      </c>
      <c r="AJ18" s="434">
        <v>0</v>
      </c>
      <c r="AK18" s="434">
        <v>0</v>
      </c>
      <c r="AL18" s="434">
        <v>0</v>
      </c>
      <c r="AM18" s="434">
        <v>0</v>
      </c>
      <c r="AN18" s="434">
        <v>0</v>
      </c>
      <c r="AO18" s="434">
        <v>0</v>
      </c>
    </row>
    <row r="19" spans="1:41" ht="12" customHeight="1">
      <c r="A19" s="401" t="s">
        <v>253</v>
      </c>
      <c r="B19" s="385" t="s">
        <v>216</v>
      </c>
      <c r="C19" s="385"/>
      <c r="D19" s="386"/>
      <c r="E19" s="386"/>
      <c r="F19" s="385" t="s">
        <v>255</v>
      </c>
      <c r="G19" s="386"/>
      <c r="H19" s="386"/>
      <c r="I19" s="387"/>
      <c r="J19" s="385" t="s">
        <v>219</v>
      </c>
      <c r="K19" s="385" t="s">
        <v>219</v>
      </c>
      <c r="L19" s="428">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c r="AD19" s="433">
        <v>0</v>
      </c>
      <c r="AE19" s="433">
        <v>0</v>
      </c>
      <c r="AF19" s="433">
        <v>0</v>
      </c>
      <c r="AG19" s="433">
        <v>0</v>
      </c>
      <c r="AH19" s="433">
        <v>0</v>
      </c>
      <c r="AI19" s="433">
        <v>0</v>
      </c>
      <c r="AJ19" s="433">
        <v>0</v>
      </c>
      <c r="AK19" s="433">
        <v>0</v>
      </c>
      <c r="AL19" s="433">
        <v>0</v>
      </c>
      <c r="AM19" s="433">
        <v>0</v>
      </c>
      <c r="AN19" s="433">
        <v>0</v>
      </c>
      <c r="AO19" s="433">
        <v>0</v>
      </c>
    </row>
    <row r="20" spans="1:41" ht="12" customHeight="1">
      <c r="A20" s="414" t="s">
        <v>253</v>
      </c>
      <c r="B20" s="415" t="s">
        <v>226</v>
      </c>
      <c r="C20" s="415"/>
      <c r="D20" s="416"/>
      <c r="E20" s="416"/>
      <c r="F20" s="415" t="s">
        <v>255</v>
      </c>
      <c r="G20" s="416"/>
      <c r="H20" s="416"/>
      <c r="I20" s="417"/>
      <c r="J20" s="415" t="s">
        <v>229</v>
      </c>
      <c r="K20" s="415" t="s">
        <v>219</v>
      </c>
      <c r="L20" s="429">
        <v>0</v>
      </c>
      <c r="M20" s="434">
        <v>0</v>
      </c>
      <c r="N20" s="434">
        <v>0</v>
      </c>
      <c r="O20" s="434">
        <v>0</v>
      </c>
      <c r="P20" s="434">
        <v>0</v>
      </c>
      <c r="Q20" s="434">
        <v>0</v>
      </c>
      <c r="R20" s="434">
        <v>0</v>
      </c>
      <c r="S20" s="434">
        <v>0</v>
      </c>
      <c r="T20" s="434">
        <v>0</v>
      </c>
      <c r="U20" s="434">
        <v>0</v>
      </c>
      <c r="V20" s="434">
        <v>0</v>
      </c>
      <c r="W20" s="434">
        <v>0</v>
      </c>
      <c r="X20" s="434">
        <v>0</v>
      </c>
      <c r="Y20" s="434">
        <v>0</v>
      </c>
      <c r="Z20" s="434">
        <v>0</v>
      </c>
      <c r="AA20" s="434">
        <v>0</v>
      </c>
      <c r="AB20" s="434">
        <v>0</v>
      </c>
      <c r="AC20" s="434">
        <v>0</v>
      </c>
      <c r="AD20" s="434">
        <v>0</v>
      </c>
      <c r="AE20" s="434">
        <v>0</v>
      </c>
      <c r="AF20" s="434">
        <v>0</v>
      </c>
      <c r="AG20" s="434">
        <v>0</v>
      </c>
      <c r="AH20" s="434">
        <v>0</v>
      </c>
      <c r="AI20" s="434">
        <v>0</v>
      </c>
      <c r="AJ20" s="434">
        <v>0</v>
      </c>
      <c r="AK20" s="434">
        <v>0</v>
      </c>
      <c r="AL20" s="434">
        <v>0</v>
      </c>
      <c r="AM20" s="434">
        <v>0</v>
      </c>
      <c r="AN20" s="434">
        <v>0</v>
      </c>
      <c r="AO20" s="434">
        <v>0</v>
      </c>
    </row>
    <row r="21" spans="1:41" ht="12" customHeight="1">
      <c r="A21" s="401" t="s">
        <v>256</v>
      </c>
      <c r="B21" s="385" t="s">
        <v>216</v>
      </c>
      <c r="C21" s="385"/>
      <c r="D21" s="386"/>
      <c r="E21" s="386"/>
      <c r="F21" s="385" t="s">
        <v>258</v>
      </c>
      <c r="G21" s="386"/>
      <c r="H21" s="386"/>
      <c r="I21" s="387"/>
      <c r="J21" s="385" t="s">
        <v>219</v>
      </c>
      <c r="K21" s="385" t="s">
        <v>219</v>
      </c>
      <c r="L21" s="428">
        <v>72</v>
      </c>
      <c r="M21" s="433">
        <v>56</v>
      </c>
      <c r="N21" s="433">
        <v>96</v>
      </c>
      <c r="O21" s="433">
        <v>74</v>
      </c>
      <c r="P21" s="433">
        <v>84</v>
      </c>
      <c r="Q21" s="433">
        <v>15</v>
      </c>
      <c r="R21" s="433">
        <v>20</v>
      </c>
      <c r="S21" s="433">
        <v>74</v>
      </c>
      <c r="T21" s="433">
        <v>65</v>
      </c>
      <c r="U21" s="433">
        <v>59</v>
      </c>
      <c r="V21" s="433">
        <v>76</v>
      </c>
      <c r="W21" s="433">
        <v>157</v>
      </c>
      <c r="X21" s="433">
        <v>147</v>
      </c>
      <c r="Y21" s="433">
        <v>360</v>
      </c>
      <c r="Z21" s="433">
        <v>347</v>
      </c>
      <c r="AA21" s="433">
        <v>251</v>
      </c>
      <c r="AB21" s="433">
        <v>284</v>
      </c>
      <c r="AC21" s="433">
        <v>155</v>
      </c>
      <c r="AD21" s="433">
        <v>177</v>
      </c>
      <c r="AE21" s="433">
        <v>104</v>
      </c>
      <c r="AF21" s="433">
        <v>207</v>
      </c>
      <c r="AG21" s="433">
        <v>192</v>
      </c>
      <c r="AH21" s="433">
        <v>349</v>
      </c>
      <c r="AI21" s="433">
        <v>313</v>
      </c>
      <c r="AJ21" s="433">
        <v>374</v>
      </c>
      <c r="AK21" s="433">
        <v>337</v>
      </c>
      <c r="AL21" s="433">
        <v>393</v>
      </c>
      <c r="AM21" s="433">
        <v>353</v>
      </c>
      <c r="AN21" s="433">
        <v>296</v>
      </c>
      <c r="AO21" s="433">
        <v>340</v>
      </c>
    </row>
    <row r="22" spans="1:41" ht="12" customHeight="1">
      <c r="A22" s="414" t="s">
        <v>256</v>
      </c>
      <c r="B22" s="415" t="s">
        <v>226</v>
      </c>
      <c r="C22" s="415"/>
      <c r="D22" s="416"/>
      <c r="E22" s="416"/>
      <c r="F22" s="415" t="s">
        <v>2299</v>
      </c>
      <c r="G22" s="416"/>
      <c r="H22" s="416"/>
      <c r="I22" s="417"/>
      <c r="J22" s="415" t="s">
        <v>229</v>
      </c>
      <c r="K22" s="415" t="s">
        <v>296</v>
      </c>
      <c r="L22" s="429">
        <v>47</v>
      </c>
      <c r="M22" s="434">
        <v>37</v>
      </c>
      <c r="N22" s="434">
        <v>74</v>
      </c>
      <c r="O22" s="434">
        <v>52</v>
      </c>
      <c r="P22" s="434">
        <v>67</v>
      </c>
      <c r="Q22" s="434">
        <v>0</v>
      </c>
      <c r="R22" s="434">
        <v>0</v>
      </c>
      <c r="S22" s="434">
        <v>59</v>
      </c>
      <c r="T22" s="434">
        <v>53</v>
      </c>
      <c r="U22" s="434">
        <v>46</v>
      </c>
      <c r="V22" s="434">
        <v>66</v>
      </c>
      <c r="W22" s="434">
        <v>147</v>
      </c>
      <c r="X22" s="434">
        <v>139</v>
      </c>
      <c r="Y22" s="434">
        <v>346</v>
      </c>
      <c r="Z22" s="434">
        <v>328</v>
      </c>
      <c r="AA22" s="434">
        <v>238</v>
      </c>
      <c r="AB22" s="434">
        <v>274</v>
      </c>
      <c r="AC22" s="434">
        <v>147</v>
      </c>
      <c r="AD22" s="434">
        <v>169</v>
      </c>
      <c r="AE22" s="434">
        <v>95</v>
      </c>
      <c r="AF22" s="434">
        <v>189</v>
      </c>
      <c r="AG22" s="434">
        <v>173</v>
      </c>
      <c r="AH22" s="434">
        <v>293</v>
      </c>
      <c r="AI22" s="434">
        <v>251</v>
      </c>
      <c r="AJ22" s="434">
        <v>302</v>
      </c>
      <c r="AK22" s="434">
        <v>283</v>
      </c>
      <c r="AL22" s="434">
        <v>328</v>
      </c>
      <c r="AM22" s="434">
        <v>286</v>
      </c>
      <c r="AN22" s="434">
        <v>238</v>
      </c>
      <c r="AO22" s="434">
        <v>246</v>
      </c>
    </row>
    <row r="23" spans="1:41" ht="12" customHeight="1">
      <c r="A23" s="414" t="s">
        <v>256</v>
      </c>
      <c r="B23" s="415" t="s">
        <v>230</v>
      </c>
      <c r="C23" s="415"/>
      <c r="D23" s="416"/>
      <c r="E23" s="416"/>
      <c r="F23" s="415" t="s">
        <v>2300</v>
      </c>
      <c r="G23" s="416"/>
      <c r="H23" s="416"/>
      <c r="I23" s="417"/>
      <c r="J23" s="415" t="s">
        <v>229</v>
      </c>
      <c r="K23" s="415" t="s">
        <v>164</v>
      </c>
      <c r="L23" s="429">
        <v>4</v>
      </c>
      <c r="M23" s="434">
        <v>2</v>
      </c>
      <c r="N23" s="434">
        <v>5</v>
      </c>
      <c r="O23" s="434">
        <v>5</v>
      </c>
      <c r="P23" s="434">
        <v>4</v>
      </c>
      <c r="Q23" s="434">
        <v>1</v>
      </c>
      <c r="R23" s="434">
        <v>1</v>
      </c>
      <c r="S23" s="434">
        <v>0</v>
      </c>
      <c r="T23" s="434">
        <v>1</v>
      </c>
      <c r="U23" s="434">
        <v>1</v>
      </c>
      <c r="V23" s="434">
        <v>1</v>
      </c>
      <c r="W23" s="434">
        <v>1</v>
      </c>
      <c r="X23" s="434">
        <v>1</v>
      </c>
      <c r="Y23" s="434">
        <v>1</v>
      </c>
      <c r="Z23" s="434">
        <v>1</v>
      </c>
      <c r="AA23" s="434">
        <v>1</v>
      </c>
      <c r="AB23" s="434">
        <v>1</v>
      </c>
      <c r="AC23" s="434">
        <v>0</v>
      </c>
      <c r="AD23" s="434">
        <v>0</v>
      </c>
      <c r="AE23" s="434">
        <v>0</v>
      </c>
      <c r="AF23" s="434">
        <v>1</v>
      </c>
      <c r="AG23" s="434">
        <v>2</v>
      </c>
      <c r="AH23" s="434">
        <v>3</v>
      </c>
      <c r="AI23" s="434">
        <v>2</v>
      </c>
      <c r="AJ23" s="434">
        <v>2</v>
      </c>
      <c r="AK23" s="434">
        <v>2</v>
      </c>
      <c r="AL23" s="434">
        <v>2</v>
      </c>
      <c r="AM23" s="434">
        <v>3</v>
      </c>
      <c r="AN23" s="434">
        <v>2</v>
      </c>
      <c r="AO23" s="434">
        <v>2</v>
      </c>
    </row>
    <row r="24" spans="1:41" ht="12" customHeight="1">
      <c r="A24" s="414" t="s">
        <v>256</v>
      </c>
      <c r="B24" s="415" t="s">
        <v>233</v>
      </c>
      <c r="C24" s="415"/>
      <c r="D24" s="416"/>
      <c r="E24" s="416"/>
      <c r="F24" s="415" t="s">
        <v>2301</v>
      </c>
      <c r="G24" s="416"/>
      <c r="H24" s="416"/>
      <c r="I24" s="417"/>
      <c r="J24" s="415" t="s">
        <v>229</v>
      </c>
      <c r="K24" s="415" t="s">
        <v>164</v>
      </c>
      <c r="L24" s="429">
        <v>1</v>
      </c>
      <c r="M24" s="434">
        <v>0</v>
      </c>
      <c r="N24" s="434">
        <v>2</v>
      </c>
      <c r="O24" s="434">
        <v>1</v>
      </c>
      <c r="P24" s="434">
        <v>2</v>
      </c>
      <c r="Q24" s="434">
        <v>3</v>
      </c>
      <c r="R24" s="434">
        <v>5</v>
      </c>
      <c r="S24" s="434">
        <v>4</v>
      </c>
      <c r="T24" s="434">
        <v>3</v>
      </c>
      <c r="U24" s="434">
        <v>5</v>
      </c>
      <c r="V24" s="434">
        <v>5</v>
      </c>
      <c r="W24" s="434">
        <v>6</v>
      </c>
      <c r="X24" s="434">
        <v>6</v>
      </c>
      <c r="Y24" s="434">
        <v>11</v>
      </c>
      <c r="Z24" s="434">
        <v>16</v>
      </c>
      <c r="AA24" s="434">
        <v>9</v>
      </c>
      <c r="AB24" s="434">
        <v>7</v>
      </c>
      <c r="AC24" s="434">
        <v>6</v>
      </c>
      <c r="AD24" s="434">
        <v>6</v>
      </c>
      <c r="AE24" s="434">
        <v>8</v>
      </c>
      <c r="AF24" s="434">
        <v>15</v>
      </c>
      <c r="AG24" s="434">
        <v>15</v>
      </c>
      <c r="AH24" s="434">
        <v>18</v>
      </c>
      <c r="AI24" s="434">
        <v>17</v>
      </c>
      <c r="AJ24" s="434">
        <v>15</v>
      </c>
      <c r="AK24" s="434">
        <v>9</v>
      </c>
      <c r="AL24" s="434">
        <v>11</v>
      </c>
      <c r="AM24" s="434">
        <v>11</v>
      </c>
      <c r="AN24" s="434">
        <v>13</v>
      </c>
      <c r="AO24" s="434">
        <v>32</v>
      </c>
    </row>
    <row r="25" spans="1:41" ht="12" customHeight="1">
      <c r="A25" s="414" t="s">
        <v>256</v>
      </c>
      <c r="B25" s="415" t="s">
        <v>287</v>
      </c>
      <c r="C25" s="415"/>
      <c r="D25" s="416"/>
      <c r="E25" s="416"/>
      <c r="F25" s="415" t="s">
        <v>2302</v>
      </c>
      <c r="G25" s="416"/>
      <c r="H25" s="416"/>
      <c r="I25" s="417"/>
      <c r="J25" s="415" t="s">
        <v>229</v>
      </c>
      <c r="K25" s="415" t="s">
        <v>164</v>
      </c>
      <c r="L25" s="429">
        <v>0</v>
      </c>
      <c r="M25" s="434">
        <v>0</v>
      </c>
      <c r="N25" s="434">
        <v>0</v>
      </c>
      <c r="O25" s="434">
        <v>0</v>
      </c>
      <c r="P25" s="434">
        <v>0</v>
      </c>
      <c r="Q25" s="434">
        <v>0</v>
      </c>
      <c r="R25" s="434">
        <v>0</v>
      </c>
      <c r="S25" s="434">
        <v>0</v>
      </c>
      <c r="T25" s="434">
        <v>0</v>
      </c>
      <c r="U25" s="434">
        <v>0</v>
      </c>
      <c r="V25" s="434">
        <v>0</v>
      </c>
      <c r="W25" s="434">
        <v>0</v>
      </c>
      <c r="X25" s="434">
        <v>0</v>
      </c>
      <c r="Y25" s="434">
        <v>0</v>
      </c>
      <c r="Z25" s="434">
        <v>0</v>
      </c>
      <c r="AA25" s="434">
        <v>1</v>
      </c>
      <c r="AB25" s="434">
        <v>0</v>
      </c>
      <c r="AC25" s="434">
        <v>0</v>
      </c>
      <c r="AD25" s="434">
        <v>0</v>
      </c>
      <c r="AE25" s="434">
        <v>0</v>
      </c>
      <c r="AF25" s="434">
        <v>0</v>
      </c>
      <c r="AG25" s="434">
        <v>0</v>
      </c>
      <c r="AH25" s="434">
        <v>0</v>
      </c>
      <c r="AI25" s="434">
        <v>0</v>
      </c>
      <c r="AJ25" s="434">
        <v>0</v>
      </c>
      <c r="AK25" s="434">
        <v>0</v>
      </c>
      <c r="AL25" s="434">
        <v>0</v>
      </c>
      <c r="AM25" s="434">
        <v>0</v>
      </c>
      <c r="AN25" s="434">
        <v>0</v>
      </c>
      <c r="AO25" s="434">
        <v>0</v>
      </c>
    </row>
    <row r="26" spans="1:41" ht="12" customHeight="1">
      <c r="A26" s="414" t="s">
        <v>256</v>
      </c>
      <c r="B26" s="415" t="s">
        <v>290</v>
      </c>
      <c r="C26" s="415"/>
      <c r="D26" s="416"/>
      <c r="E26" s="416"/>
      <c r="F26" s="415" t="s">
        <v>2303</v>
      </c>
      <c r="G26" s="416"/>
      <c r="H26" s="416"/>
      <c r="I26" s="417"/>
      <c r="J26" s="415" t="s">
        <v>229</v>
      </c>
      <c r="K26" s="415" t="s">
        <v>164</v>
      </c>
      <c r="L26" s="429">
        <v>20</v>
      </c>
      <c r="M26" s="434">
        <v>17</v>
      </c>
      <c r="N26" s="434">
        <v>15</v>
      </c>
      <c r="O26" s="434">
        <v>16</v>
      </c>
      <c r="P26" s="434">
        <v>11</v>
      </c>
      <c r="Q26" s="434">
        <v>11</v>
      </c>
      <c r="R26" s="434">
        <v>14</v>
      </c>
      <c r="S26" s="434">
        <v>11</v>
      </c>
      <c r="T26" s="434">
        <v>8</v>
      </c>
      <c r="U26" s="434">
        <v>7</v>
      </c>
      <c r="V26" s="434">
        <v>4</v>
      </c>
      <c r="W26" s="434">
        <v>3</v>
      </c>
      <c r="X26" s="434">
        <v>1</v>
      </c>
      <c r="Y26" s="434">
        <v>2</v>
      </c>
      <c r="Z26" s="434">
        <v>2</v>
      </c>
      <c r="AA26" s="434">
        <v>2</v>
      </c>
      <c r="AB26" s="434">
        <v>2</v>
      </c>
      <c r="AC26" s="434">
        <v>2</v>
      </c>
      <c r="AD26" s="434">
        <v>2</v>
      </c>
      <c r="AE26" s="434">
        <v>1</v>
      </c>
      <c r="AF26" s="434">
        <v>2</v>
      </c>
      <c r="AG26" s="434">
        <v>2</v>
      </c>
      <c r="AH26" s="434">
        <v>35</v>
      </c>
      <c r="AI26" s="434">
        <v>43</v>
      </c>
      <c r="AJ26" s="434">
        <v>55</v>
      </c>
      <c r="AK26" s="434">
        <v>43</v>
      </c>
      <c r="AL26" s="434">
        <v>52</v>
      </c>
      <c r="AM26" s="434">
        <v>53</v>
      </c>
      <c r="AN26" s="434">
        <v>43</v>
      </c>
      <c r="AO26" s="434">
        <v>60</v>
      </c>
    </row>
    <row r="27" spans="1:41" ht="12" customHeight="1">
      <c r="A27" s="401" t="s">
        <v>261</v>
      </c>
      <c r="B27" s="385" t="s">
        <v>216</v>
      </c>
      <c r="C27" s="385"/>
      <c r="D27" s="386"/>
      <c r="E27" s="386"/>
      <c r="F27" s="385" t="s">
        <v>263</v>
      </c>
      <c r="G27" s="386"/>
      <c r="H27" s="386"/>
      <c r="I27" s="387"/>
      <c r="J27" s="385" t="s">
        <v>219</v>
      </c>
      <c r="K27" s="385" t="s">
        <v>219</v>
      </c>
      <c r="L27" s="428">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c r="AD27" s="433">
        <v>0</v>
      </c>
      <c r="AE27" s="433">
        <v>0</v>
      </c>
      <c r="AF27" s="433">
        <v>0</v>
      </c>
      <c r="AG27" s="433">
        <v>0</v>
      </c>
      <c r="AH27" s="433">
        <v>0</v>
      </c>
      <c r="AI27" s="433">
        <v>0</v>
      </c>
      <c r="AJ27" s="433">
        <v>0</v>
      </c>
      <c r="AK27" s="433">
        <v>0</v>
      </c>
      <c r="AL27" s="433">
        <v>0</v>
      </c>
      <c r="AM27" s="433">
        <v>0</v>
      </c>
      <c r="AN27" s="433">
        <v>0</v>
      </c>
      <c r="AO27" s="433">
        <v>0</v>
      </c>
    </row>
    <row r="28" spans="1:41" ht="12" customHeight="1">
      <c r="A28" s="414" t="s">
        <v>261</v>
      </c>
      <c r="B28" s="415" t="s">
        <v>226</v>
      </c>
      <c r="C28" s="415"/>
      <c r="D28" s="416"/>
      <c r="E28" s="416"/>
      <c r="F28" s="415" t="s">
        <v>263</v>
      </c>
      <c r="G28" s="416"/>
      <c r="H28" s="416"/>
      <c r="I28" s="417"/>
      <c r="J28" s="415" t="s">
        <v>229</v>
      </c>
      <c r="K28" s="415" t="s">
        <v>219</v>
      </c>
      <c r="L28" s="429">
        <v>0</v>
      </c>
      <c r="M28" s="434">
        <v>0</v>
      </c>
      <c r="N28" s="434">
        <v>0</v>
      </c>
      <c r="O28" s="434">
        <v>0</v>
      </c>
      <c r="P28" s="434">
        <v>0</v>
      </c>
      <c r="Q28" s="434">
        <v>0</v>
      </c>
      <c r="R28" s="434">
        <v>0</v>
      </c>
      <c r="S28" s="434">
        <v>0</v>
      </c>
      <c r="T28" s="434">
        <v>0</v>
      </c>
      <c r="U28" s="434">
        <v>0</v>
      </c>
      <c r="V28" s="434">
        <v>0</v>
      </c>
      <c r="W28" s="434">
        <v>0</v>
      </c>
      <c r="X28" s="434">
        <v>0</v>
      </c>
      <c r="Y28" s="434">
        <v>0</v>
      </c>
      <c r="Z28" s="434">
        <v>0</v>
      </c>
      <c r="AA28" s="434">
        <v>0</v>
      </c>
      <c r="AB28" s="434">
        <v>0</v>
      </c>
      <c r="AC28" s="434">
        <v>0</v>
      </c>
      <c r="AD28" s="434">
        <v>0</v>
      </c>
      <c r="AE28" s="434">
        <v>0</v>
      </c>
      <c r="AF28" s="434">
        <v>0</v>
      </c>
      <c r="AG28" s="434">
        <v>0</v>
      </c>
      <c r="AH28" s="434">
        <v>0</v>
      </c>
      <c r="AI28" s="434">
        <v>0</v>
      </c>
      <c r="AJ28" s="434">
        <v>0</v>
      </c>
      <c r="AK28" s="434">
        <v>0</v>
      </c>
      <c r="AL28" s="434">
        <v>0</v>
      </c>
      <c r="AM28" s="434">
        <v>0</v>
      </c>
      <c r="AN28" s="434">
        <v>0</v>
      </c>
      <c r="AO28" s="434">
        <v>0</v>
      </c>
    </row>
    <row r="29" spans="1:41" ht="12" customHeight="1">
      <c r="A29" s="401" t="s">
        <v>264</v>
      </c>
      <c r="B29" s="385" t="s">
        <v>216</v>
      </c>
      <c r="C29" s="385"/>
      <c r="D29" s="386"/>
      <c r="E29" s="386"/>
      <c r="F29" s="385" t="s">
        <v>266</v>
      </c>
      <c r="G29" s="386"/>
      <c r="H29" s="386"/>
      <c r="I29" s="387"/>
      <c r="J29" s="385" t="s">
        <v>219</v>
      </c>
      <c r="K29" s="385" t="s">
        <v>219</v>
      </c>
      <c r="L29" s="428">
        <v>0</v>
      </c>
      <c r="M29" s="433">
        <v>0</v>
      </c>
      <c r="N29" s="433">
        <v>0</v>
      </c>
      <c r="O29" s="433">
        <v>0</v>
      </c>
      <c r="P29" s="433">
        <v>0</v>
      </c>
      <c r="Q29" s="433">
        <v>0</v>
      </c>
      <c r="R29" s="433">
        <v>0</v>
      </c>
      <c r="S29" s="433">
        <v>0</v>
      </c>
      <c r="T29" s="433">
        <v>0</v>
      </c>
      <c r="U29" s="433">
        <v>0</v>
      </c>
      <c r="V29" s="433">
        <v>0</v>
      </c>
      <c r="W29" s="433">
        <v>0</v>
      </c>
      <c r="X29" s="433">
        <v>0</v>
      </c>
      <c r="Y29" s="433">
        <v>0</v>
      </c>
      <c r="Z29" s="433">
        <v>0</v>
      </c>
      <c r="AA29" s="433">
        <v>0</v>
      </c>
      <c r="AB29" s="433">
        <v>0</v>
      </c>
      <c r="AC29" s="433">
        <v>0</v>
      </c>
      <c r="AD29" s="433">
        <v>0</v>
      </c>
      <c r="AE29" s="433">
        <v>0</v>
      </c>
      <c r="AF29" s="433">
        <v>0</v>
      </c>
      <c r="AG29" s="433">
        <v>0</v>
      </c>
      <c r="AH29" s="433">
        <v>0</v>
      </c>
      <c r="AI29" s="433">
        <v>0</v>
      </c>
      <c r="AJ29" s="433">
        <v>0</v>
      </c>
      <c r="AK29" s="433">
        <v>0</v>
      </c>
      <c r="AL29" s="433">
        <v>0</v>
      </c>
      <c r="AM29" s="433">
        <v>0</v>
      </c>
      <c r="AN29" s="433">
        <v>0</v>
      </c>
      <c r="AO29" s="433">
        <v>0</v>
      </c>
    </row>
    <row r="30" spans="1:41" ht="12" customHeight="1">
      <c r="A30" s="414" t="s">
        <v>264</v>
      </c>
      <c r="B30" s="415" t="s">
        <v>226</v>
      </c>
      <c r="C30" s="415"/>
      <c r="D30" s="416"/>
      <c r="E30" s="416"/>
      <c r="F30" s="415" t="s">
        <v>266</v>
      </c>
      <c r="G30" s="416"/>
      <c r="H30" s="416"/>
      <c r="I30" s="417"/>
      <c r="J30" s="415" t="s">
        <v>229</v>
      </c>
      <c r="K30" s="415" t="s">
        <v>219</v>
      </c>
      <c r="L30" s="429">
        <v>0</v>
      </c>
      <c r="M30" s="434">
        <v>0</v>
      </c>
      <c r="N30" s="434">
        <v>0</v>
      </c>
      <c r="O30" s="434">
        <v>0</v>
      </c>
      <c r="P30" s="434">
        <v>0</v>
      </c>
      <c r="Q30" s="434">
        <v>0</v>
      </c>
      <c r="R30" s="434">
        <v>0</v>
      </c>
      <c r="S30" s="434">
        <v>0</v>
      </c>
      <c r="T30" s="434">
        <v>0</v>
      </c>
      <c r="U30" s="434">
        <v>0</v>
      </c>
      <c r="V30" s="434">
        <v>0</v>
      </c>
      <c r="W30" s="434">
        <v>0</v>
      </c>
      <c r="X30" s="434">
        <v>0</v>
      </c>
      <c r="Y30" s="434">
        <v>0</v>
      </c>
      <c r="Z30" s="434">
        <v>0</v>
      </c>
      <c r="AA30" s="434">
        <v>0</v>
      </c>
      <c r="AB30" s="434">
        <v>0</v>
      </c>
      <c r="AC30" s="434">
        <v>0</v>
      </c>
      <c r="AD30" s="434">
        <v>0</v>
      </c>
      <c r="AE30" s="434">
        <v>0</v>
      </c>
      <c r="AF30" s="434">
        <v>0</v>
      </c>
      <c r="AG30" s="434">
        <v>0</v>
      </c>
      <c r="AH30" s="434">
        <v>0</v>
      </c>
      <c r="AI30" s="434">
        <v>0</v>
      </c>
      <c r="AJ30" s="434">
        <v>0</v>
      </c>
      <c r="AK30" s="434">
        <v>0</v>
      </c>
      <c r="AL30" s="434">
        <v>0</v>
      </c>
      <c r="AM30" s="434">
        <v>0</v>
      </c>
      <c r="AN30" s="434">
        <v>0</v>
      </c>
      <c r="AO30" s="434">
        <v>0</v>
      </c>
    </row>
    <row r="31" spans="1:41" ht="12" customHeight="1">
      <c r="A31" s="401" t="s">
        <v>272</v>
      </c>
      <c r="B31" s="385" t="s">
        <v>216</v>
      </c>
      <c r="C31" s="385"/>
      <c r="D31" s="386"/>
      <c r="E31" s="386"/>
      <c r="F31" s="385" t="s">
        <v>274</v>
      </c>
      <c r="G31" s="386"/>
      <c r="H31" s="386"/>
      <c r="I31" s="387"/>
      <c r="J31" s="385" t="s">
        <v>219</v>
      </c>
      <c r="K31" s="385" t="s">
        <v>219</v>
      </c>
      <c r="L31" s="428">
        <v>0</v>
      </c>
      <c r="M31" s="433">
        <v>0</v>
      </c>
      <c r="N31" s="433">
        <v>0</v>
      </c>
      <c r="O31" s="433">
        <v>0</v>
      </c>
      <c r="P31" s="433">
        <v>0</v>
      </c>
      <c r="Q31" s="433">
        <v>0</v>
      </c>
      <c r="R31" s="433">
        <v>0</v>
      </c>
      <c r="S31" s="433">
        <v>0</v>
      </c>
      <c r="T31" s="433">
        <v>0</v>
      </c>
      <c r="U31" s="433">
        <v>0</v>
      </c>
      <c r="V31" s="433">
        <v>0</v>
      </c>
      <c r="W31" s="433">
        <v>0</v>
      </c>
      <c r="X31" s="433">
        <v>0</v>
      </c>
      <c r="Y31" s="433">
        <v>0</v>
      </c>
      <c r="Z31" s="433">
        <v>0</v>
      </c>
      <c r="AA31" s="433">
        <v>0</v>
      </c>
      <c r="AB31" s="433">
        <v>0</v>
      </c>
      <c r="AC31" s="433">
        <v>0</v>
      </c>
      <c r="AD31" s="433">
        <v>0</v>
      </c>
      <c r="AE31" s="433">
        <v>0</v>
      </c>
      <c r="AF31" s="433">
        <v>0</v>
      </c>
      <c r="AG31" s="433">
        <v>0</v>
      </c>
      <c r="AH31" s="433">
        <v>0</v>
      </c>
      <c r="AI31" s="433">
        <v>0</v>
      </c>
      <c r="AJ31" s="433">
        <v>0</v>
      </c>
      <c r="AK31" s="433">
        <v>0</v>
      </c>
      <c r="AL31" s="433">
        <v>0</v>
      </c>
      <c r="AM31" s="433">
        <v>0</v>
      </c>
      <c r="AN31" s="433">
        <v>0</v>
      </c>
      <c r="AO31" s="433">
        <v>0</v>
      </c>
    </row>
    <row r="32" spans="1:41" ht="12" customHeight="1">
      <c r="A32" s="401" t="s">
        <v>275</v>
      </c>
      <c r="B32" s="385" t="s">
        <v>216</v>
      </c>
      <c r="C32" s="385"/>
      <c r="D32" s="386"/>
      <c r="E32" s="386"/>
      <c r="F32" s="385" t="s">
        <v>277</v>
      </c>
      <c r="G32" s="386"/>
      <c r="H32" s="386"/>
      <c r="I32" s="387"/>
      <c r="J32" s="385" t="s">
        <v>219</v>
      </c>
      <c r="K32" s="385" t="s">
        <v>219</v>
      </c>
      <c r="L32" s="428">
        <v>5339</v>
      </c>
      <c r="M32" s="433">
        <v>6084</v>
      </c>
      <c r="N32" s="433">
        <v>6758</v>
      </c>
      <c r="O32" s="433">
        <v>7043</v>
      </c>
      <c r="P32" s="433">
        <v>7821</v>
      </c>
      <c r="Q32" s="433">
        <v>8351</v>
      </c>
      <c r="R32" s="433">
        <v>8209</v>
      </c>
      <c r="S32" s="433">
        <v>8009</v>
      </c>
      <c r="T32" s="433">
        <v>8515</v>
      </c>
      <c r="U32" s="433">
        <v>8721</v>
      </c>
      <c r="V32" s="433">
        <v>9009</v>
      </c>
      <c r="W32" s="433">
        <v>10384</v>
      </c>
      <c r="X32" s="433">
        <v>11148</v>
      </c>
      <c r="Y32" s="433">
        <v>10995</v>
      </c>
      <c r="Z32" s="433">
        <v>10194</v>
      </c>
      <c r="AA32" s="433">
        <v>10432</v>
      </c>
      <c r="AB32" s="433">
        <v>10301</v>
      </c>
      <c r="AC32" s="433">
        <v>9977</v>
      </c>
      <c r="AD32" s="433">
        <v>10012</v>
      </c>
      <c r="AE32" s="433">
        <v>9933</v>
      </c>
      <c r="AF32" s="433">
        <v>9514</v>
      </c>
      <c r="AG32" s="433">
        <v>9870</v>
      </c>
      <c r="AH32" s="433">
        <v>9587</v>
      </c>
      <c r="AI32" s="433">
        <v>10263</v>
      </c>
      <c r="AJ32" s="433">
        <v>10557</v>
      </c>
      <c r="AK32" s="433">
        <v>8999</v>
      </c>
      <c r="AL32" s="433">
        <v>9627</v>
      </c>
      <c r="AM32" s="433">
        <v>14049</v>
      </c>
      <c r="AN32" s="433">
        <v>11807</v>
      </c>
      <c r="AO32" s="433">
        <v>11871</v>
      </c>
    </row>
    <row r="33" spans="1:41" ht="12" customHeight="1">
      <c r="A33" s="401" t="s">
        <v>278</v>
      </c>
      <c r="B33" s="385" t="s">
        <v>216</v>
      </c>
      <c r="C33" s="385"/>
      <c r="D33" s="386"/>
      <c r="E33" s="386"/>
      <c r="F33" s="385" t="s">
        <v>280</v>
      </c>
      <c r="G33" s="386"/>
      <c r="H33" s="386"/>
      <c r="I33" s="387"/>
      <c r="J33" s="385" t="s">
        <v>219</v>
      </c>
      <c r="K33" s="385" t="s">
        <v>219</v>
      </c>
      <c r="L33" s="428">
        <v>3821</v>
      </c>
      <c r="M33" s="433">
        <v>4310</v>
      </c>
      <c r="N33" s="433">
        <v>4035</v>
      </c>
      <c r="O33" s="433">
        <v>4030</v>
      </c>
      <c r="P33" s="433">
        <v>4077</v>
      </c>
      <c r="Q33" s="433">
        <v>4054</v>
      </c>
      <c r="R33" s="433">
        <v>4433</v>
      </c>
      <c r="S33" s="433">
        <v>4591</v>
      </c>
      <c r="T33" s="433">
        <v>4845</v>
      </c>
      <c r="U33" s="433">
        <v>4917</v>
      </c>
      <c r="V33" s="433">
        <v>5098</v>
      </c>
      <c r="W33" s="433">
        <v>5221</v>
      </c>
      <c r="X33" s="433">
        <v>5729</v>
      </c>
      <c r="Y33" s="433">
        <v>5391</v>
      </c>
      <c r="Z33" s="433">
        <v>5957</v>
      </c>
      <c r="AA33" s="433">
        <v>7316</v>
      </c>
      <c r="AB33" s="433">
        <v>7739</v>
      </c>
      <c r="AC33" s="433">
        <v>7707</v>
      </c>
      <c r="AD33" s="433">
        <v>7492</v>
      </c>
      <c r="AE33" s="433">
        <v>7402</v>
      </c>
      <c r="AF33" s="433">
        <v>7373</v>
      </c>
      <c r="AG33" s="433">
        <v>7557</v>
      </c>
      <c r="AH33" s="433">
        <v>7163</v>
      </c>
      <c r="AI33" s="433">
        <v>7441</v>
      </c>
      <c r="AJ33" s="433">
        <v>7486</v>
      </c>
      <c r="AK33" s="433">
        <v>6607</v>
      </c>
      <c r="AL33" s="433">
        <v>7097</v>
      </c>
      <c r="AM33" s="433">
        <v>7501</v>
      </c>
      <c r="AN33" s="433">
        <v>7539</v>
      </c>
      <c r="AO33" s="433">
        <v>7794</v>
      </c>
    </row>
    <row r="34" spans="1:41" ht="12" customHeight="1">
      <c r="A34" s="414" t="s">
        <v>278</v>
      </c>
      <c r="B34" s="415" t="s">
        <v>226</v>
      </c>
      <c r="C34" s="415"/>
      <c r="D34" s="416"/>
      <c r="E34" s="416"/>
      <c r="F34" s="415" t="s">
        <v>2304</v>
      </c>
      <c r="G34" s="416"/>
      <c r="H34" s="416"/>
      <c r="I34" s="417"/>
      <c r="J34" s="415" t="s">
        <v>229</v>
      </c>
      <c r="K34" s="415" t="s">
        <v>271</v>
      </c>
      <c r="L34" s="429">
        <v>439</v>
      </c>
      <c r="M34" s="434">
        <v>521</v>
      </c>
      <c r="N34" s="434">
        <v>0</v>
      </c>
      <c r="O34" s="434">
        <v>0</v>
      </c>
      <c r="P34" s="434">
        <v>0</v>
      </c>
      <c r="Q34" s="434">
        <v>0</v>
      </c>
      <c r="R34" s="434">
        <v>0</v>
      </c>
      <c r="S34" s="434">
        <v>0</v>
      </c>
      <c r="T34" s="434">
        <v>0</v>
      </c>
      <c r="U34" s="434">
        <v>0</v>
      </c>
      <c r="V34" s="434">
        <v>0</v>
      </c>
      <c r="W34" s="434">
        <v>0</v>
      </c>
      <c r="X34" s="434">
        <v>0</v>
      </c>
      <c r="Y34" s="434">
        <v>0</v>
      </c>
      <c r="Z34" s="434">
        <v>0</v>
      </c>
      <c r="AA34" s="434">
        <v>21</v>
      </c>
      <c r="AB34" s="434">
        <v>6</v>
      </c>
      <c r="AC34" s="434">
        <v>3</v>
      </c>
      <c r="AD34" s="434">
        <v>2</v>
      </c>
      <c r="AE34" s="434">
        <v>5</v>
      </c>
      <c r="AF34" s="434">
        <v>9</v>
      </c>
      <c r="AG34" s="434">
        <v>7</v>
      </c>
      <c r="AH34" s="434">
        <v>9</v>
      </c>
      <c r="AI34" s="434">
        <v>0</v>
      </c>
      <c r="AJ34" s="434">
        <v>0</v>
      </c>
      <c r="AK34" s="434">
        <v>0</v>
      </c>
      <c r="AL34" s="434">
        <v>0</v>
      </c>
      <c r="AM34" s="434">
        <v>0</v>
      </c>
      <c r="AN34" s="434">
        <v>0</v>
      </c>
      <c r="AO34" s="434">
        <v>0</v>
      </c>
    </row>
    <row r="35" spans="1:41" ht="12" customHeight="1">
      <c r="A35" s="414" t="s">
        <v>278</v>
      </c>
      <c r="B35" s="415" t="s">
        <v>230</v>
      </c>
      <c r="C35" s="415"/>
      <c r="D35" s="416"/>
      <c r="E35" s="416"/>
      <c r="F35" s="415" t="s">
        <v>2299</v>
      </c>
      <c r="G35" s="416"/>
      <c r="H35" s="416"/>
      <c r="I35" s="417"/>
      <c r="J35" s="415" t="s">
        <v>229</v>
      </c>
      <c r="K35" s="415" t="s">
        <v>296</v>
      </c>
      <c r="L35" s="429">
        <v>2143</v>
      </c>
      <c r="M35" s="434">
        <v>2374</v>
      </c>
      <c r="N35" s="434">
        <v>2378</v>
      </c>
      <c r="O35" s="434">
        <v>2326</v>
      </c>
      <c r="P35" s="434">
        <v>2158</v>
      </c>
      <c r="Q35" s="434">
        <v>2016</v>
      </c>
      <c r="R35" s="434">
        <v>2142</v>
      </c>
      <c r="S35" s="434">
        <v>2168</v>
      </c>
      <c r="T35" s="434">
        <v>2297</v>
      </c>
      <c r="U35" s="434">
        <v>2344</v>
      </c>
      <c r="V35" s="434">
        <v>2407</v>
      </c>
      <c r="W35" s="434">
        <v>2458</v>
      </c>
      <c r="X35" s="434">
        <v>2739</v>
      </c>
      <c r="Y35" s="434">
        <v>2679</v>
      </c>
      <c r="Z35" s="434">
        <v>2784</v>
      </c>
      <c r="AA35" s="434">
        <v>4004</v>
      </c>
      <c r="AB35" s="434">
        <v>4027</v>
      </c>
      <c r="AC35" s="434">
        <v>3974</v>
      </c>
      <c r="AD35" s="434">
        <v>3725</v>
      </c>
      <c r="AE35" s="434">
        <v>3782</v>
      </c>
      <c r="AF35" s="434">
        <v>3782</v>
      </c>
      <c r="AG35" s="434">
        <v>3715</v>
      </c>
      <c r="AH35" s="434">
        <v>3759</v>
      </c>
      <c r="AI35" s="434">
        <v>3801</v>
      </c>
      <c r="AJ35" s="434">
        <v>3880</v>
      </c>
      <c r="AK35" s="434">
        <v>3324</v>
      </c>
      <c r="AL35" s="434">
        <v>3524</v>
      </c>
      <c r="AM35" s="434">
        <v>3792</v>
      </c>
      <c r="AN35" s="434">
        <v>3793</v>
      </c>
      <c r="AO35" s="434">
        <v>3868</v>
      </c>
    </row>
    <row r="36" spans="1:41" ht="12" customHeight="1">
      <c r="A36" s="414" t="s">
        <v>278</v>
      </c>
      <c r="B36" s="415" t="s">
        <v>233</v>
      </c>
      <c r="C36" s="415"/>
      <c r="D36" s="416"/>
      <c r="E36" s="416"/>
      <c r="F36" s="415" t="s">
        <v>2301</v>
      </c>
      <c r="G36" s="416"/>
      <c r="H36" s="416"/>
      <c r="I36" s="417"/>
      <c r="J36" s="415" t="s">
        <v>229</v>
      </c>
      <c r="K36" s="415" t="s">
        <v>164</v>
      </c>
      <c r="L36" s="429">
        <v>1085</v>
      </c>
      <c r="M36" s="434">
        <v>1211</v>
      </c>
      <c r="N36" s="434">
        <v>1423</v>
      </c>
      <c r="O36" s="434">
        <v>1467</v>
      </c>
      <c r="P36" s="434">
        <v>1668</v>
      </c>
      <c r="Q36" s="434">
        <v>1766</v>
      </c>
      <c r="R36" s="434">
        <v>2002</v>
      </c>
      <c r="S36" s="434">
        <v>2117</v>
      </c>
      <c r="T36" s="434">
        <v>2228</v>
      </c>
      <c r="U36" s="434">
        <v>2258</v>
      </c>
      <c r="V36" s="434">
        <v>2317</v>
      </c>
      <c r="W36" s="434">
        <v>2423</v>
      </c>
      <c r="X36" s="434">
        <v>2651</v>
      </c>
      <c r="Y36" s="434">
        <v>2386</v>
      </c>
      <c r="Z36" s="434">
        <v>2798</v>
      </c>
      <c r="AA36" s="434">
        <v>2703</v>
      </c>
      <c r="AB36" s="434">
        <v>3053</v>
      </c>
      <c r="AC36" s="434">
        <v>2444</v>
      </c>
      <c r="AD36" s="434">
        <v>2500</v>
      </c>
      <c r="AE36" s="434">
        <v>2399</v>
      </c>
      <c r="AF36" s="434">
        <v>2350</v>
      </c>
      <c r="AG36" s="434">
        <v>2548</v>
      </c>
      <c r="AH36" s="434">
        <v>2010</v>
      </c>
      <c r="AI36" s="434">
        <v>2227</v>
      </c>
      <c r="AJ36" s="434">
        <v>2192</v>
      </c>
      <c r="AK36" s="434">
        <v>2072</v>
      </c>
      <c r="AL36" s="434">
        <v>2137</v>
      </c>
      <c r="AM36" s="434">
        <v>2179</v>
      </c>
      <c r="AN36" s="434">
        <v>2233</v>
      </c>
      <c r="AO36" s="434">
        <v>2295</v>
      </c>
    </row>
    <row r="37" spans="1:41" ht="12" customHeight="1">
      <c r="A37" s="414" t="s">
        <v>278</v>
      </c>
      <c r="B37" s="415" t="s">
        <v>287</v>
      </c>
      <c r="C37" s="415"/>
      <c r="D37" s="416"/>
      <c r="E37" s="416"/>
      <c r="F37" s="415" t="s">
        <v>2302</v>
      </c>
      <c r="G37" s="416"/>
      <c r="H37" s="416"/>
      <c r="I37" s="417"/>
      <c r="J37" s="415" t="s">
        <v>229</v>
      </c>
      <c r="K37" s="415" t="s">
        <v>164</v>
      </c>
      <c r="L37" s="429">
        <v>32</v>
      </c>
      <c r="M37" s="434">
        <v>49</v>
      </c>
      <c r="N37" s="434">
        <v>49</v>
      </c>
      <c r="O37" s="434">
        <v>53</v>
      </c>
      <c r="P37" s="434">
        <v>61</v>
      </c>
      <c r="Q37" s="434">
        <v>61</v>
      </c>
      <c r="R37" s="434">
        <v>57</v>
      </c>
      <c r="S37" s="434">
        <v>61</v>
      </c>
      <c r="T37" s="434">
        <v>57</v>
      </c>
      <c r="U37" s="434">
        <v>56</v>
      </c>
      <c r="V37" s="434">
        <v>57</v>
      </c>
      <c r="W37" s="434">
        <v>57</v>
      </c>
      <c r="X37" s="434">
        <v>60</v>
      </c>
      <c r="Y37" s="434">
        <v>61</v>
      </c>
      <c r="Z37" s="434">
        <v>69</v>
      </c>
      <c r="AA37" s="434">
        <v>119</v>
      </c>
      <c r="AB37" s="434">
        <v>114</v>
      </c>
      <c r="AC37" s="434">
        <v>109</v>
      </c>
      <c r="AD37" s="434">
        <v>112</v>
      </c>
      <c r="AE37" s="434">
        <v>108</v>
      </c>
      <c r="AF37" s="434">
        <v>105</v>
      </c>
      <c r="AG37" s="434">
        <v>170</v>
      </c>
      <c r="AH37" s="434">
        <v>192</v>
      </c>
      <c r="AI37" s="434">
        <v>197</v>
      </c>
      <c r="AJ37" s="434">
        <v>195</v>
      </c>
      <c r="AK37" s="434">
        <v>151</v>
      </c>
      <c r="AL37" s="434">
        <v>175</v>
      </c>
      <c r="AM37" s="434">
        <v>188</v>
      </c>
      <c r="AN37" s="434">
        <v>190</v>
      </c>
      <c r="AO37" s="434">
        <v>203</v>
      </c>
    </row>
    <row r="38" spans="1:41" ht="12" customHeight="1">
      <c r="A38" s="414" t="s">
        <v>278</v>
      </c>
      <c r="B38" s="415" t="s">
        <v>290</v>
      </c>
      <c r="C38" s="415"/>
      <c r="D38" s="416"/>
      <c r="E38" s="416"/>
      <c r="F38" s="415" t="s">
        <v>2300</v>
      </c>
      <c r="G38" s="416"/>
      <c r="H38" s="416"/>
      <c r="I38" s="417"/>
      <c r="J38" s="415" t="s">
        <v>229</v>
      </c>
      <c r="K38" s="415" t="s">
        <v>164</v>
      </c>
      <c r="L38" s="429">
        <v>109</v>
      </c>
      <c r="M38" s="434">
        <v>140</v>
      </c>
      <c r="N38" s="434">
        <v>171</v>
      </c>
      <c r="O38" s="434">
        <v>176</v>
      </c>
      <c r="P38" s="434">
        <v>185</v>
      </c>
      <c r="Q38" s="434">
        <v>200</v>
      </c>
      <c r="R38" s="434">
        <v>218</v>
      </c>
      <c r="S38" s="434">
        <v>224</v>
      </c>
      <c r="T38" s="434">
        <v>233</v>
      </c>
      <c r="U38" s="434">
        <v>237</v>
      </c>
      <c r="V38" s="434">
        <v>270</v>
      </c>
      <c r="W38" s="434">
        <v>274</v>
      </c>
      <c r="X38" s="434">
        <v>273</v>
      </c>
      <c r="Y38" s="434">
        <v>261</v>
      </c>
      <c r="Z38" s="434">
        <v>300</v>
      </c>
      <c r="AA38" s="434">
        <v>380</v>
      </c>
      <c r="AB38" s="434">
        <v>352</v>
      </c>
      <c r="AC38" s="434">
        <v>309</v>
      </c>
      <c r="AD38" s="434">
        <v>305</v>
      </c>
      <c r="AE38" s="434">
        <v>291</v>
      </c>
      <c r="AF38" s="434">
        <v>287</v>
      </c>
      <c r="AG38" s="434">
        <v>321</v>
      </c>
      <c r="AH38" s="434">
        <v>340</v>
      </c>
      <c r="AI38" s="434">
        <v>331</v>
      </c>
      <c r="AJ38" s="434">
        <v>307</v>
      </c>
      <c r="AK38" s="434">
        <v>222</v>
      </c>
      <c r="AL38" s="434">
        <v>290</v>
      </c>
      <c r="AM38" s="434">
        <v>356</v>
      </c>
      <c r="AN38" s="434">
        <v>369</v>
      </c>
      <c r="AO38" s="434">
        <v>368</v>
      </c>
    </row>
    <row r="39" spans="1:41" ht="12" customHeight="1">
      <c r="A39" s="414" t="s">
        <v>278</v>
      </c>
      <c r="B39" s="415" t="s">
        <v>293</v>
      </c>
      <c r="C39" s="415"/>
      <c r="D39" s="416"/>
      <c r="E39" s="416"/>
      <c r="F39" s="415" t="s">
        <v>2303</v>
      </c>
      <c r="G39" s="416"/>
      <c r="H39" s="416"/>
      <c r="I39" s="417"/>
      <c r="J39" s="415" t="s">
        <v>229</v>
      </c>
      <c r="K39" s="415" t="s">
        <v>164</v>
      </c>
      <c r="L39" s="429">
        <v>13</v>
      </c>
      <c r="M39" s="434">
        <v>15</v>
      </c>
      <c r="N39" s="434">
        <v>14</v>
      </c>
      <c r="O39" s="434">
        <v>8</v>
      </c>
      <c r="P39" s="434">
        <v>5</v>
      </c>
      <c r="Q39" s="434">
        <v>11</v>
      </c>
      <c r="R39" s="434">
        <v>14</v>
      </c>
      <c r="S39" s="434">
        <v>21</v>
      </c>
      <c r="T39" s="434">
        <v>30</v>
      </c>
      <c r="U39" s="434">
        <v>22</v>
      </c>
      <c r="V39" s="434">
        <v>47</v>
      </c>
      <c r="W39" s="434">
        <v>9</v>
      </c>
      <c r="X39" s="434">
        <v>6</v>
      </c>
      <c r="Y39" s="434">
        <v>4</v>
      </c>
      <c r="Z39" s="434">
        <v>6</v>
      </c>
      <c r="AA39" s="434">
        <v>4</v>
      </c>
      <c r="AB39" s="434">
        <v>3</v>
      </c>
      <c r="AC39" s="434">
        <v>3</v>
      </c>
      <c r="AD39" s="434">
        <v>3</v>
      </c>
      <c r="AE39" s="434">
        <v>3</v>
      </c>
      <c r="AF39" s="434">
        <v>4</v>
      </c>
      <c r="AG39" s="434">
        <v>3</v>
      </c>
      <c r="AH39" s="434">
        <v>71</v>
      </c>
      <c r="AI39" s="434">
        <v>90</v>
      </c>
      <c r="AJ39" s="434">
        <v>92</v>
      </c>
      <c r="AK39" s="434">
        <v>83</v>
      </c>
      <c r="AL39" s="434">
        <v>90</v>
      </c>
      <c r="AM39" s="434">
        <v>99</v>
      </c>
      <c r="AN39" s="434">
        <v>100</v>
      </c>
      <c r="AO39" s="434">
        <v>108</v>
      </c>
    </row>
    <row r="40" spans="1:41" ht="12" customHeight="1">
      <c r="A40" s="414" t="s">
        <v>278</v>
      </c>
      <c r="B40" s="415" t="s">
        <v>297</v>
      </c>
      <c r="C40" s="415"/>
      <c r="D40" s="416"/>
      <c r="E40" s="416"/>
      <c r="F40" s="415" t="s">
        <v>2305</v>
      </c>
      <c r="G40" s="416"/>
      <c r="H40" s="416"/>
      <c r="I40" s="417"/>
      <c r="J40" s="415" t="s">
        <v>229</v>
      </c>
      <c r="K40" s="415" t="s">
        <v>296</v>
      </c>
      <c r="L40" s="429">
        <v>0</v>
      </c>
      <c r="M40" s="434">
        <v>0</v>
      </c>
      <c r="N40" s="434">
        <v>0</v>
      </c>
      <c r="O40" s="434">
        <v>0</v>
      </c>
      <c r="P40" s="434">
        <v>0</v>
      </c>
      <c r="Q40" s="434">
        <v>0</v>
      </c>
      <c r="R40" s="434">
        <v>0</v>
      </c>
      <c r="S40" s="434">
        <v>0</v>
      </c>
      <c r="T40" s="434">
        <v>0</v>
      </c>
      <c r="U40" s="434">
        <v>0</v>
      </c>
      <c r="V40" s="434">
        <v>0</v>
      </c>
      <c r="W40" s="434">
        <v>0</v>
      </c>
      <c r="X40" s="434">
        <v>0</v>
      </c>
      <c r="Y40" s="434">
        <v>0</v>
      </c>
      <c r="Z40" s="434">
        <v>0</v>
      </c>
      <c r="AA40" s="434">
        <v>85</v>
      </c>
      <c r="AB40" s="434">
        <v>184</v>
      </c>
      <c r="AC40" s="434">
        <v>178</v>
      </c>
      <c r="AD40" s="434">
        <v>173</v>
      </c>
      <c r="AE40" s="434">
        <v>168</v>
      </c>
      <c r="AF40" s="434">
        <v>185</v>
      </c>
      <c r="AG40" s="434">
        <v>175</v>
      </c>
      <c r="AH40" s="434">
        <v>148</v>
      </c>
      <c r="AI40" s="434">
        <v>157</v>
      </c>
      <c r="AJ40" s="434">
        <v>166</v>
      </c>
      <c r="AK40" s="434">
        <v>156</v>
      </c>
      <c r="AL40" s="434">
        <v>155</v>
      </c>
      <c r="AM40" s="434">
        <v>161</v>
      </c>
      <c r="AN40" s="434">
        <v>149</v>
      </c>
      <c r="AO40" s="434">
        <v>164</v>
      </c>
    </row>
    <row r="41" spans="1:41" ht="12" customHeight="1">
      <c r="A41" s="414" t="s">
        <v>278</v>
      </c>
      <c r="B41" s="415" t="s">
        <v>300</v>
      </c>
      <c r="C41" s="415"/>
      <c r="D41" s="416"/>
      <c r="E41" s="416"/>
      <c r="F41" s="415" t="s">
        <v>2306</v>
      </c>
      <c r="G41" s="416"/>
      <c r="H41" s="416"/>
      <c r="I41" s="417"/>
      <c r="J41" s="415" t="s">
        <v>229</v>
      </c>
      <c r="K41" s="415" t="s">
        <v>296</v>
      </c>
      <c r="L41" s="429">
        <v>0</v>
      </c>
      <c r="M41" s="434">
        <v>0</v>
      </c>
      <c r="N41" s="434">
        <v>0</v>
      </c>
      <c r="O41" s="434">
        <v>0</v>
      </c>
      <c r="P41" s="434">
        <v>0</v>
      </c>
      <c r="Q41" s="434">
        <v>0</v>
      </c>
      <c r="R41" s="434">
        <v>0</v>
      </c>
      <c r="S41" s="434">
        <v>0</v>
      </c>
      <c r="T41" s="434">
        <v>0</v>
      </c>
      <c r="U41" s="434">
        <v>0</v>
      </c>
      <c r="V41" s="434">
        <v>0</v>
      </c>
      <c r="W41" s="434">
        <v>0</v>
      </c>
      <c r="X41" s="434">
        <v>0</v>
      </c>
      <c r="Y41" s="434">
        <v>0</v>
      </c>
      <c r="Z41" s="434">
        <v>0</v>
      </c>
      <c r="AA41" s="434">
        <v>0</v>
      </c>
      <c r="AB41" s="434">
        <v>0</v>
      </c>
      <c r="AC41" s="434">
        <v>687</v>
      </c>
      <c r="AD41" s="434">
        <v>672</v>
      </c>
      <c r="AE41" s="434">
        <v>646</v>
      </c>
      <c r="AF41" s="434">
        <v>651</v>
      </c>
      <c r="AG41" s="434">
        <v>618</v>
      </c>
      <c r="AH41" s="434">
        <v>634</v>
      </c>
      <c r="AI41" s="434">
        <v>620</v>
      </c>
      <c r="AJ41" s="434">
        <v>645</v>
      </c>
      <c r="AK41" s="434">
        <v>595</v>
      </c>
      <c r="AL41" s="434">
        <v>612</v>
      </c>
      <c r="AM41" s="434">
        <v>587</v>
      </c>
      <c r="AN41" s="434">
        <v>566</v>
      </c>
      <c r="AO41" s="434">
        <v>643</v>
      </c>
    </row>
    <row r="42" spans="1:41" ht="12" customHeight="1">
      <c r="A42" s="414" t="s">
        <v>278</v>
      </c>
      <c r="B42" s="415" t="s">
        <v>303</v>
      </c>
      <c r="C42" s="415"/>
      <c r="D42" s="416"/>
      <c r="E42" s="416"/>
      <c r="F42" s="415" t="s">
        <v>2307</v>
      </c>
      <c r="G42" s="416"/>
      <c r="H42" s="416"/>
      <c r="I42" s="417"/>
      <c r="J42" s="415" t="s">
        <v>229</v>
      </c>
      <c r="K42" s="415" t="s">
        <v>296</v>
      </c>
      <c r="L42" s="429">
        <v>0</v>
      </c>
      <c r="M42" s="434">
        <v>0</v>
      </c>
      <c r="N42" s="434">
        <v>0</v>
      </c>
      <c r="O42" s="434">
        <v>0</v>
      </c>
      <c r="P42" s="434">
        <v>0</v>
      </c>
      <c r="Q42" s="434">
        <v>0</v>
      </c>
      <c r="R42" s="434">
        <v>0</v>
      </c>
      <c r="S42" s="434">
        <v>0</v>
      </c>
      <c r="T42" s="434">
        <v>0</v>
      </c>
      <c r="U42" s="434">
        <v>0</v>
      </c>
      <c r="V42" s="434">
        <v>0</v>
      </c>
      <c r="W42" s="434">
        <v>0</v>
      </c>
      <c r="X42" s="434">
        <v>0</v>
      </c>
      <c r="Y42" s="434">
        <v>0</v>
      </c>
      <c r="Z42" s="434">
        <v>0</v>
      </c>
      <c r="AA42" s="434">
        <v>0</v>
      </c>
      <c r="AB42" s="434">
        <v>0</v>
      </c>
      <c r="AC42" s="434">
        <v>0</v>
      </c>
      <c r="AD42" s="434">
        <v>0</v>
      </c>
      <c r="AE42" s="434">
        <v>0</v>
      </c>
      <c r="AF42" s="434">
        <v>0</v>
      </c>
      <c r="AG42" s="434">
        <v>0</v>
      </c>
      <c r="AH42" s="434">
        <v>0</v>
      </c>
      <c r="AI42" s="434">
        <v>0</v>
      </c>
      <c r="AJ42" s="434">
        <v>0</v>
      </c>
      <c r="AK42" s="434">
        <v>0</v>
      </c>
      <c r="AL42" s="434">
        <v>101</v>
      </c>
      <c r="AM42" s="434">
        <v>110</v>
      </c>
      <c r="AN42" s="434">
        <v>110</v>
      </c>
      <c r="AO42" s="434">
        <v>115</v>
      </c>
    </row>
    <row r="43" spans="1:41" ht="12" customHeight="1">
      <c r="A43" s="414" t="s">
        <v>278</v>
      </c>
      <c r="B43" s="415" t="s">
        <v>306</v>
      </c>
      <c r="C43" s="415"/>
      <c r="D43" s="416"/>
      <c r="E43" s="416"/>
      <c r="F43" s="415" t="s">
        <v>2308</v>
      </c>
      <c r="G43" s="416"/>
      <c r="H43" s="416"/>
      <c r="I43" s="417"/>
      <c r="J43" s="415" t="s">
        <v>229</v>
      </c>
      <c r="K43" s="415" t="s">
        <v>380</v>
      </c>
      <c r="L43" s="429">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c r="AD43" s="434">
        <v>0</v>
      </c>
      <c r="AE43" s="434">
        <v>0</v>
      </c>
      <c r="AF43" s="434">
        <v>0</v>
      </c>
      <c r="AG43" s="434">
        <v>0</v>
      </c>
      <c r="AH43" s="434">
        <v>0</v>
      </c>
      <c r="AI43" s="434">
        <v>18</v>
      </c>
      <c r="AJ43" s="434">
        <v>9</v>
      </c>
      <c r="AK43" s="434">
        <v>4</v>
      </c>
      <c r="AL43" s="434">
        <v>13</v>
      </c>
      <c r="AM43" s="434">
        <v>29</v>
      </c>
      <c r="AN43" s="434">
        <v>29</v>
      </c>
      <c r="AO43" s="434">
        <v>30</v>
      </c>
    </row>
    <row r="44" spans="1:41" ht="12" customHeight="1">
      <c r="A44" s="401" t="s">
        <v>336</v>
      </c>
      <c r="B44" s="385" t="s">
        <v>216</v>
      </c>
      <c r="C44" s="385"/>
      <c r="D44" s="386"/>
      <c r="E44" s="386"/>
      <c r="F44" s="385" t="s">
        <v>338</v>
      </c>
      <c r="G44" s="386"/>
      <c r="H44" s="386"/>
      <c r="I44" s="387"/>
      <c r="J44" s="385" t="s">
        <v>219</v>
      </c>
      <c r="K44" s="385" t="s">
        <v>219</v>
      </c>
      <c r="L44" s="428">
        <v>408</v>
      </c>
      <c r="M44" s="433">
        <v>481</v>
      </c>
      <c r="N44" s="433">
        <v>531</v>
      </c>
      <c r="O44" s="433">
        <v>575</v>
      </c>
      <c r="P44" s="433">
        <v>586</v>
      </c>
      <c r="Q44" s="433">
        <v>589</v>
      </c>
      <c r="R44" s="433">
        <v>617</v>
      </c>
      <c r="S44" s="433">
        <v>534</v>
      </c>
      <c r="T44" s="433">
        <v>564</v>
      </c>
      <c r="U44" s="433">
        <v>590</v>
      </c>
      <c r="V44" s="433">
        <v>655</v>
      </c>
      <c r="W44" s="433">
        <v>682</v>
      </c>
      <c r="X44" s="433">
        <v>702</v>
      </c>
      <c r="Y44" s="433">
        <v>866</v>
      </c>
      <c r="Z44" s="433">
        <v>528</v>
      </c>
      <c r="AA44" s="433">
        <v>432</v>
      </c>
      <c r="AB44" s="433">
        <v>356</v>
      </c>
      <c r="AC44" s="433">
        <v>340</v>
      </c>
      <c r="AD44" s="433">
        <v>301</v>
      </c>
      <c r="AE44" s="433">
        <v>344</v>
      </c>
      <c r="AF44" s="433">
        <v>340</v>
      </c>
      <c r="AG44" s="433">
        <v>329</v>
      </c>
      <c r="AH44" s="433">
        <v>350</v>
      </c>
      <c r="AI44" s="433">
        <v>332</v>
      </c>
      <c r="AJ44" s="433">
        <v>466</v>
      </c>
      <c r="AK44" s="433">
        <v>313</v>
      </c>
      <c r="AL44" s="433">
        <v>300</v>
      </c>
      <c r="AM44" s="433">
        <v>396</v>
      </c>
      <c r="AN44" s="433">
        <v>453</v>
      </c>
      <c r="AO44" s="433">
        <v>575</v>
      </c>
    </row>
    <row r="45" spans="1:41" ht="12" customHeight="1">
      <c r="A45" s="414" t="s">
        <v>336</v>
      </c>
      <c r="B45" s="415" t="s">
        <v>226</v>
      </c>
      <c r="C45" s="415"/>
      <c r="D45" s="416"/>
      <c r="E45" s="416"/>
      <c r="F45" s="415" t="s">
        <v>2309</v>
      </c>
      <c r="G45" s="416"/>
      <c r="H45" s="416"/>
      <c r="I45" s="417"/>
      <c r="J45" s="415" t="s">
        <v>229</v>
      </c>
      <c r="K45" s="415" t="s">
        <v>345</v>
      </c>
      <c r="L45" s="429">
        <v>206</v>
      </c>
      <c r="M45" s="434">
        <v>233</v>
      </c>
      <c r="N45" s="434">
        <v>242</v>
      </c>
      <c r="O45" s="434">
        <v>297</v>
      </c>
      <c r="P45" s="434">
        <v>307</v>
      </c>
      <c r="Q45" s="434">
        <v>312</v>
      </c>
      <c r="R45" s="434">
        <v>209</v>
      </c>
      <c r="S45" s="434">
        <v>187</v>
      </c>
      <c r="T45" s="434">
        <v>212</v>
      </c>
      <c r="U45" s="434">
        <v>233</v>
      </c>
      <c r="V45" s="434">
        <v>262</v>
      </c>
      <c r="W45" s="434">
        <v>209</v>
      </c>
      <c r="X45" s="434">
        <v>204</v>
      </c>
      <c r="Y45" s="434">
        <v>199</v>
      </c>
      <c r="Z45" s="434">
        <v>170</v>
      </c>
      <c r="AA45" s="434">
        <v>163</v>
      </c>
      <c r="AB45" s="434">
        <v>151</v>
      </c>
      <c r="AC45" s="434">
        <v>145</v>
      </c>
      <c r="AD45" s="434">
        <v>130</v>
      </c>
      <c r="AE45" s="434">
        <v>148</v>
      </c>
      <c r="AF45" s="434">
        <v>131</v>
      </c>
      <c r="AG45" s="434">
        <v>123</v>
      </c>
      <c r="AH45" s="434">
        <v>153</v>
      </c>
      <c r="AI45" s="434">
        <v>128</v>
      </c>
      <c r="AJ45" s="434">
        <v>133</v>
      </c>
      <c r="AK45" s="434">
        <v>124</v>
      </c>
      <c r="AL45" s="434">
        <v>102</v>
      </c>
      <c r="AM45" s="434">
        <v>148</v>
      </c>
      <c r="AN45" s="434">
        <v>153</v>
      </c>
      <c r="AO45" s="434">
        <v>153</v>
      </c>
    </row>
    <row r="46" spans="1:41" ht="12" customHeight="1">
      <c r="A46" s="414" t="s">
        <v>336</v>
      </c>
      <c r="B46" s="415" t="s">
        <v>230</v>
      </c>
      <c r="C46" s="415"/>
      <c r="D46" s="416"/>
      <c r="E46" s="416"/>
      <c r="F46" s="415" t="s">
        <v>2310</v>
      </c>
      <c r="G46" s="416"/>
      <c r="H46" s="416"/>
      <c r="I46" s="417"/>
      <c r="J46" s="415" t="s">
        <v>344</v>
      </c>
      <c r="K46" s="415" t="s">
        <v>345</v>
      </c>
      <c r="L46" s="429">
        <v>202</v>
      </c>
      <c r="M46" s="434">
        <v>248</v>
      </c>
      <c r="N46" s="434">
        <v>289</v>
      </c>
      <c r="O46" s="434">
        <v>278</v>
      </c>
      <c r="P46" s="434">
        <v>279</v>
      </c>
      <c r="Q46" s="434">
        <v>277</v>
      </c>
      <c r="R46" s="434">
        <v>408</v>
      </c>
      <c r="S46" s="434">
        <v>347</v>
      </c>
      <c r="T46" s="434">
        <v>352</v>
      </c>
      <c r="U46" s="434">
        <v>357</v>
      </c>
      <c r="V46" s="434">
        <v>393</v>
      </c>
      <c r="W46" s="434">
        <v>473</v>
      </c>
      <c r="X46" s="434">
        <v>498</v>
      </c>
      <c r="Y46" s="434">
        <v>667</v>
      </c>
      <c r="Z46" s="434">
        <v>358</v>
      </c>
      <c r="AA46" s="434">
        <v>269</v>
      </c>
      <c r="AB46" s="434">
        <v>205</v>
      </c>
      <c r="AC46" s="434">
        <v>195</v>
      </c>
      <c r="AD46" s="434">
        <v>171</v>
      </c>
      <c r="AE46" s="434">
        <v>196</v>
      </c>
      <c r="AF46" s="434">
        <v>209</v>
      </c>
      <c r="AG46" s="434">
        <v>206</v>
      </c>
      <c r="AH46" s="434">
        <v>197</v>
      </c>
      <c r="AI46" s="434">
        <v>204</v>
      </c>
      <c r="AJ46" s="434">
        <v>333</v>
      </c>
      <c r="AK46" s="434">
        <v>189</v>
      </c>
      <c r="AL46" s="434">
        <v>198</v>
      </c>
      <c r="AM46" s="434">
        <v>248</v>
      </c>
      <c r="AN46" s="434">
        <v>300</v>
      </c>
      <c r="AO46" s="434">
        <v>422</v>
      </c>
    </row>
    <row r="47" spans="1:41" ht="12" customHeight="1">
      <c r="A47" s="401" t="s">
        <v>339</v>
      </c>
      <c r="B47" s="385" t="s">
        <v>216</v>
      </c>
      <c r="C47" s="385"/>
      <c r="D47" s="386"/>
      <c r="E47" s="386"/>
      <c r="F47" s="385" t="s">
        <v>341</v>
      </c>
      <c r="G47" s="386"/>
      <c r="H47" s="386"/>
      <c r="I47" s="387"/>
      <c r="J47" s="385" t="s">
        <v>219</v>
      </c>
      <c r="K47" s="385" t="s">
        <v>219</v>
      </c>
      <c r="L47" s="428">
        <v>267</v>
      </c>
      <c r="M47" s="433">
        <v>356</v>
      </c>
      <c r="N47" s="433">
        <v>522</v>
      </c>
      <c r="O47" s="433">
        <v>545</v>
      </c>
      <c r="P47" s="433">
        <v>1197</v>
      </c>
      <c r="Q47" s="433">
        <v>1446</v>
      </c>
      <c r="R47" s="433">
        <v>1055</v>
      </c>
      <c r="S47" s="433">
        <v>971</v>
      </c>
      <c r="T47" s="433">
        <v>1099</v>
      </c>
      <c r="U47" s="433">
        <v>1018</v>
      </c>
      <c r="V47" s="433">
        <v>1092</v>
      </c>
      <c r="W47" s="433">
        <v>1591</v>
      </c>
      <c r="X47" s="433">
        <v>1854</v>
      </c>
      <c r="Y47" s="433">
        <v>1773</v>
      </c>
      <c r="Z47" s="433">
        <v>1411</v>
      </c>
      <c r="AA47" s="433">
        <v>714</v>
      </c>
      <c r="AB47" s="433">
        <v>503</v>
      </c>
      <c r="AC47" s="433">
        <v>393</v>
      </c>
      <c r="AD47" s="433">
        <v>314</v>
      </c>
      <c r="AE47" s="433">
        <v>215</v>
      </c>
      <c r="AF47" s="433">
        <v>207</v>
      </c>
      <c r="AG47" s="433">
        <v>214</v>
      </c>
      <c r="AH47" s="433">
        <v>227</v>
      </c>
      <c r="AI47" s="433">
        <v>308</v>
      </c>
      <c r="AJ47" s="433">
        <v>403</v>
      </c>
      <c r="AK47" s="433">
        <v>317</v>
      </c>
      <c r="AL47" s="433">
        <v>422</v>
      </c>
      <c r="AM47" s="433">
        <v>549</v>
      </c>
      <c r="AN47" s="433">
        <v>587</v>
      </c>
      <c r="AO47" s="433">
        <v>691</v>
      </c>
    </row>
    <row r="48" spans="1:41" ht="12" customHeight="1">
      <c r="A48" s="414" t="s">
        <v>339</v>
      </c>
      <c r="B48" s="415" t="s">
        <v>226</v>
      </c>
      <c r="C48" s="415"/>
      <c r="D48" s="416"/>
      <c r="E48" s="416"/>
      <c r="F48" s="743" t="s">
        <v>2311</v>
      </c>
      <c r="G48" s="416"/>
      <c r="H48" s="416"/>
      <c r="I48" s="417"/>
      <c r="J48" s="415" t="s">
        <v>344</v>
      </c>
      <c r="K48" s="415" t="s">
        <v>345</v>
      </c>
      <c r="L48" s="429">
        <v>265</v>
      </c>
      <c r="M48" s="434">
        <v>350</v>
      </c>
      <c r="N48" s="434">
        <v>518</v>
      </c>
      <c r="O48" s="434">
        <v>452</v>
      </c>
      <c r="P48" s="434">
        <v>596</v>
      </c>
      <c r="Q48" s="434">
        <v>764</v>
      </c>
      <c r="R48" s="434">
        <v>894</v>
      </c>
      <c r="S48" s="434">
        <v>881</v>
      </c>
      <c r="T48" s="434">
        <v>997</v>
      </c>
      <c r="U48" s="434">
        <v>909</v>
      </c>
      <c r="V48" s="434">
        <v>1011</v>
      </c>
      <c r="W48" s="434">
        <v>1470</v>
      </c>
      <c r="X48" s="434">
        <v>1678</v>
      </c>
      <c r="Y48" s="434">
        <v>1654</v>
      </c>
      <c r="Z48" s="434">
        <v>1338</v>
      </c>
      <c r="AA48" s="434">
        <v>660</v>
      </c>
      <c r="AB48" s="434">
        <v>466</v>
      </c>
      <c r="AC48" s="434">
        <v>367</v>
      </c>
      <c r="AD48" s="434">
        <v>275</v>
      </c>
      <c r="AE48" s="434">
        <v>161</v>
      </c>
      <c r="AF48" s="434">
        <v>179</v>
      </c>
      <c r="AG48" s="434">
        <v>181</v>
      </c>
      <c r="AH48" s="434">
        <v>204</v>
      </c>
      <c r="AI48" s="434">
        <v>281</v>
      </c>
      <c r="AJ48" s="434">
        <v>323</v>
      </c>
      <c r="AK48" s="434">
        <v>253</v>
      </c>
      <c r="AL48" s="434">
        <v>349</v>
      </c>
      <c r="AM48" s="434">
        <v>474</v>
      </c>
      <c r="AN48" s="434">
        <v>502</v>
      </c>
      <c r="AO48" s="434">
        <v>648</v>
      </c>
    </row>
    <row r="49" spans="1:41" ht="12" customHeight="1">
      <c r="A49" s="414" t="s">
        <v>339</v>
      </c>
      <c r="B49" s="415" t="s">
        <v>230</v>
      </c>
      <c r="C49" s="415"/>
      <c r="D49" s="416"/>
      <c r="E49" s="416"/>
      <c r="F49" s="415" t="s">
        <v>2312</v>
      </c>
      <c r="G49" s="416"/>
      <c r="H49" s="416"/>
      <c r="I49" s="417"/>
      <c r="J49" s="415" t="s">
        <v>344</v>
      </c>
      <c r="K49" s="415" t="s">
        <v>345</v>
      </c>
      <c r="L49" s="429">
        <v>2</v>
      </c>
      <c r="M49" s="434">
        <v>6</v>
      </c>
      <c r="N49" s="434">
        <v>4</v>
      </c>
      <c r="O49" s="434">
        <v>93</v>
      </c>
      <c r="P49" s="434">
        <v>601</v>
      </c>
      <c r="Q49" s="434">
        <v>682</v>
      </c>
      <c r="R49" s="434">
        <v>161</v>
      </c>
      <c r="S49" s="434">
        <v>90</v>
      </c>
      <c r="T49" s="434">
        <v>102</v>
      </c>
      <c r="U49" s="434">
        <v>109</v>
      </c>
      <c r="V49" s="434">
        <v>81</v>
      </c>
      <c r="W49" s="434">
        <v>121</v>
      </c>
      <c r="X49" s="434">
        <v>176</v>
      </c>
      <c r="Y49" s="434">
        <v>119</v>
      </c>
      <c r="Z49" s="434">
        <v>73</v>
      </c>
      <c r="AA49" s="434">
        <v>54</v>
      </c>
      <c r="AB49" s="434">
        <v>37</v>
      </c>
      <c r="AC49" s="434">
        <v>26</v>
      </c>
      <c r="AD49" s="434">
        <v>39</v>
      </c>
      <c r="AE49" s="434">
        <v>54</v>
      </c>
      <c r="AF49" s="434">
        <v>28</v>
      </c>
      <c r="AG49" s="434">
        <v>33</v>
      </c>
      <c r="AH49" s="434">
        <v>23</v>
      </c>
      <c r="AI49" s="434">
        <v>27</v>
      </c>
      <c r="AJ49" s="434">
        <v>80</v>
      </c>
      <c r="AK49" s="434">
        <v>64</v>
      </c>
      <c r="AL49" s="434">
        <v>73</v>
      </c>
      <c r="AM49" s="434">
        <v>75</v>
      </c>
      <c r="AN49" s="434">
        <v>85</v>
      </c>
      <c r="AO49" s="434">
        <v>43</v>
      </c>
    </row>
    <row r="50" spans="1:41" ht="12" customHeight="1">
      <c r="A50" s="401" t="s">
        <v>348</v>
      </c>
      <c r="B50" s="385" t="s">
        <v>216</v>
      </c>
      <c r="C50" s="385"/>
      <c r="D50" s="386"/>
      <c r="E50" s="386"/>
      <c r="F50" s="385" t="s">
        <v>350</v>
      </c>
      <c r="G50" s="386"/>
      <c r="H50" s="386"/>
      <c r="I50" s="387"/>
      <c r="J50" s="385" t="s">
        <v>219</v>
      </c>
      <c r="K50" s="385" t="s">
        <v>219</v>
      </c>
      <c r="L50" s="428">
        <v>0</v>
      </c>
      <c r="M50" s="433">
        <v>0</v>
      </c>
      <c r="N50" s="433">
        <v>593</v>
      </c>
      <c r="O50" s="433">
        <v>754</v>
      </c>
      <c r="P50" s="433">
        <v>768</v>
      </c>
      <c r="Q50" s="433">
        <v>681</v>
      </c>
      <c r="R50" s="433">
        <v>706</v>
      </c>
      <c r="S50" s="433">
        <v>775</v>
      </c>
      <c r="T50" s="433">
        <v>847</v>
      </c>
      <c r="U50" s="433">
        <v>935</v>
      </c>
      <c r="V50" s="433">
        <v>909</v>
      </c>
      <c r="W50" s="433">
        <v>924</v>
      </c>
      <c r="X50" s="433">
        <v>1023</v>
      </c>
      <c r="Y50" s="433">
        <v>826</v>
      </c>
      <c r="Z50" s="433">
        <v>522</v>
      </c>
      <c r="AA50" s="433">
        <v>269</v>
      </c>
      <c r="AB50" s="433">
        <v>152</v>
      </c>
      <c r="AC50" s="433">
        <v>99</v>
      </c>
      <c r="AD50" s="433">
        <v>112</v>
      </c>
      <c r="AE50" s="433">
        <v>169</v>
      </c>
      <c r="AF50" s="433">
        <v>201</v>
      </c>
      <c r="AG50" s="433">
        <v>227</v>
      </c>
      <c r="AH50" s="433">
        <v>261</v>
      </c>
      <c r="AI50" s="433">
        <v>268</v>
      </c>
      <c r="AJ50" s="433">
        <v>298</v>
      </c>
      <c r="AK50" s="433">
        <v>237</v>
      </c>
      <c r="AL50" s="433">
        <v>293</v>
      </c>
      <c r="AM50" s="433">
        <v>380</v>
      </c>
      <c r="AN50" s="433">
        <v>479</v>
      </c>
      <c r="AO50" s="433">
        <v>446</v>
      </c>
    </row>
    <row r="51" spans="1:41" ht="12" customHeight="1">
      <c r="A51" s="414" t="s">
        <v>348</v>
      </c>
      <c r="B51" s="415" t="s">
        <v>226</v>
      </c>
      <c r="C51" s="415"/>
      <c r="D51" s="416"/>
      <c r="E51" s="416"/>
      <c r="F51" s="415" t="s">
        <v>350</v>
      </c>
      <c r="G51" s="416"/>
      <c r="H51" s="416"/>
      <c r="I51" s="417"/>
      <c r="J51" s="415" t="s">
        <v>229</v>
      </c>
      <c r="K51" s="415" t="s">
        <v>271</v>
      </c>
      <c r="L51" s="429">
        <v>0</v>
      </c>
      <c r="M51" s="434">
        <v>0</v>
      </c>
      <c r="N51" s="434">
        <v>593</v>
      </c>
      <c r="O51" s="434">
        <v>754</v>
      </c>
      <c r="P51" s="434">
        <v>768</v>
      </c>
      <c r="Q51" s="434">
        <v>681</v>
      </c>
      <c r="R51" s="434">
        <v>706</v>
      </c>
      <c r="S51" s="434">
        <v>775</v>
      </c>
      <c r="T51" s="434">
        <v>847</v>
      </c>
      <c r="U51" s="434">
        <v>935</v>
      </c>
      <c r="V51" s="434">
        <v>909</v>
      </c>
      <c r="W51" s="434">
        <v>924</v>
      </c>
      <c r="X51" s="434">
        <v>1023</v>
      </c>
      <c r="Y51" s="434">
        <v>826</v>
      </c>
      <c r="Z51" s="434">
        <v>522</v>
      </c>
      <c r="AA51" s="434">
        <v>269</v>
      </c>
      <c r="AB51" s="434">
        <v>152</v>
      </c>
      <c r="AC51" s="434">
        <v>99</v>
      </c>
      <c r="AD51" s="434">
        <v>112</v>
      </c>
      <c r="AE51" s="434">
        <v>169</v>
      </c>
      <c r="AF51" s="434">
        <v>201</v>
      </c>
      <c r="AG51" s="434">
        <v>227</v>
      </c>
      <c r="AH51" s="434">
        <v>261</v>
      </c>
      <c r="AI51" s="434">
        <v>268</v>
      </c>
      <c r="AJ51" s="434">
        <v>298</v>
      </c>
      <c r="AK51" s="434">
        <v>237</v>
      </c>
      <c r="AL51" s="434">
        <v>293</v>
      </c>
      <c r="AM51" s="434">
        <v>380</v>
      </c>
      <c r="AN51" s="434">
        <v>479</v>
      </c>
      <c r="AO51" s="434">
        <v>446</v>
      </c>
    </row>
    <row r="52" spans="1:41" ht="12" customHeight="1">
      <c r="A52" s="401" t="s">
        <v>352</v>
      </c>
      <c r="B52" s="385" t="s">
        <v>216</v>
      </c>
      <c r="C52" s="385"/>
      <c r="D52" s="386"/>
      <c r="E52" s="386"/>
      <c r="F52" s="385" t="s">
        <v>354</v>
      </c>
      <c r="G52" s="386"/>
      <c r="H52" s="386"/>
      <c r="I52" s="387"/>
      <c r="J52" s="385" t="s">
        <v>219</v>
      </c>
      <c r="K52" s="385" t="s">
        <v>219</v>
      </c>
      <c r="L52" s="428">
        <v>3</v>
      </c>
      <c r="M52" s="433">
        <v>7</v>
      </c>
      <c r="N52" s="433">
        <v>8</v>
      </c>
      <c r="O52" s="433">
        <v>9</v>
      </c>
      <c r="P52" s="433">
        <v>8</v>
      </c>
      <c r="Q52" s="433">
        <v>8</v>
      </c>
      <c r="R52" s="433">
        <v>9</v>
      </c>
      <c r="S52" s="433">
        <v>8</v>
      </c>
      <c r="T52" s="433">
        <v>8</v>
      </c>
      <c r="U52" s="433">
        <v>6</v>
      </c>
      <c r="V52" s="433">
        <v>7</v>
      </c>
      <c r="W52" s="433">
        <v>9</v>
      </c>
      <c r="X52" s="433">
        <v>8</v>
      </c>
      <c r="Y52" s="433">
        <v>8</v>
      </c>
      <c r="Z52" s="433">
        <v>9</v>
      </c>
      <c r="AA52" s="433">
        <v>9</v>
      </c>
      <c r="AB52" s="433">
        <v>4</v>
      </c>
      <c r="AC52" s="433">
        <v>5</v>
      </c>
      <c r="AD52" s="433">
        <v>6</v>
      </c>
      <c r="AE52" s="433">
        <v>4</v>
      </c>
      <c r="AF52" s="433">
        <v>3</v>
      </c>
      <c r="AG52" s="433">
        <v>0</v>
      </c>
      <c r="AH52" s="433">
        <v>0</v>
      </c>
      <c r="AI52" s="433">
        <v>0</v>
      </c>
      <c r="AJ52" s="433">
        <v>0</v>
      </c>
      <c r="AK52" s="433">
        <v>0</v>
      </c>
      <c r="AL52" s="433">
        <v>0</v>
      </c>
      <c r="AM52" s="433">
        <v>0</v>
      </c>
      <c r="AN52" s="433">
        <v>0</v>
      </c>
      <c r="AO52" s="433">
        <v>0</v>
      </c>
    </row>
    <row r="53" spans="1:41" ht="12" customHeight="1">
      <c r="A53" s="414" t="s">
        <v>352</v>
      </c>
      <c r="B53" s="415" t="s">
        <v>226</v>
      </c>
      <c r="C53" s="415"/>
      <c r="D53" s="416"/>
      <c r="E53" s="416"/>
      <c r="F53" s="743" t="s">
        <v>2313</v>
      </c>
      <c r="G53" s="416"/>
      <c r="H53" s="416"/>
      <c r="I53" s="417"/>
      <c r="J53" s="415" t="s">
        <v>229</v>
      </c>
      <c r="K53" s="415" t="s">
        <v>219</v>
      </c>
      <c r="L53" s="429">
        <v>3</v>
      </c>
      <c r="M53" s="434">
        <v>7</v>
      </c>
      <c r="N53" s="434">
        <v>8</v>
      </c>
      <c r="O53" s="434">
        <v>9</v>
      </c>
      <c r="P53" s="434">
        <v>8</v>
      </c>
      <c r="Q53" s="434">
        <v>8</v>
      </c>
      <c r="R53" s="434">
        <v>9</v>
      </c>
      <c r="S53" s="434">
        <v>8</v>
      </c>
      <c r="T53" s="434">
        <v>8</v>
      </c>
      <c r="U53" s="434">
        <v>6</v>
      </c>
      <c r="V53" s="434">
        <v>7</v>
      </c>
      <c r="W53" s="434">
        <v>9</v>
      </c>
      <c r="X53" s="434">
        <v>8</v>
      </c>
      <c r="Y53" s="434">
        <v>8</v>
      </c>
      <c r="Z53" s="434">
        <v>9</v>
      </c>
      <c r="AA53" s="434">
        <v>9</v>
      </c>
      <c r="AB53" s="434">
        <v>4</v>
      </c>
      <c r="AC53" s="434">
        <v>5</v>
      </c>
      <c r="AD53" s="434">
        <v>6</v>
      </c>
      <c r="AE53" s="434">
        <v>4</v>
      </c>
      <c r="AF53" s="434">
        <v>3</v>
      </c>
      <c r="AG53" s="434">
        <v>0</v>
      </c>
      <c r="AH53" s="434">
        <v>0</v>
      </c>
      <c r="AI53" s="434">
        <v>0</v>
      </c>
      <c r="AJ53" s="434">
        <v>0</v>
      </c>
      <c r="AK53" s="434">
        <v>0</v>
      </c>
      <c r="AL53" s="434">
        <v>0</v>
      </c>
      <c r="AM53" s="434">
        <v>0</v>
      </c>
      <c r="AN53" s="434">
        <v>0</v>
      </c>
      <c r="AO53" s="434">
        <v>0</v>
      </c>
    </row>
    <row r="54" spans="1:41" ht="12" customHeight="1">
      <c r="A54" s="401" t="s">
        <v>359</v>
      </c>
      <c r="B54" s="385" t="s">
        <v>216</v>
      </c>
      <c r="C54" s="385"/>
      <c r="D54" s="386"/>
      <c r="E54" s="386"/>
      <c r="F54" s="385" t="s">
        <v>361</v>
      </c>
      <c r="G54" s="386"/>
      <c r="H54" s="386"/>
      <c r="I54" s="387"/>
      <c r="J54" s="385" t="s">
        <v>219</v>
      </c>
      <c r="K54" s="385" t="s">
        <v>219</v>
      </c>
      <c r="L54" s="428">
        <v>411</v>
      </c>
      <c r="M54" s="433">
        <v>430</v>
      </c>
      <c r="N54" s="433">
        <v>485</v>
      </c>
      <c r="O54" s="433">
        <v>508</v>
      </c>
      <c r="P54" s="433">
        <v>528</v>
      </c>
      <c r="Q54" s="433">
        <v>753</v>
      </c>
      <c r="R54" s="433">
        <v>443</v>
      </c>
      <c r="S54" s="433">
        <v>120</v>
      </c>
      <c r="T54" s="433">
        <v>106</v>
      </c>
      <c r="U54" s="433">
        <v>126</v>
      </c>
      <c r="V54" s="433">
        <v>135</v>
      </c>
      <c r="W54" s="433">
        <v>104</v>
      </c>
      <c r="X54" s="433">
        <v>95</v>
      </c>
      <c r="Y54" s="433">
        <v>114</v>
      </c>
      <c r="Z54" s="433">
        <v>96</v>
      </c>
      <c r="AA54" s="433">
        <v>92</v>
      </c>
      <c r="AB54" s="433">
        <v>82</v>
      </c>
      <c r="AC54" s="433">
        <v>82</v>
      </c>
      <c r="AD54" s="433">
        <v>100</v>
      </c>
      <c r="AE54" s="433">
        <v>42</v>
      </c>
      <c r="AF54" s="433">
        <v>6</v>
      </c>
      <c r="AG54" s="433">
        <v>4</v>
      </c>
      <c r="AH54" s="433">
        <v>3</v>
      </c>
      <c r="AI54" s="433">
        <v>4</v>
      </c>
      <c r="AJ54" s="433">
        <v>5</v>
      </c>
      <c r="AK54" s="433">
        <v>4</v>
      </c>
      <c r="AL54" s="433">
        <v>0</v>
      </c>
      <c r="AM54" s="433">
        <v>1</v>
      </c>
      <c r="AN54" s="433">
        <v>2</v>
      </c>
      <c r="AO54" s="433">
        <v>1</v>
      </c>
    </row>
    <row r="55" spans="1:41" ht="12" customHeight="1">
      <c r="A55" s="414" t="s">
        <v>359</v>
      </c>
      <c r="B55" s="415" t="s">
        <v>226</v>
      </c>
      <c r="C55" s="415"/>
      <c r="D55" s="416"/>
      <c r="E55" s="416"/>
      <c r="F55" s="743" t="s">
        <v>2314</v>
      </c>
      <c r="G55" s="416"/>
      <c r="H55" s="416"/>
      <c r="I55" s="417"/>
      <c r="J55" s="415" t="s">
        <v>229</v>
      </c>
      <c r="K55" s="415" t="s">
        <v>219</v>
      </c>
      <c r="L55" s="429">
        <v>165</v>
      </c>
      <c r="M55" s="434">
        <v>161</v>
      </c>
      <c r="N55" s="434">
        <v>142</v>
      </c>
      <c r="O55" s="434">
        <v>102</v>
      </c>
      <c r="P55" s="434">
        <v>142</v>
      </c>
      <c r="Q55" s="434">
        <v>101</v>
      </c>
      <c r="R55" s="434">
        <v>114</v>
      </c>
      <c r="S55" s="434">
        <v>120</v>
      </c>
      <c r="T55" s="434">
        <v>106</v>
      </c>
      <c r="U55" s="434">
        <v>126</v>
      </c>
      <c r="V55" s="434">
        <v>135</v>
      </c>
      <c r="W55" s="434">
        <v>104</v>
      </c>
      <c r="X55" s="434">
        <v>95</v>
      </c>
      <c r="Y55" s="434">
        <v>114</v>
      </c>
      <c r="Z55" s="434">
        <v>96</v>
      </c>
      <c r="AA55" s="434">
        <v>92</v>
      </c>
      <c r="AB55" s="434">
        <v>82</v>
      </c>
      <c r="AC55" s="434">
        <v>82</v>
      </c>
      <c r="AD55" s="434">
        <v>100</v>
      </c>
      <c r="AE55" s="434">
        <v>42</v>
      </c>
      <c r="AF55" s="434">
        <v>6</v>
      </c>
      <c r="AG55" s="434">
        <v>4</v>
      </c>
      <c r="AH55" s="434">
        <v>3</v>
      </c>
      <c r="AI55" s="434">
        <v>4</v>
      </c>
      <c r="AJ55" s="434">
        <v>5</v>
      </c>
      <c r="AK55" s="434">
        <v>4</v>
      </c>
      <c r="AL55" s="434">
        <v>0</v>
      </c>
      <c r="AM55" s="434">
        <v>1</v>
      </c>
      <c r="AN55" s="434">
        <v>2</v>
      </c>
      <c r="AO55" s="434">
        <v>1</v>
      </c>
    </row>
    <row r="56" spans="1:41" ht="12" customHeight="1">
      <c r="A56" s="414" t="s">
        <v>359</v>
      </c>
      <c r="B56" s="415" t="s">
        <v>230</v>
      </c>
      <c r="C56" s="415"/>
      <c r="D56" s="416"/>
      <c r="E56" s="416"/>
      <c r="F56" s="415" t="s">
        <v>2315</v>
      </c>
      <c r="G56" s="416"/>
      <c r="H56" s="416"/>
      <c r="I56" s="417"/>
      <c r="J56" s="415" t="s">
        <v>229</v>
      </c>
      <c r="K56" s="415" t="s">
        <v>219</v>
      </c>
      <c r="L56" s="429">
        <v>246</v>
      </c>
      <c r="M56" s="434">
        <v>269</v>
      </c>
      <c r="N56" s="434">
        <v>343</v>
      </c>
      <c r="O56" s="434">
        <v>406</v>
      </c>
      <c r="P56" s="434">
        <v>386</v>
      </c>
      <c r="Q56" s="434">
        <v>652</v>
      </c>
      <c r="R56" s="434">
        <v>329</v>
      </c>
      <c r="S56" s="434">
        <v>0</v>
      </c>
      <c r="T56" s="434">
        <v>0</v>
      </c>
      <c r="U56" s="434">
        <v>0</v>
      </c>
      <c r="V56" s="434">
        <v>0</v>
      </c>
      <c r="W56" s="434">
        <v>0</v>
      </c>
      <c r="X56" s="434">
        <v>0</v>
      </c>
      <c r="Y56" s="434">
        <v>0</v>
      </c>
      <c r="Z56" s="434">
        <v>0</v>
      </c>
      <c r="AA56" s="434">
        <v>0</v>
      </c>
      <c r="AB56" s="434">
        <v>0</v>
      </c>
      <c r="AC56" s="434">
        <v>0</v>
      </c>
      <c r="AD56" s="434">
        <v>0</v>
      </c>
      <c r="AE56" s="434">
        <v>0</v>
      </c>
      <c r="AF56" s="434">
        <v>0</v>
      </c>
      <c r="AG56" s="434">
        <v>0</v>
      </c>
      <c r="AH56" s="434">
        <v>0</v>
      </c>
      <c r="AI56" s="434">
        <v>0</v>
      </c>
      <c r="AJ56" s="434">
        <v>0</v>
      </c>
      <c r="AK56" s="434">
        <v>0</v>
      </c>
      <c r="AL56" s="434">
        <v>0</v>
      </c>
      <c r="AM56" s="434">
        <v>0</v>
      </c>
      <c r="AN56" s="434">
        <v>0</v>
      </c>
      <c r="AO56" s="434">
        <v>0</v>
      </c>
    </row>
    <row r="57" spans="1:41" ht="12" customHeight="1">
      <c r="A57" s="401" t="s">
        <v>368</v>
      </c>
      <c r="B57" s="385" t="s">
        <v>216</v>
      </c>
      <c r="C57" s="385"/>
      <c r="D57" s="386"/>
      <c r="E57" s="386"/>
      <c r="F57" s="385" t="s">
        <v>370</v>
      </c>
      <c r="G57" s="386"/>
      <c r="H57" s="386"/>
      <c r="I57" s="387"/>
      <c r="J57" s="385" t="s">
        <v>219</v>
      </c>
      <c r="K57" s="385" t="s">
        <v>219</v>
      </c>
      <c r="L57" s="428">
        <v>93</v>
      </c>
      <c r="M57" s="433">
        <v>115</v>
      </c>
      <c r="N57" s="433">
        <v>117</v>
      </c>
      <c r="O57" s="433">
        <v>132</v>
      </c>
      <c r="P57" s="433">
        <v>107</v>
      </c>
      <c r="Q57" s="433">
        <v>158</v>
      </c>
      <c r="R57" s="433">
        <v>207</v>
      </c>
      <c r="S57" s="433">
        <v>221</v>
      </c>
      <c r="T57" s="433">
        <v>244</v>
      </c>
      <c r="U57" s="433">
        <v>269</v>
      </c>
      <c r="V57" s="433">
        <v>270</v>
      </c>
      <c r="W57" s="433">
        <v>296</v>
      </c>
      <c r="X57" s="433">
        <v>339</v>
      </c>
      <c r="Y57" s="433">
        <v>344</v>
      </c>
      <c r="Z57" s="433">
        <v>358</v>
      </c>
      <c r="AA57" s="433">
        <v>404</v>
      </c>
      <c r="AB57" s="433">
        <v>379</v>
      </c>
      <c r="AC57" s="433">
        <v>352</v>
      </c>
      <c r="AD57" s="433">
        <v>316</v>
      </c>
      <c r="AE57" s="433">
        <v>304</v>
      </c>
      <c r="AF57" s="433">
        <v>313</v>
      </c>
      <c r="AG57" s="433">
        <v>408</v>
      </c>
      <c r="AH57" s="433">
        <v>373</v>
      </c>
      <c r="AI57" s="433">
        <v>424</v>
      </c>
      <c r="AJ57" s="433">
        <v>442</v>
      </c>
      <c r="AK57" s="433">
        <v>452</v>
      </c>
      <c r="AL57" s="433">
        <v>466</v>
      </c>
      <c r="AM57" s="433">
        <v>493</v>
      </c>
      <c r="AN57" s="433">
        <v>540</v>
      </c>
      <c r="AO57" s="433">
        <v>591</v>
      </c>
    </row>
    <row r="58" spans="1:41" ht="12" customHeight="1">
      <c r="A58" s="414" t="s">
        <v>368</v>
      </c>
      <c r="B58" s="415" t="s">
        <v>226</v>
      </c>
      <c r="C58" s="415"/>
      <c r="D58" s="416"/>
      <c r="E58" s="416"/>
      <c r="F58" s="415" t="s">
        <v>370</v>
      </c>
      <c r="G58" s="416"/>
      <c r="H58" s="416"/>
      <c r="I58" s="417"/>
      <c r="J58" s="415" t="s">
        <v>229</v>
      </c>
      <c r="K58" s="415" t="s">
        <v>219</v>
      </c>
      <c r="L58" s="429">
        <v>93</v>
      </c>
      <c r="M58" s="434">
        <v>115</v>
      </c>
      <c r="N58" s="434">
        <v>117</v>
      </c>
      <c r="O58" s="434">
        <v>132</v>
      </c>
      <c r="P58" s="434">
        <v>107</v>
      </c>
      <c r="Q58" s="434">
        <v>158</v>
      </c>
      <c r="R58" s="434">
        <v>207</v>
      </c>
      <c r="S58" s="434">
        <v>221</v>
      </c>
      <c r="T58" s="434">
        <v>244</v>
      </c>
      <c r="U58" s="434">
        <v>269</v>
      </c>
      <c r="V58" s="434">
        <v>270</v>
      </c>
      <c r="W58" s="434">
        <v>296</v>
      </c>
      <c r="X58" s="434">
        <v>339</v>
      </c>
      <c r="Y58" s="434">
        <v>344</v>
      </c>
      <c r="Z58" s="434">
        <v>358</v>
      </c>
      <c r="AA58" s="434">
        <v>404</v>
      </c>
      <c r="AB58" s="434">
        <v>379</v>
      </c>
      <c r="AC58" s="434">
        <v>352</v>
      </c>
      <c r="AD58" s="434">
        <v>316</v>
      </c>
      <c r="AE58" s="434">
        <v>304</v>
      </c>
      <c r="AF58" s="434">
        <v>313</v>
      </c>
      <c r="AG58" s="434">
        <v>408</v>
      </c>
      <c r="AH58" s="434">
        <v>373</v>
      </c>
      <c r="AI58" s="434">
        <v>424</v>
      </c>
      <c r="AJ58" s="434">
        <v>442</v>
      </c>
      <c r="AK58" s="434">
        <v>452</v>
      </c>
      <c r="AL58" s="434">
        <v>466</v>
      </c>
      <c r="AM58" s="434">
        <v>493</v>
      </c>
      <c r="AN58" s="434">
        <v>540</v>
      </c>
      <c r="AO58" s="434">
        <v>591</v>
      </c>
    </row>
    <row r="59" spans="1:41" ht="12" customHeight="1">
      <c r="A59" s="401" t="s">
        <v>375</v>
      </c>
      <c r="B59" s="385" t="s">
        <v>216</v>
      </c>
      <c r="C59" s="385"/>
      <c r="D59" s="386"/>
      <c r="E59" s="386"/>
      <c r="F59" s="385" t="s">
        <v>377</v>
      </c>
      <c r="G59" s="386"/>
      <c r="H59" s="386"/>
      <c r="I59" s="387"/>
      <c r="J59" s="385" t="s">
        <v>219</v>
      </c>
      <c r="K59" s="385" t="s">
        <v>219</v>
      </c>
      <c r="L59" s="428">
        <v>95</v>
      </c>
      <c r="M59" s="433">
        <v>119</v>
      </c>
      <c r="N59" s="433">
        <v>141</v>
      </c>
      <c r="O59" s="433">
        <v>157</v>
      </c>
      <c r="P59" s="433">
        <v>211</v>
      </c>
      <c r="Q59" s="433">
        <v>318</v>
      </c>
      <c r="R59" s="433">
        <v>339</v>
      </c>
      <c r="S59" s="433">
        <v>424</v>
      </c>
      <c r="T59" s="433">
        <v>418</v>
      </c>
      <c r="U59" s="433">
        <v>437</v>
      </c>
      <c r="V59" s="433">
        <v>448</v>
      </c>
      <c r="W59" s="433">
        <v>655</v>
      </c>
      <c r="X59" s="433">
        <v>775</v>
      </c>
      <c r="Y59" s="433">
        <v>838</v>
      </c>
      <c r="Z59" s="433">
        <v>746</v>
      </c>
      <c r="AA59" s="433">
        <v>571</v>
      </c>
      <c r="AB59" s="433">
        <v>480</v>
      </c>
      <c r="AC59" s="433">
        <v>426</v>
      </c>
      <c r="AD59" s="433">
        <v>755</v>
      </c>
      <c r="AE59" s="433">
        <v>794</v>
      </c>
      <c r="AF59" s="433">
        <v>778</v>
      </c>
      <c r="AG59" s="433">
        <v>885</v>
      </c>
      <c r="AH59" s="433">
        <v>973</v>
      </c>
      <c r="AI59" s="433">
        <v>1247</v>
      </c>
      <c r="AJ59" s="433">
        <v>1328</v>
      </c>
      <c r="AK59" s="433">
        <v>951</v>
      </c>
      <c r="AL59" s="433">
        <v>874</v>
      </c>
      <c r="AM59" s="433">
        <v>4452</v>
      </c>
      <c r="AN59" s="433">
        <v>1933</v>
      </c>
      <c r="AO59" s="433">
        <v>1544</v>
      </c>
    </row>
    <row r="60" spans="1:41" ht="12" customHeight="1">
      <c r="A60" s="414" t="s">
        <v>375</v>
      </c>
      <c r="B60" s="415" t="s">
        <v>226</v>
      </c>
      <c r="C60" s="415"/>
      <c r="D60" s="416"/>
      <c r="E60" s="416"/>
      <c r="F60" s="743" t="s">
        <v>2316</v>
      </c>
      <c r="G60" s="416"/>
      <c r="H60" s="416"/>
      <c r="I60" s="417"/>
      <c r="J60" s="415" t="s">
        <v>229</v>
      </c>
      <c r="K60" s="415" t="s">
        <v>219</v>
      </c>
      <c r="L60" s="429">
        <v>48</v>
      </c>
      <c r="M60" s="434">
        <v>76</v>
      </c>
      <c r="N60" s="434">
        <v>92</v>
      </c>
      <c r="O60" s="434">
        <v>107</v>
      </c>
      <c r="P60" s="434">
        <v>151</v>
      </c>
      <c r="Q60" s="434">
        <v>242</v>
      </c>
      <c r="R60" s="434">
        <v>255</v>
      </c>
      <c r="S60" s="434">
        <v>271</v>
      </c>
      <c r="T60" s="434">
        <v>251</v>
      </c>
      <c r="U60" s="434">
        <v>259</v>
      </c>
      <c r="V60" s="434">
        <v>220</v>
      </c>
      <c r="W60" s="434">
        <v>389</v>
      </c>
      <c r="X60" s="434">
        <v>379</v>
      </c>
      <c r="Y60" s="434">
        <v>410</v>
      </c>
      <c r="Z60" s="434">
        <v>366</v>
      </c>
      <c r="AA60" s="434">
        <v>118</v>
      </c>
      <c r="AB60" s="434">
        <v>104</v>
      </c>
      <c r="AC60" s="434">
        <v>76</v>
      </c>
      <c r="AD60" s="434">
        <v>80</v>
      </c>
      <c r="AE60" s="434">
        <v>76</v>
      </c>
      <c r="AF60" s="434">
        <v>87</v>
      </c>
      <c r="AG60" s="434">
        <v>95</v>
      </c>
      <c r="AH60" s="434">
        <v>52</v>
      </c>
      <c r="AI60" s="434">
        <v>72</v>
      </c>
      <c r="AJ60" s="434">
        <v>68</v>
      </c>
      <c r="AK60" s="434">
        <v>59</v>
      </c>
      <c r="AL60" s="434">
        <v>66</v>
      </c>
      <c r="AM60" s="434">
        <v>70</v>
      </c>
      <c r="AN60" s="434">
        <v>80</v>
      </c>
      <c r="AO60" s="434">
        <v>85</v>
      </c>
    </row>
    <row r="61" spans="1:41" ht="12" customHeight="1">
      <c r="A61" s="414" t="s">
        <v>375</v>
      </c>
      <c r="B61" s="415" t="s">
        <v>230</v>
      </c>
      <c r="C61" s="415"/>
      <c r="D61" s="416"/>
      <c r="E61" s="416"/>
      <c r="F61" s="743" t="s">
        <v>2317</v>
      </c>
      <c r="G61" s="416"/>
      <c r="H61" s="416"/>
      <c r="I61" s="417"/>
      <c r="J61" s="415" t="s">
        <v>229</v>
      </c>
      <c r="K61" s="415" t="s">
        <v>219</v>
      </c>
      <c r="L61" s="429">
        <v>47</v>
      </c>
      <c r="M61" s="434">
        <v>43</v>
      </c>
      <c r="N61" s="434">
        <v>49</v>
      </c>
      <c r="O61" s="434">
        <v>50</v>
      </c>
      <c r="P61" s="434">
        <v>60</v>
      </c>
      <c r="Q61" s="434">
        <v>76</v>
      </c>
      <c r="R61" s="434">
        <v>84</v>
      </c>
      <c r="S61" s="434">
        <v>84</v>
      </c>
      <c r="T61" s="434">
        <v>87</v>
      </c>
      <c r="U61" s="434">
        <v>88</v>
      </c>
      <c r="V61" s="434">
        <v>129</v>
      </c>
      <c r="W61" s="434">
        <v>145</v>
      </c>
      <c r="X61" s="434">
        <v>168</v>
      </c>
      <c r="Y61" s="434">
        <v>174</v>
      </c>
      <c r="Z61" s="434">
        <v>90</v>
      </c>
      <c r="AA61" s="434">
        <v>80</v>
      </c>
      <c r="AB61" s="434">
        <v>65</v>
      </c>
      <c r="AC61" s="434">
        <v>64</v>
      </c>
      <c r="AD61" s="434">
        <v>66</v>
      </c>
      <c r="AE61" s="434">
        <v>58</v>
      </c>
      <c r="AF61" s="434">
        <v>56</v>
      </c>
      <c r="AG61" s="434">
        <v>56</v>
      </c>
      <c r="AH61" s="434">
        <v>67</v>
      </c>
      <c r="AI61" s="434">
        <v>195</v>
      </c>
      <c r="AJ61" s="434">
        <v>209</v>
      </c>
      <c r="AK61" s="434">
        <v>72</v>
      </c>
      <c r="AL61" s="434">
        <v>121</v>
      </c>
      <c r="AM61" s="434">
        <v>222</v>
      </c>
      <c r="AN61" s="434">
        <v>250</v>
      </c>
      <c r="AO61" s="434">
        <v>490</v>
      </c>
    </row>
    <row r="62" spans="1:41" ht="12" customHeight="1">
      <c r="A62" s="414" t="s">
        <v>375</v>
      </c>
      <c r="B62" s="415" t="s">
        <v>233</v>
      </c>
      <c r="C62" s="415"/>
      <c r="D62" s="416"/>
      <c r="E62" s="416"/>
      <c r="F62" s="415" t="s">
        <v>2318</v>
      </c>
      <c r="G62" s="416"/>
      <c r="H62" s="416"/>
      <c r="I62" s="417"/>
      <c r="J62" s="415" t="s">
        <v>229</v>
      </c>
      <c r="K62" s="415" t="s">
        <v>219</v>
      </c>
      <c r="L62" s="429">
        <v>0</v>
      </c>
      <c r="M62" s="434">
        <v>0</v>
      </c>
      <c r="N62" s="434">
        <v>0</v>
      </c>
      <c r="O62" s="434">
        <v>0</v>
      </c>
      <c r="P62" s="434">
        <v>0</v>
      </c>
      <c r="Q62" s="434">
        <v>0</v>
      </c>
      <c r="R62" s="434">
        <v>0</v>
      </c>
      <c r="S62" s="434">
        <v>69</v>
      </c>
      <c r="T62" s="434">
        <v>80</v>
      </c>
      <c r="U62" s="434">
        <v>90</v>
      </c>
      <c r="V62" s="434">
        <v>99</v>
      </c>
      <c r="W62" s="434">
        <v>121</v>
      </c>
      <c r="X62" s="434">
        <v>228</v>
      </c>
      <c r="Y62" s="434">
        <v>254</v>
      </c>
      <c r="Z62" s="434">
        <v>290</v>
      </c>
      <c r="AA62" s="434">
        <v>373</v>
      </c>
      <c r="AB62" s="434">
        <v>311</v>
      </c>
      <c r="AC62" s="434">
        <v>286</v>
      </c>
      <c r="AD62" s="434">
        <v>249</v>
      </c>
      <c r="AE62" s="434">
        <v>215</v>
      </c>
      <c r="AF62" s="434">
        <v>215</v>
      </c>
      <c r="AG62" s="434">
        <v>190</v>
      </c>
      <c r="AH62" s="434">
        <v>192</v>
      </c>
      <c r="AI62" s="434">
        <v>211</v>
      </c>
      <c r="AJ62" s="434">
        <v>213</v>
      </c>
      <c r="AK62" s="434">
        <v>204</v>
      </c>
      <c r="AL62" s="434">
        <v>204</v>
      </c>
      <c r="AM62" s="434">
        <v>164</v>
      </c>
      <c r="AN62" s="434">
        <v>161</v>
      </c>
      <c r="AO62" s="434">
        <v>158</v>
      </c>
    </row>
    <row r="63" spans="1:41" ht="12" customHeight="1">
      <c r="A63" s="414" t="s">
        <v>375</v>
      </c>
      <c r="B63" s="415" t="s">
        <v>287</v>
      </c>
      <c r="C63" s="415"/>
      <c r="D63" s="416"/>
      <c r="E63" s="416"/>
      <c r="F63" s="743" t="s">
        <v>2319</v>
      </c>
      <c r="G63" s="416"/>
      <c r="H63" s="416"/>
      <c r="I63" s="417"/>
      <c r="J63" s="415" t="s">
        <v>229</v>
      </c>
      <c r="K63" s="415" t="s">
        <v>219</v>
      </c>
      <c r="L63" s="429">
        <v>0</v>
      </c>
      <c r="M63" s="434">
        <v>0</v>
      </c>
      <c r="N63" s="434">
        <v>0</v>
      </c>
      <c r="O63" s="434">
        <v>0</v>
      </c>
      <c r="P63" s="434">
        <v>0</v>
      </c>
      <c r="Q63" s="434">
        <v>0</v>
      </c>
      <c r="R63" s="434">
        <v>0</v>
      </c>
      <c r="S63" s="434">
        <v>0</v>
      </c>
      <c r="T63" s="434">
        <v>0</v>
      </c>
      <c r="U63" s="434">
        <v>0</v>
      </c>
      <c r="V63" s="434">
        <v>0</v>
      </c>
      <c r="W63" s="434">
        <v>0</v>
      </c>
      <c r="X63" s="434">
        <v>0</v>
      </c>
      <c r="Y63" s="434">
        <v>0</v>
      </c>
      <c r="Z63" s="434">
        <v>0</v>
      </c>
      <c r="AA63" s="434">
        <v>0</v>
      </c>
      <c r="AB63" s="434">
        <v>0</v>
      </c>
      <c r="AC63" s="434">
        <v>0</v>
      </c>
      <c r="AD63" s="434">
        <v>360</v>
      </c>
      <c r="AE63" s="434">
        <v>445</v>
      </c>
      <c r="AF63" s="434">
        <v>420</v>
      </c>
      <c r="AG63" s="434">
        <v>532</v>
      </c>
      <c r="AH63" s="434">
        <v>581</v>
      </c>
      <c r="AI63" s="434">
        <v>678</v>
      </c>
      <c r="AJ63" s="434">
        <v>699</v>
      </c>
      <c r="AK63" s="434">
        <v>517</v>
      </c>
      <c r="AL63" s="434">
        <v>389</v>
      </c>
      <c r="AM63" s="434">
        <v>500</v>
      </c>
      <c r="AN63" s="434">
        <v>604</v>
      </c>
      <c r="AO63" s="434">
        <v>664</v>
      </c>
    </row>
    <row r="64" spans="1:41" ht="12" customHeight="1">
      <c r="A64" s="414" t="s">
        <v>375</v>
      </c>
      <c r="B64" s="415" t="s">
        <v>290</v>
      </c>
      <c r="C64" s="415"/>
      <c r="D64" s="416"/>
      <c r="E64" s="416"/>
      <c r="F64" s="743" t="s">
        <v>2320</v>
      </c>
      <c r="G64" s="416"/>
      <c r="H64" s="416"/>
      <c r="I64" s="417"/>
      <c r="J64" s="415" t="s">
        <v>229</v>
      </c>
      <c r="K64" s="415" t="s">
        <v>219</v>
      </c>
      <c r="L64" s="429">
        <v>0</v>
      </c>
      <c r="M64" s="434">
        <v>0</v>
      </c>
      <c r="N64" s="434">
        <v>0</v>
      </c>
      <c r="O64" s="434">
        <v>0</v>
      </c>
      <c r="P64" s="434">
        <v>0</v>
      </c>
      <c r="Q64" s="434">
        <v>0</v>
      </c>
      <c r="R64" s="434">
        <v>0</v>
      </c>
      <c r="S64" s="434">
        <v>0</v>
      </c>
      <c r="T64" s="434">
        <v>0</v>
      </c>
      <c r="U64" s="434">
        <v>0</v>
      </c>
      <c r="V64" s="434">
        <v>0</v>
      </c>
      <c r="W64" s="434">
        <v>0</v>
      </c>
      <c r="X64" s="434">
        <v>0</v>
      </c>
      <c r="Y64" s="434">
        <v>0</v>
      </c>
      <c r="Z64" s="434">
        <v>0</v>
      </c>
      <c r="AA64" s="434">
        <v>0</v>
      </c>
      <c r="AB64" s="434">
        <v>0</v>
      </c>
      <c r="AC64" s="434">
        <v>0</v>
      </c>
      <c r="AD64" s="434">
        <v>0</v>
      </c>
      <c r="AE64" s="434">
        <v>0</v>
      </c>
      <c r="AF64" s="434">
        <v>0</v>
      </c>
      <c r="AG64" s="434">
        <v>12</v>
      </c>
      <c r="AH64" s="434">
        <v>22</v>
      </c>
      <c r="AI64" s="434">
        <v>23</v>
      </c>
      <c r="AJ64" s="434">
        <v>21</v>
      </c>
      <c r="AK64" s="434">
        <v>14</v>
      </c>
      <c r="AL64" s="434">
        <v>0</v>
      </c>
      <c r="AM64" s="434">
        <v>12</v>
      </c>
      <c r="AN64" s="434">
        <v>20</v>
      </c>
      <c r="AO64" s="434">
        <v>22</v>
      </c>
    </row>
    <row r="65" spans="1:41" ht="12" customHeight="1">
      <c r="A65" s="414" t="s">
        <v>375</v>
      </c>
      <c r="B65" s="415" t="s">
        <v>293</v>
      </c>
      <c r="C65" s="415"/>
      <c r="D65" s="416"/>
      <c r="E65" s="416"/>
      <c r="F65" s="743" t="s">
        <v>2321</v>
      </c>
      <c r="G65" s="416"/>
      <c r="H65" s="416"/>
      <c r="I65" s="417"/>
      <c r="J65" s="415" t="s">
        <v>229</v>
      </c>
      <c r="K65" s="415" t="s">
        <v>219</v>
      </c>
      <c r="L65" s="429">
        <v>0</v>
      </c>
      <c r="M65" s="434">
        <v>0</v>
      </c>
      <c r="N65" s="434">
        <v>0</v>
      </c>
      <c r="O65" s="434">
        <v>0</v>
      </c>
      <c r="P65" s="434">
        <v>0</v>
      </c>
      <c r="Q65" s="434">
        <v>0</v>
      </c>
      <c r="R65" s="434">
        <v>0</v>
      </c>
      <c r="S65" s="434">
        <v>0</v>
      </c>
      <c r="T65" s="434">
        <v>0</v>
      </c>
      <c r="U65" s="434">
        <v>0</v>
      </c>
      <c r="V65" s="434">
        <v>0</v>
      </c>
      <c r="W65" s="434">
        <v>0</v>
      </c>
      <c r="X65" s="434">
        <v>0</v>
      </c>
      <c r="Y65" s="434">
        <v>0</v>
      </c>
      <c r="Z65" s="434">
        <v>0</v>
      </c>
      <c r="AA65" s="434">
        <v>0</v>
      </c>
      <c r="AB65" s="434">
        <v>0</v>
      </c>
      <c r="AC65" s="434">
        <v>0</v>
      </c>
      <c r="AD65" s="434">
        <v>0</v>
      </c>
      <c r="AE65" s="434">
        <v>0</v>
      </c>
      <c r="AF65" s="434">
        <v>0</v>
      </c>
      <c r="AG65" s="434">
        <v>0</v>
      </c>
      <c r="AH65" s="434">
        <v>59</v>
      </c>
      <c r="AI65" s="434">
        <v>68</v>
      </c>
      <c r="AJ65" s="434">
        <v>68</v>
      </c>
      <c r="AK65" s="434">
        <v>71</v>
      </c>
      <c r="AL65" s="434">
        <v>70</v>
      </c>
      <c r="AM65" s="434">
        <v>70</v>
      </c>
      <c r="AN65" s="434">
        <v>67</v>
      </c>
      <c r="AO65" s="434">
        <v>67</v>
      </c>
    </row>
    <row r="66" spans="1:41" ht="12" customHeight="1">
      <c r="A66" s="414" t="s">
        <v>375</v>
      </c>
      <c r="B66" s="415" t="s">
        <v>297</v>
      </c>
      <c r="C66" s="415"/>
      <c r="D66" s="416"/>
      <c r="E66" s="416"/>
      <c r="F66" s="743" t="s">
        <v>2322</v>
      </c>
      <c r="G66" s="416"/>
      <c r="H66" s="416"/>
      <c r="I66" s="417"/>
      <c r="J66" s="415" t="s">
        <v>229</v>
      </c>
      <c r="K66" s="415" t="s">
        <v>296</v>
      </c>
      <c r="L66" s="429">
        <v>0</v>
      </c>
      <c r="M66" s="434">
        <v>0</v>
      </c>
      <c r="N66" s="434">
        <v>0</v>
      </c>
      <c r="O66" s="434">
        <v>0</v>
      </c>
      <c r="P66" s="434">
        <v>0</v>
      </c>
      <c r="Q66" s="434">
        <v>0</v>
      </c>
      <c r="R66" s="434">
        <v>0</v>
      </c>
      <c r="S66" s="434">
        <v>0</v>
      </c>
      <c r="T66" s="434">
        <v>0</v>
      </c>
      <c r="U66" s="434">
        <v>0</v>
      </c>
      <c r="V66" s="434">
        <v>0</v>
      </c>
      <c r="W66" s="434">
        <v>0</v>
      </c>
      <c r="X66" s="434">
        <v>0</v>
      </c>
      <c r="Y66" s="434">
        <v>0</v>
      </c>
      <c r="Z66" s="434">
        <v>0</v>
      </c>
      <c r="AA66" s="434">
        <v>0</v>
      </c>
      <c r="AB66" s="434">
        <v>0</v>
      </c>
      <c r="AC66" s="434">
        <v>0</v>
      </c>
      <c r="AD66" s="434">
        <v>0</v>
      </c>
      <c r="AE66" s="434">
        <v>0</v>
      </c>
      <c r="AF66" s="434">
        <v>0</v>
      </c>
      <c r="AG66" s="434">
        <v>0</v>
      </c>
      <c r="AH66" s="434">
        <v>0</v>
      </c>
      <c r="AI66" s="434">
        <v>0</v>
      </c>
      <c r="AJ66" s="434">
        <v>0</v>
      </c>
      <c r="AK66" s="434">
        <v>0</v>
      </c>
      <c r="AL66" s="434">
        <v>0</v>
      </c>
      <c r="AM66" s="434">
        <v>486</v>
      </c>
      <c r="AN66" s="434">
        <v>0</v>
      </c>
      <c r="AO66" s="434">
        <v>0</v>
      </c>
    </row>
    <row r="67" spans="1:41" ht="12" customHeight="1">
      <c r="A67" s="414" t="s">
        <v>375</v>
      </c>
      <c r="B67" s="415" t="s">
        <v>300</v>
      </c>
      <c r="C67" s="415"/>
      <c r="D67" s="416"/>
      <c r="E67" s="416"/>
      <c r="F67" s="743" t="s">
        <v>2323</v>
      </c>
      <c r="G67" s="416"/>
      <c r="H67" s="416"/>
      <c r="I67" s="417"/>
      <c r="J67" s="415" t="s">
        <v>229</v>
      </c>
      <c r="K67" s="415" t="s">
        <v>296</v>
      </c>
      <c r="L67" s="429">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c r="AD67" s="434">
        <v>0</v>
      </c>
      <c r="AE67" s="434">
        <v>0</v>
      </c>
      <c r="AF67" s="434">
        <v>0</v>
      </c>
      <c r="AG67" s="434">
        <v>0</v>
      </c>
      <c r="AH67" s="434">
        <v>0</v>
      </c>
      <c r="AI67" s="434">
        <v>0</v>
      </c>
      <c r="AJ67" s="434">
        <v>0</v>
      </c>
      <c r="AK67" s="434">
        <v>0</v>
      </c>
      <c r="AL67" s="434">
        <v>0</v>
      </c>
      <c r="AM67" s="434">
        <v>2889</v>
      </c>
      <c r="AN67" s="434">
        <v>703</v>
      </c>
      <c r="AO67" s="434">
        <v>0</v>
      </c>
    </row>
    <row r="68" spans="1:41" ht="12" customHeight="1">
      <c r="A68" s="414" t="s">
        <v>375</v>
      </c>
      <c r="B68" s="415" t="s">
        <v>303</v>
      </c>
      <c r="C68" s="415"/>
      <c r="D68" s="416"/>
      <c r="E68" s="416"/>
      <c r="F68" s="743" t="s">
        <v>2324</v>
      </c>
      <c r="G68" s="416"/>
      <c r="H68" s="416"/>
      <c r="I68" s="417"/>
      <c r="J68" s="415" t="s">
        <v>229</v>
      </c>
      <c r="K68" s="415" t="s">
        <v>219</v>
      </c>
      <c r="L68" s="429">
        <v>0</v>
      </c>
      <c r="M68" s="434">
        <v>0</v>
      </c>
      <c r="N68" s="434">
        <v>0</v>
      </c>
      <c r="O68" s="434">
        <v>0</v>
      </c>
      <c r="P68" s="434">
        <v>0</v>
      </c>
      <c r="Q68" s="434">
        <v>0</v>
      </c>
      <c r="R68" s="434">
        <v>0</v>
      </c>
      <c r="S68" s="434">
        <v>0</v>
      </c>
      <c r="T68" s="434">
        <v>0</v>
      </c>
      <c r="U68" s="434">
        <v>0</v>
      </c>
      <c r="V68" s="434">
        <v>0</v>
      </c>
      <c r="W68" s="434">
        <v>0</v>
      </c>
      <c r="X68" s="434">
        <v>0</v>
      </c>
      <c r="Y68" s="434">
        <v>0</v>
      </c>
      <c r="Z68" s="434">
        <v>0</v>
      </c>
      <c r="AA68" s="434">
        <v>0</v>
      </c>
      <c r="AB68" s="434">
        <v>0</v>
      </c>
      <c r="AC68" s="434">
        <v>0</v>
      </c>
      <c r="AD68" s="434">
        <v>0</v>
      </c>
      <c r="AE68" s="434">
        <v>0</v>
      </c>
      <c r="AF68" s="434">
        <v>0</v>
      </c>
      <c r="AG68" s="434">
        <v>0</v>
      </c>
      <c r="AH68" s="434">
        <v>0</v>
      </c>
      <c r="AI68" s="434">
        <v>0</v>
      </c>
      <c r="AJ68" s="434">
        <v>49</v>
      </c>
      <c r="AK68" s="434">
        <v>14</v>
      </c>
      <c r="AL68" s="434">
        <v>23</v>
      </c>
      <c r="AM68" s="434">
        <v>38</v>
      </c>
      <c r="AN68" s="434">
        <v>46</v>
      </c>
      <c r="AO68" s="434">
        <v>57</v>
      </c>
    </row>
    <row r="69" spans="1:41" ht="12" customHeight="1">
      <c r="A69" s="414" t="s">
        <v>375</v>
      </c>
      <c r="B69" s="415" t="s">
        <v>306</v>
      </c>
      <c r="C69" s="415"/>
      <c r="D69" s="416"/>
      <c r="E69" s="416"/>
      <c r="F69" s="743" t="s">
        <v>2325</v>
      </c>
      <c r="G69" s="416"/>
      <c r="H69" s="416"/>
      <c r="I69" s="417"/>
      <c r="J69" s="415" t="s">
        <v>229</v>
      </c>
      <c r="K69" s="415" t="s">
        <v>219</v>
      </c>
      <c r="L69" s="429">
        <v>0</v>
      </c>
      <c r="M69" s="434">
        <v>0</v>
      </c>
      <c r="N69" s="434">
        <v>0</v>
      </c>
      <c r="O69" s="434">
        <v>0</v>
      </c>
      <c r="P69" s="434">
        <v>0</v>
      </c>
      <c r="Q69" s="434">
        <v>0</v>
      </c>
      <c r="R69" s="434">
        <v>0</v>
      </c>
      <c r="S69" s="434">
        <v>0</v>
      </c>
      <c r="T69" s="434">
        <v>0</v>
      </c>
      <c r="U69" s="434">
        <v>0</v>
      </c>
      <c r="V69" s="434">
        <v>0</v>
      </c>
      <c r="W69" s="434">
        <v>0</v>
      </c>
      <c r="X69" s="434">
        <v>0</v>
      </c>
      <c r="Y69" s="434">
        <v>0</v>
      </c>
      <c r="Z69" s="434">
        <v>0</v>
      </c>
      <c r="AA69" s="434">
        <v>0</v>
      </c>
      <c r="AB69" s="434">
        <v>0</v>
      </c>
      <c r="AC69" s="434">
        <v>0</v>
      </c>
      <c r="AD69" s="434">
        <v>0</v>
      </c>
      <c r="AE69" s="434">
        <v>0</v>
      </c>
      <c r="AF69" s="434">
        <v>0</v>
      </c>
      <c r="AG69" s="434">
        <v>0</v>
      </c>
      <c r="AH69" s="434">
        <v>0</v>
      </c>
      <c r="AI69" s="434">
        <v>0</v>
      </c>
      <c r="AJ69" s="434">
        <v>1</v>
      </c>
      <c r="AK69" s="434">
        <v>0</v>
      </c>
      <c r="AL69" s="434">
        <v>1</v>
      </c>
      <c r="AM69" s="434">
        <v>1</v>
      </c>
      <c r="AN69" s="434">
        <v>2</v>
      </c>
      <c r="AO69" s="434">
        <v>1</v>
      </c>
    </row>
    <row r="70" spans="1:41" ht="12" customHeight="1">
      <c r="A70" s="401" t="s">
        <v>395</v>
      </c>
      <c r="B70" s="385" t="s">
        <v>216</v>
      </c>
      <c r="C70" s="385"/>
      <c r="D70" s="386"/>
      <c r="E70" s="386"/>
      <c r="F70" s="385" t="s">
        <v>397</v>
      </c>
      <c r="G70" s="386"/>
      <c r="H70" s="386"/>
      <c r="I70" s="387"/>
      <c r="J70" s="385" t="s">
        <v>219</v>
      </c>
      <c r="K70" s="385" t="s">
        <v>219</v>
      </c>
      <c r="L70" s="428">
        <v>205</v>
      </c>
      <c r="M70" s="433">
        <v>243</v>
      </c>
      <c r="N70" s="433">
        <v>282</v>
      </c>
      <c r="O70" s="433">
        <v>299</v>
      </c>
      <c r="P70" s="433">
        <v>307</v>
      </c>
      <c r="Q70" s="433">
        <v>307</v>
      </c>
      <c r="R70" s="433">
        <v>328</v>
      </c>
      <c r="S70" s="433">
        <v>309</v>
      </c>
      <c r="T70" s="433">
        <v>317</v>
      </c>
      <c r="U70" s="433">
        <v>353</v>
      </c>
      <c r="V70" s="433">
        <v>318</v>
      </c>
      <c r="W70" s="433">
        <v>823</v>
      </c>
      <c r="X70" s="433">
        <v>509</v>
      </c>
      <c r="Y70" s="433">
        <v>737</v>
      </c>
      <c r="Z70" s="433">
        <v>474</v>
      </c>
      <c r="AA70" s="433">
        <v>546</v>
      </c>
      <c r="AB70" s="433">
        <v>530</v>
      </c>
      <c r="AC70" s="433">
        <v>489</v>
      </c>
      <c r="AD70" s="433">
        <v>507</v>
      </c>
      <c r="AE70" s="433">
        <v>555</v>
      </c>
      <c r="AF70" s="433">
        <v>192</v>
      </c>
      <c r="AG70" s="433">
        <v>115</v>
      </c>
      <c r="AH70" s="433">
        <v>101</v>
      </c>
      <c r="AI70" s="433">
        <v>97</v>
      </c>
      <c r="AJ70" s="433">
        <v>84</v>
      </c>
      <c r="AK70" s="433">
        <v>83</v>
      </c>
      <c r="AL70" s="433">
        <v>131</v>
      </c>
      <c r="AM70" s="433">
        <v>233</v>
      </c>
      <c r="AN70" s="433">
        <v>230</v>
      </c>
      <c r="AO70" s="433">
        <v>178</v>
      </c>
    </row>
    <row r="71" spans="1:41" ht="12" customHeight="1">
      <c r="A71" s="414" t="s">
        <v>395</v>
      </c>
      <c r="B71" s="415" t="s">
        <v>226</v>
      </c>
      <c r="C71" s="415"/>
      <c r="D71" s="416"/>
      <c r="E71" s="416"/>
      <c r="F71" s="743" t="s">
        <v>2326</v>
      </c>
      <c r="G71" s="416"/>
      <c r="H71" s="416"/>
      <c r="I71" s="417"/>
      <c r="J71" s="415" t="s">
        <v>229</v>
      </c>
      <c r="K71" s="415" t="s">
        <v>219</v>
      </c>
      <c r="L71" s="429">
        <v>100</v>
      </c>
      <c r="M71" s="434">
        <v>110</v>
      </c>
      <c r="N71" s="434">
        <v>126</v>
      </c>
      <c r="O71" s="434">
        <v>134</v>
      </c>
      <c r="P71" s="434">
        <v>104</v>
      </c>
      <c r="Q71" s="434">
        <v>98</v>
      </c>
      <c r="R71" s="434">
        <v>94</v>
      </c>
      <c r="S71" s="434">
        <v>92</v>
      </c>
      <c r="T71" s="434">
        <v>96</v>
      </c>
      <c r="U71" s="434">
        <v>162</v>
      </c>
      <c r="V71" s="434">
        <v>114</v>
      </c>
      <c r="W71" s="434">
        <v>262</v>
      </c>
      <c r="X71" s="434">
        <v>270</v>
      </c>
      <c r="Y71" s="434">
        <v>314</v>
      </c>
      <c r="Z71" s="434">
        <v>279</v>
      </c>
      <c r="AA71" s="434">
        <v>329</v>
      </c>
      <c r="AB71" s="434">
        <v>347</v>
      </c>
      <c r="AC71" s="434">
        <v>315</v>
      </c>
      <c r="AD71" s="434">
        <v>307</v>
      </c>
      <c r="AE71" s="434">
        <v>331</v>
      </c>
      <c r="AF71" s="434">
        <v>173</v>
      </c>
      <c r="AG71" s="434">
        <v>101</v>
      </c>
      <c r="AH71" s="434">
        <v>89</v>
      </c>
      <c r="AI71" s="434">
        <v>86</v>
      </c>
      <c r="AJ71" s="434">
        <v>78</v>
      </c>
      <c r="AK71" s="434">
        <v>78</v>
      </c>
      <c r="AL71" s="434">
        <v>125</v>
      </c>
      <c r="AM71" s="434">
        <v>225</v>
      </c>
      <c r="AN71" s="434">
        <v>221</v>
      </c>
      <c r="AO71" s="434">
        <v>168</v>
      </c>
    </row>
    <row r="72" spans="1:41" ht="12" customHeight="1">
      <c r="A72" s="414" t="s">
        <v>395</v>
      </c>
      <c r="B72" s="415" t="s">
        <v>230</v>
      </c>
      <c r="C72" s="415"/>
      <c r="D72" s="416"/>
      <c r="E72" s="416"/>
      <c r="F72" s="415" t="s">
        <v>2327</v>
      </c>
      <c r="G72" s="416"/>
      <c r="H72" s="416"/>
      <c r="I72" s="417"/>
      <c r="J72" s="415" t="s">
        <v>229</v>
      </c>
      <c r="K72" s="415" t="s">
        <v>219</v>
      </c>
      <c r="L72" s="429">
        <v>105</v>
      </c>
      <c r="M72" s="434">
        <v>133</v>
      </c>
      <c r="N72" s="434">
        <v>156</v>
      </c>
      <c r="O72" s="434">
        <v>165</v>
      </c>
      <c r="P72" s="434">
        <v>203</v>
      </c>
      <c r="Q72" s="434">
        <v>209</v>
      </c>
      <c r="R72" s="434">
        <v>234</v>
      </c>
      <c r="S72" s="434">
        <v>217</v>
      </c>
      <c r="T72" s="434">
        <v>221</v>
      </c>
      <c r="U72" s="434">
        <v>191</v>
      </c>
      <c r="V72" s="434">
        <v>204</v>
      </c>
      <c r="W72" s="434">
        <v>561</v>
      </c>
      <c r="X72" s="434">
        <v>239</v>
      </c>
      <c r="Y72" s="434">
        <v>423</v>
      </c>
      <c r="Z72" s="434">
        <v>195</v>
      </c>
      <c r="AA72" s="434">
        <v>217</v>
      </c>
      <c r="AB72" s="434">
        <v>183</v>
      </c>
      <c r="AC72" s="434">
        <v>174</v>
      </c>
      <c r="AD72" s="434">
        <v>200</v>
      </c>
      <c r="AE72" s="434">
        <v>224</v>
      </c>
      <c r="AF72" s="434">
        <v>19</v>
      </c>
      <c r="AG72" s="434">
        <v>14</v>
      </c>
      <c r="AH72" s="434">
        <v>12</v>
      </c>
      <c r="AI72" s="434">
        <v>11</v>
      </c>
      <c r="AJ72" s="434">
        <v>6</v>
      </c>
      <c r="AK72" s="434">
        <v>5</v>
      </c>
      <c r="AL72" s="434">
        <v>6</v>
      </c>
      <c r="AM72" s="434">
        <v>8</v>
      </c>
      <c r="AN72" s="434">
        <v>9</v>
      </c>
      <c r="AO72" s="434">
        <v>10</v>
      </c>
    </row>
    <row r="73" spans="1:41" ht="12" customHeight="1">
      <c r="A73" s="401" t="s">
        <v>398</v>
      </c>
      <c r="B73" s="385" t="s">
        <v>216</v>
      </c>
      <c r="C73" s="385"/>
      <c r="D73" s="386"/>
      <c r="E73" s="386"/>
      <c r="F73" s="385" t="s">
        <v>400</v>
      </c>
      <c r="G73" s="386"/>
      <c r="H73" s="386"/>
      <c r="I73" s="387"/>
      <c r="J73" s="385" t="s">
        <v>219</v>
      </c>
      <c r="K73" s="385" t="s">
        <v>219</v>
      </c>
      <c r="L73" s="428">
        <v>0</v>
      </c>
      <c r="M73" s="433">
        <v>0</v>
      </c>
      <c r="N73" s="433">
        <v>0</v>
      </c>
      <c r="O73" s="433">
        <v>0</v>
      </c>
      <c r="P73" s="433">
        <v>0</v>
      </c>
      <c r="Q73" s="433">
        <v>0</v>
      </c>
      <c r="R73" s="433">
        <v>0</v>
      </c>
      <c r="S73" s="433">
        <v>0</v>
      </c>
      <c r="T73" s="433">
        <v>0</v>
      </c>
      <c r="U73" s="433">
        <v>0</v>
      </c>
      <c r="V73" s="433">
        <v>0</v>
      </c>
      <c r="W73" s="433">
        <v>0</v>
      </c>
      <c r="X73" s="433">
        <v>0</v>
      </c>
      <c r="Y73" s="433">
        <v>0</v>
      </c>
      <c r="Z73" s="433">
        <v>0</v>
      </c>
      <c r="AA73" s="433">
        <v>0</v>
      </c>
      <c r="AB73" s="433">
        <v>0</v>
      </c>
      <c r="AC73" s="433">
        <v>0</v>
      </c>
      <c r="AD73" s="433">
        <v>0</v>
      </c>
      <c r="AE73" s="433">
        <v>0</v>
      </c>
      <c r="AF73" s="433">
        <v>0</v>
      </c>
      <c r="AG73" s="433">
        <v>0</v>
      </c>
      <c r="AH73" s="433">
        <v>0</v>
      </c>
      <c r="AI73" s="433">
        <v>0</v>
      </c>
      <c r="AJ73" s="433">
        <v>0</v>
      </c>
      <c r="AK73" s="433">
        <v>0</v>
      </c>
      <c r="AL73" s="433">
        <v>0</v>
      </c>
      <c r="AM73" s="433">
        <v>0</v>
      </c>
      <c r="AN73" s="433">
        <v>0</v>
      </c>
      <c r="AO73" s="433">
        <v>0</v>
      </c>
    </row>
    <row r="74" spans="1:41" ht="12" customHeight="1">
      <c r="A74" s="401" t="s">
        <v>405</v>
      </c>
      <c r="B74" s="385" t="s">
        <v>216</v>
      </c>
      <c r="C74" s="385"/>
      <c r="D74" s="386"/>
      <c r="E74" s="386"/>
      <c r="F74" s="385" t="s">
        <v>407</v>
      </c>
      <c r="G74" s="386"/>
      <c r="H74" s="386"/>
      <c r="I74" s="387"/>
      <c r="J74" s="385" t="s">
        <v>219</v>
      </c>
      <c r="K74" s="385" t="s">
        <v>219</v>
      </c>
      <c r="L74" s="428">
        <v>0</v>
      </c>
      <c r="M74" s="433">
        <v>0</v>
      </c>
      <c r="N74" s="433">
        <v>0</v>
      </c>
      <c r="O74" s="433">
        <v>0</v>
      </c>
      <c r="P74" s="433">
        <v>0</v>
      </c>
      <c r="Q74" s="433">
        <v>0</v>
      </c>
      <c r="R74" s="433">
        <v>0</v>
      </c>
      <c r="S74" s="433">
        <v>0</v>
      </c>
      <c r="T74" s="433">
        <v>0</v>
      </c>
      <c r="U74" s="433">
        <v>0</v>
      </c>
      <c r="V74" s="433">
        <v>0</v>
      </c>
      <c r="W74" s="433">
        <v>0</v>
      </c>
      <c r="X74" s="433">
        <v>0</v>
      </c>
      <c r="Y74" s="433">
        <v>0</v>
      </c>
      <c r="Z74" s="433">
        <v>0</v>
      </c>
      <c r="AA74" s="433">
        <v>0</v>
      </c>
      <c r="AB74" s="433">
        <v>0</v>
      </c>
      <c r="AC74" s="433">
        <v>0</v>
      </c>
      <c r="AD74" s="433">
        <v>0</v>
      </c>
      <c r="AE74" s="433">
        <v>0</v>
      </c>
      <c r="AF74" s="433">
        <v>0</v>
      </c>
      <c r="AG74" s="433">
        <v>0</v>
      </c>
      <c r="AH74" s="433">
        <v>0</v>
      </c>
      <c r="AI74" s="433">
        <v>0</v>
      </c>
      <c r="AJ74" s="433">
        <v>0</v>
      </c>
      <c r="AK74" s="433">
        <v>0</v>
      </c>
      <c r="AL74" s="433">
        <v>0</v>
      </c>
      <c r="AM74" s="433">
        <v>0</v>
      </c>
      <c r="AN74" s="433">
        <v>0</v>
      </c>
      <c r="AO74" s="433">
        <v>0</v>
      </c>
    </row>
    <row r="75" spans="1:41" ht="12" customHeight="1">
      <c r="A75" s="401" t="s">
        <v>408</v>
      </c>
      <c r="B75" s="385" t="s">
        <v>216</v>
      </c>
      <c r="C75" s="385"/>
      <c r="D75" s="386"/>
      <c r="E75" s="386"/>
      <c r="F75" s="385" t="s">
        <v>410</v>
      </c>
      <c r="G75" s="386"/>
      <c r="H75" s="386"/>
      <c r="I75" s="387"/>
      <c r="J75" s="385" t="s">
        <v>219</v>
      </c>
      <c r="K75" s="385" t="s">
        <v>219</v>
      </c>
      <c r="L75" s="428">
        <v>36</v>
      </c>
      <c r="M75" s="433">
        <v>23</v>
      </c>
      <c r="N75" s="433">
        <v>44</v>
      </c>
      <c r="O75" s="433">
        <v>34</v>
      </c>
      <c r="P75" s="433">
        <v>32</v>
      </c>
      <c r="Q75" s="433">
        <v>37</v>
      </c>
      <c r="R75" s="433">
        <v>72</v>
      </c>
      <c r="S75" s="433">
        <v>56</v>
      </c>
      <c r="T75" s="433">
        <v>67</v>
      </c>
      <c r="U75" s="433">
        <v>70</v>
      </c>
      <c r="V75" s="433">
        <v>77</v>
      </c>
      <c r="W75" s="433">
        <v>79</v>
      </c>
      <c r="X75" s="433">
        <v>114</v>
      </c>
      <c r="Y75" s="433">
        <v>98</v>
      </c>
      <c r="Z75" s="433">
        <v>93</v>
      </c>
      <c r="AA75" s="433">
        <v>79</v>
      </c>
      <c r="AB75" s="433">
        <v>76</v>
      </c>
      <c r="AC75" s="433">
        <v>84</v>
      </c>
      <c r="AD75" s="433">
        <v>109</v>
      </c>
      <c r="AE75" s="433">
        <v>104</v>
      </c>
      <c r="AF75" s="433">
        <v>101</v>
      </c>
      <c r="AG75" s="433">
        <v>131</v>
      </c>
      <c r="AH75" s="433">
        <v>136</v>
      </c>
      <c r="AI75" s="433">
        <v>142</v>
      </c>
      <c r="AJ75" s="433">
        <v>45</v>
      </c>
      <c r="AK75" s="433">
        <v>35</v>
      </c>
      <c r="AL75" s="433">
        <v>44</v>
      </c>
      <c r="AM75" s="433">
        <v>44</v>
      </c>
      <c r="AN75" s="433">
        <v>44</v>
      </c>
      <c r="AO75" s="433">
        <v>51</v>
      </c>
    </row>
    <row r="76" spans="1:41" ht="12" customHeight="1">
      <c r="A76" s="414" t="s">
        <v>408</v>
      </c>
      <c r="B76" s="415" t="s">
        <v>226</v>
      </c>
      <c r="C76" s="415"/>
      <c r="D76" s="416"/>
      <c r="E76" s="416"/>
      <c r="F76" s="415" t="s">
        <v>410</v>
      </c>
      <c r="G76" s="416"/>
      <c r="H76" s="416"/>
      <c r="I76" s="417"/>
      <c r="J76" s="415" t="s">
        <v>229</v>
      </c>
      <c r="K76" s="415" t="s">
        <v>219</v>
      </c>
      <c r="L76" s="429">
        <v>36</v>
      </c>
      <c r="M76" s="434">
        <v>23</v>
      </c>
      <c r="N76" s="434">
        <v>44</v>
      </c>
      <c r="O76" s="434">
        <v>34</v>
      </c>
      <c r="P76" s="434">
        <v>32</v>
      </c>
      <c r="Q76" s="434">
        <v>37</v>
      </c>
      <c r="R76" s="434">
        <v>72</v>
      </c>
      <c r="S76" s="434">
        <v>56</v>
      </c>
      <c r="T76" s="434">
        <v>67</v>
      </c>
      <c r="U76" s="434">
        <v>70</v>
      </c>
      <c r="V76" s="434">
        <v>77</v>
      </c>
      <c r="W76" s="434">
        <v>79</v>
      </c>
      <c r="X76" s="434">
        <v>114</v>
      </c>
      <c r="Y76" s="434">
        <v>98</v>
      </c>
      <c r="Z76" s="434">
        <v>93</v>
      </c>
      <c r="AA76" s="434">
        <v>79</v>
      </c>
      <c r="AB76" s="434">
        <v>76</v>
      </c>
      <c r="AC76" s="434">
        <v>84</v>
      </c>
      <c r="AD76" s="434">
        <v>109</v>
      </c>
      <c r="AE76" s="434">
        <v>104</v>
      </c>
      <c r="AF76" s="434">
        <v>101</v>
      </c>
      <c r="AG76" s="434">
        <v>131</v>
      </c>
      <c r="AH76" s="434">
        <v>136</v>
      </c>
      <c r="AI76" s="434">
        <v>142</v>
      </c>
      <c r="AJ76" s="434">
        <v>45</v>
      </c>
      <c r="AK76" s="434">
        <v>35</v>
      </c>
      <c r="AL76" s="434">
        <v>44</v>
      </c>
      <c r="AM76" s="434">
        <v>44</v>
      </c>
      <c r="AN76" s="434">
        <v>44</v>
      </c>
      <c r="AO76" s="434">
        <v>51</v>
      </c>
    </row>
    <row r="77" spans="1:41" ht="12" customHeight="1">
      <c r="A77" s="401" t="s">
        <v>415</v>
      </c>
      <c r="B77" s="385" t="s">
        <v>216</v>
      </c>
      <c r="C77" s="385"/>
      <c r="D77" s="386"/>
      <c r="E77" s="386"/>
      <c r="F77" s="385" t="s">
        <v>417</v>
      </c>
      <c r="G77" s="386"/>
      <c r="H77" s="386"/>
      <c r="I77" s="387"/>
      <c r="J77" s="385" t="s">
        <v>219</v>
      </c>
      <c r="K77" s="385" t="s">
        <v>219</v>
      </c>
      <c r="L77" s="428">
        <v>609</v>
      </c>
      <c r="M77" s="433">
        <v>824</v>
      </c>
      <c r="N77" s="433">
        <v>845</v>
      </c>
      <c r="O77" s="433">
        <v>933</v>
      </c>
      <c r="P77" s="433">
        <v>1149</v>
      </c>
      <c r="Q77" s="433">
        <v>1163</v>
      </c>
      <c r="R77" s="433">
        <v>963</v>
      </c>
      <c r="S77" s="433">
        <v>941</v>
      </c>
      <c r="T77" s="433">
        <v>1019</v>
      </c>
      <c r="U77" s="433">
        <v>1071</v>
      </c>
      <c r="V77" s="433">
        <v>1142</v>
      </c>
      <c r="W77" s="433">
        <v>1389</v>
      </c>
      <c r="X77" s="433">
        <v>1428</v>
      </c>
      <c r="Y77" s="433">
        <v>2080</v>
      </c>
      <c r="Z77" s="433">
        <v>2406</v>
      </c>
      <c r="AA77" s="433">
        <v>1814</v>
      </c>
      <c r="AB77" s="433">
        <v>2363</v>
      </c>
      <c r="AC77" s="433">
        <v>3360</v>
      </c>
      <c r="AD77" s="433">
        <v>3830</v>
      </c>
      <c r="AE77" s="433">
        <v>6011</v>
      </c>
      <c r="AF77" s="433">
        <v>6625</v>
      </c>
      <c r="AG77" s="433">
        <v>6604</v>
      </c>
      <c r="AH77" s="433">
        <v>6734</v>
      </c>
      <c r="AI77" s="433">
        <v>6142</v>
      </c>
      <c r="AJ77" s="433">
        <v>6033</v>
      </c>
      <c r="AK77" s="433">
        <v>5598</v>
      </c>
      <c r="AL77" s="433">
        <v>6298</v>
      </c>
      <c r="AM77" s="433">
        <v>6605</v>
      </c>
      <c r="AN77" s="433">
        <v>6667</v>
      </c>
      <c r="AO77" s="433">
        <v>6592</v>
      </c>
    </row>
    <row r="78" spans="1:41" ht="12" customHeight="1">
      <c r="A78" s="401" t="s">
        <v>418</v>
      </c>
      <c r="B78" s="385" t="s">
        <v>216</v>
      </c>
      <c r="C78" s="385"/>
      <c r="D78" s="386"/>
      <c r="E78" s="386"/>
      <c r="F78" s="385" t="s">
        <v>420</v>
      </c>
      <c r="G78" s="386"/>
      <c r="H78" s="386"/>
      <c r="I78" s="387"/>
      <c r="J78" s="385" t="s">
        <v>219</v>
      </c>
      <c r="K78" s="385" t="s">
        <v>219</v>
      </c>
      <c r="L78" s="428">
        <v>163</v>
      </c>
      <c r="M78" s="433">
        <v>195</v>
      </c>
      <c r="N78" s="433">
        <v>216</v>
      </c>
      <c r="O78" s="433">
        <v>235</v>
      </c>
      <c r="P78" s="433">
        <v>268</v>
      </c>
      <c r="Q78" s="433">
        <v>289</v>
      </c>
      <c r="R78" s="433">
        <v>297</v>
      </c>
      <c r="S78" s="433">
        <v>344</v>
      </c>
      <c r="T78" s="433">
        <v>371</v>
      </c>
      <c r="U78" s="433">
        <v>377</v>
      </c>
      <c r="V78" s="433">
        <v>446</v>
      </c>
      <c r="W78" s="433">
        <v>603</v>
      </c>
      <c r="X78" s="433">
        <v>630</v>
      </c>
      <c r="Y78" s="433">
        <v>696</v>
      </c>
      <c r="Z78" s="433">
        <v>704</v>
      </c>
      <c r="AA78" s="433">
        <v>446</v>
      </c>
      <c r="AB78" s="433">
        <v>742</v>
      </c>
      <c r="AC78" s="433">
        <v>806</v>
      </c>
      <c r="AD78" s="433">
        <v>785</v>
      </c>
      <c r="AE78" s="433">
        <v>3001</v>
      </c>
      <c r="AF78" s="433">
        <v>3318</v>
      </c>
      <c r="AG78" s="433">
        <v>3480</v>
      </c>
      <c r="AH78" s="433">
        <v>3491</v>
      </c>
      <c r="AI78" s="433">
        <v>3438</v>
      </c>
      <c r="AJ78" s="433">
        <v>3110</v>
      </c>
      <c r="AK78" s="433">
        <v>2933</v>
      </c>
      <c r="AL78" s="433">
        <v>3065</v>
      </c>
      <c r="AM78" s="433">
        <v>3011</v>
      </c>
      <c r="AN78" s="433">
        <v>2967</v>
      </c>
      <c r="AO78" s="433">
        <v>2945</v>
      </c>
    </row>
    <row r="79" spans="1:41" ht="12" customHeight="1">
      <c r="A79" s="414" t="s">
        <v>418</v>
      </c>
      <c r="B79" s="415" t="s">
        <v>226</v>
      </c>
      <c r="C79" s="415"/>
      <c r="D79" s="416"/>
      <c r="E79" s="416"/>
      <c r="F79" s="743" t="s">
        <v>420</v>
      </c>
      <c r="G79" s="416"/>
      <c r="H79" s="416"/>
      <c r="I79" s="417"/>
      <c r="J79" s="415" t="s">
        <v>344</v>
      </c>
      <c r="K79" s="415" t="s">
        <v>427</v>
      </c>
      <c r="L79" s="429">
        <v>75</v>
      </c>
      <c r="M79" s="434">
        <v>91</v>
      </c>
      <c r="N79" s="434">
        <v>95</v>
      </c>
      <c r="O79" s="434">
        <v>103</v>
      </c>
      <c r="P79" s="434">
        <v>119</v>
      </c>
      <c r="Q79" s="434">
        <v>122</v>
      </c>
      <c r="R79" s="434">
        <v>123</v>
      </c>
      <c r="S79" s="434">
        <v>149</v>
      </c>
      <c r="T79" s="434">
        <v>160</v>
      </c>
      <c r="U79" s="434">
        <v>142</v>
      </c>
      <c r="V79" s="434">
        <v>170</v>
      </c>
      <c r="W79" s="434">
        <v>308</v>
      </c>
      <c r="X79" s="434">
        <v>318</v>
      </c>
      <c r="Y79" s="434">
        <v>363</v>
      </c>
      <c r="Z79" s="434">
        <v>357</v>
      </c>
      <c r="AA79" s="434">
        <v>108</v>
      </c>
      <c r="AB79" s="434">
        <v>107</v>
      </c>
      <c r="AC79" s="434">
        <v>120</v>
      </c>
      <c r="AD79" s="434">
        <v>142</v>
      </c>
      <c r="AE79" s="434">
        <v>127</v>
      </c>
      <c r="AF79" s="434">
        <v>111</v>
      </c>
      <c r="AG79" s="434">
        <v>117</v>
      </c>
      <c r="AH79" s="434">
        <v>124</v>
      </c>
      <c r="AI79" s="434">
        <v>121</v>
      </c>
      <c r="AJ79" s="434">
        <v>132</v>
      </c>
      <c r="AK79" s="434">
        <v>114</v>
      </c>
      <c r="AL79" s="434">
        <v>133</v>
      </c>
      <c r="AM79" s="434">
        <v>168</v>
      </c>
      <c r="AN79" s="434">
        <v>162</v>
      </c>
      <c r="AO79" s="434">
        <v>164</v>
      </c>
    </row>
    <row r="80" spans="1:41" ht="12" customHeight="1">
      <c r="A80" s="414" t="s">
        <v>418</v>
      </c>
      <c r="B80" s="415" t="s">
        <v>230</v>
      </c>
      <c r="C80" s="415"/>
      <c r="D80" s="416"/>
      <c r="E80" s="416"/>
      <c r="F80" s="743" t="s">
        <v>2328</v>
      </c>
      <c r="G80" s="416"/>
      <c r="H80" s="416"/>
      <c r="I80" s="417"/>
      <c r="J80" s="415" t="s">
        <v>344</v>
      </c>
      <c r="K80" s="415" t="s">
        <v>427</v>
      </c>
      <c r="L80" s="429">
        <v>88</v>
      </c>
      <c r="M80" s="434">
        <v>104</v>
      </c>
      <c r="N80" s="434">
        <v>121</v>
      </c>
      <c r="O80" s="434">
        <v>132</v>
      </c>
      <c r="P80" s="434">
        <v>149</v>
      </c>
      <c r="Q80" s="434">
        <v>167</v>
      </c>
      <c r="R80" s="434">
        <v>174</v>
      </c>
      <c r="S80" s="434">
        <v>195</v>
      </c>
      <c r="T80" s="434">
        <v>211</v>
      </c>
      <c r="U80" s="434">
        <v>235</v>
      </c>
      <c r="V80" s="434">
        <v>276</v>
      </c>
      <c r="W80" s="434">
        <v>295</v>
      </c>
      <c r="X80" s="434">
        <v>312</v>
      </c>
      <c r="Y80" s="434">
        <v>333</v>
      </c>
      <c r="Z80" s="434">
        <v>347</v>
      </c>
      <c r="AA80" s="434">
        <v>338</v>
      </c>
      <c r="AB80" s="434">
        <v>338</v>
      </c>
      <c r="AC80" s="434">
        <v>350</v>
      </c>
      <c r="AD80" s="434">
        <v>338</v>
      </c>
      <c r="AE80" s="434">
        <v>328</v>
      </c>
      <c r="AF80" s="434">
        <v>330</v>
      </c>
      <c r="AG80" s="434">
        <v>356</v>
      </c>
      <c r="AH80" s="434">
        <v>363</v>
      </c>
      <c r="AI80" s="434">
        <v>367</v>
      </c>
      <c r="AJ80" s="434">
        <v>369</v>
      </c>
      <c r="AK80" s="434">
        <v>360</v>
      </c>
      <c r="AL80" s="434">
        <v>354</v>
      </c>
      <c r="AM80" s="434">
        <v>407</v>
      </c>
      <c r="AN80" s="434">
        <v>406</v>
      </c>
      <c r="AO80" s="434">
        <v>415</v>
      </c>
    </row>
    <row r="81" spans="1:41" ht="12" customHeight="1">
      <c r="A81" s="414" t="s">
        <v>418</v>
      </c>
      <c r="B81" s="415" t="s">
        <v>233</v>
      </c>
      <c r="C81" s="415"/>
      <c r="D81" s="416"/>
      <c r="E81" s="416"/>
      <c r="F81" s="415" t="s">
        <v>2329</v>
      </c>
      <c r="G81" s="416"/>
      <c r="H81" s="416"/>
      <c r="I81" s="417"/>
      <c r="J81" s="415" t="s">
        <v>344</v>
      </c>
      <c r="K81" s="415" t="s">
        <v>427</v>
      </c>
      <c r="L81" s="429">
        <v>0</v>
      </c>
      <c r="M81" s="434">
        <v>0</v>
      </c>
      <c r="N81" s="434">
        <v>0</v>
      </c>
      <c r="O81" s="434">
        <v>0</v>
      </c>
      <c r="P81" s="434">
        <v>0</v>
      </c>
      <c r="Q81" s="434">
        <v>0</v>
      </c>
      <c r="R81" s="434">
        <v>0</v>
      </c>
      <c r="S81" s="434">
        <v>0</v>
      </c>
      <c r="T81" s="434">
        <v>0</v>
      </c>
      <c r="U81" s="434">
        <v>0</v>
      </c>
      <c r="V81" s="434">
        <v>0</v>
      </c>
      <c r="W81" s="434">
        <v>0</v>
      </c>
      <c r="X81" s="434">
        <v>0</v>
      </c>
      <c r="Y81" s="434">
        <v>0</v>
      </c>
      <c r="Z81" s="434">
        <v>0</v>
      </c>
      <c r="AA81" s="434">
        <v>0</v>
      </c>
      <c r="AB81" s="434">
        <v>297</v>
      </c>
      <c r="AC81" s="434">
        <v>336</v>
      </c>
      <c r="AD81" s="434">
        <v>305</v>
      </c>
      <c r="AE81" s="434">
        <v>38</v>
      </c>
      <c r="AF81" s="434">
        <v>30</v>
      </c>
      <c r="AG81" s="434">
        <v>15</v>
      </c>
      <c r="AH81" s="434">
        <v>9</v>
      </c>
      <c r="AI81" s="434">
        <v>7</v>
      </c>
      <c r="AJ81" s="434">
        <v>7</v>
      </c>
      <c r="AK81" s="434">
        <v>4</v>
      </c>
      <c r="AL81" s="434">
        <v>3</v>
      </c>
      <c r="AM81" s="434">
        <v>3</v>
      </c>
      <c r="AN81" s="434">
        <v>7</v>
      </c>
      <c r="AO81" s="434">
        <v>2</v>
      </c>
    </row>
    <row r="82" spans="1:41" ht="12" customHeight="1">
      <c r="A82" s="414" t="s">
        <v>418</v>
      </c>
      <c r="B82" s="415" t="s">
        <v>287</v>
      </c>
      <c r="C82" s="415"/>
      <c r="D82" s="416"/>
      <c r="E82" s="416"/>
      <c r="F82" s="743" t="s">
        <v>2330</v>
      </c>
      <c r="G82" s="416"/>
      <c r="H82" s="416"/>
      <c r="I82" s="417"/>
      <c r="J82" s="415" t="s">
        <v>344</v>
      </c>
      <c r="K82" s="415" t="s">
        <v>427</v>
      </c>
      <c r="L82" s="429">
        <v>0</v>
      </c>
      <c r="M82" s="434">
        <v>0</v>
      </c>
      <c r="N82" s="434">
        <v>0</v>
      </c>
      <c r="O82" s="434">
        <v>0</v>
      </c>
      <c r="P82" s="434">
        <v>0</v>
      </c>
      <c r="Q82" s="434">
        <v>0</v>
      </c>
      <c r="R82" s="434">
        <v>0</v>
      </c>
      <c r="S82" s="434">
        <v>0</v>
      </c>
      <c r="T82" s="434">
        <v>0</v>
      </c>
      <c r="U82" s="434">
        <v>0</v>
      </c>
      <c r="V82" s="434">
        <v>0</v>
      </c>
      <c r="W82" s="434">
        <v>0</v>
      </c>
      <c r="X82" s="434">
        <v>0</v>
      </c>
      <c r="Y82" s="434">
        <v>0</v>
      </c>
      <c r="Z82" s="434">
        <v>0</v>
      </c>
      <c r="AA82" s="434">
        <v>0</v>
      </c>
      <c r="AB82" s="434">
        <v>0</v>
      </c>
      <c r="AC82" s="434">
        <v>0</v>
      </c>
      <c r="AD82" s="434">
        <v>0</v>
      </c>
      <c r="AE82" s="434">
        <v>2508</v>
      </c>
      <c r="AF82" s="434">
        <v>2847</v>
      </c>
      <c r="AG82" s="434">
        <v>2992</v>
      </c>
      <c r="AH82" s="434">
        <v>2995</v>
      </c>
      <c r="AI82" s="434">
        <v>2943</v>
      </c>
      <c r="AJ82" s="434">
        <v>2602</v>
      </c>
      <c r="AK82" s="434">
        <v>2455</v>
      </c>
      <c r="AL82" s="434">
        <v>2575</v>
      </c>
      <c r="AM82" s="434">
        <v>2433</v>
      </c>
      <c r="AN82" s="434">
        <v>2392</v>
      </c>
      <c r="AO82" s="434">
        <v>2364</v>
      </c>
    </row>
    <row r="83" spans="1:41" ht="12" customHeight="1">
      <c r="A83" s="401" t="s">
        <v>434</v>
      </c>
      <c r="B83" s="385" t="s">
        <v>216</v>
      </c>
      <c r="C83" s="385"/>
      <c r="D83" s="386"/>
      <c r="E83" s="386"/>
      <c r="F83" s="385" t="s">
        <v>436</v>
      </c>
      <c r="G83" s="386"/>
      <c r="H83" s="386"/>
      <c r="I83" s="387"/>
      <c r="J83" s="385" t="s">
        <v>219</v>
      </c>
      <c r="K83" s="385" t="s">
        <v>219</v>
      </c>
      <c r="L83" s="428">
        <v>20</v>
      </c>
      <c r="M83" s="433">
        <v>28</v>
      </c>
      <c r="N83" s="433">
        <v>32</v>
      </c>
      <c r="O83" s="433">
        <v>33</v>
      </c>
      <c r="P83" s="433">
        <v>41</v>
      </c>
      <c r="Q83" s="433">
        <v>54</v>
      </c>
      <c r="R83" s="433">
        <v>58</v>
      </c>
      <c r="S83" s="433">
        <v>60</v>
      </c>
      <c r="T83" s="433">
        <v>60</v>
      </c>
      <c r="U83" s="433">
        <v>79</v>
      </c>
      <c r="V83" s="433">
        <v>54</v>
      </c>
      <c r="W83" s="433">
        <v>157</v>
      </c>
      <c r="X83" s="433">
        <v>159</v>
      </c>
      <c r="Y83" s="433">
        <v>181</v>
      </c>
      <c r="Z83" s="433">
        <v>174</v>
      </c>
      <c r="AA83" s="433">
        <v>3</v>
      </c>
      <c r="AB83" s="433">
        <v>3</v>
      </c>
      <c r="AC83" s="433">
        <v>7</v>
      </c>
      <c r="AD83" s="433">
        <v>8</v>
      </c>
      <c r="AE83" s="433">
        <v>9</v>
      </c>
      <c r="AF83" s="433">
        <v>6</v>
      </c>
      <c r="AG83" s="433">
        <v>5</v>
      </c>
      <c r="AH83" s="433">
        <v>3</v>
      </c>
      <c r="AI83" s="433">
        <v>4</v>
      </c>
      <c r="AJ83" s="433">
        <v>3</v>
      </c>
      <c r="AK83" s="433">
        <v>3</v>
      </c>
      <c r="AL83" s="433">
        <v>3</v>
      </c>
      <c r="AM83" s="433">
        <v>4</v>
      </c>
      <c r="AN83" s="433">
        <v>4</v>
      </c>
      <c r="AO83" s="433">
        <v>8</v>
      </c>
    </row>
    <row r="84" spans="1:41" ht="12" customHeight="1">
      <c r="A84" s="414" t="s">
        <v>434</v>
      </c>
      <c r="B84" s="415" t="s">
        <v>226</v>
      </c>
      <c r="C84" s="415"/>
      <c r="D84" s="416"/>
      <c r="E84" s="416"/>
      <c r="F84" s="415" t="s">
        <v>2331</v>
      </c>
      <c r="G84" s="416"/>
      <c r="H84" s="416"/>
      <c r="I84" s="417"/>
      <c r="J84" s="415" t="s">
        <v>344</v>
      </c>
      <c r="K84" s="415" t="s">
        <v>345</v>
      </c>
      <c r="L84" s="429">
        <v>20</v>
      </c>
      <c r="M84" s="434">
        <v>28</v>
      </c>
      <c r="N84" s="434">
        <v>32</v>
      </c>
      <c r="O84" s="434">
        <v>33</v>
      </c>
      <c r="P84" s="434">
        <v>41</v>
      </c>
      <c r="Q84" s="434">
        <v>54</v>
      </c>
      <c r="R84" s="434">
        <v>58</v>
      </c>
      <c r="S84" s="434">
        <v>60</v>
      </c>
      <c r="T84" s="434">
        <v>60</v>
      </c>
      <c r="U84" s="434">
        <v>79</v>
      </c>
      <c r="V84" s="434">
        <v>54</v>
      </c>
      <c r="W84" s="434">
        <v>157</v>
      </c>
      <c r="X84" s="434">
        <v>159</v>
      </c>
      <c r="Y84" s="434">
        <v>181</v>
      </c>
      <c r="Z84" s="434">
        <v>174</v>
      </c>
      <c r="AA84" s="434">
        <v>3</v>
      </c>
      <c r="AB84" s="434">
        <v>3</v>
      </c>
      <c r="AC84" s="434">
        <v>7</v>
      </c>
      <c r="AD84" s="434">
        <v>8</v>
      </c>
      <c r="AE84" s="434">
        <v>9</v>
      </c>
      <c r="AF84" s="434">
        <v>6</v>
      </c>
      <c r="AG84" s="434">
        <v>5</v>
      </c>
      <c r="AH84" s="434">
        <v>3</v>
      </c>
      <c r="AI84" s="434">
        <v>4</v>
      </c>
      <c r="AJ84" s="434">
        <v>3</v>
      </c>
      <c r="AK84" s="434">
        <v>3</v>
      </c>
      <c r="AL84" s="434">
        <v>3</v>
      </c>
      <c r="AM84" s="434">
        <v>4</v>
      </c>
      <c r="AN84" s="434">
        <v>4</v>
      </c>
      <c r="AO84" s="434">
        <v>8</v>
      </c>
    </row>
    <row r="85" spans="1:41" ht="12" customHeight="1">
      <c r="A85" s="401" t="s">
        <v>437</v>
      </c>
      <c r="B85" s="385" t="s">
        <v>216</v>
      </c>
      <c r="C85" s="385"/>
      <c r="D85" s="386"/>
      <c r="E85" s="386"/>
      <c r="F85" s="385" t="s">
        <v>439</v>
      </c>
      <c r="G85" s="386"/>
      <c r="H85" s="386"/>
      <c r="I85" s="387"/>
      <c r="J85" s="385" t="s">
        <v>219</v>
      </c>
      <c r="K85" s="385" t="s">
        <v>219</v>
      </c>
      <c r="L85" s="428">
        <v>0</v>
      </c>
      <c r="M85" s="433">
        <v>0</v>
      </c>
      <c r="N85" s="433">
        <v>0</v>
      </c>
      <c r="O85" s="433">
        <v>0</v>
      </c>
      <c r="P85" s="433">
        <v>0</v>
      </c>
      <c r="Q85" s="433">
        <v>0</v>
      </c>
      <c r="R85" s="433">
        <v>0</v>
      </c>
      <c r="S85" s="433">
        <v>0</v>
      </c>
      <c r="T85" s="433">
        <v>0</v>
      </c>
      <c r="U85" s="433">
        <v>0</v>
      </c>
      <c r="V85" s="433">
        <v>0</v>
      </c>
      <c r="W85" s="433">
        <v>0</v>
      </c>
      <c r="X85" s="433">
        <v>0</v>
      </c>
      <c r="Y85" s="433">
        <v>0</v>
      </c>
      <c r="Z85" s="433">
        <v>0</v>
      </c>
      <c r="AA85" s="433">
        <v>0</v>
      </c>
      <c r="AB85" s="433">
        <v>0</v>
      </c>
      <c r="AC85" s="433">
        <v>0</v>
      </c>
      <c r="AD85" s="433">
        <v>0</v>
      </c>
      <c r="AE85" s="433">
        <v>0</v>
      </c>
      <c r="AF85" s="433">
        <v>0</v>
      </c>
      <c r="AG85" s="433">
        <v>0</v>
      </c>
      <c r="AH85" s="433">
        <v>0</v>
      </c>
      <c r="AI85" s="433">
        <v>0</v>
      </c>
      <c r="AJ85" s="433">
        <v>0</v>
      </c>
      <c r="AK85" s="433">
        <v>0</v>
      </c>
      <c r="AL85" s="433">
        <v>0</v>
      </c>
      <c r="AM85" s="433">
        <v>0</v>
      </c>
      <c r="AN85" s="433">
        <v>0</v>
      </c>
      <c r="AO85" s="433">
        <v>0</v>
      </c>
    </row>
    <row r="86" spans="1:41" ht="12" customHeight="1">
      <c r="A86" s="401" t="s">
        <v>451</v>
      </c>
      <c r="B86" s="385" t="s">
        <v>216</v>
      </c>
      <c r="C86" s="385"/>
      <c r="D86" s="386"/>
      <c r="E86" s="386"/>
      <c r="F86" s="385" t="s">
        <v>453</v>
      </c>
      <c r="G86" s="386"/>
      <c r="H86" s="386"/>
      <c r="I86" s="387"/>
      <c r="J86" s="385" t="s">
        <v>219</v>
      </c>
      <c r="K86" s="385" t="s">
        <v>219</v>
      </c>
      <c r="L86" s="428">
        <v>0</v>
      </c>
      <c r="M86" s="433">
        <v>0</v>
      </c>
      <c r="N86" s="433">
        <v>0</v>
      </c>
      <c r="O86" s="433">
        <v>0</v>
      </c>
      <c r="P86" s="433">
        <v>0</v>
      </c>
      <c r="Q86" s="433">
        <v>0</v>
      </c>
      <c r="R86" s="433">
        <v>0</v>
      </c>
      <c r="S86" s="433">
        <v>0</v>
      </c>
      <c r="T86" s="433">
        <v>0</v>
      </c>
      <c r="U86" s="433">
        <v>0</v>
      </c>
      <c r="V86" s="433">
        <v>0</v>
      </c>
      <c r="W86" s="433">
        <v>0</v>
      </c>
      <c r="X86" s="433">
        <v>0</v>
      </c>
      <c r="Y86" s="433">
        <v>0</v>
      </c>
      <c r="Z86" s="433">
        <v>0</v>
      </c>
      <c r="AA86" s="433">
        <v>0</v>
      </c>
      <c r="AB86" s="433">
        <v>0</v>
      </c>
      <c r="AC86" s="433">
        <v>0</v>
      </c>
      <c r="AD86" s="433">
        <v>0</v>
      </c>
      <c r="AE86" s="433">
        <v>0</v>
      </c>
      <c r="AF86" s="433">
        <v>0</v>
      </c>
      <c r="AG86" s="433">
        <v>0</v>
      </c>
      <c r="AH86" s="433">
        <v>0</v>
      </c>
      <c r="AI86" s="433">
        <v>0</v>
      </c>
      <c r="AJ86" s="433">
        <v>0</v>
      </c>
      <c r="AK86" s="433">
        <v>0</v>
      </c>
      <c r="AL86" s="433">
        <v>0</v>
      </c>
      <c r="AM86" s="433">
        <v>0</v>
      </c>
      <c r="AN86" s="433">
        <v>0</v>
      </c>
      <c r="AO86" s="433">
        <v>0</v>
      </c>
    </row>
    <row r="87" spans="1:41" ht="12" customHeight="1">
      <c r="A87" s="401" t="s">
        <v>454</v>
      </c>
      <c r="B87" s="385" t="s">
        <v>216</v>
      </c>
      <c r="C87" s="385"/>
      <c r="D87" s="386"/>
      <c r="E87" s="386"/>
      <c r="F87" s="385" t="s">
        <v>456</v>
      </c>
      <c r="G87" s="386"/>
      <c r="H87" s="386"/>
      <c r="I87" s="387"/>
      <c r="J87" s="385" t="s">
        <v>219</v>
      </c>
      <c r="K87" s="385" t="s">
        <v>219</v>
      </c>
      <c r="L87" s="428">
        <v>178</v>
      </c>
      <c r="M87" s="433">
        <v>258</v>
      </c>
      <c r="N87" s="433">
        <v>223</v>
      </c>
      <c r="O87" s="433">
        <v>253</v>
      </c>
      <c r="P87" s="433">
        <v>285</v>
      </c>
      <c r="Q87" s="433">
        <v>303</v>
      </c>
      <c r="R87" s="433">
        <v>319</v>
      </c>
      <c r="S87" s="433">
        <v>291</v>
      </c>
      <c r="T87" s="433">
        <v>263</v>
      </c>
      <c r="U87" s="433">
        <v>310</v>
      </c>
      <c r="V87" s="433">
        <v>311</v>
      </c>
      <c r="W87" s="433">
        <v>348</v>
      </c>
      <c r="X87" s="433">
        <v>366</v>
      </c>
      <c r="Y87" s="433">
        <v>426</v>
      </c>
      <c r="Z87" s="433">
        <v>484</v>
      </c>
      <c r="AA87" s="433">
        <v>453</v>
      </c>
      <c r="AB87" s="433">
        <v>647</v>
      </c>
      <c r="AC87" s="433">
        <v>645</v>
      </c>
      <c r="AD87" s="433">
        <v>808</v>
      </c>
      <c r="AE87" s="433">
        <v>812</v>
      </c>
      <c r="AF87" s="433">
        <v>984</v>
      </c>
      <c r="AG87" s="433">
        <v>945</v>
      </c>
      <c r="AH87" s="433">
        <v>874</v>
      </c>
      <c r="AI87" s="433">
        <v>865</v>
      </c>
      <c r="AJ87" s="433">
        <v>910</v>
      </c>
      <c r="AK87" s="433">
        <v>852</v>
      </c>
      <c r="AL87" s="433">
        <v>988</v>
      </c>
      <c r="AM87" s="433">
        <v>1044</v>
      </c>
      <c r="AN87" s="433">
        <v>1019</v>
      </c>
      <c r="AO87" s="433">
        <v>913</v>
      </c>
    </row>
    <row r="88" spans="1:41" ht="12" customHeight="1">
      <c r="A88" s="414" t="s">
        <v>454</v>
      </c>
      <c r="B88" s="415" t="s">
        <v>226</v>
      </c>
      <c r="C88" s="415"/>
      <c r="D88" s="416"/>
      <c r="E88" s="416"/>
      <c r="F88" s="743" t="s">
        <v>2332</v>
      </c>
      <c r="G88" s="416"/>
      <c r="H88" s="416"/>
      <c r="I88" s="417"/>
      <c r="J88" s="415" t="s">
        <v>344</v>
      </c>
      <c r="K88" s="415" t="s">
        <v>219</v>
      </c>
      <c r="L88" s="429">
        <v>63</v>
      </c>
      <c r="M88" s="434">
        <v>121</v>
      </c>
      <c r="N88" s="434">
        <v>59</v>
      </c>
      <c r="O88" s="434">
        <v>70</v>
      </c>
      <c r="P88" s="434">
        <v>79</v>
      </c>
      <c r="Q88" s="434">
        <v>88</v>
      </c>
      <c r="R88" s="434">
        <v>97</v>
      </c>
      <c r="S88" s="434">
        <v>31</v>
      </c>
      <c r="T88" s="434">
        <v>33</v>
      </c>
      <c r="U88" s="434">
        <v>32</v>
      </c>
      <c r="V88" s="434">
        <v>31</v>
      </c>
      <c r="W88" s="434">
        <v>21</v>
      </c>
      <c r="X88" s="434">
        <v>20</v>
      </c>
      <c r="Y88" s="434">
        <v>23</v>
      </c>
      <c r="Z88" s="434">
        <v>23</v>
      </c>
      <c r="AA88" s="434">
        <v>7</v>
      </c>
      <c r="AB88" s="434">
        <v>35</v>
      </c>
      <c r="AC88" s="434">
        <v>22</v>
      </c>
      <c r="AD88" s="434">
        <v>32</v>
      </c>
      <c r="AE88" s="434">
        <v>20</v>
      </c>
      <c r="AF88" s="434">
        <v>15</v>
      </c>
      <c r="AG88" s="434">
        <v>10</v>
      </c>
      <c r="AH88" s="434">
        <v>6</v>
      </c>
      <c r="AI88" s="434">
        <v>9</v>
      </c>
      <c r="AJ88" s="434">
        <v>12</v>
      </c>
      <c r="AK88" s="434">
        <v>17</v>
      </c>
      <c r="AL88" s="434">
        <v>22</v>
      </c>
      <c r="AM88" s="434">
        <v>23</v>
      </c>
      <c r="AN88" s="434">
        <v>24</v>
      </c>
      <c r="AO88" s="434">
        <v>29</v>
      </c>
    </row>
    <row r="89" spans="1:41" ht="12" customHeight="1">
      <c r="A89" s="414" t="s">
        <v>454</v>
      </c>
      <c r="B89" s="415" t="s">
        <v>230</v>
      </c>
      <c r="C89" s="415"/>
      <c r="D89" s="416"/>
      <c r="E89" s="416"/>
      <c r="F89" s="743" t="s">
        <v>2333</v>
      </c>
      <c r="G89" s="416"/>
      <c r="H89" s="416"/>
      <c r="I89" s="417"/>
      <c r="J89" s="415" t="s">
        <v>344</v>
      </c>
      <c r="K89" s="415" t="s">
        <v>219</v>
      </c>
      <c r="L89" s="429">
        <v>25</v>
      </c>
      <c r="M89" s="434">
        <v>25</v>
      </c>
      <c r="N89" s="434">
        <v>30</v>
      </c>
      <c r="O89" s="434">
        <v>31</v>
      </c>
      <c r="P89" s="434">
        <v>38</v>
      </c>
      <c r="Q89" s="434">
        <v>41</v>
      </c>
      <c r="R89" s="434">
        <v>37</v>
      </c>
      <c r="S89" s="434">
        <v>16</v>
      </c>
      <c r="T89" s="434">
        <v>16</v>
      </c>
      <c r="U89" s="434">
        <v>16</v>
      </c>
      <c r="V89" s="434">
        <v>22</v>
      </c>
      <c r="W89" s="434">
        <v>23</v>
      </c>
      <c r="X89" s="434">
        <v>25</v>
      </c>
      <c r="Y89" s="434">
        <v>27</v>
      </c>
      <c r="Z89" s="434">
        <v>28</v>
      </c>
      <c r="AA89" s="434">
        <v>37</v>
      </c>
      <c r="AB89" s="434">
        <v>193</v>
      </c>
      <c r="AC89" s="434">
        <v>226</v>
      </c>
      <c r="AD89" s="434">
        <v>396</v>
      </c>
      <c r="AE89" s="434">
        <v>427</v>
      </c>
      <c r="AF89" s="434">
        <v>588</v>
      </c>
      <c r="AG89" s="434">
        <v>567</v>
      </c>
      <c r="AH89" s="434">
        <v>493</v>
      </c>
      <c r="AI89" s="434">
        <v>473</v>
      </c>
      <c r="AJ89" s="434">
        <v>514</v>
      </c>
      <c r="AK89" s="434">
        <v>465</v>
      </c>
      <c r="AL89" s="434">
        <v>585</v>
      </c>
      <c r="AM89" s="434">
        <v>628</v>
      </c>
      <c r="AN89" s="434">
        <v>598</v>
      </c>
      <c r="AO89" s="434">
        <v>487</v>
      </c>
    </row>
    <row r="90" spans="1:41" ht="12" customHeight="1">
      <c r="A90" s="414" t="s">
        <v>454</v>
      </c>
      <c r="B90" s="415" t="s">
        <v>233</v>
      </c>
      <c r="C90" s="415"/>
      <c r="D90" s="416"/>
      <c r="E90" s="416"/>
      <c r="F90" s="415" t="s">
        <v>2334</v>
      </c>
      <c r="G90" s="416"/>
      <c r="H90" s="416"/>
      <c r="I90" s="417"/>
      <c r="J90" s="415" t="s">
        <v>344</v>
      </c>
      <c r="K90" s="415" t="s">
        <v>271</v>
      </c>
      <c r="L90" s="429">
        <v>90</v>
      </c>
      <c r="M90" s="434">
        <v>112</v>
      </c>
      <c r="N90" s="434">
        <v>134</v>
      </c>
      <c r="O90" s="434">
        <v>152</v>
      </c>
      <c r="P90" s="434">
        <v>168</v>
      </c>
      <c r="Q90" s="434">
        <v>174</v>
      </c>
      <c r="R90" s="434">
        <v>185</v>
      </c>
      <c r="S90" s="434">
        <v>244</v>
      </c>
      <c r="T90" s="434">
        <v>214</v>
      </c>
      <c r="U90" s="434">
        <v>262</v>
      </c>
      <c r="V90" s="434">
        <v>258</v>
      </c>
      <c r="W90" s="434">
        <v>304</v>
      </c>
      <c r="X90" s="434">
        <v>321</v>
      </c>
      <c r="Y90" s="434">
        <v>376</v>
      </c>
      <c r="Z90" s="434">
        <v>433</v>
      </c>
      <c r="AA90" s="434">
        <v>409</v>
      </c>
      <c r="AB90" s="434">
        <v>419</v>
      </c>
      <c r="AC90" s="434">
        <v>397</v>
      </c>
      <c r="AD90" s="434">
        <v>380</v>
      </c>
      <c r="AE90" s="434">
        <v>365</v>
      </c>
      <c r="AF90" s="434">
        <v>381</v>
      </c>
      <c r="AG90" s="434">
        <v>368</v>
      </c>
      <c r="AH90" s="434">
        <v>375</v>
      </c>
      <c r="AI90" s="434">
        <v>383</v>
      </c>
      <c r="AJ90" s="434">
        <v>384</v>
      </c>
      <c r="AK90" s="434">
        <v>370</v>
      </c>
      <c r="AL90" s="434">
        <v>381</v>
      </c>
      <c r="AM90" s="434">
        <v>393</v>
      </c>
      <c r="AN90" s="434">
        <v>397</v>
      </c>
      <c r="AO90" s="434">
        <v>397</v>
      </c>
    </row>
    <row r="91" spans="1:41" ht="12" customHeight="1">
      <c r="A91" s="401" t="s">
        <v>457</v>
      </c>
      <c r="B91" s="385" t="s">
        <v>216</v>
      </c>
      <c r="C91" s="385"/>
      <c r="D91" s="386"/>
      <c r="E91" s="386"/>
      <c r="F91" s="385" t="s">
        <v>459</v>
      </c>
      <c r="G91" s="386"/>
      <c r="H91" s="386"/>
      <c r="I91" s="387"/>
      <c r="J91" s="385" t="s">
        <v>219</v>
      </c>
      <c r="K91" s="385" t="s">
        <v>219</v>
      </c>
      <c r="L91" s="428">
        <v>0</v>
      </c>
      <c r="M91" s="433">
        <v>0</v>
      </c>
      <c r="N91" s="433">
        <v>0</v>
      </c>
      <c r="O91" s="433">
        <v>0</v>
      </c>
      <c r="P91" s="433">
        <v>0</v>
      </c>
      <c r="Q91" s="433">
        <v>0</v>
      </c>
      <c r="R91" s="433">
        <v>0</v>
      </c>
      <c r="S91" s="433">
        <v>6</v>
      </c>
      <c r="T91" s="433">
        <v>32</v>
      </c>
      <c r="U91" s="433">
        <v>34</v>
      </c>
      <c r="V91" s="433">
        <v>39</v>
      </c>
      <c r="W91" s="433">
        <v>38</v>
      </c>
      <c r="X91" s="433">
        <v>17</v>
      </c>
      <c r="Y91" s="433">
        <v>17</v>
      </c>
      <c r="Z91" s="433">
        <v>17</v>
      </c>
      <c r="AA91" s="433">
        <v>127</v>
      </c>
      <c r="AB91" s="433">
        <v>99</v>
      </c>
      <c r="AC91" s="433">
        <v>636</v>
      </c>
      <c r="AD91" s="433">
        <v>1226</v>
      </c>
      <c r="AE91" s="433">
        <v>1270</v>
      </c>
      <c r="AF91" s="433">
        <v>1223</v>
      </c>
      <c r="AG91" s="433">
        <v>1210</v>
      </c>
      <c r="AH91" s="433">
        <v>1485</v>
      </c>
      <c r="AI91" s="433">
        <v>1100</v>
      </c>
      <c r="AJ91" s="433">
        <v>1193</v>
      </c>
      <c r="AK91" s="433">
        <v>1060</v>
      </c>
      <c r="AL91" s="433">
        <v>1493</v>
      </c>
      <c r="AM91" s="433">
        <v>1722</v>
      </c>
      <c r="AN91" s="433">
        <v>1988</v>
      </c>
      <c r="AO91" s="433">
        <v>2191</v>
      </c>
    </row>
    <row r="92" spans="1:41" ht="12" customHeight="1">
      <c r="A92" s="414" t="s">
        <v>457</v>
      </c>
      <c r="B92" s="415" t="s">
        <v>226</v>
      </c>
      <c r="C92" s="415"/>
      <c r="D92" s="416"/>
      <c r="E92" s="416"/>
      <c r="F92" s="415" t="s">
        <v>459</v>
      </c>
      <c r="G92" s="416"/>
      <c r="H92" s="416"/>
      <c r="I92" s="417"/>
      <c r="J92" s="415" t="s">
        <v>229</v>
      </c>
      <c r="K92" s="415" t="s">
        <v>296</v>
      </c>
      <c r="L92" s="429">
        <v>0</v>
      </c>
      <c r="M92" s="434">
        <v>0</v>
      </c>
      <c r="N92" s="434">
        <v>0</v>
      </c>
      <c r="O92" s="434">
        <v>0</v>
      </c>
      <c r="P92" s="434">
        <v>0</v>
      </c>
      <c r="Q92" s="434">
        <v>0</v>
      </c>
      <c r="R92" s="434">
        <v>0</v>
      </c>
      <c r="S92" s="434">
        <v>0</v>
      </c>
      <c r="T92" s="434">
        <v>0</v>
      </c>
      <c r="U92" s="434">
        <v>0</v>
      </c>
      <c r="V92" s="434">
        <v>0</v>
      </c>
      <c r="W92" s="434">
        <v>0</v>
      </c>
      <c r="X92" s="434">
        <v>0</v>
      </c>
      <c r="Y92" s="434">
        <v>0</v>
      </c>
      <c r="Z92" s="434">
        <v>0</v>
      </c>
      <c r="AA92" s="434">
        <v>0</v>
      </c>
      <c r="AB92" s="434">
        <v>0</v>
      </c>
      <c r="AC92" s="434">
        <v>111</v>
      </c>
      <c r="AD92" s="434">
        <v>78</v>
      </c>
      <c r="AE92" s="434">
        <v>148</v>
      </c>
      <c r="AF92" s="434">
        <v>131</v>
      </c>
      <c r="AG92" s="434">
        <v>195</v>
      </c>
      <c r="AH92" s="434">
        <v>148</v>
      </c>
      <c r="AI92" s="434">
        <v>196</v>
      </c>
      <c r="AJ92" s="434">
        <v>524</v>
      </c>
      <c r="AK92" s="434">
        <v>509</v>
      </c>
      <c r="AL92" s="434">
        <v>507</v>
      </c>
      <c r="AM92" s="434">
        <v>1015</v>
      </c>
      <c r="AN92" s="434">
        <v>1330</v>
      </c>
      <c r="AO92" s="434">
        <v>1466</v>
      </c>
    </row>
    <row r="93" spans="1:41" ht="12" customHeight="1">
      <c r="A93" s="414" t="s">
        <v>457</v>
      </c>
      <c r="B93" s="415" t="s">
        <v>230</v>
      </c>
      <c r="C93" s="415"/>
      <c r="D93" s="416"/>
      <c r="E93" s="416"/>
      <c r="F93" s="743" t="s">
        <v>2335</v>
      </c>
      <c r="G93" s="416"/>
      <c r="H93" s="416"/>
      <c r="I93" s="417"/>
      <c r="J93" s="415" t="s">
        <v>229</v>
      </c>
      <c r="K93" s="415" t="s">
        <v>296</v>
      </c>
      <c r="L93" s="429">
        <v>0</v>
      </c>
      <c r="M93" s="434">
        <v>0</v>
      </c>
      <c r="N93" s="434">
        <v>0</v>
      </c>
      <c r="O93" s="434">
        <v>0</v>
      </c>
      <c r="P93" s="434">
        <v>0</v>
      </c>
      <c r="Q93" s="434">
        <v>0</v>
      </c>
      <c r="R93" s="434">
        <v>0</v>
      </c>
      <c r="S93" s="434">
        <v>6</v>
      </c>
      <c r="T93" s="434">
        <v>32</v>
      </c>
      <c r="U93" s="434">
        <v>34</v>
      </c>
      <c r="V93" s="434">
        <v>39</v>
      </c>
      <c r="W93" s="434">
        <v>38</v>
      </c>
      <c r="X93" s="434">
        <v>17</v>
      </c>
      <c r="Y93" s="434">
        <v>17</v>
      </c>
      <c r="Z93" s="434">
        <v>17</v>
      </c>
      <c r="AA93" s="434">
        <v>127</v>
      </c>
      <c r="AB93" s="434">
        <v>99</v>
      </c>
      <c r="AC93" s="434">
        <v>525</v>
      </c>
      <c r="AD93" s="434">
        <v>1148</v>
      </c>
      <c r="AE93" s="434">
        <v>1122</v>
      </c>
      <c r="AF93" s="434">
        <v>1092</v>
      </c>
      <c r="AG93" s="434">
        <v>1015</v>
      </c>
      <c r="AH93" s="434">
        <v>1337</v>
      </c>
      <c r="AI93" s="434">
        <v>904</v>
      </c>
      <c r="AJ93" s="434">
        <v>669</v>
      </c>
      <c r="AK93" s="434">
        <v>551</v>
      </c>
      <c r="AL93" s="434">
        <v>986</v>
      </c>
      <c r="AM93" s="434">
        <v>663</v>
      </c>
      <c r="AN93" s="434">
        <v>658</v>
      </c>
      <c r="AO93" s="434">
        <v>725</v>
      </c>
    </row>
    <row r="94" spans="1:41" ht="12" customHeight="1">
      <c r="A94" s="414" t="s">
        <v>457</v>
      </c>
      <c r="B94" s="415" t="s">
        <v>233</v>
      </c>
      <c r="C94" s="415"/>
      <c r="D94" s="416"/>
      <c r="E94" s="416"/>
      <c r="F94" s="415" t="s">
        <v>2336</v>
      </c>
      <c r="G94" s="416"/>
      <c r="H94" s="416"/>
      <c r="I94" s="417"/>
      <c r="J94" s="415" t="s">
        <v>229</v>
      </c>
      <c r="K94" s="415" t="s">
        <v>380</v>
      </c>
      <c r="L94" s="429">
        <v>0</v>
      </c>
      <c r="M94" s="434">
        <v>0</v>
      </c>
      <c r="N94" s="434">
        <v>0</v>
      </c>
      <c r="O94" s="434">
        <v>0</v>
      </c>
      <c r="P94" s="434">
        <v>0</v>
      </c>
      <c r="Q94" s="434">
        <v>0</v>
      </c>
      <c r="R94" s="434">
        <v>0</v>
      </c>
      <c r="S94" s="434">
        <v>0</v>
      </c>
      <c r="T94" s="434">
        <v>0</v>
      </c>
      <c r="U94" s="434">
        <v>0</v>
      </c>
      <c r="V94" s="434">
        <v>0</v>
      </c>
      <c r="W94" s="434">
        <v>0</v>
      </c>
      <c r="X94" s="434">
        <v>0</v>
      </c>
      <c r="Y94" s="434">
        <v>0</v>
      </c>
      <c r="Z94" s="434">
        <v>0</v>
      </c>
      <c r="AA94" s="434">
        <v>0</v>
      </c>
      <c r="AB94" s="434">
        <v>0</v>
      </c>
      <c r="AC94" s="434">
        <v>0</v>
      </c>
      <c r="AD94" s="434">
        <v>0</v>
      </c>
      <c r="AE94" s="434">
        <v>0</v>
      </c>
      <c r="AF94" s="434">
        <v>0</v>
      </c>
      <c r="AG94" s="434">
        <v>0</v>
      </c>
      <c r="AH94" s="434">
        <v>0</v>
      </c>
      <c r="AI94" s="434">
        <v>0</v>
      </c>
      <c r="AJ94" s="434">
        <v>0</v>
      </c>
      <c r="AK94" s="434">
        <v>0</v>
      </c>
      <c r="AL94" s="434">
        <v>0</v>
      </c>
      <c r="AM94" s="434">
        <v>44</v>
      </c>
      <c r="AN94" s="434">
        <v>0</v>
      </c>
      <c r="AO94" s="434">
        <v>0</v>
      </c>
    </row>
    <row r="95" spans="1:41" ht="12" customHeight="1">
      <c r="A95" s="401" t="s">
        <v>462</v>
      </c>
      <c r="B95" s="385" t="s">
        <v>216</v>
      </c>
      <c r="C95" s="385"/>
      <c r="D95" s="386"/>
      <c r="E95" s="386"/>
      <c r="F95" s="385" t="s">
        <v>464</v>
      </c>
      <c r="G95" s="386"/>
      <c r="H95" s="386"/>
      <c r="I95" s="387"/>
      <c r="J95" s="385" t="s">
        <v>219</v>
      </c>
      <c r="K95" s="385" t="s">
        <v>219</v>
      </c>
      <c r="L95" s="428">
        <v>0</v>
      </c>
      <c r="M95" s="433">
        <v>0</v>
      </c>
      <c r="N95" s="433">
        <v>0</v>
      </c>
      <c r="O95" s="433">
        <v>0</v>
      </c>
      <c r="P95" s="433">
        <v>0</v>
      </c>
      <c r="Q95" s="433">
        <v>0</v>
      </c>
      <c r="R95" s="433">
        <v>0</v>
      </c>
      <c r="S95" s="433">
        <v>0</v>
      </c>
      <c r="T95" s="433">
        <v>0</v>
      </c>
      <c r="U95" s="433">
        <v>0</v>
      </c>
      <c r="V95" s="433">
        <v>0</v>
      </c>
      <c r="W95" s="433">
        <v>0</v>
      </c>
      <c r="X95" s="433">
        <v>0</v>
      </c>
      <c r="Y95" s="433">
        <v>0</v>
      </c>
      <c r="Z95" s="433">
        <v>0</v>
      </c>
      <c r="AA95" s="433">
        <v>0</v>
      </c>
      <c r="AB95" s="433">
        <v>0</v>
      </c>
      <c r="AC95" s="433">
        <v>0</v>
      </c>
      <c r="AD95" s="433">
        <v>0</v>
      </c>
      <c r="AE95" s="433">
        <v>0</v>
      </c>
      <c r="AF95" s="433">
        <v>0</v>
      </c>
      <c r="AG95" s="433">
        <v>0</v>
      </c>
      <c r="AH95" s="433">
        <v>0</v>
      </c>
      <c r="AI95" s="433">
        <v>0</v>
      </c>
      <c r="AJ95" s="433">
        <v>0</v>
      </c>
      <c r="AK95" s="433">
        <v>0</v>
      </c>
      <c r="AL95" s="433">
        <v>0</v>
      </c>
      <c r="AM95" s="433">
        <v>0</v>
      </c>
      <c r="AN95" s="433">
        <v>0</v>
      </c>
      <c r="AO95" s="433">
        <v>0</v>
      </c>
    </row>
    <row r="96" spans="1:41" ht="12" customHeight="1">
      <c r="A96" s="401" t="s">
        <v>465</v>
      </c>
      <c r="B96" s="385" t="s">
        <v>216</v>
      </c>
      <c r="C96" s="385"/>
      <c r="D96" s="386"/>
      <c r="E96" s="386"/>
      <c r="F96" s="385" t="s">
        <v>467</v>
      </c>
      <c r="G96" s="386"/>
      <c r="H96" s="386"/>
      <c r="I96" s="387"/>
      <c r="J96" s="385" t="s">
        <v>219</v>
      </c>
      <c r="K96" s="385" t="s">
        <v>219</v>
      </c>
      <c r="L96" s="428">
        <v>248</v>
      </c>
      <c r="M96" s="433">
        <v>343</v>
      </c>
      <c r="N96" s="433">
        <v>374</v>
      </c>
      <c r="O96" s="433">
        <v>412</v>
      </c>
      <c r="P96" s="433">
        <v>555</v>
      </c>
      <c r="Q96" s="433">
        <v>517</v>
      </c>
      <c r="R96" s="433">
        <v>289</v>
      </c>
      <c r="S96" s="433">
        <v>240</v>
      </c>
      <c r="T96" s="433">
        <v>293</v>
      </c>
      <c r="U96" s="433">
        <v>271</v>
      </c>
      <c r="V96" s="433">
        <v>292</v>
      </c>
      <c r="W96" s="433">
        <v>243</v>
      </c>
      <c r="X96" s="433">
        <v>256</v>
      </c>
      <c r="Y96" s="433">
        <v>760</v>
      </c>
      <c r="Z96" s="433">
        <v>1027</v>
      </c>
      <c r="AA96" s="433">
        <v>785</v>
      </c>
      <c r="AB96" s="433">
        <v>872</v>
      </c>
      <c r="AC96" s="433">
        <v>1266</v>
      </c>
      <c r="AD96" s="433">
        <v>1003</v>
      </c>
      <c r="AE96" s="433">
        <v>919</v>
      </c>
      <c r="AF96" s="433">
        <v>1094</v>
      </c>
      <c r="AG96" s="433">
        <v>964</v>
      </c>
      <c r="AH96" s="433">
        <v>881</v>
      </c>
      <c r="AI96" s="433">
        <v>735</v>
      </c>
      <c r="AJ96" s="433">
        <v>817</v>
      </c>
      <c r="AK96" s="433">
        <v>750</v>
      </c>
      <c r="AL96" s="433">
        <v>749</v>
      </c>
      <c r="AM96" s="433">
        <v>824</v>
      </c>
      <c r="AN96" s="433">
        <v>689</v>
      </c>
      <c r="AO96" s="433">
        <v>535</v>
      </c>
    </row>
    <row r="97" spans="1:41" ht="12" customHeight="1">
      <c r="A97" s="414" t="s">
        <v>465</v>
      </c>
      <c r="B97" s="415" t="s">
        <v>226</v>
      </c>
      <c r="C97" s="415"/>
      <c r="D97" s="416"/>
      <c r="E97" s="416"/>
      <c r="F97" s="415" t="s">
        <v>2337</v>
      </c>
      <c r="G97" s="416"/>
      <c r="H97" s="416"/>
      <c r="I97" s="417"/>
      <c r="J97" s="415" t="s">
        <v>344</v>
      </c>
      <c r="K97" s="415" t="s">
        <v>219</v>
      </c>
      <c r="L97" s="429">
        <v>24</v>
      </c>
      <c r="M97" s="434">
        <v>29</v>
      </c>
      <c r="N97" s="434">
        <v>38</v>
      </c>
      <c r="O97" s="434">
        <v>48</v>
      </c>
      <c r="P97" s="434">
        <v>119</v>
      </c>
      <c r="Q97" s="434">
        <v>107</v>
      </c>
      <c r="R97" s="434">
        <v>54</v>
      </c>
      <c r="S97" s="434">
        <v>41</v>
      </c>
      <c r="T97" s="434">
        <v>52</v>
      </c>
      <c r="U97" s="434">
        <v>38</v>
      </c>
      <c r="V97" s="434">
        <v>53</v>
      </c>
      <c r="W97" s="434">
        <v>72</v>
      </c>
      <c r="X97" s="434">
        <v>86</v>
      </c>
      <c r="Y97" s="434">
        <v>95</v>
      </c>
      <c r="Z97" s="434">
        <v>100</v>
      </c>
      <c r="AA97" s="434">
        <v>78</v>
      </c>
      <c r="AB97" s="434">
        <v>79</v>
      </c>
      <c r="AC97" s="434">
        <v>58</v>
      </c>
      <c r="AD97" s="434">
        <v>55</v>
      </c>
      <c r="AE97" s="434">
        <v>64</v>
      </c>
      <c r="AF97" s="434">
        <v>134</v>
      </c>
      <c r="AG97" s="434">
        <v>30</v>
      </c>
      <c r="AH97" s="434">
        <v>33</v>
      </c>
      <c r="AI97" s="434">
        <v>34</v>
      </c>
      <c r="AJ97" s="434">
        <v>33</v>
      </c>
      <c r="AK97" s="434">
        <v>42</v>
      </c>
      <c r="AL97" s="434">
        <v>44</v>
      </c>
      <c r="AM97" s="434">
        <v>32</v>
      </c>
      <c r="AN97" s="434">
        <v>26</v>
      </c>
      <c r="AO97" s="434">
        <v>24</v>
      </c>
    </row>
    <row r="98" spans="1:41" ht="12" customHeight="1">
      <c r="A98" s="414" t="s">
        <v>465</v>
      </c>
      <c r="B98" s="415" t="s">
        <v>230</v>
      </c>
      <c r="C98" s="415"/>
      <c r="D98" s="416"/>
      <c r="E98" s="416"/>
      <c r="F98" s="415" t="s">
        <v>2332</v>
      </c>
      <c r="G98" s="416"/>
      <c r="H98" s="416"/>
      <c r="I98" s="417"/>
      <c r="J98" s="415" t="s">
        <v>344</v>
      </c>
      <c r="K98" s="415" t="s">
        <v>219</v>
      </c>
      <c r="L98" s="429">
        <v>139</v>
      </c>
      <c r="M98" s="434">
        <v>163</v>
      </c>
      <c r="N98" s="434">
        <v>206</v>
      </c>
      <c r="O98" s="434">
        <v>214</v>
      </c>
      <c r="P98" s="434">
        <v>263</v>
      </c>
      <c r="Q98" s="434">
        <v>248</v>
      </c>
      <c r="R98" s="434">
        <v>65</v>
      </c>
      <c r="S98" s="434">
        <v>59</v>
      </c>
      <c r="T98" s="434">
        <v>88</v>
      </c>
      <c r="U98" s="434">
        <v>64</v>
      </c>
      <c r="V98" s="434">
        <v>74</v>
      </c>
      <c r="W98" s="434">
        <v>61</v>
      </c>
      <c r="X98" s="434">
        <v>68</v>
      </c>
      <c r="Y98" s="434">
        <v>62</v>
      </c>
      <c r="Z98" s="434">
        <v>65</v>
      </c>
      <c r="AA98" s="434">
        <v>74</v>
      </c>
      <c r="AB98" s="434">
        <v>84</v>
      </c>
      <c r="AC98" s="434">
        <v>74</v>
      </c>
      <c r="AD98" s="434">
        <v>63</v>
      </c>
      <c r="AE98" s="434">
        <v>66</v>
      </c>
      <c r="AF98" s="434">
        <v>76</v>
      </c>
      <c r="AG98" s="434">
        <v>83</v>
      </c>
      <c r="AH98" s="434">
        <v>80</v>
      </c>
      <c r="AI98" s="434">
        <v>89</v>
      </c>
      <c r="AJ98" s="434">
        <v>92</v>
      </c>
      <c r="AK98" s="434">
        <v>29</v>
      </c>
      <c r="AL98" s="434">
        <v>29</v>
      </c>
      <c r="AM98" s="434">
        <v>80</v>
      </c>
      <c r="AN98" s="434">
        <v>99</v>
      </c>
      <c r="AO98" s="434">
        <v>102</v>
      </c>
    </row>
    <row r="99" spans="1:41" ht="12" customHeight="1">
      <c r="A99" s="414" t="s">
        <v>465</v>
      </c>
      <c r="B99" s="415" t="s">
        <v>233</v>
      </c>
      <c r="C99" s="415"/>
      <c r="D99" s="416"/>
      <c r="E99" s="416"/>
      <c r="F99" s="415" t="s">
        <v>2338</v>
      </c>
      <c r="G99" s="416"/>
      <c r="H99" s="416"/>
      <c r="I99" s="417"/>
      <c r="J99" s="415" t="s">
        <v>344</v>
      </c>
      <c r="K99" s="415" t="s">
        <v>219</v>
      </c>
      <c r="L99" s="429">
        <v>85</v>
      </c>
      <c r="M99" s="434">
        <v>89</v>
      </c>
      <c r="N99" s="434">
        <v>92</v>
      </c>
      <c r="O99" s="434">
        <v>107</v>
      </c>
      <c r="P99" s="434">
        <v>127</v>
      </c>
      <c r="Q99" s="434">
        <v>106</v>
      </c>
      <c r="R99" s="434">
        <v>110</v>
      </c>
      <c r="S99" s="434">
        <v>75</v>
      </c>
      <c r="T99" s="434">
        <v>91</v>
      </c>
      <c r="U99" s="434">
        <v>102</v>
      </c>
      <c r="V99" s="434">
        <v>91</v>
      </c>
      <c r="W99" s="434">
        <v>0</v>
      </c>
      <c r="X99" s="434">
        <v>0</v>
      </c>
      <c r="Y99" s="434">
        <v>0</v>
      </c>
      <c r="Z99" s="434">
        <v>0</v>
      </c>
      <c r="AA99" s="434">
        <v>0</v>
      </c>
      <c r="AB99" s="434">
        <v>158</v>
      </c>
      <c r="AC99" s="434">
        <v>136</v>
      </c>
      <c r="AD99" s="434">
        <v>143</v>
      </c>
      <c r="AE99" s="434">
        <v>180</v>
      </c>
      <c r="AF99" s="434">
        <v>142</v>
      </c>
      <c r="AG99" s="434">
        <v>181</v>
      </c>
      <c r="AH99" s="434">
        <v>168</v>
      </c>
      <c r="AI99" s="434">
        <v>167</v>
      </c>
      <c r="AJ99" s="434">
        <v>168</v>
      </c>
      <c r="AK99" s="434">
        <v>175</v>
      </c>
      <c r="AL99" s="434">
        <v>184</v>
      </c>
      <c r="AM99" s="434">
        <v>183</v>
      </c>
      <c r="AN99" s="434">
        <v>201</v>
      </c>
      <c r="AO99" s="434">
        <v>143</v>
      </c>
    </row>
    <row r="100" spans="1:41" ht="12" customHeight="1">
      <c r="A100" s="414" t="s">
        <v>465</v>
      </c>
      <c r="B100" s="415" t="s">
        <v>287</v>
      </c>
      <c r="C100" s="415"/>
      <c r="D100" s="416"/>
      <c r="E100" s="416"/>
      <c r="F100" s="415" t="s">
        <v>2339</v>
      </c>
      <c r="G100" s="416"/>
      <c r="H100" s="416"/>
      <c r="I100" s="417"/>
      <c r="J100" s="415" t="s">
        <v>344</v>
      </c>
      <c r="K100" s="415" t="s">
        <v>345</v>
      </c>
      <c r="L100" s="429">
        <v>0</v>
      </c>
      <c r="M100" s="434">
        <v>62</v>
      </c>
      <c r="N100" s="434">
        <v>38</v>
      </c>
      <c r="O100" s="434">
        <v>43</v>
      </c>
      <c r="P100" s="434">
        <v>46</v>
      </c>
      <c r="Q100" s="434">
        <v>56</v>
      </c>
      <c r="R100" s="434">
        <v>60</v>
      </c>
      <c r="S100" s="434">
        <v>65</v>
      </c>
      <c r="T100" s="434">
        <v>62</v>
      </c>
      <c r="U100" s="434">
        <v>67</v>
      </c>
      <c r="V100" s="434">
        <v>74</v>
      </c>
      <c r="W100" s="434">
        <v>110</v>
      </c>
      <c r="X100" s="434">
        <v>102</v>
      </c>
      <c r="Y100" s="434">
        <v>603</v>
      </c>
      <c r="Z100" s="434">
        <v>862</v>
      </c>
      <c r="AA100" s="434">
        <v>633</v>
      </c>
      <c r="AB100" s="434">
        <v>551</v>
      </c>
      <c r="AC100" s="434">
        <v>413</v>
      </c>
      <c r="AD100" s="434">
        <v>238</v>
      </c>
      <c r="AE100" s="434">
        <v>150</v>
      </c>
      <c r="AF100" s="434">
        <v>214</v>
      </c>
      <c r="AG100" s="434">
        <v>156</v>
      </c>
      <c r="AH100" s="434">
        <v>137</v>
      </c>
      <c r="AI100" s="434">
        <v>137</v>
      </c>
      <c r="AJ100" s="434">
        <v>137</v>
      </c>
      <c r="AK100" s="434">
        <v>138</v>
      </c>
      <c r="AL100" s="434">
        <v>137</v>
      </c>
      <c r="AM100" s="434">
        <v>137</v>
      </c>
      <c r="AN100" s="434">
        <v>2</v>
      </c>
      <c r="AO100" s="434">
        <v>3</v>
      </c>
    </row>
    <row r="101" spans="1:41" ht="12" customHeight="1">
      <c r="A101" s="414" t="s">
        <v>465</v>
      </c>
      <c r="B101" s="415" t="s">
        <v>290</v>
      </c>
      <c r="C101" s="420"/>
      <c r="D101" s="421"/>
      <c r="E101" s="421"/>
      <c r="F101" s="415" t="s">
        <v>2340</v>
      </c>
      <c r="G101" s="416"/>
      <c r="H101" s="416"/>
      <c r="I101" s="417"/>
      <c r="J101" s="415" t="s">
        <v>344</v>
      </c>
      <c r="K101" s="415" t="s">
        <v>345</v>
      </c>
      <c r="L101" s="429">
        <v>0</v>
      </c>
      <c r="M101" s="434">
        <v>0</v>
      </c>
      <c r="N101" s="434">
        <v>0</v>
      </c>
      <c r="O101" s="434">
        <v>0</v>
      </c>
      <c r="P101" s="434">
        <v>0</v>
      </c>
      <c r="Q101" s="434">
        <v>0</v>
      </c>
      <c r="R101" s="434">
        <v>0</v>
      </c>
      <c r="S101" s="434">
        <v>0</v>
      </c>
      <c r="T101" s="434">
        <v>0</v>
      </c>
      <c r="U101" s="434">
        <v>0</v>
      </c>
      <c r="V101" s="434">
        <v>0</v>
      </c>
      <c r="W101" s="434">
        <v>0</v>
      </c>
      <c r="X101" s="434">
        <v>0</v>
      </c>
      <c r="Y101" s="434">
        <v>0</v>
      </c>
      <c r="Z101" s="434">
        <v>0</v>
      </c>
      <c r="AA101" s="434">
        <v>0</v>
      </c>
      <c r="AB101" s="434">
        <v>0</v>
      </c>
      <c r="AC101" s="434">
        <v>0</v>
      </c>
      <c r="AD101" s="434">
        <v>0</v>
      </c>
      <c r="AE101" s="434">
        <v>0</v>
      </c>
      <c r="AF101" s="434">
        <v>92</v>
      </c>
      <c r="AG101" s="434">
        <v>98</v>
      </c>
      <c r="AH101" s="434">
        <v>89</v>
      </c>
      <c r="AI101" s="434">
        <v>102</v>
      </c>
      <c r="AJ101" s="434">
        <v>84</v>
      </c>
      <c r="AK101" s="434">
        <v>87</v>
      </c>
      <c r="AL101" s="434">
        <v>91</v>
      </c>
      <c r="AM101" s="434">
        <v>121</v>
      </c>
      <c r="AN101" s="434">
        <v>96</v>
      </c>
      <c r="AO101" s="434">
        <v>0</v>
      </c>
    </row>
    <row r="102" spans="1:41" ht="12" customHeight="1">
      <c r="A102" s="288" t="s">
        <v>465</v>
      </c>
      <c r="B102" s="420" t="s">
        <v>293</v>
      </c>
      <c r="C102" s="418"/>
      <c r="D102" s="419"/>
      <c r="E102" s="419"/>
      <c r="F102" s="420" t="s">
        <v>2341</v>
      </c>
      <c r="G102" s="421"/>
      <c r="H102" s="421"/>
      <c r="I102" s="423"/>
      <c r="J102" s="420" t="s">
        <v>344</v>
      </c>
      <c r="K102" s="420" t="s">
        <v>345</v>
      </c>
      <c r="L102" s="971">
        <v>0</v>
      </c>
      <c r="M102" s="525">
        <v>0</v>
      </c>
      <c r="N102" s="525">
        <v>0</v>
      </c>
      <c r="O102" s="525">
        <v>0</v>
      </c>
      <c r="P102" s="525">
        <v>0</v>
      </c>
      <c r="Q102" s="525">
        <v>0</v>
      </c>
      <c r="R102" s="525">
        <v>0</v>
      </c>
      <c r="S102" s="525">
        <v>0</v>
      </c>
      <c r="T102" s="525">
        <v>0</v>
      </c>
      <c r="U102" s="525">
        <v>0</v>
      </c>
      <c r="V102" s="525">
        <v>0</v>
      </c>
      <c r="W102" s="525">
        <v>0</v>
      </c>
      <c r="X102" s="525">
        <v>0</v>
      </c>
      <c r="Y102" s="525">
        <v>0</v>
      </c>
      <c r="Z102" s="525">
        <v>0</v>
      </c>
      <c r="AA102" s="525">
        <v>0</v>
      </c>
      <c r="AB102" s="525">
        <v>0</v>
      </c>
      <c r="AC102" s="525">
        <v>585</v>
      </c>
      <c r="AD102" s="525">
        <v>504</v>
      </c>
      <c r="AE102" s="525">
        <v>459</v>
      </c>
      <c r="AF102" s="525">
        <v>436</v>
      </c>
      <c r="AG102" s="525">
        <v>416</v>
      </c>
      <c r="AH102" s="525">
        <v>374</v>
      </c>
      <c r="AI102" s="525">
        <v>206</v>
      </c>
      <c r="AJ102" s="525">
        <v>303</v>
      </c>
      <c r="AK102" s="525">
        <v>279</v>
      </c>
      <c r="AL102" s="525">
        <v>264</v>
      </c>
      <c r="AM102" s="525">
        <v>271</v>
      </c>
      <c r="AN102" s="525">
        <v>265</v>
      </c>
      <c r="AO102" s="525">
        <v>263</v>
      </c>
    </row>
    <row r="103" spans="1:41" s="13" customFormat="1" ht="12" customHeight="1">
      <c r="A103" s="560" t="s">
        <v>512</v>
      </c>
      <c r="B103" s="988" t="s">
        <v>216</v>
      </c>
      <c r="C103" s="191"/>
      <c r="D103" s="192"/>
      <c r="E103" s="192"/>
      <c r="F103" s="191" t="s">
        <v>514</v>
      </c>
      <c r="G103" s="192"/>
      <c r="H103" s="192"/>
      <c r="I103" s="193"/>
      <c r="J103" s="988" t="s">
        <v>219</v>
      </c>
      <c r="K103" s="988" t="s">
        <v>219</v>
      </c>
      <c r="L103" s="791">
        <v>6109</v>
      </c>
      <c r="M103" s="792">
        <v>6597</v>
      </c>
      <c r="N103" s="792">
        <v>8192</v>
      </c>
      <c r="O103" s="792">
        <v>10664</v>
      </c>
      <c r="P103" s="792">
        <v>11871</v>
      </c>
      <c r="Q103" s="792">
        <v>13816</v>
      </c>
      <c r="R103" s="792">
        <v>13079</v>
      </c>
      <c r="S103" s="792">
        <v>14481</v>
      </c>
      <c r="T103" s="792">
        <v>14476</v>
      </c>
      <c r="U103" s="792">
        <v>15618</v>
      </c>
      <c r="V103" s="792">
        <v>17878</v>
      </c>
      <c r="W103" s="792">
        <v>18009</v>
      </c>
      <c r="X103" s="792">
        <v>19199</v>
      </c>
      <c r="Y103" s="792">
        <v>19640</v>
      </c>
      <c r="Z103" s="792">
        <v>20292</v>
      </c>
      <c r="AA103" s="792">
        <v>18682</v>
      </c>
      <c r="AB103" s="792">
        <v>19102</v>
      </c>
      <c r="AC103" s="792">
        <v>20680</v>
      </c>
      <c r="AD103" s="792">
        <v>18934</v>
      </c>
      <c r="AE103" s="792">
        <v>17419</v>
      </c>
      <c r="AF103" s="792">
        <v>16777</v>
      </c>
      <c r="AG103" s="792">
        <v>17776</v>
      </c>
      <c r="AH103" s="792">
        <v>17734</v>
      </c>
      <c r="AI103" s="792">
        <v>18598</v>
      </c>
      <c r="AJ103" s="792">
        <v>17224</v>
      </c>
      <c r="AK103" s="792">
        <v>15489</v>
      </c>
      <c r="AL103" s="792">
        <v>16724</v>
      </c>
      <c r="AM103" s="792">
        <v>19151</v>
      </c>
      <c r="AN103" s="792">
        <v>22802</v>
      </c>
      <c r="AO103" s="792">
        <v>26396</v>
      </c>
    </row>
    <row r="104" spans="1:41" ht="12" customHeight="1">
      <c r="A104" s="401" t="s">
        <v>515</v>
      </c>
      <c r="B104" s="385" t="s">
        <v>216</v>
      </c>
      <c r="C104" s="385"/>
      <c r="D104" s="386"/>
      <c r="E104" s="386"/>
      <c r="F104" s="385" t="s">
        <v>517</v>
      </c>
      <c r="G104" s="386"/>
      <c r="H104" s="386"/>
      <c r="I104" s="387"/>
      <c r="J104" s="385" t="s">
        <v>219</v>
      </c>
      <c r="K104" s="385" t="s">
        <v>219</v>
      </c>
      <c r="L104" s="428">
        <v>5456</v>
      </c>
      <c r="M104" s="433">
        <v>5824</v>
      </c>
      <c r="N104" s="433">
        <v>7327</v>
      </c>
      <c r="O104" s="433">
        <v>9645</v>
      </c>
      <c r="P104" s="433">
        <v>10777</v>
      </c>
      <c r="Q104" s="433">
        <v>12662</v>
      </c>
      <c r="R104" s="433">
        <v>11860</v>
      </c>
      <c r="S104" s="433">
        <v>13018</v>
      </c>
      <c r="T104" s="433">
        <v>12975</v>
      </c>
      <c r="U104" s="433">
        <v>13922</v>
      </c>
      <c r="V104" s="433">
        <v>16101</v>
      </c>
      <c r="W104" s="433">
        <v>16100</v>
      </c>
      <c r="X104" s="433">
        <v>17176</v>
      </c>
      <c r="Y104" s="433">
        <v>17632</v>
      </c>
      <c r="Z104" s="433">
        <v>17868</v>
      </c>
      <c r="AA104" s="433">
        <v>15953</v>
      </c>
      <c r="AB104" s="433">
        <v>14952</v>
      </c>
      <c r="AC104" s="433">
        <v>16229</v>
      </c>
      <c r="AD104" s="433">
        <v>14015</v>
      </c>
      <c r="AE104" s="433">
        <v>15212</v>
      </c>
      <c r="AF104" s="433">
        <v>14586</v>
      </c>
      <c r="AG104" s="433">
        <v>15634</v>
      </c>
      <c r="AH104" s="433">
        <v>15603</v>
      </c>
      <c r="AI104" s="433">
        <v>16468</v>
      </c>
      <c r="AJ104" s="433">
        <v>15053</v>
      </c>
      <c r="AK104" s="433">
        <v>13412</v>
      </c>
      <c r="AL104" s="433">
        <v>14650</v>
      </c>
      <c r="AM104" s="433">
        <v>16912</v>
      </c>
      <c r="AN104" s="433">
        <v>20526</v>
      </c>
      <c r="AO104" s="433">
        <v>24085</v>
      </c>
    </row>
    <row r="105" spans="1:41" ht="12" customHeight="1">
      <c r="A105" s="401" t="s">
        <v>518</v>
      </c>
      <c r="B105" s="385" t="s">
        <v>216</v>
      </c>
      <c r="C105" s="385"/>
      <c r="D105" s="386"/>
      <c r="E105" s="386"/>
      <c r="F105" s="385" t="s">
        <v>520</v>
      </c>
      <c r="G105" s="386"/>
      <c r="H105" s="386"/>
      <c r="I105" s="387"/>
      <c r="J105" s="385" t="s">
        <v>219</v>
      </c>
      <c r="K105" s="385" t="s">
        <v>219</v>
      </c>
      <c r="L105" s="428">
        <v>2992</v>
      </c>
      <c r="M105" s="433">
        <v>3244</v>
      </c>
      <c r="N105" s="433">
        <v>4228</v>
      </c>
      <c r="O105" s="433">
        <v>5436</v>
      </c>
      <c r="P105" s="433">
        <v>6053</v>
      </c>
      <c r="Q105" s="433">
        <v>6102</v>
      </c>
      <c r="R105" s="433">
        <v>6074</v>
      </c>
      <c r="S105" s="433">
        <v>6955</v>
      </c>
      <c r="T105" s="433">
        <v>7289</v>
      </c>
      <c r="U105" s="433">
        <v>7916</v>
      </c>
      <c r="V105" s="433">
        <v>8672</v>
      </c>
      <c r="W105" s="433">
        <v>9448</v>
      </c>
      <c r="X105" s="433">
        <v>10500</v>
      </c>
      <c r="Y105" s="433">
        <v>10997</v>
      </c>
      <c r="Z105" s="433">
        <v>10563</v>
      </c>
      <c r="AA105" s="433">
        <v>8948</v>
      </c>
      <c r="AB105" s="433">
        <v>9823</v>
      </c>
      <c r="AC105" s="433">
        <v>13242</v>
      </c>
      <c r="AD105" s="433">
        <v>10698</v>
      </c>
      <c r="AE105" s="433">
        <v>10536</v>
      </c>
      <c r="AF105" s="433">
        <v>10047</v>
      </c>
      <c r="AG105" s="433">
        <v>10320</v>
      </c>
      <c r="AH105" s="433">
        <v>11149</v>
      </c>
      <c r="AI105" s="433">
        <v>11427</v>
      </c>
      <c r="AJ105" s="433">
        <v>10855</v>
      </c>
      <c r="AK105" s="433">
        <v>10309</v>
      </c>
      <c r="AL105" s="433">
        <v>10656</v>
      </c>
      <c r="AM105" s="433">
        <v>11382</v>
      </c>
      <c r="AN105" s="433">
        <v>13323</v>
      </c>
      <c r="AO105" s="433">
        <v>15554</v>
      </c>
    </row>
    <row r="106" spans="1:41" ht="12" customHeight="1">
      <c r="A106" s="401" t="s">
        <v>521</v>
      </c>
      <c r="B106" s="385" t="s">
        <v>216</v>
      </c>
      <c r="C106" s="385"/>
      <c r="D106" s="386"/>
      <c r="E106" s="386"/>
      <c r="F106" s="385" t="s">
        <v>523</v>
      </c>
      <c r="G106" s="386"/>
      <c r="H106" s="386"/>
      <c r="I106" s="387"/>
      <c r="J106" s="385" t="s">
        <v>219</v>
      </c>
      <c r="K106" s="385" t="s">
        <v>219</v>
      </c>
      <c r="L106" s="688">
        <v>2992</v>
      </c>
      <c r="M106" s="607">
        <v>3244</v>
      </c>
      <c r="N106" s="607">
        <v>4228</v>
      </c>
      <c r="O106" s="607">
        <v>5436</v>
      </c>
      <c r="P106" s="607">
        <v>6053</v>
      </c>
      <c r="Q106" s="607">
        <v>6102</v>
      </c>
      <c r="R106" s="607">
        <v>6074</v>
      </c>
      <c r="S106" s="607">
        <v>6955</v>
      </c>
      <c r="T106" s="607">
        <v>7289</v>
      </c>
      <c r="U106" s="607">
        <v>7916</v>
      </c>
      <c r="V106" s="607">
        <v>8672</v>
      </c>
      <c r="W106" s="607">
        <v>9448</v>
      </c>
      <c r="X106" s="607">
        <v>10500</v>
      </c>
      <c r="Y106" s="607">
        <v>10997</v>
      </c>
      <c r="Z106" s="607">
        <v>10563</v>
      </c>
      <c r="AA106" s="607">
        <v>8948</v>
      </c>
      <c r="AB106" s="607">
        <v>9823</v>
      </c>
      <c r="AC106" s="607">
        <v>13242</v>
      </c>
      <c r="AD106" s="607">
        <v>10698</v>
      </c>
      <c r="AE106" s="607">
        <v>10536</v>
      </c>
      <c r="AF106" s="607">
        <v>10047</v>
      </c>
      <c r="AG106" s="607">
        <v>10320</v>
      </c>
      <c r="AH106" s="607">
        <v>11149</v>
      </c>
      <c r="AI106" s="607">
        <v>11427</v>
      </c>
      <c r="AJ106" s="607">
        <v>10855</v>
      </c>
      <c r="AK106" s="607">
        <v>10309</v>
      </c>
      <c r="AL106" s="607">
        <v>10656</v>
      </c>
      <c r="AM106" s="607">
        <v>11382</v>
      </c>
      <c r="AN106" s="607">
        <v>13323</v>
      </c>
      <c r="AO106" s="607">
        <v>15554</v>
      </c>
    </row>
    <row r="107" spans="1:41" ht="12" customHeight="1">
      <c r="A107" s="414" t="s">
        <v>521</v>
      </c>
      <c r="B107" s="415" t="s">
        <v>226</v>
      </c>
      <c r="C107" s="415"/>
      <c r="D107" s="416"/>
      <c r="E107" s="416"/>
      <c r="F107" s="415" t="s">
        <v>2342</v>
      </c>
      <c r="G107" s="416"/>
      <c r="H107" s="416"/>
      <c r="I107" s="417"/>
      <c r="J107" s="415" t="s">
        <v>526</v>
      </c>
      <c r="K107" s="415" t="s">
        <v>219</v>
      </c>
      <c r="L107" s="690">
        <v>2137</v>
      </c>
      <c r="M107" s="608">
        <v>2387</v>
      </c>
      <c r="N107" s="608">
        <v>3296</v>
      </c>
      <c r="O107" s="608">
        <v>4335</v>
      </c>
      <c r="P107" s="608">
        <v>4959</v>
      </c>
      <c r="Q107" s="608">
        <v>5454</v>
      </c>
      <c r="R107" s="608">
        <v>5532</v>
      </c>
      <c r="S107" s="608">
        <v>6450</v>
      </c>
      <c r="T107" s="608">
        <v>6845</v>
      </c>
      <c r="U107" s="608">
        <v>7487</v>
      </c>
      <c r="V107" s="608">
        <v>8241</v>
      </c>
      <c r="W107" s="608">
        <v>8992</v>
      </c>
      <c r="X107" s="608">
        <v>9982</v>
      </c>
      <c r="Y107" s="608">
        <v>10320</v>
      </c>
      <c r="Z107" s="608">
        <v>10082</v>
      </c>
      <c r="AA107" s="608">
        <v>8211</v>
      </c>
      <c r="AB107" s="608">
        <v>8634</v>
      </c>
      <c r="AC107" s="608">
        <v>12048</v>
      </c>
      <c r="AD107" s="608">
        <v>9355</v>
      </c>
      <c r="AE107" s="608">
        <v>9139</v>
      </c>
      <c r="AF107" s="608">
        <v>8823</v>
      </c>
      <c r="AG107" s="608">
        <v>9243</v>
      </c>
      <c r="AH107" s="608">
        <v>10029</v>
      </c>
      <c r="AI107" s="608">
        <v>10351</v>
      </c>
      <c r="AJ107" s="608">
        <v>10266</v>
      </c>
      <c r="AK107" s="608">
        <v>9723</v>
      </c>
      <c r="AL107" s="608">
        <v>9916</v>
      </c>
      <c r="AM107" s="608">
        <v>10646</v>
      </c>
      <c r="AN107" s="608">
        <v>12232</v>
      </c>
      <c r="AO107" s="608">
        <v>14167</v>
      </c>
    </row>
    <row r="108" spans="1:41" ht="12" customHeight="1">
      <c r="A108" s="414" t="s">
        <v>521</v>
      </c>
      <c r="B108" s="415" t="s">
        <v>230</v>
      </c>
      <c r="C108" s="415"/>
      <c r="D108" s="416"/>
      <c r="E108" s="416"/>
      <c r="F108" s="415" t="s">
        <v>2343</v>
      </c>
      <c r="G108" s="416"/>
      <c r="H108" s="416"/>
      <c r="I108" s="417"/>
      <c r="J108" s="415" t="s">
        <v>529</v>
      </c>
      <c r="K108" s="415" t="s">
        <v>219</v>
      </c>
      <c r="L108" s="690">
        <v>855</v>
      </c>
      <c r="M108" s="608">
        <v>857</v>
      </c>
      <c r="N108" s="608">
        <v>932</v>
      </c>
      <c r="O108" s="608">
        <v>1101</v>
      </c>
      <c r="P108" s="608">
        <v>1094</v>
      </c>
      <c r="Q108" s="608">
        <v>648</v>
      </c>
      <c r="R108" s="608">
        <v>542</v>
      </c>
      <c r="S108" s="608">
        <v>505</v>
      </c>
      <c r="T108" s="608">
        <v>444</v>
      </c>
      <c r="U108" s="608">
        <v>429</v>
      </c>
      <c r="V108" s="608">
        <v>431</v>
      </c>
      <c r="W108" s="608">
        <v>456</v>
      </c>
      <c r="X108" s="608">
        <v>518</v>
      </c>
      <c r="Y108" s="608">
        <v>677</v>
      </c>
      <c r="Z108" s="608">
        <v>481</v>
      </c>
      <c r="AA108" s="608">
        <v>639</v>
      </c>
      <c r="AB108" s="608">
        <v>1069</v>
      </c>
      <c r="AC108" s="608">
        <v>1034</v>
      </c>
      <c r="AD108" s="608">
        <v>1125</v>
      </c>
      <c r="AE108" s="608">
        <v>798</v>
      </c>
      <c r="AF108" s="608">
        <v>589</v>
      </c>
      <c r="AG108" s="608">
        <v>384</v>
      </c>
      <c r="AH108" s="608">
        <v>417</v>
      </c>
      <c r="AI108" s="608">
        <v>336</v>
      </c>
      <c r="AJ108" s="608">
        <v>347</v>
      </c>
      <c r="AK108" s="608">
        <v>268</v>
      </c>
      <c r="AL108" s="608">
        <v>348</v>
      </c>
      <c r="AM108" s="608">
        <v>344</v>
      </c>
      <c r="AN108" s="608">
        <v>589</v>
      </c>
      <c r="AO108" s="608">
        <v>760</v>
      </c>
    </row>
    <row r="109" spans="1:41" ht="12" customHeight="1">
      <c r="A109" s="414" t="s">
        <v>521</v>
      </c>
      <c r="B109" s="415" t="s">
        <v>233</v>
      </c>
      <c r="C109" s="415"/>
      <c r="D109" s="416"/>
      <c r="E109" s="416"/>
      <c r="F109" s="415" t="s">
        <v>2344</v>
      </c>
      <c r="G109" s="416"/>
      <c r="H109" s="416"/>
      <c r="I109" s="417"/>
      <c r="J109" s="415" t="s">
        <v>615</v>
      </c>
      <c r="K109" s="415" t="s">
        <v>219</v>
      </c>
      <c r="L109" s="690">
        <v>0</v>
      </c>
      <c r="M109" s="608">
        <v>0</v>
      </c>
      <c r="N109" s="608">
        <v>0</v>
      </c>
      <c r="O109" s="608">
        <v>0</v>
      </c>
      <c r="P109" s="608">
        <v>0</v>
      </c>
      <c r="Q109" s="608">
        <v>0</v>
      </c>
      <c r="R109" s="608">
        <v>0</v>
      </c>
      <c r="S109" s="608">
        <v>0</v>
      </c>
      <c r="T109" s="608">
        <v>0</v>
      </c>
      <c r="U109" s="608">
        <v>0</v>
      </c>
      <c r="V109" s="608">
        <v>0</v>
      </c>
      <c r="W109" s="608">
        <v>0</v>
      </c>
      <c r="X109" s="608">
        <v>0</v>
      </c>
      <c r="Y109" s="608">
        <v>0</v>
      </c>
      <c r="Z109" s="608">
        <v>0</v>
      </c>
      <c r="AA109" s="608">
        <v>98</v>
      </c>
      <c r="AB109" s="608">
        <v>120</v>
      </c>
      <c r="AC109" s="608">
        <v>160</v>
      </c>
      <c r="AD109" s="608">
        <v>218</v>
      </c>
      <c r="AE109" s="608">
        <v>599</v>
      </c>
      <c r="AF109" s="608">
        <v>635</v>
      </c>
      <c r="AG109" s="608">
        <v>693</v>
      </c>
      <c r="AH109" s="608">
        <v>703</v>
      </c>
      <c r="AI109" s="608">
        <v>740</v>
      </c>
      <c r="AJ109" s="608">
        <v>242</v>
      </c>
      <c r="AK109" s="608">
        <v>318</v>
      </c>
      <c r="AL109" s="608">
        <v>392</v>
      </c>
      <c r="AM109" s="608">
        <v>392</v>
      </c>
      <c r="AN109" s="608">
        <v>502</v>
      </c>
      <c r="AO109" s="608">
        <v>627</v>
      </c>
    </row>
    <row r="110" spans="1:41" ht="12" customHeight="1">
      <c r="A110" s="401" t="s">
        <v>544</v>
      </c>
      <c r="B110" s="385" t="s">
        <v>216</v>
      </c>
      <c r="C110" s="385"/>
      <c r="D110" s="386"/>
      <c r="E110" s="386"/>
      <c r="F110" s="385" t="s">
        <v>546</v>
      </c>
      <c r="G110" s="386"/>
      <c r="H110" s="386"/>
      <c r="I110" s="387"/>
      <c r="J110" s="385" t="s">
        <v>219</v>
      </c>
      <c r="K110" s="385" t="s">
        <v>219</v>
      </c>
      <c r="L110" s="688">
        <v>0</v>
      </c>
      <c r="M110" s="607">
        <v>0</v>
      </c>
      <c r="N110" s="607">
        <v>0</v>
      </c>
      <c r="O110" s="607">
        <v>0</v>
      </c>
      <c r="P110" s="607">
        <v>0</v>
      </c>
      <c r="Q110" s="607">
        <v>0</v>
      </c>
      <c r="R110" s="607">
        <v>0</v>
      </c>
      <c r="S110" s="607">
        <v>0</v>
      </c>
      <c r="T110" s="607">
        <v>0</v>
      </c>
      <c r="U110" s="607">
        <v>0</v>
      </c>
      <c r="V110" s="607">
        <v>0</v>
      </c>
      <c r="W110" s="607">
        <v>0</v>
      </c>
      <c r="X110" s="607">
        <v>0</v>
      </c>
      <c r="Y110" s="607">
        <v>0</v>
      </c>
      <c r="Z110" s="607">
        <v>0</v>
      </c>
      <c r="AA110" s="607">
        <v>0</v>
      </c>
      <c r="AB110" s="607">
        <v>0</v>
      </c>
      <c r="AC110" s="607">
        <v>0</v>
      </c>
      <c r="AD110" s="607">
        <v>0</v>
      </c>
      <c r="AE110" s="607">
        <v>0</v>
      </c>
      <c r="AF110" s="607">
        <v>0</v>
      </c>
      <c r="AG110" s="607">
        <v>0</v>
      </c>
      <c r="AH110" s="607">
        <v>0</v>
      </c>
      <c r="AI110" s="607">
        <v>0</v>
      </c>
      <c r="AJ110" s="607">
        <v>0</v>
      </c>
      <c r="AK110" s="607">
        <v>0</v>
      </c>
      <c r="AL110" s="607">
        <v>0</v>
      </c>
      <c r="AM110" s="607">
        <v>0</v>
      </c>
      <c r="AN110" s="607">
        <v>0</v>
      </c>
      <c r="AO110" s="607">
        <v>0</v>
      </c>
    </row>
    <row r="111" spans="1:41" s="13" customFormat="1" ht="12" customHeight="1">
      <c r="A111" s="401" t="s">
        <v>547</v>
      </c>
      <c r="B111" s="385" t="s">
        <v>216</v>
      </c>
      <c r="C111" s="385"/>
      <c r="D111" s="386"/>
      <c r="E111" s="386"/>
      <c r="F111" s="385" t="s">
        <v>549</v>
      </c>
      <c r="G111" s="386"/>
      <c r="H111" s="386"/>
      <c r="I111" s="387"/>
      <c r="J111" s="385" t="s">
        <v>219</v>
      </c>
      <c r="K111" s="385" t="s">
        <v>219</v>
      </c>
      <c r="L111" s="688">
        <v>2067</v>
      </c>
      <c r="M111" s="607">
        <v>2166</v>
      </c>
      <c r="N111" s="607">
        <v>2514</v>
      </c>
      <c r="O111" s="607">
        <v>3543</v>
      </c>
      <c r="P111" s="607">
        <v>3940</v>
      </c>
      <c r="Q111" s="607">
        <v>5625</v>
      </c>
      <c r="R111" s="607">
        <v>4902</v>
      </c>
      <c r="S111" s="607">
        <v>5355</v>
      </c>
      <c r="T111" s="607">
        <v>4882</v>
      </c>
      <c r="U111" s="607">
        <v>5259</v>
      </c>
      <c r="V111" s="607">
        <v>6487</v>
      </c>
      <c r="W111" s="607">
        <v>5552</v>
      </c>
      <c r="X111" s="607">
        <v>5304</v>
      </c>
      <c r="Y111" s="607">
        <v>5188</v>
      </c>
      <c r="Z111" s="607">
        <v>5961</v>
      </c>
      <c r="AA111" s="607">
        <v>5717</v>
      </c>
      <c r="AB111" s="607">
        <v>4283</v>
      </c>
      <c r="AC111" s="607">
        <v>2088</v>
      </c>
      <c r="AD111" s="607">
        <v>2071</v>
      </c>
      <c r="AE111" s="607">
        <v>3349</v>
      </c>
      <c r="AF111" s="607">
        <v>3800</v>
      </c>
      <c r="AG111" s="607">
        <v>4388</v>
      </c>
      <c r="AH111" s="607">
        <v>3510</v>
      </c>
      <c r="AI111" s="607">
        <v>3998</v>
      </c>
      <c r="AJ111" s="607">
        <v>3482</v>
      </c>
      <c r="AK111" s="607">
        <v>2350</v>
      </c>
      <c r="AL111" s="607">
        <v>3163</v>
      </c>
      <c r="AM111" s="607">
        <v>4628</v>
      </c>
      <c r="AN111" s="607">
        <v>6087</v>
      </c>
      <c r="AO111" s="607">
        <v>7111</v>
      </c>
    </row>
    <row r="112" spans="1:41" ht="12" customHeight="1">
      <c r="A112" s="401" t="s">
        <v>550</v>
      </c>
      <c r="B112" s="385" t="s">
        <v>216</v>
      </c>
      <c r="C112" s="385"/>
      <c r="D112" s="386"/>
      <c r="E112" s="386"/>
      <c r="F112" s="385" t="s">
        <v>552</v>
      </c>
      <c r="G112" s="386"/>
      <c r="H112" s="386"/>
      <c r="I112" s="387"/>
      <c r="J112" s="385" t="s">
        <v>219</v>
      </c>
      <c r="K112" s="385" t="s">
        <v>219</v>
      </c>
      <c r="L112" s="688">
        <v>2067</v>
      </c>
      <c r="M112" s="607">
        <v>2166</v>
      </c>
      <c r="N112" s="607">
        <v>2514</v>
      </c>
      <c r="O112" s="607">
        <v>3543</v>
      </c>
      <c r="P112" s="607">
        <v>3940</v>
      </c>
      <c r="Q112" s="607">
        <v>5625</v>
      </c>
      <c r="R112" s="607">
        <v>4902</v>
      </c>
      <c r="S112" s="607">
        <v>5355</v>
      </c>
      <c r="T112" s="607">
        <v>4882</v>
      </c>
      <c r="U112" s="607">
        <v>5259</v>
      </c>
      <c r="V112" s="607">
        <v>6487</v>
      </c>
      <c r="W112" s="607">
        <v>5552</v>
      </c>
      <c r="X112" s="607">
        <v>5304</v>
      </c>
      <c r="Y112" s="607">
        <v>5188</v>
      </c>
      <c r="Z112" s="607">
        <v>5961</v>
      </c>
      <c r="AA112" s="607">
        <v>5717</v>
      </c>
      <c r="AB112" s="607">
        <v>4283</v>
      </c>
      <c r="AC112" s="607">
        <v>2088</v>
      </c>
      <c r="AD112" s="607">
        <v>2071</v>
      </c>
      <c r="AE112" s="607">
        <v>3349</v>
      </c>
      <c r="AF112" s="607">
        <v>3800</v>
      </c>
      <c r="AG112" s="607">
        <v>4388</v>
      </c>
      <c r="AH112" s="607">
        <v>3510</v>
      </c>
      <c r="AI112" s="607">
        <v>3998</v>
      </c>
      <c r="AJ112" s="607">
        <v>3482</v>
      </c>
      <c r="AK112" s="607">
        <v>2350</v>
      </c>
      <c r="AL112" s="607">
        <v>3163</v>
      </c>
      <c r="AM112" s="607">
        <v>4628</v>
      </c>
      <c r="AN112" s="607">
        <v>6087</v>
      </c>
      <c r="AO112" s="607">
        <v>7111</v>
      </c>
    </row>
    <row r="113" spans="1:41" ht="12" customHeight="1">
      <c r="A113" s="414" t="s">
        <v>550</v>
      </c>
      <c r="B113" s="415" t="s">
        <v>226</v>
      </c>
      <c r="C113" s="415"/>
      <c r="D113" s="416"/>
      <c r="E113" s="416"/>
      <c r="F113" s="415" t="s">
        <v>2345</v>
      </c>
      <c r="G113" s="416"/>
      <c r="H113" s="416"/>
      <c r="I113" s="417"/>
      <c r="J113" s="415" t="s">
        <v>553</v>
      </c>
      <c r="K113" s="415" t="s">
        <v>219</v>
      </c>
      <c r="L113" s="690">
        <v>1987</v>
      </c>
      <c r="M113" s="608">
        <v>2065</v>
      </c>
      <c r="N113" s="608">
        <v>2409</v>
      </c>
      <c r="O113" s="608">
        <v>3245</v>
      </c>
      <c r="P113" s="608">
        <v>3654</v>
      </c>
      <c r="Q113" s="608">
        <v>5311</v>
      </c>
      <c r="R113" s="608">
        <v>4435</v>
      </c>
      <c r="S113" s="608">
        <v>4882</v>
      </c>
      <c r="T113" s="608">
        <v>4717</v>
      </c>
      <c r="U113" s="608">
        <v>5077</v>
      </c>
      <c r="V113" s="608">
        <v>6184</v>
      </c>
      <c r="W113" s="608">
        <v>5237</v>
      </c>
      <c r="X113" s="608">
        <v>4954</v>
      </c>
      <c r="Y113" s="608">
        <v>4821</v>
      </c>
      <c r="Z113" s="608">
        <v>5678</v>
      </c>
      <c r="AA113" s="608">
        <v>5443</v>
      </c>
      <c r="AB113" s="608">
        <v>4056</v>
      </c>
      <c r="AC113" s="608">
        <v>1932</v>
      </c>
      <c r="AD113" s="608">
        <v>1962</v>
      </c>
      <c r="AE113" s="608">
        <v>2699</v>
      </c>
      <c r="AF113" s="608">
        <v>3272</v>
      </c>
      <c r="AG113" s="608">
        <v>3357</v>
      </c>
      <c r="AH113" s="608">
        <v>2589</v>
      </c>
      <c r="AI113" s="608">
        <v>3150</v>
      </c>
      <c r="AJ113" s="608">
        <v>2999</v>
      </c>
      <c r="AK113" s="608">
        <v>1698</v>
      </c>
      <c r="AL113" s="608">
        <v>3005</v>
      </c>
      <c r="AM113" s="608">
        <v>4367</v>
      </c>
      <c r="AN113" s="608">
        <v>5877</v>
      </c>
      <c r="AO113" s="608">
        <v>6871</v>
      </c>
    </row>
    <row r="114" spans="1:41" ht="12" customHeight="1">
      <c r="A114" s="414" t="s">
        <v>550</v>
      </c>
      <c r="B114" s="415" t="s">
        <v>230</v>
      </c>
      <c r="C114" s="415"/>
      <c r="D114" s="416"/>
      <c r="E114" s="416"/>
      <c r="F114" s="415" t="s">
        <v>2346</v>
      </c>
      <c r="G114" s="416"/>
      <c r="H114" s="416"/>
      <c r="I114" s="417"/>
      <c r="J114" s="415" t="s">
        <v>553</v>
      </c>
      <c r="K114" s="415" t="s">
        <v>219</v>
      </c>
      <c r="L114" s="690">
        <v>12</v>
      </c>
      <c r="M114" s="608">
        <v>12</v>
      </c>
      <c r="N114" s="608">
        <v>13</v>
      </c>
      <c r="O114" s="608">
        <v>21</v>
      </c>
      <c r="P114" s="608">
        <v>20</v>
      </c>
      <c r="Q114" s="608">
        <v>21</v>
      </c>
      <c r="R114" s="608">
        <v>21</v>
      </c>
      <c r="S114" s="608">
        <v>15</v>
      </c>
      <c r="T114" s="608">
        <v>9</v>
      </c>
      <c r="U114" s="608">
        <v>9</v>
      </c>
      <c r="V114" s="608">
        <v>9</v>
      </c>
      <c r="W114" s="608">
        <v>11</v>
      </c>
      <c r="X114" s="608">
        <v>12</v>
      </c>
      <c r="Y114" s="608">
        <v>11</v>
      </c>
      <c r="Z114" s="608">
        <v>12</v>
      </c>
      <c r="AA114" s="608">
        <v>14</v>
      </c>
      <c r="AB114" s="608">
        <v>15</v>
      </c>
      <c r="AC114" s="608">
        <v>16</v>
      </c>
      <c r="AD114" s="608">
        <v>56</v>
      </c>
      <c r="AE114" s="608">
        <v>97</v>
      </c>
      <c r="AF114" s="608">
        <v>111</v>
      </c>
      <c r="AG114" s="608">
        <v>179</v>
      </c>
      <c r="AH114" s="608">
        <v>102</v>
      </c>
      <c r="AI114" s="608">
        <v>157</v>
      </c>
      <c r="AJ114" s="608">
        <v>130</v>
      </c>
      <c r="AK114" s="608">
        <v>123</v>
      </c>
      <c r="AL114" s="608">
        <v>158</v>
      </c>
      <c r="AM114" s="608">
        <v>261</v>
      </c>
      <c r="AN114" s="608">
        <v>210</v>
      </c>
      <c r="AO114" s="608">
        <v>240</v>
      </c>
    </row>
    <row r="115" spans="1:41" ht="12" customHeight="1">
      <c r="A115" s="414" t="s">
        <v>550</v>
      </c>
      <c r="B115" s="415" t="s">
        <v>233</v>
      </c>
      <c r="C115" s="415"/>
      <c r="D115" s="416"/>
      <c r="E115" s="416"/>
      <c r="F115" s="415" t="s">
        <v>2347</v>
      </c>
      <c r="G115" s="416"/>
      <c r="H115" s="416"/>
      <c r="I115" s="417"/>
      <c r="J115" s="415" t="s">
        <v>553</v>
      </c>
      <c r="K115" s="415" t="s">
        <v>219</v>
      </c>
      <c r="L115" s="690">
        <v>0</v>
      </c>
      <c r="M115" s="608">
        <v>0</v>
      </c>
      <c r="N115" s="608">
        <v>0</v>
      </c>
      <c r="O115" s="608">
        <v>0</v>
      </c>
      <c r="P115" s="608">
        <v>0</v>
      </c>
      <c r="Q115" s="608">
        <v>0</v>
      </c>
      <c r="R115" s="608">
        <v>0</v>
      </c>
      <c r="S115" s="608">
        <v>0</v>
      </c>
      <c r="T115" s="608">
        <v>0</v>
      </c>
      <c r="U115" s="608">
        <v>0</v>
      </c>
      <c r="V115" s="608">
        <v>0</v>
      </c>
      <c r="W115" s="608">
        <v>0</v>
      </c>
      <c r="X115" s="608">
        <v>0</v>
      </c>
      <c r="Y115" s="608">
        <v>0</v>
      </c>
      <c r="Z115" s="608">
        <v>0</v>
      </c>
      <c r="AA115" s="608">
        <v>0</v>
      </c>
      <c r="AB115" s="608">
        <v>0</v>
      </c>
      <c r="AC115" s="608">
        <v>0</v>
      </c>
      <c r="AD115" s="608">
        <v>0</v>
      </c>
      <c r="AE115" s="608">
        <v>0</v>
      </c>
      <c r="AF115" s="608">
        <v>0</v>
      </c>
      <c r="AG115" s="608">
        <v>0</v>
      </c>
      <c r="AH115" s="608">
        <v>0</v>
      </c>
      <c r="AI115" s="608">
        <v>0</v>
      </c>
      <c r="AJ115" s="608">
        <v>0</v>
      </c>
      <c r="AK115" s="608">
        <v>0</v>
      </c>
      <c r="AL115" s="608">
        <v>0</v>
      </c>
      <c r="AM115" s="608">
        <v>0</v>
      </c>
      <c r="AN115" s="608">
        <v>0</v>
      </c>
      <c r="AO115" s="608">
        <v>0</v>
      </c>
    </row>
    <row r="116" spans="1:41" ht="12" customHeight="1">
      <c r="A116" s="414" t="s">
        <v>550</v>
      </c>
      <c r="B116" s="415" t="s">
        <v>287</v>
      </c>
      <c r="C116" s="415"/>
      <c r="D116" s="416"/>
      <c r="E116" s="416"/>
      <c r="F116" s="743" t="s">
        <v>2348</v>
      </c>
      <c r="G116" s="416"/>
      <c r="H116" s="416"/>
      <c r="I116" s="417"/>
      <c r="J116" s="415" t="s">
        <v>553</v>
      </c>
      <c r="K116" s="415" t="s">
        <v>219</v>
      </c>
      <c r="L116" s="690">
        <v>68</v>
      </c>
      <c r="M116" s="608">
        <v>89</v>
      </c>
      <c r="N116" s="608">
        <v>92</v>
      </c>
      <c r="O116" s="608">
        <v>277</v>
      </c>
      <c r="P116" s="608">
        <v>266</v>
      </c>
      <c r="Q116" s="608">
        <v>293</v>
      </c>
      <c r="R116" s="608">
        <v>446</v>
      </c>
      <c r="S116" s="608">
        <v>458</v>
      </c>
      <c r="T116" s="608">
        <v>156</v>
      </c>
      <c r="U116" s="608">
        <v>172</v>
      </c>
      <c r="V116" s="608">
        <v>153</v>
      </c>
      <c r="W116" s="608">
        <v>150</v>
      </c>
      <c r="X116" s="608">
        <v>161</v>
      </c>
      <c r="Y116" s="608">
        <v>182</v>
      </c>
      <c r="Z116" s="608">
        <v>139</v>
      </c>
      <c r="AA116" s="608">
        <v>147</v>
      </c>
      <c r="AB116" s="608">
        <v>127</v>
      </c>
      <c r="AC116" s="608">
        <v>80</v>
      </c>
      <c r="AD116" s="608">
        <v>0</v>
      </c>
      <c r="AE116" s="608">
        <v>480</v>
      </c>
      <c r="AF116" s="608">
        <v>350</v>
      </c>
      <c r="AG116" s="608">
        <v>776</v>
      </c>
      <c r="AH116" s="608">
        <v>735</v>
      </c>
      <c r="AI116" s="608">
        <v>615</v>
      </c>
      <c r="AJ116" s="608">
        <v>353</v>
      </c>
      <c r="AK116" s="608">
        <v>529</v>
      </c>
      <c r="AL116" s="608">
        <v>0</v>
      </c>
      <c r="AM116" s="608">
        <v>0</v>
      </c>
      <c r="AN116" s="608">
        <v>0</v>
      </c>
      <c r="AO116" s="608">
        <v>0</v>
      </c>
    </row>
    <row r="117" spans="1:41" ht="12" customHeight="1">
      <c r="A117" s="414" t="s">
        <v>550</v>
      </c>
      <c r="B117" s="415" t="s">
        <v>290</v>
      </c>
      <c r="C117" s="415"/>
      <c r="D117" s="416"/>
      <c r="E117" s="416"/>
      <c r="F117" s="743" t="s">
        <v>2349</v>
      </c>
      <c r="G117" s="416"/>
      <c r="H117" s="416"/>
      <c r="I117" s="417"/>
      <c r="J117" s="415" t="s">
        <v>553</v>
      </c>
      <c r="K117" s="415" t="s">
        <v>219</v>
      </c>
      <c r="L117" s="690">
        <v>0</v>
      </c>
      <c r="M117" s="608">
        <v>0</v>
      </c>
      <c r="N117" s="608">
        <v>0</v>
      </c>
      <c r="O117" s="608">
        <v>0</v>
      </c>
      <c r="P117" s="608">
        <v>0</v>
      </c>
      <c r="Q117" s="608">
        <v>0</v>
      </c>
      <c r="R117" s="608">
        <v>0</v>
      </c>
      <c r="S117" s="608">
        <v>0</v>
      </c>
      <c r="T117" s="608">
        <v>0</v>
      </c>
      <c r="U117" s="608">
        <v>1</v>
      </c>
      <c r="V117" s="608">
        <v>141</v>
      </c>
      <c r="W117" s="608">
        <v>154</v>
      </c>
      <c r="X117" s="608">
        <v>177</v>
      </c>
      <c r="Y117" s="608">
        <v>174</v>
      </c>
      <c r="Z117" s="608">
        <v>132</v>
      </c>
      <c r="AA117" s="608">
        <v>113</v>
      </c>
      <c r="AB117" s="608">
        <v>85</v>
      </c>
      <c r="AC117" s="608">
        <v>60</v>
      </c>
      <c r="AD117" s="608">
        <v>53</v>
      </c>
      <c r="AE117" s="608">
        <v>73</v>
      </c>
      <c r="AF117" s="608">
        <v>67</v>
      </c>
      <c r="AG117" s="608">
        <v>76</v>
      </c>
      <c r="AH117" s="608">
        <v>84</v>
      </c>
      <c r="AI117" s="608">
        <v>76</v>
      </c>
      <c r="AJ117" s="608">
        <v>0</v>
      </c>
      <c r="AK117" s="608">
        <v>0</v>
      </c>
      <c r="AL117" s="608">
        <v>0</v>
      </c>
      <c r="AM117" s="608">
        <v>0</v>
      </c>
      <c r="AN117" s="608">
        <v>0</v>
      </c>
      <c r="AO117" s="608">
        <v>0</v>
      </c>
    </row>
    <row r="118" spans="1:41" ht="12" customHeight="1">
      <c r="A118" s="401" t="s">
        <v>558</v>
      </c>
      <c r="B118" s="385" t="s">
        <v>216</v>
      </c>
      <c r="C118" s="385"/>
      <c r="D118" s="386"/>
      <c r="E118" s="386"/>
      <c r="F118" s="385" t="s">
        <v>560</v>
      </c>
      <c r="G118" s="386"/>
      <c r="H118" s="386"/>
      <c r="I118" s="387"/>
      <c r="J118" s="385" t="s">
        <v>219</v>
      </c>
      <c r="K118" s="385" t="s">
        <v>219</v>
      </c>
      <c r="L118" s="688">
        <v>0</v>
      </c>
      <c r="M118" s="607">
        <v>0</v>
      </c>
      <c r="N118" s="607">
        <v>0</v>
      </c>
      <c r="O118" s="607">
        <v>0</v>
      </c>
      <c r="P118" s="607">
        <v>0</v>
      </c>
      <c r="Q118" s="607">
        <v>0</v>
      </c>
      <c r="R118" s="607">
        <v>0</v>
      </c>
      <c r="S118" s="607">
        <v>0</v>
      </c>
      <c r="T118" s="607">
        <v>0</v>
      </c>
      <c r="U118" s="607">
        <v>0</v>
      </c>
      <c r="V118" s="607">
        <v>0</v>
      </c>
      <c r="W118" s="607">
        <v>0</v>
      </c>
      <c r="X118" s="607">
        <v>0</v>
      </c>
      <c r="Y118" s="607">
        <v>0</v>
      </c>
      <c r="Z118" s="607">
        <v>0</v>
      </c>
      <c r="AA118" s="607">
        <v>0</v>
      </c>
      <c r="AB118" s="607">
        <v>0</v>
      </c>
      <c r="AC118" s="607">
        <v>0</v>
      </c>
      <c r="AD118" s="607">
        <v>0</v>
      </c>
      <c r="AE118" s="607">
        <v>0</v>
      </c>
      <c r="AF118" s="607">
        <v>0</v>
      </c>
      <c r="AG118" s="607">
        <v>0</v>
      </c>
      <c r="AH118" s="607">
        <v>0</v>
      </c>
      <c r="AI118" s="607">
        <v>0</v>
      </c>
      <c r="AJ118" s="607">
        <v>0</v>
      </c>
      <c r="AK118" s="607">
        <v>0</v>
      </c>
      <c r="AL118" s="607">
        <v>0</v>
      </c>
      <c r="AM118" s="607">
        <v>0</v>
      </c>
      <c r="AN118" s="607">
        <v>0</v>
      </c>
      <c r="AO118" s="607">
        <v>0</v>
      </c>
    </row>
    <row r="119" spans="1:41" ht="12" customHeight="1">
      <c r="A119" s="401" t="s">
        <v>561</v>
      </c>
      <c r="B119" s="385" t="s">
        <v>216</v>
      </c>
      <c r="C119" s="385"/>
      <c r="D119" s="386"/>
      <c r="E119" s="386"/>
      <c r="F119" s="385" t="s">
        <v>563</v>
      </c>
      <c r="G119" s="386"/>
      <c r="H119" s="386"/>
      <c r="I119" s="387"/>
      <c r="J119" s="385" t="s">
        <v>219</v>
      </c>
      <c r="K119" s="385" t="s">
        <v>219</v>
      </c>
      <c r="L119" s="688">
        <v>0</v>
      </c>
      <c r="M119" s="607">
        <v>0</v>
      </c>
      <c r="N119" s="607">
        <v>0</v>
      </c>
      <c r="O119" s="607">
        <v>0</v>
      </c>
      <c r="P119" s="607">
        <v>0</v>
      </c>
      <c r="Q119" s="607">
        <v>0</v>
      </c>
      <c r="R119" s="607">
        <v>0</v>
      </c>
      <c r="S119" s="607">
        <v>0</v>
      </c>
      <c r="T119" s="607">
        <v>0</v>
      </c>
      <c r="U119" s="607">
        <v>0</v>
      </c>
      <c r="V119" s="607">
        <v>0</v>
      </c>
      <c r="W119" s="607">
        <v>0</v>
      </c>
      <c r="X119" s="607">
        <v>0</v>
      </c>
      <c r="Y119" s="607">
        <v>0</v>
      </c>
      <c r="Z119" s="607">
        <v>0</v>
      </c>
      <c r="AA119" s="607">
        <v>0</v>
      </c>
      <c r="AB119" s="607">
        <v>0</v>
      </c>
      <c r="AC119" s="607">
        <v>0</v>
      </c>
      <c r="AD119" s="607">
        <v>0</v>
      </c>
      <c r="AE119" s="607">
        <v>0</v>
      </c>
      <c r="AF119" s="607">
        <v>0</v>
      </c>
      <c r="AG119" s="607">
        <v>0</v>
      </c>
      <c r="AH119" s="607">
        <v>0</v>
      </c>
      <c r="AI119" s="607">
        <v>0</v>
      </c>
      <c r="AJ119" s="607">
        <v>0</v>
      </c>
      <c r="AK119" s="607">
        <v>0</v>
      </c>
      <c r="AL119" s="607">
        <v>0</v>
      </c>
      <c r="AM119" s="607">
        <v>0</v>
      </c>
      <c r="AN119" s="607">
        <v>0</v>
      </c>
      <c r="AO119" s="607">
        <v>0</v>
      </c>
    </row>
    <row r="120" spans="1:41" ht="12" customHeight="1">
      <c r="A120" s="401" t="s">
        <v>564</v>
      </c>
      <c r="B120" s="385" t="s">
        <v>216</v>
      </c>
      <c r="C120" s="385"/>
      <c r="D120" s="386"/>
      <c r="E120" s="386"/>
      <c r="F120" s="385" t="s">
        <v>566</v>
      </c>
      <c r="G120" s="386"/>
      <c r="H120" s="386"/>
      <c r="I120" s="387"/>
      <c r="J120" s="385" t="s">
        <v>219</v>
      </c>
      <c r="K120" s="385" t="s">
        <v>219</v>
      </c>
      <c r="L120" s="688">
        <v>0</v>
      </c>
      <c r="M120" s="607">
        <v>0</v>
      </c>
      <c r="N120" s="607">
        <v>0</v>
      </c>
      <c r="O120" s="607">
        <v>0</v>
      </c>
      <c r="P120" s="607">
        <v>0</v>
      </c>
      <c r="Q120" s="607">
        <v>0</v>
      </c>
      <c r="R120" s="607">
        <v>0</v>
      </c>
      <c r="S120" s="607">
        <v>0</v>
      </c>
      <c r="T120" s="607">
        <v>0</v>
      </c>
      <c r="U120" s="607">
        <v>0</v>
      </c>
      <c r="V120" s="607">
        <v>0</v>
      </c>
      <c r="W120" s="607">
        <v>0</v>
      </c>
      <c r="X120" s="607">
        <v>0</v>
      </c>
      <c r="Y120" s="607">
        <v>0</v>
      </c>
      <c r="Z120" s="607">
        <v>0</v>
      </c>
      <c r="AA120" s="607">
        <v>0</v>
      </c>
      <c r="AB120" s="607">
        <v>0</v>
      </c>
      <c r="AC120" s="607">
        <v>0</v>
      </c>
      <c r="AD120" s="607">
        <v>0</v>
      </c>
      <c r="AE120" s="607">
        <v>0</v>
      </c>
      <c r="AF120" s="607">
        <v>0</v>
      </c>
      <c r="AG120" s="607">
        <v>0</v>
      </c>
      <c r="AH120" s="607">
        <v>0</v>
      </c>
      <c r="AI120" s="607">
        <v>0</v>
      </c>
      <c r="AJ120" s="607">
        <v>0</v>
      </c>
      <c r="AK120" s="607">
        <v>0</v>
      </c>
      <c r="AL120" s="607">
        <v>0</v>
      </c>
      <c r="AM120" s="607">
        <v>0</v>
      </c>
      <c r="AN120" s="607">
        <v>0</v>
      </c>
      <c r="AO120" s="607">
        <v>0</v>
      </c>
    </row>
    <row r="121" spans="1:41" ht="12" customHeight="1">
      <c r="A121" s="401" t="s">
        <v>567</v>
      </c>
      <c r="B121" s="385" t="s">
        <v>216</v>
      </c>
      <c r="C121" s="385"/>
      <c r="D121" s="386"/>
      <c r="E121" s="386"/>
      <c r="F121" s="385" t="s">
        <v>569</v>
      </c>
      <c r="G121" s="386"/>
      <c r="H121" s="386"/>
      <c r="I121" s="387"/>
      <c r="J121" s="385" t="s">
        <v>219</v>
      </c>
      <c r="K121" s="385" t="s">
        <v>219</v>
      </c>
      <c r="L121" s="688">
        <v>19</v>
      </c>
      <c r="M121" s="607">
        <v>23</v>
      </c>
      <c r="N121" s="607">
        <v>21</v>
      </c>
      <c r="O121" s="607">
        <v>24</v>
      </c>
      <c r="P121" s="607">
        <v>30</v>
      </c>
      <c r="Q121" s="607">
        <v>25</v>
      </c>
      <c r="R121" s="607">
        <v>23</v>
      </c>
      <c r="S121" s="607">
        <v>39</v>
      </c>
      <c r="T121" s="607">
        <v>26</v>
      </c>
      <c r="U121" s="607">
        <v>30</v>
      </c>
      <c r="V121" s="607">
        <v>47</v>
      </c>
      <c r="W121" s="607">
        <v>48</v>
      </c>
      <c r="X121" s="607">
        <v>54</v>
      </c>
      <c r="Y121" s="607">
        <v>58</v>
      </c>
      <c r="Z121" s="607">
        <v>59</v>
      </c>
      <c r="AA121" s="607">
        <v>67</v>
      </c>
      <c r="AB121" s="607">
        <v>65</v>
      </c>
      <c r="AC121" s="607">
        <v>72</v>
      </c>
      <c r="AD121" s="607">
        <v>82</v>
      </c>
      <c r="AE121" s="607">
        <v>78</v>
      </c>
      <c r="AF121" s="607">
        <v>108</v>
      </c>
      <c r="AG121" s="607">
        <v>84</v>
      </c>
      <c r="AH121" s="607">
        <v>79</v>
      </c>
      <c r="AI121" s="607">
        <v>123</v>
      </c>
      <c r="AJ121" s="607">
        <v>146</v>
      </c>
      <c r="AK121" s="607">
        <v>88</v>
      </c>
      <c r="AL121" s="607">
        <v>128</v>
      </c>
      <c r="AM121" s="607">
        <v>117</v>
      </c>
      <c r="AN121" s="607">
        <v>210</v>
      </c>
      <c r="AO121" s="607">
        <v>346</v>
      </c>
    </row>
    <row r="122" spans="1:41" ht="12" customHeight="1">
      <c r="A122" s="414" t="s">
        <v>567</v>
      </c>
      <c r="B122" s="415" t="s">
        <v>226</v>
      </c>
      <c r="C122" s="415"/>
      <c r="D122" s="416"/>
      <c r="E122" s="416"/>
      <c r="F122" s="415" t="s">
        <v>569</v>
      </c>
      <c r="G122" s="416"/>
      <c r="H122" s="416"/>
      <c r="I122" s="417"/>
      <c r="J122" s="415" t="s">
        <v>529</v>
      </c>
      <c r="K122" s="415" t="s">
        <v>219</v>
      </c>
      <c r="L122" s="690">
        <v>19</v>
      </c>
      <c r="M122" s="608">
        <v>23</v>
      </c>
      <c r="N122" s="608">
        <v>21</v>
      </c>
      <c r="O122" s="608">
        <v>24</v>
      </c>
      <c r="P122" s="608">
        <v>30</v>
      </c>
      <c r="Q122" s="608">
        <v>25</v>
      </c>
      <c r="R122" s="608">
        <v>23</v>
      </c>
      <c r="S122" s="608">
        <v>39</v>
      </c>
      <c r="T122" s="608">
        <v>26</v>
      </c>
      <c r="U122" s="608">
        <v>30</v>
      </c>
      <c r="V122" s="608">
        <v>47</v>
      </c>
      <c r="W122" s="608">
        <v>48</v>
      </c>
      <c r="X122" s="608">
        <v>54</v>
      </c>
      <c r="Y122" s="608">
        <v>58</v>
      </c>
      <c r="Z122" s="608">
        <v>59</v>
      </c>
      <c r="AA122" s="608">
        <v>67</v>
      </c>
      <c r="AB122" s="608">
        <v>65</v>
      </c>
      <c r="AC122" s="608">
        <v>72</v>
      </c>
      <c r="AD122" s="608">
        <v>82</v>
      </c>
      <c r="AE122" s="608">
        <v>78</v>
      </c>
      <c r="AF122" s="608">
        <v>108</v>
      </c>
      <c r="AG122" s="608">
        <v>84</v>
      </c>
      <c r="AH122" s="608">
        <v>79</v>
      </c>
      <c r="AI122" s="608">
        <v>123</v>
      </c>
      <c r="AJ122" s="608">
        <v>146</v>
      </c>
      <c r="AK122" s="608">
        <v>88</v>
      </c>
      <c r="AL122" s="608">
        <v>128</v>
      </c>
      <c r="AM122" s="608">
        <v>117</v>
      </c>
      <c r="AN122" s="608">
        <v>210</v>
      </c>
      <c r="AO122" s="608">
        <v>346</v>
      </c>
    </row>
    <row r="123" spans="1:41" ht="12" customHeight="1">
      <c r="A123" s="401" t="s">
        <v>570</v>
      </c>
      <c r="B123" s="385" t="s">
        <v>216</v>
      </c>
      <c r="C123" s="385"/>
      <c r="D123" s="386"/>
      <c r="E123" s="386"/>
      <c r="F123" s="385" t="s">
        <v>572</v>
      </c>
      <c r="G123" s="386"/>
      <c r="H123" s="386"/>
      <c r="I123" s="387"/>
      <c r="J123" s="385" t="s">
        <v>219</v>
      </c>
      <c r="K123" s="385" t="s">
        <v>219</v>
      </c>
      <c r="L123" s="688">
        <v>378</v>
      </c>
      <c r="M123" s="607">
        <v>391</v>
      </c>
      <c r="N123" s="607">
        <v>564</v>
      </c>
      <c r="O123" s="607">
        <v>642</v>
      </c>
      <c r="P123" s="607">
        <v>754</v>
      </c>
      <c r="Q123" s="607">
        <v>910</v>
      </c>
      <c r="R123" s="607">
        <v>861</v>
      </c>
      <c r="S123" s="607">
        <v>669</v>
      </c>
      <c r="T123" s="607">
        <v>778</v>
      </c>
      <c r="U123" s="607">
        <v>717</v>
      </c>
      <c r="V123" s="607">
        <v>895</v>
      </c>
      <c r="W123" s="607">
        <v>1052</v>
      </c>
      <c r="X123" s="607">
        <v>1318</v>
      </c>
      <c r="Y123" s="607">
        <v>1389</v>
      </c>
      <c r="Z123" s="607">
        <v>1285</v>
      </c>
      <c r="AA123" s="607">
        <v>1221</v>
      </c>
      <c r="AB123" s="607">
        <v>781</v>
      </c>
      <c r="AC123" s="607">
        <v>827</v>
      </c>
      <c r="AD123" s="607">
        <v>1164</v>
      </c>
      <c r="AE123" s="607">
        <v>1249</v>
      </c>
      <c r="AF123" s="607">
        <v>631</v>
      </c>
      <c r="AG123" s="607">
        <v>842</v>
      </c>
      <c r="AH123" s="607">
        <v>865</v>
      </c>
      <c r="AI123" s="607">
        <v>920</v>
      </c>
      <c r="AJ123" s="607">
        <v>570</v>
      </c>
      <c r="AK123" s="607">
        <v>665</v>
      </c>
      <c r="AL123" s="607">
        <v>703</v>
      </c>
      <c r="AM123" s="607">
        <v>785</v>
      </c>
      <c r="AN123" s="607">
        <v>906</v>
      </c>
      <c r="AO123" s="607">
        <v>1074</v>
      </c>
    </row>
    <row r="124" spans="1:41" ht="12" customHeight="1">
      <c r="A124" s="414" t="s">
        <v>570</v>
      </c>
      <c r="B124" s="415" t="s">
        <v>226</v>
      </c>
      <c r="C124" s="415"/>
      <c r="D124" s="416"/>
      <c r="E124" s="416"/>
      <c r="F124" s="415" t="s">
        <v>2350</v>
      </c>
      <c r="G124" s="416"/>
      <c r="H124" s="416"/>
      <c r="I124" s="417"/>
      <c r="J124" s="415" t="s">
        <v>529</v>
      </c>
      <c r="K124" s="415" t="s">
        <v>219</v>
      </c>
      <c r="L124" s="690">
        <v>123</v>
      </c>
      <c r="M124" s="608">
        <v>126</v>
      </c>
      <c r="N124" s="608">
        <v>165</v>
      </c>
      <c r="O124" s="608">
        <v>162</v>
      </c>
      <c r="P124" s="608">
        <v>182</v>
      </c>
      <c r="Q124" s="608">
        <v>195</v>
      </c>
      <c r="R124" s="608">
        <v>200</v>
      </c>
      <c r="S124" s="608">
        <v>194</v>
      </c>
      <c r="T124" s="608">
        <v>235</v>
      </c>
      <c r="U124" s="608">
        <v>162</v>
      </c>
      <c r="V124" s="608">
        <v>233</v>
      </c>
      <c r="W124" s="608">
        <v>321</v>
      </c>
      <c r="X124" s="608">
        <v>354</v>
      </c>
      <c r="Y124" s="608">
        <v>273</v>
      </c>
      <c r="Z124" s="608">
        <v>205</v>
      </c>
      <c r="AA124" s="608">
        <v>206</v>
      </c>
      <c r="AB124" s="608">
        <v>186</v>
      </c>
      <c r="AC124" s="608">
        <v>162</v>
      </c>
      <c r="AD124" s="608">
        <v>281</v>
      </c>
      <c r="AE124" s="608">
        <v>379</v>
      </c>
      <c r="AF124" s="608">
        <v>0</v>
      </c>
      <c r="AG124" s="608">
        <v>0</v>
      </c>
      <c r="AH124" s="608">
        <v>0</v>
      </c>
      <c r="AI124" s="608">
        <v>0</v>
      </c>
      <c r="AJ124" s="608">
        <v>0</v>
      </c>
      <c r="AK124" s="608">
        <v>0</v>
      </c>
      <c r="AL124" s="608">
        <v>0</v>
      </c>
      <c r="AM124" s="608">
        <v>0</v>
      </c>
      <c r="AN124" s="608">
        <v>0</v>
      </c>
      <c r="AO124" s="608">
        <v>0</v>
      </c>
    </row>
    <row r="125" spans="1:41" ht="12" customHeight="1">
      <c r="A125" s="414" t="s">
        <v>570</v>
      </c>
      <c r="B125" s="415" t="s">
        <v>230</v>
      </c>
      <c r="C125" s="415"/>
      <c r="D125" s="416"/>
      <c r="E125" s="416"/>
      <c r="F125" s="415" t="s">
        <v>2332</v>
      </c>
      <c r="G125" s="416"/>
      <c r="H125" s="416"/>
      <c r="I125" s="417"/>
      <c r="J125" s="415" t="s">
        <v>529</v>
      </c>
      <c r="K125" s="415" t="s">
        <v>219</v>
      </c>
      <c r="L125" s="690">
        <v>255</v>
      </c>
      <c r="M125" s="608">
        <v>265</v>
      </c>
      <c r="N125" s="608">
        <v>399</v>
      </c>
      <c r="O125" s="608">
        <v>480</v>
      </c>
      <c r="P125" s="608">
        <v>572</v>
      </c>
      <c r="Q125" s="608">
        <v>715</v>
      </c>
      <c r="R125" s="608">
        <v>661</v>
      </c>
      <c r="S125" s="608">
        <v>475</v>
      </c>
      <c r="T125" s="608">
        <v>543</v>
      </c>
      <c r="U125" s="608">
        <v>555</v>
      </c>
      <c r="V125" s="608">
        <v>662</v>
      </c>
      <c r="W125" s="608">
        <v>731</v>
      </c>
      <c r="X125" s="608">
        <v>964</v>
      </c>
      <c r="Y125" s="608">
        <v>1116</v>
      </c>
      <c r="Z125" s="608">
        <v>1080</v>
      </c>
      <c r="AA125" s="608">
        <v>1015</v>
      </c>
      <c r="AB125" s="608">
        <v>595</v>
      </c>
      <c r="AC125" s="608">
        <v>665</v>
      </c>
      <c r="AD125" s="608">
        <v>883</v>
      </c>
      <c r="AE125" s="608">
        <v>870</v>
      </c>
      <c r="AF125" s="608">
        <v>631</v>
      </c>
      <c r="AG125" s="608">
        <v>842</v>
      </c>
      <c r="AH125" s="608">
        <v>865</v>
      </c>
      <c r="AI125" s="608">
        <v>920</v>
      </c>
      <c r="AJ125" s="608">
        <v>570</v>
      </c>
      <c r="AK125" s="608">
        <v>665</v>
      </c>
      <c r="AL125" s="608">
        <v>703</v>
      </c>
      <c r="AM125" s="608">
        <v>785</v>
      </c>
      <c r="AN125" s="608">
        <v>906</v>
      </c>
      <c r="AO125" s="608">
        <v>1074</v>
      </c>
    </row>
    <row r="126" spans="1:41" ht="12" customHeight="1">
      <c r="A126" s="401" t="s">
        <v>581</v>
      </c>
      <c r="B126" s="385" t="s">
        <v>216</v>
      </c>
      <c r="C126" s="385"/>
      <c r="D126" s="386"/>
      <c r="E126" s="386"/>
      <c r="F126" s="385" t="s">
        <v>583</v>
      </c>
      <c r="G126" s="386"/>
      <c r="H126" s="386"/>
      <c r="I126" s="387"/>
      <c r="J126" s="385" t="s">
        <v>219</v>
      </c>
      <c r="K126" s="385" t="s">
        <v>219</v>
      </c>
      <c r="L126" s="688">
        <v>653</v>
      </c>
      <c r="M126" s="607">
        <v>773</v>
      </c>
      <c r="N126" s="607">
        <v>865</v>
      </c>
      <c r="O126" s="607">
        <v>1019</v>
      </c>
      <c r="P126" s="607">
        <v>1094</v>
      </c>
      <c r="Q126" s="607">
        <v>1154</v>
      </c>
      <c r="R126" s="607">
        <v>1219</v>
      </c>
      <c r="S126" s="607">
        <v>1463</v>
      </c>
      <c r="T126" s="607">
        <v>1501</v>
      </c>
      <c r="U126" s="607">
        <v>1696</v>
      </c>
      <c r="V126" s="607">
        <v>1777</v>
      </c>
      <c r="W126" s="607">
        <v>1909</v>
      </c>
      <c r="X126" s="607">
        <v>2023</v>
      </c>
      <c r="Y126" s="607">
        <v>2008</v>
      </c>
      <c r="Z126" s="607">
        <v>2424</v>
      </c>
      <c r="AA126" s="607">
        <v>2729</v>
      </c>
      <c r="AB126" s="607">
        <v>4150</v>
      </c>
      <c r="AC126" s="607">
        <v>4451</v>
      </c>
      <c r="AD126" s="607">
        <v>4919</v>
      </c>
      <c r="AE126" s="607">
        <v>2207</v>
      </c>
      <c r="AF126" s="607">
        <v>2191</v>
      </c>
      <c r="AG126" s="607">
        <v>2142</v>
      </c>
      <c r="AH126" s="607">
        <v>2131</v>
      </c>
      <c r="AI126" s="607">
        <v>2130</v>
      </c>
      <c r="AJ126" s="607">
        <v>2171</v>
      </c>
      <c r="AK126" s="607">
        <v>2077</v>
      </c>
      <c r="AL126" s="607">
        <v>2074</v>
      </c>
      <c r="AM126" s="607">
        <v>2239</v>
      </c>
      <c r="AN126" s="607">
        <v>2276</v>
      </c>
      <c r="AO126" s="607">
        <v>2311</v>
      </c>
    </row>
    <row r="127" spans="1:41" ht="12" customHeight="1">
      <c r="A127" s="401" t="s">
        <v>584</v>
      </c>
      <c r="B127" s="385" t="s">
        <v>216</v>
      </c>
      <c r="C127" s="385"/>
      <c r="D127" s="386"/>
      <c r="E127" s="386"/>
      <c r="F127" s="385" t="s">
        <v>586</v>
      </c>
      <c r="G127" s="386"/>
      <c r="H127" s="386"/>
      <c r="I127" s="387"/>
      <c r="J127" s="385" t="s">
        <v>219</v>
      </c>
      <c r="K127" s="385" t="s">
        <v>219</v>
      </c>
      <c r="L127" s="688">
        <v>435</v>
      </c>
      <c r="M127" s="607">
        <v>523</v>
      </c>
      <c r="N127" s="607">
        <v>599</v>
      </c>
      <c r="O127" s="607">
        <v>659</v>
      </c>
      <c r="P127" s="607">
        <v>712</v>
      </c>
      <c r="Q127" s="607">
        <v>761</v>
      </c>
      <c r="R127" s="607">
        <v>780</v>
      </c>
      <c r="S127" s="607">
        <v>831</v>
      </c>
      <c r="T127" s="607">
        <v>909</v>
      </c>
      <c r="U127" s="607">
        <v>1018</v>
      </c>
      <c r="V127" s="607">
        <v>1066</v>
      </c>
      <c r="W127" s="607">
        <v>1113</v>
      </c>
      <c r="X127" s="607">
        <v>1192</v>
      </c>
      <c r="Y127" s="607">
        <v>1265</v>
      </c>
      <c r="Z127" s="607">
        <v>1306</v>
      </c>
      <c r="AA127" s="607">
        <v>1295</v>
      </c>
      <c r="AB127" s="607">
        <v>2968</v>
      </c>
      <c r="AC127" s="607">
        <v>3187</v>
      </c>
      <c r="AD127" s="607">
        <v>2872</v>
      </c>
      <c r="AE127" s="607">
        <v>1307</v>
      </c>
      <c r="AF127" s="607">
        <v>1327</v>
      </c>
      <c r="AG127" s="607">
        <v>1316</v>
      </c>
      <c r="AH127" s="607">
        <v>1305</v>
      </c>
      <c r="AI127" s="607">
        <v>1308</v>
      </c>
      <c r="AJ127" s="607">
        <v>1326</v>
      </c>
      <c r="AK127" s="607">
        <v>1275</v>
      </c>
      <c r="AL127" s="607">
        <v>1261</v>
      </c>
      <c r="AM127" s="607">
        <v>1425</v>
      </c>
      <c r="AN127" s="607">
        <v>1464</v>
      </c>
      <c r="AO127" s="607">
        <v>1495</v>
      </c>
    </row>
    <row r="128" spans="1:41" ht="12" customHeight="1">
      <c r="A128" s="414" t="s">
        <v>584</v>
      </c>
      <c r="B128" s="415" t="s">
        <v>226</v>
      </c>
      <c r="C128" s="415"/>
      <c r="D128" s="416"/>
      <c r="E128" s="416"/>
      <c r="F128" s="743" t="s">
        <v>2351</v>
      </c>
      <c r="G128" s="416"/>
      <c r="H128" s="416"/>
      <c r="I128" s="417"/>
      <c r="J128" s="415" t="s">
        <v>344</v>
      </c>
      <c r="K128" s="415" t="s">
        <v>427</v>
      </c>
      <c r="L128" s="690">
        <v>203</v>
      </c>
      <c r="M128" s="608">
        <v>245</v>
      </c>
      <c r="N128" s="608">
        <v>282</v>
      </c>
      <c r="O128" s="608">
        <v>308</v>
      </c>
      <c r="P128" s="608">
        <v>347</v>
      </c>
      <c r="Q128" s="608">
        <v>389</v>
      </c>
      <c r="R128" s="608">
        <v>408</v>
      </c>
      <c r="S128" s="608">
        <v>456</v>
      </c>
      <c r="T128" s="608">
        <v>492</v>
      </c>
      <c r="U128" s="608">
        <v>548</v>
      </c>
      <c r="V128" s="608">
        <v>662</v>
      </c>
      <c r="W128" s="608">
        <v>705</v>
      </c>
      <c r="X128" s="608">
        <v>738</v>
      </c>
      <c r="Y128" s="608">
        <v>785</v>
      </c>
      <c r="Z128" s="608">
        <v>820</v>
      </c>
      <c r="AA128" s="608">
        <v>799</v>
      </c>
      <c r="AB128" s="608">
        <v>797</v>
      </c>
      <c r="AC128" s="608">
        <v>825</v>
      </c>
      <c r="AD128" s="608">
        <v>798</v>
      </c>
      <c r="AE128" s="608">
        <v>765</v>
      </c>
      <c r="AF128" s="608">
        <v>770</v>
      </c>
      <c r="AG128" s="608">
        <v>831</v>
      </c>
      <c r="AH128" s="608">
        <v>849</v>
      </c>
      <c r="AI128" s="608">
        <v>857</v>
      </c>
      <c r="AJ128" s="608">
        <v>862</v>
      </c>
      <c r="AK128" s="608">
        <v>840</v>
      </c>
      <c r="AL128" s="608">
        <v>826</v>
      </c>
      <c r="AM128" s="608">
        <v>951</v>
      </c>
      <c r="AN128" s="608">
        <v>948</v>
      </c>
      <c r="AO128" s="608">
        <v>970</v>
      </c>
    </row>
    <row r="129" spans="1:41" ht="12" customHeight="1">
      <c r="A129" s="414" t="s">
        <v>584</v>
      </c>
      <c r="B129" s="415" t="s">
        <v>230</v>
      </c>
      <c r="C129" s="415"/>
      <c r="D129" s="416"/>
      <c r="E129" s="416"/>
      <c r="F129" s="415" t="s">
        <v>2352</v>
      </c>
      <c r="G129" s="416"/>
      <c r="H129" s="416"/>
      <c r="I129" s="417"/>
      <c r="J129" s="415" t="s">
        <v>344</v>
      </c>
      <c r="K129" s="415" t="s">
        <v>427</v>
      </c>
      <c r="L129" s="690">
        <v>232</v>
      </c>
      <c r="M129" s="608">
        <v>278</v>
      </c>
      <c r="N129" s="608">
        <v>317</v>
      </c>
      <c r="O129" s="608">
        <v>351</v>
      </c>
      <c r="P129" s="608">
        <v>365</v>
      </c>
      <c r="Q129" s="608">
        <v>372</v>
      </c>
      <c r="R129" s="608">
        <v>372</v>
      </c>
      <c r="S129" s="608">
        <v>375</v>
      </c>
      <c r="T129" s="608">
        <v>417</v>
      </c>
      <c r="U129" s="608">
        <v>470</v>
      </c>
      <c r="V129" s="608">
        <v>404</v>
      </c>
      <c r="W129" s="608">
        <v>408</v>
      </c>
      <c r="X129" s="608">
        <v>454</v>
      </c>
      <c r="Y129" s="608">
        <v>480</v>
      </c>
      <c r="Z129" s="608">
        <v>486</v>
      </c>
      <c r="AA129" s="608">
        <v>496</v>
      </c>
      <c r="AB129" s="608">
        <v>488</v>
      </c>
      <c r="AC129" s="608">
        <v>457</v>
      </c>
      <c r="AD129" s="608">
        <v>347</v>
      </c>
      <c r="AE129" s="608">
        <v>323</v>
      </c>
      <c r="AF129" s="608">
        <v>388</v>
      </c>
      <c r="AG129" s="608">
        <v>398</v>
      </c>
      <c r="AH129" s="608">
        <v>403</v>
      </c>
      <c r="AI129" s="608">
        <v>409</v>
      </c>
      <c r="AJ129" s="608">
        <v>427</v>
      </c>
      <c r="AK129" s="608">
        <v>411</v>
      </c>
      <c r="AL129" s="608">
        <v>418</v>
      </c>
      <c r="AM129" s="608">
        <v>458</v>
      </c>
      <c r="AN129" s="608">
        <v>479</v>
      </c>
      <c r="AO129" s="608">
        <v>516</v>
      </c>
    </row>
    <row r="130" spans="1:41" ht="12" customHeight="1">
      <c r="A130" s="414" t="s">
        <v>584</v>
      </c>
      <c r="B130" s="415" t="s">
        <v>233</v>
      </c>
      <c r="C130" s="415"/>
      <c r="D130" s="416"/>
      <c r="E130" s="416"/>
      <c r="F130" s="415" t="s">
        <v>2329</v>
      </c>
      <c r="G130" s="416"/>
      <c r="H130" s="416"/>
      <c r="I130" s="417"/>
      <c r="J130" s="415" t="s">
        <v>344</v>
      </c>
      <c r="K130" s="415" t="s">
        <v>427</v>
      </c>
      <c r="L130" s="690">
        <v>0</v>
      </c>
      <c r="M130" s="608">
        <v>0</v>
      </c>
      <c r="N130" s="608">
        <v>0</v>
      </c>
      <c r="O130" s="608">
        <v>0</v>
      </c>
      <c r="P130" s="608">
        <v>0</v>
      </c>
      <c r="Q130" s="608">
        <v>0</v>
      </c>
      <c r="R130" s="608">
        <v>0</v>
      </c>
      <c r="S130" s="608">
        <v>0</v>
      </c>
      <c r="T130" s="608">
        <v>0</v>
      </c>
      <c r="U130" s="608">
        <v>0</v>
      </c>
      <c r="V130" s="608">
        <v>0</v>
      </c>
      <c r="W130" s="608">
        <v>0</v>
      </c>
      <c r="X130" s="608">
        <v>0</v>
      </c>
      <c r="Y130" s="608">
        <v>0</v>
      </c>
      <c r="Z130" s="608">
        <v>0</v>
      </c>
      <c r="AA130" s="608">
        <v>0</v>
      </c>
      <c r="AB130" s="608">
        <v>1683</v>
      </c>
      <c r="AC130" s="608">
        <v>1905</v>
      </c>
      <c r="AD130" s="608">
        <v>1727</v>
      </c>
      <c r="AE130" s="608">
        <v>219</v>
      </c>
      <c r="AF130" s="608">
        <v>169</v>
      </c>
      <c r="AG130" s="608">
        <v>87</v>
      </c>
      <c r="AH130" s="608">
        <v>53</v>
      </c>
      <c r="AI130" s="608">
        <v>42</v>
      </c>
      <c r="AJ130" s="608">
        <v>37</v>
      </c>
      <c r="AK130" s="608">
        <v>24</v>
      </c>
      <c r="AL130" s="608">
        <v>17</v>
      </c>
      <c r="AM130" s="608">
        <v>16</v>
      </c>
      <c r="AN130" s="608">
        <v>37</v>
      </c>
      <c r="AO130" s="608">
        <v>9</v>
      </c>
    </row>
    <row r="131" spans="1:41" ht="12" customHeight="1">
      <c r="A131" s="401" t="s">
        <v>593</v>
      </c>
      <c r="B131" s="385" t="s">
        <v>216</v>
      </c>
      <c r="C131" s="385"/>
      <c r="D131" s="386"/>
      <c r="E131" s="386"/>
      <c r="F131" s="385" t="s">
        <v>595</v>
      </c>
      <c r="G131" s="386"/>
      <c r="H131" s="386"/>
      <c r="I131" s="387"/>
      <c r="J131" s="385" t="s">
        <v>219</v>
      </c>
      <c r="K131" s="385" t="s">
        <v>219</v>
      </c>
      <c r="L131" s="688">
        <v>0</v>
      </c>
      <c r="M131" s="607">
        <v>0</v>
      </c>
      <c r="N131" s="607">
        <v>0</v>
      </c>
      <c r="O131" s="607">
        <v>0</v>
      </c>
      <c r="P131" s="607">
        <v>0</v>
      </c>
      <c r="Q131" s="607">
        <v>0</v>
      </c>
      <c r="R131" s="607">
        <v>0</v>
      </c>
      <c r="S131" s="607">
        <v>0</v>
      </c>
      <c r="T131" s="607">
        <v>0</v>
      </c>
      <c r="U131" s="607">
        <v>0</v>
      </c>
      <c r="V131" s="607">
        <v>0</v>
      </c>
      <c r="W131" s="607">
        <v>0</v>
      </c>
      <c r="X131" s="607">
        <v>0</v>
      </c>
      <c r="Y131" s="607">
        <v>0</v>
      </c>
      <c r="Z131" s="607">
        <v>0</v>
      </c>
      <c r="AA131" s="607">
        <v>0</v>
      </c>
      <c r="AB131" s="607">
        <v>0</v>
      </c>
      <c r="AC131" s="607">
        <v>0</v>
      </c>
      <c r="AD131" s="607">
        <v>0</v>
      </c>
      <c r="AE131" s="607">
        <v>0</v>
      </c>
      <c r="AF131" s="607">
        <v>0</v>
      </c>
      <c r="AG131" s="607">
        <v>0</v>
      </c>
      <c r="AH131" s="607">
        <v>0</v>
      </c>
      <c r="AI131" s="607">
        <v>0</v>
      </c>
      <c r="AJ131" s="607">
        <v>0</v>
      </c>
      <c r="AK131" s="607">
        <v>0</v>
      </c>
      <c r="AL131" s="607">
        <v>0</v>
      </c>
      <c r="AM131" s="607">
        <v>0</v>
      </c>
      <c r="AN131" s="607">
        <v>0</v>
      </c>
      <c r="AO131" s="607">
        <v>0</v>
      </c>
    </row>
    <row r="132" spans="1:41" ht="12" customHeight="1">
      <c r="A132" s="401" t="s">
        <v>596</v>
      </c>
      <c r="B132" s="385" t="s">
        <v>216</v>
      </c>
      <c r="C132" s="385"/>
      <c r="D132" s="386"/>
      <c r="E132" s="386"/>
      <c r="F132" s="385" t="s">
        <v>598</v>
      </c>
      <c r="G132" s="386"/>
      <c r="H132" s="386"/>
      <c r="I132" s="387"/>
      <c r="J132" s="385" t="s">
        <v>219</v>
      </c>
      <c r="K132" s="385" t="s">
        <v>219</v>
      </c>
      <c r="L132" s="688">
        <v>0</v>
      </c>
      <c r="M132" s="607">
        <v>0</v>
      </c>
      <c r="N132" s="607">
        <v>0</v>
      </c>
      <c r="O132" s="607">
        <v>0</v>
      </c>
      <c r="P132" s="607">
        <v>0</v>
      </c>
      <c r="Q132" s="607">
        <v>0</v>
      </c>
      <c r="R132" s="607">
        <v>0</v>
      </c>
      <c r="S132" s="607">
        <v>0</v>
      </c>
      <c r="T132" s="607">
        <v>0</v>
      </c>
      <c r="U132" s="607">
        <v>0</v>
      </c>
      <c r="V132" s="607">
        <v>0</v>
      </c>
      <c r="W132" s="607">
        <v>0</v>
      </c>
      <c r="X132" s="607">
        <v>0</v>
      </c>
      <c r="Y132" s="607">
        <v>0</v>
      </c>
      <c r="Z132" s="607">
        <v>0</v>
      </c>
      <c r="AA132" s="607">
        <v>0</v>
      </c>
      <c r="AB132" s="607">
        <v>0</v>
      </c>
      <c r="AC132" s="607">
        <v>0</v>
      </c>
      <c r="AD132" s="607">
        <v>0</v>
      </c>
      <c r="AE132" s="607">
        <v>0</v>
      </c>
      <c r="AF132" s="607">
        <v>0</v>
      </c>
      <c r="AG132" s="607">
        <v>0</v>
      </c>
      <c r="AH132" s="607">
        <v>0</v>
      </c>
      <c r="AI132" s="607">
        <v>0</v>
      </c>
      <c r="AJ132" s="607">
        <v>0</v>
      </c>
      <c r="AK132" s="607">
        <v>0</v>
      </c>
      <c r="AL132" s="607">
        <v>0</v>
      </c>
      <c r="AM132" s="607">
        <v>0</v>
      </c>
      <c r="AN132" s="607">
        <v>0</v>
      </c>
      <c r="AO132" s="607">
        <v>0</v>
      </c>
    </row>
    <row r="133" spans="1:41" ht="12" customHeight="1">
      <c r="A133" s="401" t="s">
        <v>599</v>
      </c>
      <c r="B133" s="385" t="s">
        <v>216</v>
      </c>
      <c r="C133" s="385"/>
      <c r="D133" s="386"/>
      <c r="E133" s="386"/>
      <c r="F133" s="385" t="s">
        <v>601</v>
      </c>
      <c r="G133" s="386"/>
      <c r="H133" s="386"/>
      <c r="I133" s="387"/>
      <c r="J133" s="385" t="s">
        <v>219</v>
      </c>
      <c r="K133" s="385" t="s">
        <v>219</v>
      </c>
      <c r="L133" s="688">
        <v>211</v>
      </c>
      <c r="M133" s="607">
        <v>243</v>
      </c>
      <c r="N133" s="607">
        <v>219</v>
      </c>
      <c r="O133" s="607">
        <v>246</v>
      </c>
      <c r="P133" s="607">
        <v>271</v>
      </c>
      <c r="Q133" s="607">
        <v>282</v>
      </c>
      <c r="R133" s="607">
        <v>327</v>
      </c>
      <c r="S133" s="607">
        <v>461</v>
      </c>
      <c r="T133" s="607">
        <v>414</v>
      </c>
      <c r="U133" s="607">
        <v>496</v>
      </c>
      <c r="V133" s="607">
        <v>532</v>
      </c>
      <c r="W133" s="607">
        <v>568</v>
      </c>
      <c r="X133" s="607">
        <v>604</v>
      </c>
      <c r="Y133" s="607">
        <v>734</v>
      </c>
      <c r="Z133" s="607">
        <v>866</v>
      </c>
      <c r="AA133" s="607">
        <v>830</v>
      </c>
      <c r="AB133" s="607">
        <v>872</v>
      </c>
      <c r="AC133" s="607">
        <v>978</v>
      </c>
      <c r="AD133" s="607">
        <v>783</v>
      </c>
      <c r="AE133" s="607">
        <v>771</v>
      </c>
      <c r="AF133" s="607">
        <v>804</v>
      </c>
      <c r="AG133" s="607">
        <v>810</v>
      </c>
      <c r="AH133" s="607">
        <v>817</v>
      </c>
      <c r="AI133" s="607">
        <v>813</v>
      </c>
      <c r="AJ133" s="607">
        <v>819</v>
      </c>
      <c r="AK133" s="607">
        <v>789</v>
      </c>
      <c r="AL133" s="607">
        <v>801</v>
      </c>
      <c r="AM133" s="607">
        <v>800</v>
      </c>
      <c r="AN133" s="607">
        <v>805</v>
      </c>
      <c r="AO133" s="607">
        <v>810</v>
      </c>
    </row>
    <row r="134" spans="1:41" ht="12" customHeight="1">
      <c r="A134" s="414" t="s">
        <v>599</v>
      </c>
      <c r="B134" s="415" t="s">
        <v>226</v>
      </c>
      <c r="C134" s="415"/>
      <c r="D134" s="416"/>
      <c r="E134" s="416"/>
      <c r="F134" s="415" t="s">
        <v>2353</v>
      </c>
      <c r="G134" s="416"/>
      <c r="H134" s="416"/>
      <c r="I134" s="417"/>
      <c r="J134" s="415" t="s">
        <v>229</v>
      </c>
      <c r="K134" s="415" t="s">
        <v>271</v>
      </c>
      <c r="L134" s="690">
        <v>208</v>
      </c>
      <c r="M134" s="608">
        <v>240</v>
      </c>
      <c r="N134" s="608">
        <v>217</v>
      </c>
      <c r="O134" s="608">
        <v>245</v>
      </c>
      <c r="P134" s="608">
        <v>270</v>
      </c>
      <c r="Q134" s="608">
        <v>281</v>
      </c>
      <c r="R134" s="608">
        <v>327</v>
      </c>
      <c r="S134" s="608">
        <v>461</v>
      </c>
      <c r="T134" s="608">
        <v>413</v>
      </c>
      <c r="U134" s="608">
        <v>495</v>
      </c>
      <c r="V134" s="608">
        <v>529</v>
      </c>
      <c r="W134" s="608">
        <v>562</v>
      </c>
      <c r="X134" s="608">
        <v>598</v>
      </c>
      <c r="Y134" s="608">
        <v>728</v>
      </c>
      <c r="Z134" s="608">
        <v>860</v>
      </c>
      <c r="AA134" s="608">
        <v>825</v>
      </c>
      <c r="AB134" s="608">
        <v>856</v>
      </c>
      <c r="AC134" s="608">
        <v>817</v>
      </c>
      <c r="AD134" s="608">
        <v>781</v>
      </c>
      <c r="AE134" s="608">
        <v>770</v>
      </c>
      <c r="AF134" s="608">
        <v>780</v>
      </c>
      <c r="AG134" s="608">
        <v>788</v>
      </c>
      <c r="AH134" s="608">
        <v>795</v>
      </c>
      <c r="AI134" s="608">
        <v>804</v>
      </c>
      <c r="AJ134" s="608">
        <v>819</v>
      </c>
      <c r="AK134" s="608">
        <v>789</v>
      </c>
      <c r="AL134" s="608">
        <v>801</v>
      </c>
      <c r="AM134" s="608">
        <v>800</v>
      </c>
      <c r="AN134" s="608">
        <v>805</v>
      </c>
      <c r="AO134" s="608">
        <v>810</v>
      </c>
    </row>
    <row r="135" spans="1:41" ht="12" customHeight="1">
      <c r="A135" s="414" t="s">
        <v>599</v>
      </c>
      <c r="B135" s="415" t="s">
        <v>230</v>
      </c>
      <c r="C135" s="415"/>
      <c r="D135" s="416"/>
      <c r="E135" s="416"/>
      <c r="F135" s="415" t="s">
        <v>2332</v>
      </c>
      <c r="G135" s="416"/>
      <c r="H135" s="416"/>
      <c r="I135" s="417"/>
      <c r="J135" s="415" t="s">
        <v>229</v>
      </c>
      <c r="K135" s="415" t="s">
        <v>219</v>
      </c>
      <c r="L135" s="690">
        <v>3</v>
      </c>
      <c r="M135" s="608">
        <v>3</v>
      </c>
      <c r="N135" s="608">
        <v>2</v>
      </c>
      <c r="O135" s="608">
        <v>1</v>
      </c>
      <c r="P135" s="608">
        <v>1</v>
      </c>
      <c r="Q135" s="608">
        <v>1</v>
      </c>
      <c r="R135" s="608">
        <v>0</v>
      </c>
      <c r="S135" s="608">
        <v>0</v>
      </c>
      <c r="T135" s="608">
        <v>1</v>
      </c>
      <c r="U135" s="608">
        <v>1</v>
      </c>
      <c r="V135" s="608">
        <v>3</v>
      </c>
      <c r="W135" s="608">
        <v>6</v>
      </c>
      <c r="X135" s="608">
        <v>6</v>
      </c>
      <c r="Y135" s="608">
        <v>6</v>
      </c>
      <c r="Z135" s="608">
        <v>6</v>
      </c>
      <c r="AA135" s="608">
        <v>5</v>
      </c>
      <c r="AB135" s="608">
        <v>16</v>
      </c>
      <c r="AC135" s="608">
        <v>161</v>
      </c>
      <c r="AD135" s="608">
        <v>2</v>
      </c>
      <c r="AE135" s="608">
        <v>1</v>
      </c>
      <c r="AF135" s="608">
        <v>24</v>
      </c>
      <c r="AG135" s="608">
        <v>22</v>
      </c>
      <c r="AH135" s="608">
        <v>22</v>
      </c>
      <c r="AI135" s="608">
        <v>9</v>
      </c>
      <c r="AJ135" s="608">
        <v>0</v>
      </c>
      <c r="AK135" s="608">
        <v>0</v>
      </c>
      <c r="AL135" s="608">
        <v>0</v>
      </c>
      <c r="AM135" s="608">
        <v>0</v>
      </c>
      <c r="AN135" s="608">
        <v>0</v>
      </c>
      <c r="AO135" s="608">
        <v>0</v>
      </c>
    </row>
    <row r="136" spans="1:41" ht="12" customHeight="1">
      <c r="A136" s="401" t="s">
        <v>602</v>
      </c>
      <c r="B136" s="385" t="s">
        <v>216</v>
      </c>
      <c r="C136" s="385"/>
      <c r="D136" s="386"/>
      <c r="E136" s="386"/>
      <c r="F136" s="385" t="s">
        <v>453</v>
      </c>
      <c r="G136" s="386"/>
      <c r="H136" s="386"/>
      <c r="I136" s="387"/>
      <c r="J136" s="385" t="s">
        <v>219</v>
      </c>
      <c r="K136" s="385" t="s">
        <v>219</v>
      </c>
      <c r="L136" s="688">
        <v>0</v>
      </c>
      <c r="M136" s="607">
        <v>0</v>
      </c>
      <c r="N136" s="607">
        <v>0</v>
      </c>
      <c r="O136" s="607">
        <v>0</v>
      </c>
      <c r="P136" s="607">
        <v>0</v>
      </c>
      <c r="Q136" s="607">
        <v>0</v>
      </c>
      <c r="R136" s="607">
        <v>0</v>
      </c>
      <c r="S136" s="607">
        <v>0</v>
      </c>
      <c r="T136" s="607">
        <v>0</v>
      </c>
      <c r="U136" s="607">
        <v>0</v>
      </c>
      <c r="V136" s="607">
        <v>0</v>
      </c>
      <c r="W136" s="607">
        <v>0</v>
      </c>
      <c r="X136" s="607">
        <v>0</v>
      </c>
      <c r="Y136" s="607">
        <v>0</v>
      </c>
      <c r="Z136" s="607">
        <v>0</v>
      </c>
      <c r="AA136" s="607">
        <v>0</v>
      </c>
      <c r="AB136" s="607">
        <v>0</v>
      </c>
      <c r="AC136" s="607">
        <v>0</v>
      </c>
      <c r="AD136" s="607">
        <v>0</v>
      </c>
      <c r="AE136" s="607">
        <v>0</v>
      </c>
      <c r="AF136" s="607">
        <v>0</v>
      </c>
      <c r="AG136" s="607">
        <v>0</v>
      </c>
      <c r="AH136" s="607">
        <v>0</v>
      </c>
      <c r="AI136" s="607">
        <v>0</v>
      </c>
      <c r="AJ136" s="607">
        <v>0</v>
      </c>
      <c r="AK136" s="607">
        <v>0</v>
      </c>
      <c r="AL136" s="607">
        <v>0</v>
      </c>
      <c r="AM136" s="607">
        <v>0</v>
      </c>
      <c r="AN136" s="607">
        <v>0</v>
      </c>
      <c r="AO136" s="607">
        <v>0</v>
      </c>
    </row>
    <row r="137" spans="1:41" ht="12" customHeight="1">
      <c r="A137" s="401" t="s">
        <v>603</v>
      </c>
      <c r="B137" s="385" t="s">
        <v>216</v>
      </c>
      <c r="C137" s="385"/>
      <c r="D137" s="386"/>
      <c r="E137" s="386"/>
      <c r="F137" s="385" t="s">
        <v>605</v>
      </c>
      <c r="G137" s="386"/>
      <c r="H137" s="386"/>
      <c r="I137" s="387"/>
      <c r="J137" s="385" t="s">
        <v>219</v>
      </c>
      <c r="K137" s="385" t="s">
        <v>219</v>
      </c>
      <c r="L137" s="688">
        <v>7</v>
      </c>
      <c r="M137" s="607">
        <v>7</v>
      </c>
      <c r="N137" s="607">
        <v>47</v>
      </c>
      <c r="O137" s="607">
        <v>114</v>
      </c>
      <c r="P137" s="607">
        <v>111</v>
      </c>
      <c r="Q137" s="607">
        <v>111</v>
      </c>
      <c r="R137" s="607">
        <v>112</v>
      </c>
      <c r="S137" s="607">
        <v>171</v>
      </c>
      <c r="T137" s="607">
        <v>178</v>
      </c>
      <c r="U137" s="607">
        <v>182</v>
      </c>
      <c r="V137" s="607">
        <v>179</v>
      </c>
      <c r="W137" s="607">
        <v>228</v>
      </c>
      <c r="X137" s="607">
        <v>227</v>
      </c>
      <c r="Y137" s="607">
        <v>9</v>
      </c>
      <c r="Z137" s="607">
        <v>252</v>
      </c>
      <c r="AA137" s="607">
        <v>604</v>
      </c>
      <c r="AB137" s="607">
        <v>310</v>
      </c>
      <c r="AC137" s="607">
        <v>286</v>
      </c>
      <c r="AD137" s="607">
        <v>1264</v>
      </c>
      <c r="AE137" s="607">
        <v>129</v>
      </c>
      <c r="AF137" s="607">
        <v>60</v>
      </c>
      <c r="AG137" s="607">
        <v>16</v>
      </c>
      <c r="AH137" s="607">
        <v>9</v>
      </c>
      <c r="AI137" s="607">
        <v>9</v>
      </c>
      <c r="AJ137" s="607">
        <v>26</v>
      </c>
      <c r="AK137" s="607">
        <v>13</v>
      </c>
      <c r="AL137" s="607">
        <v>12</v>
      </c>
      <c r="AM137" s="607">
        <v>14</v>
      </c>
      <c r="AN137" s="607">
        <v>7</v>
      </c>
      <c r="AO137" s="607">
        <v>6</v>
      </c>
    </row>
    <row r="138" spans="1:41" ht="12" customHeight="1">
      <c r="A138" s="414" t="s">
        <v>603</v>
      </c>
      <c r="B138" s="415" t="s">
        <v>226</v>
      </c>
      <c r="C138" s="415"/>
      <c r="D138" s="416"/>
      <c r="E138" s="416"/>
      <c r="F138" s="415" t="s">
        <v>2354</v>
      </c>
      <c r="G138" s="416"/>
      <c r="H138" s="416"/>
      <c r="I138" s="417"/>
      <c r="J138" s="415" t="s">
        <v>344</v>
      </c>
      <c r="K138" s="415" t="s">
        <v>427</v>
      </c>
      <c r="L138" s="690">
        <v>7</v>
      </c>
      <c r="M138" s="608">
        <v>7</v>
      </c>
      <c r="N138" s="608">
        <v>47</v>
      </c>
      <c r="O138" s="608">
        <v>114</v>
      </c>
      <c r="P138" s="608">
        <v>111</v>
      </c>
      <c r="Q138" s="608">
        <v>111</v>
      </c>
      <c r="R138" s="608">
        <v>112</v>
      </c>
      <c r="S138" s="608">
        <v>171</v>
      </c>
      <c r="T138" s="608">
        <v>178</v>
      </c>
      <c r="U138" s="608">
        <v>182</v>
      </c>
      <c r="V138" s="608">
        <v>179</v>
      </c>
      <c r="W138" s="608">
        <v>228</v>
      </c>
      <c r="X138" s="608">
        <v>227</v>
      </c>
      <c r="Y138" s="608">
        <v>9</v>
      </c>
      <c r="Z138" s="608">
        <v>252</v>
      </c>
      <c r="AA138" s="608">
        <v>604</v>
      </c>
      <c r="AB138" s="608">
        <v>310</v>
      </c>
      <c r="AC138" s="608">
        <v>286</v>
      </c>
      <c r="AD138" s="608">
        <v>1264</v>
      </c>
      <c r="AE138" s="608">
        <v>129</v>
      </c>
      <c r="AF138" s="608">
        <v>60</v>
      </c>
      <c r="AG138" s="608">
        <v>16</v>
      </c>
      <c r="AH138" s="608">
        <v>9</v>
      </c>
      <c r="AI138" s="608">
        <v>9</v>
      </c>
      <c r="AJ138" s="608">
        <v>26</v>
      </c>
      <c r="AK138" s="608">
        <v>13</v>
      </c>
      <c r="AL138" s="608">
        <v>12</v>
      </c>
      <c r="AM138" s="608">
        <v>14</v>
      </c>
      <c r="AN138" s="608">
        <v>7</v>
      </c>
      <c r="AO138" s="608">
        <v>6</v>
      </c>
    </row>
    <row r="139" spans="1:41" ht="12" customHeight="1">
      <c r="A139" s="402" t="s">
        <v>627</v>
      </c>
      <c r="B139" s="388" t="s">
        <v>216</v>
      </c>
      <c r="C139" s="388"/>
      <c r="D139" s="389"/>
      <c r="E139" s="389"/>
      <c r="F139" s="388" t="s">
        <v>629</v>
      </c>
      <c r="G139" s="389"/>
      <c r="H139" s="389"/>
      <c r="I139" s="390"/>
      <c r="J139" s="388" t="s">
        <v>219</v>
      </c>
      <c r="K139" s="388" t="s">
        <v>219</v>
      </c>
      <c r="L139" s="688">
        <v>293</v>
      </c>
      <c r="M139" s="607">
        <v>293</v>
      </c>
      <c r="N139" s="607">
        <v>342</v>
      </c>
      <c r="O139" s="607">
        <v>339</v>
      </c>
      <c r="P139" s="607">
        <v>324</v>
      </c>
      <c r="Q139" s="607">
        <v>435</v>
      </c>
      <c r="R139" s="607">
        <v>428</v>
      </c>
      <c r="S139" s="607">
        <v>376</v>
      </c>
      <c r="T139" s="607">
        <v>291</v>
      </c>
      <c r="U139" s="607">
        <v>324</v>
      </c>
      <c r="V139" s="607">
        <v>394</v>
      </c>
      <c r="W139" s="607">
        <v>325</v>
      </c>
      <c r="X139" s="607">
        <v>303</v>
      </c>
      <c r="Y139" s="607">
        <v>614</v>
      </c>
      <c r="Z139" s="607">
        <v>524</v>
      </c>
      <c r="AA139" s="607">
        <v>250</v>
      </c>
      <c r="AB139" s="607">
        <v>250</v>
      </c>
      <c r="AC139" s="607">
        <v>161</v>
      </c>
      <c r="AD139" s="607">
        <v>162</v>
      </c>
      <c r="AE139" s="607">
        <v>137</v>
      </c>
      <c r="AF139" s="607">
        <v>166</v>
      </c>
      <c r="AG139" s="607">
        <v>136</v>
      </c>
      <c r="AH139" s="607">
        <v>179</v>
      </c>
      <c r="AI139" s="607">
        <v>160</v>
      </c>
      <c r="AJ139" s="607">
        <v>270</v>
      </c>
      <c r="AK139" s="607">
        <v>191</v>
      </c>
      <c r="AL139" s="607">
        <v>230</v>
      </c>
      <c r="AM139" s="607">
        <v>262</v>
      </c>
      <c r="AN139" s="607">
        <v>259</v>
      </c>
      <c r="AO139" s="607">
        <v>268</v>
      </c>
    </row>
    <row r="140" spans="1:41" ht="12" customHeight="1">
      <c r="A140" s="401" t="s">
        <v>630</v>
      </c>
      <c r="B140" s="385" t="s">
        <v>216</v>
      </c>
      <c r="C140" s="385"/>
      <c r="D140" s="386"/>
      <c r="E140" s="386"/>
      <c r="F140" s="385" t="s">
        <v>632</v>
      </c>
      <c r="G140" s="386"/>
      <c r="H140" s="386"/>
      <c r="I140" s="387"/>
      <c r="J140" s="385" t="s">
        <v>219</v>
      </c>
      <c r="K140" s="385" t="s">
        <v>219</v>
      </c>
      <c r="L140" s="688">
        <v>274</v>
      </c>
      <c r="M140" s="607">
        <v>243</v>
      </c>
      <c r="N140" s="607">
        <v>264</v>
      </c>
      <c r="O140" s="607">
        <v>307</v>
      </c>
      <c r="P140" s="607">
        <v>292</v>
      </c>
      <c r="Q140" s="607">
        <v>372</v>
      </c>
      <c r="R140" s="607">
        <v>359</v>
      </c>
      <c r="S140" s="607">
        <v>338</v>
      </c>
      <c r="T140" s="607">
        <v>249</v>
      </c>
      <c r="U140" s="607">
        <v>232</v>
      </c>
      <c r="V140" s="607">
        <v>258</v>
      </c>
      <c r="W140" s="607">
        <v>241</v>
      </c>
      <c r="X140" s="607">
        <v>208</v>
      </c>
      <c r="Y140" s="607">
        <v>181</v>
      </c>
      <c r="Z140" s="607">
        <v>160</v>
      </c>
      <c r="AA140" s="607">
        <v>165</v>
      </c>
      <c r="AB140" s="607">
        <v>123</v>
      </c>
      <c r="AC140" s="607">
        <v>92</v>
      </c>
      <c r="AD140" s="607">
        <v>99</v>
      </c>
      <c r="AE140" s="607">
        <v>111</v>
      </c>
      <c r="AF140" s="607">
        <v>134</v>
      </c>
      <c r="AG140" s="607">
        <v>115</v>
      </c>
      <c r="AH140" s="607">
        <v>154</v>
      </c>
      <c r="AI140" s="607">
        <v>135</v>
      </c>
      <c r="AJ140" s="607">
        <v>244</v>
      </c>
      <c r="AK140" s="607">
        <v>169</v>
      </c>
      <c r="AL140" s="607">
        <v>198</v>
      </c>
      <c r="AM140" s="607">
        <v>232</v>
      </c>
      <c r="AN140" s="607">
        <v>225</v>
      </c>
      <c r="AO140" s="607">
        <v>236</v>
      </c>
    </row>
    <row r="141" spans="1:41" ht="12" customHeight="1">
      <c r="A141" s="414" t="s">
        <v>630</v>
      </c>
      <c r="B141" s="415" t="s">
        <v>226</v>
      </c>
      <c r="C141" s="415"/>
      <c r="D141" s="416"/>
      <c r="E141" s="416"/>
      <c r="F141" s="415" t="s">
        <v>2355</v>
      </c>
      <c r="G141" s="416"/>
      <c r="H141" s="416"/>
      <c r="I141" s="417"/>
      <c r="J141" s="415" t="s">
        <v>344</v>
      </c>
      <c r="K141" s="415" t="s">
        <v>345</v>
      </c>
      <c r="L141" s="690">
        <v>274</v>
      </c>
      <c r="M141" s="608">
        <v>243</v>
      </c>
      <c r="N141" s="608">
        <v>264</v>
      </c>
      <c r="O141" s="608">
        <v>307</v>
      </c>
      <c r="P141" s="608">
        <v>292</v>
      </c>
      <c r="Q141" s="608">
        <v>372</v>
      </c>
      <c r="R141" s="608">
        <v>359</v>
      </c>
      <c r="S141" s="608">
        <v>338</v>
      </c>
      <c r="T141" s="608">
        <v>249</v>
      </c>
      <c r="U141" s="608">
        <v>232</v>
      </c>
      <c r="V141" s="608">
        <v>258</v>
      </c>
      <c r="W141" s="608">
        <v>241</v>
      </c>
      <c r="X141" s="608">
        <v>208</v>
      </c>
      <c r="Y141" s="608">
        <v>181</v>
      </c>
      <c r="Z141" s="608">
        <v>160</v>
      </c>
      <c r="AA141" s="608">
        <v>165</v>
      </c>
      <c r="AB141" s="608">
        <v>123</v>
      </c>
      <c r="AC141" s="608">
        <v>92</v>
      </c>
      <c r="AD141" s="608">
        <v>99</v>
      </c>
      <c r="AE141" s="608">
        <v>111</v>
      </c>
      <c r="AF141" s="608">
        <v>134</v>
      </c>
      <c r="AG141" s="608">
        <v>115</v>
      </c>
      <c r="AH141" s="608">
        <v>154</v>
      </c>
      <c r="AI141" s="608">
        <v>135</v>
      </c>
      <c r="AJ141" s="608">
        <v>244</v>
      </c>
      <c r="AK141" s="608">
        <v>169</v>
      </c>
      <c r="AL141" s="608">
        <v>198</v>
      </c>
      <c r="AM141" s="608">
        <v>232</v>
      </c>
      <c r="AN141" s="608">
        <v>225</v>
      </c>
      <c r="AO141" s="608">
        <v>236</v>
      </c>
    </row>
    <row r="142" spans="1:41" ht="12" customHeight="1">
      <c r="A142" s="401" t="s">
        <v>637</v>
      </c>
      <c r="B142" s="385" t="s">
        <v>216</v>
      </c>
      <c r="C142" s="385"/>
      <c r="D142" s="386"/>
      <c r="E142" s="386"/>
      <c r="F142" s="385" t="s">
        <v>639</v>
      </c>
      <c r="G142" s="386"/>
      <c r="H142" s="386"/>
      <c r="I142" s="387"/>
      <c r="J142" s="385" t="s">
        <v>219</v>
      </c>
      <c r="K142" s="385" t="s">
        <v>219</v>
      </c>
      <c r="L142" s="688">
        <v>19</v>
      </c>
      <c r="M142" s="607">
        <v>23</v>
      </c>
      <c r="N142" s="607">
        <v>30</v>
      </c>
      <c r="O142" s="607">
        <v>32</v>
      </c>
      <c r="P142" s="607">
        <v>31</v>
      </c>
      <c r="Q142" s="607">
        <v>36</v>
      </c>
      <c r="R142" s="607">
        <v>42</v>
      </c>
      <c r="S142" s="607">
        <v>37</v>
      </c>
      <c r="T142" s="607">
        <v>41</v>
      </c>
      <c r="U142" s="607">
        <v>47</v>
      </c>
      <c r="V142" s="607">
        <v>63</v>
      </c>
      <c r="W142" s="607">
        <v>66</v>
      </c>
      <c r="X142" s="607">
        <v>95</v>
      </c>
      <c r="Y142" s="607">
        <v>90</v>
      </c>
      <c r="Z142" s="607">
        <v>77</v>
      </c>
      <c r="AA142" s="607">
        <v>84</v>
      </c>
      <c r="AB142" s="607">
        <v>68</v>
      </c>
      <c r="AC142" s="607">
        <v>43</v>
      </c>
      <c r="AD142" s="607">
        <v>46</v>
      </c>
      <c r="AE142" s="607">
        <v>25</v>
      </c>
      <c r="AF142" s="607">
        <v>30</v>
      </c>
      <c r="AG142" s="607">
        <v>20</v>
      </c>
      <c r="AH142" s="607">
        <v>25</v>
      </c>
      <c r="AI142" s="607">
        <v>24</v>
      </c>
      <c r="AJ142" s="607">
        <v>24</v>
      </c>
      <c r="AK142" s="607">
        <v>21</v>
      </c>
      <c r="AL142" s="607">
        <v>31</v>
      </c>
      <c r="AM142" s="607">
        <v>29</v>
      </c>
      <c r="AN142" s="607">
        <v>33</v>
      </c>
      <c r="AO142" s="607">
        <v>32</v>
      </c>
    </row>
    <row r="143" spans="1:41" ht="12" customHeight="1">
      <c r="A143" s="414" t="s">
        <v>637</v>
      </c>
      <c r="B143" s="415" t="s">
        <v>226</v>
      </c>
      <c r="C143" s="415"/>
      <c r="D143" s="416"/>
      <c r="E143" s="416"/>
      <c r="F143" s="743" t="s">
        <v>639</v>
      </c>
      <c r="G143" s="416"/>
      <c r="H143" s="416"/>
      <c r="I143" s="417"/>
      <c r="J143" s="415" t="s">
        <v>344</v>
      </c>
      <c r="K143" s="415" t="s">
        <v>345</v>
      </c>
      <c r="L143" s="690">
        <v>19</v>
      </c>
      <c r="M143" s="608">
        <v>23</v>
      </c>
      <c r="N143" s="608">
        <v>30</v>
      </c>
      <c r="O143" s="608">
        <v>32</v>
      </c>
      <c r="P143" s="608">
        <v>31</v>
      </c>
      <c r="Q143" s="608">
        <v>36</v>
      </c>
      <c r="R143" s="608">
        <v>42</v>
      </c>
      <c r="S143" s="608">
        <v>37</v>
      </c>
      <c r="T143" s="608">
        <v>41</v>
      </c>
      <c r="U143" s="608">
        <v>47</v>
      </c>
      <c r="V143" s="608">
        <v>63</v>
      </c>
      <c r="W143" s="608">
        <v>66</v>
      </c>
      <c r="X143" s="608">
        <v>95</v>
      </c>
      <c r="Y143" s="608">
        <v>90</v>
      </c>
      <c r="Z143" s="608">
        <v>77</v>
      </c>
      <c r="AA143" s="608">
        <v>84</v>
      </c>
      <c r="AB143" s="608">
        <v>68</v>
      </c>
      <c r="AC143" s="608">
        <v>43</v>
      </c>
      <c r="AD143" s="608">
        <v>46</v>
      </c>
      <c r="AE143" s="608">
        <v>25</v>
      </c>
      <c r="AF143" s="608">
        <v>30</v>
      </c>
      <c r="AG143" s="608">
        <v>20</v>
      </c>
      <c r="AH143" s="608">
        <v>25</v>
      </c>
      <c r="AI143" s="608">
        <v>24</v>
      </c>
      <c r="AJ143" s="608">
        <v>24</v>
      </c>
      <c r="AK143" s="608">
        <v>21</v>
      </c>
      <c r="AL143" s="608">
        <v>31</v>
      </c>
      <c r="AM143" s="608">
        <v>29</v>
      </c>
      <c r="AN143" s="608">
        <v>33</v>
      </c>
      <c r="AO143" s="608">
        <v>32</v>
      </c>
    </row>
    <row r="144" spans="1:41" ht="12" customHeight="1">
      <c r="A144" s="401" t="s">
        <v>642</v>
      </c>
      <c r="B144" s="385" t="s">
        <v>216</v>
      </c>
      <c r="C144" s="385"/>
      <c r="D144" s="386"/>
      <c r="E144" s="386"/>
      <c r="F144" s="385" t="s">
        <v>644</v>
      </c>
      <c r="G144" s="386"/>
      <c r="H144" s="386"/>
      <c r="I144" s="387"/>
      <c r="J144" s="385" t="s">
        <v>219</v>
      </c>
      <c r="K144" s="385" t="s">
        <v>219</v>
      </c>
      <c r="L144" s="688">
        <v>0</v>
      </c>
      <c r="M144" s="607">
        <v>27</v>
      </c>
      <c r="N144" s="607">
        <v>48</v>
      </c>
      <c r="O144" s="607">
        <v>0</v>
      </c>
      <c r="P144" s="607">
        <v>1</v>
      </c>
      <c r="Q144" s="607">
        <v>27</v>
      </c>
      <c r="R144" s="607">
        <v>27</v>
      </c>
      <c r="S144" s="607">
        <v>1</v>
      </c>
      <c r="T144" s="607">
        <v>1</v>
      </c>
      <c r="U144" s="607">
        <v>45</v>
      </c>
      <c r="V144" s="607">
        <v>73</v>
      </c>
      <c r="W144" s="607">
        <v>18</v>
      </c>
      <c r="X144" s="607">
        <v>0</v>
      </c>
      <c r="Y144" s="607">
        <v>343</v>
      </c>
      <c r="Z144" s="607">
        <v>287</v>
      </c>
      <c r="AA144" s="607">
        <v>1</v>
      </c>
      <c r="AB144" s="607">
        <v>59</v>
      </c>
      <c r="AC144" s="607">
        <v>26</v>
      </c>
      <c r="AD144" s="607">
        <v>17</v>
      </c>
      <c r="AE144" s="607">
        <v>1</v>
      </c>
      <c r="AF144" s="607">
        <v>2</v>
      </c>
      <c r="AG144" s="607">
        <v>1</v>
      </c>
      <c r="AH144" s="607">
        <v>0</v>
      </c>
      <c r="AI144" s="607">
        <v>1</v>
      </c>
      <c r="AJ144" s="607">
        <v>2</v>
      </c>
      <c r="AK144" s="607">
        <v>1</v>
      </c>
      <c r="AL144" s="607">
        <v>1</v>
      </c>
      <c r="AM144" s="607">
        <v>1</v>
      </c>
      <c r="AN144" s="607">
        <v>1</v>
      </c>
      <c r="AO144" s="607">
        <v>0</v>
      </c>
    </row>
    <row r="145" spans="1:41" ht="12" customHeight="1">
      <c r="A145" s="414" t="s">
        <v>642</v>
      </c>
      <c r="B145" s="415" t="s">
        <v>226</v>
      </c>
      <c r="C145" s="415"/>
      <c r="D145" s="416"/>
      <c r="E145" s="416"/>
      <c r="F145" s="415" t="s">
        <v>644</v>
      </c>
      <c r="G145" s="416"/>
      <c r="H145" s="416"/>
      <c r="I145" s="417"/>
      <c r="J145" s="415" t="s">
        <v>344</v>
      </c>
      <c r="K145" s="415" t="s">
        <v>219</v>
      </c>
      <c r="L145" s="690">
        <v>0</v>
      </c>
      <c r="M145" s="608">
        <v>27</v>
      </c>
      <c r="N145" s="608">
        <v>48</v>
      </c>
      <c r="O145" s="608">
        <v>0</v>
      </c>
      <c r="P145" s="608">
        <v>1</v>
      </c>
      <c r="Q145" s="608">
        <v>27</v>
      </c>
      <c r="R145" s="608">
        <v>27</v>
      </c>
      <c r="S145" s="608">
        <v>1</v>
      </c>
      <c r="T145" s="608">
        <v>1</v>
      </c>
      <c r="U145" s="608">
        <v>45</v>
      </c>
      <c r="V145" s="608">
        <v>73</v>
      </c>
      <c r="W145" s="608">
        <v>18</v>
      </c>
      <c r="X145" s="608">
        <v>0</v>
      </c>
      <c r="Y145" s="608">
        <v>343</v>
      </c>
      <c r="Z145" s="608">
        <v>287</v>
      </c>
      <c r="AA145" s="608">
        <v>1</v>
      </c>
      <c r="AB145" s="608">
        <v>0</v>
      </c>
      <c r="AC145" s="608">
        <v>0</v>
      </c>
      <c r="AD145" s="608">
        <v>0</v>
      </c>
      <c r="AE145" s="608">
        <v>0</v>
      </c>
      <c r="AF145" s="608">
        <v>0</v>
      </c>
      <c r="AG145" s="608">
        <v>0</v>
      </c>
      <c r="AH145" s="608">
        <v>0</v>
      </c>
      <c r="AI145" s="608">
        <v>0</v>
      </c>
      <c r="AJ145" s="608">
        <v>0</v>
      </c>
      <c r="AK145" s="608">
        <v>0</v>
      </c>
      <c r="AL145" s="608">
        <v>0</v>
      </c>
      <c r="AM145" s="608">
        <v>0</v>
      </c>
      <c r="AN145" s="608">
        <v>0</v>
      </c>
      <c r="AO145" s="608">
        <v>0</v>
      </c>
    </row>
    <row r="146" spans="1:41" ht="12" customHeight="1">
      <c r="A146" s="414" t="s">
        <v>642</v>
      </c>
      <c r="B146" s="415" t="s">
        <v>230</v>
      </c>
      <c r="C146" s="415"/>
      <c r="D146" s="416"/>
      <c r="E146" s="416"/>
      <c r="F146" s="415" t="s">
        <v>2356</v>
      </c>
      <c r="G146" s="416"/>
      <c r="H146" s="416"/>
      <c r="I146" s="417"/>
      <c r="J146" s="415" t="s">
        <v>344</v>
      </c>
      <c r="K146" s="415" t="s">
        <v>345</v>
      </c>
      <c r="L146" s="690">
        <v>0</v>
      </c>
      <c r="M146" s="608">
        <v>0</v>
      </c>
      <c r="N146" s="608">
        <v>0</v>
      </c>
      <c r="O146" s="608">
        <v>0</v>
      </c>
      <c r="P146" s="608">
        <v>0</v>
      </c>
      <c r="Q146" s="608">
        <v>0</v>
      </c>
      <c r="R146" s="608">
        <v>0</v>
      </c>
      <c r="S146" s="608">
        <v>0</v>
      </c>
      <c r="T146" s="608">
        <v>0</v>
      </c>
      <c r="U146" s="608">
        <v>0</v>
      </c>
      <c r="V146" s="608">
        <v>0</v>
      </c>
      <c r="W146" s="608">
        <v>0</v>
      </c>
      <c r="X146" s="608">
        <v>0</v>
      </c>
      <c r="Y146" s="608">
        <v>0</v>
      </c>
      <c r="Z146" s="608">
        <v>0</v>
      </c>
      <c r="AA146" s="608">
        <v>0</v>
      </c>
      <c r="AB146" s="608">
        <v>59</v>
      </c>
      <c r="AC146" s="608">
        <v>26</v>
      </c>
      <c r="AD146" s="608">
        <v>17</v>
      </c>
      <c r="AE146" s="608">
        <v>1</v>
      </c>
      <c r="AF146" s="608">
        <v>2</v>
      </c>
      <c r="AG146" s="608">
        <v>1</v>
      </c>
      <c r="AH146" s="608">
        <v>0</v>
      </c>
      <c r="AI146" s="608">
        <v>1</v>
      </c>
      <c r="AJ146" s="608">
        <v>2</v>
      </c>
      <c r="AK146" s="608">
        <v>1</v>
      </c>
      <c r="AL146" s="608">
        <v>1</v>
      </c>
      <c r="AM146" s="608">
        <v>1</v>
      </c>
      <c r="AN146" s="608">
        <v>1</v>
      </c>
      <c r="AO146" s="608">
        <v>0</v>
      </c>
    </row>
    <row r="147" spans="1:41" ht="12" customHeight="1">
      <c r="A147" s="403" t="s">
        <v>645</v>
      </c>
      <c r="B147" s="391" t="s">
        <v>216</v>
      </c>
      <c r="C147" s="391"/>
      <c r="D147" s="392"/>
      <c r="E147" s="392"/>
      <c r="F147" s="391" t="s">
        <v>647</v>
      </c>
      <c r="G147" s="392"/>
      <c r="H147" s="392"/>
      <c r="I147" s="393"/>
      <c r="J147" s="391" t="s">
        <v>219</v>
      </c>
      <c r="K147" s="391" t="s">
        <v>219</v>
      </c>
      <c r="L147" s="701">
        <v>17978</v>
      </c>
      <c r="M147" s="612">
        <v>19987</v>
      </c>
      <c r="N147" s="612">
        <v>23277</v>
      </c>
      <c r="O147" s="612">
        <v>26652</v>
      </c>
      <c r="P147" s="612">
        <v>29729</v>
      </c>
      <c r="Q147" s="612">
        <v>32927</v>
      </c>
      <c r="R147" s="612">
        <v>33092</v>
      </c>
      <c r="S147" s="612">
        <v>36055</v>
      </c>
      <c r="T147" s="612">
        <v>36654</v>
      </c>
      <c r="U147" s="612">
        <v>38648</v>
      </c>
      <c r="V147" s="612">
        <v>42170</v>
      </c>
      <c r="W147" s="612">
        <v>45295</v>
      </c>
      <c r="X147" s="612">
        <v>49050</v>
      </c>
      <c r="Y147" s="612">
        <v>50974</v>
      </c>
      <c r="Z147" s="612">
        <v>48896</v>
      </c>
      <c r="AA147" s="612">
        <v>47666</v>
      </c>
      <c r="AB147" s="612">
        <v>47511</v>
      </c>
      <c r="AC147" s="612">
        <v>48208</v>
      </c>
      <c r="AD147" s="612">
        <v>45861</v>
      </c>
      <c r="AE147" s="612">
        <v>46448</v>
      </c>
      <c r="AF147" s="612">
        <v>46355</v>
      </c>
      <c r="AG147" s="612">
        <v>49108</v>
      </c>
      <c r="AH147" s="612">
        <v>49491</v>
      </c>
      <c r="AI147" s="612">
        <v>50996</v>
      </c>
      <c r="AJ147" s="612">
        <v>50147</v>
      </c>
      <c r="AK147" s="612">
        <v>43794</v>
      </c>
      <c r="AL147" s="612">
        <v>48737</v>
      </c>
      <c r="AM147" s="612">
        <v>59473</v>
      </c>
      <c r="AN147" s="612">
        <v>61956</v>
      </c>
      <c r="AO147" s="612">
        <v>67217</v>
      </c>
    </row>
    <row r="148" spans="1:41" ht="12" customHeight="1">
      <c r="A148" s="402" t="s">
        <v>648</v>
      </c>
      <c r="B148" s="388" t="s">
        <v>216</v>
      </c>
      <c r="C148" s="388"/>
      <c r="D148" s="389"/>
      <c r="E148" s="389"/>
      <c r="F148" s="388" t="s">
        <v>650</v>
      </c>
      <c r="G148" s="389"/>
      <c r="H148" s="389"/>
      <c r="I148" s="390"/>
      <c r="J148" s="388" t="s">
        <v>219</v>
      </c>
      <c r="K148" s="388" t="s">
        <v>219</v>
      </c>
      <c r="L148" s="1013">
        <v>9635</v>
      </c>
      <c r="M148" s="947">
        <v>10704</v>
      </c>
      <c r="N148" s="947">
        <v>12123</v>
      </c>
      <c r="O148" s="947">
        <v>13571</v>
      </c>
      <c r="P148" s="947">
        <v>14777</v>
      </c>
      <c r="Q148" s="947">
        <v>16339</v>
      </c>
      <c r="R148" s="947">
        <v>17732</v>
      </c>
      <c r="S148" s="947">
        <v>20520</v>
      </c>
      <c r="T148" s="947">
        <v>22301</v>
      </c>
      <c r="U148" s="947">
        <v>23440</v>
      </c>
      <c r="V148" s="947">
        <v>24537</v>
      </c>
      <c r="W148" s="947">
        <v>25891</v>
      </c>
      <c r="X148" s="947">
        <v>28892</v>
      </c>
      <c r="Y148" s="947">
        <v>30641</v>
      </c>
      <c r="Z148" s="947">
        <v>29344</v>
      </c>
      <c r="AA148" s="947">
        <v>29700</v>
      </c>
      <c r="AB148" s="947">
        <v>27272</v>
      </c>
      <c r="AC148" s="947">
        <v>26621</v>
      </c>
      <c r="AD148" s="947">
        <v>24455</v>
      </c>
      <c r="AE148" s="947">
        <v>24088</v>
      </c>
      <c r="AF148" s="947">
        <v>24422</v>
      </c>
      <c r="AG148" s="947">
        <v>24908</v>
      </c>
      <c r="AH148" s="947">
        <v>25998</v>
      </c>
      <c r="AI148" s="947">
        <v>26272</v>
      </c>
      <c r="AJ148" s="947">
        <v>26654</v>
      </c>
      <c r="AK148" s="947">
        <v>25438</v>
      </c>
      <c r="AL148" s="947">
        <v>27273</v>
      </c>
      <c r="AM148" s="947">
        <v>29041</v>
      </c>
      <c r="AN148" s="947">
        <v>29219</v>
      </c>
      <c r="AO148" s="947">
        <v>31519</v>
      </c>
    </row>
    <row r="149" spans="1:41" ht="12" customHeight="1">
      <c r="A149" s="401" t="s">
        <v>651</v>
      </c>
      <c r="B149" s="385" t="s">
        <v>216</v>
      </c>
      <c r="C149" s="385"/>
      <c r="D149" s="386"/>
      <c r="E149" s="386"/>
      <c r="F149" s="385" t="s">
        <v>653</v>
      </c>
      <c r="G149" s="386"/>
      <c r="H149" s="386"/>
      <c r="I149" s="387"/>
      <c r="J149" s="388" t="s">
        <v>219</v>
      </c>
      <c r="K149" s="388" t="s">
        <v>219</v>
      </c>
      <c r="L149" s="688">
        <v>3810</v>
      </c>
      <c r="M149" s="607">
        <v>4257</v>
      </c>
      <c r="N149" s="607">
        <v>4963</v>
      </c>
      <c r="O149" s="607">
        <v>5510</v>
      </c>
      <c r="P149" s="607">
        <v>5866</v>
      </c>
      <c r="Q149" s="607">
        <v>6655</v>
      </c>
      <c r="R149" s="607">
        <v>7165</v>
      </c>
      <c r="S149" s="607">
        <v>8584</v>
      </c>
      <c r="T149" s="607">
        <v>9175</v>
      </c>
      <c r="U149" s="607">
        <v>9357</v>
      </c>
      <c r="V149" s="607">
        <v>10099</v>
      </c>
      <c r="W149" s="607">
        <v>10173</v>
      </c>
      <c r="X149" s="607">
        <v>11523</v>
      </c>
      <c r="Y149" s="607">
        <v>12212</v>
      </c>
      <c r="Z149" s="607">
        <v>11049</v>
      </c>
      <c r="AA149" s="607">
        <v>11456</v>
      </c>
      <c r="AB149" s="607">
        <v>9928</v>
      </c>
      <c r="AC149" s="607">
        <v>9270</v>
      </c>
      <c r="AD149" s="607">
        <v>8473</v>
      </c>
      <c r="AE149" s="607">
        <v>7985</v>
      </c>
      <c r="AF149" s="607">
        <v>7712</v>
      </c>
      <c r="AG149" s="607">
        <v>7716</v>
      </c>
      <c r="AH149" s="607">
        <v>8561</v>
      </c>
      <c r="AI149" s="607">
        <v>9572</v>
      </c>
      <c r="AJ149" s="607">
        <v>10197</v>
      </c>
      <c r="AK149" s="607">
        <v>9730</v>
      </c>
      <c r="AL149" s="607">
        <v>11202</v>
      </c>
      <c r="AM149" s="607">
        <v>11567</v>
      </c>
      <c r="AN149" s="607">
        <v>11772</v>
      </c>
      <c r="AO149" s="607">
        <v>13002</v>
      </c>
    </row>
    <row r="150" spans="1:41" ht="12" customHeight="1">
      <c r="A150" s="414" t="s">
        <v>651</v>
      </c>
      <c r="B150" s="415" t="s">
        <v>226</v>
      </c>
      <c r="C150" s="415"/>
      <c r="D150" s="416"/>
      <c r="E150" s="416"/>
      <c r="F150" s="415" t="s">
        <v>653</v>
      </c>
      <c r="G150" s="416"/>
      <c r="H150" s="416"/>
      <c r="I150" s="417"/>
      <c r="J150" s="709" t="s">
        <v>219</v>
      </c>
      <c r="K150" s="420" t="s">
        <v>219</v>
      </c>
      <c r="L150" s="690">
        <v>3810</v>
      </c>
      <c r="M150" s="608">
        <v>4257</v>
      </c>
      <c r="N150" s="608">
        <v>4963</v>
      </c>
      <c r="O150" s="608">
        <v>5510</v>
      </c>
      <c r="P150" s="608">
        <v>5866</v>
      </c>
      <c r="Q150" s="608">
        <v>6655</v>
      </c>
      <c r="R150" s="608">
        <v>7165</v>
      </c>
      <c r="S150" s="608">
        <v>8584</v>
      </c>
      <c r="T150" s="608">
        <v>9175</v>
      </c>
      <c r="U150" s="608">
        <v>9357</v>
      </c>
      <c r="V150" s="608">
        <v>10099</v>
      </c>
      <c r="W150" s="608">
        <v>10173</v>
      </c>
      <c r="X150" s="608">
        <v>11523</v>
      </c>
      <c r="Y150" s="608">
        <v>12212</v>
      </c>
      <c r="Z150" s="608">
        <v>11049</v>
      </c>
      <c r="AA150" s="608">
        <v>11456</v>
      </c>
      <c r="AB150" s="608">
        <v>9928</v>
      </c>
      <c r="AC150" s="608">
        <v>9270</v>
      </c>
      <c r="AD150" s="608">
        <v>8473</v>
      </c>
      <c r="AE150" s="608">
        <v>7985</v>
      </c>
      <c r="AF150" s="608">
        <v>7712</v>
      </c>
      <c r="AG150" s="608">
        <v>7716</v>
      </c>
      <c r="AH150" s="608">
        <v>8561</v>
      </c>
      <c r="AI150" s="608">
        <v>9572</v>
      </c>
      <c r="AJ150" s="608">
        <v>10197</v>
      </c>
      <c r="AK150" s="608">
        <v>9730</v>
      </c>
      <c r="AL150" s="608">
        <v>11202</v>
      </c>
      <c r="AM150" s="608">
        <v>11567</v>
      </c>
      <c r="AN150" s="608">
        <v>11772</v>
      </c>
      <c r="AO150" s="608">
        <v>13002</v>
      </c>
    </row>
    <row r="151" spans="1:41" ht="12" customHeight="1">
      <c r="A151" s="401" t="s">
        <v>654</v>
      </c>
      <c r="B151" s="385" t="s">
        <v>216</v>
      </c>
      <c r="C151" s="385"/>
      <c r="D151" s="386"/>
      <c r="E151" s="386"/>
      <c r="F151" s="385" t="s">
        <v>656</v>
      </c>
      <c r="G151" s="386"/>
      <c r="H151" s="386"/>
      <c r="I151" s="387"/>
      <c r="J151" s="385" t="s">
        <v>219</v>
      </c>
      <c r="K151" s="385" t="s">
        <v>219</v>
      </c>
      <c r="L151" s="688">
        <v>3810</v>
      </c>
      <c r="M151" s="607">
        <v>4257</v>
      </c>
      <c r="N151" s="607">
        <v>4963</v>
      </c>
      <c r="O151" s="607">
        <v>5510</v>
      </c>
      <c r="P151" s="607">
        <v>5866</v>
      </c>
      <c r="Q151" s="607">
        <v>6655</v>
      </c>
      <c r="R151" s="607">
        <v>7165</v>
      </c>
      <c r="S151" s="607">
        <v>8584</v>
      </c>
      <c r="T151" s="607">
        <v>9175</v>
      </c>
      <c r="U151" s="607">
        <v>9357</v>
      </c>
      <c r="V151" s="607">
        <v>10099</v>
      </c>
      <c r="W151" s="607">
        <v>10173</v>
      </c>
      <c r="X151" s="607">
        <v>11523</v>
      </c>
      <c r="Y151" s="607">
        <v>12212</v>
      </c>
      <c r="Z151" s="607">
        <v>11049</v>
      </c>
      <c r="AA151" s="607">
        <v>11456</v>
      </c>
      <c r="AB151" s="607">
        <v>9928</v>
      </c>
      <c r="AC151" s="607">
        <v>9270</v>
      </c>
      <c r="AD151" s="607">
        <v>8473</v>
      </c>
      <c r="AE151" s="607">
        <v>7985</v>
      </c>
      <c r="AF151" s="607">
        <v>7712</v>
      </c>
      <c r="AG151" s="607">
        <v>7716</v>
      </c>
      <c r="AH151" s="607">
        <v>8561</v>
      </c>
      <c r="AI151" s="607">
        <v>9572</v>
      </c>
      <c r="AJ151" s="607">
        <v>10197</v>
      </c>
      <c r="AK151" s="607">
        <v>9730</v>
      </c>
      <c r="AL151" s="607">
        <v>11202</v>
      </c>
      <c r="AM151" s="607">
        <v>11567</v>
      </c>
      <c r="AN151" s="607">
        <v>11772</v>
      </c>
      <c r="AO151" s="607">
        <v>13002</v>
      </c>
    </row>
    <row r="152" spans="1:41" ht="12" customHeight="1">
      <c r="A152" s="414" t="s">
        <v>654</v>
      </c>
      <c r="B152" s="415" t="s">
        <v>226</v>
      </c>
      <c r="C152" s="415"/>
      <c r="D152" s="416"/>
      <c r="E152" s="416"/>
      <c r="F152" s="415"/>
      <c r="G152" s="416"/>
      <c r="H152" s="416"/>
      <c r="I152" s="417"/>
      <c r="J152" s="420" t="s">
        <v>442</v>
      </c>
      <c r="K152" s="420" t="s">
        <v>219</v>
      </c>
      <c r="L152" s="690">
        <v>3810</v>
      </c>
      <c r="M152" s="608">
        <v>4257</v>
      </c>
      <c r="N152" s="608">
        <v>4963</v>
      </c>
      <c r="O152" s="608">
        <v>5510</v>
      </c>
      <c r="P152" s="608">
        <v>5866</v>
      </c>
      <c r="Q152" s="608">
        <v>6655</v>
      </c>
      <c r="R152" s="608">
        <v>7165</v>
      </c>
      <c r="S152" s="608">
        <v>8584</v>
      </c>
      <c r="T152" s="608">
        <v>9175</v>
      </c>
      <c r="U152" s="608">
        <v>9357</v>
      </c>
      <c r="V152" s="608">
        <v>10099</v>
      </c>
      <c r="W152" s="608">
        <v>10173</v>
      </c>
      <c r="X152" s="608">
        <v>11523</v>
      </c>
      <c r="Y152" s="608">
        <v>12212</v>
      </c>
      <c r="Z152" s="608">
        <v>11049</v>
      </c>
      <c r="AA152" s="608">
        <v>11456</v>
      </c>
      <c r="AB152" s="608">
        <v>9928</v>
      </c>
      <c r="AC152" s="608">
        <v>9270</v>
      </c>
      <c r="AD152" s="608">
        <v>8473</v>
      </c>
      <c r="AE152" s="608">
        <v>7985</v>
      </c>
      <c r="AF152" s="608">
        <v>7712</v>
      </c>
      <c r="AG152" s="608">
        <v>7716</v>
      </c>
      <c r="AH152" s="608">
        <v>8561</v>
      </c>
      <c r="AI152" s="608">
        <v>9572</v>
      </c>
      <c r="AJ152" s="608">
        <v>10197</v>
      </c>
      <c r="AK152" s="608">
        <v>9730</v>
      </c>
      <c r="AL152" s="608">
        <v>11202</v>
      </c>
      <c r="AM152" s="608">
        <v>11567</v>
      </c>
      <c r="AN152" s="608">
        <v>11772</v>
      </c>
      <c r="AO152" s="608">
        <v>13002</v>
      </c>
    </row>
    <row r="153" spans="1:41" ht="12" customHeight="1">
      <c r="A153" s="401" t="s">
        <v>679</v>
      </c>
      <c r="B153" s="385" t="s">
        <v>216</v>
      </c>
      <c r="C153" s="385"/>
      <c r="D153" s="386"/>
      <c r="E153" s="386"/>
      <c r="F153" s="385" t="s">
        <v>681</v>
      </c>
      <c r="G153" s="386"/>
      <c r="H153" s="386"/>
      <c r="I153" s="387"/>
      <c r="J153" s="385" t="s">
        <v>219</v>
      </c>
      <c r="K153" s="385" t="s">
        <v>219</v>
      </c>
      <c r="L153" s="688">
        <v>0</v>
      </c>
      <c r="M153" s="607">
        <v>0</v>
      </c>
      <c r="N153" s="607">
        <v>0</v>
      </c>
      <c r="O153" s="607">
        <v>0</v>
      </c>
      <c r="P153" s="607">
        <v>0</v>
      </c>
      <c r="Q153" s="607">
        <v>0</v>
      </c>
      <c r="R153" s="607">
        <v>0</v>
      </c>
      <c r="S153" s="607">
        <v>0</v>
      </c>
      <c r="T153" s="607">
        <v>0</v>
      </c>
      <c r="U153" s="607">
        <v>0</v>
      </c>
      <c r="V153" s="607">
        <v>0</v>
      </c>
      <c r="W153" s="607">
        <v>0</v>
      </c>
      <c r="X153" s="607">
        <v>0</v>
      </c>
      <c r="Y153" s="607">
        <v>0</v>
      </c>
      <c r="Z153" s="607">
        <v>0</v>
      </c>
      <c r="AA153" s="607">
        <v>0</v>
      </c>
      <c r="AB153" s="607">
        <v>0</v>
      </c>
      <c r="AC153" s="607">
        <v>0</v>
      </c>
      <c r="AD153" s="607">
        <v>0</v>
      </c>
      <c r="AE153" s="607">
        <v>0</v>
      </c>
      <c r="AF153" s="607">
        <v>0</v>
      </c>
      <c r="AG153" s="607">
        <v>0</v>
      </c>
      <c r="AH153" s="607">
        <v>0</v>
      </c>
      <c r="AI153" s="607">
        <v>0</v>
      </c>
      <c r="AJ153" s="607">
        <v>0</v>
      </c>
      <c r="AK153" s="607">
        <v>0</v>
      </c>
      <c r="AL153" s="607">
        <v>0</v>
      </c>
      <c r="AM153" s="607">
        <v>0</v>
      </c>
      <c r="AN153" s="607">
        <v>0</v>
      </c>
      <c r="AO153" s="607">
        <v>0</v>
      </c>
    </row>
    <row r="154" spans="1:41" ht="12" customHeight="1">
      <c r="A154" s="401" t="s">
        <v>682</v>
      </c>
      <c r="B154" s="385" t="s">
        <v>216</v>
      </c>
      <c r="C154" s="385"/>
      <c r="D154" s="386"/>
      <c r="E154" s="386"/>
      <c r="F154" s="385" t="s">
        <v>684</v>
      </c>
      <c r="G154" s="386"/>
      <c r="H154" s="386"/>
      <c r="I154" s="387"/>
      <c r="J154" s="388" t="s">
        <v>219</v>
      </c>
      <c r="K154" s="388" t="s">
        <v>219</v>
      </c>
      <c r="L154" s="688">
        <v>0</v>
      </c>
      <c r="M154" s="607">
        <v>0</v>
      </c>
      <c r="N154" s="607">
        <v>0</v>
      </c>
      <c r="O154" s="607">
        <v>0</v>
      </c>
      <c r="P154" s="607">
        <v>0</v>
      </c>
      <c r="Q154" s="607">
        <v>0</v>
      </c>
      <c r="R154" s="607">
        <v>0</v>
      </c>
      <c r="S154" s="607">
        <v>0</v>
      </c>
      <c r="T154" s="607">
        <v>0</v>
      </c>
      <c r="U154" s="607">
        <v>0</v>
      </c>
      <c r="V154" s="607">
        <v>0</v>
      </c>
      <c r="W154" s="607">
        <v>0</v>
      </c>
      <c r="X154" s="607">
        <v>0</v>
      </c>
      <c r="Y154" s="607">
        <v>0</v>
      </c>
      <c r="Z154" s="607">
        <v>0</v>
      </c>
      <c r="AA154" s="607">
        <v>0</v>
      </c>
      <c r="AB154" s="607">
        <v>0</v>
      </c>
      <c r="AC154" s="607">
        <v>0</v>
      </c>
      <c r="AD154" s="607">
        <v>0</v>
      </c>
      <c r="AE154" s="607">
        <v>0</v>
      </c>
      <c r="AF154" s="607">
        <v>0</v>
      </c>
      <c r="AG154" s="607">
        <v>0</v>
      </c>
      <c r="AH154" s="607">
        <v>0</v>
      </c>
      <c r="AI154" s="607">
        <v>0</v>
      </c>
      <c r="AJ154" s="607">
        <v>0</v>
      </c>
      <c r="AK154" s="607">
        <v>0</v>
      </c>
      <c r="AL154" s="607">
        <v>0</v>
      </c>
      <c r="AM154" s="607">
        <v>0</v>
      </c>
      <c r="AN154" s="607">
        <v>0</v>
      </c>
      <c r="AO154" s="607">
        <v>0</v>
      </c>
    </row>
    <row r="155" spans="1:41" ht="12" customHeight="1">
      <c r="A155" s="401" t="s">
        <v>685</v>
      </c>
      <c r="B155" s="385" t="s">
        <v>216</v>
      </c>
      <c r="C155" s="385"/>
      <c r="D155" s="386"/>
      <c r="E155" s="386"/>
      <c r="F155" s="385" t="s">
        <v>687</v>
      </c>
      <c r="G155" s="386"/>
      <c r="H155" s="386"/>
      <c r="I155" s="387"/>
      <c r="J155" s="388" t="s">
        <v>219</v>
      </c>
      <c r="K155" s="388" t="s">
        <v>219</v>
      </c>
      <c r="L155" s="688">
        <v>2543</v>
      </c>
      <c r="M155" s="607">
        <v>2783</v>
      </c>
      <c r="N155" s="607">
        <v>3191</v>
      </c>
      <c r="O155" s="607">
        <v>3530</v>
      </c>
      <c r="P155" s="607">
        <v>3916</v>
      </c>
      <c r="Q155" s="607">
        <v>4433</v>
      </c>
      <c r="R155" s="607">
        <v>4779</v>
      </c>
      <c r="S155" s="607">
        <v>5724</v>
      </c>
      <c r="T155" s="607">
        <v>6071</v>
      </c>
      <c r="U155" s="607">
        <v>6191</v>
      </c>
      <c r="V155" s="607">
        <v>6853</v>
      </c>
      <c r="W155" s="607">
        <v>7148</v>
      </c>
      <c r="X155" s="607">
        <v>7950</v>
      </c>
      <c r="Y155" s="607">
        <v>8139</v>
      </c>
      <c r="Z155" s="607">
        <v>7432</v>
      </c>
      <c r="AA155" s="607">
        <v>7496</v>
      </c>
      <c r="AB155" s="607">
        <v>6364</v>
      </c>
      <c r="AC155" s="607">
        <v>5954</v>
      </c>
      <c r="AD155" s="607">
        <v>5346</v>
      </c>
      <c r="AE155" s="607">
        <v>5186</v>
      </c>
      <c r="AF155" s="607">
        <v>5008</v>
      </c>
      <c r="AG155" s="607">
        <v>5011</v>
      </c>
      <c r="AH155" s="607">
        <v>6099</v>
      </c>
      <c r="AI155" s="607">
        <v>6809</v>
      </c>
      <c r="AJ155" s="607">
        <v>7262</v>
      </c>
      <c r="AK155" s="607">
        <v>6960</v>
      </c>
      <c r="AL155" s="607">
        <v>8180</v>
      </c>
      <c r="AM155" s="607">
        <v>8615</v>
      </c>
      <c r="AN155" s="607">
        <v>8991</v>
      </c>
      <c r="AO155" s="607">
        <v>9843</v>
      </c>
    </row>
    <row r="156" spans="1:41" ht="12" customHeight="1">
      <c r="A156" s="414" t="s">
        <v>685</v>
      </c>
      <c r="B156" s="415" t="s">
        <v>226</v>
      </c>
      <c r="C156" s="415"/>
      <c r="D156" s="416"/>
      <c r="E156" s="416"/>
      <c r="F156" s="415" t="s">
        <v>687</v>
      </c>
      <c r="G156" s="416"/>
      <c r="H156" s="416"/>
      <c r="I156" s="417"/>
      <c r="J156" s="709" t="s">
        <v>219</v>
      </c>
      <c r="K156" s="420" t="s">
        <v>219</v>
      </c>
      <c r="L156" s="690">
        <v>2543</v>
      </c>
      <c r="M156" s="608">
        <v>2783</v>
      </c>
      <c r="N156" s="608">
        <v>3191</v>
      </c>
      <c r="O156" s="608">
        <v>3530</v>
      </c>
      <c r="P156" s="608">
        <v>3916</v>
      </c>
      <c r="Q156" s="608">
        <v>4433</v>
      </c>
      <c r="R156" s="608">
        <v>4779</v>
      </c>
      <c r="S156" s="608">
        <v>5724</v>
      </c>
      <c r="T156" s="608">
        <v>6071</v>
      </c>
      <c r="U156" s="608">
        <v>6191</v>
      </c>
      <c r="V156" s="608">
        <v>6853</v>
      </c>
      <c r="W156" s="608">
        <v>7148</v>
      </c>
      <c r="X156" s="608">
        <v>7950</v>
      </c>
      <c r="Y156" s="608">
        <v>8139</v>
      </c>
      <c r="Z156" s="608">
        <v>7432</v>
      </c>
      <c r="AA156" s="608">
        <v>7496</v>
      </c>
      <c r="AB156" s="608">
        <v>6364</v>
      </c>
      <c r="AC156" s="608">
        <v>5954</v>
      </c>
      <c r="AD156" s="608">
        <v>5346</v>
      </c>
      <c r="AE156" s="608">
        <v>5186</v>
      </c>
      <c r="AF156" s="608">
        <v>5008</v>
      </c>
      <c r="AG156" s="608">
        <v>5011</v>
      </c>
      <c r="AH156" s="608">
        <v>6099</v>
      </c>
      <c r="AI156" s="608">
        <v>6809</v>
      </c>
      <c r="AJ156" s="608">
        <v>7262</v>
      </c>
      <c r="AK156" s="608">
        <v>6960</v>
      </c>
      <c r="AL156" s="608">
        <v>8180</v>
      </c>
      <c r="AM156" s="608">
        <v>8615</v>
      </c>
      <c r="AN156" s="608">
        <v>8991</v>
      </c>
      <c r="AO156" s="608">
        <v>9843</v>
      </c>
    </row>
    <row r="157" spans="1:41" ht="12" customHeight="1">
      <c r="A157" s="401" t="s">
        <v>689</v>
      </c>
      <c r="B157" s="385" t="s">
        <v>216</v>
      </c>
      <c r="C157" s="385"/>
      <c r="D157" s="386"/>
      <c r="E157" s="386"/>
      <c r="F157" s="385" t="s">
        <v>691</v>
      </c>
      <c r="G157" s="386"/>
      <c r="H157" s="386"/>
      <c r="I157" s="387"/>
      <c r="J157" s="385" t="s">
        <v>219</v>
      </c>
      <c r="K157" s="385" t="s">
        <v>219</v>
      </c>
      <c r="L157" s="688">
        <v>1267</v>
      </c>
      <c r="M157" s="607">
        <v>1474</v>
      </c>
      <c r="N157" s="607">
        <v>1772</v>
      </c>
      <c r="O157" s="607">
        <v>1980</v>
      </c>
      <c r="P157" s="607">
        <v>1950</v>
      </c>
      <c r="Q157" s="607">
        <v>2222</v>
      </c>
      <c r="R157" s="607">
        <v>2386</v>
      </c>
      <c r="S157" s="607">
        <v>2860</v>
      </c>
      <c r="T157" s="607">
        <v>3104</v>
      </c>
      <c r="U157" s="607">
        <v>3166</v>
      </c>
      <c r="V157" s="607">
        <v>3246</v>
      </c>
      <c r="W157" s="607">
        <v>3025</v>
      </c>
      <c r="X157" s="607">
        <v>3573</v>
      </c>
      <c r="Y157" s="607">
        <v>4073</v>
      </c>
      <c r="Z157" s="607">
        <v>3617</v>
      </c>
      <c r="AA157" s="607">
        <v>3960</v>
      </c>
      <c r="AB157" s="607">
        <v>3564</v>
      </c>
      <c r="AC157" s="607">
        <v>3316</v>
      </c>
      <c r="AD157" s="607">
        <v>3127</v>
      </c>
      <c r="AE157" s="607">
        <v>2799</v>
      </c>
      <c r="AF157" s="607">
        <v>2704</v>
      </c>
      <c r="AG157" s="607">
        <v>2705</v>
      </c>
      <c r="AH157" s="607">
        <v>2462</v>
      </c>
      <c r="AI157" s="607">
        <v>2763</v>
      </c>
      <c r="AJ157" s="607">
        <v>2935</v>
      </c>
      <c r="AK157" s="607">
        <v>2770</v>
      </c>
      <c r="AL157" s="607">
        <v>3022</v>
      </c>
      <c r="AM157" s="607">
        <v>2952</v>
      </c>
      <c r="AN157" s="607">
        <v>2781</v>
      </c>
      <c r="AO157" s="607">
        <v>3159</v>
      </c>
    </row>
    <row r="158" spans="1:41" ht="12" customHeight="1">
      <c r="A158" s="414" t="s">
        <v>689</v>
      </c>
      <c r="B158" s="415" t="s">
        <v>226</v>
      </c>
      <c r="C158" s="415"/>
      <c r="D158" s="416"/>
      <c r="E158" s="416"/>
      <c r="F158" s="415" t="s">
        <v>691</v>
      </c>
      <c r="G158" s="416"/>
      <c r="H158" s="416"/>
      <c r="I158" s="417"/>
      <c r="J158" s="709" t="s">
        <v>219</v>
      </c>
      <c r="K158" s="420" t="s">
        <v>219</v>
      </c>
      <c r="L158" s="690">
        <v>1267</v>
      </c>
      <c r="M158" s="608">
        <v>1474</v>
      </c>
      <c r="N158" s="608">
        <v>1772</v>
      </c>
      <c r="O158" s="608">
        <v>1980</v>
      </c>
      <c r="P158" s="608">
        <v>1950</v>
      </c>
      <c r="Q158" s="608">
        <v>2222</v>
      </c>
      <c r="R158" s="608">
        <v>2386</v>
      </c>
      <c r="S158" s="608">
        <v>2860</v>
      </c>
      <c r="T158" s="608">
        <v>3104</v>
      </c>
      <c r="U158" s="608">
        <v>3166</v>
      </c>
      <c r="V158" s="608">
        <v>3246</v>
      </c>
      <c r="W158" s="608">
        <v>3025</v>
      </c>
      <c r="X158" s="608">
        <v>3573</v>
      </c>
      <c r="Y158" s="608">
        <v>4073</v>
      </c>
      <c r="Z158" s="608">
        <v>3617</v>
      </c>
      <c r="AA158" s="608">
        <v>3960</v>
      </c>
      <c r="AB158" s="608">
        <v>3564</v>
      </c>
      <c r="AC158" s="608">
        <v>3316</v>
      </c>
      <c r="AD158" s="608">
        <v>3127</v>
      </c>
      <c r="AE158" s="608">
        <v>2799</v>
      </c>
      <c r="AF158" s="608">
        <v>2704</v>
      </c>
      <c r="AG158" s="608">
        <v>2705</v>
      </c>
      <c r="AH158" s="608">
        <v>2462</v>
      </c>
      <c r="AI158" s="608">
        <v>2763</v>
      </c>
      <c r="AJ158" s="608">
        <v>2935</v>
      </c>
      <c r="AK158" s="608">
        <v>2770</v>
      </c>
      <c r="AL158" s="608">
        <v>3022</v>
      </c>
      <c r="AM158" s="608">
        <v>2952</v>
      </c>
      <c r="AN158" s="608">
        <v>2781</v>
      </c>
      <c r="AO158" s="608">
        <v>3159</v>
      </c>
    </row>
    <row r="159" spans="1:41" ht="12" customHeight="1">
      <c r="A159" s="401" t="s">
        <v>692</v>
      </c>
      <c r="B159" s="385" t="s">
        <v>216</v>
      </c>
      <c r="C159" s="385"/>
      <c r="D159" s="386"/>
      <c r="E159" s="386"/>
      <c r="F159" s="385" t="s">
        <v>694</v>
      </c>
      <c r="G159" s="386"/>
      <c r="H159" s="386"/>
      <c r="I159" s="387"/>
      <c r="J159" s="385" t="s">
        <v>219</v>
      </c>
      <c r="K159" s="385" t="s">
        <v>219</v>
      </c>
      <c r="L159" s="688">
        <v>1264</v>
      </c>
      <c r="M159" s="607">
        <v>1372</v>
      </c>
      <c r="N159" s="607">
        <v>1490</v>
      </c>
      <c r="O159" s="607">
        <v>1698</v>
      </c>
      <c r="P159" s="607">
        <v>1938</v>
      </c>
      <c r="Q159" s="607">
        <v>2055</v>
      </c>
      <c r="R159" s="607">
        <v>2218</v>
      </c>
      <c r="S159" s="607">
        <v>2392</v>
      </c>
      <c r="T159" s="607">
        <v>2613</v>
      </c>
      <c r="U159" s="607">
        <v>3071</v>
      </c>
      <c r="V159" s="607">
        <v>3201</v>
      </c>
      <c r="W159" s="607">
        <v>3541</v>
      </c>
      <c r="X159" s="607">
        <v>3952</v>
      </c>
      <c r="Y159" s="607">
        <v>4655</v>
      </c>
      <c r="Z159" s="607">
        <v>5194</v>
      </c>
      <c r="AA159" s="607">
        <v>4952</v>
      </c>
      <c r="AB159" s="607">
        <v>5134</v>
      </c>
      <c r="AC159" s="607">
        <v>5689</v>
      </c>
      <c r="AD159" s="607">
        <v>5101</v>
      </c>
      <c r="AE159" s="607">
        <v>5513</v>
      </c>
      <c r="AF159" s="607">
        <v>5615</v>
      </c>
      <c r="AG159" s="607">
        <v>5595</v>
      </c>
      <c r="AH159" s="607">
        <v>5220</v>
      </c>
      <c r="AI159" s="607">
        <v>4826</v>
      </c>
      <c r="AJ159" s="607">
        <v>4394</v>
      </c>
      <c r="AK159" s="607">
        <v>4086</v>
      </c>
      <c r="AL159" s="607">
        <v>3856</v>
      </c>
      <c r="AM159" s="607">
        <v>3855</v>
      </c>
      <c r="AN159" s="607">
        <v>3974</v>
      </c>
      <c r="AO159" s="607">
        <v>3931</v>
      </c>
    </row>
    <row r="160" spans="1:41" ht="12" customHeight="1">
      <c r="A160" s="414" t="s">
        <v>692</v>
      </c>
      <c r="B160" s="415" t="s">
        <v>226</v>
      </c>
      <c r="C160" s="415"/>
      <c r="D160" s="416"/>
      <c r="E160" s="416"/>
      <c r="F160" s="415" t="s">
        <v>694</v>
      </c>
      <c r="G160" s="416"/>
      <c r="H160" s="416"/>
      <c r="I160" s="417"/>
      <c r="J160" s="709" t="s">
        <v>219</v>
      </c>
      <c r="K160" s="420" t="s">
        <v>219</v>
      </c>
      <c r="L160" s="690">
        <v>1264</v>
      </c>
      <c r="M160" s="608">
        <v>1372</v>
      </c>
      <c r="N160" s="608">
        <v>1490</v>
      </c>
      <c r="O160" s="608">
        <v>1698</v>
      </c>
      <c r="P160" s="608">
        <v>1938</v>
      </c>
      <c r="Q160" s="608">
        <v>2055</v>
      </c>
      <c r="R160" s="608">
        <v>2218</v>
      </c>
      <c r="S160" s="608">
        <v>2392</v>
      </c>
      <c r="T160" s="608">
        <v>2613</v>
      </c>
      <c r="U160" s="608">
        <v>3071</v>
      </c>
      <c r="V160" s="608">
        <v>3201</v>
      </c>
      <c r="W160" s="608">
        <v>3541</v>
      </c>
      <c r="X160" s="608">
        <v>3952</v>
      </c>
      <c r="Y160" s="608">
        <v>4655</v>
      </c>
      <c r="Z160" s="608">
        <v>5194</v>
      </c>
      <c r="AA160" s="608">
        <v>4952</v>
      </c>
      <c r="AB160" s="608">
        <v>5134</v>
      </c>
      <c r="AC160" s="608">
        <v>5689</v>
      </c>
      <c r="AD160" s="608">
        <v>5101</v>
      </c>
      <c r="AE160" s="608">
        <v>5513</v>
      </c>
      <c r="AF160" s="608">
        <v>5615</v>
      </c>
      <c r="AG160" s="608">
        <v>5595</v>
      </c>
      <c r="AH160" s="608">
        <v>5220</v>
      </c>
      <c r="AI160" s="608">
        <v>4826</v>
      </c>
      <c r="AJ160" s="608">
        <v>4394</v>
      </c>
      <c r="AK160" s="608">
        <v>4086</v>
      </c>
      <c r="AL160" s="608">
        <v>3856</v>
      </c>
      <c r="AM160" s="608">
        <v>3855</v>
      </c>
      <c r="AN160" s="608">
        <v>3974</v>
      </c>
      <c r="AO160" s="608">
        <v>3931</v>
      </c>
    </row>
    <row r="161" spans="1:41" ht="12" customHeight="1">
      <c r="A161" s="401" t="s">
        <v>697</v>
      </c>
      <c r="B161" s="385" t="s">
        <v>216</v>
      </c>
      <c r="C161" s="385"/>
      <c r="D161" s="386"/>
      <c r="E161" s="386"/>
      <c r="F161" s="385" t="s">
        <v>699</v>
      </c>
      <c r="G161" s="386"/>
      <c r="H161" s="386"/>
      <c r="I161" s="387"/>
      <c r="J161" s="385" t="s">
        <v>219</v>
      </c>
      <c r="K161" s="385" t="s">
        <v>219</v>
      </c>
      <c r="L161" s="688">
        <v>1264</v>
      </c>
      <c r="M161" s="607">
        <v>1372</v>
      </c>
      <c r="N161" s="607">
        <v>1490</v>
      </c>
      <c r="O161" s="607">
        <v>1698</v>
      </c>
      <c r="P161" s="607">
        <v>1938</v>
      </c>
      <c r="Q161" s="607">
        <v>2055</v>
      </c>
      <c r="R161" s="607">
        <v>2218</v>
      </c>
      <c r="S161" s="607">
        <v>2392</v>
      </c>
      <c r="T161" s="607">
        <v>2613</v>
      </c>
      <c r="U161" s="607">
        <v>3071</v>
      </c>
      <c r="V161" s="607">
        <v>3201</v>
      </c>
      <c r="W161" s="607">
        <v>3541</v>
      </c>
      <c r="X161" s="607">
        <v>3952</v>
      </c>
      <c r="Y161" s="607">
        <v>4655</v>
      </c>
      <c r="Z161" s="607">
        <v>5194</v>
      </c>
      <c r="AA161" s="607">
        <v>4952</v>
      </c>
      <c r="AB161" s="607">
        <v>5134</v>
      </c>
      <c r="AC161" s="607">
        <v>5689</v>
      </c>
      <c r="AD161" s="607">
        <v>5101</v>
      </c>
      <c r="AE161" s="607">
        <v>5513</v>
      </c>
      <c r="AF161" s="607">
        <v>5615</v>
      </c>
      <c r="AG161" s="607">
        <v>5595</v>
      </c>
      <c r="AH161" s="607">
        <v>5220</v>
      </c>
      <c r="AI161" s="607">
        <v>4826</v>
      </c>
      <c r="AJ161" s="607">
        <v>4394</v>
      </c>
      <c r="AK161" s="607">
        <v>4086</v>
      </c>
      <c r="AL161" s="607">
        <v>3856</v>
      </c>
      <c r="AM161" s="607">
        <v>3855</v>
      </c>
      <c r="AN161" s="607">
        <v>3974</v>
      </c>
      <c r="AO161" s="607">
        <v>3931</v>
      </c>
    </row>
    <row r="162" spans="1:41" ht="12" customHeight="1">
      <c r="A162" s="414" t="s">
        <v>697</v>
      </c>
      <c r="B162" s="415" t="s">
        <v>226</v>
      </c>
      <c r="C162" s="415"/>
      <c r="D162" s="416"/>
      <c r="E162" s="416"/>
      <c r="F162" s="415" t="s">
        <v>699</v>
      </c>
      <c r="G162" s="416"/>
      <c r="H162" s="416"/>
      <c r="I162" s="417"/>
      <c r="J162" s="709" t="s">
        <v>219</v>
      </c>
      <c r="K162" s="420" t="s">
        <v>219</v>
      </c>
      <c r="L162" s="690">
        <v>1264</v>
      </c>
      <c r="M162" s="608">
        <v>1372</v>
      </c>
      <c r="N162" s="608">
        <v>1490</v>
      </c>
      <c r="O162" s="608">
        <v>1698</v>
      </c>
      <c r="P162" s="608">
        <v>1938</v>
      </c>
      <c r="Q162" s="608">
        <v>2055</v>
      </c>
      <c r="R162" s="608">
        <v>2218</v>
      </c>
      <c r="S162" s="608">
        <v>2392</v>
      </c>
      <c r="T162" s="608">
        <v>2613</v>
      </c>
      <c r="U162" s="608">
        <v>3071</v>
      </c>
      <c r="V162" s="608">
        <v>3201</v>
      </c>
      <c r="W162" s="608">
        <v>3541</v>
      </c>
      <c r="X162" s="608">
        <v>3952</v>
      </c>
      <c r="Y162" s="608">
        <v>4655</v>
      </c>
      <c r="Z162" s="608">
        <v>5194</v>
      </c>
      <c r="AA162" s="608">
        <v>4952</v>
      </c>
      <c r="AB162" s="608">
        <v>5134</v>
      </c>
      <c r="AC162" s="608">
        <v>5689</v>
      </c>
      <c r="AD162" s="608">
        <v>5101</v>
      </c>
      <c r="AE162" s="608">
        <v>5513</v>
      </c>
      <c r="AF162" s="608">
        <v>5615</v>
      </c>
      <c r="AG162" s="608">
        <v>5595</v>
      </c>
      <c r="AH162" s="608">
        <v>5220</v>
      </c>
      <c r="AI162" s="608">
        <v>4826</v>
      </c>
      <c r="AJ162" s="608">
        <v>4394</v>
      </c>
      <c r="AK162" s="608">
        <v>4086</v>
      </c>
      <c r="AL162" s="608">
        <v>3856</v>
      </c>
      <c r="AM162" s="608">
        <v>3855</v>
      </c>
      <c r="AN162" s="608">
        <v>3974</v>
      </c>
      <c r="AO162" s="608">
        <v>3931</v>
      </c>
    </row>
    <row r="163" spans="1:41" ht="12" customHeight="1">
      <c r="A163" s="401" t="s">
        <v>700</v>
      </c>
      <c r="B163" s="385" t="s">
        <v>216</v>
      </c>
      <c r="C163" s="385"/>
      <c r="D163" s="386"/>
      <c r="E163" s="386"/>
      <c r="F163" s="385" t="s">
        <v>702</v>
      </c>
      <c r="G163" s="386"/>
      <c r="H163" s="386"/>
      <c r="I163" s="387"/>
      <c r="J163" s="385" t="s">
        <v>219</v>
      </c>
      <c r="K163" s="385" t="s">
        <v>219</v>
      </c>
      <c r="L163" s="688">
        <v>0</v>
      </c>
      <c r="M163" s="607">
        <v>0</v>
      </c>
      <c r="N163" s="607">
        <v>0</v>
      </c>
      <c r="O163" s="607">
        <v>0</v>
      </c>
      <c r="P163" s="607">
        <v>0</v>
      </c>
      <c r="Q163" s="607">
        <v>0</v>
      </c>
      <c r="R163" s="607">
        <v>0</v>
      </c>
      <c r="S163" s="607">
        <v>0</v>
      </c>
      <c r="T163" s="607">
        <v>0</v>
      </c>
      <c r="U163" s="607">
        <v>0</v>
      </c>
      <c r="V163" s="607">
        <v>0</v>
      </c>
      <c r="W163" s="607">
        <v>0</v>
      </c>
      <c r="X163" s="607">
        <v>0</v>
      </c>
      <c r="Y163" s="607">
        <v>0</v>
      </c>
      <c r="Z163" s="607">
        <v>0</v>
      </c>
      <c r="AA163" s="607">
        <v>0</v>
      </c>
      <c r="AB163" s="607">
        <v>0</v>
      </c>
      <c r="AC163" s="607">
        <v>0</v>
      </c>
      <c r="AD163" s="607">
        <v>0</v>
      </c>
      <c r="AE163" s="607">
        <v>0</v>
      </c>
      <c r="AF163" s="607">
        <v>0</v>
      </c>
      <c r="AG163" s="607">
        <v>0</v>
      </c>
      <c r="AH163" s="607">
        <v>0</v>
      </c>
      <c r="AI163" s="607">
        <v>0</v>
      </c>
      <c r="AJ163" s="607">
        <v>0</v>
      </c>
      <c r="AK163" s="607">
        <v>0</v>
      </c>
      <c r="AL163" s="607">
        <v>0</v>
      </c>
      <c r="AM163" s="607">
        <v>0</v>
      </c>
      <c r="AN163" s="607">
        <v>0</v>
      </c>
      <c r="AO163" s="607">
        <v>0</v>
      </c>
    </row>
    <row r="164" spans="1:41" ht="12" customHeight="1">
      <c r="A164" s="414" t="s">
        <v>700</v>
      </c>
      <c r="B164" s="415" t="s">
        <v>226</v>
      </c>
      <c r="C164" s="415"/>
      <c r="D164" s="416"/>
      <c r="E164" s="416"/>
      <c r="F164" s="415" t="s">
        <v>702</v>
      </c>
      <c r="G164" s="416"/>
      <c r="H164" s="416"/>
      <c r="I164" s="417"/>
      <c r="J164" s="709" t="s">
        <v>219</v>
      </c>
      <c r="K164" s="420" t="s">
        <v>219</v>
      </c>
      <c r="L164" s="690">
        <v>0</v>
      </c>
      <c r="M164" s="608">
        <v>0</v>
      </c>
      <c r="N164" s="608">
        <v>0</v>
      </c>
      <c r="O164" s="608">
        <v>0</v>
      </c>
      <c r="P164" s="608">
        <v>0</v>
      </c>
      <c r="Q164" s="608">
        <v>0</v>
      </c>
      <c r="R164" s="608">
        <v>0</v>
      </c>
      <c r="S164" s="608">
        <v>0</v>
      </c>
      <c r="T164" s="608">
        <v>0</v>
      </c>
      <c r="U164" s="608">
        <v>0</v>
      </c>
      <c r="V164" s="608">
        <v>0</v>
      </c>
      <c r="W164" s="608">
        <v>0</v>
      </c>
      <c r="X164" s="608">
        <v>0</v>
      </c>
      <c r="Y164" s="608">
        <v>0</v>
      </c>
      <c r="Z164" s="608">
        <v>0</v>
      </c>
      <c r="AA164" s="608">
        <v>0</v>
      </c>
      <c r="AB164" s="608">
        <v>0</v>
      </c>
      <c r="AC164" s="608">
        <v>0</v>
      </c>
      <c r="AD164" s="608">
        <v>0</v>
      </c>
      <c r="AE164" s="608">
        <v>0</v>
      </c>
      <c r="AF164" s="608">
        <v>0</v>
      </c>
      <c r="AG164" s="608">
        <v>0</v>
      </c>
      <c r="AH164" s="608">
        <v>0</v>
      </c>
      <c r="AI164" s="608">
        <v>0</v>
      </c>
      <c r="AJ164" s="608">
        <v>0</v>
      </c>
      <c r="AK164" s="608">
        <v>0</v>
      </c>
      <c r="AL164" s="608">
        <v>0</v>
      </c>
      <c r="AM164" s="608">
        <v>0</v>
      </c>
      <c r="AN164" s="608">
        <v>0</v>
      </c>
      <c r="AO164" s="608">
        <v>0</v>
      </c>
    </row>
    <row r="165" spans="1:41" ht="12" customHeight="1">
      <c r="A165" s="401" t="s">
        <v>703</v>
      </c>
      <c r="B165" s="385" t="s">
        <v>216</v>
      </c>
      <c r="C165" s="385"/>
      <c r="D165" s="386"/>
      <c r="E165" s="386"/>
      <c r="F165" s="385" t="s">
        <v>705</v>
      </c>
      <c r="G165" s="386"/>
      <c r="H165" s="386"/>
      <c r="I165" s="387"/>
      <c r="J165" s="385" t="s">
        <v>219</v>
      </c>
      <c r="K165" s="385" t="s">
        <v>219</v>
      </c>
      <c r="L165" s="688">
        <v>4561</v>
      </c>
      <c r="M165" s="607">
        <v>5075</v>
      </c>
      <c r="N165" s="607">
        <v>5670</v>
      </c>
      <c r="O165" s="607">
        <v>6363</v>
      </c>
      <c r="P165" s="607">
        <v>6973</v>
      </c>
      <c r="Q165" s="607">
        <v>7629</v>
      </c>
      <c r="R165" s="607">
        <v>8349</v>
      </c>
      <c r="S165" s="607">
        <v>9544</v>
      </c>
      <c r="T165" s="607">
        <v>10513</v>
      </c>
      <c r="U165" s="607">
        <v>11012</v>
      </c>
      <c r="V165" s="607">
        <v>11237</v>
      </c>
      <c r="W165" s="607">
        <v>12177</v>
      </c>
      <c r="X165" s="607">
        <v>13417</v>
      </c>
      <c r="Y165" s="607">
        <v>13774</v>
      </c>
      <c r="Z165" s="607">
        <v>13101</v>
      </c>
      <c r="AA165" s="607">
        <v>13292</v>
      </c>
      <c r="AB165" s="607">
        <v>12210</v>
      </c>
      <c r="AC165" s="607">
        <v>11662</v>
      </c>
      <c r="AD165" s="607">
        <v>10881</v>
      </c>
      <c r="AE165" s="607">
        <v>10590</v>
      </c>
      <c r="AF165" s="607">
        <v>11095</v>
      </c>
      <c r="AG165" s="607">
        <v>11597</v>
      </c>
      <c r="AH165" s="607">
        <v>12217</v>
      </c>
      <c r="AI165" s="607">
        <v>11874</v>
      </c>
      <c r="AJ165" s="607">
        <v>12063</v>
      </c>
      <c r="AK165" s="607">
        <v>11622</v>
      </c>
      <c r="AL165" s="607">
        <v>12215</v>
      </c>
      <c r="AM165" s="607">
        <v>13619</v>
      </c>
      <c r="AN165" s="607">
        <v>13473</v>
      </c>
      <c r="AO165" s="607">
        <v>14586</v>
      </c>
    </row>
    <row r="166" spans="1:41" ht="12" customHeight="1">
      <c r="A166" s="414" t="s">
        <v>703</v>
      </c>
      <c r="B166" s="415" t="s">
        <v>226</v>
      </c>
      <c r="C166" s="415"/>
      <c r="D166" s="416"/>
      <c r="E166" s="416"/>
      <c r="F166" s="415" t="s">
        <v>705</v>
      </c>
      <c r="G166" s="416"/>
      <c r="H166" s="416"/>
      <c r="I166" s="417"/>
      <c r="J166" s="415" t="s">
        <v>219</v>
      </c>
      <c r="K166" s="415" t="s">
        <v>219</v>
      </c>
      <c r="L166" s="690">
        <v>4561</v>
      </c>
      <c r="M166" s="608">
        <v>5075</v>
      </c>
      <c r="N166" s="608">
        <v>5670</v>
      </c>
      <c r="O166" s="608">
        <v>6363</v>
      </c>
      <c r="P166" s="608">
        <v>6973</v>
      </c>
      <c r="Q166" s="608">
        <v>7629</v>
      </c>
      <c r="R166" s="608">
        <v>8349</v>
      </c>
      <c r="S166" s="608">
        <v>9544</v>
      </c>
      <c r="T166" s="608">
        <v>10513</v>
      </c>
      <c r="U166" s="608">
        <v>11012</v>
      </c>
      <c r="V166" s="608">
        <v>11237</v>
      </c>
      <c r="W166" s="608">
        <v>12177</v>
      </c>
      <c r="X166" s="608">
        <v>13417</v>
      </c>
      <c r="Y166" s="608">
        <v>13774</v>
      </c>
      <c r="Z166" s="608">
        <v>13101</v>
      </c>
      <c r="AA166" s="608">
        <v>13292</v>
      </c>
      <c r="AB166" s="608">
        <v>12210</v>
      </c>
      <c r="AC166" s="608">
        <v>11662</v>
      </c>
      <c r="AD166" s="608">
        <v>10881</v>
      </c>
      <c r="AE166" s="608">
        <v>10590</v>
      </c>
      <c r="AF166" s="608">
        <v>11095</v>
      </c>
      <c r="AG166" s="608">
        <v>11597</v>
      </c>
      <c r="AH166" s="608">
        <v>12217</v>
      </c>
      <c r="AI166" s="608">
        <v>11874</v>
      </c>
      <c r="AJ166" s="608">
        <v>12063</v>
      </c>
      <c r="AK166" s="608">
        <v>11622</v>
      </c>
      <c r="AL166" s="608">
        <v>12215</v>
      </c>
      <c r="AM166" s="608">
        <v>13619</v>
      </c>
      <c r="AN166" s="608">
        <v>13473</v>
      </c>
      <c r="AO166" s="608">
        <v>14586</v>
      </c>
    </row>
    <row r="167" spans="1:41" ht="12" customHeight="1">
      <c r="A167" s="401" t="s">
        <v>706</v>
      </c>
      <c r="B167" s="385" t="s">
        <v>216</v>
      </c>
      <c r="C167" s="385"/>
      <c r="D167" s="386"/>
      <c r="E167" s="386"/>
      <c r="F167" s="385" t="s">
        <v>708</v>
      </c>
      <c r="G167" s="386"/>
      <c r="H167" s="386"/>
      <c r="I167" s="387"/>
      <c r="J167" s="388" t="s">
        <v>219</v>
      </c>
      <c r="K167" s="388" t="s">
        <v>219</v>
      </c>
      <c r="L167" s="688">
        <v>3328</v>
      </c>
      <c r="M167" s="607">
        <v>3706</v>
      </c>
      <c r="N167" s="607">
        <v>4148</v>
      </c>
      <c r="O167" s="607">
        <v>4650</v>
      </c>
      <c r="P167" s="607">
        <v>5092</v>
      </c>
      <c r="Q167" s="607">
        <v>5577</v>
      </c>
      <c r="R167" s="607">
        <v>6099</v>
      </c>
      <c r="S167" s="607">
        <v>6963</v>
      </c>
      <c r="T167" s="607">
        <v>7585</v>
      </c>
      <c r="U167" s="607">
        <v>8022</v>
      </c>
      <c r="V167" s="607">
        <v>8103</v>
      </c>
      <c r="W167" s="607">
        <v>9002</v>
      </c>
      <c r="X167" s="607">
        <v>9899</v>
      </c>
      <c r="Y167" s="607">
        <v>10152</v>
      </c>
      <c r="Z167" s="607">
        <v>9797</v>
      </c>
      <c r="AA167" s="607">
        <v>9834</v>
      </c>
      <c r="AB167" s="607">
        <v>8920</v>
      </c>
      <c r="AC167" s="607">
        <v>8403</v>
      </c>
      <c r="AD167" s="607">
        <v>7938</v>
      </c>
      <c r="AE167" s="607">
        <v>7513</v>
      </c>
      <c r="AF167" s="607">
        <v>7860</v>
      </c>
      <c r="AG167" s="607">
        <v>8203</v>
      </c>
      <c r="AH167" s="607">
        <v>7857</v>
      </c>
      <c r="AI167" s="607">
        <v>7743</v>
      </c>
      <c r="AJ167" s="607">
        <v>8038</v>
      </c>
      <c r="AK167" s="607">
        <v>7521</v>
      </c>
      <c r="AL167" s="607">
        <v>8387</v>
      </c>
      <c r="AM167" s="607">
        <v>9073</v>
      </c>
      <c r="AN167" s="607">
        <v>9239</v>
      </c>
      <c r="AO167" s="607">
        <v>10131</v>
      </c>
    </row>
    <row r="168" spans="1:41" ht="12" customHeight="1">
      <c r="A168" s="414" t="s">
        <v>706</v>
      </c>
      <c r="B168" s="415" t="s">
        <v>226</v>
      </c>
      <c r="C168" s="415"/>
      <c r="D168" s="416"/>
      <c r="E168" s="416"/>
      <c r="F168" s="415" t="s">
        <v>708</v>
      </c>
      <c r="G168" s="416"/>
      <c r="H168" s="416"/>
      <c r="I168" s="417"/>
      <c r="J168" s="415" t="s">
        <v>219</v>
      </c>
      <c r="K168" s="415" t="s">
        <v>219</v>
      </c>
      <c r="L168" s="690">
        <v>3328</v>
      </c>
      <c r="M168" s="608">
        <v>3706</v>
      </c>
      <c r="N168" s="608">
        <v>4148</v>
      </c>
      <c r="O168" s="608">
        <v>4650</v>
      </c>
      <c r="P168" s="608">
        <v>5092</v>
      </c>
      <c r="Q168" s="608">
        <v>5577</v>
      </c>
      <c r="R168" s="608">
        <v>6099</v>
      </c>
      <c r="S168" s="608">
        <v>6963</v>
      </c>
      <c r="T168" s="608">
        <v>7585</v>
      </c>
      <c r="U168" s="608">
        <v>8022</v>
      </c>
      <c r="V168" s="608">
        <v>8103</v>
      </c>
      <c r="W168" s="608">
        <v>9002</v>
      </c>
      <c r="X168" s="608">
        <v>9899</v>
      </c>
      <c r="Y168" s="608">
        <v>10152</v>
      </c>
      <c r="Z168" s="608">
        <v>9797</v>
      </c>
      <c r="AA168" s="608">
        <v>9834</v>
      </c>
      <c r="AB168" s="608">
        <v>8920</v>
      </c>
      <c r="AC168" s="608">
        <v>8403</v>
      </c>
      <c r="AD168" s="608">
        <v>7938</v>
      </c>
      <c r="AE168" s="608">
        <v>7513</v>
      </c>
      <c r="AF168" s="608">
        <v>7860</v>
      </c>
      <c r="AG168" s="608">
        <v>8203</v>
      </c>
      <c r="AH168" s="608">
        <v>7857</v>
      </c>
      <c r="AI168" s="608">
        <v>7743</v>
      </c>
      <c r="AJ168" s="608">
        <v>8038</v>
      </c>
      <c r="AK168" s="608">
        <v>7521</v>
      </c>
      <c r="AL168" s="608">
        <v>8387</v>
      </c>
      <c r="AM168" s="608">
        <v>9073</v>
      </c>
      <c r="AN168" s="608">
        <v>9239</v>
      </c>
      <c r="AO168" s="608">
        <v>10131</v>
      </c>
    </row>
    <row r="169" spans="1:41" ht="12" customHeight="1">
      <c r="A169" s="401" t="s">
        <v>709</v>
      </c>
      <c r="B169" s="385" t="s">
        <v>216</v>
      </c>
      <c r="C169" s="385"/>
      <c r="D169" s="386"/>
      <c r="E169" s="386"/>
      <c r="F169" s="385" t="s">
        <v>711</v>
      </c>
      <c r="G169" s="386"/>
      <c r="H169" s="386"/>
      <c r="I169" s="387"/>
      <c r="J169" s="388" t="s">
        <v>219</v>
      </c>
      <c r="K169" s="388" t="s">
        <v>219</v>
      </c>
      <c r="L169" s="688">
        <v>1233</v>
      </c>
      <c r="M169" s="607">
        <v>1369</v>
      </c>
      <c r="N169" s="607">
        <v>1522</v>
      </c>
      <c r="O169" s="607">
        <v>1713</v>
      </c>
      <c r="P169" s="607">
        <v>1881</v>
      </c>
      <c r="Q169" s="607">
        <v>2052</v>
      </c>
      <c r="R169" s="607">
        <v>2250</v>
      </c>
      <c r="S169" s="607">
        <v>2581</v>
      </c>
      <c r="T169" s="607">
        <v>2928</v>
      </c>
      <c r="U169" s="607">
        <v>2990</v>
      </c>
      <c r="V169" s="607">
        <v>3134</v>
      </c>
      <c r="W169" s="607">
        <v>3175</v>
      </c>
      <c r="X169" s="607">
        <v>3518</v>
      </c>
      <c r="Y169" s="607">
        <v>3622</v>
      </c>
      <c r="Z169" s="607">
        <v>3304</v>
      </c>
      <c r="AA169" s="607">
        <v>3458</v>
      </c>
      <c r="AB169" s="607">
        <v>3290</v>
      </c>
      <c r="AC169" s="607">
        <v>3259</v>
      </c>
      <c r="AD169" s="607">
        <v>2943</v>
      </c>
      <c r="AE169" s="607">
        <v>3077</v>
      </c>
      <c r="AF169" s="607">
        <v>3235</v>
      </c>
      <c r="AG169" s="607">
        <v>3394</v>
      </c>
      <c r="AH169" s="607">
        <v>4360</v>
      </c>
      <c r="AI169" s="607">
        <v>4131</v>
      </c>
      <c r="AJ169" s="607">
        <v>4025</v>
      </c>
      <c r="AK169" s="607">
        <v>4101</v>
      </c>
      <c r="AL169" s="607">
        <v>3828</v>
      </c>
      <c r="AM169" s="607">
        <v>4546</v>
      </c>
      <c r="AN169" s="607">
        <v>4234</v>
      </c>
      <c r="AO169" s="607">
        <v>4455</v>
      </c>
    </row>
    <row r="170" spans="1:41" ht="12" customHeight="1">
      <c r="A170" s="414" t="s">
        <v>709</v>
      </c>
      <c r="B170" s="415" t="s">
        <v>226</v>
      </c>
      <c r="C170" s="415"/>
      <c r="D170" s="416"/>
      <c r="E170" s="416"/>
      <c r="F170" s="415" t="s">
        <v>711</v>
      </c>
      <c r="G170" s="416"/>
      <c r="H170" s="416"/>
      <c r="I170" s="417"/>
      <c r="J170" s="415" t="s">
        <v>219</v>
      </c>
      <c r="K170" s="415" t="s">
        <v>219</v>
      </c>
      <c r="L170" s="690">
        <v>1233</v>
      </c>
      <c r="M170" s="608">
        <v>1369</v>
      </c>
      <c r="N170" s="608">
        <v>1522</v>
      </c>
      <c r="O170" s="608">
        <v>1713</v>
      </c>
      <c r="P170" s="608">
        <v>1881</v>
      </c>
      <c r="Q170" s="608">
        <v>2052</v>
      </c>
      <c r="R170" s="608">
        <v>2250</v>
      </c>
      <c r="S170" s="608">
        <v>2581</v>
      </c>
      <c r="T170" s="608">
        <v>2928</v>
      </c>
      <c r="U170" s="608">
        <v>2990</v>
      </c>
      <c r="V170" s="608">
        <v>3134</v>
      </c>
      <c r="W170" s="608">
        <v>3175</v>
      </c>
      <c r="X170" s="608">
        <v>3518</v>
      </c>
      <c r="Y170" s="608">
        <v>3622</v>
      </c>
      <c r="Z170" s="608">
        <v>3304</v>
      </c>
      <c r="AA170" s="608">
        <v>3458</v>
      </c>
      <c r="AB170" s="608">
        <v>3290</v>
      </c>
      <c r="AC170" s="608">
        <v>3259</v>
      </c>
      <c r="AD170" s="608">
        <v>2943</v>
      </c>
      <c r="AE170" s="608">
        <v>3077</v>
      </c>
      <c r="AF170" s="608">
        <v>3235</v>
      </c>
      <c r="AG170" s="608">
        <v>3394</v>
      </c>
      <c r="AH170" s="608">
        <v>4360</v>
      </c>
      <c r="AI170" s="608">
        <v>4131</v>
      </c>
      <c r="AJ170" s="608">
        <v>4025</v>
      </c>
      <c r="AK170" s="608">
        <v>4101</v>
      </c>
      <c r="AL170" s="608">
        <v>3828</v>
      </c>
      <c r="AM170" s="608">
        <v>4546</v>
      </c>
      <c r="AN170" s="608">
        <v>4234</v>
      </c>
      <c r="AO170" s="608">
        <v>4455</v>
      </c>
    </row>
    <row r="171" spans="1:41" ht="12" customHeight="1">
      <c r="A171" s="401" t="s">
        <v>712</v>
      </c>
      <c r="B171" s="385" t="s">
        <v>216</v>
      </c>
      <c r="C171" s="385"/>
      <c r="D171" s="386"/>
      <c r="E171" s="386"/>
      <c r="F171" s="385" t="s">
        <v>714</v>
      </c>
      <c r="G171" s="386"/>
      <c r="H171" s="386"/>
      <c r="I171" s="387"/>
      <c r="J171" s="388" t="s">
        <v>219</v>
      </c>
      <c r="K171" s="388" t="s">
        <v>219</v>
      </c>
      <c r="L171" s="688">
        <v>4561</v>
      </c>
      <c r="M171" s="607">
        <v>5075</v>
      </c>
      <c r="N171" s="607">
        <v>5670</v>
      </c>
      <c r="O171" s="607">
        <v>6363</v>
      </c>
      <c r="P171" s="607">
        <v>6973</v>
      </c>
      <c r="Q171" s="607">
        <v>7629</v>
      </c>
      <c r="R171" s="607">
        <v>8349</v>
      </c>
      <c r="S171" s="607">
        <v>9544</v>
      </c>
      <c r="T171" s="607">
        <v>10513</v>
      </c>
      <c r="U171" s="607">
        <v>11012</v>
      </c>
      <c r="V171" s="607">
        <v>11237</v>
      </c>
      <c r="W171" s="607">
        <v>12177</v>
      </c>
      <c r="X171" s="607">
        <v>13417</v>
      </c>
      <c r="Y171" s="607">
        <v>13774</v>
      </c>
      <c r="Z171" s="607">
        <v>13101</v>
      </c>
      <c r="AA171" s="607">
        <v>13292</v>
      </c>
      <c r="AB171" s="607">
        <v>12210</v>
      </c>
      <c r="AC171" s="607">
        <v>11662</v>
      </c>
      <c r="AD171" s="607">
        <v>10881</v>
      </c>
      <c r="AE171" s="607">
        <v>10590</v>
      </c>
      <c r="AF171" s="607">
        <v>11095</v>
      </c>
      <c r="AG171" s="607">
        <v>11597</v>
      </c>
      <c r="AH171" s="607">
        <v>12217</v>
      </c>
      <c r="AI171" s="607">
        <v>11874</v>
      </c>
      <c r="AJ171" s="607">
        <v>12063</v>
      </c>
      <c r="AK171" s="607">
        <v>11622</v>
      </c>
      <c r="AL171" s="607">
        <v>12215</v>
      </c>
      <c r="AM171" s="607">
        <v>13619</v>
      </c>
      <c r="AN171" s="607">
        <v>13473</v>
      </c>
      <c r="AO171" s="607">
        <v>14586</v>
      </c>
    </row>
    <row r="172" spans="1:41" ht="12" customHeight="1">
      <c r="A172" s="414" t="s">
        <v>712</v>
      </c>
      <c r="B172" s="415" t="s">
        <v>226</v>
      </c>
      <c r="C172" s="415"/>
      <c r="D172" s="416"/>
      <c r="E172" s="416"/>
      <c r="F172" s="415"/>
      <c r="G172" s="416"/>
      <c r="H172" s="416"/>
      <c r="I172" s="417"/>
      <c r="J172" s="415" t="s">
        <v>219</v>
      </c>
      <c r="K172" s="415" t="s">
        <v>219</v>
      </c>
      <c r="L172" s="690">
        <v>4561</v>
      </c>
      <c r="M172" s="608">
        <v>5075</v>
      </c>
      <c r="N172" s="608">
        <v>5670</v>
      </c>
      <c r="O172" s="608">
        <v>6363</v>
      </c>
      <c r="P172" s="608">
        <v>6973</v>
      </c>
      <c r="Q172" s="608">
        <v>7629</v>
      </c>
      <c r="R172" s="608">
        <v>8349</v>
      </c>
      <c r="S172" s="608">
        <v>9544</v>
      </c>
      <c r="T172" s="608">
        <v>10513</v>
      </c>
      <c r="U172" s="608">
        <v>11012</v>
      </c>
      <c r="V172" s="608">
        <v>11237</v>
      </c>
      <c r="W172" s="608">
        <v>12177</v>
      </c>
      <c r="X172" s="608">
        <v>13417</v>
      </c>
      <c r="Y172" s="608">
        <v>13774</v>
      </c>
      <c r="Z172" s="608">
        <v>13101</v>
      </c>
      <c r="AA172" s="608">
        <v>13292</v>
      </c>
      <c r="AB172" s="608">
        <v>12210</v>
      </c>
      <c r="AC172" s="608">
        <v>11662</v>
      </c>
      <c r="AD172" s="608">
        <v>10881</v>
      </c>
      <c r="AE172" s="608">
        <v>10590</v>
      </c>
      <c r="AF172" s="608">
        <v>11095</v>
      </c>
      <c r="AG172" s="608">
        <v>11597</v>
      </c>
      <c r="AH172" s="608">
        <v>12217</v>
      </c>
      <c r="AI172" s="608">
        <v>11874</v>
      </c>
      <c r="AJ172" s="608">
        <v>12063</v>
      </c>
      <c r="AK172" s="608">
        <v>11622</v>
      </c>
      <c r="AL172" s="608">
        <v>12215</v>
      </c>
      <c r="AM172" s="608">
        <v>13619</v>
      </c>
      <c r="AN172" s="608">
        <v>13473</v>
      </c>
      <c r="AO172" s="608">
        <v>14586</v>
      </c>
    </row>
    <row r="173" spans="1:41" ht="12" customHeight="1">
      <c r="A173" s="401" t="s">
        <v>715</v>
      </c>
      <c r="B173" s="385" t="s">
        <v>216</v>
      </c>
      <c r="C173" s="385"/>
      <c r="D173" s="386"/>
      <c r="E173" s="386"/>
      <c r="F173" s="385" t="s">
        <v>717</v>
      </c>
      <c r="G173" s="386"/>
      <c r="H173" s="386"/>
      <c r="I173" s="387"/>
      <c r="J173" s="388" t="s">
        <v>219</v>
      </c>
      <c r="K173" s="388" t="s">
        <v>219</v>
      </c>
      <c r="L173" s="688">
        <v>4561</v>
      </c>
      <c r="M173" s="607">
        <v>5075</v>
      </c>
      <c r="N173" s="607">
        <v>5670</v>
      </c>
      <c r="O173" s="607">
        <v>6363</v>
      </c>
      <c r="P173" s="607">
        <v>6973</v>
      </c>
      <c r="Q173" s="607">
        <v>7629</v>
      </c>
      <c r="R173" s="607">
        <v>8349</v>
      </c>
      <c r="S173" s="607">
        <v>9544</v>
      </c>
      <c r="T173" s="607">
        <v>10513</v>
      </c>
      <c r="U173" s="607">
        <v>11012</v>
      </c>
      <c r="V173" s="607">
        <v>11237</v>
      </c>
      <c r="W173" s="607">
        <v>12177</v>
      </c>
      <c r="X173" s="607">
        <v>13417</v>
      </c>
      <c r="Y173" s="607">
        <v>13774</v>
      </c>
      <c r="Z173" s="607">
        <v>13101</v>
      </c>
      <c r="AA173" s="607">
        <v>13292</v>
      </c>
      <c r="AB173" s="607">
        <v>12210</v>
      </c>
      <c r="AC173" s="607">
        <v>11662</v>
      </c>
      <c r="AD173" s="607">
        <v>10881</v>
      </c>
      <c r="AE173" s="607">
        <v>10590</v>
      </c>
      <c r="AF173" s="607">
        <v>11095</v>
      </c>
      <c r="AG173" s="607">
        <v>11597</v>
      </c>
      <c r="AH173" s="607">
        <v>12217</v>
      </c>
      <c r="AI173" s="607">
        <v>11874</v>
      </c>
      <c r="AJ173" s="607">
        <v>12063</v>
      </c>
      <c r="AK173" s="607">
        <v>11622</v>
      </c>
      <c r="AL173" s="607">
        <v>12215</v>
      </c>
      <c r="AM173" s="607">
        <v>13619</v>
      </c>
      <c r="AN173" s="607">
        <v>13473</v>
      </c>
      <c r="AO173" s="607">
        <v>14586</v>
      </c>
    </row>
    <row r="174" spans="1:41" ht="12" customHeight="1">
      <c r="A174" s="414" t="s">
        <v>715</v>
      </c>
      <c r="B174" s="415" t="s">
        <v>226</v>
      </c>
      <c r="C174" s="415"/>
      <c r="D174" s="416"/>
      <c r="E174" s="416"/>
      <c r="F174" s="415"/>
      <c r="G174" s="416"/>
      <c r="H174" s="416"/>
      <c r="I174" s="417"/>
      <c r="J174" s="420" t="s">
        <v>535</v>
      </c>
      <c r="K174" s="420" t="s">
        <v>219</v>
      </c>
      <c r="L174" s="690">
        <v>4561</v>
      </c>
      <c r="M174" s="608">
        <v>5075</v>
      </c>
      <c r="N174" s="608">
        <v>5670</v>
      </c>
      <c r="O174" s="608">
        <v>6363</v>
      </c>
      <c r="P174" s="608">
        <v>6973</v>
      </c>
      <c r="Q174" s="608">
        <v>7629</v>
      </c>
      <c r="R174" s="608">
        <v>8349</v>
      </c>
      <c r="S174" s="608">
        <v>9544</v>
      </c>
      <c r="T174" s="608">
        <v>10513</v>
      </c>
      <c r="U174" s="608">
        <v>11012</v>
      </c>
      <c r="V174" s="608">
        <v>11237</v>
      </c>
      <c r="W174" s="608">
        <v>12177</v>
      </c>
      <c r="X174" s="608">
        <v>13417</v>
      </c>
      <c r="Y174" s="608">
        <v>13774</v>
      </c>
      <c r="Z174" s="608">
        <v>13101</v>
      </c>
      <c r="AA174" s="608">
        <v>13292</v>
      </c>
      <c r="AB174" s="608">
        <v>12210</v>
      </c>
      <c r="AC174" s="608">
        <v>11662</v>
      </c>
      <c r="AD174" s="608">
        <v>10881</v>
      </c>
      <c r="AE174" s="608">
        <v>10590</v>
      </c>
      <c r="AF174" s="608">
        <v>11095</v>
      </c>
      <c r="AG174" s="608">
        <v>11597</v>
      </c>
      <c r="AH174" s="608">
        <v>12217</v>
      </c>
      <c r="AI174" s="608">
        <v>11874</v>
      </c>
      <c r="AJ174" s="608">
        <v>12063</v>
      </c>
      <c r="AK174" s="608">
        <v>11622</v>
      </c>
      <c r="AL174" s="608">
        <v>12215</v>
      </c>
      <c r="AM174" s="608">
        <v>13619</v>
      </c>
      <c r="AN174" s="608">
        <v>13473</v>
      </c>
      <c r="AO174" s="608">
        <v>14586</v>
      </c>
    </row>
    <row r="175" spans="1:41" ht="12" customHeight="1">
      <c r="A175" s="401" t="s">
        <v>719</v>
      </c>
      <c r="B175" s="385" t="s">
        <v>216</v>
      </c>
      <c r="C175" s="385"/>
      <c r="D175" s="386"/>
      <c r="E175" s="386"/>
      <c r="F175" s="385" t="s">
        <v>721</v>
      </c>
      <c r="G175" s="386"/>
      <c r="H175" s="386"/>
      <c r="I175" s="387"/>
      <c r="J175" s="385" t="s">
        <v>219</v>
      </c>
      <c r="K175" s="385" t="s">
        <v>219</v>
      </c>
      <c r="L175" s="688">
        <v>0</v>
      </c>
      <c r="M175" s="607">
        <v>0</v>
      </c>
      <c r="N175" s="607">
        <v>0</v>
      </c>
      <c r="O175" s="607">
        <v>0</v>
      </c>
      <c r="P175" s="607">
        <v>0</v>
      </c>
      <c r="Q175" s="607">
        <v>0</v>
      </c>
      <c r="R175" s="607">
        <v>0</v>
      </c>
      <c r="S175" s="607">
        <v>0</v>
      </c>
      <c r="T175" s="607">
        <v>0</v>
      </c>
      <c r="U175" s="607">
        <v>0</v>
      </c>
      <c r="V175" s="607">
        <v>0</v>
      </c>
      <c r="W175" s="607">
        <v>0</v>
      </c>
      <c r="X175" s="607">
        <v>0</v>
      </c>
      <c r="Y175" s="607">
        <v>0</v>
      </c>
      <c r="Z175" s="607">
        <v>0</v>
      </c>
      <c r="AA175" s="607">
        <v>0</v>
      </c>
      <c r="AB175" s="607">
        <v>0</v>
      </c>
      <c r="AC175" s="607">
        <v>0</v>
      </c>
      <c r="AD175" s="607">
        <v>0</v>
      </c>
      <c r="AE175" s="607">
        <v>0</v>
      </c>
      <c r="AF175" s="607">
        <v>0</v>
      </c>
      <c r="AG175" s="607">
        <v>0</v>
      </c>
      <c r="AH175" s="607">
        <v>0</v>
      </c>
      <c r="AI175" s="607">
        <v>0</v>
      </c>
      <c r="AJ175" s="607">
        <v>0</v>
      </c>
      <c r="AK175" s="607">
        <v>0</v>
      </c>
      <c r="AL175" s="607">
        <v>0</v>
      </c>
      <c r="AM175" s="607">
        <v>0</v>
      </c>
      <c r="AN175" s="607">
        <v>0</v>
      </c>
      <c r="AO175" s="607">
        <v>0</v>
      </c>
    </row>
    <row r="176" spans="1:41" ht="12" customHeight="1">
      <c r="A176" s="401" t="s">
        <v>724</v>
      </c>
      <c r="B176" s="385" t="s">
        <v>216</v>
      </c>
      <c r="C176" s="385"/>
      <c r="D176" s="386"/>
      <c r="E176" s="386"/>
      <c r="F176" s="385" t="s">
        <v>726</v>
      </c>
      <c r="G176" s="386"/>
      <c r="H176" s="386"/>
      <c r="I176" s="387"/>
      <c r="J176" s="388" t="s">
        <v>219</v>
      </c>
      <c r="K176" s="388" t="s">
        <v>219</v>
      </c>
      <c r="L176" s="688">
        <v>0</v>
      </c>
      <c r="M176" s="607">
        <v>0</v>
      </c>
      <c r="N176" s="607">
        <v>0</v>
      </c>
      <c r="O176" s="607">
        <v>0</v>
      </c>
      <c r="P176" s="607">
        <v>0</v>
      </c>
      <c r="Q176" s="607">
        <v>0</v>
      </c>
      <c r="R176" s="607">
        <v>0</v>
      </c>
      <c r="S176" s="607">
        <v>0</v>
      </c>
      <c r="T176" s="607">
        <v>0</v>
      </c>
      <c r="U176" s="607">
        <v>0</v>
      </c>
      <c r="V176" s="607">
        <v>0</v>
      </c>
      <c r="W176" s="607">
        <v>0</v>
      </c>
      <c r="X176" s="607">
        <v>0</v>
      </c>
      <c r="Y176" s="607">
        <v>0</v>
      </c>
      <c r="Z176" s="607">
        <v>0</v>
      </c>
      <c r="AA176" s="607">
        <v>0</v>
      </c>
      <c r="AB176" s="607">
        <v>0</v>
      </c>
      <c r="AC176" s="607">
        <v>0</v>
      </c>
      <c r="AD176" s="607">
        <v>0</v>
      </c>
      <c r="AE176" s="607">
        <v>0</v>
      </c>
      <c r="AF176" s="607">
        <v>0</v>
      </c>
      <c r="AG176" s="607">
        <v>0</v>
      </c>
      <c r="AH176" s="607">
        <v>0</v>
      </c>
      <c r="AI176" s="607">
        <v>0</v>
      </c>
      <c r="AJ176" s="607">
        <v>0</v>
      </c>
      <c r="AK176" s="607">
        <v>0</v>
      </c>
      <c r="AL176" s="607">
        <v>0</v>
      </c>
      <c r="AM176" s="607">
        <v>0</v>
      </c>
      <c r="AN176" s="607">
        <v>0</v>
      </c>
      <c r="AO176" s="607">
        <v>0</v>
      </c>
    </row>
    <row r="177" spans="1:41" ht="12" customHeight="1">
      <c r="A177" s="401" t="s">
        <v>729</v>
      </c>
      <c r="B177" s="385" t="s">
        <v>216</v>
      </c>
      <c r="C177" s="385"/>
      <c r="D177" s="386"/>
      <c r="E177" s="386"/>
      <c r="F177" s="385" t="s">
        <v>731</v>
      </c>
      <c r="G177" s="386"/>
      <c r="H177" s="386"/>
      <c r="I177" s="387"/>
      <c r="J177" s="388" t="s">
        <v>219</v>
      </c>
      <c r="K177" s="385" t="s">
        <v>219</v>
      </c>
      <c r="L177" s="385">
        <v>0</v>
      </c>
      <c r="M177" s="607">
        <v>0</v>
      </c>
      <c r="N177" s="607">
        <v>0</v>
      </c>
      <c r="O177" s="607">
        <v>0</v>
      </c>
      <c r="P177" s="607">
        <v>0</v>
      </c>
      <c r="Q177" s="607">
        <v>0</v>
      </c>
      <c r="R177" s="607">
        <v>0</v>
      </c>
      <c r="S177" s="607">
        <v>0</v>
      </c>
      <c r="T177" s="607">
        <v>0</v>
      </c>
      <c r="U177" s="607">
        <v>0</v>
      </c>
      <c r="V177" s="607">
        <v>0</v>
      </c>
      <c r="W177" s="607">
        <v>0</v>
      </c>
      <c r="X177" s="607">
        <v>0</v>
      </c>
      <c r="Y177" s="607">
        <v>0</v>
      </c>
      <c r="Z177" s="607">
        <v>0</v>
      </c>
      <c r="AA177" s="607">
        <v>0</v>
      </c>
      <c r="AB177" s="607">
        <v>0</v>
      </c>
      <c r="AC177" s="607">
        <v>0</v>
      </c>
      <c r="AD177" s="607">
        <v>0</v>
      </c>
      <c r="AE177" s="607">
        <v>0</v>
      </c>
      <c r="AF177" s="607">
        <v>0</v>
      </c>
      <c r="AG177" s="607">
        <v>0</v>
      </c>
      <c r="AH177" s="607">
        <v>0</v>
      </c>
      <c r="AI177" s="607">
        <v>0</v>
      </c>
      <c r="AJ177" s="607">
        <v>0</v>
      </c>
      <c r="AK177" s="607">
        <v>0</v>
      </c>
      <c r="AL177" s="607">
        <v>0</v>
      </c>
      <c r="AM177" s="607">
        <v>0</v>
      </c>
      <c r="AN177" s="607">
        <v>0</v>
      </c>
      <c r="AO177" s="607">
        <v>0</v>
      </c>
    </row>
    <row r="178" spans="1:41" ht="12" customHeight="1">
      <c r="A178" s="401" t="s">
        <v>734</v>
      </c>
      <c r="B178" s="385" t="s">
        <v>216</v>
      </c>
      <c r="C178" s="385"/>
      <c r="D178" s="386"/>
      <c r="E178" s="386"/>
      <c r="F178" s="385" t="s">
        <v>736</v>
      </c>
      <c r="G178" s="386"/>
      <c r="H178" s="386"/>
      <c r="I178" s="387"/>
      <c r="J178" s="388" t="s">
        <v>219</v>
      </c>
      <c r="K178" s="388" t="s">
        <v>219</v>
      </c>
      <c r="L178" s="688">
        <v>0</v>
      </c>
      <c r="M178" s="607">
        <v>0</v>
      </c>
      <c r="N178" s="607">
        <v>0</v>
      </c>
      <c r="O178" s="607">
        <v>0</v>
      </c>
      <c r="P178" s="607">
        <v>0</v>
      </c>
      <c r="Q178" s="607">
        <v>0</v>
      </c>
      <c r="R178" s="607">
        <v>0</v>
      </c>
      <c r="S178" s="607">
        <v>0</v>
      </c>
      <c r="T178" s="607">
        <v>0</v>
      </c>
      <c r="U178" s="607">
        <v>0</v>
      </c>
      <c r="V178" s="607">
        <v>0</v>
      </c>
      <c r="W178" s="607">
        <v>0</v>
      </c>
      <c r="X178" s="607">
        <v>0</v>
      </c>
      <c r="Y178" s="607">
        <v>0</v>
      </c>
      <c r="Z178" s="607">
        <v>0</v>
      </c>
      <c r="AA178" s="607">
        <v>0</v>
      </c>
      <c r="AB178" s="607">
        <v>0</v>
      </c>
      <c r="AC178" s="607">
        <v>0</v>
      </c>
      <c r="AD178" s="607">
        <v>0</v>
      </c>
      <c r="AE178" s="607">
        <v>0</v>
      </c>
      <c r="AF178" s="607">
        <v>0</v>
      </c>
      <c r="AG178" s="607">
        <v>0</v>
      </c>
      <c r="AH178" s="607">
        <v>0</v>
      </c>
      <c r="AI178" s="607">
        <v>0</v>
      </c>
      <c r="AJ178" s="607">
        <v>0</v>
      </c>
      <c r="AK178" s="607">
        <v>0</v>
      </c>
      <c r="AL178" s="607">
        <v>0</v>
      </c>
      <c r="AM178" s="607">
        <v>0</v>
      </c>
      <c r="AN178" s="607">
        <v>0</v>
      </c>
      <c r="AO178" s="607">
        <v>0</v>
      </c>
    </row>
    <row r="179" spans="1:41" ht="12" customHeight="1">
      <c r="A179" s="401" t="s">
        <v>737</v>
      </c>
      <c r="B179" s="385" t="s">
        <v>216</v>
      </c>
      <c r="C179" s="385"/>
      <c r="D179" s="386"/>
      <c r="E179" s="386"/>
      <c r="F179" s="385" t="s">
        <v>739</v>
      </c>
      <c r="G179" s="386"/>
      <c r="H179" s="386"/>
      <c r="I179" s="387"/>
      <c r="J179" s="388" t="s">
        <v>219</v>
      </c>
      <c r="K179" s="388" t="s">
        <v>219</v>
      </c>
      <c r="L179" s="688">
        <v>0</v>
      </c>
      <c r="M179" s="607">
        <v>0</v>
      </c>
      <c r="N179" s="607">
        <v>0</v>
      </c>
      <c r="O179" s="607">
        <v>0</v>
      </c>
      <c r="P179" s="607">
        <v>0</v>
      </c>
      <c r="Q179" s="607">
        <v>0</v>
      </c>
      <c r="R179" s="607">
        <v>0</v>
      </c>
      <c r="S179" s="607">
        <v>0</v>
      </c>
      <c r="T179" s="607">
        <v>0</v>
      </c>
      <c r="U179" s="607">
        <v>0</v>
      </c>
      <c r="V179" s="607">
        <v>0</v>
      </c>
      <c r="W179" s="607">
        <v>0</v>
      </c>
      <c r="X179" s="607">
        <v>0</v>
      </c>
      <c r="Y179" s="607">
        <v>0</v>
      </c>
      <c r="Z179" s="607">
        <v>0</v>
      </c>
      <c r="AA179" s="607">
        <v>0</v>
      </c>
      <c r="AB179" s="607">
        <v>0</v>
      </c>
      <c r="AC179" s="607">
        <v>0</v>
      </c>
      <c r="AD179" s="607">
        <v>0</v>
      </c>
      <c r="AE179" s="607">
        <v>0</v>
      </c>
      <c r="AF179" s="607">
        <v>0</v>
      </c>
      <c r="AG179" s="607">
        <v>0</v>
      </c>
      <c r="AH179" s="607">
        <v>0</v>
      </c>
      <c r="AI179" s="607">
        <v>0</v>
      </c>
      <c r="AJ179" s="607">
        <v>0</v>
      </c>
      <c r="AK179" s="607">
        <v>0</v>
      </c>
      <c r="AL179" s="607">
        <v>0</v>
      </c>
      <c r="AM179" s="607">
        <v>0</v>
      </c>
      <c r="AN179" s="607">
        <v>0</v>
      </c>
      <c r="AO179" s="607">
        <v>0</v>
      </c>
    </row>
    <row r="180" spans="1:41" ht="12" customHeight="1">
      <c r="A180" s="401" t="s">
        <v>740</v>
      </c>
      <c r="B180" s="385" t="s">
        <v>216</v>
      </c>
      <c r="C180" s="385"/>
      <c r="D180" s="386"/>
      <c r="E180" s="386"/>
      <c r="F180" s="385" t="s">
        <v>742</v>
      </c>
      <c r="G180" s="386"/>
      <c r="H180" s="386"/>
      <c r="I180" s="387"/>
      <c r="J180" s="388" t="s">
        <v>219</v>
      </c>
      <c r="K180" s="388" t="s">
        <v>219</v>
      </c>
      <c r="L180" s="688">
        <v>0</v>
      </c>
      <c r="M180" s="607">
        <v>0</v>
      </c>
      <c r="N180" s="607">
        <v>0</v>
      </c>
      <c r="O180" s="607">
        <v>0</v>
      </c>
      <c r="P180" s="607">
        <v>0</v>
      </c>
      <c r="Q180" s="607">
        <v>0</v>
      </c>
      <c r="R180" s="607">
        <v>0</v>
      </c>
      <c r="S180" s="607">
        <v>0</v>
      </c>
      <c r="T180" s="607">
        <v>0</v>
      </c>
      <c r="U180" s="607">
        <v>0</v>
      </c>
      <c r="V180" s="607">
        <v>0</v>
      </c>
      <c r="W180" s="607">
        <v>0</v>
      </c>
      <c r="X180" s="607">
        <v>0</v>
      </c>
      <c r="Y180" s="607">
        <v>0</v>
      </c>
      <c r="Z180" s="607">
        <v>0</v>
      </c>
      <c r="AA180" s="607">
        <v>0</v>
      </c>
      <c r="AB180" s="607">
        <v>0</v>
      </c>
      <c r="AC180" s="607">
        <v>0</v>
      </c>
      <c r="AD180" s="607">
        <v>0</v>
      </c>
      <c r="AE180" s="607">
        <v>0</v>
      </c>
      <c r="AF180" s="607">
        <v>0</v>
      </c>
      <c r="AG180" s="607">
        <v>0</v>
      </c>
      <c r="AH180" s="607">
        <v>0</v>
      </c>
      <c r="AI180" s="607">
        <v>0</v>
      </c>
      <c r="AJ180" s="607">
        <v>0</v>
      </c>
      <c r="AK180" s="607">
        <v>0</v>
      </c>
      <c r="AL180" s="607">
        <v>0</v>
      </c>
      <c r="AM180" s="607">
        <v>0</v>
      </c>
      <c r="AN180" s="607">
        <v>0</v>
      </c>
      <c r="AO180" s="607">
        <v>0</v>
      </c>
    </row>
    <row r="181" spans="1:41" ht="12" customHeight="1">
      <c r="A181" s="402" t="s">
        <v>743</v>
      </c>
      <c r="B181" s="388" t="s">
        <v>216</v>
      </c>
      <c r="C181" s="388"/>
      <c r="D181" s="389"/>
      <c r="E181" s="389"/>
      <c r="F181" s="388" t="s">
        <v>745</v>
      </c>
      <c r="G181" s="389"/>
      <c r="H181" s="389"/>
      <c r="I181" s="390"/>
      <c r="J181" s="388" t="s">
        <v>219</v>
      </c>
      <c r="K181" s="388" t="s">
        <v>219</v>
      </c>
      <c r="L181" s="688">
        <v>0</v>
      </c>
      <c r="M181" s="607">
        <v>0</v>
      </c>
      <c r="N181" s="607">
        <v>0</v>
      </c>
      <c r="O181" s="607">
        <v>0</v>
      </c>
      <c r="P181" s="607">
        <v>0</v>
      </c>
      <c r="Q181" s="607">
        <v>0</v>
      </c>
      <c r="R181" s="607">
        <v>0</v>
      </c>
      <c r="S181" s="607">
        <v>0</v>
      </c>
      <c r="T181" s="607">
        <v>0</v>
      </c>
      <c r="U181" s="607">
        <v>0</v>
      </c>
      <c r="V181" s="607">
        <v>0</v>
      </c>
      <c r="W181" s="607">
        <v>0</v>
      </c>
      <c r="X181" s="607">
        <v>0</v>
      </c>
      <c r="Y181" s="607">
        <v>0</v>
      </c>
      <c r="Z181" s="607">
        <v>0</v>
      </c>
      <c r="AA181" s="607">
        <v>0</v>
      </c>
      <c r="AB181" s="607">
        <v>0</v>
      </c>
      <c r="AC181" s="607">
        <v>0</v>
      </c>
      <c r="AD181" s="607">
        <v>0</v>
      </c>
      <c r="AE181" s="607">
        <v>0</v>
      </c>
      <c r="AF181" s="607">
        <v>0</v>
      </c>
      <c r="AG181" s="607">
        <v>0</v>
      </c>
      <c r="AH181" s="607">
        <v>0</v>
      </c>
      <c r="AI181" s="607">
        <v>0</v>
      </c>
      <c r="AJ181" s="607">
        <v>0</v>
      </c>
      <c r="AK181" s="607">
        <v>0</v>
      </c>
      <c r="AL181" s="607">
        <v>0</v>
      </c>
      <c r="AM181" s="607">
        <v>0</v>
      </c>
      <c r="AN181" s="607">
        <v>0</v>
      </c>
      <c r="AO181" s="607">
        <v>0</v>
      </c>
    </row>
    <row r="182" spans="1:41" ht="12" customHeight="1">
      <c r="A182" s="401" t="s">
        <v>746</v>
      </c>
      <c r="B182" s="385" t="s">
        <v>216</v>
      </c>
      <c r="C182" s="385"/>
      <c r="D182" s="386"/>
      <c r="E182" s="386"/>
      <c r="F182" s="385" t="s">
        <v>748</v>
      </c>
      <c r="G182" s="386"/>
      <c r="H182" s="386"/>
      <c r="I182" s="387"/>
      <c r="J182" s="385" t="s">
        <v>219</v>
      </c>
      <c r="K182" s="385" t="s">
        <v>219</v>
      </c>
      <c r="L182" s="688">
        <v>0</v>
      </c>
      <c r="M182" s="607">
        <v>0</v>
      </c>
      <c r="N182" s="607">
        <v>0</v>
      </c>
      <c r="O182" s="607">
        <v>0</v>
      </c>
      <c r="P182" s="607">
        <v>0</v>
      </c>
      <c r="Q182" s="607">
        <v>0</v>
      </c>
      <c r="R182" s="607">
        <v>0</v>
      </c>
      <c r="S182" s="607">
        <v>0</v>
      </c>
      <c r="T182" s="607">
        <v>0</v>
      </c>
      <c r="U182" s="607">
        <v>0</v>
      </c>
      <c r="V182" s="607">
        <v>0</v>
      </c>
      <c r="W182" s="607">
        <v>0</v>
      </c>
      <c r="X182" s="607">
        <v>0</v>
      </c>
      <c r="Y182" s="607">
        <v>0</v>
      </c>
      <c r="Z182" s="607">
        <v>0</v>
      </c>
      <c r="AA182" s="607">
        <v>0</v>
      </c>
      <c r="AB182" s="607">
        <v>0</v>
      </c>
      <c r="AC182" s="607">
        <v>0</v>
      </c>
      <c r="AD182" s="607">
        <v>0</v>
      </c>
      <c r="AE182" s="607">
        <v>0</v>
      </c>
      <c r="AF182" s="607">
        <v>0</v>
      </c>
      <c r="AG182" s="607">
        <v>0</v>
      </c>
      <c r="AH182" s="607">
        <v>0</v>
      </c>
      <c r="AI182" s="607">
        <v>0</v>
      </c>
      <c r="AJ182" s="607">
        <v>0</v>
      </c>
      <c r="AK182" s="607">
        <v>0</v>
      </c>
      <c r="AL182" s="607">
        <v>0</v>
      </c>
      <c r="AM182" s="607">
        <v>0</v>
      </c>
      <c r="AN182" s="607">
        <v>0</v>
      </c>
      <c r="AO182" s="607">
        <v>0</v>
      </c>
    </row>
    <row r="183" spans="1:41" ht="12" customHeight="1">
      <c r="A183" s="401" t="s">
        <v>749</v>
      </c>
      <c r="B183" s="385" t="s">
        <v>216</v>
      </c>
      <c r="C183" s="385"/>
      <c r="D183" s="386"/>
      <c r="E183" s="386"/>
      <c r="F183" s="385" t="s">
        <v>751</v>
      </c>
      <c r="G183" s="386"/>
      <c r="H183" s="386"/>
      <c r="I183" s="387"/>
      <c r="J183" s="385" t="s">
        <v>219</v>
      </c>
      <c r="K183" s="385" t="s">
        <v>219</v>
      </c>
      <c r="L183" s="688">
        <v>0</v>
      </c>
      <c r="M183" s="607">
        <v>0</v>
      </c>
      <c r="N183" s="607">
        <v>0</v>
      </c>
      <c r="O183" s="607">
        <v>0</v>
      </c>
      <c r="P183" s="607">
        <v>0</v>
      </c>
      <c r="Q183" s="607">
        <v>0</v>
      </c>
      <c r="R183" s="607">
        <v>0</v>
      </c>
      <c r="S183" s="607">
        <v>0</v>
      </c>
      <c r="T183" s="607">
        <v>0</v>
      </c>
      <c r="U183" s="607">
        <v>0</v>
      </c>
      <c r="V183" s="607">
        <v>0</v>
      </c>
      <c r="W183" s="607">
        <v>0</v>
      </c>
      <c r="X183" s="607">
        <v>0</v>
      </c>
      <c r="Y183" s="607">
        <v>0</v>
      </c>
      <c r="Z183" s="607">
        <v>0</v>
      </c>
      <c r="AA183" s="607">
        <v>0</v>
      </c>
      <c r="AB183" s="607">
        <v>0</v>
      </c>
      <c r="AC183" s="607">
        <v>0</v>
      </c>
      <c r="AD183" s="607">
        <v>0</v>
      </c>
      <c r="AE183" s="607">
        <v>0</v>
      </c>
      <c r="AF183" s="607">
        <v>0</v>
      </c>
      <c r="AG183" s="607">
        <v>0</v>
      </c>
      <c r="AH183" s="607">
        <v>0</v>
      </c>
      <c r="AI183" s="607">
        <v>0</v>
      </c>
      <c r="AJ183" s="607">
        <v>0</v>
      </c>
      <c r="AK183" s="607">
        <v>0</v>
      </c>
      <c r="AL183" s="607">
        <v>0</v>
      </c>
      <c r="AM183" s="607">
        <v>0</v>
      </c>
      <c r="AN183" s="607">
        <v>0</v>
      </c>
      <c r="AO183" s="607">
        <v>0</v>
      </c>
    </row>
    <row r="184" spans="1:41" ht="12" customHeight="1">
      <c r="A184" s="401" t="s">
        <v>752</v>
      </c>
      <c r="B184" s="385" t="s">
        <v>216</v>
      </c>
      <c r="C184" s="385"/>
      <c r="D184" s="386"/>
      <c r="E184" s="386"/>
      <c r="F184" s="385" t="s">
        <v>754</v>
      </c>
      <c r="G184" s="386"/>
      <c r="H184" s="386"/>
      <c r="I184" s="387"/>
      <c r="J184" s="385" t="s">
        <v>219</v>
      </c>
      <c r="K184" s="385" t="s">
        <v>219</v>
      </c>
      <c r="L184" s="688">
        <v>0</v>
      </c>
      <c r="M184" s="607">
        <v>0</v>
      </c>
      <c r="N184" s="607">
        <v>0</v>
      </c>
      <c r="O184" s="607">
        <v>0</v>
      </c>
      <c r="P184" s="607">
        <v>0</v>
      </c>
      <c r="Q184" s="607">
        <v>0</v>
      </c>
      <c r="R184" s="607">
        <v>0</v>
      </c>
      <c r="S184" s="607">
        <v>0</v>
      </c>
      <c r="T184" s="607">
        <v>0</v>
      </c>
      <c r="U184" s="607">
        <v>0</v>
      </c>
      <c r="V184" s="607">
        <v>0</v>
      </c>
      <c r="W184" s="607">
        <v>0</v>
      </c>
      <c r="X184" s="607">
        <v>0</v>
      </c>
      <c r="Y184" s="607">
        <v>0</v>
      </c>
      <c r="Z184" s="607">
        <v>0</v>
      </c>
      <c r="AA184" s="607">
        <v>0</v>
      </c>
      <c r="AB184" s="607">
        <v>0</v>
      </c>
      <c r="AC184" s="607">
        <v>0</v>
      </c>
      <c r="AD184" s="607">
        <v>0</v>
      </c>
      <c r="AE184" s="607">
        <v>0</v>
      </c>
      <c r="AF184" s="607">
        <v>0</v>
      </c>
      <c r="AG184" s="607">
        <v>0</v>
      </c>
      <c r="AH184" s="607">
        <v>0</v>
      </c>
      <c r="AI184" s="607">
        <v>0</v>
      </c>
      <c r="AJ184" s="607">
        <v>0</v>
      </c>
      <c r="AK184" s="607">
        <v>0</v>
      </c>
      <c r="AL184" s="607">
        <v>0</v>
      </c>
      <c r="AM184" s="607">
        <v>0</v>
      </c>
      <c r="AN184" s="607">
        <v>0</v>
      </c>
      <c r="AO184" s="607">
        <v>0</v>
      </c>
    </row>
    <row r="185" spans="1:41" ht="12" customHeight="1">
      <c r="A185" s="401" t="s">
        <v>755</v>
      </c>
      <c r="B185" s="385" t="s">
        <v>216</v>
      </c>
      <c r="C185" s="385"/>
      <c r="D185" s="386"/>
      <c r="E185" s="386"/>
      <c r="F185" s="385" t="s">
        <v>757</v>
      </c>
      <c r="G185" s="386"/>
      <c r="H185" s="386"/>
      <c r="I185" s="387"/>
      <c r="J185" s="385" t="s">
        <v>219</v>
      </c>
      <c r="K185" s="385" t="s">
        <v>219</v>
      </c>
      <c r="L185" s="688">
        <v>0</v>
      </c>
      <c r="M185" s="607">
        <v>0</v>
      </c>
      <c r="N185" s="607">
        <v>0</v>
      </c>
      <c r="O185" s="607">
        <v>0</v>
      </c>
      <c r="P185" s="607">
        <v>0</v>
      </c>
      <c r="Q185" s="607">
        <v>0</v>
      </c>
      <c r="R185" s="607">
        <v>0</v>
      </c>
      <c r="S185" s="607">
        <v>0</v>
      </c>
      <c r="T185" s="607">
        <v>0</v>
      </c>
      <c r="U185" s="607">
        <v>0</v>
      </c>
      <c r="V185" s="607">
        <v>0</v>
      </c>
      <c r="W185" s="607">
        <v>0</v>
      </c>
      <c r="X185" s="607">
        <v>0</v>
      </c>
      <c r="Y185" s="607">
        <v>0</v>
      </c>
      <c r="Z185" s="607">
        <v>0</v>
      </c>
      <c r="AA185" s="607">
        <v>0</v>
      </c>
      <c r="AB185" s="607">
        <v>0</v>
      </c>
      <c r="AC185" s="607">
        <v>0</v>
      </c>
      <c r="AD185" s="607">
        <v>0</v>
      </c>
      <c r="AE185" s="607">
        <v>0</v>
      </c>
      <c r="AF185" s="607">
        <v>0</v>
      </c>
      <c r="AG185" s="607">
        <v>0</v>
      </c>
      <c r="AH185" s="607">
        <v>0</v>
      </c>
      <c r="AI185" s="607">
        <v>0</v>
      </c>
      <c r="AJ185" s="607">
        <v>0</v>
      </c>
      <c r="AK185" s="607">
        <v>0</v>
      </c>
      <c r="AL185" s="607">
        <v>0</v>
      </c>
      <c r="AM185" s="607">
        <v>0</v>
      </c>
      <c r="AN185" s="607">
        <v>0</v>
      </c>
      <c r="AO185" s="607">
        <v>0</v>
      </c>
    </row>
    <row r="186" spans="1:41" ht="12" customHeight="1">
      <c r="A186" s="401" t="s">
        <v>758</v>
      </c>
      <c r="B186" s="385" t="s">
        <v>216</v>
      </c>
      <c r="C186" s="385"/>
      <c r="D186" s="386"/>
      <c r="E186" s="386"/>
      <c r="F186" s="385" t="s">
        <v>760</v>
      </c>
      <c r="G186" s="386"/>
      <c r="H186" s="386"/>
      <c r="I186" s="387"/>
      <c r="J186" s="385" t="s">
        <v>219</v>
      </c>
      <c r="K186" s="385" t="s">
        <v>219</v>
      </c>
      <c r="L186" s="688">
        <v>0</v>
      </c>
      <c r="M186" s="607">
        <v>0</v>
      </c>
      <c r="N186" s="607">
        <v>0</v>
      </c>
      <c r="O186" s="607">
        <v>0</v>
      </c>
      <c r="P186" s="607">
        <v>0</v>
      </c>
      <c r="Q186" s="607">
        <v>0</v>
      </c>
      <c r="R186" s="607">
        <v>0</v>
      </c>
      <c r="S186" s="607">
        <v>0</v>
      </c>
      <c r="T186" s="607">
        <v>0</v>
      </c>
      <c r="U186" s="607">
        <v>0</v>
      </c>
      <c r="V186" s="607">
        <v>0</v>
      </c>
      <c r="W186" s="607">
        <v>0</v>
      </c>
      <c r="X186" s="607">
        <v>0</v>
      </c>
      <c r="Y186" s="607">
        <v>0</v>
      </c>
      <c r="Z186" s="607">
        <v>0</v>
      </c>
      <c r="AA186" s="607">
        <v>0</v>
      </c>
      <c r="AB186" s="607">
        <v>0</v>
      </c>
      <c r="AC186" s="607">
        <v>0</v>
      </c>
      <c r="AD186" s="607">
        <v>0</v>
      </c>
      <c r="AE186" s="607">
        <v>0</v>
      </c>
      <c r="AF186" s="607">
        <v>0</v>
      </c>
      <c r="AG186" s="607">
        <v>0</v>
      </c>
      <c r="AH186" s="607">
        <v>0</v>
      </c>
      <c r="AI186" s="607">
        <v>0</v>
      </c>
      <c r="AJ186" s="607">
        <v>0</v>
      </c>
      <c r="AK186" s="607">
        <v>0</v>
      </c>
      <c r="AL186" s="607">
        <v>0</v>
      </c>
      <c r="AM186" s="607">
        <v>0</v>
      </c>
      <c r="AN186" s="607">
        <v>0</v>
      </c>
      <c r="AO186" s="607">
        <v>0</v>
      </c>
    </row>
    <row r="187" spans="1:41" ht="12" customHeight="1">
      <c r="A187" s="414" t="s">
        <v>758</v>
      </c>
      <c r="B187" s="415" t="s">
        <v>226</v>
      </c>
      <c r="C187" s="415"/>
      <c r="D187" s="416"/>
      <c r="E187" s="416"/>
      <c r="F187" s="415" t="s">
        <v>760</v>
      </c>
      <c r="G187" s="416"/>
      <c r="H187" s="416"/>
      <c r="I187" s="417"/>
      <c r="J187" s="415" t="s">
        <v>442</v>
      </c>
      <c r="K187" s="415" t="s">
        <v>219</v>
      </c>
      <c r="L187" s="690">
        <v>0</v>
      </c>
      <c r="M187" s="608">
        <v>0</v>
      </c>
      <c r="N187" s="608">
        <v>0</v>
      </c>
      <c r="O187" s="608">
        <v>0</v>
      </c>
      <c r="P187" s="608">
        <v>0</v>
      </c>
      <c r="Q187" s="608">
        <v>0</v>
      </c>
      <c r="R187" s="608">
        <v>0</v>
      </c>
      <c r="S187" s="608">
        <v>0</v>
      </c>
      <c r="T187" s="608">
        <v>0</v>
      </c>
      <c r="U187" s="608">
        <v>0</v>
      </c>
      <c r="V187" s="608">
        <v>0</v>
      </c>
      <c r="W187" s="608">
        <v>0</v>
      </c>
      <c r="X187" s="608">
        <v>0</v>
      </c>
      <c r="Y187" s="608">
        <v>0</v>
      </c>
      <c r="Z187" s="608">
        <v>0</v>
      </c>
      <c r="AA187" s="608">
        <v>0</v>
      </c>
      <c r="AB187" s="608">
        <v>0</v>
      </c>
      <c r="AC187" s="608">
        <v>0</v>
      </c>
      <c r="AD187" s="608">
        <v>0</v>
      </c>
      <c r="AE187" s="608">
        <v>0</v>
      </c>
      <c r="AF187" s="608">
        <v>0</v>
      </c>
      <c r="AG187" s="608">
        <v>0</v>
      </c>
      <c r="AH187" s="608">
        <v>0</v>
      </c>
      <c r="AI187" s="608">
        <v>0</v>
      </c>
      <c r="AJ187" s="608">
        <v>0</v>
      </c>
      <c r="AK187" s="608">
        <v>0</v>
      </c>
      <c r="AL187" s="608">
        <v>0</v>
      </c>
      <c r="AM187" s="608">
        <v>0</v>
      </c>
      <c r="AN187" s="608">
        <v>0</v>
      </c>
      <c r="AO187" s="608">
        <v>0</v>
      </c>
    </row>
    <row r="188" spans="1:41" ht="12" customHeight="1">
      <c r="A188" s="401" t="s">
        <v>761</v>
      </c>
      <c r="B188" s="385" t="s">
        <v>216</v>
      </c>
      <c r="C188" s="385"/>
      <c r="D188" s="386"/>
      <c r="E188" s="386"/>
      <c r="F188" s="385" t="s">
        <v>763</v>
      </c>
      <c r="G188" s="386"/>
      <c r="H188" s="386"/>
      <c r="I188" s="387"/>
      <c r="J188" s="385" t="s">
        <v>219</v>
      </c>
      <c r="K188" s="385" t="s">
        <v>219</v>
      </c>
      <c r="L188" s="688">
        <v>0</v>
      </c>
      <c r="M188" s="607">
        <v>0</v>
      </c>
      <c r="N188" s="607">
        <v>0</v>
      </c>
      <c r="O188" s="607">
        <v>0</v>
      </c>
      <c r="P188" s="607">
        <v>0</v>
      </c>
      <c r="Q188" s="607">
        <v>0</v>
      </c>
      <c r="R188" s="607">
        <v>0</v>
      </c>
      <c r="S188" s="607">
        <v>0</v>
      </c>
      <c r="T188" s="607">
        <v>0</v>
      </c>
      <c r="U188" s="607">
        <v>0</v>
      </c>
      <c r="V188" s="607">
        <v>0</v>
      </c>
      <c r="W188" s="607">
        <v>0</v>
      </c>
      <c r="X188" s="607">
        <v>0</v>
      </c>
      <c r="Y188" s="607">
        <v>0</v>
      </c>
      <c r="Z188" s="607">
        <v>0</v>
      </c>
      <c r="AA188" s="607">
        <v>0</v>
      </c>
      <c r="AB188" s="607">
        <v>0</v>
      </c>
      <c r="AC188" s="607">
        <v>0</v>
      </c>
      <c r="AD188" s="607">
        <v>0</v>
      </c>
      <c r="AE188" s="607">
        <v>0</v>
      </c>
      <c r="AF188" s="607">
        <v>0</v>
      </c>
      <c r="AG188" s="607">
        <v>0</v>
      </c>
      <c r="AH188" s="607">
        <v>0</v>
      </c>
      <c r="AI188" s="607">
        <v>0</v>
      </c>
      <c r="AJ188" s="607">
        <v>0</v>
      </c>
      <c r="AK188" s="607">
        <v>0</v>
      </c>
      <c r="AL188" s="607">
        <v>0</v>
      </c>
      <c r="AM188" s="607">
        <v>0</v>
      </c>
      <c r="AN188" s="607">
        <v>0</v>
      </c>
      <c r="AO188" s="607">
        <v>0</v>
      </c>
    </row>
    <row r="189" spans="1:41" ht="12" customHeight="1">
      <c r="A189" s="414" t="s">
        <v>761</v>
      </c>
      <c r="B189" s="415" t="s">
        <v>226</v>
      </c>
      <c r="C189" s="415"/>
      <c r="D189" s="416"/>
      <c r="E189" s="416"/>
      <c r="F189" s="415" t="s">
        <v>763</v>
      </c>
      <c r="G189" s="416"/>
      <c r="H189" s="416"/>
      <c r="I189" s="417"/>
      <c r="J189" s="415" t="s">
        <v>219</v>
      </c>
      <c r="K189" s="415" t="s">
        <v>219</v>
      </c>
      <c r="L189" s="690">
        <v>0</v>
      </c>
      <c r="M189" s="608">
        <v>0</v>
      </c>
      <c r="N189" s="608">
        <v>0</v>
      </c>
      <c r="O189" s="608">
        <v>0</v>
      </c>
      <c r="P189" s="608">
        <v>0</v>
      </c>
      <c r="Q189" s="608">
        <v>0</v>
      </c>
      <c r="R189" s="608">
        <v>0</v>
      </c>
      <c r="S189" s="608">
        <v>0</v>
      </c>
      <c r="T189" s="608">
        <v>0</v>
      </c>
      <c r="U189" s="608">
        <v>0</v>
      </c>
      <c r="V189" s="608">
        <v>0</v>
      </c>
      <c r="W189" s="608">
        <v>0</v>
      </c>
      <c r="X189" s="608">
        <v>0</v>
      </c>
      <c r="Y189" s="608">
        <v>0</v>
      </c>
      <c r="Z189" s="608">
        <v>0</v>
      </c>
      <c r="AA189" s="608">
        <v>0</v>
      </c>
      <c r="AB189" s="608">
        <v>0</v>
      </c>
      <c r="AC189" s="608">
        <v>0</v>
      </c>
      <c r="AD189" s="608">
        <v>0</v>
      </c>
      <c r="AE189" s="608">
        <v>0</v>
      </c>
      <c r="AF189" s="608">
        <v>0</v>
      </c>
      <c r="AG189" s="608">
        <v>0</v>
      </c>
      <c r="AH189" s="608">
        <v>0</v>
      </c>
      <c r="AI189" s="608">
        <v>0</v>
      </c>
      <c r="AJ189" s="608">
        <v>0</v>
      </c>
      <c r="AK189" s="608">
        <v>0</v>
      </c>
      <c r="AL189" s="608">
        <v>0</v>
      </c>
      <c r="AM189" s="608">
        <v>0</v>
      </c>
      <c r="AN189" s="608">
        <v>0</v>
      </c>
      <c r="AO189" s="608">
        <v>0</v>
      </c>
    </row>
    <row r="190" spans="1:41" ht="12" customHeight="1">
      <c r="A190" s="401" t="s">
        <v>764</v>
      </c>
      <c r="B190" s="385" t="s">
        <v>216</v>
      </c>
      <c r="C190" s="385"/>
      <c r="D190" s="386"/>
      <c r="E190" s="386"/>
      <c r="F190" s="385" t="s">
        <v>766</v>
      </c>
      <c r="G190" s="386"/>
      <c r="H190" s="386"/>
      <c r="I190" s="387"/>
      <c r="J190" s="385" t="s">
        <v>219</v>
      </c>
      <c r="K190" s="385" t="s">
        <v>219</v>
      </c>
      <c r="L190" s="688">
        <v>0</v>
      </c>
      <c r="M190" s="607">
        <v>0</v>
      </c>
      <c r="N190" s="607">
        <v>0</v>
      </c>
      <c r="O190" s="607">
        <v>0</v>
      </c>
      <c r="P190" s="607">
        <v>0</v>
      </c>
      <c r="Q190" s="607">
        <v>0</v>
      </c>
      <c r="R190" s="607">
        <v>0</v>
      </c>
      <c r="S190" s="607">
        <v>0</v>
      </c>
      <c r="T190" s="607">
        <v>0</v>
      </c>
      <c r="U190" s="607">
        <v>0</v>
      </c>
      <c r="V190" s="607">
        <v>0</v>
      </c>
      <c r="W190" s="607">
        <v>0</v>
      </c>
      <c r="X190" s="607">
        <v>0</v>
      </c>
      <c r="Y190" s="607">
        <v>0</v>
      </c>
      <c r="Z190" s="607">
        <v>0</v>
      </c>
      <c r="AA190" s="607">
        <v>0</v>
      </c>
      <c r="AB190" s="607">
        <v>0</v>
      </c>
      <c r="AC190" s="607">
        <v>0</v>
      </c>
      <c r="AD190" s="607">
        <v>0</v>
      </c>
      <c r="AE190" s="607">
        <v>0</v>
      </c>
      <c r="AF190" s="607">
        <v>0</v>
      </c>
      <c r="AG190" s="607">
        <v>0</v>
      </c>
      <c r="AH190" s="607">
        <v>0</v>
      </c>
      <c r="AI190" s="607">
        <v>0</v>
      </c>
      <c r="AJ190" s="607">
        <v>0</v>
      </c>
      <c r="AK190" s="607">
        <v>0</v>
      </c>
      <c r="AL190" s="607">
        <v>0</v>
      </c>
      <c r="AM190" s="607">
        <v>0</v>
      </c>
      <c r="AN190" s="607">
        <v>0</v>
      </c>
      <c r="AO190" s="607">
        <v>0</v>
      </c>
    </row>
    <row r="191" spans="1:41" ht="12" customHeight="1">
      <c r="A191" s="401" t="s">
        <v>767</v>
      </c>
      <c r="B191" s="385" t="s">
        <v>216</v>
      </c>
      <c r="C191" s="385"/>
      <c r="D191" s="386"/>
      <c r="E191" s="386"/>
      <c r="F191" s="385" t="s">
        <v>769</v>
      </c>
      <c r="G191" s="386"/>
      <c r="H191" s="386"/>
      <c r="I191" s="387"/>
      <c r="J191" s="385" t="s">
        <v>219</v>
      </c>
      <c r="K191" s="385" t="s">
        <v>219</v>
      </c>
      <c r="L191" s="688">
        <v>0</v>
      </c>
      <c r="M191" s="607">
        <v>0</v>
      </c>
      <c r="N191" s="607">
        <v>0</v>
      </c>
      <c r="O191" s="607">
        <v>0</v>
      </c>
      <c r="P191" s="607">
        <v>0</v>
      </c>
      <c r="Q191" s="607">
        <v>0</v>
      </c>
      <c r="R191" s="607">
        <v>0</v>
      </c>
      <c r="S191" s="607">
        <v>0</v>
      </c>
      <c r="T191" s="607">
        <v>0</v>
      </c>
      <c r="U191" s="607">
        <v>0</v>
      </c>
      <c r="V191" s="607">
        <v>0</v>
      </c>
      <c r="W191" s="607">
        <v>0</v>
      </c>
      <c r="X191" s="607">
        <v>0</v>
      </c>
      <c r="Y191" s="607">
        <v>0</v>
      </c>
      <c r="Z191" s="607">
        <v>0</v>
      </c>
      <c r="AA191" s="607">
        <v>0</v>
      </c>
      <c r="AB191" s="607">
        <v>0</v>
      </c>
      <c r="AC191" s="607">
        <v>0</v>
      </c>
      <c r="AD191" s="607">
        <v>0</v>
      </c>
      <c r="AE191" s="607">
        <v>0</v>
      </c>
      <c r="AF191" s="607">
        <v>0</v>
      </c>
      <c r="AG191" s="607">
        <v>0</v>
      </c>
      <c r="AH191" s="607">
        <v>0</v>
      </c>
      <c r="AI191" s="607">
        <v>0</v>
      </c>
      <c r="AJ191" s="607">
        <v>0</v>
      </c>
      <c r="AK191" s="607">
        <v>0</v>
      </c>
      <c r="AL191" s="607">
        <v>0</v>
      </c>
      <c r="AM191" s="607">
        <v>0</v>
      </c>
      <c r="AN191" s="607">
        <v>0</v>
      </c>
      <c r="AO191" s="607">
        <v>0</v>
      </c>
    </row>
    <row r="192" spans="1:41" ht="12" customHeight="1">
      <c r="A192" s="401" t="s">
        <v>770</v>
      </c>
      <c r="B192" s="385" t="s">
        <v>216</v>
      </c>
      <c r="C192" s="385"/>
      <c r="D192" s="386"/>
      <c r="E192" s="386"/>
      <c r="F192" s="385" t="s">
        <v>772</v>
      </c>
      <c r="G192" s="386"/>
      <c r="H192" s="386"/>
      <c r="I192" s="387"/>
      <c r="J192" s="385" t="s">
        <v>219</v>
      </c>
      <c r="K192" s="385" t="s">
        <v>219</v>
      </c>
      <c r="L192" s="688">
        <v>0</v>
      </c>
      <c r="M192" s="607">
        <v>0</v>
      </c>
      <c r="N192" s="607">
        <v>0</v>
      </c>
      <c r="O192" s="607">
        <v>0</v>
      </c>
      <c r="P192" s="607">
        <v>0</v>
      </c>
      <c r="Q192" s="607">
        <v>0</v>
      </c>
      <c r="R192" s="607">
        <v>0</v>
      </c>
      <c r="S192" s="607">
        <v>0</v>
      </c>
      <c r="T192" s="607">
        <v>0</v>
      </c>
      <c r="U192" s="607">
        <v>0</v>
      </c>
      <c r="V192" s="607">
        <v>0</v>
      </c>
      <c r="W192" s="607">
        <v>0</v>
      </c>
      <c r="X192" s="607">
        <v>0</v>
      </c>
      <c r="Y192" s="607">
        <v>0</v>
      </c>
      <c r="Z192" s="607">
        <v>0</v>
      </c>
      <c r="AA192" s="607">
        <v>0</v>
      </c>
      <c r="AB192" s="607">
        <v>0</v>
      </c>
      <c r="AC192" s="607">
        <v>0</v>
      </c>
      <c r="AD192" s="607">
        <v>0</v>
      </c>
      <c r="AE192" s="607">
        <v>0</v>
      </c>
      <c r="AF192" s="607">
        <v>0</v>
      </c>
      <c r="AG192" s="607">
        <v>0</v>
      </c>
      <c r="AH192" s="607">
        <v>0</v>
      </c>
      <c r="AI192" s="607">
        <v>0</v>
      </c>
      <c r="AJ192" s="607">
        <v>0</v>
      </c>
      <c r="AK192" s="607">
        <v>0</v>
      </c>
      <c r="AL192" s="607">
        <v>0</v>
      </c>
      <c r="AM192" s="607">
        <v>0</v>
      </c>
      <c r="AN192" s="607">
        <v>0</v>
      </c>
      <c r="AO192" s="607">
        <v>0</v>
      </c>
    </row>
    <row r="193" spans="1:41" ht="12" customHeight="1">
      <c r="A193" s="786" t="s">
        <v>773</v>
      </c>
      <c r="B193" s="787" t="s">
        <v>216</v>
      </c>
      <c r="C193" s="787"/>
      <c r="D193" s="788"/>
      <c r="E193" s="788"/>
      <c r="F193" s="787" t="s">
        <v>775</v>
      </c>
      <c r="G193" s="788"/>
      <c r="H193" s="788"/>
      <c r="I193" s="789"/>
      <c r="J193" s="385" t="s">
        <v>219</v>
      </c>
      <c r="K193" s="385" t="s">
        <v>219</v>
      </c>
      <c r="L193" s="688">
        <v>0</v>
      </c>
      <c r="M193" s="607">
        <v>0</v>
      </c>
      <c r="N193" s="607">
        <v>0</v>
      </c>
      <c r="O193" s="607">
        <v>0</v>
      </c>
      <c r="P193" s="607">
        <v>0</v>
      </c>
      <c r="Q193" s="607">
        <v>0</v>
      </c>
      <c r="R193" s="607">
        <v>0</v>
      </c>
      <c r="S193" s="607">
        <v>0</v>
      </c>
      <c r="T193" s="607">
        <v>0</v>
      </c>
      <c r="U193" s="607">
        <v>0</v>
      </c>
      <c r="V193" s="607">
        <v>0</v>
      </c>
      <c r="W193" s="607">
        <v>0</v>
      </c>
      <c r="X193" s="607">
        <v>0</v>
      </c>
      <c r="Y193" s="607">
        <v>0</v>
      </c>
      <c r="Z193" s="607">
        <v>0</v>
      </c>
      <c r="AA193" s="607">
        <v>0</v>
      </c>
      <c r="AB193" s="607">
        <v>0</v>
      </c>
      <c r="AC193" s="607">
        <v>0</v>
      </c>
      <c r="AD193" s="607">
        <v>0</v>
      </c>
      <c r="AE193" s="607">
        <v>0</v>
      </c>
      <c r="AF193" s="607">
        <v>0</v>
      </c>
      <c r="AG193" s="607">
        <v>0</v>
      </c>
      <c r="AH193" s="607">
        <v>0</v>
      </c>
      <c r="AI193" s="607">
        <v>0</v>
      </c>
      <c r="AJ193" s="607">
        <v>0</v>
      </c>
      <c r="AK193" s="607">
        <v>0</v>
      </c>
      <c r="AL193" s="607">
        <v>0</v>
      </c>
      <c r="AM193" s="607">
        <v>0</v>
      </c>
      <c r="AN193" s="607">
        <v>0</v>
      </c>
      <c r="AO193" s="607">
        <v>0</v>
      </c>
    </row>
    <row r="194" spans="1:41" ht="12" customHeight="1">
      <c r="A194" s="560" t="s">
        <v>776</v>
      </c>
      <c r="B194" s="191" t="s">
        <v>216</v>
      </c>
      <c r="C194" s="191"/>
      <c r="D194" s="192"/>
      <c r="E194" s="192"/>
      <c r="F194" s="191" t="s">
        <v>778</v>
      </c>
      <c r="G194" s="192"/>
      <c r="H194" s="192"/>
      <c r="I194" s="193"/>
      <c r="J194" s="988" t="s">
        <v>219</v>
      </c>
      <c r="K194" s="988" t="s">
        <v>219</v>
      </c>
      <c r="L194" s="1013">
        <v>26349</v>
      </c>
      <c r="M194" s="947">
        <v>29319</v>
      </c>
      <c r="N194" s="947">
        <v>33910</v>
      </c>
      <c r="O194" s="947">
        <v>38525</v>
      </c>
      <c r="P194" s="947">
        <v>42568</v>
      </c>
      <c r="Q194" s="947">
        <v>47211</v>
      </c>
      <c r="R194" s="947">
        <v>48606</v>
      </c>
      <c r="S194" s="947">
        <v>54183</v>
      </c>
      <c r="T194" s="947">
        <v>56342</v>
      </c>
      <c r="U194" s="947">
        <v>59017</v>
      </c>
      <c r="V194" s="947">
        <v>63506</v>
      </c>
      <c r="W194" s="947">
        <v>67645</v>
      </c>
      <c r="X194" s="947">
        <v>73990</v>
      </c>
      <c r="Y194" s="947">
        <v>76960</v>
      </c>
      <c r="Z194" s="947">
        <v>73046</v>
      </c>
      <c r="AA194" s="947">
        <v>72414</v>
      </c>
      <c r="AB194" s="947">
        <v>69649</v>
      </c>
      <c r="AC194" s="947">
        <v>69140</v>
      </c>
      <c r="AD194" s="947">
        <v>65215</v>
      </c>
      <c r="AE194" s="947">
        <v>65023</v>
      </c>
      <c r="AF194" s="947">
        <v>65162</v>
      </c>
      <c r="AG194" s="947">
        <v>68421</v>
      </c>
      <c r="AH194" s="947">
        <v>70269</v>
      </c>
      <c r="AI194" s="947">
        <v>72442</v>
      </c>
      <c r="AJ194" s="947">
        <v>72407</v>
      </c>
      <c r="AK194" s="947">
        <v>65146</v>
      </c>
      <c r="AL194" s="947">
        <v>72154</v>
      </c>
      <c r="AM194" s="947">
        <v>84659</v>
      </c>
      <c r="AN194" s="947">
        <v>87201</v>
      </c>
      <c r="AO194" s="947">
        <v>94805</v>
      </c>
    </row>
    <row r="195" spans="1:41" ht="12" customHeight="1">
      <c r="A195" s="401" t="s">
        <v>779</v>
      </c>
      <c r="B195" s="385" t="s">
        <v>216</v>
      </c>
      <c r="C195" s="385"/>
      <c r="D195" s="386"/>
      <c r="E195" s="386"/>
      <c r="F195" s="385" t="s">
        <v>781</v>
      </c>
      <c r="G195" s="386"/>
      <c r="H195" s="386"/>
      <c r="I195" s="387"/>
      <c r="J195" s="385" t="s">
        <v>219</v>
      </c>
      <c r="K195" s="385" t="s">
        <v>219</v>
      </c>
      <c r="L195" s="688">
        <v>27613</v>
      </c>
      <c r="M195" s="607">
        <v>30691</v>
      </c>
      <c r="N195" s="607">
        <v>35400</v>
      </c>
      <c r="O195" s="607">
        <v>40223</v>
      </c>
      <c r="P195" s="607">
        <v>44506</v>
      </c>
      <c r="Q195" s="607">
        <v>49266</v>
      </c>
      <c r="R195" s="607">
        <v>50824</v>
      </c>
      <c r="S195" s="607">
        <v>56575</v>
      </c>
      <c r="T195" s="607">
        <v>58955</v>
      </c>
      <c r="U195" s="607">
        <v>62088</v>
      </c>
      <c r="V195" s="607">
        <v>66707</v>
      </c>
      <c r="W195" s="607">
        <v>71186</v>
      </c>
      <c r="X195" s="607">
        <v>77942</v>
      </c>
      <c r="Y195" s="607">
        <v>81615</v>
      </c>
      <c r="Z195" s="607">
        <v>78240</v>
      </c>
      <c r="AA195" s="607">
        <v>77366</v>
      </c>
      <c r="AB195" s="607">
        <v>74783</v>
      </c>
      <c r="AC195" s="607">
        <v>74829</v>
      </c>
      <c r="AD195" s="607">
        <v>70316</v>
      </c>
      <c r="AE195" s="607">
        <v>70536</v>
      </c>
      <c r="AF195" s="607">
        <v>70777</v>
      </c>
      <c r="AG195" s="607">
        <v>74016</v>
      </c>
      <c r="AH195" s="607">
        <v>75489</v>
      </c>
      <c r="AI195" s="607">
        <v>77268</v>
      </c>
      <c r="AJ195" s="607">
        <v>76801</v>
      </c>
      <c r="AK195" s="607">
        <v>69232</v>
      </c>
      <c r="AL195" s="607">
        <v>76010</v>
      </c>
      <c r="AM195" s="607">
        <v>88514</v>
      </c>
      <c r="AN195" s="607">
        <v>91175</v>
      </c>
      <c r="AO195" s="607">
        <v>98736</v>
      </c>
    </row>
    <row r="196" spans="1:41" ht="12" customHeight="1" thickBot="1">
      <c r="A196" s="405" t="s">
        <v>782</v>
      </c>
      <c r="B196" s="397" t="s">
        <v>216</v>
      </c>
      <c r="C196" s="397"/>
      <c r="D196" s="398"/>
      <c r="E196" s="398"/>
      <c r="F196" s="397" t="s">
        <v>784</v>
      </c>
      <c r="G196" s="398"/>
      <c r="H196" s="398"/>
      <c r="I196" s="399"/>
      <c r="J196" s="397" t="s">
        <v>219</v>
      </c>
      <c r="K196" s="397" t="s">
        <v>219</v>
      </c>
      <c r="L196" s="1019">
        <v>26349</v>
      </c>
      <c r="M196" s="1020">
        <v>29319</v>
      </c>
      <c r="N196" s="1020">
        <v>33910</v>
      </c>
      <c r="O196" s="1020">
        <v>38525</v>
      </c>
      <c r="P196" s="1020">
        <v>42568</v>
      </c>
      <c r="Q196" s="1020">
        <v>47211</v>
      </c>
      <c r="R196" s="1020">
        <v>48606</v>
      </c>
      <c r="S196" s="1020">
        <v>54183</v>
      </c>
      <c r="T196" s="1020">
        <v>56342</v>
      </c>
      <c r="U196" s="1020">
        <v>59017</v>
      </c>
      <c r="V196" s="1020">
        <v>63506</v>
      </c>
      <c r="W196" s="1020">
        <v>67645</v>
      </c>
      <c r="X196" s="1020">
        <v>73990</v>
      </c>
      <c r="Y196" s="1020">
        <v>76960</v>
      </c>
      <c r="Z196" s="1020">
        <v>73046</v>
      </c>
      <c r="AA196" s="1020">
        <v>72414</v>
      </c>
      <c r="AB196" s="1020">
        <v>69649</v>
      </c>
      <c r="AC196" s="1020">
        <v>69140</v>
      </c>
      <c r="AD196" s="1020">
        <v>65215</v>
      </c>
      <c r="AE196" s="1020">
        <v>65023</v>
      </c>
      <c r="AF196" s="1020">
        <v>65162</v>
      </c>
      <c r="AG196" s="1020">
        <v>68421</v>
      </c>
      <c r="AH196" s="1020">
        <v>70269</v>
      </c>
      <c r="AI196" s="1020">
        <v>72442</v>
      </c>
      <c r="AJ196" s="1020">
        <v>72407</v>
      </c>
      <c r="AK196" s="1020">
        <v>65146</v>
      </c>
      <c r="AL196" s="1020">
        <v>72154</v>
      </c>
      <c r="AM196" s="1020">
        <v>84659</v>
      </c>
      <c r="AN196" s="1020">
        <v>87201</v>
      </c>
      <c r="AO196" s="1020">
        <v>94805</v>
      </c>
    </row>
    <row r="197" spans="1:41" ht="12" customHeight="1">
      <c r="A197" s="89"/>
      <c r="B197" s="89"/>
      <c r="C197" s="89"/>
      <c r="D197" s="89"/>
      <c r="E197" s="89"/>
      <c r="F197" s="89"/>
      <c r="G197" s="89"/>
      <c r="H197" s="89"/>
      <c r="I197" s="89"/>
      <c r="J197" s="87"/>
      <c r="K197" s="87"/>
      <c r="L197" s="86"/>
      <c r="M197" s="86"/>
      <c r="N197" s="86"/>
      <c r="O197" s="86"/>
      <c r="P197" s="89"/>
      <c r="Q197" s="89"/>
      <c r="R197" s="89"/>
      <c r="S197" s="89"/>
      <c r="T197" s="89"/>
      <c r="U197" s="89"/>
      <c r="V197" s="89"/>
      <c r="W197" s="89"/>
      <c r="X197" s="89"/>
      <c r="Y197" s="89"/>
      <c r="Z197" s="89"/>
      <c r="AA197" s="89"/>
      <c r="AB197" s="89"/>
      <c r="AC197" s="89"/>
      <c r="AD197" s="89"/>
      <c r="AE197" s="89"/>
      <c r="AF197" s="89"/>
      <c r="AG197" s="89"/>
      <c r="AH197" s="89"/>
      <c r="AI197" s="89"/>
      <c r="AJ197" s="89"/>
      <c r="AK197" s="89"/>
    </row>
    <row r="198" spans="1:41" ht="12" customHeight="1">
      <c r="A198" s="89"/>
      <c r="B198" s="89"/>
      <c r="C198" s="89"/>
      <c r="D198" s="89"/>
      <c r="E198" s="89"/>
      <c r="F198" s="89"/>
      <c r="G198" s="89"/>
      <c r="H198" s="89"/>
      <c r="I198" s="89"/>
      <c r="J198" s="87"/>
      <c r="K198" s="87"/>
      <c r="L198" s="86"/>
      <c r="M198" s="86"/>
      <c r="N198" s="86"/>
      <c r="O198" s="86"/>
      <c r="P198" s="89"/>
      <c r="Q198" s="89"/>
      <c r="R198" s="89"/>
      <c r="S198" s="89"/>
      <c r="T198" s="89"/>
      <c r="U198" s="89"/>
      <c r="V198" s="89"/>
      <c r="W198" s="89"/>
      <c r="X198" s="89"/>
      <c r="Y198" s="89"/>
      <c r="Z198" s="89"/>
      <c r="AA198" s="89"/>
      <c r="AB198" s="89"/>
      <c r="AC198" s="89"/>
      <c r="AD198" s="89"/>
      <c r="AE198" s="89"/>
      <c r="AF198" s="89"/>
      <c r="AG198" s="89"/>
      <c r="AH198" s="89"/>
      <c r="AI198" s="89"/>
      <c r="AJ198" s="89"/>
      <c r="AK198" s="89"/>
    </row>
    <row r="199" spans="1:41" ht="12" customHeight="1">
      <c r="A199" s="89"/>
      <c r="B199" s="89"/>
      <c r="C199" s="89"/>
      <c r="D199" s="89"/>
      <c r="E199" s="89"/>
      <c r="F199" s="89"/>
      <c r="G199" s="89"/>
      <c r="H199" s="89"/>
      <c r="I199" s="89"/>
      <c r="J199" s="87"/>
      <c r="K199" s="87"/>
      <c r="L199" s="86"/>
      <c r="M199" s="86"/>
      <c r="N199" s="86"/>
      <c r="O199" s="86"/>
      <c r="P199" s="89"/>
      <c r="Q199" s="89"/>
      <c r="R199" s="89"/>
      <c r="S199" s="89"/>
      <c r="T199" s="89"/>
      <c r="U199" s="89"/>
      <c r="V199" s="89"/>
      <c r="W199" s="89"/>
      <c r="X199" s="89"/>
      <c r="Y199" s="89"/>
      <c r="Z199" s="89"/>
      <c r="AA199" s="89"/>
      <c r="AB199" s="89"/>
      <c r="AC199" s="89"/>
      <c r="AD199" s="89"/>
      <c r="AE199" s="89"/>
      <c r="AF199" s="89"/>
      <c r="AG199" s="89"/>
      <c r="AH199" s="89"/>
      <c r="AI199" s="89"/>
      <c r="AJ199" s="89"/>
      <c r="AK199" s="89"/>
    </row>
    <row r="200" spans="1:41" ht="12" customHeight="1">
      <c r="A200" s="89"/>
      <c r="B200" s="89"/>
      <c r="C200" s="89"/>
      <c r="D200" s="89"/>
      <c r="E200" s="89"/>
      <c r="F200" s="89"/>
      <c r="G200" s="89"/>
      <c r="H200" s="89"/>
      <c r="I200" s="89"/>
      <c r="J200" s="87"/>
      <c r="K200" s="87"/>
      <c r="L200" s="86"/>
      <c r="M200" s="86"/>
      <c r="N200" s="86"/>
      <c r="O200" s="86"/>
      <c r="P200" s="89"/>
      <c r="Q200" s="89"/>
      <c r="R200" s="89"/>
      <c r="S200" s="89"/>
      <c r="T200" s="89"/>
      <c r="U200" s="89"/>
      <c r="V200" s="89"/>
      <c r="W200" s="89"/>
      <c r="X200" s="89"/>
      <c r="Y200" s="89"/>
      <c r="Z200" s="89"/>
      <c r="AA200" s="89"/>
      <c r="AB200" s="89"/>
      <c r="AC200" s="89"/>
      <c r="AD200" s="89"/>
      <c r="AE200" s="89"/>
      <c r="AF200" s="89"/>
      <c r="AG200" s="89"/>
      <c r="AH200" s="89"/>
      <c r="AI200" s="89"/>
      <c r="AJ200" s="89"/>
      <c r="AK200" s="89"/>
    </row>
    <row r="201" spans="1:41" ht="12" customHeight="1">
      <c r="A201" s="89"/>
      <c r="B201" s="89"/>
      <c r="C201" s="89"/>
      <c r="D201" s="89"/>
      <c r="E201" s="89"/>
      <c r="F201" s="89"/>
      <c r="G201" s="89"/>
      <c r="H201" s="89"/>
      <c r="I201" s="89"/>
      <c r="J201" s="87"/>
      <c r="K201" s="87"/>
      <c r="L201" s="86"/>
      <c r="M201" s="86"/>
      <c r="N201" s="86"/>
      <c r="O201" s="86"/>
      <c r="P201" s="89"/>
      <c r="Q201" s="89"/>
      <c r="R201" s="89"/>
      <c r="S201" s="89"/>
      <c r="T201" s="89"/>
      <c r="U201" s="89"/>
      <c r="V201" s="89"/>
      <c r="W201" s="89"/>
      <c r="X201" s="89"/>
      <c r="Y201" s="89"/>
      <c r="Z201" s="89"/>
      <c r="AA201" s="89"/>
      <c r="AB201" s="89"/>
      <c r="AC201" s="89"/>
      <c r="AD201" s="89"/>
      <c r="AE201" s="89"/>
      <c r="AF201" s="89"/>
      <c r="AG201" s="89"/>
      <c r="AH201" s="89"/>
      <c r="AI201" s="89"/>
      <c r="AJ201" s="89"/>
      <c r="AK201" s="89"/>
    </row>
    <row r="202" spans="1:41" ht="12" customHeight="1">
      <c r="A202" s="89"/>
      <c r="B202" s="89"/>
      <c r="C202" s="89"/>
      <c r="D202" s="89"/>
      <c r="E202" s="89"/>
      <c r="F202" s="89"/>
      <c r="G202" s="89"/>
      <c r="H202" s="89"/>
      <c r="I202" s="89"/>
      <c r="J202" s="87"/>
      <c r="K202" s="87"/>
      <c r="L202" s="86"/>
      <c r="M202" s="86"/>
      <c r="N202" s="86"/>
      <c r="O202" s="86"/>
      <c r="P202" s="89"/>
      <c r="Q202" s="89"/>
      <c r="R202" s="89"/>
      <c r="S202" s="89"/>
      <c r="T202" s="89"/>
      <c r="U202" s="89"/>
      <c r="V202" s="89"/>
      <c r="W202" s="89"/>
      <c r="X202" s="89"/>
      <c r="Y202" s="89"/>
      <c r="Z202" s="89"/>
      <c r="AA202" s="89"/>
      <c r="AB202" s="89"/>
      <c r="AC202" s="89"/>
      <c r="AD202" s="89"/>
      <c r="AE202" s="89"/>
      <c r="AF202" s="89"/>
      <c r="AG202" s="89"/>
      <c r="AH202" s="89"/>
      <c r="AI202" s="89"/>
      <c r="AJ202" s="89"/>
      <c r="AK202" s="89"/>
    </row>
    <row r="203" spans="1:41" ht="12" customHeight="1">
      <c r="A203" s="89"/>
      <c r="B203" s="89"/>
      <c r="C203" s="89"/>
      <c r="D203" s="89"/>
      <c r="E203" s="89"/>
      <c r="F203" s="89"/>
      <c r="G203" s="89"/>
      <c r="H203" s="89"/>
      <c r="I203" s="89"/>
      <c r="J203" s="87"/>
      <c r="K203" s="87"/>
      <c r="L203" s="86"/>
      <c r="M203" s="86"/>
      <c r="N203" s="86"/>
      <c r="O203" s="86"/>
      <c r="P203" s="89"/>
      <c r="Q203" s="89"/>
      <c r="R203" s="89"/>
      <c r="S203" s="89"/>
      <c r="T203" s="89"/>
      <c r="U203" s="89"/>
      <c r="V203" s="89"/>
      <c r="W203" s="89"/>
      <c r="X203" s="89"/>
      <c r="Y203" s="89"/>
      <c r="Z203" s="89"/>
      <c r="AA203" s="89"/>
      <c r="AB203" s="89"/>
      <c r="AC203" s="89"/>
      <c r="AD203" s="89"/>
      <c r="AE203" s="89"/>
      <c r="AF203" s="89"/>
      <c r="AG203" s="89"/>
      <c r="AH203" s="89"/>
      <c r="AI203" s="89"/>
      <c r="AJ203" s="89"/>
      <c r="AK203" s="89"/>
    </row>
    <row r="204" spans="1:41" ht="12" customHeight="1">
      <c r="A204" s="89"/>
      <c r="B204" s="89"/>
      <c r="C204" s="89"/>
      <c r="D204" s="89"/>
      <c r="E204" s="89"/>
      <c r="F204" s="89"/>
      <c r="G204" s="89"/>
      <c r="H204" s="89"/>
      <c r="I204" s="89"/>
      <c r="J204" s="87"/>
      <c r="K204" s="87"/>
      <c r="L204" s="86"/>
      <c r="M204" s="86"/>
      <c r="N204" s="86"/>
      <c r="O204" s="86"/>
      <c r="P204" s="89"/>
      <c r="Q204" s="89"/>
      <c r="R204" s="89"/>
      <c r="S204" s="89"/>
      <c r="T204" s="89"/>
      <c r="U204" s="89"/>
      <c r="V204" s="89"/>
      <c r="W204" s="89"/>
      <c r="X204" s="89"/>
      <c r="Y204" s="89"/>
      <c r="Z204" s="89"/>
      <c r="AA204" s="89"/>
      <c r="AB204" s="89"/>
      <c r="AC204" s="89"/>
      <c r="AD204" s="89"/>
      <c r="AE204" s="89"/>
      <c r="AF204" s="89"/>
      <c r="AG204" s="89"/>
      <c r="AH204" s="89"/>
      <c r="AI204" s="89"/>
      <c r="AJ204" s="89"/>
      <c r="AK204" s="89"/>
    </row>
    <row r="205" spans="1:41" ht="12" customHeight="1">
      <c r="A205" s="89"/>
      <c r="B205" s="89"/>
      <c r="C205" s="89"/>
      <c r="D205" s="89"/>
      <c r="E205" s="89"/>
      <c r="F205" s="89"/>
      <c r="G205" s="89"/>
      <c r="H205" s="89"/>
      <c r="I205" s="89"/>
      <c r="J205" s="87"/>
      <c r="K205" s="87"/>
      <c r="L205" s="86"/>
      <c r="M205" s="86"/>
      <c r="N205" s="86"/>
      <c r="O205" s="86"/>
      <c r="P205" s="89"/>
      <c r="Q205" s="89"/>
      <c r="R205" s="89"/>
      <c r="S205" s="89"/>
      <c r="T205" s="89"/>
      <c r="U205" s="89"/>
      <c r="V205" s="89"/>
      <c r="W205" s="89"/>
      <c r="X205" s="89"/>
      <c r="Y205" s="89"/>
      <c r="Z205" s="89"/>
      <c r="AA205" s="89"/>
      <c r="AB205" s="89"/>
      <c r="AC205" s="89"/>
      <c r="AD205" s="89"/>
      <c r="AE205" s="89"/>
      <c r="AF205" s="89"/>
      <c r="AG205" s="89"/>
      <c r="AH205" s="89"/>
      <c r="AI205" s="89"/>
      <c r="AJ205" s="89"/>
      <c r="AK205" s="89"/>
    </row>
    <row r="206" spans="1:41" ht="12" customHeight="1">
      <c r="A206" s="89"/>
      <c r="B206" s="89"/>
      <c r="C206" s="89"/>
      <c r="D206" s="89"/>
      <c r="E206" s="89"/>
      <c r="F206" s="89"/>
      <c r="G206" s="89"/>
      <c r="H206" s="89"/>
      <c r="I206" s="89"/>
      <c r="J206" s="87"/>
      <c r="K206" s="87"/>
      <c r="L206" s="86"/>
      <c r="M206" s="86"/>
      <c r="N206" s="86"/>
      <c r="O206" s="86"/>
      <c r="P206" s="89"/>
      <c r="Q206" s="89"/>
      <c r="R206" s="89"/>
      <c r="S206" s="89"/>
      <c r="T206" s="89"/>
      <c r="U206" s="89"/>
      <c r="V206" s="89"/>
      <c r="W206" s="89"/>
      <c r="X206" s="89"/>
      <c r="Y206" s="89"/>
      <c r="Z206" s="89"/>
      <c r="AA206" s="89"/>
      <c r="AB206" s="89"/>
      <c r="AC206" s="89"/>
      <c r="AD206" s="89"/>
      <c r="AE206" s="89"/>
      <c r="AF206" s="89"/>
      <c r="AG206" s="89"/>
      <c r="AH206" s="89"/>
      <c r="AI206" s="89"/>
      <c r="AJ206" s="89"/>
      <c r="AK206" s="89"/>
    </row>
    <row r="207" spans="1:41" ht="12" customHeight="1">
      <c r="A207" s="89"/>
      <c r="B207" s="89"/>
      <c r="C207" s="89"/>
      <c r="D207" s="89"/>
      <c r="E207" s="89"/>
      <c r="F207" s="89"/>
      <c r="G207" s="89"/>
      <c r="H207" s="89"/>
      <c r="I207" s="89"/>
      <c r="J207" s="87"/>
      <c r="K207" s="87"/>
      <c r="L207" s="86"/>
      <c r="M207" s="86"/>
      <c r="N207" s="86"/>
      <c r="O207" s="86"/>
      <c r="P207" s="89"/>
      <c r="Q207" s="89"/>
      <c r="R207" s="89"/>
      <c r="S207" s="89"/>
      <c r="T207" s="89"/>
      <c r="U207" s="89"/>
      <c r="V207" s="89"/>
      <c r="W207" s="89"/>
      <c r="X207" s="89"/>
      <c r="Y207" s="89"/>
      <c r="Z207" s="89"/>
      <c r="AA207" s="89"/>
      <c r="AB207" s="89"/>
      <c r="AC207" s="89"/>
      <c r="AD207" s="89"/>
      <c r="AE207" s="89"/>
      <c r="AF207" s="89"/>
      <c r="AG207" s="89"/>
      <c r="AH207" s="89"/>
      <c r="AI207" s="89"/>
      <c r="AJ207" s="89"/>
      <c r="AK207" s="89"/>
    </row>
    <row r="208" spans="1:41" ht="12" customHeight="1">
      <c r="A208" s="89"/>
      <c r="B208" s="89"/>
      <c r="C208" s="89"/>
      <c r="D208" s="89"/>
      <c r="E208" s="89"/>
      <c r="F208" s="89"/>
      <c r="G208" s="89"/>
      <c r="H208" s="89"/>
      <c r="I208" s="89"/>
      <c r="J208" s="87"/>
      <c r="K208" s="87"/>
      <c r="L208" s="86"/>
      <c r="M208" s="86"/>
      <c r="N208" s="86"/>
      <c r="O208" s="86"/>
      <c r="P208" s="89"/>
      <c r="Q208" s="89"/>
      <c r="R208" s="89"/>
      <c r="S208" s="89"/>
      <c r="T208" s="89"/>
      <c r="U208" s="89"/>
      <c r="V208" s="89"/>
      <c r="W208" s="89"/>
      <c r="X208" s="89"/>
      <c r="Y208" s="89"/>
      <c r="Z208" s="89"/>
      <c r="AA208" s="89"/>
      <c r="AB208" s="89"/>
      <c r="AC208" s="89"/>
      <c r="AD208" s="89"/>
      <c r="AE208" s="89"/>
      <c r="AF208" s="89"/>
      <c r="AG208" s="89"/>
      <c r="AH208" s="89"/>
      <c r="AI208" s="89"/>
      <c r="AJ208" s="89"/>
      <c r="AK208" s="89"/>
    </row>
    <row r="209" spans="1:37" ht="12" customHeight="1">
      <c r="A209" s="89"/>
      <c r="B209" s="89"/>
      <c r="C209" s="89"/>
      <c r="D209" s="89"/>
      <c r="E209" s="89"/>
      <c r="F209" s="89"/>
      <c r="G209" s="89"/>
      <c r="H209" s="89"/>
      <c r="I209" s="89"/>
      <c r="J209" s="87"/>
      <c r="K209" s="87"/>
      <c r="L209" s="86"/>
      <c r="M209" s="86"/>
      <c r="N209" s="86"/>
      <c r="O209" s="86"/>
      <c r="P209" s="89"/>
      <c r="Q209" s="89"/>
      <c r="R209" s="89"/>
      <c r="S209" s="89"/>
      <c r="T209" s="89"/>
      <c r="U209" s="89"/>
      <c r="V209" s="89"/>
      <c r="W209" s="89"/>
      <c r="X209" s="89"/>
      <c r="Y209" s="89"/>
      <c r="Z209" s="89"/>
      <c r="AA209" s="89"/>
      <c r="AB209" s="89"/>
      <c r="AC209" s="89"/>
      <c r="AD209" s="89"/>
      <c r="AE209" s="89"/>
      <c r="AF209" s="89"/>
      <c r="AG209" s="89"/>
      <c r="AH209" s="89"/>
      <c r="AI209" s="89"/>
      <c r="AJ209" s="89"/>
      <c r="AK209" s="89"/>
    </row>
    <row r="210" spans="1:37" ht="12" customHeight="1">
      <c r="A210" s="89"/>
      <c r="B210" s="89"/>
      <c r="C210" s="89"/>
      <c r="D210" s="89"/>
      <c r="E210" s="89"/>
      <c r="F210" s="89"/>
      <c r="G210" s="89"/>
      <c r="H210" s="89"/>
      <c r="I210" s="89"/>
      <c r="J210" s="87"/>
      <c r="K210" s="87"/>
      <c r="L210" s="86"/>
      <c r="M210" s="86"/>
      <c r="N210" s="86"/>
      <c r="O210" s="86"/>
      <c r="P210" s="89"/>
      <c r="Q210" s="89"/>
      <c r="R210" s="89"/>
      <c r="S210" s="89"/>
      <c r="T210" s="89"/>
      <c r="U210" s="89"/>
      <c r="V210" s="89"/>
      <c r="W210" s="89"/>
      <c r="X210" s="89"/>
      <c r="Y210" s="89"/>
      <c r="Z210" s="89"/>
      <c r="AA210" s="89"/>
      <c r="AB210" s="89"/>
      <c r="AC210" s="89"/>
      <c r="AD210" s="89"/>
      <c r="AE210" s="89"/>
      <c r="AF210" s="89"/>
      <c r="AG210" s="89"/>
      <c r="AH210" s="89"/>
      <c r="AI210" s="89"/>
      <c r="AJ210" s="89"/>
      <c r="AK210" s="89"/>
    </row>
    <row r="211" spans="1:37" ht="12" customHeight="1">
      <c r="A211" s="89"/>
      <c r="B211" s="89"/>
      <c r="C211" s="89"/>
      <c r="D211" s="89"/>
      <c r="E211" s="89"/>
      <c r="F211" s="89"/>
      <c r="G211" s="89"/>
      <c r="H211" s="89"/>
      <c r="I211" s="89"/>
      <c r="J211" s="87"/>
      <c r="K211" s="87"/>
      <c r="L211" s="86"/>
      <c r="M211" s="86"/>
      <c r="N211" s="86"/>
      <c r="O211" s="86"/>
      <c r="P211" s="89"/>
      <c r="Q211" s="89"/>
      <c r="R211" s="89"/>
      <c r="S211" s="89"/>
      <c r="T211" s="89"/>
      <c r="U211" s="89"/>
      <c r="V211" s="89"/>
      <c r="W211" s="89"/>
      <c r="X211" s="89"/>
      <c r="Y211" s="89"/>
      <c r="Z211" s="89"/>
      <c r="AA211" s="89"/>
      <c r="AB211" s="89"/>
      <c r="AC211" s="89"/>
      <c r="AD211" s="89"/>
      <c r="AE211" s="89"/>
      <c r="AF211" s="89"/>
      <c r="AG211" s="89"/>
      <c r="AH211" s="89"/>
      <c r="AI211" s="89"/>
      <c r="AJ211" s="89"/>
      <c r="AK211" s="89"/>
    </row>
    <row r="212" spans="1:37" ht="12" customHeight="1">
      <c r="A212" s="89"/>
      <c r="B212" s="89"/>
      <c r="C212" s="89"/>
      <c r="D212" s="89"/>
      <c r="E212" s="89"/>
      <c r="F212" s="89"/>
      <c r="G212" s="89"/>
      <c r="H212" s="89"/>
      <c r="I212" s="89"/>
      <c r="J212" s="87"/>
      <c r="K212" s="87"/>
      <c r="L212" s="86"/>
      <c r="M212" s="86"/>
      <c r="N212" s="86"/>
      <c r="O212" s="86"/>
      <c r="P212" s="89"/>
      <c r="Q212" s="89"/>
      <c r="R212" s="89"/>
      <c r="S212" s="89"/>
      <c r="T212" s="89"/>
      <c r="U212" s="89"/>
      <c r="V212" s="89"/>
      <c r="W212" s="89"/>
      <c r="X212" s="89"/>
      <c r="Y212" s="89"/>
      <c r="Z212" s="89"/>
      <c r="AA212" s="89"/>
      <c r="AB212" s="89"/>
      <c r="AC212" s="89"/>
      <c r="AD212" s="89"/>
      <c r="AE212" s="89"/>
      <c r="AF212" s="89"/>
      <c r="AG212" s="89"/>
      <c r="AH212" s="89"/>
      <c r="AI212" s="89"/>
      <c r="AJ212" s="89"/>
      <c r="AK212" s="89"/>
    </row>
    <row r="213" spans="1:37" ht="12" customHeight="1">
      <c r="A213" s="89"/>
      <c r="B213" s="89"/>
      <c r="C213" s="89"/>
      <c r="D213" s="89"/>
      <c r="E213" s="89"/>
      <c r="F213" s="89"/>
      <c r="G213" s="89"/>
      <c r="H213" s="89"/>
      <c r="I213" s="89"/>
      <c r="J213" s="87"/>
      <c r="K213" s="87"/>
      <c r="L213" s="86"/>
      <c r="M213" s="86"/>
      <c r="N213" s="86"/>
      <c r="O213" s="86"/>
      <c r="P213" s="89"/>
      <c r="Q213" s="89"/>
      <c r="R213" s="89"/>
      <c r="S213" s="89"/>
      <c r="T213" s="89"/>
      <c r="U213" s="89"/>
      <c r="V213" s="89"/>
      <c r="W213" s="89"/>
      <c r="X213" s="89"/>
      <c r="Y213" s="89"/>
      <c r="Z213" s="89"/>
      <c r="AA213" s="89"/>
      <c r="AB213" s="89"/>
      <c r="AC213" s="89"/>
      <c r="AD213" s="89"/>
      <c r="AE213" s="89"/>
      <c r="AF213" s="89"/>
      <c r="AG213" s="89"/>
      <c r="AH213" s="89"/>
      <c r="AI213" s="89"/>
      <c r="AJ213" s="89"/>
      <c r="AK213" s="89"/>
    </row>
    <row r="214" spans="1:37" ht="12" customHeight="1">
      <c r="A214" s="89"/>
      <c r="B214" s="89"/>
      <c r="C214" s="89"/>
      <c r="D214" s="89"/>
      <c r="E214" s="89"/>
      <c r="F214" s="89"/>
      <c r="G214" s="89"/>
      <c r="H214" s="89"/>
      <c r="I214" s="89"/>
      <c r="J214" s="87"/>
      <c r="K214" s="87"/>
      <c r="L214" s="86"/>
      <c r="M214" s="86"/>
      <c r="N214" s="86"/>
      <c r="O214" s="86"/>
      <c r="P214" s="89"/>
      <c r="Q214" s="89"/>
      <c r="R214" s="89"/>
      <c r="S214" s="89"/>
      <c r="T214" s="89"/>
      <c r="U214" s="89"/>
      <c r="V214" s="89"/>
      <c r="W214" s="89"/>
      <c r="X214" s="89"/>
      <c r="Y214" s="89"/>
      <c r="Z214" s="89"/>
      <c r="AA214" s="89"/>
      <c r="AB214" s="89"/>
      <c r="AC214" s="89"/>
      <c r="AD214" s="89"/>
      <c r="AE214" s="89"/>
      <c r="AF214" s="89"/>
      <c r="AG214" s="89"/>
      <c r="AH214" s="89"/>
      <c r="AI214" s="89"/>
      <c r="AJ214" s="89"/>
      <c r="AK214" s="89"/>
    </row>
    <row r="215" spans="1:37" ht="12" customHeight="1">
      <c r="A215" s="89"/>
      <c r="B215" s="89"/>
      <c r="C215" s="89"/>
      <c r="D215" s="89"/>
      <c r="E215" s="89"/>
      <c r="F215" s="89"/>
      <c r="G215" s="89"/>
      <c r="H215" s="89"/>
      <c r="I215" s="89"/>
      <c r="J215" s="87"/>
      <c r="K215" s="87"/>
      <c r="L215" s="86"/>
      <c r="M215" s="86"/>
      <c r="N215" s="86"/>
      <c r="O215" s="86"/>
      <c r="P215" s="89"/>
      <c r="Q215" s="89"/>
      <c r="R215" s="89"/>
      <c r="S215" s="89"/>
      <c r="T215" s="89"/>
      <c r="U215" s="89"/>
      <c r="V215" s="89"/>
      <c r="W215" s="89"/>
      <c r="X215" s="89"/>
      <c r="Y215" s="89"/>
      <c r="Z215" s="89"/>
      <c r="AA215" s="89"/>
      <c r="AB215" s="89"/>
      <c r="AC215" s="89"/>
      <c r="AD215" s="89"/>
      <c r="AE215" s="89"/>
      <c r="AF215" s="89"/>
      <c r="AG215" s="89"/>
      <c r="AH215" s="89"/>
      <c r="AI215" s="89"/>
      <c r="AJ215" s="89"/>
      <c r="AK215" s="89"/>
    </row>
    <row r="216" spans="1:37" ht="12" customHeight="1">
      <c r="A216" s="89"/>
      <c r="B216" s="89"/>
      <c r="C216" s="89"/>
      <c r="D216" s="89"/>
      <c r="E216" s="89"/>
      <c r="F216" s="89"/>
      <c r="G216" s="89"/>
      <c r="H216" s="89"/>
      <c r="I216" s="89"/>
      <c r="J216" s="96"/>
      <c r="K216" s="96"/>
      <c r="L216" s="89"/>
      <c r="M216" s="89"/>
      <c r="N216" s="89"/>
      <c r="O216" s="89"/>
      <c r="P216" s="89"/>
      <c r="Q216" s="89"/>
      <c r="R216" s="89"/>
      <c r="S216" s="89"/>
      <c r="T216" s="89"/>
      <c r="U216" s="89"/>
      <c r="V216" s="89"/>
      <c r="W216" s="89"/>
      <c r="X216" s="89"/>
      <c r="Y216" s="89"/>
      <c r="Z216" s="89"/>
      <c r="AA216" s="89"/>
      <c r="AB216" s="89"/>
      <c r="AC216" s="89"/>
      <c r="AD216" s="89"/>
      <c r="AE216" s="89"/>
      <c r="AF216" s="89"/>
      <c r="AG216" s="89"/>
      <c r="AH216" s="89"/>
      <c r="AI216" s="89"/>
      <c r="AJ216" s="89"/>
      <c r="AK216" s="89"/>
    </row>
    <row r="217" spans="1:37" ht="12" customHeight="1">
      <c r="A217" s="89"/>
      <c r="B217" s="89"/>
      <c r="C217" s="89"/>
      <c r="D217" s="89"/>
      <c r="E217" s="89"/>
      <c r="F217" s="89"/>
      <c r="G217" s="89"/>
      <c r="H217" s="89"/>
      <c r="I217" s="89"/>
      <c r="J217" s="96"/>
      <c r="K217" s="96"/>
      <c r="L217" s="89"/>
      <c r="M217" s="89"/>
      <c r="N217" s="89"/>
      <c r="O217" s="89"/>
      <c r="P217" s="89"/>
      <c r="Q217" s="89"/>
      <c r="R217" s="89"/>
      <c r="S217" s="89"/>
      <c r="T217" s="89"/>
      <c r="U217" s="89"/>
      <c r="V217" s="89"/>
      <c r="W217" s="89"/>
      <c r="X217" s="89"/>
      <c r="Y217" s="89"/>
      <c r="Z217" s="89"/>
      <c r="AA217" s="89"/>
      <c r="AB217" s="89"/>
      <c r="AC217" s="89"/>
      <c r="AD217" s="89"/>
      <c r="AE217" s="89"/>
      <c r="AF217" s="89"/>
      <c r="AG217" s="89"/>
      <c r="AH217" s="89"/>
      <c r="AI217" s="89"/>
      <c r="AJ217" s="89"/>
      <c r="AK217" s="89"/>
    </row>
    <row r="218" spans="1:37" ht="12" customHeight="1">
      <c r="A218" s="89"/>
      <c r="B218" s="89"/>
      <c r="C218" s="89"/>
      <c r="D218" s="89"/>
      <c r="E218" s="89"/>
      <c r="F218" s="89"/>
      <c r="G218" s="89"/>
      <c r="H218" s="89"/>
      <c r="I218" s="89"/>
      <c r="J218" s="96"/>
      <c r="K218" s="96"/>
      <c r="L218" s="89"/>
      <c r="M218" s="89"/>
      <c r="N218" s="89"/>
      <c r="O218" s="89"/>
      <c r="P218" s="89"/>
      <c r="Q218" s="89"/>
      <c r="R218" s="89"/>
      <c r="S218" s="89"/>
      <c r="T218" s="89"/>
      <c r="U218" s="89"/>
      <c r="V218" s="89"/>
      <c r="W218" s="89"/>
      <c r="X218" s="89"/>
      <c r="Y218" s="89"/>
      <c r="Z218" s="89"/>
      <c r="AA218" s="89"/>
      <c r="AB218" s="89"/>
      <c r="AC218" s="89"/>
      <c r="AD218" s="89"/>
      <c r="AE218" s="89"/>
      <c r="AF218" s="89"/>
      <c r="AG218" s="89"/>
      <c r="AH218" s="89"/>
      <c r="AI218" s="89"/>
      <c r="AJ218" s="89"/>
      <c r="AK218" s="89"/>
    </row>
    <row r="219" spans="1:37" ht="12" customHeight="1">
      <c r="A219" s="89"/>
      <c r="B219" s="89"/>
      <c r="C219" s="89"/>
      <c r="D219" s="89"/>
      <c r="E219" s="89"/>
      <c r="F219" s="89"/>
      <c r="G219" s="89"/>
      <c r="H219" s="89"/>
      <c r="I219" s="89"/>
      <c r="J219" s="96"/>
      <c r="K219" s="96"/>
      <c r="L219" s="89"/>
      <c r="M219" s="89"/>
      <c r="N219" s="89"/>
      <c r="O219" s="89"/>
      <c r="P219" s="89"/>
      <c r="Q219" s="89"/>
      <c r="R219" s="89"/>
      <c r="S219" s="89"/>
      <c r="T219" s="89"/>
      <c r="U219" s="89"/>
      <c r="V219" s="89"/>
      <c r="W219" s="89"/>
      <c r="X219" s="89"/>
      <c r="Y219" s="89"/>
      <c r="Z219" s="89"/>
      <c r="AA219" s="89"/>
      <c r="AB219" s="89"/>
      <c r="AC219" s="89"/>
      <c r="AD219" s="89"/>
      <c r="AE219" s="89"/>
      <c r="AF219" s="89"/>
      <c r="AG219" s="89"/>
      <c r="AH219" s="89"/>
      <c r="AI219" s="89"/>
      <c r="AJ219" s="89"/>
      <c r="AK219" s="89"/>
    </row>
    <row r="220" spans="1:37" ht="12" customHeight="1">
      <c r="A220" s="89"/>
      <c r="B220" s="89"/>
      <c r="C220" s="89"/>
      <c r="D220" s="89"/>
      <c r="E220" s="89"/>
      <c r="F220" s="89"/>
      <c r="G220" s="89"/>
      <c r="H220" s="89"/>
      <c r="I220" s="89"/>
      <c r="J220" s="96"/>
      <c r="K220" s="96"/>
      <c r="L220" s="89"/>
      <c r="M220" s="89"/>
      <c r="N220" s="89"/>
      <c r="O220" s="89"/>
      <c r="P220" s="89"/>
      <c r="Q220" s="89"/>
      <c r="R220" s="89"/>
      <c r="S220" s="89"/>
      <c r="T220" s="89"/>
      <c r="U220" s="89"/>
      <c r="V220" s="89"/>
      <c r="W220" s="89"/>
      <c r="X220" s="89"/>
      <c r="Y220" s="89"/>
      <c r="Z220" s="89"/>
      <c r="AA220" s="89"/>
      <c r="AB220" s="89"/>
      <c r="AC220" s="89"/>
      <c r="AD220" s="89"/>
      <c r="AE220" s="89"/>
      <c r="AF220" s="89"/>
      <c r="AG220" s="89"/>
      <c r="AH220" s="89"/>
      <c r="AI220" s="89"/>
      <c r="AJ220" s="89"/>
      <c r="AK220" s="89"/>
    </row>
    <row r="221" spans="1:37" ht="12" customHeight="1">
      <c r="A221" s="89"/>
      <c r="B221" s="89"/>
      <c r="C221" s="89"/>
      <c r="D221" s="89"/>
      <c r="E221" s="89"/>
      <c r="F221" s="89"/>
      <c r="G221" s="89"/>
      <c r="H221" s="89"/>
      <c r="I221" s="89"/>
      <c r="J221" s="96"/>
      <c r="K221" s="96"/>
      <c r="L221" s="89"/>
      <c r="M221" s="89"/>
      <c r="N221" s="89"/>
      <c r="O221" s="89"/>
      <c r="P221" s="89"/>
      <c r="Q221" s="89"/>
      <c r="R221" s="89"/>
      <c r="S221" s="89"/>
      <c r="T221" s="89"/>
      <c r="U221" s="89"/>
      <c r="V221" s="89"/>
      <c r="W221" s="89"/>
      <c r="X221" s="89"/>
      <c r="Y221" s="89"/>
      <c r="Z221" s="89"/>
      <c r="AA221" s="89"/>
      <c r="AB221" s="89"/>
      <c r="AC221" s="89"/>
      <c r="AD221" s="89"/>
      <c r="AE221" s="89"/>
      <c r="AF221" s="89"/>
      <c r="AG221" s="89"/>
      <c r="AH221" s="89"/>
      <c r="AI221" s="89"/>
      <c r="AJ221" s="89"/>
      <c r="AK221" s="89"/>
    </row>
    <row r="222" spans="1:37" ht="12" customHeight="1">
      <c r="A222" s="89"/>
      <c r="B222" s="89"/>
      <c r="C222" s="89"/>
      <c r="D222" s="89"/>
      <c r="E222" s="89"/>
      <c r="F222" s="89"/>
      <c r="G222" s="89"/>
      <c r="H222" s="89"/>
      <c r="I222" s="89"/>
      <c r="J222" s="96"/>
      <c r="K222" s="96"/>
      <c r="L222" s="89"/>
      <c r="M222" s="89"/>
      <c r="N222" s="89"/>
      <c r="O222" s="89"/>
      <c r="P222" s="89"/>
      <c r="Q222" s="89"/>
      <c r="R222" s="89"/>
      <c r="S222" s="89"/>
      <c r="T222" s="89"/>
      <c r="U222" s="89"/>
      <c r="V222" s="89"/>
      <c r="W222" s="89"/>
      <c r="X222" s="89"/>
      <c r="Y222" s="89"/>
      <c r="Z222" s="89"/>
      <c r="AA222" s="89"/>
      <c r="AB222" s="89"/>
      <c r="AC222" s="89"/>
      <c r="AD222" s="89"/>
      <c r="AE222" s="89"/>
      <c r="AF222" s="89"/>
      <c r="AG222" s="89"/>
      <c r="AH222" s="89"/>
      <c r="AI222" s="89"/>
      <c r="AJ222" s="89"/>
      <c r="AK222" s="89"/>
    </row>
    <row r="223" spans="1:37" ht="12" customHeight="1">
      <c r="A223" s="89"/>
      <c r="B223" s="89"/>
      <c r="C223" s="89"/>
      <c r="D223" s="89"/>
      <c r="E223" s="89"/>
      <c r="F223" s="89"/>
      <c r="G223" s="89"/>
      <c r="H223" s="89"/>
      <c r="I223" s="89"/>
      <c r="J223" s="96"/>
      <c r="K223" s="96"/>
      <c r="L223" s="89"/>
      <c r="M223" s="89"/>
      <c r="N223" s="89"/>
      <c r="O223" s="89"/>
      <c r="P223" s="89"/>
      <c r="Q223" s="89"/>
      <c r="R223" s="89"/>
      <c r="S223" s="89"/>
      <c r="T223" s="89"/>
      <c r="U223" s="89"/>
      <c r="V223" s="89"/>
      <c r="W223" s="89"/>
      <c r="X223" s="89"/>
      <c r="Y223" s="89"/>
      <c r="Z223" s="89"/>
      <c r="AA223" s="89"/>
      <c r="AB223" s="89"/>
      <c r="AC223" s="89"/>
      <c r="AD223" s="89"/>
      <c r="AE223" s="89"/>
      <c r="AF223" s="89"/>
      <c r="AG223" s="89"/>
      <c r="AH223" s="89"/>
      <c r="AI223" s="89"/>
      <c r="AJ223" s="89"/>
      <c r="AK223" s="89"/>
    </row>
    <row r="224" spans="1:37" ht="12" customHeight="1">
      <c r="A224" s="89"/>
      <c r="B224" s="89"/>
      <c r="C224" s="89"/>
      <c r="D224" s="89"/>
      <c r="E224" s="89"/>
      <c r="F224" s="89"/>
      <c r="G224" s="89"/>
      <c r="H224" s="89"/>
      <c r="I224" s="89"/>
      <c r="J224" s="96"/>
      <c r="K224" s="96"/>
      <c r="L224" s="89"/>
      <c r="M224" s="89"/>
      <c r="N224" s="89"/>
      <c r="O224" s="89"/>
      <c r="P224" s="89"/>
      <c r="Q224" s="89"/>
      <c r="R224" s="89"/>
      <c r="S224" s="89"/>
      <c r="T224" s="89"/>
      <c r="U224" s="89"/>
      <c r="V224" s="89"/>
      <c r="W224" s="89"/>
      <c r="X224" s="89"/>
      <c r="Y224" s="89"/>
      <c r="Z224" s="89"/>
      <c r="AA224" s="89"/>
      <c r="AB224" s="89"/>
      <c r="AC224" s="89"/>
      <c r="AD224" s="89"/>
      <c r="AE224" s="89"/>
      <c r="AF224" s="89"/>
      <c r="AG224" s="89"/>
      <c r="AH224" s="89"/>
      <c r="AI224" s="89"/>
      <c r="AJ224" s="89"/>
      <c r="AK224" s="89"/>
    </row>
    <row r="225" spans="1:37" ht="12" customHeight="1">
      <c r="A225" s="89"/>
      <c r="B225" s="89"/>
      <c r="C225" s="89"/>
      <c r="D225" s="89"/>
      <c r="E225" s="89"/>
      <c r="F225" s="89"/>
      <c r="G225" s="89"/>
      <c r="H225" s="89"/>
      <c r="I225" s="89"/>
      <c r="J225" s="96"/>
      <c r="K225" s="96"/>
      <c r="L225" s="89"/>
      <c r="M225" s="89"/>
      <c r="N225" s="89"/>
      <c r="O225" s="89"/>
      <c r="P225" s="89"/>
      <c r="Q225" s="89"/>
      <c r="R225" s="89"/>
      <c r="S225" s="89"/>
      <c r="T225" s="89"/>
      <c r="U225" s="89"/>
      <c r="V225" s="89"/>
      <c r="W225" s="89"/>
      <c r="X225" s="89"/>
      <c r="Y225" s="89"/>
      <c r="Z225" s="89"/>
      <c r="AA225" s="89"/>
      <c r="AB225" s="89"/>
      <c r="AC225" s="89"/>
      <c r="AD225" s="89"/>
      <c r="AE225" s="89"/>
      <c r="AF225" s="89"/>
      <c r="AG225" s="89"/>
      <c r="AH225" s="89"/>
      <c r="AI225" s="89"/>
      <c r="AJ225" s="89"/>
      <c r="AK225" s="89"/>
    </row>
    <row r="226" spans="1:37" ht="12" customHeight="1">
      <c r="A226" s="89"/>
      <c r="B226" s="89"/>
      <c r="C226" s="89"/>
      <c r="D226" s="89"/>
      <c r="E226" s="89"/>
      <c r="F226" s="89"/>
      <c r="G226" s="89"/>
      <c r="H226" s="89"/>
      <c r="I226" s="89"/>
      <c r="J226" s="96"/>
      <c r="K226" s="96"/>
      <c r="L226" s="89"/>
      <c r="M226" s="89"/>
      <c r="N226" s="89"/>
      <c r="O226" s="89"/>
      <c r="P226" s="89"/>
      <c r="Q226" s="89"/>
      <c r="R226" s="89"/>
      <c r="S226" s="89"/>
      <c r="T226" s="89"/>
      <c r="U226" s="89"/>
      <c r="V226" s="89"/>
      <c r="W226" s="89"/>
      <c r="X226" s="89"/>
      <c r="Y226" s="89"/>
      <c r="Z226" s="89"/>
      <c r="AA226" s="89"/>
      <c r="AB226" s="89"/>
      <c r="AC226" s="89"/>
      <c r="AD226" s="89"/>
      <c r="AE226" s="89"/>
      <c r="AF226" s="89"/>
      <c r="AG226" s="89"/>
      <c r="AH226" s="89"/>
      <c r="AI226" s="89"/>
      <c r="AJ226" s="89"/>
      <c r="AK226" s="89"/>
    </row>
    <row r="227" spans="1:37" ht="12" customHeight="1">
      <c r="A227" s="89"/>
      <c r="B227" s="89"/>
      <c r="C227" s="89"/>
      <c r="D227" s="89"/>
      <c r="E227" s="89"/>
      <c r="F227" s="89"/>
      <c r="G227" s="89"/>
      <c r="H227" s="89"/>
      <c r="I227" s="89"/>
      <c r="J227" s="96"/>
      <c r="K227" s="96"/>
      <c r="L227" s="89"/>
      <c r="M227" s="89"/>
      <c r="N227" s="89"/>
      <c r="O227" s="89"/>
      <c r="P227" s="89"/>
      <c r="Q227" s="89"/>
      <c r="R227" s="89"/>
      <c r="S227" s="89"/>
      <c r="T227" s="89"/>
      <c r="U227" s="89"/>
      <c r="V227" s="89"/>
      <c r="W227" s="89"/>
      <c r="X227" s="89"/>
      <c r="Y227" s="89"/>
      <c r="Z227" s="89"/>
      <c r="AA227" s="89"/>
      <c r="AB227" s="89"/>
      <c r="AC227" s="89"/>
      <c r="AD227" s="89"/>
      <c r="AE227" s="89"/>
      <c r="AF227" s="89"/>
      <c r="AG227" s="89"/>
      <c r="AH227" s="89"/>
      <c r="AI227" s="89"/>
      <c r="AJ227" s="89"/>
      <c r="AK227" s="89"/>
    </row>
    <row r="228" spans="1:37" ht="12" customHeight="1">
      <c r="A228" s="89"/>
      <c r="B228" s="89"/>
      <c r="C228" s="89"/>
      <c r="D228" s="89"/>
      <c r="E228" s="89"/>
      <c r="F228" s="89"/>
      <c r="G228" s="89"/>
      <c r="H228" s="89"/>
      <c r="I228" s="89"/>
      <c r="J228" s="96"/>
      <c r="K228" s="96"/>
      <c r="L228" s="89"/>
      <c r="M228" s="89"/>
      <c r="N228" s="89"/>
      <c r="O228" s="89"/>
      <c r="P228" s="89"/>
      <c r="Q228" s="89"/>
      <c r="R228" s="89"/>
      <c r="S228" s="89"/>
      <c r="T228" s="89"/>
      <c r="U228" s="89"/>
      <c r="V228" s="89"/>
      <c r="W228" s="89"/>
      <c r="X228" s="89"/>
      <c r="Y228" s="89"/>
      <c r="Z228" s="89"/>
      <c r="AA228" s="89"/>
      <c r="AB228" s="89"/>
      <c r="AC228" s="89"/>
      <c r="AD228" s="89"/>
      <c r="AE228" s="89"/>
      <c r="AF228" s="89"/>
      <c r="AG228" s="89"/>
      <c r="AH228" s="89"/>
      <c r="AI228" s="89"/>
      <c r="AJ228" s="89"/>
      <c r="AK228" s="89"/>
    </row>
    <row r="229" spans="1:37" ht="12" customHeight="1">
      <c r="A229" s="89"/>
      <c r="B229" s="89"/>
      <c r="C229" s="89"/>
      <c r="D229" s="89"/>
      <c r="E229" s="89"/>
      <c r="F229" s="89"/>
      <c r="G229" s="89"/>
      <c r="H229" s="89"/>
      <c r="I229" s="89"/>
      <c r="J229" s="96"/>
      <c r="K229" s="96"/>
      <c r="L229" s="89"/>
      <c r="M229" s="89"/>
      <c r="N229" s="89"/>
      <c r="O229" s="89"/>
      <c r="P229" s="89"/>
      <c r="Q229" s="89"/>
      <c r="R229" s="89"/>
      <c r="S229" s="89"/>
      <c r="T229" s="89"/>
      <c r="U229" s="89"/>
      <c r="V229" s="89"/>
      <c r="W229" s="89"/>
      <c r="X229" s="89"/>
      <c r="Y229" s="89"/>
      <c r="Z229" s="89"/>
      <c r="AA229" s="89"/>
      <c r="AB229" s="89"/>
      <c r="AC229" s="89"/>
      <c r="AD229" s="89"/>
      <c r="AE229" s="89"/>
      <c r="AF229" s="89"/>
      <c r="AG229" s="89"/>
      <c r="AH229" s="89"/>
      <c r="AI229" s="89"/>
      <c r="AJ229" s="89"/>
      <c r="AK229" s="89"/>
    </row>
    <row r="230" spans="1:37" ht="12" customHeight="1">
      <c r="A230" s="89"/>
      <c r="B230" s="89"/>
      <c r="C230" s="89"/>
      <c r="D230" s="89"/>
      <c r="E230" s="89"/>
      <c r="F230" s="89"/>
      <c r="G230" s="89"/>
      <c r="H230" s="89"/>
      <c r="I230" s="89"/>
      <c r="J230" s="96"/>
      <c r="K230" s="96"/>
      <c r="L230" s="89"/>
      <c r="M230" s="89"/>
      <c r="N230" s="89"/>
      <c r="O230" s="89"/>
      <c r="P230" s="89"/>
      <c r="Q230" s="89"/>
      <c r="R230" s="89"/>
      <c r="S230" s="89"/>
      <c r="T230" s="89"/>
      <c r="U230" s="89"/>
      <c r="V230" s="89"/>
      <c r="W230" s="89"/>
      <c r="X230" s="89"/>
      <c r="Y230" s="89"/>
      <c r="Z230" s="89"/>
      <c r="AA230" s="89"/>
      <c r="AB230" s="89"/>
      <c r="AC230" s="89"/>
      <c r="AD230" s="89"/>
      <c r="AE230" s="89"/>
      <c r="AF230" s="89"/>
      <c r="AG230" s="89"/>
      <c r="AH230" s="89"/>
      <c r="AI230" s="89"/>
      <c r="AJ230" s="89"/>
      <c r="AK230" s="89"/>
    </row>
    <row r="231" spans="1:37" ht="12" customHeight="1">
      <c r="A231" s="89"/>
      <c r="B231" s="89"/>
      <c r="C231" s="89"/>
      <c r="D231" s="89"/>
      <c r="E231" s="89"/>
      <c r="F231" s="89"/>
      <c r="G231" s="89"/>
      <c r="H231" s="89"/>
      <c r="I231" s="89"/>
      <c r="J231" s="96"/>
      <c r="K231" s="96"/>
      <c r="L231" s="89"/>
      <c r="M231" s="89"/>
      <c r="N231" s="89"/>
      <c r="O231" s="89"/>
      <c r="P231" s="89"/>
      <c r="Q231" s="89"/>
      <c r="R231" s="89"/>
      <c r="S231" s="89"/>
      <c r="T231" s="89"/>
      <c r="U231" s="89"/>
      <c r="V231" s="89"/>
      <c r="W231" s="89"/>
      <c r="X231" s="89"/>
      <c r="Y231" s="89"/>
      <c r="Z231" s="89"/>
      <c r="AA231" s="89"/>
      <c r="AB231" s="89"/>
      <c r="AC231" s="89"/>
      <c r="AD231" s="89"/>
      <c r="AE231" s="89"/>
      <c r="AF231" s="89"/>
      <c r="AG231" s="89"/>
      <c r="AH231" s="89"/>
      <c r="AI231" s="89"/>
      <c r="AJ231" s="89"/>
      <c r="AK231" s="89"/>
    </row>
    <row r="232" spans="1:37" ht="12" customHeight="1">
      <c r="A232" s="89"/>
      <c r="B232" s="89"/>
      <c r="C232" s="89"/>
      <c r="D232" s="89"/>
      <c r="E232" s="89"/>
      <c r="F232" s="89"/>
      <c r="G232" s="89"/>
      <c r="H232" s="89"/>
      <c r="I232" s="89"/>
      <c r="J232" s="96"/>
      <c r="K232" s="96"/>
      <c r="L232" s="89"/>
      <c r="M232" s="89"/>
      <c r="N232" s="89"/>
      <c r="O232" s="89"/>
      <c r="P232" s="89"/>
      <c r="Q232" s="89"/>
      <c r="R232" s="89"/>
      <c r="S232" s="89"/>
      <c r="T232" s="89"/>
      <c r="U232" s="89"/>
      <c r="V232" s="89"/>
      <c r="W232" s="89"/>
      <c r="X232" s="89"/>
      <c r="Y232" s="89"/>
      <c r="Z232" s="89"/>
      <c r="AA232" s="89"/>
      <c r="AB232" s="89"/>
      <c r="AC232" s="89"/>
      <c r="AD232" s="89"/>
      <c r="AE232" s="89"/>
      <c r="AF232" s="89"/>
      <c r="AG232" s="89"/>
      <c r="AH232" s="89"/>
      <c r="AI232" s="89"/>
      <c r="AJ232" s="89"/>
      <c r="AK232" s="89"/>
    </row>
    <row r="233" spans="1:37" ht="12" customHeight="1">
      <c r="A233" s="89"/>
      <c r="B233" s="89"/>
      <c r="C233" s="89"/>
      <c r="D233" s="89"/>
      <c r="E233" s="89"/>
      <c r="F233" s="89"/>
      <c r="G233" s="89"/>
      <c r="H233" s="89"/>
      <c r="I233" s="89"/>
      <c r="J233" s="96"/>
      <c r="K233" s="96"/>
      <c r="L233" s="89"/>
      <c r="M233" s="89"/>
      <c r="N233" s="89"/>
      <c r="O233" s="89"/>
      <c r="P233" s="89"/>
      <c r="Q233" s="89"/>
      <c r="R233" s="89"/>
      <c r="S233" s="89"/>
      <c r="T233" s="89"/>
      <c r="U233" s="89"/>
      <c r="V233" s="89"/>
      <c r="W233" s="89"/>
      <c r="X233" s="89"/>
      <c r="Y233" s="89"/>
      <c r="Z233" s="89"/>
      <c r="AA233" s="89"/>
      <c r="AB233" s="89"/>
      <c r="AC233" s="89"/>
      <c r="AD233" s="89"/>
      <c r="AE233" s="89"/>
      <c r="AF233" s="89"/>
      <c r="AG233" s="89"/>
      <c r="AH233" s="89"/>
      <c r="AI233" s="89"/>
      <c r="AJ233" s="89"/>
      <c r="AK233" s="89"/>
    </row>
    <row r="234" spans="1:37" ht="12" customHeight="1">
      <c r="A234" s="89"/>
      <c r="B234" s="89"/>
      <c r="C234" s="89"/>
      <c r="D234" s="89"/>
      <c r="E234" s="89"/>
      <c r="F234" s="89"/>
      <c r="G234" s="89"/>
      <c r="H234" s="89"/>
      <c r="I234" s="89"/>
      <c r="J234" s="96"/>
      <c r="K234" s="96"/>
      <c r="L234" s="89"/>
      <c r="M234" s="89"/>
      <c r="N234" s="89"/>
      <c r="O234" s="89"/>
      <c r="P234" s="89"/>
      <c r="Q234" s="89"/>
      <c r="R234" s="89"/>
      <c r="S234" s="89"/>
      <c r="T234" s="89"/>
      <c r="U234" s="89"/>
      <c r="V234" s="89"/>
      <c r="W234" s="89"/>
      <c r="X234" s="89"/>
      <c r="Y234" s="89"/>
      <c r="Z234" s="89"/>
      <c r="AA234" s="89"/>
      <c r="AB234" s="89"/>
      <c r="AC234" s="89"/>
      <c r="AD234" s="89"/>
      <c r="AE234" s="89"/>
      <c r="AF234" s="89"/>
      <c r="AG234" s="89"/>
      <c r="AH234" s="89"/>
      <c r="AI234" s="89"/>
      <c r="AJ234" s="89"/>
      <c r="AK234" s="89"/>
    </row>
    <row r="235" spans="1:37" ht="12" customHeight="1">
      <c r="A235" s="89"/>
      <c r="B235" s="89"/>
      <c r="C235" s="89"/>
      <c r="D235" s="89"/>
      <c r="E235" s="89"/>
      <c r="F235" s="89"/>
      <c r="G235" s="89"/>
      <c r="H235" s="89"/>
      <c r="I235" s="89"/>
      <c r="J235" s="96"/>
      <c r="K235" s="96"/>
      <c r="L235" s="89"/>
      <c r="M235" s="89"/>
      <c r="N235" s="89"/>
      <c r="O235" s="89"/>
      <c r="P235" s="89"/>
      <c r="Q235" s="89"/>
      <c r="R235" s="89"/>
      <c r="S235" s="89"/>
      <c r="T235" s="89"/>
      <c r="U235" s="89"/>
      <c r="V235" s="89"/>
      <c r="W235" s="89"/>
      <c r="X235" s="89"/>
      <c r="Y235" s="89"/>
      <c r="Z235" s="89"/>
      <c r="AA235" s="89"/>
      <c r="AB235" s="89"/>
      <c r="AC235" s="89"/>
      <c r="AD235" s="89"/>
      <c r="AE235" s="89"/>
      <c r="AF235" s="89"/>
      <c r="AG235" s="89"/>
      <c r="AH235" s="89"/>
      <c r="AI235" s="89"/>
      <c r="AJ235" s="89"/>
      <c r="AK235" s="89"/>
    </row>
    <row r="236" spans="1:37" ht="12" customHeight="1">
      <c r="A236" s="89"/>
      <c r="B236" s="89"/>
      <c r="C236" s="89"/>
      <c r="D236" s="89"/>
      <c r="E236" s="89"/>
      <c r="F236" s="89"/>
      <c r="G236" s="89"/>
      <c r="H236" s="89"/>
      <c r="I236" s="89"/>
      <c r="J236" s="96"/>
      <c r="K236" s="96"/>
      <c r="L236" s="89"/>
      <c r="M236" s="89"/>
      <c r="N236" s="89"/>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row>
    <row r="237" spans="1:37" ht="12" customHeight="1">
      <c r="A237" s="89"/>
      <c r="B237" s="89"/>
      <c r="C237" s="89"/>
      <c r="D237" s="89"/>
      <c r="E237" s="89"/>
      <c r="F237" s="89"/>
      <c r="G237" s="89"/>
      <c r="H237" s="89"/>
      <c r="I237" s="89"/>
      <c r="J237" s="96"/>
      <c r="K237" s="96"/>
      <c r="L237" s="89"/>
      <c r="M237" s="89"/>
      <c r="N237" s="89"/>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row>
    <row r="238" spans="1:37" ht="12" customHeight="1">
      <c r="A238" s="89"/>
      <c r="B238" s="89"/>
      <c r="C238" s="89"/>
      <c r="D238" s="89"/>
      <c r="E238" s="89"/>
      <c r="F238" s="89"/>
      <c r="G238" s="89"/>
      <c r="H238" s="89"/>
      <c r="I238" s="89"/>
      <c r="J238" s="96"/>
      <c r="K238" s="96"/>
      <c r="L238" s="89"/>
      <c r="M238" s="89"/>
      <c r="N238" s="89"/>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row>
    <row r="239" spans="1:37" ht="12" customHeight="1">
      <c r="A239" s="89"/>
      <c r="B239" s="89"/>
      <c r="C239" s="89"/>
      <c r="D239" s="89"/>
      <c r="E239" s="89"/>
      <c r="F239" s="89"/>
      <c r="G239" s="89"/>
      <c r="H239" s="89"/>
      <c r="I239" s="89"/>
      <c r="J239" s="96"/>
      <c r="K239" s="96"/>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row>
    <row r="240" spans="1:37" ht="12" customHeight="1">
      <c r="A240" s="89"/>
      <c r="B240" s="89"/>
      <c r="C240" s="89"/>
      <c r="D240" s="89"/>
      <c r="E240" s="89"/>
      <c r="F240" s="89"/>
      <c r="G240" s="89"/>
      <c r="H240" s="89"/>
      <c r="I240" s="89"/>
      <c r="J240" s="96"/>
      <c r="K240" s="96"/>
      <c r="L240" s="89"/>
      <c r="M240" s="89"/>
      <c r="N240" s="89"/>
      <c r="O240" s="89"/>
      <c r="P240" s="89"/>
      <c r="Q240" s="89"/>
      <c r="R240" s="89"/>
      <c r="S240" s="89"/>
      <c r="T240" s="89"/>
      <c r="U240" s="89"/>
      <c r="V240" s="89"/>
      <c r="W240" s="89"/>
      <c r="X240" s="89"/>
      <c r="Y240" s="89"/>
      <c r="Z240" s="89"/>
      <c r="AA240" s="89"/>
      <c r="AB240" s="89"/>
      <c r="AC240" s="89"/>
      <c r="AD240" s="89"/>
      <c r="AE240" s="89"/>
      <c r="AF240" s="89"/>
      <c r="AG240" s="89"/>
      <c r="AH240" s="89"/>
      <c r="AI240" s="89"/>
      <c r="AJ240" s="89"/>
      <c r="AK240" s="89"/>
    </row>
    <row r="241" spans="1:37" ht="12" customHeight="1">
      <c r="A241" s="89"/>
      <c r="B241" s="89"/>
      <c r="C241" s="89"/>
      <c r="D241" s="89"/>
      <c r="E241" s="89"/>
      <c r="F241" s="89"/>
      <c r="G241" s="89"/>
      <c r="H241" s="89"/>
      <c r="I241" s="89"/>
      <c r="J241" s="96"/>
      <c r="K241" s="96"/>
      <c r="L241" s="89"/>
      <c r="M241" s="89"/>
      <c r="N241" s="89"/>
      <c r="O241" s="89"/>
      <c r="P241" s="89"/>
      <c r="Q241" s="89"/>
      <c r="R241" s="89"/>
      <c r="S241" s="89"/>
      <c r="T241" s="89"/>
      <c r="U241" s="89"/>
      <c r="V241" s="89"/>
      <c r="W241" s="89"/>
      <c r="X241" s="89"/>
      <c r="Y241" s="89"/>
      <c r="Z241" s="89"/>
      <c r="AA241" s="89"/>
      <c r="AB241" s="89"/>
      <c r="AC241" s="89"/>
      <c r="AD241" s="89"/>
      <c r="AE241" s="89"/>
      <c r="AF241" s="89"/>
      <c r="AG241" s="89"/>
      <c r="AH241" s="89"/>
      <c r="AI241" s="89"/>
      <c r="AJ241" s="89"/>
      <c r="AK241" s="89"/>
    </row>
    <row r="242" spans="1:37" ht="12" customHeight="1">
      <c r="A242" s="89"/>
      <c r="B242" s="89"/>
      <c r="C242" s="89"/>
      <c r="D242" s="89"/>
      <c r="E242" s="89"/>
      <c r="F242" s="89"/>
      <c r="G242" s="89"/>
      <c r="H242" s="89"/>
      <c r="I242" s="89"/>
      <c r="J242" s="96"/>
      <c r="K242" s="96"/>
      <c r="L242" s="89"/>
      <c r="M242" s="89"/>
      <c r="N242" s="89"/>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row>
    <row r="243" spans="1:37" ht="12" customHeight="1">
      <c r="A243" s="89"/>
      <c r="B243" s="89"/>
      <c r="C243" s="89"/>
      <c r="D243" s="89"/>
      <c r="E243" s="89"/>
      <c r="F243" s="89"/>
      <c r="G243" s="89"/>
      <c r="H243" s="89"/>
      <c r="I243" s="89"/>
      <c r="J243" s="96"/>
      <c r="K243" s="96"/>
      <c r="L243" s="89"/>
      <c r="M243" s="89"/>
      <c r="N243" s="89"/>
      <c r="O243" s="89"/>
      <c r="P243" s="89"/>
      <c r="Q243" s="89"/>
      <c r="R243" s="89"/>
      <c r="S243" s="89"/>
      <c r="T243" s="89"/>
      <c r="U243" s="89"/>
      <c r="V243" s="89"/>
      <c r="W243" s="89"/>
      <c r="X243" s="89"/>
      <c r="Y243" s="89"/>
      <c r="Z243" s="89"/>
      <c r="AA243" s="89"/>
      <c r="AB243" s="89"/>
      <c r="AC243" s="89"/>
      <c r="AD243" s="89"/>
      <c r="AE243" s="89"/>
      <c r="AF243" s="89"/>
      <c r="AG243" s="89"/>
      <c r="AH243" s="89"/>
      <c r="AI243" s="89"/>
      <c r="AJ243" s="89"/>
      <c r="AK243" s="89"/>
    </row>
    <row r="244" spans="1:37" ht="12" customHeight="1">
      <c r="A244" s="89"/>
      <c r="B244" s="89"/>
      <c r="C244" s="89"/>
      <c r="D244" s="89"/>
      <c r="E244" s="89"/>
      <c r="F244" s="89"/>
      <c r="G244" s="89"/>
      <c r="H244" s="89"/>
      <c r="I244" s="89"/>
      <c r="J244" s="96"/>
      <c r="K244" s="96"/>
      <c r="L244" s="89"/>
      <c r="M244" s="89"/>
      <c r="N244" s="89"/>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row>
    <row r="245" spans="1:37" ht="12" customHeight="1">
      <c r="A245" s="89"/>
      <c r="B245" s="89"/>
      <c r="C245" s="89"/>
      <c r="D245" s="89"/>
      <c r="E245" s="89"/>
      <c r="F245" s="89"/>
      <c r="G245" s="89"/>
      <c r="H245" s="89"/>
      <c r="I245" s="89"/>
      <c r="J245" s="96"/>
      <c r="K245" s="96"/>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row>
    <row r="246" spans="1:37" ht="12" customHeight="1">
      <c r="A246" s="89"/>
      <c r="B246" s="89"/>
      <c r="C246" s="89"/>
      <c r="D246" s="89"/>
      <c r="E246" s="89"/>
      <c r="F246" s="89"/>
      <c r="G246" s="89"/>
      <c r="H246" s="89"/>
      <c r="I246" s="89"/>
      <c r="J246" s="96"/>
      <c r="K246" s="96"/>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row>
    <row r="247" spans="1:37" ht="12" customHeight="1">
      <c r="A247" s="89"/>
      <c r="B247" s="89"/>
      <c r="C247" s="89"/>
      <c r="D247" s="89"/>
      <c r="E247" s="89"/>
      <c r="F247" s="89"/>
      <c r="G247" s="89"/>
      <c r="H247" s="89"/>
      <c r="I247" s="89"/>
      <c r="J247" s="96"/>
      <c r="K247" s="96"/>
      <c r="L247" s="89"/>
      <c r="M247" s="89"/>
      <c r="N247" s="89"/>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row>
    <row r="248" spans="1:37" ht="12" customHeight="1">
      <c r="A248" s="89"/>
      <c r="B248" s="89"/>
      <c r="C248" s="89"/>
      <c r="D248" s="89"/>
      <c r="E248" s="89"/>
      <c r="F248" s="89"/>
      <c r="G248" s="89"/>
      <c r="H248" s="89"/>
      <c r="I248" s="89"/>
      <c r="J248" s="96"/>
      <c r="K248" s="96"/>
      <c r="L248" s="89"/>
      <c r="M248" s="89"/>
      <c r="N248" s="89"/>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row>
    <row r="249" spans="1:37" ht="12" customHeight="1">
      <c r="A249" s="89"/>
      <c r="B249" s="89"/>
      <c r="C249" s="89"/>
      <c r="D249" s="89"/>
      <c r="E249" s="89"/>
      <c r="F249" s="89"/>
      <c r="G249" s="89"/>
      <c r="H249" s="89"/>
      <c r="I249" s="89"/>
      <c r="J249" s="96"/>
      <c r="K249" s="96"/>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row>
    <row r="250" spans="1:37" ht="12" customHeight="1">
      <c r="A250" s="89"/>
      <c r="B250" s="89"/>
      <c r="C250" s="89"/>
      <c r="D250" s="89"/>
      <c r="E250" s="89"/>
      <c r="F250" s="89"/>
      <c r="G250" s="89"/>
      <c r="H250" s="89"/>
      <c r="I250" s="89"/>
      <c r="J250" s="96"/>
      <c r="K250" s="96"/>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row>
    <row r="251" spans="1:37" ht="12" customHeight="1">
      <c r="A251" s="89"/>
      <c r="B251" s="89"/>
      <c r="C251" s="89"/>
      <c r="D251" s="89"/>
      <c r="E251" s="89"/>
      <c r="F251" s="89"/>
      <c r="G251" s="89"/>
      <c r="H251" s="89"/>
      <c r="I251" s="89"/>
      <c r="J251" s="96"/>
      <c r="K251" s="96"/>
      <c r="L251" s="89"/>
      <c r="M251" s="89"/>
      <c r="N251" s="89"/>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row>
    <row r="252" spans="1:37" ht="12" customHeight="1">
      <c r="A252" s="89"/>
      <c r="B252" s="89"/>
      <c r="C252" s="89"/>
      <c r="D252" s="89"/>
      <c r="E252" s="89"/>
      <c r="F252" s="89"/>
      <c r="G252" s="89"/>
      <c r="H252" s="89"/>
      <c r="I252" s="89"/>
      <c r="J252" s="96"/>
      <c r="K252" s="96"/>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row>
    <row r="253" spans="1:37" ht="12" customHeight="1">
      <c r="A253" s="89"/>
      <c r="B253" s="89"/>
      <c r="C253" s="89"/>
      <c r="D253" s="89"/>
      <c r="E253" s="89"/>
      <c r="F253" s="89"/>
      <c r="G253" s="89"/>
      <c r="H253" s="89"/>
      <c r="I253" s="89"/>
      <c r="J253" s="96"/>
      <c r="K253" s="96"/>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row>
    <row r="254" spans="1:37" ht="12" customHeight="1">
      <c r="A254" s="89"/>
      <c r="B254" s="89"/>
      <c r="C254" s="89"/>
      <c r="D254" s="89"/>
      <c r="E254" s="89"/>
      <c r="F254" s="89"/>
      <c r="G254" s="89"/>
      <c r="H254" s="89"/>
      <c r="I254" s="89"/>
      <c r="J254" s="96"/>
      <c r="K254" s="96"/>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row>
    <row r="255" spans="1:37" ht="12" customHeight="1">
      <c r="A255" s="89"/>
      <c r="B255" s="89"/>
      <c r="C255" s="89"/>
      <c r="D255" s="89"/>
      <c r="E255" s="89"/>
      <c r="F255" s="89"/>
      <c r="G255" s="89"/>
      <c r="H255" s="89"/>
      <c r="I255" s="89"/>
      <c r="J255" s="96"/>
      <c r="K255" s="96"/>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row>
    <row r="256" spans="1:37" ht="12" customHeight="1">
      <c r="A256" s="89"/>
      <c r="B256" s="89"/>
      <c r="C256" s="89"/>
      <c r="D256" s="89"/>
      <c r="E256" s="89"/>
      <c r="F256" s="89"/>
      <c r="G256" s="89"/>
      <c r="H256" s="89"/>
      <c r="I256" s="89"/>
      <c r="J256" s="96"/>
      <c r="K256" s="96"/>
      <c r="L256" s="89"/>
      <c r="M256" s="89"/>
      <c r="N256" s="89"/>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row>
    <row r="257" spans="1:37" ht="12" customHeight="1">
      <c r="A257" s="89"/>
      <c r="B257" s="89"/>
      <c r="C257" s="89"/>
      <c r="D257" s="89"/>
      <c r="E257" s="89"/>
      <c r="F257" s="89"/>
      <c r="G257" s="89"/>
      <c r="H257" s="89"/>
      <c r="I257" s="89"/>
      <c r="J257" s="96"/>
      <c r="K257" s="96"/>
      <c r="L257" s="89"/>
      <c r="M257" s="89"/>
      <c r="N257" s="89"/>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row>
    <row r="258" spans="1:37" ht="12" customHeight="1">
      <c r="A258" s="89"/>
      <c r="B258" s="89"/>
      <c r="C258" s="89"/>
      <c r="D258" s="89"/>
      <c r="E258" s="89"/>
      <c r="F258" s="89"/>
      <c r="G258" s="89"/>
      <c r="H258" s="89"/>
      <c r="I258" s="89"/>
      <c r="J258" s="96"/>
      <c r="K258" s="96"/>
      <c r="L258" s="89"/>
      <c r="M258" s="89"/>
      <c r="N258" s="89"/>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row>
    <row r="259" spans="1:37" ht="12" customHeight="1">
      <c r="A259" s="89"/>
      <c r="B259" s="89"/>
      <c r="C259" s="89"/>
      <c r="D259" s="89"/>
      <c r="E259" s="89"/>
      <c r="F259" s="89"/>
      <c r="G259" s="89"/>
      <c r="H259" s="89"/>
      <c r="I259" s="89"/>
      <c r="J259" s="96"/>
      <c r="K259" s="96"/>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row>
    <row r="260" spans="1:37" ht="12" customHeight="1">
      <c r="A260" s="89"/>
      <c r="B260" s="89"/>
      <c r="C260" s="89"/>
      <c r="D260" s="89"/>
      <c r="E260" s="89"/>
      <c r="F260" s="89"/>
      <c r="G260" s="89"/>
      <c r="H260" s="89"/>
      <c r="I260" s="89"/>
      <c r="J260" s="96"/>
      <c r="K260" s="96"/>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row>
    <row r="261" spans="1:37" ht="12" customHeight="1">
      <c r="A261" s="89"/>
      <c r="B261" s="89"/>
      <c r="C261" s="89"/>
      <c r="D261" s="89"/>
      <c r="E261" s="89"/>
      <c r="F261" s="89"/>
      <c r="G261" s="89"/>
      <c r="H261" s="89"/>
      <c r="I261" s="89"/>
      <c r="J261" s="96"/>
      <c r="K261" s="96"/>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row>
    <row r="262" spans="1:37" ht="12" customHeight="1">
      <c r="A262" s="89"/>
      <c r="B262" s="89"/>
      <c r="C262" s="89"/>
      <c r="D262" s="89"/>
      <c r="E262" s="89"/>
      <c r="F262" s="89"/>
      <c r="G262" s="89"/>
      <c r="H262" s="89"/>
      <c r="I262" s="89"/>
      <c r="J262" s="96"/>
      <c r="K262" s="96"/>
      <c r="L262" s="89"/>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row>
    <row r="263" spans="1:37" ht="12" customHeight="1">
      <c r="A263" s="89"/>
      <c r="B263" s="89"/>
      <c r="C263" s="89"/>
      <c r="D263" s="89"/>
      <c r="E263" s="89"/>
      <c r="F263" s="89"/>
      <c r="G263" s="89"/>
      <c r="H263" s="89"/>
      <c r="I263" s="89"/>
      <c r="J263" s="96"/>
      <c r="K263" s="96"/>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row>
    <row r="264" spans="1:37" ht="12" customHeight="1">
      <c r="A264" s="89"/>
      <c r="B264" s="89"/>
      <c r="C264" s="89"/>
      <c r="D264" s="89"/>
      <c r="E264" s="89"/>
      <c r="F264" s="89"/>
      <c r="G264" s="89"/>
      <c r="H264" s="89"/>
      <c r="I264" s="89"/>
      <c r="J264" s="96"/>
      <c r="K264" s="96"/>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row>
    <row r="265" spans="1:37" ht="12" customHeight="1">
      <c r="A265" s="89"/>
      <c r="B265" s="89"/>
      <c r="C265" s="89"/>
      <c r="D265" s="89"/>
      <c r="E265" s="89"/>
      <c r="F265" s="89"/>
      <c r="G265" s="89"/>
      <c r="H265" s="89"/>
      <c r="I265" s="89"/>
      <c r="J265" s="96"/>
      <c r="K265" s="96"/>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row>
    <row r="266" spans="1:37" ht="12" customHeight="1">
      <c r="A266" s="89"/>
      <c r="B266" s="89"/>
      <c r="C266" s="89"/>
      <c r="D266" s="89"/>
      <c r="E266" s="89"/>
      <c r="F266" s="89"/>
      <c r="G266" s="89"/>
      <c r="H266" s="89"/>
      <c r="I266" s="89"/>
      <c r="J266" s="96"/>
      <c r="K266" s="96"/>
      <c r="L266" s="89"/>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row>
    <row r="267" spans="1:37" ht="12" customHeight="1">
      <c r="A267" s="89"/>
      <c r="B267" s="89"/>
      <c r="C267" s="89"/>
      <c r="D267" s="89"/>
      <c r="E267" s="89"/>
      <c r="F267" s="89"/>
      <c r="G267" s="89"/>
      <c r="H267" s="89"/>
      <c r="I267" s="89"/>
      <c r="J267" s="96"/>
      <c r="K267" s="96"/>
      <c r="L267" s="89"/>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row>
    <row r="268" spans="1:37" ht="12" customHeight="1">
      <c r="A268" s="89"/>
      <c r="B268" s="89"/>
      <c r="C268" s="89"/>
      <c r="D268" s="89"/>
      <c r="E268" s="89"/>
      <c r="F268" s="89"/>
      <c r="G268" s="89"/>
      <c r="H268" s="89"/>
      <c r="I268" s="89"/>
      <c r="J268" s="96"/>
      <c r="K268" s="96"/>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row>
    <row r="269" spans="1:37" ht="12" customHeight="1">
      <c r="A269" s="89"/>
      <c r="B269" s="89"/>
      <c r="C269" s="89"/>
      <c r="D269" s="89"/>
      <c r="E269" s="89"/>
      <c r="F269" s="89"/>
      <c r="G269" s="89"/>
      <c r="H269" s="89"/>
      <c r="I269" s="89"/>
      <c r="J269" s="96"/>
      <c r="K269" s="96"/>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row>
    <row r="270" spans="1:37" ht="12" customHeight="1">
      <c r="A270" s="89"/>
      <c r="B270" s="89"/>
      <c r="C270" s="89"/>
      <c r="D270" s="89"/>
      <c r="E270" s="89"/>
      <c r="F270" s="89"/>
      <c r="G270" s="89"/>
      <c r="H270" s="89"/>
      <c r="I270" s="89"/>
      <c r="J270" s="96"/>
      <c r="K270" s="96"/>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row>
    <row r="271" spans="1:37" ht="12" customHeight="1">
      <c r="A271" s="89"/>
      <c r="B271" s="89"/>
      <c r="C271" s="89"/>
      <c r="D271" s="89"/>
      <c r="E271" s="89"/>
      <c r="F271" s="89"/>
      <c r="G271" s="89"/>
      <c r="H271" s="89"/>
      <c r="I271" s="89"/>
      <c r="J271" s="96"/>
      <c r="K271" s="96"/>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row>
    <row r="272" spans="1:37" ht="12" customHeight="1">
      <c r="A272" s="89"/>
      <c r="B272" s="89"/>
      <c r="C272" s="89"/>
      <c r="D272" s="89"/>
      <c r="E272" s="89"/>
      <c r="F272" s="89"/>
      <c r="G272" s="89"/>
      <c r="H272" s="89"/>
      <c r="I272" s="89"/>
      <c r="J272" s="96"/>
      <c r="K272" s="96"/>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row>
    <row r="273" spans="1:37" ht="12" customHeight="1">
      <c r="A273" s="89"/>
      <c r="B273" s="89"/>
      <c r="C273" s="89"/>
      <c r="D273" s="89"/>
      <c r="E273" s="89"/>
      <c r="F273" s="89"/>
      <c r="G273" s="89"/>
      <c r="H273" s="89"/>
      <c r="I273" s="89"/>
      <c r="J273" s="96"/>
      <c r="K273" s="96"/>
      <c r="L273" s="89"/>
      <c r="M273" s="89"/>
      <c r="N273" s="89"/>
      <c r="O273" s="89"/>
      <c r="P273" s="89"/>
      <c r="Q273" s="89"/>
      <c r="R273" s="89"/>
      <c r="S273" s="89"/>
      <c r="T273" s="89"/>
      <c r="U273" s="89"/>
      <c r="V273" s="89"/>
      <c r="W273" s="89"/>
      <c r="X273" s="89"/>
      <c r="Y273" s="89"/>
      <c r="Z273" s="89"/>
      <c r="AA273" s="89"/>
      <c r="AB273" s="89"/>
      <c r="AC273" s="89"/>
      <c r="AD273" s="89"/>
      <c r="AE273" s="89"/>
      <c r="AF273" s="89"/>
      <c r="AG273" s="89"/>
      <c r="AH273" s="89"/>
      <c r="AI273" s="89"/>
      <c r="AJ273" s="89"/>
      <c r="AK273" s="89"/>
    </row>
    <row r="274" spans="1:37" ht="12" customHeight="1">
      <c r="A274" s="89"/>
      <c r="B274" s="89"/>
      <c r="C274" s="89"/>
      <c r="D274" s="89"/>
      <c r="E274" s="89"/>
      <c r="F274" s="89"/>
      <c r="G274" s="89"/>
      <c r="H274" s="89"/>
      <c r="I274" s="89"/>
      <c r="J274" s="96"/>
      <c r="K274" s="96"/>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row>
    <row r="275" spans="1:37" ht="12" customHeight="1">
      <c r="A275" s="89"/>
      <c r="B275" s="89"/>
      <c r="C275" s="89"/>
      <c r="D275" s="89"/>
      <c r="E275" s="89"/>
      <c r="F275" s="89"/>
      <c r="G275" s="89"/>
      <c r="H275" s="89"/>
      <c r="I275" s="89"/>
      <c r="J275" s="96"/>
      <c r="K275" s="96"/>
      <c r="L275" s="89"/>
      <c r="M275" s="89"/>
      <c r="N275" s="89"/>
      <c r="O275" s="89"/>
      <c r="P275" s="89"/>
      <c r="Q275" s="89"/>
      <c r="R275" s="89"/>
      <c r="S275" s="89"/>
      <c r="T275" s="89"/>
      <c r="U275" s="89"/>
      <c r="V275" s="89"/>
      <c r="W275" s="89"/>
      <c r="X275" s="89"/>
      <c r="Y275" s="89"/>
      <c r="Z275" s="89"/>
      <c r="AA275" s="89"/>
      <c r="AB275" s="89"/>
      <c r="AC275" s="89"/>
      <c r="AD275" s="89"/>
      <c r="AE275" s="89"/>
      <c r="AF275" s="89"/>
      <c r="AG275" s="89"/>
      <c r="AH275" s="89"/>
      <c r="AI275" s="89"/>
      <c r="AJ275" s="89"/>
      <c r="AK275" s="89"/>
    </row>
    <row r="276" spans="1:37" ht="12" customHeight="1">
      <c r="A276" s="89"/>
      <c r="B276" s="89"/>
      <c r="C276" s="89"/>
      <c r="D276" s="89"/>
      <c r="E276" s="89"/>
      <c r="F276" s="89"/>
      <c r="G276" s="89"/>
      <c r="H276" s="89"/>
      <c r="I276" s="89"/>
      <c r="J276" s="96"/>
      <c r="K276" s="96"/>
      <c r="L276" s="89"/>
      <c r="M276" s="89"/>
      <c r="N276" s="89"/>
      <c r="O276" s="89"/>
      <c r="P276" s="89"/>
      <c r="Q276" s="89"/>
      <c r="R276" s="89"/>
      <c r="S276" s="89"/>
      <c r="T276" s="89"/>
      <c r="U276" s="89"/>
      <c r="V276" s="89"/>
      <c r="W276" s="89"/>
      <c r="X276" s="89"/>
      <c r="Y276" s="89"/>
      <c r="Z276" s="89"/>
      <c r="AA276" s="89"/>
      <c r="AB276" s="89"/>
      <c r="AC276" s="89"/>
      <c r="AD276" s="89"/>
      <c r="AE276" s="89"/>
      <c r="AF276" s="89"/>
      <c r="AG276" s="89"/>
      <c r="AH276" s="89"/>
      <c r="AI276" s="89"/>
      <c r="AJ276" s="89"/>
      <c r="AK276" s="89"/>
    </row>
    <row r="277" spans="1:37" ht="12" customHeight="1">
      <c r="A277" s="89"/>
      <c r="B277" s="89"/>
      <c r="C277" s="89"/>
      <c r="D277" s="89"/>
      <c r="E277" s="89"/>
      <c r="F277" s="89"/>
      <c r="G277" s="89"/>
      <c r="H277" s="89"/>
      <c r="I277" s="89"/>
      <c r="J277" s="96"/>
      <c r="K277" s="96"/>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row>
    <row r="278" spans="1:37" ht="12" customHeight="1">
      <c r="A278" s="89"/>
      <c r="B278" s="89"/>
      <c r="C278" s="89"/>
      <c r="D278" s="89"/>
      <c r="E278" s="89"/>
      <c r="F278" s="89"/>
      <c r="G278" s="89"/>
      <c r="H278" s="89"/>
      <c r="I278" s="89"/>
      <c r="J278" s="96"/>
      <c r="K278" s="96"/>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row>
    <row r="347" spans="2:41" ht="12" customHeight="1">
      <c r="L347" s="6"/>
      <c r="M347" s="6"/>
      <c r="N347" s="6"/>
      <c r="O347" s="6"/>
      <c r="P347" s="6"/>
      <c r="Q347" s="6"/>
      <c r="R347" s="6"/>
      <c r="S347" s="6"/>
      <c r="T347" s="6"/>
      <c r="U347" s="6"/>
      <c r="V347" s="6"/>
      <c r="W347" s="6"/>
      <c r="X347" s="6"/>
      <c r="Y347" s="6"/>
      <c r="Z347" s="6"/>
      <c r="AA347" s="6"/>
      <c r="AB347" s="6"/>
      <c r="AC347" s="6"/>
      <c r="AD347" s="6"/>
      <c r="AE347" s="6"/>
      <c r="AF347"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10709</v>
      </c>
      <c r="M353" s="27">
        <v>11912</v>
      </c>
      <c r="N353" s="27">
        <v>13306</v>
      </c>
      <c r="O353" s="27">
        <v>14139</v>
      </c>
      <c r="P353" s="27">
        <v>15180</v>
      </c>
      <c r="Q353" s="27">
        <v>16072</v>
      </c>
      <c r="R353" s="27">
        <v>17486</v>
      </c>
      <c r="S353" s="27">
        <v>19406</v>
      </c>
      <c r="T353" s="27">
        <v>19863</v>
      </c>
      <c r="U353" s="27">
        <v>20790</v>
      </c>
      <c r="V353" s="27">
        <v>21842</v>
      </c>
      <c r="W353" s="27">
        <v>24114</v>
      </c>
      <c r="X353" s="27">
        <v>26389</v>
      </c>
      <c r="Y353" s="27">
        <v>26951</v>
      </c>
      <c r="Z353" s="27">
        <v>24788</v>
      </c>
      <c r="AA353" s="27">
        <v>26894</v>
      </c>
      <c r="AB353" s="27">
        <v>26059</v>
      </c>
      <c r="AC353" s="27">
        <v>25033</v>
      </c>
      <c r="AD353" s="27">
        <v>24459</v>
      </c>
      <c r="AE353" s="27">
        <v>24511</v>
      </c>
      <c r="AF353" s="27">
        <v>24398</v>
      </c>
      <c r="AG353" s="27">
        <v>26192</v>
      </c>
      <c r="AH353" s="27">
        <v>26722</v>
      </c>
      <c r="AI353" s="27">
        <v>27497</v>
      </c>
      <c r="AJ353" s="27">
        <v>27896</v>
      </c>
      <c r="AK353" s="27">
        <v>23859</v>
      </c>
      <c r="AL353" s="27">
        <v>27159</v>
      </c>
      <c r="AM353" s="27">
        <v>35180</v>
      </c>
      <c r="AN353" s="27">
        <v>34134</v>
      </c>
      <c r="AO353" s="27">
        <v>35849</v>
      </c>
    </row>
    <row r="354" spans="1:41" ht="12" customHeight="1">
      <c r="A354" s="23" t="s">
        <v>789</v>
      </c>
      <c r="B354" s="24" t="s">
        <v>787</v>
      </c>
      <c r="C354" s="24"/>
      <c r="D354" s="25"/>
      <c r="E354" s="25"/>
      <c r="F354" s="24" t="s">
        <v>790</v>
      </c>
      <c r="G354" s="25"/>
      <c r="H354" s="25"/>
      <c r="I354" s="26"/>
      <c r="J354" s="27" t="s">
        <v>442</v>
      </c>
      <c r="K354" s="27" t="s">
        <v>219</v>
      </c>
      <c r="L354" s="27">
        <v>3810</v>
      </c>
      <c r="M354" s="27">
        <v>4257</v>
      </c>
      <c r="N354" s="27">
        <v>4963</v>
      </c>
      <c r="O354" s="27">
        <v>5510</v>
      </c>
      <c r="P354" s="27">
        <v>5866</v>
      </c>
      <c r="Q354" s="27">
        <v>6655</v>
      </c>
      <c r="R354" s="27">
        <v>7165</v>
      </c>
      <c r="S354" s="27">
        <v>8584</v>
      </c>
      <c r="T354" s="27">
        <v>9175</v>
      </c>
      <c r="U354" s="27">
        <v>9357</v>
      </c>
      <c r="V354" s="27">
        <v>10099</v>
      </c>
      <c r="W354" s="27">
        <v>10173</v>
      </c>
      <c r="X354" s="27">
        <v>11523</v>
      </c>
      <c r="Y354" s="27">
        <v>12212</v>
      </c>
      <c r="Z354" s="27">
        <v>11049</v>
      </c>
      <c r="AA354" s="27">
        <v>11456</v>
      </c>
      <c r="AB354" s="27">
        <v>9928</v>
      </c>
      <c r="AC354" s="27">
        <v>9270</v>
      </c>
      <c r="AD354" s="27">
        <v>8473</v>
      </c>
      <c r="AE354" s="27">
        <v>7985</v>
      </c>
      <c r="AF354" s="27">
        <v>7712</v>
      </c>
      <c r="AG354" s="27">
        <v>7716</v>
      </c>
      <c r="AH354" s="27">
        <v>8561</v>
      </c>
      <c r="AI354" s="27">
        <v>9572</v>
      </c>
      <c r="AJ354" s="27">
        <v>10197</v>
      </c>
      <c r="AK354" s="27">
        <v>9730</v>
      </c>
      <c r="AL354" s="27">
        <v>11202</v>
      </c>
      <c r="AM354" s="27">
        <v>11567</v>
      </c>
      <c r="AN354" s="27">
        <v>11772</v>
      </c>
      <c r="AO354" s="27">
        <v>13002</v>
      </c>
    </row>
    <row r="355" spans="1:41" ht="12" customHeight="1">
      <c r="A355" s="23" t="s">
        <v>791</v>
      </c>
      <c r="B355" s="24" t="s">
        <v>787</v>
      </c>
      <c r="C355" s="24"/>
      <c r="D355" s="25"/>
      <c r="E355" s="25"/>
      <c r="F355" s="24" t="s">
        <v>792</v>
      </c>
      <c r="G355" s="25"/>
      <c r="H355" s="25"/>
      <c r="I355" s="26"/>
      <c r="J355" s="27" t="s">
        <v>535</v>
      </c>
      <c r="K355" s="27" t="s">
        <v>219</v>
      </c>
      <c r="L355" s="27">
        <v>4561</v>
      </c>
      <c r="M355" s="27">
        <v>5075</v>
      </c>
      <c r="N355" s="27">
        <v>5670</v>
      </c>
      <c r="O355" s="27">
        <v>6363</v>
      </c>
      <c r="P355" s="27">
        <v>6973</v>
      </c>
      <c r="Q355" s="27">
        <v>7629</v>
      </c>
      <c r="R355" s="27">
        <v>8349</v>
      </c>
      <c r="S355" s="27">
        <v>9544</v>
      </c>
      <c r="T355" s="27">
        <v>10513</v>
      </c>
      <c r="U355" s="27">
        <v>11012</v>
      </c>
      <c r="V355" s="27">
        <v>11237</v>
      </c>
      <c r="W355" s="27">
        <v>12177</v>
      </c>
      <c r="X355" s="27">
        <v>13417</v>
      </c>
      <c r="Y355" s="27">
        <v>13774</v>
      </c>
      <c r="Z355" s="27">
        <v>13101</v>
      </c>
      <c r="AA355" s="27">
        <v>13292</v>
      </c>
      <c r="AB355" s="27">
        <v>12210</v>
      </c>
      <c r="AC355" s="27">
        <v>11662</v>
      </c>
      <c r="AD355" s="27">
        <v>10881</v>
      </c>
      <c r="AE355" s="27">
        <v>10590</v>
      </c>
      <c r="AF355" s="27">
        <v>11095</v>
      </c>
      <c r="AG355" s="27">
        <v>11597</v>
      </c>
      <c r="AH355" s="27">
        <v>12217</v>
      </c>
      <c r="AI355" s="27">
        <v>11874</v>
      </c>
      <c r="AJ355" s="27">
        <v>12063</v>
      </c>
      <c r="AK355" s="27">
        <v>11622</v>
      </c>
      <c r="AL355" s="27">
        <v>12215</v>
      </c>
      <c r="AM355" s="27">
        <v>13619</v>
      </c>
      <c r="AN355" s="27">
        <v>13473</v>
      </c>
      <c r="AO355" s="27">
        <v>14586</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98</v>
      </c>
      <c r="AB356" s="27">
        <v>120</v>
      </c>
      <c r="AC356" s="27">
        <v>160</v>
      </c>
      <c r="AD356" s="27">
        <v>218</v>
      </c>
      <c r="AE356" s="27">
        <v>599</v>
      </c>
      <c r="AF356" s="27">
        <v>635</v>
      </c>
      <c r="AG356" s="27">
        <v>693</v>
      </c>
      <c r="AH356" s="27">
        <v>703</v>
      </c>
      <c r="AI356" s="27">
        <v>740</v>
      </c>
      <c r="AJ356" s="27">
        <v>242</v>
      </c>
      <c r="AK356" s="27">
        <v>318</v>
      </c>
      <c r="AL356" s="27">
        <v>392</v>
      </c>
      <c r="AM356" s="27">
        <v>392</v>
      </c>
      <c r="AN356" s="27">
        <v>502</v>
      </c>
      <c r="AO356" s="27">
        <v>627</v>
      </c>
    </row>
    <row r="357" spans="1:41" ht="12" customHeight="1">
      <c r="A357" s="23" t="s">
        <v>795</v>
      </c>
      <c r="B357" s="24" t="s">
        <v>787</v>
      </c>
      <c r="C357" s="24"/>
      <c r="D357" s="25"/>
      <c r="E357" s="25"/>
      <c r="F357" s="24" t="s">
        <v>796</v>
      </c>
      <c r="G357" s="25"/>
      <c r="H357" s="25"/>
      <c r="I357" s="26"/>
      <c r="J357" s="27" t="s">
        <v>553</v>
      </c>
      <c r="K357" s="27" t="s">
        <v>219</v>
      </c>
      <c r="L357" s="27">
        <v>2067</v>
      </c>
      <c r="M357" s="27">
        <v>2166</v>
      </c>
      <c r="N357" s="27">
        <v>2514</v>
      </c>
      <c r="O357" s="27">
        <v>3543</v>
      </c>
      <c r="P357" s="27">
        <v>3940</v>
      </c>
      <c r="Q357" s="27">
        <v>5625</v>
      </c>
      <c r="R357" s="27">
        <v>4902</v>
      </c>
      <c r="S357" s="27">
        <v>5355</v>
      </c>
      <c r="T357" s="27">
        <v>4882</v>
      </c>
      <c r="U357" s="27">
        <v>5259</v>
      </c>
      <c r="V357" s="27">
        <v>6487</v>
      </c>
      <c r="W357" s="27">
        <v>5552</v>
      </c>
      <c r="X357" s="27">
        <v>5304</v>
      </c>
      <c r="Y357" s="27">
        <v>5188</v>
      </c>
      <c r="Z357" s="27">
        <v>5961</v>
      </c>
      <c r="AA357" s="27">
        <v>5717</v>
      </c>
      <c r="AB357" s="27">
        <v>4283</v>
      </c>
      <c r="AC357" s="27">
        <v>2088</v>
      </c>
      <c r="AD357" s="27">
        <v>2071</v>
      </c>
      <c r="AE357" s="27">
        <v>3349</v>
      </c>
      <c r="AF357" s="27">
        <v>3800</v>
      </c>
      <c r="AG357" s="27">
        <v>4388</v>
      </c>
      <c r="AH357" s="27">
        <v>3510</v>
      </c>
      <c r="AI357" s="27">
        <v>3998</v>
      </c>
      <c r="AJ357" s="27">
        <v>3482</v>
      </c>
      <c r="AK357" s="27">
        <v>2350</v>
      </c>
      <c r="AL357" s="27">
        <v>3163</v>
      </c>
      <c r="AM357" s="27">
        <v>4628</v>
      </c>
      <c r="AN357" s="27">
        <v>6087</v>
      </c>
      <c r="AO357" s="27">
        <v>7111</v>
      </c>
    </row>
    <row r="358" spans="1:41" ht="12" customHeight="1">
      <c r="A358" s="23" t="s">
        <v>797</v>
      </c>
      <c r="B358" s="24" t="s">
        <v>787</v>
      </c>
      <c r="C358" s="24"/>
      <c r="D358" s="25"/>
      <c r="E358" s="25"/>
      <c r="F358" s="24" t="s">
        <v>798</v>
      </c>
      <c r="G358" s="25"/>
      <c r="H358" s="25"/>
      <c r="I358" s="26"/>
      <c r="J358" s="27" t="s">
        <v>529</v>
      </c>
      <c r="K358" s="27" t="s">
        <v>219</v>
      </c>
      <c r="L358" s="27">
        <v>1252</v>
      </c>
      <c r="M358" s="27">
        <v>1271</v>
      </c>
      <c r="N358" s="27">
        <v>1517</v>
      </c>
      <c r="O358" s="27">
        <v>1767</v>
      </c>
      <c r="P358" s="27">
        <v>1878</v>
      </c>
      <c r="Q358" s="27">
        <v>1583</v>
      </c>
      <c r="R358" s="27">
        <v>1426</v>
      </c>
      <c r="S358" s="27">
        <v>1213</v>
      </c>
      <c r="T358" s="27">
        <v>1248</v>
      </c>
      <c r="U358" s="27">
        <v>1176</v>
      </c>
      <c r="V358" s="27">
        <v>1373</v>
      </c>
      <c r="W358" s="27">
        <v>1556</v>
      </c>
      <c r="X358" s="27">
        <v>1890</v>
      </c>
      <c r="Y358" s="27">
        <v>2124</v>
      </c>
      <c r="Z358" s="27">
        <v>1825</v>
      </c>
      <c r="AA358" s="27">
        <v>1927</v>
      </c>
      <c r="AB358" s="27">
        <v>1915</v>
      </c>
      <c r="AC358" s="27">
        <v>1933</v>
      </c>
      <c r="AD358" s="27">
        <v>2371</v>
      </c>
      <c r="AE358" s="27">
        <v>2125</v>
      </c>
      <c r="AF358" s="27">
        <v>1328</v>
      </c>
      <c r="AG358" s="27">
        <v>1310</v>
      </c>
      <c r="AH358" s="27">
        <v>1361</v>
      </c>
      <c r="AI358" s="27">
        <v>1379</v>
      </c>
      <c r="AJ358" s="27">
        <v>1063</v>
      </c>
      <c r="AK358" s="27">
        <v>1021</v>
      </c>
      <c r="AL358" s="27">
        <v>1179</v>
      </c>
      <c r="AM358" s="27">
        <v>1246</v>
      </c>
      <c r="AN358" s="27">
        <v>1705</v>
      </c>
      <c r="AO358" s="27">
        <v>2180</v>
      </c>
    </row>
    <row r="359" spans="1:41" ht="12" customHeight="1">
      <c r="A359" s="23" t="s">
        <v>799</v>
      </c>
      <c r="B359" s="24" t="s">
        <v>787</v>
      </c>
      <c r="C359" s="24"/>
      <c r="D359" s="25"/>
      <c r="E359" s="25"/>
      <c r="F359" s="24" t="s">
        <v>800</v>
      </c>
      <c r="G359" s="25"/>
      <c r="H359" s="25"/>
      <c r="I359" s="26"/>
      <c r="J359" s="27" t="s">
        <v>532</v>
      </c>
      <c r="K359" s="27" t="s">
        <v>219</v>
      </c>
      <c r="L359" s="27">
        <v>0</v>
      </c>
      <c r="M359" s="27">
        <v>0</v>
      </c>
      <c r="N359" s="27">
        <v>0</v>
      </c>
      <c r="O359" s="27">
        <v>0</v>
      </c>
      <c r="P359" s="27">
        <v>0</v>
      </c>
      <c r="Q359" s="27">
        <v>0</v>
      </c>
      <c r="R359" s="27">
        <v>0</v>
      </c>
      <c r="S359" s="27">
        <v>0</v>
      </c>
      <c r="T359" s="27">
        <v>0</v>
      </c>
      <c r="U359" s="27">
        <v>0</v>
      </c>
      <c r="V359" s="27">
        <v>0</v>
      </c>
      <c r="W359" s="27">
        <v>0</v>
      </c>
      <c r="X359" s="27">
        <v>0</v>
      </c>
      <c r="Y359" s="27">
        <v>0</v>
      </c>
      <c r="Z359" s="27">
        <v>0</v>
      </c>
      <c r="AA359" s="27">
        <v>0</v>
      </c>
      <c r="AB359" s="27">
        <v>0</v>
      </c>
      <c r="AC359" s="27">
        <v>0</v>
      </c>
      <c r="AD359" s="27">
        <v>0</v>
      </c>
      <c r="AE359" s="27">
        <v>0</v>
      </c>
      <c r="AF359" s="27">
        <v>0</v>
      </c>
      <c r="AG359" s="27">
        <v>0</v>
      </c>
      <c r="AH359" s="27">
        <v>0</v>
      </c>
      <c r="AI359" s="27">
        <v>0</v>
      </c>
      <c r="AJ359" s="27">
        <v>0</v>
      </c>
      <c r="AK359" s="27">
        <v>0</v>
      </c>
      <c r="AL359" s="27">
        <v>0</v>
      </c>
      <c r="AM359" s="27">
        <v>0</v>
      </c>
      <c r="AN359" s="27">
        <v>0</v>
      </c>
      <c r="AO359" s="27">
        <v>0</v>
      </c>
    </row>
    <row r="360" spans="1:41" ht="12" customHeight="1">
      <c r="A360" s="23" t="s">
        <v>801</v>
      </c>
      <c r="B360" s="24" t="s">
        <v>787</v>
      </c>
      <c r="C360" s="24"/>
      <c r="D360" s="25"/>
      <c r="E360" s="25"/>
      <c r="F360" s="24" t="s">
        <v>802</v>
      </c>
      <c r="G360" s="25"/>
      <c r="H360" s="25"/>
      <c r="I360" s="26"/>
      <c r="J360" s="27" t="s">
        <v>344</v>
      </c>
      <c r="K360" s="27" t="s">
        <v>219</v>
      </c>
      <c r="L360" s="27">
        <v>1813</v>
      </c>
      <c r="M360" s="27">
        <v>2251</v>
      </c>
      <c r="N360" s="27">
        <v>2644</v>
      </c>
      <c r="O360" s="27">
        <v>2868</v>
      </c>
      <c r="P360" s="27">
        <v>3772</v>
      </c>
      <c r="Q360" s="27">
        <v>4193</v>
      </c>
      <c r="R360" s="27">
        <v>3746</v>
      </c>
      <c r="S360" s="27">
        <v>3631</v>
      </c>
      <c r="T360" s="27">
        <v>3816</v>
      </c>
      <c r="U360" s="27">
        <v>3936</v>
      </c>
      <c r="V360" s="27">
        <v>4227</v>
      </c>
      <c r="W360" s="27">
        <v>5081</v>
      </c>
      <c r="X360" s="27">
        <v>5485</v>
      </c>
      <c r="Y360" s="27">
        <v>6391</v>
      </c>
      <c r="Z360" s="27">
        <v>6240</v>
      </c>
      <c r="AA360" s="27">
        <v>4819</v>
      </c>
      <c r="AB360" s="27">
        <v>6500</v>
      </c>
      <c r="AC360" s="27">
        <v>6946</v>
      </c>
      <c r="AD360" s="27">
        <v>7387</v>
      </c>
      <c r="AE360" s="27">
        <v>6725</v>
      </c>
      <c r="AF360" s="27">
        <v>7371</v>
      </c>
      <c r="AG360" s="27">
        <v>7282</v>
      </c>
      <c r="AH360" s="27">
        <v>7166</v>
      </c>
      <c r="AI360" s="27">
        <v>7031</v>
      </c>
      <c r="AJ360" s="27">
        <v>7198</v>
      </c>
      <c r="AK360" s="27">
        <v>6523</v>
      </c>
      <c r="AL360" s="27">
        <v>6928</v>
      </c>
      <c r="AM360" s="27">
        <v>7381</v>
      </c>
      <c r="AN360" s="27">
        <v>7296</v>
      </c>
      <c r="AO360" s="27">
        <v>7283</v>
      </c>
    </row>
    <row r="361" spans="1:41" ht="12" customHeight="1">
      <c r="A361" s="23" t="s">
        <v>803</v>
      </c>
      <c r="B361" s="24" t="s">
        <v>787</v>
      </c>
      <c r="C361" s="24"/>
      <c r="D361" s="25"/>
      <c r="E361" s="25"/>
      <c r="F361" s="24" t="s">
        <v>804</v>
      </c>
      <c r="G361" s="25"/>
      <c r="H361" s="25"/>
      <c r="I361" s="26"/>
      <c r="J361" s="27" t="s">
        <v>526</v>
      </c>
      <c r="K361" s="27" t="s">
        <v>219</v>
      </c>
      <c r="L361" s="27">
        <v>2137</v>
      </c>
      <c r="M361" s="27">
        <v>2387</v>
      </c>
      <c r="N361" s="27">
        <v>3296</v>
      </c>
      <c r="O361" s="27">
        <v>4335</v>
      </c>
      <c r="P361" s="27">
        <v>4959</v>
      </c>
      <c r="Q361" s="27">
        <v>5454</v>
      </c>
      <c r="R361" s="27">
        <v>5532</v>
      </c>
      <c r="S361" s="27">
        <v>6450</v>
      </c>
      <c r="T361" s="27">
        <v>6845</v>
      </c>
      <c r="U361" s="27">
        <v>7487</v>
      </c>
      <c r="V361" s="27">
        <v>8241</v>
      </c>
      <c r="W361" s="27">
        <v>8992</v>
      </c>
      <c r="X361" s="27">
        <v>9982</v>
      </c>
      <c r="Y361" s="27">
        <v>10320</v>
      </c>
      <c r="Z361" s="27">
        <v>10082</v>
      </c>
      <c r="AA361" s="27">
        <v>8211</v>
      </c>
      <c r="AB361" s="27">
        <v>8634</v>
      </c>
      <c r="AC361" s="27">
        <v>12048</v>
      </c>
      <c r="AD361" s="27">
        <v>9355</v>
      </c>
      <c r="AE361" s="27">
        <v>9139</v>
      </c>
      <c r="AF361" s="27">
        <v>8823</v>
      </c>
      <c r="AG361" s="27">
        <v>9243</v>
      </c>
      <c r="AH361" s="27">
        <v>10029</v>
      </c>
      <c r="AI361" s="27">
        <v>10351</v>
      </c>
      <c r="AJ361" s="27">
        <v>10266</v>
      </c>
      <c r="AK361" s="27">
        <v>9723</v>
      </c>
      <c r="AL361" s="27">
        <v>9916</v>
      </c>
      <c r="AM361" s="27">
        <v>10646</v>
      </c>
      <c r="AN361" s="27">
        <v>12232</v>
      </c>
      <c r="AO361" s="27">
        <v>14167</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1264</v>
      </c>
      <c r="M363" s="32">
        <v>1372</v>
      </c>
      <c r="N363" s="32">
        <v>1490</v>
      </c>
      <c r="O363" s="32">
        <v>1698</v>
      </c>
      <c r="P363" s="32">
        <v>1938</v>
      </c>
      <c r="Q363" s="32">
        <v>2055</v>
      </c>
      <c r="R363" s="32">
        <v>2218</v>
      </c>
      <c r="S363" s="32">
        <v>2392</v>
      </c>
      <c r="T363" s="32">
        <v>2613</v>
      </c>
      <c r="U363" s="32">
        <v>3071</v>
      </c>
      <c r="V363" s="32">
        <v>3201</v>
      </c>
      <c r="W363" s="32">
        <v>3541</v>
      </c>
      <c r="X363" s="32">
        <v>3952</v>
      </c>
      <c r="Y363" s="32">
        <v>4655</v>
      </c>
      <c r="Z363" s="32">
        <v>5194</v>
      </c>
      <c r="AA363" s="32">
        <v>4952</v>
      </c>
      <c r="AB363" s="32">
        <v>5134</v>
      </c>
      <c r="AC363" s="32">
        <v>5689</v>
      </c>
      <c r="AD363" s="32">
        <v>5101</v>
      </c>
      <c r="AE363" s="32">
        <v>5513</v>
      </c>
      <c r="AF363" s="32">
        <v>5615</v>
      </c>
      <c r="AG363" s="32">
        <v>5595</v>
      </c>
      <c r="AH363" s="32">
        <v>5220</v>
      </c>
      <c r="AI363" s="32">
        <v>4826</v>
      </c>
      <c r="AJ363" s="32">
        <v>4394</v>
      </c>
      <c r="AK363" s="32">
        <v>4086</v>
      </c>
      <c r="AL363" s="32">
        <v>3856</v>
      </c>
      <c r="AM363" s="32">
        <v>3855</v>
      </c>
      <c r="AN363" s="32">
        <v>3974</v>
      </c>
      <c r="AO363" s="32">
        <v>3931</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1264</v>
      </c>
      <c r="M365" s="27">
        <v>1434</v>
      </c>
      <c r="N365" s="27">
        <v>1679</v>
      </c>
      <c r="O365" s="27">
        <v>1726</v>
      </c>
      <c r="P365" s="27">
        <v>1936</v>
      </c>
      <c r="Q365" s="27">
        <v>2053</v>
      </c>
      <c r="R365" s="27">
        <v>2311</v>
      </c>
      <c r="S365" s="27">
        <v>2438</v>
      </c>
      <c r="T365" s="27">
        <v>2560</v>
      </c>
      <c r="U365" s="27">
        <v>2586</v>
      </c>
      <c r="V365" s="27">
        <v>2701</v>
      </c>
      <c r="W365" s="27">
        <v>2773</v>
      </c>
      <c r="X365" s="27">
        <v>2998</v>
      </c>
      <c r="Y365" s="27">
        <v>2726</v>
      </c>
      <c r="Z365" s="27">
        <v>3192</v>
      </c>
      <c r="AA365" s="27">
        <v>3219</v>
      </c>
      <c r="AB365" s="27">
        <v>3532</v>
      </c>
      <c r="AC365" s="27">
        <v>2873</v>
      </c>
      <c r="AD365" s="27">
        <v>2928</v>
      </c>
      <c r="AE365" s="27">
        <v>2810</v>
      </c>
      <c r="AF365" s="27">
        <v>2764</v>
      </c>
      <c r="AG365" s="27">
        <v>3061</v>
      </c>
      <c r="AH365" s="27">
        <v>2669</v>
      </c>
      <c r="AI365" s="27">
        <v>2907</v>
      </c>
      <c r="AJ365" s="27">
        <v>2858</v>
      </c>
      <c r="AK365" s="27">
        <v>2582</v>
      </c>
      <c r="AL365" s="27">
        <v>2757</v>
      </c>
      <c r="AM365" s="27">
        <v>2889</v>
      </c>
      <c r="AN365" s="27">
        <v>2950</v>
      </c>
      <c r="AO365" s="27">
        <v>3068</v>
      </c>
    </row>
    <row r="366" spans="1:41" ht="12" customHeight="1">
      <c r="A366" s="23" t="s">
        <v>814</v>
      </c>
      <c r="B366" s="24" t="s">
        <v>787</v>
      </c>
      <c r="C366" s="24"/>
      <c r="D366" s="25"/>
      <c r="E366" s="25"/>
      <c r="F366" s="24" t="s">
        <v>815</v>
      </c>
      <c r="G366" s="25"/>
      <c r="H366" s="25"/>
      <c r="I366" s="26"/>
      <c r="J366" s="27" t="s">
        <v>219</v>
      </c>
      <c r="K366" s="27" t="s">
        <v>271</v>
      </c>
      <c r="L366" s="27">
        <v>737</v>
      </c>
      <c r="M366" s="27">
        <v>873</v>
      </c>
      <c r="N366" s="27">
        <v>944</v>
      </c>
      <c r="O366" s="27">
        <v>1151</v>
      </c>
      <c r="P366" s="27">
        <v>1206</v>
      </c>
      <c r="Q366" s="27">
        <v>1136</v>
      </c>
      <c r="R366" s="27">
        <v>1218</v>
      </c>
      <c r="S366" s="27">
        <v>1480</v>
      </c>
      <c r="T366" s="27">
        <v>1474</v>
      </c>
      <c r="U366" s="27">
        <v>1692</v>
      </c>
      <c r="V366" s="27">
        <v>1696</v>
      </c>
      <c r="W366" s="27">
        <v>1790</v>
      </c>
      <c r="X366" s="27">
        <v>1942</v>
      </c>
      <c r="Y366" s="27">
        <v>1930</v>
      </c>
      <c r="Z366" s="27">
        <v>1815</v>
      </c>
      <c r="AA366" s="27">
        <v>1524</v>
      </c>
      <c r="AB366" s="27">
        <v>1433</v>
      </c>
      <c r="AC366" s="27">
        <v>1316</v>
      </c>
      <c r="AD366" s="27">
        <v>1275</v>
      </c>
      <c r="AE366" s="27">
        <v>1309</v>
      </c>
      <c r="AF366" s="27">
        <v>1371</v>
      </c>
      <c r="AG366" s="27">
        <v>1390</v>
      </c>
      <c r="AH366" s="27">
        <v>1440</v>
      </c>
      <c r="AI366" s="27">
        <v>1455</v>
      </c>
      <c r="AJ366" s="27">
        <v>1501</v>
      </c>
      <c r="AK366" s="27">
        <v>1396</v>
      </c>
      <c r="AL366" s="27">
        <v>1475</v>
      </c>
      <c r="AM366" s="27">
        <v>1573</v>
      </c>
      <c r="AN366" s="27">
        <v>1681</v>
      </c>
      <c r="AO366" s="27">
        <v>1653</v>
      </c>
    </row>
    <row r="367" spans="1:41" ht="12" customHeight="1">
      <c r="A367" s="23" t="s">
        <v>816</v>
      </c>
      <c r="B367" s="24" t="s">
        <v>787</v>
      </c>
      <c r="C367" s="24"/>
      <c r="D367" s="25"/>
      <c r="E367" s="25"/>
      <c r="F367" s="24" t="s">
        <v>817</v>
      </c>
      <c r="G367" s="25"/>
      <c r="H367" s="25"/>
      <c r="I367" s="26"/>
      <c r="J367" s="27" t="s">
        <v>219</v>
      </c>
      <c r="K367" s="27" t="s">
        <v>296</v>
      </c>
      <c r="L367" s="27">
        <v>2190</v>
      </c>
      <c r="M367" s="27">
        <v>2411</v>
      </c>
      <c r="N367" s="27">
        <v>2452</v>
      </c>
      <c r="O367" s="27">
        <v>2378</v>
      </c>
      <c r="P367" s="27">
        <v>2225</v>
      </c>
      <c r="Q367" s="27">
        <v>2016</v>
      </c>
      <c r="R367" s="27">
        <v>2142</v>
      </c>
      <c r="S367" s="27">
        <v>2233</v>
      </c>
      <c r="T367" s="27">
        <v>2382</v>
      </c>
      <c r="U367" s="27">
        <v>2424</v>
      </c>
      <c r="V367" s="27">
        <v>2512</v>
      </c>
      <c r="W367" s="27">
        <v>2643</v>
      </c>
      <c r="X367" s="27">
        <v>2895</v>
      </c>
      <c r="Y367" s="27">
        <v>3042</v>
      </c>
      <c r="Z367" s="27">
        <v>3129</v>
      </c>
      <c r="AA367" s="27">
        <v>4454</v>
      </c>
      <c r="AB367" s="27">
        <v>4584</v>
      </c>
      <c r="AC367" s="27">
        <v>5622</v>
      </c>
      <c r="AD367" s="27">
        <v>5965</v>
      </c>
      <c r="AE367" s="27">
        <v>5961</v>
      </c>
      <c r="AF367" s="27">
        <v>6030</v>
      </c>
      <c r="AG367" s="27">
        <v>5891</v>
      </c>
      <c r="AH367" s="27">
        <v>6319</v>
      </c>
      <c r="AI367" s="27">
        <v>5929</v>
      </c>
      <c r="AJ367" s="27">
        <v>6186</v>
      </c>
      <c r="AK367" s="27">
        <v>5418</v>
      </c>
      <c r="AL367" s="27">
        <v>6213</v>
      </c>
      <c r="AM367" s="27">
        <v>9989</v>
      </c>
      <c r="AN367" s="27">
        <v>7547</v>
      </c>
      <c r="AO367" s="27">
        <v>7227</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v>
      </c>
      <c r="S368" s="27">
        <v>0</v>
      </c>
      <c r="T368" s="27">
        <v>0</v>
      </c>
      <c r="U368" s="27">
        <v>0</v>
      </c>
      <c r="V368" s="27">
        <v>0</v>
      </c>
      <c r="W368" s="27">
        <v>0</v>
      </c>
      <c r="X368" s="27">
        <v>0</v>
      </c>
      <c r="Y368" s="27">
        <v>0</v>
      </c>
      <c r="Z368" s="27">
        <v>0</v>
      </c>
      <c r="AA368" s="27">
        <v>0</v>
      </c>
      <c r="AB368" s="27">
        <v>0</v>
      </c>
      <c r="AC368" s="27">
        <v>0</v>
      </c>
      <c r="AD368" s="27">
        <v>0</v>
      </c>
      <c r="AE368" s="27">
        <v>0</v>
      </c>
      <c r="AF368" s="27">
        <v>0</v>
      </c>
      <c r="AG368" s="27">
        <v>0</v>
      </c>
      <c r="AH368" s="27">
        <v>0</v>
      </c>
      <c r="AI368" s="27">
        <v>18</v>
      </c>
      <c r="AJ368" s="27">
        <v>9</v>
      </c>
      <c r="AK368" s="27">
        <v>4</v>
      </c>
      <c r="AL368" s="27">
        <v>13</v>
      </c>
      <c r="AM368" s="27">
        <v>73</v>
      </c>
      <c r="AN368" s="27">
        <v>29</v>
      </c>
      <c r="AO368" s="27">
        <v>30</v>
      </c>
    </row>
    <row r="369" spans="1:47"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7" ht="12" customHeight="1">
      <c r="A370" s="23" t="s">
        <v>824</v>
      </c>
      <c r="B370" s="24" t="s">
        <v>787</v>
      </c>
      <c r="C370" s="24"/>
      <c r="D370" s="25"/>
      <c r="E370" s="25"/>
      <c r="F370" s="24" t="s">
        <v>825</v>
      </c>
      <c r="G370" s="25"/>
      <c r="H370" s="25"/>
      <c r="I370" s="26"/>
      <c r="J370" s="27" t="s">
        <v>219</v>
      </c>
      <c r="K370" s="27" t="s">
        <v>427</v>
      </c>
      <c r="L370" s="27">
        <v>605</v>
      </c>
      <c r="M370" s="27">
        <v>725</v>
      </c>
      <c r="N370" s="27">
        <v>862</v>
      </c>
      <c r="O370" s="27">
        <v>1008</v>
      </c>
      <c r="P370" s="27">
        <v>1091</v>
      </c>
      <c r="Q370" s="27">
        <v>1161</v>
      </c>
      <c r="R370" s="27">
        <v>1189</v>
      </c>
      <c r="S370" s="27">
        <v>1346</v>
      </c>
      <c r="T370" s="27">
        <v>1458</v>
      </c>
      <c r="U370" s="27">
        <v>1577</v>
      </c>
      <c r="V370" s="27">
        <v>1691</v>
      </c>
      <c r="W370" s="27">
        <v>1944</v>
      </c>
      <c r="X370" s="27">
        <v>2049</v>
      </c>
      <c r="Y370" s="27">
        <v>1970</v>
      </c>
      <c r="Z370" s="27">
        <v>2262</v>
      </c>
      <c r="AA370" s="27">
        <v>2345</v>
      </c>
      <c r="AB370" s="27">
        <v>4020</v>
      </c>
      <c r="AC370" s="27">
        <v>4279</v>
      </c>
      <c r="AD370" s="27">
        <v>4921</v>
      </c>
      <c r="AE370" s="27">
        <v>4437</v>
      </c>
      <c r="AF370" s="27">
        <v>4705</v>
      </c>
      <c r="AG370" s="27">
        <v>4812</v>
      </c>
      <c r="AH370" s="27">
        <v>4805</v>
      </c>
      <c r="AI370" s="27">
        <v>4755</v>
      </c>
      <c r="AJ370" s="27">
        <v>4462</v>
      </c>
      <c r="AK370" s="27">
        <v>4221</v>
      </c>
      <c r="AL370" s="27">
        <v>4338</v>
      </c>
      <c r="AM370" s="27">
        <v>4450</v>
      </c>
      <c r="AN370" s="27">
        <v>4438</v>
      </c>
      <c r="AO370" s="27">
        <v>4446</v>
      </c>
    </row>
    <row r="371" spans="1:47" ht="12" customHeight="1">
      <c r="A371" s="23" t="s">
        <v>826</v>
      </c>
      <c r="B371" s="24" t="s">
        <v>787</v>
      </c>
      <c r="C371" s="24"/>
      <c r="D371" s="25"/>
      <c r="E371" s="25"/>
      <c r="F371" s="24" t="s">
        <v>827</v>
      </c>
      <c r="G371" s="25"/>
      <c r="H371" s="25"/>
      <c r="I371" s="26"/>
      <c r="J371" s="27" t="s">
        <v>219</v>
      </c>
      <c r="K371" s="27" t="s">
        <v>345</v>
      </c>
      <c r="L371" s="27">
        <v>988</v>
      </c>
      <c r="M371" s="27">
        <v>1193</v>
      </c>
      <c r="N371" s="27">
        <v>1417</v>
      </c>
      <c r="O371" s="27">
        <v>1535</v>
      </c>
      <c r="P371" s="27">
        <v>2193</v>
      </c>
      <c r="Q371" s="27">
        <v>2553</v>
      </c>
      <c r="R371" s="27">
        <v>2191</v>
      </c>
      <c r="S371" s="27">
        <v>2005</v>
      </c>
      <c r="T371" s="27">
        <v>2075</v>
      </c>
      <c r="U371" s="27">
        <v>2033</v>
      </c>
      <c r="V371" s="27">
        <v>2196</v>
      </c>
      <c r="W371" s="27">
        <v>2847</v>
      </c>
      <c r="X371" s="27">
        <v>3120</v>
      </c>
      <c r="Y371" s="27">
        <v>3694</v>
      </c>
      <c r="Z371" s="27">
        <v>3212</v>
      </c>
      <c r="AA371" s="27">
        <v>2031</v>
      </c>
      <c r="AB371" s="27">
        <v>1663</v>
      </c>
      <c r="AC371" s="27">
        <v>1899</v>
      </c>
      <c r="AD371" s="27">
        <v>1527</v>
      </c>
      <c r="AE371" s="27">
        <v>1314</v>
      </c>
      <c r="AF371" s="27">
        <v>1461</v>
      </c>
      <c r="AG371" s="27">
        <v>1354</v>
      </c>
      <c r="AH371" s="27">
        <v>1359</v>
      </c>
      <c r="AI371" s="27">
        <v>1249</v>
      </c>
      <c r="AJ371" s="27">
        <v>1666</v>
      </c>
      <c r="AK371" s="27">
        <v>1328</v>
      </c>
      <c r="AL371" s="27">
        <v>1447</v>
      </c>
      <c r="AM371" s="27">
        <v>1740</v>
      </c>
      <c r="AN371" s="27">
        <v>1666</v>
      </c>
      <c r="AO371" s="27">
        <v>1808</v>
      </c>
    </row>
    <row r="372" spans="1:47" ht="12" customHeight="1">
      <c r="A372" s="28" t="s">
        <v>828</v>
      </c>
      <c r="B372" s="29" t="s">
        <v>787</v>
      </c>
      <c r="C372" s="29"/>
      <c r="D372" s="30"/>
      <c r="E372" s="30"/>
      <c r="F372" s="29" t="s">
        <v>829</v>
      </c>
      <c r="G372" s="30"/>
      <c r="H372" s="30"/>
      <c r="I372" s="31"/>
      <c r="J372" s="32" t="s">
        <v>216</v>
      </c>
      <c r="K372" s="32" t="s">
        <v>216</v>
      </c>
      <c r="L372" s="32">
        <v>21829</v>
      </c>
      <c r="M372" s="32">
        <v>24055</v>
      </c>
      <c r="N372" s="32">
        <v>28046</v>
      </c>
      <c r="O372" s="32">
        <v>32425</v>
      </c>
      <c r="P372" s="32">
        <v>35855</v>
      </c>
      <c r="Q372" s="32">
        <v>40347</v>
      </c>
      <c r="R372" s="32">
        <v>41773</v>
      </c>
      <c r="S372" s="32">
        <v>47073</v>
      </c>
      <c r="T372" s="32">
        <v>49006</v>
      </c>
      <c r="U372" s="32">
        <v>51776</v>
      </c>
      <c r="V372" s="32">
        <v>55911</v>
      </c>
      <c r="W372" s="32">
        <v>59189</v>
      </c>
      <c r="X372" s="32">
        <v>64938</v>
      </c>
      <c r="Y372" s="32">
        <v>68253</v>
      </c>
      <c r="Z372" s="32">
        <v>64630</v>
      </c>
      <c r="AA372" s="32">
        <v>63793</v>
      </c>
      <c r="AB372" s="32">
        <v>59551</v>
      </c>
      <c r="AC372" s="32">
        <v>58840</v>
      </c>
      <c r="AD372" s="32">
        <v>53700</v>
      </c>
      <c r="AE372" s="32">
        <v>54705</v>
      </c>
      <c r="AF372" s="32">
        <v>54446</v>
      </c>
      <c r="AG372" s="32">
        <v>57508</v>
      </c>
      <c r="AH372" s="32">
        <v>58897</v>
      </c>
      <c r="AI372" s="32">
        <v>60955</v>
      </c>
      <c r="AJ372" s="32">
        <v>60119</v>
      </c>
      <c r="AK372" s="32">
        <v>54283</v>
      </c>
      <c r="AL372" s="32">
        <v>59767</v>
      </c>
      <c r="AM372" s="32">
        <v>67800</v>
      </c>
      <c r="AN372" s="32">
        <v>72864</v>
      </c>
      <c r="AO372" s="32">
        <v>80504</v>
      </c>
    </row>
    <row r="373" spans="1:47" ht="12" customHeight="1">
      <c r="A373" s="28" t="s">
        <v>830</v>
      </c>
      <c r="B373" s="29" t="s">
        <v>787</v>
      </c>
      <c r="C373" s="29"/>
      <c r="D373" s="30"/>
      <c r="E373" s="30"/>
      <c r="F373" s="29" t="s">
        <v>831</v>
      </c>
      <c r="G373" s="30"/>
      <c r="H373" s="30"/>
      <c r="I373" s="31"/>
      <c r="J373" s="32" t="s">
        <v>216</v>
      </c>
      <c r="K373" s="32" t="s">
        <v>216</v>
      </c>
      <c r="L373" s="32">
        <v>20565</v>
      </c>
      <c r="M373" s="32">
        <v>22683</v>
      </c>
      <c r="N373" s="32">
        <v>26556</v>
      </c>
      <c r="O373" s="32">
        <v>30727</v>
      </c>
      <c r="P373" s="32">
        <v>33917</v>
      </c>
      <c r="Q373" s="32">
        <v>38292</v>
      </c>
      <c r="R373" s="32">
        <v>39555</v>
      </c>
      <c r="S373" s="32">
        <v>44681</v>
      </c>
      <c r="T373" s="32">
        <v>46393</v>
      </c>
      <c r="U373" s="32">
        <v>48705</v>
      </c>
      <c r="V373" s="32">
        <v>52710</v>
      </c>
      <c r="W373" s="32">
        <v>55648</v>
      </c>
      <c r="X373" s="32">
        <v>60986</v>
      </c>
      <c r="Y373" s="32">
        <v>63598</v>
      </c>
      <c r="Z373" s="32">
        <v>59436</v>
      </c>
      <c r="AA373" s="32">
        <v>58841</v>
      </c>
      <c r="AB373" s="32">
        <v>54417</v>
      </c>
      <c r="AC373" s="32">
        <v>53151</v>
      </c>
      <c r="AD373" s="32">
        <v>48599</v>
      </c>
      <c r="AE373" s="32">
        <v>49192</v>
      </c>
      <c r="AF373" s="32">
        <v>48831</v>
      </c>
      <c r="AG373" s="32">
        <v>51913</v>
      </c>
      <c r="AH373" s="32">
        <v>53677</v>
      </c>
      <c r="AI373" s="32">
        <v>56129</v>
      </c>
      <c r="AJ373" s="32">
        <v>55725</v>
      </c>
      <c r="AK373" s="32">
        <v>50197</v>
      </c>
      <c r="AL373" s="32">
        <v>55911</v>
      </c>
      <c r="AM373" s="32">
        <v>63945</v>
      </c>
      <c r="AN373" s="32">
        <v>68890</v>
      </c>
      <c r="AO373" s="32">
        <v>76573</v>
      </c>
    </row>
    <row r="374" spans="1:47"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c r="AM374"/>
    </row>
    <row r="375" spans="1:47"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c r="AM375"/>
    </row>
    <row r="376" spans="1:47"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7"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c r="AP377"/>
      <c r="AQ377"/>
      <c r="AR377"/>
      <c r="AS377"/>
      <c r="AT377"/>
      <c r="AU377"/>
    </row>
    <row r="378" spans="1:47"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row>
    <row r="379" spans="1:47" ht="12" customHeight="1">
      <c r="A379"/>
      <c r="B379" s="39" t="s">
        <v>833</v>
      </c>
      <c r="C379" s="40" t="s">
        <v>229</v>
      </c>
      <c r="D379"/>
      <c r="E379"/>
      <c r="F379" s="40" t="s">
        <v>834</v>
      </c>
      <c r="G379" s="40"/>
      <c r="H379"/>
      <c r="I379"/>
      <c r="J379" s="33"/>
      <c r="K379" s="33"/>
      <c r="L379" s="41">
        <v>10709</v>
      </c>
      <c r="M379" s="41">
        <v>11912</v>
      </c>
      <c r="N379" s="41">
        <v>13306</v>
      </c>
      <c r="O379" s="41">
        <v>14139</v>
      </c>
      <c r="P379" s="41">
        <v>15180</v>
      </c>
      <c r="Q379" s="41">
        <v>16072</v>
      </c>
      <c r="R379" s="41">
        <v>17486</v>
      </c>
      <c r="S379" s="41">
        <v>19406</v>
      </c>
      <c r="T379" s="41">
        <v>19863</v>
      </c>
      <c r="U379" s="41">
        <v>20790</v>
      </c>
      <c r="V379" s="41">
        <v>21842</v>
      </c>
      <c r="W379" s="41">
        <v>24114</v>
      </c>
      <c r="X379" s="41">
        <v>26389</v>
      </c>
      <c r="Y379" s="41">
        <v>26951</v>
      </c>
      <c r="Z379" s="41">
        <v>24788</v>
      </c>
      <c r="AA379" s="41">
        <v>26894</v>
      </c>
      <c r="AB379" s="41">
        <v>26059</v>
      </c>
      <c r="AC379" s="41">
        <v>25033</v>
      </c>
      <c r="AD379" s="41">
        <v>24459</v>
      </c>
      <c r="AE379" s="41">
        <v>24511</v>
      </c>
      <c r="AF379" s="41">
        <v>24398</v>
      </c>
      <c r="AG379" s="41">
        <v>26192</v>
      </c>
      <c r="AH379" s="41">
        <v>26722</v>
      </c>
      <c r="AI379" s="41">
        <v>27497</v>
      </c>
      <c r="AJ379" s="41">
        <v>27896</v>
      </c>
      <c r="AK379" s="41">
        <v>23859</v>
      </c>
      <c r="AL379" s="41">
        <v>27159</v>
      </c>
      <c r="AM379" s="41">
        <v>35180</v>
      </c>
      <c r="AN379" s="41">
        <v>34134</v>
      </c>
      <c r="AO379" s="41">
        <v>35849</v>
      </c>
      <c r="AP379"/>
      <c r="AQ379"/>
      <c r="AR379"/>
      <c r="AS379"/>
      <c r="AT379"/>
      <c r="AU379"/>
    </row>
    <row r="380" spans="1:47" ht="12" customHeight="1">
      <c r="A380"/>
      <c r="B380" s="39" t="s">
        <v>835</v>
      </c>
      <c r="C380" s="40" t="s">
        <v>164</v>
      </c>
      <c r="D380"/>
      <c r="E380"/>
      <c r="F380" s="40" t="s">
        <v>836</v>
      </c>
      <c r="G380" s="40"/>
      <c r="H380"/>
      <c r="I380"/>
      <c r="J380" s="33"/>
      <c r="K380" s="33"/>
      <c r="L380" s="41">
        <v>1264</v>
      </c>
      <c r="M380" s="41">
        <v>1434</v>
      </c>
      <c r="N380" s="41">
        <v>1679</v>
      </c>
      <c r="O380" s="41">
        <v>1726</v>
      </c>
      <c r="P380" s="41">
        <v>1936</v>
      </c>
      <c r="Q380" s="41">
        <v>2053</v>
      </c>
      <c r="R380" s="41">
        <v>2311</v>
      </c>
      <c r="S380" s="41">
        <v>2438</v>
      </c>
      <c r="T380" s="41">
        <v>2560</v>
      </c>
      <c r="U380" s="41">
        <v>2586</v>
      </c>
      <c r="V380" s="41">
        <v>2701</v>
      </c>
      <c r="W380" s="41">
        <v>2773</v>
      </c>
      <c r="X380" s="41">
        <v>2998</v>
      </c>
      <c r="Y380" s="41">
        <v>2726</v>
      </c>
      <c r="Z380" s="41">
        <v>3192</v>
      </c>
      <c r="AA380" s="41">
        <v>3219</v>
      </c>
      <c r="AB380" s="41">
        <v>3532</v>
      </c>
      <c r="AC380" s="41">
        <v>2873</v>
      </c>
      <c r="AD380" s="41">
        <v>2928</v>
      </c>
      <c r="AE380" s="41">
        <v>2810</v>
      </c>
      <c r="AF380" s="41">
        <v>2764</v>
      </c>
      <c r="AG380" s="41">
        <v>3061</v>
      </c>
      <c r="AH380" s="41">
        <v>2669</v>
      </c>
      <c r="AI380" s="41">
        <v>2907</v>
      </c>
      <c r="AJ380" s="41">
        <v>2858</v>
      </c>
      <c r="AK380" s="41">
        <v>2582</v>
      </c>
      <c r="AL380" s="41">
        <v>2757</v>
      </c>
      <c r="AM380" s="41">
        <v>2889</v>
      </c>
      <c r="AN380" s="41">
        <v>2950</v>
      </c>
      <c r="AO380" s="41">
        <v>3068</v>
      </c>
      <c r="AP380"/>
      <c r="AQ380"/>
      <c r="AR380"/>
      <c r="AS380"/>
      <c r="AT380"/>
      <c r="AU380"/>
    </row>
    <row r="381" spans="1:47" ht="12" customHeight="1">
      <c r="A381"/>
      <c r="B381" s="39" t="s">
        <v>837</v>
      </c>
      <c r="C381" s="39" t="s">
        <v>838</v>
      </c>
      <c r="D381"/>
      <c r="E381"/>
      <c r="F381" s="40" t="s">
        <v>839</v>
      </c>
      <c r="G381" s="40"/>
      <c r="H381"/>
      <c r="I381"/>
      <c r="J381" s="33"/>
      <c r="K381" s="33"/>
      <c r="L381" s="41">
        <v>9667.5449226445999</v>
      </c>
      <c r="M381" s="41">
        <v>10813.403880063592</v>
      </c>
      <c r="N381" s="41">
        <v>12734.123326170102</v>
      </c>
      <c r="O381" s="41">
        <v>14565.58747140165</v>
      </c>
      <c r="P381" s="41">
        <v>16003.453241642635</v>
      </c>
      <c r="Q381" s="41">
        <v>17743.504258410707</v>
      </c>
      <c r="R381" s="41">
        <v>19037.776943686938</v>
      </c>
      <c r="S381" s="41">
        <v>22184.341209009865</v>
      </c>
      <c r="T381" s="41">
        <v>23694.255085166322</v>
      </c>
      <c r="U381" s="41">
        <v>25218.387693168748</v>
      </c>
      <c r="V381" s="41">
        <v>26931.382353900441</v>
      </c>
      <c r="W381" s="41">
        <v>28462.235370441496</v>
      </c>
      <c r="X381" s="41">
        <v>31813.649816616064</v>
      </c>
      <c r="Y381" s="41">
        <v>33113.35659652231</v>
      </c>
      <c r="Z381" s="41">
        <v>31298.433792637585</v>
      </c>
      <c r="AA381" s="41">
        <v>30812.281747694695</v>
      </c>
      <c r="AB381" s="41">
        <v>28079.906199999998</v>
      </c>
      <c r="AC381" s="41">
        <v>29929.207999999999</v>
      </c>
      <c r="AD381" s="41">
        <v>26433.892499999998</v>
      </c>
      <c r="AE381" s="41">
        <v>26732.338782950828</v>
      </c>
      <c r="AF381" s="41">
        <v>26897.908197852637</v>
      </c>
      <c r="AG381" s="41">
        <v>27741.095027402054</v>
      </c>
      <c r="AH381" s="41">
        <v>29963.690826221813</v>
      </c>
      <c r="AI381" s="41">
        <v>30940.906915678155</v>
      </c>
      <c r="AJ381" s="41">
        <v>31241.08296003006</v>
      </c>
      <c r="AK381" s="41">
        <v>29374.800051372709</v>
      </c>
      <c r="AL381" s="41">
        <v>31680.915753751586</v>
      </c>
      <c r="AM381" s="41">
        <v>33814.720573886421</v>
      </c>
      <c r="AN381" s="41">
        <v>34721.297976331029</v>
      </c>
      <c r="AO381" s="41">
        <v>38562.461081723392</v>
      </c>
      <c r="AP381"/>
      <c r="AQ381"/>
      <c r="AR381"/>
      <c r="AS381"/>
      <c r="AT381"/>
      <c r="AU381"/>
    </row>
    <row r="382" spans="1:47" ht="12" customHeight="1">
      <c r="A382"/>
      <c r="B382" s="39" t="s">
        <v>840</v>
      </c>
      <c r="C382" s="39" t="s">
        <v>841</v>
      </c>
      <c r="D382"/>
      <c r="E382"/>
      <c r="F382" s="40" t="s">
        <v>842</v>
      </c>
      <c r="G382" s="40"/>
      <c r="H382"/>
      <c r="I382"/>
      <c r="J382" s="33"/>
      <c r="K382" s="33"/>
      <c r="L382" s="41">
        <v>9382.3050396627877</v>
      </c>
      <c r="M382" s="41">
        <v>10487.495026449602</v>
      </c>
      <c r="N382" s="41">
        <v>12271.87619441268</v>
      </c>
      <c r="O382" s="41">
        <v>13973.218227693287</v>
      </c>
      <c r="P382" s="41">
        <v>15307.273528481255</v>
      </c>
      <c r="Q382" s="41">
        <v>16982.413321560351</v>
      </c>
      <c r="R382" s="41">
        <v>18247.938576726334</v>
      </c>
      <c r="S382" s="41">
        <v>21270.741025094234</v>
      </c>
      <c r="T382" s="41">
        <v>22862.678267165073</v>
      </c>
      <c r="U382" s="41">
        <v>24163.113106479566</v>
      </c>
      <c r="V382" s="41">
        <v>25616.189382589419</v>
      </c>
      <c r="W382" s="41">
        <v>26936.83534405359</v>
      </c>
      <c r="X382" s="41">
        <v>30002.662697416054</v>
      </c>
      <c r="Y382" s="41">
        <v>31142.275045978953</v>
      </c>
      <c r="Z382" s="41">
        <v>29221.890291041855</v>
      </c>
      <c r="AA382" s="41">
        <v>28898.024666061654</v>
      </c>
      <c r="AB382" s="41">
        <v>26255.554599999999</v>
      </c>
      <c r="AC382" s="41">
        <v>26983.7104</v>
      </c>
      <c r="AD382" s="41">
        <v>24053.016499999998</v>
      </c>
      <c r="AE382" s="41">
        <v>26117.757628502208</v>
      </c>
      <c r="AF382" s="41">
        <v>26210.502146914332</v>
      </c>
      <c r="AG382" s="41">
        <v>27035.486574680734</v>
      </c>
      <c r="AH382" s="41">
        <v>29238.198450358308</v>
      </c>
      <c r="AI382" s="41">
        <v>30168.605107854088</v>
      </c>
      <c r="AJ382" s="41">
        <v>30978.38900406281</v>
      </c>
      <c r="AK382" s="41">
        <v>28992.262583431449</v>
      </c>
      <c r="AL382" s="41">
        <v>31198.820797328983</v>
      </c>
      <c r="AM382" s="41">
        <v>33295.927099054032</v>
      </c>
      <c r="AN382" s="41">
        <v>34071.234168764633</v>
      </c>
      <c r="AO382" s="41">
        <v>37793.390779217407</v>
      </c>
      <c r="AP382"/>
      <c r="AQ382"/>
      <c r="AR382"/>
      <c r="AS382"/>
      <c r="AT382"/>
      <c r="AU382"/>
    </row>
    <row r="383" spans="1:47" ht="12" customHeight="1">
      <c r="A383"/>
      <c r="B383" s="39" t="s">
        <v>843</v>
      </c>
      <c r="C383" s="40" t="s">
        <v>442</v>
      </c>
      <c r="D383"/>
      <c r="E383"/>
      <c r="F383" s="40" t="s">
        <v>844</v>
      </c>
      <c r="G383" s="40"/>
      <c r="H383"/>
      <c r="I383"/>
      <c r="J383" s="33"/>
      <c r="K383" s="33"/>
      <c r="L383" s="41">
        <v>3810</v>
      </c>
      <c r="M383" s="41">
        <v>4257</v>
      </c>
      <c r="N383" s="41">
        <v>4963</v>
      </c>
      <c r="O383" s="41">
        <v>5510</v>
      </c>
      <c r="P383" s="41">
        <v>5866</v>
      </c>
      <c r="Q383" s="41">
        <v>6655</v>
      </c>
      <c r="R383" s="41">
        <v>7165</v>
      </c>
      <c r="S383" s="41">
        <v>8584</v>
      </c>
      <c r="T383" s="41">
        <v>9175</v>
      </c>
      <c r="U383" s="41">
        <v>9357</v>
      </c>
      <c r="V383" s="41">
        <v>10099</v>
      </c>
      <c r="W383" s="41">
        <v>10173</v>
      </c>
      <c r="X383" s="41">
        <v>11523</v>
      </c>
      <c r="Y383" s="41">
        <v>12212</v>
      </c>
      <c r="Z383" s="41">
        <v>11049</v>
      </c>
      <c r="AA383" s="41">
        <v>11456</v>
      </c>
      <c r="AB383" s="41">
        <v>9928</v>
      </c>
      <c r="AC383" s="41">
        <v>9270</v>
      </c>
      <c r="AD383" s="41">
        <v>8473</v>
      </c>
      <c r="AE383" s="41">
        <v>7985</v>
      </c>
      <c r="AF383" s="41">
        <v>7712</v>
      </c>
      <c r="AG383" s="41">
        <v>7716</v>
      </c>
      <c r="AH383" s="41">
        <v>8561</v>
      </c>
      <c r="AI383" s="41">
        <v>9572</v>
      </c>
      <c r="AJ383" s="41">
        <v>10197</v>
      </c>
      <c r="AK383" s="41">
        <v>9730</v>
      </c>
      <c r="AL383" s="41">
        <v>11202</v>
      </c>
      <c r="AM383" s="41">
        <v>11567</v>
      </c>
      <c r="AN383" s="41">
        <v>11772</v>
      </c>
      <c r="AO383" s="41">
        <v>13002</v>
      </c>
      <c r="AP383"/>
      <c r="AQ383"/>
      <c r="AR383"/>
      <c r="AS383"/>
      <c r="AT383"/>
      <c r="AU383"/>
    </row>
    <row r="384" spans="1:47" ht="12" customHeight="1">
      <c r="A384"/>
      <c r="B384" s="39" t="s">
        <v>845</v>
      </c>
      <c r="C384" s="40" t="s">
        <v>846</v>
      </c>
      <c r="D384" s="40"/>
      <c r="E384"/>
      <c r="F384" s="40" t="s">
        <v>847</v>
      </c>
      <c r="G384" s="40"/>
      <c r="H384"/>
      <c r="I384"/>
      <c r="J384" s="33"/>
      <c r="K384" s="33"/>
      <c r="L384" s="41">
        <v>5572.3050396627868</v>
      </c>
      <c r="M384" s="41">
        <v>6230.4950264496019</v>
      </c>
      <c r="N384" s="41">
        <v>7308.87619441268</v>
      </c>
      <c r="O384" s="41">
        <v>8463.2182276932872</v>
      </c>
      <c r="P384" s="41">
        <v>9441.2735284812552</v>
      </c>
      <c r="Q384" s="41">
        <v>10327.413321560351</v>
      </c>
      <c r="R384" s="41">
        <v>11082.938576726334</v>
      </c>
      <c r="S384" s="41">
        <v>12686.741025094234</v>
      </c>
      <c r="T384" s="41">
        <v>13687.678267165071</v>
      </c>
      <c r="U384" s="41">
        <v>14806.113106479566</v>
      </c>
      <c r="V384" s="41">
        <v>15517.189382589419</v>
      </c>
      <c r="W384" s="41">
        <v>16763.83534405359</v>
      </c>
      <c r="X384" s="41">
        <v>18479.662697416054</v>
      </c>
      <c r="Y384" s="41">
        <v>18930.275045978953</v>
      </c>
      <c r="Z384" s="41">
        <v>18172.890291041855</v>
      </c>
      <c r="AA384" s="41">
        <v>17442.024666061654</v>
      </c>
      <c r="AB384" s="41">
        <v>16327.554599999999</v>
      </c>
      <c r="AC384" s="41">
        <v>17713.7104</v>
      </c>
      <c r="AD384" s="41">
        <v>15580.0165</v>
      </c>
      <c r="AE384" s="41">
        <v>18132.757628502208</v>
      </c>
      <c r="AF384" s="41">
        <v>18498.502146914332</v>
      </c>
      <c r="AG384" s="41">
        <v>19319.486574680734</v>
      </c>
      <c r="AH384" s="41">
        <v>20677.198450358308</v>
      </c>
      <c r="AI384" s="41">
        <v>20596.605107854088</v>
      </c>
      <c r="AJ384" s="41">
        <v>20781.38900406281</v>
      </c>
      <c r="AK384" s="41">
        <v>19262.262583431449</v>
      </c>
      <c r="AL384" s="41">
        <v>19996.820797328983</v>
      </c>
      <c r="AM384" s="41">
        <v>21728.927099054032</v>
      </c>
      <c r="AN384" s="41">
        <v>22299.234168764633</v>
      </c>
      <c r="AO384" s="41">
        <v>24791.390779217407</v>
      </c>
      <c r="AP384"/>
      <c r="AQ384"/>
      <c r="AR384"/>
      <c r="AS384"/>
      <c r="AT384"/>
      <c r="AU384"/>
    </row>
    <row r="385" spans="1:47" ht="12" customHeight="1">
      <c r="A385"/>
      <c r="B385" s="39" t="s">
        <v>848</v>
      </c>
      <c r="C385" s="40" t="s">
        <v>849</v>
      </c>
      <c r="D385" s="40"/>
      <c r="E385"/>
      <c r="F385" s="40" t="s">
        <v>850</v>
      </c>
      <c r="G385" s="40"/>
      <c r="H385"/>
      <c r="I385"/>
      <c r="J385" s="33"/>
      <c r="K385" s="33"/>
      <c r="L385" s="41">
        <v>285.2398829818116</v>
      </c>
      <c r="M385" s="41">
        <v>325.9088536139904</v>
      </c>
      <c r="N385" s="41">
        <v>462.24713175742261</v>
      </c>
      <c r="O385" s="41">
        <v>592.36924370836277</v>
      </c>
      <c r="P385" s="41">
        <v>696.1797131613796</v>
      </c>
      <c r="Q385" s="41">
        <v>761.09093685035521</v>
      </c>
      <c r="R385" s="41">
        <v>789.83836696060303</v>
      </c>
      <c r="S385" s="41">
        <v>913.6001839156304</v>
      </c>
      <c r="T385" s="41">
        <v>831.5768180012476</v>
      </c>
      <c r="U385" s="41">
        <v>1055.2745866891808</v>
      </c>
      <c r="V385" s="41">
        <v>1315.1929713110221</v>
      </c>
      <c r="W385" s="41">
        <v>1525.4000263879054</v>
      </c>
      <c r="X385" s="41">
        <v>1810.9871192000114</v>
      </c>
      <c r="Y385" s="41">
        <v>1971.0815505433573</v>
      </c>
      <c r="Z385" s="41">
        <v>2076.5435015957287</v>
      </c>
      <c r="AA385" s="41">
        <v>1914.2570816330401</v>
      </c>
      <c r="AB385" s="41">
        <v>1824.3516</v>
      </c>
      <c r="AC385" s="41">
        <v>2945.4975999999997</v>
      </c>
      <c r="AD385" s="41">
        <v>2380.8759999999997</v>
      </c>
      <c r="AE385" s="41">
        <v>614.58115444862085</v>
      </c>
      <c r="AF385" s="41">
        <v>687.40605093830561</v>
      </c>
      <c r="AG385" s="41">
        <v>705.60845272132053</v>
      </c>
      <c r="AH385" s="41">
        <v>725.49237586350637</v>
      </c>
      <c r="AI385" s="41">
        <v>772.3018078240674</v>
      </c>
      <c r="AJ385" s="41">
        <v>262.69395596724871</v>
      </c>
      <c r="AK385" s="41">
        <v>382.53746794125902</v>
      </c>
      <c r="AL385" s="41">
        <v>482.09495642260231</v>
      </c>
      <c r="AM385" s="41">
        <v>518.79347483239258</v>
      </c>
      <c r="AN385" s="41">
        <v>650.06380756639896</v>
      </c>
      <c r="AO385" s="41">
        <v>769.07030250598484</v>
      </c>
      <c r="AP385"/>
      <c r="AQ385"/>
      <c r="AR385"/>
      <c r="AS385"/>
      <c r="AT385"/>
      <c r="AU385"/>
    </row>
    <row r="386" spans="1:47" ht="12" customHeight="1">
      <c r="A386"/>
      <c r="B386" s="39" t="s">
        <v>851</v>
      </c>
      <c r="C386" s="39" t="s">
        <v>852</v>
      </c>
      <c r="D386" s="40"/>
      <c r="E386"/>
      <c r="F386" s="40" t="s">
        <v>853</v>
      </c>
      <c r="G386" s="40"/>
      <c r="H386"/>
      <c r="I386"/>
      <c r="J386" s="33"/>
      <c r="K386" s="33"/>
      <c r="L386" s="41">
        <v>5972.455077355402</v>
      </c>
      <c r="M386" s="41">
        <v>6593.5961199364074</v>
      </c>
      <c r="N386" s="41">
        <v>7869.8766738298973</v>
      </c>
      <c r="O386" s="41">
        <v>9820.41252859835</v>
      </c>
      <c r="P386" s="41">
        <v>11384.546758357366</v>
      </c>
      <c r="Q386" s="41">
        <v>13395.495741589295</v>
      </c>
      <c r="R386" s="41">
        <v>12082.223056313063</v>
      </c>
      <c r="S386" s="41">
        <v>12592.658790990135</v>
      </c>
      <c r="T386" s="41">
        <v>12784.744914833682</v>
      </c>
      <c r="U386" s="41">
        <v>13008.612306831254</v>
      </c>
      <c r="V386" s="41">
        <v>14732.617646099558</v>
      </c>
      <c r="W386" s="41">
        <v>15068.764629558504</v>
      </c>
      <c r="X386" s="41">
        <v>15787.350183383933</v>
      </c>
      <c r="Y386" s="41">
        <v>16895.64340347769</v>
      </c>
      <c r="Z386" s="41">
        <v>16959.566207362419</v>
      </c>
      <c r="AA386" s="41">
        <v>14707.718252305309</v>
      </c>
      <c r="AB386" s="41">
        <v>15510.093800000001</v>
      </c>
      <c r="AC386" s="41">
        <v>14177.791999999999</v>
      </c>
      <c r="AD386" s="41">
        <v>14322.1075</v>
      </c>
      <c r="AE386" s="41">
        <v>13779.660974101855</v>
      </c>
      <c r="AF386" s="41">
        <v>13866.092113840496</v>
      </c>
      <c r="AG386" s="41">
        <v>14487.904970798972</v>
      </c>
      <c r="AH386" s="41">
        <v>13583.30919186183</v>
      </c>
      <c r="AI386" s="41">
        <v>14004.093327483446</v>
      </c>
      <c r="AJ386" s="41">
        <v>13269.916938720358</v>
      </c>
      <c r="AK386" s="41">
        <v>11912.200051232147</v>
      </c>
      <c r="AL386" s="41">
        <v>13314.084276210167</v>
      </c>
      <c r="AM386" s="41">
        <v>15664.279558538361</v>
      </c>
      <c r="AN386" s="41">
        <v>18345.702034177233</v>
      </c>
      <c r="AO386" s="41">
        <v>20393.538054198129</v>
      </c>
      <c r="AP386"/>
      <c r="AQ386"/>
      <c r="AR386"/>
      <c r="AS386"/>
      <c r="AT386"/>
      <c r="AU386"/>
    </row>
    <row r="387" spans="1:47" ht="12" customHeight="1">
      <c r="A387"/>
      <c r="B387" s="39" t="s">
        <v>854</v>
      </c>
      <c r="C387" s="40" t="s">
        <v>553</v>
      </c>
      <c r="D387" s="40"/>
      <c r="E387"/>
      <c r="F387" s="40" t="s">
        <v>855</v>
      </c>
      <c r="G387" s="40"/>
      <c r="H387"/>
      <c r="I387"/>
      <c r="J387" s="33"/>
      <c r="K387" s="33"/>
      <c r="L387" s="41">
        <v>2067</v>
      </c>
      <c r="M387" s="41">
        <v>2166</v>
      </c>
      <c r="N387" s="41">
        <v>2514</v>
      </c>
      <c r="O387" s="41">
        <v>3543</v>
      </c>
      <c r="P387" s="41">
        <v>3940</v>
      </c>
      <c r="Q387" s="41">
        <v>5625</v>
      </c>
      <c r="R387" s="41">
        <v>4902</v>
      </c>
      <c r="S387" s="41">
        <v>5355</v>
      </c>
      <c r="T387" s="41">
        <v>4882</v>
      </c>
      <c r="U387" s="41">
        <v>5259</v>
      </c>
      <c r="V387" s="41">
        <v>6487</v>
      </c>
      <c r="W387" s="41">
        <v>5552</v>
      </c>
      <c r="X387" s="41">
        <v>5304</v>
      </c>
      <c r="Y387" s="41">
        <v>5188</v>
      </c>
      <c r="Z387" s="41">
        <v>5961</v>
      </c>
      <c r="AA387" s="41">
        <v>5717</v>
      </c>
      <c r="AB387" s="41">
        <v>4283</v>
      </c>
      <c r="AC387" s="41">
        <v>2088</v>
      </c>
      <c r="AD387" s="41">
        <v>2071</v>
      </c>
      <c r="AE387" s="41">
        <v>3349</v>
      </c>
      <c r="AF387" s="41">
        <v>3800</v>
      </c>
      <c r="AG387" s="41">
        <v>4388</v>
      </c>
      <c r="AH387" s="41">
        <v>3510</v>
      </c>
      <c r="AI387" s="41">
        <v>3998</v>
      </c>
      <c r="AJ387" s="41">
        <v>3482</v>
      </c>
      <c r="AK387" s="41">
        <v>2350</v>
      </c>
      <c r="AL387" s="41">
        <v>3163</v>
      </c>
      <c r="AM387" s="41">
        <v>4628</v>
      </c>
      <c r="AN387" s="41">
        <v>6087</v>
      </c>
      <c r="AO387" s="41">
        <v>7111</v>
      </c>
      <c r="AP387"/>
      <c r="AQ387"/>
      <c r="AR387"/>
      <c r="AS387"/>
      <c r="AT387"/>
      <c r="AU387"/>
    </row>
    <row r="388" spans="1:47" ht="12" customHeight="1">
      <c r="A388"/>
      <c r="B388" s="39" t="s">
        <v>856</v>
      </c>
      <c r="C388" s="40" t="s">
        <v>857</v>
      </c>
      <c r="D388" s="40"/>
      <c r="E388"/>
      <c r="F388" s="40" t="s">
        <v>858</v>
      </c>
      <c r="G388" s="40"/>
      <c r="H388"/>
      <c r="I388"/>
      <c r="J388" s="33"/>
      <c r="K388" s="33"/>
      <c r="L388" s="41">
        <v>1495.5420400678418</v>
      </c>
      <c r="M388" s="41">
        <v>1545.188149143806</v>
      </c>
      <c r="N388" s="41">
        <v>1903.1341506119213</v>
      </c>
      <c r="O388" s="41">
        <v>2285.4709739993518</v>
      </c>
      <c r="P388" s="41">
        <v>2492.4279406177211</v>
      </c>
      <c r="Q388" s="41">
        <v>2243.7581480610438</v>
      </c>
      <c r="R388" s="41">
        <v>2097.4507304990589</v>
      </c>
      <c r="S388" s="41">
        <v>2008.5516917841151</v>
      </c>
      <c r="T388" s="41">
        <v>2078.6274559617332</v>
      </c>
      <c r="U388" s="41">
        <v>2074.2315304472486</v>
      </c>
      <c r="V388" s="41">
        <v>2343.3776674082083</v>
      </c>
      <c r="W388" s="41">
        <v>2616.8778776201243</v>
      </c>
      <c r="X388" s="41">
        <v>3028.3775344512615</v>
      </c>
      <c r="Y388" s="41">
        <v>3304.170556130256</v>
      </c>
      <c r="Z388" s="41">
        <v>2962.7082213519366</v>
      </c>
      <c r="AA388" s="41">
        <v>2842.6785736701372</v>
      </c>
      <c r="AB388" s="41">
        <v>2944.1728000000003</v>
      </c>
      <c r="AC388" s="41">
        <v>3340.2064</v>
      </c>
      <c r="AD388" s="41">
        <v>3463.6639999999998</v>
      </c>
      <c r="AE388" s="41">
        <v>2863.6688140000001</v>
      </c>
      <c r="AF388" s="41">
        <v>1947.8598649999999</v>
      </c>
      <c r="AG388" s="41">
        <v>2032.2276853999999</v>
      </c>
      <c r="AH388" s="41">
        <v>2155.9196008999998</v>
      </c>
      <c r="AI388" s="41">
        <v>2245.8662321000002</v>
      </c>
      <c r="AJ388" s="41">
        <v>1887.92443</v>
      </c>
      <c r="AK388" s="41">
        <v>2293.3089988000002</v>
      </c>
      <c r="AL388" s="41">
        <v>2356.5765632000002</v>
      </c>
      <c r="AM388" s="41">
        <v>2632.4498720000001</v>
      </c>
      <c r="AN388" s="41">
        <v>3300.6521680000001</v>
      </c>
      <c r="AO388" s="41">
        <v>4103.7695141000004</v>
      </c>
      <c r="AP388"/>
      <c r="AQ388"/>
      <c r="AR388"/>
      <c r="AS388"/>
      <c r="AT388"/>
      <c r="AU388"/>
    </row>
    <row r="389" spans="1:47" ht="12" customHeight="1">
      <c r="A389"/>
      <c r="B389" s="39" t="s">
        <v>859</v>
      </c>
      <c r="C389" s="40" t="s">
        <v>860</v>
      </c>
      <c r="D389" s="40"/>
      <c r="E389"/>
      <c r="F389" s="40" t="s">
        <v>861</v>
      </c>
      <c r="G389" s="40"/>
      <c r="H389"/>
      <c r="I389"/>
      <c r="J389" s="33"/>
      <c r="K389" s="33"/>
      <c r="L389" s="41">
        <v>596.91303728755986</v>
      </c>
      <c r="M389" s="41">
        <v>631.40797079260153</v>
      </c>
      <c r="N389" s="41">
        <v>808.74252321797587</v>
      </c>
      <c r="O389" s="41">
        <v>1123.9415545989989</v>
      </c>
      <c r="P389" s="41">
        <v>1180.1188177396443</v>
      </c>
      <c r="Q389" s="41">
        <v>1333.7375935282512</v>
      </c>
      <c r="R389" s="41">
        <v>1336.7723258140045</v>
      </c>
      <c r="S389" s="41">
        <v>1598.1070992060204</v>
      </c>
      <c r="T389" s="41">
        <v>2008.1174588719489</v>
      </c>
      <c r="U389" s="41">
        <v>1739.3807763840045</v>
      </c>
      <c r="V389" s="41">
        <v>1675.2399786913502</v>
      </c>
      <c r="W389" s="41">
        <v>1818.8867519383798</v>
      </c>
      <c r="X389" s="41">
        <v>1969.9726489326717</v>
      </c>
      <c r="Y389" s="41">
        <v>2012.4728473474347</v>
      </c>
      <c r="Z389" s="41">
        <v>1795.8579860104801</v>
      </c>
      <c r="AA389" s="41">
        <v>1329.0396786351712</v>
      </c>
      <c r="AB389" s="41">
        <v>1782.9209999999998</v>
      </c>
      <c r="AC389" s="41">
        <v>1803.5855999999999</v>
      </c>
      <c r="AD389" s="41">
        <v>1400.4435000000001</v>
      </c>
      <c r="AE389" s="41">
        <v>841.99216010185432</v>
      </c>
      <c r="AF389" s="41">
        <v>747.23224884049591</v>
      </c>
      <c r="AG389" s="41">
        <v>785.67728539897132</v>
      </c>
      <c r="AH389" s="41">
        <v>751.38959096183032</v>
      </c>
      <c r="AI389" s="41">
        <v>729.22709538344498</v>
      </c>
      <c r="AJ389" s="41">
        <v>701.99250872035782</v>
      </c>
      <c r="AK389" s="41">
        <v>745.8910524321451</v>
      </c>
      <c r="AL389" s="41">
        <v>866.50771301016675</v>
      </c>
      <c r="AM389" s="41">
        <v>1022.8296865383608</v>
      </c>
      <c r="AN389" s="41">
        <v>1662.0498661772331</v>
      </c>
      <c r="AO389" s="41">
        <v>1895.7685400981284</v>
      </c>
      <c r="AP389"/>
      <c r="AQ389"/>
      <c r="AR389"/>
      <c r="AS389"/>
      <c r="AT389"/>
      <c r="AU389"/>
    </row>
    <row r="390" spans="1:47" ht="12" customHeight="1">
      <c r="A390"/>
      <c r="B390" s="39" t="s">
        <v>862</v>
      </c>
      <c r="C390" s="40" t="s">
        <v>344</v>
      </c>
      <c r="D390" s="40"/>
      <c r="E390"/>
      <c r="F390" s="40" t="s">
        <v>863</v>
      </c>
      <c r="G390" s="40"/>
      <c r="H390"/>
      <c r="I390"/>
      <c r="J390" s="33"/>
      <c r="K390" s="33"/>
      <c r="L390" s="41">
        <v>1813</v>
      </c>
      <c r="M390" s="41">
        <v>2251</v>
      </c>
      <c r="N390" s="41">
        <v>2644</v>
      </c>
      <c r="O390" s="41">
        <v>2868</v>
      </c>
      <c r="P390" s="41">
        <v>3772</v>
      </c>
      <c r="Q390" s="41">
        <v>4193</v>
      </c>
      <c r="R390" s="41">
        <v>3746</v>
      </c>
      <c r="S390" s="41">
        <v>3631</v>
      </c>
      <c r="T390" s="41">
        <v>3816</v>
      </c>
      <c r="U390" s="41">
        <v>3936</v>
      </c>
      <c r="V390" s="41">
        <v>4227</v>
      </c>
      <c r="W390" s="41">
        <v>5081</v>
      </c>
      <c r="X390" s="41">
        <v>5485</v>
      </c>
      <c r="Y390" s="41">
        <v>6391</v>
      </c>
      <c r="Z390" s="41">
        <v>6240</v>
      </c>
      <c r="AA390" s="41">
        <v>4819</v>
      </c>
      <c r="AB390" s="41">
        <v>6500</v>
      </c>
      <c r="AC390" s="41">
        <v>6946</v>
      </c>
      <c r="AD390" s="41">
        <v>7387</v>
      </c>
      <c r="AE390" s="41">
        <v>6725</v>
      </c>
      <c r="AF390" s="41">
        <v>7371</v>
      </c>
      <c r="AG390" s="41">
        <v>7282</v>
      </c>
      <c r="AH390" s="41">
        <v>7166</v>
      </c>
      <c r="AI390" s="41">
        <v>7031</v>
      </c>
      <c r="AJ390" s="41">
        <v>7198</v>
      </c>
      <c r="AK390" s="41">
        <v>6523</v>
      </c>
      <c r="AL390" s="41">
        <v>6928</v>
      </c>
      <c r="AM390" s="41">
        <v>7381</v>
      </c>
      <c r="AN390" s="41">
        <v>7296</v>
      </c>
      <c r="AO390" s="41">
        <v>7283</v>
      </c>
      <c r="AP390"/>
      <c r="AQ390"/>
      <c r="AR390"/>
      <c r="AS390"/>
      <c r="AT390"/>
      <c r="AU390"/>
    </row>
    <row r="391" spans="1:47" ht="12" customHeight="1">
      <c r="A391"/>
      <c r="B391" s="39" t="s">
        <v>864</v>
      </c>
      <c r="C391" s="39" t="s">
        <v>865</v>
      </c>
      <c r="D391" s="40"/>
      <c r="E391"/>
      <c r="F391" s="40" t="s">
        <v>866</v>
      </c>
      <c r="G391" s="40"/>
      <c r="H391"/>
      <c r="I391"/>
      <c r="J391" s="33"/>
      <c r="K391" s="33"/>
      <c r="L391" s="41">
        <v>2927</v>
      </c>
      <c r="M391" s="41">
        <v>3284</v>
      </c>
      <c r="N391" s="41">
        <v>3396</v>
      </c>
      <c r="O391" s="41">
        <v>3529</v>
      </c>
      <c r="P391" s="41">
        <v>3431</v>
      </c>
      <c r="Q391" s="41">
        <v>3152</v>
      </c>
      <c r="R391" s="41">
        <v>3360</v>
      </c>
      <c r="S391" s="41">
        <v>3713</v>
      </c>
      <c r="T391" s="41">
        <v>3856</v>
      </c>
      <c r="U391" s="41">
        <v>4116</v>
      </c>
      <c r="V391" s="41">
        <v>4208</v>
      </c>
      <c r="W391" s="41">
        <v>4433</v>
      </c>
      <c r="X391" s="41">
        <v>4837</v>
      </c>
      <c r="Y391" s="41">
        <v>4972</v>
      </c>
      <c r="Z391" s="41">
        <v>4944</v>
      </c>
      <c r="AA391" s="41">
        <v>5978</v>
      </c>
      <c r="AB391" s="41">
        <v>6017</v>
      </c>
      <c r="AC391" s="41">
        <v>6938</v>
      </c>
      <c r="AD391" s="41">
        <v>7240</v>
      </c>
      <c r="AE391" s="41">
        <v>7270</v>
      </c>
      <c r="AF391" s="41">
        <v>7401</v>
      </c>
      <c r="AG391" s="41">
        <v>7281</v>
      </c>
      <c r="AH391" s="41">
        <v>7759</v>
      </c>
      <c r="AI391" s="41">
        <v>7402</v>
      </c>
      <c r="AJ391" s="41">
        <v>7696</v>
      </c>
      <c r="AK391" s="41">
        <v>6818</v>
      </c>
      <c r="AL391" s="41">
        <v>7701</v>
      </c>
      <c r="AM391" s="41">
        <v>11635</v>
      </c>
      <c r="AN391" s="41">
        <v>9257</v>
      </c>
      <c r="AO391" s="41">
        <v>8910</v>
      </c>
      <c r="AP391"/>
      <c r="AQ391"/>
      <c r="AR391"/>
      <c r="AS391"/>
      <c r="AT391"/>
      <c r="AU391"/>
    </row>
    <row r="392" spans="1:47" ht="12" customHeight="1">
      <c r="A392"/>
      <c r="B392" s="39" t="s">
        <v>867</v>
      </c>
      <c r="C392" s="40" t="s">
        <v>296</v>
      </c>
      <c r="D392" s="40"/>
      <c r="E392"/>
      <c r="F392" s="40" t="s">
        <v>868</v>
      </c>
      <c r="G392" s="40"/>
      <c r="H392"/>
      <c r="I392"/>
      <c r="J392" s="33"/>
      <c r="K392" s="33"/>
      <c r="L392" s="41">
        <v>2190</v>
      </c>
      <c r="M392" s="41">
        <v>2411</v>
      </c>
      <c r="N392" s="41">
        <v>2452</v>
      </c>
      <c r="O392" s="41">
        <v>2378</v>
      </c>
      <c r="P392" s="41">
        <v>2225</v>
      </c>
      <c r="Q392" s="41">
        <v>2016</v>
      </c>
      <c r="R392" s="41">
        <v>2142</v>
      </c>
      <c r="S392" s="41">
        <v>2233</v>
      </c>
      <c r="T392" s="41">
        <v>2382</v>
      </c>
      <c r="U392" s="41">
        <v>2424</v>
      </c>
      <c r="V392" s="41">
        <v>2512</v>
      </c>
      <c r="W392" s="41">
        <v>2643</v>
      </c>
      <c r="X392" s="41">
        <v>2895</v>
      </c>
      <c r="Y392" s="41">
        <v>3042</v>
      </c>
      <c r="Z392" s="41">
        <v>3129</v>
      </c>
      <c r="AA392" s="41">
        <v>4454</v>
      </c>
      <c r="AB392" s="41">
        <v>4584</v>
      </c>
      <c r="AC392" s="41">
        <v>5622</v>
      </c>
      <c r="AD392" s="41">
        <v>5965</v>
      </c>
      <c r="AE392" s="41">
        <v>5961</v>
      </c>
      <c r="AF392" s="41">
        <v>6030</v>
      </c>
      <c r="AG392" s="41">
        <v>5891</v>
      </c>
      <c r="AH392" s="41">
        <v>6319</v>
      </c>
      <c r="AI392" s="41">
        <v>5929</v>
      </c>
      <c r="AJ392" s="41">
        <v>6186</v>
      </c>
      <c r="AK392" s="41">
        <v>5418</v>
      </c>
      <c r="AL392" s="41">
        <v>6213</v>
      </c>
      <c r="AM392" s="41">
        <v>9989</v>
      </c>
      <c r="AN392" s="41">
        <v>7547</v>
      </c>
      <c r="AO392" s="41">
        <v>7227</v>
      </c>
      <c r="AP392"/>
      <c r="AQ392"/>
      <c r="AR392"/>
      <c r="AS392"/>
      <c r="AT392"/>
      <c r="AU392"/>
    </row>
    <row r="393" spans="1:47" ht="12" customHeight="1">
      <c r="A393"/>
      <c r="B393" s="39" t="s">
        <v>869</v>
      </c>
      <c r="C393" s="40" t="s">
        <v>271</v>
      </c>
      <c r="D393" s="40"/>
      <c r="E393"/>
      <c r="F393" s="40" t="s">
        <v>870</v>
      </c>
      <c r="G393" s="40"/>
      <c r="H393"/>
      <c r="I393"/>
      <c r="J393" s="33"/>
      <c r="K393" s="33"/>
      <c r="L393" s="41">
        <v>737</v>
      </c>
      <c r="M393" s="41">
        <v>873</v>
      </c>
      <c r="N393" s="41">
        <v>944</v>
      </c>
      <c r="O393" s="41">
        <v>1151</v>
      </c>
      <c r="P393" s="41">
        <v>1206</v>
      </c>
      <c r="Q393" s="41">
        <v>1136</v>
      </c>
      <c r="R393" s="41">
        <v>1218</v>
      </c>
      <c r="S393" s="41">
        <v>1480</v>
      </c>
      <c r="T393" s="41">
        <v>1474</v>
      </c>
      <c r="U393" s="41">
        <v>1692</v>
      </c>
      <c r="V393" s="41">
        <v>1696</v>
      </c>
      <c r="W393" s="41">
        <v>1790</v>
      </c>
      <c r="X393" s="41">
        <v>1942</v>
      </c>
      <c r="Y393" s="41">
        <v>1930</v>
      </c>
      <c r="Z393" s="41">
        <v>1815</v>
      </c>
      <c r="AA393" s="41">
        <v>1524</v>
      </c>
      <c r="AB393" s="41">
        <v>1433</v>
      </c>
      <c r="AC393" s="41">
        <v>1316</v>
      </c>
      <c r="AD393" s="41">
        <v>1275</v>
      </c>
      <c r="AE393" s="41">
        <v>1309</v>
      </c>
      <c r="AF393" s="41">
        <v>1371</v>
      </c>
      <c r="AG393" s="41">
        <v>1390</v>
      </c>
      <c r="AH393" s="41">
        <v>1440</v>
      </c>
      <c r="AI393" s="41">
        <v>1455</v>
      </c>
      <c r="AJ393" s="41">
        <v>1501</v>
      </c>
      <c r="AK393" s="41">
        <v>1396</v>
      </c>
      <c r="AL393" s="41">
        <v>1475</v>
      </c>
      <c r="AM393" s="41">
        <v>1573</v>
      </c>
      <c r="AN393" s="41">
        <v>1681</v>
      </c>
      <c r="AO393" s="41">
        <v>1653</v>
      </c>
      <c r="AP393"/>
      <c r="AQ393"/>
      <c r="AR393"/>
      <c r="AS393"/>
      <c r="AT393"/>
      <c r="AU393"/>
    </row>
    <row r="394" spans="1:47" ht="12" customHeight="1">
      <c r="A394"/>
      <c r="B394" s="39" t="s">
        <v>871</v>
      </c>
      <c r="C394" s="40" t="s">
        <v>872</v>
      </c>
      <c r="D394" s="40"/>
      <c r="E394"/>
      <c r="F394" s="40" t="s">
        <v>873</v>
      </c>
      <c r="G394" s="40"/>
      <c r="H394"/>
      <c r="I394"/>
      <c r="J394" s="33"/>
      <c r="K394" s="33"/>
      <c r="L394" s="41">
        <v>0</v>
      </c>
      <c r="M394" s="41">
        <v>0</v>
      </c>
      <c r="N394" s="41">
        <v>0</v>
      </c>
      <c r="O394" s="41">
        <v>0</v>
      </c>
      <c r="P394" s="41">
        <v>0</v>
      </c>
      <c r="Q394" s="41">
        <v>0</v>
      </c>
      <c r="R394" s="41">
        <v>0</v>
      </c>
      <c r="S394" s="41">
        <v>0</v>
      </c>
      <c r="T394" s="41">
        <v>0</v>
      </c>
      <c r="U394" s="41">
        <v>0</v>
      </c>
      <c r="V394" s="41">
        <v>0</v>
      </c>
      <c r="W394" s="41">
        <v>0</v>
      </c>
      <c r="X394" s="41">
        <v>0</v>
      </c>
      <c r="Y394" s="41">
        <v>0</v>
      </c>
      <c r="Z394" s="41">
        <v>0</v>
      </c>
      <c r="AA394" s="41">
        <v>0</v>
      </c>
      <c r="AB394" s="41">
        <v>0</v>
      </c>
      <c r="AC394" s="41">
        <v>0</v>
      </c>
      <c r="AD394" s="41">
        <v>0</v>
      </c>
      <c r="AE394" s="41">
        <v>0</v>
      </c>
      <c r="AF394" s="41">
        <v>0</v>
      </c>
      <c r="AG394" s="41">
        <v>0</v>
      </c>
      <c r="AH394" s="41">
        <v>0</v>
      </c>
      <c r="AI394" s="41">
        <v>18</v>
      </c>
      <c r="AJ394" s="41">
        <v>9</v>
      </c>
      <c r="AK394" s="41">
        <v>4</v>
      </c>
      <c r="AL394" s="41">
        <v>13</v>
      </c>
      <c r="AM394" s="41">
        <v>73</v>
      </c>
      <c r="AN394" s="41">
        <v>29</v>
      </c>
      <c r="AO394" s="41">
        <v>30</v>
      </c>
      <c r="AP394"/>
      <c r="AQ394"/>
      <c r="AR394"/>
      <c r="AS394"/>
      <c r="AT394"/>
      <c r="AU394"/>
    </row>
    <row r="395" spans="1:47" ht="12" customHeight="1">
      <c r="A395"/>
      <c r="B395" s="39" t="s">
        <v>874</v>
      </c>
      <c r="C395" s="39" t="s">
        <v>875</v>
      </c>
      <c r="D395" s="40"/>
      <c r="E395"/>
      <c r="F395" s="40" t="s">
        <v>876</v>
      </c>
      <c r="G395" s="40"/>
      <c r="H395"/>
      <c r="I395"/>
      <c r="J395" s="33"/>
      <c r="K395" s="33"/>
      <c r="L395" s="41">
        <v>1593</v>
      </c>
      <c r="M395" s="41">
        <v>1918</v>
      </c>
      <c r="N395" s="41">
        <v>2279</v>
      </c>
      <c r="O395" s="41">
        <v>2543</v>
      </c>
      <c r="P395" s="41">
        <v>3284</v>
      </c>
      <c r="Q395" s="41">
        <v>3714</v>
      </c>
      <c r="R395" s="41">
        <v>3380</v>
      </c>
      <c r="S395" s="41">
        <v>3351</v>
      </c>
      <c r="T395" s="41">
        <v>3533</v>
      </c>
      <c r="U395" s="41">
        <v>3610</v>
      </c>
      <c r="V395" s="41">
        <v>3887</v>
      </c>
      <c r="W395" s="41">
        <v>4791</v>
      </c>
      <c r="X395" s="41">
        <v>5169</v>
      </c>
      <c r="Y395" s="41">
        <v>5664</v>
      </c>
      <c r="Z395" s="41">
        <v>5474</v>
      </c>
      <c r="AA395" s="41">
        <v>4376</v>
      </c>
      <c r="AB395" s="41">
        <v>5683</v>
      </c>
      <c r="AC395" s="41">
        <v>6178</v>
      </c>
      <c r="AD395" s="41">
        <v>6448</v>
      </c>
      <c r="AE395" s="41">
        <v>5751</v>
      </c>
      <c r="AF395" s="41">
        <v>6166</v>
      </c>
      <c r="AG395" s="41">
        <v>6166</v>
      </c>
      <c r="AH395" s="41">
        <v>6164</v>
      </c>
      <c r="AI395" s="41">
        <v>6004</v>
      </c>
      <c r="AJ395" s="41">
        <v>6128</v>
      </c>
      <c r="AK395" s="41">
        <v>5549</v>
      </c>
      <c r="AL395" s="41">
        <v>5785</v>
      </c>
      <c r="AM395" s="41">
        <v>6190</v>
      </c>
      <c r="AN395" s="41">
        <v>6104</v>
      </c>
      <c r="AO395" s="41">
        <v>6254</v>
      </c>
      <c r="AP395"/>
      <c r="AQ395"/>
      <c r="AR395"/>
      <c r="AS395"/>
      <c r="AT395"/>
      <c r="AU395"/>
    </row>
    <row r="396" spans="1:47" ht="12" customHeight="1">
      <c r="A396"/>
      <c r="B396" s="39" t="s">
        <v>877</v>
      </c>
      <c r="C396" s="40" t="s">
        <v>427</v>
      </c>
      <c r="D396" s="40"/>
      <c r="E396"/>
      <c r="F396" s="40" t="s">
        <v>878</v>
      </c>
      <c r="G396" s="40"/>
      <c r="H396"/>
      <c r="I396"/>
      <c r="J396" s="33"/>
      <c r="K396" s="33"/>
      <c r="L396" s="41">
        <v>605</v>
      </c>
      <c r="M396" s="41">
        <v>725</v>
      </c>
      <c r="N396" s="41">
        <v>862</v>
      </c>
      <c r="O396" s="41">
        <v>1008</v>
      </c>
      <c r="P396" s="41">
        <v>1091</v>
      </c>
      <c r="Q396" s="41">
        <v>1161</v>
      </c>
      <c r="R396" s="41">
        <v>1189</v>
      </c>
      <c r="S396" s="41">
        <v>1346</v>
      </c>
      <c r="T396" s="41">
        <v>1458</v>
      </c>
      <c r="U396" s="41">
        <v>1577</v>
      </c>
      <c r="V396" s="41">
        <v>1691</v>
      </c>
      <c r="W396" s="41">
        <v>1944</v>
      </c>
      <c r="X396" s="41">
        <v>2049</v>
      </c>
      <c r="Y396" s="41">
        <v>1970</v>
      </c>
      <c r="Z396" s="41">
        <v>2262</v>
      </c>
      <c r="AA396" s="41">
        <v>2345</v>
      </c>
      <c r="AB396" s="41">
        <v>4020</v>
      </c>
      <c r="AC396" s="41">
        <v>4279</v>
      </c>
      <c r="AD396" s="41">
        <v>4921</v>
      </c>
      <c r="AE396" s="41">
        <v>4437</v>
      </c>
      <c r="AF396" s="41">
        <v>4705</v>
      </c>
      <c r="AG396" s="41">
        <v>4812</v>
      </c>
      <c r="AH396" s="41">
        <v>4805</v>
      </c>
      <c r="AI396" s="41">
        <v>4755</v>
      </c>
      <c r="AJ396" s="41">
        <v>4462</v>
      </c>
      <c r="AK396" s="41">
        <v>4221</v>
      </c>
      <c r="AL396" s="41">
        <v>4338</v>
      </c>
      <c r="AM396" s="41">
        <v>4450</v>
      </c>
      <c r="AN396" s="41">
        <v>4438</v>
      </c>
      <c r="AO396" s="41">
        <v>4446</v>
      </c>
      <c r="AP396"/>
      <c r="AQ396"/>
      <c r="AR396"/>
      <c r="AS396"/>
      <c r="AT396"/>
      <c r="AU396"/>
    </row>
    <row r="397" spans="1:47" s="116" customFormat="1" ht="12" customHeight="1">
      <c r="A397"/>
      <c r="B397" s="39" t="s">
        <v>879</v>
      </c>
      <c r="C397" s="40" t="s">
        <v>345</v>
      </c>
      <c r="D397" s="40"/>
      <c r="E397"/>
      <c r="F397" s="40" t="s">
        <v>880</v>
      </c>
      <c r="G397" s="40"/>
      <c r="H397"/>
      <c r="I397"/>
      <c r="J397" s="33"/>
      <c r="K397" s="33"/>
      <c r="L397" s="41">
        <v>714</v>
      </c>
      <c r="M397" s="41">
        <v>950</v>
      </c>
      <c r="N397" s="41">
        <v>1153</v>
      </c>
      <c r="O397" s="41">
        <v>1228</v>
      </c>
      <c r="P397" s="41">
        <v>1901</v>
      </c>
      <c r="Q397" s="41">
        <v>2181</v>
      </c>
      <c r="R397" s="41">
        <v>1832</v>
      </c>
      <c r="S397" s="41">
        <v>1667</v>
      </c>
      <c r="T397" s="41">
        <v>1826</v>
      </c>
      <c r="U397" s="41">
        <v>1801</v>
      </c>
      <c r="V397" s="41">
        <v>1938</v>
      </c>
      <c r="W397" s="41">
        <v>2606</v>
      </c>
      <c r="X397" s="41">
        <v>2912</v>
      </c>
      <c r="Y397" s="41">
        <v>3513</v>
      </c>
      <c r="Z397" s="41">
        <v>3052</v>
      </c>
      <c r="AA397" s="41">
        <v>1866</v>
      </c>
      <c r="AB397" s="41">
        <v>1540</v>
      </c>
      <c r="AC397" s="41">
        <v>1807</v>
      </c>
      <c r="AD397" s="41">
        <v>1428</v>
      </c>
      <c r="AE397" s="41">
        <v>1203</v>
      </c>
      <c r="AF397" s="41">
        <v>1327</v>
      </c>
      <c r="AG397" s="41">
        <v>1239</v>
      </c>
      <c r="AH397" s="41">
        <v>1205</v>
      </c>
      <c r="AI397" s="41">
        <v>1114</v>
      </c>
      <c r="AJ397" s="41">
        <v>1422</v>
      </c>
      <c r="AK397" s="41">
        <v>1159</v>
      </c>
      <c r="AL397" s="41">
        <v>1249</v>
      </c>
      <c r="AM397" s="41">
        <v>1508</v>
      </c>
      <c r="AN397" s="41">
        <v>1441</v>
      </c>
      <c r="AO397" s="41">
        <v>1572</v>
      </c>
    </row>
    <row r="398" spans="1:47" s="116" customFormat="1" ht="12" customHeight="1">
      <c r="A398"/>
      <c r="B398" s="39" t="s">
        <v>881</v>
      </c>
      <c r="C398" s="40" t="s">
        <v>882</v>
      </c>
      <c r="D398"/>
      <c r="E398"/>
      <c r="F398" s="40" t="s">
        <v>883</v>
      </c>
      <c r="G398"/>
      <c r="H398"/>
      <c r="I398"/>
      <c r="J398"/>
      <c r="K398" s="33"/>
      <c r="L398" s="41">
        <v>274</v>
      </c>
      <c r="M398" s="41">
        <v>243</v>
      </c>
      <c r="N398" s="41">
        <v>264</v>
      </c>
      <c r="O398" s="41">
        <v>307</v>
      </c>
      <c r="P398" s="41">
        <v>292</v>
      </c>
      <c r="Q398" s="41">
        <v>372</v>
      </c>
      <c r="R398" s="41">
        <v>359</v>
      </c>
      <c r="S398" s="41">
        <v>338</v>
      </c>
      <c r="T398" s="41">
        <v>249</v>
      </c>
      <c r="U398" s="41">
        <v>232</v>
      </c>
      <c r="V398" s="41">
        <v>258</v>
      </c>
      <c r="W398" s="41">
        <v>241</v>
      </c>
      <c r="X398" s="41">
        <v>208</v>
      </c>
      <c r="Y398" s="41">
        <v>181</v>
      </c>
      <c r="Z398" s="41">
        <v>160</v>
      </c>
      <c r="AA398" s="41">
        <v>165</v>
      </c>
      <c r="AB398" s="41">
        <v>123</v>
      </c>
      <c r="AC398" s="41">
        <v>92</v>
      </c>
      <c r="AD398" s="41">
        <v>99</v>
      </c>
      <c r="AE398" s="41">
        <v>111</v>
      </c>
      <c r="AF398" s="41">
        <v>134</v>
      </c>
      <c r="AG398" s="41">
        <v>115</v>
      </c>
      <c r="AH398" s="41">
        <v>154</v>
      </c>
      <c r="AI398" s="41">
        <v>135</v>
      </c>
      <c r="AJ398" s="41">
        <v>244</v>
      </c>
      <c r="AK398" s="41">
        <v>169</v>
      </c>
      <c r="AL398" s="41">
        <v>198</v>
      </c>
      <c r="AM398" s="41">
        <v>232</v>
      </c>
      <c r="AN398" s="41">
        <v>225</v>
      </c>
      <c r="AO398" s="41">
        <v>236</v>
      </c>
    </row>
    <row r="399" spans="1:47" ht="12" customHeight="1">
      <c r="A399"/>
      <c r="B399" s="39"/>
      <c r="C399"/>
      <c r="D399"/>
      <c r="E399"/>
      <c r="F399" s="40" t="s">
        <v>884</v>
      </c>
      <c r="G399"/>
      <c r="H399"/>
      <c r="I399"/>
      <c r="J399" s="33"/>
      <c r="K399" s="33"/>
      <c r="L399" s="41">
        <v>26349</v>
      </c>
      <c r="M399" s="41">
        <v>29318.999999999996</v>
      </c>
      <c r="N399" s="41">
        <v>33910</v>
      </c>
      <c r="O399" s="41">
        <v>38525</v>
      </c>
      <c r="P399" s="41">
        <v>42568</v>
      </c>
      <c r="Q399" s="41">
        <v>47211</v>
      </c>
      <c r="R399" s="41">
        <v>48606.000000000007</v>
      </c>
      <c r="S399" s="41">
        <v>54183</v>
      </c>
      <c r="T399" s="41">
        <v>56342.000000000007</v>
      </c>
      <c r="U399" s="41">
        <v>59017</v>
      </c>
      <c r="V399" s="41">
        <v>63505.999999999993</v>
      </c>
      <c r="W399" s="41">
        <v>67645</v>
      </c>
      <c r="X399" s="41">
        <v>73990</v>
      </c>
      <c r="Y399" s="41">
        <v>76960</v>
      </c>
      <c r="Z399" s="41">
        <v>73046</v>
      </c>
      <c r="AA399" s="41">
        <v>72414</v>
      </c>
      <c r="AB399" s="41">
        <v>69649</v>
      </c>
      <c r="AC399" s="41">
        <v>69140</v>
      </c>
      <c r="AD399" s="41">
        <v>65215</v>
      </c>
      <c r="AE399" s="41">
        <v>65022.999757052683</v>
      </c>
      <c r="AF399" s="41">
        <v>65162.000311693133</v>
      </c>
      <c r="AG399" s="41">
        <v>68420.999998201034</v>
      </c>
      <c r="AH399" s="41">
        <v>70269.000018083636</v>
      </c>
      <c r="AI399" s="41">
        <v>72442.000243161601</v>
      </c>
      <c r="AJ399" s="41">
        <v>72406.999898750422</v>
      </c>
      <c r="AK399" s="41">
        <v>65146.000102604856</v>
      </c>
      <c r="AL399" s="41">
        <v>72154.000029961753</v>
      </c>
      <c r="AM399" s="41">
        <v>84659.000132424771</v>
      </c>
      <c r="AN399" s="41">
        <v>87201.000010508258</v>
      </c>
      <c r="AO399" s="41">
        <v>94804.99913592152</v>
      </c>
    </row>
    <row r="400" spans="1:47"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-2.4294731701957062E-4</v>
      </c>
      <c r="AF400" s="41">
        <v>3.1169313297141343E-4</v>
      </c>
      <c r="AG400" s="41">
        <v>-1.7989659681916237E-6</v>
      </c>
      <c r="AH400" s="41">
        <v>1.808363595046103E-5</v>
      </c>
      <c r="AI400" s="41">
        <v>2.4316160124726593E-4</v>
      </c>
      <c r="AJ400" s="41">
        <v>-1.0124957771040499E-4</v>
      </c>
      <c r="AK400" s="41">
        <v>1.0260485578328371E-4</v>
      </c>
      <c r="AL400" s="41">
        <v>2.99617531709373E-5</v>
      </c>
      <c r="AM400" s="41">
        <v>1.3242477143649012E-4</v>
      </c>
      <c r="AN400" s="41">
        <v>1.0508258128538728E-5</v>
      </c>
      <c r="AO400" s="41">
        <v>-8.6407847993541509E-4</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I401" s="41"/>
      <c r="AJ401" s="41"/>
      <c r="AK401" s="41"/>
      <c r="AL401" s="41"/>
      <c r="AM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I402"/>
      <c r="AJ402"/>
      <c r="AK402"/>
      <c r="AL402"/>
      <c r="AM402"/>
    </row>
    <row r="403" spans="1:41" ht="20.100000000000001" customHeight="1">
      <c r="B403" s="34" t="s">
        <v>885</v>
      </c>
      <c r="C403" s="35"/>
      <c r="D403" s="35"/>
      <c r="E403" s="35"/>
      <c r="F403" s="35"/>
      <c r="G403" s="35"/>
      <c r="H403" s="35"/>
      <c r="I403" s="35"/>
      <c r="J403" s="36"/>
      <c r="K403" s="36" t="s">
        <v>104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105</v>
      </c>
      <c r="L405" s="45">
        <v>0.4732358632020528</v>
      </c>
      <c r="M405" s="45">
        <v>0.48407835209451289</v>
      </c>
      <c r="N405" s="45">
        <v>0.49723185510093448</v>
      </c>
      <c r="O405" s="45">
        <v>0.48447940661898198</v>
      </c>
      <c r="P405" s="45">
        <v>0.49773614206115252</v>
      </c>
      <c r="Q405" s="45">
        <v>0.49475858481121188</v>
      </c>
      <c r="R405" s="45">
        <v>0.49420437034098602</v>
      </c>
      <c r="S405" s="45">
        <v>0.48724667055724558</v>
      </c>
      <c r="T405" s="45">
        <v>0.4637952179934362</v>
      </c>
      <c r="U405" s="45">
        <v>0.50676013175899115</v>
      </c>
      <c r="V405" s="45">
        <v>0.5193774278108747</v>
      </c>
      <c r="W405" s="45">
        <v>0.5101017953796253</v>
      </c>
      <c r="X405" s="45">
        <v>0.50717919228772346</v>
      </c>
      <c r="Y405" s="45">
        <v>0.49963905484292181</v>
      </c>
      <c r="Z405" s="45">
        <v>0.50306390508250887</v>
      </c>
      <c r="AA405" s="45">
        <v>0.5054225631545064</v>
      </c>
      <c r="AB405" s="45">
        <v>0.47689999999999999</v>
      </c>
      <c r="AC405" s="45">
        <v>0.50229999999999997</v>
      </c>
      <c r="AD405" s="45">
        <v>0.50229999999999997</v>
      </c>
      <c r="AE405" s="45">
        <v>0.82533730479288858</v>
      </c>
      <c r="AF405" s="45">
        <v>0.83911392348570002</v>
      </c>
      <c r="AG405" s="45">
        <v>0.83549568048044265</v>
      </c>
      <c r="AH405" s="45">
        <v>0.84357348193821013</v>
      </c>
      <c r="AI405" s="45">
        <v>0.84268235995112428</v>
      </c>
      <c r="AJ405" s="45">
        <v>0.84924888019314348</v>
      </c>
      <c r="AK405" s="45">
        <v>0.7857927165927644</v>
      </c>
      <c r="AL405" s="45">
        <v>0.78477418286899769</v>
      </c>
      <c r="AM405" s="45">
        <v>0.76178161742006678</v>
      </c>
      <c r="AN405" s="45">
        <v>0.72156917664851472</v>
      </c>
      <c r="AO405" s="45">
        <v>0.72036357586062028</v>
      </c>
    </row>
    <row r="406" spans="1:41" ht="12" customHeight="1">
      <c r="A406"/>
      <c r="B406" s="44"/>
      <c r="C406" s="44"/>
      <c r="D406" s="44"/>
      <c r="E406" s="44"/>
      <c r="F406" s="44" t="s">
        <v>887</v>
      </c>
      <c r="G406" s="42"/>
      <c r="H406" s="42"/>
      <c r="I406" s="42"/>
      <c r="J406" s="43" t="s">
        <v>888</v>
      </c>
      <c r="K406" s="43" t="s">
        <v>106</v>
      </c>
      <c r="L406" s="45">
        <v>0.2793228999941787</v>
      </c>
      <c r="M406" s="45">
        <v>0.26451946828345269</v>
      </c>
      <c r="N406" s="45">
        <v>0.24537091117050239</v>
      </c>
      <c r="O406" s="45">
        <v>0.25927140821199512</v>
      </c>
      <c r="P406" s="45">
        <v>0.2379751598587708</v>
      </c>
      <c r="Q406" s="45">
        <v>0.24454301311482421</v>
      </c>
      <c r="R406" s="45">
        <v>0.24164358745733991</v>
      </c>
      <c r="S406" s="45">
        <v>0.24776854251256131</v>
      </c>
      <c r="T406" s="45">
        <v>0.29336997207771348</v>
      </c>
      <c r="U406" s="45">
        <v>0.23232012506798511</v>
      </c>
      <c r="V406" s="45">
        <v>0.20328115261392429</v>
      </c>
      <c r="W406" s="45">
        <v>0.2022783309540013</v>
      </c>
      <c r="X406" s="45">
        <v>0.19735249939217309</v>
      </c>
      <c r="Y406" s="45">
        <v>0.19500705885149561</v>
      </c>
      <c r="Z406" s="45">
        <v>0.1781251721890974</v>
      </c>
      <c r="AA406" s="45">
        <v>0.16186087914202549</v>
      </c>
      <c r="AB406" s="45">
        <v>0.20649999999999999</v>
      </c>
      <c r="AC406" s="45">
        <v>0.1497</v>
      </c>
      <c r="AD406" s="45">
        <v>0.1497</v>
      </c>
      <c r="AE406" s="45">
        <v>9.2131760597642443E-2</v>
      </c>
      <c r="AF406" s="45">
        <v>8.4691403019437367E-2</v>
      </c>
      <c r="AG406" s="45">
        <v>8.5002411056904828E-2</v>
      </c>
      <c r="AH406" s="45">
        <v>7.4921686206185098E-2</v>
      </c>
      <c r="AI406" s="45">
        <v>7.0449917436329335E-2</v>
      </c>
      <c r="AJ406" s="45">
        <v>6.8380333987956149E-2</v>
      </c>
      <c r="AK406" s="45">
        <v>7.6714085409045063E-2</v>
      </c>
      <c r="AL406" s="45">
        <v>8.7384803651690879E-2</v>
      </c>
      <c r="AM406" s="45">
        <v>9.6076431198418258E-2</v>
      </c>
      <c r="AN406" s="45">
        <v>0.13587719638466589</v>
      </c>
      <c r="AO406" s="45">
        <v>0.13381580716440519</v>
      </c>
    </row>
    <row r="407" spans="1:41" ht="12" customHeight="1">
      <c r="A407"/>
      <c r="B407" s="44"/>
      <c r="C407" s="44"/>
      <c r="D407" s="44"/>
      <c r="E407" s="44"/>
      <c r="F407" s="44" t="s">
        <v>889</v>
      </c>
      <c r="G407" s="42"/>
      <c r="H407" s="42"/>
      <c r="I407" s="42"/>
      <c r="J407" s="43" t="s">
        <v>229</v>
      </c>
      <c r="K407" s="43" t="s">
        <v>107</v>
      </c>
      <c r="L407" s="45">
        <v>0.11396445487498449</v>
      </c>
      <c r="M407" s="45">
        <v>0.1148672598005052</v>
      </c>
      <c r="N407" s="45">
        <v>0.1171523515206072</v>
      </c>
      <c r="O407" s="45">
        <v>0.1196011474046948</v>
      </c>
      <c r="P407" s="45">
        <v>0.1239015810884697</v>
      </c>
      <c r="Q407" s="45">
        <v>0.1211511089220836</v>
      </c>
      <c r="R407" s="45">
        <v>0.1213757647322955</v>
      </c>
      <c r="S407" s="45">
        <v>0.1233413475634287</v>
      </c>
      <c r="T407" s="45">
        <v>0.12134805784685659</v>
      </c>
      <c r="U407" s="45">
        <v>0.1199721557963468</v>
      </c>
      <c r="V407" s="45">
        <v>0.1177499899779406</v>
      </c>
      <c r="W407" s="45">
        <v>0.1179801910164729</v>
      </c>
      <c r="X407" s="45">
        <v>0.11404303090074749</v>
      </c>
      <c r="Y407" s="45">
        <v>0.1143576120281256</v>
      </c>
      <c r="Z407" s="45">
        <v>0.1128454891243738</v>
      </c>
      <c r="AA407" s="45">
        <v>0.1115185207246544</v>
      </c>
      <c r="AB407" s="45">
        <v>0.1192</v>
      </c>
      <c r="AC407" s="45">
        <v>0.1168</v>
      </c>
      <c r="AD407" s="45">
        <v>0.1168</v>
      </c>
      <c r="AE407" s="45">
        <v>8.0825999999999995E-2</v>
      </c>
      <c r="AF407" s="45">
        <v>7.0254999999999998E-2</v>
      </c>
      <c r="AG407" s="45">
        <v>7.8137799999999993E-2</v>
      </c>
      <c r="AH407" s="45">
        <v>7.9262100000000002E-2</v>
      </c>
      <c r="AI407" s="45">
        <v>8.3747100000000005E-2</v>
      </c>
      <c r="AJ407" s="45">
        <v>8.0354999999999996E-2</v>
      </c>
      <c r="AK407" s="45">
        <v>0.13085559999999999</v>
      </c>
      <c r="AL407" s="45">
        <v>0.11875520000000001</v>
      </c>
      <c r="AM407" s="45">
        <v>0.13023199999999999</v>
      </c>
      <c r="AN407" s="45">
        <v>0.13044900000000001</v>
      </c>
      <c r="AO407" s="45">
        <v>0.1357923</v>
      </c>
    </row>
    <row r="408" spans="1:41" ht="12" customHeight="1">
      <c r="A408"/>
      <c r="B408" s="44"/>
      <c r="C408" s="44"/>
      <c r="D408" s="44"/>
      <c r="E408" s="44"/>
      <c r="F408" s="44" t="s">
        <v>890</v>
      </c>
      <c r="G408" s="42"/>
      <c r="H408" s="42"/>
      <c r="I408" s="42"/>
      <c r="J408" s="43" t="s">
        <v>271</v>
      </c>
      <c r="K408" s="43" t="s">
        <v>108</v>
      </c>
      <c r="L408" s="45">
        <v>0.13347678192878409</v>
      </c>
      <c r="M408" s="45">
        <v>0.13653491982152929</v>
      </c>
      <c r="N408" s="45">
        <v>0.14024488220795589</v>
      </c>
      <c r="O408" s="45">
        <v>0.13664803776432821</v>
      </c>
      <c r="P408" s="45">
        <v>0.14038711699160711</v>
      </c>
      <c r="Q408" s="45">
        <v>0.1395472931518803</v>
      </c>
      <c r="R408" s="45">
        <v>0.14277627746937871</v>
      </c>
      <c r="S408" s="45">
        <v>0.14164343936676441</v>
      </c>
      <c r="T408" s="45">
        <v>0.1214867520819938</v>
      </c>
      <c r="U408" s="45">
        <v>0.14094758737667701</v>
      </c>
      <c r="V408" s="45">
        <v>0.1595914295972603</v>
      </c>
      <c r="W408" s="45">
        <v>0.16963968264990051</v>
      </c>
      <c r="X408" s="45">
        <v>0.18142527741935599</v>
      </c>
      <c r="Y408" s="45">
        <v>0.19099627427745711</v>
      </c>
      <c r="Z408" s="45">
        <v>0.20596543360401989</v>
      </c>
      <c r="AA408" s="45">
        <v>0.22119803697881379</v>
      </c>
      <c r="AB408" s="45">
        <v>0.19739999999999999</v>
      </c>
      <c r="AC408" s="45">
        <v>0.23119999999999999</v>
      </c>
      <c r="AD408" s="45">
        <v>0.23119999999999999</v>
      </c>
      <c r="AE408" s="45">
        <v>1.704908025891331E-3</v>
      </c>
      <c r="AF408" s="45">
        <v>5.9397088222039708E-3</v>
      </c>
      <c r="AG408" s="45">
        <v>1.364108268021257E-3</v>
      </c>
      <c r="AH408" s="45">
        <v>2.2427336587402852E-3</v>
      </c>
      <c r="AI408" s="45">
        <v>3.1206461041510349E-3</v>
      </c>
      <c r="AJ408" s="45">
        <v>2.0157759562876181E-3</v>
      </c>
      <c r="AK408" s="45">
        <v>6.6376085509882764E-3</v>
      </c>
      <c r="AL408" s="45">
        <v>9.0858165008675176E-3</v>
      </c>
      <c r="AM408" s="45">
        <v>1.19099638204389E-2</v>
      </c>
      <c r="AN408" s="45">
        <v>1.2104627825899199E-2</v>
      </c>
      <c r="AO408" s="45">
        <v>1.002825598263463E-2</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1</v>
      </c>
      <c r="Z409" s="71">
        <v>0.99999999999999989</v>
      </c>
      <c r="AA409" s="71">
        <v>1</v>
      </c>
      <c r="AB409" s="71">
        <v>1</v>
      </c>
      <c r="AC409" s="71">
        <v>0.99999999999999989</v>
      </c>
      <c r="AD409" s="71">
        <v>0.99999999999999989</v>
      </c>
      <c r="AE409" s="71">
        <v>0.99999997341642233</v>
      </c>
      <c r="AF409" s="71">
        <v>1.0000000353273413</v>
      </c>
      <c r="AG409" s="71">
        <v>0.9999999998053688</v>
      </c>
      <c r="AH409" s="71">
        <v>1.0000000018031356</v>
      </c>
      <c r="AI409" s="71">
        <v>1.0000000234916047</v>
      </c>
      <c r="AJ409" s="71">
        <v>0.99999999013738727</v>
      </c>
      <c r="AK409" s="71">
        <v>1.0000000105527977</v>
      </c>
      <c r="AL409" s="71">
        <v>1.0000000030215561</v>
      </c>
      <c r="AM409" s="71">
        <v>1.0000000124389239</v>
      </c>
      <c r="AN409" s="71">
        <v>1.0000000008590799</v>
      </c>
      <c r="AO409" s="71">
        <v>0.99999993900766015</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1"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c r="AO418"/>
    </row>
    <row r="419" spans="1:41"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c r="AO419"/>
    </row>
    <row r="420" spans="1:41"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row>
    <row r="422" spans="1:41"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row>
  </sheetData>
  <autoFilter ref="A8:AU8" xr:uid="{00000000-0001-0000-0A00-000000000000}">
    <filterColumn colId="2" showButton="0"/>
    <filterColumn colId="3" showButton="0"/>
    <filterColumn colId="5" showButton="0"/>
    <filterColumn colId="6" showButton="0"/>
    <filterColumn colId="7" showButton="0"/>
  </autoFilter>
  <mergeCells count="17">
    <mergeCell ref="K5:AE5"/>
    <mergeCell ref="K2:AE2"/>
    <mergeCell ref="B3:D3"/>
    <mergeCell ref="F3:G3"/>
    <mergeCell ref="K3:AE3"/>
    <mergeCell ref="B4:D4"/>
    <mergeCell ref="F4:G4"/>
    <mergeCell ref="K4:AE4"/>
    <mergeCell ref="B6:D6"/>
    <mergeCell ref="F6:G6"/>
    <mergeCell ref="C8:E8"/>
    <mergeCell ref="F8:I8"/>
    <mergeCell ref="B2:D2"/>
    <mergeCell ref="F2:G2"/>
    <mergeCell ref="H2:J5"/>
    <mergeCell ref="B5:D5"/>
    <mergeCell ref="F5:G5"/>
  </mergeCells>
  <conditionalFormatting sqref="L9:AL189">
    <cfRule type="cellIs" dxfId="53" priority="1" stopIfTrue="1" operator="lessThan">
      <formula>0</formula>
    </cfRule>
  </conditionalFormatting>
  <pageMargins left="0.75" right="0.75" top="1" bottom="1" header="0.4921259845" footer="0.4921259845"/>
  <pageSetup scale="29" fitToHeight="0" orientation="landscape"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pageSetUpPr fitToPage="1"/>
  </sheetPr>
  <dimension ref="A1:BE438"/>
  <sheetViews>
    <sheetView zoomScale="90" zoomScaleNormal="90" workbookViewId="0">
      <pane xSplit="11" ySplit="8" topLeftCell="L348" activePane="bottomRight" state="frozen"/>
      <selection pane="topRight" activeCell="L1" sqref="L1"/>
      <selection pane="bottomLeft" activeCell="A9" sqref="A9"/>
      <selection pane="bottomRight" activeCell="L390" sqref="L390"/>
    </sheetView>
  </sheetViews>
  <sheetFormatPr baseColWidth="10" defaultColWidth="11.44140625" defaultRowHeight="12" customHeight="1"/>
  <cols>
    <col min="1" max="2" width="16.5546875" style="1" customWidth="1"/>
    <col min="3" max="3" width="16.21875" style="1" customWidth="1"/>
    <col min="4" max="4" width="14.5546875" style="1" customWidth="1"/>
    <col min="5" max="5" width="15.21875" style="1" customWidth="1"/>
    <col min="6" max="6" width="4.21875" style="1" customWidth="1"/>
    <col min="7" max="7" width="12.5546875" style="1" customWidth="1"/>
    <col min="8" max="9" width="9.21875" style="1" customWidth="1"/>
    <col min="10" max="10" width="12.5546875" style="1" customWidth="1"/>
    <col min="11" max="11" width="14.21875" style="1" customWidth="1"/>
    <col min="12" max="39" width="11.5546875" style="1" customWidth="1"/>
    <col min="40" max="41" width="10.44140625" style="1" customWidth="1"/>
    <col min="42" max="46" width="6.21875" style="1" customWidth="1"/>
    <col min="47" max="47" width="5.77734375" style="1" customWidth="1"/>
    <col min="48" max="56" width="4.77734375" style="1" customWidth="1"/>
    <col min="57"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5"/>
      <c r="AG1" s="343"/>
      <c r="AH1" s="343"/>
      <c r="AI1" s="343"/>
      <c r="AJ1" s="343"/>
      <c r="AK1" s="343"/>
    </row>
    <row r="2" spans="1:41"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1" s="89" customFormat="1" ht="12" customHeight="1">
      <c r="A3" s="348" t="s">
        <v>201</v>
      </c>
      <c r="B3" s="1460" t="s">
        <v>202</v>
      </c>
      <c r="C3" s="1461"/>
      <c r="D3" s="1462"/>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O3" s="409"/>
    </row>
    <row r="4" spans="1:41" s="89" customFormat="1" ht="39.75" customHeight="1">
      <c r="A4" s="348" t="s">
        <v>205</v>
      </c>
      <c r="B4" s="1418" t="s">
        <v>129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O4" s="409"/>
    </row>
    <row r="5" spans="1:41"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41" s="89" customFormat="1" ht="12"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0"/>
      <c r="AG6" s="410"/>
      <c r="AH6" s="410"/>
      <c r="AI6" s="410"/>
      <c r="AJ6" s="410"/>
      <c r="AK6" s="410"/>
      <c r="AL6" s="410"/>
      <c r="AM6" s="410"/>
      <c r="AN6" s="410"/>
      <c r="AO6" s="411"/>
    </row>
    <row r="7" spans="1:41" s="89" customFormat="1" ht="12" customHeight="1" thickBot="1">
      <c r="J7" s="96"/>
      <c r="K7" s="96"/>
    </row>
    <row r="8" spans="1:41" s="86" customFormat="1" ht="50.55"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1" s="89" customFormat="1" ht="12" customHeight="1">
      <c r="A9" s="400" t="s">
        <v>215</v>
      </c>
      <c r="B9" s="382" t="s">
        <v>216</v>
      </c>
      <c r="C9" s="382" t="s">
        <v>2357</v>
      </c>
      <c r="D9" s="383"/>
      <c r="E9" s="383"/>
      <c r="F9" s="382" t="s">
        <v>218</v>
      </c>
      <c r="G9" s="383"/>
      <c r="H9" s="383"/>
      <c r="I9" s="384"/>
      <c r="J9" s="382" t="s">
        <v>219</v>
      </c>
      <c r="K9" s="382" t="s">
        <v>219</v>
      </c>
      <c r="L9" s="428">
        <v>47154</v>
      </c>
      <c r="M9" s="433">
        <v>50184</v>
      </c>
      <c r="N9" s="433">
        <v>54701</v>
      </c>
      <c r="O9" s="433">
        <v>62407</v>
      </c>
      <c r="P9" s="433">
        <v>68734</v>
      </c>
      <c r="Q9" s="433">
        <v>73986</v>
      </c>
      <c r="R9" s="433">
        <v>77737</v>
      </c>
      <c r="S9" s="433">
        <v>82984</v>
      </c>
      <c r="T9" s="433">
        <v>90958</v>
      </c>
      <c r="U9" s="433">
        <v>101735</v>
      </c>
      <c r="V9" s="433">
        <v>113744</v>
      </c>
      <c r="W9" s="433">
        <v>123806</v>
      </c>
      <c r="X9" s="433">
        <v>124560</v>
      </c>
      <c r="Y9" s="433">
        <v>105943</v>
      </c>
      <c r="Z9" s="433">
        <v>87443</v>
      </c>
      <c r="AA9" s="433">
        <v>107525</v>
      </c>
      <c r="AB9" s="433">
        <v>104000</v>
      </c>
      <c r="AC9" s="433">
        <v>106770</v>
      </c>
      <c r="AD9" s="433">
        <v>114068</v>
      </c>
      <c r="AE9" s="433">
        <v>119924</v>
      </c>
      <c r="AF9" s="433">
        <v>128859</v>
      </c>
      <c r="AG9" s="433">
        <v>131415</v>
      </c>
      <c r="AH9" s="433">
        <v>137680</v>
      </c>
      <c r="AI9" s="433">
        <v>143838</v>
      </c>
      <c r="AJ9" s="433">
        <v>145733</v>
      </c>
      <c r="AK9" s="433">
        <v>129259</v>
      </c>
      <c r="AL9" s="433">
        <v>149959</v>
      </c>
      <c r="AM9" s="433">
        <v>164350</v>
      </c>
      <c r="AN9" s="433">
        <v>169493</v>
      </c>
      <c r="AO9" s="433">
        <v>179587</v>
      </c>
    </row>
    <row r="10" spans="1:41" s="89" customFormat="1" ht="12" customHeight="1">
      <c r="A10" s="401" t="s">
        <v>220</v>
      </c>
      <c r="B10" s="385" t="s">
        <v>216</v>
      </c>
      <c r="C10" s="385" t="s">
        <v>2358</v>
      </c>
      <c r="D10" s="386"/>
      <c r="E10" s="386"/>
      <c r="F10" s="385" t="s">
        <v>222</v>
      </c>
      <c r="G10" s="386"/>
      <c r="H10" s="386"/>
      <c r="I10" s="387"/>
      <c r="J10" s="385" t="s">
        <v>219</v>
      </c>
      <c r="K10" s="385" t="s">
        <v>219</v>
      </c>
      <c r="L10" s="428">
        <v>41543</v>
      </c>
      <c r="M10" s="433">
        <v>44442</v>
      </c>
      <c r="N10" s="433">
        <v>48549</v>
      </c>
      <c r="O10" s="433">
        <v>55566</v>
      </c>
      <c r="P10" s="433">
        <v>61588</v>
      </c>
      <c r="Q10" s="433">
        <v>66441</v>
      </c>
      <c r="R10" s="433">
        <v>69669</v>
      </c>
      <c r="S10" s="433">
        <v>74553</v>
      </c>
      <c r="T10" s="433">
        <v>82661</v>
      </c>
      <c r="U10" s="433">
        <v>92844</v>
      </c>
      <c r="V10" s="433">
        <v>103869</v>
      </c>
      <c r="W10" s="433">
        <v>112876</v>
      </c>
      <c r="X10" s="433">
        <v>113072</v>
      </c>
      <c r="Y10" s="433">
        <v>93724</v>
      </c>
      <c r="Z10" s="433">
        <v>74307</v>
      </c>
      <c r="AA10" s="433">
        <v>93451</v>
      </c>
      <c r="AB10" s="433">
        <v>89332</v>
      </c>
      <c r="AC10" s="433">
        <v>88299</v>
      </c>
      <c r="AD10" s="433">
        <v>95142</v>
      </c>
      <c r="AE10" s="433">
        <v>100039</v>
      </c>
      <c r="AF10" s="433">
        <v>107732</v>
      </c>
      <c r="AG10" s="433">
        <v>110697</v>
      </c>
      <c r="AH10" s="433">
        <v>116659</v>
      </c>
      <c r="AI10" s="433">
        <v>121908</v>
      </c>
      <c r="AJ10" s="433">
        <v>123385</v>
      </c>
      <c r="AK10" s="433">
        <v>107007</v>
      </c>
      <c r="AL10" s="433">
        <v>125913</v>
      </c>
      <c r="AM10" s="433">
        <v>139400</v>
      </c>
      <c r="AN10" s="433">
        <v>141104</v>
      </c>
      <c r="AO10" s="433">
        <v>152396</v>
      </c>
    </row>
    <row r="11" spans="1:41" s="89" customFormat="1" ht="12" customHeight="1">
      <c r="A11" s="401" t="s">
        <v>223</v>
      </c>
      <c r="B11" s="385" t="s">
        <v>216</v>
      </c>
      <c r="C11" s="385" t="s">
        <v>2359</v>
      </c>
      <c r="D11" s="386"/>
      <c r="E11" s="386"/>
      <c r="F11" s="385" t="s">
        <v>225</v>
      </c>
      <c r="G11" s="386"/>
      <c r="H11" s="386"/>
      <c r="I11" s="387"/>
      <c r="J11" s="385" t="s">
        <v>219</v>
      </c>
      <c r="K11" s="385" t="s">
        <v>219</v>
      </c>
      <c r="L11" s="428">
        <v>22922</v>
      </c>
      <c r="M11" s="433">
        <v>25012</v>
      </c>
      <c r="N11" s="433">
        <v>27489</v>
      </c>
      <c r="O11" s="433">
        <v>31070</v>
      </c>
      <c r="P11" s="433">
        <v>35072</v>
      </c>
      <c r="Q11" s="433">
        <v>37785</v>
      </c>
      <c r="R11" s="433">
        <v>40106</v>
      </c>
      <c r="S11" s="433">
        <v>41673</v>
      </c>
      <c r="T11" s="433">
        <v>45645</v>
      </c>
      <c r="U11" s="433">
        <v>51272</v>
      </c>
      <c r="V11" s="433">
        <v>57716</v>
      </c>
      <c r="W11" s="433">
        <v>62365</v>
      </c>
      <c r="X11" s="433">
        <v>62743</v>
      </c>
      <c r="Y11" s="433">
        <v>52347</v>
      </c>
      <c r="Z11" s="433">
        <v>36786</v>
      </c>
      <c r="AA11" s="433">
        <v>55318</v>
      </c>
      <c r="AB11" s="433">
        <v>54101</v>
      </c>
      <c r="AC11" s="433">
        <v>55021</v>
      </c>
      <c r="AD11" s="433">
        <v>60314</v>
      </c>
      <c r="AE11" s="433">
        <v>64091</v>
      </c>
      <c r="AF11" s="433">
        <v>69294</v>
      </c>
      <c r="AG11" s="433">
        <v>71753</v>
      </c>
      <c r="AH11" s="433">
        <v>75599</v>
      </c>
      <c r="AI11" s="433">
        <v>79239</v>
      </c>
      <c r="AJ11" s="433">
        <v>80889</v>
      </c>
      <c r="AK11" s="433">
        <v>70669</v>
      </c>
      <c r="AL11" s="433">
        <v>83547</v>
      </c>
      <c r="AM11" s="433">
        <v>94140</v>
      </c>
      <c r="AN11" s="433">
        <v>96030</v>
      </c>
      <c r="AO11" s="433">
        <v>102495</v>
      </c>
    </row>
    <row r="12" spans="1:41" s="89" customFormat="1" ht="12" customHeight="1">
      <c r="A12" s="414" t="s">
        <v>223</v>
      </c>
      <c r="B12" s="415" t="s">
        <v>226</v>
      </c>
      <c r="C12" s="424" t="s">
        <v>2360</v>
      </c>
      <c r="D12" s="668"/>
      <c r="E12" s="668"/>
      <c r="F12" s="415" t="s">
        <v>2361</v>
      </c>
      <c r="G12" s="416"/>
      <c r="H12" s="416"/>
      <c r="I12" s="417"/>
      <c r="J12" s="415" t="s">
        <v>229</v>
      </c>
      <c r="K12" s="415" t="s">
        <v>219</v>
      </c>
      <c r="L12" s="429">
        <v>22589</v>
      </c>
      <c r="M12" s="434">
        <v>24654</v>
      </c>
      <c r="N12" s="434">
        <v>27063</v>
      </c>
      <c r="O12" s="434">
        <v>30531</v>
      </c>
      <c r="P12" s="434">
        <v>34456</v>
      </c>
      <c r="Q12" s="434">
        <v>37045</v>
      </c>
      <c r="R12" s="434">
        <v>39339</v>
      </c>
      <c r="S12" s="434">
        <v>40741</v>
      </c>
      <c r="T12" s="434">
        <v>44788</v>
      </c>
      <c r="U12" s="434">
        <v>50249</v>
      </c>
      <c r="V12" s="434">
        <v>56698</v>
      </c>
      <c r="W12" s="434">
        <v>61323</v>
      </c>
      <c r="X12" s="434">
        <v>61472</v>
      </c>
      <c r="Y12" s="434">
        <v>51121</v>
      </c>
      <c r="Z12" s="434">
        <v>36049</v>
      </c>
      <c r="AA12" s="434">
        <v>54509</v>
      </c>
      <c r="AB12" s="434">
        <v>53272</v>
      </c>
      <c r="AC12" s="434">
        <v>54089</v>
      </c>
      <c r="AD12" s="434">
        <v>59207</v>
      </c>
      <c r="AE12" s="434">
        <v>62825</v>
      </c>
      <c r="AF12" s="434">
        <v>67913</v>
      </c>
      <c r="AG12" s="434">
        <v>70215</v>
      </c>
      <c r="AH12" s="434">
        <v>73970</v>
      </c>
      <c r="AI12" s="434">
        <v>77536</v>
      </c>
      <c r="AJ12" s="434">
        <v>79301</v>
      </c>
      <c r="AK12" s="434">
        <v>69435</v>
      </c>
      <c r="AL12" s="434">
        <v>82249</v>
      </c>
      <c r="AM12" s="434">
        <v>92250</v>
      </c>
      <c r="AN12" s="434">
        <v>93894</v>
      </c>
      <c r="AO12" s="434">
        <v>100170</v>
      </c>
    </row>
    <row r="13" spans="1:41" s="89" customFormat="1" ht="12" customHeight="1">
      <c r="A13" s="414" t="s">
        <v>223</v>
      </c>
      <c r="B13" s="415" t="s">
        <v>230</v>
      </c>
      <c r="C13" s="424" t="s">
        <v>2362</v>
      </c>
      <c r="D13" s="668"/>
      <c r="E13" s="668"/>
      <c r="F13" s="415" t="s">
        <v>2363</v>
      </c>
      <c r="G13" s="416"/>
      <c r="H13" s="416"/>
      <c r="I13" s="417"/>
      <c r="J13" s="415" t="s">
        <v>229</v>
      </c>
      <c r="K13" s="415" t="s">
        <v>219</v>
      </c>
      <c r="L13" s="429">
        <v>333</v>
      </c>
      <c r="M13" s="434">
        <v>358</v>
      </c>
      <c r="N13" s="434">
        <v>426</v>
      </c>
      <c r="O13" s="434">
        <v>539</v>
      </c>
      <c r="P13" s="434">
        <v>616</v>
      </c>
      <c r="Q13" s="434">
        <v>740</v>
      </c>
      <c r="R13" s="434">
        <v>767</v>
      </c>
      <c r="S13" s="434">
        <v>932</v>
      </c>
      <c r="T13" s="434">
        <v>857</v>
      </c>
      <c r="U13" s="434">
        <v>1023</v>
      </c>
      <c r="V13" s="434">
        <v>1018</v>
      </c>
      <c r="W13" s="434">
        <v>1042</v>
      </c>
      <c r="X13" s="434">
        <v>1271</v>
      </c>
      <c r="Y13" s="434">
        <v>1226</v>
      </c>
      <c r="Z13" s="434">
        <v>737</v>
      </c>
      <c r="AA13" s="434">
        <v>809</v>
      </c>
      <c r="AB13" s="434">
        <v>829</v>
      </c>
      <c r="AC13" s="434">
        <v>932</v>
      </c>
      <c r="AD13" s="434">
        <v>1107</v>
      </c>
      <c r="AE13" s="434">
        <v>1266</v>
      </c>
      <c r="AF13" s="434">
        <v>1381</v>
      </c>
      <c r="AG13" s="434">
        <v>1538</v>
      </c>
      <c r="AH13" s="434">
        <v>1629</v>
      </c>
      <c r="AI13" s="434">
        <v>1703</v>
      </c>
      <c r="AJ13" s="434">
        <v>1588</v>
      </c>
      <c r="AK13" s="434">
        <v>1234</v>
      </c>
      <c r="AL13" s="434">
        <v>1298</v>
      </c>
      <c r="AM13" s="434">
        <v>1890</v>
      </c>
      <c r="AN13" s="434">
        <v>2136</v>
      </c>
      <c r="AO13" s="434">
        <v>2325</v>
      </c>
    </row>
    <row r="14" spans="1:41" s="89" customFormat="1" ht="12" customHeight="1">
      <c r="A14" s="401" t="s">
        <v>236</v>
      </c>
      <c r="B14" s="385" t="s">
        <v>216</v>
      </c>
      <c r="C14" s="385" t="s">
        <v>2364</v>
      </c>
      <c r="D14" s="386"/>
      <c r="E14" s="386"/>
      <c r="F14" s="385" t="s">
        <v>238</v>
      </c>
      <c r="G14" s="386"/>
      <c r="H14" s="386"/>
      <c r="I14" s="387"/>
      <c r="J14" s="385" t="s">
        <v>219</v>
      </c>
      <c r="K14" s="385" t="s">
        <v>219</v>
      </c>
      <c r="L14" s="428">
        <v>842</v>
      </c>
      <c r="M14" s="433">
        <v>702</v>
      </c>
      <c r="N14" s="433">
        <v>770</v>
      </c>
      <c r="O14" s="433">
        <v>899</v>
      </c>
      <c r="P14" s="433">
        <v>980</v>
      </c>
      <c r="Q14" s="433">
        <v>1073</v>
      </c>
      <c r="R14" s="433">
        <v>1071</v>
      </c>
      <c r="S14" s="433">
        <v>1038</v>
      </c>
      <c r="T14" s="433">
        <v>1116</v>
      </c>
      <c r="U14" s="433">
        <v>1381</v>
      </c>
      <c r="V14" s="433">
        <v>1566</v>
      </c>
      <c r="W14" s="433">
        <v>1739</v>
      </c>
      <c r="X14" s="433">
        <v>1868</v>
      </c>
      <c r="Y14" s="433">
        <v>1719</v>
      </c>
      <c r="Z14" s="433">
        <v>1447</v>
      </c>
      <c r="AA14" s="433">
        <v>1640</v>
      </c>
      <c r="AB14" s="433">
        <v>1679</v>
      </c>
      <c r="AC14" s="433">
        <v>1554</v>
      </c>
      <c r="AD14" s="433">
        <v>1441</v>
      </c>
      <c r="AE14" s="433">
        <v>1689</v>
      </c>
      <c r="AF14" s="433">
        <v>1957</v>
      </c>
      <c r="AG14" s="433">
        <v>2006</v>
      </c>
      <c r="AH14" s="433">
        <v>2059</v>
      </c>
      <c r="AI14" s="433">
        <v>2050</v>
      </c>
      <c r="AJ14" s="433">
        <v>2097</v>
      </c>
      <c r="AK14" s="433">
        <v>1763</v>
      </c>
      <c r="AL14" s="433">
        <v>2164</v>
      </c>
      <c r="AM14" s="433">
        <v>2933</v>
      </c>
      <c r="AN14" s="433">
        <v>2902</v>
      </c>
      <c r="AO14" s="433">
        <v>2952</v>
      </c>
    </row>
    <row r="15" spans="1:41" s="89" customFormat="1" ht="12" customHeight="1">
      <c r="A15" s="401" t="s">
        <v>239</v>
      </c>
      <c r="B15" s="385" t="s">
        <v>216</v>
      </c>
      <c r="C15" s="385" t="s">
        <v>2365</v>
      </c>
      <c r="D15" s="386"/>
      <c r="E15" s="386"/>
      <c r="F15" s="385" t="s">
        <v>241</v>
      </c>
      <c r="G15" s="386"/>
      <c r="H15" s="386"/>
      <c r="I15" s="387"/>
      <c r="J15" s="385" t="s">
        <v>219</v>
      </c>
      <c r="K15" s="385" t="s">
        <v>219</v>
      </c>
      <c r="L15" s="428">
        <v>675</v>
      </c>
      <c r="M15" s="433">
        <v>656</v>
      </c>
      <c r="N15" s="433">
        <v>715</v>
      </c>
      <c r="O15" s="433">
        <v>843</v>
      </c>
      <c r="P15" s="433">
        <v>898</v>
      </c>
      <c r="Q15" s="433">
        <v>1003</v>
      </c>
      <c r="R15" s="433">
        <v>1003</v>
      </c>
      <c r="S15" s="433">
        <v>972</v>
      </c>
      <c r="T15" s="433">
        <v>1049</v>
      </c>
      <c r="U15" s="433">
        <v>1252</v>
      </c>
      <c r="V15" s="433">
        <v>1436</v>
      </c>
      <c r="W15" s="433">
        <v>1625</v>
      </c>
      <c r="X15" s="433">
        <v>1764</v>
      </c>
      <c r="Y15" s="433">
        <v>1641</v>
      </c>
      <c r="Z15" s="433">
        <v>1370</v>
      </c>
      <c r="AA15" s="433">
        <v>1591</v>
      </c>
      <c r="AB15" s="433">
        <v>1641</v>
      </c>
      <c r="AC15" s="433">
        <v>1510</v>
      </c>
      <c r="AD15" s="433">
        <v>1401</v>
      </c>
      <c r="AE15" s="433">
        <v>1659</v>
      </c>
      <c r="AF15" s="433">
        <v>1910</v>
      </c>
      <c r="AG15" s="433">
        <v>1968</v>
      </c>
      <c r="AH15" s="433">
        <v>2030</v>
      </c>
      <c r="AI15" s="433">
        <v>2019</v>
      </c>
      <c r="AJ15" s="433">
        <v>2064</v>
      </c>
      <c r="AK15" s="433">
        <v>1742</v>
      </c>
      <c r="AL15" s="433">
        <v>2132</v>
      </c>
      <c r="AM15" s="433">
        <v>2914</v>
      </c>
      <c r="AN15" s="433">
        <v>2762</v>
      </c>
      <c r="AO15" s="433">
        <v>2797</v>
      </c>
    </row>
    <row r="16" spans="1:41" s="89" customFormat="1" ht="12" customHeight="1">
      <c r="A16" s="414" t="s">
        <v>239</v>
      </c>
      <c r="B16" s="415" t="s">
        <v>226</v>
      </c>
      <c r="C16" s="415" t="s">
        <v>2366</v>
      </c>
      <c r="D16" s="416"/>
      <c r="E16" s="416"/>
      <c r="F16" s="415" t="s">
        <v>2367</v>
      </c>
      <c r="G16" s="416"/>
      <c r="H16" s="416"/>
      <c r="I16" s="417"/>
      <c r="J16" s="415" t="s">
        <v>229</v>
      </c>
      <c r="K16" s="415" t="s">
        <v>219</v>
      </c>
      <c r="L16" s="429">
        <v>596</v>
      </c>
      <c r="M16" s="434">
        <v>578</v>
      </c>
      <c r="N16" s="434">
        <v>624</v>
      </c>
      <c r="O16" s="434">
        <v>746</v>
      </c>
      <c r="P16" s="434">
        <v>805</v>
      </c>
      <c r="Q16" s="434">
        <v>929</v>
      </c>
      <c r="R16" s="434">
        <v>933</v>
      </c>
      <c r="S16" s="434">
        <v>888</v>
      </c>
      <c r="T16" s="434">
        <v>947</v>
      </c>
      <c r="U16" s="434">
        <v>1163</v>
      </c>
      <c r="V16" s="434">
        <v>1350</v>
      </c>
      <c r="W16" s="434">
        <v>1527</v>
      </c>
      <c r="X16" s="434">
        <v>1671</v>
      </c>
      <c r="Y16" s="434">
        <v>1549</v>
      </c>
      <c r="Z16" s="434">
        <v>1295</v>
      </c>
      <c r="AA16" s="434">
        <v>1507</v>
      </c>
      <c r="AB16" s="434">
        <v>1552</v>
      </c>
      <c r="AC16" s="434">
        <v>1436</v>
      </c>
      <c r="AD16" s="434">
        <v>1317</v>
      </c>
      <c r="AE16" s="434">
        <v>1557</v>
      </c>
      <c r="AF16" s="434">
        <v>1814</v>
      </c>
      <c r="AG16" s="434">
        <v>1871</v>
      </c>
      <c r="AH16" s="434">
        <v>1930</v>
      </c>
      <c r="AI16" s="434">
        <v>1921</v>
      </c>
      <c r="AJ16" s="434">
        <v>1967</v>
      </c>
      <c r="AK16" s="434">
        <v>1656</v>
      </c>
      <c r="AL16" s="434">
        <v>2025</v>
      </c>
      <c r="AM16" s="434">
        <v>2789</v>
      </c>
      <c r="AN16" s="434">
        <v>2622</v>
      </c>
      <c r="AO16" s="434">
        <v>2650</v>
      </c>
    </row>
    <row r="17" spans="1:41" s="89" customFormat="1" ht="12" customHeight="1">
      <c r="A17" s="414" t="s">
        <v>239</v>
      </c>
      <c r="B17" s="415" t="s">
        <v>230</v>
      </c>
      <c r="C17" s="415" t="s">
        <v>2368</v>
      </c>
      <c r="D17" s="416"/>
      <c r="E17" s="416"/>
      <c r="F17" s="415" t="s">
        <v>2369</v>
      </c>
      <c r="G17" s="416"/>
      <c r="H17" s="416"/>
      <c r="I17" s="417"/>
      <c r="J17" s="415" t="s">
        <v>229</v>
      </c>
      <c r="K17" s="415" t="s">
        <v>219</v>
      </c>
      <c r="L17" s="429">
        <v>63</v>
      </c>
      <c r="M17" s="434">
        <v>65</v>
      </c>
      <c r="N17" s="434">
        <v>66</v>
      </c>
      <c r="O17" s="434">
        <v>60</v>
      </c>
      <c r="P17" s="434">
        <v>56</v>
      </c>
      <c r="Q17" s="434">
        <v>33</v>
      </c>
      <c r="R17" s="434">
        <v>31</v>
      </c>
      <c r="S17" s="434">
        <v>45</v>
      </c>
      <c r="T17" s="434">
        <v>63</v>
      </c>
      <c r="U17" s="434">
        <v>52</v>
      </c>
      <c r="V17" s="434">
        <v>49</v>
      </c>
      <c r="W17" s="434">
        <v>50</v>
      </c>
      <c r="X17" s="434">
        <v>51</v>
      </c>
      <c r="Y17" s="434">
        <v>52</v>
      </c>
      <c r="Z17" s="434">
        <v>36</v>
      </c>
      <c r="AA17" s="434">
        <v>44</v>
      </c>
      <c r="AB17" s="434">
        <v>48</v>
      </c>
      <c r="AC17" s="434">
        <v>46</v>
      </c>
      <c r="AD17" s="434">
        <v>45</v>
      </c>
      <c r="AE17" s="434">
        <v>60</v>
      </c>
      <c r="AF17" s="434">
        <v>53</v>
      </c>
      <c r="AG17" s="434">
        <v>55</v>
      </c>
      <c r="AH17" s="434">
        <v>57</v>
      </c>
      <c r="AI17" s="434">
        <v>55</v>
      </c>
      <c r="AJ17" s="434">
        <v>54</v>
      </c>
      <c r="AK17" s="434">
        <v>55</v>
      </c>
      <c r="AL17" s="434">
        <v>73</v>
      </c>
      <c r="AM17" s="434">
        <v>91</v>
      </c>
      <c r="AN17" s="434">
        <v>104</v>
      </c>
      <c r="AO17" s="434">
        <v>109</v>
      </c>
    </row>
    <row r="18" spans="1:41" s="89" customFormat="1" ht="12" customHeight="1">
      <c r="A18" s="414" t="s">
        <v>239</v>
      </c>
      <c r="B18" s="415" t="s">
        <v>233</v>
      </c>
      <c r="C18" s="415" t="s">
        <v>2370</v>
      </c>
      <c r="D18" s="416"/>
      <c r="E18" s="416"/>
      <c r="F18" s="415" t="s">
        <v>2371</v>
      </c>
      <c r="G18" s="416"/>
      <c r="H18" s="416"/>
      <c r="I18" s="417"/>
      <c r="J18" s="415" t="s">
        <v>229</v>
      </c>
      <c r="K18" s="415" t="s">
        <v>219</v>
      </c>
      <c r="L18" s="429">
        <v>16</v>
      </c>
      <c r="M18" s="434">
        <v>13</v>
      </c>
      <c r="N18" s="434">
        <v>25</v>
      </c>
      <c r="O18" s="434">
        <v>37</v>
      </c>
      <c r="P18" s="434">
        <v>37</v>
      </c>
      <c r="Q18" s="434">
        <v>41</v>
      </c>
      <c r="R18" s="434">
        <v>39</v>
      </c>
      <c r="S18" s="434">
        <v>39</v>
      </c>
      <c r="T18" s="434">
        <v>39</v>
      </c>
      <c r="U18" s="434">
        <v>37</v>
      </c>
      <c r="V18" s="434">
        <v>37</v>
      </c>
      <c r="W18" s="434">
        <v>48</v>
      </c>
      <c r="X18" s="434">
        <v>42</v>
      </c>
      <c r="Y18" s="434">
        <v>40</v>
      </c>
      <c r="Z18" s="434">
        <v>39</v>
      </c>
      <c r="AA18" s="434">
        <v>40</v>
      </c>
      <c r="AB18" s="434">
        <v>41</v>
      </c>
      <c r="AC18" s="434">
        <v>28</v>
      </c>
      <c r="AD18" s="434">
        <v>39</v>
      </c>
      <c r="AE18" s="434">
        <v>42</v>
      </c>
      <c r="AF18" s="434">
        <v>43</v>
      </c>
      <c r="AG18" s="434">
        <v>42</v>
      </c>
      <c r="AH18" s="434">
        <v>43</v>
      </c>
      <c r="AI18" s="434">
        <v>43</v>
      </c>
      <c r="AJ18" s="434">
        <v>43</v>
      </c>
      <c r="AK18" s="434">
        <v>31</v>
      </c>
      <c r="AL18" s="434">
        <v>34</v>
      </c>
      <c r="AM18" s="434">
        <v>34</v>
      </c>
      <c r="AN18" s="434">
        <v>36</v>
      </c>
      <c r="AO18" s="434">
        <v>38</v>
      </c>
    </row>
    <row r="19" spans="1:41" s="89" customFormat="1" ht="12" customHeight="1">
      <c r="A19" s="414" t="s">
        <v>239</v>
      </c>
      <c r="B19" s="415" t="s">
        <v>287</v>
      </c>
      <c r="C19" s="415" t="s">
        <v>2372</v>
      </c>
      <c r="D19" s="416"/>
      <c r="E19" s="416"/>
      <c r="F19" s="415" t="s">
        <v>2373</v>
      </c>
      <c r="G19" s="416"/>
      <c r="H19" s="416"/>
      <c r="I19" s="417"/>
      <c r="J19" s="415" t="s">
        <v>229</v>
      </c>
      <c r="K19" s="415" t="s">
        <v>219</v>
      </c>
      <c r="L19" s="429">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c r="AD19" s="434">
        <v>0</v>
      </c>
      <c r="AE19" s="434">
        <v>0</v>
      </c>
      <c r="AF19" s="434">
        <v>0</v>
      </c>
      <c r="AG19" s="434">
        <v>0</v>
      </c>
      <c r="AH19" s="434">
        <v>0</v>
      </c>
      <c r="AI19" s="434">
        <v>0</v>
      </c>
      <c r="AJ19" s="434">
        <v>0</v>
      </c>
      <c r="AK19" s="434">
        <v>0</v>
      </c>
      <c r="AL19" s="434">
        <v>0</v>
      </c>
      <c r="AM19" s="434">
        <v>0</v>
      </c>
      <c r="AN19" s="434">
        <v>0</v>
      </c>
      <c r="AO19" s="434">
        <v>0</v>
      </c>
    </row>
    <row r="20" spans="1:41" s="89" customFormat="1" ht="12" customHeight="1">
      <c r="A20" s="401" t="s">
        <v>245</v>
      </c>
      <c r="B20" s="385" t="s">
        <v>216</v>
      </c>
      <c r="C20" s="385" t="s">
        <v>2374</v>
      </c>
      <c r="D20" s="386"/>
      <c r="E20" s="386"/>
      <c r="F20" s="385" t="s">
        <v>247</v>
      </c>
      <c r="G20" s="386"/>
      <c r="H20" s="386"/>
      <c r="I20" s="387"/>
      <c r="J20" s="385" t="s">
        <v>219</v>
      </c>
      <c r="K20" s="385" t="s">
        <v>219</v>
      </c>
      <c r="L20" s="428">
        <v>167</v>
      </c>
      <c r="M20" s="433">
        <v>46</v>
      </c>
      <c r="N20" s="433">
        <v>55</v>
      </c>
      <c r="O20" s="433">
        <v>56</v>
      </c>
      <c r="P20" s="433">
        <v>82</v>
      </c>
      <c r="Q20" s="433">
        <v>70</v>
      </c>
      <c r="R20" s="433">
        <v>68</v>
      </c>
      <c r="S20" s="433">
        <v>66</v>
      </c>
      <c r="T20" s="433">
        <v>67</v>
      </c>
      <c r="U20" s="433">
        <v>129</v>
      </c>
      <c r="V20" s="433">
        <v>130</v>
      </c>
      <c r="W20" s="433">
        <v>114</v>
      </c>
      <c r="X20" s="433">
        <v>104</v>
      </c>
      <c r="Y20" s="433">
        <v>78</v>
      </c>
      <c r="Z20" s="433">
        <v>77</v>
      </c>
      <c r="AA20" s="433">
        <v>49</v>
      </c>
      <c r="AB20" s="433">
        <v>38</v>
      </c>
      <c r="AC20" s="433">
        <v>44</v>
      </c>
      <c r="AD20" s="433">
        <v>40</v>
      </c>
      <c r="AE20" s="433">
        <v>30</v>
      </c>
      <c r="AF20" s="433">
        <v>47</v>
      </c>
      <c r="AG20" s="433">
        <v>38</v>
      </c>
      <c r="AH20" s="433">
        <v>29</v>
      </c>
      <c r="AI20" s="433">
        <v>31</v>
      </c>
      <c r="AJ20" s="433">
        <v>33</v>
      </c>
      <c r="AK20" s="433">
        <v>21</v>
      </c>
      <c r="AL20" s="433">
        <v>32</v>
      </c>
      <c r="AM20" s="433">
        <v>19</v>
      </c>
      <c r="AN20" s="433">
        <v>140</v>
      </c>
      <c r="AO20" s="433">
        <v>155</v>
      </c>
    </row>
    <row r="21" spans="1:41" s="89" customFormat="1" ht="12" customHeight="1">
      <c r="A21" s="401" t="s">
        <v>248</v>
      </c>
      <c r="B21" s="385" t="s">
        <v>216</v>
      </c>
      <c r="C21" s="385" t="s">
        <v>2375</v>
      </c>
      <c r="D21" s="386"/>
      <c r="E21" s="386"/>
      <c r="F21" s="385" t="s">
        <v>250</v>
      </c>
      <c r="G21" s="386"/>
      <c r="H21" s="386"/>
      <c r="I21" s="387"/>
      <c r="J21" s="385" t="s">
        <v>219</v>
      </c>
      <c r="K21" s="385" t="s">
        <v>219</v>
      </c>
      <c r="L21" s="428">
        <v>136</v>
      </c>
      <c r="M21" s="433">
        <v>34</v>
      </c>
      <c r="N21" s="433">
        <v>29</v>
      </c>
      <c r="O21" s="433">
        <v>33</v>
      </c>
      <c r="P21" s="433">
        <v>57</v>
      </c>
      <c r="Q21" s="433">
        <v>41</v>
      </c>
      <c r="R21" s="433">
        <v>36</v>
      </c>
      <c r="S21" s="433">
        <v>37</v>
      </c>
      <c r="T21" s="433">
        <v>40</v>
      </c>
      <c r="U21" s="433">
        <v>91</v>
      </c>
      <c r="V21" s="433">
        <v>86</v>
      </c>
      <c r="W21" s="433">
        <v>62</v>
      </c>
      <c r="X21" s="433">
        <v>52</v>
      </c>
      <c r="Y21" s="433">
        <v>30</v>
      </c>
      <c r="Z21" s="433">
        <v>32</v>
      </c>
      <c r="AA21" s="433">
        <v>2</v>
      </c>
      <c r="AB21" s="433">
        <v>0</v>
      </c>
      <c r="AC21" s="433">
        <v>0</v>
      </c>
      <c r="AD21" s="433">
        <v>0</v>
      </c>
      <c r="AE21" s="433">
        <v>0</v>
      </c>
      <c r="AF21" s="433">
        <v>0</v>
      </c>
      <c r="AG21" s="433">
        <v>0</v>
      </c>
      <c r="AH21" s="433">
        <v>0</v>
      </c>
      <c r="AI21" s="433">
        <v>0</v>
      </c>
      <c r="AJ21" s="433">
        <v>0</v>
      </c>
      <c r="AK21" s="433">
        <v>0</v>
      </c>
      <c r="AL21" s="433">
        <v>0</v>
      </c>
      <c r="AM21" s="433">
        <v>0</v>
      </c>
      <c r="AN21" s="433">
        <v>0</v>
      </c>
      <c r="AO21" s="433">
        <v>0</v>
      </c>
    </row>
    <row r="22" spans="1:41" s="89" customFormat="1" ht="12" customHeight="1">
      <c r="A22" s="414" t="s">
        <v>248</v>
      </c>
      <c r="B22" s="415" t="s">
        <v>226</v>
      </c>
      <c r="C22" s="415" t="s">
        <v>2376</v>
      </c>
      <c r="D22" s="416"/>
      <c r="E22" s="416"/>
      <c r="F22" s="415" t="s">
        <v>2377</v>
      </c>
      <c r="G22" s="416"/>
      <c r="H22" s="416"/>
      <c r="I22" s="417"/>
      <c r="J22" s="415" t="s">
        <v>229</v>
      </c>
      <c r="K22" s="415" t="s">
        <v>219</v>
      </c>
      <c r="L22" s="429">
        <v>136</v>
      </c>
      <c r="M22" s="434">
        <v>34</v>
      </c>
      <c r="N22" s="434">
        <v>29</v>
      </c>
      <c r="O22" s="434">
        <v>33</v>
      </c>
      <c r="P22" s="434">
        <v>57</v>
      </c>
      <c r="Q22" s="434">
        <v>41</v>
      </c>
      <c r="R22" s="434">
        <v>36</v>
      </c>
      <c r="S22" s="434">
        <v>37</v>
      </c>
      <c r="T22" s="434">
        <v>40</v>
      </c>
      <c r="U22" s="434">
        <v>91</v>
      </c>
      <c r="V22" s="434">
        <v>86</v>
      </c>
      <c r="W22" s="434">
        <v>62</v>
      </c>
      <c r="X22" s="434">
        <v>52</v>
      </c>
      <c r="Y22" s="434">
        <v>30</v>
      </c>
      <c r="Z22" s="434">
        <v>32</v>
      </c>
      <c r="AA22" s="434">
        <v>2</v>
      </c>
      <c r="AB22" s="434">
        <v>0</v>
      </c>
      <c r="AC22" s="434">
        <v>0</v>
      </c>
      <c r="AD22" s="434">
        <v>0</v>
      </c>
      <c r="AE22" s="434">
        <v>0</v>
      </c>
      <c r="AF22" s="434">
        <v>0</v>
      </c>
      <c r="AG22" s="434">
        <v>0</v>
      </c>
      <c r="AH22" s="434">
        <v>0</v>
      </c>
      <c r="AI22" s="434">
        <v>0</v>
      </c>
      <c r="AJ22" s="434">
        <v>0</v>
      </c>
      <c r="AK22" s="434">
        <v>0</v>
      </c>
      <c r="AL22" s="434">
        <v>0</v>
      </c>
      <c r="AM22" s="434">
        <v>0</v>
      </c>
      <c r="AN22" s="434">
        <v>0</v>
      </c>
      <c r="AO22" s="434">
        <v>0</v>
      </c>
    </row>
    <row r="23" spans="1:41" s="89" customFormat="1" ht="12" customHeight="1">
      <c r="A23" s="414" t="s">
        <v>248</v>
      </c>
      <c r="B23" s="415" t="s">
        <v>230</v>
      </c>
      <c r="C23" s="415" t="s">
        <v>2378</v>
      </c>
      <c r="D23" s="416"/>
      <c r="E23" s="416"/>
      <c r="F23" s="415" t="s">
        <v>621</v>
      </c>
      <c r="G23" s="416"/>
      <c r="H23" s="416"/>
      <c r="I23" s="417"/>
      <c r="J23" s="415" t="s">
        <v>229</v>
      </c>
      <c r="K23" s="415" t="s">
        <v>219</v>
      </c>
      <c r="L23" s="429">
        <v>0</v>
      </c>
      <c r="M23" s="434">
        <v>0</v>
      </c>
      <c r="N23" s="434">
        <v>0</v>
      </c>
      <c r="O23" s="434">
        <v>0</v>
      </c>
      <c r="P23" s="434">
        <v>0</v>
      </c>
      <c r="Q23" s="434">
        <v>0</v>
      </c>
      <c r="R23" s="434">
        <v>0</v>
      </c>
      <c r="S23" s="434">
        <v>0</v>
      </c>
      <c r="T23" s="434">
        <v>0</v>
      </c>
      <c r="U23" s="434">
        <v>0</v>
      </c>
      <c r="V23" s="434">
        <v>0</v>
      </c>
      <c r="W23" s="434">
        <v>0</v>
      </c>
      <c r="X23" s="434">
        <v>0</v>
      </c>
      <c r="Y23" s="434">
        <v>0</v>
      </c>
      <c r="Z23" s="434">
        <v>0</v>
      </c>
      <c r="AA23" s="434">
        <v>0</v>
      </c>
      <c r="AB23" s="434">
        <v>0</v>
      </c>
      <c r="AC23" s="434">
        <v>0</v>
      </c>
      <c r="AD23" s="434">
        <v>0</v>
      </c>
      <c r="AE23" s="434">
        <v>0</v>
      </c>
      <c r="AF23" s="434">
        <v>0</v>
      </c>
      <c r="AG23" s="434">
        <v>0</v>
      </c>
      <c r="AH23" s="434">
        <v>0</v>
      </c>
      <c r="AI23" s="434">
        <v>0</v>
      </c>
      <c r="AJ23" s="434">
        <v>0</v>
      </c>
      <c r="AK23" s="434">
        <v>0</v>
      </c>
      <c r="AL23" s="434">
        <v>0</v>
      </c>
      <c r="AM23" s="434">
        <v>0</v>
      </c>
      <c r="AN23" s="434">
        <v>0</v>
      </c>
      <c r="AO23" s="434">
        <v>0</v>
      </c>
    </row>
    <row r="24" spans="1:41" s="89" customFormat="1" ht="12" customHeight="1">
      <c r="A24" s="401" t="s">
        <v>253</v>
      </c>
      <c r="B24" s="385" t="s">
        <v>216</v>
      </c>
      <c r="C24" s="385" t="s">
        <v>2379</v>
      </c>
      <c r="D24" s="386"/>
      <c r="E24" s="386"/>
      <c r="F24" s="385" t="s">
        <v>255</v>
      </c>
      <c r="G24" s="386"/>
      <c r="H24" s="386"/>
      <c r="I24" s="387"/>
      <c r="J24" s="385" t="s">
        <v>219</v>
      </c>
      <c r="K24" s="385" t="s">
        <v>219</v>
      </c>
      <c r="L24" s="428">
        <v>0</v>
      </c>
      <c r="M24" s="433">
        <v>0</v>
      </c>
      <c r="N24" s="433">
        <v>0</v>
      </c>
      <c r="O24" s="433">
        <v>0</v>
      </c>
      <c r="P24" s="433">
        <v>0</v>
      </c>
      <c r="Q24" s="433">
        <v>0</v>
      </c>
      <c r="R24" s="433">
        <v>0</v>
      </c>
      <c r="S24" s="433">
        <v>0</v>
      </c>
      <c r="T24" s="433">
        <v>0</v>
      </c>
      <c r="U24" s="433">
        <v>0</v>
      </c>
      <c r="V24" s="433">
        <v>0</v>
      </c>
      <c r="W24" s="433">
        <v>0</v>
      </c>
      <c r="X24" s="433">
        <v>0</v>
      </c>
      <c r="Y24" s="433">
        <v>0</v>
      </c>
      <c r="Z24" s="433">
        <v>0</v>
      </c>
      <c r="AA24" s="433">
        <v>0</v>
      </c>
      <c r="AB24" s="433">
        <v>0</v>
      </c>
      <c r="AC24" s="433">
        <v>0</v>
      </c>
      <c r="AD24" s="433">
        <v>0</v>
      </c>
      <c r="AE24" s="433">
        <v>0</v>
      </c>
      <c r="AF24" s="433">
        <v>0</v>
      </c>
      <c r="AG24" s="433">
        <v>0</v>
      </c>
      <c r="AH24" s="433">
        <v>0</v>
      </c>
      <c r="AI24" s="433">
        <v>0</v>
      </c>
      <c r="AJ24" s="433">
        <v>0</v>
      </c>
      <c r="AK24" s="433">
        <v>0</v>
      </c>
      <c r="AL24" s="433">
        <v>0</v>
      </c>
      <c r="AM24" s="433">
        <v>0</v>
      </c>
      <c r="AN24" s="433">
        <v>0</v>
      </c>
      <c r="AO24" s="433">
        <v>0</v>
      </c>
    </row>
    <row r="25" spans="1:41" s="89" customFormat="1" ht="12" customHeight="1">
      <c r="A25" s="401" t="s">
        <v>256</v>
      </c>
      <c r="B25" s="385" t="s">
        <v>216</v>
      </c>
      <c r="C25" s="385" t="s">
        <v>2380</v>
      </c>
      <c r="D25" s="386"/>
      <c r="E25" s="386"/>
      <c r="F25" s="385" t="s">
        <v>258</v>
      </c>
      <c r="G25" s="386"/>
      <c r="H25" s="386"/>
      <c r="I25" s="387"/>
      <c r="J25" s="385" t="s">
        <v>219</v>
      </c>
      <c r="K25" s="385" t="s">
        <v>219</v>
      </c>
      <c r="L25" s="428">
        <v>31</v>
      </c>
      <c r="M25" s="433">
        <v>12</v>
      </c>
      <c r="N25" s="433">
        <v>26</v>
      </c>
      <c r="O25" s="433">
        <v>23</v>
      </c>
      <c r="P25" s="433">
        <v>25</v>
      </c>
      <c r="Q25" s="433">
        <v>29</v>
      </c>
      <c r="R25" s="433">
        <v>32</v>
      </c>
      <c r="S25" s="433">
        <v>29</v>
      </c>
      <c r="T25" s="433">
        <v>27</v>
      </c>
      <c r="U25" s="433">
        <v>38</v>
      </c>
      <c r="V25" s="433">
        <v>44</v>
      </c>
      <c r="W25" s="433">
        <v>52</v>
      </c>
      <c r="X25" s="433">
        <v>52</v>
      </c>
      <c r="Y25" s="433">
        <v>48</v>
      </c>
      <c r="Z25" s="433">
        <v>45</v>
      </c>
      <c r="AA25" s="433">
        <v>47</v>
      </c>
      <c r="AB25" s="433">
        <v>38</v>
      </c>
      <c r="AC25" s="433">
        <v>44</v>
      </c>
      <c r="AD25" s="433">
        <v>40</v>
      </c>
      <c r="AE25" s="433">
        <v>30</v>
      </c>
      <c r="AF25" s="433">
        <v>47</v>
      </c>
      <c r="AG25" s="433">
        <v>38</v>
      </c>
      <c r="AH25" s="433">
        <v>29</v>
      </c>
      <c r="AI25" s="433">
        <v>31</v>
      </c>
      <c r="AJ25" s="433">
        <v>33</v>
      </c>
      <c r="AK25" s="433">
        <v>21</v>
      </c>
      <c r="AL25" s="433">
        <v>32</v>
      </c>
      <c r="AM25" s="433">
        <v>19</v>
      </c>
      <c r="AN25" s="433">
        <v>140</v>
      </c>
      <c r="AO25" s="433">
        <v>155</v>
      </c>
    </row>
    <row r="26" spans="1:41" s="89" customFormat="1" ht="12" customHeight="1">
      <c r="A26" s="414" t="s">
        <v>256</v>
      </c>
      <c r="B26" s="415" t="s">
        <v>226</v>
      </c>
      <c r="C26" s="415" t="s">
        <v>2381</v>
      </c>
      <c r="D26" s="416"/>
      <c r="E26" s="416"/>
      <c r="F26" s="415" t="s">
        <v>2382</v>
      </c>
      <c r="G26" s="416"/>
      <c r="H26" s="416"/>
      <c r="I26" s="417"/>
      <c r="J26" s="415" t="s">
        <v>229</v>
      </c>
      <c r="K26" s="415" t="s">
        <v>219</v>
      </c>
      <c r="L26" s="429">
        <v>31</v>
      </c>
      <c r="M26" s="434">
        <v>12</v>
      </c>
      <c r="N26" s="434">
        <v>26</v>
      </c>
      <c r="O26" s="434">
        <v>23</v>
      </c>
      <c r="P26" s="434">
        <v>25</v>
      </c>
      <c r="Q26" s="434">
        <v>29</v>
      </c>
      <c r="R26" s="434">
        <v>32</v>
      </c>
      <c r="S26" s="434">
        <v>29</v>
      </c>
      <c r="T26" s="434">
        <v>27</v>
      </c>
      <c r="U26" s="434">
        <v>38</v>
      </c>
      <c r="V26" s="434">
        <v>44</v>
      </c>
      <c r="W26" s="434">
        <v>52</v>
      </c>
      <c r="X26" s="434">
        <v>52</v>
      </c>
      <c r="Y26" s="434">
        <v>48</v>
      </c>
      <c r="Z26" s="434">
        <v>45</v>
      </c>
      <c r="AA26" s="434">
        <v>47</v>
      </c>
      <c r="AB26" s="434">
        <v>38</v>
      </c>
      <c r="AC26" s="434">
        <v>44</v>
      </c>
      <c r="AD26" s="434">
        <v>40</v>
      </c>
      <c r="AE26" s="434">
        <v>30</v>
      </c>
      <c r="AF26" s="434">
        <v>47</v>
      </c>
      <c r="AG26" s="434">
        <v>38</v>
      </c>
      <c r="AH26" s="434">
        <v>29</v>
      </c>
      <c r="AI26" s="434">
        <v>31</v>
      </c>
      <c r="AJ26" s="434">
        <v>33</v>
      </c>
      <c r="AK26" s="434">
        <v>21</v>
      </c>
      <c r="AL26" s="434">
        <v>32</v>
      </c>
      <c r="AM26" s="434">
        <v>19</v>
      </c>
      <c r="AN26" s="434">
        <v>24</v>
      </c>
      <c r="AO26" s="434">
        <v>28</v>
      </c>
    </row>
    <row r="27" spans="1:41" s="89" customFormat="1" ht="12" customHeight="1">
      <c r="A27" s="414" t="s">
        <v>256</v>
      </c>
      <c r="B27" s="415" t="s">
        <v>230</v>
      </c>
      <c r="C27" s="415" t="s">
        <v>2383</v>
      </c>
      <c r="D27" s="416"/>
      <c r="E27" s="416"/>
      <c r="F27" s="415" t="s">
        <v>2384</v>
      </c>
      <c r="G27" s="416"/>
      <c r="H27" s="416"/>
      <c r="I27" s="417"/>
      <c r="J27" s="415" t="s">
        <v>229</v>
      </c>
      <c r="K27" s="415" t="s">
        <v>380</v>
      </c>
      <c r="L27" s="429">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c r="AD27" s="434">
        <v>0</v>
      </c>
      <c r="AE27" s="434">
        <v>0</v>
      </c>
      <c r="AF27" s="434">
        <v>0</v>
      </c>
      <c r="AG27" s="434">
        <v>0</v>
      </c>
      <c r="AH27" s="434">
        <v>0</v>
      </c>
      <c r="AI27" s="434">
        <v>0</v>
      </c>
      <c r="AJ27" s="434">
        <v>0</v>
      </c>
      <c r="AK27" s="434">
        <v>0</v>
      </c>
      <c r="AL27" s="434">
        <v>0</v>
      </c>
      <c r="AM27" s="434">
        <v>0</v>
      </c>
      <c r="AN27" s="434">
        <v>116</v>
      </c>
      <c r="AO27" s="434">
        <v>127</v>
      </c>
    </row>
    <row r="28" spans="1:41" s="89" customFormat="1" ht="12" customHeight="1">
      <c r="A28" s="401" t="s">
        <v>261</v>
      </c>
      <c r="B28" s="385" t="s">
        <v>216</v>
      </c>
      <c r="C28" s="385" t="s">
        <v>2385</v>
      </c>
      <c r="D28" s="386"/>
      <c r="E28" s="386"/>
      <c r="F28" s="385" t="s">
        <v>263</v>
      </c>
      <c r="G28" s="386"/>
      <c r="H28" s="386"/>
      <c r="I28" s="387"/>
      <c r="J28" s="385" t="s">
        <v>219</v>
      </c>
      <c r="K28" s="385" t="s">
        <v>219</v>
      </c>
      <c r="L28" s="428">
        <v>0</v>
      </c>
      <c r="M28" s="433">
        <v>0</v>
      </c>
      <c r="N28" s="433">
        <v>0</v>
      </c>
      <c r="O28" s="433">
        <v>0</v>
      </c>
      <c r="P28" s="433">
        <v>0</v>
      </c>
      <c r="Q28" s="433">
        <v>0</v>
      </c>
      <c r="R28" s="433">
        <v>0</v>
      </c>
      <c r="S28" s="433">
        <v>0</v>
      </c>
      <c r="T28" s="433">
        <v>0</v>
      </c>
      <c r="U28" s="433">
        <v>0</v>
      </c>
      <c r="V28" s="433">
        <v>0</v>
      </c>
      <c r="W28" s="433">
        <v>0</v>
      </c>
      <c r="X28" s="433">
        <v>0</v>
      </c>
      <c r="Y28" s="433">
        <v>0</v>
      </c>
      <c r="Z28" s="433">
        <v>0</v>
      </c>
      <c r="AA28" s="433">
        <v>0</v>
      </c>
      <c r="AB28" s="433">
        <v>0</v>
      </c>
      <c r="AC28" s="433">
        <v>0</v>
      </c>
      <c r="AD28" s="433">
        <v>0</v>
      </c>
      <c r="AE28" s="433">
        <v>0</v>
      </c>
      <c r="AF28" s="433">
        <v>0</v>
      </c>
      <c r="AG28" s="433">
        <v>0</v>
      </c>
      <c r="AH28" s="433">
        <v>0</v>
      </c>
      <c r="AI28" s="433">
        <v>0</v>
      </c>
      <c r="AJ28" s="433">
        <v>0</v>
      </c>
      <c r="AK28" s="433">
        <v>0</v>
      </c>
      <c r="AL28" s="433">
        <v>0</v>
      </c>
      <c r="AM28" s="433">
        <v>0</v>
      </c>
      <c r="AN28" s="433">
        <v>0</v>
      </c>
      <c r="AO28" s="433">
        <v>0</v>
      </c>
    </row>
    <row r="29" spans="1:41" s="89" customFormat="1" ht="12" customHeight="1">
      <c r="A29" s="401" t="s">
        <v>264</v>
      </c>
      <c r="B29" s="385" t="s">
        <v>216</v>
      </c>
      <c r="C29" s="385" t="s">
        <v>2386</v>
      </c>
      <c r="D29" s="386"/>
      <c r="E29" s="386"/>
      <c r="F29" s="385" t="s">
        <v>266</v>
      </c>
      <c r="G29" s="386"/>
      <c r="H29" s="386"/>
      <c r="I29" s="387"/>
      <c r="J29" s="385" t="s">
        <v>219</v>
      </c>
      <c r="K29" s="385" t="s">
        <v>219</v>
      </c>
      <c r="L29" s="428">
        <v>0</v>
      </c>
      <c r="M29" s="433">
        <v>0</v>
      </c>
      <c r="N29" s="433">
        <v>0</v>
      </c>
      <c r="O29" s="433">
        <v>0</v>
      </c>
      <c r="P29" s="433">
        <v>0</v>
      </c>
      <c r="Q29" s="433">
        <v>0</v>
      </c>
      <c r="R29" s="433">
        <v>0</v>
      </c>
      <c r="S29" s="433">
        <v>0</v>
      </c>
      <c r="T29" s="433">
        <v>0</v>
      </c>
      <c r="U29" s="433">
        <v>0</v>
      </c>
      <c r="V29" s="433">
        <v>0</v>
      </c>
      <c r="W29" s="433">
        <v>0</v>
      </c>
      <c r="X29" s="433">
        <v>0</v>
      </c>
      <c r="Y29" s="433">
        <v>0</v>
      </c>
      <c r="Z29" s="433">
        <v>0</v>
      </c>
      <c r="AA29" s="433">
        <v>0</v>
      </c>
      <c r="AB29" s="433">
        <v>0</v>
      </c>
      <c r="AC29" s="433">
        <v>0</v>
      </c>
      <c r="AD29" s="433">
        <v>0</v>
      </c>
      <c r="AE29" s="433">
        <v>0</v>
      </c>
      <c r="AF29" s="433">
        <v>0</v>
      </c>
      <c r="AG29" s="433">
        <v>0</v>
      </c>
      <c r="AH29" s="433">
        <v>0</v>
      </c>
      <c r="AI29" s="433">
        <v>0</v>
      </c>
      <c r="AJ29" s="433">
        <v>0</v>
      </c>
      <c r="AK29" s="433">
        <v>0</v>
      </c>
      <c r="AL29" s="433">
        <v>0</v>
      </c>
      <c r="AM29" s="433">
        <v>0</v>
      </c>
      <c r="AN29" s="433">
        <v>0</v>
      </c>
      <c r="AO29" s="433">
        <v>0</v>
      </c>
    </row>
    <row r="30" spans="1:41" s="89" customFormat="1" ht="12" customHeight="1">
      <c r="A30" s="401" t="s">
        <v>272</v>
      </c>
      <c r="B30" s="385" t="s">
        <v>216</v>
      </c>
      <c r="C30" s="385" t="s">
        <v>2387</v>
      </c>
      <c r="D30" s="386"/>
      <c r="E30" s="386"/>
      <c r="F30" s="385" t="s">
        <v>274</v>
      </c>
      <c r="G30" s="386"/>
      <c r="H30" s="386"/>
      <c r="I30" s="387"/>
      <c r="J30" s="385" t="s">
        <v>219</v>
      </c>
      <c r="K30" s="385" t="s">
        <v>219</v>
      </c>
      <c r="L30" s="428">
        <v>0</v>
      </c>
      <c r="M30" s="433">
        <v>0</v>
      </c>
      <c r="N30" s="433">
        <v>0</v>
      </c>
      <c r="O30" s="433">
        <v>0</v>
      </c>
      <c r="P30" s="433">
        <v>0</v>
      </c>
      <c r="Q30" s="433">
        <v>0</v>
      </c>
      <c r="R30" s="433">
        <v>0</v>
      </c>
      <c r="S30" s="433">
        <v>0</v>
      </c>
      <c r="T30" s="433">
        <v>0</v>
      </c>
      <c r="U30" s="433">
        <v>0</v>
      </c>
      <c r="V30" s="433">
        <v>0</v>
      </c>
      <c r="W30" s="433">
        <v>0</v>
      </c>
      <c r="X30" s="433">
        <v>0</v>
      </c>
      <c r="Y30" s="433">
        <v>0</v>
      </c>
      <c r="Z30" s="433">
        <v>0</v>
      </c>
      <c r="AA30" s="433">
        <v>0</v>
      </c>
      <c r="AB30" s="433">
        <v>0</v>
      </c>
      <c r="AC30" s="433">
        <v>0</v>
      </c>
      <c r="AD30" s="433">
        <v>0</v>
      </c>
      <c r="AE30" s="433">
        <v>0</v>
      </c>
      <c r="AF30" s="433">
        <v>0</v>
      </c>
      <c r="AG30" s="433">
        <v>0</v>
      </c>
      <c r="AH30" s="433">
        <v>0</v>
      </c>
      <c r="AI30" s="433">
        <v>0</v>
      </c>
      <c r="AJ30" s="433">
        <v>0</v>
      </c>
      <c r="AK30" s="433">
        <v>0</v>
      </c>
      <c r="AL30" s="433">
        <v>0</v>
      </c>
      <c r="AM30" s="433">
        <v>0</v>
      </c>
      <c r="AN30" s="433">
        <v>0</v>
      </c>
      <c r="AO30" s="433">
        <v>0</v>
      </c>
    </row>
    <row r="31" spans="1:41" s="89" customFormat="1" ht="12" customHeight="1">
      <c r="A31" s="401" t="s">
        <v>275</v>
      </c>
      <c r="B31" s="385" t="s">
        <v>216</v>
      </c>
      <c r="C31" s="385" t="s">
        <v>2388</v>
      </c>
      <c r="D31" s="386"/>
      <c r="E31" s="386"/>
      <c r="F31" s="385" t="s">
        <v>277</v>
      </c>
      <c r="G31" s="386"/>
      <c r="H31" s="386"/>
      <c r="I31" s="387"/>
      <c r="J31" s="385" t="s">
        <v>219</v>
      </c>
      <c r="K31" s="385" t="s">
        <v>219</v>
      </c>
      <c r="L31" s="428">
        <v>17779</v>
      </c>
      <c r="M31" s="433">
        <v>18728</v>
      </c>
      <c r="N31" s="433">
        <v>20290</v>
      </c>
      <c r="O31" s="433">
        <v>23597</v>
      </c>
      <c r="P31" s="433">
        <v>25536</v>
      </c>
      <c r="Q31" s="433">
        <v>27583</v>
      </c>
      <c r="R31" s="433">
        <v>28492</v>
      </c>
      <c r="S31" s="433">
        <v>31842</v>
      </c>
      <c r="T31" s="433">
        <v>35900</v>
      </c>
      <c r="U31" s="433">
        <v>40191</v>
      </c>
      <c r="V31" s="433">
        <v>44587</v>
      </c>
      <c r="W31" s="433">
        <v>48772</v>
      </c>
      <c r="X31" s="433">
        <v>48461</v>
      </c>
      <c r="Y31" s="433">
        <v>39658</v>
      </c>
      <c r="Z31" s="433">
        <v>36074</v>
      </c>
      <c r="AA31" s="433">
        <v>36493</v>
      </c>
      <c r="AB31" s="433">
        <v>33552</v>
      </c>
      <c r="AC31" s="433">
        <v>31724</v>
      </c>
      <c r="AD31" s="433">
        <v>33387</v>
      </c>
      <c r="AE31" s="433">
        <v>34259</v>
      </c>
      <c r="AF31" s="433">
        <v>36481</v>
      </c>
      <c r="AG31" s="433">
        <v>36938</v>
      </c>
      <c r="AH31" s="433">
        <v>39001</v>
      </c>
      <c r="AI31" s="433">
        <v>40619</v>
      </c>
      <c r="AJ31" s="433">
        <v>40399</v>
      </c>
      <c r="AK31" s="433">
        <v>34575</v>
      </c>
      <c r="AL31" s="433">
        <v>40202</v>
      </c>
      <c r="AM31" s="433">
        <v>42327</v>
      </c>
      <c r="AN31" s="433">
        <v>42172</v>
      </c>
      <c r="AO31" s="433">
        <v>46949</v>
      </c>
    </row>
    <row r="32" spans="1:41" s="89" customFormat="1" ht="12" customHeight="1">
      <c r="A32" s="401" t="s">
        <v>278</v>
      </c>
      <c r="B32" s="385" t="s">
        <v>216</v>
      </c>
      <c r="C32" s="385" t="s">
        <v>2389</v>
      </c>
      <c r="D32" s="386"/>
      <c r="E32" s="386"/>
      <c r="F32" s="385" t="s">
        <v>280</v>
      </c>
      <c r="G32" s="386"/>
      <c r="H32" s="386"/>
      <c r="I32" s="387"/>
      <c r="J32" s="385" t="s">
        <v>219</v>
      </c>
      <c r="K32" s="385" t="s">
        <v>219</v>
      </c>
      <c r="L32" s="428">
        <v>11170</v>
      </c>
      <c r="M32" s="433">
        <v>12091</v>
      </c>
      <c r="N32" s="433">
        <v>12848</v>
      </c>
      <c r="O32" s="433">
        <v>15019</v>
      </c>
      <c r="P32" s="433">
        <v>15894</v>
      </c>
      <c r="Q32" s="433">
        <v>16606</v>
      </c>
      <c r="R32" s="433">
        <v>17058</v>
      </c>
      <c r="S32" s="433">
        <v>18427</v>
      </c>
      <c r="T32" s="433">
        <v>19596</v>
      </c>
      <c r="U32" s="433">
        <v>20530</v>
      </c>
      <c r="V32" s="433">
        <v>21316</v>
      </c>
      <c r="W32" s="433">
        <v>22055</v>
      </c>
      <c r="X32" s="433">
        <v>23371</v>
      </c>
      <c r="Y32" s="433">
        <v>23432</v>
      </c>
      <c r="Z32" s="433">
        <v>23096</v>
      </c>
      <c r="AA32" s="433">
        <v>23602</v>
      </c>
      <c r="AB32" s="433">
        <v>22794</v>
      </c>
      <c r="AC32" s="433">
        <v>22097</v>
      </c>
      <c r="AD32" s="433">
        <v>24185</v>
      </c>
      <c r="AE32" s="433">
        <v>24387</v>
      </c>
      <c r="AF32" s="433">
        <v>25514</v>
      </c>
      <c r="AG32" s="433">
        <v>25282</v>
      </c>
      <c r="AH32" s="433">
        <v>25970</v>
      </c>
      <c r="AI32" s="433">
        <v>26154</v>
      </c>
      <c r="AJ32" s="433">
        <v>25580</v>
      </c>
      <c r="AK32" s="433">
        <v>22718</v>
      </c>
      <c r="AL32" s="433">
        <v>23521</v>
      </c>
      <c r="AM32" s="433">
        <v>23038</v>
      </c>
      <c r="AN32" s="433">
        <v>23913</v>
      </c>
      <c r="AO32" s="433">
        <v>26517</v>
      </c>
    </row>
    <row r="33" spans="1:41" s="89" customFormat="1" ht="12" customHeight="1">
      <c r="A33" s="414" t="s">
        <v>278</v>
      </c>
      <c r="B33" s="415" t="s">
        <v>226</v>
      </c>
      <c r="C33" s="415" t="s">
        <v>2390</v>
      </c>
      <c r="D33" s="416"/>
      <c r="E33" s="416"/>
      <c r="F33" s="415" t="s">
        <v>2391</v>
      </c>
      <c r="G33" s="416"/>
      <c r="H33" s="416"/>
      <c r="I33" s="417"/>
      <c r="J33" s="415" t="s">
        <v>229</v>
      </c>
      <c r="K33" s="415" t="s">
        <v>296</v>
      </c>
      <c r="L33" s="429">
        <v>7734</v>
      </c>
      <c r="M33" s="434">
        <v>8203</v>
      </c>
      <c r="N33" s="434">
        <v>8467</v>
      </c>
      <c r="O33" s="434">
        <v>9171</v>
      </c>
      <c r="P33" s="434">
        <v>9782</v>
      </c>
      <c r="Q33" s="434">
        <v>9977</v>
      </c>
      <c r="R33" s="434">
        <v>10176</v>
      </c>
      <c r="S33" s="434">
        <v>10430</v>
      </c>
      <c r="T33" s="434">
        <v>10719</v>
      </c>
      <c r="U33" s="434">
        <v>11101</v>
      </c>
      <c r="V33" s="434">
        <v>11212</v>
      </c>
      <c r="W33" s="434">
        <v>11424</v>
      </c>
      <c r="X33" s="434">
        <v>11787</v>
      </c>
      <c r="Y33" s="434">
        <v>11210</v>
      </c>
      <c r="Z33" s="434">
        <v>10847</v>
      </c>
      <c r="AA33" s="434">
        <v>10907</v>
      </c>
      <c r="AB33" s="434">
        <v>10215</v>
      </c>
      <c r="AC33" s="434">
        <v>9452</v>
      </c>
      <c r="AD33" s="434">
        <v>11949</v>
      </c>
      <c r="AE33" s="434">
        <v>12045</v>
      </c>
      <c r="AF33" s="434">
        <v>12465</v>
      </c>
      <c r="AG33" s="434">
        <v>12996</v>
      </c>
      <c r="AH33" s="434">
        <v>13116</v>
      </c>
      <c r="AI33" s="434">
        <v>13409</v>
      </c>
      <c r="AJ33" s="434">
        <v>13719</v>
      </c>
      <c r="AK33" s="434">
        <v>11471</v>
      </c>
      <c r="AL33" s="434">
        <v>12718</v>
      </c>
      <c r="AM33" s="434">
        <v>13259</v>
      </c>
      <c r="AN33" s="434">
        <v>13361</v>
      </c>
      <c r="AO33" s="434">
        <v>13613</v>
      </c>
    </row>
    <row r="34" spans="1:41" s="89" customFormat="1" ht="12" customHeight="1">
      <c r="A34" s="414" t="s">
        <v>278</v>
      </c>
      <c r="B34" s="415" t="s">
        <v>230</v>
      </c>
      <c r="C34" s="415" t="s">
        <v>2392</v>
      </c>
      <c r="D34" s="416"/>
      <c r="E34" s="416"/>
      <c r="F34" s="415" t="s">
        <v>2393</v>
      </c>
      <c r="G34" s="416"/>
      <c r="H34" s="416"/>
      <c r="I34" s="417"/>
      <c r="J34" s="415" t="s">
        <v>229</v>
      </c>
      <c r="K34" s="415" t="s">
        <v>296</v>
      </c>
      <c r="L34" s="429">
        <v>0</v>
      </c>
      <c r="M34" s="434">
        <v>0</v>
      </c>
      <c r="N34" s="434">
        <v>0</v>
      </c>
      <c r="O34" s="434">
        <v>556</v>
      </c>
      <c r="P34" s="434">
        <v>656</v>
      </c>
      <c r="Q34" s="434">
        <v>703</v>
      </c>
      <c r="R34" s="434">
        <v>715</v>
      </c>
      <c r="S34" s="434">
        <v>749</v>
      </c>
      <c r="T34" s="434">
        <v>823</v>
      </c>
      <c r="U34" s="434">
        <v>877</v>
      </c>
      <c r="V34" s="434">
        <v>925</v>
      </c>
      <c r="W34" s="434">
        <v>1053</v>
      </c>
      <c r="X34" s="434">
        <v>1153</v>
      </c>
      <c r="Y34" s="434">
        <v>1282</v>
      </c>
      <c r="Z34" s="434">
        <v>1362</v>
      </c>
      <c r="AA34" s="434">
        <v>1483</v>
      </c>
      <c r="AB34" s="434">
        <v>1496</v>
      </c>
      <c r="AC34" s="434">
        <v>1625</v>
      </c>
      <c r="AD34" s="434">
        <v>1558</v>
      </c>
      <c r="AE34" s="434">
        <v>1468</v>
      </c>
      <c r="AF34" s="434">
        <v>1458</v>
      </c>
      <c r="AG34" s="434">
        <v>1346</v>
      </c>
      <c r="AH34" s="434">
        <v>1393</v>
      </c>
      <c r="AI34" s="434">
        <v>1439</v>
      </c>
      <c r="AJ34" s="434">
        <v>1460</v>
      </c>
      <c r="AK34" s="434">
        <v>1309</v>
      </c>
      <c r="AL34" s="434">
        <v>1142</v>
      </c>
      <c r="AM34" s="434">
        <v>246</v>
      </c>
      <c r="AN34" s="434">
        <v>200</v>
      </c>
      <c r="AO34" s="434">
        <v>1175</v>
      </c>
    </row>
    <row r="35" spans="1:41" s="89" customFormat="1" ht="12" customHeight="1">
      <c r="A35" s="414" t="s">
        <v>278</v>
      </c>
      <c r="B35" s="415" t="s">
        <v>233</v>
      </c>
      <c r="C35" s="415" t="s">
        <v>2394</v>
      </c>
      <c r="D35" s="416"/>
      <c r="E35" s="416"/>
      <c r="F35" s="415" t="s">
        <v>2395</v>
      </c>
      <c r="G35" s="416"/>
      <c r="H35" s="416"/>
      <c r="I35" s="417"/>
      <c r="J35" s="415" t="s">
        <v>229</v>
      </c>
      <c r="K35" s="415" t="s">
        <v>164</v>
      </c>
      <c r="L35" s="429">
        <v>571</v>
      </c>
      <c r="M35" s="434">
        <v>633</v>
      </c>
      <c r="N35" s="434">
        <v>646</v>
      </c>
      <c r="O35" s="434">
        <v>730</v>
      </c>
      <c r="P35" s="434">
        <v>779</v>
      </c>
      <c r="Q35" s="434">
        <v>785</v>
      </c>
      <c r="R35" s="434">
        <v>813</v>
      </c>
      <c r="S35" s="434">
        <v>870</v>
      </c>
      <c r="T35" s="434">
        <v>901</v>
      </c>
      <c r="U35" s="434">
        <v>919</v>
      </c>
      <c r="V35" s="434">
        <v>989</v>
      </c>
      <c r="W35" s="434">
        <v>981</v>
      </c>
      <c r="X35" s="434">
        <v>1008</v>
      </c>
      <c r="Y35" s="434">
        <v>979</v>
      </c>
      <c r="Z35" s="434">
        <v>875</v>
      </c>
      <c r="AA35" s="434">
        <v>876</v>
      </c>
      <c r="AB35" s="434">
        <v>835</v>
      </c>
      <c r="AC35" s="434">
        <v>807</v>
      </c>
      <c r="AD35" s="434">
        <v>775</v>
      </c>
      <c r="AE35" s="434">
        <v>820</v>
      </c>
      <c r="AF35" s="434">
        <v>843</v>
      </c>
      <c r="AG35" s="434">
        <v>849</v>
      </c>
      <c r="AH35" s="434">
        <v>899</v>
      </c>
      <c r="AI35" s="434">
        <v>881</v>
      </c>
      <c r="AJ35" s="434">
        <v>874</v>
      </c>
      <c r="AK35" s="434">
        <v>673</v>
      </c>
      <c r="AL35" s="434">
        <v>735</v>
      </c>
      <c r="AM35" s="434">
        <v>959</v>
      </c>
      <c r="AN35" s="434">
        <v>901</v>
      </c>
      <c r="AO35" s="434">
        <v>894</v>
      </c>
    </row>
    <row r="36" spans="1:41" s="89" customFormat="1" ht="12" customHeight="1">
      <c r="A36" s="414" t="s">
        <v>278</v>
      </c>
      <c r="B36" s="415" t="s">
        <v>287</v>
      </c>
      <c r="C36" s="415" t="s">
        <v>2396</v>
      </c>
      <c r="D36" s="416"/>
      <c r="E36" s="416"/>
      <c r="F36" s="415" t="s">
        <v>2397</v>
      </c>
      <c r="G36" s="416"/>
      <c r="H36" s="416"/>
      <c r="I36" s="417"/>
      <c r="J36" s="415" t="s">
        <v>229</v>
      </c>
      <c r="K36" s="415" t="s">
        <v>164</v>
      </c>
      <c r="L36" s="429">
        <v>189</v>
      </c>
      <c r="M36" s="434">
        <v>184</v>
      </c>
      <c r="N36" s="434">
        <v>161</v>
      </c>
      <c r="O36" s="434">
        <v>188</v>
      </c>
      <c r="P36" s="434">
        <v>191</v>
      </c>
      <c r="Q36" s="434">
        <v>202</v>
      </c>
      <c r="R36" s="434">
        <v>217</v>
      </c>
      <c r="S36" s="434">
        <v>225</v>
      </c>
      <c r="T36" s="434">
        <v>247</v>
      </c>
      <c r="U36" s="434">
        <v>251</v>
      </c>
      <c r="V36" s="434">
        <v>265</v>
      </c>
      <c r="W36" s="434">
        <v>304</v>
      </c>
      <c r="X36" s="434">
        <v>307</v>
      </c>
      <c r="Y36" s="434">
        <v>309</v>
      </c>
      <c r="Z36" s="434">
        <v>299</v>
      </c>
      <c r="AA36" s="434">
        <v>302</v>
      </c>
      <c r="AB36" s="434">
        <v>302</v>
      </c>
      <c r="AC36" s="434">
        <v>303</v>
      </c>
      <c r="AD36" s="434">
        <v>302</v>
      </c>
      <c r="AE36" s="434">
        <v>310</v>
      </c>
      <c r="AF36" s="434">
        <v>316</v>
      </c>
      <c r="AG36" s="434">
        <v>327</v>
      </c>
      <c r="AH36" s="434">
        <v>338</v>
      </c>
      <c r="AI36" s="434">
        <v>346</v>
      </c>
      <c r="AJ36" s="434">
        <v>352</v>
      </c>
      <c r="AK36" s="434">
        <v>330</v>
      </c>
      <c r="AL36" s="434">
        <v>340</v>
      </c>
      <c r="AM36" s="434">
        <v>375</v>
      </c>
      <c r="AN36" s="434">
        <v>373</v>
      </c>
      <c r="AO36" s="434">
        <v>377</v>
      </c>
    </row>
    <row r="37" spans="1:41" s="89" customFormat="1" ht="12" customHeight="1">
      <c r="A37" s="414" t="s">
        <v>278</v>
      </c>
      <c r="B37" s="415" t="s">
        <v>290</v>
      </c>
      <c r="C37" s="415" t="s">
        <v>2398</v>
      </c>
      <c r="D37" s="416"/>
      <c r="E37" s="416"/>
      <c r="F37" s="415" t="s">
        <v>2399</v>
      </c>
      <c r="G37" s="416"/>
      <c r="H37" s="416"/>
      <c r="I37" s="417"/>
      <c r="J37" s="415" t="s">
        <v>229</v>
      </c>
      <c r="K37" s="415" t="s">
        <v>164</v>
      </c>
      <c r="L37" s="429">
        <v>23</v>
      </c>
      <c r="M37" s="434">
        <v>26</v>
      </c>
      <c r="N37" s="434">
        <v>23</v>
      </c>
      <c r="O37" s="434">
        <v>21</v>
      </c>
      <c r="P37" s="434">
        <v>20</v>
      </c>
      <c r="Q37" s="434">
        <v>17</v>
      </c>
      <c r="R37" s="434">
        <v>17</v>
      </c>
      <c r="S37" s="434">
        <v>17</v>
      </c>
      <c r="T37" s="434">
        <v>19</v>
      </c>
      <c r="U37" s="434">
        <v>19</v>
      </c>
      <c r="V37" s="434">
        <v>19</v>
      </c>
      <c r="W37" s="434">
        <v>21</v>
      </c>
      <c r="X37" s="434">
        <v>21</v>
      </c>
      <c r="Y37" s="434">
        <v>19</v>
      </c>
      <c r="Z37" s="434">
        <v>17</v>
      </c>
      <c r="AA37" s="434">
        <v>18</v>
      </c>
      <c r="AB37" s="434">
        <v>17</v>
      </c>
      <c r="AC37" s="434">
        <v>17</v>
      </c>
      <c r="AD37" s="434">
        <v>17</v>
      </c>
      <c r="AE37" s="434">
        <v>19</v>
      </c>
      <c r="AF37" s="434">
        <v>22</v>
      </c>
      <c r="AG37" s="434">
        <v>22</v>
      </c>
      <c r="AH37" s="434">
        <v>21</v>
      </c>
      <c r="AI37" s="434">
        <v>21</v>
      </c>
      <c r="AJ37" s="434">
        <v>22</v>
      </c>
      <c r="AK37" s="434">
        <v>20</v>
      </c>
      <c r="AL37" s="434">
        <v>22</v>
      </c>
      <c r="AM37" s="434">
        <v>25</v>
      </c>
      <c r="AN37" s="434">
        <v>21</v>
      </c>
      <c r="AO37" s="434">
        <v>23</v>
      </c>
    </row>
    <row r="38" spans="1:41" s="89" customFormat="1" ht="12" customHeight="1">
      <c r="A38" s="414" t="s">
        <v>278</v>
      </c>
      <c r="B38" s="415" t="s">
        <v>293</v>
      </c>
      <c r="C38" s="415" t="s">
        <v>2400</v>
      </c>
      <c r="D38" s="416"/>
      <c r="E38" s="416"/>
      <c r="F38" s="415" t="s">
        <v>2401</v>
      </c>
      <c r="G38" s="416"/>
      <c r="H38" s="416"/>
      <c r="I38" s="417"/>
      <c r="J38" s="415" t="s">
        <v>229</v>
      </c>
      <c r="K38" s="415" t="s">
        <v>164</v>
      </c>
      <c r="L38" s="429">
        <v>2268</v>
      </c>
      <c r="M38" s="434">
        <v>2679</v>
      </c>
      <c r="N38" s="434">
        <v>3136</v>
      </c>
      <c r="O38" s="434">
        <v>3917</v>
      </c>
      <c r="P38" s="434">
        <v>4017</v>
      </c>
      <c r="Q38" s="434">
        <v>4507</v>
      </c>
      <c r="R38" s="434">
        <v>4691</v>
      </c>
      <c r="S38" s="434">
        <v>5114</v>
      </c>
      <c r="T38" s="434">
        <v>5504</v>
      </c>
      <c r="U38" s="434">
        <v>5912</v>
      </c>
      <c r="V38" s="434">
        <v>6237</v>
      </c>
      <c r="W38" s="434">
        <v>6496</v>
      </c>
      <c r="X38" s="434">
        <v>7258</v>
      </c>
      <c r="Y38" s="434">
        <v>7485</v>
      </c>
      <c r="Z38" s="434">
        <v>7669</v>
      </c>
      <c r="AA38" s="434">
        <v>7976</v>
      </c>
      <c r="AB38" s="434">
        <v>7846</v>
      </c>
      <c r="AC38" s="434">
        <v>7730</v>
      </c>
      <c r="AD38" s="434">
        <v>7114</v>
      </c>
      <c r="AE38" s="434">
        <v>7328</v>
      </c>
      <c r="AF38" s="434">
        <v>7213</v>
      </c>
      <c r="AG38" s="434">
        <v>7139</v>
      </c>
      <c r="AH38" s="434">
        <v>7265</v>
      </c>
      <c r="AI38" s="434">
        <v>7173</v>
      </c>
      <c r="AJ38" s="434">
        <v>7101</v>
      </c>
      <c r="AK38" s="434">
        <v>6828</v>
      </c>
      <c r="AL38" s="434">
        <v>6601</v>
      </c>
      <c r="AM38" s="434">
        <v>7216</v>
      </c>
      <c r="AN38" s="434">
        <v>7273</v>
      </c>
      <c r="AO38" s="434">
        <v>7524</v>
      </c>
    </row>
    <row r="39" spans="1:41" s="89" customFormat="1" ht="12" customHeight="1">
      <c r="A39" s="414" t="s">
        <v>278</v>
      </c>
      <c r="B39" s="415" t="s">
        <v>297</v>
      </c>
      <c r="C39" s="415" t="s">
        <v>2402</v>
      </c>
      <c r="D39" s="416"/>
      <c r="E39" s="416"/>
      <c r="F39" s="415" t="s">
        <v>2403</v>
      </c>
      <c r="G39" s="416"/>
      <c r="H39" s="416"/>
      <c r="I39" s="417"/>
      <c r="J39" s="415" t="s">
        <v>229</v>
      </c>
      <c r="K39" s="415" t="s">
        <v>296</v>
      </c>
      <c r="L39" s="429">
        <v>216</v>
      </c>
      <c r="M39" s="434">
        <v>211</v>
      </c>
      <c r="N39" s="434">
        <v>231</v>
      </c>
      <c r="O39" s="434">
        <v>222</v>
      </c>
      <c r="P39" s="434">
        <v>240</v>
      </c>
      <c r="Q39" s="434">
        <v>237</v>
      </c>
      <c r="R39" s="434">
        <v>260</v>
      </c>
      <c r="S39" s="434">
        <v>225</v>
      </c>
      <c r="T39" s="434">
        <v>252</v>
      </c>
      <c r="U39" s="434">
        <v>253</v>
      </c>
      <c r="V39" s="434">
        <v>257</v>
      </c>
      <c r="W39" s="434">
        <v>260</v>
      </c>
      <c r="X39" s="434">
        <v>253</v>
      </c>
      <c r="Y39" s="434">
        <v>263</v>
      </c>
      <c r="Z39" s="434">
        <v>227</v>
      </c>
      <c r="AA39" s="434">
        <v>220</v>
      </c>
      <c r="AB39" s="434">
        <v>216</v>
      </c>
      <c r="AC39" s="434">
        <v>240</v>
      </c>
      <c r="AD39" s="434">
        <v>267</v>
      </c>
      <c r="AE39" s="434">
        <v>285</v>
      </c>
      <c r="AF39" s="434">
        <v>314</v>
      </c>
      <c r="AG39" s="434">
        <v>308</v>
      </c>
      <c r="AH39" s="434">
        <v>331</v>
      </c>
      <c r="AI39" s="434">
        <v>331</v>
      </c>
      <c r="AJ39" s="434">
        <v>332</v>
      </c>
      <c r="AK39" s="434">
        <v>254</v>
      </c>
      <c r="AL39" s="434">
        <v>289</v>
      </c>
      <c r="AM39" s="434">
        <v>301</v>
      </c>
      <c r="AN39" s="434">
        <v>318</v>
      </c>
      <c r="AO39" s="434">
        <v>323</v>
      </c>
    </row>
    <row r="40" spans="1:41" s="89" customFormat="1" ht="12" customHeight="1">
      <c r="A40" s="414" t="s">
        <v>278</v>
      </c>
      <c r="B40" s="415" t="s">
        <v>300</v>
      </c>
      <c r="C40" s="415" t="s">
        <v>2404</v>
      </c>
      <c r="D40" s="416"/>
      <c r="E40" s="416"/>
      <c r="F40" s="415" t="s">
        <v>2405</v>
      </c>
      <c r="G40" s="416"/>
      <c r="H40" s="416"/>
      <c r="I40" s="417"/>
      <c r="J40" s="415" t="s">
        <v>229</v>
      </c>
      <c r="K40" s="415" t="s">
        <v>296</v>
      </c>
      <c r="L40" s="429">
        <v>0</v>
      </c>
      <c r="M40" s="434">
        <v>0</v>
      </c>
      <c r="N40" s="434">
        <v>0</v>
      </c>
      <c r="O40" s="434">
        <v>0</v>
      </c>
      <c r="P40" s="434">
        <v>0</v>
      </c>
      <c r="Q40" s="434">
        <v>0</v>
      </c>
      <c r="R40" s="434">
        <v>0</v>
      </c>
      <c r="S40" s="434">
        <v>589</v>
      </c>
      <c r="T40" s="434">
        <v>901</v>
      </c>
      <c r="U40" s="434">
        <v>993</v>
      </c>
      <c r="V40" s="434">
        <v>1204</v>
      </c>
      <c r="W40" s="434">
        <v>1281</v>
      </c>
      <c r="X40" s="434">
        <v>1356</v>
      </c>
      <c r="Y40" s="434">
        <v>1330</v>
      </c>
      <c r="Z40" s="434">
        <v>1232</v>
      </c>
      <c r="AA40" s="434">
        <v>1238</v>
      </c>
      <c r="AB40" s="434">
        <v>1315</v>
      </c>
      <c r="AC40" s="434">
        <v>1489</v>
      </c>
      <c r="AD40" s="434">
        <v>453</v>
      </c>
      <c r="AE40" s="434">
        <v>7</v>
      </c>
      <c r="AF40" s="434">
        <v>7</v>
      </c>
      <c r="AG40" s="434">
        <v>13</v>
      </c>
      <c r="AH40" s="434">
        <v>1</v>
      </c>
      <c r="AI40" s="434">
        <v>0</v>
      </c>
      <c r="AJ40" s="434">
        <v>1</v>
      </c>
      <c r="AK40" s="434">
        <v>0</v>
      </c>
      <c r="AL40" s="434">
        <v>0</v>
      </c>
      <c r="AM40" s="434">
        <v>1</v>
      </c>
      <c r="AN40" s="434">
        <v>0</v>
      </c>
      <c r="AO40" s="434">
        <v>0</v>
      </c>
    </row>
    <row r="41" spans="1:41" s="89" customFormat="1" ht="12" customHeight="1">
      <c r="A41" s="414" t="s">
        <v>278</v>
      </c>
      <c r="B41" s="415" t="s">
        <v>303</v>
      </c>
      <c r="C41" s="415" t="s">
        <v>2406</v>
      </c>
      <c r="D41" s="416"/>
      <c r="E41" s="416"/>
      <c r="F41" s="415" t="s">
        <v>2407</v>
      </c>
      <c r="G41" s="416"/>
      <c r="H41" s="416"/>
      <c r="I41" s="417"/>
      <c r="J41" s="415" t="s">
        <v>229</v>
      </c>
      <c r="K41" s="415" t="s">
        <v>219</v>
      </c>
      <c r="L41" s="429">
        <v>100</v>
      </c>
      <c r="M41" s="434">
        <v>103</v>
      </c>
      <c r="N41" s="434">
        <v>102</v>
      </c>
      <c r="O41" s="434">
        <v>95</v>
      </c>
      <c r="P41" s="434">
        <v>88</v>
      </c>
      <c r="Q41" s="434">
        <v>51</v>
      </c>
      <c r="R41" s="434">
        <v>50</v>
      </c>
      <c r="S41" s="434">
        <v>81</v>
      </c>
      <c r="T41" s="434">
        <v>100</v>
      </c>
      <c r="U41" s="434">
        <v>79</v>
      </c>
      <c r="V41" s="434">
        <v>80</v>
      </c>
      <c r="W41" s="434">
        <v>74</v>
      </c>
      <c r="X41" s="434">
        <v>86</v>
      </c>
      <c r="Y41" s="434">
        <v>83</v>
      </c>
      <c r="Z41" s="434">
        <v>63</v>
      </c>
      <c r="AA41" s="434">
        <v>71</v>
      </c>
      <c r="AB41" s="434">
        <v>76</v>
      </c>
      <c r="AC41" s="434">
        <v>72</v>
      </c>
      <c r="AD41" s="434">
        <v>75</v>
      </c>
      <c r="AE41" s="434">
        <v>95</v>
      </c>
      <c r="AF41" s="434">
        <v>85</v>
      </c>
      <c r="AG41" s="434">
        <v>87</v>
      </c>
      <c r="AH41" s="434">
        <v>91</v>
      </c>
      <c r="AI41" s="434">
        <v>86</v>
      </c>
      <c r="AJ41" s="434">
        <v>84</v>
      </c>
      <c r="AK41" s="434">
        <v>86</v>
      </c>
      <c r="AL41" s="434">
        <v>115</v>
      </c>
      <c r="AM41" s="434">
        <v>143</v>
      </c>
      <c r="AN41" s="434">
        <v>165</v>
      </c>
      <c r="AO41" s="434">
        <v>173</v>
      </c>
    </row>
    <row r="42" spans="1:41" s="89" customFormat="1" ht="12" customHeight="1">
      <c r="A42" s="414" t="s">
        <v>278</v>
      </c>
      <c r="B42" s="415" t="s">
        <v>306</v>
      </c>
      <c r="C42" s="415" t="s">
        <v>2408</v>
      </c>
      <c r="D42" s="416"/>
      <c r="E42" s="416"/>
      <c r="F42" s="415" t="s">
        <v>2409</v>
      </c>
      <c r="G42" s="416"/>
      <c r="H42" s="416"/>
      <c r="I42" s="417"/>
      <c r="J42" s="415" t="s">
        <v>229</v>
      </c>
      <c r="K42" s="415" t="s">
        <v>219</v>
      </c>
      <c r="L42" s="429">
        <v>43</v>
      </c>
      <c r="M42" s="434">
        <v>36</v>
      </c>
      <c r="N42" s="434">
        <v>67</v>
      </c>
      <c r="O42" s="434">
        <v>97</v>
      </c>
      <c r="P42" s="434">
        <v>98</v>
      </c>
      <c r="Q42" s="434">
        <v>108</v>
      </c>
      <c r="R42" s="434">
        <v>102</v>
      </c>
      <c r="S42" s="434">
        <v>102</v>
      </c>
      <c r="T42" s="434">
        <v>104</v>
      </c>
      <c r="U42" s="434">
        <v>97</v>
      </c>
      <c r="V42" s="434">
        <v>99</v>
      </c>
      <c r="W42" s="434">
        <v>128</v>
      </c>
      <c r="X42" s="434">
        <v>110</v>
      </c>
      <c r="Y42" s="434">
        <v>105</v>
      </c>
      <c r="Z42" s="434">
        <v>103</v>
      </c>
      <c r="AA42" s="434">
        <v>105</v>
      </c>
      <c r="AB42" s="434">
        <v>109</v>
      </c>
      <c r="AC42" s="434">
        <v>73</v>
      </c>
      <c r="AD42" s="434">
        <v>103</v>
      </c>
      <c r="AE42" s="434">
        <v>112</v>
      </c>
      <c r="AF42" s="434">
        <v>115</v>
      </c>
      <c r="AG42" s="434">
        <v>112</v>
      </c>
      <c r="AH42" s="434">
        <v>114</v>
      </c>
      <c r="AI42" s="434">
        <v>114</v>
      </c>
      <c r="AJ42" s="434">
        <v>113</v>
      </c>
      <c r="AK42" s="434">
        <v>81</v>
      </c>
      <c r="AL42" s="434">
        <v>90</v>
      </c>
      <c r="AM42" s="434">
        <v>90</v>
      </c>
      <c r="AN42" s="434">
        <v>95</v>
      </c>
      <c r="AO42" s="434">
        <v>100</v>
      </c>
    </row>
    <row r="43" spans="1:41" s="89" customFormat="1" ht="12" customHeight="1">
      <c r="A43" s="414" t="s">
        <v>278</v>
      </c>
      <c r="B43" s="415" t="s">
        <v>309</v>
      </c>
      <c r="C43" s="415" t="s">
        <v>2410</v>
      </c>
      <c r="D43" s="416"/>
      <c r="E43" s="416"/>
      <c r="F43" s="415" t="s">
        <v>2411</v>
      </c>
      <c r="G43" s="416"/>
      <c r="H43" s="416"/>
      <c r="I43" s="417"/>
      <c r="J43" s="415" t="s">
        <v>229</v>
      </c>
      <c r="K43" s="415" t="s">
        <v>296</v>
      </c>
      <c r="L43" s="429">
        <v>22</v>
      </c>
      <c r="M43" s="434">
        <v>15</v>
      </c>
      <c r="N43" s="434">
        <v>10</v>
      </c>
      <c r="O43" s="434">
        <v>14</v>
      </c>
      <c r="P43" s="434">
        <v>15</v>
      </c>
      <c r="Q43" s="434">
        <v>13</v>
      </c>
      <c r="R43" s="434">
        <v>11</v>
      </c>
      <c r="S43" s="434">
        <v>19</v>
      </c>
      <c r="T43" s="434">
        <v>20</v>
      </c>
      <c r="U43" s="434">
        <v>22</v>
      </c>
      <c r="V43" s="434">
        <v>23</v>
      </c>
      <c r="W43" s="434">
        <v>27</v>
      </c>
      <c r="X43" s="434">
        <v>27</v>
      </c>
      <c r="Y43" s="434">
        <v>28</v>
      </c>
      <c r="Z43" s="434">
        <v>30</v>
      </c>
      <c r="AA43" s="434">
        <v>35</v>
      </c>
      <c r="AB43" s="434">
        <v>35</v>
      </c>
      <c r="AC43" s="434">
        <v>35</v>
      </c>
      <c r="AD43" s="434">
        <v>0</v>
      </c>
      <c r="AE43" s="434">
        <v>0</v>
      </c>
      <c r="AF43" s="434">
        <v>0</v>
      </c>
      <c r="AG43" s="434">
        <v>0</v>
      </c>
      <c r="AH43" s="434">
        <v>0</v>
      </c>
      <c r="AI43" s="434">
        <v>0</v>
      </c>
      <c r="AJ43" s="434">
        <v>0</v>
      </c>
      <c r="AK43" s="434">
        <v>0</v>
      </c>
      <c r="AL43" s="434">
        <v>0</v>
      </c>
      <c r="AM43" s="434">
        <v>0</v>
      </c>
      <c r="AN43" s="434">
        <v>0</v>
      </c>
      <c r="AO43" s="434">
        <v>0</v>
      </c>
    </row>
    <row r="44" spans="1:41" s="89" customFormat="1" ht="12" customHeight="1">
      <c r="A44" s="414" t="s">
        <v>278</v>
      </c>
      <c r="B44" s="415" t="s">
        <v>312</v>
      </c>
      <c r="C44" s="415" t="s">
        <v>2412</v>
      </c>
      <c r="D44" s="416"/>
      <c r="E44" s="416"/>
      <c r="F44" s="415" t="s">
        <v>2413</v>
      </c>
      <c r="G44" s="416"/>
      <c r="H44" s="416"/>
      <c r="I44" s="417"/>
      <c r="J44" s="415" t="s">
        <v>229</v>
      </c>
      <c r="K44" s="415" t="s">
        <v>296</v>
      </c>
      <c r="L44" s="429">
        <v>0</v>
      </c>
      <c r="M44" s="434">
        <v>0</v>
      </c>
      <c r="N44" s="434">
        <v>0</v>
      </c>
      <c r="O44" s="434">
        <v>0</v>
      </c>
      <c r="P44" s="434">
        <v>0</v>
      </c>
      <c r="Q44" s="434">
        <v>0</v>
      </c>
      <c r="R44" s="434">
        <v>0</v>
      </c>
      <c r="S44" s="434">
        <v>0</v>
      </c>
      <c r="T44" s="434">
        <v>0</v>
      </c>
      <c r="U44" s="434">
        <v>0</v>
      </c>
      <c r="V44" s="434">
        <v>0</v>
      </c>
      <c r="W44" s="434">
        <v>0</v>
      </c>
      <c r="X44" s="434">
        <v>0</v>
      </c>
      <c r="Y44" s="434">
        <v>333</v>
      </c>
      <c r="Z44" s="434">
        <v>366</v>
      </c>
      <c r="AA44" s="434">
        <v>366</v>
      </c>
      <c r="AB44" s="434">
        <v>327</v>
      </c>
      <c r="AC44" s="434">
        <v>250</v>
      </c>
      <c r="AD44" s="434">
        <v>150</v>
      </c>
      <c r="AE44" s="434">
        <v>104</v>
      </c>
      <c r="AF44" s="434">
        <v>207</v>
      </c>
      <c r="AG44" s="434">
        <v>207</v>
      </c>
      <c r="AH44" s="434">
        <v>206</v>
      </c>
      <c r="AI44" s="434">
        <v>207</v>
      </c>
      <c r="AJ44" s="434">
        <v>201</v>
      </c>
      <c r="AK44" s="434">
        <v>206</v>
      </c>
      <c r="AL44" s="434">
        <v>207</v>
      </c>
      <c r="AM44" s="434">
        <v>192</v>
      </c>
      <c r="AN44" s="434">
        <v>392</v>
      </c>
      <c r="AO44" s="434">
        <v>559</v>
      </c>
    </row>
    <row r="45" spans="1:41" s="89" customFormat="1" ht="12" customHeight="1">
      <c r="A45" s="414" t="s">
        <v>278</v>
      </c>
      <c r="B45" s="415" t="s">
        <v>315</v>
      </c>
      <c r="C45" s="415" t="s">
        <v>2414</v>
      </c>
      <c r="D45" s="416"/>
      <c r="E45" s="416"/>
      <c r="F45" s="415" t="s">
        <v>2415</v>
      </c>
      <c r="G45" s="416"/>
      <c r="H45" s="416"/>
      <c r="I45" s="417"/>
      <c r="J45" s="415" t="s">
        <v>229</v>
      </c>
      <c r="K45" s="415" t="s">
        <v>296</v>
      </c>
      <c r="L45" s="429">
        <v>0</v>
      </c>
      <c r="M45" s="434">
        <v>0</v>
      </c>
      <c r="N45" s="434">
        <v>0</v>
      </c>
      <c r="O45" s="434">
        <v>0</v>
      </c>
      <c r="P45" s="434">
        <v>0</v>
      </c>
      <c r="Q45" s="434">
        <v>0</v>
      </c>
      <c r="R45" s="434">
        <v>0</v>
      </c>
      <c r="S45" s="434">
        <v>0</v>
      </c>
      <c r="T45" s="434">
        <v>0</v>
      </c>
      <c r="U45" s="434">
        <v>0</v>
      </c>
      <c r="V45" s="434">
        <v>0</v>
      </c>
      <c r="W45" s="434">
        <v>0</v>
      </c>
      <c r="X45" s="434">
        <v>0</v>
      </c>
      <c r="Y45" s="434">
        <v>0</v>
      </c>
      <c r="Z45" s="434">
        <v>0</v>
      </c>
      <c r="AA45" s="434">
        <v>0</v>
      </c>
      <c r="AB45" s="434">
        <v>0</v>
      </c>
      <c r="AC45" s="434">
        <v>0</v>
      </c>
      <c r="AD45" s="434">
        <v>148</v>
      </c>
      <c r="AE45" s="434">
        <v>264</v>
      </c>
      <c r="AF45" s="434">
        <v>308</v>
      </c>
      <c r="AG45" s="434">
        <v>229</v>
      </c>
      <c r="AH45" s="434">
        <v>312</v>
      </c>
      <c r="AI45" s="434">
        <v>271</v>
      </c>
      <c r="AJ45" s="434">
        <v>139</v>
      </c>
      <c r="AK45" s="434">
        <v>41</v>
      </c>
      <c r="AL45" s="434">
        <v>29</v>
      </c>
      <c r="AM45" s="434">
        <v>58</v>
      </c>
      <c r="AN45" s="434">
        <v>34</v>
      </c>
      <c r="AO45" s="434">
        <v>20</v>
      </c>
    </row>
    <row r="46" spans="1:41" s="89" customFormat="1" ht="12" customHeight="1">
      <c r="A46" s="414" t="s">
        <v>278</v>
      </c>
      <c r="B46" s="415" t="s">
        <v>318</v>
      </c>
      <c r="C46" s="415" t="s">
        <v>2416</v>
      </c>
      <c r="D46" s="416"/>
      <c r="E46" s="416"/>
      <c r="F46" s="415" t="s">
        <v>2417</v>
      </c>
      <c r="G46" s="416"/>
      <c r="H46" s="416"/>
      <c r="I46" s="417"/>
      <c r="J46" s="415" t="s">
        <v>229</v>
      </c>
      <c r="K46" s="415" t="s">
        <v>296</v>
      </c>
      <c r="L46" s="429">
        <v>0</v>
      </c>
      <c r="M46" s="434">
        <v>0</v>
      </c>
      <c r="N46" s="434">
        <v>0</v>
      </c>
      <c r="O46" s="434">
        <v>0</v>
      </c>
      <c r="P46" s="434">
        <v>0</v>
      </c>
      <c r="Q46" s="434">
        <v>0</v>
      </c>
      <c r="R46" s="434">
        <v>0</v>
      </c>
      <c r="S46" s="434">
        <v>0</v>
      </c>
      <c r="T46" s="434">
        <v>0</v>
      </c>
      <c r="U46" s="434">
        <v>0</v>
      </c>
      <c r="V46" s="434">
        <v>0</v>
      </c>
      <c r="W46" s="434">
        <v>0</v>
      </c>
      <c r="X46" s="434">
        <v>0</v>
      </c>
      <c r="Y46" s="434">
        <v>0</v>
      </c>
      <c r="Z46" s="434">
        <v>0</v>
      </c>
      <c r="AA46" s="434">
        <v>0</v>
      </c>
      <c r="AB46" s="434">
        <v>0</v>
      </c>
      <c r="AC46" s="434">
        <v>0</v>
      </c>
      <c r="AD46" s="434">
        <v>1261</v>
      </c>
      <c r="AE46" s="434">
        <v>1479</v>
      </c>
      <c r="AF46" s="434">
        <v>1576</v>
      </c>
      <c r="AG46" s="434">
        <v>1321</v>
      </c>
      <c r="AH46" s="434">
        <v>1513</v>
      </c>
      <c r="AI46" s="434">
        <v>1585</v>
      </c>
      <c r="AJ46" s="434">
        <v>718</v>
      </c>
      <c r="AK46" s="434">
        <v>1146</v>
      </c>
      <c r="AL46" s="434">
        <v>1108</v>
      </c>
      <c r="AM46" s="434">
        <v>16</v>
      </c>
      <c r="AN46" s="434">
        <v>17</v>
      </c>
      <c r="AO46" s="434">
        <v>916</v>
      </c>
    </row>
    <row r="47" spans="1:41" s="89" customFormat="1" ht="12" customHeight="1">
      <c r="A47" s="414" t="s">
        <v>278</v>
      </c>
      <c r="B47" s="415" t="s">
        <v>321</v>
      </c>
      <c r="C47" s="415" t="s">
        <v>2418</v>
      </c>
      <c r="D47" s="416"/>
      <c r="E47" s="416"/>
      <c r="F47" s="415" t="s">
        <v>2419</v>
      </c>
      <c r="G47" s="416"/>
      <c r="H47" s="416"/>
      <c r="I47" s="417"/>
      <c r="J47" s="415" t="s">
        <v>229</v>
      </c>
      <c r="K47" s="415" t="s">
        <v>296</v>
      </c>
      <c r="L47" s="429">
        <v>2</v>
      </c>
      <c r="M47" s="434">
        <v>1</v>
      </c>
      <c r="N47" s="434">
        <v>5</v>
      </c>
      <c r="O47" s="434">
        <v>6</v>
      </c>
      <c r="P47" s="434">
        <v>6</v>
      </c>
      <c r="Q47" s="434">
        <v>6</v>
      </c>
      <c r="R47" s="434">
        <v>6</v>
      </c>
      <c r="S47" s="434">
        <v>6</v>
      </c>
      <c r="T47" s="434">
        <v>6</v>
      </c>
      <c r="U47" s="434">
        <v>7</v>
      </c>
      <c r="V47" s="434">
        <v>6</v>
      </c>
      <c r="W47" s="434">
        <v>6</v>
      </c>
      <c r="X47" s="434">
        <v>5</v>
      </c>
      <c r="Y47" s="434">
        <v>6</v>
      </c>
      <c r="Z47" s="434">
        <v>6</v>
      </c>
      <c r="AA47" s="434">
        <v>5</v>
      </c>
      <c r="AB47" s="434">
        <v>5</v>
      </c>
      <c r="AC47" s="434">
        <v>4</v>
      </c>
      <c r="AD47" s="434">
        <v>13</v>
      </c>
      <c r="AE47" s="434">
        <v>19</v>
      </c>
      <c r="AF47" s="434">
        <v>22</v>
      </c>
      <c r="AG47" s="434">
        <v>24</v>
      </c>
      <c r="AH47" s="434">
        <v>25</v>
      </c>
      <c r="AI47" s="434">
        <v>25</v>
      </c>
      <c r="AJ47" s="434">
        <v>23</v>
      </c>
      <c r="AK47" s="434">
        <v>19</v>
      </c>
      <c r="AL47" s="434">
        <v>23</v>
      </c>
      <c r="AM47" s="434">
        <v>20</v>
      </c>
      <c r="AN47" s="434">
        <v>24</v>
      </c>
      <c r="AO47" s="434">
        <v>24</v>
      </c>
    </row>
    <row r="48" spans="1:41" s="89" customFormat="1" ht="12" customHeight="1">
      <c r="A48" s="414" t="s">
        <v>278</v>
      </c>
      <c r="B48" s="415" t="s">
        <v>324</v>
      </c>
      <c r="C48" s="415" t="s">
        <v>2420</v>
      </c>
      <c r="D48" s="416"/>
      <c r="E48" s="416"/>
      <c r="F48" s="415" t="s">
        <v>2421</v>
      </c>
      <c r="G48" s="416"/>
      <c r="H48" s="416"/>
      <c r="I48" s="417"/>
      <c r="J48" s="415" t="s">
        <v>229</v>
      </c>
      <c r="K48" s="415" t="s">
        <v>380</v>
      </c>
      <c r="L48" s="429">
        <v>0</v>
      </c>
      <c r="M48" s="434">
        <v>0</v>
      </c>
      <c r="N48" s="434">
        <v>0</v>
      </c>
      <c r="O48" s="434">
        <v>0</v>
      </c>
      <c r="P48" s="434">
        <v>0</v>
      </c>
      <c r="Q48" s="434">
        <v>0</v>
      </c>
      <c r="R48" s="434">
        <v>0</v>
      </c>
      <c r="S48" s="434">
        <v>0</v>
      </c>
      <c r="T48" s="434">
        <v>0</v>
      </c>
      <c r="U48" s="434">
        <v>0</v>
      </c>
      <c r="V48" s="434">
        <v>0</v>
      </c>
      <c r="W48" s="434">
        <v>0</v>
      </c>
      <c r="X48" s="434">
        <v>0</v>
      </c>
      <c r="Y48" s="434">
        <v>0</v>
      </c>
      <c r="Z48" s="434">
        <v>0</v>
      </c>
      <c r="AA48" s="434">
        <v>0</v>
      </c>
      <c r="AB48" s="434">
        <v>0</v>
      </c>
      <c r="AC48" s="434">
        <v>0</v>
      </c>
      <c r="AD48" s="434">
        <v>0</v>
      </c>
      <c r="AE48" s="434">
        <v>31</v>
      </c>
      <c r="AF48" s="434">
        <v>99</v>
      </c>
      <c r="AG48" s="434">
        <v>95</v>
      </c>
      <c r="AH48" s="434">
        <v>120</v>
      </c>
      <c r="AI48" s="434">
        <v>110</v>
      </c>
      <c r="AJ48" s="434">
        <v>81</v>
      </c>
      <c r="AK48" s="434">
        <v>67</v>
      </c>
      <c r="AL48" s="434">
        <v>68</v>
      </c>
      <c r="AM48" s="434">
        <v>100</v>
      </c>
      <c r="AN48" s="434">
        <v>106</v>
      </c>
      <c r="AO48" s="434">
        <v>102</v>
      </c>
    </row>
    <row r="49" spans="1:41" s="89" customFormat="1" ht="12" customHeight="1">
      <c r="A49" s="414" t="s">
        <v>278</v>
      </c>
      <c r="B49" s="415" t="s">
        <v>327</v>
      </c>
      <c r="C49" s="415" t="s">
        <v>2422</v>
      </c>
      <c r="D49" s="416"/>
      <c r="E49" s="416"/>
      <c r="F49" s="415" t="s">
        <v>2423</v>
      </c>
      <c r="G49" s="416"/>
      <c r="H49" s="416"/>
      <c r="I49" s="417"/>
      <c r="J49" s="415" t="s">
        <v>229</v>
      </c>
      <c r="K49" s="415" t="s">
        <v>296</v>
      </c>
      <c r="L49" s="429">
        <v>0</v>
      </c>
      <c r="M49" s="434">
        <v>0</v>
      </c>
      <c r="N49" s="434">
        <v>0</v>
      </c>
      <c r="O49" s="434">
        <v>0</v>
      </c>
      <c r="P49" s="434">
        <v>0</v>
      </c>
      <c r="Q49" s="434">
        <v>0</v>
      </c>
      <c r="R49" s="434">
        <v>0</v>
      </c>
      <c r="S49" s="434">
        <v>0</v>
      </c>
      <c r="T49" s="434">
        <v>0</v>
      </c>
      <c r="U49" s="434">
        <v>0</v>
      </c>
      <c r="V49" s="434">
        <v>0</v>
      </c>
      <c r="W49" s="434">
        <v>0</v>
      </c>
      <c r="X49" s="434">
        <v>0</v>
      </c>
      <c r="Y49" s="434">
        <v>0</v>
      </c>
      <c r="Z49" s="434">
        <v>0</v>
      </c>
      <c r="AA49" s="434">
        <v>0</v>
      </c>
      <c r="AB49" s="434">
        <v>0</v>
      </c>
      <c r="AC49" s="434">
        <v>0</v>
      </c>
      <c r="AD49" s="434">
        <v>0</v>
      </c>
      <c r="AE49" s="434">
        <v>1</v>
      </c>
      <c r="AF49" s="434">
        <v>464</v>
      </c>
      <c r="AG49" s="434">
        <v>207</v>
      </c>
      <c r="AH49" s="434">
        <v>202</v>
      </c>
      <c r="AI49" s="434">
        <v>114</v>
      </c>
      <c r="AJ49" s="434">
        <v>326</v>
      </c>
      <c r="AK49" s="434">
        <v>158</v>
      </c>
      <c r="AL49" s="434">
        <v>4</v>
      </c>
      <c r="AM49" s="434">
        <v>6</v>
      </c>
      <c r="AN49" s="434">
        <v>114</v>
      </c>
      <c r="AO49" s="434">
        <v>180</v>
      </c>
    </row>
    <row r="50" spans="1:41" s="89" customFormat="1" ht="12" customHeight="1">
      <c r="A50" s="414" t="s">
        <v>278</v>
      </c>
      <c r="B50" s="415" t="s">
        <v>330</v>
      </c>
      <c r="C50" s="415" t="s">
        <v>2424</v>
      </c>
      <c r="D50" s="416"/>
      <c r="E50" s="416"/>
      <c r="F50" s="415" t="s">
        <v>2425</v>
      </c>
      <c r="G50" s="416"/>
      <c r="H50" s="416"/>
      <c r="I50" s="417"/>
      <c r="J50" s="415" t="s">
        <v>229</v>
      </c>
      <c r="K50" s="415" t="s">
        <v>219</v>
      </c>
      <c r="L50" s="429">
        <v>0</v>
      </c>
      <c r="M50" s="434">
        <v>0</v>
      </c>
      <c r="N50" s="434">
        <v>0</v>
      </c>
      <c r="O50" s="434">
        <v>0</v>
      </c>
      <c r="P50" s="434">
        <v>0</v>
      </c>
      <c r="Q50" s="434">
        <v>0</v>
      </c>
      <c r="R50" s="434">
        <v>0</v>
      </c>
      <c r="S50" s="434">
        <v>0</v>
      </c>
      <c r="T50" s="434">
        <v>0</v>
      </c>
      <c r="U50" s="434">
        <v>0</v>
      </c>
      <c r="V50" s="434">
        <v>0</v>
      </c>
      <c r="W50" s="434">
        <v>0</v>
      </c>
      <c r="X50" s="434">
        <v>0</v>
      </c>
      <c r="Y50" s="434">
        <v>0</v>
      </c>
      <c r="Z50" s="434">
        <v>0</v>
      </c>
      <c r="AA50" s="434">
        <v>0</v>
      </c>
      <c r="AB50" s="434">
        <v>0</v>
      </c>
      <c r="AC50" s="434">
        <v>0</v>
      </c>
      <c r="AD50" s="434">
        <v>0</v>
      </c>
      <c r="AE50" s="434">
        <v>0</v>
      </c>
      <c r="AF50" s="434">
        <v>0</v>
      </c>
      <c r="AG50" s="434">
        <v>0</v>
      </c>
      <c r="AH50" s="434">
        <v>23</v>
      </c>
      <c r="AI50" s="434">
        <v>42</v>
      </c>
      <c r="AJ50" s="434">
        <v>34</v>
      </c>
      <c r="AK50" s="434">
        <v>29</v>
      </c>
      <c r="AL50" s="434">
        <v>30</v>
      </c>
      <c r="AM50" s="434">
        <v>31</v>
      </c>
      <c r="AN50" s="434">
        <v>30</v>
      </c>
      <c r="AO50" s="434">
        <v>27</v>
      </c>
    </row>
    <row r="51" spans="1:41" s="89" customFormat="1" ht="12" customHeight="1">
      <c r="A51" s="414" t="s">
        <v>278</v>
      </c>
      <c r="B51" s="415" t="s">
        <v>333</v>
      </c>
      <c r="C51" s="415" t="s">
        <v>2426</v>
      </c>
      <c r="D51" s="416"/>
      <c r="E51" s="416"/>
      <c r="F51" s="415" t="s">
        <v>2427</v>
      </c>
      <c r="G51" s="416"/>
      <c r="H51" s="416"/>
      <c r="I51" s="417"/>
      <c r="J51" s="415" t="s">
        <v>229</v>
      </c>
      <c r="K51" s="415" t="s">
        <v>380</v>
      </c>
      <c r="L51" s="429">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c r="AD51" s="434">
        <v>0</v>
      </c>
      <c r="AE51" s="434">
        <v>0</v>
      </c>
      <c r="AF51" s="434">
        <v>0</v>
      </c>
      <c r="AG51" s="434">
        <v>0</v>
      </c>
      <c r="AH51" s="434">
        <v>0</v>
      </c>
      <c r="AI51" s="434">
        <v>0</v>
      </c>
      <c r="AJ51" s="434">
        <v>0</v>
      </c>
      <c r="AK51" s="434">
        <v>0</v>
      </c>
      <c r="AL51" s="434">
        <v>0</v>
      </c>
      <c r="AM51" s="434">
        <v>0</v>
      </c>
      <c r="AN51" s="434">
        <v>489</v>
      </c>
      <c r="AO51" s="434">
        <v>487</v>
      </c>
    </row>
    <row r="52" spans="1:41" s="89" customFormat="1" ht="12" customHeight="1">
      <c r="A52" s="414" t="s">
        <v>278</v>
      </c>
      <c r="B52" s="415" t="s">
        <v>506</v>
      </c>
      <c r="C52" s="415" t="s">
        <v>2378</v>
      </c>
      <c r="D52" s="416"/>
      <c r="E52" s="416"/>
      <c r="F52" s="415" t="s">
        <v>2428</v>
      </c>
      <c r="G52" s="416"/>
      <c r="H52" s="416"/>
      <c r="I52" s="417"/>
      <c r="J52" s="415" t="s">
        <v>229</v>
      </c>
      <c r="K52" s="415" t="s">
        <v>219</v>
      </c>
      <c r="L52" s="429">
        <v>2</v>
      </c>
      <c r="M52" s="434">
        <v>0</v>
      </c>
      <c r="N52" s="434">
        <v>0</v>
      </c>
      <c r="O52" s="434">
        <v>2</v>
      </c>
      <c r="P52" s="434">
        <v>2</v>
      </c>
      <c r="Q52" s="434">
        <v>0</v>
      </c>
      <c r="R52" s="434">
        <v>0</v>
      </c>
      <c r="S52" s="434">
        <v>0</v>
      </c>
      <c r="T52" s="434">
        <v>0</v>
      </c>
      <c r="U52" s="434">
        <v>0</v>
      </c>
      <c r="V52" s="434">
        <v>0</v>
      </c>
      <c r="W52" s="434">
        <v>0</v>
      </c>
      <c r="X52" s="434">
        <v>0</v>
      </c>
      <c r="Y52" s="434">
        <v>0</v>
      </c>
      <c r="Z52" s="434">
        <v>0</v>
      </c>
      <c r="AA52" s="434">
        <v>0</v>
      </c>
      <c r="AB52" s="434">
        <v>0</v>
      </c>
      <c r="AC52" s="434">
        <v>0</v>
      </c>
      <c r="AD52" s="434">
        <v>0</v>
      </c>
      <c r="AE52" s="434">
        <v>0</v>
      </c>
      <c r="AF52" s="434">
        <v>0</v>
      </c>
      <c r="AG52" s="434">
        <v>0</v>
      </c>
      <c r="AH52" s="434">
        <v>0</v>
      </c>
      <c r="AI52" s="434">
        <v>0</v>
      </c>
      <c r="AJ52" s="434">
        <v>0</v>
      </c>
      <c r="AK52" s="434">
        <v>0</v>
      </c>
      <c r="AL52" s="434">
        <v>0</v>
      </c>
      <c r="AM52" s="434">
        <v>0</v>
      </c>
      <c r="AN52" s="434">
        <v>0</v>
      </c>
      <c r="AO52" s="434">
        <v>0</v>
      </c>
    </row>
    <row r="53" spans="1:41" s="89" customFormat="1" ht="12" customHeight="1">
      <c r="A53" s="401" t="s">
        <v>336</v>
      </c>
      <c r="B53" s="385" t="s">
        <v>216</v>
      </c>
      <c r="C53" s="385" t="s">
        <v>2429</v>
      </c>
      <c r="D53" s="386"/>
      <c r="E53" s="386"/>
      <c r="F53" s="385" t="s">
        <v>338</v>
      </c>
      <c r="G53" s="386"/>
      <c r="H53" s="386"/>
      <c r="I53" s="387"/>
      <c r="J53" s="385" t="s">
        <v>219</v>
      </c>
      <c r="K53" s="385" t="s">
        <v>219</v>
      </c>
      <c r="L53" s="428">
        <v>228</v>
      </c>
      <c r="M53" s="433">
        <v>196</v>
      </c>
      <c r="N53" s="433">
        <v>205</v>
      </c>
      <c r="O53" s="433">
        <v>170</v>
      </c>
      <c r="P53" s="433">
        <v>162</v>
      </c>
      <c r="Q53" s="433">
        <v>153</v>
      </c>
      <c r="R53" s="433">
        <v>140</v>
      </c>
      <c r="S53" s="433">
        <v>173</v>
      </c>
      <c r="T53" s="433">
        <v>129</v>
      </c>
      <c r="U53" s="433">
        <v>108</v>
      </c>
      <c r="V53" s="433">
        <v>93</v>
      </c>
      <c r="W53" s="433">
        <v>87</v>
      </c>
      <c r="X53" s="433">
        <v>75</v>
      </c>
      <c r="Y53" s="433">
        <v>67</v>
      </c>
      <c r="Z53" s="433">
        <v>47</v>
      </c>
      <c r="AA53" s="433">
        <v>28</v>
      </c>
      <c r="AB53" s="433">
        <v>32</v>
      </c>
      <c r="AC53" s="433">
        <v>22</v>
      </c>
      <c r="AD53" s="433">
        <v>20</v>
      </c>
      <c r="AE53" s="433">
        <v>0</v>
      </c>
      <c r="AF53" s="433">
        <v>0</v>
      </c>
      <c r="AG53" s="433">
        <v>0</v>
      </c>
      <c r="AH53" s="433">
        <v>0</v>
      </c>
      <c r="AI53" s="433">
        <v>0</v>
      </c>
      <c r="AJ53" s="433">
        <v>0</v>
      </c>
      <c r="AK53" s="433">
        <v>0</v>
      </c>
      <c r="AL53" s="433">
        <v>0</v>
      </c>
      <c r="AM53" s="433">
        <v>0</v>
      </c>
      <c r="AN53" s="433">
        <v>0</v>
      </c>
      <c r="AO53" s="433">
        <v>0</v>
      </c>
    </row>
    <row r="54" spans="1:41" s="89" customFormat="1" ht="12" customHeight="1">
      <c r="A54" s="414" t="s">
        <v>336</v>
      </c>
      <c r="B54" s="415" t="s">
        <v>226</v>
      </c>
      <c r="C54" s="415" t="s">
        <v>2430</v>
      </c>
      <c r="D54" s="416"/>
      <c r="E54" s="416"/>
      <c r="F54" s="415" t="s">
        <v>338</v>
      </c>
      <c r="G54" s="416"/>
      <c r="H54" s="416"/>
      <c r="I54" s="417"/>
      <c r="J54" s="415" t="s">
        <v>344</v>
      </c>
      <c r="K54" s="415" t="s">
        <v>345</v>
      </c>
      <c r="L54" s="429">
        <v>228</v>
      </c>
      <c r="M54" s="434">
        <v>196</v>
      </c>
      <c r="N54" s="434">
        <v>205</v>
      </c>
      <c r="O54" s="434">
        <v>170</v>
      </c>
      <c r="P54" s="434">
        <v>162</v>
      </c>
      <c r="Q54" s="434">
        <v>153</v>
      </c>
      <c r="R54" s="434">
        <v>140</v>
      </c>
      <c r="S54" s="434">
        <v>173</v>
      </c>
      <c r="T54" s="434">
        <v>129</v>
      </c>
      <c r="U54" s="434">
        <v>108</v>
      </c>
      <c r="V54" s="434">
        <v>93</v>
      </c>
      <c r="W54" s="434">
        <v>87</v>
      </c>
      <c r="X54" s="434">
        <v>75</v>
      </c>
      <c r="Y54" s="434">
        <v>67</v>
      </c>
      <c r="Z54" s="434">
        <v>47</v>
      </c>
      <c r="AA54" s="434">
        <v>28</v>
      </c>
      <c r="AB54" s="434">
        <v>32</v>
      </c>
      <c r="AC54" s="434">
        <v>22</v>
      </c>
      <c r="AD54" s="434">
        <v>20</v>
      </c>
      <c r="AE54" s="434">
        <v>0</v>
      </c>
      <c r="AF54" s="434">
        <v>0</v>
      </c>
      <c r="AG54" s="434">
        <v>0</v>
      </c>
      <c r="AH54" s="434">
        <v>0</v>
      </c>
      <c r="AI54" s="434">
        <v>0</v>
      </c>
      <c r="AJ54" s="434">
        <v>0</v>
      </c>
      <c r="AK54" s="434">
        <v>0</v>
      </c>
      <c r="AL54" s="434">
        <v>0</v>
      </c>
      <c r="AM54" s="434">
        <v>0</v>
      </c>
      <c r="AN54" s="434">
        <v>0</v>
      </c>
      <c r="AO54" s="434">
        <v>0</v>
      </c>
    </row>
    <row r="55" spans="1:41" s="89" customFormat="1" ht="12" customHeight="1">
      <c r="A55" s="401" t="s">
        <v>339</v>
      </c>
      <c r="B55" s="385" t="s">
        <v>216</v>
      </c>
      <c r="C55" s="385" t="s">
        <v>2431</v>
      </c>
      <c r="D55" s="386"/>
      <c r="E55" s="386"/>
      <c r="F55" s="385" t="s">
        <v>341</v>
      </c>
      <c r="G55" s="386"/>
      <c r="H55" s="386"/>
      <c r="I55" s="387"/>
      <c r="J55" s="385" t="s">
        <v>219</v>
      </c>
      <c r="K55" s="385" t="s">
        <v>219</v>
      </c>
      <c r="L55" s="428">
        <v>2969</v>
      </c>
      <c r="M55" s="433">
        <v>3116</v>
      </c>
      <c r="N55" s="433">
        <v>3654</v>
      </c>
      <c r="O55" s="433">
        <v>4160</v>
      </c>
      <c r="P55" s="433">
        <v>4877</v>
      </c>
      <c r="Q55" s="433">
        <v>5786</v>
      </c>
      <c r="R55" s="433">
        <v>6070</v>
      </c>
      <c r="S55" s="433">
        <v>7779</v>
      </c>
      <c r="T55" s="433">
        <v>10123</v>
      </c>
      <c r="U55" s="433">
        <v>12853</v>
      </c>
      <c r="V55" s="433">
        <v>15808</v>
      </c>
      <c r="W55" s="433">
        <v>18618</v>
      </c>
      <c r="X55" s="433">
        <v>16950</v>
      </c>
      <c r="Y55" s="433">
        <v>9856</v>
      </c>
      <c r="Z55" s="433">
        <v>7876</v>
      </c>
      <c r="AA55" s="433">
        <v>7575</v>
      </c>
      <c r="AB55" s="433">
        <v>6046</v>
      </c>
      <c r="AC55" s="433">
        <v>5335</v>
      </c>
      <c r="AD55" s="433">
        <v>5281</v>
      </c>
      <c r="AE55" s="433">
        <v>6058</v>
      </c>
      <c r="AF55" s="433">
        <v>6984</v>
      </c>
      <c r="AG55" s="433">
        <v>7344</v>
      </c>
      <c r="AH55" s="433">
        <v>8457</v>
      </c>
      <c r="AI55" s="433">
        <v>9308</v>
      </c>
      <c r="AJ55" s="433">
        <v>9329</v>
      </c>
      <c r="AK55" s="433">
        <v>7535</v>
      </c>
      <c r="AL55" s="433">
        <v>11108</v>
      </c>
      <c r="AM55" s="433">
        <v>12664</v>
      </c>
      <c r="AN55" s="433">
        <v>11167</v>
      </c>
      <c r="AO55" s="433">
        <v>12854</v>
      </c>
    </row>
    <row r="56" spans="1:41" s="89" customFormat="1" ht="12" customHeight="1">
      <c r="A56" s="414" t="s">
        <v>339</v>
      </c>
      <c r="B56" s="415" t="s">
        <v>226</v>
      </c>
      <c r="C56" s="415" t="s">
        <v>2432</v>
      </c>
      <c r="D56" s="416"/>
      <c r="E56" s="416"/>
      <c r="F56" s="415" t="s">
        <v>2433</v>
      </c>
      <c r="G56" s="416"/>
      <c r="H56" s="416"/>
      <c r="I56" s="417"/>
      <c r="J56" s="415" t="s">
        <v>344</v>
      </c>
      <c r="K56" s="415" t="s">
        <v>345</v>
      </c>
      <c r="L56" s="429">
        <v>2969</v>
      </c>
      <c r="M56" s="434">
        <v>3116</v>
      </c>
      <c r="N56" s="434">
        <v>3654</v>
      </c>
      <c r="O56" s="434">
        <v>4160</v>
      </c>
      <c r="P56" s="434">
        <v>4877</v>
      </c>
      <c r="Q56" s="434">
        <v>5786</v>
      </c>
      <c r="R56" s="434">
        <v>6070</v>
      </c>
      <c r="S56" s="434">
        <v>7779</v>
      </c>
      <c r="T56" s="434">
        <v>10123</v>
      </c>
      <c r="U56" s="434">
        <v>12853</v>
      </c>
      <c r="V56" s="434">
        <v>15808</v>
      </c>
      <c r="W56" s="434">
        <v>18618</v>
      </c>
      <c r="X56" s="434">
        <v>16950</v>
      </c>
      <c r="Y56" s="434">
        <v>9856</v>
      </c>
      <c r="Z56" s="434">
        <v>7876</v>
      </c>
      <c r="AA56" s="434">
        <v>7575</v>
      </c>
      <c r="AB56" s="434">
        <v>6046</v>
      </c>
      <c r="AC56" s="434">
        <v>5335</v>
      </c>
      <c r="AD56" s="434">
        <v>5281</v>
      </c>
      <c r="AE56" s="434">
        <v>6058</v>
      </c>
      <c r="AF56" s="434">
        <v>6984</v>
      </c>
      <c r="AG56" s="434">
        <v>7344</v>
      </c>
      <c r="AH56" s="434">
        <v>8457</v>
      </c>
      <c r="AI56" s="434">
        <v>9308</v>
      </c>
      <c r="AJ56" s="434">
        <v>9329</v>
      </c>
      <c r="AK56" s="434">
        <v>7535</v>
      </c>
      <c r="AL56" s="434">
        <v>10812</v>
      </c>
      <c r="AM56" s="434">
        <v>12358</v>
      </c>
      <c r="AN56" s="434">
        <v>10891</v>
      </c>
      <c r="AO56" s="434">
        <v>12523</v>
      </c>
    </row>
    <row r="57" spans="1:41" s="89" customFormat="1" ht="12" customHeight="1">
      <c r="A57" s="414" t="s">
        <v>339</v>
      </c>
      <c r="B57" s="415" t="s">
        <v>230</v>
      </c>
      <c r="C57" s="415" t="s">
        <v>2434</v>
      </c>
      <c r="D57" s="416"/>
      <c r="E57" s="416"/>
      <c r="F57" s="415" t="s">
        <v>2435</v>
      </c>
      <c r="G57" s="416"/>
      <c r="H57" s="416"/>
      <c r="I57" s="417"/>
      <c r="J57" s="415" t="s">
        <v>344</v>
      </c>
      <c r="K57" s="415" t="s">
        <v>345</v>
      </c>
      <c r="L57" s="429">
        <v>0</v>
      </c>
      <c r="M57" s="434">
        <v>0</v>
      </c>
      <c r="N57" s="434">
        <v>0</v>
      </c>
      <c r="O57" s="434">
        <v>0</v>
      </c>
      <c r="P57" s="434">
        <v>0</v>
      </c>
      <c r="Q57" s="434">
        <v>0</v>
      </c>
      <c r="R57" s="434">
        <v>0</v>
      </c>
      <c r="S57" s="434">
        <v>0</v>
      </c>
      <c r="T57" s="434">
        <v>0</v>
      </c>
      <c r="U57" s="434">
        <v>0</v>
      </c>
      <c r="V57" s="434">
        <v>0</v>
      </c>
      <c r="W57" s="434">
        <v>0</v>
      </c>
      <c r="X57" s="434">
        <v>0</v>
      </c>
      <c r="Y57" s="434">
        <v>0</v>
      </c>
      <c r="Z57" s="434">
        <v>0</v>
      </c>
      <c r="AA57" s="434">
        <v>0</v>
      </c>
      <c r="AB57" s="434">
        <v>0</v>
      </c>
      <c r="AC57" s="434">
        <v>0</v>
      </c>
      <c r="AD57" s="434">
        <v>0</v>
      </c>
      <c r="AE57" s="434">
        <v>0</v>
      </c>
      <c r="AF57" s="434">
        <v>0</v>
      </c>
      <c r="AG57" s="434">
        <v>0</v>
      </c>
      <c r="AH57" s="434">
        <v>0</v>
      </c>
      <c r="AI57" s="434">
        <v>0</v>
      </c>
      <c r="AJ57" s="434">
        <v>0</v>
      </c>
      <c r="AK57" s="434">
        <v>0</v>
      </c>
      <c r="AL57" s="434">
        <v>296</v>
      </c>
      <c r="AM57" s="434">
        <v>306</v>
      </c>
      <c r="AN57" s="434">
        <v>276</v>
      </c>
      <c r="AO57" s="434">
        <v>331</v>
      </c>
    </row>
    <row r="58" spans="1:41" s="89" customFormat="1" ht="12" customHeight="1">
      <c r="A58" s="401" t="s">
        <v>348</v>
      </c>
      <c r="B58" s="385" t="s">
        <v>216</v>
      </c>
      <c r="C58" s="385" t="s">
        <v>2436</v>
      </c>
      <c r="D58" s="386"/>
      <c r="E58" s="386"/>
      <c r="F58" s="385" t="s">
        <v>350</v>
      </c>
      <c r="G58" s="386"/>
      <c r="H58" s="386"/>
      <c r="I58" s="387"/>
      <c r="J58" s="385" t="s">
        <v>219</v>
      </c>
      <c r="K58" s="385" t="s">
        <v>219</v>
      </c>
      <c r="L58" s="428">
        <v>787</v>
      </c>
      <c r="M58" s="433">
        <v>752</v>
      </c>
      <c r="N58" s="433">
        <v>823</v>
      </c>
      <c r="O58" s="433">
        <v>1001</v>
      </c>
      <c r="P58" s="433">
        <v>1270</v>
      </c>
      <c r="Q58" s="433">
        <v>1317</v>
      </c>
      <c r="R58" s="433">
        <v>1339</v>
      </c>
      <c r="S58" s="433">
        <v>1298</v>
      </c>
      <c r="T58" s="433">
        <v>1405</v>
      </c>
      <c r="U58" s="433">
        <v>1597</v>
      </c>
      <c r="V58" s="433">
        <v>1848</v>
      </c>
      <c r="W58" s="433">
        <v>2075</v>
      </c>
      <c r="X58" s="433">
        <v>2158</v>
      </c>
      <c r="Y58" s="433">
        <v>1273</v>
      </c>
      <c r="Z58" s="433">
        <v>818</v>
      </c>
      <c r="AA58" s="433">
        <v>735</v>
      </c>
      <c r="AB58" s="433">
        <v>558</v>
      </c>
      <c r="AC58" s="433">
        <v>424</v>
      </c>
      <c r="AD58" s="433">
        <v>325</v>
      </c>
      <c r="AE58" s="433">
        <v>318</v>
      </c>
      <c r="AF58" s="433">
        <v>358</v>
      </c>
      <c r="AG58" s="433">
        <v>406</v>
      </c>
      <c r="AH58" s="433">
        <v>482</v>
      </c>
      <c r="AI58" s="433">
        <v>609</v>
      </c>
      <c r="AJ58" s="433">
        <v>697</v>
      </c>
      <c r="AK58" s="433">
        <v>446</v>
      </c>
      <c r="AL58" s="433">
        <v>544</v>
      </c>
      <c r="AM58" s="433">
        <v>718</v>
      </c>
      <c r="AN58" s="433">
        <v>842</v>
      </c>
      <c r="AO58" s="433">
        <v>914</v>
      </c>
    </row>
    <row r="59" spans="1:41" s="89" customFormat="1" ht="12" customHeight="1">
      <c r="A59" s="414" t="s">
        <v>348</v>
      </c>
      <c r="B59" s="415" t="s">
        <v>226</v>
      </c>
      <c r="C59" s="415" t="s">
        <v>2437</v>
      </c>
      <c r="D59" s="416"/>
      <c r="E59" s="416"/>
      <c r="F59" s="415" t="s">
        <v>2438</v>
      </c>
      <c r="G59" s="416"/>
      <c r="H59" s="416"/>
      <c r="I59" s="417"/>
      <c r="J59" s="415" t="s">
        <v>229</v>
      </c>
      <c r="K59" s="415" t="s">
        <v>271</v>
      </c>
      <c r="L59" s="429">
        <v>787</v>
      </c>
      <c r="M59" s="434">
        <v>752</v>
      </c>
      <c r="N59" s="434">
        <v>823</v>
      </c>
      <c r="O59" s="434">
        <v>1001</v>
      </c>
      <c r="P59" s="434">
        <v>1270</v>
      </c>
      <c r="Q59" s="434">
        <v>1317</v>
      </c>
      <c r="R59" s="434">
        <v>1339</v>
      </c>
      <c r="S59" s="434">
        <v>1298</v>
      </c>
      <c r="T59" s="434">
        <v>1405</v>
      </c>
      <c r="U59" s="434">
        <v>1597</v>
      </c>
      <c r="V59" s="434">
        <v>1848</v>
      </c>
      <c r="W59" s="434">
        <v>2075</v>
      </c>
      <c r="X59" s="434">
        <v>2158</v>
      </c>
      <c r="Y59" s="434">
        <v>1273</v>
      </c>
      <c r="Z59" s="434">
        <v>818</v>
      </c>
      <c r="AA59" s="434">
        <v>735</v>
      </c>
      <c r="AB59" s="434">
        <v>558</v>
      </c>
      <c r="AC59" s="434">
        <v>424</v>
      </c>
      <c r="AD59" s="434">
        <v>325</v>
      </c>
      <c r="AE59" s="434">
        <v>318</v>
      </c>
      <c r="AF59" s="434">
        <v>358</v>
      </c>
      <c r="AG59" s="434">
        <v>406</v>
      </c>
      <c r="AH59" s="434">
        <v>482</v>
      </c>
      <c r="AI59" s="434">
        <v>609</v>
      </c>
      <c r="AJ59" s="434">
        <v>697</v>
      </c>
      <c r="AK59" s="434">
        <v>446</v>
      </c>
      <c r="AL59" s="434">
        <v>544</v>
      </c>
      <c r="AM59" s="434">
        <v>718</v>
      </c>
      <c r="AN59" s="434">
        <v>842</v>
      </c>
      <c r="AO59" s="434">
        <v>914</v>
      </c>
    </row>
    <row r="60" spans="1:41" s="89" customFormat="1" ht="12" customHeight="1">
      <c r="A60" s="401" t="s">
        <v>352</v>
      </c>
      <c r="B60" s="385" t="s">
        <v>216</v>
      </c>
      <c r="C60" s="385" t="s">
        <v>2439</v>
      </c>
      <c r="D60" s="386"/>
      <c r="E60" s="386"/>
      <c r="F60" s="385" t="s">
        <v>354</v>
      </c>
      <c r="G60" s="386"/>
      <c r="H60" s="386"/>
      <c r="I60" s="387"/>
      <c r="J60" s="385" t="s">
        <v>219</v>
      </c>
      <c r="K60" s="385" t="s">
        <v>219</v>
      </c>
      <c r="L60" s="428">
        <v>0</v>
      </c>
      <c r="M60" s="433">
        <v>0</v>
      </c>
      <c r="N60" s="433">
        <v>0</v>
      </c>
      <c r="O60" s="433">
        <v>0</v>
      </c>
      <c r="P60" s="433">
        <v>0</v>
      </c>
      <c r="Q60" s="433">
        <v>0</v>
      </c>
      <c r="R60" s="433">
        <v>0</v>
      </c>
      <c r="S60" s="433">
        <v>0</v>
      </c>
      <c r="T60" s="433">
        <v>0</v>
      </c>
      <c r="U60" s="433">
        <v>0</v>
      </c>
      <c r="V60" s="433">
        <v>0</v>
      </c>
      <c r="W60" s="433">
        <v>0</v>
      </c>
      <c r="X60" s="433">
        <v>0</v>
      </c>
      <c r="Y60" s="433">
        <v>0</v>
      </c>
      <c r="Z60" s="433">
        <v>0</v>
      </c>
      <c r="AA60" s="433">
        <v>0</v>
      </c>
      <c r="AB60" s="433">
        <v>0</v>
      </c>
      <c r="AC60" s="433">
        <v>0</v>
      </c>
      <c r="AD60" s="433">
        <v>0</v>
      </c>
      <c r="AE60" s="433">
        <v>0</v>
      </c>
      <c r="AF60" s="433">
        <v>0</v>
      </c>
      <c r="AG60" s="433">
        <v>0</v>
      </c>
      <c r="AH60" s="433">
        <v>0</v>
      </c>
      <c r="AI60" s="433">
        <v>0</v>
      </c>
      <c r="AJ60" s="433">
        <v>0</v>
      </c>
      <c r="AK60" s="433">
        <v>0</v>
      </c>
      <c r="AL60" s="433">
        <v>0</v>
      </c>
      <c r="AM60" s="433">
        <v>0</v>
      </c>
      <c r="AN60" s="433">
        <v>0</v>
      </c>
      <c r="AO60" s="433">
        <v>0</v>
      </c>
    </row>
    <row r="61" spans="1:41" s="89" customFormat="1" ht="12" customHeight="1">
      <c r="A61" s="401" t="s">
        <v>359</v>
      </c>
      <c r="B61" s="385" t="s">
        <v>216</v>
      </c>
      <c r="C61" s="385" t="s">
        <v>2440</v>
      </c>
      <c r="D61" s="386"/>
      <c r="E61" s="386"/>
      <c r="F61" s="385" t="s">
        <v>361</v>
      </c>
      <c r="G61" s="386"/>
      <c r="H61" s="386"/>
      <c r="I61" s="387"/>
      <c r="J61" s="385" t="s">
        <v>219</v>
      </c>
      <c r="K61" s="385" t="s">
        <v>219</v>
      </c>
      <c r="L61" s="428">
        <v>1530</v>
      </c>
      <c r="M61" s="433">
        <v>1543</v>
      </c>
      <c r="N61" s="433">
        <v>1513</v>
      </c>
      <c r="O61" s="433">
        <v>1521</v>
      </c>
      <c r="P61" s="433">
        <v>1448</v>
      </c>
      <c r="Q61" s="433">
        <v>1649</v>
      </c>
      <c r="R61" s="433">
        <v>1731</v>
      </c>
      <c r="S61" s="433">
        <v>1838</v>
      </c>
      <c r="T61" s="433">
        <v>1923</v>
      </c>
      <c r="U61" s="433">
        <v>2010</v>
      </c>
      <c r="V61" s="433">
        <v>2023</v>
      </c>
      <c r="W61" s="433">
        <v>1976</v>
      </c>
      <c r="X61" s="433">
        <v>2051</v>
      </c>
      <c r="Y61" s="433">
        <v>1864</v>
      </c>
      <c r="Z61" s="433">
        <v>1702</v>
      </c>
      <c r="AA61" s="433">
        <v>1635</v>
      </c>
      <c r="AB61" s="433">
        <v>1358</v>
      </c>
      <c r="AC61" s="433">
        <v>1441</v>
      </c>
      <c r="AD61" s="433">
        <v>1249</v>
      </c>
      <c r="AE61" s="433">
        <v>1195</v>
      </c>
      <c r="AF61" s="433">
        <v>1164</v>
      </c>
      <c r="AG61" s="433">
        <v>1299</v>
      </c>
      <c r="AH61" s="433">
        <v>1289</v>
      </c>
      <c r="AI61" s="433">
        <v>1327</v>
      </c>
      <c r="AJ61" s="433">
        <v>1361</v>
      </c>
      <c r="AK61" s="433">
        <v>816</v>
      </c>
      <c r="AL61" s="433">
        <v>997</v>
      </c>
      <c r="AM61" s="433">
        <v>1190</v>
      </c>
      <c r="AN61" s="433">
        <v>1253</v>
      </c>
      <c r="AO61" s="433">
        <v>1272</v>
      </c>
    </row>
    <row r="62" spans="1:41" s="89" customFormat="1" ht="12" customHeight="1">
      <c r="A62" s="414" t="s">
        <v>359</v>
      </c>
      <c r="B62" s="415" t="s">
        <v>226</v>
      </c>
      <c r="C62" s="415" t="s">
        <v>2441</v>
      </c>
      <c r="D62" s="416"/>
      <c r="E62" s="416"/>
      <c r="F62" s="415" t="s">
        <v>2442</v>
      </c>
      <c r="G62" s="416"/>
      <c r="H62" s="416"/>
      <c r="I62" s="417"/>
      <c r="J62" s="415" t="s">
        <v>229</v>
      </c>
      <c r="K62" s="415" t="s">
        <v>219</v>
      </c>
      <c r="L62" s="429">
        <v>1530</v>
      </c>
      <c r="M62" s="434">
        <v>1543</v>
      </c>
      <c r="N62" s="434">
        <v>1513</v>
      </c>
      <c r="O62" s="434">
        <v>1521</v>
      </c>
      <c r="P62" s="434">
        <v>1448</v>
      </c>
      <c r="Q62" s="434">
        <v>1649</v>
      </c>
      <c r="R62" s="434">
        <v>1731</v>
      </c>
      <c r="S62" s="434">
        <v>1838</v>
      </c>
      <c r="T62" s="434">
        <v>1923</v>
      </c>
      <c r="U62" s="434">
        <v>2010</v>
      </c>
      <c r="V62" s="434">
        <v>2023</v>
      </c>
      <c r="W62" s="434">
        <v>1976</v>
      </c>
      <c r="X62" s="434">
        <v>2051</v>
      </c>
      <c r="Y62" s="434">
        <v>1864</v>
      </c>
      <c r="Z62" s="434">
        <v>1702</v>
      </c>
      <c r="AA62" s="434">
        <v>1635</v>
      </c>
      <c r="AB62" s="434">
        <v>1358</v>
      </c>
      <c r="AC62" s="434">
        <v>1441</v>
      </c>
      <c r="AD62" s="434">
        <v>1249</v>
      </c>
      <c r="AE62" s="434">
        <v>1195</v>
      </c>
      <c r="AF62" s="434">
        <v>1164</v>
      </c>
      <c r="AG62" s="434">
        <v>1299</v>
      </c>
      <c r="AH62" s="434">
        <v>1289</v>
      </c>
      <c r="AI62" s="434">
        <v>1327</v>
      </c>
      <c r="AJ62" s="434">
        <v>1361</v>
      </c>
      <c r="AK62" s="434">
        <v>816</v>
      </c>
      <c r="AL62" s="434">
        <v>997</v>
      </c>
      <c r="AM62" s="434">
        <v>1190</v>
      </c>
      <c r="AN62" s="434">
        <v>1253</v>
      </c>
      <c r="AO62" s="434">
        <v>1272</v>
      </c>
    </row>
    <row r="63" spans="1:41" s="89" customFormat="1" ht="12" customHeight="1">
      <c r="A63" s="401" t="s">
        <v>368</v>
      </c>
      <c r="B63" s="385" t="s">
        <v>216</v>
      </c>
      <c r="C63" s="385" t="s">
        <v>2443</v>
      </c>
      <c r="D63" s="386"/>
      <c r="E63" s="386"/>
      <c r="F63" s="385" t="s">
        <v>370</v>
      </c>
      <c r="G63" s="386"/>
      <c r="H63" s="386"/>
      <c r="I63" s="387"/>
      <c r="J63" s="385" t="s">
        <v>219</v>
      </c>
      <c r="K63" s="385" t="s">
        <v>219</v>
      </c>
      <c r="L63" s="428">
        <v>0</v>
      </c>
      <c r="M63" s="433">
        <v>0</v>
      </c>
      <c r="N63" s="433">
        <v>403</v>
      </c>
      <c r="O63" s="433">
        <v>724</v>
      </c>
      <c r="P63" s="433">
        <v>739</v>
      </c>
      <c r="Q63" s="433">
        <v>848</v>
      </c>
      <c r="R63" s="433">
        <v>942</v>
      </c>
      <c r="S63" s="433">
        <v>1074</v>
      </c>
      <c r="T63" s="433">
        <v>1201</v>
      </c>
      <c r="U63" s="433">
        <v>1313</v>
      </c>
      <c r="V63" s="433">
        <v>1403</v>
      </c>
      <c r="W63" s="433">
        <v>1478</v>
      </c>
      <c r="X63" s="433">
        <v>1581</v>
      </c>
      <c r="Y63" s="433">
        <v>1608</v>
      </c>
      <c r="Z63" s="433">
        <v>1498</v>
      </c>
      <c r="AA63" s="433">
        <v>1531</v>
      </c>
      <c r="AB63" s="433">
        <v>1516</v>
      </c>
      <c r="AC63" s="433">
        <v>1473</v>
      </c>
      <c r="AD63" s="433">
        <v>1417</v>
      </c>
      <c r="AE63" s="433">
        <v>1406</v>
      </c>
      <c r="AF63" s="433">
        <v>1446</v>
      </c>
      <c r="AG63" s="433">
        <v>1471</v>
      </c>
      <c r="AH63" s="433">
        <v>1546</v>
      </c>
      <c r="AI63" s="433">
        <v>1604</v>
      </c>
      <c r="AJ63" s="433">
        <v>1714</v>
      </c>
      <c r="AK63" s="433">
        <v>1704</v>
      </c>
      <c r="AL63" s="433">
        <v>2247</v>
      </c>
      <c r="AM63" s="433">
        <v>2456</v>
      </c>
      <c r="AN63" s="433">
        <v>2573</v>
      </c>
      <c r="AO63" s="433">
        <v>2801</v>
      </c>
    </row>
    <row r="64" spans="1:41" s="89" customFormat="1" ht="12" customHeight="1">
      <c r="A64" s="414" t="s">
        <v>368</v>
      </c>
      <c r="B64" s="415" t="s">
        <v>226</v>
      </c>
      <c r="C64" s="415" t="s">
        <v>2444</v>
      </c>
      <c r="D64" s="416"/>
      <c r="E64" s="416"/>
      <c r="F64" s="415" t="s">
        <v>2445</v>
      </c>
      <c r="G64" s="416"/>
      <c r="H64" s="416"/>
      <c r="I64" s="417"/>
      <c r="J64" s="415" t="s">
        <v>229</v>
      </c>
      <c r="K64" s="415" t="s">
        <v>219</v>
      </c>
      <c r="L64" s="429">
        <v>0</v>
      </c>
      <c r="M64" s="434">
        <v>0</v>
      </c>
      <c r="N64" s="434">
        <v>403</v>
      </c>
      <c r="O64" s="434">
        <v>724</v>
      </c>
      <c r="P64" s="434">
        <v>739</v>
      </c>
      <c r="Q64" s="434">
        <v>848</v>
      </c>
      <c r="R64" s="434">
        <v>942</v>
      </c>
      <c r="S64" s="434">
        <v>1074</v>
      </c>
      <c r="T64" s="434">
        <v>1201</v>
      </c>
      <c r="U64" s="434">
        <v>1313</v>
      </c>
      <c r="V64" s="434">
        <v>1403</v>
      </c>
      <c r="W64" s="434">
        <v>1478</v>
      </c>
      <c r="X64" s="434">
        <v>1581</v>
      </c>
      <c r="Y64" s="434">
        <v>1608</v>
      </c>
      <c r="Z64" s="434">
        <v>1498</v>
      </c>
      <c r="AA64" s="434">
        <v>1531</v>
      </c>
      <c r="AB64" s="434">
        <v>1516</v>
      </c>
      <c r="AC64" s="434">
        <v>1473</v>
      </c>
      <c r="AD64" s="434">
        <v>1417</v>
      </c>
      <c r="AE64" s="434">
        <v>1406</v>
      </c>
      <c r="AF64" s="434">
        <v>1446</v>
      </c>
      <c r="AG64" s="434">
        <v>1471</v>
      </c>
      <c r="AH64" s="434">
        <v>1546</v>
      </c>
      <c r="AI64" s="434">
        <v>1604</v>
      </c>
      <c r="AJ64" s="434">
        <v>1714</v>
      </c>
      <c r="AK64" s="434">
        <v>1704</v>
      </c>
      <c r="AL64" s="434">
        <v>2247</v>
      </c>
      <c r="AM64" s="434">
        <v>2456</v>
      </c>
      <c r="AN64" s="434">
        <v>2573</v>
      </c>
      <c r="AO64" s="434">
        <v>2801</v>
      </c>
    </row>
    <row r="65" spans="1:41" s="89" customFormat="1" ht="12" customHeight="1">
      <c r="A65" s="401" t="s">
        <v>375</v>
      </c>
      <c r="B65" s="385" t="s">
        <v>216</v>
      </c>
      <c r="C65" s="385" t="s">
        <v>2446</v>
      </c>
      <c r="D65" s="386"/>
      <c r="E65" s="386"/>
      <c r="F65" s="385" t="s">
        <v>377</v>
      </c>
      <c r="G65" s="386"/>
      <c r="H65" s="386"/>
      <c r="I65" s="387"/>
      <c r="J65" s="385" t="s">
        <v>219</v>
      </c>
      <c r="K65" s="385" t="s">
        <v>219</v>
      </c>
      <c r="L65" s="428">
        <v>0</v>
      </c>
      <c r="M65" s="433">
        <v>0</v>
      </c>
      <c r="N65" s="433">
        <v>0</v>
      </c>
      <c r="O65" s="433">
        <v>0</v>
      </c>
      <c r="P65" s="433">
        <v>0</v>
      </c>
      <c r="Q65" s="433">
        <v>0</v>
      </c>
      <c r="R65" s="433">
        <v>0</v>
      </c>
      <c r="S65" s="433">
        <v>0</v>
      </c>
      <c r="T65" s="433">
        <v>0</v>
      </c>
      <c r="U65" s="433">
        <v>0</v>
      </c>
      <c r="V65" s="433">
        <v>0</v>
      </c>
      <c r="W65" s="433">
        <v>0</v>
      </c>
      <c r="X65" s="433">
        <v>0</v>
      </c>
      <c r="Y65" s="433">
        <v>0</v>
      </c>
      <c r="Z65" s="433">
        <v>0</v>
      </c>
      <c r="AA65" s="433">
        <v>0</v>
      </c>
      <c r="AB65" s="433">
        <v>0</v>
      </c>
      <c r="AC65" s="433">
        <v>0</v>
      </c>
      <c r="AD65" s="433">
        <v>0</v>
      </c>
      <c r="AE65" s="433">
        <v>0</v>
      </c>
      <c r="AF65" s="433">
        <v>43</v>
      </c>
      <c r="AG65" s="433">
        <v>82</v>
      </c>
      <c r="AH65" s="433">
        <v>109</v>
      </c>
      <c r="AI65" s="433">
        <v>180</v>
      </c>
      <c r="AJ65" s="433">
        <v>196</v>
      </c>
      <c r="AK65" s="433">
        <v>66</v>
      </c>
      <c r="AL65" s="433">
        <v>45</v>
      </c>
      <c r="AM65" s="433">
        <v>227</v>
      </c>
      <c r="AN65" s="433">
        <v>227</v>
      </c>
      <c r="AO65" s="433">
        <v>239</v>
      </c>
    </row>
    <row r="66" spans="1:41" s="89" customFormat="1" ht="12" customHeight="1">
      <c r="A66" s="414" t="s">
        <v>375</v>
      </c>
      <c r="B66" s="415" t="s">
        <v>226</v>
      </c>
      <c r="C66" s="415" t="s">
        <v>2447</v>
      </c>
      <c r="D66" s="416"/>
      <c r="E66" s="416"/>
      <c r="F66" s="415" t="s">
        <v>2448</v>
      </c>
      <c r="G66" s="416"/>
      <c r="H66" s="416"/>
      <c r="I66" s="417"/>
      <c r="J66" s="415" t="s">
        <v>229</v>
      </c>
      <c r="K66" s="415" t="s">
        <v>219</v>
      </c>
      <c r="L66" s="429">
        <v>0</v>
      </c>
      <c r="M66" s="434">
        <v>0</v>
      </c>
      <c r="N66" s="434">
        <v>0</v>
      </c>
      <c r="O66" s="434">
        <v>0</v>
      </c>
      <c r="P66" s="434">
        <v>0</v>
      </c>
      <c r="Q66" s="434">
        <v>0</v>
      </c>
      <c r="R66" s="434">
        <v>0</v>
      </c>
      <c r="S66" s="434">
        <v>0</v>
      </c>
      <c r="T66" s="434">
        <v>0</v>
      </c>
      <c r="U66" s="434">
        <v>0</v>
      </c>
      <c r="V66" s="434">
        <v>0</v>
      </c>
      <c r="W66" s="434">
        <v>0</v>
      </c>
      <c r="X66" s="434">
        <v>0</v>
      </c>
      <c r="Y66" s="434">
        <v>0</v>
      </c>
      <c r="Z66" s="434">
        <v>0</v>
      </c>
      <c r="AA66" s="434">
        <v>0</v>
      </c>
      <c r="AB66" s="434">
        <v>0</v>
      </c>
      <c r="AC66" s="434">
        <v>0</v>
      </c>
      <c r="AD66" s="434">
        <v>0</v>
      </c>
      <c r="AE66" s="434">
        <v>0</v>
      </c>
      <c r="AF66" s="434">
        <v>43</v>
      </c>
      <c r="AG66" s="434">
        <v>82</v>
      </c>
      <c r="AH66" s="434">
        <v>109</v>
      </c>
      <c r="AI66" s="434">
        <v>180</v>
      </c>
      <c r="AJ66" s="434">
        <v>196</v>
      </c>
      <c r="AK66" s="434">
        <v>66</v>
      </c>
      <c r="AL66" s="434">
        <v>45</v>
      </c>
      <c r="AM66" s="434">
        <v>227</v>
      </c>
      <c r="AN66" s="434">
        <v>227</v>
      </c>
      <c r="AO66" s="434">
        <v>239</v>
      </c>
    </row>
    <row r="67" spans="1:41" s="89" customFormat="1" ht="12" customHeight="1">
      <c r="A67" s="401" t="s">
        <v>395</v>
      </c>
      <c r="B67" s="385" t="s">
        <v>216</v>
      </c>
      <c r="C67" s="385" t="s">
        <v>2449</v>
      </c>
      <c r="D67" s="386"/>
      <c r="E67" s="386"/>
      <c r="F67" s="385" t="s">
        <v>397</v>
      </c>
      <c r="G67" s="386"/>
      <c r="H67" s="386"/>
      <c r="I67" s="387"/>
      <c r="J67" s="385" t="s">
        <v>219</v>
      </c>
      <c r="K67" s="385" t="s">
        <v>219</v>
      </c>
      <c r="L67" s="428">
        <v>0</v>
      </c>
      <c r="M67" s="433">
        <v>10</v>
      </c>
      <c r="N67" s="433">
        <v>10</v>
      </c>
      <c r="O67" s="433">
        <v>14</v>
      </c>
      <c r="P67" s="433">
        <v>15</v>
      </c>
      <c r="Q67" s="433">
        <v>15</v>
      </c>
      <c r="R67" s="433">
        <v>18</v>
      </c>
      <c r="S67" s="433">
        <v>23</v>
      </c>
      <c r="T67" s="433">
        <v>29</v>
      </c>
      <c r="U67" s="433">
        <v>28</v>
      </c>
      <c r="V67" s="433">
        <v>33</v>
      </c>
      <c r="W67" s="433">
        <v>37</v>
      </c>
      <c r="X67" s="433">
        <v>35</v>
      </c>
      <c r="Y67" s="433">
        <v>33</v>
      </c>
      <c r="Z67" s="433">
        <v>34</v>
      </c>
      <c r="AA67" s="433">
        <v>311</v>
      </c>
      <c r="AB67" s="433">
        <v>270</v>
      </c>
      <c r="AC67" s="433">
        <v>223</v>
      </c>
      <c r="AD67" s="433">
        <v>174</v>
      </c>
      <c r="AE67" s="433">
        <v>151</v>
      </c>
      <c r="AF67" s="433">
        <v>184</v>
      </c>
      <c r="AG67" s="433">
        <v>190</v>
      </c>
      <c r="AH67" s="433">
        <v>195</v>
      </c>
      <c r="AI67" s="433">
        <v>194</v>
      </c>
      <c r="AJ67" s="433">
        <v>190</v>
      </c>
      <c r="AK67" s="433">
        <v>177</v>
      </c>
      <c r="AL67" s="433">
        <v>334</v>
      </c>
      <c r="AM67" s="433">
        <v>455</v>
      </c>
      <c r="AN67" s="433">
        <v>399</v>
      </c>
      <c r="AO67" s="433">
        <v>478</v>
      </c>
    </row>
    <row r="68" spans="1:41" s="89" customFormat="1" ht="12" customHeight="1">
      <c r="A68" s="414" t="s">
        <v>395</v>
      </c>
      <c r="B68" s="415" t="s">
        <v>226</v>
      </c>
      <c r="C68" s="415" t="s">
        <v>2450</v>
      </c>
      <c r="D68" s="416"/>
      <c r="E68" s="416"/>
      <c r="F68" s="415" t="s">
        <v>2451</v>
      </c>
      <c r="G68" s="416"/>
      <c r="H68" s="416"/>
      <c r="I68" s="417"/>
      <c r="J68" s="415" t="s">
        <v>229</v>
      </c>
      <c r="K68" s="415" t="s">
        <v>219</v>
      </c>
      <c r="L68" s="429">
        <v>0</v>
      </c>
      <c r="M68" s="434">
        <v>0</v>
      </c>
      <c r="N68" s="434">
        <v>0</v>
      </c>
      <c r="O68" s="434">
        <v>0</v>
      </c>
      <c r="P68" s="434">
        <v>0</v>
      </c>
      <c r="Q68" s="434">
        <v>0</v>
      </c>
      <c r="R68" s="434">
        <v>0</v>
      </c>
      <c r="S68" s="434">
        <v>0</v>
      </c>
      <c r="T68" s="434">
        <v>0</v>
      </c>
      <c r="U68" s="434">
        <v>0</v>
      </c>
      <c r="V68" s="434">
        <v>0</v>
      </c>
      <c r="W68" s="434">
        <v>0</v>
      </c>
      <c r="X68" s="434">
        <v>0</v>
      </c>
      <c r="Y68" s="434">
        <v>0</v>
      </c>
      <c r="Z68" s="434">
        <v>0</v>
      </c>
      <c r="AA68" s="434">
        <v>278</v>
      </c>
      <c r="AB68" s="434">
        <v>240</v>
      </c>
      <c r="AC68" s="434">
        <v>200</v>
      </c>
      <c r="AD68" s="434">
        <v>174</v>
      </c>
      <c r="AE68" s="434">
        <v>151</v>
      </c>
      <c r="AF68" s="434">
        <v>184</v>
      </c>
      <c r="AG68" s="434">
        <v>190</v>
      </c>
      <c r="AH68" s="434">
        <v>195</v>
      </c>
      <c r="AI68" s="434">
        <v>194</v>
      </c>
      <c r="AJ68" s="434">
        <v>190</v>
      </c>
      <c r="AK68" s="434">
        <v>177</v>
      </c>
      <c r="AL68" s="434">
        <v>168</v>
      </c>
      <c r="AM68" s="434">
        <v>160</v>
      </c>
      <c r="AN68" s="434">
        <v>76</v>
      </c>
      <c r="AO68" s="434">
        <v>86</v>
      </c>
    </row>
    <row r="69" spans="1:41" s="89" customFormat="1" ht="12" customHeight="1">
      <c r="A69" s="414" t="s">
        <v>395</v>
      </c>
      <c r="B69" s="415" t="s">
        <v>230</v>
      </c>
      <c r="C69" s="415" t="s">
        <v>2452</v>
      </c>
      <c r="D69" s="416"/>
      <c r="E69" s="416"/>
      <c r="F69" s="415" t="s">
        <v>2453</v>
      </c>
      <c r="G69" s="416"/>
      <c r="H69" s="416"/>
      <c r="I69" s="417"/>
      <c r="J69" s="415" t="s">
        <v>229</v>
      </c>
      <c r="K69" s="415" t="s">
        <v>219</v>
      </c>
      <c r="L69" s="429">
        <v>0</v>
      </c>
      <c r="M69" s="434">
        <v>10</v>
      </c>
      <c r="N69" s="434">
        <v>10</v>
      </c>
      <c r="O69" s="434">
        <v>14</v>
      </c>
      <c r="P69" s="434">
        <v>15</v>
      </c>
      <c r="Q69" s="434">
        <v>15</v>
      </c>
      <c r="R69" s="434">
        <v>18</v>
      </c>
      <c r="S69" s="434">
        <v>23</v>
      </c>
      <c r="T69" s="434">
        <v>29</v>
      </c>
      <c r="U69" s="434">
        <v>28</v>
      </c>
      <c r="V69" s="434">
        <v>33</v>
      </c>
      <c r="W69" s="434">
        <v>37</v>
      </c>
      <c r="X69" s="434">
        <v>35</v>
      </c>
      <c r="Y69" s="434">
        <v>33</v>
      </c>
      <c r="Z69" s="434">
        <v>34</v>
      </c>
      <c r="AA69" s="434">
        <v>33</v>
      </c>
      <c r="AB69" s="434">
        <v>30</v>
      </c>
      <c r="AC69" s="434">
        <v>23</v>
      </c>
      <c r="AD69" s="434">
        <v>0</v>
      </c>
      <c r="AE69" s="434">
        <v>0</v>
      </c>
      <c r="AF69" s="434">
        <v>0</v>
      </c>
      <c r="AG69" s="434">
        <v>0</v>
      </c>
      <c r="AH69" s="434">
        <v>0</v>
      </c>
      <c r="AI69" s="434">
        <v>0</v>
      </c>
      <c r="AJ69" s="434">
        <v>0</v>
      </c>
      <c r="AK69" s="434">
        <v>0</v>
      </c>
      <c r="AL69" s="434">
        <v>0</v>
      </c>
      <c r="AM69" s="434">
        <v>0</v>
      </c>
      <c r="AN69" s="434">
        <v>0</v>
      </c>
      <c r="AO69" s="434">
        <v>0</v>
      </c>
    </row>
    <row r="70" spans="1:41" s="89" customFormat="1" ht="12" customHeight="1">
      <c r="A70" s="414" t="s">
        <v>395</v>
      </c>
      <c r="B70" s="415" t="s">
        <v>233</v>
      </c>
      <c r="C70" s="415" t="s">
        <v>2454</v>
      </c>
      <c r="D70" s="416"/>
      <c r="E70" s="416"/>
      <c r="F70" s="415" t="s">
        <v>2455</v>
      </c>
      <c r="G70" s="416"/>
      <c r="H70" s="416"/>
      <c r="I70" s="417"/>
      <c r="J70" s="415" t="s">
        <v>229</v>
      </c>
      <c r="K70" s="415" t="s">
        <v>219</v>
      </c>
      <c r="L70" s="429">
        <v>0</v>
      </c>
      <c r="M70" s="434">
        <v>0</v>
      </c>
      <c r="N70" s="434">
        <v>0</v>
      </c>
      <c r="O70" s="434">
        <v>0</v>
      </c>
      <c r="P70" s="434">
        <v>0</v>
      </c>
      <c r="Q70" s="434">
        <v>0</v>
      </c>
      <c r="R70" s="434">
        <v>0</v>
      </c>
      <c r="S70" s="434">
        <v>0</v>
      </c>
      <c r="T70" s="434">
        <v>0</v>
      </c>
      <c r="U70" s="434">
        <v>0</v>
      </c>
      <c r="V70" s="434">
        <v>0</v>
      </c>
      <c r="W70" s="434">
        <v>0</v>
      </c>
      <c r="X70" s="434">
        <v>0</v>
      </c>
      <c r="Y70" s="434">
        <v>0</v>
      </c>
      <c r="Z70" s="434">
        <v>0</v>
      </c>
      <c r="AA70" s="434">
        <v>0</v>
      </c>
      <c r="AB70" s="434">
        <v>0</v>
      </c>
      <c r="AC70" s="434">
        <v>0</v>
      </c>
      <c r="AD70" s="434">
        <v>0</v>
      </c>
      <c r="AE70" s="434">
        <v>0</v>
      </c>
      <c r="AF70" s="434">
        <v>0</v>
      </c>
      <c r="AG70" s="434">
        <v>0</v>
      </c>
      <c r="AH70" s="434">
        <v>0</v>
      </c>
      <c r="AI70" s="434">
        <v>0</v>
      </c>
      <c r="AJ70" s="434">
        <v>0</v>
      </c>
      <c r="AK70" s="434">
        <v>0</v>
      </c>
      <c r="AL70" s="434">
        <v>166</v>
      </c>
      <c r="AM70" s="434">
        <v>295</v>
      </c>
      <c r="AN70" s="434">
        <v>323</v>
      </c>
      <c r="AO70" s="434">
        <v>392</v>
      </c>
    </row>
    <row r="71" spans="1:41" s="89" customFormat="1" ht="12" customHeight="1">
      <c r="A71" s="401" t="s">
        <v>398</v>
      </c>
      <c r="B71" s="385" t="s">
        <v>216</v>
      </c>
      <c r="C71" s="385" t="s">
        <v>2456</v>
      </c>
      <c r="D71" s="386"/>
      <c r="E71" s="386"/>
      <c r="F71" s="385" t="s">
        <v>400</v>
      </c>
      <c r="G71" s="386"/>
      <c r="H71" s="386"/>
      <c r="I71" s="387"/>
      <c r="J71" s="385" t="s">
        <v>219</v>
      </c>
      <c r="K71" s="385" t="s">
        <v>219</v>
      </c>
      <c r="L71" s="428">
        <v>0</v>
      </c>
      <c r="M71" s="433">
        <v>0</v>
      </c>
      <c r="N71" s="433">
        <v>0</v>
      </c>
      <c r="O71" s="433">
        <v>0</v>
      </c>
      <c r="P71" s="433">
        <v>0</v>
      </c>
      <c r="Q71" s="433">
        <v>0</v>
      </c>
      <c r="R71" s="433">
        <v>0</v>
      </c>
      <c r="S71" s="433">
        <v>0</v>
      </c>
      <c r="T71" s="433">
        <v>0</v>
      </c>
      <c r="U71" s="433">
        <v>0</v>
      </c>
      <c r="V71" s="433">
        <v>0</v>
      </c>
      <c r="W71" s="433">
        <v>0</v>
      </c>
      <c r="X71" s="433">
        <v>0</v>
      </c>
      <c r="Y71" s="433">
        <v>0</v>
      </c>
      <c r="Z71" s="433">
        <v>0</v>
      </c>
      <c r="AA71" s="433">
        <v>0</v>
      </c>
      <c r="AB71" s="433">
        <v>0</v>
      </c>
      <c r="AC71" s="433">
        <v>0</v>
      </c>
      <c r="AD71" s="433">
        <v>0</v>
      </c>
      <c r="AE71" s="433">
        <v>0</v>
      </c>
      <c r="AF71" s="433">
        <v>0</v>
      </c>
      <c r="AG71" s="433">
        <v>0</v>
      </c>
      <c r="AH71" s="433">
        <v>0</v>
      </c>
      <c r="AI71" s="433">
        <v>0</v>
      </c>
      <c r="AJ71" s="433">
        <v>0</v>
      </c>
      <c r="AK71" s="433">
        <v>0</v>
      </c>
      <c r="AL71" s="433">
        <v>0</v>
      </c>
      <c r="AM71" s="433">
        <v>0</v>
      </c>
      <c r="AN71" s="433">
        <v>0</v>
      </c>
      <c r="AO71" s="433">
        <v>0</v>
      </c>
    </row>
    <row r="72" spans="1:41" s="89" customFormat="1" ht="12" customHeight="1">
      <c r="A72" s="401" t="s">
        <v>405</v>
      </c>
      <c r="B72" s="385" t="s">
        <v>216</v>
      </c>
      <c r="C72" s="385" t="s">
        <v>2457</v>
      </c>
      <c r="D72" s="386"/>
      <c r="E72" s="386"/>
      <c r="F72" s="385" t="s">
        <v>407</v>
      </c>
      <c r="G72" s="386"/>
      <c r="H72" s="386"/>
      <c r="I72" s="387"/>
      <c r="J72" s="385" t="s">
        <v>219</v>
      </c>
      <c r="K72" s="385" t="s">
        <v>219</v>
      </c>
      <c r="L72" s="428">
        <v>0</v>
      </c>
      <c r="M72" s="433">
        <v>0</v>
      </c>
      <c r="N72" s="433">
        <v>0</v>
      </c>
      <c r="O72" s="433">
        <v>0</v>
      </c>
      <c r="P72" s="433">
        <v>0</v>
      </c>
      <c r="Q72" s="433">
        <v>0</v>
      </c>
      <c r="R72" s="433">
        <v>0</v>
      </c>
      <c r="S72" s="433">
        <v>0</v>
      </c>
      <c r="T72" s="433">
        <v>0</v>
      </c>
      <c r="U72" s="433">
        <v>0</v>
      </c>
      <c r="V72" s="433">
        <v>0</v>
      </c>
      <c r="W72" s="433">
        <v>0</v>
      </c>
      <c r="X72" s="433">
        <v>0</v>
      </c>
      <c r="Y72" s="433">
        <v>0</v>
      </c>
      <c r="Z72" s="433">
        <v>0</v>
      </c>
      <c r="AA72" s="433">
        <v>0</v>
      </c>
      <c r="AB72" s="433">
        <v>0</v>
      </c>
      <c r="AC72" s="433">
        <v>0</v>
      </c>
      <c r="AD72" s="433">
        <v>0</v>
      </c>
      <c r="AE72" s="433">
        <v>0</v>
      </c>
      <c r="AF72" s="433">
        <v>0</v>
      </c>
      <c r="AG72" s="433">
        <v>0</v>
      </c>
      <c r="AH72" s="433">
        <v>0</v>
      </c>
      <c r="AI72" s="433">
        <v>0</v>
      </c>
      <c r="AJ72" s="433">
        <v>0</v>
      </c>
      <c r="AK72" s="433">
        <v>0</v>
      </c>
      <c r="AL72" s="433">
        <v>0</v>
      </c>
      <c r="AM72" s="433">
        <v>0</v>
      </c>
      <c r="AN72" s="433">
        <v>0</v>
      </c>
      <c r="AO72" s="433">
        <v>0</v>
      </c>
    </row>
    <row r="73" spans="1:41" s="89" customFormat="1" ht="12" customHeight="1">
      <c r="A73" s="401" t="s">
        <v>408</v>
      </c>
      <c r="B73" s="385" t="s">
        <v>216</v>
      </c>
      <c r="C73" s="385" t="s">
        <v>2458</v>
      </c>
      <c r="D73" s="386"/>
      <c r="E73" s="386"/>
      <c r="F73" s="385" t="s">
        <v>410</v>
      </c>
      <c r="G73" s="386"/>
      <c r="H73" s="386"/>
      <c r="I73" s="387"/>
      <c r="J73" s="385" t="s">
        <v>219</v>
      </c>
      <c r="K73" s="385" t="s">
        <v>219</v>
      </c>
      <c r="L73" s="428">
        <v>1095</v>
      </c>
      <c r="M73" s="433">
        <v>1020</v>
      </c>
      <c r="N73" s="433">
        <v>834</v>
      </c>
      <c r="O73" s="433">
        <v>988</v>
      </c>
      <c r="P73" s="433">
        <v>1131</v>
      </c>
      <c r="Q73" s="433">
        <v>1209</v>
      </c>
      <c r="R73" s="433">
        <v>1194</v>
      </c>
      <c r="S73" s="433">
        <v>1230</v>
      </c>
      <c r="T73" s="433">
        <v>1494</v>
      </c>
      <c r="U73" s="433">
        <v>1752</v>
      </c>
      <c r="V73" s="433">
        <v>2063</v>
      </c>
      <c r="W73" s="433">
        <v>2446</v>
      </c>
      <c r="X73" s="433">
        <v>2240</v>
      </c>
      <c r="Y73" s="433">
        <v>1525</v>
      </c>
      <c r="Z73" s="433">
        <v>1003</v>
      </c>
      <c r="AA73" s="433">
        <v>1076</v>
      </c>
      <c r="AB73" s="433">
        <v>978</v>
      </c>
      <c r="AC73" s="433">
        <v>709</v>
      </c>
      <c r="AD73" s="433">
        <v>736</v>
      </c>
      <c r="AE73" s="433">
        <v>744</v>
      </c>
      <c r="AF73" s="433">
        <v>788</v>
      </c>
      <c r="AG73" s="433">
        <v>864</v>
      </c>
      <c r="AH73" s="433">
        <v>953</v>
      </c>
      <c r="AI73" s="433">
        <v>1243</v>
      </c>
      <c r="AJ73" s="433">
        <v>1332</v>
      </c>
      <c r="AK73" s="433">
        <v>1113</v>
      </c>
      <c r="AL73" s="433">
        <v>1406</v>
      </c>
      <c r="AM73" s="433">
        <v>1579</v>
      </c>
      <c r="AN73" s="433">
        <v>1798</v>
      </c>
      <c r="AO73" s="433">
        <v>1874</v>
      </c>
    </row>
    <row r="74" spans="1:41" s="89" customFormat="1" ht="12" customHeight="1">
      <c r="A74" s="414" t="s">
        <v>408</v>
      </c>
      <c r="B74" s="415" t="s">
        <v>226</v>
      </c>
      <c r="C74" s="415" t="s">
        <v>2459</v>
      </c>
      <c r="D74" s="416"/>
      <c r="E74" s="416"/>
      <c r="F74" s="415" t="s">
        <v>2460</v>
      </c>
      <c r="G74" s="416"/>
      <c r="H74" s="416"/>
      <c r="I74" s="417"/>
      <c r="J74" s="415" t="s">
        <v>344</v>
      </c>
      <c r="K74" s="415" t="s">
        <v>219</v>
      </c>
      <c r="L74" s="429">
        <v>643</v>
      </c>
      <c r="M74" s="434">
        <v>641</v>
      </c>
      <c r="N74" s="434">
        <v>669</v>
      </c>
      <c r="O74" s="434">
        <v>833</v>
      </c>
      <c r="P74" s="434">
        <v>1056</v>
      </c>
      <c r="Q74" s="434">
        <v>1117</v>
      </c>
      <c r="R74" s="434">
        <v>1135</v>
      </c>
      <c r="S74" s="434">
        <v>1199</v>
      </c>
      <c r="T74" s="434">
        <v>1460</v>
      </c>
      <c r="U74" s="434">
        <v>1710</v>
      </c>
      <c r="V74" s="434">
        <v>1997</v>
      </c>
      <c r="W74" s="434">
        <v>2410</v>
      </c>
      <c r="X74" s="434">
        <v>2227</v>
      </c>
      <c r="Y74" s="434">
        <v>1507</v>
      </c>
      <c r="Z74" s="434">
        <v>988</v>
      </c>
      <c r="AA74" s="434">
        <v>859</v>
      </c>
      <c r="AB74" s="434">
        <v>773</v>
      </c>
      <c r="AC74" s="434">
        <v>500</v>
      </c>
      <c r="AD74" s="434">
        <v>519</v>
      </c>
      <c r="AE74" s="434">
        <v>521</v>
      </c>
      <c r="AF74" s="434">
        <v>575</v>
      </c>
      <c r="AG74" s="434">
        <v>659</v>
      </c>
      <c r="AH74" s="434">
        <v>759</v>
      </c>
      <c r="AI74" s="434">
        <v>983</v>
      </c>
      <c r="AJ74" s="434">
        <v>1108</v>
      </c>
      <c r="AK74" s="434">
        <v>892</v>
      </c>
      <c r="AL74" s="434">
        <v>1162</v>
      </c>
      <c r="AM74" s="434">
        <v>1331</v>
      </c>
      <c r="AN74" s="434">
        <v>1457</v>
      </c>
      <c r="AO74" s="434">
        <v>1509</v>
      </c>
    </row>
    <row r="75" spans="1:41" s="89" customFormat="1" ht="12" customHeight="1">
      <c r="A75" s="414" t="s">
        <v>408</v>
      </c>
      <c r="B75" s="415" t="s">
        <v>230</v>
      </c>
      <c r="C75" s="415" t="s">
        <v>2461</v>
      </c>
      <c r="D75" s="416"/>
      <c r="E75" s="416"/>
      <c r="F75" s="415" t="s">
        <v>2462</v>
      </c>
      <c r="G75" s="416"/>
      <c r="H75" s="416"/>
      <c r="I75" s="417"/>
      <c r="J75" s="415" t="s">
        <v>229</v>
      </c>
      <c r="K75" s="415" t="s">
        <v>612</v>
      </c>
      <c r="L75" s="429">
        <v>0</v>
      </c>
      <c r="M75" s="434">
        <v>0</v>
      </c>
      <c r="N75" s="434">
        <v>0</v>
      </c>
      <c r="O75" s="434">
        <v>5</v>
      </c>
      <c r="P75" s="434">
        <v>2</v>
      </c>
      <c r="Q75" s="434">
        <v>2</v>
      </c>
      <c r="R75" s="434">
        <v>1</v>
      </c>
      <c r="S75" s="434">
        <v>2</v>
      </c>
      <c r="T75" s="434">
        <v>9</v>
      </c>
      <c r="U75" s="434">
        <v>14</v>
      </c>
      <c r="V75" s="434">
        <v>7</v>
      </c>
      <c r="W75" s="434">
        <v>10</v>
      </c>
      <c r="X75" s="434">
        <v>7</v>
      </c>
      <c r="Y75" s="434">
        <v>6</v>
      </c>
      <c r="Z75" s="434">
        <v>2</v>
      </c>
      <c r="AA75" s="434">
        <v>4</v>
      </c>
      <c r="AB75" s="434">
        <v>4</v>
      </c>
      <c r="AC75" s="434">
        <v>3</v>
      </c>
      <c r="AD75" s="434">
        <v>3</v>
      </c>
      <c r="AE75" s="434">
        <v>3</v>
      </c>
      <c r="AF75" s="434">
        <v>3</v>
      </c>
      <c r="AG75" s="434">
        <v>3</v>
      </c>
      <c r="AH75" s="434">
        <v>3</v>
      </c>
      <c r="AI75" s="434">
        <v>3</v>
      </c>
      <c r="AJ75" s="434">
        <v>3</v>
      </c>
      <c r="AK75" s="434">
        <v>3</v>
      </c>
      <c r="AL75" s="434">
        <v>3</v>
      </c>
      <c r="AM75" s="434">
        <v>4</v>
      </c>
      <c r="AN75" s="434">
        <v>3</v>
      </c>
      <c r="AO75" s="434">
        <v>3</v>
      </c>
    </row>
    <row r="76" spans="1:41" s="89" customFormat="1" ht="12" customHeight="1">
      <c r="A76" s="414" t="s">
        <v>408</v>
      </c>
      <c r="B76" s="415" t="s">
        <v>233</v>
      </c>
      <c r="C76" s="415" t="s">
        <v>2463</v>
      </c>
      <c r="D76" s="416"/>
      <c r="E76" s="416"/>
      <c r="F76" s="415" t="s">
        <v>2464</v>
      </c>
      <c r="G76" s="416"/>
      <c r="H76" s="416"/>
      <c r="I76" s="417"/>
      <c r="J76" s="415" t="s">
        <v>229</v>
      </c>
      <c r="K76" s="415" t="s">
        <v>219</v>
      </c>
      <c r="L76" s="429">
        <v>9</v>
      </c>
      <c r="M76" s="434">
        <v>8</v>
      </c>
      <c r="N76" s="434">
        <v>9</v>
      </c>
      <c r="O76" s="434">
        <v>0</v>
      </c>
      <c r="P76" s="434">
        <v>0</v>
      </c>
      <c r="Q76" s="434">
        <v>0</v>
      </c>
      <c r="R76" s="434">
        <v>0</v>
      </c>
      <c r="S76" s="434">
        <v>0</v>
      </c>
      <c r="T76" s="434">
        <v>0</v>
      </c>
      <c r="U76" s="434">
        <v>0</v>
      </c>
      <c r="V76" s="434">
        <v>0</v>
      </c>
      <c r="W76" s="434">
        <v>0</v>
      </c>
      <c r="X76" s="434">
        <v>0</v>
      </c>
      <c r="Y76" s="434">
        <v>0</v>
      </c>
      <c r="Z76" s="434">
        <v>0</v>
      </c>
      <c r="AA76" s="434">
        <v>0</v>
      </c>
      <c r="AB76" s="434">
        <v>0</v>
      </c>
      <c r="AC76" s="434">
        <v>0</v>
      </c>
      <c r="AD76" s="434">
        <v>0</v>
      </c>
      <c r="AE76" s="434">
        <v>0</v>
      </c>
      <c r="AF76" s="434">
        <v>0</v>
      </c>
      <c r="AG76" s="434">
        <v>0</v>
      </c>
      <c r="AH76" s="434">
        <v>0</v>
      </c>
      <c r="AI76" s="434">
        <v>0</v>
      </c>
      <c r="AJ76" s="434">
        <v>0</v>
      </c>
      <c r="AK76" s="434">
        <v>0</v>
      </c>
      <c r="AL76" s="434">
        <v>0</v>
      </c>
      <c r="AM76" s="434">
        <v>0</v>
      </c>
      <c r="AN76" s="434">
        <v>0</v>
      </c>
      <c r="AO76" s="434">
        <v>0</v>
      </c>
    </row>
    <row r="77" spans="1:41" s="89" customFormat="1" ht="12" customHeight="1">
      <c r="A77" s="414" t="s">
        <v>408</v>
      </c>
      <c r="B77" s="415" t="s">
        <v>287</v>
      </c>
      <c r="C77" s="415" t="s">
        <v>2465</v>
      </c>
      <c r="D77" s="416"/>
      <c r="E77" s="416"/>
      <c r="F77" s="415" t="s">
        <v>2466</v>
      </c>
      <c r="G77" s="416"/>
      <c r="H77" s="416"/>
      <c r="I77" s="417"/>
      <c r="J77" s="415" t="s">
        <v>229</v>
      </c>
      <c r="K77" s="415" t="s">
        <v>219</v>
      </c>
      <c r="L77" s="429">
        <v>59</v>
      </c>
      <c r="M77" s="434">
        <v>55</v>
      </c>
      <c r="N77" s="434">
        <v>47</v>
      </c>
      <c r="O77" s="434">
        <v>43</v>
      </c>
      <c r="P77" s="434">
        <v>48</v>
      </c>
      <c r="Q77" s="434">
        <v>49</v>
      </c>
      <c r="R77" s="434">
        <v>36</v>
      </c>
      <c r="S77" s="434">
        <v>23</v>
      </c>
      <c r="T77" s="434">
        <v>18</v>
      </c>
      <c r="U77" s="434">
        <v>20</v>
      </c>
      <c r="V77" s="434">
        <v>27</v>
      </c>
      <c r="W77" s="434">
        <v>8</v>
      </c>
      <c r="X77" s="434">
        <v>-2</v>
      </c>
      <c r="Y77" s="434">
        <v>8</v>
      </c>
      <c r="Z77" s="434">
        <v>8</v>
      </c>
      <c r="AA77" s="434">
        <v>35</v>
      </c>
      <c r="AB77" s="434">
        <v>7</v>
      </c>
      <c r="AC77" s="434">
        <v>10</v>
      </c>
      <c r="AD77" s="434">
        <v>7</v>
      </c>
      <c r="AE77" s="434">
        <v>2</v>
      </c>
      <c r="AF77" s="434">
        <v>6</v>
      </c>
      <c r="AG77" s="434">
        <v>6</v>
      </c>
      <c r="AH77" s="434">
        <v>7</v>
      </c>
      <c r="AI77" s="434">
        <v>-3</v>
      </c>
      <c r="AJ77" s="434">
        <v>0</v>
      </c>
      <c r="AK77" s="434">
        <v>0</v>
      </c>
      <c r="AL77" s="434">
        <v>0</v>
      </c>
      <c r="AM77" s="434">
        <v>0</v>
      </c>
      <c r="AN77" s="434">
        <v>0</v>
      </c>
      <c r="AO77" s="434">
        <v>0</v>
      </c>
    </row>
    <row r="78" spans="1:41" s="89" customFormat="1" ht="12" customHeight="1">
      <c r="A78" s="414" t="s">
        <v>408</v>
      </c>
      <c r="B78" s="415" t="s">
        <v>290</v>
      </c>
      <c r="C78" s="415" t="s">
        <v>2467</v>
      </c>
      <c r="D78" s="416"/>
      <c r="E78" s="416"/>
      <c r="F78" s="415" t="s">
        <v>2468</v>
      </c>
      <c r="G78" s="416"/>
      <c r="H78" s="416"/>
      <c r="I78" s="417"/>
      <c r="J78" s="415" t="s">
        <v>229</v>
      </c>
      <c r="K78" s="415" t="s">
        <v>219</v>
      </c>
      <c r="L78" s="429">
        <v>334</v>
      </c>
      <c r="M78" s="434">
        <v>279</v>
      </c>
      <c r="N78" s="434">
        <v>88</v>
      </c>
      <c r="O78" s="434">
        <v>89</v>
      </c>
      <c r="P78" s="434">
        <v>10</v>
      </c>
      <c r="Q78" s="434">
        <v>28</v>
      </c>
      <c r="R78" s="434">
        <v>6</v>
      </c>
      <c r="S78" s="434">
        <v>3</v>
      </c>
      <c r="T78" s="434">
        <v>3</v>
      </c>
      <c r="U78" s="434">
        <v>1</v>
      </c>
      <c r="V78" s="434">
        <v>23</v>
      </c>
      <c r="W78" s="434">
        <v>5</v>
      </c>
      <c r="X78" s="434">
        <v>0</v>
      </c>
      <c r="Y78" s="434">
        <v>0</v>
      </c>
      <c r="Z78" s="434">
        <v>0</v>
      </c>
      <c r="AA78" s="434">
        <v>0</v>
      </c>
      <c r="AB78" s="434">
        <v>0</v>
      </c>
      <c r="AC78" s="434">
        <v>0</v>
      </c>
      <c r="AD78" s="434">
        <v>0</v>
      </c>
      <c r="AE78" s="434">
        <v>0</v>
      </c>
      <c r="AF78" s="434">
        <v>0</v>
      </c>
      <c r="AG78" s="434">
        <v>0</v>
      </c>
      <c r="AH78" s="434">
        <v>0</v>
      </c>
      <c r="AI78" s="434">
        <v>0</v>
      </c>
      <c r="AJ78" s="434">
        <v>0</v>
      </c>
      <c r="AK78" s="434">
        <v>0</v>
      </c>
      <c r="AL78" s="434">
        <v>0</v>
      </c>
      <c r="AM78" s="434">
        <v>0</v>
      </c>
      <c r="AN78" s="434">
        <v>0</v>
      </c>
      <c r="AO78" s="434">
        <v>0</v>
      </c>
    </row>
    <row r="79" spans="1:41" s="89" customFormat="1" ht="12" customHeight="1">
      <c r="A79" s="414" t="s">
        <v>408</v>
      </c>
      <c r="B79" s="415" t="s">
        <v>293</v>
      </c>
      <c r="C79" s="415" t="s">
        <v>2469</v>
      </c>
      <c r="D79" s="416"/>
      <c r="E79" s="416"/>
      <c r="F79" s="415" t="s">
        <v>2470</v>
      </c>
      <c r="G79" s="416"/>
      <c r="H79" s="416"/>
      <c r="I79" s="417"/>
      <c r="J79" s="415" t="s">
        <v>229</v>
      </c>
      <c r="K79" s="415" t="s">
        <v>296</v>
      </c>
      <c r="L79" s="429">
        <v>0</v>
      </c>
      <c r="M79" s="434">
        <v>0</v>
      </c>
      <c r="N79" s="434">
        <v>0</v>
      </c>
      <c r="O79" s="434">
        <v>0</v>
      </c>
      <c r="P79" s="434">
        <v>0</v>
      </c>
      <c r="Q79" s="434">
        <v>0</v>
      </c>
      <c r="R79" s="434">
        <v>0</v>
      </c>
      <c r="S79" s="434">
        <v>0</v>
      </c>
      <c r="T79" s="434">
        <v>0</v>
      </c>
      <c r="U79" s="434">
        <v>0</v>
      </c>
      <c r="V79" s="434">
        <v>0</v>
      </c>
      <c r="W79" s="434">
        <v>0</v>
      </c>
      <c r="X79" s="434">
        <v>0</v>
      </c>
      <c r="Y79" s="434">
        <v>0</v>
      </c>
      <c r="Z79" s="434">
        <v>0</v>
      </c>
      <c r="AA79" s="434">
        <v>169</v>
      </c>
      <c r="AB79" s="434">
        <v>185</v>
      </c>
      <c r="AC79" s="434">
        <v>182</v>
      </c>
      <c r="AD79" s="434">
        <v>187</v>
      </c>
      <c r="AE79" s="434">
        <v>184</v>
      </c>
      <c r="AF79" s="434">
        <v>167</v>
      </c>
      <c r="AG79" s="434">
        <v>160</v>
      </c>
      <c r="AH79" s="434">
        <v>147</v>
      </c>
      <c r="AI79" s="434">
        <v>153</v>
      </c>
      <c r="AJ79" s="434">
        <v>152</v>
      </c>
      <c r="AK79" s="434">
        <v>152</v>
      </c>
      <c r="AL79" s="434">
        <v>147</v>
      </c>
      <c r="AM79" s="434">
        <v>145</v>
      </c>
      <c r="AN79" s="434">
        <v>166</v>
      </c>
      <c r="AO79" s="434">
        <v>177</v>
      </c>
    </row>
    <row r="80" spans="1:41" s="89" customFormat="1" ht="12" customHeight="1">
      <c r="A80" s="414" t="s">
        <v>408</v>
      </c>
      <c r="B80" s="415" t="s">
        <v>297</v>
      </c>
      <c r="C80" s="415" t="s">
        <v>2471</v>
      </c>
      <c r="D80" s="416"/>
      <c r="E80" s="416"/>
      <c r="F80" s="415" t="s">
        <v>2472</v>
      </c>
      <c r="G80" s="416"/>
      <c r="H80" s="416"/>
      <c r="I80" s="417"/>
      <c r="J80" s="415" t="s">
        <v>344</v>
      </c>
      <c r="K80" s="415" t="s">
        <v>219</v>
      </c>
      <c r="L80" s="429">
        <v>0</v>
      </c>
      <c r="M80" s="434">
        <v>0</v>
      </c>
      <c r="N80" s="434">
        <v>0</v>
      </c>
      <c r="O80" s="434">
        <v>0</v>
      </c>
      <c r="P80" s="434">
        <v>0</v>
      </c>
      <c r="Q80" s="434">
        <v>0</v>
      </c>
      <c r="R80" s="434">
        <v>0</v>
      </c>
      <c r="S80" s="434">
        <v>0</v>
      </c>
      <c r="T80" s="434">
        <v>0</v>
      </c>
      <c r="U80" s="434">
        <v>0</v>
      </c>
      <c r="V80" s="434">
        <v>0</v>
      </c>
      <c r="W80" s="434">
        <v>0</v>
      </c>
      <c r="X80" s="434">
        <v>0</v>
      </c>
      <c r="Y80" s="434">
        <v>0</v>
      </c>
      <c r="Z80" s="434">
        <v>0</v>
      </c>
      <c r="AA80" s="434">
        <v>0</v>
      </c>
      <c r="AB80" s="434">
        <v>0</v>
      </c>
      <c r="AC80" s="434">
        <v>0</v>
      </c>
      <c r="AD80" s="434">
        <v>0</v>
      </c>
      <c r="AE80" s="434">
        <v>0</v>
      </c>
      <c r="AF80" s="434">
        <v>0</v>
      </c>
      <c r="AG80" s="434">
        <v>0</v>
      </c>
      <c r="AH80" s="434">
        <v>0</v>
      </c>
      <c r="AI80" s="434">
        <v>59</v>
      </c>
      <c r="AJ80" s="434">
        <v>25</v>
      </c>
      <c r="AK80" s="434">
        <v>30</v>
      </c>
      <c r="AL80" s="434">
        <v>55</v>
      </c>
      <c r="AM80" s="434">
        <v>38</v>
      </c>
      <c r="AN80" s="434">
        <v>46</v>
      </c>
      <c r="AO80" s="434">
        <v>46</v>
      </c>
    </row>
    <row r="81" spans="1:41" s="89" customFormat="1" ht="12" customHeight="1">
      <c r="A81" s="414" t="s">
        <v>408</v>
      </c>
      <c r="B81" s="415" t="s">
        <v>300</v>
      </c>
      <c r="C81" s="415" t="s">
        <v>2473</v>
      </c>
      <c r="D81" s="416"/>
      <c r="E81" s="416"/>
      <c r="F81" s="415" t="s">
        <v>2474</v>
      </c>
      <c r="G81" s="416"/>
      <c r="H81" s="416"/>
      <c r="I81" s="417"/>
      <c r="J81" s="415" t="s">
        <v>229</v>
      </c>
      <c r="K81" s="415" t="s">
        <v>219</v>
      </c>
      <c r="L81" s="429">
        <v>50</v>
      </c>
      <c r="M81" s="434">
        <v>37</v>
      </c>
      <c r="N81" s="434">
        <v>21</v>
      </c>
      <c r="O81" s="434">
        <v>18</v>
      </c>
      <c r="P81" s="434">
        <v>15</v>
      </c>
      <c r="Q81" s="434">
        <v>13</v>
      </c>
      <c r="R81" s="434">
        <v>16</v>
      </c>
      <c r="S81" s="434">
        <v>3</v>
      </c>
      <c r="T81" s="434">
        <v>4</v>
      </c>
      <c r="U81" s="434">
        <v>7</v>
      </c>
      <c r="V81" s="434">
        <v>9</v>
      </c>
      <c r="W81" s="434">
        <v>13</v>
      </c>
      <c r="X81" s="434">
        <v>8</v>
      </c>
      <c r="Y81" s="434">
        <v>4</v>
      </c>
      <c r="Z81" s="434">
        <v>5</v>
      </c>
      <c r="AA81" s="434">
        <v>9</v>
      </c>
      <c r="AB81" s="434">
        <v>9</v>
      </c>
      <c r="AC81" s="434">
        <v>14</v>
      </c>
      <c r="AD81" s="434">
        <v>20</v>
      </c>
      <c r="AE81" s="434">
        <v>34</v>
      </c>
      <c r="AF81" s="434">
        <v>37</v>
      </c>
      <c r="AG81" s="434">
        <v>36</v>
      </c>
      <c r="AH81" s="434">
        <v>37</v>
      </c>
      <c r="AI81" s="434">
        <v>48</v>
      </c>
      <c r="AJ81" s="434">
        <v>44</v>
      </c>
      <c r="AK81" s="434">
        <v>36</v>
      </c>
      <c r="AL81" s="434">
        <v>39</v>
      </c>
      <c r="AM81" s="434">
        <v>61</v>
      </c>
      <c r="AN81" s="434">
        <v>126</v>
      </c>
      <c r="AO81" s="434">
        <v>139</v>
      </c>
    </row>
    <row r="82" spans="1:41" s="89" customFormat="1" ht="12" customHeight="1">
      <c r="A82" s="401" t="s">
        <v>415</v>
      </c>
      <c r="B82" s="385" t="s">
        <v>216</v>
      </c>
      <c r="C82" s="385" t="s">
        <v>2475</v>
      </c>
      <c r="D82" s="386"/>
      <c r="E82" s="386"/>
      <c r="F82" s="385" t="s">
        <v>417</v>
      </c>
      <c r="G82" s="386"/>
      <c r="H82" s="386"/>
      <c r="I82" s="387"/>
      <c r="J82" s="385" t="s">
        <v>219</v>
      </c>
      <c r="K82" s="385" t="s">
        <v>219</v>
      </c>
      <c r="L82" s="428">
        <v>5611</v>
      </c>
      <c r="M82" s="433">
        <v>5742</v>
      </c>
      <c r="N82" s="433">
        <v>6152</v>
      </c>
      <c r="O82" s="433">
        <v>6841</v>
      </c>
      <c r="P82" s="433">
        <v>7146</v>
      </c>
      <c r="Q82" s="433">
        <v>7545</v>
      </c>
      <c r="R82" s="433">
        <v>8068</v>
      </c>
      <c r="S82" s="433">
        <v>8431</v>
      </c>
      <c r="T82" s="433">
        <v>8297</v>
      </c>
      <c r="U82" s="433">
        <v>8891</v>
      </c>
      <c r="V82" s="433">
        <v>9875</v>
      </c>
      <c r="W82" s="433">
        <v>10930</v>
      </c>
      <c r="X82" s="433">
        <v>11488</v>
      </c>
      <c r="Y82" s="433">
        <v>12219</v>
      </c>
      <c r="Z82" s="433">
        <v>13136</v>
      </c>
      <c r="AA82" s="433">
        <v>14074</v>
      </c>
      <c r="AB82" s="433">
        <v>14668</v>
      </c>
      <c r="AC82" s="433">
        <v>18471</v>
      </c>
      <c r="AD82" s="433">
        <v>18926</v>
      </c>
      <c r="AE82" s="433">
        <v>19885</v>
      </c>
      <c r="AF82" s="433">
        <v>21127</v>
      </c>
      <c r="AG82" s="433">
        <v>20718</v>
      </c>
      <c r="AH82" s="433">
        <v>21021</v>
      </c>
      <c r="AI82" s="433">
        <v>21930</v>
      </c>
      <c r="AJ82" s="433">
        <v>22348</v>
      </c>
      <c r="AK82" s="433">
        <v>22252</v>
      </c>
      <c r="AL82" s="433">
        <v>24046</v>
      </c>
      <c r="AM82" s="433">
        <v>24950</v>
      </c>
      <c r="AN82" s="433">
        <v>28389</v>
      </c>
      <c r="AO82" s="433">
        <v>27191</v>
      </c>
    </row>
    <row r="83" spans="1:41" s="89" customFormat="1" ht="12" customHeight="1">
      <c r="A83" s="401" t="s">
        <v>418</v>
      </c>
      <c r="B83" s="385" t="s">
        <v>216</v>
      </c>
      <c r="C83" s="385" t="s">
        <v>2476</v>
      </c>
      <c r="D83" s="386"/>
      <c r="E83" s="386"/>
      <c r="F83" s="385" t="s">
        <v>420</v>
      </c>
      <c r="G83" s="386"/>
      <c r="H83" s="386"/>
      <c r="I83" s="387"/>
      <c r="J83" s="385" t="s">
        <v>219</v>
      </c>
      <c r="K83" s="385" t="s">
        <v>219</v>
      </c>
      <c r="L83" s="428">
        <v>2757</v>
      </c>
      <c r="M83" s="433">
        <v>2847</v>
      </c>
      <c r="N83" s="433">
        <v>3157</v>
      </c>
      <c r="O83" s="433">
        <v>3495</v>
      </c>
      <c r="P83" s="433">
        <v>3757</v>
      </c>
      <c r="Q83" s="433">
        <v>3988</v>
      </c>
      <c r="R83" s="433">
        <v>4308</v>
      </c>
      <c r="S83" s="433">
        <v>4561</v>
      </c>
      <c r="T83" s="433">
        <v>4912</v>
      </c>
      <c r="U83" s="433">
        <v>5431</v>
      </c>
      <c r="V83" s="433">
        <v>6045</v>
      </c>
      <c r="W83" s="433">
        <v>6697</v>
      </c>
      <c r="X83" s="433">
        <v>7281</v>
      </c>
      <c r="Y83" s="433">
        <v>7946</v>
      </c>
      <c r="Z83" s="433">
        <v>8863</v>
      </c>
      <c r="AA83" s="433">
        <v>9666</v>
      </c>
      <c r="AB83" s="433">
        <v>10181</v>
      </c>
      <c r="AC83" s="433">
        <v>11200</v>
      </c>
      <c r="AD83" s="433">
        <v>11829</v>
      </c>
      <c r="AE83" s="433">
        <v>12391</v>
      </c>
      <c r="AF83" s="433">
        <v>12623</v>
      </c>
      <c r="AG83" s="433">
        <v>12853</v>
      </c>
      <c r="AH83" s="433">
        <v>13188</v>
      </c>
      <c r="AI83" s="433">
        <v>13426</v>
      </c>
      <c r="AJ83" s="433">
        <v>13488</v>
      </c>
      <c r="AK83" s="433">
        <v>13267</v>
      </c>
      <c r="AL83" s="433">
        <v>13998</v>
      </c>
      <c r="AM83" s="433">
        <v>13793</v>
      </c>
      <c r="AN83" s="433">
        <v>14007</v>
      </c>
      <c r="AO83" s="433">
        <v>14133</v>
      </c>
    </row>
    <row r="84" spans="1:41" s="89" customFormat="1" ht="12" customHeight="1">
      <c r="A84" s="414" t="s">
        <v>418</v>
      </c>
      <c r="B84" s="415" t="s">
        <v>226</v>
      </c>
      <c r="C84" s="415" t="s">
        <v>2477</v>
      </c>
      <c r="D84" s="416"/>
      <c r="E84" s="416"/>
      <c r="F84" s="415" t="s">
        <v>2478</v>
      </c>
      <c r="G84" s="416"/>
      <c r="H84" s="416"/>
      <c r="I84" s="417"/>
      <c r="J84" s="415" t="s">
        <v>344</v>
      </c>
      <c r="K84" s="415" t="s">
        <v>427</v>
      </c>
      <c r="L84" s="429">
        <v>2754</v>
      </c>
      <c r="M84" s="434">
        <v>2843</v>
      </c>
      <c r="N84" s="434">
        <v>3154</v>
      </c>
      <c r="O84" s="434">
        <v>3490</v>
      </c>
      <c r="P84" s="434">
        <v>3751</v>
      </c>
      <c r="Q84" s="434">
        <v>3982</v>
      </c>
      <c r="R84" s="434">
        <v>4302</v>
      </c>
      <c r="S84" s="434">
        <v>4556</v>
      </c>
      <c r="T84" s="434">
        <v>4882</v>
      </c>
      <c r="U84" s="434">
        <v>5425</v>
      </c>
      <c r="V84" s="434">
        <v>6038</v>
      </c>
      <c r="W84" s="434">
        <v>6690</v>
      </c>
      <c r="X84" s="434">
        <v>7267</v>
      </c>
      <c r="Y84" s="434">
        <v>7931</v>
      </c>
      <c r="Z84" s="434">
        <v>8853</v>
      </c>
      <c r="AA84" s="434">
        <v>9657</v>
      </c>
      <c r="AB84" s="434">
        <v>10169</v>
      </c>
      <c r="AC84" s="434">
        <v>11175</v>
      </c>
      <c r="AD84" s="434">
        <v>11755</v>
      </c>
      <c r="AE84" s="434">
        <v>12328</v>
      </c>
      <c r="AF84" s="434">
        <v>12581</v>
      </c>
      <c r="AG84" s="434">
        <v>12819</v>
      </c>
      <c r="AH84" s="434">
        <v>13162</v>
      </c>
      <c r="AI84" s="434">
        <v>13384</v>
      </c>
      <c r="AJ84" s="434">
        <v>13437</v>
      </c>
      <c r="AK84" s="434">
        <v>13186</v>
      </c>
      <c r="AL84" s="434">
        <v>13924</v>
      </c>
      <c r="AM84" s="434">
        <v>13763</v>
      </c>
      <c r="AN84" s="434">
        <v>13978</v>
      </c>
      <c r="AO84" s="434">
        <v>14104</v>
      </c>
    </row>
    <row r="85" spans="1:41" s="89" customFormat="1" ht="12" customHeight="1">
      <c r="A85" s="414" t="s">
        <v>418</v>
      </c>
      <c r="B85" s="415" t="s">
        <v>230</v>
      </c>
      <c r="C85" s="415" t="s">
        <v>2479</v>
      </c>
      <c r="D85" s="416"/>
      <c r="E85" s="416"/>
      <c r="F85" s="415" t="s">
        <v>2480</v>
      </c>
      <c r="G85" s="416"/>
      <c r="H85" s="416"/>
      <c r="I85" s="417"/>
      <c r="J85" s="415" t="s">
        <v>344</v>
      </c>
      <c r="K85" s="415" t="s">
        <v>427</v>
      </c>
      <c r="L85" s="429">
        <v>3</v>
      </c>
      <c r="M85" s="434">
        <v>4</v>
      </c>
      <c r="N85" s="434">
        <v>3</v>
      </c>
      <c r="O85" s="434">
        <v>5</v>
      </c>
      <c r="P85" s="434">
        <v>6</v>
      </c>
      <c r="Q85" s="434">
        <v>6</v>
      </c>
      <c r="R85" s="434">
        <v>6</v>
      </c>
      <c r="S85" s="434">
        <v>5</v>
      </c>
      <c r="T85" s="434">
        <v>6</v>
      </c>
      <c r="U85" s="434">
        <v>4</v>
      </c>
      <c r="V85" s="434">
        <v>5</v>
      </c>
      <c r="W85" s="434">
        <v>6</v>
      </c>
      <c r="X85" s="434">
        <v>6</v>
      </c>
      <c r="Y85" s="434">
        <v>9</v>
      </c>
      <c r="Z85" s="434">
        <v>7</v>
      </c>
      <c r="AA85" s="434">
        <v>8</v>
      </c>
      <c r="AB85" s="434">
        <v>7</v>
      </c>
      <c r="AC85" s="434">
        <v>5</v>
      </c>
      <c r="AD85" s="434">
        <v>8</v>
      </c>
      <c r="AE85" s="434">
        <v>4</v>
      </c>
      <c r="AF85" s="434">
        <v>4</v>
      </c>
      <c r="AG85" s="434">
        <v>8</v>
      </c>
      <c r="AH85" s="434">
        <v>8</v>
      </c>
      <c r="AI85" s="434">
        <v>4</v>
      </c>
      <c r="AJ85" s="434">
        <v>2</v>
      </c>
      <c r="AK85" s="434">
        <v>3</v>
      </c>
      <c r="AL85" s="434">
        <v>3</v>
      </c>
      <c r="AM85" s="434">
        <v>5</v>
      </c>
      <c r="AN85" s="434">
        <v>2</v>
      </c>
      <c r="AO85" s="434">
        <v>2</v>
      </c>
    </row>
    <row r="86" spans="1:41" s="89" customFormat="1" ht="12" customHeight="1">
      <c r="A86" s="414" t="s">
        <v>418</v>
      </c>
      <c r="B86" s="415" t="s">
        <v>233</v>
      </c>
      <c r="C86" s="415" t="s">
        <v>2481</v>
      </c>
      <c r="D86" s="416"/>
      <c r="E86" s="416"/>
      <c r="F86" s="415" t="s">
        <v>2482</v>
      </c>
      <c r="G86" s="416"/>
      <c r="H86" s="416"/>
      <c r="I86" s="417"/>
      <c r="J86" s="415" t="s">
        <v>344</v>
      </c>
      <c r="K86" s="415" t="s">
        <v>427</v>
      </c>
      <c r="L86" s="429">
        <v>0</v>
      </c>
      <c r="M86" s="434">
        <v>0</v>
      </c>
      <c r="N86" s="434">
        <v>0</v>
      </c>
      <c r="O86" s="434">
        <v>0</v>
      </c>
      <c r="P86" s="434">
        <v>0</v>
      </c>
      <c r="Q86" s="434">
        <v>0</v>
      </c>
      <c r="R86" s="434">
        <v>0</v>
      </c>
      <c r="S86" s="434">
        <v>0</v>
      </c>
      <c r="T86" s="434">
        <v>24</v>
      </c>
      <c r="U86" s="434">
        <v>0</v>
      </c>
      <c r="V86" s="434">
        <v>1</v>
      </c>
      <c r="W86" s="434">
        <v>1</v>
      </c>
      <c r="X86" s="434">
        <v>5</v>
      </c>
      <c r="Y86" s="434">
        <v>3</v>
      </c>
      <c r="Z86" s="434">
        <v>3</v>
      </c>
      <c r="AA86" s="434">
        <v>0</v>
      </c>
      <c r="AB86" s="434">
        <v>5</v>
      </c>
      <c r="AC86" s="434">
        <v>18</v>
      </c>
      <c r="AD86" s="434">
        <v>64</v>
      </c>
      <c r="AE86" s="434">
        <v>56</v>
      </c>
      <c r="AF86" s="434">
        <v>37</v>
      </c>
      <c r="AG86" s="434">
        <v>25</v>
      </c>
      <c r="AH86" s="434">
        <v>18</v>
      </c>
      <c r="AI86" s="434">
        <v>38</v>
      </c>
      <c r="AJ86" s="434">
        <v>49</v>
      </c>
      <c r="AK86" s="434">
        <v>78</v>
      </c>
      <c r="AL86" s="434">
        <v>71</v>
      </c>
      <c r="AM86" s="434">
        <v>24</v>
      </c>
      <c r="AN86" s="434">
        <v>27</v>
      </c>
      <c r="AO86" s="434">
        <v>27</v>
      </c>
    </row>
    <row r="87" spans="1:41" s="89" customFormat="1" ht="12" customHeight="1">
      <c r="A87" s="414" t="s">
        <v>418</v>
      </c>
      <c r="B87" s="415" t="s">
        <v>287</v>
      </c>
      <c r="C87" s="415" t="s">
        <v>2483</v>
      </c>
      <c r="D87" s="416"/>
      <c r="E87" s="416"/>
      <c r="F87" s="415" t="s">
        <v>2484</v>
      </c>
      <c r="G87" s="416"/>
      <c r="H87" s="416"/>
      <c r="I87" s="417"/>
      <c r="J87" s="415" t="s">
        <v>344</v>
      </c>
      <c r="K87" s="415" t="s">
        <v>427</v>
      </c>
      <c r="L87" s="429">
        <v>0</v>
      </c>
      <c r="M87" s="434">
        <v>0</v>
      </c>
      <c r="N87" s="434">
        <v>0</v>
      </c>
      <c r="O87" s="434">
        <v>0</v>
      </c>
      <c r="P87" s="434">
        <v>0</v>
      </c>
      <c r="Q87" s="434">
        <v>0</v>
      </c>
      <c r="R87" s="434">
        <v>0</v>
      </c>
      <c r="S87" s="434">
        <v>0</v>
      </c>
      <c r="T87" s="434">
        <v>0</v>
      </c>
      <c r="U87" s="434">
        <v>2</v>
      </c>
      <c r="V87" s="434">
        <v>1</v>
      </c>
      <c r="W87" s="434">
        <v>0</v>
      </c>
      <c r="X87" s="434">
        <v>3</v>
      </c>
      <c r="Y87" s="434">
        <v>3</v>
      </c>
      <c r="Z87" s="434">
        <v>0</v>
      </c>
      <c r="AA87" s="434">
        <v>0</v>
      </c>
      <c r="AB87" s="434">
        <v>0</v>
      </c>
      <c r="AC87" s="434">
        <v>0</v>
      </c>
      <c r="AD87" s="434">
        <v>1</v>
      </c>
      <c r="AE87" s="434">
        <v>2</v>
      </c>
      <c r="AF87" s="434">
        <v>1</v>
      </c>
      <c r="AG87" s="434">
        <v>0</v>
      </c>
      <c r="AH87" s="434">
        <v>0</v>
      </c>
      <c r="AI87" s="434">
        <v>0</v>
      </c>
      <c r="AJ87" s="434">
        <v>0</v>
      </c>
      <c r="AK87" s="434">
        <v>0</v>
      </c>
      <c r="AL87" s="434">
        <v>0</v>
      </c>
      <c r="AM87" s="434">
        <v>0</v>
      </c>
      <c r="AN87" s="434">
        <v>0</v>
      </c>
      <c r="AO87" s="434">
        <v>0</v>
      </c>
    </row>
    <row r="88" spans="1:41" s="89" customFormat="1" ht="12" customHeight="1">
      <c r="A88" s="414" t="s">
        <v>418</v>
      </c>
      <c r="B88" s="415" t="s">
        <v>290</v>
      </c>
      <c r="C88" s="415" t="s">
        <v>2378</v>
      </c>
      <c r="D88" s="416"/>
      <c r="E88" s="416"/>
      <c r="F88" s="415" t="s">
        <v>621</v>
      </c>
      <c r="G88" s="416"/>
      <c r="H88" s="416"/>
      <c r="I88" s="417"/>
      <c r="J88" s="415" t="s">
        <v>344</v>
      </c>
      <c r="K88" s="415" t="s">
        <v>427</v>
      </c>
      <c r="L88" s="429">
        <v>0</v>
      </c>
      <c r="M88" s="434">
        <v>0</v>
      </c>
      <c r="N88" s="434">
        <v>0</v>
      </c>
      <c r="O88" s="434">
        <v>0</v>
      </c>
      <c r="P88" s="434">
        <v>0</v>
      </c>
      <c r="Q88" s="434">
        <v>0</v>
      </c>
      <c r="R88" s="434">
        <v>0</v>
      </c>
      <c r="S88" s="434">
        <v>0</v>
      </c>
      <c r="T88" s="434">
        <v>0</v>
      </c>
      <c r="U88" s="434">
        <v>0</v>
      </c>
      <c r="V88" s="434">
        <v>0</v>
      </c>
      <c r="W88" s="434">
        <v>0</v>
      </c>
      <c r="X88" s="434">
        <v>0</v>
      </c>
      <c r="Y88" s="434">
        <v>0</v>
      </c>
      <c r="Z88" s="434">
        <v>0</v>
      </c>
      <c r="AA88" s="434">
        <v>1</v>
      </c>
      <c r="AB88" s="434">
        <v>0</v>
      </c>
      <c r="AC88" s="434">
        <v>2</v>
      </c>
      <c r="AD88" s="434">
        <v>1</v>
      </c>
      <c r="AE88" s="434">
        <v>1</v>
      </c>
      <c r="AF88" s="434">
        <v>0</v>
      </c>
      <c r="AG88" s="434">
        <v>1</v>
      </c>
      <c r="AH88" s="434">
        <v>0</v>
      </c>
      <c r="AI88" s="434">
        <v>0</v>
      </c>
      <c r="AJ88" s="434">
        <v>0</v>
      </c>
      <c r="AK88" s="434">
        <v>0</v>
      </c>
      <c r="AL88" s="434">
        <v>0</v>
      </c>
      <c r="AM88" s="434">
        <v>1</v>
      </c>
      <c r="AN88" s="434">
        <v>0</v>
      </c>
      <c r="AO88" s="434">
        <v>0</v>
      </c>
    </row>
    <row r="89" spans="1:41" s="89" customFormat="1" ht="12" customHeight="1">
      <c r="A89" s="401" t="s">
        <v>434</v>
      </c>
      <c r="B89" s="385" t="s">
        <v>216</v>
      </c>
      <c r="C89" s="385" t="s">
        <v>2485</v>
      </c>
      <c r="D89" s="386"/>
      <c r="E89" s="386"/>
      <c r="F89" s="385" t="s">
        <v>436</v>
      </c>
      <c r="G89" s="386"/>
      <c r="H89" s="386"/>
      <c r="I89" s="387"/>
      <c r="J89" s="385" t="s">
        <v>219</v>
      </c>
      <c r="K89" s="385" t="s">
        <v>219</v>
      </c>
      <c r="L89" s="428">
        <v>200</v>
      </c>
      <c r="M89" s="433">
        <v>218</v>
      </c>
      <c r="N89" s="433">
        <v>216</v>
      </c>
      <c r="O89" s="433">
        <v>259</v>
      </c>
      <c r="P89" s="433">
        <v>276</v>
      </c>
      <c r="Q89" s="433">
        <v>298</v>
      </c>
      <c r="R89" s="433">
        <v>321</v>
      </c>
      <c r="S89" s="433">
        <v>341</v>
      </c>
      <c r="T89" s="433">
        <v>359</v>
      </c>
      <c r="U89" s="433">
        <v>380</v>
      </c>
      <c r="V89" s="433">
        <v>428</v>
      </c>
      <c r="W89" s="433">
        <v>459</v>
      </c>
      <c r="X89" s="433">
        <v>502</v>
      </c>
      <c r="Y89" s="433">
        <v>514</v>
      </c>
      <c r="Z89" s="433">
        <v>502</v>
      </c>
      <c r="AA89" s="433">
        <v>498</v>
      </c>
      <c r="AB89" s="433">
        <v>493</v>
      </c>
      <c r="AC89" s="433">
        <v>488</v>
      </c>
      <c r="AD89" s="433">
        <v>503</v>
      </c>
      <c r="AE89" s="433">
        <v>475</v>
      </c>
      <c r="AF89" s="433">
        <v>470</v>
      </c>
      <c r="AG89" s="433">
        <v>486</v>
      </c>
      <c r="AH89" s="433">
        <v>486</v>
      </c>
      <c r="AI89" s="433">
        <v>489</v>
      </c>
      <c r="AJ89" s="433">
        <v>491</v>
      </c>
      <c r="AK89" s="433">
        <v>473</v>
      </c>
      <c r="AL89" s="433">
        <v>493</v>
      </c>
      <c r="AM89" s="433">
        <v>500</v>
      </c>
      <c r="AN89" s="433">
        <v>491</v>
      </c>
      <c r="AO89" s="433">
        <v>511</v>
      </c>
    </row>
    <row r="90" spans="1:41" s="89" customFormat="1" ht="12" customHeight="1">
      <c r="A90" s="414" t="s">
        <v>434</v>
      </c>
      <c r="B90" s="415" t="s">
        <v>226</v>
      </c>
      <c r="C90" s="415" t="s">
        <v>2486</v>
      </c>
      <c r="D90" s="416"/>
      <c r="E90" s="416"/>
      <c r="F90" s="415" t="s">
        <v>2487</v>
      </c>
      <c r="G90" s="416"/>
      <c r="H90" s="416"/>
      <c r="I90" s="417"/>
      <c r="J90" s="415" t="s">
        <v>344</v>
      </c>
      <c r="K90" s="415" t="s">
        <v>271</v>
      </c>
      <c r="L90" s="429">
        <v>200</v>
      </c>
      <c r="M90" s="434">
        <v>218</v>
      </c>
      <c r="N90" s="434">
        <v>216</v>
      </c>
      <c r="O90" s="434">
        <v>259</v>
      </c>
      <c r="P90" s="434">
        <v>276</v>
      </c>
      <c r="Q90" s="434">
        <v>298</v>
      </c>
      <c r="R90" s="434">
        <v>321</v>
      </c>
      <c r="S90" s="434">
        <v>341</v>
      </c>
      <c r="T90" s="434">
        <v>359</v>
      </c>
      <c r="U90" s="434">
        <v>380</v>
      </c>
      <c r="V90" s="434">
        <v>428</v>
      </c>
      <c r="W90" s="434">
        <v>459</v>
      </c>
      <c r="X90" s="434">
        <v>502</v>
      </c>
      <c r="Y90" s="434">
        <v>514</v>
      </c>
      <c r="Z90" s="434">
        <v>502</v>
      </c>
      <c r="AA90" s="434">
        <v>498</v>
      </c>
      <c r="AB90" s="434">
        <v>493</v>
      </c>
      <c r="AC90" s="434">
        <v>488</v>
      </c>
      <c r="AD90" s="434">
        <v>503</v>
      </c>
      <c r="AE90" s="434">
        <v>475</v>
      </c>
      <c r="AF90" s="434">
        <v>470</v>
      </c>
      <c r="AG90" s="434">
        <v>486</v>
      </c>
      <c r="AH90" s="434">
        <v>486</v>
      </c>
      <c r="AI90" s="434">
        <v>489</v>
      </c>
      <c r="AJ90" s="434">
        <v>491</v>
      </c>
      <c r="AK90" s="434">
        <v>473</v>
      </c>
      <c r="AL90" s="434">
        <v>493</v>
      </c>
      <c r="AM90" s="434">
        <v>500</v>
      </c>
      <c r="AN90" s="434">
        <v>491</v>
      </c>
      <c r="AO90" s="434">
        <v>500</v>
      </c>
    </row>
    <row r="91" spans="1:41" s="89" customFormat="1" ht="12" customHeight="1">
      <c r="A91" s="414" t="s">
        <v>434</v>
      </c>
      <c r="B91" s="415" t="s">
        <v>230</v>
      </c>
      <c r="C91" s="415" t="s">
        <v>2488</v>
      </c>
      <c r="D91" s="416"/>
      <c r="E91" s="416"/>
      <c r="F91" s="415" t="s">
        <v>2489</v>
      </c>
      <c r="G91" s="416"/>
      <c r="H91" s="416"/>
      <c r="I91" s="417"/>
      <c r="J91" s="415" t="s">
        <v>344</v>
      </c>
      <c r="K91" s="415" t="s">
        <v>296</v>
      </c>
      <c r="L91" s="429">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c r="AD91" s="434">
        <v>0</v>
      </c>
      <c r="AE91" s="434">
        <v>0</v>
      </c>
      <c r="AF91" s="434">
        <v>0</v>
      </c>
      <c r="AG91" s="434">
        <v>0</v>
      </c>
      <c r="AH91" s="434">
        <v>0</v>
      </c>
      <c r="AI91" s="434">
        <v>0</v>
      </c>
      <c r="AJ91" s="434">
        <v>0</v>
      </c>
      <c r="AK91" s="434">
        <v>0</v>
      </c>
      <c r="AL91" s="434">
        <v>0</v>
      </c>
      <c r="AM91" s="434">
        <v>0</v>
      </c>
      <c r="AN91" s="434">
        <v>0</v>
      </c>
      <c r="AO91" s="434">
        <v>11</v>
      </c>
    </row>
    <row r="92" spans="1:41" s="89" customFormat="1" ht="12" customHeight="1">
      <c r="A92" s="401" t="s">
        <v>437</v>
      </c>
      <c r="B92" s="385" t="s">
        <v>216</v>
      </c>
      <c r="C92" s="385" t="s">
        <v>2490</v>
      </c>
      <c r="D92" s="386"/>
      <c r="E92" s="386"/>
      <c r="F92" s="385" t="s">
        <v>439</v>
      </c>
      <c r="G92" s="386"/>
      <c r="H92" s="386"/>
      <c r="I92" s="387"/>
      <c r="J92" s="385" t="s">
        <v>219</v>
      </c>
      <c r="K92" s="385" t="s">
        <v>219</v>
      </c>
      <c r="L92" s="428">
        <v>0</v>
      </c>
      <c r="M92" s="433">
        <v>0</v>
      </c>
      <c r="N92" s="433">
        <v>0</v>
      </c>
      <c r="O92" s="433">
        <v>0</v>
      </c>
      <c r="P92" s="433">
        <v>0</v>
      </c>
      <c r="Q92" s="433">
        <v>0</v>
      </c>
      <c r="R92" s="433">
        <v>0</v>
      </c>
      <c r="S92" s="433">
        <v>0</v>
      </c>
      <c r="T92" s="433">
        <v>0</v>
      </c>
      <c r="U92" s="433">
        <v>0</v>
      </c>
      <c r="V92" s="433">
        <v>0</v>
      </c>
      <c r="W92" s="433">
        <v>0</v>
      </c>
      <c r="X92" s="433">
        <v>0</v>
      </c>
      <c r="Y92" s="433">
        <v>0</v>
      </c>
      <c r="Z92" s="433">
        <v>0</v>
      </c>
      <c r="AA92" s="433">
        <v>0</v>
      </c>
      <c r="AB92" s="433">
        <v>0</v>
      </c>
      <c r="AC92" s="433">
        <v>0</v>
      </c>
      <c r="AD92" s="433">
        <v>0</v>
      </c>
      <c r="AE92" s="433">
        <v>0</v>
      </c>
      <c r="AF92" s="433">
        <v>0</v>
      </c>
      <c r="AG92" s="433">
        <v>0</v>
      </c>
      <c r="AH92" s="433">
        <v>0</v>
      </c>
      <c r="AI92" s="433">
        <v>0</v>
      </c>
      <c r="AJ92" s="433">
        <v>0</v>
      </c>
      <c r="AK92" s="433">
        <v>0</v>
      </c>
      <c r="AL92" s="433">
        <v>0</v>
      </c>
      <c r="AM92" s="433">
        <v>0</v>
      </c>
      <c r="AN92" s="433">
        <v>0</v>
      </c>
      <c r="AO92" s="433">
        <v>0</v>
      </c>
    </row>
    <row r="93" spans="1:41" s="89" customFormat="1" ht="12" customHeight="1">
      <c r="A93" s="401" t="s">
        <v>451</v>
      </c>
      <c r="B93" s="385" t="s">
        <v>216</v>
      </c>
      <c r="C93" s="385" t="s">
        <v>2491</v>
      </c>
      <c r="D93" s="386"/>
      <c r="E93" s="386"/>
      <c r="F93" s="385" t="s">
        <v>453</v>
      </c>
      <c r="G93" s="386"/>
      <c r="H93" s="386"/>
      <c r="I93" s="387"/>
      <c r="J93" s="385" t="s">
        <v>219</v>
      </c>
      <c r="K93" s="385" t="s">
        <v>219</v>
      </c>
      <c r="L93" s="428">
        <v>0</v>
      </c>
      <c r="M93" s="433">
        <v>0</v>
      </c>
      <c r="N93" s="433">
        <v>0</v>
      </c>
      <c r="O93" s="433">
        <v>0</v>
      </c>
      <c r="P93" s="433">
        <v>0</v>
      </c>
      <c r="Q93" s="433">
        <v>0</v>
      </c>
      <c r="R93" s="433">
        <v>0</v>
      </c>
      <c r="S93" s="433">
        <v>0</v>
      </c>
      <c r="T93" s="433">
        <v>0</v>
      </c>
      <c r="U93" s="433">
        <v>0</v>
      </c>
      <c r="V93" s="433">
        <v>0</v>
      </c>
      <c r="W93" s="433">
        <v>0</v>
      </c>
      <c r="X93" s="433">
        <v>0</v>
      </c>
      <c r="Y93" s="433">
        <v>0</v>
      </c>
      <c r="Z93" s="433">
        <v>0</v>
      </c>
      <c r="AA93" s="433">
        <v>0</v>
      </c>
      <c r="AB93" s="433">
        <v>0</v>
      </c>
      <c r="AC93" s="433">
        <v>0</v>
      </c>
      <c r="AD93" s="433">
        <v>0</v>
      </c>
      <c r="AE93" s="433">
        <v>0</v>
      </c>
      <c r="AF93" s="433">
        <v>0</v>
      </c>
      <c r="AG93" s="433">
        <v>0</v>
      </c>
      <c r="AH93" s="433">
        <v>0</v>
      </c>
      <c r="AI93" s="433">
        <v>0</v>
      </c>
      <c r="AJ93" s="433">
        <v>0</v>
      </c>
      <c r="AK93" s="433">
        <v>0</v>
      </c>
      <c r="AL93" s="433">
        <v>0</v>
      </c>
      <c r="AM93" s="433">
        <v>0</v>
      </c>
      <c r="AN93" s="433">
        <v>0</v>
      </c>
      <c r="AO93" s="433">
        <v>0</v>
      </c>
    </row>
    <row r="94" spans="1:41" s="89" customFormat="1" ht="12" customHeight="1">
      <c r="A94" s="401" t="s">
        <v>454</v>
      </c>
      <c r="B94" s="385" t="s">
        <v>216</v>
      </c>
      <c r="C94" s="385" t="s">
        <v>2492</v>
      </c>
      <c r="D94" s="386"/>
      <c r="E94" s="386"/>
      <c r="F94" s="385" t="s">
        <v>456</v>
      </c>
      <c r="G94" s="386"/>
      <c r="H94" s="386"/>
      <c r="I94" s="387"/>
      <c r="J94" s="385" t="s">
        <v>219</v>
      </c>
      <c r="K94" s="385" t="s">
        <v>219</v>
      </c>
      <c r="L94" s="428">
        <v>2642</v>
      </c>
      <c r="M94" s="433">
        <v>2652</v>
      </c>
      <c r="N94" s="433">
        <v>2738</v>
      </c>
      <c r="O94" s="433">
        <v>3006</v>
      </c>
      <c r="P94" s="433">
        <v>3020</v>
      </c>
      <c r="Q94" s="433">
        <v>3163</v>
      </c>
      <c r="R94" s="433">
        <v>3333</v>
      </c>
      <c r="S94" s="433">
        <v>3410</v>
      </c>
      <c r="T94" s="433">
        <v>2853</v>
      </c>
      <c r="U94" s="433">
        <v>2934</v>
      </c>
      <c r="V94" s="433">
        <v>3247</v>
      </c>
      <c r="W94" s="433">
        <v>3606</v>
      </c>
      <c r="X94" s="433">
        <v>3518</v>
      </c>
      <c r="Y94" s="433">
        <v>3551</v>
      </c>
      <c r="Z94" s="433">
        <v>3603</v>
      </c>
      <c r="AA94" s="433">
        <v>3694</v>
      </c>
      <c r="AB94" s="433">
        <v>3738</v>
      </c>
      <c r="AC94" s="433">
        <v>3740</v>
      </c>
      <c r="AD94" s="433">
        <v>3803</v>
      </c>
      <c r="AE94" s="433">
        <v>3987</v>
      </c>
      <c r="AF94" s="433">
        <v>3895</v>
      </c>
      <c r="AG94" s="433">
        <v>3906</v>
      </c>
      <c r="AH94" s="433">
        <v>3904</v>
      </c>
      <c r="AI94" s="433">
        <v>4014</v>
      </c>
      <c r="AJ94" s="433">
        <v>4055</v>
      </c>
      <c r="AK94" s="433">
        <v>3767</v>
      </c>
      <c r="AL94" s="433">
        <v>3982</v>
      </c>
      <c r="AM94" s="433">
        <v>4390</v>
      </c>
      <c r="AN94" s="433">
        <v>4495</v>
      </c>
      <c r="AO94" s="433">
        <v>4433</v>
      </c>
    </row>
    <row r="95" spans="1:41" s="89" customFormat="1" ht="12" customHeight="1">
      <c r="A95" s="414" t="s">
        <v>454</v>
      </c>
      <c r="B95" s="415" t="s">
        <v>226</v>
      </c>
      <c r="C95" s="415" t="s">
        <v>2493</v>
      </c>
      <c r="D95" s="416"/>
      <c r="E95" s="416"/>
      <c r="F95" s="415" t="s">
        <v>2494</v>
      </c>
      <c r="G95" s="416"/>
      <c r="H95" s="416"/>
      <c r="I95" s="417"/>
      <c r="J95" s="415" t="s">
        <v>344</v>
      </c>
      <c r="K95" s="415" t="s">
        <v>219</v>
      </c>
      <c r="L95" s="429">
        <v>1516</v>
      </c>
      <c r="M95" s="434">
        <v>1470</v>
      </c>
      <c r="N95" s="434">
        <v>1576</v>
      </c>
      <c r="O95" s="434">
        <v>1778</v>
      </c>
      <c r="P95" s="434">
        <v>1871</v>
      </c>
      <c r="Q95" s="434">
        <v>1934</v>
      </c>
      <c r="R95" s="434">
        <v>2049</v>
      </c>
      <c r="S95" s="434">
        <v>2082</v>
      </c>
      <c r="T95" s="434">
        <v>1471</v>
      </c>
      <c r="U95" s="434">
        <v>1452</v>
      </c>
      <c r="V95" s="434">
        <v>1585</v>
      </c>
      <c r="W95" s="434">
        <v>1689</v>
      </c>
      <c r="X95" s="434">
        <v>1633</v>
      </c>
      <c r="Y95" s="434">
        <v>1680</v>
      </c>
      <c r="Z95" s="434">
        <v>1790</v>
      </c>
      <c r="AA95" s="434">
        <v>1785</v>
      </c>
      <c r="AB95" s="434">
        <v>1731</v>
      </c>
      <c r="AC95" s="434">
        <v>1757</v>
      </c>
      <c r="AD95" s="434">
        <v>1701</v>
      </c>
      <c r="AE95" s="434">
        <v>1854</v>
      </c>
      <c r="AF95" s="434">
        <v>1794</v>
      </c>
      <c r="AG95" s="434">
        <v>1816</v>
      </c>
      <c r="AH95" s="434">
        <v>1844</v>
      </c>
      <c r="AI95" s="434">
        <v>1922</v>
      </c>
      <c r="AJ95" s="434">
        <v>1890</v>
      </c>
      <c r="AK95" s="434">
        <v>1855</v>
      </c>
      <c r="AL95" s="434">
        <v>2006</v>
      </c>
      <c r="AM95" s="434">
        <v>2016</v>
      </c>
      <c r="AN95" s="434">
        <v>1981</v>
      </c>
      <c r="AO95" s="434">
        <v>2040</v>
      </c>
    </row>
    <row r="96" spans="1:41" s="89" customFormat="1" ht="12" customHeight="1">
      <c r="A96" s="414" t="s">
        <v>454</v>
      </c>
      <c r="B96" s="415" t="s">
        <v>230</v>
      </c>
      <c r="C96" s="415" t="s">
        <v>2495</v>
      </c>
      <c r="D96" s="416"/>
      <c r="E96" s="416"/>
      <c r="F96" s="415" t="s">
        <v>2496</v>
      </c>
      <c r="G96" s="416"/>
      <c r="H96" s="416"/>
      <c r="I96" s="417"/>
      <c r="J96" s="415" t="s">
        <v>344</v>
      </c>
      <c r="K96" s="415" t="s">
        <v>219</v>
      </c>
      <c r="L96" s="429">
        <v>138</v>
      </c>
      <c r="M96" s="434">
        <v>146</v>
      </c>
      <c r="N96" s="434">
        <v>148</v>
      </c>
      <c r="O96" s="434">
        <v>156</v>
      </c>
      <c r="P96" s="434">
        <v>156</v>
      </c>
      <c r="Q96" s="434">
        <v>140</v>
      </c>
      <c r="R96" s="434">
        <v>140</v>
      </c>
      <c r="S96" s="434">
        <v>143</v>
      </c>
      <c r="T96" s="434">
        <v>134</v>
      </c>
      <c r="U96" s="434">
        <v>147</v>
      </c>
      <c r="V96" s="434">
        <v>151</v>
      </c>
      <c r="W96" s="434">
        <v>161</v>
      </c>
      <c r="X96" s="434">
        <v>176</v>
      </c>
      <c r="Y96" s="434">
        <v>185</v>
      </c>
      <c r="Z96" s="434">
        <v>178</v>
      </c>
      <c r="AA96" s="434">
        <v>165</v>
      </c>
      <c r="AB96" s="434">
        <v>158</v>
      </c>
      <c r="AC96" s="434">
        <v>144</v>
      </c>
      <c r="AD96" s="434">
        <v>129</v>
      </c>
      <c r="AE96" s="434">
        <v>122</v>
      </c>
      <c r="AF96" s="434">
        <v>118</v>
      </c>
      <c r="AG96" s="434">
        <v>124</v>
      </c>
      <c r="AH96" s="434">
        <v>137</v>
      </c>
      <c r="AI96" s="434">
        <v>134</v>
      </c>
      <c r="AJ96" s="434">
        <v>130</v>
      </c>
      <c r="AK96" s="434">
        <v>126</v>
      </c>
      <c r="AL96" s="434">
        <v>121</v>
      </c>
      <c r="AM96" s="434">
        <v>111</v>
      </c>
      <c r="AN96" s="434">
        <v>107</v>
      </c>
      <c r="AO96" s="434">
        <v>100</v>
      </c>
    </row>
    <row r="97" spans="1:41" s="89" customFormat="1" ht="12" customHeight="1">
      <c r="A97" s="414" t="s">
        <v>454</v>
      </c>
      <c r="B97" s="415" t="s">
        <v>233</v>
      </c>
      <c r="C97" s="415" t="s">
        <v>2497</v>
      </c>
      <c r="D97" s="416"/>
      <c r="E97" s="416"/>
      <c r="F97" s="415" t="s">
        <v>2498</v>
      </c>
      <c r="G97" s="416"/>
      <c r="H97" s="416"/>
      <c r="I97" s="417"/>
      <c r="J97" s="415" t="s">
        <v>344</v>
      </c>
      <c r="K97" s="415" t="s">
        <v>219</v>
      </c>
      <c r="L97" s="429">
        <v>215</v>
      </c>
      <c r="M97" s="434">
        <v>193</v>
      </c>
      <c r="N97" s="434">
        <v>223</v>
      </c>
      <c r="O97" s="434">
        <v>310</v>
      </c>
      <c r="P97" s="434">
        <v>395</v>
      </c>
      <c r="Q97" s="434">
        <v>451</v>
      </c>
      <c r="R97" s="434">
        <v>450</v>
      </c>
      <c r="S97" s="434">
        <v>499</v>
      </c>
      <c r="T97" s="434">
        <v>428</v>
      </c>
      <c r="U97" s="434">
        <v>420</v>
      </c>
      <c r="V97" s="434">
        <v>463</v>
      </c>
      <c r="W97" s="434">
        <v>547</v>
      </c>
      <c r="X97" s="434">
        <v>490</v>
      </c>
      <c r="Y97" s="434">
        <v>366</v>
      </c>
      <c r="Z97" s="434">
        <v>250</v>
      </c>
      <c r="AA97" s="434">
        <v>260</v>
      </c>
      <c r="AB97" s="434">
        <v>220</v>
      </c>
      <c r="AC97" s="434">
        <v>165</v>
      </c>
      <c r="AD97" s="434">
        <v>157</v>
      </c>
      <c r="AE97" s="434">
        <v>175</v>
      </c>
      <c r="AF97" s="434">
        <v>200</v>
      </c>
      <c r="AG97" s="434">
        <v>231</v>
      </c>
      <c r="AH97" s="434">
        <v>277</v>
      </c>
      <c r="AI97" s="434">
        <v>326</v>
      </c>
      <c r="AJ97" s="434">
        <v>333</v>
      </c>
      <c r="AK97" s="434">
        <v>274</v>
      </c>
      <c r="AL97" s="434">
        <v>331</v>
      </c>
      <c r="AM97" s="434">
        <v>402</v>
      </c>
      <c r="AN97" s="434">
        <v>405</v>
      </c>
      <c r="AO97" s="434">
        <v>426</v>
      </c>
    </row>
    <row r="98" spans="1:41" s="89" customFormat="1" ht="12" customHeight="1">
      <c r="A98" s="414" t="s">
        <v>454</v>
      </c>
      <c r="B98" s="415" t="s">
        <v>287</v>
      </c>
      <c r="C98" s="415" t="s">
        <v>2499</v>
      </c>
      <c r="D98" s="416"/>
      <c r="E98" s="416"/>
      <c r="F98" s="415" t="s">
        <v>2500</v>
      </c>
      <c r="G98" s="416"/>
      <c r="H98" s="416"/>
      <c r="I98" s="417"/>
      <c r="J98" s="415" t="s">
        <v>344</v>
      </c>
      <c r="K98" s="415" t="s">
        <v>219</v>
      </c>
      <c r="L98" s="429">
        <v>12</v>
      </c>
      <c r="M98" s="434">
        <v>22</v>
      </c>
      <c r="N98" s="434">
        <v>18</v>
      </c>
      <c r="O98" s="434">
        <v>571</v>
      </c>
      <c r="P98" s="434">
        <v>463</v>
      </c>
      <c r="Q98" s="434">
        <v>494</v>
      </c>
      <c r="R98" s="434">
        <v>475</v>
      </c>
      <c r="S98" s="434">
        <v>499</v>
      </c>
      <c r="T98" s="434">
        <v>569</v>
      </c>
      <c r="U98" s="434">
        <v>640</v>
      </c>
      <c r="V98" s="434">
        <v>741</v>
      </c>
      <c r="W98" s="434">
        <v>874</v>
      </c>
      <c r="X98" s="434">
        <v>883</v>
      </c>
      <c r="Y98" s="434">
        <v>959</v>
      </c>
      <c r="Z98" s="434">
        <v>955</v>
      </c>
      <c r="AA98" s="434">
        <v>1073</v>
      </c>
      <c r="AB98" s="434">
        <v>1218</v>
      </c>
      <c r="AC98" s="434">
        <v>1261</v>
      </c>
      <c r="AD98" s="434">
        <v>1275</v>
      </c>
      <c r="AE98" s="434">
        <v>1287</v>
      </c>
      <c r="AF98" s="434">
        <v>1269</v>
      </c>
      <c r="AG98" s="434">
        <v>1296</v>
      </c>
      <c r="AH98" s="434">
        <v>1267</v>
      </c>
      <c r="AI98" s="434">
        <v>1282</v>
      </c>
      <c r="AJ98" s="434">
        <v>1337</v>
      </c>
      <c r="AK98" s="434">
        <v>1157</v>
      </c>
      <c r="AL98" s="434">
        <v>1143</v>
      </c>
      <c r="AM98" s="434">
        <v>1516</v>
      </c>
      <c r="AN98" s="434">
        <v>1650</v>
      </c>
      <c r="AO98" s="434">
        <v>1496</v>
      </c>
    </row>
    <row r="99" spans="1:41" s="89" customFormat="1" ht="12" customHeight="1">
      <c r="A99" s="414" t="s">
        <v>454</v>
      </c>
      <c r="B99" s="415" t="s">
        <v>290</v>
      </c>
      <c r="C99" s="415" t="s">
        <v>2501</v>
      </c>
      <c r="D99" s="416"/>
      <c r="E99" s="416"/>
      <c r="F99" s="415" t="s">
        <v>2502</v>
      </c>
      <c r="G99" s="416"/>
      <c r="H99" s="416"/>
      <c r="I99" s="417"/>
      <c r="J99" s="415" t="s">
        <v>344</v>
      </c>
      <c r="K99" s="415" t="s">
        <v>219</v>
      </c>
      <c r="L99" s="429">
        <v>759</v>
      </c>
      <c r="M99" s="434">
        <v>819</v>
      </c>
      <c r="N99" s="434">
        <v>771</v>
      </c>
      <c r="O99" s="434">
        <v>187</v>
      </c>
      <c r="P99" s="434">
        <v>130</v>
      </c>
      <c r="Q99" s="434">
        <v>138</v>
      </c>
      <c r="R99" s="434">
        <v>211</v>
      </c>
      <c r="S99" s="434">
        <v>175</v>
      </c>
      <c r="T99" s="434">
        <v>237</v>
      </c>
      <c r="U99" s="434">
        <v>262</v>
      </c>
      <c r="V99" s="434">
        <v>297</v>
      </c>
      <c r="W99" s="434">
        <v>322</v>
      </c>
      <c r="X99" s="434">
        <v>318</v>
      </c>
      <c r="Y99" s="434">
        <v>347</v>
      </c>
      <c r="Z99" s="434">
        <v>415</v>
      </c>
      <c r="AA99" s="434">
        <v>394</v>
      </c>
      <c r="AB99" s="434">
        <v>394</v>
      </c>
      <c r="AC99" s="434">
        <v>397</v>
      </c>
      <c r="AD99" s="434">
        <v>521</v>
      </c>
      <c r="AE99" s="434">
        <v>529</v>
      </c>
      <c r="AF99" s="434">
        <v>495</v>
      </c>
      <c r="AG99" s="434">
        <v>420</v>
      </c>
      <c r="AH99" s="434">
        <v>359</v>
      </c>
      <c r="AI99" s="434">
        <v>334</v>
      </c>
      <c r="AJ99" s="434">
        <v>352</v>
      </c>
      <c r="AK99" s="434">
        <v>341</v>
      </c>
      <c r="AL99" s="434">
        <v>364</v>
      </c>
      <c r="AM99" s="434">
        <v>329</v>
      </c>
      <c r="AN99" s="434">
        <v>335</v>
      </c>
      <c r="AO99" s="434">
        <v>353</v>
      </c>
    </row>
    <row r="100" spans="1:41" s="89" customFormat="1" ht="12" customHeight="1">
      <c r="A100" s="414" t="s">
        <v>454</v>
      </c>
      <c r="B100" s="415" t="s">
        <v>293</v>
      </c>
      <c r="C100" s="415" t="s">
        <v>2503</v>
      </c>
      <c r="D100" s="416"/>
      <c r="E100" s="416"/>
      <c r="F100" s="415" t="s">
        <v>2504</v>
      </c>
      <c r="G100" s="416"/>
      <c r="H100" s="416"/>
      <c r="I100" s="417"/>
      <c r="J100" s="415" t="s">
        <v>344</v>
      </c>
      <c r="K100" s="415" t="s">
        <v>219</v>
      </c>
      <c r="L100" s="429">
        <v>2</v>
      </c>
      <c r="M100" s="434">
        <v>2</v>
      </c>
      <c r="N100" s="434">
        <v>2</v>
      </c>
      <c r="O100" s="434">
        <v>4</v>
      </c>
      <c r="P100" s="434">
        <v>5</v>
      </c>
      <c r="Q100" s="434">
        <v>6</v>
      </c>
      <c r="R100" s="434">
        <v>8</v>
      </c>
      <c r="S100" s="434">
        <v>12</v>
      </c>
      <c r="T100" s="434">
        <v>14</v>
      </c>
      <c r="U100" s="434">
        <v>13</v>
      </c>
      <c r="V100" s="434">
        <v>10</v>
      </c>
      <c r="W100" s="434">
        <v>13</v>
      </c>
      <c r="X100" s="434">
        <v>18</v>
      </c>
      <c r="Y100" s="434">
        <v>14</v>
      </c>
      <c r="Z100" s="434">
        <v>15</v>
      </c>
      <c r="AA100" s="434">
        <v>17</v>
      </c>
      <c r="AB100" s="434">
        <v>17</v>
      </c>
      <c r="AC100" s="434">
        <v>16</v>
      </c>
      <c r="AD100" s="434">
        <v>20</v>
      </c>
      <c r="AE100" s="434">
        <v>20</v>
      </c>
      <c r="AF100" s="434">
        <v>19</v>
      </c>
      <c r="AG100" s="434">
        <v>19</v>
      </c>
      <c r="AH100" s="434">
        <v>20</v>
      </c>
      <c r="AI100" s="434">
        <v>16</v>
      </c>
      <c r="AJ100" s="434">
        <v>13</v>
      </c>
      <c r="AK100" s="434">
        <v>14</v>
      </c>
      <c r="AL100" s="434">
        <v>17</v>
      </c>
      <c r="AM100" s="434">
        <v>16</v>
      </c>
      <c r="AN100" s="434">
        <v>17</v>
      </c>
      <c r="AO100" s="434">
        <v>18</v>
      </c>
    </row>
    <row r="101" spans="1:41" s="89" customFormat="1" ht="12" customHeight="1">
      <c r="A101" s="401" t="s">
        <v>457</v>
      </c>
      <c r="B101" s="385" t="s">
        <v>216</v>
      </c>
      <c r="C101" s="385" t="s">
        <v>2505</v>
      </c>
      <c r="D101" s="386"/>
      <c r="E101" s="386"/>
      <c r="F101" s="385" t="s">
        <v>459</v>
      </c>
      <c r="G101" s="386"/>
      <c r="H101" s="386"/>
      <c r="I101" s="387"/>
      <c r="J101" s="385" t="s">
        <v>219</v>
      </c>
      <c r="K101" s="385" t="s">
        <v>219</v>
      </c>
      <c r="L101" s="428">
        <v>4</v>
      </c>
      <c r="M101" s="433">
        <v>18</v>
      </c>
      <c r="N101" s="433">
        <v>25</v>
      </c>
      <c r="O101" s="433">
        <v>80</v>
      </c>
      <c r="P101" s="433">
        <v>91</v>
      </c>
      <c r="Q101" s="433">
        <v>93</v>
      </c>
      <c r="R101" s="433">
        <v>106</v>
      </c>
      <c r="S101" s="433">
        <v>117</v>
      </c>
      <c r="T101" s="433">
        <v>157</v>
      </c>
      <c r="U101" s="433">
        <v>141</v>
      </c>
      <c r="V101" s="433">
        <v>148</v>
      </c>
      <c r="W101" s="433">
        <v>161</v>
      </c>
      <c r="X101" s="433">
        <v>174</v>
      </c>
      <c r="Y101" s="433">
        <v>201</v>
      </c>
      <c r="Z101" s="433">
        <v>160</v>
      </c>
      <c r="AA101" s="433">
        <v>208</v>
      </c>
      <c r="AB101" s="433">
        <v>227</v>
      </c>
      <c r="AC101" s="433">
        <v>329</v>
      </c>
      <c r="AD101" s="433">
        <v>912</v>
      </c>
      <c r="AE101" s="433">
        <v>905</v>
      </c>
      <c r="AF101" s="433">
        <v>1195</v>
      </c>
      <c r="AG101" s="433">
        <v>1235</v>
      </c>
      <c r="AH101" s="433">
        <v>1307</v>
      </c>
      <c r="AI101" s="433">
        <v>1616</v>
      </c>
      <c r="AJ101" s="433">
        <v>1972</v>
      </c>
      <c r="AK101" s="433">
        <v>2213</v>
      </c>
      <c r="AL101" s="433">
        <v>2721</v>
      </c>
      <c r="AM101" s="433">
        <v>3264</v>
      </c>
      <c r="AN101" s="433">
        <v>4520</v>
      </c>
      <c r="AO101" s="433">
        <v>4680</v>
      </c>
    </row>
    <row r="102" spans="1:41" s="89" customFormat="1" ht="12" customHeight="1">
      <c r="A102" s="414" t="s">
        <v>457</v>
      </c>
      <c r="B102" s="415" t="s">
        <v>226</v>
      </c>
      <c r="C102" s="415" t="s">
        <v>2506</v>
      </c>
      <c r="D102" s="416"/>
      <c r="E102" s="416"/>
      <c r="F102" s="415" t="s">
        <v>2507</v>
      </c>
      <c r="G102" s="416"/>
      <c r="H102" s="416"/>
      <c r="I102" s="417"/>
      <c r="J102" s="415" t="s">
        <v>229</v>
      </c>
      <c r="K102" s="415" t="s">
        <v>380</v>
      </c>
      <c r="L102" s="429">
        <v>2</v>
      </c>
      <c r="M102" s="434">
        <v>3</v>
      </c>
      <c r="N102" s="434">
        <v>4</v>
      </c>
      <c r="O102" s="434">
        <v>34</v>
      </c>
      <c r="P102" s="434">
        <v>52</v>
      </c>
      <c r="Q102" s="434">
        <v>51</v>
      </c>
      <c r="R102" s="434">
        <v>66</v>
      </c>
      <c r="S102" s="434">
        <v>57</v>
      </c>
      <c r="T102" s="434">
        <v>55</v>
      </c>
      <c r="U102" s="434">
        <v>48</v>
      </c>
      <c r="V102" s="434">
        <v>55</v>
      </c>
      <c r="W102" s="434">
        <v>58</v>
      </c>
      <c r="X102" s="434">
        <v>83</v>
      </c>
      <c r="Y102" s="434">
        <v>71</v>
      </c>
      <c r="Z102" s="434">
        <v>83</v>
      </c>
      <c r="AA102" s="434">
        <v>67</v>
      </c>
      <c r="AB102" s="434">
        <v>77</v>
      </c>
      <c r="AC102" s="434">
        <v>96</v>
      </c>
      <c r="AD102" s="434">
        <v>158</v>
      </c>
      <c r="AE102" s="434">
        <v>139</v>
      </c>
      <c r="AF102" s="434">
        <v>184</v>
      </c>
      <c r="AG102" s="434">
        <v>192</v>
      </c>
      <c r="AH102" s="434">
        <v>184</v>
      </c>
      <c r="AI102" s="434">
        <v>195</v>
      </c>
      <c r="AJ102" s="434">
        <v>194</v>
      </c>
      <c r="AK102" s="434">
        <v>193</v>
      </c>
      <c r="AL102" s="434">
        <v>184</v>
      </c>
      <c r="AM102" s="434">
        <v>219</v>
      </c>
      <c r="AN102" s="434">
        <v>225</v>
      </c>
      <c r="AO102" s="434">
        <v>229</v>
      </c>
    </row>
    <row r="103" spans="1:41" s="89" customFormat="1" ht="12" customHeight="1">
      <c r="A103" s="414" t="s">
        <v>457</v>
      </c>
      <c r="B103" s="415" t="s">
        <v>230</v>
      </c>
      <c r="C103" s="415" t="s">
        <v>2508</v>
      </c>
      <c r="D103" s="416"/>
      <c r="E103" s="416"/>
      <c r="F103" s="415" t="s">
        <v>2509</v>
      </c>
      <c r="G103" s="416"/>
      <c r="H103" s="416"/>
      <c r="I103" s="417"/>
      <c r="J103" s="415" t="s">
        <v>229</v>
      </c>
      <c r="K103" s="415" t="s">
        <v>380</v>
      </c>
      <c r="L103" s="429">
        <v>0</v>
      </c>
      <c r="M103" s="434">
        <v>13</v>
      </c>
      <c r="N103" s="434">
        <v>13</v>
      </c>
      <c r="O103" s="434">
        <v>15</v>
      </c>
      <c r="P103" s="434">
        <v>15</v>
      </c>
      <c r="Q103" s="434">
        <v>13</v>
      </c>
      <c r="R103" s="434">
        <v>12</v>
      </c>
      <c r="S103" s="434">
        <v>16</v>
      </c>
      <c r="T103" s="434">
        <v>15</v>
      </c>
      <c r="U103" s="434">
        <v>28</v>
      </c>
      <c r="V103" s="434">
        <v>29</v>
      </c>
      <c r="W103" s="434">
        <v>38</v>
      </c>
      <c r="X103" s="434">
        <v>38</v>
      </c>
      <c r="Y103" s="434">
        <v>20</v>
      </c>
      <c r="Z103" s="434">
        <v>11</v>
      </c>
      <c r="AA103" s="434">
        <v>10</v>
      </c>
      <c r="AB103" s="434">
        <v>10</v>
      </c>
      <c r="AC103" s="434">
        <v>14</v>
      </c>
      <c r="AD103" s="434">
        <v>11</v>
      </c>
      <c r="AE103" s="434">
        <v>9</v>
      </c>
      <c r="AF103" s="434">
        <v>14</v>
      </c>
      <c r="AG103" s="434">
        <v>15</v>
      </c>
      <c r="AH103" s="434">
        <v>13</v>
      </c>
      <c r="AI103" s="434">
        <v>15</v>
      </c>
      <c r="AJ103" s="434">
        <v>14</v>
      </c>
      <c r="AK103" s="434">
        <v>10</v>
      </c>
      <c r="AL103" s="434">
        <v>37</v>
      </c>
      <c r="AM103" s="434">
        <v>50</v>
      </c>
      <c r="AN103" s="434">
        <v>54</v>
      </c>
      <c r="AO103" s="434">
        <v>60</v>
      </c>
    </row>
    <row r="104" spans="1:41" s="89" customFormat="1" ht="12" customHeight="1">
      <c r="A104" s="414" t="s">
        <v>457</v>
      </c>
      <c r="B104" s="415" t="s">
        <v>233</v>
      </c>
      <c r="C104" s="415" t="s">
        <v>2510</v>
      </c>
      <c r="D104" s="416"/>
      <c r="E104" s="416"/>
      <c r="F104" s="415" t="s">
        <v>2511</v>
      </c>
      <c r="G104" s="416"/>
      <c r="H104" s="416"/>
      <c r="I104" s="417"/>
      <c r="J104" s="415" t="s">
        <v>229</v>
      </c>
      <c r="K104" s="415" t="s">
        <v>612</v>
      </c>
      <c r="L104" s="429">
        <v>2</v>
      </c>
      <c r="M104" s="434">
        <v>2</v>
      </c>
      <c r="N104" s="434">
        <v>2</v>
      </c>
      <c r="O104" s="434">
        <v>3</v>
      </c>
      <c r="P104" s="434">
        <v>3</v>
      </c>
      <c r="Q104" s="434">
        <v>3</v>
      </c>
      <c r="R104" s="434">
        <v>3</v>
      </c>
      <c r="S104" s="434">
        <v>4</v>
      </c>
      <c r="T104" s="434">
        <v>4</v>
      </c>
      <c r="U104" s="434">
        <v>4</v>
      </c>
      <c r="V104" s="434">
        <v>4</v>
      </c>
      <c r="W104" s="434">
        <v>4</v>
      </c>
      <c r="X104" s="434">
        <v>4</v>
      </c>
      <c r="Y104" s="434">
        <v>4</v>
      </c>
      <c r="Z104" s="434">
        <v>5</v>
      </c>
      <c r="AA104" s="434">
        <v>5</v>
      </c>
      <c r="AB104" s="434">
        <v>5</v>
      </c>
      <c r="AC104" s="434">
        <v>6</v>
      </c>
      <c r="AD104" s="434">
        <v>5</v>
      </c>
      <c r="AE104" s="434">
        <v>5</v>
      </c>
      <c r="AF104" s="434">
        <v>5</v>
      </c>
      <c r="AG104" s="434">
        <v>5</v>
      </c>
      <c r="AH104" s="434">
        <v>5</v>
      </c>
      <c r="AI104" s="434">
        <v>5</v>
      </c>
      <c r="AJ104" s="434">
        <v>5</v>
      </c>
      <c r="AK104" s="434">
        <v>5</v>
      </c>
      <c r="AL104" s="434">
        <v>4</v>
      </c>
      <c r="AM104" s="434">
        <v>5</v>
      </c>
      <c r="AN104" s="434">
        <v>5</v>
      </c>
      <c r="AO104" s="434">
        <v>5</v>
      </c>
    </row>
    <row r="105" spans="1:41" s="89" customFormat="1" ht="12" customHeight="1">
      <c r="A105" s="414" t="s">
        <v>457</v>
      </c>
      <c r="B105" s="415" t="s">
        <v>287</v>
      </c>
      <c r="C105" s="415" t="s">
        <v>2512</v>
      </c>
      <c r="D105" s="416"/>
      <c r="E105" s="416"/>
      <c r="F105" s="415" t="s">
        <v>2513</v>
      </c>
      <c r="G105" s="416"/>
      <c r="H105" s="416"/>
      <c r="I105" s="417"/>
      <c r="J105" s="415" t="s">
        <v>229</v>
      </c>
      <c r="K105" s="415" t="s">
        <v>380</v>
      </c>
      <c r="L105" s="429">
        <v>0</v>
      </c>
      <c r="M105" s="434">
        <v>0</v>
      </c>
      <c r="N105" s="434">
        <v>0</v>
      </c>
      <c r="O105" s="434">
        <v>16</v>
      </c>
      <c r="P105" s="434">
        <v>16</v>
      </c>
      <c r="Q105" s="434">
        <v>16</v>
      </c>
      <c r="R105" s="434">
        <v>24</v>
      </c>
      <c r="S105" s="434">
        <v>26</v>
      </c>
      <c r="T105" s="434">
        <v>27</v>
      </c>
      <c r="U105" s="434">
        <v>27</v>
      </c>
      <c r="V105" s="434">
        <v>26</v>
      </c>
      <c r="W105" s="434">
        <v>12</v>
      </c>
      <c r="X105" s="434">
        <v>5</v>
      </c>
      <c r="Y105" s="434">
        <v>1</v>
      </c>
      <c r="Z105" s="434">
        <v>2</v>
      </c>
      <c r="AA105" s="434">
        <v>25</v>
      </c>
      <c r="AB105" s="434">
        <v>33</v>
      </c>
      <c r="AC105" s="434">
        <v>83</v>
      </c>
      <c r="AD105" s="434">
        <v>117</v>
      </c>
      <c r="AE105" s="434">
        <v>92</v>
      </c>
      <c r="AF105" s="434">
        <v>99</v>
      </c>
      <c r="AG105" s="434">
        <v>99</v>
      </c>
      <c r="AH105" s="434">
        <v>112</v>
      </c>
      <c r="AI105" s="434">
        <v>128</v>
      </c>
      <c r="AJ105" s="434">
        <v>153</v>
      </c>
      <c r="AK105" s="434">
        <v>127</v>
      </c>
      <c r="AL105" s="434">
        <v>117</v>
      </c>
      <c r="AM105" s="434">
        <v>93</v>
      </c>
      <c r="AN105" s="434">
        <v>93</v>
      </c>
      <c r="AO105" s="434">
        <v>114</v>
      </c>
    </row>
    <row r="106" spans="1:41" s="89" customFormat="1" ht="12" customHeight="1">
      <c r="A106" s="414" t="s">
        <v>457</v>
      </c>
      <c r="B106" s="415" t="s">
        <v>290</v>
      </c>
      <c r="C106" s="415" t="s">
        <v>2514</v>
      </c>
      <c r="D106" s="416"/>
      <c r="E106" s="416"/>
      <c r="F106" s="415" t="s">
        <v>2515</v>
      </c>
      <c r="G106" s="416"/>
      <c r="H106" s="416"/>
      <c r="I106" s="417"/>
      <c r="J106" s="415" t="s">
        <v>229</v>
      </c>
      <c r="K106" s="415" t="s">
        <v>380</v>
      </c>
      <c r="L106" s="429">
        <v>0</v>
      </c>
      <c r="M106" s="434">
        <v>0</v>
      </c>
      <c r="N106" s="434">
        <v>6</v>
      </c>
      <c r="O106" s="434">
        <v>12</v>
      </c>
      <c r="P106" s="434">
        <v>5</v>
      </c>
      <c r="Q106" s="434">
        <v>10</v>
      </c>
      <c r="R106" s="434">
        <v>0</v>
      </c>
      <c r="S106" s="434">
        <v>1</v>
      </c>
      <c r="T106" s="434">
        <v>41</v>
      </c>
      <c r="U106" s="434">
        <v>7</v>
      </c>
      <c r="V106" s="434">
        <v>5</v>
      </c>
      <c r="W106" s="434">
        <v>14</v>
      </c>
      <c r="X106" s="434">
        <v>9</v>
      </c>
      <c r="Y106" s="434">
        <v>73</v>
      </c>
      <c r="Z106" s="434">
        <v>34</v>
      </c>
      <c r="AA106" s="434">
        <v>75</v>
      </c>
      <c r="AB106" s="434">
        <v>76</v>
      </c>
      <c r="AC106" s="434">
        <v>91</v>
      </c>
      <c r="AD106" s="434">
        <v>148</v>
      </c>
      <c r="AE106" s="434">
        <v>164</v>
      </c>
      <c r="AF106" s="434">
        <v>107</v>
      </c>
      <c r="AG106" s="434">
        <v>124</v>
      </c>
      <c r="AH106" s="434">
        <v>126</v>
      </c>
      <c r="AI106" s="434">
        <v>125</v>
      </c>
      <c r="AJ106" s="434">
        <v>126</v>
      </c>
      <c r="AK106" s="434">
        <v>178</v>
      </c>
      <c r="AL106" s="434">
        <v>275</v>
      </c>
      <c r="AM106" s="434">
        <v>297</v>
      </c>
      <c r="AN106" s="434">
        <v>324</v>
      </c>
      <c r="AO106" s="434">
        <v>313</v>
      </c>
    </row>
    <row r="107" spans="1:41" s="89" customFormat="1" ht="12" customHeight="1">
      <c r="A107" s="414" t="s">
        <v>457</v>
      </c>
      <c r="B107" s="415" t="s">
        <v>293</v>
      </c>
      <c r="C107" s="415" t="s">
        <v>2516</v>
      </c>
      <c r="D107" s="416"/>
      <c r="E107" s="416"/>
      <c r="F107" s="415" t="s">
        <v>2517</v>
      </c>
      <c r="G107" s="416"/>
      <c r="H107" s="416"/>
      <c r="I107" s="417"/>
      <c r="J107" s="415" t="s">
        <v>229</v>
      </c>
      <c r="K107" s="415" t="s">
        <v>296</v>
      </c>
      <c r="L107" s="429">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c r="AD107" s="434">
        <v>138</v>
      </c>
      <c r="AE107" s="434">
        <v>248</v>
      </c>
      <c r="AF107" s="434">
        <v>412</v>
      </c>
      <c r="AG107" s="434">
        <v>396</v>
      </c>
      <c r="AH107" s="434">
        <v>452</v>
      </c>
      <c r="AI107" s="434">
        <v>723</v>
      </c>
      <c r="AJ107" s="434">
        <v>1015</v>
      </c>
      <c r="AK107" s="434">
        <v>1264</v>
      </c>
      <c r="AL107" s="434">
        <v>1656</v>
      </c>
      <c r="AM107" s="434">
        <v>2318</v>
      </c>
      <c r="AN107" s="434">
        <v>3100</v>
      </c>
      <c r="AO107" s="434">
        <v>3131</v>
      </c>
    </row>
    <row r="108" spans="1:41" s="89" customFormat="1" ht="12" customHeight="1">
      <c r="A108" s="414" t="s">
        <v>457</v>
      </c>
      <c r="B108" s="415" t="s">
        <v>297</v>
      </c>
      <c r="C108" s="415" t="s">
        <v>2518</v>
      </c>
      <c r="D108" s="416"/>
      <c r="E108" s="416"/>
      <c r="F108" s="415" t="s">
        <v>2519</v>
      </c>
      <c r="G108" s="416"/>
      <c r="H108" s="416"/>
      <c r="I108" s="417"/>
      <c r="J108" s="415" t="s">
        <v>229</v>
      </c>
      <c r="K108" s="415" t="s">
        <v>380</v>
      </c>
      <c r="L108" s="429">
        <v>0</v>
      </c>
      <c r="M108" s="434">
        <v>0</v>
      </c>
      <c r="N108" s="434">
        <v>0</v>
      </c>
      <c r="O108" s="434">
        <v>0</v>
      </c>
      <c r="P108" s="434">
        <v>0</v>
      </c>
      <c r="Q108" s="434">
        <v>0</v>
      </c>
      <c r="R108" s="434">
        <v>0</v>
      </c>
      <c r="S108" s="434">
        <v>0</v>
      </c>
      <c r="T108" s="434">
        <v>0</v>
      </c>
      <c r="U108" s="434">
        <v>0</v>
      </c>
      <c r="V108" s="434">
        <v>0</v>
      </c>
      <c r="W108" s="434">
        <v>0</v>
      </c>
      <c r="X108" s="434">
        <v>0</v>
      </c>
      <c r="Y108" s="434">
        <v>0</v>
      </c>
      <c r="Z108" s="434">
        <v>0</v>
      </c>
      <c r="AA108" s="434">
        <v>0</v>
      </c>
      <c r="AB108" s="434">
        <v>0</v>
      </c>
      <c r="AC108" s="434">
        <v>0</v>
      </c>
      <c r="AD108" s="434">
        <v>309</v>
      </c>
      <c r="AE108" s="434">
        <v>166</v>
      </c>
      <c r="AF108" s="434">
        <v>286</v>
      </c>
      <c r="AG108" s="434">
        <v>311</v>
      </c>
      <c r="AH108" s="434">
        <v>296</v>
      </c>
      <c r="AI108" s="434">
        <v>286</v>
      </c>
      <c r="AJ108" s="434">
        <v>302</v>
      </c>
      <c r="AK108" s="434">
        <v>295</v>
      </c>
      <c r="AL108" s="434">
        <v>290</v>
      </c>
      <c r="AM108" s="434">
        <v>113</v>
      </c>
      <c r="AN108" s="434">
        <v>272</v>
      </c>
      <c r="AO108" s="434">
        <v>258</v>
      </c>
    </row>
    <row r="109" spans="1:41" s="89" customFormat="1" ht="12" customHeight="1">
      <c r="A109" s="414" t="s">
        <v>457</v>
      </c>
      <c r="B109" s="415" t="s">
        <v>300</v>
      </c>
      <c r="C109" s="415" t="s">
        <v>2520</v>
      </c>
      <c r="D109" s="416"/>
      <c r="E109" s="416"/>
      <c r="F109" s="415" t="s">
        <v>2521</v>
      </c>
      <c r="G109" s="416"/>
      <c r="H109" s="416"/>
      <c r="I109" s="417"/>
      <c r="J109" s="415" t="s">
        <v>229</v>
      </c>
      <c r="K109" s="415" t="s">
        <v>380</v>
      </c>
      <c r="L109" s="429">
        <v>0</v>
      </c>
      <c r="M109" s="434">
        <v>0</v>
      </c>
      <c r="N109" s="434">
        <v>0</v>
      </c>
      <c r="O109" s="434">
        <v>0</v>
      </c>
      <c r="P109" s="434">
        <v>0</v>
      </c>
      <c r="Q109" s="434">
        <v>0</v>
      </c>
      <c r="R109" s="434">
        <v>0</v>
      </c>
      <c r="S109" s="434">
        <v>0</v>
      </c>
      <c r="T109" s="434">
        <v>0</v>
      </c>
      <c r="U109" s="434">
        <v>0</v>
      </c>
      <c r="V109" s="434">
        <v>0</v>
      </c>
      <c r="W109" s="434">
        <v>0</v>
      </c>
      <c r="X109" s="434">
        <v>0</v>
      </c>
      <c r="Y109" s="434">
        <v>0</v>
      </c>
      <c r="Z109" s="434">
        <v>0</v>
      </c>
      <c r="AA109" s="434">
        <v>0</v>
      </c>
      <c r="AB109" s="434">
        <v>0</v>
      </c>
      <c r="AC109" s="434">
        <v>0</v>
      </c>
      <c r="AD109" s="434">
        <v>0</v>
      </c>
      <c r="AE109" s="434">
        <v>0</v>
      </c>
      <c r="AF109" s="434">
        <v>0</v>
      </c>
      <c r="AG109" s="434">
        <v>0</v>
      </c>
      <c r="AH109" s="434">
        <v>0</v>
      </c>
      <c r="AI109" s="434">
        <v>0</v>
      </c>
      <c r="AJ109" s="434">
        <v>0</v>
      </c>
      <c r="AK109" s="434">
        <v>0</v>
      </c>
      <c r="AL109" s="434">
        <v>0</v>
      </c>
      <c r="AM109" s="434">
        <v>0</v>
      </c>
      <c r="AN109" s="434">
        <v>369</v>
      </c>
      <c r="AO109" s="434">
        <v>528</v>
      </c>
    </row>
    <row r="110" spans="1:41" s="89" customFormat="1" ht="12" customHeight="1">
      <c r="A110" s="414" t="s">
        <v>457</v>
      </c>
      <c r="B110" s="415" t="s">
        <v>303</v>
      </c>
      <c r="C110" s="415" t="s">
        <v>2522</v>
      </c>
      <c r="D110" s="416"/>
      <c r="E110" s="416"/>
      <c r="F110" s="415" t="s">
        <v>2523</v>
      </c>
      <c r="G110" s="416"/>
      <c r="H110" s="416"/>
      <c r="I110" s="417"/>
      <c r="J110" s="415" t="s">
        <v>229</v>
      </c>
      <c r="K110" s="415" t="s">
        <v>380</v>
      </c>
      <c r="L110" s="429">
        <v>0</v>
      </c>
      <c r="M110" s="434">
        <v>0</v>
      </c>
      <c r="N110" s="434">
        <v>0</v>
      </c>
      <c r="O110" s="434">
        <v>0</v>
      </c>
      <c r="P110" s="434">
        <v>0</v>
      </c>
      <c r="Q110" s="434">
        <v>0</v>
      </c>
      <c r="R110" s="434">
        <v>1</v>
      </c>
      <c r="S110" s="434">
        <v>13</v>
      </c>
      <c r="T110" s="434">
        <v>15</v>
      </c>
      <c r="U110" s="434">
        <v>27</v>
      </c>
      <c r="V110" s="434">
        <v>29</v>
      </c>
      <c r="W110" s="434">
        <v>35</v>
      </c>
      <c r="X110" s="434">
        <v>35</v>
      </c>
      <c r="Y110" s="434">
        <v>32</v>
      </c>
      <c r="Z110" s="434">
        <v>25</v>
      </c>
      <c r="AA110" s="434">
        <v>26</v>
      </c>
      <c r="AB110" s="434">
        <v>26</v>
      </c>
      <c r="AC110" s="434">
        <v>39</v>
      </c>
      <c r="AD110" s="434">
        <v>26</v>
      </c>
      <c r="AE110" s="434">
        <v>82</v>
      </c>
      <c r="AF110" s="434">
        <v>88</v>
      </c>
      <c r="AG110" s="434">
        <v>93</v>
      </c>
      <c r="AH110" s="434">
        <v>119</v>
      </c>
      <c r="AI110" s="434">
        <v>139</v>
      </c>
      <c r="AJ110" s="434">
        <v>163</v>
      </c>
      <c r="AK110" s="434">
        <v>141</v>
      </c>
      <c r="AL110" s="434">
        <v>158</v>
      </c>
      <c r="AM110" s="434">
        <v>169</v>
      </c>
      <c r="AN110" s="434">
        <v>78</v>
      </c>
      <c r="AO110" s="434">
        <v>42</v>
      </c>
    </row>
    <row r="111" spans="1:41" s="89" customFormat="1" ht="12" customHeight="1">
      <c r="A111" s="401" t="s">
        <v>462</v>
      </c>
      <c r="B111" s="385" t="s">
        <v>216</v>
      </c>
      <c r="C111" s="385" t="s">
        <v>2524</v>
      </c>
      <c r="D111" s="386"/>
      <c r="E111" s="386"/>
      <c r="F111" s="385" t="s">
        <v>464</v>
      </c>
      <c r="G111" s="386"/>
      <c r="H111" s="386"/>
      <c r="I111" s="387"/>
      <c r="J111" s="385" t="s">
        <v>219</v>
      </c>
      <c r="K111" s="385" t="s">
        <v>219</v>
      </c>
      <c r="L111" s="428">
        <v>0</v>
      </c>
      <c r="M111" s="433">
        <v>0</v>
      </c>
      <c r="N111" s="433">
        <v>0</v>
      </c>
      <c r="O111" s="433">
        <v>0</v>
      </c>
      <c r="P111" s="433">
        <v>0</v>
      </c>
      <c r="Q111" s="433">
        <v>0</v>
      </c>
      <c r="R111" s="433">
        <v>0</v>
      </c>
      <c r="S111" s="433">
        <v>0</v>
      </c>
      <c r="T111" s="433">
        <v>0</v>
      </c>
      <c r="U111" s="433">
        <v>0</v>
      </c>
      <c r="V111" s="433">
        <v>0</v>
      </c>
      <c r="W111" s="433">
        <v>0</v>
      </c>
      <c r="X111" s="433">
        <v>0</v>
      </c>
      <c r="Y111" s="433">
        <v>0</v>
      </c>
      <c r="Z111" s="433">
        <v>0</v>
      </c>
      <c r="AA111" s="433">
        <v>0</v>
      </c>
      <c r="AB111" s="433">
        <v>0</v>
      </c>
      <c r="AC111" s="433">
        <v>0</v>
      </c>
      <c r="AD111" s="433">
        <v>0</v>
      </c>
      <c r="AE111" s="433">
        <v>0</v>
      </c>
      <c r="AF111" s="433">
        <v>0</v>
      </c>
      <c r="AG111" s="433">
        <v>0</v>
      </c>
      <c r="AH111" s="433">
        <v>0</v>
      </c>
      <c r="AI111" s="433">
        <v>0</v>
      </c>
      <c r="AJ111" s="433">
        <v>0</v>
      </c>
      <c r="AK111" s="433">
        <v>0</v>
      </c>
      <c r="AL111" s="433">
        <v>0</v>
      </c>
      <c r="AM111" s="433">
        <v>0</v>
      </c>
      <c r="AN111" s="433">
        <v>0</v>
      </c>
      <c r="AO111" s="433">
        <v>0</v>
      </c>
    </row>
    <row r="112" spans="1:41" s="89" customFormat="1" ht="12" customHeight="1">
      <c r="A112" s="401" t="s">
        <v>465</v>
      </c>
      <c r="B112" s="385" t="s">
        <v>216</v>
      </c>
      <c r="C112" s="385" t="s">
        <v>2525</v>
      </c>
      <c r="D112" s="386"/>
      <c r="E112" s="386"/>
      <c r="F112" s="385" t="s">
        <v>467</v>
      </c>
      <c r="G112" s="386"/>
      <c r="H112" s="386"/>
      <c r="I112" s="387"/>
      <c r="J112" s="385" t="s">
        <v>219</v>
      </c>
      <c r="K112" s="385" t="s">
        <v>219</v>
      </c>
      <c r="L112" s="428">
        <v>8</v>
      </c>
      <c r="M112" s="433">
        <v>7</v>
      </c>
      <c r="N112" s="433">
        <v>16</v>
      </c>
      <c r="O112" s="433">
        <v>1</v>
      </c>
      <c r="P112" s="433">
        <v>2</v>
      </c>
      <c r="Q112" s="433">
        <v>3</v>
      </c>
      <c r="R112" s="433">
        <v>0</v>
      </c>
      <c r="S112" s="433">
        <v>2</v>
      </c>
      <c r="T112" s="433">
        <v>16</v>
      </c>
      <c r="U112" s="433">
        <v>5</v>
      </c>
      <c r="V112" s="433">
        <v>7</v>
      </c>
      <c r="W112" s="433">
        <v>7</v>
      </c>
      <c r="X112" s="433">
        <v>13</v>
      </c>
      <c r="Y112" s="433">
        <v>7</v>
      </c>
      <c r="Z112" s="433">
        <v>8</v>
      </c>
      <c r="AA112" s="433">
        <v>8</v>
      </c>
      <c r="AB112" s="433">
        <v>29</v>
      </c>
      <c r="AC112" s="433">
        <v>2714</v>
      </c>
      <c r="AD112" s="433">
        <v>1879</v>
      </c>
      <c r="AE112" s="433">
        <v>2127</v>
      </c>
      <c r="AF112" s="433">
        <v>2944</v>
      </c>
      <c r="AG112" s="433">
        <v>2238</v>
      </c>
      <c r="AH112" s="433">
        <v>2136</v>
      </c>
      <c r="AI112" s="433">
        <v>2385</v>
      </c>
      <c r="AJ112" s="433">
        <v>2342</v>
      </c>
      <c r="AK112" s="433">
        <v>2532</v>
      </c>
      <c r="AL112" s="433">
        <v>2852</v>
      </c>
      <c r="AM112" s="433">
        <v>3003</v>
      </c>
      <c r="AN112" s="433">
        <v>4876</v>
      </c>
      <c r="AO112" s="433">
        <v>3434</v>
      </c>
    </row>
    <row r="113" spans="1:41" s="86" customFormat="1" ht="12" customHeight="1">
      <c r="A113" s="414" t="s">
        <v>465</v>
      </c>
      <c r="B113" s="415" t="s">
        <v>226</v>
      </c>
      <c r="C113" s="415" t="s">
        <v>2526</v>
      </c>
      <c r="D113" s="416"/>
      <c r="E113" s="416"/>
      <c r="F113" s="415" t="s">
        <v>2527</v>
      </c>
      <c r="G113" s="416"/>
      <c r="H113" s="416"/>
      <c r="I113" s="417"/>
      <c r="J113" s="415" t="s">
        <v>344</v>
      </c>
      <c r="K113" s="415" t="s">
        <v>345</v>
      </c>
      <c r="L113" s="429">
        <v>0</v>
      </c>
      <c r="M113" s="434">
        <v>0</v>
      </c>
      <c r="N113" s="434">
        <v>0</v>
      </c>
      <c r="O113" s="434">
        <v>0</v>
      </c>
      <c r="P113" s="434">
        <v>0</v>
      </c>
      <c r="Q113" s="434">
        <v>0</v>
      </c>
      <c r="R113" s="434">
        <v>0</v>
      </c>
      <c r="S113" s="434">
        <v>0</v>
      </c>
      <c r="T113" s="434">
        <v>13</v>
      </c>
      <c r="U113" s="434">
        <v>0</v>
      </c>
      <c r="V113" s="434">
        <v>0</v>
      </c>
      <c r="W113" s="434">
        <v>0</v>
      </c>
      <c r="X113" s="434">
        <v>1</v>
      </c>
      <c r="Y113" s="434">
        <v>0</v>
      </c>
      <c r="Z113" s="434">
        <v>0</v>
      </c>
      <c r="AA113" s="434">
        <v>0</v>
      </c>
      <c r="AB113" s="434">
        <v>20</v>
      </c>
      <c r="AC113" s="434">
        <v>183</v>
      </c>
      <c r="AD113" s="434">
        <v>227</v>
      </c>
      <c r="AE113" s="434">
        <v>296</v>
      </c>
      <c r="AF113" s="434">
        <v>421</v>
      </c>
      <c r="AG113" s="434">
        <v>447</v>
      </c>
      <c r="AH113" s="434">
        <v>414</v>
      </c>
      <c r="AI113" s="434">
        <v>377</v>
      </c>
      <c r="AJ113" s="434">
        <v>381</v>
      </c>
      <c r="AK113" s="434">
        <v>410</v>
      </c>
      <c r="AL113" s="434">
        <v>439</v>
      </c>
      <c r="AM113" s="434">
        <v>461</v>
      </c>
      <c r="AN113" s="434">
        <v>489</v>
      </c>
      <c r="AO113" s="434">
        <v>476</v>
      </c>
    </row>
    <row r="114" spans="1:41" s="89" customFormat="1" ht="12" customHeight="1">
      <c r="A114" s="414" t="s">
        <v>465</v>
      </c>
      <c r="B114" s="415" t="s">
        <v>230</v>
      </c>
      <c r="C114" s="415" t="s">
        <v>2528</v>
      </c>
      <c r="D114" s="416"/>
      <c r="E114" s="416"/>
      <c r="F114" s="415" t="s">
        <v>2529</v>
      </c>
      <c r="G114" s="416"/>
      <c r="H114" s="416"/>
      <c r="I114" s="417"/>
      <c r="J114" s="415" t="s">
        <v>344</v>
      </c>
      <c r="K114" s="415" t="s">
        <v>345</v>
      </c>
      <c r="L114" s="429">
        <v>0</v>
      </c>
      <c r="M114" s="434">
        <v>0</v>
      </c>
      <c r="N114" s="434">
        <v>0</v>
      </c>
      <c r="O114" s="434">
        <v>0</v>
      </c>
      <c r="P114" s="434">
        <v>0</v>
      </c>
      <c r="Q114" s="434">
        <v>0</v>
      </c>
      <c r="R114" s="434">
        <v>0</v>
      </c>
      <c r="S114" s="434">
        <v>0</v>
      </c>
      <c r="T114" s="434">
        <v>0</v>
      </c>
      <c r="U114" s="434">
        <v>0</v>
      </c>
      <c r="V114" s="434">
        <v>0</v>
      </c>
      <c r="W114" s="434">
        <v>0</v>
      </c>
      <c r="X114" s="434">
        <v>0</v>
      </c>
      <c r="Y114" s="434">
        <v>0</v>
      </c>
      <c r="Z114" s="434">
        <v>0</v>
      </c>
      <c r="AA114" s="434">
        <v>0</v>
      </c>
      <c r="AB114" s="434">
        <v>0</v>
      </c>
      <c r="AC114" s="434">
        <v>2517</v>
      </c>
      <c r="AD114" s="434">
        <v>1576</v>
      </c>
      <c r="AE114" s="434">
        <v>1639</v>
      </c>
      <c r="AF114" s="434">
        <v>1644</v>
      </c>
      <c r="AG114" s="434">
        <v>897</v>
      </c>
      <c r="AH114" s="434">
        <v>923</v>
      </c>
      <c r="AI114" s="434">
        <v>1074</v>
      </c>
      <c r="AJ114" s="434">
        <v>1101</v>
      </c>
      <c r="AK114" s="434">
        <v>1161</v>
      </c>
      <c r="AL114" s="434">
        <v>1257</v>
      </c>
      <c r="AM114" s="434">
        <v>1203</v>
      </c>
      <c r="AN114" s="434">
        <v>1537</v>
      </c>
      <c r="AO114" s="434">
        <v>1596</v>
      </c>
    </row>
    <row r="115" spans="1:41" s="89" customFormat="1" ht="12" customHeight="1">
      <c r="A115" s="414" t="s">
        <v>465</v>
      </c>
      <c r="B115" s="415" t="s">
        <v>233</v>
      </c>
      <c r="C115" s="415" t="s">
        <v>2530</v>
      </c>
      <c r="D115" s="416"/>
      <c r="E115" s="416"/>
      <c r="F115" s="415" t="s">
        <v>2531</v>
      </c>
      <c r="G115" s="416"/>
      <c r="H115" s="416"/>
      <c r="I115" s="417"/>
      <c r="J115" s="415" t="s">
        <v>344</v>
      </c>
      <c r="K115" s="415" t="s">
        <v>219</v>
      </c>
      <c r="L115" s="429">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c r="AD115" s="434">
        <v>0</v>
      </c>
      <c r="AE115" s="434">
        <v>0</v>
      </c>
      <c r="AF115" s="434">
        <v>0</v>
      </c>
      <c r="AG115" s="434">
        <v>0</v>
      </c>
      <c r="AH115" s="434">
        <v>0</v>
      </c>
      <c r="AI115" s="434">
        <v>0</v>
      </c>
      <c r="AJ115" s="434">
        <v>0</v>
      </c>
      <c r="AK115" s="434">
        <v>0</v>
      </c>
      <c r="AL115" s="434">
        <v>0</v>
      </c>
      <c r="AM115" s="434">
        <v>0</v>
      </c>
      <c r="AN115" s="434">
        <v>0</v>
      </c>
      <c r="AO115" s="434">
        <v>0</v>
      </c>
    </row>
    <row r="116" spans="1:41" s="89" customFormat="1" ht="12" customHeight="1">
      <c r="A116" s="414" t="s">
        <v>465</v>
      </c>
      <c r="B116" s="415" t="s">
        <v>287</v>
      </c>
      <c r="C116" s="415" t="s">
        <v>2532</v>
      </c>
      <c r="D116" s="416"/>
      <c r="E116" s="416"/>
      <c r="F116" s="415" t="s">
        <v>2533</v>
      </c>
      <c r="G116" s="416"/>
      <c r="H116" s="416"/>
      <c r="I116" s="417"/>
      <c r="J116" s="415" t="s">
        <v>344</v>
      </c>
      <c r="K116" s="415" t="s">
        <v>219</v>
      </c>
      <c r="L116" s="429">
        <v>0</v>
      </c>
      <c r="M116" s="434">
        <v>0</v>
      </c>
      <c r="N116" s="434">
        <v>0</v>
      </c>
      <c r="O116" s="434">
        <v>0</v>
      </c>
      <c r="P116" s="434">
        <v>0</v>
      </c>
      <c r="Q116" s="434">
        <v>0</v>
      </c>
      <c r="R116" s="434">
        <v>0</v>
      </c>
      <c r="S116" s="434">
        <v>0</v>
      </c>
      <c r="T116" s="434">
        <v>0</v>
      </c>
      <c r="U116" s="434">
        <v>0</v>
      </c>
      <c r="V116" s="434">
        <v>0</v>
      </c>
      <c r="W116" s="434">
        <v>0</v>
      </c>
      <c r="X116" s="434">
        <v>0</v>
      </c>
      <c r="Y116" s="434">
        <v>0</v>
      </c>
      <c r="Z116" s="434">
        <v>0</v>
      </c>
      <c r="AA116" s="434">
        <v>0</v>
      </c>
      <c r="AB116" s="434">
        <v>0</v>
      </c>
      <c r="AC116" s="434">
        <v>0</v>
      </c>
      <c r="AD116" s="434">
        <v>0</v>
      </c>
      <c r="AE116" s="434">
        <v>0</v>
      </c>
      <c r="AF116" s="434">
        <v>0</v>
      </c>
      <c r="AG116" s="434">
        <v>0</v>
      </c>
      <c r="AH116" s="434">
        <v>0</v>
      </c>
      <c r="AI116" s="434">
        <v>0</v>
      </c>
      <c r="AJ116" s="434">
        <v>0</v>
      </c>
      <c r="AK116" s="434">
        <v>0</v>
      </c>
      <c r="AL116" s="434">
        <v>0</v>
      </c>
      <c r="AM116" s="434">
        <v>0</v>
      </c>
      <c r="AN116" s="434">
        <v>1645</v>
      </c>
      <c r="AO116" s="434">
        <v>1187</v>
      </c>
    </row>
    <row r="117" spans="1:41" s="89" customFormat="1" ht="12" customHeight="1">
      <c r="A117" s="414" t="s">
        <v>465</v>
      </c>
      <c r="B117" s="415" t="s">
        <v>290</v>
      </c>
      <c r="C117" s="415" t="s">
        <v>2534</v>
      </c>
      <c r="D117" s="421"/>
      <c r="E117" s="421"/>
      <c r="F117" s="415" t="s">
        <v>2535</v>
      </c>
      <c r="G117" s="421"/>
      <c r="H117" s="421"/>
      <c r="I117" s="423"/>
      <c r="J117" s="415" t="s">
        <v>344</v>
      </c>
      <c r="K117" s="415" t="s">
        <v>345</v>
      </c>
      <c r="L117" s="429">
        <v>0</v>
      </c>
      <c r="M117" s="434">
        <v>0</v>
      </c>
      <c r="N117" s="434">
        <v>0</v>
      </c>
      <c r="O117" s="434">
        <v>0</v>
      </c>
      <c r="P117" s="434">
        <v>0</v>
      </c>
      <c r="Q117" s="434">
        <v>0</v>
      </c>
      <c r="R117" s="434">
        <v>0</v>
      </c>
      <c r="S117" s="434">
        <v>0</v>
      </c>
      <c r="T117" s="434">
        <v>0</v>
      </c>
      <c r="U117" s="434">
        <v>0</v>
      </c>
      <c r="V117" s="434">
        <v>0</v>
      </c>
      <c r="W117" s="434">
        <v>0</v>
      </c>
      <c r="X117" s="434">
        <v>0</v>
      </c>
      <c r="Y117" s="434">
        <v>0</v>
      </c>
      <c r="Z117" s="434">
        <v>0</v>
      </c>
      <c r="AA117" s="434">
        <v>0</v>
      </c>
      <c r="AB117" s="434">
        <v>0</v>
      </c>
      <c r="AC117" s="434">
        <v>0</v>
      </c>
      <c r="AD117" s="434">
        <v>0</v>
      </c>
      <c r="AE117" s="434">
        <v>0</v>
      </c>
      <c r="AF117" s="434">
        <v>690</v>
      </c>
      <c r="AG117" s="434">
        <v>726</v>
      </c>
      <c r="AH117" s="434">
        <v>676</v>
      </c>
      <c r="AI117" s="434">
        <v>736</v>
      </c>
      <c r="AJ117" s="434">
        <v>708</v>
      </c>
      <c r="AK117" s="434">
        <v>847</v>
      </c>
      <c r="AL117" s="434">
        <v>981</v>
      </c>
      <c r="AM117" s="434">
        <v>1132</v>
      </c>
      <c r="AN117" s="434">
        <v>1006</v>
      </c>
      <c r="AO117" s="434">
        <v>0</v>
      </c>
    </row>
    <row r="118" spans="1:41" s="89" customFormat="1" ht="12" customHeight="1">
      <c r="A118" s="414" t="s">
        <v>465</v>
      </c>
      <c r="B118" s="415" t="s">
        <v>293</v>
      </c>
      <c r="C118" s="420" t="s">
        <v>2475</v>
      </c>
      <c r="D118" s="421"/>
      <c r="E118" s="421"/>
      <c r="F118" s="420" t="s">
        <v>417</v>
      </c>
      <c r="G118" s="421"/>
      <c r="H118" s="421"/>
      <c r="I118" s="423"/>
      <c r="J118" s="415" t="s">
        <v>344</v>
      </c>
      <c r="K118" s="415" t="s">
        <v>219</v>
      </c>
      <c r="L118" s="429">
        <v>8</v>
      </c>
      <c r="M118" s="434">
        <v>7</v>
      </c>
      <c r="N118" s="434">
        <v>16</v>
      </c>
      <c r="O118" s="434">
        <v>1</v>
      </c>
      <c r="P118" s="434">
        <v>2</v>
      </c>
      <c r="Q118" s="434">
        <v>3</v>
      </c>
      <c r="R118" s="434">
        <v>0</v>
      </c>
      <c r="S118" s="434">
        <v>2</v>
      </c>
      <c r="T118" s="434">
        <v>3</v>
      </c>
      <c r="U118" s="434">
        <v>5</v>
      </c>
      <c r="V118" s="434">
        <v>7</v>
      </c>
      <c r="W118" s="434">
        <v>7</v>
      </c>
      <c r="X118" s="434">
        <v>12</v>
      </c>
      <c r="Y118" s="434">
        <v>7</v>
      </c>
      <c r="Z118" s="434">
        <v>8</v>
      </c>
      <c r="AA118" s="434">
        <v>8</v>
      </c>
      <c r="AB118" s="434">
        <v>9</v>
      </c>
      <c r="AC118" s="434">
        <v>14</v>
      </c>
      <c r="AD118" s="434">
        <v>76</v>
      </c>
      <c r="AE118" s="434">
        <v>192</v>
      </c>
      <c r="AF118" s="434">
        <v>189</v>
      </c>
      <c r="AG118" s="434">
        <v>168</v>
      </c>
      <c r="AH118" s="434">
        <v>123</v>
      </c>
      <c r="AI118" s="434">
        <v>198</v>
      </c>
      <c r="AJ118" s="434">
        <v>152</v>
      </c>
      <c r="AK118" s="434">
        <v>114</v>
      </c>
      <c r="AL118" s="434">
        <v>175</v>
      </c>
      <c r="AM118" s="434">
        <v>207</v>
      </c>
      <c r="AN118" s="434">
        <v>199</v>
      </c>
      <c r="AO118" s="434">
        <v>175</v>
      </c>
    </row>
    <row r="119" spans="1:41" s="89" customFormat="1" ht="12" customHeight="1">
      <c r="A119" s="402" t="s">
        <v>512</v>
      </c>
      <c r="B119" s="388" t="s">
        <v>216</v>
      </c>
      <c r="C119" s="388" t="s">
        <v>2536</v>
      </c>
      <c r="D119" s="389"/>
      <c r="E119" s="389"/>
      <c r="F119" s="388" t="s">
        <v>514</v>
      </c>
      <c r="G119" s="389"/>
      <c r="H119" s="389"/>
      <c r="I119" s="390"/>
      <c r="J119" s="388" t="s">
        <v>219</v>
      </c>
      <c r="K119" s="388" t="s">
        <v>219</v>
      </c>
      <c r="L119" s="428">
        <v>43618</v>
      </c>
      <c r="M119" s="433">
        <v>46093</v>
      </c>
      <c r="N119" s="433">
        <v>50406</v>
      </c>
      <c r="O119" s="433">
        <v>54869</v>
      </c>
      <c r="P119" s="433">
        <v>57860</v>
      </c>
      <c r="Q119" s="433">
        <v>62882</v>
      </c>
      <c r="R119" s="433">
        <v>67520</v>
      </c>
      <c r="S119" s="433">
        <v>75736</v>
      </c>
      <c r="T119" s="433">
        <v>77381</v>
      </c>
      <c r="U119" s="433">
        <v>86080</v>
      </c>
      <c r="V119" s="433">
        <v>99881</v>
      </c>
      <c r="W119" s="433">
        <v>114702</v>
      </c>
      <c r="X119" s="433">
        <v>135000</v>
      </c>
      <c r="Y119" s="433">
        <v>113916</v>
      </c>
      <c r="Z119" s="433">
        <v>97621</v>
      </c>
      <c r="AA119" s="433">
        <v>97247</v>
      </c>
      <c r="AB119" s="433">
        <v>98373</v>
      </c>
      <c r="AC119" s="433">
        <v>102973</v>
      </c>
      <c r="AD119" s="433">
        <v>102233</v>
      </c>
      <c r="AE119" s="433">
        <v>104395</v>
      </c>
      <c r="AF119" s="433">
        <v>107107</v>
      </c>
      <c r="AG119" s="433">
        <v>110002</v>
      </c>
      <c r="AH119" s="433">
        <v>116938</v>
      </c>
      <c r="AI119" s="433">
        <v>127284</v>
      </c>
      <c r="AJ119" s="433">
        <v>129117</v>
      </c>
      <c r="AK119" s="433">
        <v>125348</v>
      </c>
      <c r="AL119" s="433">
        <v>143485</v>
      </c>
      <c r="AM119" s="433">
        <v>164770</v>
      </c>
      <c r="AN119" s="433">
        <v>183119</v>
      </c>
      <c r="AO119" s="433">
        <v>198711</v>
      </c>
    </row>
    <row r="120" spans="1:41" s="89" customFormat="1" ht="12" customHeight="1">
      <c r="A120" s="401" t="s">
        <v>515</v>
      </c>
      <c r="B120" s="385" t="s">
        <v>216</v>
      </c>
      <c r="C120" s="385" t="s">
        <v>2537</v>
      </c>
      <c r="D120" s="386"/>
      <c r="E120" s="386"/>
      <c r="F120" s="385" t="s">
        <v>517</v>
      </c>
      <c r="G120" s="386"/>
      <c r="H120" s="386"/>
      <c r="I120" s="387"/>
      <c r="J120" s="385" t="s">
        <v>219</v>
      </c>
      <c r="K120" s="385" t="s">
        <v>219</v>
      </c>
      <c r="L120" s="428">
        <v>41948</v>
      </c>
      <c r="M120" s="433">
        <v>44316</v>
      </c>
      <c r="N120" s="433">
        <v>48505</v>
      </c>
      <c r="O120" s="433">
        <v>52663</v>
      </c>
      <c r="P120" s="433">
        <v>55387</v>
      </c>
      <c r="Q120" s="433">
        <v>60145</v>
      </c>
      <c r="R120" s="433">
        <v>64698</v>
      </c>
      <c r="S120" s="433">
        <v>72821</v>
      </c>
      <c r="T120" s="433">
        <v>74353</v>
      </c>
      <c r="U120" s="433">
        <v>82914</v>
      </c>
      <c r="V120" s="433">
        <v>96359</v>
      </c>
      <c r="W120" s="433">
        <v>110806</v>
      </c>
      <c r="X120" s="433">
        <v>130603</v>
      </c>
      <c r="Y120" s="433">
        <v>109079</v>
      </c>
      <c r="Z120" s="433">
        <v>94990</v>
      </c>
      <c r="AA120" s="433">
        <v>94527</v>
      </c>
      <c r="AB120" s="433">
        <v>95704</v>
      </c>
      <c r="AC120" s="433">
        <v>99522</v>
      </c>
      <c r="AD120" s="433">
        <v>98096</v>
      </c>
      <c r="AE120" s="433">
        <v>100501</v>
      </c>
      <c r="AF120" s="433">
        <v>103203</v>
      </c>
      <c r="AG120" s="433">
        <v>105902</v>
      </c>
      <c r="AH120" s="433">
        <v>112731</v>
      </c>
      <c r="AI120" s="433">
        <v>122936</v>
      </c>
      <c r="AJ120" s="433">
        <v>124747</v>
      </c>
      <c r="AK120" s="433">
        <v>121025</v>
      </c>
      <c r="AL120" s="433">
        <v>138979</v>
      </c>
      <c r="AM120" s="433">
        <v>160027</v>
      </c>
      <c r="AN120" s="433">
        <v>177891</v>
      </c>
      <c r="AO120" s="433">
        <v>193325</v>
      </c>
    </row>
    <row r="121" spans="1:41" s="89" customFormat="1" ht="12" customHeight="1">
      <c r="A121" s="401" t="s">
        <v>518</v>
      </c>
      <c r="B121" s="385" t="s">
        <v>216</v>
      </c>
      <c r="C121" s="385" t="s">
        <v>2538</v>
      </c>
      <c r="D121" s="386"/>
      <c r="E121" s="386"/>
      <c r="F121" s="385" t="s">
        <v>520</v>
      </c>
      <c r="G121" s="386"/>
      <c r="H121" s="386"/>
      <c r="I121" s="387"/>
      <c r="J121" s="385" t="s">
        <v>219</v>
      </c>
      <c r="K121" s="385" t="s">
        <v>219</v>
      </c>
      <c r="L121" s="428">
        <v>34383</v>
      </c>
      <c r="M121" s="433">
        <v>35538</v>
      </c>
      <c r="N121" s="433">
        <v>35809</v>
      </c>
      <c r="O121" s="433">
        <v>38601</v>
      </c>
      <c r="P121" s="433">
        <v>39800</v>
      </c>
      <c r="Q121" s="433">
        <v>41248</v>
      </c>
      <c r="R121" s="433">
        <v>46002</v>
      </c>
      <c r="S121" s="433">
        <v>50313</v>
      </c>
      <c r="T121" s="433">
        <v>50390</v>
      </c>
      <c r="U121" s="433">
        <v>54121</v>
      </c>
      <c r="V121" s="433">
        <v>61115</v>
      </c>
      <c r="W121" s="433">
        <v>70442</v>
      </c>
      <c r="X121" s="433">
        <v>81241</v>
      </c>
      <c r="Y121" s="433">
        <v>78445</v>
      </c>
      <c r="Z121" s="433">
        <v>71309</v>
      </c>
      <c r="AA121" s="433">
        <v>74847</v>
      </c>
      <c r="AB121" s="433">
        <v>76814</v>
      </c>
      <c r="AC121" s="433">
        <v>77395</v>
      </c>
      <c r="AD121" s="433">
        <v>77662</v>
      </c>
      <c r="AE121" s="433">
        <v>79928</v>
      </c>
      <c r="AF121" s="433">
        <v>79442</v>
      </c>
      <c r="AG121" s="433">
        <v>81224</v>
      </c>
      <c r="AH121" s="433">
        <v>86735</v>
      </c>
      <c r="AI121" s="433">
        <v>93248</v>
      </c>
      <c r="AJ121" s="433">
        <v>99033</v>
      </c>
      <c r="AK121" s="433">
        <v>98960</v>
      </c>
      <c r="AL121" s="433">
        <v>106648</v>
      </c>
      <c r="AM121" s="433">
        <v>123399</v>
      </c>
      <c r="AN121" s="433">
        <v>134371</v>
      </c>
      <c r="AO121" s="433">
        <v>145873</v>
      </c>
    </row>
    <row r="122" spans="1:41" s="89" customFormat="1" ht="12" customHeight="1">
      <c r="A122" s="414" t="s">
        <v>518</v>
      </c>
      <c r="B122" s="415" t="s">
        <v>226</v>
      </c>
      <c r="C122" s="415" t="s">
        <v>2539</v>
      </c>
      <c r="D122" s="416"/>
      <c r="E122" s="416"/>
      <c r="F122" s="415" t="s">
        <v>2540</v>
      </c>
      <c r="G122" s="416"/>
      <c r="H122" s="416"/>
      <c r="I122" s="417"/>
      <c r="J122" s="415" t="s">
        <v>526</v>
      </c>
      <c r="K122" s="415" t="s">
        <v>219</v>
      </c>
      <c r="L122" s="429">
        <v>34383</v>
      </c>
      <c r="M122" s="434">
        <v>35538</v>
      </c>
      <c r="N122" s="434">
        <v>35809</v>
      </c>
      <c r="O122" s="434">
        <v>38503</v>
      </c>
      <c r="P122" s="434">
        <v>39143</v>
      </c>
      <c r="Q122" s="434">
        <v>40366</v>
      </c>
      <c r="R122" s="434">
        <v>45351</v>
      </c>
      <c r="S122" s="434">
        <v>49606</v>
      </c>
      <c r="T122" s="434">
        <v>49862</v>
      </c>
      <c r="U122" s="434">
        <v>53420</v>
      </c>
      <c r="V122" s="434">
        <v>60512</v>
      </c>
      <c r="W122" s="434">
        <v>69855</v>
      </c>
      <c r="X122" s="434">
        <v>80495</v>
      </c>
      <c r="Y122" s="434">
        <v>77678</v>
      </c>
      <c r="Z122" s="434">
        <v>70777</v>
      </c>
      <c r="AA122" s="434">
        <v>74263</v>
      </c>
      <c r="AB122" s="434">
        <v>76309</v>
      </c>
      <c r="AC122" s="434">
        <v>77014</v>
      </c>
      <c r="AD122" s="434">
        <v>77122</v>
      </c>
      <c r="AE122" s="434">
        <v>79649</v>
      </c>
      <c r="AF122" s="434">
        <v>79132</v>
      </c>
      <c r="AG122" s="434">
        <v>80843</v>
      </c>
      <c r="AH122" s="434">
        <v>86286</v>
      </c>
      <c r="AI122" s="434">
        <v>92731</v>
      </c>
      <c r="AJ122" s="434">
        <v>98571</v>
      </c>
      <c r="AK122" s="434">
        <v>98666</v>
      </c>
      <c r="AL122" s="434">
        <v>106272</v>
      </c>
      <c r="AM122" s="434">
        <v>122813</v>
      </c>
      <c r="AN122" s="434">
        <v>133620</v>
      </c>
      <c r="AO122" s="434">
        <v>145015</v>
      </c>
    </row>
    <row r="123" spans="1:41" s="89" customFormat="1" ht="12" customHeight="1">
      <c r="A123" s="414" t="s">
        <v>518</v>
      </c>
      <c r="B123" s="415" t="s">
        <v>230</v>
      </c>
      <c r="C123" s="415" t="s">
        <v>2541</v>
      </c>
      <c r="D123" s="416"/>
      <c r="E123" s="416"/>
      <c r="F123" s="415" t="s">
        <v>2542</v>
      </c>
      <c r="G123" s="416"/>
      <c r="H123" s="416"/>
      <c r="I123" s="417"/>
      <c r="J123" s="415" t="s">
        <v>526</v>
      </c>
      <c r="K123" s="415" t="s">
        <v>219</v>
      </c>
      <c r="L123" s="429">
        <v>0</v>
      </c>
      <c r="M123" s="434">
        <v>0</v>
      </c>
      <c r="N123" s="434">
        <v>0</v>
      </c>
      <c r="O123" s="434">
        <v>98</v>
      </c>
      <c r="P123" s="434">
        <v>657</v>
      </c>
      <c r="Q123" s="434">
        <v>882</v>
      </c>
      <c r="R123" s="434">
        <v>651</v>
      </c>
      <c r="S123" s="434">
        <v>707</v>
      </c>
      <c r="T123" s="434">
        <v>528</v>
      </c>
      <c r="U123" s="434">
        <v>701</v>
      </c>
      <c r="V123" s="434">
        <v>603</v>
      </c>
      <c r="W123" s="434">
        <v>587</v>
      </c>
      <c r="X123" s="434">
        <v>746</v>
      </c>
      <c r="Y123" s="434">
        <v>767</v>
      </c>
      <c r="Z123" s="434">
        <v>532</v>
      </c>
      <c r="AA123" s="434">
        <v>584</v>
      </c>
      <c r="AB123" s="434">
        <v>505</v>
      </c>
      <c r="AC123" s="434">
        <v>381</v>
      </c>
      <c r="AD123" s="434">
        <v>540</v>
      </c>
      <c r="AE123" s="434">
        <v>279</v>
      </c>
      <c r="AF123" s="434">
        <v>310</v>
      </c>
      <c r="AG123" s="434">
        <v>381</v>
      </c>
      <c r="AH123" s="434">
        <v>449</v>
      </c>
      <c r="AI123" s="434">
        <v>517</v>
      </c>
      <c r="AJ123" s="434">
        <v>462</v>
      </c>
      <c r="AK123" s="434">
        <v>294</v>
      </c>
      <c r="AL123" s="434">
        <v>376</v>
      </c>
      <c r="AM123" s="434">
        <v>586</v>
      </c>
      <c r="AN123" s="434">
        <v>751</v>
      </c>
      <c r="AO123" s="434">
        <v>858</v>
      </c>
    </row>
    <row r="124" spans="1:41" s="89" customFormat="1" ht="12" customHeight="1">
      <c r="A124" s="401" t="s">
        <v>521</v>
      </c>
      <c r="B124" s="385" t="s">
        <v>216</v>
      </c>
      <c r="C124" s="385" t="s">
        <v>2543</v>
      </c>
      <c r="D124" s="386"/>
      <c r="E124" s="386"/>
      <c r="F124" s="385" t="s">
        <v>523</v>
      </c>
      <c r="G124" s="386"/>
      <c r="H124" s="386"/>
      <c r="I124" s="387"/>
      <c r="J124" s="385" t="s">
        <v>219</v>
      </c>
      <c r="K124" s="385" t="s">
        <v>219</v>
      </c>
      <c r="L124" s="428" t="s">
        <v>688</v>
      </c>
      <c r="M124" s="433" t="s">
        <v>688</v>
      </c>
      <c r="N124" s="433" t="s">
        <v>688</v>
      </c>
      <c r="O124" s="433" t="s">
        <v>688</v>
      </c>
      <c r="P124" s="433" t="s">
        <v>688</v>
      </c>
      <c r="Q124" s="433" t="s">
        <v>688</v>
      </c>
      <c r="R124" s="433" t="s">
        <v>688</v>
      </c>
      <c r="S124" s="433" t="s">
        <v>688</v>
      </c>
      <c r="T124" s="433" t="s">
        <v>688</v>
      </c>
      <c r="U124" s="433" t="s">
        <v>688</v>
      </c>
      <c r="V124" s="433" t="s">
        <v>688</v>
      </c>
      <c r="W124" s="433" t="s">
        <v>688</v>
      </c>
      <c r="X124" s="433" t="s">
        <v>688</v>
      </c>
      <c r="Y124" s="433" t="s">
        <v>688</v>
      </c>
      <c r="Z124" s="433" t="s">
        <v>688</v>
      </c>
      <c r="AA124" s="433" t="s">
        <v>688</v>
      </c>
      <c r="AB124" s="433" t="s">
        <v>688</v>
      </c>
      <c r="AC124" s="433" t="s">
        <v>688</v>
      </c>
      <c r="AD124" s="433" t="s">
        <v>688</v>
      </c>
      <c r="AE124" s="433" t="s">
        <v>688</v>
      </c>
      <c r="AF124" s="433" t="s">
        <v>688</v>
      </c>
      <c r="AG124" s="433" t="s">
        <v>688</v>
      </c>
      <c r="AH124" s="433" t="s">
        <v>688</v>
      </c>
      <c r="AI124" s="433" t="s">
        <v>688</v>
      </c>
      <c r="AJ124" s="433" t="s">
        <v>688</v>
      </c>
      <c r="AK124" s="433" t="s">
        <v>688</v>
      </c>
      <c r="AL124" s="433" t="s">
        <v>688</v>
      </c>
      <c r="AM124" s="433" t="s">
        <v>688</v>
      </c>
      <c r="AN124" s="433" t="s">
        <v>688</v>
      </c>
      <c r="AO124" s="433" t="s">
        <v>688</v>
      </c>
    </row>
    <row r="125" spans="1:41" s="89" customFormat="1" ht="12" customHeight="1">
      <c r="A125" s="401" t="s">
        <v>544</v>
      </c>
      <c r="B125" s="385" t="s">
        <v>216</v>
      </c>
      <c r="C125" s="385" t="s">
        <v>2544</v>
      </c>
      <c r="D125" s="386"/>
      <c r="E125" s="386"/>
      <c r="F125" s="385" t="s">
        <v>546</v>
      </c>
      <c r="G125" s="386"/>
      <c r="H125" s="386"/>
      <c r="I125" s="387"/>
      <c r="J125" s="385" t="s">
        <v>219</v>
      </c>
      <c r="K125" s="385" t="s">
        <v>219</v>
      </c>
      <c r="L125" s="428" t="s">
        <v>688</v>
      </c>
      <c r="M125" s="433" t="s">
        <v>688</v>
      </c>
      <c r="N125" s="433" t="s">
        <v>688</v>
      </c>
      <c r="O125" s="433" t="s">
        <v>688</v>
      </c>
      <c r="P125" s="433" t="s">
        <v>688</v>
      </c>
      <c r="Q125" s="433" t="s">
        <v>688</v>
      </c>
      <c r="R125" s="433" t="s">
        <v>688</v>
      </c>
      <c r="S125" s="433" t="s">
        <v>688</v>
      </c>
      <c r="T125" s="433" t="s">
        <v>688</v>
      </c>
      <c r="U125" s="433" t="s">
        <v>688</v>
      </c>
      <c r="V125" s="433" t="s">
        <v>688</v>
      </c>
      <c r="W125" s="433" t="s">
        <v>688</v>
      </c>
      <c r="X125" s="433" t="s">
        <v>688</v>
      </c>
      <c r="Y125" s="433" t="s">
        <v>688</v>
      </c>
      <c r="Z125" s="433" t="s">
        <v>688</v>
      </c>
      <c r="AA125" s="433" t="s">
        <v>688</v>
      </c>
      <c r="AB125" s="433" t="s">
        <v>688</v>
      </c>
      <c r="AC125" s="433" t="s">
        <v>688</v>
      </c>
      <c r="AD125" s="433" t="s">
        <v>688</v>
      </c>
      <c r="AE125" s="433" t="s">
        <v>688</v>
      </c>
      <c r="AF125" s="433" t="s">
        <v>688</v>
      </c>
      <c r="AG125" s="433" t="s">
        <v>688</v>
      </c>
      <c r="AH125" s="433" t="s">
        <v>688</v>
      </c>
      <c r="AI125" s="433" t="s">
        <v>688</v>
      </c>
      <c r="AJ125" s="433" t="s">
        <v>688</v>
      </c>
      <c r="AK125" s="433" t="s">
        <v>688</v>
      </c>
      <c r="AL125" s="433" t="s">
        <v>688</v>
      </c>
      <c r="AM125" s="433" t="s">
        <v>688</v>
      </c>
      <c r="AN125" s="433" t="s">
        <v>688</v>
      </c>
      <c r="AO125" s="433" t="s">
        <v>688</v>
      </c>
    </row>
    <row r="126" spans="1:41" s="89" customFormat="1" ht="12" customHeight="1">
      <c r="A126" s="401" t="s">
        <v>547</v>
      </c>
      <c r="B126" s="385" t="s">
        <v>216</v>
      </c>
      <c r="C126" s="385" t="s">
        <v>2545</v>
      </c>
      <c r="D126" s="386"/>
      <c r="E126" s="386"/>
      <c r="F126" s="385" t="s">
        <v>549</v>
      </c>
      <c r="G126" s="386"/>
      <c r="H126" s="386"/>
      <c r="I126" s="387"/>
      <c r="J126" s="385" t="s">
        <v>219</v>
      </c>
      <c r="K126" s="385" t="s">
        <v>219</v>
      </c>
      <c r="L126" s="428">
        <v>7565</v>
      </c>
      <c r="M126" s="433">
        <v>8777</v>
      </c>
      <c r="N126" s="433">
        <v>12695</v>
      </c>
      <c r="O126" s="433">
        <v>14062</v>
      </c>
      <c r="P126" s="433">
        <v>15587</v>
      </c>
      <c r="Q126" s="433">
        <v>18897</v>
      </c>
      <c r="R126" s="433">
        <v>18696</v>
      </c>
      <c r="S126" s="433">
        <v>22508</v>
      </c>
      <c r="T126" s="433">
        <v>23963</v>
      </c>
      <c r="U126" s="433">
        <v>28793</v>
      </c>
      <c r="V126" s="433">
        <v>35244</v>
      </c>
      <c r="W126" s="433">
        <v>40364</v>
      </c>
      <c r="X126" s="433">
        <v>49362</v>
      </c>
      <c r="Y126" s="433">
        <v>30634</v>
      </c>
      <c r="Z126" s="433">
        <v>23681</v>
      </c>
      <c r="AA126" s="433">
        <v>19680</v>
      </c>
      <c r="AB126" s="433">
        <v>18890</v>
      </c>
      <c r="AC126" s="433">
        <v>22127</v>
      </c>
      <c r="AD126" s="433">
        <v>20434</v>
      </c>
      <c r="AE126" s="433">
        <v>20573</v>
      </c>
      <c r="AF126" s="433">
        <v>23761</v>
      </c>
      <c r="AG126" s="433">
        <v>24678</v>
      </c>
      <c r="AH126" s="433">
        <v>25996</v>
      </c>
      <c r="AI126" s="433">
        <v>29688</v>
      </c>
      <c r="AJ126" s="433">
        <v>25714</v>
      </c>
      <c r="AK126" s="433">
        <v>22065</v>
      </c>
      <c r="AL126" s="433">
        <v>32331</v>
      </c>
      <c r="AM126" s="433">
        <v>36628</v>
      </c>
      <c r="AN126" s="433">
        <v>43520</v>
      </c>
      <c r="AO126" s="433">
        <v>47452</v>
      </c>
    </row>
    <row r="127" spans="1:41" s="89" customFormat="1" ht="12" customHeight="1">
      <c r="A127" s="414" t="s">
        <v>547</v>
      </c>
      <c r="B127" s="415" t="s">
        <v>226</v>
      </c>
      <c r="C127" s="415" t="s">
        <v>2546</v>
      </c>
      <c r="D127" s="416"/>
      <c r="E127" s="416"/>
      <c r="F127" s="415" t="s">
        <v>1415</v>
      </c>
      <c r="G127" s="416"/>
      <c r="H127" s="416"/>
      <c r="I127" s="417"/>
      <c r="J127" s="415" t="s">
        <v>553</v>
      </c>
      <c r="K127" s="415" t="s">
        <v>219</v>
      </c>
      <c r="L127" s="429">
        <v>7565</v>
      </c>
      <c r="M127" s="434">
        <v>8777</v>
      </c>
      <c r="N127" s="434">
        <v>12695</v>
      </c>
      <c r="O127" s="434">
        <v>14048</v>
      </c>
      <c r="P127" s="434">
        <v>15434</v>
      </c>
      <c r="Q127" s="434">
        <v>18597</v>
      </c>
      <c r="R127" s="434">
        <v>18391</v>
      </c>
      <c r="S127" s="434">
        <v>22133</v>
      </c>
      <c r="T127" s="434">
        <v>23540</v>
      </c>
      <c r="U127" s="434">
        <v>28056</v>
      </c>
      <c r="V127" s="434">
        <v>34449</v>
      </c>
      <c r="W127" s="434">
        <v>39381</v>
      </c>
      <c r="X127" s="434">
        <v>47499</v>
      </c>
      <c r="Y127" s="434">
        <v>28945</v>
      </c>
      <c r="Z127" s="434">
        <v>21754</v>
      </c>
      <c r="AA127" s="434">
        <v>17567</v>
      </c>
      <c r="AB127" s="434">
        <v>17272</v>
      </c>
      <c r="AC127" s="434">
        <v>20766</v>
      </c>
      <c r="AD127" s="434">
        <v>19516</v>
      </c>
      <c r="AE127" s="434">
        <v>19423</v>
      </c>
      <c r="AF127" s="434">
        <v>22483</v>
      </c>
      <c r="AG127" s="434">
        <v>23100</v>
      </c>
      <c r="AH127" s="434">
        <v>23668</v>
      </c>
      <c r="AI127" s="434">
        <v>27063</v>
      </c>
      <c r="AJ127" s="434">
        <v>23314</v>
      </c>
      <c r="AK127" s="434">
        <v>20366</v>
      </c>
      <c r="AL127" s="434">
        <v>30297</v>
      </c>
      <c r="AM127" s="434">
        <v>33688</v>
      </c>
      <c r="AN127" s="434">
        <v>38719</v>
      </c>
      <c r="AO127" s="434">
        <v>41724</v>
      </c>
    </row>
    <row r="128" spans="1:41" s="89" customFormat="1" ht="12" customHeight="1">
      <c r="A128" s="414" t="s">
        <v>547</v>
      </c>
      <c r="B128" s="415" t="s">
        <v>230</v>
      </c>
      <c r="C128" s="415" t="s">
        <v>2547</v>
      </c>
      <c r="D128" s="416"/>
      <c r="E128" s="416"/>
      <c r="F128" s="415" t="s">
        <v>2548</v>
      </c>
      <c r="G128" s="416"/>
      <c r="H128" s="416"/>
      <c r="I128" s="417"/>
      <c r="J128" s="415" t="s">
        <v>553</v>
      </c>
      <c r="K128" s="415" t="s">
        <v>219</v>
      </c>
      <c r="L128" s="429">
        <v>0</v>
      </c>
      <c r="M128" s="434">
        <v>0</v>
      </c>
      <c r="N128" s="434">
        <v>0</v>
      </c>
      <c r="O128" s="434">
        <v>0</v>
      </c>
      <c r="P128" s="434">
        <v>0</v>
      </c>
      <c r="Q128" s="434">
        <v>0</v>
      </c>
      <c r="R128" s="434">
        <v>0</v>
      </c>
      <c r="S128" s="434">
        <v>0</v>
      </c>
      <c r="T128" s="434">
        <v>0</v>
      </c>
      <c r="U128" s="434">
        <v>0</v>
      </c>
      <c r="V128" s="434">
        <v>0</v>
      </c>
      <c r="W128" s="434">
        <v>0</v>
      </c>
      <c r="X128" s="434">
        <v>0</v>
      </c>
      <c r="Y128" s="434">
        <v>0</v>
      </c>
      <c r="Z128" s="434">
        <v>0</v>
      </c>
      <c r="AA128" s="434">
        <v>0</v>
      </c>
      <c r="AB128" s="434">
        <v>0</v>
      </c>
      <c r="AC128" s="434">
        <v>0</v>
      </c>
      <c r="AD128" s="434">
        <v>0</v>
      </c>
      <c r="AE128" s="434">
        <v>0</v>
      </c>
      <c r="AF128" s="434">
        <v>0</v>
      </c>
      <c r="AG128" s="434">
        <v>0</v>
      </c>
      <c r="AH128" s="434">
        <v>471</v>
      </c>
      <c r="AI128" s="434">
        <v>449</v>
      </c>
      <c r="AJ128" s="434">
        <v>439</v>
      </c>
      <c r="AK128" s="434">
        <v>433</v>
      </c>
      <c r="AL128" s="434">
        <v>427</v>
      </c>
      <c r="AM128" s="434">
        <v>417</v>
      </c>
      <c r="AN128" s="434">
        <v>373</v>
      </c>
      <c r="AO128" s="434">
        <v>330</v>
      </c>
    </row>
    <row r="129" spans="1:41" s="89" customFormat="1" ht="12" customHeight="1">
      <c r="A129" s="414" t="s">
        <v>547</v>
      </c>
      <c r="B129" s="415" t="s">
        <v>233</v>
      </c>
      <c r="C129" s="415" t="s">
        <v>2549</v>
      </c>
      <c r="D129" s="416"/>
      <c r="E129" s="416"/>
      <c r="F129" s="415" t="s">
        <v>2550</v>
      </c>
      <c r="G129" s="416"/>
      <c r="H129" s="416"/>
      <c r="I129" s="417"/>
      <c r="J129" s="415" t="s">
        <v>553</v>
      </c>
      <c r="K129" s="415" t="s">
        <v>219</v>
      </c>
      <c r="L129" s="429">
        <v>0</v>
      </c>
      <c r="M129" s="434">
        <v>0</v>
      </c>
      <c r="N129" s="434">
        <v>0</v>
      </c>
      <c r="O129" s="434">
        <v>0</v>
      </c>
      <c r="P129" s="434">
        <v>0</v>
      </c>
      <c r="Q129" s="434">
        <v>0</v>
      </c>
      <c r="R129" s="434">
        <v>0</v>
      </c>
      <c r="S129" s="434">
        <v>0</v>
      </c>
      <c r="T129" s="434">
        <v>0</v>
      </c>
      <c r="U129" s="434">
        <v>0</v>
      </c>
      <c r="V129" s="434">
        <v>0</v>
      </c>
      <c r="W129" s="434">
        <v>0</v>
      </c>
      <c r="X129" s="434">
        <v>0</v>
      </c>
      <c r="Y129" s="434">
        <v>0</v>
      </c>
      <c r="Z129" s="434">
        <v>0</v>
      </c>
      <c r="AA129" s="434">
        <v>0</v>
      </c>
      <c r="AB129" s="434">
        <v>0</v>
      </c>
      <c r="AC129" s="434">
        <v>0</v>
      </c>
      <c r="AD129" s="434">
        <v>0</v>
      </c>
      <c r="AE129" s="434">
        <v>0</v>
      </c>
      <c r="AF129" s="434">
        <v>0</v>
      </c>
      <c r="AG129" s="434">
        <v>0</v>
      </c>
      <c r="AH129" s="434">
        <v>0</v>
      </c>
      <c r="AI129" s="434">
        <v>0</v>
      </c>
      <c r="AJ129" s="434">
        <v>0</v>
      </c>
      <c r="AK129" s="434">
        <v>0</v>
      </c>
      <c r="AL129" s="434">
        <v>0</v>
      </c>
      <c r="AM129" s="434">
        <v>0</v>
      </c>
      <c r="AN129" s="434">
        <v>1264</v>
      </c>
      <c r="AO129" s="434">
        <v>1787</v>
      </c>
    </row>
    <row r="130" spans="1:41" s="89" customFormat="1" ht="12" customHeight="1">
      <c r="A130" s="414" t="s">
        <v>547</v>
      </c>
      <c r="B130" s="415" t="s">
        <v>287</v>
      </c>
      <c r="C130" s="415" t="s">
        <v>2551</v>
      </c>
      <c r="D130" s="416"/>
      <c r="E130" s="416"/>
      <c r="F130" s="415" t="s">
        <v>2552</v>
      </c>
      <c r="G130" s="416"/>
      <c r="H130" s="416"/>
      <c r="I130" s="417"/>
      <c r="J130" s="415" t="s">
        <v>553</v>
      </c>
      <c r="K130" s="415" t="s">
        <v>219</v>
      </c>
      <c r="L130" s="429">
        <v>0</v>
      </c>
      <c r="M130" s="434">
        <v>0</v>
      </c>
      <c r="N130" s="434">
        <v>0</v>
      </c>
      <c r="O130" s="434">
        <v>14</v>
      </c>
      <c r="P130" s="434">
        <v>153</v>
      </c>
      <c r="Q130" s="434">
        <v>300</v>
      </c>
      <c r="R130" s="434">
        <v>305</v>
      </c>
      <c r="S130" s="434">
        <v>375</v>
      </c>
      <c r="T130" s="434">
        <v>423</v>
      </c>
      <c r="U130" s="434">
        <v>737</v>
      </c>
      <c r="V130" s="434">
        <v>795</v>
      </c>
      <c r="W130" s="434">
        <v>983</v>
      </c>
      <c r="X130" s="434">
        <v>1863</v>
      </c>
      <c r="Y130" s="434">
        <v>1689</v>
      </c>
      <c r="Z130" s="434">
        <v>1927</v>
      </c>
      <c r="AA130" s="434">
        <v>2113</v>
      </c>
      <c r="AB130" s="434">
        <v>1618</v>
      </c>
      <c r="AC130" s="434">
        <v>1361</v>
      </c>
      <c r="AD130" s="434">
        <v>918</v>
      </c>
      <c r="AE130" s="434">
        <v>1150</v>
      </c>
      <c r="AF130" s="434">
        <v>1278</v>
      </c>
      <c r="AG130" s="434">
        <v>1578</v>
      </c>
      <c r="AH130" s="434">
        <v>1857</v>
      </c>
      <c r="AI130" s="434">
        <v>2176</v>
      </c>
      <c r="AJ130" s="434">
        <v>1961</v>
      </c>
      <c r="AK130" s="434">
        <v>1266</v>
      </c>
      <c r="AL130" s="434">
        <v>1607</v>
      </c>
      <c r="AM130" s="434">
        <v>2523</v>
      </c>
      <c r="AN130" s="434">
        <v>3164</v>
      </c>
      <c r="AO130" s="434">
        <v>3611</v>
      </c>
    </row>
    <row r="131" spans="1:41" s="89" customFormat="1" ht="12" customHeight="1">
      <c r="A131" s="401" t="s">
        <v>550</v>
      </c>
      <c r="B131" s="385" t="s">
        <v>216</v>
      </c>
      <c r="C131" s="385" t="s">
        <v>2553</v>
      </c>
      <c r="D131" s="386"/>
      <c r="E131" s="386"/>
      <c r="F131" s="385" t="s">
        <v>552</v>
      </c>
      <c r="G131" s="386"/>
      <c r="H131" s="386"/>
      <c r="I131" s="387"/>
      <c r="J131" s="385" t="s">
        <v>219</v>
      </c>
      <c r="K131" s="385" t="s">
        <v>219</v>
      </c>
      <c r="L131" s="428" t="s">
        <v>688</v>
      </c>
      <c r="M131" s="433" t="s">
        <v>688</v>
      </c>
      <c r="N131" s="433" t="s">
        <v>688</v>
      </c>
      <c r="O131" s="433" t="s">
        <v>688</v>
      </c>
      <c r="P131" s="433" t="s">
        <v>688</v>
      </c>
      <c r="Q131" s="433" t="s">
        <v>688</v>
      </c>
      <c r="R131" s="433" t="s">
        <v>688</v>
      </c>
      <c r="S131" s="433" t="s">
        <v>688</v>
      </c>
      <c r="T131" s="433" t="s">
        <v>688</v>
      </c>
      <c r="U131" s="433" t="s">
        <v>688</v>
      </c>
      <c r="V131" s="433" t="s">
        <v>688</v>
      </c>
      <c r="W131" s="433" t="s">
        <v>688</v>
      </c>
      <c r="X131" s="433" t="s">
        <v>688</v>
      </c>
      <c r="Y131" s="433" t="s">
        <v>688</v>
      </c>
      <c r="Z131" s="433" t="s">
        <v>688</v>
      </c>
      <c r="AA131" s="433" t="s">
        <v>688</v>
      </c>
      <c r="AB131" s="433" t="s">
        <v>688</v>
      </c>
      <c r="AC131" s="433" t="s">
        <v>688</v>
      </c>
      <c r="AD131" s="433" t="s">
        <v>688</v>
      </c>
      <c r="AE131" s="433" t="s">
        <v>688</v>
      </c>
      <c r="AF131" s="433" t="s">
        <v>688</v>
      </c>
      <c r="AG131" s="433" t="s">
        <v>688</v>
      </c>
      <c r="AH131" s="433" t="s">
        <v>688</v>
      </c>
      <c r="AI131" s="433" t="s">
        <v>688</v>
      </c>
      <c r="AJ131" s="433" t="s">
        <v>688</v>
      </c>
      <c r="AK131" s="433" t="s">
        <v>688</v>
      </c>
      <c r="AL131" s="433" t="s">
        <v>688</v>
      </c>
      <c r="AM131" s="433" t="s">
        <v>688</v>
      </c>
      <c r="AN131" s="433" t="s">
        <v>688</v>
      </c>
      <c r="AO131" s="433" t="s">
        <v>688</v>
      </c>
    </row>
    <row r="132" spans="1:41" s="89" customFormat="1" ht="12" customHeight="1">
      <c r="A132" s="401" t="s">
        <v>558</v>
      </c>
      <c r="B132" s="385" t="s">
        <v>216</v>
      </c>
      <c r="C132" s="385" t="s">
        <v>2554</v>
      </c>
      <c r="D132" s="386"/>
      <c r="E132" s="386"/>
      <c r="F132" s="385" t="s">
        <v>560</v>
      </c>
      <c r="G132" s="386"/>
      <c r="H132" s="386"/>
      <c r="I132" s="387"/>
      <c r="J132" s="385" t="s">
        <v>219</v>
      </c>
      <c r="K132" s="385" t="s">
        <v>219</v>
      </c>
      <c r="L132" s="428" t="s">
        <v>688</v>
      </c>
      <c r="M132" s="433" t="s">
        <v>688</v>
      </c>
      <c r="N132" s="433" t="s">
        <v>688</v>
      </c>
      <c r="O132" s="433" t="s">
        <v>688</v>
      </c>
      <c r="P132" s="433" t="s">
        <v>688</v>
      </c>
      <c r="Q132" s="433" t="s">
        <v>688</v>
      </c>
      <c r="R132" s="433" t="s">
        <v>688</v>
      </c>
      <c r="S132" s="433" t="s">
        <v>688</v>
      </c>
      <c r="T132" s="433" t="s">
        <v>688</v>
      </c>
      <c r="U132" s="433" t="s">
        <v>688</v>
      </c>
      <c r="V132" s="433" t="s">
        <v>688</v>
      </c>
      <c r="W132" s="433" t="s">
        <v>688</v>
      </c>
      <c r="X132" s="433" t="s">
        <v>688</v>
      </c>
      <c r="Y132" s="433" t="s">
        <v>688</v>
      </c>
      <c r="Z132" s="433" t="s">
        <v>688</v>
      </c>
      <c r="AA132" s="433" t="s">
        <v>688</v>
      </c>
      <c r="AB132" s="433" t="s">
        <v>688</v>
      </c>
      <c r="AC132" s="433" t="s">
        <v>688</v>
      </c>
      <c r="AD132" s="433" t="s">
        <v>688</v>
      </c>
      <c r="AE132" s="433" t="s">
        <v>688</v>
      </c>
      <c r="AF132" s="433" t="s">
        <v>688</v>
      </c>
      <c r="AG132" s="433" t="s">
        <v>688</v>
      </c>
      <c r="AH132" s="433" t="s">
        <v>688</v>
      </c>
      <c r="AI132" s="433" t="s">
        <v>688</v>
      </c>
      <c r="AJ132" s="433" t="s">
        <v>688</v>
      </c>
      <c r="AK132" s="433" t="s">
        <v>688</v>
      </c>
      <c r="AL132" s="433" t="s">
        <v>688</v>
      </c>
      <c r="AM132" s="433" t="s">
        <v>688</v>
      </c>
      <c r="AN132" s="433" t="s">
        <v>688</v>
      </c>
      <c r="AO132" s="433" t="s">
        <v>688</v>
      </c>
    </row>
    <row r="133" spans="1:41" s="89" customFormat="1" ht="12" customHeight="1">
      <c r="A133" s="401" t="s">
        <v>561</v>
      </c>
      <c r="B133" s="385" t="s">
        <v>216</v>
      </c>
      <c r="C133" s="385" t="s">
        <v>2555</v>
      </c>
      <c r="D133" s="386"/>
      <c r="E133" s="386"/>
      <c r="F133" s="385" t="s">
        <v>563</v>
      </c>
      <c r="G133" s="386"/>
      <c r="H133" s="386"/>
      <c r="I133" s="387"/>
      <c r="J133" s="385" t="s">
        <v>219</v>
      </c>
      <c r="K133" s="385" t="s">
        <v>219</v>
      </c>
      <c r="L133" s="428">
        <v>0</v>
      </c>
      <c r="M133" s="433">
        <v>0</v>
      </c>
      <c r="N133" s="433">
        <v>0</v>
      </c>
      <c r="O133" s="433">
        <v>0</v>
      </c>
      <c r="P133" s="433">
        <v>0</v>
      </c>
      <c r="Q133" s="433">
        <v>0</v>
      </c>
      <c r="R133" s="433">
        <v>0</v>
      </c>
      <c r="S133" s="433">
        <v>0</v>
      </c>
      <c r="T133" s="433">
        <v>0</v>
      </c>
      <c r="U133" s="433">
        <v>0</v>
      </c>
      <c r="V133" s="433">
        <v>0</v>
      </c>
      <c r="W133" s="433">
        <v>0</v>
      </c>
      <c r="X133" s="433">
        <v>0</v>
      </c>
      <c r="Y133" s="433">
        <v>0</v>
      </c>
      <c r="Z133" s="433">
        <v>0</v>
      </c>
      <c r="AA133" s="433">
        <v>0</v>
      </c>
      <c r="AB133" s="433">
        <v>0</v>
      </c>
      <c r="AC133" s="433">
        <v>0</v>
      </c>
      <c r="AD133" s="433">
        <v>0</v>
      </c>
      <c r="AE133" s="433">
        <v>0</v>
      </c>
      <c r="AF133" s="433">
        <v>0</v>
      </c>
      <c r="AG133" s="433">
        <v>0</v>
      </c>
      <c r="AH133" s="433">
        <v>0</v>
      </c>
      <c r="AI133" s="433">
        <v>0</v>
      </c>
      <c r="AJ133" s="433">
        <v>0</v>
      </c>
      <c r="AK133" s="433">
        <v>0</v>
      </c>
      <c r="AL133" s="433">
        <v>0</v>
      </c>
      <c r="AM133" s="433">
        <v>0</v>
      </c>
      <c r="AN133" s="433">
        <v>0</v>
      </c>
      <c r="AO133" s="433">
        <v>0</v>
      </c>
    </row>
    <row r="134" spans="1:41" s="89" customFormat="1" ht="12" customHeight="1">
      <c r="A134" s="401" t="s">
        <v>564</v>
      </c>
      <c r="B134" s="385" t="s">
        <v>216</v>
      </c>
      <c r="C134" s="385" t="s">
        <v>2556</v>
      </c>
      <c r="D134" s="386"/>
      <c r="E134" s="386"/>
      <c r="F134" s="385" t="s">
        <v>566</v>
      </c>
      <c r="G134" s="386"/>
      <c r="H134" s="386"/>
      <c r="I134" s="387"/>
      <c r="J134" s="385" t="s">
        <v>219</v>
      </c>
      <c r="K134" s="385" t="s">
        <v>219</v>
      </c>
      <c r="L134" s="428">
        <v>0</v>
      </c>
      <c r="M134" s="433">
        <v>0</v>
      </c>
      <c r="N134" s="433">
        <v>0</v>
      </c>
      <c r="O134" s="433">
        <v>0</v>
      </c>
      <c r="P134" s="433">
        <v>0</v>
      </c>
      <c r="Q134" s="433">
        <v>0</v>
      </c>
      <c r="R134" s="433">
        <v>0</v>
      </c>
      <c r="S134" s="433">
        <v>0</v>
      </c>
      <c r="T134" s="433">
        <v>0</v>
      </c>
      <c r="U134" s="433">
        <v>0</v>
      </c>
      <c r="V134" s="433">
        <v>0</v>
      </c>
      <c r="W134" s="433">
        <v>0</v>
      </c>
      <c r="X134" s="433">
        <v>0</v>
      </c>
      <c r="Y134" s="433">
        <v>0</v>
      </c>
      <c r="Z134" s="433">
        <v>0</v>
      </c>
      <c r="AA134" s="433">
        <v>0</v>
      </c>
      <c r="AB134" s="433">
        <v>0</v>
      </c>
      <c r="AC134" s="433">
        <v>0</v>
      </c>
      <c r="AD134" s="433">
        <v>0</v>
      </c>
      <c r="AE134" s="433">
        <v>0</v>
      </c>
      <c r="AF134" s="433">
        <v>0</v>
      </c>
      <c r="AG134" s="433">
        <v>0</v>
      </c>
      <c r="AH134" s="433">
        <v>0</v>
      </c>
      <c r="AI134" s="433">
        <v>0</v>
      </c>
      <c r="AJ134" s="433">
        <v>0</v>
      </c>
      <c r="AK134" s="433">
        <v>0</v>
      </c>
      <c r="AL134" s="433">
        <v>0</v>
      </c>
      <c r="AM134" s="433">
        <v>0</v>
      </c>
      <c r="AN134" s="433">
        <v>0</v>
      </c>
      <c r="AO134" s="433">
        <v>0</v>
      </c>
    </row>
    <row r="135" spans="1:41" s="89" customFormat="1" ht="12" customHeight="1">
      <c r="A135" s="401" t="s">
        <v>567</v>
      </c>
      <c r="B135" s="385" t="s">
        <v>216</v>
      </c>
      <c r="C135" s="385" t="s">
        <v>2557</v>
      </c>
      <c r="D135" s="386"/>
      <c r="E135" s="386"/>
      <c r="F135" s="385" t="s">
        <v>569</v>
      </c>
      <c r="G135" s="386"/>
      <c r="H135" s="386"/>
      <c r="I135" s="387"/>
      <c r="J135" s="385" t="s">
        <v>219</v>
      </c>
      <c r="K135" s="385" t="s">
        <v>219</v>
      </c>
      <c r="L135" s="428">
        <v>0</v>
      </c>
      <c r="M135" s="433">
        <v>0</v>
      </c>
      <c r="N135" s="433">
        <v>0</v>
      </c>
      <c r="O135" s="433">
        <v>0</v>
      </c>
      <c r="P135" s="433">
        <v>0</v>
      </c>
      <c r="Q135" s="433">
        <v>0</v>
      </c>
      <c r="R135" s="433">
        <v>0</v>
      </c>
      <c r="S135" s="433">
        <v>0</v>
      </c>
      <c r="T135" s="433">
        <v>0</v>
      </c>
      <c r="U135" s="433">
        <v>0</v>
      </c>
      <c r="V135" s="433">
        <v>0</v>
      </c>
      <c r="W135" s="433">
        <v>0</v>
      </c>
      <c r="X135" s="433">
        <v>0</v>
      </c>
      <c r="Y135" s="433">
        <v>0</v>
      </c>
      <c r="Z135" s="433">
        <v>0</v>
      </c>
      <c r="AA135" s="433">
        <v>0</v>
      </c>
      <c r="AB135" s="433">
        <v>0</v>
      </c>
      <c r="AC135" s="433">
        <v>0</v>
      </c>
      <c r="AD135" s="433">
        <v>0</v>
      </c>
      <c r="AE135" s="433">
        <v>0</v>
      </c>
      <c r="AF135" s="433">
        <v>0</v>
      </c>
      <c r="AG135" s="433">
        <v>0</v>
      </c>
      <c r="AH135" s="433">
        <v>0</v>
      </c>
      <c r="AI135" s="433">
        <v>0</v>
      </c>
      <c r="AJ135" s="433">
        <v>0</v>
      </c>
      <c r="AK135" s="433">
        <v>0</v>
      </c>
      <c r="AL135" s="433">
        <v>0</v>
      </c>
      <c r="AM135" s="433">
        <v>0</v>
      </c>
      <c r="AN135" s="433">
        <v>0</v>
      </c>
      <c r="AO135" s="433">
        <v>0</v>
      </c>
    </row>
    <row r="136" spans="1:41" s="89" customFormat="1" ht="12" customHeight="1">
      <c r="A136" s="401" t="s">
        <v>570</v>
      </c>
      <c r="B136" s="385" t="s">
        <v>216</v>
      </c>
      <c r="C136" s="385" t="s">
        <v>2558</v>
      </c>
      <c r="D136" s="386"/>
      <c r="E136" s="386"/>
      <c r="F136" s="385" t="s">
        <v>572</v>
      </c>
      <c r="G136" s="386"/>
      <c r="H136" s="386"/>
      <c r="I136" s="387"/>
      <c r="J136" s="385" t="s">
        <v>219</v>
      </c>
      <c r="K136" s="385" t="s">
        <v>219</v>
      </c>
      <c r="L136" s="428">
        <v>0</v>
      </c>
      <c r="M136" s="433">
        <v>1</v>
      </c>
      <c r="N136" s="433">
        <v>1</v>
      </c>
      <c r="O136" s="433">
        <v>0</v>
      </c>
      <c r="P136" s="433">
        <v>0</v>
      </c>
      <c r="Q136" s="433">
        <v>0</v>
      </c>
      <c r="R136" s="433">
        <v>0</v>
      </c>
      <c r="S136" s="433">
        <v>0</v>
      </c>
      <c r="T136" s="433">
        <v>0</v>
      </c>
      <c r="U136" s="433">
        <v>0</v>
      </c>
      <c r="V136" s="433">
        <v>0</v>
      </c>
      <c r="W136" s="433">
        <v>0</v>
      </c>
      <c r="X136" s="433">
        <v>0</v>
      </c>
      <c r="Y136" s="433">
        <v>0</v>
      </c>
      <c r="Z136" s="433">
        <v>0</v>
      </c>
      <c r="AA136" s="433">
        <v>0</v>
      </c>
      <c r="AB136" s="433">
        <v>0</v>
      </c>
      <c r="AC136" s="433">
        <v>0</v>
      </c>
      <c r="AD136" s="433">
        <v>0</v>
      </c>
      <c r="AE136" s="433">
        <v>0</v>
      </c>
      <c r="AF136" s="433">
        <v>0</v>
      </c>
      <c r="AG136" s="433">
        <v>0</v>
      </c>
      <c r="AH136" s="433">
        <v>0</v>
      </c>
      <c r="AI136" s="433">
        <v>0</v>
      </c>
      <c r="AJ136" s="433">
        <v>0</v>
      </c>
      <c r="AK136" s="433">
        <v>0</v>
      </c>
      <c r="AL136" s="433">
        <v>0</v>
      </c>
      <c r="AM136" s="433">
        <v>0</v>
      </c>
      <c r="AN136" s="433">
        <v>0</v>
      </c>
      <c r="AO136" s="433">
        <v>0</v>
      </c>
    </row>
    <row r="137" spans="1:41" s="89" customFormat="1" ht="12" customHeight="1">
      <c r="A137" s="401" t="s">
        <v>581</v>
      </c>
      <c r="B137" s="385" t="s">
        <v>216</v>
      </c>
      <c r="C137" s="385" t="s">
        <v>2559</v>
      </c>
      <c r="D137" s="386"/>
      <c r="E137" s="386"/>
      <c r="F137" s="385" t="s">
        <v>583</v>
      </c>
      <c r="G137" s="386"/>
      <c r="H137" s="386"/>
      <c r="I137" s="387"/>
      <c r="J137" s="385" t="s">
        <v>219</v>
      </c>
      <c r="K137" s="385" t="s">
        <v>219</v>
      </c>
      <c r="L137" s="428">
        <v>1670</v>
      </c>
      <c r="M137" s="433">
        <v>1777</v>
      </c>
      <c r="N137" s="433">
        <v>1901</v>
      </c>
      <c r="O137" s="433">
        <v>2206</v>
      </c>
      <c r="P137" s="433">
        <v>2473</v>
      </c>
      <c r="Q137" s="433">
        <v>2737</v>
      </c>
      <c r="R137" s="433">
        <v>2822</v>
      </c>
      <c r="S137" s="433">
        <v>2915</v>
      </c>
      <c r="T137" s="433">
        <v>3028</v>
      </c>
      <c r="U137" s="433">
        <v>3166</v>
      </c>
      <c r="V137" s="433">
        <v>3522</v>
      </c>
      <c r="W137" s="433">
        <v>3896</v>
      </c>
      <c r="X137" s="433">
        <v>4397</v>
      </c>
      <c r="Y137" s="433">
        <v>4837</v>
      </c>
      <c r="Z137" s="433">
        <v>2631</v>
      </c>
      <c r="AA137" s="433">
        <v>2720</v>
      </c>
      <c r="AB137" s="433">
        <v>2669</v>
      </c>
      <c r="AC137" s="433">
        <v>3451</v>
      </c>
      <c r="AD137" s="433">
        <v>4137</v>
      </c>
      <c r="AE137" s="433">
        <v>3894</v>
      </c>
      <c r="AF137" s="433">
        <v>3904</v>
      </c>
      <c r="AG137" s="433">
        <v>4100</v>
      </c>
      <c r="AH137" s="433">
        <v>4207</v>
      </c>
      <c r="AI137" s="433">
        <v>4348</v>
      </c>
      <c r="AJ137" s="433">
        <v>4370</v>
      </c>
      <c r="AK137" s="433">
        <v>4323</v>
      </c>
      <c r="AL137" s="433">
        <v>4506</v>
      </c>
      <c r="AM137" s="433">
        <v>4743</v>
      </c>
      <c r="AN137" s="433">
        <v>5228</v>
      </c>
      <c r="AO137" s="433">
        <v>5386</v>
      </c>
    </row>
    <row r="138" spans="1:41" s="89" customFormat="1" ht="12" customHeight="1">
      <c r="A138" s="401" t="s">
        <v>584</v>
      </c>
      <c r="B138" s="385" t="s">
        <v>216</v>
      </c>
      <c r="C138" s="385" t="s">
        <v>2560</v>
      </c>
      <c r="D138" s="386"/>
      <c r="E138" s="386"/>
      <c r="F138" s="385" t="s">
        <v>586</v>
      </c>
      <c r="G138" s="386"/>
      <c r="H138" s="386"/>
      <c r="I138" s="387"/>
      <c r="J138" s="385" t="s">
        <v>219</v>
      </c>
      <c r="K138" s="385" t="s">
        <v>219</v>
      </c>
      <c r="L138" s="428">
        <v>762</v>
      </c>
      <c r="M138" s="433">
        <v>795</v>
      </c>
      <c r="N138" s="433">
        <v>924</v>
      </c>
      <c r="O138" s="433">
        <v>1078</v>
      </c>
      <c r="P138" s="433">
        <v>1223</v>
      </c>
      <c r="Q138" s="433">
        <v>1413</v>
      </c>
      <c r="R138" s="433">
        <v>1419</v>
      </c>
      <c r="S138" s="433">
        <v>1420</v>
      </c>
      <c r="T138" s="433">
        <v>1457</v>
      </c>
      <c r="U138" s="433">
        <v>1517</v>
      </c>
      <c r="V138" s="433">
        <v>1715</v>
      </c>
      <c r="W138" s="433">
        <v>2025</v>
      </c>
      <c r="X138" s="433">
        <v>2479</v>
      </c>
      <c r="Y138" s="433">
        <v>2890</v>
      </c>
      <c r="Z138" s="433">
        <v>625</v>
      </c>
      <c r="AA138" s="433">
        <v>688</v>
      </c>
      <c r="AB138" s="433">
        <v>666</v>
      </c>
      <c r="AC138" s="433">
        <v>1449</v>
      </c>
      <c r="AD138" s="433">
        <v>2049</v>
      </c>
      <c r="AE138" s="433">
        <v>1880</v>
      </c>
      <c r="AF138" s="433">
        <v>1904</v>
      </c>
      <c r="AG138" s="433">
        <v>1993</v>
      </c>
      <c r="AH138" s="433">
        <v>2076</v>
      </c>
      <c r="AI138" s="433">
        <v>2204</v>
      </c>
      <c r="AJ138" s="433">
        <v>2226</v>
      </c>
      <c r="AK138" s="433">
        <v>2294</v>
      </c>
      <c r="AL138" s="433">
        <v>2360</v>
      </c>
      <c r="AM138" s="433">
        <v>2585</v>
      </c>
      <c r="AN138" s="433">
        <v>3088</v>
      </c>
      <c r="AO138" s="433">
        <v>3186</v>
      </c>
    </row>
    <row r="139" spans="1:41" s="89" customFormat="1" ht="12" customHeight="1">
      <c r="A139" s="414" t="s">
        <v>584</v>
      </c>
      <c r="B139" s="415" t="s">
        <v>226</v>
      </c>
      <c r="C139" s="415" t="s">
        <v>2561</v>
      </c>
      <c r="D139" s="416"/>
      <c r="E139" s="416"/>
      <c r="F139" s="415" t="s">
        <v>2562</v>
      </c>
      <c r="G139" s="416"/>
      <c r="H139" s="416"/>
      <c r="I139" s="417"/>
      <c r="J139" s="415" t="s">
        <v>344</v>
      </c>
      <c r="K139" s="415" t="s">
        <v>345</v>
      </c>
      <c r="L139" s="429">
        <v>627</v>
      </c>
      <c r="M139" s="434">
        <v>653</v>
      </c>
      <c r="N139" s="434">
        <v>763</v>
      </c>
      <c r="O139" s="434">
        <v>897</v>
      </c>
      <c r="P139" s="434">
        <v>1025</v>
      </c>
      <c r="Q139" s="434">
        <v>1199</v>
      </c>
      <c r="R139" s="434">
        <v>1183</v>
      </c>
      <c r="S139" s="434">
        <v>1170</v>
      </c>
      <c r="T139" s="434">
        <v>1192</v>
      </c>
      <c r="U139" s="434">
        <v>1224</v>
      </c>
      <c r="V139" s="434">
        <v>1391</v>
      </c>
      <c r="W139" s="434">
        <v>1663</v>
      </c>
      <c r="X139" s="434">
        <v>2054</v>
      </c>
      <c r="Y139" s="434">
        <v>2412</v>
      </c>
      <c r="Z139" s="434">
        <v>90</v>
      </c>
      <c r="AA139" s="434">
        <v>104</v>
      </c>
      <c r="AB139" s="434">
        <v>51</v>
      </c>
      <c r="AC139" s="434">
        <v>773</v>
      </c>
      <c r="AD139" s="434">
        <v>1339</v>
      </c>
      <c r="AE139" s="434">
        <v>1135</v>
      </c>
      <c r="AF139" s="434">
        <v>1144</v>
      </c>
      <c r="AG139" s="434">
        <v>1218</v>
      </c>
      <c r="AH139" s="434">
        <v>1280</v>
      </c>
      <c r="AI139" s="434">
        <v>1395</v>
      </c>
      <c r="AJ139" s="434">
        <v>1414</v>
      </c>
      <c r="AK139" s="434">
        <v>1496</v>
      </c>
      <c r="AL139" s="434">
        <v>1518</v>
      </c>
      <c r="AM139" s="434">
        <v>1753</v>
      </c>
      <c r="AN139" s="434">
        <v>1620</v>
      </c>
      <c r="AO139" s="434">
        <v>2296</v>
      </c>
    </row>
    <row r="140" spans="1:41" s="89" customFormat="1" ht="12" customHeight="1">
      <c r="A140" s="414" t="s">
        <v>584</v>
      </c>
      <c r="B140" s="415" t="s">
        <v>230</v>
      </c>
      <c r="C140" s="415" t="s">
        <v>2563</v>
      </c>
      <c r="D140" s="416"/>
      <c r="E140" s="416"/>
      <c r="F140" s="415" t="s">
        <v>2564</v>
      </c>
      <c r="G140" s="416"/>
      <c r="H140" s="416"/>
      <c r="I140" s="417"/>
      <c r="J140" s="415" t="s">
        <v>344</v>
      </c>
      <c r="K140" s="415" t="s">
        <v>427</v>
      </c>
      <c r="L140" s="429">
        <v>135</v>
      </c>
      <c r="M140" s="434">
        <v>142</v>
      </c>
      <c r="N140" s="434">
        <v>161</v>
      </c>
      <c r="O140" s="434">
        <v>181</v>
      </c>
      <c r="P140" s="434">
        <v>198</v>
      </c>
      <c r="Q140" s="434">
        <v>214</v>
      </c>
      <c r="R140" s="434">
        <v>236</v>
      </c>
      <c r="S140" s="434">
        <v>250</v>
      </c>
      <c r="T140" s="434">
        <v>265</v>
      </c>
      <c r="U140" s="434">
        <v>293</v>
      </c>
      <c r="V140" s="434">
        <v>324</v>
      </c>
      <c r="W140" s="434">
        <v>362</v>
      </c>
      <c r="X140" s="434">
        <v>425</v>
      </c>
      <c r="Y140" s="434">
        <v>478</v>
      </c>
      <c r="Z140" s="434">
        <v>535</v>
      </c>
      <c r="AA140" s="434">
        <v>584</v>
      </c>
      <c r="AB140" s="434">
        <v>615</v>
      </c>
      <c r="AC140" s="434">
        <v>676</v>
      </c>
      <c r="AD140" s="434">
        <v>710</v>
      </c>
      <c r="AE140" s="434">
        <v>745</v>
      </c>
      <c r="AF140" s="434">
        <v>760</v>
      </c>
      <c r="AG140" s="434">
        <v>775</v>
      </c>
      <c r="AH140" s="434">
        <v>796</v>
      </c>
      <c r="AI140" s="434">
        <v>809</v>
      </c>
      <c r="AJ140" s="434">
        <v>812</v>
      </c>
      <c r="AK140" s="434">
        <v>798</v>
      </c>
      <c r="AL140" s="434">
        <v>842</v>
      </c>
      <c r="AM140" s="434">
        <v>832</v>
      </c>
      <c r="AN140" s="434">
        <v>845</v>
      </c>
      <c r="AO140" s="434">
        <v>853</v>
      </c>
    </row>
    <row r="141" spans="1:41" s="89" customFormat="1" ht="12" customHeight="1">
      <c r="A141" s="414" t="s">
        <v>584</v>
      </c>
      <c r="B141" s="415" t="s">
        <v>233</v>
      </c>
      <c r="C141" s="415" t="s">
        <v>2565</v>
      </c>
      <c r="D141" s="416"/>
      <c r="E141" s="416"/>
      <c r="F141" s="415" t="s">
        <v>2566</v>
      </c>
      <c r="G141" s="416"/>
      <c r="H141" s="416"/>
      <c r="I141" s="417"/>
      <c r="J141" s="415" t="s">
        <v>344</v>
      </c>
      <c r="K141" s="415" t="s">
        <v>345</v>
      </c>
      <c r="L141" s="429">
        <v>0</v>
      </c>
      <c r="M141" s="434">
        <v>0</v>
      </c>
      <c r="N141" s="434">
        <v>0</v>
      </c>
      <c r="O141" s="434">
        <v>0</v>
      </c>
      <c r="P141" s="434">
        <v>0</v>
      </c>
      <c r="Q141" s="434">
        <v>0</v>
      </c>
      <c r="R141" s="434">
        <v>0</v>
      </c>
      <c r="S141" s="434">
        <v>0</v>
      </c>
      <c r="T141" s="434">
        <v>0</v>
      </c>
      <c r="U141" s="434">
        <v>0</v>
      </c>
      <c r="V141" s="434">
        <v>0</v>
      </c>
      <c r="W141" s="434">
        <v>0</v>
      </c>
      <c r="X141" s="434">
        <v>0</v>
      </c>
      <c r="Y141" s="434">
        <v>0</v>
      </c>
      <c r="Z141" s="434">
        <v>0</v>
      </c>
      <c r="AA141" s="434">
        <v>0</v>
      </c>
      <c r="AB141" s="434">
        <v>0</v>
      </c>
      <c r="AC141" s="434">
        <v>0</v>
      </c>
      <c r="AD141" s="434">
        <v>0</v>
      </c>
      <c r="AE141" s="434">
        <v>0</v>
      </c>
      <c r="AF141" s="434">
        <v>0</v>
      </c>
      <c r="AG141" s="434">
        <v>0</v>
      </c>
      <c r="AH141" s="434">
        <v>0</v>
      </c>
      <c r="AI141" s="434">
        <v>0</v>
      </c>
      <c r="AJ141" s="434">
        <v>0</v>
      </c>
      <c r="AK141" s="434">
        <v>0</v>
      </c>
      <c r="AL141" s="434">
        <v>0</v>
      </c>
      <c r="AM141" s="434">
        <v>0</v>
      </c>
      <c r="AN141" s="434">
        <v>623</v>
      </c>
      <c r="AO141" s="434">
        <v>37</v>
      </c>
    </row>
    <row r="142" spans="1:41" s="89" customFormat="1" ht="12" customHeight="1">
      <c r="A142" s="401" t="s">
        <v>593</v>
      </c>
      <c r="B142" s="385" t="s">
        <v>216</v>
      </c>
      <c r="C142" s="385" t="s">
        <v>2567</v>
      </c>
      <c r="D142" s="386"/>
      <c r="E142" s="386"/>
      <c r="F142" s="385" t="s">
        <v>595</v>
      </c>
      <c r="G142" s="386"/>
      <c r="H142" s="386"/>
      <c r="I142" s="387"/>
      <c r="J142" s="385" t="s">
        <v>219</v>
      </c>
      <c r="K142" s="385" t="s">
        <v>219</v>
      </c>
      <c r="L142" s="428">
        <v>0</v>
      </c>
      <c r="M142" s="433">
        <v>0</v>
      </c>
      <c r="N142" s="433">
        <v>0</v>
      </c>
      <c r="O142" s="433">
        <v>0</v>
      </c>
      <c r="P142" s="433">
        <v>0</v>
      </c>
      <c r="Q142" s="433">
        <v>0</v>
      </c>
      <c r="R142" s="433">
        <v>0</v>
      </c>
      <c r="S142" s="433">
        <v>0</v>
      </c>
      <c r="T142" s="433">
        <v>0</v>
      </c>
      <c r="U142" s="433">
        <v>0</v>
      </c>
      <c r="V142" s="433">
        <v>0</v>
      </c>
      <c r="W142" s="433">
        <v>0</v>
      </c>
      <c r="X142" s="433">
        <v>0</v>
      </c>
      <c r="Y142" s="433">
        <v>0</v>
      </c>
      <c r="Z142" s="433">
        <v>0</v>
      </c>
      <c r="AA142" s="433">
        <v>0</v>
      </c>
      <c r="AB142" s="433">
        <v>0</v>
      </c>
      <c r="AC142" s="433">
        <v>0</v>
      </c>
      <c r="AD142" s="433">
        <v>0</v>
      </c>
      <c r="AE142" s="433">
        <v>0</v>
      </c>
      <c r="AF142" s="433">
        <v>0</v>
      </c>
      <c r="AG142" s="433">
        <v>0</v>
      </c>
      <c r="AH142" s="433">
        <v>0</v>
      </c>
      <c r="AI142" s="433">
        <v>0</v>
      </c>
      <c r="AJ142" s="433">
        <v>0</v>
      </c>
      <c r="AK142" s="433">
        <v>0</v>
      </c>
      <c r="AL142" s="433">
        <v>0</v>
      </c>
      <c r="AM142" s="433">
        <v>0</v>
      </c>
      <c r="AN142" s="433">
        <v>0</v>
      </c>
      <c r="AO142" s="433">
        <v>0</v>
      </c>
    </row>
    <row r="143" spans="1:41" s="89" customFormat="1" ht="12" customHeight="1">
      <c r="A143" s="401" t="s">
        <v>596</v>
      </c>
      <c r="B143" s="385" t="s">
        <v>216</v>
      </c>
      <c r="C143" s="385" t="s">
        <v>2568</v>
      </c>
      <c r="D143" s="386"/>
      <c r="E143" s="386"/>
      <c r="F143" s="385" t="s">
        <v>598</v>
      </c>
      <c r="G143" s="386"/>
      <c r="H143" s="386"/>
      <c r="I143" s="387"/>
      <c r="J143" s="385" t="s">
        <v>219</v>
      </c>
      <c r="K143" s="385" t="s">
        <v>219</v>
      </c>
      <c r="L143" s="428">
        <v>0</v>
      </c>
      <c r="M143" s="433">
        <v>0</v>
      </c>
      <c r="N143" s="433">
        <v>0</v>
      </c>
      <c r="O143" s="433">
        <v>0</v>
      </c>
      <c r="P143" s="433">
        <v>0</v>
      </c>
      <c r="Q143" s="433">
        <v>0</v>
      </c>
      <c r="R143" s="433">
        <v>0</v>
      </c>
      <c r="S143" s="433">
        <v>0</v>
      </c>
      <c r="T143" s="433">
        <v>0</v>
      </c>
      <c r="U143" s="433">
        <v>0</v>
      </c>
      <c r="V143" s="433">
        <v>0</v>
      </c>
      <c r="W143" s="433">
        <v>0</v>
      </c>
      <c r="X143" s="433">
        <v>0</v>
      </c>
      <c r="Y143" s="433">
        <v>0</v>
      </c>
      <c r="Z143" s="433">
        <v>0</v>
      </c>
      <c r="AA143" s="433">
        <v>0</v>
      </c>
      <c r="AB143" s="433">
        <v>0</v>
      </c>
      <c r="AC143" s="433">
        <v>0</v>
      </c>
      <c r="AD143" s="433">
        <v>0</v>
      </c>
      <c r="AE143" s="433">
        <v>0</v>
      </c>
      <c r="AF143" s="433">
        <v>0</v>
      </c>
      <c r="AG143" s="433">
        <v>0</v>
      </c>
      <c r="AH143" s="433">
        <v>0</v>
      </c>
      <c r="AI143" s="433">
        <v>0</v>
      </c>
      <c r="AJ143" s="433">
        <v>0</v>
      </c>
      <c r="AK143" s="433">
        <v>0</v>
      </c>
      <c r="AL143" s="433">
        <v>0</v>
      </c>
      <c r="AM143" s="433">
        <v>0</v>
      </c>
      <c r="AN143" s="433">
        <v>0</v>
      </c>
      <c r="AO143" s="433">
        <v>0</v>
      </c>
    </row>
    <row r="144" spans="1:41" s="89" customFormat="1" ht="12" customHeight="1">
      <c r="A144" s="401" t="s">
        <v>599</v>
      </c>
      <c r="B144" s="385" t="s">
        <v>216</v>
      </c>
      <c r="C144" s="385" t="s">
        <v>2569</v>
      </c>
      <c r="D144" s="386"/>
      <c r="E144" s="386"/>
      <c r="F144" s="385" t="s">
        <v>601</v>
      </c>
      <c r="G144" s="386"/>
      <c r="H144" s="386"/>
      <c r="I144" s="387"/>
      <c r="J144" s="385" t="s">
        <v>219</v>
      </c>
      <c r="K144" s="385" t="s">
        <v>219</v>
      </c>
      <c r="L144" s="428">
        <v>908</v>
      </c>
      <c r="M144" s="433">
        <v>982</v>
      </c>
      <c r="N144" s="433">
        <v>977</v>
      </c>
      <c r="O144" s="433">
        <v>1128</v>
      </c>
      <c r="P144" s="433">
        <v>1250</v>
      </c>
      <c r="Q144" s="433">
        <v>1324</v>
      </c>
      <c r="R144" s="433">
        <v>1403</v>
      </c>
      <c r="S144" s="433">
        <v>1495</v>
      </c>
      <c r="T144" s="433">
        <v>1571</v>
      </c>
      <c r="U144" s="433">
        <v>1649</v>
      </c>
      <c r="V144" s="433">
        <v>1807</v>
      </c>
      <c r="W144" s="433">
        <v>1871</v>
      </c>
      <c r="X144" s="433">
        <v>1918</v>
      </c>
      <c r="Y144" s="433">
        <v>1947</v>
      </c>
      <c r="Z144" s="433">
        <v>2006</v>
      </c>
      <c r="AA144" s="433">
        <v>2032</v>
      </c>
      <c r="AB144" s="433">
        <v>2003</v>
      </c>
      <c r="AC144" s="433">
        <v>2002</v>
      </c>
      <c r="AD144" s="433">
        <v>2088</v>
      </c>
      <c r="AE144" s="433">
        <v>2014</v>
      </c>
      <c r="AF144" s="433">
        <v>2000</v>
      </c>
      <c r="AG144" s="433">
        <v>2096</v>
      </c>
      <c r="AH144" s="433">
        <v>2113</v>
      </c>
      <c r="AI144" s="433">
        <v>2128</v>
      </c>
      <c r="AJ144" s="433">
        <v>2130</v>
      </c>
      <c r="AK144" s="433">
        <v>2019</v>
      </c>
      <c r="AL144" s="433">
        <v>2136</v>
      </c>
      <c r="AM144" s="433">
        <v>2149</v>
      </c>
      <c r="AN144" s="433">
        <v>2130</v>
      </c>
      <c r="AO144" s="433">
        <v>2186</v>
      </c>
    </row>
    <row r="145" spans="1:41" s="89" customFormat="1" ht="12" customHeight="1">
      <c r="A145" s="414" t="s">
        <v>599</v>
      </c>
      <c r="B145" s="415" t="s">
        <v>226</v>
      </c>
      <c r="C145" s="415" t="s">
        <v>2570</v>
      </c>
      <c r="D145" s="416"/>
      <c r="E145" s="416"/>
      <c r="F145" s="415" t="s">
        <v>2571</v>
      </c>
      <c r="G145" s="416"/>
      <c r="H145" s="416"/>
      <c r="I145" s="417"/>
      <c r="J145" s="415" t="s">
        <v>229</v>
      </c>
      <c r="K145" s="415" t="s">
        <v>271</v>
      </c>
      <c r="L145" s="429">
        <v>784</v>
      </c>
      <c r="M145" s="434">
        <v>852</v>
      </c>
      <c r="N145" s="434">
        <v>830</v>
      </c>
      <c r="O145" s="434">
        <v>973</v>
      </c>
      <c r="P145" s="434">
        <v>1047</v>
      </c>
      <c r="Q145" s="434">
        <v>1117</v>
      </c>
      <c r="R145" s="434">
        <v>1199</v>
      </c>
      <c r="S145" s="434">
        <v>1283</v>
      </c>
      <c r="T145" s="434">
        <v>1349</v>
      </c>
      <c r="U145" s="434">
        <v>1403</v>
      </c>
      <c r="V145" s="434">
        <v>1542</v>
      </c>
      <c r="W145" s="434">
        <v>1589</v>
      </c>
      <c r="X145" s="434">
        <v>1626</v>
      </c>
      <c r="Y145" s="434">
        <v>1703</v>
      </c>
      <c r="Z145" s="434">
        <v>1754</v>
      </c>
      <c r="AA145" s="434">
        <v>1770</v>
      </c>
      <c r="AB145" s="434">
        <v>1762</v>
      </c>
      <c r="AC145" s="434">
        <v>1774</v>
      </c>
      <c r="AD145" s="434">
        <v>1848</v>
      </c>
      <c r="AE145" s="434">
        <v>1756</v>
      </c>
      <c r="AF145" s="434">
        <v>1725</v>
      </c>
      <c r="AG145" s="434">
        <v>1774</v>
      </c>
      <c r="AH145" s="434">
        <v>1758</v>
      </c>
      <c r="AI145" s="434">
        <v>1767</v>
      </c>
      <c r="AJ145" s="434">
        <v>1775</v>
      </c>
      <c r="AK145" s="434">
        <v>1712</v>
      </c>
      <c r="AL145" s="434">
        <v>1784</v>
      </c>
      <c r="AM145" s="434">
        <v>1808</v>
      </c>
      <c r="AN145" s="434">
        <v>1776</v>
      </c>
      <c r="AO145" s="434">
        <v>1809</v>
      </c>
    </row>
    <row r="146" spans="1:41" s="89" customFormat="1" ht="12" customHeight="1">
      <c r="A146" s="414" t="s">
        <v>599</v>
      </c>
      <c r="B146" s="415" t="s">
        <v>230</v>
      </c>
      <c r="C146" s="415" t="s">
        <v>2572</v>
      </c>
      <c r="D146" s="416"/>
      <c r="E146" s="416"/>
      <c r="F146" s="415" t="s">
        <v>2573</v>
      </c>
      <c r="G146" s="416"/>
      <c r="H146" s="416"/>
      <c r="I146" s="417"/>
      <c r="J146" s="415" t="s">
        <v>229</v>
      </c>
      <c r="K146" s="415" t="s">
        <v>612</v>
      </c>
      <c r="L146" s="429">
        <v>24</v>
      </c>
      <c r="M146" s="434">
        <v>18</v>
      </c>
      <c r="N146" s="434">
        <v>17</v>
      </c>
      <c r="O146" s="434">
        <v>14</v>
      </c>
      <c r="P146" s="434">
        <v>27</v>
      </c>
      <c r="Q146" s="434">
        <v>28</v>
      </c>
      <c r="R146" s="434">
        <v>25</v>
      </c>
      <c r="S146" s="434">
        <v>32</v>
      </c>
      <c r="T146" s="434">
        <v>25</v>
      </c>
      <c r="U146" s="434">
        <v>22</v>
      </c>
      <c r="V146" s="434">
        <v>20</v>
      </c>
      <c r="W146" s="434">
        <v>26</v>
      </c>
      <c r="X146" s="434">
        <v>28</v>
      </c>
      <c r="Y146" s="434">
        <v>30</v>
      </c>
      <c r="Z146" s="434">
        <v>29</v>
      </c>
      <c r="AA146" s="434">
        <v>34</v>
      </c>
      <c r="AB146" s="434">
        <v>28</v>
      </c>
      <c r="AC146" s="434">
        <v>30</v>
      </c>
      <c r="AD146" s="434">
        <v>34</v>
      </c>
      <c r="AE146" s="434">
        <v>30</v>
      </c>
      <c r="AF146" s="434">
        <v>30</v>
      </c>
      <c r="AG146" s="434">
        <v>30</v>
      </c>
      <c r="AH146" s="434">
        <v>32</v>
      </c>
      <c r="AI146" s="434">
        <v>30</v>
      </c>
      <c r="AJ146" s="434">
        <v>27</v>
      </c>
      <c r="AK146" s="434">
        <v>27</v>
      </c>
      <c r="AL146" s="434">
        <v>30</v>
      </c>
      <c r="AM146" s="434">
        <v>27</v>
      </c>
      <c r="AN146" s="434">
        <v>24</v>
      </c>
      <c r="AO146" s="434">
        <v>23</v>
      </c>
    </row>
    <row r="147" spans="1:41" s="89" customFormat="1" ht="12" customHeight="1">
      <c r="A147" s="414" t="s">
        <v>599</v>
      </c>
      <c r="B147" s="415" t="s">
        <v>233</v>
      </c>
      <c r="C147" s="415" t="s">
        <v>2574</v>
      </c>
      <c r="D147" s="416"/>
      <c r="E147" s="416"/>
      <c r="F147" s="415" t="s">
        <v>2575</v>
      </c>
      <c r="G147" s="416"/>
      <c r="H147" s="416"/>
      <c r="I147" s="417"/>
      <c r="J147" s="415" t="s">
        <v>229</v>
      </c>
      <c r="K147" s="415" t="s">
        <v>219</v>
      </c>
      <c r="L147" s="429">
        <v>100</v>
      </c>
      <c r="M147" s="434">
        <v>112</v>
      </c>
      <c r="N147" s="434">
        <v>130</v>
      </c>
      <c r="O147" s="434">
        <v>141</v>
      </c>
      <c r="P147" s="434">
        <v>176</v>
      </c>
      <c r="Q147" s="434">
        <v>179</v>
      </c>
      <c r="R147" s="434">
        <v>179</v>
      </c>
      <c r="S147" s="434">
        <v>180</v>
      </c>
      <c r="T147" s="434">
        <v>197</v>
      </c>
      <c r="U147" s="434">
        <v>224</v>
      </c>
      <c r="V147" s="434">
        <v>245</v>
      </c>
      <c r="W147" s="434">
        <v>256</v>
      </c>
      <c r="X147" s="434">
        <v>264</v>
      </c>
      <c r="Y147" s="434">
        <v>214</v>
      </c>
      <c r="Z147" s="434">
        <v>223</v>
      </c>
      <c r="AA147" s="434">
        <v>228</v>
      </c>
      <c r="AB147" s="434">
        <v>213</v>
      </c>
      <c r="AC147" s="434">
        <v>198</v>
      </c>
      <c r="AD147" s="434">
        <v>206</v>
      </c>
      <c r="AE147" s="434">
        <v>228</v>
      </c>
      <c r="AF147" s="434">
        <v>245</v>
      </c>
      <c r="AG147" s="434">
        <v>292</v>
      </c>
      <c r="AH147" s="434">
        <v>323</v>
      </c>
      <c r="AI147" s="434">
        <v>331</v>
      </c>
      <c r="AJ147" s="434">
        <v>328</v>
      </c>
      <c r="AK147" s="434">
        <v>280</v>
      </c>
      <c r="AL147" s="434">
        <v>322</v>
      </c>
      <c r="AM147" s="434">
        <v>314</v>
      </c>
      <c r="AN147" s="434">
        <v>330</v>
      </c>
      <c r="AO147" s="434">
        <v>354</v>
      </c>
    </row>
    <row r="148" spans="1:41" s="89" customFormat="1" ht="12" customHeight="1">
      <c r="A148" s="401" t="s">
        <v>602</v>
      </c>
      <c r="B148" s="385" t="s">
        <v>216</v>
      </c>
      <c r="C148" s="385" t="s">
        <v>2576</v>
      </c>
      <c r="D148" s="386"/>
      <c r="E148" s="386"/>
      <c r="F148" s="385" t="s">
        <v>453</v>
      </c>
      <c r="G148" s="386"/>
      <c r="H148" s="386"/>
      <c r="I148" s="387"/>
      <c r="J148" s="385" t="s">
        <v>219</v>
      </c>
      <c r="K148" s="385" t="s">
        <v>219</v>
      </c>
      <c r="L148" s="428">
        <v>0</v>
      </c>
      <c r="M148" s="433">
        <v>0</v>
      </c>
      <c r="N148" s="433">
        <v>0</v>
      </c>
      <c r="O148" s="433">
        <v>0</v>
      </c>
      <c r="P148" s="433">
        <v>0</v>
      </c>
      <c r="Q148" s="433">
        <v>0</v>
      </c>
      <c r="R148" s="433">
        <v>0</v>
      </c>
      <c r="S148" s="433">
        <v>0</v>
      </c>
      <c r="T148" s="433">
        <v>0</v>
      </c>
      <c r="U148" s="433">
        <v>0</v>
      </c>
      <c r="V148" s="433">
        <v>0</v>
      </c>
      <c r="W148" s="433">
        <v>0</v>
      </c>
      <c r="X148" s="433">
        <v>0</v>
      </c>
      <c r="Y148" s="433">
        <v>0</v>
      </c>
      <c r="Z148" s="433">
        <v>0</v>
      </c>
      <c r="AA148" s="433">
        <v>0</v>
      </c>
      <c r="AB148" s="433">
        <v>0</v>
      </c>
      <c r="AC148" s="433">
        <v>0</v>
      </c>
      <c r="AD148" s="433">
        <v>0</v>
      </c>
      <c r="AE148" s="433">
        <v>0</v>
      </c>
      <c r="AF148" s="433">
        <v>0</v>
      </c>
      <c r="AG148" s="433">
        <v>0</v>
      </c>
      <c r="AH148" s="433">
        <v>0</v>
      </c>
      <c r="AI148" s="433">
        <v>0</v>
      </c>
      <c r="AJ148" s="433">
        <v>0</v>
      </c>
      <c r="AK148" s="433">
        <v>0</v>
      </c>
      <c r="AL148" s="433">
        <v>0</v>
      </c>
      <c r="AM148" s="433">
        <v>0</v>
      </c>
      <c r="AN148" s="433">
        <v>0</v>
      </c>
      <c r="AO148" s="433">
        <v>0</v>
      </c>
    </row>
    <row r="149" spans="1:41" s="89" customFormat="1" ht="12" customHeight="1">
      <c r="A149" s="401" t="s">
        <v>603</v>
      </c>
      <c r="B149" s="385" t="s">
        <v>216</v>
      </c>
      <c r="C149" s="385" t="s">
        <v>2577</v>
      </c>
      <c r="D149" s="386"/>
      <c r="E149" s="386"/>
      <c r="F149" s="385" t="s">
        <v>605</v>
      </c>
      <c r="G149" s="386"/>
      <c r="H149" s="386"/>
      <c r="I149" s="387"/>
      <c r="J149" s="385" t="s">
        <v>219</v>
      </c>
      <c r="K149" s="385" t="s">
        <v>219</v>
      </c>
      <c r="L149" s="428">
        <v>0</v>
      </c>
      <c r="M149" s="433">
        <v>0</v>
      </c>
      <c r="N149" s="433">
        <v>0</v>
      </c>
      <c r="O149" s="433">
        <v>0</v>
      </c>
      <c r="P149" s="433">
        <v>0</v>
      </c>
      <c r="Q149" s="433">
        <v>0</v>
      </c>
      <c r="R149" s="433">
        <v>0</v>
      </c>
      <c r="S149" s="433">
        <v>0</v>
      </c>
      <c r="T149" s="433">
        <v>0</v>
      </c>
      <c r="U149" s="433">
        <v>0</v>
      </c>
      <c r="V149" s="433">
        <v>0</v>
      </c>
      <c r="W149" s="433">
        <v>0</v>
      </c>
      <c r="X149" s="433">
        <v>0</v>
      </c>
      <c r="Y149" s="433">
        <v>0</v>
      </c>
      <c r="Z149" s="433">
        <v>0</v>
      </c>
      <c r="AA149" s="433">
        <v>0</v>
      </c>
      <c r="AB149" s="433">
        <v>0</v>
      </c>
      <c r="AC149" s="433">
        <v>0</v>
      </c>
      <c r="AD149" s="433">
        <v>0</v>
      </c>
      <c r="AE149" s="433">
        <v>0</v>
      </c>
      <c r="AF149" s="433">
        <v>0</v>
      </c>
      <c r="AG149" s="433">
        <v>11</v>
      </c>
      <c r="AH149" s="433">
        <v>18</v>
      </c>
      <c r="AI149" s="433">
        <v>16</v>
      </c>
      <c r="AJ149" s="433">
        <v>14</v>
      </c>
      <c r="AK149" s="433">
        <v>10</v>
      </c>
      <c r="AL149" s="433">
        <v>10</v>
      </c>
      <c r="AM149" s="433">
        <v>9</v>
      </c>
      <c r="AN149" s="433">
        <v>10</v>
      </c>
      <c r="AO149" s="433">
        <v>14</v>
      </c>
    </row>
    <row r="150" spans="1:41" s="89" customFormat="1" ht="12" customHeight="1">
      <c r="A150" s="414" t="s">
        <v>603</v>
      </c>
      <c r="B150" s="415" t="s">
        <v>226</v>
      </c>
      <c r="C150" s="415" t="s">
        <v>2577</v>
      </c>
      <c r="D150" s="416"/>
      <c r="E150" s="416"/>
      <c r="F150" s="415" t="s">
        <v>605</v>
      </c>
      <c r="G150" s="416"/>
      <c r="H150" s="416"/>
      <c r="I150" s="417"/>
      <c r="J150" s="415" t="s">
        <v>344</v>
      </c>
      <c r="K150" s="415" t="s">
        <v>219</v>
      </c>
      <c r="L150" s="429">
        <v>0</v>
      </c>
      <c r="M150" s="434">
        <v>0</v>
      </c>
      <c r="N150" s="434">
        <v>0</v>
      </c>
      <c r="O150" s="434">
        <v>0</v>
      </c>
      <c r="P150" s="434">
        <v>0</v>
      </c>
      <c r="Q150" s="434">
        <v>0</v>
      </c>
      <c r="R150" s="434">
        <v>0</v>
      </c>
      <c r="S150" s="434">
        <v>0</v>
      </c>
      <c r="T150" s="434">
        <v>0</v>
      </c>
      <c r="U150" s="434">
        <v>0</v>
      </c>
      <c r="V150" s="434">
        <v>0</v>
      </c>
      <c r="W150" s="434">
        <v>0</v>
      </c>
      <c r="X150" s="434">
        <v>0</v>
      </c>
      <c r="Y150" s="434">
        <v>0</v>
      </c>
      <c r="Z150" s="434">
        <v>0</v>
      </c>
      <c r="AA150" s="434">
        <v>0</v>
      </c>
      <c r="AB150" s="434">
        <v>0</v>
      </c>
      <c r="AC150" s="434">
        <v>0</v>
      </c>
      <c r="AD150" s="434">
        <v>0</v>
      </c>
      <c r="AE150" s="434">
        <v>0</v>
      </c>
      <c r="AF150" s="434">
        <v>0</v>
      </c>
      <c r="AG150" s="434">
        <v>11</v>
      </c>
      <c r="AH150" s="434">
        <v>18</v>
      </c>
      <c r="AI150" s="434">
        <v>16</v>
      </c>
      <c r="AJ150" s="434">
        <v>14</v>
      </c>
      <c r="AK150" s="434">
        <v>10</v>
      </c>
      <c r="AL150" s="434">
        <v>10</v>
      </c>
      <c r="AM150" s="434">
        <v>9</v>
      </c>
      <c r="AN150" s="434">
        <v>10</v>
      </c>
      <c r="AO150" s="434">
        <v>14</v>
      </c>
    </row>
    <row r="151" spans="1:41" s="89" customFormat="1" ht="12" customHeight="1">
      <c r="A151" s="402" t="s">
        <v>627</v>
      </c>
      <c r="B151" s="388" t="s">
        <v>216</v>
      </c>
      <c r="C151" s="388" t="s">
        <v>2578</v>
      </c>
      <c r="D151" s="389"/>
      <c r="E151" s="389"/>
      <c r="F151" s="388" t="s">
        <v>629</v>
      </c>
      <c r="G151" s="389"/>
      <c r="H151" s="389"/>
      <c r="I151" s="390"/>
      <c r="J151" s="388" t="s">
        <v>219</v>
      </c>
      <c r="K151" s="388" t="s">
        <v>219</v>
      </c>
      <c r="L151" s="428">
        <v>1498</v>
      </c>
      <c r="M151" s="433">
        <v>1660</v>
      </c>
      <c r="N151" s="433">
        <v>2453</v>
      </c>
      <c r="O151" s="433">
        <v>2004</v>
      </c>
      <c r="P151" s="433">
        <v>2206</v>
      </c>
      <c r="Q151" s="433">
        <v>2487</v>
      </c>
      <c r="R151" s="433">
        <v>2514</v>
      </c>
      <c r="S151" s="433">
        <v>2755</v>
      </c>
      <c r="T151" s="433">
        <v>3121</v>
      </c>
      <c r="U151" s="433">
        <v>3610</v>
      </c>
      <c r="V151" s="433">
        <v>4316</v>
      </c>
      <c r="W151" s="433">
        <v>4858</v>
      </c>
      <c r="X151" s="433">
        <v>5348</v>
      </c>
      <c r="Y151" s="433">
        <v>4844</v>
      </c>
      <c r="Z151" s="433">
        <v>4311</v>
      </c>
      <c r="AA151" s="433">
        <v>4221</v>
      </c>
      <c r="AB151" s="433">
        <v>3892</v>
      </c>
      <c r="AC151" s="433">
        <v>3881</v>
      </c>
      <c r="AD151" s="433">
        <v>5071</v>
      </c>
      <c r="AE151" s="433">
        <v>5647</v>
      </c>
      <c r="AF151" s="433">
        <v>6344</v>
      </c>
      <c r="AG151" s="433">
        <v>6429</v>
      </c>
      <c r="AH151" s="433">
        <v>5716</v>
      </c>
      <c r="AI151" s="433">
        <v>5595</v>
      </c>
      <c r="AJ151" s="433">
        <v>5510</v>
      </c>
      <c r="AK151" s="433">
        <v>4664</v>
      </c>
      <c r="AL151" s="433">
        <v>6193</v>
      </c>
      <c r="AM151" s="433">
        <v>5577</v>
      </c>
      <c r="AN151" s="433">
        <v>5551</v>
      </c>
      <c r="AO151" s="433">
        <v>5694</v>
      </c>
    </row>
    <row r="152" spans="1:41" s="89" customFormat="1" ht="12" customHeight="1">
      <c r="A152" s="401" t="s">
        <v>630</v>
      </c>
      <c r="B152" s="385" t="s">
        <v>216</v>
      </c>
      <c r="C152" s="385" t="s">
        <v>2579</v>
      </c>
      <c r="D152" s="386"/>
      <c r="E152" s="386"/>
      <c r="F152" s="385" t="s">
        <v>632</v>
      </c>
      <c r="G152" s="386"/>
      <c r="H152" s="386"/>
      <c r="I152" s="387"/>
      <c r="J152" s="385" t="s">
        <v>219</v>
      </c>
      <c r="K152" s="385" t="s">
        <v>219</v>
      </c>
      <c r="L152" s="428">
        <v>855</v>
      </c>
      <c r="M152" s="433">
        <v>956</v>
      </c>
      <c r="N152" s="433">
        <v>1070</v>
      </c>
      <c r="O152" s="433">
        <v>1073</v>
      </c>
      <c r="P152" s="433">
        <v>1165</v>
      </c>
      <c r="Q152" s="433">
        <v>1379</v>
      </c>
      <c r="R152" s="433">
        <v>1388</v>
      </c>
      <c r="S152" s="433">
        <v>1503</v>
      </c>
      <c r="T152" s="433">
        <v>1717</v>
      </c>
      <c r="U152" s="433">
        <v>1973</v>
      </c>
      <c r="V152" s="433">
        <v>2418</v>
      </c>
      <c r="W152" s="433">
        <v>2630</v>
      </c>
      <c r="X152" s="433">
        <v>2901</v>
      </c>
      <c r="Y152" s="433">
        <v>2910</v>
      </c>
      <c r="Z152" s="433">
        <v>2660</v>
      </c>
      <c r="AA152" s="433">
        <v>2412</v>
      </c>
      <c r="AB152" s="433">
        <v>2216</v>
      </c>
      <c r="AC152" s="433">
        <v>2286</v>
      </c>
      <c r="AD152" s="433">
        <v>2492</v>
      </c>
      <c r="AE152" s="433">
        <v>2684</v>
      </c>
      <c r="AF152" s="433">
        <v>2790</v>
      </c>
      <c r="AG152" s="433">
        <v>2690</v>
      </c>
      <c r="AH152" s="433">
        <v>2710</v>
      </c>
      <c r="AI152" s="433">
        <v>2686</v>
      </c>
      <c r="AJ152" s="433">
        <v>2513</v>
      </c>
      <c r="AK152" s="433">
        <v>2493</v>
      </c>
      <c r="AL152" s="433">
        <v>3536</v>
      </c>
      <c r="AM152" s="433">
        <v>3662</v>
      </c>
      <c r="AN152" s="433">
        <v>3429</v>
      </c>
      <c r="AO152" s="433">
        <v>3519</v>
      </c>
    </row>
    <row r="153" spans="1:41" s="89" customFormat="1" ht="12" customHeight="1">
      <c r="A153" s="414" t="s">
        <v>630</v>
      </c>
      <c r="B153" s="415" t="s">
        <v>226</v>
      </c>
      <c r="C153" s="415" t="s">
        <v>2580</v>
      </c>
      <c r="D153" s="416"/>
      <c r="E153" s="416"/>
      <c r="F153" s="415" t="s">
        <v>2581</v>
      </c>
      <c r="G153" s="416"/>
      <c r="H153" s="416"/>
      <c r="I153" s="417"/>
      <c r="J153" s="415" t="s">
        <v>344</v>
      </c>
      <c r="K153" s="415" t="s">
        <v>345</v>
      </c>
      <c r="L153" s="429">
        <v>855</v>
      </c>
      <c r="M153" s="434">
        <v>956</v>
      </c>
      <c r="N153" s="434">
        <v>1070</v>
      </c>
      <c r="O153" s="434">
        <v>1073</v>
      </c>
      <c r="P153" s="434">
        <v>1165</v>
      </c>
      <c r="Q153" s="434">
        <v>1379</v>
      </c>
      <c r="R153" s="434">
        <v>1388</v>
      </c>
      <c r="S153" s="434">
        <v>1503</v>
      </c>
      <c r="T153" s="434">
        <v>1717</v>
      </c>
      <c r="U153" s="434">
        <v>1973</v>
      </c>
      <c r="V153" s="434">
        <v>2418</v>
      </c>
      <c r="W153" s="434">
        <v>2630</v>
      </c>
      <c r="X153" s="434">
        <v>2901</v>
      </c>
      <c r="Y153" s="434">
        <v>2910</v>
      </c>
      <c r="Z153" s="434">
        <v>2660</v>
      </c>
      <c r="AA153" s="434">
        <v>2412</v>
      </c>
      <c r="AB153" s="434">
        <v>2216</v>
      </c>
      <c r="AC153" s="434">
        <v>2286</v>
      </c>
      <c r="AD153" s="434">
        <v>2492</v>
      </c>
      <c r="AE153" s="434">
        <v>2684</v>
      </c>
      <c r="AF153" s="434">
        <v>2790</v>
      </c>
      <c r="AG153" s="434">
        <v>2690</v>
      </c>
      <c r="AH153" s="434">
        <v>2710</v>
      </c>
      <c r="AI153" s="434">
        <v>2686</v>
      </c>
      <c r="AJ153" s="434">
        <v>2513</v>
      </c>
      <c r="AK153" s="434">
        <v>2493</v>
      </c>
      <c r="AL153" s="434">
        <v>3536</v>
      </c>
      <c r="AM153" s="434">
        <v>3662</v>
      </c>
      <c r="AN153" s="434">
        <v>3429</v>
      </c>
      <c r="AO153" s="434">
        <v>3519</v>
      </c>
    </row>
    <row r="154" spans="1:41" s="89" customFormat="1" ht="12" customHeight="1">
      <c r="A154" s="401" t="s">
        <v>637</v>
      </c>
      <c r="B154" s="385" t="s">
        <v>216</v>
      </c>
      <c r="C154" s="385" t="s">
        <v>2582</v>
      </c>
      <c r="D154" s="386"/>
      <c r="E154" s="386"/>
      <c r="F154" s="385" t="s">
        <v>639</v>
      </c>
      <c r="G154" s="386"/>
      <c r="H154" s="386"/>
      <c r="I154" s="387"/>
      <c r="J154" s="385" t="s">
        <v>219</v>
      </c>
      <c r="K154" s="385" t="s">
        <v>219</v>
      </c>
      <c r="L154" s="428">
        <v>643</v>
      </c>
      <c r="M154" s="433">
        <v>704</v>
      </c>
      <c r="N154" s="433">
        <v>754</v>
      </c>
      <c r="O154" s="433">
        <v>931</v>
      </c>
      <c r="P154" s="433">
        <v>1040</v>
      </c>
      <c r="Q154" s="433">
        <v>1108</v>
      </c>
      <c r="R154" s="433">
        <v>1126</v>
      </c>
      <c r="S154" s="433">
        <v>1252</v>
      </c>
      <c r="T154" s="433">
        <v>1404</v>
      </c>
      <c r="U154" s="433">
        <v>1633</v>
      </c>
      <c r="V154" s="433">
        <v>1898</v>
      </c>
      <c r="W154" s="433">
        <v>2228</v>
      </c>
      <c r="X154" s="433">
        <v>2447</v>
      </c>
      <c r="Y154" s="433">
        <v>1934</v>
      </c>
      <c r="Z154" s="433">
        <v>1651</v>
      </c>
      <c r="AA154" s="433">
        <v>1809</v>
      </c>
      <c r="AB154" s="433">
        <v>1676</v>
      </c>
      <c r="AC154" s="433">
        <v>1595</v>
      </c>
      <c r="AD154" s="433">
        <v>2191</v>
      </c>
      <c r="AE154" s="433">
        <v>2956</v>
      </c>
      <c r="AF154" s="433">
        <v>3554</v>
      </c>
      <c r="AG154" s="433">
        <v>3739</v>
      </c>
      <c r="AH154" s="433">
        <v>3006</v>
      </c>
      <c r="AI154" s="433">
        <v>2909</v>
      </c>
      <c r="AJ154" s="433">
        <v>2997</v>
      </c>
      <c r="AK154" s="433">
        <v>2171</v>
      </c>
      <c r="AL154" s="433">
        <v>2657</v>
      </c>
      <c r="AM154" s="433">
        <v>1915</v>
      </c>
      <c r="AN154" s="433">
        <v>2122</v>
      </c>
      <c r="AO154" s="433">
        <v>2175</v>
      </c>
    </row>
    <row r="155" spans="1:41" s="89" customFormat="1" ht="12" customHeight="1">
      <c r="A155" s="414" t="s">
        <v>637</v>
      </c>
      <c r="B155" s="415" t="s">
        <v>226</v>
      </c>
      <c r="C155" s="415" t="s">
        <v>2583</v>
      </c>
      <c r="D155" s="416"/>
      <c r="E155" s="416"/>
      <c r="F155" s="415" t="s">
        <v>2584</v>
      </c>
      <c r="G155" s="416"/>
      <c r="H155" s="416"/>
      <c r="I155" s="417"/>
      <c r="J155" s="415" t="s">
        <v>344</v>
      </c>
      <c r="K155" s="415" t="s">
        <v>345</v>
      </c>
      <c r="L155" s="429">
        <v>118</v>
      </c>
      <c r="M155" s="434">
        <v>134</v>
      </c>
      <c r="N155" s="434">
        <v>110</v>
      </c>
      <c r="O155" s="434">
        <v>151</v>
      </c>
      <c r="P155" s="434">
        <v>147</v>
      </c>
      <c r="Q155" s="434">
        <v>180</v>
      </c>
      <c r="R155" s="434">
        <v>186</v>
      </c>
      <c r="S155" s="434">
        <v>154</v>
      </c>
      <c r="T155" s="434">
        <v>147</v>
      </c>
      <c r="U155" s="434">
        <v>198</v>
      </c>
      <c r="V155" s="434">
        <v>175</v>
      </c>
      <c r="W155" s="434">
        <v>243</v>
      </c>
      <c r="X155" s="434">
        <v>168</v>
      </c>
      <c r="Y155" s="434">
        <v>147</v>
      </c>
      <c r="Z155" s="434">
        <v>135</v>
      </c>
      <c r="AA155" s="434">
        <v>129</v>
      </c>
      <c r="AB155" s="434">
        <v>134</v>
      </c>
      <c r="AC155" s="434">
        <v>94</v>
      </c>
      <c r="AD155" s="434">
        <v>84</v>
      </c>
      <c r="AE155" s="434">
        <v>70</v>
      </c>
      <c r="AF155" s="434">
        <v>70</v>
      </c>
      <c r="AG155" s="434">
        <v>71</v>
      </c>
      <c r="AH155" s="434">
        <v>72</v>
      </c>
      <c r="AI155" s="434">
        <v>80</v>
      </c>
      <c r="AJ155" s="434">
        <v>74</v>
      </c>
      <c r="AK155" s="434">
        <v>59</v>
      </c>
      <c r="AL155" s="434">
        <v>84</v>
      </c>
      <c r="AM155" s="434">
        <v>87</v>
      </c>
      <c r="AN155" s="434">
        <v>95</v>
      </c>
      <c r="AO155" s="434">
        <v>122</v>
      </c>
    </row>
    <row r="156" spans="1:41" s="89" customFormat="1" ht="12" customHeight="1">
      <c r="A156" s="414" t="s">
        <v>637</v>
      </c>
      <c r="B156" s="415" t="s">
        <v>230</v>
      </c>
      <c r="C156" s="415" t="s">
        <v>2585</v>
      </c>
      <c r="D156" s="416"/>
      <c r="E156" s="416"/>
      <c r="F156" s="415" t="s">
        <v>2586</v>
      </c>
      <c r="G156" s="416"/>
      <c r="H156" s="416"/>
      <c r="I156" s="417"/>
      <c r="J156" s="415" t="s">
        <v>344</v>
      </c>
      <c r="K156" s="415" t="s">
        <v>345</v>
      </c>
      <c r="L156" s="429">
        <v>117</v>
      </c>
      <c r="M156" s="434">
        <v>122</v>
      </c>
      <c r="N156" s="434">
        <v>162</v>
      </c>
      <c r="O156" s="434">
        <v>154</v>
      </c>
      <c r="P156" s="434">
        <v>193</v>
      </c>
      <c r="Q156" s="434">
        <v>223</v>
      </c>
      <c r="R156" s="434">
        <v>197</v>
      </c>
      <c r="S156" s="434">
        <v>266</v>
      </c>
      <c r="T156" s="434">
        <v>287</v>
      </c>
      <c r="U156" s="434">
        <v>149</v>
      </c>
      <c r="V156" s="434">
        <v>206</v>
      </c>
      <c r="W156" s="434">
        <v>206</v>
      </c>
      <c r="X156" s="434">
        <v>368</v>
      </c>
      <c r="Y156" s="434">
        <v>299</v>
      </c>
      <c r="Z156" s="434">
        <v>226</v>
      </c>
      <c r="AA156" s="434">
        <v>225</v>
      </c>
      <c r="AB156" s="434">
        <v>185</v>
      </c>
      <c r="AC156" s="434">
        <v>119</v>
      </c>
      <c r="AD156" s="434">
        <v>71</v>
      </c>
      <c r="AE156" s="434">
        <v>49</v>
      </c>
      <c r="AF156" s="434">
        <v>61</v>
      </c>
      <c r="AG156" s="434">
        <v>80</v>
      </c>
      <c r="AH156" s="434">
        <v>50</v>
      </c>
      <c r="AI156" s="434">
        <v>59</v>
      </c>
      <c r="AJ156" s="434">
        <v>66</v>
      </c>
      <c r="AK156" s="434">
        <v>47</v>
      </c>
      <c r="AL156" s="434">
        <v>71</v>
      </c>
      <c r="AM156" s="434">
        <v>63</v>
      </c>
      <c r="AN156" s="434">
        <v>56</v>
      </c>
      <c r="AO156" s="434">
        <v>80</v>
      </c>
    </row>
    <row r="157" spans="1:41" s="89" customFormat="1" ht="12" customHeight="1">
      <c r="A157" s="414" t="s">
        <v>637</v>
      </c>
      <c r="B157" s="415" t="s">
        <v>233</v>
      </c>
      <c r="C157" s="415" t="s">
        <v>2587</v>
      </c>
      <c r="D157" s="416"/>
      <c r="E157" s="416"/>
      <c r="F157" s="415" t="s">
        <v>2588</v>
      </c>
      <c r="G157" s="416"/>
      <c r="H157" s="416"/>
      <c r="I157" s="417"/>
      <c r="J157" s="415" t="s">
        <v>344</v>
      </c>
      <c r="K157" s="415" t="s">
        <v>345</v>
      </c>
      <c r="L157" s="429">
        <v>408</v>
      </c>
      <c r="M157" s="434">
        <v>448</v>
      </c>
      <c r="N157" s="434">
        <v>482</v>
      </c>
      <c r="O157" s="434">
        <v>626</v>
      </c>
      <c r="P157" s="434">
        <v>700</v>
      </c>
      <c r="Q157" s="434">
        <v>705</v>
      </c>
      <c r="R157" s="434">
        <v>743</v>
      </c>
      <c r="S157" s="434">
        <v>832</v>
      </c>
      <c r="T157" s="434">
        <v>970</v>
      </c>
      <c r="U157" s="434">
        <v>1082</v>
      </c>
      <c r="V157" s="434">
        <v>1204</v>
      </c>
      <c r="W157" s="434">
        <v>1371</v>
      </c>
      <c r="X157" s="434">
        <v>1416</v>
      </c>
      <c r="Y157" s="434">
        <v>1164</v>
      </c>
      <c r="Z157" s="434">
        <v>1111</v>
      </c>
      <c r="AA157" s="434">
        <v>1263</v>
      </c>
      <c r="AB157" s="434">
        <v>1222</v>
      </c>
      <c r="AC157" s="434">
        <v>1288</v>
      </c>
      <c r="AD157" s="434">
        <v>1711</v>
      </c>
      <c r="AE157" s="434">
        <v>2057</v>
      </c>
      <c r="AF157" s="434">
        <v>2417</v>
      </c>
      <c r="AG157" s="434">
        <v>2591</v>
      </c>
      <c r="AH157" s="434">
        <v>2553</v>
      </c>
      <c r="AI157" s="434">
        <v>2416</v>
      </c>
      <c r="AJ157" s="434">
        <v>2519</v>
      </c>
      <c r="AK157" s="434">
        <v>1749</v>
      </c>
      <c r="AL157" s="434">
        <v>2154</v>
      </c>
      <c r="AM157" s="434">
        <v>1421</v>
      </c>
      <c r="AN157" s="434">
        <v>1856</v>
      </c>
      <c r="AO157" s="434">
        <v>1861</v>
      </c>
    </row>
    <row r="158" spans="1:41" s="89" customFormat="1" ht="12" customHeight="1">
      <c r="A158" s="414" t="s">
        <v>637</v>
      </c>
      <c r="B158" s="415" t="s">
        <v>287</v>
      </c>
      <c r="C158" s="415" t="s">
        <v>2589</v>
      </c>
      <c r="D158" s="416"/>
      <c r="E158" s="416"/>
      <c r="F158" s="415" t="s">
        <v>2590</v>
      </c>
      <c r="G158" s="416"/>
      <c r="H158" s="416"/>
      <c r="I158" s="417"/>
      <c r="J158" s="415" t="s">
        <v>344</v>
      </c>
      <c r="K158" s="415" t="s">
        <v>345</v>
      </c>
      <c r="L158" s="429">
        <v>0</v>
      </c>
      <c r="M158" s="434">
        <v>0</v>
      </c>
      <c r="N158" s="434">
        <v>0</v>
      </c>
      <c r="O158" s="434">
        <v>0</v>
      </c>
      <c r="P158" s="434">
        <v>0</v>
      </c>
      <c r="Q158" s="434">
        <v>0</v>
      </c>
      <c r="R158" s="434">
        <v>0</v>
      </c>
      <c r="S158" s="434">
        <v>0</v>
      </c>
      <c r="T158" s="434">
        <v>0</v>
      </c>
      <c r="U158" s="434">
        <v>204</v>
      </c>
      <c r="V158" s="434">
        <v>313</v>
      </c>
      <c r="W158" s="434">
        <v>408</v>
      </c>
      <c r="X158" s="434">
        <v>495</v>
      </c>
      <c r="Y158" s="434">
        <v>324</v>
      </c>
      <c r="Z158" s="434">
        <v>179</v>
      </c>
      <c r="AA158" s="434">
        <v>192</v>
      </c>
      <c r="AB158" s="434">
        <v>135</v>
      </c>
      <c r="AC158" s="434">
        <v>94</v>
      </c>
      <c r="AD158" s="434">
        <v>90</v>
      </c>
      <c r="AE158" s="434">
        <v>79</v>
      </c>
      <c r="AF158" s="434">
        <v>73</v>
      </c>
      <c r="AG158" s="434">
        <v>64</v>
      </c>
      <c r="AH158" s="434">
        <v>97</v>
      </c>
      <c r="AI158" s="434">
        <v>120</v>
      </c>
      <c r="AJ158" s="434">
        <v>104</v>
      </c>
      <c r="AK158" s="434">
        <v>82</v>
      </c>
      <c r="AL158" s="434">
        <v>114</v>
      </c>
      <c r="AM158" s="434">
        <v>110</v>
      </c>
      <c r="AN158" s="434">
        <v>115</v>
      </c>
      <c r="AO158" s="434">
        <v>112</v>
      </c>
    </row>
    <row r="159" spans="1:41" s="89" customFormat="1" ht="12" customHeight="1">
      <c r="A159" s="414" t="s">
        <v>637</v>
      </c>
      <c r="B159" s="415" t="s">
        <v>290</v>
      </c>
      <c r="C159" s="415" t="s">
        <v>2591</v>
      </c>
      <c r="D159" s="416"/>
      <c r="E159" s="416"/>
      <c r="F159" s="415" t="s">
        <v>2592</v>
      </c>
      <c r="G159" s="416"/>
      <c r="H159" s="416"/>
      <c r="I159" s="417"/>
      <c r="J159" s="415" t="s">
        <v>344</v>
      </c>
      <c r="K159" s="415" t="s">
        <v>345</v>
      </c>
      <c r="L159" s="429">
        <v>0</v>
      </c>
      <c r="M159" s="434">
        <v>0</v>
      </c>
      <c r="N159" s="434">
        <v>0</v>
      </c>
      <c r="O159" s="434">
        <v>0</v>
      </c>
      <c r="P159" s="434">
        <v>0</v>
      </c>
      <c r="Q159" s="434">
        <v>0</v>
      </c>
      <c r="R159" s="434">
        <v>0</v>
      </c>
      <c r="S159" s="434">
        <v>0</v>
      </c>
      <c r="T159" s="434">
        <v>0</v>
      </c>
      <c r="U159" s="434">
        <v>0</v>
      </c>
      <c r="V159" s="434">
        <v>0</v>
      </c>
      <c r="W159" s="434">
        <v>0</v>
      </c>
      <c r="X159" s="434">
        <v>0</v>
      </c>
      <c r="Y159" s="434">
        <v>0</v>
      </c>
      <c r="Z159" s="434">
        <v>0</v>
      </c>
      <c r="AA159" s="434">
        <v>0</v>
      </c>
      <c r="AB159" s="434">
        <v>0</v>
      </c>
      <c r="AC159" s="434">
        <v>0</v>
      </c>
      <c r="AD159" s="434">
        <v>235</v>
      </c>
      <c r="AE159" s="434">
        <v>701</v>
      </c>
      <c r="AF159" s="434">
        <v>933</v>
      </c>
      <c r="AG159" s="434">
        <v>933</v>
      </c>
      <c r="AH159" s="434">
        <v>234</v>
      </c>
      <c r="AI159" s="434">
        <v>234</v>
      </c>
      <c r="AJ159" s="434">
        <v>234</v>
      </c>
      <c r="AK159" s="434">
        <v>234</v>
      </c>
      <c r="AL159" s="434">
        <v>234</v>
      </c>
      <c r="AM159" s="434">
        <v>234</v>
      </c>
      <c r="AN159" s="434">
        <v>0</v>
      </c>
      <c r="AO159" s="434">
        <v>0</v>
      </c>
    </row>
    <row r="160" spans="1:41" s="89" customFormat="1" ht="12" customHeight="1">
      <c r="A160" s="414" t="s">
        <v>637</v>
      </c>
      <c r="B160" s="415" t="s">
        <v>293</v>
      </c>
      <c r="C160" s="415" t="s">
        <v>2593</v>
      </c>
      <c r="D160" s="416"/>
      <c r="E160" s="416"/>
      <c r="F160" s="415" t="s">
        <v>2594</v>
      </c>
      <c r="G160" s="416"/>
      <c r="H160" s="416"/>
      <c r="I160" s="417"/>
      <c r="J160" s="415" t="s">
        <v>344</v>
      </c>
      <c r="K160" s="415" t="s">
        <v>345</v>
      </c>
      <c r="L160" s="429">
        <v>0</v>
      </c>
      <c r="M160" s="434">
        <v>0</v>
      </c>
      <c r="N160" s="434">
        <v>0</v>
      </c>
      <c r="O160" s="434">
        <v>0</v>
      </c>
      <c r="P160" s="434">
        <v>0</v>
      </c>
      <c r="Q160" s="434">
        <v>0</v>
      </c>
      <c r="R160" s="434">
        <v>0</v>
      </c>
      <c r="S160" s="434">
        <v>0</v>
      </c>
      <c r="T160" s="434">
        <v>0</v>
      </c>
      <c r="U160" s="434">
        <v>0</v>
      </c>
      <c r="V160" s="434">
        <v>0</v>
      </c>
      <c r="W160" s="434">
        <v>0</v>
      </c>
      <c r="X160" s="434">
        <v>0</v>
      </c>
      <c r="Y160" s="434">
        <v>0</v>
      </c>
      <c r="Z160" s="434">
        <v>0</v>
      </c>
      <c r="AA160" s="434">
        <v>0</v>
      </c>
      <c r="AB160" s="434">
        <v>0</v>
      </c>
      <c r="AC160" s="434">
        <v>0</v>
      </c>
      <c r="AD160" s="434">
        <v>0</v>
      </c>
      <c r="AE160" s="434">
        <v>0</v>
      </c>
      <c r="AF160" s="434">
        <v>0</v>
      </c>
      <c r="AG160" s="434">
        <v>0</v>
      </c>
      <c r="AH160" s="434">
        <v>0</v>
      </c>
      <c r="AI160" s="434">
        <v>0</v>
      </c>
      <c r="AJ160" s="434">
        <v>0</v>
      </c>
      <c r="AK160" s="434">
        <v>0</v>
      </c>
      <c r="AL160" s="434">
        <v>0</v>
      </c>
      <c r="AM160" s="434">
        <v>0</v>
      </c>
      <c r="AN160" s="434">
        <v>0</v>
      </c>
      <c r="AO160" s="434">
        <v>0</v>
      </c>
    </row>
    <row r="161" spans="1:41" s="89" customFormat="1" ht="12" customHeight="1">
      <c r="A161" s="401" t="s">
        <v>642</v>
      </c>
      <c r="B161" s="385" t="s">
        <v>216</v>
      </c>
      <c r="C161" s="385" t="s">
        <v>2595</v>
      </c>
      <c r="D161" s="386"/>
      <c r="E161" s="386"/>
      <c r="F161" s="385" t="s">
        <v>644</v>
      </c>
      <c r="G161" s="386"/>
      <c r="H161" s="386"/>
      <c r="I161" s="387"/>
      <c r="J161" s="385" t="s">
        <v>219</v>
      </c>
      <c r="K161" s="385" t="s">
        <v>219</v>
      </c>
      <c r="L161" s="428">
        <v>0</v>
      </c>
      <c r="M161" s="433">
        <v>0</v>
      </c>
      <c r="N161" s="433">
        <v>629</v>
      </c>
      <c r="O161" s="433">
        <v>0</v>
      </c>
      <c r="P161" s="433">
        <v>1</v>
      </c>
      <c r="Q161" s="433">
        <v>0</v>
      </c>
      <c r="R161" s="433">
        <v>0</v>
      </c>
      <c r="S161" s="433">
        <v>0</v>
      </c>
      <c r="T161" s="433">
        <v>0</v>
      </c>
      <c r="U161" s="433">
        <v>4</v>
      </c>
      <c r="V161" s="433">
        <v>0</v>
      </c>
      <c r="W161" s="433">
        <v>0</v>
      </c>
      <c r="X161" s="433">
        <v>0</v>
      </c>
      <c r="Y161" s="433">
        <v>0</v>
      </c>
      <c r="Z161" s="433">
        <v>0</v>
      </c>
      <c r="AA161" s="433">
        <v>0</v>
      </c>
      <c r="AB161" s="433">
        <v>0</v>
      </c>
      <c r="AC161" s="433">
        <v>0</v>
      </c>
      <c r="AD161" s="433">
        <v>388</v>
      </c>
      <c r="AE161" s="433">
        <v>7</v>
      </c>
      <c r="AF161" s="433">
        <v>0</v>
      </c>
      <c r="AG161" s="433">
        <v>0</v>
      </c>
      <c r="AH161" s="433">
        <v>0</v>
      </c>
      <c r="AI161" s="433">
        <v>0</v>
      </c>
      <c r="AJ161" s="433">
        <v>0</v>
      </c>
      <c r="AK161" s="433">
        <v>0</v>
      </c>
      <c r="AL161" s="433">
        <v>0</v>
      </c>
      <c r="AM161" s="433">
        <v>0</v>
      </c>
      <c r="AN161" s="433">
        <v>0</v>
      </c>
      <c r="AO161" s="433">
        <v>0</v>
      </c>
    </row>
    <row r="162" spans="1:41" s="89" customFormat="1" ht="12" customHeight="1">
      <c r="A162" s="414" t="s">
        <v>642</v>
      </c>
      <c r="B162" s="415" t="s">
        <v>226</v>
      </c>
      <c r="C162" s="415" t="s">
        <v>2596</v>
      </c>
      <c r="D162" s="416"/>
      <c r="E162" s="416"/>
      <c r="F162" s="415" t="s">
        <v>2597</v>
      </c>
      <c r="G162" s="416"/>
      <c r="H162" s="416"/>
      <c r="I162" s="417"/>
      <c r="J162" s="415" t="s">
        <v>344</v>
      </c>
      <c r="K162" s="415" t="s">
        <v>345</v>
      </c>
      <c r="L162" s="429">
        <v>0</v>
      </c>
      <c r="M162" s="434">
        <v>0</v>
      </c>
      <c r="N162" s="434">
        <v>629</v>
      </c>
      <c r="O162" s="434">
        <v>0</v>
      </c>
      <c r="P162" s="434">
        <v>1</v>
      </c>
      <c r="Q162" s="434">
        <v>0</v>
      </c>
      <c r="R162" s="434">
        <v>0</v>
      </c>
      <c r="S162" s="434">
        <v>0</v>
      </c>
      <c r="T162" s="434">
        <v>0</v>
      </c>
      <c r="U162" s="434">
        <v>4</v>
      </c>
      <c r="V162" s="434">
        <v>0</v>
      </c>
      <c r="W162" s="434">
        <v>0</v>
      </c>
      <c r="X162" s="434">
        <v>0</v>
      </c>
      <c r="Y162" s="434">
        <v>0</v>
      </c>
      <c r="Z162" s="434">
        <v>0</v>
      </c>
      <c r="AA162" s="434">
        <v>0</v>
      </c>
      <c r="AB162" s="434">
        <v>0</v>
      </c>
      <c r="AC162" s="434">
        <v>0</v>
      </c>
      <c r="AD162" s="434">
        <v>386</v>
      </c>
      <c r="AE162" s="434">
        <v>6</v>
      </c>
      <c r="AF162" s="434">
        <v>0</v>
      </c>
      <c r="AG162" s="434">
        <v>0</v>
      </c>
      <c r="AH162" s="434">
        <v>0</v>
      </c>
      <c r="AI162" s="434">
        <v>0</v>
      </c>
      <c r="AJ162" s="434">
        <v>0</v>
      </c>
      <c r="AK162" s="434">
        <v>0</v>
      </c>
      <c r="AL162" s="434">
        <v>0</v>
      </c>
      <c r="AM162" s="434">
        <v>0</v>
      </c>
      <c r="AN162" s="434">
        <v>0</v>
      </c>
      <c r="AO162" s="434">
        <v>0</v>
      </c>
    </row>
    <row r="163" spans="1:41" s="89" customFormat="1" ht="12" customHeight="1">
      <c r="A163" s="414" t="s">
        <v>642</v>
      </c>
      <c r="B163" s="415" t="s">
        <v>230</v>
      </c>
      <c r="C163" s="415" t="s">
        <v>2598</v>
      </c>
      <c r="D163" s="416"/>
      <c r="E163" s="416"/>
      <c r="F163" s="415" t="s">
        <v>2594</v>
      </c>
      <c r="G163" s="416"/>
      <c r="H163" s="416"/>
      <c r="I163" s="417"/>
      <c r="J163" s="415" t="s">
        <v>344</v>
      </c>
      <c r="K163" s="415" t="s">
        <v>219</v>
      </c>
      <c r="L163" s="971">
        <v>0</v>
      </c>
      <c r="M163" s="525">
        <v>0</v>
      </c>
      <c r="N163" s="525">
        <v>0</v>
      </c>
      <c r="O163" s="525">
        <v>0</v>
      </c>
      <c r="P163" s="525">
        <v>0</v>
      </c>
      <c r="Q163" s="525">
        <v>0</v>
      </c>
      <c r="R163" s="525">
        <v>0</v>
      </c>
      <c r="S163" s="525">
        <v>0</v>
      </c>
      <c r="T163" s="525">
        <v>0</v>
      </c>
      <c r="U163" s="525">
        <v>0</v>
      </c>
      <c r="V163" s="525">
        <v>0</v>
      </c>
      <c r="W163" s="525">
        <v>0</v>
      </c>
      <c r="X163" s="525">
        <v>0</v>
      </c>
      <c r="Y163" s="525">
        <v>0</v>
      </c>
      <c r="Z163" s="525">
        <v>0</v>
      </c>
      <c r="AA163" s="525">
        <v>0</v>
      </c>
      <c r="AB163" s="525">
        <v>0</v>
      </c>
      <c r="AC163" s="525">
        <v>0</v>
      </c>
      <c r="AD163" s="525">
        <v>2</v>
      </c>
      <c r="AE163" s="525">
        <v>1</v>
      </c>
      <c r="AF163" s="525">
        <v>0</v>
      </c>
      <c r="AG163" s="525">
        <v>0</v>
      </c>
      <c r="AH163" s="525">
        <v>0</v>
      </c>
      <c r="AI163" s="525">
        <v>0</v>
      </c>
      <c r="AJ163" s="525">
        <v>0</v>
      </c>
      <c r="AK163" s="525">
        <v>0</v>
      </c>
      <c r="AL163" s="525">
        <v>0</v>
      </c>
      <c r="AM163" s="525">
        <v>0</v>
      </c>
      <c r="AN163" s="525">
        <v>0</v>
      </c>
      <c r="AO163" s="525">
        <v>0</v>
      </c>
    </row>
    <row r="164" spans="1:41" s="89" customFormat="1" ht="12" customHeight="1">
      <c r="A164" s="403" t="s">
        <v>645</v>
      </c>
      <c r="B164" s="391" t="s">
        <v>216</v>
      </c>
      <c r="C164" s="391" t="s">
        <v>2599</v>
      </c>
      <c r="D164" s="392"/>
      <c r="E164" s="392"/>
      <c r="F164" s="391" t="s">
        <v>647</v>
      </c>
      <c r="G164" s="392"/>
      <c r="H164" s="392"/>
      <c r="I164" s="393"/>
      <c r="J164" s="391" t="s">
        <v>219</v>
      </c>
      <c r="K164" s="391" t="s">
        <v>219</v>
      </c>
      <c r="L164" s="972">
        <v>92270</v>
      </c>
      <c r="M164" s="973">
        <v>97937</v>
      </c>
      <c r="N164" s="973">
        <v>107560</v>
      </c>
      <c r="O164" s="973">
        <v>119280</v>
      </c>
      <c r="P164" s="973">
        <v>128800</v>
      </c>
      <c r="Q164" s="973">
        <v>139355</v>
      </c>
      <c r="R164" s="973">
        <v>147771</v>
      </c>
      <c r="S164" s="973">
        <v>161475</v>
      </c>
      <c r="T164" s="973">
        <v>171460</v>
      </c>
      <c r="U164" s="973">
        <v>191425</v>
      </c>
      <c r="V164" s="973">
        <v>217941</v>
      </c>
      <c r="W164" s="973">
        <v>243366</v>
      </c>
      <c r="X164" s="973">
        <v>264908</v>
      </c>
      <c r="Y164" s="973">
        <v>224703</v>
      </c>
      <c r="Z164" s="973">
        <v>189375</v>
      </c>
      <c r="AA164" s="973">
        <v>208993</v>
      </c>
      <c r="AB164" s="973">
        <v>206265</v>
      </c>
      <c r="AC164" s="973">
        <v>213624</v>
      </c>
      <c r="AD164" s="973">
        <v>221372</v>
      </c>
      <c r="AE164" s="973">
        <v>229966</v>
      </c>
      <c r="AF164" s="973">
        <v>242310</v>
      </c>
      <c r="AG164" s="973">
        <v>247846</v>
      </c>
      <c r="AH164" s="973">
        <v>260334</v>
      </c>
      <c r="AI164" s="973">
        <v>276717</v>
      </c>
      <c r="AJ164" s="973">
        <v>280360</v>
      </c>
      <c r="AK164" s="973">
        <v>259271</v>
      </c>
      <c r="AL164" s="973">
        <v>299637</v>
      </c>
      <c r="AM164" s="973">
        <v>334697</v>
      </c>
      <c r="AN164" s="973">
        <v>358163</v>
      </c>
      <c r="AO164" s="973">
        <v>383992</v>
      </c>
    </row>
    <row r="165" spans="1:41" s="89" customFormat="1" ht="12" customHeight="1">
      <c r="A165" s="402" t="s">
        <v>648</v>
      </c>
      <c r="B165" s="388" t="s">
        <v>216</v>
      </c>
      <c r="C165" s="388" t="s">
        <v>2600</v>
      </c>
      <c r="D165" s="389"/>
      <c r="E165" s="389"/>
      <c r="F165" s="388" t="s">
        <v>650</v>
      </c>
      <c r="G165" s="389"/>
      <c r="H165" s="389"/>
      <c r="I165" s="390"/>
      <c r="J165" s="388" t="s">
        <v>219</v>
      </c>
      <c r="K165" s="388" t="s">
        <v>219</v>
      </c>
      <c r="L165" s="791">
        <v>56187</v>
      </c>
      <c r="M165" s="792">
        <v>58634</v>
      </c>
      <c r="N165" s="792">
        <v>63111</v>
      </c>
      <c r="O165" s="792">
        <v>67929</v>
      </c>
      <c r="P165" s="792">
        <v>73986</v>
      </c>
      <c r="Q165" s="792">
        <v>80509</v>
      </c>
      <c r="R165" s="792">
        <v>88138</v>
      </c>
      <c r="S165" s="792">
        <v>94039</v>
      </c>
      <c r="T165" s="792">
        <v>101025</v>
      </c>
      <c r="U165" s="792">
        <v>108469</v>
      </c>
      <c r="V165" s="792">
        <v>116666</v>
      </c>
      <c r="W165" s="792">
        <v>126296</v>
      </c>
      <c r="X165" s="792">
        <v>135643</v>
      </c>
      <c r="Y165" s="792">
        <v>140997</v>
      </c>
      <c r="Z165" s="792">
        <v>138190</v>
      </c>
      <c r="AA165" s="792">
        <v>136975</v>
      </c>
      <c r="AB165" s="792">
        <v>135458</v>
      </c>
      <c r="AC165" s="792">
        <v>129823</v>
      </c>
      <c r="AD165" s="792">
        <v>126856</v>
      </c>
      <c r="AE165" s="792">
        <v>128966</v>
      </c>
      <c r="AF165" s="792">
        <v>131508</v>
      </c>
      <c r="AG165" s="792">
        <v>135573</v>
      </c>
      <c r="AH165" s="792">
        <v>142430</v>
      </c>
      <c r="AI165" s="792">
        <v>149450</v>
      </c>
      <c r="AJ165" s="792">
        <v>160656</v>
      </c>
      <c r="AK165" s="792">
        <v>162174</v>
      </c>
      <c r="AL165" s="792">
        <v>171687</v>
      </c>
      <c r="AM165" s="792">
        <v>180086</v>
      </c>
      <c r="AN165" s="792">
        <v>197003</v>
      </c>
      <c r="AO165" s="792">
        <v>210337</v>
      </c>
    </row>
    <row r="166" spans="1:41" s="89" customFormat="1" ht="12" customHeight="1">
      <c r="A166" s="401" t="s">
        <v>651</v>
      </c>
      <c r="B166" s="385" t="s">
        <v>216</v>
      </c>
      <c r="C166" s="385" t="s">
        <v>2601</v>
      </c>
      <c r="D166" s="386"/>
      <c r="E166" s="386"/>
      <c r="F166" s="385" t="s">
        <v>653</v>
      </c>
      <c r="G166" s="386"/>
      <c r="H166" s="386"/>
      <c r="I166" s="387"/>
      <c r="J166" s="388" t="s">
        <v>219</v>
      </c>
      <c r="K166" s="388" t="s">
        <v>219</v>
      </c>
      <c r="L166" s="428">
        <v>36147</v>
      </c>
      <c r="M166" s="433">
        <v>37996</v>
      </c>
      <c r="N166" s="433">
        <v>41383</v>
      </c>
      <c r="O166" s="433">
        <v>44828</v>
      </c>
      <c r="P166" s="433">
        <v>49225</v>
      </c>
      <c r="Q166" s="433">
        <v>54226</v>
      </c>
      <c r="R166" s="433">
        <v>59680</v>
      </c>
      <c r="S166" s="433">
        <v>63828</v>
      </c>
      <c r="T166" s="433">
        <v>68735</v>
      </c>
      <c r="U166" s="433">
        <v>73571</v>
      </c>
      <c r="V166" s="433">
        <v>79647</v>
      </c>
      <c r="W166" s="433">
        <v>86596</v>
      </c>
      <c r="X166" s="433">
        <v>93234</v>
      </c>
      <c r="Y166" s="433">
        <v>95957</v>
      </c>
      <c r="Z166" s="433">
        <v>90431</v>
      </c>
      <c r="AA166" s="433">
        <v>89666</v>
      </c>
      <c r="AB166" s="433">
        <v>88404</v>
      </c>
      <c r="AC166" s="433">
        <v>83640</v>
      </c>
      <c r="AD166" s="433">
        <v>82224</v>
      </c>
      <c r="AE166" s="433">
        <v>84907</v>
      </c>
      <c r="AF166" s="433">
        <v>87988</v>
      </c>
      <c r="AG166" s="433">
        <v>91708</v>
      </c>
      <c r="AH166" s="433">
        <v>97529</v>
      </c>
      <c r="AI166" s="433">
        <v>103358</v>
      </c>
      <c r="AJ166" s="433">
        <v>112274</v>
      </c>
      <c r="AK166" s="433">
        <v>112429</v>
      </c>
      <c r="AL166" s="433">
        <v>118756</v>
      </c>
      <c r="AM166" s="433">
        <v>127761</v>
      </c>
      <c r="AN166" s="433">
        <v>141022</v>
      </c>
      <c r="AO166" s="433">
        <v>151551</v>
      </c>
    </row>
    <row r="167" spans="1:41" s="89" customFormat="1" ht="12" customHeight="1">
      <c r="A167" s="414" t="s">
        <v>651</v>
      </c>
      <c r="B167" s="415" t="s">
        <v>226</v>
      </c>
      <c r="C167" s="415" t="s">
        <v>2601</v>
      </c>
      <c r="D167" s="416"/>
      <c r="E167" s="416"/>
      <c r="F167" s="415" t="s">
        <v>653</v>
      </c>
      <c r="G167" s="416"/>
      <c r="H167" s="416"/>
      <c r="I167" s="417"/>
      <c r="J167" s="709" t="s">
        <v>219</v>
      </c>
      <c r="K167" s="415" t="s">
        <v>219</v>
      </c>
      <c r="L167" s="429">
        <v>36147</v>
      </c>
      <c r="M167" s="434">
        <v>37996</v>
      </c>
      <c r="N167" s="434">
        <v>41383</v>
      </c>
      <c r="O167" s="434">
        <v>44828</v>
      </c>
      <c r="P167" s="434">
        <v>49225</v>
      </c>
      <c r="Q167" s="434">
        <v>54226</v>
      </c>
      <c r="R167" s="434">
        <v>59680</v>
      </c>
      <c r="S167" s="434">
        <v>63828</v>
      </c>
      <c r="T167" s="434">
        <v>68735</v>
      </c>
      <c r="U167" s="434">
        <v>73571</v>
      </c>
      <c r="V167" s="434">
        <v>79647</v>
      </c>
      <c r="W167" s="434">
        <v>86596</v>
      </c>
      <c r="X167" s="434">
        <v>93234</v>
      </c>
      <c r="Y167" s="434">
        <v>95957</v>
      </c>
      <c r="Z167" s="434">
        <v>90431</v>
      </c>
      <c r="AA167" s="434">
        <v>89666</v>
      </c>
      <c r="AB167" s="434">
        <v>88404</v>
      </c>
      <c r="AC167" s="434">
        <v>83640</v>
      </c>
      <c r="AD167" s="434">
        <v>82224</v>
      </c>
      <c r="AE167" s="434">
        <v>84907</v>
      </c>
      <c r="AF167" s="434">
        <v>87988</v>
      </c>
      <c r="AG167" s="434">
        <v>91708</v>
      </c>
      <c r="AH167" s="434">
        <v>97529</v>
      </c>
      <c r="AI167" s="434">
        <v>103358</v>
      </c>
      <c r="AJ167" s="434">
        <v>112274</v>
      </c>
      <c r="AK167" s="434">
        <v>112429</v>
      </c>
      <c r="AL167" s="434">
        <v>118756</v>
      </c>
      <c r="AM167" s="434">
        <v>127761</v>
      </c>
      <c r="AN167" s="434">
        <v>141022</v>
      </c>
      <c r="AO167" s="434">
        <v>151551</v>
      </c>
    </row>
    <row r="168" spans="1:41" s="89" customFormat="1" ht="12" customHeight="1">
      <c r="A168" s="401" t="s">
        <v>654</v>
      </c>
      <c r="B168" s="385" t="s">
        <v>216</v>
      </c>
      <c r="C168" s="385" t="s">
        <v>2602</v>
      </c>
      <c r="D168" s="386"/>
      <c r="E168" s="386"/>
      <c r="F168" s="385" t="s">
        <v>656</v>
      </c>
      <c r="G168" s="386"/>
      <c r="H168" s="386"/>
      <c r="I168" s="387"/>
      <c r="J168" s="388" t="s">
        <v>219</v>
      </c>
      <c r="K168" s="388" t="s">
        <v>219</v>
      </c>
      <c r="L168" s="428">
        <v>36147</v>
      </c>
      <c r="M168" s="433">
        <v>37996</v>
      </c>
      <c r="N168" s="433">
        <v>41383</v>
      </c>
      <c r="O168" s="433">
        <v>44828</v>
      </c>
      <c r="P168" s="433">
        <v>49225</v>
      </c>
      <c r="Q168" s="433">
        <v>54226</v>
      </c>
      <c r="R168" s="433">
        <v>59680</v>
      </c>
      <c r="S168" s="433">
        <v>63828</v>
      </c>
      <c r="T168" s="433">
        <v>68735</v>
      </c>
      <c r="U168" s="433">
        <v>73571</v>
      </c>
      <c r="V168" s="433">
        <v>79647</v>
      </c>
      <c r="W168" s="433">
        <v>86596</v>
      </c>
      <c r="X168" s="433">
        <v>93234</v>
      </c>
      <c r="Y168" s="433">
        <v>95957</v>
      </c>
      <c r="Z168" s="433">
        <v>90431</v>
      </c>
      <c r="AA168" s="433">
        <v>89666</v>
      </c>
      <c r="AB168" s="433">
        <v>88404</v>
      </c>
      <c r="AC168" s="433">
        <v>83640</v>
      </c>
      <c r="AD168" s="433">
        <v>82224</v>
      </c>
      <c r="AE168" s="433">
        <v>84907</v>
      </c>
      <c r="AF168" s="433">
        <v>87988</v>
      </c>
      <c r="AG168" s="433">
        <v>91708</v>
      </c>
      <c r="AH168" s="433">
        <v>97529</v>
      </c>
      <c r="AI168" s="433">
        <v>103358</v>
      </c>
      <c r="AJ168" s="433">
        <v>112274</v>
      </c>
      <c r="AK168" s="433">
        <v>112429</v>
      </c>
      <c r="AL168" s="433">
        <v>118756</v>
      </c>
      <c r="AM168" s="433">
        <v>127761</v>
      </c>
      <c r="AN168" s="433">
        <v>141022</v>
      </c>
      <c r="AO168" s="433">
        <v>151551</v>
      </c>
    </row>
    <row r="169" spans="1:41" s="89" customFormat="1" ht="12" customHeight="1">
      <c r="A169" s="414" t="s">
        <v>654</v>
      </c>
      <c r="B169" s="415" t="s">
        <v>226</v>
      </c>
      <c r="C169" s="415" t="s">
        <v>2602</v>
      </c>
      <c r="D169" s="416"/>
      <c r="E169" s="416"/>
      <c r="F169" s="415" t="s">
        <v>656</v>
      </c>
      <c r="G169" s="416"/>
      <c r="H169" s="416"/>
      <c r="I169" s="417"/>
      <c r="J169" s="415" t="s">
        <v>442</v>
      </c>
      <c r="K169" s="415" t="s">
        <v>219</v>
      </c>
      <c r="L169" s="429">
        <v>36147</v>
      </c>
      <c r="M169" s="434">
        <v>37996</v>
      </c>
      <c r="N169" s="434">
        <v>41383</v>
      </c>
      <c r="O169" s="434">
        <v>44828</v>
      </c>
      <c r="P169" s="434">
        <v>49225</v>
      </c>
      <c r="Q169" s="434">
        <v>54226</v>
      </c>
      <c r="R169" s="434">
        <v>59680</v>
      </c>
      <c r="S169" s="434">
        <v>63828</v>
      </c>
      <c r="T169" s="434">
        <v>68735</v>
      </c>
      <c r="U169" s="434">
        <v>73571</v>
      </c>
      <c r="V169" s="434">
        <v>79647</v>
      </c>
      <c r="W169" s="434">
        <v>86596</v>
      </c>
      <c r="X169" s="434">
        <v>93234</v>
      </c>
      <c r="Y169" s="434">
        <v>95957</v>
      </c>
      <c r="Z169" s="434">
        <v>90431</v>
      </c>
      <c r="AA169" s="434">
        <v>89666</v>
      </c>
      <c r="AB169" s="434">
        <v>88404</v>
      </c>
      <c r="AC169" s="434">
        <v>83640</v>
      </c>
      <c r="AD169" s="434">
        <v>82224</v>
      </c>
      <c r="AE169" s="434">
        <v>84907</v>
      </c>
      <c r="AF169" s="434">
        <v>87988</v>
      </c>
      <c r="AG169" s="434">
        <v>91708</v>
      </c>
      <c r="AH169" s="434">
        <v>97529</v>
      </c>
      <c r="AI169" s="434">
        <v>103358</v>
      </c>
      <c r="AJ169" s="434">
        <v>112274</v>
      </c>
      <c r="AK169" s="434">
        <v>112429</v>
      </c>
      <c r="AL169" s="434">
        <v>118756</v>
      </c>
      <c r="AM169" s="434">
        <v>127761</v>
      </c>
      <c r="AN169" s="434">
        <v>141022</v>
      </c>
      <c r="AO169" s="434">
        <v>151551</v>
      </c>
    </row>
    <row r="170" spans="1:41" s="89" customFormat="1" ht="12" customHeight="1">
      <c r="A170" s="401" t="s">
        <v>679</v>
      </c>
      <c r="B170" s="385" t="s">
        <v>216</v>
      </c>
      <c r="C170" s="385" t="s">
        <v>2603</v>
      </c>
      <c r="D170" s="386"/>
      <c r="E170" s="386"/>
      <c r="F170" s="385" t="s">
        <v>681</v>
      </c>
      <c r="G170" s="386"/>
      <c r="H170" s="386"/>
      <c r="I170" s="387"/>
      <c r="J170" s="388" t="s">
        <v>219</v>
      </c>
      <c r="K170" s="388" t="s">
        <v>219</v>
      </c>
      <c r="L170" s="428">
        <v>0</v>
      </c>
      <c r="M170" s="433">
        <v>0</v>
      </c>
      <c r="N170" s="433">
        <v>0</v>
      </c>
      <c r="O170" s="433">
        <v>0</v>
      </c>
      <c r="P170" s="433">
        <v>0</v>
      </c>
      <c r="Q170" s="433">
        <v>0</v>
      </c>
      <c r="R170" s="433">
        <v>0</v>
      </c>
      <c r="S170" s="433">
        <v>0</v>
      </c>
      <c r="T170" s="433">
        <v>0</v>
      </c>
      <c r="U170" s="433">
        <v>0</v>
      </c>
      <c r="V170" s="433">
        <v>0</v>
      </c>
      <c r="W170" s="433">
        <v>0</v>
      </c>
      <c r="X170" s="433">
        <v>0</v>
      </c>
      <c r="Y170" s="433">
        <v>0</v>
      </c>
      <c r="Z170" s="433">
        <v>0</v>
      </c>
      <c r="AA170" s="433">
        <v>0</v>
      </c>
      <c r="AB170" s="433">
        <v>0</v>
      </c>
      <c r="AC170" s="433">
        <v>0</v>
      </c>
      <c r="AD170" s="433">
        <v>0</v>
      </c>
      <c r="AE170" s="433">
        <v>0</v>
      </c>
      <c r="AF170" s="433">
        <v>0</v>
      </c>
      <c r="AG170" s="433">
        <v>0</v>
      </c>
      <c r="AH170" s="433">
        <v>0</v>
      </c>
      <c r="AI170" s="433">
        <v>0</v>
      </c>
      <c r="AJ170" s="433">
        <v>0</v>
      </c>
      <c r="AK170" s="433">
        <v>0</v>
      </c>
      <c r="AL170" s="433">
        <v>0</v>
      </c>
      <c r="AM170" s="433">
        <v>0</v>
      </c>
      <c r="AN170" s="433">
        <v>0</v>
      </c>
      <c r="AO170" s="433">
        <v>0</v>
      </c>
    </row>
    <row r="171" spans="1:41" s="89" customFormat="1" ht="12" customHeight="1">
      <c r="A171" s="414" t="s">
        <v>679</v>
      </c>
      <c r="B171" s="415" t="s">
        <v>226</v>
      </c>
      <c r="C171" s="415" t="s">
        <v>2603</v>
      </c>
      <c r="D171" s="416"/>
      <c r="E171" s="416"/>
      <c r="F171" s="415" t="s">
        <v>681</v>
      </c>
      <c r="G171" s="416"/>
      <c r="H171" s="416"/>
      <c r="I171" s="417"/>
      <c r="J171" s="709" t="s">
        <v>219</v>
      </c>
      <c r="K171" s="415" t="s">
        <v>219</v>
      </c>
      <c r="L171" s="429">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c r="AD171" s="434">
        <v>0</v>
      </c>
      <c r="AE171" s="434">
        <v>0</v>
      </c>
      <c r="AF171" s="434">
        <v>0</v>
      </c>
      <c r="AG171" s="434">
        <v>0</v>
      </c>
      <c r="AH171" s="434">
        <v>0</v>
      </c>
      <c r="AI171" s="434">
        <v>0</v>
      </c>
      <c r="AJ171" s="434">
        <v>0</v>
      </c>
      <c r="AK171" s="434">
        <v>0</v>
      </c>
      <c r="AL171" s="434">
        <v>0</v>
      </c>
      <c r="AM171" s="434">
        <v>0</v>
      </c>
      <c r="AN171" s="434">
        <v>0</v>
      </c>
      <c r="AO171" s="434">
        <v>0</v>
      </c>
    </row>
    <row r="172" spans="1:41" s="89" customFormat="1" ht="12" customHeight="1">
      <c r="A172" s="401" t="s">
        <v>682</v>
      </c>
      <c r="B172" s="385" t="s">
        <v>216</v>
      </c>
      <c r="C172" s="385" t="s">
        <v>2604</v>
      </c>
      <c r="D172" s="386"/>
      <c r="E172" s="386"/>
      <c r="F172" s="385" t="s">
        <v>684</v>
      </c>
      <c r="G172" s="386"/>
      <c r="H172" s="386"/>
      <c r="I172" s="387"/>
      <c r="J172" s="388" t="s">
        <v>219</v>
      </c>
      <c r="K172" s="388" t="s">
        <v>219</v>
      </c>
      <c r="L172" s="428">
        <v>0</v>
      </c>
      <c r="M172" s="433">
        <v>0</v>
      </c>
      <c r="N172" s="433">
        <v>0</v>
      </c>
      <c r="O172" s="433">
        <v>0</v>
      </c>
      <c r="P172" s="433">
        <v>0</v>
      </c>
      <c r="Q172" s="433">
        <v>0</v>
      </c>
      <c r="R172" s="433">
        <v>0</v>
      </c>
      <c r="S172" s="433">
        <v>0</v>
      </c>
      <c r="T172" s="433">
        <v>0</v>
      </c>
      <c r="U172" s="433">
        <v>0</v>
      </c>
      <c r="V172" s="433">
        <v>0</v>
      </c>
      <c r="W172" s="433">
        <v>0</v>
      </c>
      <c r="X172" s="433">
        <v>0</v>
      </c>
      <c r="Y172" s="433">
        <v>0</v>
      </c>
      <c r="Z172" s="433">
        <v>0</v>
      </c>
      <c r="AA172" s="433">
        <v>0</v>
      </c>
      <c r="AB172" s="433">
        <v>0</v>
      </c>
      <c r="AC172" s="433">
        <v>0</v>
      </c>
      <c r="AD172" s="433">
        <v>0</v>
      </c>
      <c r="AE172" s="433">
        <v>0</v>
      </c>
      <c r="AF172" s="433">
        <v>0</v>
      </c>
      <c r="AG172" s="433">
        <v>0</v>
      </c>
      <c r="AH172" s="433">
        <v>0</v>
      </c>
      <c r="AI172" s="433">
        <v>0</v>
      </c>
      <c r="AJ172" s="433">
        <v>0</v>
      </c>
      <c r="AK172" s="433">
        <v>0</v>
      </c>
      <c r="AL172" s="433">
        <v>0</v>
      </c>
      <c r="AM172" s="433">
        <v>0</v>
      </c>
      <c r="AN172" s="433">
        <v>0</v>
      </c>
      <c r="AO172" s="433">
        <v>0</v>
      </c>
    </row>
    <row r="173" spans="1:41" s="89" customFormat="1" ht="12" customHeight="1">
      <c r="A173" s="414" t="s">
        <v>682</v>
      </c>
      <c r="B173" s="415" t="s">
        <v>226</v>
      </c>
      <c r="C173" s="415" t="s">
        <v>2604</v>
      </c>
      <c r="D173" s="416"/>
      <c r="E173" s="416"/>
      <c r="F173" s="415" t="s">
        <v>2605</v>
      </c>
      <c r="G173" s="416"/>
      <c r="H173" s="416"/>
      <c r="I173" s="417"/>
      <c r="J173" s="415" t="s">
        <v>219</v>
      </c>
      <c r="K173" s="415" t="s">
        <v>219</v>
      </c>
      <c r="L173" s="429">
        <v>0</v>
      </c>
      <c r="M173" s="434">
        <v>0</v>
      </c>
      <c r="N173" s="434">
        <v>0</v>
      </c>
      <c r="O173" s="434">
        <v>0</v>
      </c>
      <c r="P173" s="434">
        <v>0</v>
      </c>
      <c r="Q173" s="434">
        <v>0</v>
      </c>
      <c r="R173" s="434">
        <v>0</v>
      </c>
      <c r="S173" s="434">
        <v>0</v>
      </c>
      <c r="T173" s="434">
        <v>0</v>
      </c>
      <c r="U173" s="434">
        <v>0</v>
      </c>
      <c r="V173" s="434">
        <v>0</v>
      </c>
      <c r="W173" s="434">
        <v>0</v>
      </c>
      <c r="X173" s="434">
        <v>0</v>
      </c>
      <c r="Y173" s="434">
        <v>0</v>
      </c>
      <c r="Z173" s="434">
        <v>0</v>
      </c>
      <c r="AA173" s="434">
        <v>0</v>
      </c>
      <c r="AB173" s="434">
        <v>0</v>
      </c>
      <c r="AC173" s="434">
        <v>0</v>
      </c>
      <c r="AD173" s="434">
        <v>0</v>
      </c>
      <c r="AE173" s="434">
        <v>0</v>
      </c>
      <c r="AF173" s="434">
        <v>0</v>
      </c>
      <c r="AG173" s="434">
        <v>0</v>
      </c>
      <c r="AH173" s="434">
        <v>0</v>
      </c>
      <c r="AI173" s="434">
        <v>0</v>
      </c>
      <c r="AJ173" s="434">
        <v>0</v>
      </c>
      <c r="AK173" s="434">
        <v>0</v>
      </c>
      <c r="AL173" s="434">
        <v>0</v>
      </c>
      <c r="AM173" s="434">
        <v>0</v>
      </c>
      <c r="AN173" s="434">
        <v>0</v>
      </c>
      <c r="AO173" s="434">
        <v>0</v>
      </c>
    </row>
    <row r="174" spans="1:41" s="89" customFormat="1" ht="12" customHeight="1">
      <c r="A174" s="401" t="s">
        <v>685</v>
      </c>
      <c r="B174" s="385" t="s">
        <v>216</v>
      </c>
      <c r="C174" s="385" t="s">
        <v>2606</v>
      </c>
      <c r="D174" s="386"/>
      <c r="E174" s="386"/>
      <c r="F174" s="385" t="s">
        <v>687</v>
      </c>
      <c r="G174" s="386"/>
      <c r="H174" s="386"/>
      <c r="I174" s="387"/>
      <c r="J174" s="388" t="s">
        <v>219</v>
      </c>
      <c r="K174" s="388" t="s">
        <v>219</v>
      </c>
      <c r="L174" s="428" t="s">
        <v>688</v>
      </c>
      <c r="M174" s="433" t="s">
        <v>688</v>
      </c>
      <c r="N174" s="433" t="s">
        <v>688</v>
      </c>
      <c r="O174" s="433" t="s">
        <v>688</v>
      </c>
      <c r="P174" s="433" t="s">
        <v>688</v>
      </c>
      <c r="Q174" s="433" t="s">
        <v>688</v>
      </c>
      <c r="R174" s="433" t="s">
        <v>688</v>
      </c>
      <c r="S174" s="433" t="s">
        <v>688</v>
      </c>
      <c r="T174" s="433" t="s">
        <v>688</v>
      </c>
      <c r="U174" s="433" t="s">
        <v>688</v>
      </c>
      <c r="V174" s="433" t="s">
        <v>688</v>
      </c>
      <c r="W174" s="433" t="s">
        <v>688</v>
      </c>
      <c r="X174" s="433" t="s">
        <v>688</v>
      </c>
      <c r="Y174" s="433" t="s">
        <v>688</v>
      </c>
      <c r="Z174" s="433" t="s">
        <v>688</v>
      </c>
      <c r="AA174" s="433" t="s">
        <v>688</v>
      </c>
      <c r="AB174" s="433" t="s">
        <v>688</v>
      </c>
      <c r="AC174" s="433" t="s">
        <v>688</v>
      </c>
      <c r="AD174" s="433" t="s">
        <v>688</v>
      </c>
      <c r="AE174" s="433" t="s">
        <v>688</v>
      </c>
      <c r="AF174" s="433" t="s">
        <v>688</v>
      </c>
      <c r="AG174" s="433" t="s">
        <v>688</v>
      </c>
      <c r="AH174" s="433" t="s">
        <v>688</v>
      </c>
      <c r="AI174" s="433" t="s">
        <v>688</v>
      </c>
      <c r="AJ174" s="433" t="s">
        <v>688</v>
      </c>
      <c r="AK174" s="433" t="s">
        <v>688</v>
      </c>
      <c r="AL174" s="433" t="s">
        <v>688</v>
      </c>
      <c r="AM174" s="433" t="s">
        <v>688</v>
      </c>
      <c r="AN174" s="433" t="s">
        <v>688</v>
      </c>
      <c r="AO174" s="433" t="s">
        <v>688</v>
      </c>
    </row>
    <row r="175" spans="1:41" s="89" customFormat="1" ht="12" customHeight="1">
      <c r="A175" s="414" t="s">
        <v>685</v>
      </c>
      <c r="B175" s="415" t="s">
        <v>226</v>
      </c>
      <c r="C175" s="415" t="s">
        <v>2607</v>
      </c>
      <c r="D175" s="416"/>
      <c r="E175" s="416"/>
      <c r="F175" s="415" t="s">
        <v>687</v>
      </c>
      <c r="G175" s="416"/>
      <c r="H175" s="416"/>
      <c r="I175" s="417"/>
      <c r="J175" s="709" t="s">
        <v>219</v>
      </c>
      <c r="K175" s="415" t="s">
        <v>219</v>
      </c>
      <c r="L175" s="429" t="s">
        <v>688</v>
      </c>
      <c r="M175" s="434" t="s">
        <v>688</v>
      </c>
      <c r="N175" s="434" t="s">
        <v>688</v>
      </c>
      <c r="O175" s="434" t="s">
        <v>688</v>
      </c>
      <c r="P175" s="434" t="s">
        <v>688</v>
      </c>
      <c r="Q175" s="434" t="s">
        <v>688</v>
      </c>
      <c r="R175" s="434" t="s">
        <v>688</v>
      </c>
      <c r="S175" s="434" t="s">
        <v>688</v>
      </c>
      <c r="T175" s="434" t="s">
        <v>688</v>
      </c>
      <c r="U175" s="434" t="s">
        <v>688</v>
      </c>
      <c r="V175" s="434" t="s">
        <v>688</v>
      </c>
      <c r="W175" s="434" t="s">
        <v>688</v>
      </c>
      <c r="X175" s="434" t="s">
        <v>688</v>
      </c>
      <c r="Y175" s="434" t="s">
        <v>688</v>
      </c>
      <c r="Z175" s="434" t="s">
        <v>688</v>
      </c>
      <c r="AA175" s="434" t="s">
        <v>688</v>
      </c>
      <c r="AB175" s="434" t="s">
        <v>688</v>
      </c>
      <c r="AC175" s="434" t="s">
        <v>688</v>
      </c>
      <c r="AD175" s="434" t="s">
        <v>688</v>
      </c>
      <c r="AE175" s="434" t="s">
        <v>688</v>
      </c>
      <c r="AF175" s="434" t="s">
        <v>688</v>
      </c>
      <c r="AG175" s="434" t="s">
        <v>688</v>
      </c>
      <c r="AH175" s="434" t="s">
        <v>688</v>
      </c>
      <c r="AI175" s="434" t="s">
        <v>688</v>
      </c>
      <c r="AJ175" s="434" t="s">
        <v>688</v>
      </c>
      <c r="AK175" s="434" t="s">
        <v>688</v>
      </c>
      <c r="AL175" s="434" t="s">
        <v>688</v>
      </c>
      <c r="AM175" s="434" t="s">
        <v>688</v>
      </c>
      <c r="AN175" s="434" t="s">
        <v>688</v>
      </c>
      <c r="AO175" s="434" t="s">
        <v>688</v>
      </c>
    </row>
    <row r="176" spans="1:41" s="89" customFormat="1" ht="12" customHeight="1">
      <c r="A176" s="401" t="s">
        <v>689</v>
      </c>
      <c r="B176" s="385" t="s">
        <v>216</v>
      </c>
      <c r="C176" s="385" t="s">
        <v>2608</v>
      </c>
      <c r="D176" s="386"/>
      <c r="E176" s="386"/>
      <c r="F176" s="385" t="s">
        <v>691</v>
      </c>
      <c r="G176" s="386"/>
      <c r="H176" s="386"/>
      <c r="I176" s="387"/>
      <c r="J176" s="388" t="s">
        <v>219</v>
      </c>
      <c r="K176" s="388" t="s">
        <v>219</v>
      </c>
      <c r="L176" s="428" t="s">
        <v>688</v>
      </c>
      <c r="M176" s="433" t="s">
        <v>688</v>
      </c>
      <c r="N176" s="433" t="s">
        <v>688</v>
      </c>
      <c r="O176" s="433" t="s">
        <v>688</v>
      </c>
      <c r="P176" s="433" t="s">
        <v>688</v>
      </c>
      <c r="Q176" s="433" t="s">
        <v>688</v>
      </c>
      <c r="R176" s="433" t="s">
        <v>688</v>
      </c>
      <c r="S176" s="433" t="s">
        <v>688</v>
      </c>
      <c r="T176" s="433" t="s">
        <v>688</v>
      </c>
      <c r="U176" s="433" t="s">
        <v>688</v>
      </c>
      <c r="V176" s="433" t="s">
        <v>688</v>
      </c>
      <c r="W176" s="433" t="s">
        <v>688</v>
      </c>
      <c r="X176" s="433" t="s">
        <v>688</v>
      </c>
      <c r="Y176" s="433" t="s">
        <v>688</v>
      </c>
      <c r="Z176" s="433" t="s">
        <v>688</v>
      </c>
      <c r="AA176" s="433" t="s">
        <v>688</v>
      </c>
      <c r="AB176" s="433" t="s">
        <v>688</v>
      </c>
      <c r="AC176" s="433" t="s">
        <v>688</v>
      </c>
      <c r="AD176" s="433" t="s">
        <v>688</v>
      </c>
      <c r="AE176" s="433" t="s">
        <v>688</v>
      </c>
      <c r="AF176" s="433" t="s">
        <v>688</v>
      </c>
      <c r="AG176" s="433" t="s">
        <v>688</v>
      </c>
      <c r="AH176" s="433" t="s">
        <v>688</v>
      </c>
      <c r="AI176" s="433" t="s">
        <v>688</v>
      </c>
      <c r="AJ176" s="433" t="s">
        <v>688</v>
      </c>
      <c r="AK176" s="433" t="s">
        <v>688</v>
      </c>
      <c r="AL176" s="433" t="s">
        <v>688</v>
      </c>
      <c r="AM176" s="433" t="s">
        <v>688</v>
      </c>
      <c r="AN176" s="433" t="s">
        <v>688</v>
      </c>
      <c r="AO176" s="433" t="s">
        <v>688</v>
      </c>
    </row>
    <row r="177" spans="1:41" s="89" customFormat="1" ht="12" customHeight="1">
      <c r="A177" s="414" t="s">
        <v>689</v>
      </c>
      <c r="B177" s="415" t="s">
        <v>226</v>
      </c>
      <c r="C177" s="415" t="s">
        <v>2608</v>
      </c>
      <c r="D177" s="416"/>
      <c r="E177" s="416"/>
      <c r="F177" s="415" t="s">
        <v>691</v>
      </c>
      <c r="G177" s="416"/>
      <c r="H177" s="416"/>
      <c r="I177" s="417"/>
      <c r="J177" s="709" t="s">
        <v>219</v>
      </c>
      <c r="K177" s="415" t="s">
        <v>219</v>
      </c>
      <c r="L177" s="429" t="s">
        <v>688</v>
      </c>
      <c r="M177" s="434" t="s">
        <v>688</v>
      </c>
      <c r="N177" s="434" t="s">
        <v>688</v>
      </c>
      <c r="O177" s="434" t="s">
        <v>688</v>
      </c>
      <c r="P177" s="434" t="s">
        <v>688</v>
      </c>
      <c r="Q177" s="434" t="s">
        <v>688</v>
      </c>
      <c r="R177" s="434" t="s">
        <v>688</v>
      </c>
      <c r="S177" s="434" t="s">
        <v>688</v>
      </c>
      <c r="T177" s="434" t="s">
        <v>688</v>
      </c>
      <c r="U177" s="434" t="s">
        <v>688</v>
      </c>
      <c r="V177" s="434" t="s">
        <v>688</v>
      </c>
      <c r="W177" s="434" t="s">
        <v>688</v>
      </c>
      <c r="X177" s="434" t="s">
        <v>688</v>
      </c>
      <c r="Y177" s="434" t="s">
        <v>688</v>
      </c>
      <c r="Z177" s="434" t="s">
        <v>688</v>
      </c>
      <c r="AA177" s="434" t="s">
        <v>688</v>
      </c>
      <c r="AB177" s="434" t="s">
        <v>688</v>
      </c>
      <c r="AC177" s="434" t="s">
        <v>688</v>
      </c>
      <c r="AD177" s="434" t="s">
        <v>688</v>
      </c>
      <c r="AE177" s="434" t="s">
        <v>688</v>
      </c>
      <c r="AF177" s="434" t="s">
        <v>688</v>
      </c>
      <c r="AG177" s="434" t="s">
        <v>688</v>
      </c>
      <c r="AH177" s="434" t="s">
        <v>688</v>
      </c>
      <c r="AI177" s="434" t="s">
        <v>688</v>
      </c>
      <c r="AJ177" s="434" t="s">
        <v>688</v>
      </c>
      <c r="AK177" s="434" t="s">
        <v>688</v>
      </c>
      <c r="AL177" s="434" t="s">
        <v>688</v>
      </c>
      <c r="AM177" s="434" t="s">
        <v>688</v>
      </c>
      <c r="AN177" s="434" t="s">
        <v>688</v>
      </c>
      <c r="AO177" s="434" t="s">
        <v>688</v>
      </c>
    </row>
    <row r="178" spans="1:41" s="89" customFormat="1" ht="12" customHeight="1">
      <c r="A178" s="401" t="s">
        <v>692</v>
      </c>
      <c r="B178" s="385" t="s">
        <v>216</v>
      </c>
      <c r="C178" s="385" t="s">
        <v>2609</v>
      </c>
      <c r="D178" s="386"/>
      <c r="E178" s="386"/>
      <c r="F178" s="385" t="s">
        <v>694</v>
      </c>
      <c r="G178" s="386"/>
      <c r="H178" s="386"/>
      <c r="I178" s="387"/>
      <c r="J178" s="388" t="s">
        <v>219</v>
      </c>
      <c r="K178" s="388" t="s">
        <v>219</v>
      </c>
      <c r="L178" s="428">
        <v>4144</v>
      </c>
      <c r="M178" s="433">
        <v>4257</v>
      </c>
      <c r="N178" s="433">
        <v>4625</v>
      </c>
      <c r="O178" s="433">
        <v>4845</v>
      </c>
      <c r="P178" s="433">
        <v>5086</v>
      </c>
      <c r="Q178" s="433">
        <v>5379</v>
      </c>
      <c r="R178" s="433">
        <v>5598</v>
      </c>
      <c r="S178" s="433">
        <v>5830</v>
      </c>
      <c r="T178" s="433">
        <v>6124</v>
      </c>
      <c r="U178" s="433">
        <v>6419</v>
      </c>
      <c r="V178" s="433">
        <v>6786</v>
      </c>
      <c r="W178" s="433">
        <v>7168</v>
      </c>
      <c r="X178" s="433">
        <v>7618</v>
      </c>
      <c r="Y178" s="433">
        <v>8043</v>
      </c>
      <c r="Z178" s="433">
        <v>8593</v>
      </c>
      <c r="AA178" s="433">
        <v>8585</v>
      </c>
      <c r="AB178" s="433">
        <v>8476</v>
      </c>
      <c r="AC178" s="433">
        <v>8211</v>
      </c>
      <c r="AD178" s="433">
        <v>7772</v>
      </c>
      <c r="AE178" s="433">
        <v>7637</v>
      </c>
      <c r="AF178" s="433">
        <v>7503</v>
      </c>
      <c r="AG178" s="433">
        <v>7335</v>
      </c>
      <c r="AH178" s="433">
        <v>7171</v>
      </c>
      <c r="AI178" s="433">
        <v>7129</v>
      </c>
      <c r="AJ178" s="433">
        <v>7142</v>
      </c>
      <c r="AK178" s="433">
        <v>6985</v>
      </c>
      <c r="AL178" s="433">
        <v>6932</v>
      </c>
      <c r="AM178" s="433">
        <v>6848</v>
      </c>
      <c r="AN178" s="433">
        <v>7055</v>
      </c>
      <c r="AO178" s="433">
        <v>7039</v>
      </c>
    </row>
    <row r="179" spans="1:41" s="89" customFormat="1" ht="12" customHeight="1">
      <c r="A179" s="414" t="s">
        <v>692</v>
      </c>
      <c r="B179" s="415" t="s">
        <v>226</v>
      </c>
      <c r="C179" s="415" t="s">
        <v>2610</v>
      </c>
      <c r="D179" s="416"/>
      <c r="E179" s="416"/>
      <c r="F179" s="415" t="s">
        <v>694</v>
      </c>
      <c r="G179" s="416"/>
      <c r="H179" s="416"/>
      <c r="I179" s="417"/>
      <c r="J179" s="709" t="s">
        <v>219</v>
      </c>
      <c r="K179" s="415" t="s">
        <v>219</v>
      </c>
      <c r="L179" s="429">
        <v>4144</v>
      </c>
      <c r="M179" s="434">
        <v>4257</v>
      </c>
      <c r="N179" s="434">
        <v>4625</v>
      </c>
      <c r="O179" s="434">
        <v>4845</v>
      </c>
      <c r="P179" s="434">
        <v>5086</v>
      </c>
      <c r="Q179" s="434">
        <v>5379</v>
      </c>
      <c r="R179" s="434">
        <v>5598</v>
      </c>
      <c r="S179" s="434">
        <v>5830</v>
      </c>
      <c r="T179" s="434">
        <v>6124</v>
      </c>
      <c r="U179" s="434">
        <v>6419</v>
      </c>
      <c r="V179" s="434">
        <v>6786</v>
      </c>
      <c r="W179" s="434">
        <v>7168</v>
      </c>
      <c r="X179" s="434">
        <v>7618</v>
      </c>
      <c r="Y179" s="434">
        <v>8043</v>
      </c>
      <c r="Z179" s="434">
        <v>8593</v>
      </c>
      <c r="AA179" s="434">
        <v>8585</v>
      </c>
      <c r="AB179" s="434">
        <v>8476</v>
      </c>
      <c r="AC179" s="434">
        <v>8211</v>
      </c>
      <c r="AD179" s="434">
        <v>7772</v>
      </c>
      <c r="AE179" s="434">
        <v>7637</v>
      </c>
      <c r="AF179" s="434">
        <v>7503</v>
      </c>
      <c r="AG179" s="434">
        <v>7335</v>
      </c>
      <c r="AH179" s="434">
        <v>7171</v>
      </c>
      <c r="AI179" s="434">
        <v>7129</v>
      </c>
      <c r="AJ179" s="434">
        <v>7142</v>
      </c>
      <c r="AK179" s="434">
        <v>6985</v>
      </c>
      <c r="AL179" s="434">
        <v>6932</v>
      </c>
      <c r="AM179" s="434">
        <v>6848</v>
      </c>
      <c r="AN179" s="434">
        <v>7055</v>
      </c>
      <c r="AO179" s="434">
        <v>7039</v>
      </c>
    </row>
    <row r="180" spans="1:41" s="89" customFormat="1" ht="12" customHeight="1">
      <c r="A180" s="401" t="s">
        <v>697</v>
      </c>
      <c r="B180" s="385" t="s">
        <v>216</v>
      </c>
      <c r="C180" s="385" t="s">
        <v>2611</v>
      </c>
      <c r="D180" s="386"/>
      <c r="E180" s="386"/>
      <c r="F180" s="385" t="s">
        <v>699</v>
      </c>
      <c r="G180" s="386"/>
      <c r="H180" s="386"/>
      <c r="I180" s="387"/>
      <c r="J180" s="388" t="s">
        <v>219</v>
      </c>
      <c r="K180" s="388" t="s">
        <v>219</v>
      </c>
      <c r="L180" s="428" t="s">
        <v>688</v>
      </c>
      <c r="M180" s="433" t="s">
        <v>688</v>
      </c>
      <c r="N180" s="433" t="s">
        <v>688</v>
      </c>
      <c r="O180" s="433" t="s">
        <v>688</v>
      </c>
      <c r="P180" s="433" t="s">
        <v>688</v>
      </c>
      <c r="Q180" s="433" t="s">
        <v>688</v>
      </c>
      <c r="R180" s="433" t="s">
        <v>688</v>
      </c>
      <c r="S180" s="433" t="s">
        <v>688</v>
      </c>
      <c r="T180" s="433" t="s">
        <v>688</v>
      </c>
      <c r="U180" s="433" t="s">
        <v>688</v>
      </c>
      <c r="V180" s="433" t="s">
        <v>688</v>
      </c>
      <c r="W180" s="433" t="s">
        <v>688</v>
      </c>
      <c r="X180" s="433" t="s">
        <v>688</v>
      </c>
      <c r="Y180" s="433" t="s">
        <v>688</v>
      </c>
      <c r="Z180" s="433" t="s">
        <v>688</v>
      </c>
      <c r="AA180" s="433" t="s">
        <v>688</v>
      </c>
      <c r="AB180" s="433" t="s">
        <v>688</v>
      </c>
      <c r="AC180" s="433" t="s">
        <v>688</v>
      </c>
      <c r="AD180" s="433" t="s">
        <v>688</v>
      </c>
      <c r="AE180" s="433" t="s">
        <v>688</v>
      </c>
      <c r="AF180" s="433" t="s">
        <v>688</v>
      </c>
      <c r="AG180" s="433" t="s">
        <v>688</v>
      </c>
      <c r="AH180" s="433" t="s">
        <v>688</v>
      </c>
      <c r="AI180" s="433" t="s">
        <v>688</v>
      </c>
      <c r="AJ180" s="433" t="s">
        <v>688</v>
      </c>
      <c r="AK180" s="433" t="s">
        <v>688</v>
      </c>
      <c r="AL180" s="433" t="s">
        <v>688</v>
      </c>
      <c r="AM180" s="433" t="s">
        <v>688</v>
      </c>
      <c r="AN180" s="433" t="s">
        <v>688</v>
      </c>
      <c r="AO180" s="433" t="s">
        <v>688</v>
      </c>
    </row>
    <row r="181" spans="1:41" s="89" customFormat="1" ht="12" customHeight="1">
      <c r="A181" s="414" t="s">
        <v>697</v>
      </c>
      <c r="B181" s="415" t="s">
        <v>226</v>
      </c>
      <c r="C181" s="415" t="s">
        <v>2612</v>
      </c>
      <c r="D181" s="416"/>
      <c r="E181" s="416"/>
      <c r="F181" s="415" t="s">
        <v>699</v>
      </c>
      <c r="G181" s="416"/>
      <c r="H181" s="416"/>
      <c r="I181" s="417"/>
      <c r="J181" s="709" t="s">
        <v>219</v>
      </c>
      <c r="K181" s="415" t="s">
        <v>219</v>
      </c>
      <c r="L181" s="429" t="s">
        <v>688</v>
      </c>
      <c r="M181" s="434" t="s">
        <v>688</v>
      </c>
      <c r="N181" s="434" t="s">
        <v>688</v>
      </c>
      <c r="O181" s="434" t="s">
        <v>688</v>
      </c>
      <c r="P181" s="434" t="s">
        <v>688</v>
      </c>
      <c r="Q181" s="434" t="s">
        <v>688</v>
      </c>
      <c r="R181" s="434" t="s">
        <v>688</v>
      </c>
      <c r="S181" s="434" t="s">
        <v>688</v>
      </c>
      <c r="T181" s="434" t="s">
        <v>688</v>
      </c>
      <c r="U181" s="434" t="s">
        <v>688</v>
      </c>
      <c r="V181" s="434" t="s">
        <v>688</v>
      </c>
      <c r="W181" s="434" t="s">
        <v>688</v>
      </c>
      <c r="X181" s="434" t="s">
        <v>688</v>
      </c>
      <c r="Y181" s="434" t="s">
        <v>688</v>
      </c>
      <c r="Z181" s="434" t="s">
        <v>688</v>
      </c>
      <c r="AA181" s="434" t="s">
        <v>688</v>
      </c>
      <c r="AB181" s="434" t="s">
        <v>688</v>
      </c>
      <c r="AC181" s="434" t="s">
        <v>688</v>
      </c>
      <c r="AD181" s="434" t="s">
        <v>688</v>
      </c>
      <c r="AE181" s="434" t="s">
        <v>688</v>
      </c>
      <c r="AF181" s="434" t="s">
        <v>688</v>
      </c>
      <c r="AG181" s="434" t="s">
        <v>688</v>
      </c>
      <c r="AH181" s="434" t="s">
        <v>688</v>
      </c>
      <c r="AI181" s="434" t="s">
        <v>688</v>
      </c>
      <c r="AJ181" s="434" t="s">
        <v>688</v>
      </c>
      <c r="AK181" s="434" t="s">
        <v>688</v>
      </c>
      <c r="AL181" s="434" t="s">
        <v>688</v>
      </c>
      <c r="AM181" s="434" t="s">
        <v>688</v>
      </c>
      <c r="AN181" s="434" t="s">
        <v>688</v>
      </c>
      <c r="AO181" s="434" t="s">
        <v>688</v>
      </c>
    </row>
    <row r="182" spans="1:41" s="89" customFormat="1" ht="12" customHeight="1">
      <c r="A182" s="401" t="s">
        <v>700</v>
      </c>
      <c r="B182" s="385" t="s">
        <v>216</v>
      </c>
      <c r="C182" s="385" t="s">
        <v>2613</v>
      </c>
      <c r="D182" s="386"/>
      <c r="E182" s="386"/>
      <c r="F182" s="385" t="s">
        <v>702</v>
      </c>
      <c r="G182" s="386"/>
      <c r="H182" s="386"/>
      <c r="I182" s="387"/>
      <c r="J182" s="388" t="s">
        <v>219</v>
      </c>
      <c r="K182" s="388" t="s">
        <v>219</v>
      </c>
      <c r="L182" s="428" t="s">
        <v>688</v>
      </c>
      <c r="M182" s="433" t="s">
        <v>688</v>
      </c>
      <c r="N182" s="433" t="s">
        <v>688</v>
      </c>
      <c r="O182" s="433" t="s">
        <v>688</v>
      </c>
      <c r="P182" s="433" t="s">
        <v>688</v>
      </c>
      <c r="Q182" s="433" t="s">
        <v>688</v>
      </c>
      <c r="R182" s="433" t="s">
        <v>688</v>
      </c>
      <c r="S182" s="433" t="s">
        <v>688</v>
      </c>
      <c r="T182" s="433" t="s">
        <v>688</v>
      </c>
      <c r="U182" s="433" t="s">
        <v>688</v>
      </c>
      <c r="V182" s="433" t="s">
        <v>688</v>
      </c>
      <c r="W182" s="433" t="s">
        <v>688</v>
      </c>
      <c r="X182" s="433" t="s">
        <v>688</v>
      </c>
      <c r="Y182" s="433" t="s">
        <v>688</v>
      </c>
      <c r="Z182" s="433" t="s">
        <v>688</v>
      </c>
      <c r="AA182" s="433" t="s">
        <v>688</v>
      </c>
      <c r="AB182" s="433" t="s">
        <v>688</v>
      </c>
      <c r="AC182" s="433" t="s">
        <v>688</v>
      </c>
      <c r="AD182" s="433" t="s">
        <v>688</v>
      </c>
      <c r="AE182" s="433" t="s">
        <v>688</v>
      </c>
      <c r="AF182" s="433" t="s">
        <v>688</v>
      </c>
      <c r="AG182" s="433" t="s">
        <v>688</v>
      </c>
      <c r="AH182" s="433" t="s">
        <v>688</v>
      </c>
      <c r="AI182" s="433" t="s">
        <v>688</v>
      </c>
      <c r="AJ182" s="433" t="s">
        <v>688</v>
      </c>
      <c r="AK182" s="433" t="s">
        <v>688</v>
      </c>
      <c r="AL182" s="433" t="s">
        <v>688</v>
      </c>
      <c r="AM182" s="433" t="s">
        <v>688</v>
      </c>
      <c r="AN182" s="433" t="s">
        <v>688</v>
      </c>
      <c r="AO182" s="433" t="s">
        <v>688</v>
      </c>
    </row>
    <row r="183" spans="1:41" s="89" customFormat="1" ht="12" customHeight="1">
      <c r="A183" s="414" t="s">
        <v>700</v>
      </c>
      <c r="B183" s="415" t="s">
        <v>226</v>
      </c>
      <c r="C183" s="415" t="s">
        <v>2614</v>
      </c>
      <c r="D183" s="416"/>
      <c r="E183" s="416"/>
      <c r="F183" s="415" t="s">
        <v>702</v>
      </c>
      <c r="G183" s="416"/>
      <c r="H183" s="416"/>
      <c r="I183" s="417"/>
      <c r="J183" s="709" t="s">
        <v>219</v>
      </c>
      <c r="K183" s="415" t="s">
        <v>219</v>
      </c>
      <c r="L183" s="429" t="s">
        <v>688</v>
      </c>
      <c r="M183" s="434" t="s">
        <v>688</v>
      </c>
      <c r="N183" s="434" t="s">
        <v>688</v>
      </c>
      <c r="O183" s="434" t="s">
        <v>688</v>
      </c>
      <c r="P183" s="434" t="s">
        <v>688</v>
      </c>
      <c r="Q183" s="434" t="s">
        <v>688</v>
      </c>
      <c r="R183" s="434" t="s">
        <v>688</v>
      </c>
      <c r="S183" s="434" t="s">
        <v>688</v>
      </c>
      <c r="T183" s="434" t="s">
        <v>688</v>
      </c>
      <c r="U183" s="434" t="s">
        <v>688</v>
      </c>
      <c r="V183" s="434" t="s">
        <v>688</v>
      </c>
      <c r="W183" s="434" t="s">
        <v>688</v>
      </c>
      <c r="X183" s="434" t="s">
        <v>688</v>
      </c>
      <c r="Y183" s="434" t="s">
        <v>688</v>
      </c>
      <c r="Z183" s="434" t="s">
        <v>688</v>
      </c>
      <c r="AA183" s="434" t="s">
        <v>688</v>
      </c>
      <c r="AB183" s="434" t="s">
        <v>688</v>
      </c>
      <c r="AC183" s="434" t="s">
        <v>688</v>
      </c>
      <c r="AD183" s="434" t="s">
        <v>688</v>
      </c>
      <c r="AE183" s="434" t="s">
        <v>688</v>
      </c>
      <c r="AF183" s="434" t="s">
        <v>688</v>
      </c>
      <c r="AG183" s="434" t="s">
        <v>688</v>
      </c>
      <c r="AH183" s="434" t="s">
        <v>688</v>
      </c>
      <c r="AI183" s="434" t="s">
        <v>688</v>
      </c>
      <c r="AJ183" s="434" t="s">
        <v>688</v>
      </c>
      <c r="AK183" s="434" t="s">
        <v>688</v>
      </c>
      <c r="AL183" s="434" t="s">
        <v>688</v>
      </c>
      <c r="AM183" s="434" t="s">
        <v>688</v>
      </c>
      <c r="AN183" s="434" t="s">
        <v>688</v>
      </c>
      <c r="AO183" s="434" t="s">
        <v>688</v>
      </c>
    </row>
    <row r="184" spans="1:41" s="89" customFormat="1" ht="12" customHeight="1">
      <c r="A184" s="401" t="s">
        <v>703</v>
      </c>
      <c r="B184" s="385" t="s">
        <v>216</v>
      </c>
      <c r="C184" s="385" t="s">
        <v>2615</v>
      </c>
      <c r="D184" s="386"/>
      <c r="E184" s="386"/>
      <c r="F184" s="385" t="s">
        <v>705</v>
      </c>
      <c r="G184" s="386"/>
      <c r="H184" s="386"/>
      <c r="I184" s="387"/>
      <c r="J184" s="388" t="s">
        <v>219</v>
      </c>
      <c r="K184" s="388" t="s">
        <v>219</v>
      </c>
      <c r="L184" s="428">
        <v>15896</v>
      </c>
      <c r="M184" s="433">
        <v>16381</v>
      </c>
      <c r="N184" s="433">
        <v>17103</v>
      </c>
      <c r="O184" s="433">
        <v>18256</v>
      </c>
      <c r="P184" s="433">
        <v>19675</v>
      </c>
      <c r="Q184" s="433">
        <v>20904</v>
      </c>
      <c r="R184" s="433">
        <v>22860</v>
      </c>
      <c r="S184" s="433">
        <v>24381</v>
      </c>
      <c r="T184" s="433">
        <v>26166</v>
      </c>
      <c r="U184" s="433">
        <v>28479</v>
      </c>
      <c r="V184" s="433">
        <v>30233</v>
      </c>
      <c r="W184" s="433">
        <v>32532</v>
      </c>
      <c r="X184" s="433">
        <v>34791</v>
      </c>
      <c r="Y184" s="433">
        <v>36997</v>
      </c>
      <c r="Z184" s="433">
        <v>39166</v>
      </c>
      <c r="AA184" s="433">
        <v>38724</v>
      </c>
      <c r="AB184" s="433">
        <v>38578</v>
      </c>
      <c r="AC184" s="433">
        <v>37972</v>
      </c>
      <c r="AD184" s="433">
        <v>36860</v>
      </c>
      <c r="AE184" s="433">
        <v>36422</v>
      </c>
      <c r="AF184" s="433">
        <v>36017</v>
      </c>
      <c r="AG184" s="433">
        <v>36530</v>
      </c>
      <c r="AH184" s="433">
        <v>37730</v>
      </c>
      <c r="AI184" s="433">
        <v>38963</v>
      </c>
      <c r="AJ184" s="433">
        <v>41240</v>
      </c>
      <c r="AK184" s="433">
        <v>42760</v>
      </c>
      <c r="AL184" s="433">
        <v>45999</v>
      </c>
      <c r="AM184" s="433">
        <v>45477</v>
      </c>
      <c r="AN184" s="433">
        <v>48926</v>
      </c>
      <c r="AO184" s="433">
        <v>51747</v>
      </c>
    </row>
    <row r="185" spans="1:41" s="89" customFormat="1" ht="12" customHeight="1">
      <c r="A185" s="414" t="s">
        <v>703</v>
      </c>
      <c r="B185" s="415" t="s">
        <v>226</v>
      </c>
      <c r="C185" s="415" t="s">
        <v>2615</v>
      </c>
      <c r="D185" s="416"/>
      <c r="E185" s="416"/>
      <c r="F185" s="415" t="s">
        <v>705</v>
      </c>
      <c r="G185" s="416"/>
      <c r="H185" s="416"/>
      <c r="I185" s="417"/>
      <c r="J185" s="415" t="s">
        <v>219</v>
      </c>
      <c r="K185" s="415" t="s">
        <v>219</v>
      </c>
      <c r="L185" s="429">
        <v>15896</v>
      </c>
      <c r="M185" s="434">
        <v>16381</v>
      </c>
      <c r="N185" s="434">
        <v>17103</v>
      </c>
      <c r="O185" s="434">
        <v>18256</v>
      </c>
      <c r="P185" s="434">
        <v>19675</v>
      </c>
      <c r="Q185" s="434">
        <v>20904</v>
      </c>
      <c r="R185" s="434">
        <v>22860</v>
      </c>
      <c r="S185" s="434">
        <v>24381</v>
      </c>
      <c r="T185" s="434">
        <v>26166</v>
      </c>
      <c r="U185" s="434">
        <v>28479</v>
      </c>
      <c r="V185" s="434">
        <v>30233</v>
      </c>
      <c r="W185" s="434">
        <v>32532</v>
      </c>
      <c r="X185" s="434">
        <v>34791</v>
      </c>
      <c r="Y185" s="434">
        <v>36997</v>
      </c>
      <c r="Z185" s="434">
        <v>39166</v>
      </c>
      <c r="AA185" s="434">
        <v>38724</v>
      </c>
      <c r="AB185" s="434">
        <v>38578</v>
      </c>
      <c r="AC185" s="434">
        <v>37972</v>
      </c>
      <c r="AD185" s="434">
        <v>36860</v>
      </c>
      <c r="AE185" s="434">
        <v>36422</v>
      </c>
      <c r="AF185" s="434">
        <v>36017</v>
      </c>
      <c r="AG185" s="434">
        <v>36530</v>
      </c>
      <c r="AH185" s="434">
        <v>37730</v>
      </c>
      <c r="AI185" s="434">
        <v>38963</v>
      </c>
      <c r="AJ185" s="434">
        <v>41240</v>
      </c>
      <c r="AK185" s="434">
        <v>42760</v>
      </c>
      <c r="AL185" s="434">
        <v>45999</v>
      </c>
      <c r="AM185" s="434">
        <v>45477</v>
      </c>
      <c r="AN185" s="434">
        <v>48926</v>
      </c>
      <c r="AO185" s="434">
        <v>51747</v>
      </c>
    </row>
    <row r="186" spans="1:41" s="89" customFormat="1" ht="12" customHeight="1">
      <c r="A186" s="401" t="s">
        <v>706</v>
      </c>
      <c r="B186" s="385" t="s">
        <v>216</v>
      </c>
      <c r="C186" s="385" t="s">
        <v>2616</v>
      </c>
      <c r="D186" s="386"/>
      <c r="E186" s="386"/>
      <c r="F186" s="385" t="s">
        <v>708</v>
      </c>
      <c r="G186" s="386"/>
      <c r="H186" s="386"/>
      <c r="I186" s="387"/>
      <c r="J186" s="388" t="s">
        <v>219</v>
      </c>
      <c r="K186" s="388" t="s">
        <v>219</v>
      </c>
      <c r="L186" s="428" t="s">
        <v>688</v>
      </c>
      <c r="M186" s="433" t="s">
        <v>688</v>
      </c>
      <c r="N186" s="433" t="s">
        <v>688</v>
      </c>
      <c r="O186" s="433" t="s">
        <v>688</v>
      </c>
      <c r="P186" s="433" t="s">
        <v>688</v>
      </c>
      <c r="Q186" s="433" t="s">
        <v>688</v>
      </c>
      <c r="R186" s="433" t="s">
        <v>688</v>
      </c>
      <c r="S186" s="433" t="s">
        <v>688</v>
      </c>
      <c r="T186" s="433" t="s">
        <v>688</v>
      </c>
      <c r="U186" s="433" t="s">
        <v>688</v>
      </c>
      <c r="V186" s="433" t="s">
        <v>688</v>
      </c>
      <c r="W186" s="433" t="s">
        <v>688</v>
      </c>
      <c r="X186" s="433" t="s">
        <v>688</v>
      </c>
      <c r="Y186" s="433" t="s">
        <v>688</v>
      </c>
      <c r="Z186" s="433" t="s">
        <v>688</v>
      </c>
      <c r="AA186" s="433" t="s">
        <v>688</v>
      </c>
      <c r="AB186" s="433" t="s">
        <v>688</v>
      </c>
      <c r="AC186" s="433" t="s">
        <v>688</v>
      </c>
      <c r="AD186" s="433" t="s">
        <v>688</v>
      </c>
      <c r="AE186" s="433" t="s">
        <v>688</v>
      </c>
      <c r="AF186" s="433" t="s">
        <v>688</v>
      </c>
      <c r="AG186" s="433" t="s">
        <v>688</v>
      </c>
      <c r="AH186" s="433" t="s">
        <v>688</v>
      </c>
      <c r="AI186" s="433" t="s">
        <v>688</v>
      </c>
      <c r="AJ186" s="433" t="s">
        <v>688</v>
      </c>
      <c r="AK186" s="433" t="s">
        <v>688</v>
      </c>
      <c r="AL186" s="433" t="s">
        <v>688</v>
      </c>
      <c r="AM186" s="433" t="s">
        <v>688</v>
      </c>
      <c r="AN186" s="433" t="s">
        <v>688</v>
      </c>
      <c r="AO186" s="433" t="s">
        <v>688</v>
      </c>
    </row>
    <row r="187" spans="1:41" s="89" customFormat="1" ht="12" customHeight="1">
      <c r="A187" s="414" t="s">
        <v>706</v>
      </c>
      <c r="B187" s="415" t="s">
        <v>226</v>
      </c>
      <c r="C187" s="415" t="s">
        <v>2617</v>
      </c>
      <c r="D187" s="416"/>
      <c r="E187" s="416"/>
      <c r="F187" s="415" t="s">
        <v>708</v>
      </c>
      <c r="G187" s="416"/>
      <c r="H187" s="416"/>
      <c r="I187" s="417"/>
      <c r="J187" s="415" t="s">
        <v>219</v>
      </c>
      <c r="K187" s="415" t="s">
        <v>219</v>
      </c>
      <c r="L187" s="429" t="s">
        <v>688</v>
      </c>
      <c r="M187" s="434" t="s">
        <v>688</v>
      </c>
      <c r="N187" s="434" t="s">
        <v>688</v>
      </c>
      <c r="O187" s="434" t="s">
        <v>688</v>
      </c>
      <c r="P187" s="434" t="s">
        <v>688</v>
      </c>
      <c r="Q187" s="434" t="s">
        <v>688</v>
      </c>
      <c r="R187" s="434" t="s">
        <v>688</v>
      </c>
      <c r="S187" s="434" t="s">
        <v>688</v>
      </c>
      <c r="T187" s="434" t="s">
        <v>688</v>
      </c>
      <c r="U187" s="434" t="s">
        <v>688</v>
      </c>
      <c r="V187" s="434" t="s">
        <v>688</v>
      </c>
      <c r="W187" s="434" t="s">
        <v>688</v>
      </c>
      <c r="X187" s="434" t="s">
        <v>688</v>
      </c>
      <c r="Y187" s="434" t="s">
        <v>688</v>
      </c>
      <c r="Z187" s="434" t="s">
        <v>688</v>
      </c>
      <c r="AA187" s="434" t="s">
        <v>688</v>
      </c>
      <c r="AB187" s="434" t="s">
        <v>688</v>
      </c>
      <c r="AC187" s="434" t="s">
        <v>688</v>
      </c>
      <c r="AD187" s="434" t="s">
        <v>688</v>
      </c>
      <c r="AE187" s="434" t="s">
        <v>688</v>
      </c>
      <c r="AF187" s="434" t="s">
        <v>688</v>
      </c>
      <c r="AG187" s="434" t="s">
        <v>688</v>
      </c>
      <c r="AH187" s="434" t="s">
        <v>688</v>
      </c>
      <c r="AI187" s="434" t="s">
        <v>688</v>
      </c>
      <c r="AJ187" s="434" t="s">
        <v>688</v>
      </c>
      <c r="AK187" s="434" t="s">
        <v>688</v>
      </c>
      <c r="AL187" s="434" t="s">
        <v>688</v>
      </c>
      <c r="AM187" s="434" t="s">
        <v>688</v>
      </c>
      <c r="AN187" s="434" t="s">
        <v>688</v>
      </c>
      <c r="AO187" s="434" t="s">
        <v>688</v>
      </c>
    </row>
    <row r="188" spans="1:41" s="89" customFormat="1" ht="12" customHeight="1">
      <c r="A188" s="401" t="s">
        <v>709</v>
      </c>
      <c r="B188" s="385" t="s">
        <v>216</v>
      </c>
      <c r="C188" s="385" t="s">
        <v>2618</v>
      </c>
      <c r="D188" s="386"/>
      <c r="E188" s="386"/>
      <c r="F188" s="385" t="s">
        <v>711</v>
      </c>
      <c r="G188" s="386"/>
      <c r="H188" s="386"/>
      <c r="I188" s="387"/>
      <c r="J188" s="388" t="s">
        <v>219</v>
      </c>
      <c r="K188" s="388" t="s">
        <v>219</v>
      </c>
      <c r="L188" s="428" t="s">
        <v>688</v>
      </c>
      <c r="M188" s="433" t="s">
        <v>688</v>
      </c>
      <c r="N188" s="433" t="s">
        <v>688</v>
      </c>
      <c r="O188" s="433" t="s">
        <v>688</v>
      </c>
      <c r="P188" s="433" t="s">
        <v>688</v>
      </c>
      <c r="Q188" s="433" t="s">
        <v>688</v>
      </c>
      <c r="R188" s="433" t="s">
        <v>688</v>
      </c>
      <c r="S188" s="433" t="s">
        <v>688</v>
      </c>
      <c r="T188" s="433" t="s">
        <v>688</v>
      </c>
      <c r="U188" s="433" t="s">
        <v>688</v>
      </c>
      <c r="V188" s="433" t="s">
        <v>688</v>
      </c>
      <c r="W188" s="433" t="s">
        <v>688</v>
      </c>
      <c r="X188" s="433" t="s">
        <v>688</v>
      </c>
      <c r="Y188" s="433" t="s">
        <v>688</v>
      </c>
      <c r="Z188" s="433" t="s">
        <v>688</v>
      </c>
      <c r="AA188" s="433" t="s">
        <v>688</v>
      </c>
      <c r="AB188" s="433" t="s">
        <v>688</v>
      </c>
      <c r="AC188" s="433" t="s">
        <v>688</v>
      </c>
      <c r="AD188" s="433" t="s">
        <v>688</v>
      </c>
      <c r="AE188" s="433" t="s">
        <v>688</v>
      </c>
      <c r="AF188" s="433" t="s">
        <v>688</v>
      </c>
      <c r="AG188" s="433" t="s">
        <v>688</v>
      </c>
      <c r="AH188" s="433" t="s">
        <v>688</v>
      </c>
      <c r="AI188" s="433" t="s">
        <v>688</v>
      </c>
      <c r="AJ188" s="433" t="s">
        <v>688</v>
      </c>
      <c r="AK188" s="433" t="s">
        <v>688</v>
      </c>
      <c r="AL188" s="433" t="s">
        <v>688</v>
      </c>
      <c r="AM188" s="433" t="s">
        <v>688</v>
      </c>
      <c r="AN188" s="433" t="s">
        <v>688</v>
      </c>
      <c r="AO188" s="433" t="s">
        <v>688</v>
      </c>
    </row>
    <row r="189" spans="1:41" s="89" customFormat="1" ht="12" customHeight="1">
      <c r="A189" s="414" t="s">
        <v>709</v>
      </c>
      <c r="B189" s="415" t="s">
        <v>226</v>
      </c>
      <c r="C189" s="415" t="s">
        <v>2619</v>
      </c>
      <c r="D189" s="416"/>
      <c r="E189" s="416"/>
      <c r="F189" s="415" t="s">
        <v>711</v>
      </c>
      <c r="G189" s="416"/>
      <c r="H189" s="416"/>
      <c r="I189" s="417"/>
      <c r="J189" s="415" t="s">
        <v>219</v>
      </c>
      <c r="K189" s="415" t="s">
        <v>219</v>
      </c>
      <c r="L189" s="429" t="s">
        <v>688</v>
      </c>
      <c r="M189" s="434" t="s">
        <v>688</v>
      </c>
      <c r="N189" s="434" t="s">
        <v>688</v>
      </c>
      <c r="O189" s="434" t="s">
        <v>688</v>
      </c>
      <c r="P189" s="434" t="s">
        <v>688</v>
      </c>
      <c r="Q189" s="434" t="s">
        <v>688</v>
      </c>
      <c r="R189" s="434" t="s">
        <v>688</v>
      </c>
      <c r="S189" s="434" t="s">
        <v>688</v>
      </c>
      <c r="T189" s="434" t="s">
        <v>688</v>
      </c>
      <c r="U189" s="434" t="s">
        <v>688</v>
      </c>
      <c r="V189" s="434" t="s">
        <v>688</v>
      </c>
      <c r="W189" s="434" t="s">
        <v>688</v>
      </c>
      <c r="X189" s="434" t="s">
        <v>688</v>
      </c>
      <c r="Y189" s="434" t="s">
        <v>688</v>
      </c>
      <c r="Z189" s="434" t="s">
        <v>688</v>
      </c>
      <c r="AA189" s="434" t="s">
        <v>688</v>
      </c>
      <c r="AB189" s="434" t="s">
        <v>688</v>
      </c>
      <c r="AC189" s="434" t="s">
        <v>688</v>
      </c>
      <c r="AD189" s="434" t="s">
        <v>688</v>
      </c>
      <c r="AE189" s="434" t="s">
        <v>688</v>
      </c>
      <c r="AF189" s="434" t="s">
        <v>688</v>
      </c>
      <c r="AG189" s="434" t="s">
        <v>688</v>
      </c>
      <c r="AH189" s="434" t="s">
        <v>688</v>
      </c>
      <c r="AI189" s="434" t="s">
        <v>688</v>
      </c>
      <c r="AJ189" s="434" t="s">
        <v>688</v>
      </c>
      <c r="AK189" s="434" t="s">
        <v>688</v>
      </c>
      <c r="AL189" s="434" t="s">
        <v>688</v>
      </c>
      <c r="AM189" s="434" t="s">
        <v>688</v>
      </c>
      <c r="AN189" s="434" t="s">
        <v>688</v>
      </c>
      <c r="AO189" s="434" t="s">
        <v>688</v>
      </c>
    </row>
    <row r="190" spans="1:41" s="89" customFormat="1" ht="12" customHeight="1">
      <c r="A190" s="401" t="s">
        <v>712</v>
      </c>
      <c r="B190" s="385" t="s">
        <v>216</v>
      </c>
      <c r="C190" s="385" t="s">
        <v>2620</v>
      </c>
      <c r="D190" s="386"/>
      <c r="E190" s="386"/>
      <c r="F190" s="385" t="s">
        <v>714</v>
      </c>
      <c r="G190" s="386"/>
      <c r="H190" s="386"/>
      <c r="I190" s="387"/>
      <c r="J190" s="388" t="s">
        <v>219</v>
      </c>
      <c r="K190" s="388" t="s">
        <v>219</v>
      </c>
      <c r="L190" s="428">
        <v>15731</v>
      </c>
      <c r="M190" s="433">
        <v>16206</v>
      </c>
      <c r="N190" s="433">
        <v>16903</v>
      </c>
      <c r="O190" s="433">
        <v>17973</v>
      </c>
      <c r="P190" s="433">
        <v>19301</v>
      </c>
      <c r="Q190" s="433">
        <v>20457</v>
      </c>
      <c r="R190" s="433">
        <v>22355</v>
      </c>
      <c r="S190" s="433">
        <v>23798</v>
      </c>
      <c r="T190" s="433">
        <v>25503</v>
      </c>
      <c r="U190" s="433">
        <v>27745</v>
      </c>
      <c r="V190" s="433">
        <v>29420</v>
      </c>
      <c r="W190" s="433">
        <v>31653</v>
      </c>
      <c r="X190" s="433">
        <v>33854</v>
      </c>
      <c r="Y190" s="433">
        <v>36019</v>
      </c>
      <c r="Z190" s="433">
        <v>38098</v>
      </c>
      <c r="AA190" s="433">
        <v>37569</v>
      </c>
      <c r="AB190" s="433">
        <v>37481</v>
      </c>
      <c r="AC190" s="433">
        <v>36861</v>
      </c>
      <c r="AD190" s="433">
        <v>34651</v>
      </c>
      <c r="AE190" s="433">
        <v>35206</v>
      </c>
      <c r="AF190" s="433">
        <v>34847</v>
      </c>
      <c r="AG190" s="433">
        <v>35381</v>
      </c>
      <c r="AH190" s="433">
        <v>36597</v>
      </c>
      <c r="AI190" s="433">
        <v>37925</v>
      </c>
      <c r="AJ190" s="433">
        <v>40253</v>
      </c>
      <c r="AK190" s="433">
        <v>41869</v>
      </c>
      <c r="AL190" s="433">
        <v>45068</v>
      </c>
      <c r="AM190" s="433">
        <v>44547</v>
      </c>
      <c r="AN190" s="433">
        <v>48034</v>
      </c>
      <c r="AO190" s="433">
        <v>50798</v>
      </c>
    </row>
    <row r="191" spans="1:41" s="89" customFormat="1" ht="12" customHeight="1">
      <c r="A191" s="414" t="s">
        <v>712</v>
      </c>
      <c r="B191" s="415" t="s">
        <v>226</v>
      </c>
      <c r="C191" s="415" t="s">
        <v>2620</v>
      </c>
      <c r="D191" s="416"/>
      <c r="E191" s="416"/>
      <c r="F191" s="415" t="s">
        <v>714</v>
      </c>
      <c r="G191" s="416"/>
      <c r="H191" s="416"/>
      <c r="I191" s="417"/>
      <c r="J191" s="415" t="s">
        <v>219</v>
      </c>
      <c r="K191" s="415" t="s">
        <v>219</v>
      </c>
      <c r="L191" s="429">
        <v>15731</v>
      </c>
      <c r="M191" s="434">
        <v>16206</v>
      </c>
      <c r="N191" s="434">
        <v>16903</v>
      </c>
      <c r="O191" s="434">
        <v>17973</v>
      </c>
      <c r="P191" s="434">
        <v>19301</v>
      </c>
      <c r="Q191" s="434">
        <v>20457</v>
      </c>
      <c r="R191" s="434">
        <v>22355</v>
      </c>
      <c r="S191" s="434">
        <v>23798</v>
      </c>
      <c r="T191" s="434">
        <v>25503</v>
      </c>
      <c r="U191" s="434">
        <v>27745</v>
      </c>
      <c r="V191" s="434">
        <v>29420</v>
      </c>
      <c r="W191" s="434">
        <v>31653</v>
      </c>
      <c r="X191" s="434">
        <v>33854</v>
      </c>
      <c r="Y191" s="434">
        <v>36019</v>
      </c>
      <c r="Z191" s="434">
        <v>38098</v>
      </c>
      <c r="AA191" s="434">
        <v>37569</v>
      </c>
      <c r="AB191" s="434">
        <v>37481</v>
      </c>
      <c r="AC191" s="434">
        <v>36861</v>
      </c>
      <c r="AD191" s="434">
        <v>34651</v>
      </c>
      <c r="AE191" s="434">
        <v>35206</v>
      </c>
      <c r="AF191" s="434">
        <v>34847</v>
      </c>
      <c r="AG191" s="434">
        <v>35381</v>
      </c>
      <c r="AH191" s="434">
        <v>36597</v>
      </c>
      <c r="AI191" s="434">
        <v>37925</v>
      </c>
      <c r="AJ191" s="434">
        <v>40253</v>
      </c>
      <c r="AK191" s="434">
        <v>41869</v>
      </c>
      <c r="AL191" s="434">
        <v>45068</v>
      </c>
      <c r="AM191" s="434">
        <v>44547</v>
      </c>
      <c r="AN191" s="434">
        <v>48034</v>
      </c>
      <c r="AO191" s="434">
        <v>50798</v>
      </c>
    </row>
    <row r="192" spans="1:41" s="89" customFormat="1" ht="12" customHeight="1">
      <c r="A192" s="401" t="s">
        <v>715</v>
      </c>
      <c r="B192" s="385" t="s">
        <v>216</v>
      </c>
      <c r="C192" s="385" t="s">
        <v>2621</v>
      </c>
      <c r="D192" s="386"/>
      <c r="E192" s="386"/>
      <c r="F192" s="385" t="s">
        <v>717</v>
      </c>
      <c r="G192" s="386"/>
      <c r="H192" s="386"/>
      <c r="I192" s="387"/>
      <c r="J192" s="388" t="s">
        <v>219</v>
      </c>
      <c r="K192" s="388" t="s">
        <v>219</v>
      </c>
      <c r="L192" s="428">
        <v>8389</v>
      </c>
      <c r="M192" s="433">
        <v>8876</v>
      </c>
      <c r="N192" s="433">
        <v>9217</v>
      </c>
      <c r="O192" s="433">
        <v>9904</v>
      </c>
      <c r="P192" s="433">
        <v>10677</v>
      </c>
      <c r="Q192" s="433">
        <v>11711</v>
      </c>
      <c r="R192" s="433">
        <v>12717</v>
      </c>
      <c r="S192" s="433">
        <v>13596</v>
      </c>
      <c r="T192" s="433">
        <v>14549</v>
      </c>
      <c r="U192" s="433">
        <v>15477</v>
      </c>
      <c r="V192" s="433">
        <v>16701</v>
      </c>
      <c r="W192" s="433">
        <v>18324</v>
      </c>
      <c r="X192" s="433">
        <v>19625</v>
      </c>
      <c r="Y192" s="433">
        <v>20323</v>
      </c>
      <c r="Z192" s="433">
        <v>19424</v>
      </c>
      <c r="AA192" s="433">
        <v>19423</v>
      </c>
      <c r="AB192" s="433">
        <v>19847</v>
      </c>
      <c r="AC192" s="433">
        <v>18390</v>
      </c>
      <c r="AD192" s="433">
        <v>16603</v>
      </c>
      <c r="AE192" s="433">
        <v>18159</v>
      </c>
      <c r="AF192" s="433">
        <v>18783</v>
      </c>
      <c r="AG192" s="433">
        <v>19614</v>
      </c>
      <c r="AH192" s="433">
        <v>20621</v>
      </c>
      <c r="AI192" s="433">
        <v>21647</v>
      </c>
      <c r="AJ192" s="433">
        <v>23272</v>
      </c>
      <c r="AK192" s="433">
        <v>22227</v>
      </c>
      <c r="AL192" s="433">
        <v>24091</v>
      </c>
      <c r="AM192" s="433">
        <v>26303</v>
      </c>
      <c r="AN192" s="433">
        <v>28830</v>
      </c>
      <c r="AO192" s="433">
        <v>30885</v>
      </c>
    </row>
    <row r="193" spans="1:41" s="89" customFormat="1" ht="12" customHeight="1">
      <c r="A193" s="414" t="s">
        <v>715</v>
      </c>
      <c r="B193" s="415" t="s">
        <v>226</v>
      </c>
      <c r="C193" s="415" t="s">
        <v>2621</v>
      </c>
      <c r="D193" s="416"/>
      <c r="E193" s="416"/>
      <c r="F193" s="415" t="s">
        <v>717</v>
      </c>
      <c r="G193" s="416"/>
      <c r="H193" s="416"/>
      <c r="I193" s="417"/>
      <c r="J193" s="415" t="s">
        <v>535</v>
      </c>
      <c r="K193" s="415" t="s">
        <v>219</v>
      </c>
      <c r="L193" s="429">
        <v>8389</v>
      </c>
      <c r="M193" s="434">
        <v>8876</v>
      </c>
      <c r="N193" s="434">
        <v>9217</v>
      </c>
      <c r="O193" s="434">
        <v>9904</v>
      </c>
      <c r="P193" s="434">
        <v>10677</v>
      </c>
      <c r="Q193" s="434">
        <v>11711</v>
      </c>
      <c r="R193" s="434">
        <v>12717</v>
      </c>
      <c r="S193" s="434">
        <v>13596</v>
      </c>
      <c r="T193" s="434">
        <v>14549</v>
      </c>
      <c r="U193" s="434">
        <v>15477</v>
      </c>
      <c r="V193" s="434">
        <v>16701</v>
      </c>
      <c r="W193" s="434">
        <v>18324</v>
      </c>
      <c r="X193" s="434">
        <v>19625</v>
      </c>
      <c r="Y193" s="434">
        <v>20323</v>
      </c>
      <c r="Z193" s="434">
        <v>19424</v>
      </c>
      <c r="AA193" s="434">
        <v>19423</v>
      </c>
      <c r="AB193" s="434">
        <v>19847</v>
      </c>
      <c r="AC193" s="434">
        <v>18390</v>
      </c>
      <c r="AD193" s="434">
        <v>16603</v>
      </c>
      <c r="AE193" s="434">
        <v>18159</v>
      </c>
      <c r="AF193" s="434">
        <v>18783</v>
      </c>
      <c r="AG193" s="434">
        <v>19614</v>
      </c>
      <c r="AH193" s="434">
        <v>20621</v>
      </c>
      <c r="AI193" s="434">
        <v>21647</v>
      </c>
      <c r="AJ193" s="434">
        <v>23272</v>
      </c>
      <c r="AK193" s="434">
        <v>22227</v>
      </c>
      <c r="AL193" s="434">
        <v>24091</v>
      </c>
      <c r="AM193" s="434">
        <v>26303</v>
      </c>
      <c r="AN193" s="434">
        <v>28830</v>
      </c>
      <c r="AO193" s="434">
        <v>30885</v>
      </c>
    </row>
    <row r="194" spans="1:41" s="89" customFormat="1" ht="12" customHeight="1">
      <c r="A194" s="401" t="s">
        <v>719</v>
      </c>
      <c r="B194" s="385" t="s">
        <v>216</v>
      </c>
      <c r="C194" s="385" t="s">
        <v>2622</v>
      </c>
      <c r="D194" s="386"/>
      <c r="E194" s="386"/>
      <c r="F194" s="385" t="s">
        <v>721</v>
      </c>
      <c r="G194" s="386"/>
      <c r="H194" s="386"/>
      <c r="I194" s="387"/>
      <c r="J194" s="388" t="s">
        <v>219</v>
      </c>
      <c r="K194" s="388" t="s">
        <v>219</v>
      </c>
      <c r="L194" s="428">
        <v>4723</v>
      </c>
      <c r="M194" s="433">
        <v>5088</v>
      </c>
      <c r="N194" s="433">
        <v>5446</v>
      </c>
      <c r="O194" s="433">
        <v>6028</v>
      </c>
      <c r="P194" s="433">
        <v>6470</v>
      </c>
      <c r="Q194" s="433">
        <v>6788</v>
      </c>
      <c r="R194" s="433">
        <v>7073</v>
      </c>
      <c r="S194" s="433">
        <v>7375</v>
      </c>
      <c r="T194" s="433">
        <v>7838</v>
      </c>
      <c r="U194" s="433">
        <v>8890</v>
      </c>
      <c r="V194" s="433">
        <v>9141</v>
      </c>
      <c r="W194" s="433">
        <v>9636</v>
      </c>
      <c r="X194" s="433">
        <v>10120</v>
      </c>
      <c r="Y194" s="433">
        <v>10377</v>
      </c>
      <c r="Z194" s="433">
        <v>10148</v>
      </c>
      <c r="AA194" s="433">
        <v>10119</v>
      </c>
      <c r="AB194" s="433">
        <v>10222</v>
      </c>
      <c r="AC194" s="433">
        <v>10195</v>
      </c>
      <c r="AD194" s="433">
        <v>10244</v>
      </c>
      <c r="AE194" s="433">
        <v>10637</v>
      </c>
      <c r="AF194" s="433">
        <v>10872</v>
      </c>
      <c r="AG194" s="433">
        <v>11097</v>
      </c>
      <c r="AH194" s="433">
        <v>11498</v>
      </c>
      <c r="AI194" s="433">
        <v>11714</v>
      </c>
      <c r="AJ194" s="433">
        <v>11501</v>
      </c>
      <c r="AK194" s="433">
        <v>11588</v>
      </c>
      <c r="AL194" s="433">
        <v>11802</v>
      </c>
      <c r="AM194" s="433">
        <v>11795</v>
      </c>
      <c r="AN194" s="433">
        <v>12369</v>
      </c>
      <c r="AO194" s="433">
        <v>12650</v>
      </c>
    </row>
    <row r="195" spans="1:41" s="89" customFormat="1" ht="12" customHeight="1">
      <c r="A195" s="414" t="s">
        <v>719</v>
      </c>
      <c r="B195" s="415" t="s">
        <v>226</v>
      </c>
      <c r="C195" s="415" t="s">
        <v>2623</v>
      </c>
      <c r="D195" s="416"/>
      <c r="E195" s="416"/>
      <c r="F195" s="415" t="s">
        <v>721</v>
      </c>
      <c r="G195" s="416"/>
      <c r="H195" s="416"/>
      <c r="I195" s="417"/>
      <c r="J195" s="415" t="s">
        <v>532</v>
      </c>
      <c r="K195" s="415" t="s">
        <v>219</v>
      </c>
      <c r="L195" s="429">
        <v>4723</v>
      </c>
      <c r="M195" s="434">
        <v>5088</v>
      </c>
      <c r="N195" s="434">
        <v>5446</v>
      </c>
      <c r="O195" s="434">
        <v>6028</v>
      </c>
      <c r="P195" s="434">
        <v>6470</v>
      </c>
      <c r="Q195" s="434">
        <v>6788</v>
      </c>
      <c r="R195" s="434">
        <v>7073</v>
      </c>
      <c r="S195" s="434">
        <v>7375</v>
      </c>
      <c r="T195" s="434">
        <v>7838</v>
      </c>
      <c r="U195" s="434">
        <v>8890</v>
      </c>
      <c r="V195" s="434">
        <v>9141</v>
      </c>
      <c r="W195" s="434">
        <v>9636</v>
      </c>
      <c r="X195" s="434">
        <v>10120</v>
      </c>
      <c r="Y195" s="434">
        <v>10377</v>
      </c>
      <c r="Z195" s="434">
        <v>10148</v>
      </c>
      <c r="AA195" s="434">
        <v>10119</v>
      </c>
      <c r="AB195" s="434">
        <v>10222</v>
      </c>
      <c r="AC195" s="434">
        <v>10195</v>
      </c>
      <c r="AD195" s="434">
        <v>10244</v>
      </c>
      <c r="AE195" s="434">
        <v>10637</v>
      </c>
      <c r="AF195" s="434">
        <v>10872</v>
      </c>
      <c r="AG195" s="434">
        <v>11097</v>
      </c>
      <c r="AH195" s="434">
        <v>11498</v>
      </c>
      <c r="AI195" s="434">
        <v>11714</v>
      </c>
      <c r="AJ195" s="434">
        <v>11501</v>
      </c>
      <c r="AK195" s="434">
        <v>11588</v>
      </c>
      <c r="AL195" s="434">
        <v>11802</v>
      </c>
      <c r="AM195" s="434">
        <v>11795</v>
      </c>
      <c r="AN195" s="434">
        <v>12369</v>
      </c>
      <c r="AO195" s="434">
        <v>12650</v>
      </c>
    </row>
    <row r="196" spans="1:41" s="89" customFormat="1" ht="12" customHeight="1">
      <c r="A196" s="401" t="s">
        <v>724</v>
      </c>
      <c r="B196" s="385" t="s">
        <v>216</v>
      </c>
      <c r="C196" s="385" t="s">
        <v>2624</v>
      </c>
      <c r="D196" s="386"/>
      <c r="E196" s="386"/>
      <c r="F196" s="385" t="s">
        <v>726</v>
      </c>
      <c r="G196" s="386"/>
      <c r="H196" s="386"/>
      <c r="I196" s="387"/>
      <c r="J196" s="388" t="s">
        <v>219</v>
      </c>
      <c r="K196" s="388" t="s">
        <v>219</v>
      </c>
      <c r="L196" s="428">
        <v>2619</v>
      </c>
      <c r="M196" s="433">
        <v>2242</v>
      </c>
      <c r="N196" s="433">
        <v>2240</v>
      </c>
      <c r="O196" s="433">
        <v>2041</v>
      </c>
      <c r="P196" s="433">
        <v>2154</v>
      </c>
      <c r="Q196" s="433">
        <v>1958</v>
      </c>
      <c r="R196" s="433">
        <v>2565</v>
      </c>
      <c r="S196" s="433">
        <v>2827</v>
      </c>
      <c r="T196" s="433">
        <v>3116</v>
      </c>
      <c r="U196" s="433">
        <v>3378</v>
      </c>
      <c r="V196" s="433">
        <v>3578</v>
      </c>
      <c r="W196" s="433">
        <v>3693</v>
      </c>
      <c r="X196" s="433">
        <v>4109</v>
      </c>
      <c r="Y196" s="433">
        <v>5319</v>
      </c>
      <c r="Z196" s="433">
        <v>8526</v>
      </c>
      <c r="AA196" s="433">
        <v>8027</v>
      </c>
      <c r="AB196" s="433">
        <v>7412</v>
      </c>
      <c r="AC196" s="433">
        <v>8276</v>
      </c>
      <c r="AD196" s="433">
        <v>7804</v>
      </c>
      <c r="AE196" s="433">
        <v>6410</v>
      </c>
      <c r="AF196" s="433">
        <v>5192</v>
      </c>
      <c r="AG196" s="433">
        <v>4670</v>
      </c>
      <c r="AH196" s="433">
        <v>4478</v>
      </c>
      <c r="AI196" s="433">
        <v>4564</v>
      </c>
      <c r="AJ196" s="433">
        <v>5480</v>
      </c>
      <c r="AK196" s="433">
        <v>8054</v>
      </c>
      <c r="AL196" s="433">
        <v>9175</v>
      </c>
      <c r="AM196" s="433">
        <v>6449</v>
      </c>
      <c r="AN196" s="433">
        <v>6835</v>
      </c>
      <c r="AO196" s="433">
        <v>7263</v>
      </c>
    </row>
    <row r="197" spans="1:41" s="89" customFormat="1" ht="12" customHeight="1">
      <c r="A197" s="414" t="s">
        <v>724</v>
      </c>
      <c r="B197" s="415" t="s">
        <v>226</v>
      </c>
      <c r="C197" s="415" t="s">
        <v>2624</v>
      </c>
      <c r="D197" s="416"/>
      <c r="E197" s="416"/>
      <c r="F197" s="415" t="s">
        <v>726</v>
      </c>
      <c r="G197" s="416"/>
      <c r="H197" s="416"/>
      <c r="I197" s="417"/>
      <c r="J197" s="415" t="s">
        <v>615</v>
      </c>
      <c r="K197" s="415" t="s">
        <v>219</v>
      </c>
      <c r="L197" s="429">
        <v>2619</v>
      </c>
      <c r="M197" s="434">
        <v>2242</v>
      </c>
      <c r="N197" s="434">
        <v>2240</v>
      </c>
      <c r="O197" s="434">
        <v>2041</v>
      </c>
      <c r="P197" s="434">
        <v>2154</v>
      </c>
      <c r="Q197" s="434">
        <v>1958</v>
      </c>
      <c r="R197" s="434">
        <v>2565</v>
      </c>
      <c r="S197" s="434">
        <v>2827</v>
      </c>
      <c r="T197" s="434">
        <v>3116</v>
      </c>
      <c r="U197" s="434">
        <v>3378</v>
      </c>
      <c r="V197" s="434">
        <v>3578</v>
      </c>
      <c r="W197" s="434">
        <v>3693</v>
      </c>
      <c r="X197" s="434">
        <v>4109</v>
      </c>
      <c r="Y197" s="434">
        <v>5319</v>
      </c>
      <c r="Z197" s="434">
        <v>8526</v>
      </c>
      <c r="AA197" s="434">
        <v>8027</v>
      </c>
      <c r="AB197" s="434">
        <v>7412</v>
      </c>
      <c r="AC197" s="434">
        <v>8276</v>
      </c>
      <c r="AD197" s="434">
        <v>7804</v>
      </c>
      <c r="AE197" s="434">
        <v>6410</v>
      </c>
      <c r="AF197" s="434">
        <v>5192</v>
      </c>
      <c r="AG197" s="434">
        <v>4670</v>
      </c>
      <c r="AH197" s="434">
        <v>4478</v>
      </c>
      <c r="AI197" s="434">
        <v>4564</v>
      </c>
      <c r="AJ197" s="434">
        <v>5480</v>
      </c>
      <c r="AK197" s="434">
        <v>8054</v>
      </c>
      <c r="AL197" s="434">
        <v>9175</v>
      </c>
      <c r="AM197" s="434">
        <v>6449</v>
      </c>
      <c r="AN197" s="434">
        <v>6835</v>
      </c>
      <c r="AO197" s="434">
        <v>7263</v>
      </c>
    </row>
    <row r="198" spans="1:41" s="89" customFormat="1" ht="12" customHeight="1">
      <c r="A198" s="401" t="s">
        <v>729</v>
      </c>
      <c r="B198" s="385" t="s">
        <v>216</v>
      </c>
      <c r="C198" s="385" t="s">
        <v>2625</v>
      </c>
      <c r="D198" s="386"/>
      <c r="E198" s="386"/>
      <c r="F198" s="385" t="s">
        <v>731</v>
      </c>
      <c r="G198" s="386"/>
      <c r="H198" s="386"/>
      <c r="I198" s="387"/>
      <c r="J198" s="388" t="s">
        <v>219</v>
      </c>
      <c r="K198" s="388" t="s">
        <v>219</v>
      </c>
      <c r="L198" s="428">
        <v>165</v>
      </c>
      <c r="M198" s="433">
        <v>175</v>
      </c>
      <c r="N198" s="433">
        <v>200</v>
      </c>
      <c r="O198" s="433">
        <v>283</v>
      </c>
      <c r="P198" s="433">
        <v>374</v>
      </c>
      <c r="Q198" s="433">
        <v>447</v>
      </c>
      <c r="R198" s="433">
        <v>505</v>
      </c>
      <c r="S198" s="433">
        <v>583</v>
      </c>
      <c r="T198" s="433">
        <v>663</v>
      </c>
      <c r="U198" s="433">
        <v>734</v>
      </c>
      <c r="V198" s="433">
        <v>813</v>
      </c>
      <c r="W198" s="433">
        <v>879</v>
      </c>
      <c r="X198" s="433">
        <v>937</v>
      </c>
      <c r="Y198" s="433">
        <v>978</v>
      </c>
      <c r="Z198" s="433">
        <v>1068</v>
      </c>
      <c r="AA198" s="433">
        <v>1155</v>
      </c>
      <c r="AB198" s="433">
        <v>1097</v>
      </c>
      <c r="AC198" s="433">
        <v>1111</v>
      </c>
      <c r="AD198" s="433">
        <v>2209</v>
      </c>
      <c r="AE198" s="433">
        <v>1216</v>
      </c>
      <c r="AF198" s="433">
        <v>1170</v>
      </c>
      <c r="AG198" s="433">
        <v>1149</v>
      </c>
      <c r="AH198" s="433">
        <v>1133</v>
      </c>
      <c r="AI198" s="433">
        <v>1038</v>
      </c>
      <c r="AJ198" s="433">
        <v>987</v>
      </c>
      <c r="AK198" s="433">
        <v>891</v>
      </c>
      <c r="AL198" s="433">
        <v>931</v>
      </c>
      <c r="AM198" s="433">
        <v>930</v>
      </c>
      <c r="AN198" s="433">
        <v>892</v>
      </c>
      <c r="AO198" s="433">
        <v>949</v>
      </c>
    </row>
    <row r="199" spans="1:41" s="89" customFormat="1" ht="12" customHeight="1">
      <c r="A199" s="414" t="s">
        <v>729</v>
      </c>
      <c r="B199" s="415" t="s">
        <v>226</v>
      </c>
      <c r="C199" s="415" t="s">
        <v>2625</v>
      </c>
      <c r="D199" s="416"/>
      <c r="E199" s="416"/>
      <c r="F199" s="415" t="s">
        <v>731</v>
      </c>
      <c r="G199" s="416"/>
      <c r="H199" s="416"/>
      <c r="I199" s="417"/>
      <c r="J199" s="415" t="s">
        <v>219</v>
      </c>
      <c r="K199" s="415" t="s">
        <v>219</v>
      </c>
      <c r="L199" s="429">
        <v>165</v>
      </c>
      <c r="M199" s="434">
        <v>175</v>
      </c>
      <c r="N199" s="434">
        <v>200</v>
      </c>
      <c r="O199" s="434">
        <v>283</v>
      </c>
      <c r="P199" s="434">
        <v>374</v>
      </c>
      <c r="Q199" s="434">
        <v>447</v>
      </c>
      <c r="R199" s="434">
        <v>505</v>
      </c>
      <c r="S199" s="434">
        <v>583</v>
      </c>
      <c r="T199" s="434">
        <v>663</v>
      </c>
      <c r="U199" s="434">
        <v>734</v>
      </c>
      <c r="V199" s="434">
        <v>813</v>
      </c>
      <c r="W199" s="434">
        <v>879</v>
      </c>
      <c r="X199" s="434">
        <v>937</v>
      </c>
      <c r="Y199" s="434">
        <v>978</v>
      </c>
      <c r="Z199" s="434">
        <v>1068</v>
      </c>
      <c r="AA199" s="434">
        <v>1155</v>
      </c>
      <c r="AB199" s="434">
        <v>1097</v>
      </c>
      <c r="AC199" s="434">
        <v>1111</v>
      </c>
      <c r="AD199" s="434">
        <v>2209</v>
      </c>
      <c r="AE199" s="434">
        <v>1216</v>
      </c>
      <c r="AF199" s="434">
        <v>1170</v>
      </c>
      <c r="AG199" s="434">
        <v>1149</v>
      </c>
      <c r="AH199" s="434">
        <v>1133</v>
      </c>
      <c r="AI199" s="434">
        <v>1038</v>
      </c>
      <c r="AJ199" s="434">
        <v>987</v>
      </c>
      <c r="AK199" s="434">
        <v>891</v>
      </c>
      <c r="AL199" s="434">
        <v>931</v>
      </c>
      <c r="AM199" s="434">
        <v>930</v>
      </c>
      <c r="AN199" s="434">
        <v>892</v>
      </c>
      <c r="AO199" s="434">
        <v>949</v>
      </c>
    </row>
    <row r="200" spans="1:41" s="89" customFormat="1" ht="12" customHeight="1">
      <c r="A200" s="401" t="s">
        <v>734</v>
      </c>
      <c r="B200" s="385" t="s">
        <v>216</v>
      </c>
      <c r="C200" s="385" t="s">
        <v>2626</v>
      </c>
      <c r="D200" s="386"/>
      <c r="E200" s="386"/>
      <c r="F200" s="385" t="s">
        <v>736</v>
      </c>
      <c r="G200" s="386"/>
      <c r="H200" s="386"/>
      <c r="I200" s="387"/>
      <c r="J200" s="388" t="s">
        <v>219</v>
      </c>
      <c r="K200" s="388" t="s">
        <v>219</v>
      </c>
      <c r="L200" s="428">
        <v>0</v>
      </c>
      <c r="M200" s="433">
        <v>0</v>
      </c>
      <c r="N200" s="433">
        <v>0</v>
      </c>
      <c r="O200" s="433">
        <v>0</v>
      </c>
      <c r="P200" s="433">
        <v>0</v>
      </c>
      <c r="Q200" s="433">
        <v>0</v>
      </c>
      <c r="R200" s="433">
        <v>0</v>
      </c>
      <c r="S200" s="433">
        <v>0</v>
      </c>
      <c r="T200" s="433">
        <v>0</v>
      </c>
      <c r="U200" s="433">
        <v>0</v>
      </c>
      <c r="V200" s="433">
        <v>0</v>
      </c>
      <c r="W200" s="433">
        <v>0</v>
      </c>
      <c r="X200" s="433">
        <v>0</v>
      </c>
      <c r="Y200" s="433">
        <v>0</v>
      </c>
      <c r="Z200" s="433">
        <v>0</v>
      </c>
      <c r="AA200" s="433">
        <v>0</v>
      </c>
      <c r="AB200" s="433">
        <v>0</v>
      </c>
      <c r="AC200" s="433">
        <v>0</v>
      </c>
      <c r="AD200" s="433">
        <v>0</v>
      </c>
      <c r="AE200" s="433">
        <v>0</v>
      </c>
      <c r="AF200" s="433">
        <v>0</v>
      </c>
      <c r="AG200" s="433">
        <v>0</v>
      </c>
      <c r="AH200" s="433">
        <v>0</v>
      </c>
      <c r="AI200" s="433">
        <v>0</v>
      </c>
      <c r="AJ200" s="433">
        <v>0</v>
      </c>
      <c r="AK200" s="433">
        <v>0</v>
      </c>
      <c r="AL200" s="433">
        <v>0</v>
      </c>
      <c r="AM200" s="433">
        <v>0</v>
      </c>
      <c r="AN200" s="433">
        <v>0</v>
      </c>
      <c r="AO200" s="433">
        <v>0</v>
      </c>
    </row>
    <row r="201" spans="1:41" s="89" customFormat="1" ht="12" customHeight="1">
      <c r="A201" s="414" t="s">
        <v>734</v>
      </c>
      <c r="B201" s="415" t="s">
        <v>226</v>
      </c>
      <c r="C201" s="415" t="s">
        <v>2626</v>
      </c>
      <c r="D201" s="416"/>
      <c r="E201" s="416"/>
      <c r="F201" s="415" t="s">
        <v>736</v>
      </c>
      <c r="G201" s="416"/>
      <c r="H201" s="416"/>
      <c r="I201" s="417"/>
      <c r="J201" s="415" t="s">
        <v>219</v>
      </c>
      <c r="K201" s="415" t="s">
        <v>219</v>
      </c>
      <c r="L201" s="429">
        <v>0</v>
      </c>
      <c r="M201" s="434">
        <v>0</v>
      </c>
      <c r="N201" s="434">
        <v>0</v>
      </c>
      <c r="O201" s="434">
        <v>0</v>
      </c>
      <c r="P201" s="434">
        <v>0</v>
      </c>
      <c r="Q201" s="434">
        <v>0</v>
      </c>
      <c r="R201" s="434">
        <v>0</v>
      </c>
      <c r="S201" s="434">
        <v>0</v>
      </c>
      <c r="T201" s="434">
        <v>0</v>
      </c>
      <c r="U201" s="434">
        <v>0</v>
      </c>
      <c r="V201" s="434">
        <v>0</v>
      </c>
      <c r="W201" s="434">
        <v>0</v>
      </c>
      <c r="X201" s="434">
        <v>0</v>
      </c>
      <c r="Y201" s="434">
        <v>0</v>
      </c>
      <c r="Z201" s="434">
        <v>0</v>
      </c>
      <c r="AA201" s="434">
        <v>0</v>
      </c>
      <c r="AB201" s="434">
        <v>0</v>
      </c>
      <c r="AC201" s="434">
        <v>0</v>
      </c>
      <c r="AD201" s="434">
        <v>0</v>
      </c>
      <c r="AE201" s="434">
        <v>0</v>
      </c>
      <c r="AF201" s="434">
        <v>0</v>
      </c>
      <c r="AG201" s="434">
        <v>0</v>
      </c>
      <c r="AH201" s="434">
        <v>0</v>
      </c>
      <c r="AI201" s="434">
        <v>0</v>
      </c>
      <c r="AJ201" s="434">
        <v>0</v>
      </c>
      <c r="AK201" s="434">
        <v>0</v>
      </c>
      <c r="AL201" s="434">
        <v>0</v>
      </c>
      <c r="AM201" s="434">
        <v>0</v>
      </c>
      <c r="AN201" s="434">
        <v>0</v>
      </c>
      <c r="AO201" s="434">
        <v>0</v>
      </c>
    </row>
    <row r="202" spans="1:41" s="89" customFormat="1" ht="12" customHeight="1">
      <c r="A202" s="401" t="s">
        <v>737</v>
      </c>
      <c r="B202" s="385" t="s">
        <v>216</v>
      </c>
      <c r="C202" s="385" t="s">
        <v>2627</v>
      </c>
      <c r="D202" s="386"/>
      <c r="E202" s="386"/>
      <c r="F202" s="385" t="s">
        <v>739</v>
      </c>
      <c r="G202" s="386"/>
      <c r="H202" s="386"/>
      <c r="I202" s="387"/>
      <c r="J202" s="388" t="s">
        <v>219</v>
      </c>
      <c r="K202" s="388" t="s">
        <v>219</v>
      </c>
      <c r="L202" s="428">
        <v>0</v>
      </c>
      <c r="M202" s="433">
        <v>0</v>
      </c>
      <c r="N202" s="433">
        <v>0</v>
      </c>
      <c r="O202" s="433">
        <v>0</v>
      </c>
      <c r="P202" s="433">
        <v>0</v>
      </c>
      <c r="Q202" s="433">
        <v>0</v>
      </c>
      <c r="R202" s="433">
        <v>0</v>
      </c>
      <c r="S202" s="433">
        <v>0</v>
      </c>
      <c r="T202" s="433">
        <v>0</v>
      </c>
      <c r="U202" s="433">
        <v>0</v>
      </c>
      <c r="V202" s="433">
        <v>0</v>
      </c>
      <c r="W202" s="433">
        <v>0</v>
      </c>
      <c r="X202" s="433">
        <v>0</v>
      </c>
      <c r="Y202" s="433">
        <v>0</v>
      </c>
      <c r="Z202" s="433">
        <v>0</v>
      </c>
      <c r="AA202" s="433">
        <v>0</v>
      </c>
      <c r="AB202" s="433">
        <v>0</v>
      </c>
      <c r="AC202" s="433">
        <v>0</v>
      </c>
      <c r="AD202" s="433">
        <v>0</v>
      </c>
      <c r="AE202" s="433">
        <v>0</v>
      </c>
      <c r="AF202" s="433">
        <v>0</v>
      </c>
      <c r="AG202" s="433">
        <v>0</v>
      </c>
      <c r="AH202" s="433">
        <v>0</v>
      </c>
      <c r="AI202" s="433">
        <v>0</v>
      </c>
      <c r="AJ202" s="433">
        <v>0</v>
      </c>
      <c r="AK202" s="433">
        <v>0</v>
      </c>
      <c r="AL202" s="433">
        <v>0</v>
      </c>
      <c r="AM202" s="433">
        <v>0</v>
      </c>
      <c r="AN202" s="433">
        <v>0</v>
      </c>
      <c r="AO202" s="433">
        <v>0</v>
      </c>
    </row>
    <row r="203" spans="1:41" s="89" customFormat="1" ht="12" customHeight="1">
      <c r="A203" s="414" t="s">
        <v>737</v>
      </c>
      <c r="B203" s="415" t="s">
        <v>226</v>
      </c>
      <c r="C203" s="415" t="s">
        <v>2627</v>
      </c>
      <c r="D203" s="416"/>
      <c r="E203" s="416"/>
      <c r="F203" s="415" t="s">
        <v>739</v>
      </c>
      <c r="G203" s="416"/>
      <c r="H203" s="416"/>
      <c r="I203" s="417"/>
      <c r="J203" s="415" t="s">
        <v>219</v>
      </c>
      <c r="K203" s="415" t="s">
        <v>219</v>
      </c>
      <c r="L203" s="429">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c r="AD203" s="434">
        <v>0</v>
      </c>
      <c r="AE203" s="434">
        <v>0</v>
      </c>
      <c r="AF203" s="434">
        <v>0</v>
      </c>
      <c r="AG203" s="434">
        <v>0</v>
      </c>
      <c r="AH203" s="434">
        <v>0</v>
      </c>
      <c r="AI203" s="434">
        <v>0</v>
      </c>
      <c r="AJ203" s="434">
        <v>0</v>
      </c>
      <c r="AK203" s="434">
        <v>0</v>
      </c>
      <c r="AL203" s="434">
        <v>0</v>
      </c>
      <c r="AM203" s="434">
        <v>0</v>
      </c>
      <c r="AN203" s="434">
        <v>0</v>
      </c>
      <c r="AO203" s="434">
        <v>0</v>
      </c>
    </row>
    <row r="204" spans="1:41" s="89" customFormat="1" ht="12" customHeight="1">
      <c r="A204" s="401" t="s">
        <v>740</v>
      </c>
      <c r="B204" s="385" t="s">
        <v>216</v>
      </c>
      <c r="C204" s="385" t="s">
        <v>2628</v>
      </c>
      <c r="D204" s="386"/>
      <c r="E204" s="386"/>
      <c r="F204" s="385" t="s">
        <v>742</v>
      </c>
      <c r="G204" s="386"/>
      <c r="H204" s="386"/>
      <c r="I204" s="387"/>
      <c r="J204" s="388" t="s">
        <v>219</v>
      </c>
      <c r="K204" s="388" t="s">
        <v>219</v>
      </c>
      <c r="L204" s="428">
        <v>0</v>
      </c>
      <c r="M204" s="433">
        <v>0</v>
      </c>
      <c r="N204" s="433">
        <v>0</v>
      </c>
      <c r="O204" s="433">
        <v>0</v>
      </c>
      <c r="P204" s="433">
        <v>0</v>
      </c>
      <c r="Q204" s="433">
        <v>0</v>
      </c>
      <c r="R204" s="433">
        <v>0</v>
      </c>
      <c r="S204" s="433">
        <v>0</v>
      </c>
      <c r="T204" s="433">
        <v>0</v>
      </c>
      <c r="U204" s="433">
        <v>0</v>
      </c>
      <c r="V204" s="433">
        <v>0</v>
      </c>
      <c r="W204" s="433">
        <v>0</v>
      </c>
      <c r="X204" s="433">
        <v>0</v>
      </c>
      <c r="Y204" s="433">
        <v>0</v>
      </c>
      <c r="Z204" s="433">
        <v>0</v>
      </c>
      <c r="AA204" s="433">
        <v>0</v>
      </c>
      <c r="AB204" s="433">
        <v>0</v>
      </c>
      <c r="AC204" s="433">
        <v>0</v>
      </c>
      <c r="AD204" s="433">
        <v>0</v>
      </c>
      <c r="AE204" s="433">
        <v>0</v>
      </c>
      <c r="AF204" s="433">
        <v>0</v>
      </c>
      <c r="AG204" s="433">
        <v>0</v>
      </c>
      <c r="AH204" s="433">
        <v>0</v>
      </c>
      <c r="AI204" s="433">
        <v>0</v>
      </c>
      <c r="AJ204" s="433">
        <v>0</v>
      </c>
      <c r="AK204" s="433">
        <v>0</v>
      </c>
      <c r="AL204" s="433">
        <v>0</v>
      </c>
      <c r="AM204" s="433">
        <v>0</v>
      </c>
      <c r="AN204" s="433">
        <v>0</v>
      </c>
      <c r="AO204" s="433">
        <v>0</v>
      </c>
    </row>
    <row r="205" spans="1:41" s="89" customFormat="1" ht="12" customHeight="1">
      <c r="A205" s="414" t="s">
        <v>740</v>
      </c>
      <c r="B205" s="415" t="s">
        <v>226</v>
      </c>
      <c r="C205" s="415" t="s">
        <v>2628</v>
      </c>
      <c r="D205" s="416"/>
      <c r="E205" s="416"/>
      <c r="F205" s="415" t="s">
        <v>742</v>
      </c>
      <c r="G205" s="416"/>
      <c r="H205" s="416"/>
      <c r="I205" s="417"/>
      <c r="J205" s="415" t="s">
        <v>219</v>
      </c>
      <c r="K205" s="415" t="s">
        <v>219</v>
      </c>
      <c r="L205" s="429">
        <v>0</v>
      </c>
      <c r="M205" s="434">
        <v>0</v>
      </c>
      <c r="N205" s="434">
        <v>0</v>
      </c>
      <c r="O205" s="434">
        <v>0</v>
      </c>
      <c r="P205" s="434">
        <v>0</v>
      </c>
      <c r="Q205" s="434">
        <v>0</v>
      </c>
      <c r="R205" s="434">
        <v>0</v>
      </c>
      <c r="S205" s="434">
        <v>0</v>
      </c>
      <c r="T205" s="434">
        <v>0</v>
      </c>
      <c r="U205" s="434">
        <v>0</v>
      </c>
      <c r="V205" s="434">
        <v>0</v>
      </c>
      <c r="W205" s="434">
        <v>0</v>
      </c>
      <c r="X205" s="434">
        <v>0</v>
      </c>
      <c r="Y205" s="434">
        <v>0</v>
      </c>
      <c r="Z205" s="434">
        <v>0</v>
      </c>
      <c r="AA205" s="434">
        <v>0</v>
      </c>
      <c r="AB205" s="434">
        <v>0</v>
      </c>
      <c r="AC205" s="434">
        <v>0</v>
      </c>
      <c r="AD205" s="434">
        <v>0</v>
      </c>
      <c r="AE205" s="434">
        <v>0</v>
      </c>
      <c r="AF205" s="434">
        <v>0</v>
      </c>
      <c r="AG205" s="434">
        <v>0</v>
      </c>
      <c r="AH205" s="434">
        <v>0</v>
      </c>
      <c r="AI205" s="434">
        <v>0</v>
      </c>
      <c r="AJ205" s="434">
        <v>0</v>
      </c>
      <c r="AK205" s="434">
        <v>0</v>
      </c>
      <c r="AL205" s="434">
        <v>0</v>
      </c>
      <c r="AM205" s="434">
        <v>0</v>
      </c>
      <c r="AN205" s="434">
        <v>0</v>
      </c>
      <c r="AO205" s="434">
        <v>0</v>
      </c>
    </row>
    <row r="206" spans="1:41" s="89" customFormat="1" ht="12" customHeight="1">
      <c r="A206" s="402" t="s">
        <v>743</v>
      </c>
      <c r="B206" s="388" t="s">
        <v>216</v>
      </c>
      <c r="C206" s="388" t="s">
        <v>2629</v>
      </c>
      <c r="D206" s="389"/>
      <c r="E206" s="389"/>
      <c r="F206" s="388" t="s">
        <v>745</v>
      </c>
      <c r="G206" s="389"/>
      <c r="H206" s="389"/>
      <c r="I206" s="390"/>
      <c r="J206" s="388" t="s">
        <v>219</v>
      </c>
      <c r="K206" s="388" t="s">
        <v>219</v>
      </c>
      <c r="L206" s="428">
        <v>0</v>
      </c>
      <c r="M206" s="433">
        <v>0</v>
      </c>
      <c r="N206" s="433">
        <v>0</v>
      </c>
      <c r="O206" s="433">
        <v>0</v>
      </c>
      <c r="P206" s="433">
        <v>0</v>
      </c>
      <c r="Q206" s="433">
        <v>0</v>
      </c>
      <c r="R206" s="433">
        <v>0</v>
      </c>
      <c r="S206" s="433">
        <v>0</v>
      </c>
      <c r="T206" s="433">
        <v>0</v>
      </c>
      <c r="U206" s="433">
        <v>0</v>
      </c>
      <c r="V206" s="433">
        <v>0</v>
      </c>
      <c r="W206" s="433">
        <v>0</v>
      </c>
      <c r="X206" s="433">
        <v>0</v>
      </c>
      <c r="Y206" s="433">
        <v>0</v>
      </c>
      <c r="Z206" s="433">
        <v>0</v>
      </c>
      <c r="AA206" s="433">
        <v>0</v>
      </c>
      <c r="AB206" s="433">
        <v>0</v>
      </c>
      <c r="AC206" s="433">
        <v>0</v>
      </c>
      <c r="AD206" s="433">
        <v>0</v>
      </c>
      <c r="AE206" s="433">
        <v>0</v>
      </c>
      <c r="AF206" s="433">
        <v>0</v>
      </c>
      <c r="AG206" s="433">
        <v>0</v>
      </c>
      <c r="AH206" s="433">
        <v>0</v>
      </c>
      <c r="AI206" s="433">
        <v>0</v>
      </c>
      <c r="AJ206" s="433">
        <v>0</v>
      </c>
      <c r="AK206" s="433">
        <v>0</v>
      </c>
      <c r="AL206" s="433">
        <v>0</v>
      </c>
      <c r="AM206" s="433">
        <v>0</v>
      </c>
      <c r="AN206" s="433">
        <v>0</v>
      </c>
      <c r="AO206" s="433">
        <v>0</v>
      </c>
    </row>
    <row r="207" spans="1:41" s="89" customFormat="1" ht="12" customHeight="1">
      <c r="A207" s="401" t="s">
        <v>746</v>
      </c>
      <c r="B207" s="385" t="s">
        <v>216</v>
      </c>
      <c r="C207" s="385" t="s">
        <v>2630</v>
      </c>
      <c r="D207" s="386"/>
      <c r="E207" s="386"/>
      <c r="F207" s="385" t="s">
        <v>748</v>
      </c>
      <c r="G207" s="386"/>
      <c r="H207" s="386"/>
      <c r="I207" s="387"/>
      <c r="J207" s="385" t="s">
        <v>219</v>
      </c>
      <c r="K207" s="385" t="s">
        <v>219</v>
      </c>
      <c r="L207" s="428">
        <v>0</v>
      </c>
      <c r="M207" s="433">
        <v>0</v>
      </c>
      <c r="N207" s="433">
        <v>0</v>
      </c>
      <c r="O207" s="433">
        <v>0</v>
      </c>
      <c r="P207" s="433">
        <v>0</v>
      </c>
      <c r="Q207" s="433">
        <v>0</v>
      </c>
      <c r="R207" s="433">
        <v>0</v>
      </c>
      <c r="S207" s="433">
        <v>0</v>
      </c>
      <c r="T207" s="433">
        <v>0</v>
      </c>
      <c r="U207" s="433">
        <v>0</v>
      </c>
      <c r="V207" s="433">
        <v>0</v>
      </c>
      <c r="W207" s="433">
        <v>0</v>
      </c>
      <c r="X207" s="433">
        <v>0</v>
      </c>
      <c r="Y207" s="433">
        <v>0</v>
      </c>
      <c r="Z207" s="433">
        <v>0</v>
      </c>
      <c r="AA207" s="433">
        <v>0</v>
      </c>
      <c r="AB207" s="433">
        <v>0</v>
      </c>
      <c r="AC207" s="433">
        <v>0</v>
      </c>
      <c r="AD207" s="433">
        <v>0</v>
      </c>
      <c r="AE207" s="433">
        <v>0</v>
      </c>
      <c r="AF207" s="433">
        <v>0</v>
      </c>
      <c r="AG207" s="433">
        <v>0</v>
      </c>
      <c r="AH207" s="433">
        <v>0</v>
      </c>
      <c r="AI207" s="433">
        <v>0</v>
      </c>
      <c r="AJ207" s="433">
        <v>0</v>
      </c>
      <c r="AK207" s="433">
        <v>0</v>
      </c>
      <c r="AL207" s="433">
        <v>0</v>
      </c>
      <c r="AM207" s="433">
        <v>0</v>
      </c>
      <c r="AN207" s="433">
        <v>0</v>
      </c>
      <c r="AO207" s="433">
        <v>0</v>
      </c>
    </row>
    <row r="208" spans="1:41" s="89" customFormat="1" ht="12" customHeight="1">
      <c r="A208" s="414" t="s">
        <v>746</v>
      </c>
      <c r="B208" s="415" t="s">
        <v>226</v>
      </c>
      <c r="C208" s="415" t="s">
        <v>2630</v>
      </c>
      <c r="D208" s="416"/>
      <c r="E208" s="416"/>
      <c r="F208" s="415" t="s">
        <v>1504</v>
      </c>
      <c r="G208" s="416"/>
      <c r="H208" s="416"/>
      <c r="I208" s="417"/>
      <c r="J208" s="415" t="s">
        <v>219</v>
      </c>
      <c r="K208" s="415" t="s">
        <v>219</v>
      </c>
      <c r="L208" s="429">
        <v>0</v>
      </c>
      <c r="M208" s="434">
        <v>0</v>
      </c>
      <c r="N208" s="434">
        <v>0</v>
      </c>
      <c r="O208" s="434">
        <v>0</v>
      </c>
      <c r="P208" s="434">
        <v>0</v>
      </c>
      <c r="Q208" s="434">
        <v>0</v>
      </c>
      <c r="R208" s="434">
        <v>0</v>
      </c>
      <c r="S208" s="434">
        <v>0</v>
      </c>
      <c r="T208" s="434">
        <v>0</v>
      </c>
      <c r="U208" s="434">
        <v>0</v>
      </c>
      <c r="V208" s="434">
        <v>0</v>
      </c>
      <c r="W208" s="434">
        <v>0</v>
      </c>
      <c r="X208" s="434">
        <v>0</v>
      </c>
      <c r="Y208" s="434">
        <v>0</v>
      </c>
      <c r="Z208" s="434">
        <v>0</v>
      </c>
      <c r="AA208" s="434">
        <v>0</v>
      </c>
      <c r="AB208" s="434">
        <v>0</v>
      </c>
      <c r="AC208" s="434">
        <v>0</v>
      </c>
      <c r="AD208" s="434">
        <v>0</v>
      </c>
      <c r="AE208" s="434">
        <v>0</v>
      </c>
      <c r="AF208" s="434">
        <v>0</v>
      </c>
      <c r="AG208" s="434">
        <v>0</v>
      </c>
      <c r="AH208" s="434">
        <v>0</v>
      </c>
      <c r="AI208" s="434">
        <v>0</v>
      </c>
      <c r="AJ208" s="434">
        <v>0</v>
      </c>
      <c r="AK208" s="434">
        <v>0</v>
      </c>
      <c r="AL208" s="434">
        <v>0</v>
      </c>
      <c r="AM208" s="434">
        <v>0</v>
      </c>
      <c r="AN208" s="434">
        <v>0</v>
      </c>
      <c r="AO208" s="434">
        <v>0</v>
      </c>
    </row>
    <row r="209" spans="1:57" s="89" customFormat="1" ht="12" customHeight="1">
      <c r="A209" s="401" t="s">
        <v>749</v>
      </c>
      <c r="B209" s="385" t="s">
        <v>216</v>
      </c>
      <c r="C209" s="385" t="s">
        <v>2631</v>
      </c>
      <c r="D209" s="386"/>
      <c r="E209" s="386"/>
      <c r="F209" s="385" t="s">
        <v>751</v>
      </c>
      <c r="G209" s="386"/>
      <c r="H209" s="386"/>
      <c r="I209" s="387"/>
      <c r="J209" s="385" t="s">
        <v>219</v>
      </c>
      <c r="K209" s="385" t="s">
        <v>219</v>
      </c>
      <c r="L209" s="428">
        <v>0</v>
      </c>
      <c r="M209" s="433">
        <v>0</v>
      </c>
      <c r="N209" s="433">
        <v>0</v>
      </c>
      <c r="O209" s="433">
        <v>0</v>
      </c>
      <c r="P209" s="433">
        <v>0</v>
      </c>
      <c r="Q209" s="433">
        <v>0</v>
      </c>
      <c r="R209" s="433">
        <v>0</v>
      </c>
      <c r="S209" s="433">
        <v>0</v>
      </c>
      <c r="T209" s="433">
        <v>0</v>
      </c>
      <c r="U209" s="433">
        <v>0</v>
      </c>
      <c r="V209" s="433">
        <v>0</v>
      </c>
      <c r="W209" s="433">
        <v>0</v>
      </c>
      <c r="X209" s="433">
        <v>0</v>
      </c>
      <c r="Y209" s="433">
        <v>0</v>
      </c>
      <c r="Z209" s="433">
        <v>0</v>
      </c>
      <c r="AA209" s="433">
        <v>0</v>
      </c>
      <c r="AB209" s="433">
        <v>0</v>
      </c>
      <c r="AC209" s="433">
        <v>0</v>
      </c>
      <c r="AD209" s="433">
        <v>0</v>
      </c>
      <c r="AE209" s="433">
        <v>0</v>
      </c>
      <c r="AF209" s="433">
        <v>0</v>
      </c>
      <c r="AG209" s="433">
        <v>0</v>
      </c>
      <c r="AH209" s="433">
        <v>0</v>
      </c>
      <c r="AI209" s="433">
        <v>0</v>
      </c>
      <c r="AJ209" s="433">
        <v>0</v>
      </c>
      <c r="AK209" s="433">
        <v>0</v>
      </c>
      <c r="AL209" s="433">
        <v>0</v>
      </c>
      <c r="AM209" s="433">
        <v>0</v>
      </c>
      <c r="AN209" s="433">
        <v>0</v>
      </c>
      <c r="AO209" s="433">
        <v>0</v>
      </c>
    </row>
    <row r="210" spans="1:57" s="89" customFormat="1" ht="12" customHeight="1">
      <c r="A210" s="414" t="s">
        <v>749</v>
      </c>
      <c r="B210" s="415" t="s">
        <v>226</v>
      </c>
      <c r="C210" s="415" t="s">
        <v>2631</v>
      </c>
      <c r="D210" s="416"/>
      <c r="E210" s="416"/>
      <c r="F210" s="415" t="s">
        <v>1504</v>
      </c>
      <c r="G210" s="416"/>
      <c r="H210" s="416"/>
      <c r="I210" s="417"/>
      <c r="J210" s="415" t="s">
        <v>219</v>
      </c>
      <c r="K210" s="415" t="s">
        <v>219</v>
      </c>
      <c r="L210" s="429">
        <v>0</v>
      </c>
      <c r="M210" s="434">
        <v>0</v>
      </c>
      <c r="N210" s="434">
        <v>0</v>
      </c>
      <c r="O210" s="434">
        <v>0</v>
      </c>
      <c r="P210" s="434">
        <v>0</v>
      </c>
      <c r="Q210" s="434">
        <v>0</v>
      </c>
      <c r="R210" s="434">
        <v>0</v>
      </c>
      <c r="S210" s="434">
        <v>0</v>
      </c>
      <c r="T210" s="434">
        <v>0</v>
      </c>
      <c r="U210" s="434">
        <v>0</v>
      </c>
      <c r="V210" s="434">
        <v>0</v>
      </c>
      <c r="W210" s="434">
        <v>0</v>
      </c>
      <c r="X210" s="434">
        <v>0</v>
      </c>
      <c r="Y210" s="434">
        <v>0</v>
      </c>
      <c r="Z210" s="434">
        <v>0</v>
      </c>
      <c r="AA210" s="434">
        <v>0</v>
      </c>
      <c r="AB210" s="434">
        <v>0</v>
      </c>
      <c r="AC210" s="434">
        <v>0</v>
      </c>
      <c r="AD210" s="434">
        <v>0</v>
      </c>
      <c r="AE210" s="434">
        <v>0</v>
      </c>
      <c r="AF210" s="434">
        <v>0</v>
      </c>
      <c r="AG210" s="434">
        <v>0</v>
      </c>
      <c r="AH210" s="434">
        <v>0</v>
      </c>
      <c r="AI210" s="434">
        <v>0</v>
      </c>
      <c r="AJ210" s="434">
        <v>0</v>
      </c>
      <c r="AK210" s="434">
        <v>0</v>
      </c>
      <c r="AL210" s="434">
        <v>0</v>
      </c>
      <c r="AM210" s="434">
        <v>0</v>
      </c>
      <c r="AN210" s="434">
        <v>0</v>
      </c>
      <c r="AO210" s="434">
        <v>0</v>
      </c>
    </row>
    <row r="211" spans="1:57" s="89" customFormat="1" ht="12" customHeight="1">
      <c r="A211" s="401" t="s">
        <v>752</v>
      </c>
      <c r="B211" s="385" t="s">
        <v>216</v>
      </c>
      <c r="C211" s="385" t="s">
        <v>2632</v>
      </c>
      <c r="D211" s="386"/>
      <c r="E211" s="386"/>
      <c r="F211" s="385" t="s">
        <v>754</v>
      </c>
      <c r="G211" s="386"/>
      <c r="H211" s="386"/>
      <c r="I211" s="387"/>
      <c r="J211" s="385" t="s">
        <v>219</v>
      </c>
      <c r="K211" s="385" t="s">
        <v>219</v>
      </c>
      <c r="L211" s="428">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c r="AD211" s="433">
        <v>0</v>
      </c>
      <c r="AE211" s="433">
        <v>0</v>
      </c>
      <c r="AF211" s="433">
        <v>0</v>
      </c>
      <c r="AG211" s="433">
        <v>0</v>
      </c>
      <c r="AH211" s="433">
        <v>0</v>
      </c>
      <c r="AI211" s="433">
        <v>0</v>
      </c>
      <c r="AJ211" s="433">
        <v>0</v>
      </c>
      <c r="AK211" s="433">
        <v>0</v>
      </c>
      <c r="AL211" s="433">
        <v>0</v>
      </c>
      <c r="AM211" s="433">
        <v>0</v>
      </c>
      <c r="AN211" s="433">
        <v>0</v>
      </c>
      <c r="AO211" s="433">
        <v>0</v>
      </c>
    </row>
    <row r="212" spans="1:57" s="89" customFormat="1" ht="12" customHeight="1">
      <c r="A212" s="414" t="s">
        <v>752</v>
      </c>
      <c r="B212" s="415" t="s">
        <v>226</v>
      </c>
      <c r="C212" s="415" t="s">
        <v>2632</v>
      </c>
      <c r="D212" s="416"/>
      <c r="E212" s="416"/>
      <c r="F212" s="415" t="s">
        <v>1504</v>
      </c>
      <c r="G212" s="416"/>
      <c r="H212" s="416"/>
      <c r="I212" s="417"/>
      <c r="J212" s="415" t="s">
        <v>219</v>
      </c>
      <c r="K212" s="415" t="s">
        <v>219</v>
      </c>
      <c r="L212" s="429">
        <v>0</v>
      </c>
      <c r="M212" s="434">
        <v>0</v>
      </c>
      <c r="N212" s="434">
        <v>0</v>
      </c>
      <c r="O212" s="434">
        <v>0</v>
      </c>
      <c r="P212" s="434">
        <v>0</v>
      </c>
      <c r="Q212" s="434">
        <v>0</v>
      </c>
      <c r="R212" s="434">
        <v>0</v>
      </c>
      <c r="S212" s="434">
        <v>0</v>
      </c>
      <c r="T212" s="434">
        <v>0</v>
      </c>
      <c r="U212" s="434">
        <v>0</v>
      </c>
      <c r="V212" s="434">
        <v>0</v>
      </c>
      <c r="W212" s="434">
        <v>0</v>
      </c>
      <c r="X212" s="434">
        <v>0</v>
      </c>
      <c r="Y212" s="434">
        <v>0</v>
      </c>
      <c r="Z212" s="434">
        <v>0</v>
      </c>
      <c r="AA212" s="434">
        <v>0</v>
      </c>
      <c r="AB212" s="434">
        <v>0</v>
      </c>
      <c r="AC212" s="434">
        <v>0</v>
      </c>
      <c r="AD212" s="434">
        <v>0</v>
      </c>
      <c r="AE212" s="434">
        <v>0</v>
      </c>
      <c r="AF212" s="434">
        <v>0</v>
      </c>
      <c r="AG212" s="434">
        <v>0</v>
      </c>
      <c r="AH212" s="434">
        <v>0</v>
      </c>
      <c r="AI212" s="434">
        <v>0</v>
      </c>
      <c r="AJ212" s="434">
        <v>0</v>
      </c>
      <c r="AK212" s="434">
        <v>0</v>
      </c>
      <c r="AL212" s="434">
        <v>0</v>
      </c>
      <c r="AM212" s="434">
        <v>0</v>
      </c>
      <c r="AN212" s="434">
        <v>0</v>
      </c>
      <c r="AO212" s="434">
        <v>0</v>
      </c>
    </row>
    <row r="213" spans="1:57" s="89" customFormat="1" ht="12" customHeight="1">
      <c r="A213" s="401" t="s">
        <v>755</v>
      </c>
      <c r="B213" s="385" t="s">
        <v>216</v>
      </c>
      <c r="C213" s="385" t="s">
        <v>2633</v>
      </c>
      <c r="D213" s="386"/>
      <c r="E213" s="386"/>
      <c r="F213" s="385" t="s">
        <v>757</v>
      </c>
      <c r="G213" s="386"/>
      <c r="H213" s="386"/>
      <c r="I213" s="387"/>
      <c r="J213" s="385" t="s">
        <v>219</v>
      </c>
      <c r="K213" s="385" t="s">
        <v>219</v>
      </c>
      <c r="L213" s="428">
        <v>0</v>
      </c>
      <c r="M213" s="433">
        <v>0</v>
      </c>
      <c r="N213" s="433">
        <v>0</v>
      </c>
      <c r="O213" s="433">
        <v>0</v>
      </c>
      <c r="P213" s="433">
        <v>0</v>
      </c>
      <c r="Q213" s="433">
        <v>0</v>
      </c>
      <c r="R213" s="433">
        <v>0</v>
      </c>
      <c r="S213" s="433">
        <v>0</v>
      </c>
      <c r="T213" s="433">
        <v>0</v>
      </c>
      <c r="U213" s="433">
        <v>0</v>
      </c>
      <c r="V213" s="433">
        <v>0</v>
      </c>
      <c r="W213" s="433">
        <v>0</v>
      </c>
      <c r="X213" s="433">
        <v>0</v>
      </c>
      <c r="Y213" s="433">
        <v>0</v>
      </c>
      <c r="Z213" s="433">
        <v>0</v>
      </c>
      <c r="AA213" s="433">
        <v>0</v>
      </c>
      <c r="AB213" s="433">
        <v>0</v>
      </c>
      <c r="AC213" s="433">
        <v>0</v>
      </c>
      <c r="AD213" s="433">
        <v>0</v>
      </c>
      <c r="AE213" s="433">
        <v>0</v>
      </c>
      <c r="AF213" s="433">
        <v>0</v>
      </c>
      <c r="AG213" s="433">
        <v>0</v>
      </c>
      <c r="AH213" s="433">
        <v>0</v>
      </c>
      <c r="AI213" s="433">
        <v>0</v>
      </c>
      <c r="AJ213" s="433">
        <v>0</v>
      </c>
      <c r="AK213" s="433">
        <v>0</v>
      </c>
      <c r="AL213" s="433">
        <v>0</v>
      </c>
      <c r="AM213" s="433">
        <v>0</v>
      </c>
      <c r="AN213" s="433">
        <v>0</v>
      </c>
      <c r="AO213" s="433">
        <v>0</v>
      </c>
    </row>
    <row r="214" spans="1:57" s="89" customFormat="1" ht="12" customHeight="1">
      <c r="A214" s="414" t="s">
        <v>755</v>
      </c>
      <c r="B214" s="415" t="s">
        <v>226</v>
      </c>
      <c r="C214" s="415" t="s">
        <v>2633</v>
      </c>
      <c r="D214" s="416"/>
      <c r="E214" s="416"/>
      <c r="F214" s="415" t="s">
        <v>1504</v>
      </c>
      <c r="G214" s="416"/>
      <c r="H214" s="416"/>
      <c r="I214" s="417"/>
      <c r="J214" s="415" t="s">
        <v>219</v>
      </c>
      <c r="K214" s="415" t="s">
        <v>219</v>
      </c>
      <c r="L214" s="429">
        <v>0</v>
      </c>
      <c r="M214" s="434">
        <v>0</v>
      </c>
      <c r="N214" s="434">
        <v>0</v>
      </c>
      <c r="O214" s="434">
        <v>0</v>
      </c>
      <c r="P214" s="434">
        <v>0</v>
      </c>
      <c r="Q214" s="434">
        <v>0</v>
      </c>
      <c r="R214" s="434">
        <v>0</v>
      </c>
      <c r="S214" s="434">
        <v>0</v>
      </c>
      <c r="T214" s="434">
        <v>0</v>
      </c>
      <c r="U214" s="434">
        <v>0</v>
      </c>
      <c r="V214" s="434">
        <v>0</v>
      </c>
      <c r="W214" s="434">
        <v>0</v>
      </c>
      <c r="X214" s="434">
        <v>0</v>
      </c>
      <c r="Y214" s="434">
        <v>0</v>
      </c>
      <c r="Z214" s="434">
        <v>0</v>
      </c>
      <c r="AA214" s="434">
        <v>0</v>
      </c>
      <c r="AB214" s="434">
        <v>0</v>
      </c>
      <c r="AC214" s="434">
        <v>0</v>
      </c>
      <c r="AD214" s="434">
        <v>0</v>
      </c>
      <c r="AE214" s="434">
        <v>0</v>
      </c>
      <c r="AF214" s="434">
        <v>0</v>
      </c>
      <c r="AG214" s="434">
        <v>0</v>
      </c>
      <c r="AH214" s="434">
        <v>0</v>
      </c>
      <c r="AI214" s="434">
        <v>0</v>
      </c>
      <c r="AJ214" s="434">
        <v>0</v>
      </c>
      <c r="AK214" s="434">
        <v>0</v>
      </c>
      <c r="AL214" s="434">
        <v>0</v>
      </c>
      <c r="AM214" s="434">
        <v>0</v>
      </c>
      <c r="AN214" s="434">
        <v>0</v>
      </c>
      <c r="AO214" s="434">
        <v>0</v>
      </c>
    </row>
    <row r="215" spans="1:57" s="89" customFormat="1" ht="12" customHeight="1">
      <c r="A215" s="401" t="s">
        <v>758</v>
      </c>
      <c r="B215" s="385" t="s">
        <v>216</v>
      </c>
      <c r="C215" s="385" t="s">
        <v>2634</v>
      </c>
      <c r="D215" s="386"/>
      <c r="E215" s="386"/>
      <c r="F215" s="385" t="s">
        <v>760</v>
      </c>
      <c r="G215" s="386"/>
      <c r="H215" s="386"/>
      <c r="I215" s="387"/>
      <c r="J215" s="385" t="s">
        <v>219</v>
      </c>
      <c r="K215" s="385" t="s">
        <v>219</v>
      </c>
      <c r="L215" s="428">
        <v>0</v>
      </c>
      <c r="M215" s="433">
        <v>0</v>
      </c>
      <c r="N215" s="433">
        <v>0</v>
      </c>
      <c r="O215" s="433">
        <v>0</v>
      </c>
      <c r="P215" s="433">
        <v>0</v>
      </c>
      <c r="Q215" s="433">
        <v>0</v>
      </c>
      <c r="R215" s="433">
        <v>0</v>
      </c>
      <c r="S215" s="433">
        <v>0</v>
      </c>
      <c r="T215" s="433">
        <v>0</v>
      </c>
      <c r="U215" s="433">
        <v>0</v>
      </c>
      <c r="V215" s="433">
        <v>0</v>
      </c>
      <c r="W215" s="433">
        <v>0</v>
      </c>
      <c r="X215" s="433">
        <v>0</v>
      </c>
      <c r="Y215" s="433">
        <v>0</v>
      </c>
      <c r="Z215" s="433">
        <v>0</v>
      </c>
      <c r="AA215" s="433">
        <v>0</v>
      </c>
      <c r="AB215" s="433">
        <v>0</v>
      </c>
      <c r="AC215" s="433">
        <v>0</v>
      </c>
      <c r="AD215" s="433">
        <v>0</v>
      </c>
      <c r="AE215" s="433">
        <v>0</v>
      </c>
      <c r="AF215" s="433">
        <v>0</v>
      </c>
      <c r="AG215" s="433">
        <v>0</v>
      </c>
      <c r="AH215" s="433">
        <v>0</v>
      </c>
      <c r="AI215" s="433">
        <v>0</v>
      </c>
      <c r="AJ215" s="433">
        <v>0</v>
      </c>
      <c r="AK215" s="433">
        <v>0</v>
      </c>
      <c r="AL215" s="433">
        <v>0</v>
      </c>
      <c r="AM215" s="433">
        <v>0</v>
      </c>
      <c r="AN215" s="433">
        <v>0</v>
      </c>
      <c r="AO215" s="433">
        <v>0</v>
      </c>
    </row>
    <row r="216" spans="1:57" s="89" customFormat="1" ht="12" customHeight="1">
      <c r="A216" s="414" t="s">
        <v>758</v>
      </c>
      <c r="B216" s="415" t="s">
        <v>226</v>
      </c>
      <c r="C216" s="415" t="s">
        <v>2634</v>
      </c>
      <c r="D216" s="416"/>
      <c r="E216" s="416"/>
      <c r="F216" s="415" t="s">
        <v>1504</v>
      </c>
      <c r="G216" s="416"/>
      <c r="H216" s="416"/>
      <c r="I216" s="417"/>
      <c r="J216" s="415" t="s">
        <v>442</v>
      </c>
      <c r="K216" s="415" t="s">
        <v>219</v>
      </c>
      <c r="L216" s="429">
        <v>0</v>
      </c>
      <c r="M216" s="434">
        <v>0</v>
      </c>
      <c r="N216" s="434">
        <v>0</v>
      </c>
      <c r="O216" s="434">
        <v>0</v>
      </c>
      <c r="P216" s="434">
        <v>0</v>
      </c>
      <c r="Q216" s="434">
        <v>0</v>
      </c>
      <c r="R216" s="434">
        <v>0</v>
      </c>
      <c r="S216" s="434">
        <v>0</v>
      </c>
      <c r="T216" s="434">
        <v>0</v>
      </c>
      <c r="U216" s="434">
        <v>0</v>
      </c>
      <c r="V216" s="434">
        <v>0</v>
      </c>
      <c r="W216" s="434">
        <v>0</v>
      </c>
      <c r="X216" s="434">
        <v>0</v>
      </c>
      <c r="Y216" s="434">
        <v>0</v>
      </c>
      <c r="Z216" s="434">
        <v>0</v>
      </c>
      <c r="AA216" s="434">
        <v>0</v>
      </c>
      <c r="AB216" s="434">
        <v>0</v>
      </c>
      <c r="AC216" s="434">
        <v>0</v>
      </c>
      <c r="AD216" s="434">
        <v>0</v>
      </c>
      <c r="AE216" s="434">
        <v>0</v>
      </c>
      <c r="AF216" s="434">
        <v>0</v>
      </c>
      <c r="AG216" s="434">
        <v>0</v>
      </c>
      <c r="AH216" s="434">
        <v>0</v>
      </c>
      <c r="AI216" s="434">
        <v>0</v>
      </c>
      <c r="AJ216" s="434">
        <v>0</v>
      </c>
      <c r="AK216" s="434">
        <v>0</v>
      </c>
      <c r="AL216" s="434">
        <v>0</v>
      </c>
      <c r="AM216" s="434">
        <v>0</v>
      </c>
      <c r="AN216" s="434">
        <v>0</v>
      </c>
      <c r="AO216" s="434">
        <v>0</v>
      </c>
    </row>
    <row r="217" spans="1:57" s="89" customFormat="1" ht="12" customHeight="1">
      <c r="A217" s="401" t="s">
        <v>761</v>
      </c>
      <c r="B217" s="385" t="s">
        <v>216</v>
      </c>
      <c r="C217" s="385" t="s">
        <v>2635</v>
      </c>
      <c r="D217" s="386"/>
      <c r="E217" s="386"/>
      <c r="F217" s="385" t="s">
        <v>763</v>
      </c>
      <c r="G217" s="386"/>
      <c r="H217" s="386"/>
      <c r="I217" s="387"/>
      <c r="J217" s="385" t="s">
        <v>219</v>
      </c>
      <c r="K217" s="385" t="s">
        <v>219</v>
      </c>
      <c r="L217" s="428">
        <v>0</v>
      </c>
      <c r="M217" s="433">
        <v>0</v>
      </c>
      <c r="N217" s="433">
        <v>0</v>
      </c>
      <c r="O217" s="433">
        <v>0</v>
      </c>
      <c r="P217" s="433">
        <v>0</v>
      </c>
      <c r="Q217" s="433">
        <v>0</v>
      </c>
      <c r="R217" s="433">
        <v>0</v>
      </c>
      <c r="S217" s="433">
        <v>0</v>
      </c>
      <c r="T217" s="433">
        <v>0</v>
      </c>
      <c r="U217" s="433">
        <v>0</v>
      </c>
      <c r="V217" s="433">
        <v>0</v>
      </c>
      <c r="W217" s="433">
        <v>0</v>
      </c>
      <c r="X217" s="433">
        <v>0</v>
      </c>
      <c r="Y217" s="433">
        <v>0</v>
      </c>
      <c r="Z217" s="433">
        <v>0</v>
      </c>
      <c r="AA217" s="433">
        <v>0</v>
      </c>
      <c r="AB217" s="433">
        <v>0</v>
      </c>
      <c r="AC217" s="433">
        <v>0</v>
      </c>
      <c r="AD217" s="433">
        <v>0</v>
      </c>
      <c r="AE217" s="433">
        <v>0</v>
      </c>
      <c r="AF217" s="433">
        <v>0</v>
      </c>
      <c r="AG217" s="433">
        <v>0</v>
      </c>
      <c r="AH217" s="433">
        <v>0</v>
      </c>
      <c r="AI217" s="433">
        <v>0</v>
      </c>
      <c r="AJ217" s="433">
        <v>0</v>
      </c>
      <c r="AK217" s="433">
        <v>0</v>
      </c>
      <c r="AL217" s="433">
        <v>0</v>
      </c>
      <c r="AM217" s="433">
        <v>0</v>
      </c>
      <c r="AN217" s="433">
        <v>0</v>
      </c>
      <c r="AO217" s="433">
        <v>0</v>
      </c>
    </row>
    <row r="218" spans="1:57" s="89" customFormat="1" ht="12" customHeight="1">
      <c r="A218" s="414" t="s">
        <v>761</v>
      </c>
      <c r="B218" s="415" t="s">
        <v>226</v>
      </c>
      <c r="C218" s="415" t="s">
        <v>2635</v>
      </c>
      <c r="D218" s="416"/>
      <c r="E218" s="416"/>
      <c r="F218" s="415" t="s">
        <v>1504</v>
      </c>
      <c r="G218" s="416"/>
      <c r="H218" s="416"/>
      <c r="I218" s="417"/>
      <c r="J218" s="415" t="s">
        <v>219</v>
      </c>
      <c r="K218" s="415" t="s">
        <v>219</v>
      </c>
      <c r="L218" s="429">
        <v>0</v>
      </c>
      <c r="M218" s="434">
        <v>0</v>
      </c>
      <c r="N218" s="434">
        <v>0</v>
      </c>
      <c r="O218" s="434">
        <v>0</v>
      </c>
      <c r="P218" s="434">
        <v>0</v>
      </c>
      <c r="Q218" s="434">
        <v>0</v>
      </c>
      <c r="R218" s="434">
        <v>0</v>
      </c>
      <c r="S218" s="434">
        <v>0</v>
      </c>
      <c r="T218" s="434">
        <v>0</v>
      </c>
      <c r="U218" s="434">
        <v>0</v>
      </c>
      <c r="V218" s="434">
        <v>0</v>
      </c>
      <c r="W218" s="434">
        <v>0</v>
      </c>
      <c r="X218" s="434">
        <v>0</v>
      </c>
      <c r="Y218" s="434">
        <v>0</v>
      </c>
      <c r="Z218" s="434">
        <v>0</v>
      </c>
      <c r="AA218" s="434">
        <v>0</v>
      </c>
      <c r="AB218" s="434">
        <v>0</v>
      </c>
      <c r="AC218" s="434">
        <v>0</v>
      </c>
      <c r="AD218" s="434">
        <v>0</v>
      </c>
      <c r="AE218" s="434">
        <v>0</v>
      </c>
      <c r="AF218" s="434">
        <v>0</v>
      </c>
      <c r="AG218" s="434">
        <v>0</v>
      </c>
      <c r="AH218" s="434">
        <v>0</v>
      </c>
      <c r="AI218" s="434">
        <v>0</v>
      </c>
      <c r="AJ218" s="434">
        <v>0</v>
      </c>
      <c r="AK218" s="434">
        <v>0</v>
      </c>
      <c r="AL218" s="434">
        <v>0</v>
      </c>
      <c r="AM218" s="434">
        <v>0</v>
      </c>
      <c r="AN218" s="434">
        <v>0</v>
      </c>
      <c r="AO218" s="434">
        <v>0</v>
      </c>
    </row>
    <row r="219" spans="1:57" s="89" customFormat="1" ht="12" customHeight="1">
      <c r="A219" s="401" t="s">
        <v>764</v>
      </c>
      <c r="B219" s="385" t="s">
        <v>216</v>
      </c>
      <c r="C219" s="385" t="s">
        <v>2636</v>
      </c>
      <c r="D219" s="386"/>
      <c r="E219" s="386"/>
      <c r="F219" s="385" t="s">
        <v>766</v>
      </c>
      <c r="G219" s="386"/>
      <c r="H219" s="386"/>
      <c r="I219" s="387"/>
      <c r="J219" s="385" t="s">
        <v>219</v>
      </c>
      <c r="K219" s="385" t="s">
        <v>219</v>
      </c>
      <c r="L219" s="428">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c r="AD219" s="433">
        <v>0</v>
      </c>
      <c r="AE219" s="433">
        <v>0</v>
      </c>
      <c r="AF219" s="433">
        <v>0</v>
      </c>
      <c r="AG219" s="433">
        <v>0</v>
      </c>
      <c r="AH219" s="433">
        <v>0</v>
      </c>
      <c r="AI219" s="433">
        <v>0</v>
      </c>
      <c r="AJ219" s="433">
        <v>0</v>
      </c>
      <c r="AK219" s="433">
        <v>0</v>
      </c>
      <c r="AL219" s="433">
        <v>0</v>
      </c>
      <c r="AM219" s="433">
        <v>0</v>
      </c>
      <c r="AN219" s="433">
        <v>0</v>
      </c>
      <c r="AO219" s="433">
        <v>0</v>
      </c>
    </row>
    <row r="220" spans="1:57" s="89" customFormat="1" ht="12" customHeight="1">
      <c r="A220" s="414" t="s">
        <v>764</v>
      </c>
      <c r="B220" s="415" t="s">
        <v>226</v>
      </c>
      <c r="C220" s="415" t="s">
        <v>2636</v>
      </c>
      <c r="D220" s="416"/>
      <c r="E220" s="416"/>
      <c r="F220" s="415" t="s">
        <v>1504</v>
      </c>
      <c r="G220" s="416"/>
      <c r="H220" s="416"/>
      <c r="I220" s="417"/>
      <c r="J220" s="415" t="s">
        <v>535</v>
      </c>
      <c r="K220" s="415" t="s">
        <v>219</v>
      </c>
      <c r="L220" s="429">
        <v>0</v>
      </c>
      <c r="M220" s="434">
        <v>0</v>
      </c>
      <c r="N220" s="434">
        <v>0</v>
      </c>
      <c r="O220" s="434">
        <v>0</v>
      </c>
      <c r="P220" s="434">
        <v>0</v>
      </c>
      <c r="Q220" s="434">
        <v>0</v>
      </c>
      <c r="R220" s="434">
        <v>0</v>
      </c>
      <c r="S220" s="434">
        <v>0</v>
      </c>
      <c r="T220" s="434">
        <v>0</v>
      </c>
      <c r="U220" s="434">
        <v>0</v>
      </c>
      <c r="V220" s="434">
        <v>0</v>
      </c>
      <c r="W220" s="434">
        <v>0</v>
      </c>
      <c r="X220" s="434">
        <v>0</v>
      </c>
      <c r="Y220" s="434">
        <v>0</v>
      </c>
      <c r="Z220" s="434">
        <v>0</v>
      </c>
      <c r="AA220" s="434">
        <v>0</v>
      </c>
      <c r="AB220" s="434">
        <v>0</v>
      </c>
      <c r="AC220" s="434">
        <v>0</v>
      </c>
      <c r="AD220" s="434">
        <v>0</v>
      </c>
      <c r="AE220" s="434">
        <v>0</v>
      </c>
      <c r="AF220" s="434">
        <v>0</v>
      </c>
      <c r="AG220" s="434">
        <v>0</v>
      </c>
      <c r="AH220" s="434">
        <v>0</v>
      </c>
      <c r="AI220" s="434">
        <v>0</v>
      </c>
      <c r="AJ220" s="434">
        <v>0</v>
      </c>
      <c r="AK220" s="434">
        <v>0</v>
      </c>
      <c r="AL220" s="434">
        <v>0</v>
      </c>
      <c r="AM220" s="434">
        <v>0</v>
      </c>
      <c r="AN220" s="434">
        <v>0</v>
      </c>
      <c r="AO220" s="434">
        <v>0</v>
      </c>
    </row>
    <row r="221" spans="1:57" s="89" customFormat="1" ht="12" customHeight="1">
      <c r="A221" s="401" t="s">
        <v>767</v>
      </c>
      <c r="B221" s="385" t="s">
        <v>216</v>
      </c>
      <c r="C221" s="385" t="s">
        <v>2637</v>
      </c>
      <c r="D221" s="386"/>
      <c r="E221" s="386"/>
      <c r="F221" s="385" t="s">
        <v>769</v>
      </c>
      <c r="G221" s="386"/>
      <c r="H221" s="386"/>
      <c r="I221" s="387"/>
      <c r="J221" s="385" t="s">
        <v>219</v>
      </c>
      <c r="K221" s="385" t="s">
        <v>219</v>
      </c>
      <c r="L221" s="428">
        <v>0</v>
      </c>
      <c r="M221" s="433">
        <v>0</v>
      </c>
      <c r="N221" s="433">
        <v>0</v>
      </c>
      <c r="O221" s="433">
        <v>0</v>
      </c>
      <c r="P221" s="433">
        <v>0</v>
      </c>
      <c r="Q221" s="433">
        <v>0</v>
      </c>
      <c r="R221" s="433">
        <v>0</v>
      </c>
      <c r="S221" s="433">
        <v>0</v>
      </c>
      <c r="T221" s="433">
        <v>0</v>
      </c>
      <c r="U221" s="433">
        <v>0</v>
      </c>
      <c r="V221" s="433">
        <v>0</v>
      </c>
      <c r="W221" s="433">
        <v>0</v>
      </c>
      <c r="X221" s="433">
        <v>0</v>
      </c>
      <c r="Y221" s="433">
        <v>0</v>
      </c>
      <c r="Z221" s="433">
        <v>0</v>
      </c>
      <c r="AA221" s="433">
        <v>0</v>
      </c>
      <c r="AB221" s="433">
        <v>0</v>
      </c>
      <c r="AC221" s="433">
        <v>0</v>
      </c>
      <c r="AD221" s="433">
        <v>0</v>
      </c>
      <c r="AE221" s="433">
        <v>0</v>
      </c>
      <c r="AF221" s="433">
        <v>0</v>
      </c>
      <c r="AG221" s="433">
        <v>0</v>
      </c>
      <c r="AH221" s="433">
        <v>0</v>
      </c>
      <c r="AI221" s="433">
        <v>0</v>
      </c>
      <c r="AJ221" s="433">
        <v>0</v>
      </c>
      <c r="AK221" s="433">
        <v>0</v>
      </c>
      <c r="AL221" s="433">
        <v>0</v>
      </c>
      <c r="AM221" s="433">
        <v>0</v>
      </c>
      <c r="AN221" s="433">
        <v>0</v>
      </c>
      <c r="AO221" s="433">
        <v>0</v>
      </c>
    </row>
    <row r="222" spans="1:57" s="16" customFormat="1" ht="12" customHeight="1">
      <c r="A222" s="414" t="s">
        <v>767</v>
      </c>
      <c r="B222" s="415" t="s">
        <v>226</v>
      </c>
      <c r="C222" s="415" t="s">
        <v>2638</v>
      </c>
      <c r="D222" s="416"/>
      <c r="E222" s="416"/>
      <c r="F222" s="415" t="s">
        <v>1504</v>
      </c>
      <c r="G222" s="416"/>
      <c r="H222" s="416"/>
      <c r="I222" s="417"/>
      <c r="J222" s="415" t="s">
        <v>532</v>
      </c>
      <c r="K222" s="415" t="s">
        <v>219</v>
      </c>
      <c r="L222" s="429">
        <v>0</v>
      </c>
      <c r="M222" s="434">
        <v>0</v>
      </c>
      <c r="N222" s="434">
        <v>0</v>
      </c>
      <c r="O222" s="434">
        <v>0</v>
      </c>
      <c r="P222" s="434">
        <v>0</v>
      </c>
      <c r="Q222" s="434">
        <v>0</v>
      </c>
      <c r="R222" s="434">
        <v>0</v>
      </c>
      <c r="S222" s="434">
        <v>0</v>
      </c>
      <c r="T222" s="434">
        <v>0</v>
      </c>
      <c r="U222" s="434">
        <v>0</v>
      </c>
      <c r="V222" s="434">
        <v>0</v>
      </c>
      <c r="W222" s="434">
        <v>0</v>
      </c>
      <c r="X222" s="434">
        <v>0</v>
      </c>
      <c r="Y222" s="434">
        <v>0</v>
      </c>
      <c r="Z222" s="434">
        <v>0</v>
      </c>
      <c r="AA222" s="434">
        <v>0</v>
      </c>
      <c r="AB222" s="434">
        <v>0</v>
      </c>
      <c r="AC222" s="434">
        <v>0</v>
      </c>
      <c r="AD222" s="434">
        <v>0</v>
      </c>
      <c r="AE222" s="434">
        <v>0</v>
      </c>
      <c r="AF222" s="434">
        <v>0</v>
      </c>
      <c r="AG222" s="434">
        <v>0</v>
      </c>
      <c r="AH222" s="434">
        <v>0</v>
      </c>
      <c r="AI222" s="434">
        <v>0</v>
      </c>
      <c r="AJ222" s="434">
        <v>0</v>
      </c>
      <c r="AK222" s="434">
        <v>0</v>
      </c>
      <c r="AL222" s="434">
        <v>0</v>
      </c>
      <c r="AM222" s="434">
        <v>0</v>
      </c>
      <c r="AN222" s="434">
        <v>0</v>
      </c>
      <c r="AO222" s="434">
        <v>0</v>
      </c>
      <c r="AP222" s="17"/>
      <c r="AQ222" s="17"/>
      <c r="AR222" s="17"/>
      <c r="AS222" s="17"/>
      <c r="AT222" s="17"/>
      <c r="AU222" s="17"/>
      <c r="AV222" s="17"/>
      <c r="AW222" s="17"/>
      <c r="AX222" s="17"/>
      <c r="AY222" s="17"/>
      <c r="AZ222" s="17"/>
      <c r="BA222" s="17"/>
      <c r="BB222" s="17"/>
      <c r="BC222" s="17"/>
      <c r="BD222" s="17"/>
      <c r="BE222" s="17"/>
    </row>
    <row r="223" spans="1:57" s="16" customFormat="1" ht="12" customHeight="1">
      <c r="A223" s="401" t="s">
        <v>770</v>
      </c>
      <c r="B223" s="385" t="s">
        <v>216</v>
      </c>
      <c r="C223" s="385" t="s">
        <v>2639</v>
      </c>
      <c r="D223" s="386"/>
      <c r="E223" s="386"/>
      <c r="F223" s="385" t="s">
        <v>772</v>
      </c>
      <c r="G223" s="386"/>
      <c r="H223" s="386"/>
      <c r="I223" s="387"/>
      <c r="J223" s="385" t="s">
        <v>219</v>
      </c>
      <c r="K223" s="385" t="s">
        <v>219</v>
      </c>
      <c r="L223" s="428">
        <v>0</v>
      </c>
      <c r="M223" s="433">
        <v>0</v>
      </c>
      <c r="N223" s="433">
        <v>0</v>
      </c>
      <c r="O223" s="433">
        <v>0</v>
      </c>
      <c r="P223" s="433">
        <v>0</v>
      </c>
      <c r="Q223" s="433">
        <v>0</v>
      </c>
      <c r="R223" s="433">
        <v>0</v>
      </c>
      <c r="S223" s="433">
        <v>0</v>
      </c>
      <c r="T223" s="433">
        <v>0</v>
      </c>
      <c r="U223" s="433">
        <v>0</v>
      </c>
      <c r="V223" s="433">
        <v>0</v>
      </c>
      <c r="W223" s="433">
        <v>0</v>
      </c>
      <c r="X223" s="433">
        <v>0</v>
      </c>
      <c r="Y223" s="433">
        <v>0</v>
      </c>
      <c r="Z223" s="433">
        <v>0</v>
      </c>
      <c r="AA223" s="433">
        <v>0</v>
      </c>
      <c r="AB223" s="433">
        <v>0</v>
      </c>
      <c r="AC223" s="433">
        <v>0</v>
      </c>
      <c r="AD223" s="433">
        <v>0</v>
      </c>
      <c r="AE223" s="433">
        <v>0</v>
      </c>
      <c r="AF223" s="433">
        <v>0</v>
      </c>
      <c r="AG223" s="433">
        <v>0</v>
      </c>
      <c r="AH223" s="433">
        <v>0</v>
      </c>
      <c r="AI223" s="433">
        <v>0</v>
      </c>
      <c r="AJ223" s="433">
        <v>0</v>
      </c>
      <c r="AK223" s="433">
        <v>0</v>
      </c>
      <c r="AL223" s="433">
        <v>0</v>
      </c>
      <c r="AM223" s="433">
        <v>0</v>
      </c>
      <c r="AN223" s="433">
        <v>0</v>
      </c>
      <c r="AO223" s="433">
        <v>0</v>
      </c>
      <c r="AP223" s="17"/>
      <c r="AQ223" s="17"/>
      <c r="AR223" s="17"/>
      <c r="AS223" s="17"/>
      <c r="AT223" s="17"/>
      <c r="AU223" s="17"/>
      <c r="AV223" s="17"/>
      <c r="AW223" s="17"/>
      <c r="AX223" s="17"/>
      <c r="AY223" s="17"/>
      <c r="AZ223" s="17"/>
      <c r="BA223" s="17"/>
      <c r="BB223" s="17"/>
      <c r="BC223" s="17"/>
      <c r="BD223" s="17"/>
      <c r="BE223" s="17"/>
    </row>
    <row r="224" spans="1:57" s="16" customFormat="1" ht="12" customHeight="1">
      <c r="A224" s="414" t="s">
        <v>770</v>
      </c>
      <c r="B224" s="415" t="s">
        <v>226</v>
      </c>
      <c r="C224" s="415" t="s">
        <v>2640</v>
      </c>
      <c r="D224" s="416"/>
      <c r="E224" s="416"/>
      <c r="F224" s="415" t="s">
        <v>1504</v>
      </c>
      <c r="G224" s="416"/>
      <c r="H224" s="416"/>
      <c r="I224" s="417"/>
      <c r="J224" s="415" t="s">
        <v>615</v>
      </c>
      <c r="K224" s="415" t="s">
        <v>219</v>
      </c>
      <c r="L224" s="429">
        <v>0</v>
      </c>
      <c r="M224" s="434">
        <v>0</v>
      </c>
      <c r="N224" s="434">
        <v>0</v>
      </c>
      <c r="O224" s="434">
        <v>0</v>
      </c>
      <c r="P224" s="434">
        <v>0</v>
      </c>
      <c r="Q224" s="434">
        <v>0</v>
      </c>
      <c r="R224" s="434">
        <v>0</v>
      </c>
      <c r="S224" s="434">
        <v>0</v>
      </c>
      <c r="T224" s="434">
        <v>0</v>
      </c>
      <c r="U224" s="434">
        <v>0</v>
      </c>
      <c r="V224" s="434">
        <v>0</v>
      </c>
      <c r="W224" s="434">
        <v>0</v>
      </c>
      <c r="X224" s="434">
        <v>0</v>
      </c>
      <c r="Y224" s="434">
        <v>0</v>
      </c>
      <c r="Z224" s="434">
        <v>0</v>
      </c>
      <c r="AA224" s="434">
        <v>0</v>
      </c>
      <c r="AB224" s="434">
        <v>0</v>
      </c>
      <c r="AC224" s="434">
        <v>0</v>
      </c>
      <c r="AD224" s="434">
        <v>0</v>
      </c>
      <c r="AE224" s="434">
        <v>0</v>
      </c>
      <c r="AF224" s="434">
        <v>0</v>
      </c>
      <c r="AG224" s="434">
        <v>0</v>
      </c>
      <c r="AH224" s="434">
        <v>0</v>
      </c>
      <c r="AI224" s="434">
        <v>0</v>
      </c>
      <c r="AJ224" s="434">
        <v>0</v>
      </c>
      <c r="AK224" s="434">
        <v>0</v>
      </c>
      <c r="AL224" s="434">
        <v>0</v>
      </c>
      <c r="AM224" s="434">
        <v>0</v>
      </c>
      <c r="AN224" s="434">
        <v>0</v>
      </c>
      <c r="AO224" s="434">
        <v>0</v>
      </c>
      <c r="AP224" s="17"/>
      <c r="AQ224" s="17"/>
      <c r="AR224" s="17"/>
      <c r="AS224" s="17"/>
      <c r="AT224" s="17"/>
      <c r="AU224" s="17"/>
      <c r="AV224" s="17"/>
      <c r="AW224" s="17"/>
      <c r="AX224" s="17"/>
      <c r="AY224" s="17"/>
      <c r="AZ224" s="17"/>
      <c r="BA224" s="17"/>
      <c r="BB224" s="17"/>
      <c r="BC224" s="17"/>
      <c r="BD224" s="17"/>
      <c r="BE224" s="17"/>
    </row>
    <row r="225" spans="1:57" s="16" customFormat="1" ht="12" customHeight="1">
      <c r="A225" s="404" t="s">
        <v>773</v>
      </c>
      <c r="B225" s="394" t="s">
        <v>216</v>
      </c>
      <c r="C225" s="394" t="s">
        <v>2641</v>
      </c>
      <c r="D225" s="395"/>
      <c r="E225" s="395"/>
      <c r="F225" s="394" t="s">
        <v>775</v>
      </c>
      <c r="G225" s="395"/>
      <c r="H225" s="395"/>
      <c r="I225" s="396"/>
      <c r="J225" s="385" t="s">
        <v>219</v>
      </c>
      <c r="K225" s="385" t="s">
        <v>219</v>
      </c>
      <c r="L225" s="428">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c r="AD225" s="433">
        <v>0</v>
      </c>
      <c r="AE225" s="433">
        <v>0</v>
      </c>
      <c r="AF225" s="433">
        <v>0</v>
      </c>
      <c r="AG225" s="433">
        <v>0</v>
      </c>
      <c r="AH225" s="433">
        <v>0</v>
      </c>
      <c r="AI225" s="433">
        <v>0</v>
      </c>
      <c r="AJ225" s="433">
        <v>0</v>
      </c>
      <c r="AK225" s="433">
        <v>0</v>
      </c>
      <c r="AL225" s="433">
        <v>0</v>
      </c>
      <c r="AM225" s="433">
        <v>0</v>
      </c>
      <c r="AN225" s="433">
        <v>0</v>
      </c>
      <c r="AO225" s="433">
        <v>0</v>
      </c>
      <c r="AP225" s="17"/>
      <c r="AQ225" s="17"/>
      <c r="AR225" s="17"/>
      <c r="AS225" s="17"/>
      <c r="AT225" s="17"/>
      <c r="AU225" s="17"/>
      <c r="AV225" s="17"/>
      <c r="AW225" s="17"/>
      <c r="AX225" s="17"/>
      <c r="AY225" s="17"/>
      <c r="AZ225" s="17"/>
      <c r="BA225" s="17"/>
      <c r="BB225" s="17"/>
      <c r="BC225" s="17"/>
      <c r="BD225" s="17"/>
      <c r="BE225" s="17"/>
    </row>
    <row r="226" spans="1:57" s="16" customFormat="1" ht="12" customHeight="1">
      <c r="A226" s="414" t="s">
        <v>773</v>
      </c>
      <c r="B226" s="415" t="s">
        <v>226</v>
      </c>
      <c r="C226" s="415" t="s">
        <v>2641</v>
      </c>
      <c r="D226" s="416"/>
      <c r="E226" s="416"/>
      <c r="F226" s="415" t="s">
        <v>1504</v>
      </c>
      <c r="G226" s="416"/>
      <c r="H226" s="416"/>
      <c r="I226" s="417"/>
      <c r="J226" s="415" t="s">
        <v>219</v>
      </c>
      <c r="K226" s="415" t="s">
        <v>219</v>
      </c>
      <c r="L226" s="429">
        <v>0</v>
      </c>
      <c r="M226" s="434">
        <v>0</v>
      </c>
      <c r="N226" s="434">
        <v>0</v>
      </c>
      <c r="O226" s="434">
        <v>0</v>
      </c>
      <c r="P226" s="434">
        <v>0</v>
      </c>
      <c r="Q226" s="434">
        <v>0</v>
      </c>
      <c r="R226" s="434">
        <v>0</v>
      </c>
      <c r="S226" s="434">
        <v>0</v>
      </c>
      <c r="T226" s="434">
        <v>0</v>
      </c>
      <c r="U226" s="434">
        <v>0</v>
      </c>
      <c r="V226" s="434">
        <v>0</v>
      </c>
      <c r="W226" s="434">
        <v>0</v>
      </c>
      <c r="X226" s="434">
        <v>0</v>
      </c>
      <c r="Y226" s="434">
        <v>0</v>
      </c>
      <c r="Z226" s="434">
        <v>0</v>
      </c>
      <c r="AA226" s="434">
        <v>0</v>
      </c>
      <c r="AB226" s="434">
        <v>0</v>
      </c>
      <c r="AC226" s="434">
        <v>0</v>
      </c>
      <c r="AD226" s="434">
        <v>0</v>
      </c>
      <c r="AE226" s="434">
        <v>0</v>
      </c>
      <c r="AF226" s="434">
        <v>0</v>
      </c>
      <c r="AG226" s="434">
        <v>0</v>
      </c>
      <c r="AH226" s="434">
        <v>0</v>
      </c>
      <c r="AI226" s="434">
        <v>0</v>
      </c>
      <c r="AJ226" s="434">
        <v>0</v>
      </c>
      <c r="AK226" s="434">
        <v>0</v>
      </c>
      <c r="AL226" s="434">
        <v>0</v>
      </c>
      <c r="AM226" s="434">
        <v>0</v>
      </c>
      <c r="AN226" s="434">
        <v>0</v>
      </c>
      <c r="AO226" s="434">
        <v>0</v>
      </c>
      <c r="AP226" s="17"/>
      <c r="AQ226" s="17"/>
      <c r="AR226" s="17"/>
      <c r="AS226" s="17"/>
      <c r="AT226" s="17"/>
      <c r="AU226" s="17"/>
      <c r="AV226" s="17"/>
      <c r="AW226" s="17"/>
      <c r="AX226" s="17"/>
      <c r="AY226" s="17"/>
      <c r="AZ226" s="17"/>
      <c r="BA226" s="17"/>
      <c r="BB226" s="17"/>
      <c r="BC226" s="17"/>
      <c r="BD226" s="17"/>
      <c r="BE226" s="17"/>
    </row>
    <row r="227" spans="1:57" s="16" customFormat="1" ht="12" customHeight="1">
      <c r="A227" s="402" t="s">
        <v>776</v>
      </c>
      <c r="B227" s="388" t="s">
        <v>216</v>
      </c>
      <c r="C227" s="974" t="s">
        <v>2642</v>
      </c>
      <c r="D227" s="389"/>
      <c r="E227" s="389"/>
      <c r="F227" s="388" t="s">
        <v>778</v>
      </c>
      <c r="G227" s="389"/>
      <c r="H227" s="389"/>
      <c r="I227" s="390"/>
      <c r="J227" s="388" t="s">
        <v>219</v>
      </c>
      <c r="K227" s="388" t="s">
        <v>219</v>
      </c>
      <c r="L227" s="428">
        <v>144313</v>
      </c>
      <c r="M227" s="433">
        <v>152314</v>
      </c>
      <c r="N227" s="433">
        <v>166046</v>
      </c>
      <c r="O227" s="433">
        <v>182364</v>
      </c>
      <c r="P227" s="433">
        <v>197700</v>
      </c>
      <c r="Q227" s="433">
        <v>214485</v>
      </c>
      <c r="R227" s="433">
        <v>230311</v>
      </c>
      <c r="S227" s="433">
        <v>249684</v>
      </c>
      <c r="T227" s="433">
        <v>266361</v>
      </c>
      <c r="U227" s="433">
        <v>293475</v>
      </c>
      <c r="V227" s="433">
        <v>327821</v>
      </c>
      <c r="W227" s="433">
        <v>362494</v>
      </c>
      <c r="X227" s="433">
        <v>392933</v>
      </c>
      <c r="Y227" s="433">
        <v>357657</v>
      </c>
      <c r="Z227" s="433">
        <v>318972</v>
      </c>
      <c r="AA227" s="433">
        <v>337383</v>
      </c>
      <c r="AB227" s="433">
        <v>333247</v>
      </c>
      <c r="AC227" s="433">
        <v>335236</v>
      </c>
      <c r="AD227" s="433">
        <v>340456</v>
      </c>
      <c r="AE227" s="433">
        <v>351295</v>
      </c>
      <c r="AF227" s="433">
        <v>366315</v>
      </c>
      <c r="AG227" s="433">
        <v>376084</v>
      </c>
      <c r="AH227" s="433">
        <v>395593</v>
      </c>
      <c r="AI227" s="433">
        <v>419038</v>
      </c>
      <c r="AJ227" s="433">
        <v>433874</v>
      </c>
      <c r="AK227" s="433">
        <v>414460</v>
      </c>
      <c r="AL227" s="433">
        <v>464392</v>
      </c>
      <c r="AM227" s="433">
        <v>507935</v>
      </c>
      <c r="AN227" s="433">
        <v>548111</v>
      </c>
      <c r="AO227" s="433">
        <v>587290</v>
      </c>
      <c r="AP227" s="17"/>
      <c r="AQ227" s="17"/>
      <c r="AR227" s="17"/>
      <c r="AS227" s="17"/>
      <c r="AT227" s="17"/>
      <c r="AU227" s="17"/>
      <c r="AV227" s="17"/>
      <c r="AW227" s="17"/>
      <c r="AX227" s="17"/>
      <c r="AY227" s="17"/>
      <c r="AZ227" s="17"/>
      <c r="BA227" s="17"/>
      <c r="BB227" s="17"/>
      <c r="BC227" s="17"/>
      <c r="BD227" s="17"/>
      <c r="BE227" s="17"/>
    </row>
    <row r="228" spans="1:57" s="16" customFormat="1" ht="12" customHeight="1">
      <c r="A228" s="401" t="s">
        <v>779</v>
      </c>
      <c r="B228" s="385" t="s">
        <v>216</v>
      </c>
      <c r="C228" s="975" t="s">
        <v>2643</v>
      </c>
      <c r="D228" s="386"/>
      <c r="E228" s="386"/>
      <c r="F228" s="385" t="s">
        <v>781</v>
      </c>
      <c r="G228" s="386"/>
      <c r="H228" s="386"/>
      <c r="I228" s="387"/>
      <c r="J228" s="385" t="s">
        <v>219</v>
      </c>
      <c r="K228" s="385" t="s">
        <v>219</v>
      </c>
      <c r="L228" s="428">
        <v>148457</v>
      </c>
      <c r="M228" s="433">
        <v>156571</v>
      </c>
      <c r="N228" s="433">
        <v>170671</v>
      </c>
      <c r="O228" s="433">
        <v>187209</v>
      </c>
      <c r="P228" s="433">
        <v>202786</v>
      </c>
      <c r="Q228" s="433">
        <v>219864</v>
      </c>
      <c r="R228" s="433">
        <v>235909</v>
      </c>
      <c r="S228" s="433">
        <v>255514</v>
      </c>
      <c r="T228" s="433">
        <v>272485</v>
      </c>
      <c r="U228" s="433">
        <v>299894</v>
      </c>
      <c r="V228" s="433">
        <v>334607</v>
      </c>
      <c r="W228" s="433">
        <v>369662</v>
      </c>
      <c r="X228" s="433">
        <v>400551</v>
      </c>
      <c r="Y228" s="433">
        <v>365700</v>
      </c>
      <c r="Z228" s="433">
        <v>327565</v>
      </c>
      <c r="AA228" s="433">
        <v>345968</v>
      </c>
      <c r="AB228" s="433">
        <v>341723</v>
      </c>
      <c r="AC228" s="433">
        <v>343447</v>
      </c>
      <c r="AD228" s="433">
        <v>348228</v>
      </c>
      <c r="AE228" s="433">
        <v>358932</v>
      </c>
      <c r="AF228" s="433">
        <v>373818</v>
      </c>
      <c r="AG228" s="433">
        <v>383419</v>
      </c>
      <c r="AH228" s="433">
        <v>402764</v>
      </c>
      <c r="AI228" s="433">
        <v>426167</v>
      </c>
      <c r="AJ228" s="433">
        <v>441016</v>
      </c>
      <c r="AK228" s="433">
        <v>421445</v>
      </c>
      <c r="AL228" s="433">
        <v>471324</v>
      </c>
      <c r="AM228" s="433">
        <v>514783</v>
      </c>
      <c r="AN228" s="433">
        <v>555166</v>
      </c>
      <c r="AO228" s="433">
        <v>594329</v>
      </c>
      <c r="AP228" s="17"/>
      <c r="AQ228" s="17"/>
      <c r="AR228" s="17"/>
      <c r="AS228" s="17"/>
      <c r="AT228" s="17"/>
      <c r="AU228" s="17"/>
      <c r="AV228" s="17"/>
      <c r="AW228" s="17"/>
      <c r="AX228" s="17"/>
      <c r="AY228" s="17"/>
      <c r="AZ228" s="17"/>
      <c r="BA228" s="17"/>
      <c r="BB228" s="17"/>
      <c r="BC228" s="17"/>
      <c r="BD228" s="17"/>
      <c r="BE228" s="17"/>
    </row>
    <row r="229" spans="1:57" s="16" customFormat="1" ht="12" customHeight="1" thickBot="1">
      <c r="A229" s="405" t="s">
        <v>782</v>
      </c>
      <c r="B229" s="397" t="s">
        <v>216</v>
      </c>
      <c r="C229" s="976" t="s">
        <v>2644</v>
      </c>
      <c r="D229" s="398"/>
      <c r="E229" s="398"/>
      <c r="F229" s="397" t="s">
        <v>784</v>
      </c>
      <c r="G229" s="398"/>
      <c r="H229" s="398"/>
      <c r="I229" s="399"/>
      <c r="J229" s="397" t="s">
        <v>219</v>
      </c>
      <c r="K229" s="397" t="s">
        <v>219</v>
      </c>
      <c r="L229" s="614">
        <v>144148</v>
      </c>
      <c r="M229" s="615">
        <v>152139</v>
      </c>
      <c r="N229" s="615">
        <v>165846</v>
      </c>
      <c r="O229" s="615">
        <v>182081</v>
      </c>
      <c r="P229" s="615">
        <v>197326</v>
      </c>
      <c r="Q229" s="615">
        <v>214038</v>
      </c>
      <c r="R229" s="615">
        <v>229806</v>
      </c>
      <c r="S229" s="615">
        <v>249101</v>
      </c>
      <c r="T229" s="615">
        <v>265698</v>
      </c>
      <c r="U229" s="615">
        <v>292741</v>
      </c>
      <c r="V229" s="615">
        <v>327008</v>
      </c>
      <c r="W229" s="615">
        <v>361615</v>
      </c>
      <c r="X229" s="615">
        <v>391996</v>
      </c>
      <c r="Y229" s="615">
        <v>356679</v>
      </c>
      <c r="Z229" s="615">
        <v>317904</v>
      </c>
      <c r="AA229" s="615">
        <v>336228</v>
      </c>
      <c r="AB229" s="615">
        <v>332150</v>
      </c>
      <c r="AC229" s="615">
        <v>334125</v>
      </c>
      <c r="AD229" s="615">
        <v>338247</v>
      </c>
      <c r="AE229" s="615">
        <v>350079</v>
      </c>
      <c r="AF229" s="615">
        <v>365145</v>
      </c>
      <c r="AG229" s="615">
        <v>374935</v>
      </c>
      <c r="AH229" s="615">
        <v>394460</v>
      </c>
      <c r="AI229" s="615">
        <v>418000</v>
      </c>
      <c r="AJ229" s="615">
        <v>432887</v>
      </c>
      <c r="AK229" s="615">
        <v>413569</v>
      </c>
      <c r="AL229" s="615">
        <v>463461</v>
      </c>
      <c r="AM229" s="615">
        <v>507005</v>
      </c>
      <c r="AN229" s="615">
        <v>547219</v>
      </c>
      <c r="AO229" s="615">
        <v>586341</v>
      </c>
      <c r="AP229" s="17"/>
      <c r="AQ229" s="17"/>
      <c r="AR229" s="17"/>
      <c r="AS229" s="17"/>
      <c r="AT229" s="17"/>
      <c r="AU229" s="17"/>
      <c r="AV229" s="17"/>
      <c r="AW229" s="17"/>
      <c r="AX229" s="17"/>
      <c r="AY229" s="17"/>
      <c r="AZ229" s="17"/>
      <c r="BA229" s="17"/>
      <c r="BB229" s="17"/>
      <c r="BC229" s="17"/>
      <c r="BD229" s="17"/>
      <c r="BE229" s="17"/>
    </row>
    <row r="230" spans="1:57" customFormat="1" ht="12" customHeight="1"/>
    <row r="231" spans="1:57" customFormat="1" ht="12" customHeight="1"/>
    <row r="232" spans="1:57" customFormat="1" ht="12" customHeight="1"/>
    <row r="233" spans="1:57" customFormat="1" ht="12" customHeight="1"/>
    <row r="234" spans="1:57" customFormat="1" ht="12" customHeight="1"/>
    <row r="235" spans="1:57" customFormat="1" ht="12" customHeight="1"/>
    <row r="236" spans="1:57" customFormat="1" ht="12" customHeight="1"/>
    <row r="237" spans="1:57" customFormat="1" ht="12" customHeight="1"/>
    <row r="238" spans="1:57" customFormat="1" ht="12" customHeight="1"/>
    <row r="239" spans="1:57" customFormat="1" ht="12" customHeight="1"/>
    <row r="240" spans="1:57" customFormat="1" ht="12" customHeight="1"/>
    <row r="241" spans="1:57" customFormat="1" ht="12" customHeight="1"/>
    <row r="242" spans="1:57" customFormat="1" ht="12" customHeight="1"/>
    <row r="243" spans="1:57" customFormat="1" ht="12" customHeight="1"/>
    <row r="244" spans="1:57" customFormat="1" ht="12" customHeight="1"/>
    <row r="245" spans="1:57" customFormat="1" ht="12" customHeight="1"/>
    <row r="246" spans="1:57" customFormat="1" ht="12" customHeight="1"/>
    <row r="247" spans="1:57" customFormat="1" ht="12" customHeight="1"/>
    <row r="248" spans="1:57" customFormat="1" ht="12" customHeight="1"/>
    <row r="249" spans="1:57" s="16" customFormat="1" ht="12" customHeight="1">
      <c r="A249" s="89"/>
      <c r="B249" s="89"/>
      <c r="C249" s="89"/>
      <c r="D249" s="89"/>
      <c r="E249" s="89"/>
      <c r="F249" s="89"/>
      <c r="G249" s="89"/>
      <c r="H249" s="89"/>
      <c r="I249" s="86"/>
      <c r="J249" s="87"/>
      <c r="K249" s="87"/>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c r="AL249" s="17"/>
      <c r="AM249" s="17"/>
      <c r="AN249" s="17"/>
      <c r="AO249" s="17"/>
      <c r="AP249" s="17"/>
      <c r="AQ249" s="17"/>
      <c r="AR249" s="17"/>
      <c r="AS249" s="17"/>
      <c r="AT249" s="17"/>
      <c r="AU249" s="17"/>
      <c r="AV249" s="17"/>
      <c r="AW249" s="17"/>
      <c r="AX249" s="17"/>
      <c r="AY249" s="17"/>
      <c r="AZ249" s="17"/>
      <c r="BA249" s="17"/>
      <c r="BB249" s="17"/>
      <c r="BC249" s="17"/>
      <c r="BD249" s="17"/>
      <c r="BE249" s="17"/>
    </row>
    <row r="250" spans="1:57" s="16" customFormat="1" ht="12" customHeight="1">
      <c r="A250" s="89"/>
      <c r="B250" s="89"/>
      <c r="C250" s="89"/>
      <c r="D250" s="89"/>
      <c r="E250" s="89"/>
      <c r="F250" s="89"/>
      <c r="G250" s="89"/>
      <c r="H250" s="89"/>
      <c r="I250" s="86"/>
      <c r="J250" s="87"/>
      <c r="K250" s="87"/>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c r="AL250" s="17"/>
      <c r="AM250" s="17"/>
      <c r="AN250" s="17"/>
      <c r="AO250" s="17"/>
      <c r="AP250" s="17"/>
      <c r="AQ250" s="17"/>
      <c r="AR250" s="17"/>
      <c r="AS250" s="17"/>
      <c r="AT250" s="17"/>
      <c r="AU250" s="17"/>
      <c r="AV250" s="17"/>
      <c r="AW250" s="17"/>
      <c r="AX250" s="17"/>
      <c r="AY250" s="17"/>
      <c r="AZ250" s="17"/>
      <c r="BA250" s="17"/>
      <c r="BB250" s="17"/>
      <c r="BC250" s="17"/>
      <c r="BD250" s="17"/>
      <c r="BE250" s="17"/>
    </row>
    <row r="251" spans="1:57" s="16" customFormat="1" ht="12" customHeight="1">
      <c r="A251" s="89"/>
      <c r="B251" s="89"/>
      <c r="C251" s="89"/>
      <c r="D251" s="89"/>
      <c r="E251" s="89"/>
      <c r="F251" s="89"/>
      <c r="G251" s="89"/>
      <c r="H251" s="89"/>
      <c r="I251" s="86"/>
      <c r="J251" s="87"/>
      <c r="K251" s="87"/>
      <c r="L251" s="89"/>
      <c r="M251" s="89"/>
      <c r="N251" s="89"/>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c r="AL251" s="17"/>
      <c r="AM251" s="17"/>
      <c r="AN251" s="17"/>
      <c r="AO251" s="17"/>
      <c r="AP251" s="17"/>
      <c r="AQ251" s="17"/>
      <c r="AR251" s="17"/>
      <c r="AS251" s="17"/>
      <c r="AT251" s="17"/>
      <c r="AU251" s="17"/>
      <c r="AV251" s="17"/>
      <c r="AW251" s="17"/>
      <c r="AX251" s="17"/>
      <c r="AY251" s="17"/>
      <c r="AZ251" s="17"/>
      <c r="BA251" s="17"/>
      <c r="BB251" s="17"/>
      <c r="BC251" s="17"/>
      <c r="BD251" s="17"/>
      <c r="BE251" s="17"/>
    </row>
    <row r="252" spans="1:57" s="16" customFormat="1" ht="12" customHeight="1">
      <c r="A252" s="89"/>
      <c r="B252" s="89"/>
      <c r="C252" s="89"/>
      <c r="D252" s="89"/>
      <c r="E252" s="89"/>
      <c r="F252" s="89"/>
      <c r="G252" s="89"/>
      <c r="H252" s="89"/>
      <c r="I252" s="86"/>
      <c r="J252" s="87"/>
      <c r="K252" s="87"/>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c r="AL252" s="17"/>
      <c r="AM252" s="17"/>
      <c r="AN252" s="17"/>
      <c r="AO252" s="17"/>
      <c r="AP252" s="17"/>
      <c r="AQ252" s="17"/>
      <c r="AR252" s="17"/>
      <c r="AS252" s="17"/>
      <c r="AT252" s="17"/>
      <c r="AU252" s="17"/>
      <c r="AV252" s="17"/>
      <c r="AW252" s="17"/>
      <c r="AX252" s="17"/>
      <c r="AY252" s="17"/>
      <c r="AZ252" s="17"/>
      <c r="BA252" s="17"/>
      <c r="BB252" s="17"/>
      <c r="BC252" s="17"/>
      <c r="BD252" s="17"/>
      <c r="BE252" s="17"/>
    </row>
    <row r="253" spans="1:57" s="16" customFormat="1" ht="12" customHeight="1">
      <c r="A253" s="89"/>
      <c r="B253" s="89"/>
      <c r="C253" s="89"/>
      <c r="D253" s="89"/>
      <c r="E253" s="89"/>
      <c r="F253" s="89"/>
      <c r="G253" s="89"/>
      <c r="H253" s="89"/>
      <c r="I253" s="86"/>
      <c r="J253" s="87"/>
      <c r="K253" s="87"/>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c r="AL253" s="17"/>
      <c r="AM253" s="17"/>
      <c r="AN253" s="17"/>
      <c r="AO253" s="17"/>
      <c r="AP253" s="17"/>
      <c r="AQ253" s="17"/>
      <c r="AR253" s="17"/>
      <c r="AS253" s="17"/>
      <c r="AT253" s="17"/>
      <c r="AU253" s="17"/>
      <c r="AV253" s="17"/>
      <c r="AW253" s="17"/>
      <c r="AX253" s="17"/>
      <c r="AY253" s="17"/>
      <c r="AZ253" s="17"/>
      <c r="BA253" s="17"/>
      <c r="BB253" s="17"/>
      <c r="BC253" s="17"/>
      <c r="BD253" s="17"/>
      <c r="BE253" s="17"/>
    </row>
    <row r="254" spans="1:57" s="16" customFormat="1" ht="12" customHeight="1">
      <c r="A254" s="89"/>
      <c r="B254" s="89"/>
      <c r="C254" s="89"/>
      <c r="D254" s="89"/>
      <c r="E254" s="89"/>
      <c r="F254" s="89"/>
      <c r="G254" s="89"/>
      <c r="H254" s="89"/>
      <c r="I254" s="86"/>
      <c r="J254" s="87"/>
      <c r="K254" s="87"/>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c r="AL254" s="17"/>
      <c r="AM254" s="17"/>
      <c r="AN254" s="17"/>
      <c r="AO254" s="17"/>
      <c r="AP254" s="17"/>
      <c r="AQ254" s="17"/>
      <c r="AR254" s="17"/>
      <c r="AS254" s="17"/>
      <c r="AT254" s="17"/>
      <c r="AU254" s="17"/>
      <c r="AV254" s="17"/>
      <c r="AW254" s="17"/>
      <c r="AX254" s="17"/>
      <c r="AY254" s="17"/>
      <c r="AZ254" s="17"/>
      <c r="BA254" s="17"/>
      <c r="BB254" s="17"/>
      <c r="BC254" s="17"/>
      <c r="BD254" s="17"/>
      <c r="BE254" s="17"/>
    </row>
    <row r="255" spans="1:57" s="16" customFormat="1" ht="12" customHeight="1">
      <c r="A255" s="89"/>
      <c r="B255" s="89"/>
      <c r="C255" s="89"/>
      <c r="D255" s="89"/>
      <c r="E255" s="89"/>
      <c r="F255" s="89"/>
      <c r="G255" s="89"/>
      <c r="H255" s="89"/>
      <c r="I255" s="86"/>
      <c r="J255" s="87"/>
      <c r="K255" s="87"/>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c r="AL255" s="17"/>
      <c r="AM255" s="17"/>
      <c r="AN255" s="17"/>
      <c r="AO255" s="17"/>
      <c r="AP255" s="17"/>
      <c r="AQ255" s="17"/>
      <c r="AR255" s="17"/>
      <c r="AS255" s="17"/>
      <c r="AT255" s="17"/>
      <c r="AU255" s="17"/>
      <c r="AV255" s="17"/>
      <c r="AW255" s="17"/>
      <c r="AX255" s="17"/>
      <c r="AY255" s="17"/>
      <c r="AZ255" s="17"/>
      <c r="BA255" s="17"/>
      <c r="BB255" s="17"/>
      <c r="BC255" s="17"/>
      <c r="BD255" s="17"/>
      <c r="BE255" s="17"/>
    </row>
    <row r="256" spans="1:57" ht="12" customHeight="1">
      <c r="A256" s="89"/>
      <c r="B256" s="89"/>
      <c r="C256" s="89"/>
      <c r="D256" s="89"/>
      <c r="E256" s="89"/>
      <c r="F256" s="89"/>
      <c r="G256" s="89"/>
      <c r="H256" s="89"/>
      <c r="I256" s="86"/>
      <c r="J256" s="87"/>
      <c r="K256" s="87"/>
      <c r="L256" s="89"/>
      <c r="M256" s="89"/>
      <c r="N256" s="89"/>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row>
    <row r="257" spans="1:37" ht="12" customHeight="1">
      <c r="A257" s="89"/>
      <c r="B257" s="89"/>
      <c r="C257" s="89"/>
      <c r="D257" s="89"/>
      <c r="E257" s="89"/>
      <c r="F257" s="89"/>
      <c r="G257" s="89"/>
      <c r="H257" s="89"/>
      <c r="I257" s="86"/>
      <c r="J257" s="87"/>
      <c r="K257" s="87"/>
      <c r="L257" s="89"/>
      <c r="M257" s="89"/>
      <c r="N257" s="89"/>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row>
    <row r="258" spans="1:37" ht="12" customHeight="1">
      <c r="A258" s="89"/>
      <c r="B258" s="89"/>
      <c r="C258" s="89"/>
      <c r="D258" s="89"/>
      <c r="E258" s="89"/>
      <c r="F258" s="89"/>
      <c r="G258" s="89"/>
      <c r="H258" s="89"/>
      <c r="I258" s="86"/>
      <c r="J258" s="87"/>
      <c r="K258" s="87"/>
      <c r="L258" s="89"/>
      <c r="M258" s="89"/>
      <c r="N258" s="89"/>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row>
    <row r="259" spans="1:37" ht="12" customHeight="1">
      <c r="A259" s="89"/>
      <c r="B259" s="89"/>
      <c r="C259" s="89"/>
      <c r="D259" s="89"/>
      <c r="E259" s="89"/>
      <c r="F259" s="89"/>
      <c r="G259" s="89"/>
      <c r="H259" s="89"/>
      <c r="I259" s="86"/>
      <c r="J259" s="87"/>
      <c r="K259" s="87"/>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row>
    <row r="260" spans="1:37" ht="12" customHeight="1">
      <c r="A260" s="89"/>
      <c r="B260" s="89"/>
      <c r="C260" s="89"/>
      <c r="D260" s="89"/>
      <c r="E260" s="89"/>
      <c r="F260" s="89"/>
      <c r="G260" s="89"/>
      <c r="H260" s="89"/>
      <c r="I260" s="86"/>
      <c r="J260" s="87"/>
      <c r="K260" s="87"/>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row>
    <row r="261" spans="1:37" ht="12" customHeight="1">
      <c r="A261" s="89"/>
      <c r="B261" s="89"/>
      <c r="C261" s="89"/>
      <c r="D261" s="89"/>
      <c r="E261" s="89"/>
      <c r="F261" s="89"/>
      <c r="G261" s="89"/>
      <c r="H261" s="89"/>
      <c r="I261" s="86"/>
      <c r="J261" s="87"/>
      <c r="K261" s="87"/>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row>
    <row r="262" spans="1:37" ht="12" customHeight="1">
      <c r="A262" s="89"/>
      <c r="B262" s="89"/>
      <c r="C262" s="89"/>
      <c r="D262" s="89"/>
      <c r="E262" s="89"/>
      <c r="F262" s="89"/>
      <c r="G262" s="89"/>
      <c r="H262" s="89"/>
      <c r="I262" s="86"/>
      <c r="J262" s="87"/>
      <c r="K262" s="87"/>
      <c r="L262" s="89"/>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row>
    <row r="263" spans="1:37" ht="12" customHeight="1">
      <c r="A263" s="89"/>
      <c r="B263" s="89"/>
      <c r="C263" s="89"/>
      <c r="D263" s="89"/>
      <c r="E263" s="89"/>
      <c r="F263" s="89"/>
      <c r="G263" s="89"/>
      <c r="H263" s="89"/>
      <c r="I263" s="86"/>
      <c r="J263" s="87"/>
      <c r="K263" s="87"/>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row>
    <row r="264" spans="1:37" ht="12" customHeight="1">
      <c r="A264" s="89"/>
      <c r="B264" s="89"/>
      <c r="C264" s="89"/>
      <c r="D264" s="89"/>
      <c r="E264" s="89"/>
      <c r="F264" s="89"/>
      <c r="G264" s="89"/>
      <c r="H264" s="89"/>
      <c r="I264" s="86"/>
      <c r="J264" s="87"/>
      <c r="K264" s="87"/>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row>
    <row r="265" spans="1:37" ht="12" customHeight="1">
      <c r="A265" s="89"/>
      <c r="B265" s="89"/>
      <c r="C265" s="89"/>
      <c r="D265" s="89"/>
      <c r="E265" s="89"/>
      <c r="F265" s="89"/>
      <c r="G265" s="89"/>
      <c r="H265" s="89"/>
      <c r="I265" s="86"/>
      <c r="J265" s="87"/>
      <c r="K265" s="87"/>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row>
    <row r="266" spans="1:37" ht="12" customHeight="1">
      <c r="A266" s="89"/>
      <c r="B266" s="89"/>
      <c r="C266" s="89"/>
      <c r="D266" s="89"/>
      <c r="E266" s="89"/>
      <c r="F266" s="89"/>
      <c r="G266" s="89"/>
      <c r="H266" s="89"/>
      <c r="I266" s="86"/>
      <c r="J266" s="87"/>
      <c r="K266" s="87"/>
      <c r="L266" s="89"/>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row>
    <row r="267" spans="1:37" ht="12" customHeight="1">
      <c r="A267" s="89"/>
      <c r="B267" s="89"/>
      <c r="C267" s="89"/>
      <c r="D267" s="89"/>
      <c r="E267" s="89"/>
      <c r="F267" s="89"/>
      <c r="G267" s="89"/>
      <c r="H267" s="89"/>
      <c r="I267" s="86"/>
      <c r="J267" s="87"/>
      <c r="K267" s="87"/>
      <c r="L267" s="89"/>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row>
    <row r="268" spans="1:37" ht="12" customHeight="1">
      <c r="A268" s="89"/>
      <c r="B268" s="89"/>
      <c r="C268" s="89"/>
      <c r="D268" s="89"/>
      <c r="E268" s="89"/>
      <c r="F268" s="89"/>
      <c r="G268" s="89"/>
      <c r="H268" s="89"/>
      <c r="I268" s="86"/>
      <c r="J268" s="87"/>
      <c r="K268" s="87"/>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row>
    <row r="269" spans="1:37" ht="12" customHeight="1">
      <c r="A269" s="89"/>
      <c r="B269" s="89"/>
      <c r="C269" s="89"/>
      <c r="D269" s="89"/>
      <c r="E269" s="89"/>
      <c r="F269" s="89"/>
      <c r="G269" s="89"/>
      <c r="H269" s="89"/>
      <c r="I269" s="86"/>
      <c r="J269" s="87"/>
      <c r="K269" s="87"/>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row>
    <row r="270" spans="1:37" ht="12" customHeight="1">
      <c r="A270" s="89"/>
      <c r="B270" s="89"/>
      <c r="C270" s="89"/>
      <c r="D270" s="89"/>
      <c r="E270" s="89"/>
      <c r="F270" s="89"/>
      <c r="G270" s="89"/>
      <c r="H270" s="89"/>
      <c r="I270" s="86"/>
      <c r="J270" s="87"/>
      <c r="K270" s="87"/>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row>
    <row r="271" spans="1:37" ht="12" customHeight="1">
      <c r="A271" s="89"/>
      <c r="B271" s="89"/>
      <c r="C271" s="89"/>
      <c r="D271" s="89"/>
      <c r="E271" s="89"/>
      <c r="F271" s="89"/>
      <c r="G271" s="89"/>
      <c r="H271" s="89"/>
      <c r="I271" s="86"/>
      <c r="J271" s="87"/>
      <c r="K271" s="87"/>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row>
    <row r="272" spans="1:37" ht="12" customHeight="1">
      <c r="A272" s="89"/>
      <c r="B272" s="89"/>
      <c r="C272" s="89"/>
      <c r="D272" s="89"/>
      <c r="E272" s="89"/>
      <c r="F272" s="89"/>
      <c r="G272" s="89"/>
      <c r="H272" s="89"/>
      <c r="I272" s="86"/>
      <c r="J272" s="87"/>
      <c r="K272" s="87"/>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row>
    <row r="273" spans="1:37" ht="12" customHeight="1">
      <c r="A273" s="89"/>
      <c r="B273" s="89"/>
      <c r="C273" s="89"/>
      <c r="D273" s="89"/>
      <c r="E273" s="89"/>
      <c r="F273" s="89"/>
      <c r="G273" s="89"/>
      <c r="H273" s="89"/>
      <c r="I273" s="86"/>
      <c r="J273" s="87"/>
      <c r="K273" s="87"/>
      <c r="L273" s="89"/>
      <c r="M273" s="89"/>
      <c r="N273" s="89"/>
      <c r="O273" s="89"/>
      <c r="P273" s="89"/>
      <c r="Q273" s="89"/>
      <c r="R273" s="89"/>
      <c r="S273" s="89"/>
      <c r="T273" s="89"/>
      <c r="U273" s="89"/>
      <c r="V273" s="89"/>
      <c r="W273" s="89"/>
      <c r="X273" s="89"/>
      <c r="Y273" s="89"/>
      <c r="Z273" s="89"/>
      <c r="AA273" s="89"/>
      <c r="AB273" s="89"/>
      <c r="AC273" s="89"/>
      <c r="AD273" s="89"/>
      <c r="AE273" s="89"/>
      <c r="AF273" s="89"/>
      <c r="AG273" s="89"/>
      <c r="AH273" s="89"/>
      <c r="AI273" s="89"/>
      <c r="AJ273" s="89"/>
      <c r="AK273" s="89"/>
    </row>
    <row r="274" spans="1:37" ht="12" customHeight="1">
      <c r="A274" s="89"/>
      <c r="B274" s="89"/>
      <c r="C274" s="89"/>
      <c r="D274" s="89"/>
      <c r="E274" s="89"/>
      <c r="F274" s="89"/>
      <c r="G274" s="89"/>
      <c r="H274" s="89"/>
      <c r="I274" s="86"/>
      <c r="J274" s="87"/>
      <c r="K274" s="87"/>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row>
    <row r="275" spans="1:37" ht="12" customHeight="1">
      <c r="A275" s="89"/>
      <c r="B275" s="89"/>
      <c r="C275" s="89"/>
      <c r="D275" s="89"/>
      <c r="E275" s="89"/>
      <c r="F275" s="89"/>
      <c r="G275" s="89"/>
      <c r="H275" s="89"/>
      <c r="I275" s="86"/>
      <c r="J275" s="87"/>
      <c r="K275" s="87"/>
      <c r="L275" s="89"/>
      <c r="M275" s="89"/>
      <c r="N275" s="89"/>
      <c r="O275" s="89"/>
      <c r="P275" s="89"/>
      <c r="Q275" s="89"/>
      <c r="R275" s="89"/>
      <c r="S275" s="89"/>
      <c r="T275" s="89"/>
      <c r="U275" s="89"/>
      <c r="V275" s="89"/>
      <c r="W275" s="89"/>
      <c r="X275" s="89"/>
      <c r="Y275" s="89"/>
      <c r="Z275" s="89"/>
      <c r="AA275" s="89"/>
      <c r="AB275" s="89"/>
      <c r="AC275" s="89"/>
      <c r="AD275" s="89"/>
      <c r="AE275" s="89"/>
      <c r="AF275" s="89"/>
      <c r="AG275" s="89"/>
      <c r="AH275" s="89"/>
      <c r="AI275" s="89"/>
      <c r="AJ275" s="89"/>
      <c r="AK275" s="89"/>
    </row>
    <row r="276" spans="1:37" ht="12" customHeight="1">
      <c r="A276" s="89"/>
      <c r="B276" s="89"/>
      <c r="C276" s="89"/>
      <c r="D276" s="89"/>
      <c r="E276" s="89"/>
      <c r="F276" s="89"/>
      <c r="G276" s="89"/>
      <c r="H276" s="89"/>
      <c r="I276" s="86"/>
      <c r="J276" s="87"/>
      <c r="K276" s="87"/>
      <c r="L276" s="89"/>
      <c r="M276" s="89"/>
      <c r="N276" s="89"/>
      <c r="O276" s="89"/>
      <c r="P276" s="89"/>
      <c r="Q276" s="89"/>
      <c r="R276" s="89"/>
      <c r="S276" s="89"/>
      <c r="T276" s="89"/>
      <c r="U276" s="89"/>
      <c r="V276" s="89"/>
      <c r="W276" s="89"/>
      <c r="X276" s="89"/>
      <c r="Y276" s="89"/>
      <c r="Z276" s="89"/>
      <c r="AA276" s="89"/>
      <c r="AB276" s="89"/>
      <c r="AC276" s="89"/>
      <c r="AD276" s="89"/>
      <c r="AE276" s="89"/>
      <c r="AF276" s="89"/>
      <c r="AG276" s="89"/>
      <c r="AH276" s="89"/>
      <c r="AI276" s="89"/>
      <c r="AJ276" s="89"/>
      <c r="AK276" s="89"/>
    </row>
    <row r="277" spans="1:37" ht="12" customHeight="1">
      <c r="A277" s="89"/>
      <c r="B277" s="89"/>
      <c r="C277" s="89"/>
      <c r="D277" s="89"/>
      <c r="E277" s="89"/>
      <c r="F277" s="89"/>
      <c r="G277" s="89"/>
      <c r="H277" s="89"/>
      <c r="I277" s="86"/>
      <c r="J277" s="87"/>
      <c r="K277" s="87"/>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row>
    <row r="278" spans="1:37" ht="12" customHeight="1">
      <c r="A278" s="89"/>
      <c r="B278" s="89"/>
      <c r="C278" s="89"/>
      <c r="D278" s="89"/>
      <c r="E278" s="89"/>
      <c r="F278" s="89"/>
      <c r="G278" s="89"/>
      <c r="H278" s="89"/>
      <c r="I278" s="86"/>
      <c r="J278" s="87"/>
      <c r="K278" s="87"/>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row>
    <row r="279" spans="1:37" ht="12" customHeight="1">
      <c r="A279" s="89"/>
      <c r="B279" s="89"/>
      <c r="C279" s="89"/>
      <c r="D279" s="89"/>
      <c r="E279" s="89"/>
      <c r="F279" s="89"/>
      <c r="G279" s="89"/>
      <c r="H279" s="89"/>
      <c r="I279" s="86"/>
      <c r="J279" s="87"/>
      <c r="K279" s="87"/>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row>
    <row r="280" spans="1:37" ht="12" customHeight="1">
      <c r="A280" s="89"/>
      <c r="B280" s="89"/>
      <c r="C280" s="89"/>
      <c r="D280" s="89"/>
      <c r="E280" s="89"/>
      <c r="F280" s="89"/>
      <c r="G280" s="89"/>
      <c r="H280" s="89"/>
      <c r="I280" s="86"/>
      <c r="J280" s="87"/>
      <c r="K280" s="87"/>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row>
    <row r="281" spans="1:37" ht="12" customHeight="1">
      <c r="A281" s="89"/>
      <c r="B281" s="89"/>
      <c r="C281" s="89"/>
      <c r="D281" s="89"/>
      <c r="E281" s="89"/>
      <c r="F281" s="89"/>
      <c r="G281" s="89"/>
      <c r="H281" s="89"/>
      <c r="I281" s="86"/>
      <c r="J281" s="87"/>
      <c r="K281" s="87"/>
      <c r="L281" s="89"/>
      <c r="M281" s="89"/>
      <c r="N281" s="89"/>
      <c r="O281" s="89"/>
      <c r="P281" s="89"/>
      <c r="Q281" s="89"/>
      <c r="R281" s="89"/>
      <c r="S281" s="89"/>
      <c r="T281" s="89"/>
      <c r="U281" s="89"/>
      <c r="V281" s="89"/>
      <c r="W281" s="89"/>
      <c r="X281" s="89"/>
      <c r="Y281" s="89"/>
      <c r="Z281" s="89"/>
      <c r="AA281" s="89"/>
      <c r="AB281" s="89"/>
      <c r="AC281" s="89"/>
      <c r="AD281" s="89"/>
      <c r="AE281" s="89"/>
      <c r="AF281" s="89"/>
      <c r="AG281" s="89"/>
      <c r="AH281" s="89"/>
      <c r="AI281" s="89"/>
      <c r="AJ281" s="89"/>
      <c r="AK281" s="89"/>
    </row>
    <row r="282" spans="1:37" ht="12" customHeight="1">
      <c r="A282" s="89"/>
      <c r="B282" s="89"/>
      <c r="C282" s="89"/>
      <c r="D282" s="89"/>
      <c r="E282" s="89"/>
      <c r="F282" s="89"/>
      <c r="G282" s="89"/>
      <c r="H282" s="89"/>
      <c r="I282" s="86"/>
      <c r="J282" s="87"/>
      <c r="K282" s="87"/>
      <c r="L282" s="89"/>
      <c r="M282" s="89"/>
      <c r="N282" s="89"/>
      <c r="O282" s="89"/>
      <c r="P282" s="89"/>
      <c r="Q282" s="89"/>
      <c r="R282" s="89"/>
      <c r="S282" s="89"/>
      <c r="T282" s="89"/>
      <c r="U282" s="89"/>
      <c r="V282" s="89"/>
      <c r="W282" s="89"/>
      <c r="X282" s="89"/>
      <c r="Y282" s="89"/>
      <c r="Z282" s="89"/>
      <c r="AA282" s="89"/>
      <c r="AB282" s="89"/>
      <c r="AC282" s="89"/>
      <c r="AD282" s="89"/>
      <c r="AE282" s="89"/>
      <c r="AF282" s="89"/>
      <c r="AG282" s="89"/>
      <c r="AH282" s="89"/>
      <c r="AI282" s="89"/>
      <c r="AJ282" s="89"/>
      <c r="AK282" s="89"/>
    </row>
    <row r="283" spans="1:37" ht="12" customHeight="1">
      <c r="A283" s="89"/>
      <c r="B283" s="89"/>
      <c r="C283" s="89"/>
      <c r="D283" s="89"/>
      <c r="E283" s="89"/>
      <c r="F283" s="89"/>
      <c r="G283" s="89"/>
      <c r="H283" s="89"/>
      <c r="I283" s="86"/>
      <c r="J283" s="87"/>
      <c r="K283" s="87"/>
      <c r="L283" s="89"/>
      <c r="M283" s="89"/>
      <c r="N283" s="89"/>
      <c r="O283" s="89"/>
      <c r="P283" s="89"/>
      <c r="Q283" s="89"/>
      <c r="R283" s="89"/>
      <c r="S283" s="89"/>
      <c r="T283" s="89"/>
      <c r="U283" s="89"/>
      <c r="V283" s="89"/>
      <c r="W283" s="89"/>
      <c r="X283" s="89"/>
      <c r="Y283" s="89"/>
      <c r="Z283" s="89"/>
      <c r="AA283" s="89"/>
      <c r="AB283" s="89"/>
      <c r="AC283" s="89"/>
      <c r="AD283" s="89"/>
      <c r="AE283" s="89"/>
      <c r="AF283" s="89"/>
      <c r="AG283" s="89"/>
      <c r="AH283" s="89"/>
      <c r="AI283" s="89"/>
      <c r="AJ283" s="89"/>
      <c r="AK283" s="89"/>
    </row>
    <row r="284" spans="1:37" ht="12" customHeight="1">
      <c r="A284" s="89"/>
      <c r="B284" s="89"/>
      <c r="C284" s="89"/>
      <c r="D284" s="89"/>
      <c r="E284" s="89"/>
      <c r="F284" s="89"/>
      <c r="G284" s="89"/>
      <c r="H284" s="89"/>
      <c r="I284" s="86"/>
      <c r="J284" s="87"/>
      <c r="K284" s="87"/>
      <c r="L284" s="89"/>
      <c r="M284" s="89"/>
      <c r="N284" s="89"/>
      <c r="O284" s="89"/>
      <c r="P284" s="89"/>
      <c r="Q284" s="89"/>
      <c r="R284" s="89"/>
      <c r="S284" s="89"/>
      <c r="T284" s="89"/>
      <c r="U284" s="89"/>
      <c r="V284" s="89"/>
      <c r="W284" s="89"/>
      <c r="X284" s="89"/>
      <c r="Y284" s="89"/>
      <c r="Z284" s="89"/>
      <c r="AA284" s="89"/>
      <c r="AB284" s="89"/>
      <c r="AC284" s="89"/>
      <c r="AD284" s="89"/>
      <c r="AE284" s="89"/>
      <c r="AF284" s="89"/>
      <c r="AG284" s="89"/>
      <c r="AH284" s="89"/>
      <c r="AI284" s="89"/>
      <c r="AJ284" s="89"/>
      <c r="AK284" s="89"/>
    </row>
    <row r="285" spans="1:37" ht="12" customHeight="1">
      <c r="A285" s="89"/>
      <c r="B285" s="89"/>
      <c r="C285" s="89"/>
      <c r="D285" s="89"/>
      <c r="E285" s="89"/>
      <c r="F285" s="89"/>
      <c r="G285" s="89"/>
      <c r="H285" s="89"/>
      <c r="I285" s="86"/>
      <c r="J285" s="87"/>
      <c r="K285" s="87"/>
      <c r="L285" s="89"/>
      <c r="M285" s="89"/>
      <c r="N285" s="89"/>
      <c r="O285" s="89"/>
      <c r="P285" s="89"/>
      <c r="Q285" s="89"/>
      <c r="R285" s="89"/>
      <c r="S285" s="89"/>
      <c r="T285" s="89"/>
      <c r="U285" s="89"/>
      <c r="V285" s="89"/>
      <c r="W285" s="89"/>
      <c r="X285" s="89"/>
      <c r="Y285" s="89"/>
      <c r="Z285" s="89"/>
      <c r="AA285" s="89"/>
      <c r="AB285" s="89"/>
      <c r="AC285" s="89"/>
      <c r="AD285" s="89"/>
      <c r="AE285" s="89"/>
      <c r="AF285" s="89"/>
      <c r="AG285" s="89"/>
      <c r="AH285" s="89"/>
      <c r="AI285" s="89"/>
      <c r="AJ285" s="89"/>
      <c r="AK285" s="89"/>
    </row>
    <row r="286" spans="1:37" ht="12" customHeight="1">
      <c r="A286" s="89"/>
      <c r="B286" s="89"/>
      <c r="C286" s="89"/>
      <c r="D286" s="89"/>
      <c r="E286" s="89"/>
      <c r="F286" s="89"/>
      <c r="G286" s="89"/>
      <c r="H286" s="89"/>
      <c r="I286" s="86"/>
      <c r="J286" s="87"/>
      <c r="K286" s="87"/>
      <c r="L286" s="89"/>
      <c r="M286" s="89"/>
      <c r="N286" s="89"/>
      <c r="O286" s="89"/>
      <c r="P286" s="89"/>
      <c r="Q286" s="89"/>
      <c r="R286" s="89"/>
      <c r="S286" s="89"/>
      <c r="T286" s="89"/>
      <c r="U286" s="89"/>
      <c r="V286" s="89"/>
      <c r="W286" s="89"/>
      <c r="X286" s="89"/>
      <c r="Y286" s="89"/>
      <c r="Z286" s="89"/>
      <c r="AA286" s="89"/>
      <c r="AB286" s="89"/>
      <c r="AC286" s="89"/>
      <c r="AD286" s="89"/>
      <c r="AE286" s="89"/>
      <c r="AF286" s="89"/>
      <c r="AG286" s="89"/>
      <c r="AH286" s="89"/>
      <c r="AI286" s="89"/>
      <c r="AJ286" s="89"/>
      <c r="AK286" s="89"/>
    </row>
    <row r="287" spans="1:37" ht="12" customHeight="1">
      <c r="A287" s="89"/>
      <c r="B287" s="89"/>
      <c r="C287" s="89"/>
      <c r="D287" s="89"/>
      <c r="E287" s="89"/>
      <c r="F287" s="89"/>
      <c r="G287" s="89"/>
      <c r="H287" s="89"/>
      <c r="I287" s="86"/>
      <c r="J287" s="87"/>
      <c r="K287" s="87"/>
      <c r="L287" s="89"/>
      <c r="M287" s="89"/>
      <c r="N287" s="89"/>
      <c r="O287" s="89"/>
      <c r="P287" s="89"/>
      <c r="Q287" s="89"/>
      <c r="R287" s="89"/>
      <c r="S287" s="89"/>
      <c r="T287" s="89"/>
      <c r="U287" s="89"/>
      <c r="V287" s="89"/>
      <c r="W287" s="89"/>
      <c r="X287" s="89"/>
      <c r="Y287" s="89"/>
      <c r="Z287" s="89"/>
      <c r="AA287" s="89"/>
      <c r="AB287" s="89"/>
      <c r="AC287" s="89"/>
      <c r="AD287" s="89"/>
      <c r="AE287" s="89"/>
      <c r="AF287" s="89"/>
      <c r="AG287" s="89"/>
      <c r="AH287" s="89"/>
      <c r="AI287" s="89"/>
      <c r="AJ287" s="89"/>
      <c r="AK287" s="89"/>
    </row>
    <row r="288" spans="1:37" ht="12" customHeight="1">
      <c r="A288" s="89"/>
      <c r="B288" s="89"/>
      <c r="C288" s="89"/>
      <c r="D288" s="89"/>
      <c r="E288" s="89"/>
      <c r="F288" s="89"/>
      <c r="G288" s="89"/>
      <c r="H288" s="89"/>
      <c r="I288" s="86"/>
      <c r="J288" s="87"/>
      <c r="K288" s="87"/>
      <c r="L288" s="89"/>
      <c r="M288" s="89"/>
      <c r="N288" s="89"/>
      <c r="O288" s="89"/>
      <c r="P288" s="89"/>
      <c r="Q288" s="89"/>
      <c r="R288" s="89"/>
      <c r="S288" s="89"/>
      <c r="T288" s="89"/>
      <c r="U288" s="89"/>
      <c r="V288" s="89"/>
      <c r="W288" s="89"/>
      <c r="X288" s="89"/>
      <c r="Y288" s="89"/>
      <c r="Z288" s="89"/>
      <c r="AA288" s="89"/>
      <c r="AB288" s="89"/>
      <c r="AC288" s="89"/>
      <c r="AD288" s="89"/>
      <c r="AE288" s="89"/>
      <c r="AF288" s="89"/>
      <c r="AG288" s="89"/>
      <c r="AH288" s="89"/>
      <c r="AI288" s="89"/>
      <c r="AJ288" s="89"/>
      <c r="AK288" s="89"/>
    </row>
    <row r="289" spans="1:37" ht="12" customHeight="1">
      <c r="A289" s="89"/>
      <c r="B289" s="89"/>
      <c r="C289" s="89"/>
      <c r="D289" s="89"/>
      <c r="E289" s="89"/>
      <c r="F289" s="89"/>
      <c r="G289" s="89"/>
      <c r="H289" s="89"/>
      <c r="I289" s="86"/>
      <c r="J289" s="87"/>
      <c r="K289" s="87"/>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row>
    <row r="290" spans="1:37" ht="12" customHeight="1">
      <c r="A290" s="89"/>
      <c r="B290" s="89"/>
      <c r="C290" s="89"/>
      <c r="D290" s="89"/>
      <c r="E290" s="89"/>
      <c r="F290" s="89"/>
      <c r="G290" s="89"/>
      <c r="H290" s="89"/>
      <c r="I290" s="86"/>
      <c r="J290" s="87"/>
      <c r="K290" s="87"/>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row>
    <row r="291" spans="1:37" ht="12" customHeight="1">
      <c r="A291" s="89"/>
      <c r="B291" s="89"/>
      <c r="C291" s="89"/>
      <c r="D291" s="89"/>
      <c r="E291" s="89"/>
      <c r="F291" s="89"/>
      <c r="G291" s="89"/>
      <c r="H291" s="89"/>
      <c r="I291" s="86"/>
      <c r="J291" s="87"/>
      <c r="K291" s="87"/>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row>
    <row r="292" spans="1:37" ht="12" customHeight="1">
      <c r="A292" s="89"/>
      <c r="B292" s="89"/>
      <c r="C292" s="89"/>
      <c r="D292" s="89"/>
      <c r="E292" s="89"/>
      <c r="F292" s="89"/>
      <c r="G292" s="89"/>
      <c r="H292" s="89"/>
      <c r="I292" s="86"/>
      <c r="J292" s="87"/>
      <c r="K292" s="87"/>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row>
    <row r="293" spans="1:37" ht="12" customHeight="1">
      <c r="A293" s="89"/>
      <c r="B293" s="89"/>
      <c r="C293" s="89"/>
      <c r="D293" s="89"/>
      <c r="E293" s="89"/>
      <c r="F293" s="89"/>
      <c r="G293" s="89"/>
      <c r="H293" s="89"/>
      <c r="I293" s="86"/>
      <c r="J293" s="87"/>
      <c r="K293" s="87"/>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row>
    <row r="294" spans="1:37" ht="12" customHeight="1">
      <c r="A294" s="89"/>
      <c r="B294" s="89"/>
      <c r="C294" s="89"/>
      <c r="D294" s="89"/>
      <c r="E294" s="89"/>
      <c r="F294" s="89"/>
      <c r="G294" s="89"/>
      <c r="H294" s="89"/>
      <c r="I294" s="86"/>
      <c r="J294" s="87"/>
      <c r="K294" s="87"/>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row>
    <row r="295" spans="1:37" ht="12" customHeight="1">
      <c r="A295" s="89"/>
      <c r="B295" s="89"/>
      <c r="C295" s="89"/>
      <c r="D295" s="89"/>
      <c r="E295" s="89"/>
      <c r="F295" s="89"/>
      <c r="G295" s="89"/>
      <c r="H295" s="89"/>
      <c r="I295" s="86"/>
      <c r="J295" s="87"/>
      <c r="K295" s="87"/>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row>
    <row r="296" spans="1:37" ht="12" customHeight="1">
      <c r="A296" s="89"/>
      <c r="B296" s="89"/>
      <c r="C296" s="89"/>
      <c r="D296" s="89"/>
      <c r="E296" s="89"/>
      <c r="F296" s="89"/>
      <c r="G296" s="89"/>
      <c r="H296" s="89"/>
      <c r="I296" s="86"/>
      <c r="J296" s="87"/>
      <c r="K296" s="87"/>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row>
    <row r="297" spans="1:37" ht="12" customHeight="1">
      <c r="A297" s="89"/>
      <c r="B297" s="89"/>
      <c r="C297" s="89"/>
      <c r="D297" s="89"/>
      <c r="E297" s="89"/>
      <c r="F297" s="89"/>
      <c r="G297" s="89"/>
      <c r="H297" s="89"/>
      <c r="I297" s="86"/>
      <c r="J297" s="87"/>
      <c r="K297" s="87"/>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row>
    <row r="298" spans="1:37" ht="12" customHeight="1">
      <c r="A298" s="89"/>
      <c r="B298" s="89"/>
      <c r="C298" s="89"/>
      <c r="D298" s="89"/>
      <c r="E298" s="89"/>
      <c r="F298" s="89"/>
      <c r="G298" s="89"/>
      <c r="H298" s="89"/>
      <c r="I298" s="86"/>
      <c r="J298" s="87"/>
      <c r="K298" s="87"/>
      <c r="L298" s="89"/>
      <c r="M298" s="89"/>
      <c r="N298" s="89"/>
      <c r="O298" s="89"/>
      <c r="P298" s="89"/>
      <c r="Q298" s="89"/>
      <c r="R298" s="89"/>
      <c r="S298" s="89"/>
      <c r="T298" s="89"/>
      <c r="U298" s="89"/>
      <c r="V298" s="89"/>
      <c r="W298" s="89"/>
      <c r="X298" s="89"/>
      <c r="Y298" s="89"/>
      <c r="Z298" s="89"/>
      <c r="AA298" s="89"/>
      <c r="AB298" s="89"/>
      <c r="AC298" s="89"/>
      <c r="AD298" s="89"/>
      <c r="AE298" s="89"/>
      <c r="AF298" s="89"/>
      <c r="AG298" s="89"/>
      <c r="AH298" s="89"/>
      <c r="AI298" s="89"/>
      <c r="AJ298" s="89"/>
      <c r="AK298" s="89"/>
    </row>
    <row r="299" spans="1:37" ht="12" customHeight="1">
      <c r="A299" s="89"/>
      <c r="B299" s="89"/>
      <c r="C299" s="89"/>
      <c r="D299" s="89"/>
      <c r="E299" s="89"/>
      <c r="F299" s="89"/>
      <c r="G299" s="89"/>
      <c r="H299" s="89"/>
      <c r="I299" s="86"/>
      <c r="J299" s="87"/>
      <c r="K299" s="87"/>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row>
    <row r="300" spans="1:37" ht="12" customHeight="1">
      <c r="A300" s="89"/>
      <c r="B300" s="89"/>
      <c r="C300" s="89"/>
      <c r="D300" s="89"/>
      <c r="E300" s="89"/>
      <c r="F300" s="89"/>
      <c r="G300" s="89"/>
      <c r="H300" s="89"/>
      <c r="I300" s="86"/>
      <c r="J300" s="87"/>
      <c r="K300" s="87"/>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row>
    <row r="301" spans="1:37" ht="12" customHeight="1">
      <c r="A301" s="89"/>
      <c r="B301" s="89"/>
      <c r="C301" s="89"/>
      <c r="D301" s="89"/>
      <c r="E301" s="89"/>
      <c r="F301" s="89"/>
      <c r="G301" s="89"/>
      <c r="H301" s="89"/>
      <c r="I301" s="86"/>
      <c r="J301" s="87"/>
      <c r="K301" s="87"/>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row>
    <row r="302" spans="1:37" ht="12" customHeight="1">
      <c r="A302" s="89"/>
      <c r="B302" s="89"/>
      <c r="C302" s="89"/>
      <c r="D302" s="89"/>
      <c r="E302" s="89"/>
      <c r="F302" s="89"/>
      <c r="G302" s="89"/>
      <c r="H302" s="89"/>
      <c r="I302" s="86"/>
      <c r="J302" s="87"/>
      <c r="K302" s="87"/>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row>
    <row r="303" spans="1:37" ht="12" customHeight="1">
      <c r="A303" s="89"/>
      <c r="B303" s="89"/>
      <c r="C303" s="89"/>
      <c r="D303" s="89"/>
      <c r="E303" s="89"/>
      <c r="F303" s="89"/>
      <c r="G303" s="89"/>
      <c r="H303" s="89"/>
      <c r="I303" s="86"/>
      <c r="J303" s="87"/>
      <c r="K303" s="87"/>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row>
    <row r="304" spans="1:37" ht="12" customHeight="1">
      <c r="A304" s="89"/>
      <c r="B304" s="89"/>
      <c r="C304" s="89"/>
      <c r="D304" s="89"/>
      <c r="E304" s="89"/>
      <c r="F304" s="89"/>
      <c r="G304" s="89"/>
      <c r="H304" s="89"/>
      <c r="I304" s="86"/>
      <c r="J304" s="87"/>
      <c r="K304" s="87"/>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row>
    <row r="305" spans="1:37" ht="12" customHeight="1">
      <c r="A305" s="89"/>
      <c r="B305" s="89"/>
      <c r="C305" s="89"/>
      <c r="D305" s="89"/>
      <c r="E305" s="89"/>
      <c r="F305" s="89"/>
      <c r="G305" s="89"/>
      <c r="H305" s="89"/>
      <c r="I305" s="86"/>
      <c r="J305" s="87"/>
      <c r="K305" s="87"/>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row>
    <row r="306" spans="1:37" ht="12" customHeight="1">
      <c r="A306" s="89"/>
      <c r="B306" s="89"/>
      <c r="C306" s="89"/>
      <c r="D306" s="89"/>
      <c r="E306" s="89"/>
      <c r="F306" s="89"/>
      <c r="G306" s="89"/>
      <c r="H306" s="89"/>
      <c r="I306" s="86"/>
      <c r="J306" s="87"/>
      <c r="K306" s="87"/>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row>
    <row r="307" spans="1:37" ht="12" customHeight="1">
      <c r="A307" s="89"/>
      <c r="B307" s="89"/>
      <c r="C307" s="89"/>
      <c r="D307" s="89"/>
      <c r="E307" s="89"/>
      <c r="F307" s="89"/>
      <c r="G307" s="89"/>
      <c r="H307" s="89"/>
      <c r="I307" s="86"/>
      <c r="J307" s="87"/>
      <c r="K307" s="87"/>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row>
    <row r="308" spans="1:37" ht="12" customHeight="1">
      <c r="A308" s="89"/>
      <c r="B308" s="89"/>
      <c r="C308" s="89"/>
      <c r="D308" s="89"/>
      <c r="E308" s="89"/>
      <c r="F308" s="89"/>
      <c r="G308" s="89"/>
      <c r="H308" s="89"/>
      <c r="I308" s="86"/>
      <c r="J308" s="87"/>
      <c r="K308" s="87"/>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row>
    <row r="309" spans="1:37" ht="12" customHeight="1">
      <c r="A309" s="89"/>
      <c r="B309" s="89"/>
      <c r="C309" s="89"/>
      <c r="D309" s="89"/>
      <c r="E309" s="89"/>
      <c r="F309" s="89"/>
      <c r="G309" s="89"/>
      <c r="H309" s="89"/>
      <c r="I309" s="86"/>
      <c r="J309" s="87"/>
      <c r="K309" s="87"/>
      <c r="L309" s="89"/>
      <c r="M309" s="89"/>
      <c r="N309" s="89"/>
      <c r="O309" s="89"/>
      <c r="P309" s="89"/>
      <c r="Q309" s="89"/>
      <c r="R309" s="89"/>
      <c r="S309" s="89"/>
      <c r="T309" s="89"/>
      <c r="U309" s="89"/>
      <c r="V309" s="89"/>
      <c r="W309" s="89"/>
      <c r="X309" s="89"/>
      <c r="Y309" s="89"/>
      <c r="Z309" s="89"/>
      <c r="AA309" s="89"/>
      <c r="AB309" s="89"/>
      <c r="AC309" s="89"/>
      <c r="AD309" s="89"/>
      <c r="AE309" s="89"/>
      <c r="AF309" s="89"/>
      <c r="AG309" s="89"/>
      <c r="AH309" s="89"/>
      <c r="AI309" s="89"/>
      <c r="AJ309" s="89"/>
      <c r="AK309" s="89"/>
    </row>
    <row r="310" spans="1:37" ht="12" customHeight="1">
      <c r="A310" s="89"/>
      <c r="B310" s="89"/>
      <c r="C310" s="89"/>
      <c r="D310" s="89"/>
      <c r="E310" s="89"/>
      <c r="F310" s="89"/>
      <c r="G310" s="89"/>
      <c r="H310" s="89"/>
      <c r="I310" s="86"/>
      <c r="J310" s="87"/>
      <c r="K310" s="87"/>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row>
    <row r="311" spans="1:37" ht="12" customHeight="1">
      <c r="A311" s="89"/>
      <c r="B311" s="89"/>
      <c r="C311" s="89"/>
      <c r="D311" s="89"/>
      <c r="E311" s="89"/>
      <c r="F311" s="89"/>
      <c r="G311" s="89"/>
      <c r="H311" s="89"/>
      <c r="I311" s="89"/>
      <c r="J311" s="96"/>
      <c r="K311" s="96"/>
      <c r="L311" s="89"/>
      <c r="M311" s="89"/>
      <c r="N311" s="89"/>
      <c r="O311" s="89"/>
      <c r="P311" s="89"/>
      <c r="Q311" s="89"/>
      <c r="R311" s="89"/>
      <c r="S311" s="89"/>
      <c r="T311" s="89"/>
      <c r="U311" s="89"/>
      <c r="V311" s="89"/>
      <c r="W311" s="89"/>
      <c r="X311" s="89"/>
      <c r="Y311" s="89"/>
      <c r="Z311" s="89"/>
      <c r="AA311" s="89"/>
      <c r="AB311" s="89"/>
      <c r="AC311" s="89"/>
      <c r="AD311" s="89"/>
      <c r="AE311" s="89"/>
      <c r="AF311" s="89"/>
      <c r="AG311" s="89"/>
      <c r="AH311" s="89"/>
      <c r="AI311" s="89"/>
    </row>
    <row r="312" spans="1:37" ht="12" customHeight="1">
      <c r="A312" s="89"/>
      <c r="B312" s="89"/>
      <c r="C312" s="89"/>
      <c r="D312" s="89"/>
      <c r="E312" s="89"/>
      <c r="F312" s="89"/>
      <c r="G312" s="89"/>
      <c r="H312" s="89"/>
      <c r="I312" s="89"/>
      <c r="J312" s="96"/>
      <c r="K312" s="96"/>
      <c r="L312" s="89"/>
      <c r="M312" s="89"/>
      <c r="N312" s="89"/>
      <c r="O312" s="89"/>
      <c r="P312" s="89"/>
      <c r="Q312" s="89"/>
      <c r="R312" s="89"/>
      <c r="S312" s="89"/>
      <c r="T312" s="89"/>
      <c r="U312" s="89"/>
      <c r="V312" s="89"/>
      <c r="W312" s="89"/>
      <c r="X312" s="89"/>
      <c r="Y312" s="89"/>
      <c r="Z312" s="89"/>
      <c r="AA312" s="89"/>
      <c r="AB312" s="89"/>
      <c r="AC312" s="89"/>
      <c r="AD312" s="89"/>
      <c r="AE312" s="89"/>
      <c r="AF312" s="89"/>
      <c r="AG312" s="89"/>
      <c r="AH312" s="89"/>
      <c r="AI312" s="89"/>
    </row>
    <row r="313" spans="1:37" ht="12" customHeight="1">
      <c r="A313" s="89"/>
      <c r="B313" s="89"/>
      <c r="C313" s="89"/>
      <c r="D313" s="89"/>
      <c r="E313" s="89"/>
      <c r="F313" s="89"/>
      <c r="G313" s="89"/>
      <c r="H313" s="89"/>
      <c r="I313" s="89"/>
      <c r="J313" s="96"/>
      <c r="K313" s="96"/>
      <c r="L313" s="89"/>
      <c r="M313" s="89"/>
      <c r="N313" s="89"/>
      <c r="O313" s="89"/>
      <c r="P313" s="89"/>
      <c r="Q313" s="89"/>
      <c r="R313" s="89"/>
      <c r="S313" s="89"/>
      <c r="T313" s="89"/>
      <c r="U313" s="89"/>
      <c r="V313" s="89"/>
      <c r="W313" s="89"/>
      <c r="X313" s="89"/>
      <c r="Y313" s="89"/>
      <c r="Z313" s="89"/>
      <c r="AA313" s="89"/>
      <c r="AB313" s="89"/>
      <c r="AC313" s="89"/>
      <c r="AD313" s="89"/>
      <c r="AE313" s="89"/>
      <c r="AF313" s="89"/>
      <c r="AG313" s="89"/>
      <c r="AH313" s="89"/>
      <c r="AI313" s="89"/>
    </row>
    <row r="314" spans="1:37" ht="12" customHeight="1">
      <c r="A314" s="89"/>
      <c r="B314" s="89"/>
      <c r="C314" s="89"/>
      <c r="D314" s="89"/>
      <c r="E314" s="89"/>
      <c r="F314" s="89"/>
      <c r="G314" s="89"/>
      <c r="H314" s="89"/>
      <c r="I314" s="89"/>
      <c r="J314" s="96"/>
      <c r="K314" s="96"/>
      <c r="L314" s="89"/>
      <c r="M314" s="89"/>
      <c r="N314" s="89"/>
      <c r="O314" s="89"/>
      <c r="P314" s="89"/>
      <c r="Q314" s="89"/>
      <c r="R314" s="89"/>
      <c r="S314" s="89"/>
      <c r="T314" s="89"/>
      <c r="U314" s="89"/>
      <c r="V314" s="89"/>
      <c r="W314" s="89"/>
      <c r="X314" s="89"/>
      <c r="Y314" s="89"/>
      <c r="Z314" s="89"/>
      <c r="AA314" s="89"/>
      <c r="AB314" s="89"/>
      <c r="AC314" s="89"/>
      <c r="AD314" s="89"/>
      <c r="AE314" s="89"/>
      <c r="AF314" s="89"/>
      <c r="AG314" s="89"/>
      <c r="AH314" s="89"/>
      <c r="AI314" s="89"/>
    </row>
    <row r="315" spans="1:37" ht="12" customHeight="1">
      <c r="L315" s="3"/>
      <c r="M315" s="3"/>
      <c r="N315" s="3"/>
      <c r="O315" s="3"/>
      <c r="P315" s="3"/>
      <c r="Q315" s="3"/>
      <c r="R315" s="3"/>
      <c r="S315" s="3"/>
      <c r="T315" s="3"/>
      <c r="U315" s="3"/>
      <c r="V315" s="3"/>
      <c r="W315" s="3"/>
      <c r="X315" s="3"/>
      <c r="Y315" s="3"/>
      <c r="Z315" s="3"/>
      <c r="AA315" s="3"/>
      <c r="AB315" s="3"/>
      <c r="AC315" s="3"/>
      <c r="AD315" s="3"/>
      <c r="AE315" s="3"/>
      <c r="AF315" s="3"/>
    </row>
    <row r="316" spans="1:37" ht="12" customHeight="1">
      <c r="L316" s="3"/>
      <c r="M316" s="3"/>
      <c r="N316" s="3"/>
      <c r="O316" s="3"/>
      <c r="P316" s="3"/>
      <c r="Q316" s="3"/>
      <c r="R316" s="3"/>
      <c r="S316" s="3"/>
      <c r="T316" s="3"/>
      <c r="U316" s="3"/>
      <c r="V316" s="3"/>
      <c r="W316" s="3"/>
      <c r="X316" s="3"/>
      <c r="Y316" s="3"/>
      <c r="Z316" s="3"/>
      <c r="AA316" s="3"/>
      <c r="AB316" s="3"/>
      <c r="AC316" s="3"/>
      <c r="AD316" s="3"/>
      <c r="AE316" s="3"/>
      <c r="AF316" s="3"/>
    </row>
    <row r="317" spans="1:37" ht="12" customHeight="1">
      <c r="L317" s="3"/>
      <c r="M317" s="3"/>
      <c r="N317" s="3"/>
      <c r="O317" s="3"/>
      <c r="P317" s="3"/>
      <c r="Q317" s="3"/>
      <c r="R317" s="3"/>
      <c r="S317" s="3"/>
      <c r="T317" s="3"/>
      <c r="U317" s="3"/>
      <c r="V317" s="3"/>
      <c r="W317" s="3"/>
      <c r="X317" s="3"/>
      <c r="Y317" s="3"/>
      <c r="Z317" s="3"/>
      <c r="AA317" s="3"/>
      <c r="AB317" s="3"/>
      <c r="AC317" s="3"/>
      <c r="AD317" s="3"/>
      <c r="AE317" s="3"/>
      <c r="AF317" s="3"/>
    </row>
    <row r="318" spans="1:37" ht="12" customHeight="1">
      <c r="L318" s="3"/>
      <c r="M318" s="3"/>
      <c r="N318" s="3"/>
      <c r="O318" s="3"/>
      <c r="P318" s="3"/>
      <c r="Q318" s="3"/>
      <c r="R318" s="3"/>
      <c r="S318" s="3"/>
      <c r="T318" s="3"/>
      <c r="U318" s="3"/>
      <c r="V318" s="3"/>
      <c r="W318" s="3"/>
      <c r="X318" s="3"/>
      <c r="Y318" s="3"/>
      <c r="Z318" s="3"/>
      <c r="AA318" s="3"/>
      <c r="AB318" s="3"/>
      <c r="AC318" s="3"/>
      <c r="AD318" s="3"/>
      <c r="AE318" s="3"/>
      <c r="AF318" s="3"/>
    </row>
    <row r="319" spans="1:37" ht="12" customHeight="1">
      <c r="L319" s="3"/>
      <c r="M319" s="3"/>
      <c r="N319" s="3"/>
      <c r="O319" s="3"/>
      <c r="P319" s="3"/>
      <c r="Q319" s="3"/>
      <c r="R319" s="3"/>
      <c r="S319" s="3"/>
      <c r="T319" s="3"/>
      <c r="U319" s="3"/>
      <c r="V319" s="3"/>
      <c r="W319" s="3"/>
      <c r="X319" s="3"/>
      <c r="Y319" s="3"/>
      <c r="Z319" s="3"/>
      <c r="AA319" s="3"/>
      <c r="AB319" s="3"/>
      <c r="AC319" s="3"/>
      <c r="AD319" s="3"/>
      <c r="AE319" s="3"/>
      <c r="AF319" s="3"/>
    </row>
    <row r="320" spans="1:37" ht="12" customHeight="1">
      <c r="L320" s="3"/>
      <c r="M320" s="3"/>
      <c r="N320" s="3"/>
      <c r="O320" s="3"/>
      <c r="P320" s="3"/>
      <c r="Q320" s="3"/>
      <c r="R320" s="3"/>
      <c r="S320" s="3"/>
      <c r="T320" s="3"/>
      <c r="U320" s="3"/>
      <c r="V320" s="3"/>
      <c r="W320" s="3"/>
      <c r="X320" s="3"/>
      <c r="Y320" s="3"/>
      <c r="Z320" s="3"/>
      <c r="AA320" s="3"/>
      <c r="AB320" s="3"/>
      <c r="AC320" s="3"/>
      <c r="AD320" s="3"/>
      <c r="AE320" s="3"/>
      <c r="AF320" s="3"/>
    </row>
    <row r="321" spans="12:32" ht="12" customHeight="1">
      <c r="L321" s="3"/>
      <c r="M321" s="3"/>
      <c r="N321" s="3"/>
      <c r="O321" s="3"/>
      <c r="P321" s="3"/>
      <c r="Q321" s="3"/>
      <c r="R321" s="3"/>
      <c r="S321" s="3"/>
      <c r="T321" s="3"/>
      <c r="U321" s="3"/>
      <c r="V321" s="3"/>
      <c r="W321" s="3"/>
      <c r="X321" s="3"/>
      <c r="Y321" s="3"/>
      <c r="Z321" s="3"/>
      <c r="AA321" s="3"/>
      <c r="AB321" s="3"/>
      <c r="AC321" s="3"/>
      <c r="AD321" s="3"/>
      <c r="AE321" s="3"/>
      <c r="AF321" s="3"/>
    </row>
    <row r="322" spans="12:32" ht="12" customHeight="1">
      <c r="L322" s="3"/>
      <c r="M322" s="3"/>
      <c r="N322" s="3"/>
      <c r="O322" s="3"/>
      <c r="P322" s="3"/>
      <c r="Q322" s="3"/>
      <c r="R322" s="3"/>
      <c r="S322" s="3"/>
      <c r="T322" s="3"/>
      <c r="U322" s="3"/>
      <c r="V322" s="3"/>
      <c r="W322" s="3"/>
      <c r="X322" s="3"/>
      <c r="Y322" s="3"/>
      <c r="Z322" s="3"/>
      <c r="AA322" s="3"/>
      <c r="AB322" s="3"/>
      <c r="AC322" s="3"/>
      <c r="AD322" s="3"/>
      <c r="AE322" s="3"/>
      <c r="AF322" s="3"/>
    </row>
    <row r="323" spans="12:32" ht="12" customHeight="1">
      <c r="L323" s="3"/>
      <c r="M323" s="3"/>
      <c r="N323" s="3"/>
      <c r="O323" s="3"/>
      <c r="P323" s="3"/>
      <c r="Q323" s="3"/>
      <c r="R323" s="3"/>
      <c r="S323" s="3"/>
      <c r="T323" s="3"/>
      <c r="U323" s="3"/>
      <c r="V323" s="3"/>
      <c r="W323" s="3"/>
      <c r="X323" s="3"/>
      <c r="Y323" s="3"/>
      <c r="Z323" s="3"/>
      <c r="AA323" s="3"/>
      <c r="AB323" s="3"/>
      <c r="AC323" s="3"/>
      <c r="AD323" s="3"/>
      <c r="AE323" s="3"/>
      <c r="AF323" s="3"/>
    </row>
    <row r="324" spans="12:32" ht="12" customHeight="1">
      <c r="L324" s="3"/>
      <c r="M324" s="3"/>
      <c r="N324" s="3"/>
      <c r="O324" s="3"/>
      <c r="P324" s="3"/>
      <c r="Q324" s="3"/>
      <c r="R324" s="3"/>
      <c r="S324" s="3"/>
      <c r="T324" s="3"/>
      <c r="U324" s="3"/>
      <c r="V324" s="3"/>
      <c r="W324" s="3"/>
      <c r="X324" s="3"/>
      <c r="Y324" s="3"/>
      <c r="Z324" s="3"/>
      <c r="AA324" s="3"/>
      <c r="AB324" s="3"/>
      <c r="AC324" s="3"/>
      <c r="AD324" s="3"/>
      <c r="AE324" s="3"/>
      <c r="AF324" s="3"/>
    </row>
    <row r="325" spans="12:32" ht="12" customHeight="1">
      <c r="L325" s="3"/>
      <c r="M325" s="3"/>
      <c r="N325" s="3"/>
      <c r="O325" s="3"/>
      <c r="P325" s="3"/>
      <c r="Q325" s="3"/>
      <c r="R325" s="3"/>
      <c r="S325" s="3"/>
      <c r="T325" s="3"/>
      <c r="U325" s="3"/>
      <c r="V325" s="3"/>
      <c r="W325" s="3"/>
      <c r="X325" s="3"/>
      <c r="Y325" s="3"/>
      <c r="Z325" s="3"/>
      <c r="AA325" s="3"/>
      <c r="AB325" s="3"/>
      <c r="AC325" s="3"/>
      <c r="AD325" s="3"/>
      <c r="AE325" s="3"/>
      <c r="AF325" s="3"/>
    </row>
    <row r="326" spans="12:32" ht="12" customHeight="1">
      <c r="L326" s="3"/>
      <c r="M326" s="3"/>
      <c r="N326" s="3"/>
      <c r="O326" s="3"/>
      <c r="P326" s="3"/>
      <c r="Q326" s="3"/>
      <c r="R326" s="3"/>
      <c r="S326" s="3"/>
      <c r="T326" s="3"/>
      <c r="U326" s="3"/>
      <c r="V326" s="3"/>
      <c r="W326" s="3"/>
      <c r="X326" s="3"/>
      <c r="Y326" s="3"/>
      <c r="Z326" s="3"/>
      <c r="AA326" s="3"/>
      <c r="AB326" s="3"/>
      <c r="AC326" s="3"/>
      <c r="AD326" s="3"/>
      <c r="AE326" s="3"/>
      <c r="AF326" s="3"/>
    </row>
    <row r="327" spans="12:32" ht="12" customHeight="1">
      <c r="L327" s="3"/>
      <c r="M327" s="3"/>
      <c r="N327" s="3"/>
      <c r="O327" s="3"/>
      <c r="P327" s="3"/>
      <c r="Q327" s="3"/>
      <c r="R327" s="3"/>
      <c r="S327" s="3"/>
      <c r="T327" s="3"/>
      <c r="U327" s="3"/>
      <c r="V327" s="3"/>
      <c r="W327" s="3"/>
      <c r="X327" s="3"/>
      <c r="Y327" s="3"/>
      <c r="Z327" s="3"/>
      <c r="AA327" s="3"/>
      <c r="AB327" s="3"/>
      <c r="AC327" s="3"/>
      <c r="AD327" s="3"/>
      <c r="AE327" s="3"/>
      <c r="AF327" s="3"/>
    </row>
    <row r="328" spans="12:32" ht="12" customHeight="1">
      <c r="L328" s="3"/>
      <c r="M328" s="3"/>
      <c r="N328" s="3"/>
      <c r="O328" s="3"/>
      <c r="P328" s="3"/>
      <c r="Q328" s="3"/>
      <c r="R328" s="3"/>
      <c r="S328" s="3"/>
      <c r="T328" s="3"/>
      <c r="U328" s="3"/>
      <c r="V328" s="3"/>
      <c r="W328" s="3"/>
      <c r="X328" s="3"/>
      <c r="Y328" s="3"/>
      <c r="Z328" s="3"/>
      <c r="AA328" s="3"/>
      <c r="AB328" s="3"/>
      <c r="AC328" s="3"/>
      <c r="AD328" s="3"/>
      <c r="AE328" s="3"/>
      <c r="AF328" s="3"/>
    </row>
    <row r="329" spans="12:32" ht="12" customHeight="1">
      <c r="L329" s="3"/>
      <c r="M329" s="3"/>
      <c r="N329" s="3"/>
      <c r="O329" s="3"/>
      <c r="P329" s="3"/>
      <c r="Q329" s="3"/>
      <c r="R329" s="3"/>
      <c r="S329" s="3"/>
      <c r="T329" s="3"/>
      <c r="U329" s="3"/>
      <c r="V329" s="3"/>
      <c r="W329" s="3"/>
      <c r="X329" s="3"/>
      <c r="Y329" s="3"/>
      <c r="Z329" s="3"/>
      <c r="AA329" s="3"/>
      <c r="AB329" s="3"/>
      <c r="AC329" s="3"/>
      <c r="AD329" s="3"/>
      <c r="AE329" s="3"/>
      <c r="AF329" s="3"/>
    </row>
    <row r="330" spans="12:32" ht="12" customHeight="1">
      <c r="L330" s="3"/>
      <c r="M330" s="3"/>
      <c r="N330" s="3"/>
      <c r="O330" s="3"/>
      <c r="P330" s="3"/>
      <c r="Q330" s="3"/>
      <c r="R330" s="3"/>
      <c r="S330" s="3"/>
      <c r="T330" s="3"/>
      <c r="U330" s="3"/>
      <c r="V330" s="3"/>
      <c r="W330" s="3"/>
      <c r="X330" s="3"/>
      <c r="Y330" s="3"/>
      <c r="Z330" s="3"/>
      <c r="AA330" s="3"/>
      <c r="AB330" s="3"/>
      <c r="AC330" s="3"/>
      <c r="AD330" s="3"/>
      <c r="AE330" s="3"/>
      <c r="AF330" s="3"/>
    </row>
    <row r="331" spans="12:32" ht="12" customHeight="1">
      <c r="L331" s="3"/>
      <c r="M331" s="3"/>
      <c r="N331" s="3"/>
      <c r="O331" s="3"/>
      <c r="P331" s="3"/>
      <c r="Q331" s="3"/>
      <c r="R331" s="3"/>
      <c r="S331" s="3"/>
      <c r="T331" s="3"/>
      <c r="U331" s="3"/>
      <c r="V331" s="3"/>
      <c r="W331" s="3"/>
      <c r="X331" s="3"/>
      <c r="Y331" s="3"/>
      <c r="Z331" s="3"/>
      <c r="AA331" s="3"/>
      <c r="AB331" s="3"/>
      <c r="AC331" s="3"/>
      <c r="AD331" s="3"/>
      <c r="AE331" s="3"/>
      <c r="AF331" s="3"/>
    </row>
    <row r="332" spans="12:32" ht="12" customHeight="1">
      <c r="L332" s="3"/>
      <c r="M332" s="3"/>
      <c r="N332" s="3"/>
      <c r="O332" s="3"/>
      <c r="P332" s="3"/>
      <c r="Q332" s="3"/>
      <c r="R332" s="3"/>
      <c r="S332" s="3"/>
      <c r="T332" s="3"/>
      <c r="U332" s="3"/>
      <c r="V332" s="3"/>
      <c r="W332" s="3"/>
      <c r="X332" s="3"/>
      <c r="Y332" s="3"/>
      <c r="Z332" s="3"/>
      <c r="AA332" s="3"/>
      <c r="AB332" s="3"/>
      <c r="AC332" s="3"/>
      <c r="AD332" s="3"/>
      <c r="AE332" s="3"/>
      <c r="AF332" s="3"/>
    </row>
    <row r="333" spans="12:32" ht="12" customHeight="1">
      <c r="L333" s="3"/>
      <c r="M333" s="3"/>
      <c r="N333" s="3"/>
      <c r="O333" s="3"/>
      <c r="P333" s="3"/>
      <c r="Q333" s="3"/>
      <c r="R333" s="3"/>
      <c r="S333" s="3"/>
      <c r="T333" s="3"/>
      <c r="U333" s="3"/>
      <c r="V333" s="3"/>
      <c r="W333" s="3"/>
      <c r="X333" s="3"/>
      <c r="Y333" s="3"/>
      <c r="Z333" s="3"/>
      <c r="AA333" s="3"/>
      <c r="AB333" s="3"/>
      <c r="AC333" s="3"/>
      <c r="AD333" s="3"/>
      <c r="AE333" s="3"/>
      <c r="AF333" s="3"/>
    </row>
    <row r="334" spans="12:32" ht="12" customHeight="1">
      <c r="L334" s="3"/>
      <c r="M334" s="3"/>
      <c r="N334" s="3"/>
      <c r="O334" s="3"/>
      <c r="P334" s="3"/>
      <c r="Q334" s="3"/>
      <c r="R334" s="3"/>
      <c r="S334" s="3"/>
      <c r="T334" s="3"/>
      <c r="U334" s="3"/>
      <c r="V334" s="3"/>
      <c r="W334" s="3"/>
      <c r="X334" s="3"/>
      <c r="Y334" s="3"/>
      <c r="Z334" s="3"/>
      <c r="AA334" s="3"/>
      <c r="AB334" s="3"/>
      <c r="AC334" s="3"/>
      <c r="AD334" s="3"/>
      <c r="AE334" s="3"/>
      <c r="AF334" s="3"/>
    </row>
    <row r="335" spans="12:32" ht="12" customHeight="1">
      <c r="L335" s="3"/>
      <c r="M335" s="3"/>
      <c r="N335" s="3"/>
      <c r="O335" s="3"/>
      <c r="P335" s="3"/>
      <c r="Q335" s="3"/>
      <c r="R335" s="3"/>
      <c r="S335" s="3"/>
      <c r="T335" s="3"/>
      <c r="U335" s="3"/>
      <c r="V335" s="3"/>
      <c r="W335" s="3"/>
      <c r="X335" s="3"/>
      <c r="Y335" s="3"/>
      <c r="Z335" s="3"/>
      <c r="AA335" s="3"/>
      <c r="AB335" s="3"/>
      <c r="AC335" s="3"/>
      <c r="AD335" s="3"/>
      <c r="AE335" s="3"/>
      <c r="AF335" s="3"/>
    </row>
    <row r="336" spans="12:32" ht="12" customHeight="1">
      <c r="L336" s="3"/>
      <c r="M336" s="3"/>
      <c r="N336" s="3"/>
      <c r="O336" s="3"/>
      <c r="P336" s="3"/>
      <c r="Q336" s="3"/>
      <c r="R336" s="3"/>
      <c r="S336" s="3"/>
      <c r="T336" s="3"/>
      <c r="U336" s="3"/>
      <c r="V336" s="3"/>
      <c r="W336" s="3"/>
      <c r="X336" s="3"/>
      <c r="Y336" s="3"/>
      <c r="Z336" s="3"/>
      <c r="AA336" s="3"/>
      <c r="AB336" s="3"/>
      <c r="AC336" s="3"/>
      <c r="AD336" s="3"/>
      <c r="AE336" s="3"/>
      <c r="AF336" s="3"/>
    </row>
    <row r="337" spans="2:41" ht="12" customHeight="1">
      <c r="L337" s="3"/>
      <c r="M337" s="3"/>
      <c r="N337" s="3"/>
      <c r="O337" s="3"/>
      <c r="P337" s="3"/>
      <c r="Q337" s="3"/>
      <c r="R337" s="3"/>
      <c r="S337" s="3"/>
      <c r="T337" s="3"/>
      <c r="U337" s="3"/>
      <c r="V337" s="3"/>
      <c r="W337" s="3"/>
      <c r="X337" s="3"/>
      <c r="Y337" s="3"/>
      <c r="Z337" s="3"/>
      <c r="AA337" s="3"/>
      <c r="AB337" s="3"/>
      <c r="AC337" s="3"/>
      <c r="AD337" s="3"/>
      <c r="AE337" s="3"/>
      <c r="AF337" s="3"/>
    </row>
    <row r="338" spans="2:41" ht="12" customHeight="1">
      <c r="L338" s="3"/>
      <c r="M338" s="3"/>
      <c r="N338" s="3"/>
      <c r="O338" s="3"/>
      <c r="P338" s="3"/>
      <c r="Q338" s="3"/>
      <c r="R338" s="3"/>
      <c r="S338" s="3"/>
      <c r="T338" s="3"/>
      <c r="U338" s="3"/>
      <c r="V338" s="3"/>
      <c r="W338" s="3"/>
      <c r="X338" s="3"/>
      <c r="Y338" s="3"/>
      <c r="Z338" s="3"/>
      <c r="AA338" s="3"/>
      <c r="AB338" s="3"/>
      <c r="AC338" s="3"/>
      <c r="AD338" s="3"/>
      <c r="AE338" s="3"/>
      <c r="AF338" s="3"/>
    </row>
    <row r="341" spans="2:41" ht="12" customHeight="1">
      <c r="L341" s="6"/>
      <c r="M341" s="6"/>
      <c r="N341" s="6"/>
      <c r="O341" s="6"/>
      <c r="P341" s="6"/>
      <c r="Q341" s="6"/>
      <c r="R341" s="6"/>
      <c r="S341" s="6"/>
      <c r="T341" s="6"/>
      <c r="U341" s="6"/>
      <c r="V341" s="6"/>
      <c r="W341" s="6"/>
      <c r="X341" s="6"/>
      <c r="Y341" s="6"/>
      <c r="Z341" s="6"/>
      <c r="AA341" s="6"/>
      <c r="AB341" s="6"/>
      <c r="AC341" s="6"/>
      <c r="AD341" s="6"/>
      <c r="AE341" s="6"/>
      <c r="AF341" s="6"/>
    </row>
    <row r="342" spans="2:41" ht="12" customHeight="1">
      <c r="L342" s="6"/>
      <c r="M342" s="6"/>
      <c r="N342" s="6"/>
      <c r="O342" s="6"/>
      <c r="P342" s="6"/>
      <c r="Q342" s="6"/>
      <c r="R342" s="6"/>
      <c r="S342" s="6"/>
      <c r="T342" s="6"/>
      <c r="U342" s="6"/>
      <c r="V342" s="6"/>
      <c r="W342" s="6"/>
      <c r="X342" s="6"/>
      <c r="Y342" s="6"/>
      <c r="Z342" s="6"/>
      <c r="AA342" s="6"/>
      <c r="AB342" s="6"/>
      <c r="AC342" s="6"/>
      <c r="AD342" s="6"/>
      <c r="AE342" s="6"/>
      <c r="AF342" s="6"/>
    </row>
    <row r="343" spans="2:41" ht="12" customHeight="1">
      <c r="L343" s="6"/>
      <c r="M343" s="6"/>
      <c r="N343" s="6"/>
      <c r="O343" s="6"/>
      <c r="P343" s="6"/>
      <c r="Q343" s="6"/>
      <c r="R343" s="6"/>
      <c r="S343" s="6"/>
      <c r="T343" s="6"/>
      <c r="U343" s="6"/>
      <c r="V343" s="6"/>
      <c r="W343" s="6"/>
      <c r="X343" s="6"/>
      <c r="Y343" s="6"/>
      <c r="Z343" s="6"/>
      <c r="AA343" s="6"/>
      <c r="AB343" s="6"/>
      <c r="AC343" s="6"/>
      <c r="AD343" s="6"/>
      <c r="AE343" s="6"/>
      <c r="AF343" s="6"/>
    </row>
    <row r="344" spans="2:41" ht="12" customHeight="1">
      <c r="L344" s="6"/>
      <c r="M344" s="6"/>
      <c r="N344" s="6"/>
      <c r="O344" s="6"/>
      <c r="P344" s="6"/>
      <c r="Q344" s="6"/>
      <c r="R344" s="6"/>
      <c r="S344" s="6"/>
      <c r="T344" s="6"/>
      <c r="U344" s="6"/>
      <c r="V344" s="6"/>
      <c r="W344" s="6"/>
      <c r="X344" s="6"/>
      <c r="Y344" s="6"/>
      <c r="Z344" s="6"/>
      <c r="AA344" s="6"/>
      <c r="AB344" s="6"/>
      <c r="AC344" s="6"/>
      <c r="AD344" s="6"/>
      <c r="AE344" s="6"/>
      <c r="AF344" s="6"/>
    </row>
    <row r="345" spans="2:41" ht="12" customHeight="1">
      <c r="L345" s="6"/>
      <c r="M345" s="6"/>
      <c r="N345" s="6"/>
      <c r="O345" s="6"/>
      <c r="P345" s="6"/>
      <c r="Q345" s="6"/>
      <c r="R345" s="6"/>
      <c r="S345" s="6"/>
      <c r="T345" s="6"/>
      <c r="U345" s="6"/>
      <c r="V345" s="6"/>
      <c r="W345" s="6"/>
      <c r="X345" s="6"/>
      <c r="Y345" s="6"/>
      <c r="Z345" s="6"/>
      <c r="AA345" s="6"/>
      <c r="AB345" s="6"/>
      <c r="AC345" s="6"/>
      <c r="AD345" s="6"/>
      <c r="AE345" s="6"/>
      <c r="AF345" s="6"/>
    </row>
    <row r="346" spans="2:41" ht="12" customHeight="1">
      <c r="L346" s="6"/>
      <c r="M346" s="6"/>
      <c r="N346" s="6"/>
      <c r="O346" s="6"/>
      <c r="P346" s="6"/>
      <c r="Q346" s="6"/>
      <c r="R346" s="6"/>
      <c r="S346" s="6"/>
      <c r="T346" s="6"/>
      <c r="U346" s="6"/>
      <c r="V346" s="6"/>
      <c r="W346" s="6"/>
      <c r="X346" s="6"/>
      <c r="Y346" s="6"/>
      <c r="Z346" s="6"/>
      <c r="AA346" s="6"/>
      <c r="AB346" s="6"/>
      <c r="AC346" s="6"/>
      <c r="AD346" s="6"/>
      <c r="AE346" s="6"/>
      <c r="AF346" s="6"/>
    </row>
    <row r="347" spans="2:41" ht="12" customHeight="1">
      <c r="L347" s="6"/>
      <c r="M347" s="6"/>
      <c r="N347" s="6"/>
      <c r="O347" s="6"/>
      <c r="P347" s="6"/>
      <c r="Q347" s="6"/>
      <c r="R347" s="6"/>
      <c r="S347" s="6"/>
      <c r="T347" s="6"/>
      <c r="U347" s="6"/>
      <c r="V347" s="6"/>
      <c r="W347" s="6"/>
      <c r="X347" s="6"/>
      <c r="Y347" s="6"/>
      <c r="Z347" s="6"/>
      <c r="AA347" s="6"/>
      <c r="AB347" s="6"/>
      <c r="AC347" s="6"/>
      <c r="AD347" s="6"/>
      <c r="AE347" s="6"/>
      <c r="AF347" s="6"/>
    </row>
    <row r="348" spans="2:41" ht="12" customHeight="1">
      <c r="AC348" s="6"/>
      <c r="AD348" s="6"/>
      <c r="AE348" s="6"/>
      <c r="AF348" s="6"/>
    </row>
    <row r="349" spans="2:41" ht="12" customHeight="1">
      <c r="L349" s="6"/>
      <c r="M349" s="6"/>
      <c r="N349" s="6"/>
      <c r="O349" s="6"/>
      <c r="P349" s="6"/>
      <c r="Q349" s="6"/>
      <c r="R349" s="6"/>
      <c r="S349" s="6"/>
      <c r="T349" s="6"/>
      <c r="U349" s="6"/>
      <c r="V349" s="6"/>
      <c r="W349" s="6"/>
      <c r="X349" s="6"/>
      <c r="Y349" s="6"/>
      <c r="Z349" s="6"/>
      <c r="AA349" s="6"/>
      <c r="AB349" s="6"/>
      <c r="AC349" s="6"/>
      <c r="AD349" s="6"/>
      <c r="AE349" s="6"/>
      <c r="AF349"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38615</v>
      </c>
      <c r="M353" s="27">
        <v>41489</v>
      </c>
      <c r="N353" s="27">
        <v>45023</v>
      </c>
      <c r="O353" s="27">
        <v>51611</v>
      </c>
      <c r="P353" s="27">
        <v>56834</v>
      </c>
      <c r="Q353" s="27">
        <v>60802</v>
      </c>
      <c r="R353" s="27">
        <v>63833</v>
      </c>
      <c r="S353" s="27">
        <v>67014</v>
      </c>
      <c r="T353" s="27">
        <v>72677</v>
      </c>
      <c r="U353" s="27">
        <v>79963</v>
      </c>
      <c r="V353" s="27">
        <v>87926</v>
      </c>
      <c r="W353" s="27">
        <v>93793</v>
      </c>
      <c r="X353" s="27">
        <v>95912</v>
      </c>
      <c r="Y353" s="27">
        <v>84442</v>
      </c>
      <c r="Z353" s="27">
        <v>67562</v>
      </c>
      <c r="AA353" s="27">
        <v>87229</v>
      </c>
      <c r="AB353" s="27">
        <v>84711</v>
      </c>
      <c r="AC353" s="27">
        <v>84773</v>
      </c>
      <c r="AD353" s="27">
        <v>92322</v>
      </c>
      <c r="AE353" s="27">
        <v>96379</v>
      </c>
      <c r="AF353" s="27">
        <v>103368</v>
      </c>
      <c r="AG353" s="27">
        <v>106025</v>
      </c>
      <c r="AH353" s="27">
        <v>110863</v>
      </c>
      <c r="AI353" s="27">
        <v>115302</v>
      </c>
      <c r="AJ353" s="27">
        <v>117025</v>
      </c>
      <c r="AK353" s="27">
        <v>102782</v>
      </c>
      <c r="AL353" s="27">
        <v>118445</v>
      </c>
      <c r="AM353" s="27">
        <v>130780</v>
      </c>
      <c r="AN353" s="27">
        <v>135084</v>
      </c>
      <c r="AO353" s="27">
        <v>144853</v>
      </c>
    </row>
    <row r="354" spans="1:41" ht="12" customHeight="1">
      <c r="A354" s="23" t="s">
        <v>789</v>
      </c>
      <c r="B354" s="24" t="s">
        <v>787</v>
      </c>
      <c r="C354" s="24"/>
      <c r="D354" s="25"/>
      <c r="E354" s="25"/>
      <c r="F354" s="24" t="s">
        <v>790</v>
      </c>
      <c r="G354" s="25"/>
      <c r="H354" s="25"/>
      <c r="I354" s="26"/>
      <c r="J354" s="27" t="s">
        <v>442</v>
      </c>
      <c r="K354" s="27" t="s">
        <v>219</v>
      </c>
      <c r="L354" s="27">
        <v>36147</v>
      </c>
      <c r="M354" s="27">
        <v>37996</v>
      </c>
      <c r="N354" s="27">
        <v>41383</v>
      </c>
      <c r="O354" s="27">
        <v>44828</v>
      </c>
      <c r="P354" s="27">
        <v>49225</v>
      </c>
      <c r="Q354" s="27">
        <v>54226</v>
      </c>
      <c r="R354" s="27">
        <v>59680</v>
      </c>
      <c r="S354" s="27">
        <v>63828</v>
      </c>
      <c r="T354" s="27">
        <v>68735</v>
      </c>
      <c r="U354" s="27">
        <v>73571</v>
      </c>
      <c r="V354" s="27">
        <v>79647</v>
      </c>
      <c r="W354" s="27">
        <v>86596</v>
      </c>
      <c r="X354" s="27">
        <v>93234</v>
      </c>
      <c r="Y354" s="27">
        <v>95957</v>
      </c>
      <c r="Z354" s="27">
        <v>90431</v>
      </c>
      <c r="AA354" s="27">
        <v>89666</v>
      </c>
      <c r="AB354" s="27">
        <v>88404</v>
      </c>
      <c r="AC354" s="27">
        <v>83640</v>
      </c>
      <c r="AD354" s="27">
        <v>82224</v>
      </c>
      <c r="AE354" s="27">
        <v>84907</v>
      </c>
      <c r="AF354" s="27">
        <v>87988</v>
      </c>
      <c r="AG354" s="27">
        <v>91708</v>
      </c>
      <c r="AH354" s="27">
        <v>97529</v>
      </c>
      <c r="AI354" s="27">
        <v>103358</v>
      </c>
      <c r="AJ354" s="27">
        <v>112274</v>
      </c>
      <c r="AK354" s="27">
        <v>112429</v>
      </c>
      <c r="AL354" s="27">
        <v>118756</v>
      </c>
      <c r="AM354" s="27">
        <v>127761</v>
      </c>
      <c r="AN354" s="27">
        <v>141022</v>
      </c>
      <c r="AO354" s="27">
        <v>151551</v>
      </c>
    </row>
    <row r="355" spans="1:41" ht="12" customHeight="1">
      <c r="A355" s="23" t="s">
        <v>791</v>
      </c>
      <c r="B355" s="24" t="s">
        <v>787</v>
      </c>
      <c r="C355" s="24"/>
      <c r="D355" s="25"/>
      <c r="E355" s="25"/>
      <c r="F355" s="24" t="s">
        <v>792</v>
      </c>
      <c r="G355" s="25"/>
      <c r="H355" s="25"/>
      <c r="I355" s="26"/>
      <c r="J355" s="27" t="s">
        <v>535</v>
      </c>
      <c r="K355" s="27" t="s">
        <v>219</v>
      </c>
      <c r="L355" s="27">
        <v>8389</v>
      </c>
      <c r="M355" s="27">
        <v>8876</v>
      </c>
      <c r="N355" s="27">
        <v>9217</v>
      </c>
      <c r="O355" s="27">
        <v>9904</v>
      </c>
      <c r="P355" s="27">
        <v>10677</v>
      </c>
      <c r="Q355" s="27">
        <v>11711</v>
      </c>
      <c r="R355" s="27">
        <v>12717</v>
      </c>
      <c r="S355" s="27">
        <v>13596</v>
      </c>
      <c r="T355" s="27">
        <v>14549</v>
      </c>
      <c r="U355" s="27">
        <v>15477</v>
      </c>
      <c r="V355" s="27">
        <v>16701</v>
      </c>
      <c r="W355" s="27">
        <v>18324</v>
      </c>
      <c r="X355" s="27">
        <v>19625</v>
      </c>
      <c r="Y355" s="27">
        <v>20323</v>
      </c>
      <c r="Z355" s="27">
        <v>19424</v>
      </c>
      <c r="AA355" s="27">
        <v>19423</v>
      </c>
      <c r="AB355" s="27">
        <v>19847</v>
      </c>
      <c r="AC355" s="27">
        <v>18390</v>
      </c>
      <c r="AD355" s="27">
        <v>16603</v>
      </c>
      <c r="AE355" s="27">
        <v>18159</v>
      </c>
      <c r="AF355" s="27">
        <v>18783</v>
      </c>
      <c r="AG355" s="27">
        <v>19614</v>
      </c>
      <c r="AH355" s="27">
        <v>20621</v>
      </c>
      <c r="AI355" s="27">
        <v>21647</v>
      </c>
      <c r="AJ355" s="27">
        <v>23272</v>
      </c>
      <c r="AK355" s="27">
        <v>22227</v>
      </c>
      <c r="AL355" s="27">
        <v>24091</v>
      </c>
      <c r="AM355" s="27">
        <v>26303</v>
      </c>
      <c r="AN355" s="27">
        <v>28830</v>
      </c>
      <c r="AO355" s="27">
        <v>30885</v>
      </c>
    </row>
    <row r="356" spans="1:41" ht="12" customHeight="1">
      <c r="A356" s="23" t="s">
        <v>793</v>
      </c>
      <c r="B356" s="24" t="s">
        <v>787</v>
      </c>
      <c r="C356" s="24"/>
      <c r="D356" s="25"/>
      <c r="E356" s="25"/>
      <c r="F356" s="24" t="s">
        <v>794</v>
      </c>
      <c r="G356" s="25"/>
      <c r="H356" s="25"/>
      <c r="I356" s="26"/>
      <c r="J356" s="27" t="s">
        <v>615</v>
      </c>
      <c r="K356" s="27" t="s">
        <v>219</v>
      </c>
      <c r="L356" s="27">
        <v>2619</v>
      </c>
      <c r="M356" s="27">
        <v>2242</v>
      </c>
      <c r="N356" s="27">
        <v>2240</v>
      </c>
      <c r="O356" s="27">
        <v>2041</v>
      </c>
      <c r="P356" s="27">
        <v>2154</v>
      </c>
      <c r="Q356" s="27">
        <v>1958</v>
      </c>
      <c r="R356" s="27">
        <v>2565</v>
      </c>
      <c r="S356" s="27">
        <v>2827</v>
      </c>
      <c r="T356" s="27">
        <v>3116</v>
      </c>
      <c r="U356" s="27">
        <v>3378</v>
      </c>
      <c r="V356" s="27">
        <v>3578</v>
      </c>
      <c r="W356" s="27">
        <v>3693</v>
      </c>
      <c r="X356" s="27">
        <v>4109</v>
      </c>
      <c r="Y356" s="27">
        <v>5319</v>
      </c>
      <c r="Z356" s="27">
        <v>8526</v>
      </c>
      <c r="AA356" s="27">
        <v>8027</v>
      </c>
      <c r="AB356" s="27">
        <v>7412</v>
      </c>
      <c r="AC356" s="27">
        <v>8276</v>
      </c>
      <c r="AD356" s="27">
        <v>7804</v>
      </c>
      <c r="AE356" s="27">
        <v>6410</v>
      </c>
      <c r="AF356" s="27">
        <v>5192</v>
      </c>
      <c r="AG356" s="27">
        <v>4670</v>
      </c>
      <c r="AH356" s="27">
        <v>4478</v>
      </c>
      <c r="AI356" s="27">
        <v>4564</v>
      </c>
      <c r="AJ356" s="27">
        <v>5480</v>
      </c>
      <c r="AK356" s="27">
        <v>8054</v>
      </c>
      <c r="AL356" s="27">
        <v>9175</v>
      </c>
      <c r="AM356" s="27">
        <v>6449</v>
      </c>
      <c r="AN356" s="27">
        <v>6835</v>
      </c>
      <c r="AO356" s="27">
        <v>7263</v>
      </c>
    </row>
    <row r="357" spans="1:41" ht="12" customHeight="1">
      <c r="A357" s="23" t="s">
        <v>795</v>
      </c>
      <c r="B357" s="24" t="s">
        <v>787</v>
      </c>
      <c r="C357" s="24"/>
      <c r="D357" s="25"/>
      <c r="E357" s="25"/>
      <c r="F357" s="24" t="s">
        <v>796</v>
      </c>
      <c r="G357" s="25"/>
      <c r="H357" s="25"/>
      <c r="I357" s="26"/>
      <c r="J357" s="27" t="s">
        <v>553</v>
      </c>
      <c r="K357" s="27" t="s">
        <v>219</v>
      </c>
      <c r="L357" s="27">
        <v>7565</v>
      </c>
      <c r="M357" s="27">
        <v>8777</v>
      </c>
      <c r="N357" s="27">
        <v>12695</v>
      </c>
      <c r="O357" s="27">
        <v>14062</v>
      </c>
      <c r="P357" s="27">
        <v>15587</v>
      </c>
      <c r="Q357" s="27">
        <v>18897</v>
      </c>
      <c r="R357" s="27">
        <v>18696</v>
      </c>
      <c r="S357" s="27">
        <v>22508</v>
      </c>
      <c r="T357" s="27">
        <v>23963</v>
      </c>
      <c r="U357" s="27">
        <v>28793</v>
      </c>
      <c r="V357" s="27">
        <v>35244</v>
      </c>
      <c r="W357" s="27">
        <v>40364</v>
      </c>
      <c r="X357" s="27">
        <v>49362</v>
      </c>
      <c r="Y357" s="27">
        <v>30634</v>
      </c>
      <c r="Z357" s="27">
        <v>23681</v>
      </c>
      <c r="AA357" s="27">
        <v>19680</v>
      </c>
      <c r="AB357" s="27">
        <v>18890</v>
      </c>
      <c r="AC357" s="27">
        <v>22127</v>
      </c>
      <c r="AD357" s="27">
        <v>20434</v>
      </c>
      <c r="AE357" s="27">
        <v>20573</v>
      </c>
      <c r="AF357" s="27">
        <v>23761</v>
      </c>
      <c r="AG357" s="27">
        <v>24678</v>
      </c>
      <c r="AH357" s="27">
        <v>25996</v>
      </c>
      <c r="AI357" s="27">
        <v>29688</v>
      </c>
      <c r="AJ357" s="27">
        <v>25714</v>
      </c>
      <c r="AK357" s="27">
        <v>22065</v>
      </c>
      <c r="AL357" s="27">
        <v>32331</v>
      </c>
      <c r="AM357" s="27">
        <v>36628</v>
      </c>
      <c r="AN357" s="27">
        <v>43520</v>
      </c>
      <c r="AO357" s="27">
        <v>47452</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4723</v>
      </c>
      <c r="M359" s="27">
        <v>5088</v>
      </c>
      <c r="N359" s="27">
        <v>5446</v>
      </c>
      <c r="O359" s="27">
        <v>6028</v>
      </c>
      <c r="P359" s="27">
        <v>6470</v>
      </c>
      <c r="Q359" s="27">
        <v>6788</v>
      </c>
      <c r="R359" s="27">
        <v>7073</v>
      </c>
      <c r="S359" s="27">
        <v>7375</v>
      </c>
      <c r="T359" s="27">
        <v>7838</v>
      </c>
      <c r="U359" s="27">
        <v>8890</v>
      </c>
      <c r="V359" s="27">
        <v>9141</v>
      </c>
      <c r="W359" s="27">
        <v>9636</v>
      </c>
      <c r="X359" s="27">
        <v>10120</v>
      </c>
      <c r="Y359" s="27">
        <v>10377</v>
      </c>
      <c r="Z359" s="27">
        <v>10148</v>
      </c>
      <c r="AA359" s="27">
        <v>10119</v>
      </c>
      <c r="AB359" s="27">
        <v>10222</v>
      </c>
      <c r="AC359" s="27">
        <v>10195</v>
      </c>
      <c r="AD359" s="27">
        <v>10244</v>
      </c>
      <c r="AE359" s="27">
        <v>10637</v>
      </c>
      <c r="AF359" s="27">
        <v>10872</v>
      </c>
      <c r="AG359" s="27">
        <v>11097</v>
      </c>
      <c r="AH359" s="27">
        <v>11498</v>
      </c>
      <c r="AI359" s="27">
        <v>11714</v>
      </c>
      <c r="AJ359" s="27">
        <v>11501</v>
      </c>
      <c r="AK359" s="27">
        <v>11588</v>
      </c>
      <c r="AL359" s="27">
        <v>11802</v>
      </c>
      <c r="AM359" s="27">
        <v>11795</v>
      </c>
      <c r="AN359" s="27">
        <v>12369</v>
      </c>
      <c r="AO359" s="27">
        <v>12650</v>
      </c>
    </row>
    <row r="360" spans="1:41" ht="12" customHeight="1">
      <c r="A360" s="23" t="s">
        <v>801</v>
      </c>
      <c r="B360" s="24" t="s">
        <v>787</v>
      </c>
      <c r="C360" s="24"/>
      <c r="D360" s="25"/>
      <c r="E360" s="25"/>
      <c r="F360" s="24" t="s">
        <v>802</v>
      </c>
      <c r="G360" s="25"/>
      <c r="H360" s="25"/>
      <c r="I360" s="26"/>
      <c r="J360" s="27" t="s">
        <v>344</v>
      </c>
      <c r="K360" s="27" t="s">
        <v>219</v>
      </c>
      <c r="L360" s="27">
        <v>11707</v>
      </c>
      <c r="M360" s="27">
        <v>12132</v>
      </c>
      <c r="N360" s="27">
        <v>14032</v>
      </c>
      <c r="O360" s="27">
        <v>15006</v>
      </c>
      <c r="P360" s="27">
        <v>16579</v>
      </c>
      <c r="Q360" s="27">
        <v>18408</v>
      </c>
      <c r="R360" s="27">
        <v>19240</v>
      </c>
      <c r="S360" s="27">
        <v>21640</v>
      </c>
      <c r="T360" s="27">
        <v>24430</v>
      </c>
      <c r="U360" s="27">
        <v>28548</v>
      </c>
      <c r="V360" s="27">
        <v>33656</v>
      </c>
      <c r="W360" s="27">
        <v>38767</v>
      </c>
      <c r="X360" s="27">
        <v>38393</v>
      </c>
      <c r="Y360" s="27">
        <v>31182</v>
      </c>
      <c r="Z360" s="27">
        <v>26823</v>
      </c>
      <c r="AA360" s="27">
        <v>27237</v>
      </c>
      <c r="AB360" s="27">
        <v>25850</v>
      </c>
      <c r="AC360" s="27">
        <v>29329</v>
      </c>
      <c r="AD360" s="27">
        <v>30954</v>
      </c>
      <c r="AE360" s="27">
        <v>33086</v>
      </c>
      <c r="AF360" s="27">
        <v>35739</v>
      </c>
      <c r="AG360" s="27">
        <v>35919</v>
      </c>
      <c r="AH360" s="27">
        <v>36740</v>
      </c>
      <c r="AI360" s="27">
        <v>38479</v>
      </c>
      <c r="AJ360" s="27">
        <v>38588</v>
      </c>
      <c r="AK360" s="27">
        <v>35464</v>
      </c>
      <c r="AL360" s="27">
        <v>42213</v>
      </c>
      <c r="AM360" s="27">
        <v>43890</v>
      </c>
      <c r="AN360" s="27">
        <v>45188</v>
      </c>
      <c r="AO360" s="27">
        <v>45814</v>
      </c>
    </row>
    <row r="361" spans="1:41" ht="12" customHeight="1">
      <c r="A361" s="23" t="s">
        <v>803</v>
      </c>
      <c r="B361" s="24" t="s">
        <v>787</v>
      </c>
      <c r="C361" s="24"/>
      <c r="D361" s="25"/>
      <c r="E361" s="25"/>
      <c r="F361" s="24" t="s">
        <v>804</v>
      </c>
      <c r="G361" s="25"/>
      <c r="H361" s="25"/>
      <c r="I361" s="26"/>
      <c r="J361" s="27" t="s">
        <v>526</v>
      </c>
      <c r="K361" s="27" t="s">
        <v>219</v>
      </c>
      <c r="L361" s="27">
        <v>34383</v>
      </c>
      <c r="M361" s="27">
        <v>35538</v>
      </c>
      <c r="N361" s="27">
        <v>35809</v>
      </c>
      <c r="O361" s="27">
        <v>38601</v>
      </c>
      <c r="P361" s="27">
        <v>39800</v>
      </c>
      <c r="Q361" s="27">
        <v>41248</v>
      </c>
      <c r="R361" s="27">
        <v>46002</v>
      </c>
      <c r="S361" s="27">
        <v>50313</v>
      </c>
      <c r="T361" s="27">
        <v>50390</v>
      </c>
      <c r="U361" s="27">
        <v>54121</v>
      </c>
      <c r="V361" s="27">
        <v>61115</v>
      </c>
      <c r="W361" s="27">
        <v>70442</v>
      </c>
      <c r="X361" s="27">
        <v>81241</v>
      </c>
      <c r="Y361" s="27">
        <v>78445</v>
      </c>
      <c r="Z361" s="27">
        <v>71309</v>
      </c>
      <c r="AA361" s="27">
        <v>74847</v>
      </c>
      <c r="AB361" s="27">
        <v>76814</v>
      </c>
      <c r="AC361" s="27">
        <v>77395</v>
      </c>
      <c r="AD361" s="27">
        <v>77662</v>
      </c>
      <c r="AE361" s="27">
        <v>79928</v>
      </c>
      <c r="AF361" s="27">
        <v>79442</v>
      </c>
      <c r="AG361" s="27">
        <v>81224</v>
      </c>
      <c r="AH361" s="27">
        <v>86735</v>
      </c>
      <c r="AI361" s="27">
        <v>93248</v>
      </c>
      <c r="AJ361" s="27">
        <v>99033</v>
      </c>
      <c r="AK361" s="27">
        <v>98960</v>
      </c>
      <c r="AL361" s="27">
        <v>106648</v>
      </c>
      <c r="AM361" s="27">
        <v>123399</v>
      </c>
      <c r="AN361" s="27">
        <v>134371</v>
      </c>
      <c r="AO361" s="27">
        <v>145873</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4309</v>
      </c>
      <c r="M363" s="32">
        <v>4433</v>
      </c>
      <c r="N363" s="32">
        <v>4826</v>
      </c>
      <c r="O363" s="32">
        <v>5128</v>
      </c>
      <c r="P363" s="32">
        <v>5460</v>
      </c>
      <c r="Q363" s="32">
        <v>5826</v>
      </c>
      <c r="R363" s="32">
        <v>6103</v>
      </c>
      <c r="S363" s="32">
        <v>6413</v>
      </c>
      <c r="T363" s="32">
        <v>6787</v>
      </c>
      <c r="U363" s="32">
        <v>7153</v>
      </c>
      <c r="V363" s="32">
        <v>7599</v>
      </c>
      <c r="W363" s="32">
        <v>8047</v>
      </c>
      <c r="X363" s="32">
        <v>8555</v>
      </c>
      <c r="Y363" s="32">
        <v>9021</v>
      </c>
      <c r="Z363" s="32">
        <v>9661</v>
      </c>
      <c r="AA363" s="32">
        <v>9740</v>
      </c>
      <c r="AB363" s="32">
        <v>9573</v>
      </c>
      <c r="AC363" s="32">
        <v>9322</v>
      </c>
      <c r="AD363" s="32">
        <v>9981</v>
      </c>
      <c r="AE363" s="32">
        <v>8853</v>
      </c>
      <c r="AF363" s="32">
        <v>8673</v>
      </c>
      <c r="AG363" s="32">
        <v>8484</v>
      </c>
      <c r="AH363" s="32">
        <v>8304</v>
      </c>
      <c r="AI363" s="32">
        <v>8167</v>
      </c>
      <c r="AJ363" s="32">
        <v>8129</v>
      </c>
      <c r="AK363" s="32">
        <v>7876</v>
      </c>
      <c r="AL363" s="32">
        <v>7863</v>
      </c>
      <c r="AM363" s="32">
        <v>7778</v>
      </c>
      <c r="AN363" s="32">
        <v>7947</v>
      </c>
      <c r="AO363" s="32">
        <v>7988</v>
      </c>
    </row>
    <row r="364" spans="1:41" ht="12" customHeight="1">
      <c r="A364" s="28" t="s">
        <v>810</v>
      </c>
      <c r="B364" s="29" t="s">
        <v>787</v>
      </c>
      <c r="C364" s="29"/>
      <c r="D364" s="30"/>
      <c r="E364" s="30"/>
      <c r="F364" s="29" t="s">
        <v>811</v>
      </c>
      <c r="G364" s="30"/>
      <c r="H364" s="30"/>
      <c r="I364" s="31"/>
      <c r="J364" s="32" t="s">
        <v>216</v>
      </c>
      <c r="K364" s="32" t="s">
        <v>216</v>
      </c>
      <c r="L364" s="32">
        <v>0</v>
      </c>
      <c r="M364" s="32">
        <v>1</v>
      </c>
      <c r="N364" s="32">
        <v>1</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3051</v>
      </c>
      <c r="M365" s="27">
        <v>3522</v>
      </c>
      <c r="N365" s="27">
        <v>3966</v>
      </c>
      <c r="O365" s="27">
        <v>4856</v>
      </c>
      <c r="P365" s="27">
        <v>5007</v>
      </c>
      <c r="Q365" s="27">
        <v>5511</v>
      </c>
      <c r="R365" s="27">
        <v>5738</v>
      </c>
      <c r="S365" s="27">
        <v>6226</v>
      </c>
      <c r="T365" s="27">
        <v>6671</v>
      </c>
      <c r="U365" s="27">
        <v>7101</v>
      </c>
      <c r="V365" s="27">
        <v>7510</v>
      </c>
      <c r="W365" s="27">
        <v>7802</v>
      </c>
      <c r="X365" s="27">
        <v>8594</v>
      </c>
      <c r="Y365" s="27">
        <v>8792</v>
      </c>
      <c r="Z365" s="27">
        <v>8860</v>
      </c>
      <c r="AA365" s="27">
        <v>9172</v>
      </c>
      <c r="AB365" s="27">
        <v>9000</v>
      </c>
      <c r="AC365" s="27">
        <v>8857</v>
      </c>
      <c r="AD365" s="27">
        <v>8208</v>
      </c>
      <c r="AE365" s="27">
        <v>8477</v>
      </c>
      <c r="AF365" s="27">
        <v>8394</v>
      </c>
      <c r="AG365" s="27">
        <v>8337</v>
      </c>
      <c r="AH365" s="27">
        <v>8523</v>
      </c>
      <c r="AI365" s="27">
        <v>8421</v>
      </c>
      <c r="AJ365" s="27">
        <v>8349</v>
      </c>
      <c r="AK365" s="27">
        <v>7851</v>
      </c>
      <c r="AL365" s="27">
        <v>7698</v>
      </c>
      <c r="AM365" s="27">
        <v>8575</v>
      </c>
      <c r="AN365" s="27">
        <v>8568</v>
      </c>
      <c r="AO365" s="27">
        <v>8818</v>
      </c>
    </row>
    <row r="366" spans="1:41" ht="12" customHeight="1">
      <c r="A366" s="23" t="s">
        <v>814</v>
      </c>
      <c r="B366" s="24" t="s">
        <v>787</v>
      </c>
      <c r="C366" s="24"/>
      <c r="D366" s="25"/>
      <c r="E366" s="25"/>
      <c r="F366" s="24" t="s">
        <v>815</v>
      </c>
      <c r="G366" s="25"/>
      <c r="H366" s="25"/>
      <c r="I366" s="26"/>
      <c r="J366" s="27" t="s">
        <v>219</v>
      </c>
      <c r="K366" s="27" t="s">
        <v>271</v>
      </c>
      <c r="L366" s="27">
        <v>1771</v>
      </c>
      <c r="M366" s="27">
        <v>1822</v>
      </c>
      <c r="N366" s="27">
        <v>1869</v>
      </c>
      <c r="O366" s="27">
        <v>2233</v>
      </c>
      <c r="P366" s="27">
        <v>2593</v>
      </c>
      <c r="Q366" s="27">
        <v>2732</v>
      </c>
      <c r="R366" s="27">
        <v>2859</v>
      </c>
      <c r="S366" s="27">
        <v>2922</v>
      </c>
      <c r="T366" s="27">
        <v>3113</v>
      </c>
      <c r="U366" s="27">
        <v>3380</v>
      </c>
      <c r="V366" s="27">
        <v>3818</v>
      </c>
      <c r="W366" s="27">
        <v>4123</v>
      </c>
      <c r="X366" s="27">
        <v>4286</v>
      </c>
      <c r="Y366" s="27">
        <v>3490</v>
      </c>
      <c r="Z366" s="27">
        <v>3074</v>
      </c>
      <c r="AA366" s="27">
        <v>3003</v>
      </c>
      <c r="AB366" s="27">
        <v>2813</v>
      </c>
      <c r="AC366" s="27">
        <v>2686</v>
      </c>
      <c r="AD366" s="27">
        <v>2676</v>
      </c>
      <c r="AE366" s="27">
        <v>2549</v>
      </c>
      <c r="AF366" s="27">
        <v>2553</v>
      </c>
      <c r="AG366" s="27">
        <v>2666</v>
      </c>
      <c r="AH366" s="27">
        <v>2726</v>
      </c>
      <c r="AI366" s="27">
        <v>2865</v>
      </c>
      <c r="AJ366" s="27">
        <v>2963</v>
      </c>
      <c r="AK366" s="27">
        <v>2631</v>
      </c>
      <c r="AL366" s="27">
        <v>2821</v>
      </c>
      <c r="AM366" s="27">
        <v>3026</v>
      </c>
      <c r="AN366" s="27">
        <v>3109</v>
      </c>
      <c r="AO366" s="27">
        <v>3223</v>
      </c>
    </row>
    <row r="367" spans="1:41" ht="12" customHeight="1">
      <c r="A367" s="23" t="s">
        <v>816</v>
      </c>
      <c r="B367" s="24" t="s">
        <v>787</v>
      </c>
      <c r="C367" s="24"/>
      <c r="D367" s="25"/>
      <c r="E367" s="25"/>
      <c r="F367" s="24" t="s">
        <v>817</v>
      </c>
      <c r="G367" s="25"/>
      <c r="H367" s="25"/>
      <c r="I367" s="26"/>
      <c r="J367" s="27" t="s">
        <v>219</v>
      </c>
      <c r="K367" s="27" t="s">
        <v>296</v>
      </c>
      <c r="L367" s="27">
        <v>7974</v>
      </c>
      <c r="M367" s="27">
        <v>8430</v>
      </c>
      <c r="N367" s="27">
        <v>8713</v>
      </c>
      <c r="O367" s="27">
        <v>9969</v>
      </c>
      <c r="P367" s="27">
        <v>10699</v>
      </c>
      <c r="Q367" s="27">
        <v>10936</v>
      </c>
      <c r="R367" s="27">
        <v>11168</v>
      </c>
      <c r="S367" s="27">
        <v>12018</v>
      </c>
      <c r="T367" s="27">
        <v>12721</v>
      </c>
      <c r="U367" s="27">
        <v>13253</v>
      </c>
      <c r="V367" s="27">
        <v>13627</v>
      </c>
      <c r="W367" s="27">
        <v>14051</v>
      </c>
      <c r="X367" s="27">
        <v>14581</v>
      </c>
      <c r="Y367" s="27">
        <v>14452</v>
      </c>
      <c r="Z367" s="27">
        <v>14070</v>
      </c>
      <c r="AA367" s="27">
        <v>14423</v>
      </c>
      <c r="AB367" s="27">
        <v>13794</v>
      </c>
      <c r="AC367" s="27">
        <v>13277</v>
      </c>
      <c r="AD367" s="27">
        <v>16124</v>
      </c>
      <c r="AE367" s="27">
        <v>16104</v>
      </c>
      <c r="AF367" s="27">
        <v>17400</v>
      </c>
      <c r="AG367" s="27">
        <v>17207</v>
      </c>
      <c r="AH367" s="27">
        <v>17698</v>
      </c>
      <c r="AI367" s="27">
        <v>18257</v>
      </c>
      <c r="AJ367" s="27">
        <v>18086</v>
      </c>
      <c r="AK367" s="27">
        <v>16020</v>
      </c>
      <c r="AL367" s="27">
        <v>17323</v>
      </c>
      <c r="AM367" s="27">
        <v>16562</v>
      </c>
      <c r="AN367" s="27">
        <v>17726</v>
      </c>
      <c r="AO367" s="27">
        <v>20129</v>
      </c>
    </row>
    <row r="368" spans="1:41" ht="12" customHeight="1">
      <c r="A368" s="23" t="s">
        <v>818</v>
      </c>
      <c r="B368" s="24" t="s">
        <v>787</v>
      </c>
      <c r="C368" s="24" t="s">
        <v>1503</v>
      </c>
      <c r="D368" s="25"/>
      <c r="E368" s="25"/>
      <c r="F368" s="24" t="s">
        <v>820</v>
      </c>
      <c r="G368" s="25"/>
      <c r="H368" s="25"/>
      <c r="I368" s="26"/>
      <c r="J368" s="27" t="s">
        <v>219</v>
      </c>
      <c r="K368" s="27" t="s">
        <v>380</v>
      </c>
      <c r="L368" s="27">
        <v>2</v>
      </c>
      <c r="M368" s="27">
        <v>16</v>
      </c>
      <c r="N368" s="27">
        <v>23</v>
      </c>
      <c r="O368" s="27">
        <v>77</v>
      </c>
      <c r="P368" s="27">
        <v>88</v>
      </c>
      <c r="Q368" s="27">
        <v>90</v>
      </c>
      <c r="R368" s="27">
        <v>103</v>
      </c>
      <c r="S368" s="27">
        <v>113</v>
      </c>
      <c r="T368" s="27">
        <v>153</v>
      </c>
      <c r="U368" s="27">
        <v>137</v>
      </c>
      <c r="V368" s="27">
        <v>144</v>
      </c>
      <c r="W368" s="27">
        <v>157</v>
      </c>
      <c r="X368" s="27">
        <v>170</v>
      </c>
      <c r="Y368" s="27">
        <v>197</v>
      </c>
      <c r="Z368" s="27">
        <v>155</v>
      </c>
      <c r="AA368" s="27">
        <v>203</v>
      </c>
      <c r="AB368" s="27">
        <v>222</v>
      </c>
      <c r="AC368" s="27">
        <v>323</v>
      </c>
      <c r="AD368" s="27">
        <v>769</v>
      </c>
      <c r="AE368" s="27">
        <v>683</v>
      </c>
      <c r="AF368" s="27">
        <v>877</v>
      </c>
      <c r="AG368" s="27">
        <v>929</v>
      </c>
      <c r="AH368" s="27">
        <v>970</v>
      </c>
      <c r="AI368" s="27">
        <v>998</v>
      </c>
      <c r="AJ368" s="27">
        <v>1033</v>
      </c>
      <c r="AK368" s="27">
        <v>1011</v>
      </c>
      <c r="AL368" s="27">
        <v>1129</v>
      </c>
      <c r="AM368" s="27">
        <v>1041</v>
      </c>
      <c r="AN368" s="27">
        <v>2126</v>
      </c>
      <c r="AO368" s="27">
        <v>2260</v>
      </c>
    </row>
    <row r="369" spans="1:47" ht="12" customHeight="1">
      <c r="A369" s="23" t="s">
        <v>822</v>
      </c>
      <c r="B369" s="24" t="s">
        <v>787</v>
      </c>
      <c r="C369" s="24"/>
      <c r="D369" s="25"/>
      <c r="E369" s="25"/>
      <c r="F369" s="24" t="s">
        <v>823</v>
      </c>
      <c r="G369" s="25"/>
      <c r="H369" s="25"/>
      <c r="I369" s="26"/>
      <c r="J369" s="27" t="s">
        <v>219</v>
      </c>
      <c r="K369" s="27" t="s">
        <v>612</v>
      </c>
      <c r="L369" s="27">
        <v>26</v>
      </c>
      <c r="M369" s="27">
        <v>20</v>
      </c>
      <c r="N369" s="27">
        <v>19</v>
      </c>
      <c r="O369" s="27">
        <v>22</v>
      </c>
      <c r="P369" s="27">
        <v>32</v>
      </c>
      <c r="Q369" s="27">
        <v>33</v>
      </c>
      <c r="R369" s="27">
        <v>29</v>
      </c>
      <c r="S369" s="27">
        <v>38</v>
      </c>
      <c r="T369" s="27">
        <v>38</v>
      </c>
      <c r="U369" s="27">
        <v>40</v>
      </c>
      <c r="V369" s="27">
        <v>31</v>
      </c>
      <c r="W369" s="27">
        <v>40</v>
      </c>
      <c r="X369" s="27">
        <v>39</v>
      </c>
      <c r="Y369" s="27">
        <v>40</v>
      </c>
      <c r="Z369" s="27">
        <v>36</v>
      </c>
      <c r="AA369" s="27">
        <v>43</v>
      </c>
      <c r="AB369" s="27">
        <v>37</v>
      </c>
      <c r="AC369" s="27">
        <v>39</v>
      </c>
      <c r="AD369" s="27">
        <v>42</v>
      </c>
      <c r="AE369" s="27">
        <v>38</v>
      </c>
      <c r="AF369" s="27">
        <v>38</v>
      </c>
      <c r="AG369" s="27">
        <v>38</v>
      </c>
      <c r="AH369" s="27">
        <v>40</v>
      </c>
      <c r="AI369" s="27">
        <v>38</v>
      </c>
      <c r="AJ369" s="27">
        <v>35</v>
      </c>
      <c r="AK369" s="27">
        <v>35</v>
      </c>
      <c r="AL369" s="27">
        <v>37</v>
      </c>
      <c r="AM369" s="27">
        <v>36</v>
      </c>
      <c r="AN369" s="27">
        <v>32</v>
      </c>
      <c r="AO369" s="27">
        <v>31</v>
      </c>
    </row>
    <row r="370" spans="1:47" ht="12" customHeight="1">
      <c r="A370" s="23" t="s">
        <v>824</v>
      </c>
      <c r="B370" s="24" t="s">
        <v>787</v>
      </c>
      <c r="C370" s="24"/>
      <c r="D370" s="25"/>
      <c r="E370" s="25"/>
      <c r="F370" s="24" t="s">
        <v>825</v>
      </c>
      <c r="G370" s="25"/>
      <c r="H370" s="25"/>
      <c r="I370" s="26"/>
      <c r="J370" s="27" t="s">
        <v>219</v>
      </c>
      <c r="K370" s="27" t="s">
        <v>427</v>
      </c>
      <c r="L370" s="27">
        <v>2892</v>
      </c>
      <c r="M370" s="27">
        <v>2989</v>
      </c>
      <c r="N370" s="27">
        <v>3318</v>
      </c>
      <c r="O370" s="27">
        <v>3676</v>
      </c>
      <c r="P370" s="27">
        <v>3955</v>
      </c>
      <c r="Q370" s="27">
        <v>4202</v>
      </c>
      <c r="R370" s="27">
        <v>4544</v>
      </c>
      <c r="S370" s="27">
        <v>4811</v>
      </c>
      <c r="T370" s="27">
        <v>5177</v>
      </c>
      <c r="U370" s="27">
        <v>5724</v>
      </c>
      <c r="V370" s="27">
        <v>6369</v>
      </c>
      <c r="W370" s="27">
        <v>7059</v>
      </c>
      <c r="X370" s="27">
        <v>7706</v>
      </c>
      <c r="Y370" s="27">
        <v>8424</v>
      </c>
      <c r="Z370" s="27">
        <v>9398</v>
      </c>
      <c r="AA370" s="27">
        <v>10250</v>
      </c>
      <c r="AB370" s="27">
        <v>10796</v>
      </c>
      <c r="AC370" s="27">
        <v>11876</v>
      </c>
      <c r="AD370" s="27">
        <v>12539</v>
      </c>
      <c r="AE370" s="27">
        <v>13136</v>
      </c>
      <c r="AF370" s="27">
        <v>13383</v>
      </c>
      <c r="AG370" s="27">
        <v>13628</v>
      </c>
      <c r="AH370" s="27">
        <v>13984</v>
      </c>
      <c r="AI370" s="27">
        <v>14235</v>
      </c>
      <c r="AJ370" s="27">
        <v>14300</v>
      </c>
      <c r="AK370" s="27">
        <v>14065</v>
      </c>
      <c r="AL370" s="27">
        <v>14840</v>
      </c>
      <c r="AM370" s="27">
        <v>14625</v>
      </c>
      <c r="AN370" s="27">
        <v>14852</v>
      </c>
      <c r="AO370" s="27">
        <v>14986</v>
      </c>
    </row>
    <row r="371" spans="1:47" ht="12" customHeight="1">
      <c r="A371" s="23" t="s">
        <v>826</v>
      </c>
      <c r="B371" s="24" t="s">
        <v>787</v>
      </c>
      <c r="C371" s="24"/>
      <c r="D371" s="25"/>
      <c r="E371" s="25"/>
      <c r="F371" s="24" t="s">
        <v>827</v>
      </c>
      <c r="G371" s="25"/>
      <c r="H371" s="25"/>
      <c r="I371" s="26"/>
      <c r="J371" s="27" t="s">
        <v>219</v>
      </c>
      <c r="K371" s="27" t="s">
        <v>345</v>
      </c>
      <c r="L371" s="27">
        <v>5322</v>
      </c>
      <c r="M371" s="27">
        <v>5625</v>
      </c>
      <c r="N371" s="27">
        <v>7075</v>
      </c>
      <c r="O371" s="27">
        <v>7231</v>
      </c>
      <c r="P371" s="27">
        <v>8270</v>
      </c>
      <c r="Q371" s="27">
        <v>9625</v>
      </c>
      <c r="R371" s="27">
        <v>9907</v>
      </c>
      <c r="S371" s="27">
        <v>11877</v>
      </c>
      <c r="T371" s="27">
        <v>14578</v>
      </c>
      <c r="U371" s="27">
        <v>17795</v>
      </c>
      <c r="V371" s="27">
        <v>21608</v>
      </c>
      <c r="W371" s="27">
        <v>25226</v>
      </c>
      <c r="X371" s="27">
        <v>24428</v>
      </c>
      <c r="Y371" s="27">
        <v>17179</v>
      </c>
      <c r="Z371" s="27">
        <v>12324</v>
      </c>
      <c r="AA371" s="27">
        <v>11928</v>
      </c>
      <c r="AB371" s="27">
        <v>10041</v>
      </c>
      <c r="AC371" s="27">
        <v>12711</v>
      </c>
      <c r="AD371" s="27">
        <v>13512</v>
      </c>
      <c r="AE371" s="27">
        <v>14774</v>
      </c>
      <c r="AF371" s="27">
        <v>17227</v>
      </c>
      <c r="AG371" s="27">
        <v>17061</v>
      </c>
      <c r="AH371" s="27">
        <v>17466</v>
      </c>
      <c r="AI371" s="27">
        <v>18485</v>
      </c>
      <c r="AJ371" s="27">
        <v>18443</v>
      </c>
      <c r="AK371" s="27">
        <v>16113</v>
      </c>
      <c r="AL371" s="27">
        <v>21496</v>
      </c>
      <c r="AM371" s="27">
        <v>22790</v>
      </c>
      <c r="AN371" s="27">
        <v>21993</v>
      </c>
      <c r="AO371" s="27">
        <v>22953</v>
      </c>
    </row>
    <row r="372" spans="1:47" ht="12" customHeight="1">
      <c r="A372" s="28" t="s">
        <v>828</v>
      </c>
      <c r="B372" s="29" t="s">
        <v>787</v>
      </c>
      <c r="C372" s="29"/>
      <c r="D372" s="30"/>
      <c r="E372" s="30"/>
      <c r="F372" s="29" t="s">
        <v>829</v>
      </c>
      <c r="G372" s="30"/>
      <c r="H372" s="30"/>
      <c r="I372" s="31"/>
      <c r="J372" s="32" t="s">
        <v>216</v>
      </c>
      <c r="K372" s="32" t="s">
        <v>216</v>
      </c>
      <c r="L372" s="32">
        <v>127419</v>
      </c>
      <c r="M372" s="32">
        <v>134147</v>
      </c>
      <c r="N372" s="32">
        <v>145688</v>
      </c>
      <c r="O372" s="32">
        <v>159145</v>
      </c>
      <c r="P372" s="32">
        <v>172142</v>
      </c>
      <c r="Q372" s="32">
        <v>186735</v>
      </c>
      <c r="R372" s="32">
        <v>201561</v>
      </c>
      <c r="S372" s="32">
        <v>217509</v>
      </c>
      <c r="T372" s="32">
        <v>230034</v>
      </c>
      <c r="U372" s="32">
        <v>252464</v>
      </c>
      <c r="V372" s="32">
        <v>281500</v>
      </c>
      <c r="W372" s="32">
        <v>311204</v>
      </c>
      <c r="X372" s="32">
        <v>340747</v>
      </c>
      <c r="Y372" s="32">
        <v>313126</v>
      </c>
      <c r="Z372" s="32">
        <v>279648</v>
      </c>
      <c r="AA372" s="32">
        <v>296946</v>
      </c>
      <c r="AB372" s="32">
        <v>295020</v>
      </c>
      <c r="AC372" s="32">
        <v>293678</v>
      </c>
      <c r="AD372" s="32">
        <v>294358</v>
      </c>
      <c r="AE372" s="32">
        <v>303171</v>
      </c>
      <c r="AF372" s="32">
        <v>313946</v>
      </c>
      <c r="AG372" s="32">
        <v>323553</v>
      </c>
      <c r="AH372" s="32">
        <v>341357</v>
      </c>
      <c r="AI372" s="32">
        <v>362868</v>
      </c>
      <c r="AJ372" s="32">
        <v>377807</v>
      </c>
      <c r="AK372" s="32">
        <v>363719</v>
      </c>
      <c r="AL372" s="32">
        <v>405980</v>
      </c>
      <c r="AM372" s="32">
        <v>448128</v>
      </c>
      <c r="AN372" s="32">
        <v>486760</v>
      </c>
      <c r="AO372" s="32">
        <v>521929</v>
      </c>
    </row>
    <row r="373" spans="1:47" ht="12" customHeight="1">
      <c r="A373" s="28" t="s">
        <v>830</v>
      </c>
      <c r="B373" s="29" t="s">
        <v>787</v>
      </c>
      <c r="C373" s="29"/>
      <c r="D373" s="30"/>
      <c r="E373" s="30"/>
      <c r="F373" s="29" t="s">
        <v>831</v>
      </c>
      <c r="G373" s="30"/>
      <c r="H373" s="30"/>
      <c r="I373" s="31"/>
      <c r="J373" s="32" t="s">
        <v>216</v>
      </c>
      <c r="K373" s="32" t="s">
        <v>216</v>
      </c>
      <c r="L373" s="32">
        <v>123110</v>
      </c>
      <c r="M373" s="32">
        <v>129715</v>
      </c>
      <c r="N373" s="32">
        <v>140863</v>
      </c>
      <c r="O373" s="32">
        <v>154017</v>
      </c>
      <c r="P373" s="32">
        <v>166682</v>
      </c>
      <c r="Q373" s="32">
        <v>180909</v>
      </c>
      <c r="R373" s="32">
        <v>195458</v>
      </c>
      <c r="S373" s="32">
        <v>211096</v>
      </c>
      <c r="T373" s="32">
        <v>223247</v>
      </c>
      <c r="U373" s="32">
        <v>245311</v>
      </c>
      <c r="V373" s="32">
        <v>273901</v>
      </c>
      <c r="W373" s="32">
        <v>303157</v>
      </c>
      <c r="X373" s="32">
        <v>332192</v>
      </c>
      <c r="Y373" s="32">
        <v>304105</v>
      </c>
      <c r="Z373" s="32">
        <v>269987</v>
      </c>
      <c r="AA373" s="32">
        <v>287206</v>
      </c>
      <c r="AB373" s="32">
        <v>285447</v>
      </c>
      <c r="AC373" s="32">
        <v>284356</v>
      </c>
      <c r="AD373" s="32">
        <v>284377</v>
      </c>
      <c r="AE373" s="32">
        <v>294318</v>
      </c>
      <c r="AF373" s="32">
        <v>305273</v>
      </c>
      <c r="AG373" s="32">
        <v>315069</v>
      </c>
      <c r="AH373" s="32">
        <v>333053</v>
      </c>
      <c r="AI373" s="32">
        <v>354701</v>
      </c>
      <c r="AJ373" s="32">
        <v>369678</v>
      </c>
      <c r="AK373" s="32">
        <v>355843</v>
      </c>
      <c r="AL373" s="32">
        <v>398117</v>
      </c>
      <c r="AM373" s="32">
        <v>440350</v>
      </c>
      <c r="AN373" s="32">
        <v>478813</v>
      </c>
      <c r="AO373" s="32">
        <v>513941</v>
      </c>
    </row>
    <row r="374" spans="1:47"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c r="AN374"/>
    </row>
    <row r="375" spans="1:47"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c r="AN375"/>
    </row>
    <row r="376" spans="1:47"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7"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c r="AP377"/>
      <c r="AQ377"/>
      <c r="AR377"/>
      <c r="AS377"/>
      <c r="AT377"/>
      <c r="AU377"/>
    </row>
    <row r="378" spans="1:47"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row>
    <row r="379" spans="1:47" ht="12" customHeight="1">
      <c r="A379"/>
      <c r="B379" s="39" t="s">
        <v>833</v>
      </c>
      <c r="C379" s="40" t="s">
        <v>229</v>
      </c>
      <c r="D379"/>
      <c r="E379"/>
      <c r="F379" s="40" t="s">
        <v>834</v>
      </c>
      <c r="G379" s="40"/>
      <c r="H379"/>
      <c r="I379"/>
      <c r="J379" s="33"/>
      <c r="K379" s="33"/>
      <c r="L379" s="41">
        <v>38615</v>
      </c>
      <c r="M379" s="41">
        <v>41489</v>
      </c>
      <c r="N379" s="41">
        <v>45023</v>
      </c>
      <c r="O379" s="41">
        <v>51611</v>
      </c>
      <c r="P379" s="41">
        <v>56834</v>
      </c>
      <c r="Q379" s="41">
        <v>60802</v>
      </c>
      <c r="R379" s="41">
        <v>63833</v>
      </c>
      <c r="S379" s="41">
        <v>67014</v>
      </c>
      <c r="T379" s="41">
        <v>72677</v>
      </c>
      <c r="U379" s="41">
        <v>79963</v>
      </c>
      <c r="V379" s="41">
        <v>87926</v>
      </c>
      <c r="W379" s="41">
        <v>93793</v>
      </c>
      <c r="X379" s="41">
        <v>95912</v>
      </c>
      <c r="Y379" s="41">
        <v>84442</v>
      </c>
      <c r="Z379" s="41">
        <v>67562</v>
      </c>
      <c r="AA379" s="41">
        <v>87229</v>
      </c>
      <c r="AB379" s="41">
        <v>84711</v>
      </c>
      <c r="AC379" s="41">
        <v>84773</v>
      </c>
      <c r="AD379" s="41">
        <v>92322</v>
      </c>
      <c r="AE379" s="41">
        <v>96379</v>
      </c>
      <c r="AF379" s="41">
        <v>103368</v>
      </c>
      <c r="AG379" s="41">
        <v>106025</v>
      </c>
      <c r="AH379" s="41">
        <v>110863</v>
      </c>
      <c r="AI379" s="41">
        <v>115302</v>
      </c>
      <c r="AJ379" s="41">
        <v>117025</v>
      </c>
      <c r="AK379" s="41">
        <v>102782</v>
      </c>
      <c r="AL379" s="41">
        <v>118445</v>
      </c>
      <c r="AM379" s="41">
        <v>130780</v>
      </c>
      <c r="AN379" s="41">
        <v>135084</v>
      </c>
      <c r="AO379" s="41">
        <v>144853</v>
      </c>
      <c r="AP379"/>
      <c r="AQ379"/>
      <c r="AR379"/>
      <c r="AS379"/>
      <c r="AT379"/>
      <c r="AU379"/>
    </row>
    <row r="380" spans="1:47" ht="12" customHeight="1">
      <c r="A380"/>
      <c r="B380" s="39" t="s">
        <v>835</v>
      </c>
      <c r="C380" s="40" t="s">
        <v>164</v>
      </c>
      <c r="D380"/>
      <c r="E380"/>
      <c r="F380" s="40" t="s">
        <v>836</v>
      </c>
      <c r="G380" s="40"/>
      <c r="H380"/>
      <c r="I380"/>
      <c r="J380" s="33"/>
      <c r="K380" s="33"/>
      <c r="L380" s="41">
        <v>3051</v>
      </c>
      <c r="M380" s="41">
        <v>3522</v>
      </c>
      <c r="N380" s="41">
        <v>3966</v>
      </c>
      <c r="O380" s="41">
        <v>4856</v>
      </c>
      <c r="P380" s="41">
        <v>5007</v>
      </c>
      <c r="Q380" s="41">
        <v>5511</v>
      </c>
      <c r="R380" s="41">
        <v>5738</v>
      </c>
      <c r="S380" s="41">
        <v>6226</v>
      </c>
      <c r="T380" s="41">
        <v>6671</v>
      </c>
      <c r="U380" s="41">
        <v>7101</v>
      </c>
      <c r="V380" s="41">
        <v>7510</v>
      </c>
      <c r="W380" s="41">
        <v>7802</v>
      </c>
      <c r="X380" s="41">
        <v>8594</v>
      </c>
      <c r="Y380" s="41">
        <v>8792</v>
      </c>
      <c r="Z380" s="41">
        <v>8860</v>
      </c>
      <c r="AA380" s="41">
        <v>9172</v>
      </c>
      <c r="AB380" s="41">
        <v>9000</v>
      </c>
      <c r="AC380" s="41">
        <v>8857</v>
      </c>
      <c r="AD380" s="41">
        <v>8208</v>
      </c>
      <c r="AE380" s="41">
        <v>8477</v>
      </c>
      <c r="AF380" s="41">
        <v>8394</v>
      </c>
      <c r="AG380" s="41">
        <v>8337</v>
      </c>
      <c r="AH380" s="41">
        <v>8523</v>
      </c>
      <c r="AI380" s="41">
        <v>8421</v>
      </c>
      <c r="AJ380" s="41">
        <v>8349</v>
      </c>
      <c r="AK380" s="41">
        <v>7851</v>
      </c>
      <c r="AL380" s="41">
        <v>7698</v>
      </c>
      <c r="AM380" s="41">
        <v>8575</v>
      </c>
      <c r="AN380" s="41">
        <v>8568</v>
      </c>
      <c r="AO380" s="41">
        <v>8818</v>
      </c>
      <c r="AP380"/>
      <c r="AQ380"/>
      <c r="AR380"/>
      <c r="AS380"/>
      <c r="AT380"/>
      <c r="AU380"/>
    </row>
    <row r="381" spans="1:47" ht="12" customHeight="1">
      <c r="A381"/>
      <c r="B381" s="39" t="s">
        <v>837</v>
      </c>
      <c r="C381" s="39" t="s">
        <v>838</v>
      </c>
      <c r="D381"/>
      <c r="E381"/>
      <c r="F381" s="40" t="s">
        <v>839</v>
      </c>
      <c r="G381" s="40"/>
      <c r="H381"/>
      <c r="I381"/>
      <c r="J381" s="33"/>
      <c r="K381" s="33"/>
      <c r="L381" s="41">
        <v>71486.906374728118</v>
      </c>
      <c r="M381" s="41">
        <v>75067.069797069416</v>
      </c>
      <c r="N381" s="41">
        <v>79193.161441779972</v>
      </c>
      <c r="O381" s="41">
        <v>84884.615495581937</v>
      </c>
      <c r="P381" s="41">
        <v>90730.176219936984</v>
      </c>
      <c r="Q381" s="41">
        <v>98259.79480884636</v>
      </c>
      <c r="R381" s="41">
        <v>109584.49050127536</v>
      </c>
      <c r="S381" s="41">
        <v>118646.62039123164</v>
      </c>
      <c r="T381" s="41">
        <v>124879.68793197528</v>
      </c>
      <c r="U381" s="41">
        <v>134172.47316033216</v>
      </c>
      <c r="V381" s="41">
        <v>146674.06761202836</v>
      </c>
      <c r="W381" s="41">
        <v>160565.64942401709</v>
      </c>
      <c r="X381" s="41">
        <v>177380.51923631452</v>
      </c>
      <c r="Y381" s="41">
        <v>182362.97084654559</v>
      </c>
      <c r="Z381" s="41">
        <v>175237.09335345929</v>
      </c>
      <c r="AA381" s="41">
        <v>178426.22463858849</v>
      </c>
      <c r="AB381" s="41">
        <v>178570.75359506646</v>
      </c>
      <c r="AC381" s="41">
        <v>173508.96704024478</v>
      </c>
      <c r="AD381" s="41">
        <v>169839.06081153508</v>
      </c>
      <c r="AE381" s="41">
        <v>173949.00004823151</v>
      </c>
      <c r="AF381" s="41">
        <v>175235.56805345399</v>
      </c>
      <c r="AG381" s="41">
        <v>180798.28090929001</v>
      </c>
      <c r="AH381" s="41">
        <v>191162.06334160871</v>
      </c>
      <c r="AI381" s="41">
        <v>202197.1437748397</v>
      </c>
      <c r="AJ381" s="41">
        <v>218445.88860699444</v>
      </c>
      <c r="AK381" s="41">
        <v>222623.3925834898</v>
      </c>
      <c r="AL381" s="41">
        <v>235664.06115189026</v>
      </c>
      <c r="AM381" s="41">
        <v>256951.79896917142</v>
      </c>
      <c r="AN381" s="41">
        <v>282650.24311017845</v>
      </c>
      <c r="AO381" s="41">
        <v>303629.68343512673</v>
      </c>
      <c r="AP381"/>
      <c r="AQ381"/>
      <c r="AR381"/>
      <c r="AS381"/>
      <c r="AT381"/>
      <c r="AU381"/>
    </row>
    <row r="382" spans="1:47" ht="12" customHeight="1">
      <c r="A382"/>
      <c r="B382" s="39" t="s">
        <v>840</v>
      </c>
      <c r="C382" s="39" t="s">
        <v>841</v>
      </c>
      <c r="D382"/>
      <c r="E382"/>
      <c r="F382" s="40" t="s">
        <v>842</v>
      </c>
      <c r="G382" s="40"/>
      <c r="H382"/>
      <c r="I382"/>
      <c r="J382" s="33"/>
      <c r="K382" s="33"/>
      <c r="L382" s="41">
        <v>66964.917198252399</v>
      </c>
      <c r="M382" s="41">
        <v>70689.582210191336</v>
      </c>
      <c r="N382" s="41">
        <v>74673.794119313534</v>
      </c>
      <c r="O382" s="41">
        <v>80399.752094718613</v>
      </c>
      <c r="P382" s="41">
        <v>86413.338639661117</v>
      </c>
      <c r="Q382" s="41">
        <v>93941.828602923837</v>
      </c>
      <c r="R382" s="41">
        <v>104189.44824417791</v>
      </c>
      <c r="S382" s="41">
        <v>112696.39940176802</v>
      </c>
      <c r="T382" s="41">
        <v>118664.64659709961</v>
      </c>
      <c r="U382" s="41">
        <v>127392.91823263309</v>
      </c>
      <c r="V382" s="41">
        <v>139092.87687749043</v>
      </c>
      <c r="W382" s="41">
        <v>152255.31788007941</v>
      </c>
      <c r="X382" s="41">
        <v>168258.61047835313</v>
      </c>
      <c r="Y382" s="41">
        <v>171886.61078592381</v>
      </c>
      <c r="Z382" s="41">
        <v>161454.1321746817</v>
      </c>
      <c r="AA382" s="41">
        <v>163759.71075068455</v>
      </c>
      <c r="AB382" s="41">
        <v>163642.12394501857</v>
      </c>
      <c r="AC382" s="41">
        <v>156760.77972689405</v>
      </c>
      <c r="AD382" s="41">
        <v>152831.6934248367</v>
      </c>
      <c r="AE382" s="41">
        <v>157710.67330818085</v>
      </c>
      <c r="AF382" s="41">
        <v>160465.25537764834</v>
      </c>
      <c r="AG382" s="41">
        <v>166073.09615636244</v>
      </c>
      <c r="AH382" s="41">
        <v>175968.95409327446</v>
      </c>
      <c r="AI382" s="41">
        <v>186365.00958856402</v>
      </c>
      <c r="AJ382" s="41">
        <v>200904.78626109302</v>
      </c>
      <c r="AK382" s="41">
        <v>201242.5790882404</v>
      </c>
      <c r="AL382" s="41">
        <v>212994.99782303098</v>
      </c>
      <c r="AM382" s="41">
        <v>234381.50298974334</v>
      </c>
      <c r="AN382" s="41">
        <v>257164.90360133862</v>
      </c>
      <c r="AO382" s="41">
        <v>276134.62835543579</v>
      </c>
      <c r="AP382"/>
      <c r="AQ382"/>
      <c r="AR382"/>
      <c r="AS382"/>
      <c r="AT382"/>
      <c r="AU382"/>
    </row>
    <row r="383" spans="1:47" ht="12" customHeight="1">
      <c r="A383"/>
      <c r="B383" s="39" t="s">
        <v>843</v>
      </c>
      <c r="C383" s="40" t="s">
        <v>442</v>
      </c>
      <c r="D383"/>
      <c r="E383"/>
      <c r="F383" s="40" t="s">
        <v>844</v>
      </c>
      <c r="G383" s="40"/>
      <c r="H383"/>
      <c r="I383"/>
      <c r="J383" s="33"/>
      <c r="K383" s="33"/>
      <c r="L383" s="41">
        <v>36147</v>
      </c>
      <c r="M383" s="41">
        <v>37996</v>
      </c>
      <c r="N383" s="41">
        <v>41383</v>
      </c>
      <c r="O383" s="41">
        <v>44828</v>
      </c>
      <c r="P383" s="41">
        <v>49225</v>
      </c>
      <c r="Q383" s="41">
        <v>54226</v>
      </c>
      <c r="R383" s="41">
        <v>59680</v>
      </c>
      <c r="S383" s="41">
        <v>63828</v>
      </c>
      <c r="T383" s="41">
        <v>68735</v>
      </c>
      <c r="U383" s="41">
        <v>73571</v>
      </c>
      <c r="V383" s="41">
        <v>79647</v>
      </c>
      <c r="W383" s="41">
        <v>86596</v>
      </c>
      <c r="X383" s="41">
        <v>93234</v>
      </c>
      <c r="Y383" s="41">
        <v>95957</v>
      </c>
      <c r="Z383" s="41">
        <v>90431</v>
      </c>
      <c r="AA383" s="41">
        <v>89666</v>
      </c>
      <c r="AB383" s="41">
        <v>88404</v>
      </c>
      <c r="AC383" s="41">
        <v>83640</v>
      </c>
      <c r="AD383" s="41">
        <v>82224</v>
      </c>
      <c r="AE383" s="41">
        <v>84907</v>
      </c>
      <c r="AF383" s="41">
        <v>87988</v>
      </c>
      <c r="AG383" s="41">
        <v>91708</v>
      </c>
      <c r="AH383" s="41">
        <v>97529</v>
      </c>
      <c r="AI383" s="41">
        <v>103358</v>
      </c>
      <c r="AJ383" s="41">
        <v>112274</v>
      </c>
      <c r="AK383" s="41">
        <v>112429</v>
      </c>
      <c r="AL383" s="41">
        <v>118756</v>
      </c>
      <c r="AM383" s="41">
        <v>127761</v>
      </c>
      <c r="AN383" s="41">
        <v>141022</v>
      </c>
      <c r="AO383" s="41">
        <v>151551</v>
      </c>
      <c r="AP383"/>
      <c r="AQ383"/>
      <c r="AR383"/>
      <c r="AS383"/>
      <c r="AT383"/>
      <c r="AU383"/>
    </row>
    <row r="384" spans="1:47" ht="12" customHeight="1">
      <c r="A384"/>
      <c r="B384" s="39" t="s">
        <v>845</v>
      </c>
      <c r="C384" s="40" t="s">
        <v>846</v>
      </c>
      <c r="D384" s="40"/>
      <c r="E384"/>
      <c r="F384" s="40" t="s">
        <v>847</v>
      </c>
      <c r="G384" s="40"/>
      <c r="H384"/>
      <c r="I384"/>
      <c r="J384" s="33"/>
      <c r="K384" s="33"/>
      <c r="L384" s="41">
        <v>30817.917198252406</v>
      </c>
      <c r="M384" s="41">
        <v>32693.582210191336</v>
      </c>
      <c r="N384" s="41">
        <v>33290.794119313534</v>
      </c>
      <c r="O384" s="41">
        <v>35571.752094718613</v>
      </c>
      <c r="P384" s="41">
        <v>37188.338639661117</v>
      </c>
      <c r="Q384" s="41">
        <v>39715.82860292383</v>
      </c>
      <c r="R384" s="41">
        <v>44509.448244177904</v>
      </c>
      <c r="S384" s="41">
        <v>48868.399401768016</v>
      </c>
      <c r="T384" s="41">
        <v>49929.646597099614</v>
      </c>
      <c r="U384" s="41">
        <v>53821.918232633092</v>
      </c>
      <c r="V384" s="41">
        <v>59445.876877490438</v>
      </c>
      <c r="W384" s="41">
        <v>65659.317880079412</v>
      </c>
      <c r="X384" s="41">
        <v>75024.610478353134</v>
      </c>
      <c r="Y384" s="41">
        <v>75929.610785923811</v>
      </c>
      <c r="Z384" s="41">
        <v>71023.132174681683</v>
      </c>
      <c r="AA384" s="41">
        <v>74093.710750684564</v>
      </c>
      <c r="AB384" s="41">
        <v>75238.123945018568</v>
      </c>
      <c r="AC384" s="41">
        <v>73120.779726894063</v>
      </c>
      <c r="AD384" s="41">
        <v>70607.693424836703</v>
      </c>
      <c r="AE384" s="41">
        <v>72803.673308180849</v>
      </c>
      <c r="AF384" s="41">
        <v>72477.255377648355</v>
      </c>
      <c r="AG384" s="41">
        <v>74365.09615636243</v>
      </c>
      <c r="AH384" s="41">
        <v>78439.954093274457</v>
      </c>
      <c r="AI384" s="41">
        <v>83007.009588564018</v>
      </c>
      <c r="AJ384" s="41">
        <v>88630.786261093017</v>
      </c>
      <c r="AK384" s="41">
        <v>88813.579088240411</v>
      </c>
      <c r="AL384" s="41">
        <v>94238.997823030979</v>
      </c>
      <c r="AM384" s="41">
        <v>106620.50298974334</v>
      </c>
      <c r="AN384" s="41">
        <v>116142.90360133862</v>
      </c>
      <c r="AO384" s="41">
        <v>124583.62835543577</v>
      </c>
      <c r="AP384"/>
      <c r="AQ384"/>
      <c r="AR384"/>
      <c r="AS384"/>
      <c r="AT384"/>
      <c r="AU384"/>
    </row>
    <row r="385" spans="1:47" ht="12" customHeight="1">
      <c r="A385"/>
      <c r="B385" s="39" t="s">
        <v>848</v>
      </c>
      <c r="C385" s="40" t="s">
        <v>849</v>
      </c>
      <c r="D385" s="40"/>
      <c r="E385"/>
      <c r="F385" s="40" t="s">
        <v>850</v>
      </c>
      <c r="G385" s="40"/>
      <c r="H385"/>
      <c r="I385"/>
      <c r="J385" s="33"/>
      <c r="K385" s="33"/>
      <c r="L385" s="41">
        <v>4521.9891764757231</v>
      </c>
      <c r="M385" s="41">
        <v>4377.4875868780746</v>
      </c>
      <c r="N385" s="41">
        <v>4519.3673224664335</v>
      </c>
      <c r="O385" s="41">
        <v>4484.8634008633207</v>
      </c>
      <c r="P385" s="41">
        <v>4316.8375802758701</v>
      </c>
      <c r="Q385" s="41">
        <v>4317.966205922522</v>
      </c>
      <c r="R385" s="41">
        <v>5395.0422570974533</v>
      </c>
      <c r="S385" s="41">
        <v>5950.2209894636144</v>
      </c>
      <c r="T385" s="41">
        <v>6215.0413348756647</v>
      </c>
      <c r="U385" s="41">
        <v>6779.5549276990669</v>
      </c>
      <c r="V385" s="41">
        <v>7581.1907345379386</v>
      </c>
      <c r="W385" s="41">
        <v>8310.3315439376747</v>
      </c>
      <c r="X385" s="41">
        <v>9121.9087579613697</v>
      </c>
      <c r="Y385" s="41">
        <v>10476.360060621771</v>
      </c>
      <c r="Z385" s="41">
        <v>13782.961178777605</v>
      </c>
      <c r="AA385" s="41">
        <v>14666.513887903951</v>
      </c>
      <c r="AB385" s="41">
        <v>14928.6296500479</v>
      </c>
      <c r="AC385" s="41">
        <v>16748.187313350725</v>
      </c>
      <c r="AD385" s="41">
        <v>17007.367386698374</v>
      </c>
      <c r="AE385" s="41">
        <v>16238.326740050654</v>
      </c>
      <c r="AF385" s="41">
        <v>14770.312675805655</v>
      </c>
      <c r="AG385" s="41">
        <v>14725.18475292758</v>
      </c>
      <c r="AH385" s="41">
        <v>15193.109248334255</v>
      </c>
      <c r="AI385" s="41">
        <v>15832.134186275694</v>
      </c>
      <c r="AJ385" s="41">
        <v>17541.102345901418</v>
      </c>
      <c r="AK385" s="41">
        <v>21380.813495249397</v>
      </c>
      <c r="AL385" s="41">
        <v>22669.063328859265</v>
      </c>
      <c r="AM385" s="41">
        <v>22570.295979428065</v>
      </c>
      <c r="AN385" s="41">
        <v>25485.339508839825</v>
      </c>
      <c r="AO385" s="41">
        <v>27495.055079690959</v>
      </c>
      <c r="AP385"/>
      <c r="AQ385"/>
      <c r="AR385"/>
      <c r="AS385"/>
      <c r="AT385"/>
      <c r="AU385"/>
    </row>
    <row r="386" spans="1:47" ht="12" customHeight="1">
      <c r="A386"/>
      <c r="B386" s="39" t="s">
        <v>851</v>
      </c>
      <c r="C386" s="39" t="s">
        <v>852</v>
      </c>
      <c r="D386" s="40"/>
      <c r="E386"/>
      <c r="F386" s="40" t="s">
        <v>853</v>
      </c>
      <c r="G386" s="40"/>
      <c r="H386"/>
      <c r="I386"/>
      <c r="J386" s="33"/>
      <c r="K386" s="33"/>
      <c r="L386" s="41">
        <v>34046.093625271867</v>
      </c>
      <c r="M386" s="41">
        <v>35581.930202930598</v>
      </c>
      <c r="N386" s="41">
        <v>41628.838558220028</v>
      </c>
      <c r="O386" s="41">
        <v>45585.384504418063</v>
      </c>
      <c r="P386" s="41">
        <v>49761.823780063016</v>
      </c>
      <c r="Q386" s="41">
        <v>54976.205191153647</v>
      </c>
      <c r="R386" s="41">
        <v>56388.509498724641</v>
      </c>
      <c r="S386" s="41">
        <v>63440.379608768366</v>
      </c>
      <c r="T386" s="41">
        <v>68141.312068024723</v>
      </c>
      <c r="U386" s="41">
        <v>78605.526839667844</v>
      </c>
      <c r="V386" s="41">
        <v>92407.932387971625</v>
      </c>
      <c r="W386" s="41">
        <v>107256.35057598291</v>
      </c>
      <c r="X386" s="41">
        <v>118703.48076368548</v>
      </c>
      <c r="Y386" s="41">
        <v>89874.029153454423</v>
      </c>
      <c r="Z386" s="41">
        <v>75104.906646540723</v>
      </c>
      <c r="AA386" s="41">
        <v>70572.775361411477</v>
      </c>
      <c r="AB386" s="41">
        <v>68868.246404933525</v>
      </c>
      <c r="AC386" s="41">
        <v>75843.032959755219</v>
      </c>
      <c r="AD386" s="41">
        <v>76085.939188464938</v>
      </c>
      <c r="AE386" s="41">
        <v>79750.999951768492</v>
      </c>
      <c r="AF386" s="41">
        <v>86541.431946545985</v>
      </c>
      <c r="AG386" s="41">
        <v>88111.719090709987</v>
      </c>
      <c r="AH386" s="41">
        <v>92434.936658391292</v>
      </c>
      <c r="AI386" s="41">
        <v>100500.8562251603</v>
      </c>
      <c r="AJ386" s="41">
        <v>97416.111393005558</v>
      </c>
      <c r="AK386" s="41">
        <v>88163.607416510175</v>
      </c>
      <c r="AL386" s="41">
        <v>109351.93884810977</v>
      </c>
      <c r="AM386" s="41">
        <v>119273.20103082861</v>
      </c>
      <c r="AN386" s="41">
        <v>129484.75688982155</v>
      </c>
      <c r="AO386" s="41">
        <v>137858.3165648733</v>
      </c>
      <c r="AP386"/>
      <c r="AQ386"/>
      <c r="AR386"/>
      <c r="AS386"/>
      <c r="AT386"/>
      <c r="AU386"/>
    </row>
    <row r="387" spans="1:47" ht="12" customHeight="1">
      <c r="A387"/>
      <c r="B387" s="39" t="s">
        <v>854</v>
      </c>
      <c r="C387" s="40" t="s">
        <v>553</v>
      </c>
      <c r="D387" s="40"/>
      <c r="E387"/>
      <c r="F387" s="40" t="s">
        <v>855</v>
      </c>
      <c r="G387" s="40"/>
      <c r="H387"/>
      <c r="I387"/>
      <c r="J387" s="33"/>
      <c r="K387" s="33"/>
      <c r="L387" s="41">
        <v>7565</v>
      </c>
      <c r="M387" s="41">
        <v>8777</v>
      </c>
      <c r="N387" s="41">
        <v>12695</v>
      </c>
      <c r="O387" s="41">
        <v>14062</v>
      </c>
      <c r="P387" s="41">
        <v>15587</v>
      </c>
      <c r="Q387" s="41">
        <v>18897</v>
      </c>
      <c r="R387" s="41">
        <v>18696</v>
      </c>
      <c r="S387" s="41">
        <v>22508</v>
      </c>
      <c r="T387" s="41">
        <v>23963</v>
      </c>
      <c r="U387" s="41">
        <v>28793</v>
      </c>
      <c r="V387" s="41">
        <v>35244</v>
      </c>
      <c r="W387" s="41">
        <v>40364</v>
      </c>
      <c r="X387" s="41">
        <v>49362</v>
      </c>
      <c r="Y387" s="41">
        <v>30634</v>
      </c>
      <c r="Z387" s="41">
        <v>23681</v>
      </c>
      <c r="AA387" s="41">
        <v>19680</v>
      </c>
      <c r="AB387" s="41">
        <v>18890</v>
      </c>
      <c r="AC387" s="41">
        <v>22127</v>
      </c>
      <c r="AD387" s="41">
        <v>20434</v>
      </c>
      <c r="AE387" s="41">
        <v>20573</v>
      </c>
      <c r="AF387" s="41">
        <v>23761</v>
      </c>
      <c r="AG387" s="41">
        <v>24678</v>
      </c>
      <c r="AH387" s="41">
        <v>25996</v>
      </c>
      <c r="AI387" s="41">
        <v>29688</v>
      </c>
      <c r="AJ387" s="41">
        <v>25714</v>
      </c>
      <c r="AK387" s="41">
        <v>22065</v>
      </c>
      <c r="AL387" s="41">
        <v>32331</v>
      </c>
      <c r="AM387" s="41">
        <v>36628</v>
      </c>
      <c r="AN387" s="41">
        <v>43520</v>
      </c>
      <c r="AO387" s="41">
        <v>47452</v>
      </c>
    </row>
    <row r="388" spans="1:47" ht="12" customHeight="1">
      <c r="A388"/>
      <c r="B388" s="39" t="s">
        <v>856</v>
      </c>
      <c r="C388" s="40" t="s">
        <v>857</v>
      </c>
      <c r="D388" s="40"/>
      <c r="E388"/>
      <c r="F388" s="40" t="s">
        <v>858</v>
      </c>
      <c r="G388" s="40"/>
      <c r="H388"/>
      <c r="I388"/>
      <c r="J388" s="33"/>
      <c r="K388" s="33"/>
      <c r="L388" s="41">
        <v>4862.7533818591037</v>
      </c>
      <c r="M388" s="41">
        <v>4429.006480206257</v>
      </c>
      <c r="N388" s="41">
        <v>4104.2504792206528</v>
      </c>
      <c r="O388" s="41">
        <v>4856.8669540555429</v>
      </c>
      <c r="P388" s="41">
        <v>5411.9435816292153</v>
      </c>
      <c r="Q388" s="41">
        <v>5414.6419018094039</v>
      </c>
      <c r="R388" s="41">
        <v>5527.3510034154679</v>
      </c>
      <c r="S388" s="41">
        <v>5547.9596110914099</v>
      </c>
      <c r="T388" s="41">
        <v>5462.3723277607969</v>
      </c>
      <c r="U388" s="41">
        <v>5599.9351033902367</v>
      </c>
      <c r="V388" s="41">
        <v>7229.5327119319463</v>
      </c>
      <c r="W388" s="41">
        <v>10845.032517207697</v>
      </c>
      <c r="X388" s="41">
        <v>12011.429116510997</v>
      </c>
      <c r="Y388" s="41">
        <v>10540.124559798216</v>
      </c>
      <c r="Z388" s="41">
        <v>8817.9032349253957</v>
      </c>
      <c r="AA388" s="41">
        <v>7620.1994152419293</v>
      </c>
      <c r="AB388" s="41">
        <v>8237.0101567609199</v>
      </c>
      <c r="AC388" s="41">
        <v>8337.7624245001261</v>
      </c>
      <c r="AD388" s="41">
        <v>8499.7353855672754</v>
      </c>
      <c r="AE388" s="41">
        <v>9059.9213518915458</v>
      </c>
      <c r="AF388" s="41">
        <v>9275.0763896341068</v>
      </c>
      <c r="AG388" s="41">
        <v>9244.9518371720878</v>
      </c>
      <c r="AH388" s="41">
        <v>10264.280210004943</v>
      </c>
      <c r="AI388" s="41">
        <v>12088.770636757639</v>
      </c>
      <c r="AJ388" s="41">
        <v>12675.933533362791</v>
      </c>
      <c r="AK388" s="41">
        <v>11003.992625774408</v>
      </c>
      <c r="AL388" s="41">
        <v>12605.834644798357</v>
      </c>
      <c r="AM388" s="41">
        <v>14994.03661160015</v>
      </c>
      <c r="AN388" s="41">
        <v>15471.674199697558</v>
      </c>
      <c r="AO388" s="41">
        <v>19476.044731584356</v>
      </c>
    </row>
    <row r="389" spans="1:47" ht="12" customHeight="1">
      <c r="A389"/>
      <c r="B389" s="39" t="s">
        <v>859</v>
      </c>
      <c r="C389" s="40" t="s">
        <v>860</v>
      </c>
      <c r="D389" s="40"/>
      <c r="E389"/>
      <c r="F389" s="40" t="s">
        <v>861</v>
      </c>
      <c r="G389" s="40"/>
      <c r="H389"/>
      <c r="I389"/>
      <c r="J389" s="33"/>
      <c r="K389" s="33"/>
      <c r="L389" s="41">
        <v>9911.3402434127674</v>
      </c>
      <c r="M389" s="41">
        <v>10243.923722724339</v>
      </c>
      <c r="N389" s="41">
        <v>10797.588078999375</v>
      </c>
      <c r="O389" s="41">
        <v>11660.517550362521</v>
      </c>
      <c r="P389" s="41">
        <v>12183.880198433797</v>
      </c>
      <c r="Q389" s="41">
        <v>12256.563289344245</v>
      </c>
      <c r="R389" s="41">
        <v>12925.15849530917</v>
      </c>
      <c r="S389" s="41">
        <v>13744.419997676956</v>
      </c>
      <c r="T389" s="41">
        <v>14285.939740263926</v>
      </c>
      <c r="U389" s="41">
        <v>15664.591736277605</v>
      </c>
      <c r="V389" s="41">
        <v>16278.399676039677</v>
      </c>
      <c r="W389" s="41">
        <v>17280.318058775214</v>
      </c>
      <c r="X389" s="41">
        <v>18937.051647174489</v>
      </c>
      <c r="Y389" s="41">
        <v>17517.904593656203</v>
      </c>
      <c r="Z389" s="41">
        <v>15783.003411615329</v>
      </c>
      <c r="AA389" s="41">
        <v>16035.575946169552</v>
      </c>
      <c r="AB389" s="41">
        <v>15891.236248172605</v>
      </c>
      <c r="AC389" s="41">
        <v>16049.270535255084</v>
      </c>
      <c r="AD389" s="41">
        <v>16198.203802897657</v>
      </c>
      <c r="AE389" s="41">
        <v>17032.078599876942</v>
      </c>
      <c r="AF389" s="41">
        <v>17766.35555691188</v>
      </c>
      <c r="AG389" s="41">
        <v>18269.767253537888</v>
      </c>
      <c r="AH389" s="41">
        <v>19434.656448386355</v>
      </c>
      <c r="AI389" s="41">
        <v>20245.085588402653</v>
      </c>
      <c r="AJ389" s="41">
        <v>20438.177859642761</v>
      </c>
      <c r="AK389" s="41">
        <v>19630.614790735774</v>
      </c>
      <c r="AL389" s="41">
        <v>22202.104203311406</v>
      </c>
      <c r="AM389" s="41">
        <v>23761.164419228458</v>
      </c>
      <c r="AN389" s="41">
        <v>25305.082690124</v>
      </c>
      <c r="AO389" s="41">
        <v>25116.271833288949</v>
      </c>
    </row>
    <row r="390" spans="1:47" ht="12" customHeight="1">
      <c r="A390"/>
      <c r="B390" s="39" t="s">
        <v>862</v>
      </c>
      <c r="C390" s="40" t="s">
        <v>344</v>
      </c>
      <c r="D390" s="40"/>
      <c r="E390"/>
      <c r="F390" s="40" t="s">
        <v>863</v>
      </c>
      <c r="G390" s="40"/>
      <c r="H390"/>
      <c r="I390"/>
      <c r="J390" s="33"/>
      <c r="K390" s="33"/>
      <c r="L390" s="41">
        <v>11707</v>
      </c>
      <c r="M390" s="41">
        <v>12132</v>
      </c>
      <c r="N390" s="41">
        <v>14032</v>
      </c>
      <c r="O390" s="41">
        <v>15006</v>
      </c>
      <c r="P390" s="41">
        <v>16579</v>
      </c>
      <c r="Q390" s="41">
        <v>18408</v>
      </c>
      <c r="R390" s="41">
        <v>19240</v>
      </c>
      <c r="S390" s="41">
        <v>21640</v>
      </c>
      <c r="T390" s="41">
        <v>24430</v>
      </c>
      <c r="U390" s="41">
        <v>28548</v>
      </c>
      <c r="V390" s="41">
        <v>33656</v>
      </c>
      <c r="W390" s="41">
        <v>38767</v>
      </c>
      <c r="X390" s="41">
        <v>38393</v>
      </c>
      <c r="Y390" s="41">
        <v>31182</v>
      </c>
      <c r="Z390" s="41">
        <v>26823</v>
      </c>
      <c r="AA390" s="41">
        <v>27237</v>
      </c>
      <c r="AB390" s="41">
        <v>25850</v>
      </c>
      <c r="AC390" s="41">
        <v>29329</v>
      </c>
      <c r="AD390" s="41">
        <v>30954</v>
      </c>
      <c r="AE390" s="41">
        <v>33086</v>
      </c>
      <c r="AF390" s="41">
        <v>35739</v>
      </c>
      <c r="AG390" s="41">
        <v>35919</v>
      </c>
      <c r="AH390" s="41">
        <v>36740</v>
      </c>
      <c r="AI390" s="41">
        <v>38479</v>
      </c>
      <c r="AJ390" s="41">
        <v>38588</v>
      </c>
      <c r="AK390" s="41">
        <v>35464</v>
      </c>
      <c r="AL390" s="41">
        <v>42213</v>
      </c>
      <c r="AM390" s="41">
        <v>43890</v>
      </c>
      <c r="AN390" s="41">
        <v>45188</v>
      </c>
      <c r="AO390" s="41">
        <v>45814</v>
      </c>
    </row>
    <row r="391" spans="1:47" ht="12" customHeight="1">
      <c r="A391"/>
      <c r="B391" s="39" t="s">
        <v>864</v>
      </c>
      <c r="C391" s="39" t="s">
        <v>865</v>
      </c>
      <c r="D391" s="40"/>
      <c r="E391"/>
      <c r="F391" s="40" t="s">
        <v>866</v>
      </c>
      <c r="G391" s="40"/>
      <c r="H391"/>
      <c r="I391"/>
      <c r="J391" s="33"/>
      <c r="K391" s="33"/>
      <c r="L391" s="41">
        <v>9773</v>
      </c>
      <c r="M391" s="41">
        <v>10288</v>
      </c>
      <c r="N391" s="41">
        <v>10624</v>
      </c>
      <c r="O391" s="41">
        <v>12301</v>
      </c>
      <c r="P391" s="41">
        <v>13412</v>
      </c>
      <c r="Q391" s="41">
        <v>13791</v>
      </c>
      <c r="R391" s="41">
        <v>14159</v>
      </c>
      <c r="S391" s="41">
        <v>15091</v>
      </c>
      <c r="T391" s="41">
        <v>16025</v>
      </c>
      <c r="U391" s="41">
        <v>16810</v>
      </c>
      <c r="V391" s="41">
        <v>17620</v>
      </c>
      <c r="W391" s="41">
        <v>18371</v>
      </c>
      <c r="X391" s="41">
        <v>19076</v>
      </c>
      <c r="Y391" s="41">
        <v>18179</v>
      </c>
      <c r="Z391" s="41">
        <v>17335</v>
      </c>
      <c r="AA391" s="41">
        <v>17672</v>
      </c>
      <c r="AB391" s="41">
        <v>16866</v>
      </c>
      <c r="AC391" s="41">
        <v>16325</v>
      </c>
      <c r="AD391" s="41">
        <v>19611</v>
      </c>
      <c r="AE391" s="41">
        <v>19374</v>
      </c>
      <c r="AF391" s="41">
        <v>20868</v>
      </c>
      <c r="AG391" s="41">
        <v>20840</v>
      </c>
      <c r="AH391" s="41">
        <v>21434</v>
      </c>
      <c r="AI391" s="41">
        <v>22158</v>
      </c>
      <c r="AJ391" s="41">
        <v>22117</v>
      </c>
      <c r="AK391" s="41">
        <v>19697</v>
      </c>
      <c r="AL391" s="41">
        <v>21310</v>
      </c>
      <c r="AM391" s="41">
        <v>20665</v>
      </c>
      <c r="AN391" s="41">
        <v>22993</v>
      </c>
      <c r="AO391" s="41">
        <v>25643</v>
      </c>
    </row>
    <row r="392" spans="1:47" ht="12" customHeight="1">
      <c r="A392"/>
      <c r="B392" s="39" t="s">
        <v>867</v>
      </c>
      <c r="C392" s="40" t="s">
        <v>296</v>
      </c>
      <c r="D392" s="40"/>
      <c r="E392"/>
      <c r="F392" s="40" t="s">
        <v>868</v>
      </c>
      <c r="G392" s="40"/>
      <c r="H392"/>
      <c r="I392"/>
      <c r="J392" s="33"/>
      <c r="K392" s="33"/>
      <c r="L392" s="41">
        <v>7974</v>
      </c>
      <c r="M392" s="41">
        <v>8430</v>
      </c>
      <c r="N392" s="41">
        <v>8713</v>
      </c>
      <c r="O392" s="41">
        <v>9969</v>
      </c>
      <c r="P392" s="41">
        <v>10699</v>
      </c>
      <c r="Q392" s="41">
        <v>10936</v>
      </c>
      <c r="R392" s="41">
        <v>11168</v>
      </c>
      <c r="S392" s="41">
        <v>12018</v>
      </c>
      <c r="T392" s="41">
        <v>12721</v>
      </c>
      <c r="U392" s="41">
        <v>13253</v>
      </c>
      <c r="V392" s="41">
        <v>13627</v>
      </c>
      <c r="W392" s="41">
        <v>14051</v>
      </c>
      <c r="X392" s="41">
        <v>14581</v>
      </c>
      <c r="Y392" s="41">
        <v>14452</v>
      </c>
      <c r="Z392" s="41">
        <v>14070</v>
      </c>
      <c r="AA392" s="41">
        <v>14423</v>
      </c>
      <c r="AB392" s="41">
        <v>13794</v>
      </c>
      <c r="AC392" s="41">
        <v>13277</v>
      </c>
      <c r="AD392" s="41">
        <v>16124</v>
      </c>
      <c r="AE392" s="41">
        <v>16104</v>
      </c>
      <c r="AF392" s="41">
        <v>17400</v>
      </c>
      <c r="AG392" s="41">
        <v>17207</v>
      </c>
      <c r="AH392" s="41">
        <v>17698</v>
      </c>
      <c r="AI392" s="41">
        <v>18257</v>
      </c>
      <c r="AJ392" s="41">
        <v>18086</v>
      </c>
      <c r="AK392" s="41">
        <v>16020</v>
      </c>
      <c r="AL392" s="41">
        <v>17323</v>
      </c>
      <c r="AM392" s="41">
        <v>16562</v>
      </c>
      <c r="AN392" s="41">
        <v>17726</v>
      </c>
      <c r="AO392" s="41">
        <v>20129</v>
      </c>
    </row>
    <row r="393" spans="1:47" ht="12" customHeight="1">
      <c r="A393"/>
      <c r="B393" s="39" t="s">
        <v>869</v>
      </c>
      <c r="C393" s="40" t="s">
        <v>271</v>
      </c>
      <c r="D393" s="40"/>
      <c r="E393"/>
      <c r="F393" s="40" t="s">
        <v>870</v>
      </c>
      <c r="G393" s="40"/>
      <c r="H393"/>
      <c r="I393"/>
      <c r="J393" s="33"/>
      <c r="K393" s="33"/>
      <c r="L393" s="41">
        <v>1771</v>
      </c>
      <c r="M393" s="41">
        <v>1822</v>
      </c>
      <c r="N393" s="41">
        <v>1869</v>
      </c>
      <c r="O393" s="41">
        <v>2233</v>
      </c>
      <c r="P393" s="41">
        <v>2593</v>
      </c>
      <c r="Q393" s="41">
        <v>2732</v>
      </c>
      <c r="R393" s="41">
        <v>2859</v>
      </c>
      <c r="S393" s="41">
        <v>2922</v>
      </c>
      <c r="T393" s="41">
        <v>3113</v>
      </c>
      <c r="U393" s="41">
        <v>3380</v>
      </c>
      <c r="V393" s="41">
        <v>3818</v>
      </c>
      <c r="W393" s="41">
        <v>4123</v>
      </c>
      <c r="X393" s="41">
        <v>4286</v>
      </c>
      <c r="Y393" s="41">
        <v>3490</v>
      </c>
      <c r="Z393" s="41">
        <v>3074</v>
      </c>
      <c r="AA393" s="41">
        <v>3003</v>
      </c>
      <c r="AB393" s="41">
        <v>2813</v>
      </c>
      <c r="AC393" s="41">
        <v>2686</v>
      </c>
      <c r="AD393" s="41">
        <v>2676</v>
      </c>
      <c r="AE393" s="41">
        <v>2549</v>
      </c>
      <c r="AF393" s="41">
        <v>2553</v>
      </c>
      <c r="AG393" s="41">
        <v>2666</v>
      </c>
      <c r="AH393" s="41">
        <v>2726</v>
      </c>
      <c r="AI393" s="41">
        <v>2865</v>
      </c>
      <c r="AJ393" s="41">
        <v>2963</v>
      </c>
      <c r="AK393" s="41">
        <v>2631</v>
      </c>
      <c r="AL393" s="41">
        <v>2821</v>
      </c>
      <c r="AM393" s="41">
        <v>3026</v>
      </c>
      <c r="AN393" s="41">
        <v>3109</v>
      </c>
      <c r="AO393" s="41">
        <v>3223</v>
      </c>
    </row>
    <row r="394" spans="1:47" ht="12" customHeight="1">
      <c r="A394"/>
      <c r="B394" s="39" t="s">
        <v>871</v>
      </c>
      <c r="C394" s="40" t="s">
        <v>872</v>
      </c>
      <c r="D394" s="40"/>
      <c r="E394"/>
      <c r="F394" s="40" t="s">
        <v>873</v>
      </c>
      <c r="G394" s="40"/>
      <c r="H394"/>
      <c r="I394"/>
      <c r="J394" s="33"/>
      <c r="K394" s="33"/>
      <c r="L394" s="41">
        <v>28</v>
      </c>
      <c r="M394" s="41">
        <v>36</v>
      </c>
      <c r="N394" s="41">
        <v>42</v>
      </c>
      <c r="O394" s="41">
        <v>99</v>
      </c>
      <c r="P394" s="41">
        <v>120</v>
      </c>
      <c r="Q394" s="41">
        <v>123</v>
      </c>
      <c r="R394" s="41">
        <v>132</v>
      </c>
      <c r="S394" s="41">
        <v>151</v>
      </c>
      <c r="T394" s="41">
        <v>191</v>
      </c>
      <c r="U394" s="41">
        <v>177</v>
      </c>
      <c r="V394" s="41">
        <v>175</v>
      </c>
      <c r="W394" s="41">
        <v>197</v>
      </c>
      <c r="X394" s="41">
        <v>209</v>
      </c>
      <c r="Y394" s="41">
        <v>237</v>
      </c>
      <c r="Z394" s="41">
        <v>191</v>
      </c>
      <c r="AA394" s="41">
        <v>246</v>
      </c>
      <c r="AB394" s="41">
        <v>259</v>
      </c>
      <c r="AC394" s="41">
        <v>362</v>
      </c>
      <c r="AD394" s="41">
        <v>811</v>
      </c>
      <c r="AE394" s="41">
        <v>721</v>
      </c>
      <c r="AF394" s="41">
        <v>915</v>
      </c>
      <c r="AG394" s="41">
        <v>967</v>
      </c>
      <c r="AH394" s="41">
        <v>1010</v>
      </c>
      <c r="AI394" s="41">
        <v>1036</v>
      </c>
      <c r="AJ394" s="41">
        <v>1068</v>
      </c>
      <c r="AK394" s="41">
        <v>1046</v>
      </c>
      <c r="AL394" s="41">
        <v>1166</v>
      </c>
      <c r="AM394" s="41">
        <v>1077</v>
      </c>
      <c r="AN394" s="41">
        <v>2158</v>
      </c>
      <c r="AO394" s="41">
        <v>2291</v>
      </c>
    </row>
    <row r="395" spans="1:47" ht="12" customHeight="1">
      <c r="A395"/>
      <c r="B395" s="39" t="s">
        <v>874</v>
      </c>
      <c r="C395" s="39" t="s">
        <v>875</v>
      </c>
      <c r="D395" s="40"/>
      <c r="E395"/>
      <c r="F395" s="40" t="s">
        <v>876</v>
      </c>
      <c r="G395" s="40"/>
      <c r="H395"/>
      <c r="I395"/>
      <c r="J395" s="33"/>
      <c r="K395" s="33"/>
      <c r="L395" s="41">
        <v>8214</v>
      </c>
      <c r="M395" s="41">
        <v>8614</v>
      </c>
      <c r="N395" s="41">
        <v>10393</v>
      </c>
      <c r="O395" s="41">
        <v>10907</v>
      </c>
      <c r="P395" s="41">
        <v>12225</v>
      </c>
      <c r="Q395" s="41">
        <v>13827</v>
      </c>
      <c r="R395" s="41">
        <v>14451</v>
      </c>
      <c r="S395" s="41">
        <v>16688</v>
      </c>
      <c r="T395" s="41">
        <v>19755</v>
      </c>
      <c r="U395" s="41">
        <v>23519</v>
      </c>
      <c r="V395" s="41">
        <v>27977</v>
      </c>
      <c r="W395" s="41">
        <v>32285</v>
      </c>
      <c r="X395" s="41">
        <v>32134</v>
      </c>
      <c r="Y395" s="41">
        <v>25603</v>
      </c>
      <c r="Z395" s="41">
        <v>21722</v>
      </c>
      <c r="AA395" s="41">
        <v>22178</v>
      </c>
      <c r="AB395" s="41">
        <v>20837</v>
      </c>
      <c r="AC395" s="41">
        <v>24587</v>
      </c>
      <c r="AD395" s="41">
        <v>26051</v>
      </c>
      <c r="AE395" s="41">
        <v>27910</v>
      </c>
      <c r="AF395" s="41">
        <v>30610</v>
      </c>
      <c r="AG395" s="41">
        <v>30689</v>
      </c>
      <c r="AH395" s="41">
        <v>31450</v>
      </c>
      <c r="AI395" s="41">
        <v>32720</v>
      </c>
      <c r="AJ395" s="41">
        <v>32743</v>
      </c>
      <c r="AK395" s="41">
        <v>30178</v>
      </c>
      <c r="AL395" s="41">
        <v>36336</v>
      </c>
      <c r="AM395" s="41">
        <v>37415</v>
      </c>
      <c r="AN395" s="41">
        <v>36845</v>
      </c>
      <c r="AO395" s="41">
        <v>37939</v>
      </c>
    </row>
    <row r="396" spans="1:47" ht="12" customHeight="1">
      <c r="A396"/>
      <c r="B396" s="39" t="s">
        <v>877</v>
      </c>
      <c r="C396" s="40" t="s">
        <v>427</v>
      </c>
      <c r="D396" s="40"/>
      <c r="E396"/>
      <c r="F396" s="40" t="s">
        <v>878</v>
      </c>
      <c r="G396" s="40"/>
      <c r="H396"/>
      <c r="I396"/>
      <c r="J396" s="33"/>
      <c r="K396" s="33"/>
      <c r="L396" s="41">
        <v>2892</v>
      </c>
      <c r="M396" s="41">
        <v>2989</v>
      </c>
      <c r="N396" s="41">
        <v>3318</v>
      </c>
      <c r="O396" s="41">
        <v>3676</v>
      </c>
      <c r="P396" s="41">
        <v>3955</v>
      </c>
      <c r="Q396" s="41">
        <v>4202</v>
      </c>
      <c r="R396" s="41">
        <v>4544</v>
      </c>
      <c r="S396" s="41">
        <v>4811</v>
      </c>
      <c r="T396" s="41">
        <v>5177</v>
      </c>
      <c r="U396" s="41">
        <v>5724</v>
      </c>
      <c r="V396" s="41">
        <v>6369</v>
      </c>
      <c r="W396" s="41">
        <v>7059</v>
      </c>
      <c r="X396" s="41">
        <v>7706</v>
      </c>
      <c r="Y396" s="41">
        <v>8424</v>
      </c>
      <c r="Z396" s="41">
        <v>9398</v>
      </c>
      <c r="AA396" s="41">
        <v>10250</v>
      </c>
      <c r="AB396" s="41">
        <v>10796</v>
      </c>
      <c r="AC396" s="41">
        <v>11876</v>
      </c>
      <c r="AD396" s="41">
        <v>12539</v>
      </c>
      <c r="AE396" s="41">
        <v>13136</v>
      </c>
      <c r="AF396" s="41">
        <v>13383</v>
      </c>
      <c r="AG396" s="41">
        <v>13628</v>
      </c>
      <c r="AH396" s="41">
        <v>13984</v>
      </c>
      <c r="AI396" s="41">
        <v>14235</v>
      </c>
      <c r="AJ396" s="41">
        <v>14300</v>
      </c>
      <c r="AK396" s="41">
        <v>14065</v>
      </c>
      <c r="AL396" s="41">
        <v>14840</v>
      </c>
      <c r="AM396" s="41">
        <v>14625</v>
      </c>
      <c r="AN396" s="41">
        <v>14852</v>
      </c>
      <c r="AO396" s="41">
        <v>14986</v>
      </c>
    </row>
    <row r="397" spans="1:47" s="116" customFormat="1" ht="12" customHeight="1">
      <c r="A397"/>
      <c r="B397" s="39" t="s">
        <v>879</v>
      </c>
      <c r="C397" s="40" t="s">
        <v>345</v>
      </c>
      <c r="D397" s="40"/>
      <c r="E397"/>
      <c r="F397" s="40" t="s">
        <v>880</v>
      </c>
      <c r="G397" s="40"/>
      <c r="H397"/>
      <c r="I397"/>
      <c r="J397" s="33"/>
      <c r="K397" s="33"/>
      <c r="L397" s="41">
        <v>4467</v>
      </c>
      <c r="M397" s="41">
        <v>4669</v>
      </c>
      <c r="N397" s="41">
        <v>6005</v>
      </c>
      <c r="O397" s="41">
        <v>6158</v>
      </c>
      <c r="P397" s="41">
        <v>7105</v>
      </c>
      <c r="Q397" s="41">
        <v>8246</v>
      </c>
      <c r="R397" s="41">
        <v>8519</v>
      </c>
      <c r="S397" s="41">
        <v>10374</v>
      </c>
      <c r="T397" s="41">
        <v>12861</v>
      </c>
      <c r="U397" s="41">
        <v>15822</v>
      </c>
      <c r="V397" s="41">
        <v>19190</v>
      </c>
      <c r="W397" s="41">
        <v>22596</v>
      </c>
      <c r="X397" s="41">
        <v>21527</v>
      </c>
      <c r="Y397" s="41">
        <v>14269</v>
      </c>
      <c r="Z397" s="41">
        <v>9664</v>
      </c>
      <c r="AA397" s="41">
        <v>9516</v>
      </c>
      <c r="AB397" s="41">
        <v>7825</v>
      </c>
      <c r="AC397" s="41">
        <v>10425</v>
      </c>
      <c r="AD397" s="41">
        <v>11020</v>
      </c>
      <c r="AE397" s="41">
        <v>12090</v>
      </c>
      <c r="AF397" s="41">
        <v>14437</v>
      </c>
      <c r="AG397" s="41">
        <v>14371</v>
      </c>
      <c r="AH397" s="41">
        <v>14756</v>
      </c>
      <c r="AI397" s="41">
        <v>15799</v>
      </c>
      <c r="AJ397" s="41">
        <v>15930</v>
      </c>
      <c r="AK397" s="41">
        <v>13620</v>
      </c>
      <c r="AL397" s="41">
        <v>17960</v>
      </c>
      <c r="AM397" s="41">
        <v>19128</v>
      </c>
      <c r="AN397" s="41">
        <v>18564</v>
      </c>
      <c r="AO397" s="41">
        <v>19434</v>
      </c>
    </row>
    <row r="398" spans="1:47" s="116" customFormat="1" ht="12" customHeight="1">
      <c r="A398"/>
      <c r="B398" s="39" t="s">
        <v>881</v>
      </c>
      <c r="C398" s="40" t="s">
        <v>882</v>
      </c>
      <c r="D398"/>
      <c r="E398"/>
      <c r="F398" s="40" t="s">
        <v>883</v>
      </c>
      <c r="G398"/>
      <c r="H398"/>
      <c r="I398"/>
      <c r="J398"/>
      <c r="K398" s="33"/>
      <c r="L398" s="41">
        <v>855</v>
      </c>
      <c r="M398" s="41">
        <v>956</v>
      </c>
      <c r="N398" s="41">
        <v>1070</v>
      </c>
      <c r="O398" s="41">
        <v>1073</v>
      </c>
      <c r="P398" s="41">
        <v>1165</v>
      </c>
      <c r="Q398" s="41">
        <v>1379</v>
      </c>
      <c r="R398" s="41">
        <v>1388</v>
      </c>
      <c r="S398" s="41">
        <v>1503</v>
      </c>
      <c r="T398" s="41">
        <v>1717</v>
      </c>
      <c r="U398" s="41">
        <v>1973</v>
      </c>
      <c r="V398" s="41">
        <v>2418</v>
      </c>
      <c r="W398" s="41">
        <v>2630</v>
      </c>
      <c r="X398" s="41">
        <v>2901</v>
      </c>
      <c r="Y398" s="41">
        <v>2910</v>
      </c>
      <c r="Z398" s="41">
        <v>2660</v>
      </c>
      <c r="AA398" s="41">
        <v>2412</v>
      </c>
      <c r="AB398" s="41">
        <v>2216</v>
      </c>
      <c r="AC398" s="41">
        <v>2286</v>
      </c>
      <c r="AD398" s="41">
        <v>2492</v>
      </c>
      <c r="AE398" s="41">
        <v>2684</v>
      </c>
      <c r="AF398" s="41">
        <v>2790</v>
      </c>
      <c r="AG398" s="41">
        <v>2690</v>
      </c>
      <c r="AH398" s="41">
        <v>2710</v>
      </c>
      <c r="AI398" s="41">
        <v>2686</v>
      </c>
      <c r="AJ398" s="41">
        <v>2513</v>
      </c>
      <c r="AK398" s="41">
        <v>2493</v>
      </c>
      <c r="AL398" s="41">
        <v>3536</v>
      </c>
      <c r="AM398" s="41">
        <v>3662</v>
      </c>
      <c r="AN398" s="41">
        <v>3429</v>
      </c>
      <c r="AO398" s="41">
        <v>3519</v>
      </c>
    </row>
    <row r="399" spans="1:47" ht="12" customHeight="1">
      <c r="A399"/>
      <c r="B399" s="39"/>
      <c r="C399"/>
      <c r="D399"/>
      <c r="E399"/>
      <c r="F399" s="40" t="s">
        <v>884</v>
      </c>
      <c r="G399"/>
      <c r="H399"/>
      <c r="I399"/>
      <c r="J399" s="33"/>
      <c r="K399" s="33"/>
      <c r="L399" s="41">
        <v>144148</v>
      </c>
      <c r="M399" s="41">
        <v>152138</v>
      </c>
      <c r="N399" s="41">
        <v>165845</v>
      </c>
      <c r="O399" s="41">
        <v>182081</v>
      </c>
      <c r="P399" s="41">
        <v>197326</v>
      </c>
      <c r="Q399" s="41">
        <v>214038.00000000003</v>
      </c>
      <c r="R399" s="41">
        <v>229806</v>
      </c>
      <c r="S399" s="41">
        <v>249101</v>
      </c>
      <c r="T399" s="41">
        <v>265698</v>
      </c>
      <c r="U399" s="41">
        <v>292741</v>
      </c>
      <c r="V399" s="41">
        <v>327008</v>
      </c>
      <c r="W399" s="41">
        <v>361615</v>
      </c>
      <c r="X399" s="41">
        <v>391996</v>
      </c>
      <c r="Y399" s="41">
        <v>356679</v>
      </c>
      <c r="Z399" s="41">
        <v>317904</v>
      </c>
      <c r="AA399" s="41">
        <v>336228</v>
      </c>
      <c r="AB399" s="41">
        <v>332150</v>
      </c>
      <c r="AC399" s="41">
        <v>334125</v>
      </c>
      <c r="AD399" s="41">
        <v>338247.00000000006</v>
      </c>
      <c r="AE399" s="41">
        <v>350079</v>
      </c>
      <c r="AF399" s="41">
        <v>365145</v>
      </c>
      <c r="AG399" s="41">
        <v>374935</v>
      </c>
      <c r="AH399" s="41">
        <v>394460</v>
      </c>
      <c r="AI399" s="41">
        <v>418000</v>
      </c>
      <c r="AJ399" s="41">
        <v>432887</v>
      </c>
      <c r="AK399" s="41">
        <v>413568.99999999994</v>
      </c>
      <c r="AL399" s="41">
        <v>463461</v>
      </c>
      <c r="AM399" s="41">
        <v>507005</v>
      </c>
      <c r="AN399" s="41">
        <v>547219</v>
      </c>
      <c r="AO399" s="41">
        <v>586341</v>
      </c>
    </row>
    <row r="400" spans="1:47" ht="12" customHeight="1">
      <c r="A400"/>
      <c r="B400"/>
      <c r="C400"/>
      <c r="D400"/>
      <c r="E400"/>
      <c r="F400" s="40" t="s">
        <v>194</v>
      </c>
      <c r="G400"/>
      <c r="H400"/>
      <c r="I400"/>
      <c r="J400" s="33"/>
      <c r="K400" s="33"/>
      <c r="L400" s="41">
        <v>0</v>
      </c>
      <c r="M400" s="41">
        <v>-1</v>
      </c>
      <c r="N400" s="41">
        <v>-1</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row>
    <row r="403" spans="1:41" ht="20.100000000000001" customHeight="1">
      <c r="A403"/>
      <c r="B403" s="34" t="s">
        <v>885</v>
      </c>
      <c r="C403" s="35"/>
      <c r="D403" s="35"/>
      <c r="E403" s="35"/>
      <c r="F403" s="35"/>
      <c r="G403" s="35"/>
      <c r="H403" s="35"/>
      <c r="I403" s="35"/>
      <c r="J403" s="36"/>
      <c r="K403" s="36" t="s">
        <v>129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130</v>
      </c>
      <c r="L405" s="45">
        <v>0.65232577722282536</v>
      </c>
      <c r="M405" s="45">
        <v>0.67020041111461914</v>
      </c>
      <c r="N405" s="45">
        <v>0.67228333992330247</v>
      </c>
      <c r="O405" s="45">
        <v>0.66495044415218818</v>
      </c>
      <c r="P405" s="45">
        <v>0.66611403617238985</v>
      </c>
      <c r="Q405" s="45">
        <v>0.67893785402743967</v>
      </c>
      <c r="R405" s="45">
        <v>0.69111013095469553</v>
      </c>
      <c r="S405" s="45">
        <v>0.70105935646389639</v>
      </c>
      <c r="T405" s="45">
        <v>0.70213626904345328</v>
      </c>
      <c r="U405" s="45">
        <v>0.70850350571188803</v>
      </c>
      <c r="V405" s="45">
        <v>0.69941711326990819</v>
      </c>
      <c r="W405" s="45">
        <v>0.67197577979159318</v>
      </c>
      <c r="X405" s="45">
        <v>0.68191689514350073</v>
      </c>
      <c r="Y405" s="45">
        <v>0.70886112290042469</v>
      </c>
      <c r="Z405" s="45">
        <v>0.72359915543173625</v>
      </c>
      <c r="AA405" s="45">
        <v>0.73043289311107407</v>
      </c>
      <c r="AB405" s="45">
        <v>0.72110714121147923</v>
      </c>
      <c r="AC405" s="45">
        <v>0.7071616994236587</v>
      </c>
      <c r="AD405" s="45">
        <v>0.69538118288013062</v>
      </c>
      <c r="AE405" s="45">
        <v>0.68367372270269311</v>
      </c>
      <c r="AF405" s="45">
        <v>0.67589254270597865</v>
      </c>
      <c r="AG405" s="45">
        <v>0.67407534911309996</v>
      </c>
      <c r="AH405" s="45">
        <v>0.66661617678301088</v>
      </c>
      <c r="AI405" s="45">
        <v>0.65803030186775069</v>
      </c>
      <c r="AJ405" s="45">
        <v>0.65996977028963089</v>
      </c>
      <c r="AK405" s="45">
        <v>0.67286357203153202</v>
      </c>
      <c r="AL405" s="45">
        <v>0.65775258629351674</v>
      </c>
      <c r="AM405" s="45">
        <v>0.650876449482924</v>
      </c>
      <c r="AN405" s="45">
        <v>0.64978978798504605</v>
      </c>
      <c r="AO405" s="45">
        <v>0.64233016634631335</v>
      </c>
    </row>
    <row r="406" spans="1:41" ht="12" customHeight="1">
      <c r="A406"/>
      <c r="B406" s="44"/>
      <c r="C406" s="44"/>
      <c r="D406" s="44"/>
      <c r="E406" s="44"/>
      <c r="F406" s="44" t="s">
        <v>887</v>
      </c>
      <c r="G406" s="42"/>
      <c r="H406" s="42"/>
      <c r="I406" s="42"/>
      <c r="J406" s="43" t="s">
        <v>888</v>
      </c>
      <c r="K406" s="43" t="s">
        <v>131</v>
      </c>
      <c r="L406" s="45">
        <v>0.1508984161769702</v>
      </c>
      <c r="M406" s="45">
        <v>0.14508198893365801</v>
      </c>
      <c r="N406" s="45">
        <v>0.14944812977182759</v>
      </c>
      <c r="O406" s="45">
        <v>0.14591636357510221</v>
      </c>
      <c r="P406" s="45">
        <v>0.1435648291063768</v>
      </c>
      <c r="Q406" s="45">
        <v>0.13257765926455209</v>
      </c>
      <c r="R406" s="45">
        <v>0.12721530575429699</v>
      </c>
      <c r="S406" s="45">
        <v>0.12659590955969541</v>
      </c>
      <c r="T406" s="45">
        <v>0.12796070133486659</v>
      </c>
      <c r="U406" s="45">
        <v>0.12517491798521099</v>
      </c>
      <c r="V406" s="45">
        <v>0.1167863810200389</v>
      </c>
      <c r="W406" s="45">
        <v>0.1085193216940918</v>
      </c>
      <c r="X406" s="45">
        <v>0.1085295804725999</v>
      </c>
      <c r="Y406" s="45">
        <v>9.1030716982040946E-2</v>
      </c>
      <c r="Z406" s="45">
        <v>7.9022331144951247E-2</v>
      </c>
      <c r="AA406" s="45">
        <v>7.9048939118061559E-2</v>
      </c>
      <c r="AB406" s="45">
        <v>7.3804726328177236E-2</v>
      </c>
      <c r="AC406" s="45">
        <v>7.5641456621940467E-2</v>
      </c>
      <c r="AD406" s="45">
        <v>7.6668174949108409E-2</v>
      </c>
      <c r="AE406" s="45">
        <v>8.0010491941208878E-2</v>
      </c>
      <c r="AF406" s="45">
        <v>8.6784768219731107E-2</v>
      </c>
      <c r="AG406" s="45">
        <v>8.8308471061975383E-2</v>
      </c>
      <c r="AH406" s="45">
        <v>9.1504657270840548E-2</v>
      </c>
      <c r="AI406" s="45">
        <v>9.1488134741792362E-2</v>
      </c>
      <c r="AJ406" s="45">
        <v>9.0244442353990678E-2</v>
      </c>
      <c r="AK406" s="45">
        <v>8.1271370156990458E-2</v>
      </c>
      <c r="AL406" s="45">
        <v>9.7518042563493071E-2</v>
      </c>
      <c r="AM406" s="45">
        <v>9.6971324072548853E-2</v>
      </c>
      <c r="AN406" s="45">
        <v>9.6271388098056868E-2</v>
      </c>
      <c r="AO406" s="45">
        <v>8.5459761801628467E-2</v>
      </c>
    </row>
    <row r="407" spans="1:41" ht="12" customHeight="1">
      <c r="A407"/>
      <c r="B407" s="44"/>
      <c r="C407" s="44"/>
      <c r="D407" s="44"/>
      <c r="E407" s="44"/>
      <c r="F407" s="44" t="s">
        <v>889</v>
      </c>
      <c r="G407" s="42"/>
      <c r="H407" s="42"/>
      <c r="I407" s="42"/>
      <c r="J407" s="43" t="s">
        <v>229</v>
      </c>
      <c r="K407" s="43" t="s">
        <v>132</v>
      </c>
      <c r="L407" s="45">
        <v>0.14142900217721269</v>
      </c>
      <c r="M407" s="45">
        <v>0.12462734200591639</v>
      </c>
      <c r="N407" s="45">
        <v>0.1146150542941901</v>
      </c>
      <c r="O407" s="45">
        <v>0.12582230911260181</v>
      </c>
      <c r="P407" s="45">
        <v>0.13597848195048279</v>
      </c>
      <c r="Q407" s="45">
        <v>0.13127041073044521</v>
      </c>
      <c r="R407" s="45">
        <v>0.120154580309888</v>
      </c>
      <c r="S407" s="45">
        <v>0.1102689088524121</v>
      </c>
      <c r="T407" s="45">
        <v>0.1084019116443897</v>
      </c>
      <c r="U407" s="45">
        <v>0.10347065101144171</v>
      </c>
      <c r="V407" s="45">
        <v>0.1182939165823766</v>
      </c>
      <c r="W407" s="45">
        <v>0.1539569080549629</v>
      </c>
      <c r="X407" s="45">
        <v>0.1478493509005428</v>
      </c>
      <c r="Y407" s="45">
        <v>0.1343632425240387</v>
      </c>
      <c r="Z407" s="45">
        <v>0.123657648192029</v>
      </c>
      <c r="AA407" s="45">
        <v>0.1018103519879478</v>
      </c>
      <c r="AB407" s="45">
        <v>0.1072331886994678</v>
      </c>
      <c r="AC407" s="45">
        <v>0.1077299880418648</v>
      </c>
      <c r="AD407" s="45">
        <v>0.1094452291412438</v>
      </c>
      <c r="AE407" s="45">
        <v>0.1133510328281897</v>
      </c>
      <c r="AF407" s="45">
        <v>0.1167528056901149</v>
      </c>
      <c r="AG407" s="45">
        <v>0.11382044515379799</v>
      </c>
      <c r="AH407" s="45">
        <v>0.1183406953364264</v>
      </c>
      <c r="AI407" s="45">
        <v>0.12964107151636109</v>
      </c>
      <c r="AJ407" s="45">
        <v>0.1279970669712398</v>
      </c>
      <c r="AK407" s="45">
        <v>0.1111963684900405</v>
      </c>
      <c r="AL407" s="45">
        <v>0.1182003848623355</v>
      </c>
      <c r="AM407" s="45">
        <v>0.1215085747177866</v>
      </c>
      <c r="AN407" s="45">
        <v>0.1151414680228439</v>
      </c>
      <c r="AO407" s="45">
        <v>0.1335137052887399</v>
      </c>
    </row>
    <row r="408" spans="1:41" ht="12" customHeight="1">
      <c r="A408"/>
      <c r="B408" s="44"/>
      <c r="C408" s="44"/>
      <c r="D408" s="44"/>
      <c r="E408" s="44"/>
      <c r="F408" s="44" t="s">
        <v>890</v>
      </c>
      <c r="G408" s="42"/>
      <c r="H408" s="42"/>
      <c r="I408" s="42"/>
      <c r="J408" s="43" t="s">
        <v>271</v>
      </c>
      <c r="K408" s="43" t="s">
        <v>133</v>
      </c>
      <c r="L408" s="45">
        <v>5.5346804422991669E-2</v>
      </c>
      <c r="M408" s="45">
        <v>6.0090257945806587E-2</v>
      </c>
      <c r="N408" s="45">
        <v>6.3653476010679819E-2</v>
      </c>
      <c r="O408" s="45">
        <v>6.3310883160107786E-2</v>
      </c>
      <c r="P408" s="45">
        <v>5.4342652770750503E-2</v>
      </c>
      <c r="Q408" s="45">
        <v>5.7214075977563082E-2</v>
      </c>
      <c r="R408" s="45">
        <v>6.1519982981119367E-2</v>
      </c>
      <c r="S408" s="45">
        <v>6.2075825123996071E-2</v>
      </c>
      <c r="T408" s="45">
        <v>6.1501117977290437E-2</v>
      </c>
      <c r="U408" s="45">
        <v>6.2850925291459261E-2</v>
      </c>
      <c r="V408" s="45">
        <v>6.5502589127676328E-2</v>
      </c>
      <c r="W408" s="45">
        <v>6.5547990459352001E-2</v>
      </c>
      <c r="X408" s="45">
        <v>6.170417348335655E-2</v>
      </c>
      <c r="Y408" s="45">
        <v>6.5744917593495711E-2</v>
      </c>
      <c r="Z408" s="45">
        <v>7.3720865231283642E-2</v>
      </c>
      <c r="AA408" s="45">
        <v>8.8707815782916519E-2</v>
      </c>
      <c r="AB408" s="45">
        <v>9.7854943760875612E-2</v>
      </c>
      <c r="AC408" s="45">
        <v>0.10946685591253601</v>
      </c>
      <c r="AD408" s="45">
        <v>0.1185054130295173</v>
      </c>
      <c r="AE408" s="45">
        <v>0.1229647525279083</v>
      </c>
      <c r="AF408" s="45">
        <v>0.12056988338417531</v>
      </c>
      <c r="AG408" s="45">
        <v>0.12379573467112651</v>
      </c>
      <c r="AH408" s="45">
        <v>0.1235384706097222</v>
      </c>
      <c r="AI408" s="45">
        <v>0.1208404918740959</v>
      </c>
      <c r="AJ408" s="45">
        <v>0.12178872038513849</v>
      </c>
      <c r="AK408" s="45">
        <v>0.13466868932143691</v>
      </c>
      <c r="AL408" s="45">
        <v>0.1265289862806547</v>
      </c>
      <c r="AM408" s="45">
        <v>0.13064365172674061</v>
      </c>
      <c r="AN408" s="45">
        <v>0.1387973558940532</v>
      </c>
      <c r="AO408" s="45">
        <v>0.13869636656331849</v>
      </c>
    </row>
    <row r="409" spans="1:41" ht="12" customHeight="1">
      <c r="A409"/>
      <c r="B409" s="42"/>
      <c r="C409" s="42"/>
      <c r="D409" s="42"/>
      <c r="E409" s="42"/>
      <c r="F409" s="70" t="s">
        <v>891</v>
      </c>
      <c r="G409" s="44"/>
      <c r="H409" s="42"/>
      <c r="I409" s="42"/>
      <c r="J409" s="43"/>
      <c r="K409" s="43"/>
      <c r="L409" s="71">
        <v>0.99999999999999989</v>
      </c>
      <c r="M409" s="71">
        <v>1.0000000000000002</v>
      </c>
      <c r="N409" s="71">
        <v>1</v>
      </c>
      <c r="O409" s="71">
        <v>1</v>
      </c>
      <c r="P409" s="71">
        <v>0.99999999999999989</v>
      </c>
      <c r="Q409" s="71">
        <v>1</v>
      </c>
      <c r="R409" s="71">
        <v>0.99999999999999989</v>
      </c>
      <c r="S409" s="71">
        <v>1</v>
      </c>
      <c r="T409" s="71">
        <v>1</v>
      </c>
      <c r="U409" s="71">
        <v>1</v>
      </c>
      <c r="V409" s="71">
        <v>1</v>
      </c>
      <c r="W409" s="71">
        <v>0.99999999999999989</v>
      </c>
      <c r="X409" s="71">
        <v>1</v>
      </c>
      <c r="Y409" s="71">
        <v>1</v>
      </c>
      <c r="Z409" s="71">
        <v>1.0000000000000002</v>
      </c>
      <c r="AA409" s="71">
        <v>0.99999999999999989</v>
      </c>
      <c r="AB409" s="71">
        <v>0.99999999999999978</v>
      </c>
      <c r="AC409" s="71">
        <v>1</v>
      </c>
      <c r="AD409" s="71">
        <v>1</v>
      </c>
      <c r="AE409" s="71">
        <v>1</v>
      </c>
      <c r="AF409" s="71">
        <v>1</v>
      </c>
      <c r="AG409" s="71">
        <v>0.99999999999999978</v>
      </c>
      <c r="AH409" s="71">
        <v>1</v>
      </c>
      <c r="AI409" s="71">
        <v>1</v>
      </c>
      <c r="AJ409" s="71">
        <v>0.99999999999999978</v>
      </c>
      <c r="AK409" s="71">
        <v>0.99999999999999989</v>
      </c>
      <c r="AL409" s="71">
        <v>1</v>
      </c>
      <c r="AM409" s="71">
        <v>1</v>
      </c>
      <c r="AN409" s="71">
        <v>1</v>
      </c>
      <c r="AO409" s="71">
        <v>1.0000000000000002</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row>
    <row r="412" spans="1:41" ht="20.100000000000001" customHeight="1">
      <c r="A412"/>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row>
    <row r="416" spans="1:41" ht="20.100000000000001" customHeight="1">
      <c r="A416"/>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row>
    <row r="417" spans="1:40"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spans="1:40"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row>
    <row r="420" spans="1:40" ht="20.100000000000001" customHeight="1">
      <c r="A420"/>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row>
    <row r="421" spans="1:40" ht="12" customHeight="1">
      <c r="A421"/>
      <c r="B421" s="44"/>
      <c r="C421" s="42"/>
      <c r="D421" s="617"/>
      <c r="E421" s="617"/>
      <c r="F421" s="617"/>
      <c r="G421" s="617"/>
      <c r="H421" s="617"/>
      <c r="I421" s="617"/>
      <c r="J421" s="617"/>
      <c r="K421" s="617"/>
      <c r="L421" s="71"/>
      <c r="M421" s="617"/>
      <c r="N421" s="617"/>
      <c r="O421" s="617"/>
      <c r="P421" s="617"/>
      <c r="Q421" s="617"/>
      <c r="R421" s="617"/>
      <c r="S421" s="617"/>
      <c r="T421" s="617"/>
      <c r="U421" s="617"/>
      <c r="V421" s="617"/>
      <c r="W421" s="617"/>
      <c r="X421" s="617"/>
      <c r="Y421" s="617"/>
      <c r="Z421" s="617"/>
      <c r="AA421" s="617"/>
      <c r="AB421" s="617"/>
      <c r="AC421" s="617"/>
      <c r="AD421" s="617"/>
      <c r="AE421" s="617"/>
      <c r="AF421" s="617"/>
      <c r="AG421" s="617"/>
      <c r="AH421" s="617"/>
      <c r="AI421" s="617"/>
      <c r="AJ421" s="617"/>
      <c r="AK421" s="617"/>
      <c r="AL421" s="617"/>
      <c r="AM421" s="617"/>
    </row>
    <row r="422" spans="1:40" ht="12" customHeight="1">
      <c r="A422"/>
      <c r="B422" s="42"/>
      <c r="C422" s="42"/>
      <c r="D422" s="617"/>
      <c r="E422" s="618"/>
      <c r="F422" s="618"/>
      <c r="G422" s="618" t="s">
        <v>2645</v>
      </c>
      <c r="H422" s="618"/>
      <c r="I422" s="618"/>
      <c r="J422" s="618"/>
      <c r="K422" s="618"/>
      <c r="L422" s="619"/>
      <c r="M422" s="619"/>
      <c r="N422" s="619"/>
      <c r="O422" s="619"/>
      <c r="P422" s="619"/>
      <c r="Q422" s="619"/>
      <c r="R422" s="619"/>
      <c r="S422" s="619"/>
      <c r="T422" s="619"/>
      <c r="U422" s="619"/>
      <c r="V422" s="619"/>
      <c r="W422" s="619"/>
      <c r="X422" s="619"/>
      <c r="Y422" s="619"/>
      <c r="Z422" s="619"/>
      <c r="AA422" s="619"/>
      <c r="AB422" s="619"/>
      <c r="AC422" s="619"/>
      <c r="AD422" s="619"/>
      <c r="AE422" s="619"/>
      <c r="AF422" s="619"/>
      <c r="AG422" s="619"/>
      <c r="AH422" s="619"/>
      <c r="AI422" s="619"/>
      <c r="AJ422" s="619"/>
      <c r="AK422" s="619"/>
      <c r="AL422" s="619"/>
      <c r="AM422" s="619"/>
    </row>
    <row r="423" spans="1:40" ht="12" customHeight="1">
      <c r="A423"/>
      <c r="B423" s="42"/>
      <c r="C423" s="42"/>
      <c r="D423" s="617"/>
      <c r="E423" s="618"/>
      <c r="F423" s="618"/>
      <c r="G423" s="618"/>
      <c r="H423" s="618"/>
      <c r="I423" s="618"/>
      <c r="J423" s="618"/>
      <c r="K423" s="618"/>
      <c r="L423" s="619"/>
      <c r="M423" s="619"/>
      <c r="N423" s="619"/>
      <c r="O423" s="619"/>
      <c r="P423" s="619"/>
      <c r="Q423" s="619"/>
      <c r="R423" s="619"/>
      <c r="S423" s="619"/>
      <c r="T423" s="619"/>
      <c r="U423" s="619"/>
      <c r="V423" s="619"/>
      <c r="W423" s="619"/>
      <c r="X423" s="619"/>
      <c r="Y423" s="619"/>
      <c r="Z423" s="619"/>
      <c r="AA423" s="619"/>
      <c r="AB423" s="619"/>
      <c r="AC423" s="619"/>
      <c r="AD423" s="619"/>
      <c r="AE423" s="619"/>
      <c r="AF423" s="619"/>
      <c r="AG423" s="619"/>
      <c r="AH423" s="619"/>
      <c r="AI423" s="619"/>
      <c r="AJ423" s="619"/>
      <c r="AK423" s="619"/>
      <c r="AL423" s="619"/>
      <c r="AM423" s="619"/>
    </row>
    <row r="424" spans="1:40" ht="12" customHeight="1">
      <c r="A424"/>
      <c r="B424" s="42"/>
      <c r="C424" s="42"/>
      <c r="D424" s="617"/>
      <c r="E424" s="618" t="s">
        <v>2210</v>
      </c>
      <c r="F424" s="618"/>
      <c r="G424" s="618" t="s">
        <v>2646</v>
      </c>
      <c r="H424" s="618"/>
      <c r="I424" s="618"/>
      <c r="J424" s="618" t="s">
        <v>229</v>
      </c>
      <c r="K424" s="618"/>
      <c r="L424" s="619">
        <v>1.4508523757707653E-3</v>
      </c>
      <c r="M424" s="619">
        <v>6.3224446786090622E-3</v>
      </c>
      <c r="N424" s="619">
        <v>7.918910357934749E-3</v>
      </c>
      <c r="O424" s="619">
        <v>2.2889842632331903E-2</v>
      </c>
      <c r="P424" s="619">
        <v>2.4221453287197232E-2</v>
      </c>
      <c r="Q424" s="619">
        <v>2.3319959879638918E-2</v>
      </c>
      <c r="R424" s="619">
        <v>2.4605385329619311E-2</v>
      </c>
      <c r="S424" s="619">
        <v>2.5652269239201931E-2</v>
      </c>
      <c r="T424" s="619">
        <v>3.1962540716612378E-2</v>
      </c>
      <c r="U424" s="619">
        <v>2.5962069600441909E-2</v>
      </c>
      <c r="V424" s="619">
        <v>2.4483043837882548E-2</v>
      </c>
      <c r="W424" s="619">
        <v>2.4040615200836196E-2</v>
      </c>
      <c r="X424" s="619">
        <v>2.3897816234033788E-2</v>
      </c>
      <c r="Y424" s="619">
        <v>2.5295746287440222E-2</v>
      </c>
      <c r="Z424" s="619">
        <v>1.8052578133814737E-2</v>
      </c>
      <c r="AA424" s="619">
        <v>2.1518725429339955E-2</v>
      </c>
      <c r="AB424" s="619">
        <v>2.2296434534917985E-2</v>
      </c>
      <c r="AC424" s="619">
        <v>2.9374999999999998E-2</v>
      </c>
      <c r="AD424" s="619">
        <v>7.7098655845802694E-2</v>
      </c>
      <c r="AE424" s="619">
        <v>7.303688160761844E-2</v>
      </c>
      <c r="AF424" s="619">
        <v>9.4668462330666239E-2</v>
      </c>
      <c r="AG424" s="619">
        <v>9.6086516766513655E-2</v>
      </c>
      <c r="AH424" s="619">
        <v>9.9105247194419169E-2</v>
      </c>
      <c r="AI424" s="619">
        <v>0.12036347385669596</v>
      </c>
      <c r="AJ424" s="619">
        <v>0.14620403321470937</v>
      </c>
      <c r="AK424" s="619">
        <v>0.16680485414939322</v>
      </c>
      <c r="AL424" s="619">
        <v>0.19438491213030432</v>
      </c>
      <c r="AM424" s="619">
        <v>0.23664177481331111</v>
      </c>
      <c r="AN424" s="290" t="s">
        <v>2647</v>
      </c>
    </row>
    <row r="425" spans="1:40" ht="12" customHeight="1">
      <c r="A425"/>
      <c r="B425" s="42"/>
      <c r="C425" s="42"/>
      <c r="D425" s="617"/>
      <c r="E425" s="618"/>
      <c r="F425" s="618"/>
      <c r="G425" s="618"/>
      <c r="H425" s="618"/>
      <c r="I425" s="618"/>
      <c r="J425" s="618" t="s">
        <v>344</v>
      </c>
      <c r="K425" s="618"/>
      <c r="L425" s="619">
        <v>2.0337323177366704</v>
      </c>
      <c r="M425" s="619">
        <v>2.0105374077976816</v>
      </c>
      <c r="N425" s="619">
        <v>1.9407665505226481</v>
      </c>
      <c r="O425" s="619">
        <v>1.93447782546495</v>
      </c>
      <c r="P425" s="619">
        <v>1.8778280542986425</v>
      </c>
      <c r="Q425" s="619">
        <v>1.868605817452357</v>
      </c>
      <c r="R425" s="619">
        <v>1.8481894150417828</v>
      </c>
      <c r="S425" s="619">
        <v>1.8228458671344003</v>
      </c>
      <c r="T425" s="619">
        <v>1.6571661237785016</v>
      </c>
      <c r="U425" s="619">
        <v>1.6111213404529552</v>
      </c>
      <c r="V425" s="619">
        <v>1.6090984284532672</v>
      </c>
      <c r="W425" s="619">
        <v>1.6080334478124534</v>
      </c>
      <c r="X425" s="619">
        <v>1.553907430298036</v>
      </c>
      <c r="Y425" s="619">
        <v>1.5124590989176945</v>
      </c>
      <c r="Z425" s="619">
        <v>1.4640640866523751</v>
      </c>
      <c r="AA425" s="619">
        <v>1.4345127250155183</v>
      </c>
      <c r="AB425" s="619">
        <v>1.4184264806993419</v>
      </c>
      <c r="AC425" s="619">
        <v>1.6198214285714285</v>
      </c>
      <c r="AD425" s="619">
        <v>1.522867528954265</v>
      </c>
      <c r="AE425" s="619">
        <v>1.531756920345412</v>
      </c>
      <c r="AF425" s="619">
        <v>1.5790224193931712</v>
      </c>
      <c r="AG425" s="619">
        <v>1.5158328794833891</v>
      </c>
      <c r="AH425" s="619">
        <v>1.494843797391568</v>
      </c>
      <c r="AI425" s="619">
        <v>1.5130344108446299</v>
      </c>
      <c r="AJ425" s="619">
        <v>1.51067615658363</v>
      </c>
      <c r="AK425" s="619">
        <v>1.5104394361950704</v>
      </c>
      <c r="AL425" s="619">
        <v>1.5234319188455494</v>
      </c>
      <c r="AM425" s="619">
        <v>1.5722467918509389</v>
      </c>
    </row>
    <row r="426" spans="1:40" ht="12" customHeight="1">
      <c r="A426"/>
      <c r="B426" s="42"/>
      <c r="C426" s="42"/>
      <c r="D426" s="617"/>
      <c r="E426" s="618"/>
      <c r="F426" s="618"/>
      <c r="G426" s="618"/>
      <c r="H426" s="618"/>
      <c r="I426" s="618"/>
      <c r="J426" s="618" t="s">
        <v>2648</v>
      </c>
      <c r="K426" s="618"/>
      <c r="L426" s="619">
        <v>2.035183170112441</v>
      </c>
      <c r="M426" s="619">
        <v>2.0168598524762906</v>
      </c>
      <c r="N426" s="619">
        <v>1.9486854608805828</v>
      </c>
      <c r="O426" s="619">
        <v>1.9573676680972818</v>
      </c>
      <c r="P426" s="619">
        <v>1.9020495075858397</v>
      </c>
      <c r="Q426" s="619">
        <v>1.891925777331996</v>
      </c>
      <c r="R426" s="619">
        <v>1.8727948003714021</v>
      </c>
      <c r="S426" s="619">
        <v>1.8484981363736022</v>
      </c>
      <c r="T426" s="619">
        <v>1.689128664495114</v>
      </c>
      <c r="U426" s="619">
        <v>1.6370834100533971</v>
      </c>
      <c r="V426" s="619">
        <v>1.6335814722911497</v>
      </c>
      <c r="W426" s="619">
        <v>1.6320740630132895</v>
      </c>
      <c r="X426" s="619">
        <v>1.5778052465320698</v>
      </c>
      <c r="Y426" s="619">
        <v>1.5377548452051346</v>
      </c>
      <c r="Z426" s="619">
        <v>1.4821166647861899</v>
      </c>
      <c r="AA426" s="619">
        <v>1.4560314504448582</v>
      </c>
      <c r="AB426" s="619">
        <v>1.4407229152342598</v>
      </c>
      <c r="AC426" s="619">
        <v>1.6491964285714285</v>
      </c>
      <c r="AD426" s="619">
        <v>1.5999661848000677</v>
      </c>
      <c r="AE426" s="619">
        <v>1.6047938019530303</v>
      </c>
      <c r="AF426" s="619">
        <v>1.6736908817238374</v>
      </c>
      <c r="AG426" s="619">
        <v>1.6119193962499028</v>
      </c>
      <c r="AH426" s="619">
        <v>1.5939490445859872</v>
      </c>
      <c r="AI426" s="619">
        <v>1.6333978847013257</v>
      </c>
      <c r="AJ426" s="619">
        <v>1.6568801897983394</v>
      </c>
      <c r="AK426" s="619">
        <v>1.6772442903444635</v>
      </c>
      <c r="AL426" s="619">
        <v>1.7178168309758537</v>
      </c>
      <c r="AM426" s="619">
        <v>1.80888856666425</v>
      </c>
    </row>
    <row r="427" spans="1:40" ht="12" customHeight="1">
      <c r="A427"/>
      <c r="B427" s="42"/>
      <c r="C427" s="42"/>
      <c r="D427" s="617"/>
      <c r="E427" s="618" t="s">
        <v>2211</v>
      </c>
      <c r="F427" s="618"/>
      <c r="G427" s="618" t="s">
        <v>2649</v>
      </c>
      <c r="H427" s="618"/>
      <c r="I427" s="618"/>
      <c r="J427" s="618" t="s">
        <v>526</v>
      </c>
      <c r="K427" s="618"/>
      <c r="L427" s="619">
        <v>0.81965767140268908</v>
      </c>
      <c r="M427" s="619">
        <v>0.80192255618738151</v>
      </c>
      <c r="N427" s="619">
        <v>0.73825378826925059</v>
      </c>
      <c r="O427" s="619">
        <v>0.73298141009817142</v>
      </c>
      <c r="P427" s="619">
        <v>0.71858017224258397</v>
      </c>
      <c r="Q427" s="619">
        <v>0.68580929420566961</v>
      </c>
      <c r="R427" s="619">
        <v>0.71102661596958172</v>
      </c>
      <c r="S427" s="619">
        <v>0.69091333543895306</v>
      </c>
      <c r="T427" s="619">
        <v>0.67771307142953208</v>
      </c>
      <c r="U427" s="619">
        <v>0.65273657042236533</v>
      </c>
      <c r="V427" s="619">
        <v>0.63424277960543385</v>
      </c>
      <c r="W427" s="619">
        <v>0.63572369727271083</v>
      </c>
      <c r="X427" s="619">
        <v>0.62204543540347468</v>
      </c>
      <c r="Y427" s="619">
        <v>0.71915767471282277</v>
      </c>
      <c r="Z427" s="619">
        <v>0.75070007369196756</v>
      </c>
      <c r="AA427" s="619">
        <v>0.79180551588435055</v>
      </c>
      <c r="AB427" s="619">
        <v>0.80262058012204296</v>
      </c>
      <c r="AC427" s="619">
        <v>0.77766724945238241</v>
      </c>
      <c r="AD427" s="619">
        <v>0.7916938509215462</v>
      </c>
      <c r="AE427" s="619">
        <v>0.79529556919831645</v>
      </c>
      <c r="AF427" s="619">
        <v>0.7697644448320301</v>
      </c>
      <c r="AG427" s="619">
        <v>0.7669732394100206</v>
      </c>
      <c r="AH427" s="619">
        <v>0.76939794732593514</v>
      </c>
      <c r="AI427" s="619">
        <v>0.75850849222359606</v>
      </c>
      <c r="AJ427" s="619">
        <v>0.79387079448804376</v>
      </c>
      <c r="AK427" s="619">
        <v>0.81768229704606488</v>
      </c>
      <c r="AL427" s="619">
        <v>0.76736773181559803</v>
      </c>
      <c r="AM427" s="619">
        <v>0.77111362457585286</v>
      </c>
    </row>
    <row r="428" spans="1:40" ht="12" customHeight="1">
      <c r="A428"/>
      <c r="B428" s="42"/>
      <c r="C428" s="42"/>
      <c r="D428" s="617"/>
      <c r="E428" s="618"/>
      <c r="F428" s="618"/>
      <c r="G428" s="618"/>
      <c r="H428" s="618"/>
      <c r="I428" s="618"/>
      <c r="J428" s="618" t="s">
        <v>553</v>
      </c>
      <c r="K428" s="618"/>
      <c r="L428" s="619">
        <v>0.18034232859731095</v>
      </c>
      <c r="M428" s="619">
        <v>0.19805487859915155</v>
      </c>
      <c r="N428" s="619">
        <v>0.26172559529945366</v>
      </c>
      <c r="O428" s="619">
        <v>0.26701858990182858</v>
      </c>
      <c r="P428" s="619">
        <v>0.28141982775741597</v>
      </c>
      <c r="Q428" s="619">
        <v>0.31419070579433039</v>
      </c>
      <c r="R428" s="619">
        <v>0.28897338403041822</v>
      </c>
      <c r="S428" s="619">
        <v>0.30908666456104694</v>
      </c>
      <c r="T428" s="619">
        <v>0.32228692857046792</v>
      </c>
      <c r="U428" s="619">
        <v>0.34726342957763467</v>
      </c>
      <c r="V428" s="619">
        <v>0.36575722039456615</v>
      </c>
      <c r="W428" s="619">
        <v>0.36427630272728911</v>
      </c>
      <c r="X428" s="619">
        <v>0.37795456459652532</v>
      </c>
      <c r="Y428" s="619">
        <v>0.28084232528717717</v>
      </c>
      <c r="Z428" s="619">
        <v>0.24929992630803244</v>
      </c>
      <c r="AA428" s="619">
        <v>0.2081944841156495</v>
      </c>
      <c r="AB428" s="619">
        <v>0.19737941987795704</v>
      </c>
      <c r="AC428" s="619">
        <v>0.22233275054761761</v>
      </c>
      <c r="AD428" s="619">
        <v>0.20830614907845377</v>
      </c>
      <c r="AE428" s="619">
        <v>0.20470443080168357</v>
      </c>
      <c r="AF428" s="619">
        <v>0.23023555516796992</v>
      </c>
      <c r="AG428" s="619">
        <v>0.23302676058997943</v>
      </c>
      <c r="AH428" s="619">
        <v>0.23060205267406481</v>
      </c>
      <c r="AI428" s="619">
        <v>0.24149150777640399</v>
      </c>
      <c r="AJ428" s="619">
        <v>0.20612920551195621</v>
      </c>
      <c r="AK428" s="619">
        <v>0.18231770295393512</v>
      </c>
      <c r="AL428" s="619">
        <v>0.23263226818440197</v>
      </c>
      <c r="AM428" s="619">
        <v>0.22888637542414716</v>
      </c>
    </row>
    <row r="429" spans="1:40" ht="12" customHeight="1">
      <c r="A429"/>
      <c r="B429" s="42"/>
      <c r="C429" s="42"/>
      <c r="D429" s="617"/>
      <c r="E429" s="618"/>
      <c r="F429" s="618"/>
      <c r="G429" s="618"/>
      <c r="H429" s="618"/>
      <c r="I429" s="618"/>
      <c r="J429" s="619"/>
      <c r="K429" s="619"/>
      <c r="L429" s="619">
        <v>1</v>
      </c>
      <c r="M429" s="619">
        <v>0.99997743478653311</v>
      </c>
      <c r="N429" s="619">
        <v>0.99997938356870431</v>
      </c>
      <c r="O429" s="619">
        <v>1</v>
      </c>
      <c r="P429" s="619">
        <v>1</v>
      </c>
      <c r="Q429" s="619">
        <v>1</v>
      </c>
      <c r="R429" s="619">
        <v>1</v>
      </c>
      <c r="S429" s="619">
        <v>1</v>
      </c>
      <c r="T429" s="619">
        <v>1</v>
      </c>
      <c r="U429" s="619">
        <v>1</v>
      </c>
      <c r="V429" s="619">
        <v>1</v>
      </c>
      <c r="W429" s="619">
        <v>1</v>
      </c>
      <c r="X429" s="619">
        <v>1</v>
      </c>
      <c r="Y429" s="619">
        <v>1</v>
      </c>
      <c r="Z429" s="619">
        <v>1</v>
      </c>
      <c r="AA429" s="619">
        <v>1</v>
      </c>
      <c r="AB429" s="619">
        <v>1</v>
      </c>
      <c r="AC429" s="619">
        <v>1</v>
      </c>
      <c r="AD429" s="619">
        <v>1</v>
      </c>
      <c r="AE429" s="619">
        <v>1</v>
      </c>
      <c r="AF429" s="619">
        <v>1</v>
      </c>
      <c r="AG429" s="619">
        <v>1</v>
      </c>
      <c r="AH429" s="619">
        <v>1</v>
      </c>
      <c r="AI429" s="619">
        <v>1</v>
      </c>
      <c r="AJ429" s="619">
        <v>1</v>
      </c>
      <c r="AK429" s="619">
        <v>1</v>
      </c>
      <c r="AL429" s="619">
        <v>1</v>
      </c>
      <c r="AM429" s="619">
        <v>1</v>
      </c>
    </row>
    <row r="430" spans="1:40" ht="12" customHeight="1">
      <c r="A430"/>
      <c r="B430" s="42"/>
      <c r="C430" s="42"/>
      <c r="D430" s="617"/>
      <c r="E430" s="617"/>
      <c r="F430" s="617"/>
      <c r="G430" s="617"/>
      <c r="H430" s="617"/>
      <c r="I430" s="617"/>
      <c r="J430" s="617"/>
      <c r="K430" s="617"/>
      <c r="L430" s="71"/>
      <c r="M430" s="71"/>
      <c r="N430" s="71"/>
      <c r="O430" s="71"/>
      <c r="P430" s="71"/>
      <c r="Q430" s="71"/>
      <c r="R430" s="71"/>
      <c r="S430" s="71"/>
      <c r="T430" s="71"/>
      <c r="U430" s="71"/>
      <c r="V430" s="71"/>
      <c r="W430" s="71"/>
      <c r="X430" s="71"/>
      <c r="Y430" s="71"/>
      <c r="Z430" s="71"/>
      <c r="AA430" s="71"/>
      <c r="AB430" s="71"/>
      <c r="AC430" s="71"/>
      <c r="AD430" s="71"/>
      <c r="AE430" s="71"/>
      <c r="AF430" s="71"/>
      <c r="AG430" s="71"/>
      <c r="AH430" s="71"/>
      <c r="AI430" s="71"/>
      <c r="AJ430" s="71"/>
      <c r="AK430" s="71"/>
      <c r="AL430" s="71"/>
      <c r="AM430" s="71"/>
    </row>
    <row r="431" spans="1:40" ht="12" customHeight="1">
      <c r="A431"/>
    </row>
    <row r="432" spans="1:40" ht="12" customHeight="1">
      <c r="A432"/>
      <c r="L432" s="82"/>
      <c r="M432" s="82"/>
      <c r="N432" s="82"/>
      <c r="O432" s="82"/>
      <c r="P432" s="82"/>
      <c r="Q432" s="82"/>
      <c r="R432" s="82"/>
      <c r="S432" s="82"/>
      <c r="T432" s="82"/>
      <c r="U432" s="82"/>
      <c r="V432" s="82"/>
      <c r="W432" s="82"/>
      <c r="X432" s="82"/>
      <c r="Y432" s="82"/>
      <c r="Z432" s="82"/>
      <c r="AA432" s="82"/>
      <c r="AB432" s="82"/>
      <c r="AC432" s="82"/>
      <c r="AD432" s="82"/>
      <c r="AE432" s="82"/>
      <c r="AF432" s="82"/>
      <c r="AG432" s="82"/>
    </row>
    <row r="433" spans="1:33" ht="12" customHeight="1">
      <c r="A433"/>
      <c r="L433" s="83"/>
      <c r="M433" s="83"/>
      <c r="N433" s="83"/>
      <c r="O433" s="83"/>
      <c r="P433" s="83"/>
      <c r="Q433" s="83"/>
      <c r="R433" s="83"/>
      <c r="S433" s="83"/>
      <c r="T433" s="83"/>
      <c r="U433" s="83"/>
      <c r="V433" s="83"/>
      <c r="W433" s="83"/>
      <c r="X433" s="83"/>
      <c r="Y433" s="83"/>
      <c r="Z433" s="83"/>
      <c r="AA433" s="83"/>
      <c r="AB433" s="83"/>
      <c r="AC433" s="83"/>
      <c r="AD433" s="83"/>
      <c r="AE433" s="83"/>
      <c r="AF433" s="83"/>
      <c r="AG433" s="83"/>
    </row>
    <row r="434" spans="1:33" ht="12" customHeight="1">
      <c r="A434"/>
    </row>
    <row r="435" spans="1:33" ht="12" customHeight="1">
      <c r="A435"/>
    </row>
    <row r="436" spans="1:33" ht="12" customHeight="1">
      <c r="A436"/>
    </row>
    <row r="437" spans="1:33" ht="12" customHeight="1">
      <c r="A437"/>
    </row>
    <row r="438" spans="1:33" ht="12" customHeight="1">
      <c r="A438"/>
    </row>
  </sheetData>
  <autoFilter ref="A8:BE229" xr:uid="{00000000-0001-0000-0B00-000000000000}">
    <filterColumn colId="2" showButton="0"/>
    <filterColumn colId="3" showButton="0"/>
    <filterColumn colId="5" showButton="0"/>
    <filterColumn colId="6" showButton="0"/>
    <filterColumn colId="7" showButton="0"/>
  </autoFilter>
  <mergeCells count="17">
    <mergeCell ref="K5:AE5"/>
    <mergeCell ref="B6:D6"/>
    <mergeCell ref="F6:G6"/>
    <mergeCell ref="C8:E8"/>
    <mergeCell ref="F8:I8"/>
    <mergeCell ref="K2:AE2"/>
    <mergeCell ref="B3:D3"/>
    <mergeCell ref="F3:G3"/>
    <mergeCell ref="K3:AE3"/>
    <mergeCell ref="B4:D4"/>
    <mergeCell ref="F4:G4"/>
    <mergeCell ref="K4:AE4"/>
    <mergeCell ref="B2:D2"/>
    <mergeCell ref="F2:G2"/>
    <mergeCell ref="H2:J5"/>
    <mergeCell ref="B5:D5"/>
    <mergeCell ref="F5:G5"/>
  </mergeCells>
  <dataValidations count="1">
    <dataValidation type="list" allowBlank="1" showInputMessage="1" showErrorMessage="1" sqref="J12:K13 J108:K112 J22:K23 J26:K26 J16:K19 J51:K51 K217:K218 J56:K56 J59:K59 J61:K61 J63:K63 J65:K67 J71:K78 J81:K85 J87:K87 J91:K96 J98:K105 J32:K49 J116:K117 J121:K122 J129:K129 J132:K133 J137:K139 J142:K142 J145:K145 J147:K152 J154:K155 K199:K210 J53:K54 J214 J212 J218 J204 J210 J208 J161 J216 J165 J206 J191 J193 J197 J195 J187 J185 J189" xr:uid="{00000000-0002-0000-0B00-000000000000}">
      <formula1>#REF!</formula1>
    </dataValidation>
  </dataValidations>
  <pageMargins left="0.75" right="0.75" top="1" bottom="1" header="0.4921259845" footer="0.4921259845"/>
  <pageSetup scale="30" fitToHeight="0" orientation="landscape" horizontalDpi="200" verticalDpi="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pageSetUpPr fitToPage="1"/>
  </sheetPr>
  <dimension ref="A1:AS421"/>
  <sheetViews>
    <sheetView zoomScale="90" zoomScaleNormal="90" workbookViewId="0">
      <pane xSplit="11" ySplit="8" topLeftCell="L389"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23.5546875" style="1" customWidth="1"/>
    <col min="2" max="2" width="11" style="1" customWidth="1"/>
    <col min="3" max="3" width="16.21875" style="1" customWidth="1"/>
    <col min="4" max="4" width="7.21875" style="1" customWidth="1"/>
    <col min="5" max="5" width="18.77734375" style="1" customWidth="1"/>
    <col min="6" max="6" width="4.21875" style="1" customWidth="1"/>
    <col min="7" max="7" width="12.5546875" style="1" customWidth="1"/>
    <col min="8" max="9" width="9.21875" style="1" customWidth="1"/>
    <col min="10" max="10" width="7.5546875" style="1" customWidth="1"/>
    <col min="11" max="11" width="11.77734375" style="1" customWidth="1"/>
    <col min="12" max="35" width="10.5546875" style="1" customWidth="1"/>
    <col min="36" max="36" width="8.77734375" style="1" bestFit="1" customWidth="1"/>
    <col min="37" max="37" width="9.44140625" style="1" bestFit="1" customWidth="1"/>
    <col min="38" max="39" width="11.5546875" style="1" customWidth="1"/>
    <col min="40" max="40" width="10" style="1" customWidth="1"/>
    <col min="41" max="41" width="13.21875" style="1" customWidth="1"/>
    <col min="42" max="44" width="4.77734375" style="1" customWidth="1"/>
    <col min="45" max="16384" width="11.44140625" style="1"/>
  </cols>
  <sheetData>
    <row r="1" spans="1:45" ht="19.5" customHeight="1" thickBot="1">
      <c r="A1" s="442" t="s">
        <v>195</v>
      </c>
      <c r="B1" s="362"/>
      <c r="C1" s="362"/>
      <c r="D1" s="362"/>
      <c r="E1" s="363"/>
      <c r="F1" s="362"/>
      <c r="G1" s="364"/>
      <c r="H1" s="362"/>
      <c r="I1" s="362"/>
      <c r="J1" s="443"/>
      <c r="K1" s="444"/>
      <c r="L1" s="362"/>
      <c r="M1" s="363"/>
      <c r="N1" s="362"/>
      <c r="O1" s="362"/>
      <c r="P1" s="363"/>
      <c r="Q1" s="362"/>
      <c r="R1" s="363"/>
      <c r="S1" s="362"/>
      <c r="T1" s="362"/>
      <c r="U1" s="363"/>
      <c r="V1" s="362"/>
      <c r="W1" s="362"/>
      <c r="X1" s="362"/>
      <c r="Y1" s="362"/>
      <c r="Z1" s="362"/>
      <c r="AA1" s="364"/>
      <c r="AB1" s="362"/>
      <c r="AC1" s="362"/>
      <c r="AD1" s="362"/>
      <c r="AE1" s="362"/>
      <c r="AF1" s="364"/>
      <c r="AK1" s="362"/>
    </row>
    <row r="2" spans="1:45" ht="12" customHeight="1">
      <c r="A2" s="445" t="s">
        <v>196</v>
      </c>
      <c r="B2" s="1512" t="s">
        <v>197</v>
      </c>
      <c r="C2" s="1513"/>
      <c r="D2" s="1514"/>
      <c r="E2" s="446" t="s">
        <v>198</v>
      </c>
      <c r="F2" s="1515" t="s">
        <v>199</v>
      </c>
      <c r="G2" s="1516"/>
      <c r="H2" s="1517" t="s">
        <v>200</v>
      </c>
      <c r="I2" s="1517"/>
      <c r="J2" s="1518"/>
      <c r="K2" s="1498"/>
      <c r="L2" s="1499"/>
      <c r="M2" s="1498"/>
      <c r="N2" s="1498"/>
      <c r="O2" s="1498"/>
      <c r="P2" s="1498"/>
      <c r="Q2" s="1498"/>
      <c r="R2" s="1498"/>
      <c r="S2" s="1498"/>
      <c r="T2" s="1498"/>
      <c r="U2" s="1498"/>
      <c r="V2" s="1498"/>
      <c r="W2" s="1498"/>
      <c r="X2" s="1498"/>
      <c r="Y2" s="1498"/>
      <c r="Z2" s="1498"/>
      <c r="AA2" s="1498"/>
      <c r="AB2" s="1498"/>
      <c r="AC2" s="1498"/>
      <c r="AD2" s="1498"/>
      <c r="AE2" s="1498"/>
      <c r="AF2" s="1498"/>
      <c r="AG2" s="407"/>
      <c r="AH2" s="407"/>
      <c r="AI2" s="407"/>
      <c r="AJ2" s="407"/>
      <c r="AK2" s="407"/>
      <c r="AL2" s="407"/>
      <c r="AM2" s="407"/>
      <c r="AN2" s="407"/>
      <c r="AO2" s="408"/>
    </row>
    <row r="3" spans="1:45" ht="12" customHeight="1">
      <c r="A3" s="447" t="s">
        <v>201</v>
      </c>
      <c r="B3" s="1500" t="s">
        <v>202</v>
      </c>
      <c r="C3" s="1501"/>
      <c r="D3" s="1502"/>
      <c r="E3" s="448" t="s">
        <v>203</v>
      </c>
      <c r="F3" s="1503" t="s">
        <v>1638</v>
      </c>
      <c r="G3" s="1504"/>
      <c r="H3" s="1519"/>
      <c r="I3" s="1519"/>
      <c r="J3" s="1520"/>
      <c r="K3" s="1505"/>
      <c r="L3" s="1506"/>
      <c r="M3" s="1505"/>
      <c r="N3" s="1505"/>
      <c r="O3" s="1505"/>
      <c r="P3" s="1505"/>
      <c r="Q3" s="1505"/>
      <c r="R3" s="1505"/>
      <c r="S3" s="1505"/>
      <c r="T3" s="1505"/>
      <c r="U3" s="1505"/>
      <c r="V3" s="1505"/>
      <c r="W3" s="1505"/>
      <c r="X3" s="1505"/>
      <c r="Y3" s="1505"/>
      <c r="Z3" s="1505"/>
      <c r="AA3" s="1505"/>
      <c r="AB3" s="1505"/>
      <c r="AC3" s="1505"/>
      <c r="AD3" s="1505"/>
      <c r="AE3" s="1505"/>
      <c r="AF3" s="1505"/>
      <c r="AG3" s="89"/>
      <c r="AH3" s="89"/>
      <c r="AI3" s="89"/>
      <c r="AJ3" s="89"/>
      <c r="AK3" s="89"/>
      <c r="AL3" s="89"/>
      <c r="AM3" s="89"/>
      <c r="AN3" s="89"/>
      <c r="AO3" s="409"/>
    </row>
    <row r="4" spans="1:45" ht="39.75" customHeight="1">
      <c r="A4" s="447" t="s">
        <v>205</v>
      </c>
      <c r="B4" s="1507" t="s">
        <v>149</v>
      </c>
      <c r="C4" s="1508"/>
      <c r="D4" s="1509"/>
      <c r="E4" s="448"/>
      <c r="F4" s="1503"/>
      <c r="G4" s="1504"/>
      <c r="H4" s="1521"/>
      <c r="I4" s="1519"/>
      <c r="J4" s="1520"/>
      <c r="K4" s="1510"/>
      <c r="L4" s="1511"/>
      <c r="M4" s="1510"/>
      <c r="N4" s="1510"/>
      <c r="O4" s="1510"/>
      <c r="P4" s="1510"/>
      <c r="Q4" s="1510"/>
      <c r="R4" s="1510"/>
      <c r="S4" s="1510"/>
      <c r="T4" s="1510"/>
      <c r="U4" s="1510"/>
      <c r="V4" s="1510"/>
      <c r="W4" s="1510"/>
      <c r="X4" s="1510"/>
      <c r="Y4" s="1510"/>
      <c r="Z4" s="1510"/>
      <c r="AA4" s="1510"/>
      <c r="AB4" s="1510"/>
      <c r="AC4" s="1510"/>
      <c r="AD4" s="1510"/>
      <c r="AE4" s="1510"/>
      <c r="AF4" s="1510"/>
      <c r="AG4" s="89"/>
      <c r="AH4" s="89"/>
      <c r="AI4" s="89"/>
      <c r="AJ4" s="89"/>
      <c r="AK4" s="89"/>
      <c r="AL4" s="89"/>
      <c r="AM4" s="89"/>
      <c r="AN4" s="89"/>
      <c r="AO4" s="409"/>
    </row>
    <row r="5" spans="1:45" ht="30.75" customHeight="1" thickBot="1">
      <c r="A5" s="447" t="s">
        <v>206</v>
      </c>
      <c r="B5" s="1507" t="s">
        <v>207</v>
      </c>
      <c r="C5" s="1508"/>
      <c r="D5" s="1509"/>
      <c r="E5" s="449"/>
      <c r="F5" s="1525"/>
      <c r="G5" s="1526"/>
      <c r="H5" s="1522"/>
      <c r="I5" s="1523"/>
      <c r="J5" s="1524"/>
      <c r="K5" s="1527"/>
      <c r="L5" s="1528"/>
      <c r="M5" s="1527"/>
      <c r="N5" s="1527"/>
      <c r="O5" s="1527"/>
      <c r="P5" s="1527"/>
      <c r="Q5" s="1527"/>
      <c r="R5" s="1527"/>
      <c r="S5" s="1527"/>
      <c r="T5" s="1527"/>
      <c r="U5" s="1527"/>
      <c r="V5" s="1527"/>
      <c r="W5" s="1527"/>
      <c r="X5" s="1527"/>
      <c r="Y5" s="1527"/>
      <c r="Z5" s="1527"/>
      <c r="AA5" s="1527"/>
      <c r="AB5" s="1527"/>
      <c r="AC5" s="1527"/>
      <c r="AD5" s="1527"/>
      <c r="AE5" s="1527"/>
      <c r="AF5" s="1527"/>
      <c r="AG5" s="410"/>
      <c r="AH5" s="410"/>
      <c r="AI5" s="410"/>
      <c r="AJ5" s="410"/>
      <c r="AK5" s="410"/>
      <c r="AL5" s="410"/>
      <c r="AM5" s="410"/>
      <c r="AN5" s="410"/>
      <c r="AO5" s="411"/>
    </row>
    <row r="6" spans="1:45" ht="30.75" customHeight="1" thickBot="1">
      <c r="A6" s="450"/>
      <c r="B6" s="1493"/>
      <c r="C6" s="1494"/>
      <c r="D6" s="1495"/>
      <c r="E6" s="451" t="s">
        <v>208</v>
      </c>
      <c r="F6" s="1496"/>
      <c r="G6" s="1497"/>
      <c r="H6" s="452"/>
      <c r="I6" s="452"/>
      <c r="J6" s="453"/>
      <c r="K6" s="454"/>
      <c r="L6" s="2"/>
      <c r="M6" s="2"/>
      <c r="N6" s="2"/>
      <c r="O6" s="2"/>
      <c r="P6" s="2"/>
      <c r="Q6" s="2"/>
      <c r="R6" s="2"/>
      <c r="S6" s="2"/>
      <c r="T6" s="2"/>
      <c r="U6" s="2"/>
      <c r="V6" s="2"/>
      <c r="W6" s="2"/>
      <c r="X6" s="2"/>
      <c r="Y6" s="2"/>
      <c r="Z6" s="2"/>
      <c r="AA6" s="2"/>
      <c r="AB6" s="2"/>
      <c r="AC6" s="2"/>
      <c r="AD6" s="2"/>
      <c r="AE6" s="2"/>
      <c r="AF6" s="2"/>
      <c r="AG6" s="410"/>
      <c r="AH6" s="410"/>
      <c r="AI6" s="410"/>
      <c r="AJ6" s="410"/>
      <c r="AK6" s="410"/>
      <c r="AL6" s="410"/>
      <c r="AM6" s="410"/>
      <c r="AN6" s="410"/>
      <c r="AO6" s="411"/>
    </row>
    <row r="7" spans="1:45" ht="12" customHeight="1" thickBot="1">
      <c r="A7" s="455"/>
      <c r="B7" s="455"/>
      <c r="C7" s="455"/>
      <c r="D7" s="455"/>
      <c r="E7" s="455"/>
      <c r="F7" s="455"/>
      <c r="G7" s="455"/>
      <c r="H7" s="455"/>
      <c r="I7" s="455"/>
      <c r="J7" s="455"/>
      <c r="K7" s="455"/>
      <c r="L7" s="455"/>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c r="AO7" s="455"/>
    </row>
    <row r="8" spans="1:45" ht="67.5" customHeight="1" thickBot="1">
      <c r="A8" s="425" t="s">
        <v>209</v>
      </c>
      <c r="B8" s="426" t="s">
        <v>210</v>
      </c>
      <c r="C8" s="1406" t="s">
        <v>211</v>
      </c>
      <c r="D8" s="1407"/>
      <c r="E8" s="1407"/>
      <c r="F8" s="1406" t="s">
        <v>212</v>
      </c>
      <c r="G8" s="1407"/>
      <c r="H8" s="1407"/>
      <c r="I8" s="1408"/>
      <c r="J8" s="660" t="s">
        <v>213</v>
      </c>
      <c r="K8" s="660" t="s">
        <v>214</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5" ht="12" customHeight="1">
      <c r="A9" s="400" t="s">
        <v>215</v>
      </c>
      <c r="B9" s="382" t="s">
        <v>216</v>
      </c>
      <c r="C9" s="382"/>
      <c r="D9" s="383"/>
      <c r="E9" s="383"/>
      <c r="F9" s="382" t="s">
        <v>218</v>
      </c>
      <c r="G9" s="383"/>
      <c r="H9" s="383"/>
      <c r="I9" s="384"/>
      <c r="J9" s="382" t="s">
        <v>219</v>
      </c>
      <c r="K9" s="186" t="s">
        <v>219</v>
      </c>
      <c r="L9" s="1012">
        <v>13591</v>
      </c>
      <c r="M9" s="433">
        <v>14168</v>
      </c>
      <c r="N9" s="433">
        <v>16000</v>
      </c>
      <c r="O9" s="433">
        <v>16979</v>
      </c>
      <c r="P9" s="433">
        <v>17764</v>
      </c>
      <c r="Q9" s="433">
        <v>18424</v>
      </c>
      <c r="R9" s="433">
        <v>18742</v>
      </c>
      <c r="S9" s="433">
        <v>19714</v>
      </c>
      <c r="T9" s="433">
        <v>20797</v>
      </c>
      <c r="U9" s="433">
        <v>21117</v>
      </c>
      <c r="V9" s="433">
        <v>22040</v>
      </c>
      <c r="W9" s="433">
        <v>23016</v>
      </c>
      <c r="X9" s="433">
        <v>23825</v>
      </c>
      <c r="Y9" s="433">
        <v>24267</v>
      </c>
      <c r="Z9" s="433">
        <v>23531</v>
      </c>
      <c r="AA9" s="433">
        <v>25547</v>
      </c>
      <c r="AB9" s="433">
        <v>28570</v>
      </c>
      <c r="AC9" s="433">
        <v>29590</v>
      </c>
      <c r="AD9" s="433">
        <v>30836</v>
      </c>
      <c r="AE9" s="433">
        <v>31239</v>
      </c>
      <c r="AF9" s="433">
        <v>31516</v>
      </c>
      <c r="AG9" s="433">
        <v>33030</v>
      </c>
      <c r="AH9" s="433">
        <v>33635</v>
      </c>
      <c r="AI9" s="433">
        <v>35064</v>
      </c>
      <c r="AJ9" s="433">
        <v>35907</v>
      </c>
      <c r="AK9" s="433">
        <v>35470</v>
      </c>
      <c r="AL9" s="433">
        <v>37124</v>
      </c>
      <c r="AM9" s="433">
        <v>39043</v>
      </c>
      <c r="AN9" s="433">
        <v>38040</v>
      </c>
      <c r="AO9" s="433">
        <v>38636</v>
      </c>
    </row>
    <row r="10" spans="1:45" ht="12" customHeight="1">
      <c r="A10" s="401" t="s">
        <v>220</v>
      </c>
      <c r="B10" s="385" t="s">
        <v>216</v>
      </c>
      <c r="C10" s="385"/>
      <c r="D10" s="386"/>
      <c r="E10" s="386"/>
      <c r="F10" s="385" t="s">
        <v>222</v>
      </c>
      <c r="G10" s="386"/>
      <c r="H10" s="386"/>
      <c r="I10" s="387"/>
      <c r="J10" s="385" t="s">
        <v>219</v>
      </c>
      <c r="K10" s="187" t="s">
        <v>219</v>
      </c>
      <c r="L10" s="1012">
        <v>13453</v>
      </c>
      <c r="M10" s="433">
        <v>13976</v>
      </c>
      <c r="N10" s="433">
        <v>15780</v>
      </c>
      <c r="O10" s="433">
        <v>16729</v>
      </c>
      <c r="P10" s="433">
        <v>17495</v>
      </c>
      <c r="Q10" s="433">
        <v>18154</v>
      </c>
      <c r="R10" s="433">
        <v>18444</v>
      </c>
      <c r="S10" s="433">
        <v>19404</v>
      </c>
      <c r="T10" s="433">
        <v>20465</v>
      </c>
      <c r="U10" s="433">
        <v>20936</v>
      </c>
      <c r="V10" s="433">
        <v>21871</v>
      </c>
      <c r="W10" s="433">
        <v>22837</v>
      </c>
      <c r="X10" s="433">
        <v>23635</v>
      </c>
      <c r="Y10" s="433">
        <v>24071</v>
      </c>
      <c r="Z10" s="433">
        <v>23334</v>
      </c>
      <c r="AA10" s="433">
        <v>24176</v>
      </c>
      <c r="AB10" s="433">
        <v>27123</v>
      </c>
      <c r="AC10" s="433">
        <v>28111</v>
      </c>
      <c r="AD10" s="433">
        <v>29104</v>
      </c>
      <c r="AE10" s="433">
        <v>29259</v>
      </c>
      <c r="AF10" s="433">
        <v>29625</v>
      </c>
      <c r="AG10" s="433">
        <v>30970</v>
      </c>
      <c r="AH10" s="433">
        <v>31465</v>
      </c>
      <c r="AI10" s="433">
        <v>32855</v>
      </c>
      <c r="AJ10" s="433">
        <v>33286</v>
      </c>
      <c r="AK10" s="433">
        <v>32783</v>
      </c>
      <c r="AL10" s="433">
        <v>34375</v>
      </c>
      <c r="AM10" s="433">
        <v>35885</v>
      </c>
      <c r="AN10" s="433">
        <v>34900</v>
      </c>
      <c r="AO10" s="433">
        <v>35506</v>
      </c>
    </row>
    <row r="11" spans="1:45" ht="12" customHeight="1">
      <c r="A11" s="401" t="s">
        <v>223</v>
      </c>
      <c r="B11" s="385" t="s">
        <v>216</v>
      </c>
      <c r="C11" s="385"/>
      <c r="D11" s="386"/>
      <c r="E11" s="386"/>
      <c r="F11" s="385" t="s">
        <v>225</v>
      </c>
      <c r="G11" s="386"/>
      <c r="H11" s="386"/>
      <c r="I11" s="387"/>
      <c r="J11" s="385" t="s">
        <v>219</v>
      </c>
      <c r="K11" s="187" t="s">
        <v>219</v>
      </c>
      <c r="L11" s="1012">
        <v>7621</v>
      </c>
      <c r="M11" s="433">
        <v>7996</v>
      </c>
      <c r="N11" s="433">
        <v>9143</v>
      </c>
      <c r="O11" s="433">
        <v>9700</v>
      </c>
      <c r="P11" s="433">
        <v>10137</v>
      </c>
      <c r="Q11" s="433">
        <v>10869</v>
      </c>
      <c r="R11" s="433">
        <v>11118</v>
      </c>
      <c r="S11" s="433">
        <v>11731</v>
      </c>
      <c r="T11" s="433">
        <v>12487</v>
      </c>
      <c r="U11" s="433">
        <v>13010</v>
      </c>
      <c r="V11" s="433">
        <v>13748</v>
      </c>
      <c r="W11" s="433">
        <v>14537</v>
      </c>
      <c r="X11" s="433">
        <v>15207</v>
      </c>
      <c r="Y11" s="433">
        <v>15658</v>
      </c>
      <c r="Z11" s="433">
        <v>15176</v>
      </c>
      <c r="AA11" s="433">
        <v>15533</v>
      </c>
      <c r="AB11" s="433">
        <v>17315</v>
      </c>
      <c r="AC11" s="433">
        <v>17987</v>
      </c>
      <c r="AD11" s="433">
        <v>18888</v>
      </c>
      <c r="AE11" s="433">
        <v>18948</v>
      </c>
      <c r="AF11" s="433">
        <v>18974</v>
      </c>
      <c r="AG11" s="433">
        <v>19694</v>
      </c>
      <c r="AH11" s="433">
        <v>20404</v>
      </c>
      <c r="AI11" s="433">
        <v>21364</v>
      </c>
      <c r="AJ11" s="433">
        <v>21974</v>
      </c>
      <c r="AK11" s="433">
        <v>22005</v>
      </c>
      <c r="AL11" s="433">
        <v>23551</v>
      </c>
      <c r="AM11" s="433">
        <v>25061</v>
      </c>
      <c r="AN11" s="433">
        <v>25087</v>
      </c>
      <c r="AO11" s="433">
        <v>25856</v>
      </c>
    </row>
    <row r="12" spans="1:45" ht="12" customHeight="1">
      <c r="A12" s="414" t="s">
        <v>223</v>
      </c>
      <c r="B12" s="743" t="s">
        <v>226</v>
      </c>
      <c r="C12" s="424" t="s">
        <v>2650</v>
      </c>
      <c r="D12" s="668"/>
      <c r="E12" s="668"/>
      <c r="F12" s="743" t="s">
        <v>2651</v>
      </c>
      <c r="G12" s="416"/>
      <c r="H12" s="416"/>
      <c r="I12" s="417"/>
      <c r="J12" s="743" t="s">
        <v>229</v>
      </c>
      <c r="K12" s="1028" t="s">
        <v>219</v>
      </c>
      <c r="L12" s="785">
        <v>7621</v>
      </c>
      <c r="M12" s="434">
        <v>7996</v>
      </c>
      <c r="N12" s="434">
        <v>9143</v>
      </c>
      <c r="O12" s="434">
        <v>9700</v>
      </c>
      <c r="P12" s="434">
        <v>10137</v>
      </c>
      <c r="Q12" s="434">
        <v>10869</v>
      </c>
      <c r="R12" s="434">
        <v>11118</v>
      </c>
      <c r="S12" s="434">
        <v>11731</v>
      </c>
      <c r="T12" s="434">
        <v>12487</v>
      </c>
      <c r="U12" s="434">
        <v>13010</v>
      </c>
      <c r="V12" s="434">
        <v>13748</v>
      </c>
      <c r="W12" s="434">
        <v>14537</v>
      </c>
      <c r="X12" s="434">
        <v>15207</v>
      </c>
      <c r="Y12" s="434">
        <v>15658</v>
      </c>
      <c r="Z12" s="434">
        <v>15176</v>
      </c>
      <c r="AA12" s="434">
        <v>15533</v>
      </c>
      <c r="AB12" s="434">
        <v>17315</v>
      </c>
      <c r="AC12" s="434">
        <v>17987</v>
      </c>
      <c r="AD12" s="434">
        <v>18888</v>
      </c>
      <c r="AE12" s="434">
        <v>18948</v>
      </c>
      <c r="AF12" s="434">
        <v>18974</v>
      </c>
      <c r="AG12" s="434">
        <v>19694</v>
      </c>
      <c r="AH12" s="434">
        <v>20404</v>
      </c>
      <c r="AI12" s="434">
        <v>21364</v>
      </c>
      <c r="AJ12" s="434">
        <v>21974</v>
      </c>
      <c r="AK12" s="434">
        <v>22005</v>
      </c>
      <c r="AL12" s="434">
        <v>23551</v>
      </c>
      <c r="AM12" s="434">
        <v>25061</v>
      </c>
      <c r="AN12" s="434">
        <v>25087</v>
      </c>
      <c r="AO12" s="434">
        <v>25856</v>
      </c>
    </row>
    <row r="13" spans="1:45" ht="10.199999999999999">
      <c r="A13" s="401" t="s">
        <v>236</v>
      </c>
      <c r="B13" s="385" t="s">
        <v>216</v>
      </c>
      <c r="C13" s="385"/>
      <c r="D13" s="386"/>
      <c r="E13" s="386"/>
      <c r="F13" s="385" t="s">
        <v>238</v>
      </c>
      <c r="G13" s="386"/>
      <c r="H13" s="386"/>
      <c r="I13" s="387"/>
      <c r="J13" s="385" t="s">
        <v>219</v>
      </c>
      <c r="K13" s="187" t="s">
        <v>219</v>
      </c>
      <c r="L13" s="1012">
        <v>212</v>
      </c>
      <c r="M13" s="433">
        <v>166</v>
      </c>
      <c r="N13" s="433">
        <v>158</v>
      </c>
      <c r="O13" s="433">
        <v>144</v>
      </c>
      <c r="P13" s="433">
        <v>128</v>
      </c>
      <c r="Q13" s="433">
        <v>122</v>
      </c>
      <c r="R13" s="433">
        <v>118</v>
      </c>
      <c r="S13" s="433">
        <v>101</v>
      </c>
      <c r="T13" s="433">
        <v>102</v>
      </c>
      <c r="U13" s="433">
        <v>127</v>
      </c>
      <c r="V13" s="433">
        <v>149</v>
      </c>
      <c r="W13" s="433">
        <v>175</v>
      </c>
      <c r="X13" s="433">
        <v>199</v>
      </c>
      <c r="Y13" s="433">
        <v>205</v>
      </c>
      <c r="Z13" s="433">
        <v>152</v>
      </c>
      <c r="AA13" s="433">
        <v>151</v>
      </c>
      <c r="AB13" s="433">
        <v>190</v>
      </c>
      <c r="AC13" s="433">
        <v>184</v>
      </c>
      <c r="AD13" s="433">
        <v>167</v>
      </c>
      <c r="AE13" s="433">
        <v>170</v>
      </c>
      <c r="AF13" s="433">
        <v>166</v>
      </c>
      <c r="AG13" s="433">
        <v>163</v>
      </c>
      <c r="AH13" s="433">
        <v>174</v>
      </c>
      <c r="AI13" s="433">
        <v>174</v>
      </c>
      <c r="AJ13" s="433">
        <v>187</v>
      </c>
      <c r="AK13" s="433">
        <v>174</v>
      </c>
      <c r="AL13" s="433">
        <v>205</v>
      </c>
      <c r="AM13" s="433">
        <v>297</v>
      </c>
      <c r="AN13" s="433">
        <v>216</v>
      </c>
      <c r="AO13" s="433">
        <v>183</v>
      </c>
    </row>
    <row r="14" spans="1:45" ht="62.25" customHeight="1">
      <c r="A14" s="401" t="s">
        <v>239</v>
      </c>
      <c r="B14" s="385" t="s">
        <v>216</v>
      </c>
      <c r="C14" s="385"/>
      <c r="D14" s="386"/>
      <c r="E14" s="386"/>
      <c r="F14" s="385" t="s">
        <v>241</v>
      </c>
      <c r="G14" s="386"/>
      <c r="H14" s="386"/>
      <c r="I14" s="387"/>
      <c r="J14" s="385" t="s">
        <v>219</v>
      </c>
      <c r="K14" s="187" t="s">
        <v>219</v>
      </c>
      <c r="L14" s="1012">
        <v>212</v>
      </c>
      <c r="M14" s="433">
        <v>166</v>
      </c>
      <c r="N14" s="433">
        <v>158</v>
      </c>
      <c r="O14" s="433">
        <v>144</v>
      </c>
      <c r="P14" s="433">
        <v>128</v>
      </c>
      <c r="Q14" s="433">
        <v>122</v>
      </c>
      <c r="R14" s="433">
        <v>118</v>
      </c>
      <c r="S14" s="433">
        <v>101</v>
      </c>
      <c r="T14" s="433">
        <v>102</v>
      </c>
      <c r="U14" s="433">
        <v>127</v>
      </c>
      <c r="V14" s="433">
        <v>149</v>
      </c>
      <c r="W14" s="433">
        <v>175</v>
      </c>
      <c r="X14" s="433">
        <v>199</v>
      </c>
      <c r="Y14" s="433">
        <v>205</v>
      </c>
      <c r="Z14" s="433">
        <v>152</v>
      </c>
      <c r="AA14" s="433">
        <v>151</v>
      </c>
      <c r="AB14" s="433">
        <v>190</v>
      </c>
      <c r="AC14" s="433">
        <v>184</v>
      </c>
      <c r="AD14" s="433">
        <v>167</v>
      </c>
      <c r="AE14" s="433">
        <v>170</v>
      </c>
      <c r="AF14" s="433">
        <v>166</v>
      </c>
      <c r="AG14" s="433">
        <v>163</v>
      </c>
      <c r="AH14" s="433">
        <v>174</v>
      </c>
      <c r="AI14" s="433">
        <v>174</v>
      </c>
      <c r="AJ14" s="433">
        <v>187</v>
      </c>
      <c r="AK14" s="433">
        <v>174</v>
      </c>
      <c r="AL14" s="433">
        <v>205</v>
      </c>
      <c r="AM14" s="433">
        <v>297</v>
      </c>
      <c r="AN14" s="433">
        <v>216</v>
      </c>
      <c r="AO14" s="433">
        <v>183</v>
      </c>
    </row>
    <row r="15" spans="1:45" ht="15" customHeight="1">
      <c r="A15" s="414" t="s">
        <v>239</v>
      </c>
      <c r="B15" s="743" t="s">
        <v>226</v>
      </c>
      <c r="C15" s="743" t="s">
        <v>2652</v>
      </c>
      <c r="D15" s="416"/>
      <c r="E15" s="416"/>
      <c r="F15" s="415" t="s">
        <v>2653</v>
      </c>
      <c r="G15" s="416"/>
      <c r="H15" s="416"/>
      <c r="I15" s="417"/>
      <c r="J15" s="743" t="s">
        <v>229</v>
      </c>
      <c r="K15" s="1028" t="s">
        <v>219</v>
      </c>
      <c r="L15" s="785">
        <v>165</v>
      </c>
      <c r="M15" s="434">
        <v>153</v>
      </c>
      <c r="N15" s="434">
        <v>155</v>
      </c>
      <c r="O15" s="434">
        <v>145</v>
      </c>
      <c r="P15" s="434">
        <v>134</v>
      </c>
      <c r="Q15" s="434">
        <v>130</v>
      </c>
      <c r="R15" s="434">
        <v>120</v>
      </c>
      <c r="S15" s="434">
        <v>101</v>
      </c>
      <c r="T15" s="434">
        <v>101</v>
      </c>
      <c r="U15" s="434">
        <v>126</v>
      </c>
      <c r="V15" s="434">
        <v>148</v>
      </c>
      <c r="W15" s="434">
        <v>175</v>
      </c>
      <c r="X15" s="434">
        <v>199</v>
      </c>
      <c r="Y15" s="434">
        <v>205</v>
      </c>
      <c r="Z15" s="434">
        <v>152</v>
      </c>
      <c r="AA15" s="434">
        <v>151</v>
      </c>
      <c r="AB15" s="434">
        <v>190</v>
      </c>
      <c r="AC15" s="434">
        <v>184</v>
      </c>
      <c r="AD15" s="434">
        <v>166</v>
      </c>
      <c r="AE15" s="434">
        <v>170</v>
      </c>
      <c r="AF15" s="434">
        <v>166</v>
      </c>
      <c r="AG15" s="434">
        <v>163</v>
      </c>
      <c r="AH15" s="434">
        <v>174</v>
      </c>
      <c r="AI15" s="434">
        <v>174</v>
      </c>
      <c r="AJ15" s="434">
        <v>187</v>
      </c>
      <c r="AK15" s="434">
        <v>174</v>
      </c>
      <c r="AL15" s="434">
        <v>205</v>
      </c>
      <c r="AM15" s="434">
        <v>297</v>
      </c>
      <c r="AN15" s="434">
        <v>216</v>
      </c>
      <c r="AO15" s="434">
        <v>183</v>
      </c>
      <c r="AP15" s="4"/>
      <c r="AQ15" s="4"/>
      <c r="AR15" s="4"/>
      <c r="AS15" s="4"/>
    </row>
    <row r="16" spans="1:45" ht="12" customHeight="1">
      <c r="A16" s="414" t="s">
        <v>239</v>
      </c>
      <c r="B16" s="743" t="s">
        <v>230</v>
      </c>
      <c r="C16" s="743" t="s">
        <v>2654</v>
      </c>
      <c r="D16" s="416"/>
      <c r="E16" s="416"/>
      <c r="F16" s="415" t="s">
        <v>2655</v>
      </c>
      <c r="G16" s="416"/>
      <c r="H16" s="416"/>
      <c r="I16" s="417"/>
      <c r="J16" s="743" t="s">
        <v>229</v>
      </c>
      <c r="K16" s="1028" t="s">
        <v>219</v>
      </c>
      <c r="L16" s="785">
        <v>45</v>
      </c>
      <c r="M16" s="434">
        <v>11</v>
      </c>
      <c r="N16" s="434">
        <v>1</v>
      </c>
      <c r="O16" s="434" t="s">
        <v>1154</v>
      </c>
      <c r="P16" s="434" t="s">
        <v>1154</v>
      </c>
      <c r="Q16" s="434" t="s">
        <v>1154</v>
      </c>
      <c r="R16" s="434" t="s">
        <v>1154</v>
      </c>
      <c r="S16" s="434" t="s">
        <v>1154</v>
      </c>
      <c r="T16" s="434" t="s">
        <v>1154</v>
      </c>
      <c r="U16" s="434" t="s">
        <v>1154</v>
      </c>
      <c r="V16" s="434" t="s">
        <v>1154</v>
      </c>
      <c r="W16" s="434" t="s">
        <v>1154</v>
      </c>
      <c r="X16" s="434" t="s">
        <v>1154</v>
      </c>
      <c r="Y16" s="434" t="s">
        <v>1154</v>
      </c>
      <c r="Z16" s="434" t="s">
        <v>1154</v>
      </c>
      <c r="AA16" s="434" t="s">
        <v>1154</v>
      </c>
      <c r="AB16" s="434" t="s">
        <v>1154</v>
      </c>
      <c r="AC16" s="434" t="s">
        <v>1154</v>
      </c>
      <c r="AD16" s="434" t="s">
        <v>1154</v>
      </c>
      <c r="AE16" s="434" t="s">
        <v>1154</v>
      </c>
      <c r="AF16" s="434" t="s">
        <v>1154</v>
      </c>
      <c r="AG16" s="434" t="s">
        <v>1154</v>
      </c>
      <c r="AH16" s="434" t="s">
        <v>1154</v>
      </c>
      <c r="AI16" s="434" t="s">
        <v>1154</v>
      </c>
      <c r="AJ16" s="434" t="s">
        <v>1154</v>
      </c>
      <c r="AK16" s="434" t="s">
        <v>1154</v>
      </c>
      <c r="AL16" s="434" t="s">
        <v>1154</v>
      </c>
      <c r="AM16" s="434" t="s">
        <v>1154</v>
      </c>
      <c r="AN16" s="434" t="s">
        <v>1154</v>
      </c>
      <c r="AO16" s="434" t="s">
        <v>1154</v>
      </c>
      <c r="AP16" s="4"/>
      <c r="AQ16" s="4"/>
      <c r="AR16" s="4"/>
      <c r="AS16" s="4"/>
    </row>
    <row r="17" spans="1:45" ht="12.75" customHeight="1">
      <c r="A17" s="414" t="s">
        <v>239</v>
      </c>
      <c r="B17" s="743" t="s">
        <v>233</v>
      </c>
      <c r="C17" s="743" t="s">
        <v>2656</v>
      </c>
      <c r="D17" s="416"/>
      <c r="E17" s="416"/>
      <c r="F17" s="415" t="s">
        <v>621</v>
      </c>
      <c r="G17" s="416"/>
      <c r="H17" s="416"/>
      <c r="I17" s="417"/>
      <c r="J17" s="743" t="s">
        <v>229</v>
      </c>
      <c r="K17" s="1028" t="s">
        <v>219</v>
      </c>
      <c r="L17" s="785">
        <v>2</v>
      </c>
      <c r="M17" s="434">
        <v>2</v>
      </c>
      <c r="N17" s="434">
        <v>2</v>
      </c>
      <c r="O17" s="434">
        <v>-1</v>
      </c>
      <c r="P17" s="434">
        <v>-5</v>
      </c>
      <c r="Q17" s="434">
        <v>-8</v>
      </c>
      <c r="R17" s="434">
        <v>-2</v>
      </c>
      <c r="S17" s="434">
        <v>0</v>
      </c>
      <c r="T17" s="434">
        <v>1</v>
      </c>
      <c r="U17" s="434">
        <v>1</v>
      </c>
      <c r="V17" s="434">
        <v>1</v>
      </c>
      <c r="W17" s="434">
        <v>0</v>
      </c>
      <c r="X17" s="434">
        <v>0</v>
      </c>
      <c r="Y17" s="434">
        <v>0</v>
      </c>
      <c r="Z17" s="434">
        <v>0</v>
      </c>
      <c r="AA17" s="434">
        <v>0</v>
      </c>
      <c r="AB17" s="434">
        <v>0</v>
      </c>
      <c r="AC17" s="434">
        <v>0</v>
      </c>
      <c r="AD17" s="434">
        <v>1</v>
      </c>
      <c r="AE17" s="434">
        <v>0</v>
      </c>
      <c r="AF17" s="434">
        <v>0</v>
      </c>
      <c r="AG17" s="434">
        <v>0</v>
      </c>
      <c r="AH17" s="434">
        <v>0</v>
      </c>
      <c r="AI17" s="434">
        <v>0</v>
      </c>
      <c r="AJ17" s="434">
        <v>0</v>
      </c>
      <c r="AK17" s="434">
        <v>0</v>
      </c>
      <c r="AL17" s="434">
        <v>0</v>
      </c>
      <c r="AM17" s="434">
        <v>0</v>
      </c>
      <c r="AN17" s="434">
        <v>0</v>
      </c>
      <c r="AO17" s="434">
        <v>0</v>
      </c>
      <c r="AP17" s="4"/>
      <c r="AQ17" s="4"/>
      <c r="AR17" s="4"/>
      <c r="AS17" s="4"/>
    </row>
    <row r="18" spans="1:45" ht="12" customHeight="1">
      <c r="A18" s="414" t="s">
        <v>239</v>
      </c>
      <c r="B18" s="743" t="s">
        <v>287</v>
      </c>
      <c r="C18" s="743" t="s">
        <v>2657</v>
      </c>
      <c r="D18" s="416"/>
      <c r="E18" s="416"/>
      <c r="F18" s="415" t="s">
        <v>2658</v>
      </c>
      <c r="G18" s="416"/>
      <c r="H18" s="416"/>
      <c r="I18" s="417"/>
      <c r="J18" s="743" t="s">
        <v>229</v>
      </c>
      <c r="K18" s="1028" t="s">
        <v>219</v>
      </c>
      <c r="L18" s="785">
        <v>0</v>
      </c>
      <c r="M18" s="434">
        <v>0</v>
      </c>
      <c r="N18" s="434">
        <v>0</v>
      </c>
      <c r="O18" s="434">
        <v>0</v>
      </c>
      <c r="P18" s="434">
        <v>-1</v>
      </c>
      <c r="Q18" s="434">
        <v>0</v>
      </c>
      <c r="R18" s="434">
        <v>0</v>
      </c>
      <c r="S18" s="434">
        <v>0</v>
      </c>
      <c r="T18" s="434">
        <v>0</v>
      </c>
      <c r="U18" s="434">
        <v>0</v>
      </c>
      <c r="V18" s="434">
        <v>0</v>
      </c>
      <c r="W18" s="434">
        <v>0</v>
      </c>
      <c r="X18" s="434">
        <v>0</v>
      </c>
      <c r="Y18" s="434">
        <v>0</v>
      </c>
      <c r="Z18" s="434">
        <v>0</v>
      </c>
      <c r="AA18" s="434">
        <v>0</v>
      </c>
      <c r="AB18" s="434">
        <v>0</v>
      </c>
      <c r="AC18" s="434">
        <v>0</v>
      </c>
      <c r="AD18" s="434">
        <v>0</v>
      </c>
      <c r="AE18" s="434">
        <v>0</v>
      </c>
      <c r="AF18" s="434">
        <v>0</v>
      </c>
      <c r="AG18" s="434">
        <v>0</v>
      </c>
      <c r="AH18" s="434">
        <v>0</v>
      </c>
      <c r="AI18" s="434">
        <v>0</v>
      </c>
      <c r="AJ18" s="434">
        <v>0</v>
      </c>
      <c r="AK18" s="434">
        <v>0</v>
      </c>
      <c r="AL18" s="434">
        <v>0</v>
      </c>
      <c r="AM18" s="434">
        <v>0</v>
      </c>
      <c r="AN18" s="434">
        <v>0</v>
      </c>
      <c r="AO18" s="434">
        <v>0</v>
      </c>
      <c r="AP18" s="4"/>
      <c r="AQ18" s="4"/>
      <c r="AR18" s="4"/>
      <c r="AS18" s="4"/>
    </row>
    <row r="19" spans="1:45" ht="12" customHeight="1">
      <c r="A19" s="401" t="s">
        <v>245</v>
      </c>
      <c r="B19" s="385" t="s">
        <v>216</v>
      </c>
      <c r="C19" s="385"/>
      <c r="D19" s="386"/>
      <c r="E19" s="386"/>
      <c r="F19" s="385" t="s">
        <v>247</v>
      </c>
      <c r="G19" s="386"/>
      <c r="H19" s="386"/>
      <c r="I19" s="387"/>
      <c r="J19" s="385" t="s">
        <v>219</v>
      </c>
      <c r="K19" s="187" t="s">
        <v>219</v>
      </c>
      <c r="L19" s="1012">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c r="AD19" s="433">
        <v>0</v>
      </c>
      <c r="AE19" s="433">
        <v>0</v>
      </c>
      <c r="AF19" s="433">
        <v>0</v>
      </c>
      <c r="AG19" s="433">
        <v>0</v>
      </c>
      <c r="AH19" s="433">
        <v>0</v>
      </c>
      <c r="AI19" s="433">
        <v>0</v>
      </c>
      <c r="AJ19" s="433">
        <v>0</v>
      </c>
      <c r="AK19" s="433">
        <v>0</v>
      </c>
      <c r="AL19" s="433">
        <v>0</v>
      </c>
      <c r="AM19" s="433">
        <v>0</v>
      </c>
      <c r="AN19" s="433">
        <v>0</v>
      </c>
      <c r="AO19" s="433">
        <v>0</v>
      </c>
      <c r="AP19" s="4"/>
      <c r="AQ19" s="4"/>
      <c r="AR19" s="4"/>
      <c r="AS19" s="4"/>
    </row>
    <row r="20" spans="1:45" ht="12" customHeight="1">
      <c r="A20" s="401" t="s">
        <v>248</v>
      </c>
      <c r="B20" s="385" t="s">
        <v>216</v>
      </c>
      <c r="C20" s="385"/>
      <c r="D20" s="386"/>
      <c r="E20" s="386"/>
      <c r="F20" s="385" t="s">
        <v>250</v>
      </c>
      <c r="G20" s="386"/>
      <c r="H20" s="386"/>
      <c r="I20" s="387"/>
      <c r="J20" s="385" t="s">
        <v>219</v>
      </c>
      <c r="K20" s="187" t="s">
        <v>219</v>
      </c>
      <c r="L20" s="1012">
        <v>0</v>
      </c>
      <c r="M20" s="433">
        <v>0</v>
      </c>
      <c r="N20" s="433">
        <v>0</v>
      </c>
      <c r="O20" s="433">
        <v>0</v>
      </c>
      <c r="P20" s="433">
        <v>0</v>
      </c>
      <c r="Q20" s="433">
        <v>0</v>
      </c>
      <c r="R20" s="433">
        <v>0</v>
      </c>
      <c r="S20" s="433">
        <v>0</v>
      </c>
      <c r="T20" s="433">
        <v>0</v>
      </c>
      <c r="U20" s="433">
        <v>0</v>
      </c>
      <c r="V20" s="433">
        <v>0</v>
      </c>
      <c r="W20" s="433">
        <v>0</v>
      </c>
      <c r="X20" s="433">
        <v>0</v>
      </c>
      <c r="Y20" s="433">
        <v>0</v>
      </c>
      <c r="Z20" s="433">
        <v>0</v>
      </c>
      <c r="AA20" s="433">
        <v>0</v>
      </c>
      <c r="AB20" s="433">
        <v>0</v>
      </c>
      <c r="AC20" s="433">
        <v>0</v>
      </c>
      <c r="AD20" s="433">
        <v>0</v>
      </c>
      <c r="AE20" s="433">
        <v>0</v>
      </c>
      <c r="AF20" s="433">
        <v>0</v>
      </c>
      <c r="AG20" s="433">
        <v>0</v>
      </c>
      <c r="AH20" s="433">
        <v>0</v>
      </c>
      <c r="AI20" s="433">
        <v>0</v>
      </c>
      <c r="AJ20" s="433">
        <v>0</v>
      </c>
      <c r="AK20" s="433">
        <v>0</v>
      </c>
      <c r="AL20" s="433">
        <v>0</v>
      </c>
      <c r="AM20" s="433">
        <v>0</v>
      </c>
      <c r="AN20" s="433">
        <v>0</v>
      </c>
      <c r="AO20" s="433">
        <v>0</v>
      </c>
      <c r="AP20" s="4"/>
      <c r="AQ20" s="4"/>
      <c r="AR20" s="4"/>
      <c r="AS20" s="4"/>
    </row>
    <row r="21" spans="1:45" ht="12" customHeight="1">
      <c r="A21" s="401" t="s">
        <v>253</v>
      </c>
      <c r="B21" s="385" t="s">
        <v>216</v>
      </c>
      <c r="C21" s="385"/>
      <c r="D21" s="386"/>
      <c r="E21" s="386"/>
      <c r="F21" s="385" t="s">
        <v>255</v>
      </c>
      <c r="G21" s="386"/>
      <c r="H21" s="386"/>
      <c r="I21" s="387"/>
      <c r="J21" s="385" t="s">
        <v>219</v>
      </c>
      <c r="K21" s="187" t="s">
        <v>219</v>
      </c>
      <c r="L21" s="1012">
        <v>0</v>
      </c>
      <c r="M21" s="433">
        <v>0</v>
      </c>
      <c r="N21" s="433">
        <v>0</v>
      </c>
      <c r="O21" s="433">
        <v>0</v>
      </c>
      <c r="P21" s="433">
        <v>0</v>
      </c>
      <c r="Q21" s="433">
        <v>0</v>
      </c>
      <c r="R21" s="433">
        <v>0</v>
      </c>
      <c r="S21" s="433">
        <v>0</v>
      </c>
      <c r="T21" s="433">
        <v>0</v>
      </c>
      <c r="U21" s="433">
        <v>0</v>
      </c>
      <c r="V21" s="433">
        <v>0</v>
      </c>
      <c r="W21" s="433">
        <v>0</v>
      </c>
      <c r="X21" s="433">
        <v>0</v>
      </c>
      <c r="Y21" s="433">
        <v>0</v>
      </c>
      <c r="Z21" s="433">
        <v>0</v>
      </c>
      <c r="AA21" s="433">
        <v>0</v>
      </c>
      <c r="AB21" s="433">
        <v>0</v>
      </c>
      <c r="AC21" s="433">
        <v>0</v>
      </c>
      <c r="AD21" s="433">
        <v>0</v>
      </c>
      <c r="AE21" s="433">
        <v>0</v>
      </c>
      <c r="AF21" s="433">
        <v>0</v>
      </c>
      <c r="AG21" s="433">
        <v>0</v>
      </c>
      <c r="AH21" s="433">
        <v>0</v>
      </c>
      <c r="AI21" s="433">
        <v>0</v>
      </c>
      <c r="AJ21" s="433">
        <v>0</v>
      </c>
      <c r="AK21" s="433">
        <v>0</v>
      </c>
      <c r="AL21" s="433">
        <v>0</v>
      </c>
      <c r="AM21" s="433">
        <v>0</v>
      </c>
      <c r="AN21" s="433">
        <v>0</v>
      </c>
      <c r="AO21" s="433">
        <v>0</v>
      </c>
      <c r="AP21" s="4"/>
      <c r="AQ21" s="4"/>
      <c r="AR21" s="4"/>
      <c r="AS21" s="4"/>
    </row>
    <row r="22" spans="1:45" ht="12" customHeight="1">
      <c r="A22" s="401" t="s">
        <v>256</v>
      </c>
      <c r="B22" s="385" t="s">
        <v>216</v>
      </c>
      <c r="C22" s="385"/>
      <c r="D22" s="386"/>
      <c r="E22" s="386"/>
      <c r="F22" s="385" t="s">
        <v>258</v>
      </c>
      <c r="G22" s="386"/>
      <c r="H22" s="386"/>
      <c r="I22" s="387"/>
      <c r="J22" s="385" t="s">
        <v>219</v>
      </c>
      <c r="K22" s="187" t="s">
        <v>219</v>
      </c>
      <c r="L22" s="1012">
        <v>0</v>
      </c>
      <c r="M22" s="433">
        <v>0</v>
      </c>
      <c r="N22" s="433">
        <v>0</v>
      </c>
      <c r="O22" s="433">
        <v>0</v>
      </c>
      <c r="P22" s="433">
        <v>0</v>
      </c>
      <c r="Q22" s="433">
        <v>0</v>
      </c>
      <c r="R22" s="433">
        <v>0</v>
      </c>
      <c r="S22" s="433">
        <v>0</v>
      </c>
      <c r="T22" s="433">
        <v>0</v>
      </c>
      <c r="U22" s="433">
        <v>0</v>
      </c>
      <c r="V22" s="433">
        <v>0</v>
      </c>
      <c r="W22" s="433">
        <v>0</v>
      </c>
      <c r="X22" s="433">
        <v>0</v>
      </c>
      <c r="Y22" s="433">
        <v>0</v>
      </c>
      <c r="Z22" s="433">
        <v>0</v>
      </c>
      <c r="AA22" s="433">
        <v>0</v>
      </c>
      <c r="AB22" s="433">
        <v>0</v>
      </c>
      <c r="AC22" s="433">
        <v>0</v>
      </c>
      <c r="AD22" s="433">
        <v>0</v>
      </c>
      <c r="AE22" s="433">
        <v>0</v>
      </c>
      <c r="AF22" s="433">
        <v>0</v>
      </c>
      <c r="AG22" s="433">
        <v>0</v>
      </c>
      <c r="AH22" s="433">
        <v>0</v>
      </c>
      <c r="AI22" s="433">
        <v>0</v>
      </c>
      <c r="AJ22" s="433">
        <v>0</v>
      </c>
      <c r="AK22" s="433">
        <v>0</v>
      </c>
      <c r="AL22" s="433">
        <v>0</v>
      </c>
      <c r="AM22" s="433">
        <v>0</v>
      </c>
      <c r="AN22" s="433">
        <v>0</v>
      </c>
      <c r="AO22" s="433">
        <v>0</v>
      </c>
      <c r="AP22" s="4"/>
      <c r="AQ22" s="4"/>
      <c r="AR22" s="4"/>
      <c r="AS22" s="4"/>
    </row>
    <row r="23" spans="1:45" ht="12" customHeight="1">
      <c r="A23" s="401" t="s">
        <v>261</v>
      </c>
      <c r="B23" s="385" t="s">
        <v>216</v>
      </c>
      <c r="C23" s="385"/>
      <c r="D23" s="386"/>
      <c r="E23" s="386"/>
      <c r="F23" s="385" t="s">
        <v>263</v>
      </c>
      <c r="G23" s="386"/>
      <c r="H23" s="386"/>
      <c r="I23" s="387"/>
      <c r="J23" s="385" t="s">
        <v>219</v>
      </c>
      <c r="K23" s="187" t="s">
        <v>219</v>
      </c>
      <c r="L23" s="1012">
        <v>0</v>
      </c>
      <c r="M23" s="433">
        <v>0</v>
      </c>
      <c r="N23" s="433">
        <v>0</v>
      </c>
      <c r="O23" s="433">
        <v>0</v>
      </c>
      <c r="P23" s="433">
        <v>0</v>
      </c>
      <c r="Q23" s="433">
        <v>0</v>
      </c>
      <c r="R23" s="433">
        <v>0</v>
      </c>
      <c r="S23" s="433">
        <v>0</v>
      </c>
      <c r="T23" s="433">
        <v>0</v>
      </c>
      <c r="U23" s="433">
        <v>0</v>
      </c>
      <c r="V23" s="433">
        <v>0</v>
      </c>
      <c r="W23" s="433">
        <v>0</v>
      </c>
      <c r="X23" s="433">
        <v>0</v>
      </c>
      <c r="Y23" s="433">
        <v>0</v>
      </c>
      <c r="Z23" s="433">
        <v>0</v>
      </c>
      <c r="AA23" s="433">
        <v>0</v>
      </c>
      <c r="AB23" s="433">
        <v>0</v>
      </c>
      <c r="AC23" s="433">
        <v>0</v>
      </c>
      <c r="AD23" s="433">
        <v>0</v>
      </c>
      <c r="AE23" s="433">
        <v>0</v>
      </c>
      <c r="AF23" s="433">
        <v>0</v>
      </c>
      <c r="AG23" s="433">
        <v>0</v>
      </c>
      <c r="AH23" s="433">
        <v>0</v>
      </c>
      <c r="AI23" s="433">
        <v>0</v>
      </c>
      <c r="AJ23" s="433">
        <v>0</v>
      </c>
      <c r="AK23" s="433">
        <v>0</v>
      </c>
      <c r="AL23" s="433">
        <v>0</v>
      </c>
      <c r="AM23" s="433">
        <v>0</v>
      </c>
      <c r="AN23" s="433">
        <v>0</v>
      </c>
      <c r="AO23" s="433">
        <v>0</v>
      </c>
      <c r="AP23" s="4"/>
      <c r="AQ23" s="4"/>
      <c r="AR23" s="4"/>
      <c r="AS23" s="4"/>
    </row>
    <row r="24" spans="1:45" ht="12" customHeight="1">
      <c r="A24" s="401" t="s">
        <v>264</v>
      </c>
      <c r="B24" s="385" t="s">
        <v>216</v>
      </c>
      <c r="C24" s="385"/>
      <c r="D24" s="386"/>
      <c r="E24" s="386"/>
      <c r="F24" s="385" t="s">
        <v>266</v>
      </c>
      <c r="G24" s="386"/>
      <c r="H24" s="386"/>
      <c r="I24" s="387"/>
      <c r="J24" s="385" t="s">
        <v>219</v>
      </c>
      <c r="K24" s="187" t="s">
        <v>219</v>
      </c>
      <c r="L24" s="1012">
        <v>0</v>
      </c>
      <c r="M24" s="433">
        <v>0</v>
      </c>
      <c r="N24" s="433">
        <v>0</v>
      </c>
      <c r="O24" s="433">
        <v>0</v>
      </c>
      <c r="P24" s="433">
        <v>0</v>
      </c>
      <c r="Q24" s="433">
        <v>0</v>
      </c>
      <c r="R24" s="433">
        <v>0</v>
      </c>
      <c r="S24" s="433">
        <v>0</v>
      </c>
      <c r="T24" s="433">
        <v>0</v>
      </c>
      <c r="U24" s="433">
        <v>0</v>
      </c>
      <c r="V24" s="433">
        <v>0</v>
      </c>
      <c r="W24" s="433">
        <v>0</v>
      </c>
      <c r="X24" s="433">
        <v>0</v>
      </c>
      <c r="Y24" s="433">
        <v>0</v>
      </c>
      <c r="Z24" s="433">
        <v>0</v>
      </c>
      <c r="AA24" s="433">
        <v>0</v>
      </c>
      <c r="AB24" s="433">
        <v>0</v>
      </c>
      <c r="AC24" s="433">
        <v>0</v>
      </c>
      <c r="AD24" s="433">
        <v>0</v>
      </c>
      <c r="AE24" s="433">
        <v>0</v>
      </c>
      <c r="AF24" s="433">
        <v>0</v>
      </c>
      <c r="AG24" s="433">
        <v>0</v>
      </c>
      <c r="AH24" s="433">
        <v>0</v>
      </c>
      <c r="AI24" s="433">
        <v>0</v>
      </c>
      <c r="AJ24" s="433">
        <v>0</v>
      </c>
      <c r="AK24" s="433">
        <v>0</v>
      </c>
      <c r="AL24" s="433">
        <v>0</v>
      </c>
      <c r="AM24" s="433">
        <v>0</v>
      </c>
      <c r="AN24" s="433">
        <v>0</v>
      </c>
      <c r="AO24" s="433">
        <v>0</v>
      </c>
      <c r="AP24" s="4"/>
      <c r="AQ24" s="4"/>
      <c r="AR24" s="4"/>
      <c r="AS24" s="4"/>
    </row>
    <row r="25" spans="1:45" ht="12" customHeight="1">
      <c r="A25" s="401" t="s">
        <v>272</v>
      </c>
      <c r="B25" s="385" t="s">
        <v>216</v>
      </c>
      <c r="C25" s="385"/>
      <c r="D25" s="386"/>
      <c r="E25" s="386"/>
      <c r="F25" s="385" t="s">
        <v>274</v>
      </c>
      <c r="G25" s="386"/>
      <c r="H25" s="386"/>
      <c r="I25" s="387"/>
      <c r="J25" s="385" t="s">
        <v>219</v>
      </c>
      <c r="K25" s="187" t="s">
        <v>219</v>
      </c>
      <c r="L25" s="1012">
        <v>0</v>
      </c>
      <c r="M25" s="433">
        <v>0</v>
      </c>
      <c r="N25" s="433">
        <v>0</v>
      </c>
      <c r="O25" s="433">
        <v>0</v>
      </c>
      <c r="P25" s="433">
        <v>0</v>
      </c>
      <c r="Q25" s="433">
        <v>0</v>
      </c>
      <c r="R25" s="433">
        <v>0</v>
      </c>
      <c r="S25" s="433">
        <v>0</v>
      </c>
      <c r="T25" s="433">
        <v>0</v>
      </c>
      <c r="U25" s="433">
        <v>0</v>
      </c>
      <c r="V25" s="433">
        <v>0</v>
      </c>
      <c r="W25" s="433">
        <v>0</v>
      </c>
      <c r="X25" s="433">
        <v>0</v>
      </c>
      <c r="Y25" s="433">
        <v>0</v>
      </c>
      <c r="Z25" s="433">
        <v>0</v>
      </c>
      <c r="AA25" s="433">
        <v>0</v>
      </c>
      <c r="AB25" s="433">
        <v>0</v>
      </c>
      <c r="AC25" s="433">
        <v>0</v>
      </c>
      <c r="AD25" s="433">
        <v>0</v>
      </c>
      <c r="AE25" s="433">
        <v>0</v>
      </c>
      <c r="AF25" s="433">
        <v>0</v>
      </c>
      <c r="AG25" s="433">
        <v>0</v>
      </c>
      <c r="AH25" s="433">
        <v>0</v>
      </c>
      <c r="AI25" s="433">
        <v>0</v>
      </c>
      <c r="AJ25" s="433">
        <v>0</v>
      </c>
      <c r="AK25" s="433">
        <v>0</v>
      </c>
      <c r="AL25" s="433">
        <v>0</v>
      </c>
      <c r="AM25" s="433">
        <v>0</v>
      </c>
      <c r="AN25" s="433">
        <v>0</v>
      </c>
      <c r="AO25" s="433">
        <v>0</v>
      </c>
      <c r="AP25" s="4"/>
      <c r="AQ25" s="4"/>
      <c r="AR25" s="4"/>
      <c r="AS25" s="4"/>
    </row>
    <row r="26" spans="1:45" ht="12" customHeight="1">
      <c r="A26" s="401" t="s">
        <v>275</v>
      </c>
      <c r="B26" s="385" t="s">
        <v>216</v>
      </c>
      <c r="C26" s="385"/>
      <c r="D26" s="386"/>
      <c r="E26" s="386"/>
      <c r="F26" s="385" t="s">
        <v>277</v>
      </c>
      <c r="G26" s="386"/>
      <c r="H26" s="386"/>
      <c r="I26" s="387"/>
      <c r="J26" s="385" t="s">
        <v>219</v>
      </c>
      <c r="K26" s="187" t="s">
        <v>219</v>
      </c>
      <c r="L26" s="1012">
        <v>5620</v>
      </c>
      <c r="M26" s="433">
        <v>5814</v>
      </c>
      <c r="N26" s="433">
        <v>6479</v>
      </c>
      <c r="O26" s="433">
        <v>6885</v>
      </c>
      <c r="P26" s="433">
        <v>7230</v>
      </c>
      <c r="Q26" s="433">
        <v>7163</v>
      </c>
      <c r="R26" s="433">
        <v>7208</v>
      </c>
      <c r="S26" s="433">
        <v>7572</v>
      </c>
      <c r="T26" s="433">
        <v>7876</v>
      </c>
      <c r="U26" s="433">
        <v>7799</v>
      </c>
      <c r="V26" s="433">
        <v>7974</v>
      </c>
      <c r="W26" s="433">
        <v>8125</v>
      </c>
      <c r="X26" s="433">
        <v>8229</v>
      </c>
      <c r="Y26" s="433">
        <v>8208</v>
      </c>
      <c r="Z26" s="433">
        <v>8006</v>
      </c>
      <c r="AA26" s="433">
        <v>8492</v>
      </c>
      <c r="AB26" s="433">
        <v>9618</v>
      </c>
      <c r="AC26" s="433">
        <v>9940</v>
      </c>
      <c r="AD26" s="433">
        <v>10049</v>
      </c>
      <c r="AE26" s="433">
        <v>10141</v>
      </c>
      <c r="AF26" s="433">
        <v>10485</v>
      </c>
      <c r="AG26" s="433">
        <v>11113</v>
      </c>
      <c r="AH26" s="433">
        <v>10887</v>
      </c>
      <c r="AI26" s="433">
        <v>11317</v>
      </c>
      <c r="AJ26" s="433">
        <v>11125</v>
      </c>
      <c r="AK26" s="433">
        <v>10604</v>
      </c>
      <c r="AL26" s="433">
        <v>10619</v>
      </c>
      <c r="AM26" s="433">
        <v>10527</v>
      </c>
      <c r="AN26" s="433">
        <v>9597</v>
      </c>
      <c r="AO26" s="433">
        <v>9467</v>
      </c>
      <c r="AP26" s="4"/>
      <c r="AQ26" s="4"/>
      <c r="AR26" s="4"/>
      <c r="AS26" s="4"/>
    </row>
    <row r="27" spans="1:45" ht="12" customHeight="1">
      <c r="A27" s="401" t="s">
        <v>278</v>
      </c>
      <c r="B27" s="385" t="s">
        <v>216</v>
      </c>
      <c r="C27" s="385"/>
      <c r="D27" s="386"/>
      <c r="E27" s="386"/>
      <c r="F27" s="385" t="s">
        <v>280</v>
      </c>
      <c r="G27" s="386"/>
      <c r="H27" s="386"/>
      <c r="I27" s="387"/>
      <c r="J27" s="385" t="s">
        <v>219</v>
      </c>
      <c r="K27" s="187" t="s">
        <v>219</v>
      </c>
      <c r="L27" s="1012">
        <v>4357</v>
      </c>
      <c r="M27" s="433">
        <v>4545</v>
      </c>
      <c r="N27" s="433">
        <v>5091</v>
      </c>
      <c r="O27" s="433">
        <v>5372</v>
      </c>
      <c r="P27" s="433">
        <v>5729</v>
      </c>
      <c r="Q27" s="433">
        <v>5619</v>
      </c>
      <c r="R27" s="433">
        <v>5679</v>
      </c>
      <c r="S27" s="433">
        <v>5981</v>
      </c>
      <c r="T27" s="433">
        <v>6199</v>
      </c>
      <c r="U27" s="433">
        <v>5971</v>
      </c>
      <c r="V27" s="433">
        <v>5971</v>
      </c>
      <c r="W27" s="433">
        <v>6098</v>
      </c>
      <c r="X27" s="433">
        <v>6016</v>
      </c>
      <c r="Y27" s="433">
        <v>6154</v>
      </c>
      <c r="Z27" s="433">
        <v>5891</v>
      </c>
      <c r="AA27" s="433">
        <v>6289</v>
      </c>
      <c r="AB27" s="433">
        <v>7323</v>
      </c>
      <c r="AC27" s="433">
        <v>7517</v>
      </c>
      <c r="AD27" s="433">
        <v>7514</v>
      </c>
      <c r="AE27" s="433">
        <v>7434</v>
      </c>
      <c r="AF27" s="433">
        <v>7680</v>
      </c>
      <c r="AG27" s="433">
        <v>8201</v>
      </c>
      <c r="AH27" s="433">
        <v>8004</v>
      </c>
      <c r="AI27" s="433">
        <v>8324</v>
      </c>
      <c r="AJ27" s="433">
        <v>8119</v>
      </c>
      <c r="AK27" s="433">
        <v>8006</v>
      </c>
      <c r="AL27" s="433">
        <v>7834</v>
      </c>
      <c r="AM27" s="433">
        <v>7893</v>
      </c>
      <c r="AN27" s="433">
        <v>7462</v>
      </c>
      <c r="AO27" s="433">
        <v>7135</v>
      </c>
      <c r="AP27" s="4"/>
      <c r="AQ27" s="4"/>
      <c r="AR27" s="4"/>
      <c r="AS27" s="4"/>
    </row>
    <row r="28" spans="1:45" ht="12" customHeight="1">
      <c r="A28" s="414" t="s">
        <v>278</v>
      </c>
      <c r="B28" s="743" t="s">
        <v>226</v>
      </c>
      <c r="C28" s="743" t="s">
        <v>2659</v>
      </c>
      <c r="D28" s="416"/>
      <c r="E28" s="416"/>
      <c r="F28" s="415" t="s">
        <v>2660</v>
      </c>
      <c r="G28" s="416"/>
      <c r="H28" s="416"/>
      <c r="I28" s="417"/>
      <c r="J28" s="743" t="s">
        <v>229</v>
      </c>
      <c r="K28" s="1028" t="s">
        <v>219</v>
      </c>
      <c r="L28" s="785">
        <v>6</v>
      </c>
      <c r="M28" s="434">
        <v>10</v>
      </c>
      <c r="N28" s="434">
        <v>8</v>
      </c>
      <c r="O28" s="434">
        <v>8</v>
      </c>
      <c r="P28" s="434">
        <v>8</v>
      </c>
      <c r="Q28" s="434">
        <v>9</v>
      </c>
      <c r="R28" s="434">
        <v>7</v>
      </c>
      <c r="S28" s="434">
        <v>5</v>
      </c>
      <c r="T28" s="434">
        <v>3</v>
      </c>
      <c r="U28" s="434">
        <v>4</v>
      </c>
      <c r="V28" s="434">
        <v>6</v>
      </c>
      <c r="W28" s="434">
        <v>1</v>
      </c>
      <c r="X28" s="434">
        <v>1</v>
      </c>
      <c r="Y28" s="434">
        <v>1</v>
      </c>
      <c r="Z28" s="434">
        <v>1</v>
      </c>
      <c r="AA28" s="434">
        <v>1</v>
      </c>
      <c r="AB28" s="434">
        <v>1</v>
      </c>
      <c r="AC28" s="434">
        <v>1</v>
      </c>
      <c r="AD28" s="434">
        <v>1</v>
      </c>
      <c r="AE28" s="434">
        <v>1</v>
      </c>
      <c r="AF28" s="434">
        <v>1</v>
      </c>
      <c r="AG28" s="434">
        <v>1</v>
      </c>
      <c r="AH28" s="434">
        <v>1</v>
      </c>
      <c r="AI28" s="434">
        <v>1</v>
      </c>
      <c r="AJ28" s="434">
        <v>0</v>
      </c>
      <c r="AK28" s="434">
        <v>0</v>
      </c>
      <c r="AL28" s="434">
        <v>0</v>
      </c>
      <c r="AM28" s="434">
        <v>0</v>
      </c>
      <c r="AN28" s="434">
        <v>0</v>
      </c>
      <c r="AO28" s="434">
        <v>0</v>
      </c>
      <c r="AP28" s="4"/>
      <c r="AQ28" s="4"/>
      <c r="AR28" s="4"/>
      <c r="AS28" s="4"/>
    </row>
    <row r="29" spans="1:45" ht="12" customHeight="1">
      <c r="A29" s="414" t="s">
        <v>278</v>
      </c>
      <c r="B29" s="743" t="s">
        <v>230</v>
      </c>
      <c r="C29" s="743" t="s">
        <v>2661</v>
      </c>
      <c r="D29" s="416"/>
      <c r="E29" s="416"/>
      <c r="F29" s="415" t="s">
        <v>2662</v>
      </c>
      <c r="G29" s="416"/>
      <c r="H29" s="416"/>
      <c r="I29" s="417"/>
      <c r="J29" s="743" t="s">
        <v>229</v>
      </c>
      <c r="K29" s="1028" t="s">
        <v>164</v>
      </c>
      <c r="L29" s="785">
        <v>1196</v>
      </c>
      <c r="M29" s="434">
        <v>1183</v>
      </c>
      <c r="N29" s="434">
        <v>1210</v>
      </c>
      <c r="O29" s="434">
        <v>1211</v>
      </c>
      <c r="P29" s="434">
        <v>1258</v>
      </c>
      <c r="Q29" s="434">
        <v>1239</v>
      </c>
      <c r="R29" s="434">
        <v>1295</v>
      </c>
      <c r="S29" s="434">
        <v>1348</v>
      </c>
      <c r="T29" s="434">
        <v>1363</v>
      </c>
      <c r="U29" s="434">
        <v>1030</v>
      </c>
      <c r="V29" s="434">
        <v>967</v>
      </c>
      <c r="W29" s="434">
        <v>994</v>
      </c>
      <c r="X29" s="434">
        <v>1016</v>
      </c>
      <c r="Y29" s="434">
        <v>1114</v>
      </c>
      <c r="Z29" s="434">
        <v>1223</v>
      </c>
      <c r="AA29" s="434">
        <v>1279</v>
      </c>
      <c r="AB29" s="434">
        <v>1291</v>
      </c>
      <c r="AC29" s="434">
        <v>1374</v>
      </c>
      <c r="AD29" s="434">
        <v>1355</v>
      </c>
      <c r="AE29" s="434">
        <v>1381</v>
      </c>
      <c r="AF29" s="434">
        <v>1356</v>
      </c>
      <c r="AG29" s="434">
        <v>1344</v>
      </c>
      <c r="AH29" s="434">
        <v>1340</v>
      </c>
      <c r="AI29" s="434">
        <v>1475</v>
      </c>
      <c r="AJ29" s="434">
        <v>1483</v>
      </c>
      <c r="AK29" s="434">
        <v>1521</v>
      </c>
      <c r="AL29" s="434">
        <v>1543</v>
      </c>
      <c r="AM29" s="434">
        <v>1478</v>
      </c>
      <c r="AN29" s="434">
        <v>1453</v>
      </c>
      <c r="AO29" s="434">
        <v>1450</v>
      </c>
      <c r="AP29" s="4"/>
      <c r="AQ29" s="4"/>
      <c r="AR29" s="4"/>
      <c r="AS29" s="4"/>
    </row>
    <row r="30" spans="1:45" ht="12" customHeight="1">
      <c r="A30" s="414" t="s">
        <v>278</v>
      </c>
      <c r="B30" s="743" t="s">
        <v>233</v>
      </c>
      <c r="C30" s="743" t="s">
        <v>2663</v>
      </c>
      <c r="D30" s="416"/>
      <c r="E30" s="416"/>
      <c r="F30" s="415" t="s">
        <v>2664</v>
      </c>
      <c r="G30" s="416"/>
      <c r="H30" s="416"/>
      <c r="I30" s="417"/>
      <c r="J30" s="743" t="s">
        <v>229</v>
      </c>
      <c r="K30" s="1028" t="s">
        <v>219</v>
      </c>
      <c r="L30" s="785">
        <v>26</v>
      </c>
      <c r="M30" s="434">
        <v>26</v>
      </c>
      <c r="N30" s="434">
        <v>28</v>
      </c>
      <c r="O30" s="434">
        <v>30</v>
      </c>
      <c r="P30" s="434">
        <v>29</v>
      </c>
      <c r="Q30" s="434" t="s">
        <v>1154</v>
      </c>
      <c r="R30" s="434" t="s">
        <v>1154</v>
      </c>
      <c r="S30" s="434" t="s">
        <v>1154</v>
      </c>
      <c r="T30" s="434" t="s">
        <v>1154</v>
      </c>
      <c r="U30" s="434" t="s">
        <v>1154</v>
      </c>
      <c r="V30" s="434" t="s">
        <v>1154</v>
      </c>
      <c r="W30" s="434" t="s">
        <v>1154</v>
      </c>
      <c r="X30" s="434" t="s">
        <v>1154</v>
      </c>
      <c r="Y30" s="434" t="s">
        <v>1154</v>
      </c>
      <c r="Z30" s="434" t="s">
        <v>1154</v>
      </c>
      <c r="AA30" s="434" t="s">
        <v>1154</v>
      </c>
      <c r="AB30" s="434" t="s">
        <v>1154</v>
      </c>
      <c r="AC30" s="434" t="s">
        <v>1154</v>
      </c>
      <c r="AD30" s="434" t="s">
        <v>1154</v>
      </c>
      <c r="AE30" s="434" t="s">
        <v>1154</v>
      </c>
      <c r="AF30" s="434" t="s">
        <v>1154</v>
      </c>
      <c r="AG30" s="434" t="s">
        <v>1154</v>
      </c>
      <c r="AH30" s="434" t="s">
        <v>1154</v>
      </c>
      <c r="AI30" s="434" t="s">
        <v>1154</v>
      </c>
      <c r="AJ30" s="434" t="s">
        <v>1154</v>
      </c>
      <c r="AK30" s="434" t="s">
        <v>1154</v>
      </c>
      <c r="AL30" s="434" t="s">
        <v>1154</v>
      </c>
      <c r="AM30" s="434" t="s">
        <v>1154</v>
      </c>
      <c r="AN30" s="434" t="s">
        <v>1154</v>
      </c>
      <c r="AO30" s="434" t="s">
        <v>1154</v>
      </c>
      <c r="AP30" s="4"/>
      <c r="AQ30" s="4"/>
      <c r="AR30" s="4"/>
      <c r="AS30" s="4"/>
    </row>
    <row r="31" spans="1:45" ht="12" customHeight="1">
      <c r="A31" s="414" t="s">
        <v>278</v>
      </c>
      <c r="B31" s="743" t="s">
        <v>287</v>
      </c>
      <c r="C31" s="743" t="s">
        <v>2665</v>
      </c>
      <c r="D31" s="416"/>
      <c r="E31" s="416"/>
      <c r="F31" s="415" t="s">
        <v>2666</v>
      </c>
      <c r="G31" s="416"/>
      <c r="H31" s="416"/>
      <c r="I31" s="417"/>
      <c r="J31" s="743" t="s">
        <v>229</v>
      </c>
      <c r="K31" s="1028" t="s">
        <v>296</v>
      </c>
      <c r="L31" s="785">
        <v>2010</v>
      </c>
      <c r="M31" s="434">
        <v>2071</v>
      </c>
      <c r="N31" s="434">
        <v>2435</v>
      </c>
      <c r="O31" s="434">
        <v>2507</v>
      </c>
      <c r="P31" s="434">
        <v>2660</v>
      </c>
      <c r="Q31" s="434">
        <v>2583</v>
      </c>
      <c r="R31" s="434">
        <v>2674</v>
      </c>
      <c r="S31" s="434">
        <v>2801</v>
      </c>
      <c r="T31" s="434">
        <v>2832</v>
      </c>
      <c r="U31" s="434">
        <v>2904</v>
      </c>
      <c r="V31" s="434">
        <v>2874</v>
      </c>
      <c r="W31" s="434">
        <v>2932</v>
      </c>
      <c r="X31" s="434">
        <v>2907</v>
      </c>
      <c r="Y31" s="434">
        <v>3162</v>
      </c>
      <c r="Z31" s="434">
        <v>3052</v>
      </c>
      <c r="AA31" s="434">
        <v>3167</v>
      </c>
      <c r="AB31" s="434">
        <v>3875</v>
      </c>
      <c r="AC31" s="434">
        <v>3956</v>
      </c>
      <c r="AD31" s="434">
        <v>3925</v>
      </c>
      <c r="AE31" s="434">
        <v>3846</v>
      </c>
      <c r="AF31" s="434">
        <v>4054</v>
      </c>
      <c r="AG31" s="434">
        <v>4407</v>
      </c>
      <c r="AH31" s="434">
        <v>4324</v>
      </c>
      <c r="AI31" s="434">
        <v>4395</v>
      </c>
      <c r="AJ31" s="434">
        <v>4294</v>
      </c>
      <c r="AK31" s="434">
        <v>4253</v>
      </c>
      <c r="AL31" s="434">
        <v>4272</v>
      </c>
      <c r="AM31" s="434">
        <v>4316</v>
      </c>
      <c r="AN31" s="434">
        <v>4127</v>
      </c>
      <c r="AO31" s="434">
        <v>4024</v>
      </c>
      <c r="AP31" s="4"/>
      <c r="AQ31" s="4"/>
      <c r="AR31" s="4"/>
      <c r="AS31" s="4"/>
    </row>
    <row r="32" spans="1:45" ht="12" customHeight="1">
      <c r="A32" s="414" t="s">
        <v>278</v>
      </c>
      <c r="B32" s="743" t="s">
        <v>290</v>
      </c>
      <c r="C32" s="743" t="s">
        <v>2667</v>
      </c>
      <c r="D32" s="416"/>
      <c r="E32" s="416"/>
      <c r="F32" s="415" t="s">
        <v>2668</v>
      </c>
      <c r="G32" s="416"/>
      <c r="H32" s="416"/>
      <c r="I32" s="417"/>
      <c r="J32" s="743" t="s">
        <v>229</v>
      </c>
      <c r="K32" s="1028" t="s">
        <v>271</v>
      </c>
      <c r="L32" s="785">
        <v>452</v>
      </c>
      <c r="M32" s="434">
        <v>607</v>
      </c>
      <c r="N32" s="434">
        <v>708</v>
      </c>
      <c r="O32" s="434">
        <v>885</v>
      </c>
      <c r="P32" s="434">
        <v>1029</v>
      </c>
      <c r="Q32" s="434">
        <v>1059</v>
      </c>
      <c r="R32" s="434">
        <v>922</v>
      </c>
      <c r="S32" s="434">
        <v>1023</v>
      </c>
      <c r="T32" s="434">
        <v>1207</v>
      </c>
      <c r="U32" s="434">
        <v>1235</v>
      </c>
      <c r="V32" s="434">
        <v>1277</v>
      </c>
      <c r="W32" s="434">
        <v>1304</v>
      </c>
      <c r="X32" s="434">
        <v>1217</v>
      </c>
      <c r="Y32" s="434">
        <v>1016</v>
      </c>
      <c r="Z32" s="434">
        <v>687</v>
      </c>
      <c r="AA32" s="434">
        <v>941</v>
      </c>
      <c r="AB32" s="434">
        <v>1068</v>
      </c>
      <c r="AC32" s="434">
        <v>1006</v>
      </c>
      <c r="AD32" s="434">
        <v>931</v>
      </c>
      <c r="AE32" s="434">
        <v>916</v>
      </c>
      <c r="AF32" s="434">
        <v>882</v>
      </c>
      <c r="AG32" s="434">
        <v>959</v>
      </c>
      <c r="AH32" s="434">
        <v>972</v>
      </c>
      <c r="AI32" s="434">
        <v>995</v>
      </c>
      <c r="AJ32" s="434">
        <v>886</v>
      </c>
      <c r="AK32" s="434">
        <v>713</v>
      </c>
      <c r="AL32" s="434">
        <v>515</v>
      </c>
      <c r="AM32" s="434">
        <v>477</v>
      </c>
      <c r="AN32" s="434">
        <v>357</v>
      </c>
      <c r="AO32" s="434">
        <v>288</v>
      </c>
      <c r="AP32" s="4"/>
      <c r="AQ32" s="4"/>
      <c r="AR32" s="4"/>
      <c r="AS32" s="4"/>
    </row>
    <row r="33" spans="1:45" ht="12" customHeight="1">
      <c r="A33" s="414" t="s">
        <v>278</v>
      </c>
      <c r="B33" s="743" t="s">
        <v>293</v>
      </c>
      <c r="C33" s="743" t="s">
        <v>2669</v>
      </c>
      <c r="D33" s="416"/>
      <c r="E33" s="416"/>
      <c r="F33" s="415" t="s">
        <v>2670</v>
      </c>
      <c r="G33" s="416"/>
      <c r="H33" s="416"/>
      <c r="I33" s="417"/>
      <c r="J33" s="743" t="s">
        <v>229</v>
      </c>
      <c r="K33" s="1028" t="s">
        <v>219</v>
      </c>
      <c r="L33" s="785">
        <v>28</v>
      </c>
      <c r="M33" s="434">
        <v>28</v>
      </c>
      <c r="N33" s="434">
        <v>30</v>
      </c>
      <c r="O33" s="434">
        <v>30</v>
      </c>
      <c r="P33" s="434">
        <v>33</v>
      </c>
      <c r="Q33" s="434">
        <v>32</v>
      </c>
      <c r="R33" s="434">
        <v>33</v>
      </c>
      <c r="S33" s="434">
        <v>35</v>
      </c>
      <c r="T33" s="434">
        <v>37</v>
      </c>
      <c r="U33" s="434">
        <v>39</v>
      </c>
      <c r="V33" s="434">
        <v>35</v>
      </c>
      <c r="W33" s="434">
        <v>35</v>
      </c>
      <c r="X33" s="434">
        <v>35</v>
      </c>
      <c r="Y33" s="434">
        <v>35</v>
      </c>
      <c r="Z33" s="434">
        <v>35</v>
      </c>
      <c r="AA33" s="434">
        <v>37</v>
      </c>
      <c r="AB33" s="434">
        <v>134</v>
      </c>
      <c r="AC33" s="434">
        <v>197</v>
      </c>
      <c r="AD33" s="434">
        <v>204</v>
      </c>
      <c r="AE33" s="434">
        <v>257</v>
      </c>
      <c r="AF33" s="434">
        <v>250</v>
      </c>
      <c r="AG33" s="434">
        <v>255</v>
      </c>
      <c r="AH33" s="434">
        <v>151</v>
      </c>
      <c r="AI33" s="434">
        <v>154</v>
      </c>
      <c r="AJ33" s="434">
        <v>180</v>
      </c>
      <c r="AK33" s="434">
        <v>209</v>
      </c>
      <c r="AL33" s="434">
        <v>221</v>
      </c>
      <c r="AM33" s="434">
        <v>219</v>
      </c>
      <c r="AN33" s="434">
        <v>218</v>
      </c>
      <c r="AO33" s="434">
        <v>218</v>
      </c>
      <c r="AP33" s="4"/>
      <c r="AQ33" s="4"/>
      <c r="AR33" s="4"/>
      <c r="AS33" s="4"/>
    </row>
    <row r="34" spans="1:45" ht="12" customHeight="1">
      <c r="A34" s="414" t="s">
        <v>278</v>
      </c>
      <c r="B34" s="743" t="s">
        <v>297</v>
      </c>
      <c r="C34" s="743" t="s">
        <v>2671</v>
      </c>
      <c r="D34" s="416"/>
      <c r="E34" s="416"/>
      <c r="F34" s="415" t="s">
        <v>2672</v>
      </c>
      <c r="G34" s="416"/>
      <c r="H34" s="416"/>
      <c r="I34" s="417"/>
      <c r="J34" s="743" t="s">
        <v>229</v>
      </c>
      <c r="K34" s="1028" t="s">
        <v>164</v>
      </c>
      <c r="L34" s="785">
        <v>532</v>
      </c>
      <c r="M34" s="434">
        <v>506</v>
      </c>
      <c r="N34" s="434">
        <v>540</v>
      </c>
      <c r="O34" s="434">
        <v>564</v>
      </c>
      <c r="P34" s="434">
        <v>580</v>
      </c>
      <c r="Q34" s="434">
        <v>561</v>
      </c>
      <c r="R34" s="434">
        <v>599</v>
      </c>
      <c r="S34" s="434">
        <v>604</v>
      </c>
      <c r="T34" s="434">
        <v>593</v>
      </c>
      <c r="U34" s="434">
        <v>598</v>
      </c>
      <c r="V34" s="434">
        <v>613</v>
      </c>
      <c r="W34" s="434">
        <v>619</v>
      </c>
      <c r="X34" s="434">
        <v>622</v>
      </c>
      <c r="Y34" s="434">
        <v>627</v>
      </c>
      <c r="Z34" s="434">
        <v>693</v>
      </c>
      <c r="AA34" s="434">
        <v>655</v>
      </c>
      <c r="AB34" s="434">
        <v>718</v>
      </c>
      <c r="AC34" s="434">
        <v>749</v>
      </c>
      <c r="AD34" s="434">
        <v>852</v>
      </c>
      <c r="AE34" s="434">
        <v>788</v>
      </c>
      <c r="AF34" s="434">
        <v>885</v>
      </c>
      <c r="AG34" s="434">
        <v>983</v>
      </c>
      <c r="AH34" s="434">
        <v>962</v>
      </c>
      <c r="AI34" s="434">
        <v>1048</v>
      </c>
      <c r="AJ34" s="434">
        <v>1019</v>
      </c>
      <c r="AK34" s="434">
        <v>1054</v>
      </c>
      <c r="AL34" s="434">
        <v>1019</v>
      </c>
      <c r="AM34" s="434">
        <v>1140</v>
      </c>
      <c r="AN34" s="434">
        <v>1040</v>
      </c>
      <c r="AO34" s="434">
        <v>883</v>
      </c>
      <c r="AP34" s="4"/>
      <c r="AQ34" s="4"/>
      <c r="AR34" s="4"/>
      <c r="AS34" s="4"/>
    </row>
    <row r="35" spans="1:45" ht="12" customHeight="1">
      <c r="A35" s="414" t="s">
        <v>278</v>
      </c>
      <c r="B35" s="743" t="s">
        <v>300</v>
      </c>
      <c r="C35" s="743" t="s">
        <v>2673</v>
      </c>
      <c r="D35" s="416"/>
      <c r="E35" s="416"/>
      <c r="F35" s="415" t="s">
        <v>2674</v>
      </c>
      <c r="G35" s="416"/>
      <c r="H35" s="416"/>
      <c r="I35" s="417"/>
      <c r="J35" s="743" t="s">
        <v>229</v>
      </c>
      <c r="K35" s="1028" t="s">
        <v>380</v>
      </c>
      <c r="L35" s="785" t="s">
        <v>1154</v>
      </c>
      <c r="M35" s="434" t="s">
        <v>1154</v>
      </c>
      <c r="N35" s="434" t="s">
        <v>1154</v>
      </c>
      <c r="O35" s="434" t="s">
        <v>1154</v>
      </c>
      <c r="P35" s="434" t="s">
        <v>1154</v>
      </c>
      <c r="Q35" s="434" t="s">
        <v>1154</v>
      </c>
      <c r="R35" s="434" t="s">
        <v>1154</v>
      </c>
      <c r="S35" s="434" t="s">
        <v>1154</v>
      </c>
      <c r="T35" s="434" t="s">
        <v>1154</v>
      </c>
      <c r="U35" s="434" t="s">
        <v>1154</v>
      </c>
      <c r="V35" s="434">
        <v>22</v>
      </c>
      <c r="W35" s="434">
        <v>31</v>
      </c>
      <c r="X35" s="434">
        <v>41</v>
      </c>
      <c r="Y35" s="434">
        <v>15</v>
      </c>
      <c r="Z35" s="434">
        <v>12</v>
      </c>
      <c r="AA35" s="434">
        <v>13</v>
      </c>
      <c r="AB35" s="434">
        <v>15</v>
      </c>
      <c r="AC35" s="434">
        <v>15</v>
      </c>
      <c r="AD35" s="434">
        <v>15</v>
      </c>
      <c r="AE35" s="434">
        <v>14</v>
      </c>
      <c r="AF35" s="434">
        <v>15</v>
      </c>
      <c r="AG35" s="434">
        <v>15</v>
      </c>
      <c r="AH35" s="434">
        <v>16</v>
      </c>
      <c r="AI35" s="434">
        <v>15</v>
      </c>
      <c r="AJ35" s="434">
        <v>14</v>
      </c>
      <c r="AK35" s="434">
        <v>16</v>
      </c>
      <c r="AL35" s="434">
        <v>18</v>
      </c>
      <c r="AM35" s="434">
        <v>15</v>
      </c>
      <c r="AN35" s="434">
        <v>13</v>
      </c>
      <c r="AO35" s="434">
        <v>13</v>
      </c>
      <c r="AP35" s="4"/>
      <c r="AQ35" s="4"/>
      <c r="AR35" s="4"/>
      <c r="AS35" s="4"/>
    </row>
    <row r="36" spans="1:45" ht="12" customHeight="1">
      <c r="A36" s="414" t="s">
        <v>278</v>
      </c>
      <c r="B36" s="743" t="s">
        <v>303</v>
      </c>
      <c r="C36" s="743" t="s">
        <v>2675</v>
      </c>
      <c r="D36" s="416"/>
      <c r="E36" s="416"/>
      <c r="F36" s="415" t="s">
        <v>2676</v>
      </c>
      <c r="G36" s="416"/>
      <c r="H36" s="416"/>
      <c r="I36" s="417"/>
      <c r="J36" s="743" t="s">
        <v>229</v>
      </c>
      <c r="K36" s="1028" t="s">
        <v>380</v>
      </c>
      <c r="L36" s="785">
        <v>6</v>
      </c>
      <c r="M36" s="434">
        <v>5</v>
      </c>
      <c r="N36" s="434">
        <v>6</v>
      </c>
      <c r="O36" s="434">
        <v>6</v>
      </c>
      <c r="P36" s="434">
        <v>6</v>
      </c>
      <c r="Q36" s="434">
        <v>5</v>
      </c>
      <c r="R36" s="434">
        <v>5</v>
      </c>
      <c r="S36" s="434">
        <v>6</v>
      </c>
      <c r="T36" s="434">
        <v>9</v>
      </c>
      <c r="U36" s="434">
        <v>10</v>
      </c>
      <c r="V36" s="434">
        <v>8</v>
      </c>
      <c r="W36" s="434">
        <v>8</v>
      </c>
      <c r="X36" s="434">
        <v>8</v>
      </c>
      <c r="Y36" s="434">
        <v>8</v>
      </c>
      <c r="Z36" s="434">
        <v>8</v>
      </c>
      <c r="AA36" s="434">
        <v>20</v>
      </c>
      <c r="AB36" s="434">
        <v>24</v>
      </c>
      <c r="AC36" s="434">
        <v>24</v>
      </c>
      <c r="AD36" s="434">
        <v>27</v>
      </c>
      <c r="AE36" s="434">
        <v>25</v>
      </c>
      <c r="AF36" s="434">
        <v>24</v>
      </c>
      <c r="AG36" s="434">
        <v>10</v>
      </c>
      <c r="AH36" s="434">
        <v>8</v>
      </c>
      <c r="AI36" s="434">
        <v>12</v>
      </c>
      <c r="AJ36" s="434">
        <v>7</v>
      </c>
      <c r="AK36" s="434">
        <v>2</v>
      </c>
      <c r="AL36" s="434">
        <v>0</v>
      </c>
      <c r="AM36" s="434">
        <v>0</v>
      </c>
      <c r="AN36" s="434">
        <v>0</v>
      </c>
      <c r="AO36" s="434">
        <v>0</v>
      </c>
      <c r="AP36" s="4"/>
      <c r="AQ36" s="4"/>
      <c r="AR36" s="4"/>
      <c r="AS36" s="4"/>
    </row>
    <row r="37" spans="1:45" ht="12" customHeight="1">
      <c r="A37" s="414" t="s">
        <v>278</v>
      </c>
      <c r="B37" s="743" t="s">
        <v>306</v>
      </c>
      <c r="C37" s="743" t="s">
        <v>2677</v>
      </c>
      <c r="D37" s="416"/>
      <c r="E37" s="416"/>
      <c r="F37" s="415" t="s">
        <v>2678</v>
      </c>
      <c r="G37" s="416"/>
      <c r="H37" s="416"/>
      <c r="I37" s="417"/>
      <c r="J37" s="743" t="s">
        <v>229</v>
      </c>
      <c r="K37" s="1028" t="s">
        <v>380</v>
      </c>
      <c r="L37" s="785">
        <v>3</v>
      </c>
      <c r="M37" s="434">
        <v>3</v>
      </c>
      <c r="N37" s="434">
        <v>3</v>
      </c>
      <c r="O37" s="434">
        <v>3</v>
      </c>
      <c r="P37" s="434">
        <v>3</v>
      </c>
      <c r="Q37" s="434">
        <v>3</v>
      </c>
      <c r="R37" s="434">
        <v>3</v>
      </c>
      <c r="S37" s="434">
        <v>4</v>
      </c>
      <c r="T37" s="434">
        <v>3</v>
      </c>
      <c r="U37" s="434">
        <v>3</v>
      </c>
      <c r="V37" s="434">
        <v>3</v>
      </c>
      <c r="W37" s="434">
        <v>3</v>
      </c>
      <c r="X37" s="434">
        <v>4</v>
      </c>
      <c r="Y37" s="434">
        <v>4</v>
      </c>
      <c r="Z37" s="434">
        <v>4</v>
      </c>
      <c r="AA37" s="434">
        <v>4</v>
      </c>
      <c r="AB37" s="434">
        <v>4</v>
      </c>
      <c r="AC37" s="434">
        <v>4</v>
      </c>
      <c r="AD37" s="434">
        <v>4</v>
      </c>
      <c r="AE37" s="434">
        <v>3</v>
      </c>
      <c r="AF37" s="434">
        <v>4</v>
      </c>
      <c r="AG37" s="434">
        <v>4</v>
      </c>
      <c r="AH37" s="434">
        <v>4</v>
      </c>
      <c r="AI37" s="434">
        <v>4</v>
      </c>
      <c r="AJ37" s="434">
        <v>4</v>
      </c>
      <c r="AK37" s="434">
        <v>0</v>
      </c>
      <c r="AL37" s="434">
        <v>0</v>
      </c>
      <c r="AM37" s="434">
        <v>0</v>
      </c>
      <c r="AN37" s="434">
        <v>0</v>
      </c>
      <c r="AO37" s="434">
        <v>0</v>
      </c>
      <c r="AP37" s="4"/>
      <c r="AQ37" s="4"/>
      <c r="AR37" s="4"/>
      <c r="AS37" s="4"/>
    </row>
    <row r="38" spans="1:45" ht="12" customHeight="1">
      <c r="A38" s="414" t="s">
        <v>278</v>
      </c>
      <c r="B38" s="743" t="s">
        <v>309</v>
      </c>
      <c r="C38" s="743" t="s">
        <v>2679</v>
      </c>
      <c r="D38" s="416"/>
      <c r="E38" s="416"/>
      <c r="F38" s="415" t="s">
        <v>2680</v>
      </c>
      <c r="G38" s="416"/>
      <c r="H38" s="416"/>
      <c r="I38" s="417"/>
      <c r="J38" s="743" t="s">
        <v>229</v>
      </c>
      <c r="K38" s="1028" t="s">
        <v>219</v>
      </c>
      <c r="L38" s="785">
        <v>2</v>
      </c>
      <c r="M38" s="434">
        <v>2</v>
      </c>
      <c r="N38" s="434">
        <v>4</v>
      </c>
      <c r="O38" s="434">
        <v>3</v>
      </c>
      <c r="P38" s="434">
        <v>2</v>
      </c>
      <c r="Q38" s="434">
        <v>-1</v>
      </c>
      <c r="R38" s="434">
        <v>1</v>
      </c>
      <c r="S38" s="434">
        <v>5</v>
      </c>
      <c r="T38" s="434">
        <v>3</v>
      </c>
      <c r="U38" s="434">
        <v>1</v>
      </c>
      <c r="V38" s="434">
        <v>3</v>
      </c>
      <c r="W38" s="434">
        <v>1</v>
      </c>
      <c r="X38" s="434">
        <v>2</v>
      </c>
      <c r="Y38" s="434">
        <v>4</v>
      </c>
      <c r="Z38" s="434">
        <v>2</v>
      </c>
      <c r="AA38" s="434">
        <v>3</v>
      </c>
      <c r="AB38" s="434">
        <v>3</v>
      </c>
      <c r="AC38" s="434">
        <v>2</v>
      </c>
      <c r="AD38" s="434">
        <v>2</v>
      </c>
      <c r="AE38" s="434">
        <v>2</v>
      </c>
      <c r="AF38" s="434">
        <v>3</v>
      </c>
      <c r="AG38" s="434">
        <v>5</v>
      </c>
      <c r="AH38" s="434">
        <v>1</v>
      </c>
      <c r="AI38" s="434">
        <v>0</v>
      </c>
      <c r="AJ38" s="434">
        <v>1</v>
      </c>
      <c r="AK38" s="434">
        <v>0</v>
      </c>
      <c r="AL38" s="434">
        <v>0</v>
      </c>
      <c r="AM38" s="434">
        <v>0</v>
      </c>
      <c r="AN38" s="434">
        <v>0</v>
      </c>
      <c r="AO38" s="434">
        <v>0</v>
      </c>
      <c r="AP38" s="4"/>
      <c r="AQ38" s="4"/>
      <c r="AR38" s="4"/>
      <c r="AS38" s="4"/>
    </row>
    <row r="39" spans="1:45" ht="12" customHeight="1">
      <c r="A39" s="414" t="s">
        <v>278</v>
      </c>
      <c r="B39" s="743" t="s">
        <v>312</v>
      </c>
      <c r="C39" s="743" t="s">
        <v>2681</v>
      </c>
      <c r="D39" s="416"/>
      <c r="E39" s="416"/>
      <c r="F39" s="415" t="s">
        <v>2682</v>
      </c>
      <c r="G39" s="416"/>
      <c r="H39" s="416"/>
      <c r="I39" s="417"/>
      <c r="J39" s="743" t="s">
        <v>229</v>
      </c>
      <c r="K39" s="1028" t="s">
        <v>219</v>
      </c>
      <c r="L39" s="785">
        <v>60</v>
      </c>
      <c r="M39" s="434">
        <v>66</v>
      </c>
      <c r="N39" s="434">
        <v>72</v>
      </c>
      <c r="O39" s="434">
        <v>76</v>
      </c>
      <c r="P39" s="434">
        <v>79</v>
      </c>
      <c r="Q39" s="434">
        <v>85</v>
      </c>
      <c r="R39" s="434">
        <v>93</v>
      </c>
      <c r="S39" s="434">
        <v>103</v>
      </c>
      <c r="T39" s="434">
        <v>108</v>
      </c>
      <c r="U39" s="434">
        <v>110</v>
      </c>
      <c r="V39" s="434">
        <v>117</v>
      </c>
      <c r="W39" s="434">
        <v>121</v>
      </c>
      <c r="X39" s="434">
        <v>113</v>
      </c>
      <c r="Y39" s="434">
        <v>120</v>
      </c>
      <c r="Z39" s="434">
        <v>129</v>
      </c>
      <c r="AA39" s="434">
        <v>122</v>
      </c>
      <c r="AB39" s="434">
        <v>144</v>
      </c>
      <c r="AC39" s="434">
        <v>145</v>
      </c>
      <c r="AD39" s="434">
        <v>153</v>
      </c>
      <c r="AE39" s="434">
        <v>158</v>
      </c>
      <c r="AF39" s="434">
        <v>165</v>
      </c>
      <c r="AG39" s="434">
        <v>174</v>
      </c>
      <c r="AH39" s="434">
        <v>182</v>
      </c>
      <c r="AI39" s="434">
        <v>180</v>
      </c>
      <c r="AJ39" s="434">
        <v>188</v>
      </c>
      <c r="AK39" s="434">
        <v>198</v>
      </c>
      <c r="AL39" s="434">
        <v>202</v>
      </c>
      <c r="AM39" s="434">
        <v>208</v>
      </c>
      <c r="AN39" s="434">
        <v>218</v>
      </c>
      <c r="AO39" s="434">
        <v>191</v>
      </c>
      <c r="AP39" s="4"/>
      <c r="AQ39" s="4"/>
      <c r="AR39" s="4"/>
      <c r="AS39" s="4"/>
    </row>
    <row r="40" spans="1:45" ht="12" customHeight="1">
      <c r="A40" s="414" t="s">
        <v>278</v>
      </c>
      <c r="B40" s="743" t="s">
        <v>315</v>
      </c>
      <c r="C40" s="743" t="s">
        <v>2657</v>
      </c>
      <c r="D40" s="416"/>
      <c r="E40" s="416"/>
      <c r="F40" s="415" t="s">
        <v>2658</v>
      </c>
      <c r="G40" s="416"/>
      <c r="H40" s="416"/>
      <c r="I40" s="417"/>
      <c r="J40" s="743" t="s">
        <v>229</v>
      </c>
      <c r="K40" s="1028" t="s">
        <v>219</v>
      </c>
      <c r="L40" s="785">
        <v>-4</v>
      </c>
      <c r="M40" s="434">
        <v>-2</v>
      </c>
      <c r="N40" s="434">
        <v>-1</v>
      </c>
      <c r="O40" s="434">
        <v>-1</v>
      </c>
      <c r="P40" s="434">
        <v>-7</v>
      </c>
      <c r="Q40" s="434">
        <v>-2</v>
      </c>
      <c r="R40" s="434">
        <v>-1</v>
      </c>
      <c r="S40" s="434">
        <v>-3</v>
      </c>
      <c r="T40" s="434">
        <v>-9</v>
      </c>
      <c r="U40" s="434">
        <v>-11</v>
      </c>
      <c r="V40" s="434">
        <v>-3</v>
      </c>
      <c r="W40" s="434">
        <v>-1</v>
      </c>
      <c r="X40" s="434">
        <v>0</v>
      </c>
      <c r="Y40" s="434">
        <v>-1</v>
      </c>
      <c r="Z40" s="434">
        <v>0</v>
      </c>
      <c r="AA40" s="434">
        <v>-1</v>
      </c>
      <c r="AB40" s="434">
        <v>0</v>
      </c>
      <c r="AC40" s="434">
        <v>0</v>
      </c>
      <c r="AD40" s="434">
        <v>0</v>
      </c>
      <c r="AE40" s="434">
        <v>0</v>
      </c>
      <c r="AF40" s="434">
        <v>-2</v>
      </c>
      <c r="AG40" s="434">
        <v>0</v>
      </c>
      <c r="AH40" s="434">
        <v>0</v>
      </c>
      <c r="AI40" s="434">
        <v>0</v>
      </c>
      <c r="AJ40" s="434">
        <v>0</v>
      </c>
      <c r="AK40" s="434">
        <v>0</v>
      </c>
      <c r="AL40" s="434">
        <v>0</v>
      </c>
      <c r="AM40" s="434">
        <v>0</v>
      </c>
      <c r="AN40" s="434">
        <v>0</v>
      </c>
      <c r="AO40" s="434">
        <v>0</v>
      </c>
      <c r="AP40" s="4"/>
      <c r="AQ40" s="4"/>
      <c r="AR40" s="4"/>
      <c r="AS40" s="4"/>
    </row>
    <row r="41" spans="1:45" ht="12" customHeight="1">
      <c r="A41" s="414" t="s">
        <v>278</v>
      </c>
      <c r="B41" s="743" t="s">
        <v>318</v>
      </c>
      <c r="C41" s="743" t="s">
        <v>2683</v>
      </c>
      <c r="D41" s="416"/>
      <c r="E41" s="416"/>
      <c r="F41" s="415" t="s">
        <v>2684</v>
      </c>
      <c r="G41" s="416"/>
      <c r="H41" s="416"/>
      <c r="I41" s="417"/>
      <c r="J41" s="743" t="s">
        <v>229</v>
      </c>
      <c r="K41" s="1028" t="s">
        <v>296</v>
      </c>
      <c r="L41" s="785">
        <v>40</v>
      </c>
      <c r="M41" s="434">
        <v>40</v>
      </c>
      <c r="N41" s="434">
        <v>48</v>
      </c>
      <c r="O41" s="434">
        <v>50</v>
      </c>
      <c r="P41" s="434">
        <v>49</v>
      </c>
      <c r="Q41" s="434">
        <v>46</v>
      </c>
      <c r="R41" s="434">
        <v>48</v>
      </c>
      <c r="S41" s="434">
        <v>50</v>
      </c>
      <c r="T41" s="434">
        <v>50</v>
      </c>
      <c r="U41" s="434">
        <v>48</v>
      </c>
      <c r="V41" s="434">
        <v>49</v>
      </c>
      <c r="W41" s="434">
        <v>50</v>
      </c>
      <c r="X41" s="434">
        <v>50</v>
      </c>
      <c r="Y41" s="434">
        <v>49</v>
      </c>
      <c r="Z41" s="434">
        <v>45</v>
      </c>
      <c r="AA41" s="434">
        <v>48</v>
      </c>
      <c r="AB41" s="434">
        <v>46</v>
      </c>
      <c r="AC41" s="434">
        <v>44</v>
      </c>
      <c r="AD41" s="434">
        <v>45</v>
      </c>
      <c r="AE41" s="434">
        <v>43</v>
      </c>
      <c r="AF41" s="434">
        <v>43</v>
      </c>
      <c r="AG41" s="434">
        <v>44</v>
      </c>
      <c r="AH41" s="434">
        <v>43</v>
      </c>
      <c r="AI41" s="434">
        <v>45</v>
      </c>
      <c r="AJ41" s="434">
        <v>43</v>
      </c>
      <c r="AK41" s="434">
        <v>40</v>
      </c>
      <c r="AL41" s="434">
        <v>44</v>
      </c>
      <c r="AM41" s="434">
        <v>40</v>
      </c>
      <c r="AN41" s="434">
        <v>36</v>
      </c>
      <c r="AO41" s="434">
        <v>37</v>
      </c>
      <c r="AP41" s="4"/>
      <c r="AQ41" s="4"/>
      <c r="AR41" s="4"/>
      <c r="AS41" s="4"/>
    </row>
    <row r="42" spans="1:45" ht="12" customHeight="1">
      <c r="A42" s="414" t="s">
        <v>278</v>
      </c>
      <c r="B42" s="743" t="s">
        <v>321</v>
      </c>
      <c r="C42" s="743" t="s">
        <v>2685</v>
      </c>
      <c r="D42" s="16"/>
      <c r="E42" s="416"/>
      <c r="F42" s="415" t="s">
        <v>2686</v>
      </c>
      <c r="G42" s="415"/>
      <c r="H42" s="416"/>
      <c r="I42" s="417"/>
      <c r="J42" s="743" t="s">
        <v>229</v>
      </c>
      <c r="K42" s="1028" t="s">
        <v>219</v>
      </c>
      <c r="L42" s="785"/>
      <c r="M42" s="434"/>
      <c r="N42" s="434"/>
      <c r="O42" s="434"/>
      <c r="P42" s="434"/>
      <c r="Q42" s="434"/>
      <c r="R42" s="434"/>
      <c r="S42" s="434"/>
      <c r="T42" s="434"/>
      <c r="U42" s="434"/>
      <c r="V42" s="434"/>
      <c r="W42" s="434"/>
      <c r="X42" s="434"/>
      <c r="Y42" s="434"/>
      <c r="Z42" s="434"/>
      <c r="AA42" s="434"/>
      <c r="AB42" s="434"/>
      <c r="AC42" s="434"/>
      <c r="AD42" s="434"/>
      <c r="AE42" s="434"/>
      <c r="AF42" s="434"/>
      <c r="AG42" s="434"/>
      <c r="AH42" s="434"/>
      <c r="AI42" s="434"/>
      <c r="AJ42" s="434"/>
      <c r="AK42" s="434"/>
      <c r="AL42" s="434"/>
      <c r="AM42" s="434"/>
      <c r="AN42" s="434">
        <v>0</v>
      </c>
      <c r="AO42" s="434">
        <v>31</v>
      </c>
      <c r="AP42" s="4"/>
      <c r="AQ42" s="4"/>
      <c r="AR42" s="4"/>
      <c r="AS42" s="4"/>
    </row>
    <row r="43" spans="1:45" ht="12" customHeight="1">
      <c r="A43" s="401" t="s">
        <v>336</v>
      </c>
      <c r="B43" s="385" t="s">
        <v>216</v>
      </c>
      <c r="C43" s="385"/>
      <c r="D43" s="386"/>
      <c r="E43" s="386"/>
      <c r="F43" s="385" t="s">
        <v>338</v>
      </c>
      <c r="G43" s="386"/>
      <c r="H43" s="386"/>
      <c r="I43" s="387"/>
      <c r="J43" s="385" t="s">
        <v>219</v>
      </c>
      <c r="K43" s="187" t="s">
        <v>219</v>
      </c>
      <c r="L43" s="1012">
        <v>331</v>
      </c>
      <c r="M43" s="433">
        <v>351</v>
      </c>
      <c r="N43" s="433">
        <v>126</v>
      </c>
      <c r="O43" s="433">
        <v>25</v>
      </c>
      <c r="P43" s="433">
        <v>-3</v>
      </c>
      <c r="Q43" s="433">
        <v>-20</v>
      </c>
      <c r="R43" s="433">
        <v>2</v>
      </c>
      <c r="S43" s="433">
        <v>2</v>
      </c>
      <c r="T43" s="433" t="s">
        <v>1154</v>
      </c>
      <c r="U43" s="433" t="s">
        <v>1154</v>
      </c>
      <c r="V43" s="433" t="s">
        <v>1154</v>
      </c>
      <c r="W43" s="433" t="s">
        <v>1154</v>
      </c>
      <c r="X43" s="433" t="s">
        <v>1154</v>
      </c>
      <c r="Y43" s="433" t="s">
        <v>1154</v>
      </c>
      <c r="Z43" s="433" t="s">
        <v>1154</v>
      </c>
      <c r="AA43" s="433" t="s">
        <v>1154</v>
      </c>
      <c r="AB43" s="433" t="s">
        <v>1154</v>
      </c>
      <c r="AC43" s="433" t="s">
        <v>1154</v>
      </c>
      <c r="AD43" s="433" t="s">
        <v>1154</v>
      </c>
      <c r="AE43" s="433" t="s">
        <v>1154</v>
      </c>
      <c r="AF43" s="433" t="s">
        <v>1154</v>
      </c>
      <c r="AG43" s="433" t="s">
        <v>1154</v>
      </c>
      <c r="AH43" s="433" t="s">
        <v>1154</v>
      </c>
      <c r="AI43" s="433" t="s">
        <v>1154</v>
      </c>
      <c r="AJ43" s="433" t="s">
        <v>1154</v>
      </c>
      <c r="AK43" s="433" t="s">
        <v>1154</v>
      </c>
      <c r="AL43" s="433" t="s">
        <v>1154</v>
      </c>
      <c r="AM43" s="433" t="s">
        <v>1154</v>
      </c>
      <c r="AN43" s="433" t="s">
        <v>1154</v>
      </c>
      <c r="AO43" s="433" t="s">
        <v>1154</v>
      </c>
      <c r="AP43" s="4"/>
      <c r="AQ43" s="4"/>
      <c r="AR43" s="4"/>
      <c r="AS43" s="4"/>
    </row>
    <row r="44" spans="1:45" ht="12" customHeight="1">
      <c r="A44" s="414" t="s">
        <v>336</v>
      </c>
      <c r="B44" s="743" t="s">
        <v>226</v>
      </c>
      <c r="C44" s="743" t="s">
        <v>2687</v>
      </c>
      <c r="D44" s="416"/>
      <c r="E44" s="416"/>
      <c r="F44" s="743" t="s">
        <v>2019</v>
      </c>
      <c r="G44" s="416"/>
      <c r="H44" s="416"/>
      <c r="I44" s="417"/>
      <c r="J44" s="743" t="s">
        <v>344</v>
      </c>
      <c r="K44" s="1028" t="s">
        <v>345</v>
      </c>
      <c r="L44" s="785">
        <v>331</v>
      </c>
      <c r="M44" s="434">
        <v>351</v>
      </c>
      <c r="N44" s="434">
        <v>126</v>
      </c>
      <c r="O44" s="434">
        <v>25</v>
      </c>
      <c r="P44" s="434">
        <v>-3</v>
      </c>
      <c r="Q44" s="434">
        <v>-20</v>
      </c>
      <c r="R44" s="434">
        <v>2</v>
      </c>
      <c r="S44" s="434">
        <v>2</v>
      </c>
      <c r="T44" s="434" t="s">
        <v>1154</v>
      </c>
      <c r="U44" s="434" t="s">
        <v>1154</v>
      </c>
      <c r="V44" s="434" t="s">
        <v>1154</v>
      </c>
      <c r="W44" s="434" t="s">
        <v>1154</v>
      </c>
      <c r="X44" s="434" t="s">
        <v>1154</v>
      </c>
      <c r="Y44" s="434" t="s">
        <v>1154</v>
      </c>
      <c r="Z44" s="434" t="s">
        <v>1154</v>
      </c>
      <c r="AA44" s="434" t="s">
        <v>1154</v>
      </c>
      <c r="AB44" s="434" t="s">
        <v>1154</v>
      </c>
      <c r="AC44" s="434" t="s">
        <v>1154</v>
      </c>
      <c r="AD44" s="434" t="s">
        <v>1154</v>
      </c>
      <c r="AE44" s="434" t="s">
        <v>1154</v>
      </c>
      <c r="AF44" s="434" t="s">
        <v>1154</v>
      </c>
      <c r="AG44" s="434" t="s">
        <v>1154</v>
      </c>
      <c r="AH44" s="434" t="s">
        <v>1154</v>
      </c>
      <c r="AI44" s="434" t="s">
        <v>1154</v>
      </c>
      <c r="AJ44" s="434" t="s">
        <v>1154</v>
      </c>
      <c r="AK44" s="434" t="s">
        <v>1154</v>
      </c>
      <c r="AL44" s="434" t="s">
        <v>1154</v>
      </c>
      <c r="AM44" s="434" t="s">
        <v>1154</v>
      </c>
      <c r="AN44" s="434" t="s">
        <v>1154</v>
      </c>
      <c r="AO44" s="434" t="s">
        <v>1154</v>
      </c>
      <c r="AP44" s="4"/>
      <c r="AQ44" s="4"/>
      <c r="AR44" s="4"/>
      <c r="AS44" s="4"/>
    </row>
    <row r="45" spans="1:45" ht="12" customHeight="1">
      <c r="A45" s="401" t="s">
        <v>339</v>
      </c>
      <c r="B45" s="385" t="s">
        <v>216</v>
      </c>
      <c r="C45" s="385"/>
      <c r="D45" s="386"/>
      <c r="E45" s="386"/>
      <c r="F45" s="385" t="s">
        <v>341</v>
      </c>
      <c r="G45" s="386"/>
      <c r="H45" s="386"/>
      <c r="I45" s="387"/>
      <c r="J45" s="385" t="s">
        <v>219</v>
      </c>
      <c r="K45" s="187" t="s">
        <v>219</v>
      </c>
      <c r="L45" s="1012">
        <v>0</v>
      </c>
      <c r="M45" s="433">
        <v>0</v>
      </c>
      <c r="N45" s="433">
        <v>297</v>
      </c>
      <c r="O45" s="433">
        <v>463</v>
      </c>
      <c r="P45" s="433">
        <v>411</v>
      </c>
      <c r="Q45" s="433">
        <v>421</v>
      </c>
      <c r="R45" s="433">
        <v>331</v>
      </c>
      <c r="S45" s="433">
        <v>340</v>
      </c>
      <c r="T45" s="433">
        <v>337</v>
      </c>
      <c r="U45" s="433">
        <v>429</v>
      </c>
      <c r="V45" s="433">
        <v>554</v>
      </c>
      <c r="W45" s="433">
        <v>549</v>
      </c>
      <c r="X45" s="433">
        <v>698</v>
      </c>
      <c r="Y45" s="433">
        <v>483</v>
      </c>
      <c r="Z45" s="433">
        <v>489</v>
      </c>
      <c r="AA45" s="433">
        <v>531</v>
      </c>
      <c r="AB45" s="433">
        <v>544</v>
      </c>
      <c r="AC45" s="433">
        <v>582</v>
      </c>
      <c r="AD45" s="433">
        <v>590</v>
      </c>
      <c r="AE45" s="433">
        <v>708</v>
      </c>
      <c r="AF45" s="433">
        <v>783</v>
      </c>
      <c r="AG45" s="433">
        <v>874</v>
      </c>
      <c r="AH45" s="433">
        <v>776</v>
      </c>
      <c r="AI45" s="433">
        <v>844</v>
      </c>
      <c r="AJ45" s="433">
        <v>857</v>
      </c>
      <c r="AK45" s="433">
        <v>822</v>
      </c>
      <c r="AL45" s="433">
        <v>1002</v>
      </c>
      <c r="AM45" s="433">
        <v>917</v>
      </c>
      <c r="AN45" s="433">
        <v>581</v>
      </c>
      <c r="AO45" s="433">
        <v>591</v>
      </c>
      <c r="AP45" s="4"/>
      <c r="AQ45" s="4"/>
      <c r="AR45" s="4"/>
      <c r="AS45" s="4"/>
    </row>
    <row r="46" spans="1:45" ht="12" customHeight="1">
      <c r="A46" s="414" t="s">
        <v>339</v>
      </c>
      <c r="B46" s="743" t="s">
        <v>226</v>
      </c>
      <c r="C46" s="743" t="s">
        <v>2688</v>
      </c>
      <c r="D46" s="416"/>
      <c r="E46" s="416"/>
      <c r="F46" s="743" t="s">
        <v>2689</v>
      </c>
      <c r="G46" s="416"/>
      <c r="H46" s="416"/>
      <c r="I46" s="417"/>
      <c r="J46" s="743" t="s">
        <v>344</v>
      </c>
      <c r="K46" s="1028" t="s">
        <v>345</v>
      </c>
      <c r="L46" s="785" t="s">
        <v>1154</v>
      </c>
      <c r="M46" s="434" t="s">
        <v>1154</v>
      </c>
      <c r="N46" s="434">
        <v>297</v>
      </c>
      <c r="O46" s="434">
        <v>463</v>
      </c>
      <c r="P46" s="434">
        <v>411</v>
      </c>
      <c r="Q46" s="434">
        <v>421</v>
      </c>
      <c r="R46" s="434">
        <v>331</v>
      </c>
      <c r="S46" s="434">
        <v>340</v>
      </c>
      <c r="T46" s="434">
        <v>337</v>
      </c>
      <c r="U46" s="434">
        <v>429</v>
      </c>
      <c r="V46" s="434">
        <v>554</v>
      </c>
      <c r="W46" s="434">
        <v>549</v>
      </c>
      <c r="X46" s="434">
        <v>698</v>
      </c>
      <c r="Y46" s="434">
        <v>483</v>
      </c>
      <c r="Z46" s="434">
        <v>489</v>
      </c>
      <c r="AA46" s="434">
        <v>531</v>
      </c>
      <c r="AB46" s="434">
        <v>544</v>
      </c>
      <c r="AC46" s="434">
        <v>582</v>
      </c>
      <c r="AD46" s="434">
        <v>590</v>
      </c>
      <c r="AE46" s="434">
        <v>708</v>
      </c>
      <c r="AF46" s="434">
        <v>783</v>
      </c>
      <c r="AG46" s="434">
        <v>874</v>
      </c>
      <c r="AH46" s="434">
        <v>776</v>
      </c>
      <c r="AI46" s="434">
        <v>844</v>
      </c>
      <c r="AJ46" s="434">
        <v>857</v>
      </c>
      <c r="AK46" s="434">
        <v>822</v>
      </c>
      <c r="AL46" s="434">
        <v>1002</v>
      </c>
      <c r="AM46" s="434">
        <v>917</v>
      </c>
      <c r="AN46" s="434">
        <v>581</v>
      </c>
      <c r="AO46" s="434">
        <v>591</v>
      </c>
      <c r="AP46" s="4"/>
      <c r="AQ46" s="4"/>
      <c r="AR46" s="4"/>
      <c r="AS46" s="4"/>
    </row>
    <row r="47" spans="1:45" ht="12" customHeight="1">
      <c r="A47" s="401" t="s">
        <v>348</v>
      </c>
      <c r="B47" s="385" t="s">
        <v>216</v>
      </c>
      <c r="C47" s="385"/>
      <c r="D47" s="386"/>
      <c r="E47" s="386"/>
      <c r="F47" s="385" t="s">
        <v>350</v>
      </c>
      <c r="G47" s="386"/>
      <c r="H47" s="386"/>
      <c r="I47" s="387"/>
      <c r="J47" s="385" t="s">
        <v>219</v>
      </c>
      <c r="K47" s="187" t="s">
        <v>219</v>
      </c>
      <c r="L47" s="1012">
        <v>0</v>
      </c>
      <c r="M47" s="433">
        <v>0</v>
      </c>
      <c r="N47" s="433">
        <v>12</v>
      </c>
      <c r="O47" s="433">
        <v>14</v>
      </c>
      <c r="P47" s="433">
        <v>15</v>
      </c>
      <c r="Q47" s="433">
        <v>17</v>
      </c>
      <c r="R47" s="433">
        <v>20</v>
      </c>
      <c r="S47" s="433">
        <v>24</v>
      </c>
      <c r="T47" s="433">
        <v>29</v>
      </c>
      <c r="U47" s="433">
        <v>29</v>
      </c>
      <c r="V47" s="433">
        <v>29</v>
      </c>
      <c r="W47" s="433">
        <v>34</v>
      </c>
      <c r="X47" s="433">
        <v>34</v>
      </c>
      <c r="Y47" s="433">
        <v>36</v>
      </c>
      <c r="Z47" s="433">
        <v>33</v>
      </c>
      <c r="AA47" s="433">
        <v>40</v>
      </c>
      <c r="AB47" s="433">
        <v>41</v>
      </c>
      <c r="AC47" s="433">
        <v>40</v>
      </c>
      <c r="AD47" s="433">
        <v>37</v>
      </c>
      <c r="AE47" s="433">
        <v>36</v>
      </c>
      <c r="AF47" s="433">
        <v>36</v>
      </c>
      <c r="AG47" s="433">
        <v>36</v>
      </c>
      <c r="AH47" s="433">
        <v>31</v>
      </c>
      <c r="AI47" s="433">
        <v>27</v>
      </c>
      <c r="AJ47" s="433">
        <v>27</v>
      </c>
      <c r="AK47" s="433">
        <v>27</v>
      </c>
      <c r="AL47" s="433">
        <v>29</v>
      </c>
      <c r="AM47" s="433">
        <v>30</v>
      </c>
      <c r="AN47" s="433">
        <v>30</v>
      </c>
      <c r="AO47" s="433">
        <v>30</v>
      </c>
      <c r="AP47" s="4"/>
      <c r="AQ47" s="4"/>
      <c r="AR47" s="4"/>
      <c r="AS47" s="4"/>
    </row>
    <row r="48" spans="1:45" ht="12" customHeight="1">
      <c r="A48" s="414" t="s">
        <v>348</v>
      </c>
      <c r="B48" s="743" t="s">
        <v>226</v>
      </c>
      <c r="C48" s="743" t="s">
        <v>2690</v>
      </c>
      <c r="D48" s="416"/>
      <c r="E48" s="416"/>
      <c r="F48" s="743" t="s">
        <v>2691</v>
      </c>
      <c r="G48" s="416"/>
      <c r="H48" s="416"/>
      <c r="I48" s="417"/>
      <c r="J48" s="743" t="s">
        <v>229</v>
      </c>
      <c r="K48" s="1028" t="s">
        <v>271</v>
      </c>
      <c r="L48" s="785">
        <v>0</v>
      </c>
      <c r="M48" s="434">
        <v>0</v>
      </c>
      <c r="N48" s="434">
        <v>12</v>
      </c>
      <c r="O48" s="434">
        <v>14</v>
      </c>
      <c r="P48" s="434">
        <v>15</v>
      </c>
      <c r="Q48" s="434">
        <v>17</v>
      </c>
      <c r="R48" s="434">
        <v>20</v>
      </c>
      <c r="S48" s="434">
        <v>24</v>
      </c>
      <c r="T48" s="434">
        <v>29</v>
      </c>
      <c r="U48" s="434">
        <v>29</v>
      </c>
      <c r="V48" s="434">
        <v>29</v>
      </c>
      <c r="W48" s="434">
        <v>34</v>
      </c>
      <c r="X48" s="434">
        <v>34</v>
      </c>
      <c r="Y48" s="434">
        <v>36</v>
      </c>
      <c r="Z48" s="434">
        <v>33</v>
      </c>
      <c r="AA48" s="434">
        <v>40</v>
      </c>
      <c r="AB48" s="434">
        <v>41</v>
      </c>
      <c r="AC48" s="434">
        <v>40</v>
      </c>
      <c r="AD48" s="434">
        <v>37</v>
      </c>
      <c r="AE48" s="434">
        <v>36</v>
      </c>
      <c r="AF48" s="434">
        <v>36</v>
      </c>
      <c r="AG48" s="434">
        <v>36</v>
      </c>
      <c r="AH48" s="434">
        <v>31</v>
      </c>
      <c r="AI48" s="434">
        <v>27</v>
      </c>
      <c r="AJ48" s="434">
        <v>27</v>
      </c>
      <c r="AK48" s="434">
        <v>27</v>
      </c>
      <c r="AL48" s="434">
        <v>29</v>
      </c>
      <c r="AM48" s="434">
        <v>30</v>
      </c>
      <c r="AN48" s="434">
        <v>30</v>
      </c>
      <c r="AO48" s="434">
        <v>30</v>
      </c>
      <c r="AP48" s="4"/>
      <c r="AQ48" s="4"/>
      <c r="AR48" s="4"/>
      <c r="AS48" s="4"/>
    </row>
    <row r="49" spans="1:45" ht="12" customHeight="1">
      <c r="A49" s="401" t="s">
        <v>352</v>
      </c>
      <c r="B49" s="385" t="s">
        <v>216</v>
      </c>
      <c r="C49" s="385"/>
      <c r="D49" s="386"/>
      <c r="E49" s="386"/>
      <c r="F49" s="385" t="s">
        <v>354</v>
      </c>
      <c r="G49" s="386"/>
      <c r="H49" s="386"/>
      <c r="I49" s="387"/>
      <c r="J49" s="385" t="s">
        <v>219</v>
      </c>
      <c r="K49" s="187" t="s">
        <v>219</v>
      </c>
      <c r="L49" s="1012">
        <v>0</v>
      </c>
      <c r="M49" s="433">
        <v>0</v>
      </c>
      <c r="N49" s="433">
        <v>0</v>
      </c>
      <c r="O49" s="433">
        <v>0</v>
      </c>
      <c r="P49" s="433">
        <v>0</v>
      </c>
      <c r="Q49" s="433">
        <v>0</v>
      </c>
      <c r="R49" s="433">
        <v>0</v>
      </c>
      <c r="S49" s="433">
        <v>0</v>
      </c>
      <c r="T49" s="433">
        <v>0</v>
      </c>
      <c r="U49" s="433">
        <v>0</v>
      </c>
      <c r="V49" s="433">
        <v>0</v>
      </c>
      <c r="W49" s="433">
        <v>0</v>
      </c>
      <c r="X49" s="433">
        <v>0</v>
      </c>
      <c r="Y49" s="433">
        <v>0</v>
      </c>
      <c r="Z49" s="433">
        <v>0</v>
      </c>
      <c r="AA49" s="433">
        <v>0</v>
      </c>
      <c r="AB49" s="433">
        <v>0</v>
      </c>
      <c r="AC49" s="433">
        <v>0</v>
      </c>
      <c r="AD49" s="433">
        <v>0</v>
      </c>
      <c r="AE49" s="433">
        <v>0</v>
      </c>
      <c r="AF49" s="433">
        <v>0</v>
      </c>
      <c r="AG49" s="433">
        <v>0</v>
      </c>
      <c r="AH49" s="433">
        <v>0</v>
      </c>
      <c r="AI49" s="433">
        <v>0</v>
      </c>
      <c r="AJ49" s="433">
        <v>0</v>
      </c>
      <c r="AK49" s="433">
        <v>0</v>
      </c>
      <c r="AL49" s="433">
        <v>0</v>
      </c>
      <c r="AM49" s="433">
        <v>0</v>
      </c>
      <c r="AN49" s="433">
        <v>0</v>
      </c>
      <c r="AO49" s="433">
        <v>0</v>
      </c>
      <c r="AP49" s="4"/>
      <c r="AQ49" s="4"/>
      <c r="AR49" s="4"/>
      <c r="AS49" s="4"/>
    </row>
    <row r="50" spans="1:45" ht="12" customHeight="1">
      <c r="A50" s="401" t="s">
        <v>359</v>
      </c>
      <c r="B50" s="385" t="s">
        <v>216</v>
      </c>
      <c r="C50" s="385"/>
      <c r="D50" s="386"/>
      <c r="E50" s="386"/>
      <c r="F50" s="385" t="s">
        <v>361</v>
      </c>
      <c r="G50" s="386"/>
      <c r="H50" s="386"/>
      <c r="I50" s="387"/>
      <c r="J50" s="385" t="s">
        <v>219</v>
      </c>
      <c r="K50" s="187" t="s">
        <v>219</v>
      </c>
      <c r="L50" s="1012">
        <v>57</v>
      </c>
      <c r="M50" s="433">
        <v>63</v>
      </c>
      <c r="N50" s="433">
        <v>67</v>
      </c>
      <c r="O50" s="433">
        <v>74</v>
      </c>
      <c r="P50" s="433">
        <v>76</v>
      </c>
      <c r="Q50" s="433">
        <v>80</v>
      </c>
      <c r="R50" s="433">
        <v>92</v>
      </c>
      <c r="S50" s="433">
        <v>111</v>
      </c>
      <c r="T50" s="433">
        <v>123</v>
      </c>
      <c r="U50" s="433">
        <v>131</v>
      </c>
      <c r="V50" s="433">
        <v>129</v>
      </c>
      <c r="W50" s="433">
        <v>134</v>
      </c>
      <c r="X50" s="433">
        <v>135</v>
      </c>
      <c r="Y50" s="433">
        <v>138</v>
      </c>
      <c r="Z50" s="433">
        <v>139</v>
      </c>
      <c r="AA50" s="433">
        <v>144</v>
      </c>
      <c r="AB50" s="433">
        <v>172</v>
      </c>
      <c r="AC50" s="433">
        <v>210</v>
      </c>
      <c r="AD50" s="433">
        <v>217</v>
      </c>
      <c r="AE50" s="433">
        <v>218</v>
      </c>
      <c r="AF50" s="433">
        <v>222</v>
      </c>
      <c r="AG50" s="433">
        <v>231</v>
      </c>
      <c r="AH50" s="433">
        <v>228</v>
      </c>
      <c r="AI50" s="433">
        <v>226</v>
      </c>
      <c r="AJ50" s="433">
        <v>217</v>
      </c>
      <c r="AK50" s="433">
        <v>163</v>
      </c>
      <c r="AL50" s="433">
        <v>67</v>
      </c>
      <c r="AM50" s="433">
        <v>42</v>
      </c>
      <c r="AN50" s="433">
        <v>60</v>
      </c>
      <c r="AO50" s="433">
        <v>130</v>
      </c>
      <c r="AP50" s="4"/>
      <c r="AQ50" s="4"/>
      <c r="AR50" s="4"/>
      <c r="AS50" s="4"/>
    </row>
    <row r="51" spans="1:45" ht="12" customHeight="1">
      <c r="A51" s="414" t="s">
        <v>359</v>
      </c>
      <c r="B51" s="743" t="s">
        <v>226</v>
      </c>
      <c r="C51" s="743" t="s">
        <v>2692</v>
      </c>
      <c r="D51" s="416"/>
      <c r="E51" s="416"/>
      <c r="F51" s="415" t="s">
        <v>2693</v>
      </c>
      <c r="G51" s="416"/>
      <c r="H51" s="416"/>
      <c r="I51" s="417"/>
      <c r="J51" s="743" t="s">
        <v>229</v>
      </c>
      <c r="K51" s="1028" t="s">
        <v>219</v>
      </c>
      <c r="L51" s="785">
        <v>57</v>
      </c>
      <c r="M51" s="434">
        <v>63</v>
      </c>
      <c r="N51" s="434">
        <v>67</v>
      </c>
      <c r="O51" s="434">
        <v>74</v>
      </c>
      <c r="P51" s="434">
        <v>76</v>
      </c>
      <c r="Q51" s="434">
        <v>80</v>
      </c>
      <c r="R51" s="434">
        <v>92</v>
      </c>
      <c r="S51" s="434">
        <v>111</v>
      </c>
      <c r="T51" s="434">
        <v>123</v>
      </c>
      <c r="U51" s="434">
        <v>131</v>
      </c>
      <c r="V51" s="434">
        <v>129</v>
      </c>
      <c r="W51" s="434">
        <v>134</v>
      </c>
      <c r="X51" s="434">
        <v>135</v>
      </c>
      <c r="Y51" s="434">
        <v>138</v>
      </c>
      <c r="Z51" s="434">
        <v>139</v>
      </c>
      <c r="AA51" s="434">
        <v>144</v>
      </c>
      <c r="AB51" s="434">
        <v>172</v>
      </c>
      <c r="AC51" s="434">
        <v>210</v>
      </c>
      <c r="AD51" s="434">
        <v>217</v>
      </c>
      <c r="AE51" s="434">
        <v>218</v>
      </c>
      <c r="AF51" s="434">
        <v>222</v>
      </c>
      <c r="AG51" s="434">
        <v>231</v>
      </c>
      <c r="AH51" s="434">
        <v>228</v>
      </c>
      <c r="AI51" s="434">
        <v>226</v>
      </c>
      <c r="AJ51" s="434">
        <v>217</v>
      </c>
      <c r="AK51" s="434">
        <v>163</v>
      </c>
      <c r="AL51" s="434">
        <v>67</v>
      </c>
      <c r="AM51" s="434">
        <v>42</v>
      </c>
      <c r="AN51" s="434">
        <v>60</v>
      </c>
      <c r="AO51" s="434">
        <v>130</v>
      </c>
      <c r="AP51" s="4"/>
      <c r="AQ51" s="4"/>
      <c r="AR51" s="4"/>
      <c r="AS51" s="4"/>
    </row>
    <row r="52" spans="1:45" ht="12" customHeight="1">
      <c r="A52" s="401" t="s">
        <v>368</v>
      </c>
      <c r="B52" s="385" t="s">
        <v>216</v>
      </c>
      <c r="C52" s="385"/>
      <c r="D52" s="386"/>
      <c r="E52" s="386"/>
      <c r="F52" s="385" t="s">
        <v>370</v>
      </c>
      <c r="G52" s="386"/>
      <c r="H52" s="386"/>
      <c r="I52" s="387"/>
      <c r="J52" s="385" t="s">
        <v>219</v>
      </c>
      <c r="K52" s="187" t="s">
        <v>219</v>
      </c>
      <c r="L52" s="1012">
        <v>268</v>
      </c>
      <c r="M52" s="433">
        <v>272</v>
      </c>
      <c r="N52" s="433">
        <v>281</v>
      </c>
      <c r="O52" s="433">
        <v>299</v>
      </c>
      <c r="P52" s="433">
        <v>318</v>
      </c>
      <c r="Q52" s="433">
        <v>343</v>
      </c>
      <c r="R52" s="433">
        <v>361</v>
      </c>
      <c r="S52" s="433">
        <v>381</v>
      </c>
      <c r="T52" s="433">
        <v>403</v>
      </c>
      <c r="U52" s="433">
        <v>435</v>
      </c>
      <c r="V52" s="433">
        <v>472</v>
      </c>
      <c r="W52" s="433">
        <v>495</v>
      </c>
      <c r="X52" s="433">
        <v>517</v>
      </c>
      <c r="Y52" s="433">
        <v>544</v>
      </c>
      <c r="Z52" s="433">
        <v>566</v>
      </c>
      <c r="AA52" s="433">
        <v>593</v>
      </c>
      <c r="AB52" s="433">
        <v>635</v>
      </c>
      <c r="AC52" s="433">
        <v>670</v>
      </c>
      <c r="AD52" s="433">
        <v>722</v>
      </c>
      <c r="AE52" s="433">
        <v>761</v>
      </c>
      <c r="AF52" s="433">
        <v>788</v>
      </c>
      <c r="AG52" s="433">
        <v>796</v>
      </c>
      <c r="AH52" s="433">
        <v>779</v>
      </c>
      <c r="AI52" s="433">
        <v>783</v>
      </c>
      <c r="AJ52" s="433">
        <v>800</v>
      </c>
      <c r="AK52" s="433">
        <v>831</v>
      </c>
      <c r="AL52" s="433">
        <v>860</v>
      </c>
      <c r="AM52" s="433">
        <v>887</v>
      </c>
      <c r="AN52" s="433">
        <v>935</v>
      </c>
      <c r="AO52" s="433">
        <v>977</v>
      </c>
      <c r="AP52" s="4"/>
      <c r="AQ52" s="4"/>
      <c r="AR52" s="4"/>
      <c r="AS52" s="4"/>
    </row>
    <row r="53" spans="1:45" ht="12" customHeight="1">
      <c r="A53" s="414" t="s">
        <v>368</v>
      </c>
      <c r="B53" s="743" t="s">
        <v>226</v>
      </c>
      <c r="C53" s="743" t="s">
        <v>2694</v>
      </c>
      <c r="D53" s="416"/>
      <c r="E53" s="416"/>
      <c r="F53" s="415" t="s">
        <v>2695</v>
      </c>
      <c r="G53" s="416"/>
      <c r="H53" s="416"/>
      <c r="I53" s="417"/>
      <c r="J53" s="743" t="s">
        <v>229</v>
      </c>
      <c r="K53" s="1028" t="s">
        <v>219</v>
      </c>
      <c r="L53" s="785">
        <v>7</v>
      </c>
      <c r="M53" s="434">
        <v>6</v>
      </c>
      <c r="N53" s="434">
        <v>6</v>
      </c>
      <c r="O53" s="434">
        <v>6</v>
      </c>
      <c r="P53" s="434">
        <v>6</v>
      </c>
      <c r="Q53" s="434">
        <v>6</v>
      </c>
      <c r="R53" s="434">
        <v>6</v>
      </c>
      <c r="S53" s="434">
        <v>7</v>
      </c>
      <c r="T53" s="434">
        <v>7</v>
      </c>
      <c r="U53" s="434">
        <v>7</v>
      </c>
      <c r="V53" s="434">
        <v>8</v>
      </c>
      <c r="W53" s="434">
        <v>8</v>
      </c>
      <c r="X53" s="434">
        <v>8</v>
      </c>
      <c r="Y53" s="434">
        <v>8</v>
      </c>
      <c r="Z53" s="434">
        <v>9</v>
      </c>
      <c r="AA53" s="434">
        <v>9</v>
      </c>
      <c r="AB53" s="434">
        <v>9</v>
      </c>
      <c r="AC53" s="434">
        <v>10</v>
      </c>
      <c r="AD53" s="434">
        <v>10</v>
      </c>
      <c r="AE53" s="434">
        <v>11</v>
      </c>
      <c r="AF53" s="434">
        <v>11</v>
      </c>
      <c r="AG53" s="434">
        <v>11</v>
      </c>
      <c r="AH53" s="434">
        <v>11</v>
      </c>
      <c r="AI53" s="434">
        <v>11</v>
      </c>
      <c r="AJ53" s="434">
        <v>11</v>
      </c>
      <c r="AK53" s="434">
        <v>11</v>
      </c>
      <c r="AL53" s="434">
        <v>12</v>
      </c>
      <c r="AM53" s="434">
        <v>12</v>
      </c>
      <c r="AN53" s="434">
        <v>13</v>
      </c>
      <c r="AO53" s="434">
        <v>14</v>
      </c>
      <c r="AP53" s="4"/>
      <c r="AQ53" s="4"/>
      <c r="AR53" s="4"/>
      <c r="AS53" s="4"/>
    </row>
    <row r="54" spans="1:45" ht="12" customHeight="1">
      <c r="A54" s="414" t="s">
        <v>368</v>
      </c>
      <c r="B54" s="743" t="s">
        <v>230</v>
      </c>
      <c r="C54" s="743" t="s">
        <v>2696</v>
      </c>
      <c r="D54" s="416"/>
      <c r="E54" s="416"/>
      <c r="F54" s="415" t="s">
        <v>2445</v>
      </c>
      <c r="G54" s="416"/>
      <c r="H54" s="416"/>
      <c r="I54" s="417"/>
      <c r="J54" s="743" t="s">
        <v>229</v>
      </c>
      <c r="K54" s="1028" t="s">
        <v>219</v>
      </c>
      <c r="L54" s="785">
        <v>261</v>
      </c>
      <c r="M54" s="434">
        <v>266</v>
      </c>
      <c r="N54" s="434">
        <v>275</v>
      </c>
      <c r="O54" s="434">
        <v>293</v>
      </c>
      <c r="P54" s="434">
        <v>312</v>
      </c>
      <c r="Q54" s="434">
        <v>337</v>
      </c>
      <c r="R54" s="434">
        <v>355</v>
      </c>
      <c r="S54" s="434">
        <v>374</v>
      </c>
      <c r="T54" s="434">
        <v>396</v>
      </c>
      <c r="U54" s="434">
        <v>428</v>
      </c>
      <c r="V54" s="434">
        <v>464</v>
      </c>
      <c r="W54" s="434">
        <v>487</v>
      </c>
      <c r="X54" s="434">
        <v>509</v>
      </c>
      <c r="Y54" s="434">
        <v>536</v>
      </c>
      <c r="Z54" s="434">
        <v>557</v>
      </c>
      <c r="AA54" s="434">
        <v>584</v>
      </c>
      <c r="AB54" s="434">
        <v>626</v>
      </c>
      <c r="AC54" s="434">
        <v>660</v>
      </c>
      <c r="AD54" s="434">
        <v>712</v>
      </c>
      <c r="AE54" s="434">
        <v>750</v>
      </c>
      <c r="AF54" s="434">
        <v>777</v>
      </c>
      <c r="AG54" s="434">
        <v>785</v>
      </c>
      <c r="AH54" s="434">
        <v>768</v>
      </c>
      <c r="AI54" s="434">
        <v>772</v>
      </c>
      <c r="AJ54" s="434">
        <v>789</v>
      </c>
      <c r="AK54" s="434">
        <v>820</v>
      </c>
      <c r="AL54" s="434">
        <v>848</v>
      </c>
      <c r="AM54" s="434">
        <v>875</v>
      </c>
      <c r="AN54" s="434">
        <v>922</v>
      </c>
      <c r="AO54" s="434">
        <v>963</v>
      </c>
      <c r="AP54" s="4"/>
      <c r="AQ54" s="4"/>
      <c r="AR54" s="4"/>
      <c r="AS54" s="4"/>
    </row>
    <row r="55" spans="1:45" ht="12" customHeight="1">
      <c r="A55" s="401" t="s">
        <v>375</v>
      </c>
      <c r="B55" s="385" t="s">
        <v>216</v>
      </c>
      <c r="C55" s="385"/>
      <c r="D55" s="386"/>
      <c r="E55" s="386"/>
      <c r="F55" s="385" t="s">
        <v>377</v>
      </c>
      <c r="G55" s="386"/>
      <c r="H55" s="386"/>
      <c r="I55" s="387"/>
      <c r="J55" s="385" t="s">
        <v>219</v>
      </c>
      <c r="K55" s="187" t="s">
        <v>219</v>
      </c>
      <c r="L55" s="1012">
        <v>96</v>
      </c>
      <c r="M55" s="433">
        <v>0</v>
      </c>
      <c r="N55" s="433">
        <v>0</v>
      </c>
      <c r="O55" s="433">
        <v>0</v>
      </c>
      <c r="P55" s="433">
        <v>0</v>
      </c>
      <c r="Q55" s="433">
        <v>0</v>
      </c>
      <c r="R55" s="433">
        <v>0</v>
      </c>
      <c r="S55" s="433">
        <v>0</v>
      </c>
      <c r="T55" s="433">
        <v>13</v>
      </c>
      <c r="U55" s="433">
        <v>16</v>
      </c>
      <c r="V55" s="433">
        <v>15</v>
      </c>
      <c r="W55" s="433">
        <v>18</v>
      </c>
      <c r="X55" s="433">
        <v>18</v>
      </c>
      <c r="Y55" s="433">
        <v>21</v>
      </c>
      <c r="Z55" s="433">
        <v>17</v>
      </c>
      <c r="AA55" s="433">
        <v>18</v>
      </c>
      <c r="AB55" s="433">
        <v>18</v>
      </c>
      <c r="AC55" s="433">
        <v>16</v>
      </c>
      <c r="AD55" s="433">
        <v>19</v>
      </c>
      <c r="AE55" s="433">
        <v>18</v>
      </c>
      <c r="AF55" s="433">
        <v>6</v>
      </c>
      <c r="AG55" s="433">
        <v>6</v>
      </c>
      <c r="AH55" s="433">
        <v>5</v>
      </c>
      <c r="AI55" s="433">
        <v>2</v>
      </c>
      <c r="AJ55" s="433">
        <v>0</v>
      </c>
      <c r="AK55" s="433">
        <v>0</v>
      </c>
      <c r="AL55" s="433">
        <v>0</v>
      </c>
      <c r="AM55" s="433">
        <v>0</v>
      </c>
      <c r="AN55" s="433">
        <v>0</v>
      </c>
      <c r="AO55" s="433">
        <v>0</v>
      </c>
      <c r="AP55" s="4"/>
      <c r="AQ55" s="4"/>
      <c r="AR55" s="4"/>
      <c r="AS55" s="4"/>
    </row>
    <row r="56" spans="1:45" ht="12" customHeight="1">
      <c r="A56" s="414" t="s">
        <v>375</v>
      </c>
      <c r="B56" s="743" t="s">
        <v>226</v>
      </c>
      <c r="C56" s="743" t="s">
        <v>2697</v>
      </c>
      <c r="D56" s="416"/>
      <c r="E56" s="416"/>
      <c r="F56" s="743" t="s">
        <v>2698</v>
      </c>
      <c r="G56" s="416"/>
      <c r="H56" s="416"/>
      <c r="I56" s="417"/>
      <c r="J56" s="743" t="s">
        <v>229</v>
      </c>
      <c r="K56" s="1028" t="s">
        <v>271</v>
      </c>
      <c r="L56" s="785" t="s">
        <v>1154</v>
      </c>
      <c r="M56" s="434" t="s">
        <v>1154</v>
      </c>
      <c r="N56" s="434" t="s">
        <v>1154</v>
      </c>
      <c r="O56" s="434" t="s">
        <v>1154</v>
      </c>
      <c r="P56" s="434" t="s">
        <v>1154</v>
      </c>
      <c r="Q56" s="434" t="s">
        <v>1154</v>
      </c>
      <c r="R56" s="434" t="s">
        <v>1154</v>
      </c>
      <c r="S56" s="434" t="s">
        <v>1154</v>
      </c>
      <c r="T56" s="434">
        <v>13</v>
      </c>
      <c r="U56" s="434">
        <v>16</v>
      </c>
      <c r="V56" s="434">
        <v>15</v>
      </c>
      <c r="W56" s="434">
        <v>18</v>
      </c>
      <c r="X56" s="434">
        <v>18</v>
      </c>
      <c r="Y56" s="434">
        <v>21</v>
      </c>
      <c r="Z56" s="434">
        <v>17</v>
      </c>
      <c r="AA56" s="434">
        <v>18</v>
      </c>
      <c r="AB56" s="434">
        <v>18</v>
      </c>
      <c r="AC56" s="434">
        <v>16</v>
      </c>
      <c r="AD56" s="434">
        <v>19</v>
      </c>
      <c r="AE56" s="434">
        <v>18</v>
      </c>
      <c r="AF56" s="434">
        <v>6</v>
      </c>
      <c r="AG56" s="434">
        <v>6</v>
      </c>
      <c r="AH56" s="434">
        <v>5</v>
      </c>
      <c r="AI56" s="434">
        <v>2</v>
      </c>
      <c r="AJ56" s="434" t="s">
        <v>1154</v>
      </c>
      <c r="AK56" s="434" t="s">
        <v>1154</v>
      </c>
      <c r="AL56" s="434" t="s">
        <v>1154</v>
      </c>
      <c r="AM56" s="434" t="s">
        <v>1154</v>
      </c>
      <c r="AN56" s="434" t="s">
        <v>1154</v>
      </c>
      <c r="AO56" s="434" t="s">
        <v>1154</v>
      </c>
      <c r="AP56" s="4"/>
      <c r="AQ56" s="4"/>
      <c r="AR56" s="4"/>
      <c r="AS56" s="4"/>
    </row>
    <row r="57" spans="1:45" ht="12" customHeight="1">
      <c r="A57" s="414" t="s">
        <v>375</v>
      </c>
      <c r="B57" s="743" t="s">
        <v>230</v>
      </c>
      <c r="C57" s="743" t="s">
        <v>2699</v>
      </c>
      <c r="D57" s="416"/>
      <c r="E57" s="416"/>
      <c r="F57" s="743" t="s">
        <v>2700</v>
      </c>
      <c r="G57" s="416"/>
      <c r="H57" s="416"/>
      <c r="I57" s="417"/>
      <c r="J57" s="743" t="s">
        <v>229</v>
      </c>
      <c r="K57" s="1028" t="s">
        <v>219</v>
      </c>
      <c r="L57" s="785">
        <v>96</v>
      </c>
      <c r="M57" s="434" t="s">
        <v>1154</v>
      </c>
      <c r="N57" s="434" t="s">
        <v>1154</v>
      </c>
      <c r="O57" s="434" t="s">
        <v>1154</v>
      </c>
      <c r="P57" s="434" t="s">
        <v>1154</v>
      </c>
      <c r="Q57" s="434" t="s">
        <v>1154</v>
      </c>
      <c r="R57" s="434" t="s">
        <v>1154</v>
      </c>
      <c r="S57" s="434" t="s">
        <v>1154</v>
      </c>
      <c r="T57" s="434" t="s">
        <v>1154</v>
      </c>
      <c r="U57" s="434" t="s">
        <v>1154</v>
      </c>
      <c r="V57" s="434" t="s">
        <v>1154</v>
      </c>
      <c r="W57" s="434" t="s">
        <v>1154</v>
      </c>
      <c r="X57" s="434" t="s">
        <v>1154</v>
      </c>
      <c r="Y57" s="434" t="s">
        <v>1154</v>
      </c>
      <c r="Z57" s="434" t="s">
        <v>1154</v>
      </c>
      <c r="AA57" s="434" t="s">
        <v>1154</v>
      </c>
      <c r="AB57" s="434" t="s">
        <v>1154</v>
      </c>
      <c r="AC57" s="434" t="s">
        <v>1154</v>
      </c>
      <c r="AD57" s="434" t="s">
        <v>1154</v>
      </c>
      <c r="AE57" s="434" t="s">
        <v>1154</v>
      </c>
      <c r="AF57" s="434" t="s">
        <v>1154</v>
      </c>
      <c r="AG57" s="434" t="s">
        <v>1154</v>
      </c>
      <c r="AH57" s="434" t="s">
        <v>1154</v>
      </c>
      <c r="AI57" s="434" t="s">
        <v>1154</v>
      </c>
      <c r="AJ57" s="434" t="s">
        <v>1154</v>
      </c>
      <c r="AK57" s="434" t="s">
        <v>1154</v>
      </c>
      <c r="AL57" s="434" t="s">
        <v>1154</v>
      </c>
      <c r="AM57" s="434" t="s">
        <v>1154</v>
      </c>
      <c r="AN57" s="434" t="s">
        <v>1154</v>
      </c>
      <c r="AO57" s="434" t="s">
        <v>1154</v>
      </c>
      <c r="AP57" s="4"/>
      <c r="AQ57" s="4"/>
      <c r="AR57" s="4"/>
      <c r="AS57" s="4"/>
    </row>
    <row r="58" spans="1:45" ht="12" customHeight="1">
      <c r="A58" s="401" t="s">
        <v>395</v>
      </c>
      <c r="B58" s="385" t="s">
        <v>216</v>
      </c>
      <c r="C58" s="385"/>
      <c r="D58" s="386"/>
      <c r="E58" s="386"/>
      <c r="F58" s="385" t="s">
        <v>397</v>
      </c>
      <c r="G58" s="386"/>
      <c r="H58" s="386"/>
      <c r="I58" s="387"/>
      <c r="J58" s="385" t="s">
        <v>219</v>
      </c>
      <c r="K58" s="187" t="s">
        <v>219</v>
      </c>
      <c r="L58" s="1012">
        <v>0</v>
      </c>
      <c r="M58" s="433">
        <v>0</v>
      </c>
      <c r="N58" s="433">
        <v>0</v>
      </c>
      <c r="O58" s="433">
        <v>0</v>
      </c>
      <c r="P58" s="433">
        <v>0</v>
      </c>
      <c r="Q58" s="433">
        <v>0</v>
      </c>
      <c r="R58" s="433">
        <v>0</v>
      </c>
      <c r="S58" s="433">
        <v>0</v>
      </c>
      <c r="T58" s="433">
        <v>0</v>
      </c>
      <c r="U58" s="433">
        <v>0</v>
      </c>
      <c r="V58" s="433">
        <v>0</v>
      </c>
      <c r="W58" s="433">
        <v>0</v>
      </c>
      <c r="X58" s="433">
        <v>0</v>
      </c>
      <c r="Y58" s="433">
        <v>0</v>
      </c>
      <c r="Z58" s="433">
        <v>0</v>
      </c>
      <c r="AA58" s="433">
        <v>0</v>
      </c>
      <c r="AB58" s="433">
        <v>0</v>
      </c>
      <c r="AC58" s="433">
        <v>0</v>
      </c>
      <c r="AD58" s="433">
        <v>0</v>
      </c>
      <c r="AE58" s="433">
        <v>0</v>
      </c>
      <c r="AF58" s="433">
        <v>0</v>
      </c>
      <c r="AG58" s="433">
        <v>0</v>
      </c>
      <c r="AH58" s="433">
        <v>0</v>
      </c>
      <c r="AI58" s="433">
        <v>0</v>
      </c>
      <c r="AJ58" s="433">
        <v>0</v>
      </c>
      <c r="AK58" s="433">
        <v>0</v>
      </c>
      <c r="AL58" s="433">
        <v>0</v>
      </c>
      <c r="AM58" s="433">
        <v>0</v>
      </c>
      <c r="AN58" s="433">
        <v>0</v>
      </c>
      <c r="AO58" s="433">
        <v>0</v>
      </c>
      <c r="AP58" s="4"/>
      <c r="AQ58" s="4"/>
      <c r="AR58" s="4"/>
      <c r="AS58" s="4"/>
    </row>
    <row r="59" spans="1:45" ht="12" customHeight="1">
      <c r="A59" s="401" t="s">
        <v>398</v>
      </c>
      <c r="B59" s="385" t="s">
        <v>216</v>
      </c>
      <c r="C59" s="385"/>
      <c r="D59" s="386"/>
      <c r="E59" s="386"/>
      <c r="F59" s="385" t="s">
        <v>400</v>
      </c>
      <c r="G59" s="386"/>
      <c r="H59" s="386"/>
      <c r="I59" s="387"/>
      <c r="J59" s="385" t="s">
        <v>219</v>
      </c>
      <c r="K59" s="187" t="s">
        <v>219</v>
      </c>
      <c r="L59" s="1012">
        <v>498</v>
      </c>
      <c r="M59" s="433">
        <v>555</v>
      </c>
      <c r="N59" s="433">
        <v>605</v>
      </c>
      <c r="O59" s="433">
        <v>640</v>
      </c>
      <c r="P59" s="433">
        <v>688</v>
      </c>
      <c r="Q59" s="433">
        <v>704</v>
      </c>
      <c r="R59" s="433">
        <v>723</v>
      </c>
      <c r="S59" s="433">
        <v>733</v>
      </c>
      <c r="T59" s="433">
        <v>771</v>
      </c>
      <c r="U59" s="433">
        <v>782</v>
      </c>
      <c r="V59" s="433">
        <v>800</v>
      </c>
      <c r="W59" s="433">
        <v>794</v>
      </c>
      <c r="X59" s="433">
        <v>807</v>
      </c>
      <c r="Y59" s="433">
        <v>829</v>
      </c>
      <c r="Z59" s="433">
        <v>868</v>
      </c>
      <c r="AA59" s="433">
        <v>874</v>
      </c>
      <c r="AB59" s="433">
        <v>883</v>
      </c>
      <c r="AC59" s="433">
        <v>901</v>
      </c>
      <c r="AD59" s="433">
        <v>948</v>
      </c>
      <c r="AE59" s="433">
        <v>963</v>
      </c>
      <c r="AF59" s="433">
        <v>967</v>
      </c>
      <c r="AG59" s="433">
        <v>966</v>
      </c>
      <c r="AH59" s="433">
        <v>1060</v>
      </c>
      <c r="AI59" s="433">
        <v>1109</v>
      </c>
      <c r="AJ59" s="433">
        <v>1099</v>
      </c>
      <c r="AK59" s="433">
        <v>746</v>
      </c>
      <c r="AL59" s="433">
        <v>819</v>
      </c>
      <c r="AM59" s="433">
        <v>748</v>
      </c>
      <c r="AN59" s="433">
        <v>520</v>
      </c>
      <c r="AO59" s="433">
        <v>595</v>
      </c>
      <c r="AP59" s="4"/>
      <c r="AQ59" s="4"/>
      <c r="AR59" s="4"/>
      <c r="AS59" s="4"/>
    </row>
    <row r="60" spans="1:45" ht="12" customHeight="1">
      <c r="A60" s="414" t="s">
        <v>398</v>
      </c>
      <c r="B60" s="743" t="s">
        <v>226</v>
      </c>
      <c r="C60" s="743" t="s">
        <v>2701</v>
      </c>
      <c r="D60" s="416"/>
      <c r="E60" s="416"/>
      <c r="F60" s="415" t="s">
        <v>2702</v>
      </c>
      <c r="G60" s="416"/>
      <c r="H60" s="416"/>
      <c r="I60" s="417"/>
      <c r="J60" s="743" t="s">
        <v>229</v>
      </c>
      <c r="K60" s="1028" t="s">
        <v>219</v>
      </c>
      <c r="L60" s="785">
        <v>275</v>
      </c>
      <c r="M60" s="434">
        <v>290</v>
      </c>
      <c r="N60" s="434">
        <v>323</v>
      </c>
      <c r="O60" s="434">
        <v>348</v>
      </c>
      <c r="P60" s="434">
        <v>366</v>
      </c>
      <c r="Q60" s="434">
        <v>379</v>
      </c>
      <c r="R60" s="434">
        <v>377</v>
      </c>
      <c r="S60" s="434">
        <v>356</v>
      </c>
      <c r="T60" s="434">
        <v>370</v>
      </c>
      <c r="U60" s="434">
        <v>376</v>
      </c>
      <c r="V60" s="434">
        <v>385</v>
      </c>
      <c r="W60" s="434">
        <v>397</v>
      </c>
      <c r="X60" s="434">
        <v>398</v>
      </c>
      <c r="Y60" s="434">
        <v>408</v>
      </c>
      <c r="Z60" s="434">
        <v>461</v>
      </c>
      <c r="AA60" s="434">
        <v>493</v>
      </c>
      <c r="AB60" s="434">
        <v>516</v>
      </c>
      <c r="AC60" s="434">
        <v>520</v>
      </c>
      <c r="AD60" s="434">
        <v>535</v>
      </c>
      <c r="AE60" s="434">
        <v>541</v>
      </c>
      <c r="AF60" s="434">
        <v>541</v>
      </c>
      <c r="AG60" s="434">
        <v>539</v>
      </c>
      <c r="AH60" s="434" t="s">
        <v>1154</v>
      </c>
      <c r="AI60" s="434" t="s">
        <v>1154</v>
      </c>
      <c r="AJ60" s="434" t="s">
        <v>1154</v>
      </c>
      <c r="AK60" s="434" t="s">
        <v>1154</v>
      </c>
      <c r="AL60" s="434" t="s">
        <v>1154</v>
      </c>
      <c r="AM60" s="434" t="s">
        <v>1154</v>
      </c>
      <c r="AN60" s="434" t="s">
        <v>1154</v>
      </c>
      <c r="AO60" s="434" t="s">
        <v>1154</v>
      </c>
      <c r="AP60" s="4"/>
      <c r="AQ60" s="4"/>
      <c r="AR60" s="4"/>
      <c r="AS60" s="4"/>
    </row>
    <row r="61" spans="1:45" ht="12" customHeight="1">
      <c r="A61" s="414" t="s">
        <v>398</v>
      </c>
      <c r="B61" s="743" t="s">
        <v>230</v>
      </c>
      <c r="C61" s="743" t="s">
        <v>2703</v>
      </c>
      <c r="D61" s="416"/>
      <c r="E61" s="416"/>
      <c r="F61" s="415" t="s">
        <v>2704</v>
      </c>
      <c r="G61" s="416"/>
      <c r="H61" s="416"/>
      <c r="I61" s="417"/>
      <c r="J61" s="743" t="s">
        <v>229</v>
      </c>
      <c r="K61" s="1028" t="s">
        <v>219</v>
      </c>
      <c r="L61" s="785">
        <v>223</v>
      </c>
      <c r="M61" s="434">
        <v>265</v>
      </c>
      <c r="N61" s="434">
        <v>282</v>
      </c>
      <c r="O61" s="434">
        <v>292</v>
      </c>
      <c r="P61" s="434">
        <v>322</v>
      </c>
      <c r="Q61" s="434">
        <v>325</v>
      </c>
      <c r="R61" s="434">
        <v>346</v>
      </c>
      <c r="S61" s="434">
        <v>377</v>
      </c>
      <c r="T61" s="434">
        <v>401</v>
      </c>
      <c r="U61" s="434">
        <v>406</v>
      </c>
      <c r="V61" s="434">
        <v>415</v>
      </c>
      <c r="W61" s="434">
        <v>397</v>
      </c>
      <c r="X61" s="434">
        <v>409</v>
      </c>
      <c r="Y61" s="434">
        <v>421</v>
      </c>
      <c r="Z61" s="434">
        <v>407</v>
      </c>
      <c r="AA61" s="434">
        <v>381</v>
      </c>
      <c r="AB61" s="434">
        <v>367</v>
      </c>
      <c r="AC61" s="434">
        <v>381</v>
      </c>
      <c r="AD61" s="434">
        <v>413</v>
      </c>
      <c r="AE61" s="434">
        <v>422</v>
      </c>
      <c r="AF61" s="434">
        <v>426</v>
      </c>
      <c r="AG61" s="434">
        <v>427</v>
      </c>
      <c r="AH61" s="434" t="s">
        <v>1154</v>
      </c>
      <c r="AI61" s="434" t="s">
        <v>1154</v>
      </c>
      <c r="AJ61" s="434" t="s">
        <v>1154</v>
      </c>
      <c r="AK61" s="434" t="s">
        <v>1154</v>
      </c>
      <c r="AL61" s="434" t="s">
        <v>1154</v>
      </c>
      <c r="AM61" s="434" t="s">
        <v>1154</v>
      </c>
      <c r="AN61" s="434" t="s">
        <v>1154</v>
      </c>
      <c r="AO61" s="434" t="s">
        <v>1154</v>
      </c>
      <c r="AP61" s="4"/>
      <c r="AQ61" s="4"/>
      <c r="AR61" s="4"/>
      <c r="AS61" s="4"/>
    </row>
    <row r="62" spans="1:45" ht="12" customHeight="1">
      <c r="A62" s="414" t="s">
        <v>398</v>
      </c>
      <c r="B62" s="743" t="s">
        <v>233</v>
      </c>
      <c r="C62" s="743" t="s">
        <v>2705</v>
      </c>
      <c r="D62" s="416"/>
      <c r="E62" s="416"/>
      <c r="F62" s="415" t="s">
        <v>2706</v>
      </c>
      <c r="G62" s="416"/>
      <c r="H62" s="416"/>
      <c r="I62" s="417"/>
      <c r="J62" s="743" t="s">
        <v>229</v>
      </c>
      <c r="K62" s="1028" t="s">
        <v>219</v>
      </c>
      <c r="L62" s="785" t="s">
        <v>1154</v>
      </c>
      <c r="M62" s="434" t="s">
        <v>1154</v>
      </c>
      <c r="N62" s="434" t="s">
        <v>1154</v>
      </c>
      <c r="O62" s="434" t="s">
        <v>1154</v>
      </c>
      <c r="P62" s="434" t="s">
        <v>1154</v>
      </c>
      <c r="Q62" s="434" t="s">
        <v>1154</v>
      </c>
      <c r="R62" s="434" t="s">
        <v>1154</v>
      </c>
      <c r="S62" s="434" t="s">
        <v>1154</v>
      </c>
      <c r="T62" s="434" t="s">
        <v>1154</v>
      </c>
      <c r="U62" s="434" t="s">
        <v>1154</v>
      </c>
      <c r="V62" s="434" t="s">
        <v>1154</v>
      </c>
      <c r="W62" s="434" t="s">
        <v>1154</v>
      </c>
      <c r="X62" s="434" t="s">
        <v>1154</v>
      </c>
      <c r="Y62" s="434" t="s">
        <v>1154</v>
      </c>
      <c r="Z62" s="434" t="s">
        <v>1154</v>
      </c>
      <c r="AA62" s="434" t="s">
        <v>1154</v>
      </c>
      <c r="AB62" s="434" t="s">
        <v>1154</v>
      </c>
      <c r="AC62" s="434" t="s">
        <v>1154</v>
      </c>
      <c r="AD62" s="434" t="s">
        <v>1154</v>
      </c>
      <c r="AE62" s="434" t="s">
        <v>1154</v>
      </c>
      <c r="AF62" s="434" t="s">
        <v>1154</v>
      </c>
      <c r="AG62" s="434" t="s">
        <v>1154</v>
      </c>
      <c r="AH62" s="434">
        <v>1060</v>
      </c>
      <c r="AI62" s="434">
        <v>1109</v>
      </c>
      <c r="AJ62" s="434">
        <v>1099</v>
      </c>
      <c r="AK62" s="434">
        <v>746</v>
      </c>
      <c r="AL62" s="434">
        <v>819</v>
      </c>
      <c r="AM62" s="434">
        <v>748</v>
      </c>
      <c r="AN62" s="434">
        <v>520</v>
      </c>
      <c r="AO62" s="434">
        <v>595</v>
      </c>
      <c r="AP62" s="4"/>
      <c r="AQ62" s="4"/>
      <c r="AR62" s="4"/>
      <c r="AS62" s="4"/>
    </row>
    <row r="63" spans="1:45" ht="12" customHeight="1">
      <c r="A63" s="401" t="s">
        <v>405</v>
      </c>
      <c r="B63" s="385" t="s">
        <v>216</v>
      </c>
      <c r="C63" s="385"/>
      <c r="D63" s="386"/>
      <c r="E63" s="386"/>
      <c r="F63" s="385" t="s">
        <v>407</v>
      </c>
      <c r="G63" s="386"/>
      <c r="H63" s="386"/>
      <c r="I63" s="387"/>
      <c r="J63" s="385" t="s">
        <v>219</v>
      </c>
      <c r="K63" s="187" t="s">
        <v>219</v>
      </c>
      <c r="L63" s="1012">
        <v>0</v>
      </c>
      <c r="M63" s="433">
        <v>0</v>
      </c>
      <c r="N63" s="433">
        <v>0</v>
      </c>
      <c r="O63" s="433">
        <v>0</v>
      </c>
      <c r="P63" s="433">
        <v>0</v>
      </c>
      <c r="Q63" s="433">
        <v>0</v>
      </c>
      <c r="R63" s="433">
        <v>0</v>
      </c>
      <c r="S63" s="433">
        <v>0</v>
      </c>
      <c r="T63" s="433">
        <v>0</v>
      </c>
      <c r="U63" s="433">
        <v>0</v>
      </c>
      <c r="V63" s="433">
        <v>0</v>
      </c>
      <c r="W63" s="433">
        <v>0</v>
      </c>
      <c r="X63" s="433">
        <v>0</v>
      </c>
      <c r="Y63" s="433">
        <v>0</v>
      </c>
      <c r="Z63" s="433">
        <v>0</v>
      </c>
      <c r="AA63" s="433">
        <v>0</v>
      </c>
      <c r="AB63" s="433">
        <v>0</v>
      </c>
      <c r="AC63" s="433">
        <v>0</v>
      </c>
      <c r="AD63" s="433">
        <v>0</v>
      </c>
      <c r="AE63" s="433">
        <v>0</v>
      </c>
      <c r="AF63" s="433">
        <v>0</v>
      </c>
      <c r="AG63" s="433">
        <v>0</v>
      </c>
      <c r="AH63" s="433">
        <v>0</v>
      </c>
      <c r="AI63" s="433">
        <v>0</v>
      </c>
      <c r="AJ63" s="433">
        <v>0</v>
      </c>
      <c r="AK63" s="433">
        <v>0</v>
      </c>
      <c r="AL63" s="433">
        <v>0</v>
      </c>
      <c r="AM63" s="433">
        <v>0</v>
      </c>
      <c r="AN63" s="433">
        <v>0</v>
      </c>
      <c r="AO63" s="433">
        <v>0</v>
      </c>
      <c r="AP63" s="4"/>
      <c r="AQ63" s="4"/>
      <c r="AR63" s="4"/>
      <c r="AS63" s="4"/>
    </row>
    <row r="64" spans="1:45" ht="12" customHeight="1">
      <c r="A64" s="401" t="s">
        <v>408</v>
      </c>
      <c r="B64" s="385" t="s">
        <v>216</v>
      </c>
      <c r="C64" s="385"/>
      <c r="D64" s="386"/>
      <c r="E64" s="386"/>
      <c r="F64" s="385" t="s">
        <v>410</v>
      </c>
      <c r="G64" s="386"/>
      <c r="H64" s="386"/>
      <c r="I64" s="387"/>
      <c r="J64" s="385" t="s">
        <v>219</v>
      </c>
      <c r="K64" s="187" t="s">
        <v>219</v>
      </c>
      <c r="L64" s="1012">
        <v>13</v>
      </c>
      <c r="M64" s="433">
        <v>28</v>
      </c>
      <c r="N64" s="433">
        <v>0</v>
      </c>
      <c r="O64" s="433">
        <v>-2</v>
      </c>
      <c r="P64" s="433">
        <v>-4</v>
      </c>
      <c r="Q64" s="433">
        <v>-1</v>
      </c>
      <c r="R64" s="433">
        <v>0</v>
      </c>
      <c r="S64" s="433">
        <v>0</v>
      </c>
      <c r="T64" s="433">
        <v>1</v>
      </c>
      <c r="U64" s="433">
        <v>6</v>
      </c>
      <c r="V64" s="433">
        <v>4</v>
      </c>
      <c r="W64" s="433">
        <v>3</v>
      </c>
      <c r="X64" s="433">
        <v>4</v>
      </c>
      <c r="Y64" s="433">
        <v>3</v>
      </c>
      <c r="Z64" s="433">
        <v>3</v>
      </c>
      <c r="AA64" s="433">
        <v>3</v>
      </c>
      <c r="AB64" s="433">
        <v>2</v>
      </c>
      <c r="AC64" s="433">
        <v>4</v>
      </c>
      <c r="AD64" s="433">
        <v>2</v>
      </c>
      <c r="AE64" s="433">
        <v>3</v>
      </c>
      <c r="AF64" s="433">
        <v>3</v>
      </c>
      <c r="AG64" s="433">
        <v>3</v>
      </c>
      <c r="AH64" s="433">
        <v>4</v>
      </c>
      <c r="AI64" s="433">
        <v>2</v>
      </c>
      <c r="AJ64" s="433">
        <v>6</v>
      </c>
      <c r="AK64" s="433">
        <v>9</v>
      </c>
      <c r="AL64" s="433">
        <v>8</v>
      </c>
      <c r="AM64" s="433">
        <v>10</v>
      </c>
      <c r="AN64" s="433">
        <v>9</v>
      </c>
      <c r="AO64" s="433">
        <v>9</v>
      </c>
      <c r="AP64" s="4"/>
      <c r="AQ64" s="4"/>
      <c r="AR64" s="4"/>
      <c r="AS64" s="4"/>
    </row>
    <row r="65" spans="1:45" ht="12" customHeight="1">
      <c r="A65" s="414" t="s">
        <v>408</v>
      </c>
      <c r="B65" s="743" t="s">
        <v>226</v>
      </c>
      <c r="C65" s="743" t="s">
        <v>2707</v>
      </c>
      <c r="D65" s="416"/>
      <c r="E65" s="416"/>
      <c r="F65" s="743" t="s">
        <v>621</v>
      </c>
      <c r="G65" s="416"/>
      <c r="H65" s="416"/>
      <c r="I65" s="417"/>
      <c r="J65" s="743" t="s">
        <v>229</v>
      </c>
      <c r="K65" s="1028" t="s">
        <v>219</v>
      </c>
      <c r="L65" s="785">
        <v>13</v>
      </c>
      <c r="M65" s="434">
        <v>28</v>
      </c>
      <c r="N65" s="434">
        <v>0</v>
      </c>
      <c r="O65" s="434">
        <v>-2</v>
      </c>
      <c r="P65" s="434">
        <v>-4</v>
      </c>
      <c r="Q65" s="434">
        <v>-1</v>
      </c>
      <c r="R65" s="434">
        <v>0</v>
      </c>
      <c r="S65" s="434">
        <v>0</v>
      </c>
      <c r="T65" s="434">
        <v>1</v>
      </c>
      <c r="U65" s="434">
        <v>6</v>
      </c>
      <c r="V65" s="434">
        <v>4</v>
      </c>
      <c r="W65" s="434">
        <v>3</v>
      </c>
      <c r="X65" s="434">
        <v>4</v>
      </c>
      <c r="Y65" s="434">
        <v>3</v>
      </c>
      <c r="Z65" s="434">
        <v>3</v>
      </c>
      <c r="AA65" s="434">
        <v>3</v>
      </c>
      <c r="AB65" s="434">
        <v>2</v>
      </c>
      <c r="AC65" s="434">
        <v>4</v>
      </c>
      <c r="AD65" s="434">
        <v>2</v>
      </c>
      <c r="AE65" s="434">
        <v>3</v>
      </c>
      <c r="AF65" s="434">
        <v>3</v>
      </c>
      <c r="AG65" s="434">
        <v>3</v>
      </c>
      <c r="AH65" s="434">
        <v>4</v>
      </c>
      <c r="AI65" s="434">
        <v>2</v>
      </c>
      <c r="AJ65" s="434">
        <v>6</v>
      </c>
      <c r="AK65" s="434">
        <v>9</v>
      </c>
      <c r="AL65" s="434">
        <v>8</v>
      </c>
      <c r="AM65" s="434">
        <v>10</v>
      </c>
      <c r="AN65" s="434">
        <v>9</v>
      </c>
      <c r="AO65" s="434">
        <v>9</v>
      </c>
      <c r="AP65" s="4"/>
      <c r="AQ65" s="4"/>
      <c r="AR65" s="4"/>
      <c r="AS65" s="4"/>
    </row>
    <row r="66" spans="1:45" ht="12" customHeight="1">
      <c r="A66" s="401" t="s">
        <v>415</v>
      </c>
      <c r="B66" s="385" t="s">
        <v>216</v>
      </c>
      <c r="C66" s="385"/>
      <c r="D66" s="386"/>
      <c r="E66" s="386"/>
      <c r="F66" s="385" t="s">
        <v>417</v>
      </c>
      <c r="G66" s="386"/>
      <c r="H66" s="386"/>
      <c r="I66" s="387"/>
      <c r="J66" s="385" t="s">
        <v>219</v>
      </c>
      <c r="K66" s="187" t="s">
        <v>219</v>
      </c>
      <c r="L66" s="1012">
        <v>138</v>
      </c>
      <c r="M66" s="433">
        <v>192</v>
      </c>
      <c r="N66" s="433">
        <v>220</v>
      </c>
      <c r="O66" s="433">
        <v>250</v>
      </c>
      <c r="P66" s="433">
        <v>269</v>
      </c>
      <c r="Q66" s="433">
        <v>270</v>
      </c>
      <c r="R66" s="433">
        <v>298</v>
      </c>
      <c r="S66" s="433">
        <v>310</v>
      </c>
      <c r="T66" s="433">
        <v>332</v>
      </c>
      <c r="U66" s="433">
        <v>181</v>
      </c>
      <c r="V66" s="433">
        <v>169</v>
      </c>
      <c r="W66" s="433">
        <v>179</v>
      </c>
      <c r="X66" s="433">
        <v>190</v>
      </c>
      <c r="Y66" s="433">
        <v>196</v>
      </c>
      <c r="Z66" s="433">
        <v>197</v>
      </c>
      <c r="AA66" s="433">
        <v>1371</v>
      </c>
      <c r="AB66" s="433">
        <v>1447</v>
      </c>
      <c r="AC66" s="433">
        <v>1479</v>
      </c>
      <c r="AD66" s="433">
        <v>1732</v>
      </c>
      <c r="AE66" s="433">
        <v>1980</v>
      </c>
      <c r="AF66" s="433">
        <v>1891</v>
      </c>
      <c r="AG66" s="433">
        <v>2060</v>
      </c>
      <c r="AH66" s="433">
        <v>2170</v>
      </c>
      <c r="AI66" s="433">
        <v>2209</v>
      </c>
      <c r="AJ66" s="433">
        <v>2621</v>
      </c>
      <c r="AK66" s="433">
        <v>2687</v>
      </c>
      <c r="AL66" s="433">
        <v>2749</v>
      </c>
      <c r="AM66" s="433">
        <v>3158</v>
      </c>
      <c r="AN66" s="433">
        <v>3140</v>
      </c>
      <c r="AO66" s="433">
        <v>3130</v>
      </c>
      <c r="AP66" s="4"/>
      <c r="AQ66" s="4"/>
      <c r="AR66" s="4"/>
      <c r="AS66" s="4"/>
    </row>
    <row r="67" spans="1:45" ht="12" customHeight="1">
      <c r="A67" s="401" t="s">
        <v>418</v>
      </c>
      <c r="B67" s="385" t="s">
        <v>216</v>
      </c>
      <c r="C67" s="385"/>
      <c r="D67" s="386"/>
      <c r="E67" s="386"/>
      <c r="F67" s="385" t="s">
        <v>420</v>
      </c>
      <c r="G67" s="386"/>
      <c r="H67" s="386"/>
      <c r="I67" s="387"/>
      <c r="J67" s="385" t="s">
        <v>219</v>
      </c>
      <c r="K67" s="187" t="s">
        <v>219</v>
      </c>
      <c r="L67" s="1012">
        <v>0</v>
      </c>
      <c r="M67" s="433">
        <v>0</v>
      </c>
      <c r="N67" s="433">
        <v>0</v>
      </c>
      <c r="O67" s="433">
        <v>0</v>
      </c>
      <c r="P67" s="433">
        <v>0</v>
      </c>
      <c r="Q67" s="433">
        <v>0</v>
      </c>
      <c r="R67" s="433">
        <v>0</v>
      </c>
      <c r="S67" s="433">
        <v>0</v>
      </c>
      <c r="T67" s="433">
        <v>0</v>
      </c>
      <c r="U67" s="433">
        <v>0</v>
      </c>
      <c r="V67" s="433">
        <v>0</v>
      </c>
      <c r="W67" s="433">
        <v>0</v>
      </c>
      <c r="X67" s="433">
        <v>0</v>
      </c>
      <c r="Y67" s="433">
        <v>0</v>
      </c>
      <c r="Z67" s="433">
        <v>0</v>
      </c>
      <c r="AA67" s="433">
        <v>1169</v>
      </c>
      <c r="AB67" s="433">
        <v>1199</v>
      </c>
      <c r="AC67" s="433">
        <v>1270</v>
      </c>
      <c r="AD67" s="433">
        <v>1363</v>
      </c>
      <c r="AE67" s="433">
        <v>1512</v>
      </c>
      <c r="AF67" s="433">
        <v>1603</v>
      </c>
      <c r="AG67" s="433">
        <v>1670</v>
      </c>
      <c r="AH67" s="433">
        <v>1774</v>
      </c>
      <c r="AI67" s="433">
        <v>1813</v>
      </c>
      <c r="AJ67" s="433">
        <v>1871</v>
      </c>
      <c r="AK67" s="433">
        <v>1950</v>
      </c>
      <c r="AL67" s="433">
        <v>1960</v>
      </c>
      <c r="AM67" s="433">
        <v>2046</v>
      </c>
      <c r="AN67" s="433">
        <v>2103</v>
      </c>
      <c r="AO67" s="433">
        <v>2258</v>
      </c>
      <c r="AP67" s="4"/>
      <c r="AQ67" s="4"/>
      <c r="AR67" s="4"/>
      <c r="AS67" s="4"/>
    </row>
    <row r="68" spans="1:45" ht="12" customHeight="1">
      <c r="A68" s="414" t="s">
        <v>418</v>
      </c>
      <c r="B68" s="414" t="s">
        <v>226</v>
      </c>
      <c r="C68" s="743" t="s">
        <v>2708</v>
      </c>
      <c r="D68" s="416"/>
      <c r="E68" s="416"/>
      <c r="F68" s="415" t="s">
        <v>2709</v>
      </c>
      <c r="G68" s="416"/>
      <c r="H68" s="416"/>
      <c r="I68" s="417"/>
      <c r="J68" s="414" t="s">
        <v>344</v>
      </c>
      <c r="K68" s="414" t="s">
        <v>427</v>
      </c>
      <c r="L68" s="785">
        <v>0</v>
      </c>
      <c r="M68" s="434">
        <v>0</v>
      </c>
      <c r="N68" s="434">
        <v>0</v>
      </c>
      <c r="O68" s="434">
        <v>0</v>
      </c>
      <c r="P68" s="434" t="s">
        <v>1154</v>
      </c>
      <c r="Q68" s="434" t="s">
        <v>1154</v>
      </c>
      <c r="R68" s="434" t="s">
        <v>1154</v>
      </c>
      <c r="S68" s="434" t="s">
        <v>1154</v>
      </c>
      <c r="T68" s="434" t="s">
        <v>1154</v>
      </c>
      <c r="U68" s="434" t="s">
        <v>1154</v>
      </c>
      <c r="V68" s="434" t="s">
        <v>1154</v>
      </c>
      <c r="W68" s="434" t="s">
        <v>1154</v>
      </c>
      <c r="X68" s="434" t="s">
        <v>1154</v>
      </c>
      <c r="Y68" s="434" t="s">
        <v>1154</v>
      </c>
      <c r="Z68" s="434" t="s">
        <v>1154</v>
      </c>
      <c r="AA68" s="434">
        <v>1169</v>
      </c>
      <c r="AB68" s="434">
        <v>1199</v>
      </c>
      <c r="AC68" s="434">
        <v>1270</v>
      </c>
      <c r="AD68" s="434">
        <v>1363</v>
      </c>
      <c r="AE68" s="434">
        <v>1512</v>
      </c>
      <c r="AF68" s="434">
        <v>1603</v>
      </c>
      <c r="AG68" s="434">
        <v>1670</v>
      </c>
      <c r="AH68" s="434">
        <v>1774</v>
      </c>
      <c r="AI68" s="434">
        <v>1813</v>
      </c>
      <c r="AJ68" s="434">
        <v>1871</v>
      </c>
      <c r="AK68" s="434">
        <v>1950</v>
      </c>
      <c r="AL68" s="434">
        <v>1960</v>
      </c>
      <c r="AM68" s="434">
        <v>2046</v>
      </c>
      <c r="AN68" s="434">
        <v>2103</v>
      </c>
      <c r="AO68" s="434">
        <v>2258</v>
      </c>
      <c r="AP68" s="4"/>
      <c r="AQ68" s="4"/>
      <c r="AR68" s="4"/>
      <c r="AS68" s="4"/>
    </row>
    <row r="69" spans="1:45" ht="12" customHeight="1">
      <c r="A69" s="401" t="s">
        <v>434</v>
      </c>
      <c r="B69" s="385" t="s">
        <v>216</v>
      </c>
      <c r="C69" s="385"/>
      <c r="D69" s="386"/>
      <c r="E69" s="386"/>
      <c r="F69" s="385" t="s">
        <v>436</v>
      </c>
      <c r="G69" s="386"/>
      <c r="H69" s="386"/>
      <c r="I69" s="387"/>
      <c r="J69" s="385" t="s">
        <v>219</v>
      </c>
      <c r="K69" s="187" t="s">
        <v>219</v>
      </c>
      <c r="L69" s="1012">
        <v>137</v>
      </c>
      <c r="M69" s="433">
        <v>184</v>
      </c>
      <c r="N69" s="433">
        <v>198</v>
      </c>
      <c r="O69" s="433">
        <v>218</v>
      </c>
      <c r="P69" s="433">
        <v>234</v>
      </c>
      <c r="Q69" s="433">
        <v>236</v>
      </c>
      <c r="R69" s="433">
        <v>266</v>
      </c>
      <c r="S69" s="433">
        <v>277</v>
      </c>
      <c r="T69" s="433">
        <v>290</v>
      </c>
      <c r="U69" s="433">
        <v>134</v>
      </c>
      <c r="V69" s="433">
        <v>111</v>
      </c>
      <c r="W69" s="433">
        <v>119</v>
      </c>
      <c r="X69" s="433">
        <v>129</v>
      </c>
      <c r="Y69" s="433">
        <v>139</v>
      </c>
      <c r="Z69" s="433">
        <v>146</v>
      </c>
      <c r="AA69" s="433">
        <v>152</v>
      </c>
      <c r="AB69" s="433">
        <v>176</v>
      </c>
      <c r="AC69" s="433">
        <v>145</v>
      </c>
      <c r="AD69" s="433">
        <v>173</v>
      </c>
      <c r="AE69" s="433">
        <v>173</v>
      </c>
      <c r="AF69" s="433">
        <v>184</v>
      </c>
      <c r="AG69" s="433">
        <v>199</v>
      </c>
      <c r="AH69" s="433">
        <v>211</v>
      </c>
      <c r="AI69" s="433">
        <v>213</v>
      </c>
      <c r="AJ69" s="433">
        <v>203</v>
      </c>
      <c r="AK69" s="433">
        <v>205</v>
      </c>
      <c r="AL69" s="433">
        <v>198</v>
      </c>
      <c r="AM69" s="433">
        <v>195</v>
      </c>
      <c r="AN69" s="433">
        <v>191</v>
      </c>
      <c r="AO69" s="433">
        <v>188</v>
      </c>
      <c r="AP69" s="4"/>
      <c r="AQ69" s="4"/>
      <c r="AR69" s="4"/>
      <c r="AS69" s="4"/>
    </row>
    <row r="70" spans="1:45" ht="12" customHeight="1">
      <c r="A70" s="414" t="s">
        <v>434</v>
      </c>
      <c r="B70" s="743" t="s">
        <v>226</v>
      </c>
      <c r="C70" s="743" t="s">
        <v>2710</v>
      </c>
      <c r="D70" s="416"/>
      <c r="E70" s="416"/>
      <c r="F70" s="415" t="s">
        <v>2680</v>
      </c>
      <c r="G70" s="416"/>
      <c r="H70" s="416"/>
      <c r="I70" s="417"/>
      <c r="J70" s="743" t="s">
        <v>344</v>
      </c>
      <c r="K70" s="1028" t="s">
        <v>219</v>
      </c>
      <c r="L70" s="785">
        <v>0</v>
      </c>
      <c r="M70" s="434">
        <v>0</v>
      </c>
      <c r="N70" s="434">
        <v>1</v>
      </c>
      <c r="O70" s="434">
        <v>1</v>
      </c>
      <c r="P70" s="434">
        <v>1</v>
      </c>
      <c r="Q70" s="434">
        <v>1</v>
      </c>
      <c r="R70" s="434">
        <v>1</v>
      </c>
      <c r="S70" s="434">
        <v>2</v>
      </c>
      <c r="T70" s="434">
        <v>1</v>
      </c>
      <c r="U70" s="434">
        <v>2</v>
      </c>
      <c r="V70" s="434">
        <v>2</v>
      </c>
      <c r="W70" s="434">
        <v>2</v>
      </c>
      <c r="X70" s="434">
        <v>3</v>
      </c>
      <c r="Y70" s="434">
        <v>2</v>
      </c>
      <c r="Z70" s="434">
        <v>2</v>
      </c>
      <c r="AA70" s="434">
        <v>2</v>
      </c>
      <c r="AB70" s="434">
        <v>2</v>
      </c>
      <c r="AC70" s="434">
        <v>2</v>
      </c>
      <c r="AD70" s="434">
        <v>3</v>
      </c>
      <c r="AE70" s="434">
        <v>2</v>
      </c>
      <c r="AF70" s="434">
        <v>2</v>
      </c>
      <c r="AG70" s="434">
        <v>2</v>
      </c>
      <c r="AH70" s="434">
        <v>2</v>
      </c>
      <c r="AI70" s="434">
        <v>2</v>
      </c>
      <c r="AJ70" s="434">
        <v>2</v>
      </c>
      <c r="AK70" s="434">
        <v>2</v>
      </c>
      <c r="AL70" s="434">
        <v>2</v>
      </c>
      <c r="AM70" s="434">
        <v>2</v>
      </c>
      <c r="AN70" s="434">
        <v>2</v>
      </c>
      <c r="AO70" s="434">
        <v>2</v>
      </c>
      <c r="AP70" s="4"/>
      <c r="AQ70" s="4"/>
      <c r="AR70" s="4"/>
      <c r="AS70" s="4"/>
    </row>
    <row r="71" spans="1:45" ht="12" customHeight="1">
      <c r="A71" s="414" t="s">
        <v>434</v>
      </c>
      <c r="B71" s="743" t="s">
        <v>230</v>
      </c>
      <c r="C71" s="743" t="s">
        <v>2711</v>
      </c>
      <c r="D71" s="416"/>
      <c r="E71" s="416"/>
      <c r="F71" s="415" t="s">
        <v>2712</v>
      </c>
      <c r="G71" s="416"/>
      <c r="H71" s="416"/>
      <c r="I71" s="417"/>
      <c r="J71" s="743" t="s">
        <v>344</v>
      </c>
      <c r="K71" s="1028" t="s">
        <v>271</v>
      </c>
      <c r="L71" s="785">
        <v>108</v>
      </c>
      <c r="M71" s="434">
        <v>150</v>
      </c>
      <c r="N71" s="434">
        <v>158</v>
      </c>
      <c r="O71" s="434">
        <v>169</v>
      </c>
      <c r="P71" s="434">
        <v>179</v>
      </c>
      <c r="Q71" s="434">
        <v>174</v>
      </c>
      <c r="R71" s="434">
        <v>201</v>
      </c>
      <c r="S71" s="434">
        <v>210</v>
      </c>
      <c r="T71" s="434">
        <v>222</v>
      </c>
      <c r="U71" s="434" t="s">
        <v>1154</v>
      </c>
      <c r="V71" s="434" t="s">
        <v>1154</v>
      </c>
      <c r="W71" s="434" t="s">
        <v>1154</v>
      </c>
      <c r="X71" s="434" t="s">
        <v>1154</v>
      </c>
      <c r="Y71" s="434" t="s">
        <v>1154</v>
      </c>
      <c r="Z71" s="434" t="s">
        <v>1154</v>
      </c>
      <c r="AA71" s="434" t="s">
        <v>1154</v>
      </c>
      <c r="AB71" s="434" t="s">
        <v>1154</v>
      </c>
      <c r="AC71" s="434" t="s">
        <v>1154</v>
      </c>
      <c r="AD71" s="434" t="s">
        <v>1154</v>
      </c>
      <c r="AE71" s="434" t="s">
        <v>1154</v>
      </c>
      <c r="AF71" s="434" t="s">
        <v>1154</v>
      </c>
      <c r="AG71" s="434" t="s">
        <v>1154</v>
      </c>
      <c r="AH71" s="434" t="s">
        <v>1154</v>
      </c>
      <c r="AI71" s="434" t="s">
        <v>1154</v>
      </c>
      <c r="AJ71" s="434" t="s">
        <v>1154</v>
      </c>
      <c r="AK71" s="434" t="s">
        <v>1154</v>
      </c>
      <c r="AL71" s="434" t="s">
        <v>1154</v>
      </c>
      <c r="AM71" s="434" t="s">
        <v>1154</v>
      </c>
      <c r="AN71" s="434" t="s">
        <v>1154</v>
      </c>
      <c r="AO71" s="434" t="s">
        <v>1154</v>
      </c>
      <c r="AP71" s="4"/>
      <c r="AQ71" s="4"/>
      <c r="AR71" s="4"/>
      <c r="AS71" s="4"/>
    </row>
    <row r="72" spans="1:45" ht="12" customHeight="1">
      <c r="A72" s="414" t="s">
        <v>434</v>
      </c>
      <c r="B72" s="743" t="s">
        <v>233</v>
      </c>
      <c r="C72" s="743" t="s">
        <v>2713</v>
      </c>
      <c r="D72" s="416"/>
      <c r="E72" s="416"/>
      <c r="F72" s="415" t="s">
        <v>2714</v>
      </c>
      <c r="G72" s="416"/>
      <c r="H72" s="416"/>
      <c r="I72" s="417"/>
      <c r="J72" s="743" t="s">
        <v>344</v>
      </c>
      <c r="K72" s="1028" t="s">
        <v>271</v>
      </c>
      <c r="L72" s="785">
        <v>29</v>
      </c>
      <c r="M72" s="434">
        <v>34</v>
      </c>
      <c r="N72" s="434">
        <v>39</v>
      </c>
      <c r="O72" s="434">
        <v>48</v>
      </c>
      <c r="P72" s="434">
        <v>54</v>
      </c>
      <c r="Q72" s="434">
        <v>61</v>
      </c>
      <c r="R72" s="434">
        <v>64</v>
      </c>
      <c r="S72" s="434">
        <v>65</v>
      </c>
      <c r="T72" s="434">
        <v>67</v>
      </c>
      <c r="U72" s="434">
        <v>132</v>
      </c>
      <c r="V72" s="434">
        <v>109</v>
      </c>
      <c r="W72" s="434">
        <v>117</v>
      </c>
      <c r="X72" s="434">
        <v>126</v>
      </c>
      <c r="Y72" s="434">
        <v>137</v>
      </c>
      <c r="Z72" s="434">
        <v>144</v>
      </c>
      <c r="AA72" s="434">
        <v>150</v>
      </c>
      <c r="AB72" s="434">
        <v>174</v>
      </c>
      <c r="AC72" s="434">
        <v>143</v>
      </c>
      <c r="AD72" s="434">
        <v>170</v>
      </c>
      <c r="AE72" s="434">
        <v>171</v>
      </c>
      <c r="AF72" s="434">
        <v>182</v>
      </c>
      <c r="AG72" s="434">
        <v>197</v>
      </c>
      <c r="AH72" s="434">
        <v>209</v>
      </c>
      <c r="AI72" s="434">
        <v>211</v>
      </c>
      <c r="AJ72" s="434">
        <v>201</v>
      </c>
      <c r="AK72" s="434">
        <v>203</v>
      </c>
      <c r="AL72" s="434">
        <v>196</v>
      </c>
      <c r="AM72" s="434">
        <v>193</v>
      </c>
      <c r="AN72" s="434">
        <v>189</v>
      </c>
      <c r="AO72" s="434">
        <v>186</v>
      </c>
      <c r="AP72" s="4"/>
      <c r="AQ72" s="4"/>
      <c r="AR72" s="4"/>
      <c r="AS72" s="4"/>
    </row>
    <row r="73" spans="1:45" ht="12" customHeight="1">
      <c r="A73" s="401" t="s">
        <v>437</v>
      </c>
      <c r="B73" s="385" t="s">
        <v>216</v>
      </c>
      <c r="C73" s="385"/>
      <c r="D73" s="386"/>
      <c r="E73" s="386"/>
      <c r="F73" s="385" t="s">
        <v>439</v>
      </c>
      <c r="G73" s="386"/>
      <c r="H73" s="386"/>
      <c r="I73" s="387"/>
      <c r="J73" s="385" t="s">
        <v>219</v>
      </c>
      <c r="K73" s="187" t="s">
        <v>219</v>
      </c>
      <c r="L73" s="1012">
        <v>1</v>
      </c>
      <c r="M73" s="433">
        <v>1</v>
      </c>
      <c r="N73" s="433">
        <v>1</v>
      </c>
      <c r="O73" s="433">
        <v>1</v>
      </c>
      <c r="P73" s="433">
        <v>1</v>
      </c>
      <c r="Q73" s="433">
        <v>1</v>
      </c>
      <c r="R73" s="433">
        <v>1</v>
      </c>
      <c r="S73" s="433">
        <v>1</v>
      </c>
      <c r="T73" s="433">
        <v>1</v>
      </c>
      <c r="U73" s="433">
        <v>1</v>
      </c>
      <c r="V73" s="433">
        <v>1</v>
      </c>
      <c r="W73" s="433">
        <v>1</v>
      </c>
      <c r="X73" s="433">
        <v>1</v>
      </c>
      <c r="Y73" s="433">
        <v>1</v>
      </c>
      <c r="Z73" s="433">
        <v>1</v>
      </c>
      <c r="AA73" s="433">
        <v>1</v>
      </c>
      <c r="AB73" s="433">
        <v>1</v>
      </c>
      <c r="AC73" s="433">
        <v>1</v>
      </c>
      <c r="AD73" s="433">
        <v>1</v>
      </c>
      <c r="AE73" s="433">
        <v>1</v>
      </c>
      <c r="AF73" s="433">
        <v>0</v>
      </c>
      <c r="AG73" s="433">
        <v>0</v>
      </c>
      <c r="AH73" s="433">
        <v>0</v>
      </c>
      <c r="AI73" s="433">
        <v>0</v>
      </c>
      <c r="AJ73" s="433">
        <v>0</v>
      </c>
      <c r="AK73" s="433">
        <v>0</v>
      </c>
      <c r="AL73" s="433">
        <v>0</v>
      </c>
      <c r="AM73" s="433">
        <v>0</v>
      </c>
      <c r="AN73" s="433">
        <v>0</v>
      </c>
      <c r="AO73" s="433">
        <v>0</v>
      </c>
      <c r="AP73" s="4"/>
      <c r="AQ73" s="4"/>
      <c r="AR73" s="4"/>
      <c r="AS73" s="4"/>
    </row>
    <row r="74" spans="1:45" ht="12" customHeight="1">
      <c r="A74" s="414" t="s">
        <v>437</v>
      </c>
      <c r="B74" s="743" t="s">
        <v>226</v>
      </c>
      <c r="C74" s="743" t="s">
        <v>2715</v>
      </c>
      <c r="D74" s="416"/>
      <c r="E74" s="416"/>
      <c r="F74" s="415" t="s">
        <v>2716</v>
      </c>
      <c r="G74" s="416"/>
      <c r="H74" s="416"/>
      <c r="I74" s="417"/>
      <c r="J74" s="743" t="s">
        <v>442</v>
      </c>
      <c r="K74" s="1028" t="s">
        <v>219</v>
      </c>
      <c r="L74" s="785">
        <v>1</v>
      </c>
      <c r="M74" s="434">
        <v>1</v>
      </c>
      <c r="N74" s="434">
        <v>1</v>
      </c>
      <c r="O74" s="434">
        <v>1</v>
      </c>
      <c r="P74" s="434">
        <v>1</v>
      </c>
      <c r="Q74" s="434">
        <v>1</v>
      </c>
      <c r="R74" s="434">
        <v>1</v>
      </c>
      <c r="S74" s="434">
        <v>1</v>
      </c>
      <c r="T74" s="434">
        <v>1</v>
      </c>
      <c r="U74" s="434">
        <v>1</v>
      </c>
      <c r="V74" s="434">
        <v>1</v>
      </c>
      <c r="W74" s="434">
        <v>1</v>
      </c>
      <c r="X74" s="434">
        <v>1</v>
      </c>
      <c r="Y74" s="434">
        <v>1</v>
      </c>
      <c r="Z74" s="434">
        <v>1</v>
      </c>
      <c r="AA74" s="434">
        <v>1</v>
      </c>
      <c r="AB74" s="434">
        <v>1</v>
      </c>
      <c r="AC74" s="434">
        <v>1</v>
      </c>
      <c r="AD74" s="434">
        <v>1</v>
      </c>
      <c r="AE74" s="434">
        <v>1</v>
      </c>
      <c r="AF74" s="434" t="s">
        <v>1154</v>
      </c>
      <c r="AG74" s="434" t="s">
        <v>1154</v>
      </c>
      <c r="AH74" s="434" t="s">
        <v>1154</v>
      </c>
      <c r="AI74" s="434" t="s">
        <v>1154</v>
      </c>
      <c r="AJ74" s="434" t="s">
        <v>1154</v>
      </c>
      <c r="AK74" s="434" t="s">
        <v>1154</v>
      </c>
      <c r="AL74" s="434" t="s">
        <v>1154</v>
      </c>
      <c r="AM74" s="434" t="s">
        <v>1154</v>
      </c>
      <c r="AN74" s="434" t="s">
        <v>1154</v>
      </c>
      <c r="AO74" s="434" t="s">
        <v>1154</v>
      </c>
      <c r="AP74" s="4"/>
      <c r="AQ74" s="4"/>
      <c r="AR74" s="4"/>
      <c r="AS74" s="4"/>
    </row>
    <row r="75" spans="1:45" ht="12" customHeight="1">
      <c r="A75" s="401" t="s">
        <v>451</v>
      </c>
      <c r="B75" s="385" t="s">
        <v>216</v>
      </c>
      <c r="C75" s="385"/>
      <c r="D75" s="386"/>
      <c r="E75" s="386"/>
      <c r="F75" s="385" t="s">
        <v>453</v>
      </c>
      <c r="G75" s="386"/>
      <c r="H75" s="386"/>
      <c r="I75" s="387"/>
      <c r="J75" s="385" t="s">
        <v>219</v>
      </c>
      <c r="K75" s="187" t="s">
        <v>219</v>
      </c>
      <c r="L75" s="1012">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c r="AD75" s="433">
        <v>0</v>
      </c>
      <c r="AE75" s="433">
        <v>0</v>
      </c>
      <c r="AF75" s="433">
        <v>0</v>
      </c>
      <c r="AG75" s="433">
        <v>0</v>
      </c>
      <c r="AH75" s="433">
        <v>0</v>
      </c>
      <c r="AI75" s="433">
        <v>0</v>
      </c>
      <c r="AJ75" s="433">
        <v>0</v>
      </c>
      <c r="AK75" s="433">
        <v>0</v>
      </c>
      <c r="AL75" s="433">
        <v>0</v>
      </c>
      <c r="AM75" s="433">
        <v>0</v>
      </c>
      <c r="AN75" s="433">
        <v>0</v>
      </c>
      <c r="AO75" s="433">
        <v>0</v>
      </c>
      <c r="AP75" s="4"/>
      <c r="AQ75" s="4"/>
      <c r="AR75" s="4"/>
      <c r="AS75" s="4"/>
    </row>
    <row r="76" spans="1:45" ht="12" customHeight="1">
      <c r="A76" s="401" t="s">
        <v>454</v>
      </c>
      <c r="B76" s="385" t="s">
        <v>216</v>
      </c>
      <c r="C76" s="385"/>
      <c r="D76" s="386"/>
      <c r="E76" s="386"/>
      <c r="F76" s="385" t="s">
        <v>456</v>
      </c>
      <c r="G76" s="386"/>
      <c r="H76" s="386"/>
      <c r="I76" s="387"/>
      <c r="J76" s="385" t="s">
        <v>219</v>
      </c>
      <c r="K76" s="187" t="s">
        <v>219</v>
      </c>
      <c r="L76" s="1012">
        <v>0</v>
      </c>
      <c r="M76" s="433">
        <v>0</v>
      </c>
      <c r="N76" s="433">
        <v>0</v>
      </c>
      <c r="O76" s="433">
        <v>0</v>
      </c>
      <c r="P76" s="433">
        <v>0</v>
      </c>
      <c r="Q76" s="433">
        <v>0</v>
      </c>
      <c r="R76" s="433">
        <v>0</v>
      </c>
      <c r="S76" s="433">
        <v>0</v>
      </c>
      <c r="T76" s="433">
        <v>0</v>
      </c>
      <c r="U76" s="433">
        <v>0</v>
      </c>
      <c r="V76" s="433">
        <v>0</v>
      </c>
      <c r="W76" s="433">
        <v>0</v>
      </c>
      <c r="X76" s="433">
        <v>0</v>
      </c>
      <c r="Y76" s="433">
        <v>0</v>
      </c>
      <c r="Z76" s="433">
        <v>0</v>
      </c>
      <c r="AA76" s="433">
        <v>0</v>
      </c>
      <c r="AB76" s="433">
        <v>0</v>
      </c>
      <c r="AC76" s="433">
        <v>0</v>
      </c>
      <c r="AD76" s="433">
        <v>0</v>
      </c>
      <c r="AE76" s="433">
        <v>0</v>
      </c>
      <c r="AF76" s="433">
        <v>0</v>
      </c>
      <c r="AG76" s="433">
        <v>0</v>
      </c>
      <c r="AH76" s="433">
        <v>0</v>
      </c>
      <c r="AI76" s="433">
        <v>0</v>
      </c>
      <c r="AJ76" s="433">
        <v>0</v>
      </c>
      <c r="AK76" s="433">
        <v>0</v>
      </c>
      <c r="AL76" s="433">
        <v>0</v>
      </c>
      <c r="AM76" s="433">
        <v>0</v>
      </c>
      <c r="AN76" s="433">
        <v>0</v>
      </c>
      <c r="AO76" s="433">
        <v>0</v>
      </c>
      <c r="AP76" s="4"/>
      <c r="AQ76" s="4"/>
      <c r="AR76" s="4"/>
      <c r="AS76" s="4"/>
    </row>
    <row r="77" spans="1:45" ht="12" customHeight="1">
      <c r="A77" s="401" t="s">
        <v>457</v>
      </c>
      <c r="B77" s="385" t="s">
        <v>216</v>
      </c>
      <c r="C77" s="385"/>
      <c r="D77" s="386"/>
      <c r="E77" s="386"/>
      <c r="F77" s="385" t="s">
        <v>459</v>
      </c>
      <c r="G77" s="386"/>
      <c r="H77" s="386"/>
      <c r="I77" s="387"/>
      <c r="J77" s="385" t="s">
        <v>219</v>
      </c>
      <c r="K77" s="187" t="s">
        <v>219</v>
      </c>
      <c r="L77" s="1012">
        <v>0</v>
      </c>
      <c r="M77" s="433">
        <v>7</v>
      </c>
      <c r="N77" s="433">
        <v>21</v>
      </c>
      <c r="O77" s="433">
        <v>31</v>
      </c>
      <c r="P77" s="433">
        <v>34</v>
      </c>
      <c r="Q77" s="433">
        <v>33</v>
      </c>
      <c r="R77" s="433">
        <v>31</v>
      </c>
      <c r="S77" s="433">
        <v>32</v>
      </c>
      <c r="T77" s="433">
        <v>41</v>
      </c>
      <c r="U77" s="433">
        <v>42</v>
      </c>
      <c r="V77" s="433">
        <v>53</v>
      </c>
      <c r="W77" s="433">
        <v>55</v>
      </c>
      <c r="X77" s="433">
        <v>56</v>
      </c>
      <c r="Y77" s="433">
        <v>52</v>
      </c>
      <c r="Z77" s="433">
        <v>45</v>
      </c>
      <c r="AA77" s="433">
        <v>42</v>
      </c>
      <c r="AB77" s="433">
        <v>64</v>
      </c>
      <c r="AC77" s="433">
        <v>56</v>
      </c>
      <c r="AD77" s="433">
        <v>56</v>
      </c>
      <c r="AE77" s="433">
        <v>148</v>
      </c>
      <c r="AF77" s="433">
        <v>95</v>
      </c>
      <c r="AG77" s="433">
        <v>111</v>
      </c>
      <c r="AH77" s="433">
        <v>87</v>
      </c>
      <c r="AI77" s="433">
        <v>120</v>
      </c>
      <c r="AJ77" s="433">
        <v>266</v>
      </c>
      <c r="AK77" s="433">
        <v>228</v>
      </c>
      <c r="AL77" s="433">
        <v>241</v>
      </c>
      <c r="AM77" s="433">
        <v>507</v>
      </c>
      <c r="AN77" s="433">
        <v>500</v>
      </c>
      <c r="AO77" s="433">
        <v>520</v>
      </c>
      <c r="AP77" s="4"/>
      <c r="AQ77" s="4"/>
      <c r="AR77" s="4"/>
      <c r="AS77" s="4"/>
    </row>
    <row r="78" spans="1:45" ht="12" customHeight="1">
      <c r="A78" s="414" t="s">
        <v>457</v>
      </c>
      <c r="B78" s="743" t="s">
        <v>226</v>
      </c>
      <c r="C78" s="743" t="s">
        <v>2717</v>
      </c>
      <c r="D78" s="416"/>
      <c r="E78" s="416"/>
      <c r="F78" s="743" t="s">
        <v>2718</v>
      </c>
      <c r="G78" s="416"/>
      <c r="H78" s="416"/>
      <c r="I78" s="417"/>
      <c r="J78" s="743" t="s">
        <v>229</v>
      </c>
      <c r="K78" s="1028" t="s">
        <v>380</v>
      </c>
      <c r="L78" s="785" t="s">
        <v>1154</v>
      </c>
      <c r="M78" s="434">
        <v>7</v>
      </c>
      <c r="N78" s="434">
        <v>21</v>
      </c>
      <c r="O78" s="434">
        <v>31</v>
      </c>
      <c r="P78" s="434">
        <v>34</v>
      </c>
      <c r="Q78" s="434">
        <v>33</v>
      </c>
      <c r="R78" s="434">
        <v>31</v>
      </c>
      <c r="S78" s="434">
        <v>32</v>
      </c>
      <c r="T78" s="434">
        <v>41</v>
      </c>
      <c r="U78" s="434">
        <v>42</v>
      </c>
      <c r="V78" s="434">
        <v>53</v>
      </c>
      <c r="W78" s="434">
        <v>55</v>
      </c>
      <c r="X78" s="434">
        <v>56</v>
      </c>
      <c r="Y78" s="434">
        <v>52</v>
      </c>
      <c r="Z78" s="434">
        <v>45</v>
      </c>
      <c r="AA78" s="434">
        <v>42</v>
      </c>
      <c r="AB78" s="434">
        <v>64</v>
      </c>
      <c r="AC78" s="434">
        <v>56</v>
      </c>
      <c r="AD78" s="434">
        <v>56</v>
      </c>
      <c r="AE78" s="434">
        <v>44</v>
      </c>
      <c r="AF78" s="434">
        <v>32</v>
      </c>
      <c r="AG78" s="434">
        <v>21</v>
      </c>
      <c r="AH78" s="434">
        <v>12</v>
      </c>
      <c r="AI78" s="434">
        <v>7</v>
      </c>
      <c r="AJ78" s="434">
        <v>3</v>
      </c>
      <c r="AK78" s="434">
        <v>7</v>
      </c>
      <c r="AL78" s="434">
        <v>3</v>
      </c>
      <c r="AM78" s="434">
        <v>4</v>
      </c>
      <c r="AN78" s="434">
        <v>5</v>
      </c>
      <c r="AO78" s="434">
        <v>1</v>
      </c>
      <c r="AP78" s="4"/>
      <c r="AQ78" s="4"/>
      <c r="AR78" s="4"/>
      <c r="AS78" s="4"/>
    </row>
    <row r="79" spans="1:45" ht="12" customHeight="1">
      <c r="A79" s="414" t="s">
        <v>457</v>
      </c>
      <c r="B79" s="743" t="s">
        <v>230</v>
      </c>
      <c r="C79" s="743" t="s">
        <v>2719</v>
      </c>
      <c r="D79" s="416"/>
      <c r="E79" s="416"/>
      <c r="F79" s="743" t="s">
        <v>2720</v>
      </c>
      <c r="G79" s="416"/>
      <c r="H79" s="416"/>
      <c r="I79" s="417"/>
      <c r="J79" s="743" t="s">
        <v>229</v>
      </c>
      <c r="K79" s="1028" t="s">
        <v>296</v>
      </c>
      <c r="L79" s="785" t="s">
        <v>1154</v>
      </c>
      <c r="M79" s="434" t="s">
        <v>1154</v>
      </c>
      <c r="N79" s="434" t="s">
        <v>1154</v>
      </c>
      <c r="O79" s="434" t="s">
        <v>1154</v>
      </c>
      <c r="P79" s="434" t="s">
        <v>1154</v>
      </c>
      <c r="Q79" s="434" t="s">
        <v>1154</v>
      </c>
      <c r="R79" s="434" t="s">
        <v>1154</v>
      </c>
      <c r="S79" s="434" t="s">
        <v>1154</v>
      </c>
      <c r="T79" s="434" t="s">
        <v>1154</v>
      </c>
      <c r="U79" s="434" t="s">
        <v>1154</v>
      </c>
      <c r="V79" s="434" t="s">
        <v>1154</v>
      </c>
      <c r="W79" s="434" t="s">
        <v>1154</v>
      </c>
      <c r="X79" s="434" t="s">
        <v>1154</v>
      </c>
      <c r="Y79" s="434" t="s">
        <v>1154</v>
      </c>
      <c r="Z79" s="434" t="s">
        <v>1154</v>
      </c>
      <c r="AA79" s="434" t="s">
        <v>1154</v>
      </c>
      <c r="AB79" s="434" t="s">
        <v>1154</v>
      </c>
      <c r="AC79" s="434" t="s">
        <v>1154</v>
      </c>
      <c r="AD79" s="434" t="s">
        <v>1154</v>
      </c>
      <c r="AE79" s="434">
        <v>104</v>
      </c>
      <c r="AF79" s="434">
        <v>63</v>
      </c>
      <c r="AG79" s="434">
        <v>90</v>
      </c>
      <c r="AH79" s="434">
        <v>75</v>
      </c>
      <c r="AI79" s="434">
        <v>113</v>
      </c>
      <c r="AJ79" s="434">
        <v>263</v>
      </c>
      <c r="AK79" s="434">
        <v>221</v>
      </c>
      <c r="AL79" s="434">
        <v>238</v>
      </c>
      <c r="AM79" s="434">
        <v>503</v>
      </c>
      <c r="AN79" s="434">
        <v>495</v>
      </c>
      <c r="AO79" s="434">
        <v>519</v>
      </c>
      <c r="AP79" s="4"/>
      <c r="AQ79" s="4"/>
      <c r="AR79" s="4"/>
      <c r="AS79" s="4"/>
    </row>
    <row r="80" spans="1:45" ht="12" customHeight="1">
      <c r="A80" s="401" t="s">
        <v>462</v>
      </c>
      <c r="B80" s="385" t="s">
        <v>216</v>
      </c>
      <c r="C80" s="385"/>
      <c r="D80" s="386"/>
      <c r="E80" s="386"/>
      <c r="F80" s="385" t="s">
        <v>464</v>
      </c>
      <c r="G80" s="386"/>
      <c r="H80" s="386"/>
      <c r="I80" s="387"/>
      <c r="J80" s="385" t="s">
        <v>219</v>
      </c>
      <c r="K80" s="187" t="s">
        <v>219</v>
      </c>
      <c r="L80" s="1012">
        <v>0</v>
      </c>
      <c r="M80" s="433">
        <v>0</v>
      </c>
      <c r="N80" s="433">
        <v>0</v>
      </c>
      <c r="O80" s="433">
        <v>0</v>
      </c>
      <c r="P80" s="433">
        <v>0</v>
      </c>
      <c r="Q80" s="433">
        <v>0</v>
      </c>
      <c r="R80" s="433">
        <v>0</v>
      </c>
      <c r="S80" s="433">
        <v>0</v>
      </c>
      <c r="T80" s="433">
        <v>0</v>
      </c>
      <c r="U80" s="433">
        <v>0</v>
      </c>
      <c r="V80" s="433">
        <v>0</v>
      </c>
      <c r="W80" s="433">
        <v>0</v>
      </c>
      <c r="X80" s="433">
        <v>0</v>
      </c>
      <c r="Y80" s="433">
        <v>0</v>
      </c>
      <c r="Z80" s="433">
        <v>0</v>
      </c>
      <c r="AA80" s="433">
        <v>0</v>
      </c>
      <c r="AB80" s="433">
        <v>0</v>
      </c>
      <c r="AC80" s="433">
        <v>0</v>
      </c>
      <c r="AD80" s="433">
        <v>0</v>
      </c>
      <c r="AE80" s="433">
        <v>0</v>
      </c>
      <c r="AF80" s="433">
        <v>0</v>
      </c>
      <c r="AG80" s="433">
        <v>0</v>
      </c>
      <c r="AH80" s="433">
        <v>0</v>
      </c>
      <c r="AI80" s="433">
        <v>0</v>
      </c>
      <c r="AJ80" s="433">
        <v>0</v>
      </c>
      <c r="AK80" s="433">
        <v>0</v>
      </c>
      <c r="AL80" s="433">
        <v>0</v>
      </c>
      <c r="AM80" s="433">
        <v>0</v>
      </c>
      <c r="AN80" s="433">
        <v>0</v>
      </c>
      <c r="AO80" s="433">
        <v>0</v>
      </c>
      <c r="AP80" s="4"/>
      <c r="AQ80" s="4"/>
      <c r="AR80" s="4"/>
      <c r="AS80" s="4"/>
    </row>
    <row r="81" spans="1:45" ht="12" customHeight="1">
      <c r="A81" s="401" t="s">
        <v>465</v>
      </c>
      <c r="B81" s="385" t="s">
        <v>216</v>
      </c>
      <c r="C81" s="385"/>
      <c r="D81" s="386"/>
      <c r="E81" s="386"/>
      <c r="F81" s="385" t="s">
        <v>467</v>
      </c>
      <c r="G81" s="386"/>
      <c r="H81" s="386"/>
      <c r="I81" s="387"/>
      <c r="J81" s="385" t="s">
        <v>219</v>
      </c>
      <c r="K81" s="187" t="s">
        <v>219</v>
      </c>
      <c r="L81" s="1012">
        <v>0</v>
      </c>
      <c r="M81" s="433">
        <v>0</v>
      </c>
      <c r="N81" s="433">
        <v>0</v>
      </c>
      <c r="O81" s="433">
        <v>0</v>
      </c>
      <c r="P81" s="433">
        <v>0</v>
      </c>
      <c r="Q81" s="433">
        <v>0</v>
      </c>
      <c r="R81" s="433">
        <v>0</v>
      </c>
      <c r="S81" s="433">
        <v>0</v>
      </c>
      <c r="T81" s="433">
        <v>0</v>
      </c>
      <c r="U81" s="433">
        <v>4</v>
      </c>
      <c r="V81" s="433">
        <v>4</v>
      </c>
      <c r="W81" s="433">
        <v>4</v>
      </c>
      <c r="X81" s="433">
        <v>4</v>
      </c>
      <c r="Y81" s="433">
        <v>4</v>
      </c>
      <c r="Z81" s="433">
        <v>5</v>
      </c>
      <c r="AA81" s="433">
        <v>7</v>
      </c>
      <c r="AB81" s="433">
        <v>7</v>
      </c>
      <c r="AC81" s="433">
        <v>7</v>
      </c>
      <c r="AD81" s="433">
        <v>139</v>
      </c>
      <c r="AE81" s="433">
        <v>146</v>
      </c>
      <c r="AF81" s="433">
        <v>9</v>
      </c>
      <c r="AG81" s="433">
        <v>80</v>
      </c>
      <c r="AH81" s="433">
        <v>98</v>
      </c>
      <c r="AI81" s="433">
        <v>63</v>
      </c>
      <c r="AJ81" s="433">
        <v>281</v>
      </c>
      <c r="AK81" s="433">
        <v>304</v>
      </c>
      <c r="AL81" s="433">
        <v>350</v>
      </c>
      <c r="AM81" s="433">
        <v>410</v>
      </c>
      <c r="AN81" s="433">
        <v>346</v>
      </c>
      <c r="AO81" s="433">
        <v>164</v>
      </c>
      <c r="AP81" s="4"/>
      <c r="AQ81" s="4"/>
      <c r="AR81" s="4"/>
      <c r="AS81" s="4"/>
    </row>
    <row r="82" spans="1:45" ht="12" customHeight="1">
      <c r="A82" s="414" t="s">
        <v>465</v>
      </c>
      <c r="B82" s="743" t="s">
        <v>226</v>
      </c>
      <c r="C82" s="743" t="s">
        <v>2721</v>
      </c>
      <c r="D82" s="416"/>
      <c r="E82" s="416"/>
      <c r="F82" s="415" t="s">
        <v>2722</v>
      </c>
      <c r="G82" s="416"/>
      <c r="H82" s="416"/>
      <c r="I82" s="417"/>
      <c r="J82" s="743" t="s">
        <v>229</v>
      </c>
      <c r="K82" s="1028" t="s">
        <v>296</v>
      </c>
      <c r="L82" s="785" t="s">
        <v>1154</v>
      </c>
      <c r="M82" s="434" t="s">
        <v>1154</v>
      </c>
      <c r="N82" s="434" t="s">
        <v>1154</v>
      </c>
      <c r="O82" s="434" t="s">
        <v>1154</v>
      </c>
      <c r="P82" s="434" t="s">
        <v>1154</v>
      </c>
      <c r="Q82" s="434" t="s">
        <v>1154</v>
      </c>
      <c r="R82" s="434" t="s">
        <v>1154</v>
      </c>
      <c r="S82" s="434" t="s">
        <v>1154</v>
      </c>
      <c r="T82" s="434" t="s">
        <v>1154</v>
      </c>
      <c r="U82" s="434">
        <v>4</v>
      </c>
      <c r="V82" s="434">
        <v>4</v>
      </c>
      <c r="W82" s="434">
        <v>4</v>
      </c>
      <c r="X82" s="434">
        <v>4</v>
      </c>
      <c r="Y82" s="434">
        <v>4</v>
      </c>
      <c r="Z82" s="434">
        <v>5</v>
      </c>
      <c r="AA82" s="434">
        <v>7</v>
      </c>
      <c r="AB82" s="434">
        <v>7</v>
      </c>
      <c r="AC82" s="434">
        <v>7</v>
      </c>
      <c r="AD82" s="434">
        <v>5</v>
      </c>
      <c r="AE82" s="434">
        <v>8</v>
      </c>
      <c r="AF82" s="434">
        <v>7</v>
      </c>
      <c r="AG82" s="434">
        <v>11</v>
      </c>
      <c r="AH82" s="434">
        <v>12</v>
      </c>
      <c r="AI82" s="434">
        <v>12</v>
      </c>
      <c r="AJ82" s="434">
        <v>12</v>
      </c>
      <c r="AK82" s="434">
        <v>12</v>
      </c>
      <c r="AL82" s="434">
        <v>9</v>
      </c>
      <c r="AM82" s="434">
        <v>9</v>
      </c>
      <c r="AN82" s="434">
        <v>7</v>
      </c>
      <c r="AO82" s="434">
        <v>8</v>
      </c>
      <c r="AP82" s="4"/>
      <c r="AQ82" s="4"/>
      <c r="AR82" s="4"/>
      <c r="AS82" s="4"/>
    </row>
    <row r="83" spans="1:45" ht="12" customHeight="1">
      <c r="A83" s="414" t="s">
        <v>465</v>
      </c>
      <c r="B83" s="743" t="s">
        <v>230</v>
      </c>
      <c r="C83" s="743" t="s">
        <v>2723</v>
      </c>
      <c r="D83" s="416"/>
      <c r="E83" s="416"/>
      <c r="F83" s="743" t="s">
        <v>2724</v>
      </c>
      <c r="G83" s="416"/>
      <c r="H83" s="416"/>
      <c r="I83" s="417"/>
      <c r="J83" s="743" t="s">
        <v>344</v>
      </c>
      <c r="K83" s="1028" t="s">
        <v>345</v>
      </c>
      <c r="L83" s="785" t="s">
        <v>1154</v>
      </c>
      <c r="M83" s="434" t="s">
        <v>1154</v>
      </c>
      <c r="N83" s="434" t="s">
        <v>1154</v>
      </c>
      <c r="O83" s="434" t="s">
        <v>1154</v>
      </c>
      <c r="P83" s="434" t="s">
        <v>1154</v>
      </c>
      <c r="Q83" s="434" t="s">
        <v>1154</v>
      </c>
      <c r="R83" s="434" t="s">
        <v>1154</v>
      </c>
      <c r="S83" s="434" t="s">
        <v>1154</v>
      </c>
      <c r="T83" s="434" t="s">
        <v>1154</v>
      </c>
      <c r="U83" s="434" t="s">
        <v>1154</v>
      </c>
      <c r="V83" s="434" t="s">
        <v>1154</v>
      </c>
      <c r="W83" s="434" t="s">
        <v>1154</v>
      </c>
      <c r="X83" s="434" t="s">
        <v>1154</v>
      </c>
      <c r="Y83" s="434" t="s">
        <v>1154</v>
      </c>
      <c r="Z83" s="434" t="s">
        <v>1154</v>
      </c>
      <c r="AA83" s="434" t="s">
        <v>1154</v>
      </c>
      <c r="AB83" s="434" t="s">
        <v>1154</v>
      </c>
      <c r="AC83" s="434">
        <v>0</v>
      </c>
      <c r="AD83" s="434">
        <v>134</v>
      </c>
      <c r="AE83" s="434">
        <v>138</v>
      </c>
      <c r="AF83" s="434">
        <v>-74</v>
      </c>
      <c r="AG83" s="434">
        <v>-43</v>
      </c>
      <c r="AH83" s="434">
        <v>-36</v>
      </c>
      <c r="AI83" s="434">
        <v>-4</v>
      </c>
      <c r="AJ83" s="434">
        <v>-3</v>
      </c>
      <c r="AK83" s="434">
        <v>-2</v>
      </c>
      <c r="AL83" s="434">
        <v>-1</v>
      </c>
      <c r="AM83" s="434">
        <v>-1</v>
      </c>
      <c r="AN83" s="434" t="s">
        <v>1154</v>
      </c>
      <c r="AO83" s="434" t="s">
        <v>1154</v>
      </c>
      <c r="AP83" s="4"/>
      <c r="AQ83" s="4"/>
      <c r="AR83" s="4"/>
      <c r="AS83" s="4"/>
    </row>
    <row r="84" spans="1:45" ht="12" customHeight="1">
      <c r="A84" s="664" t="s">
        <v>465</v>
      </c>
      <c r="B84" s="751" t="s">
        <v>233</v>
      </c>
      <c r="C84" s="751" t="s">
        <v>2725</v>
      </c>
      <c r="D84" s="549"/>
      <c r="E84" s="549"/>
      <c r="F84" s="751" t="s">
        <v>2726</v>
      </c>
      <c r="G84" s="549"/>
      <c r="H84" s="549"/>
      <c r="I84" s="550"/>
      <c r="J84" s="751" t="s">
        <v>344</v>
      </c>
      <c r="K84" s="1029" t="s">
        <v>345</v>
      </c>
      <c r="L84" s="785" t="s">
        <v>1154</v>
      </c>
      <c r="M84" s="434" t="s">
        <v>1154</v>
      </c>
      <c r="N84" s="434" t="s">
        <v>1154</v>
      </c>
      <c r="O84" s="434" t="s">
        <v>1154</v>
      </c>
      <c r="P84" s="434" t="s">
        <v>1154</v>
      </c>
      <c r="Q84" s="434" t="s">
        <v>1154</v>
      </c>
      <c r="R84" s="434" t="s">
        <v>1154</v>
      </c>
      <c r="S84" s="434" t="s">
        <v>1154</v>
      </c>
      <c r="T84" s="434" t="s">
        <v>1154</v>
      </c>
      <c r="U84" s="434" t="s">
        <v>1154</v>
      </c>
      <c r="V84" s="434" t="s">
        <v>1154</v>
      </c>
      <c r="W84" s="434" t="s">
        <v>1154</v>
      </c>
      <c r="X84" s="434" t="s">
        <v>1154</v>
      </c>
      <c r="Y84" s="434" t="s">
        <v>1154</v>
      </c>
      <c r="Z84" s="434" t="s">
        <v>1154</v>
      </c>
      <c r="AA84" s="434" t="s">
        <v>1154</v>
      </c>
      <c r="AB84" s="434" t="s">
        <v>1154</v>
      </c>
      <c r="AC84" s="434" t="s">
        <v>1154</v>
      </c>
      <c r="AD84" s="434" t="s">
        <v>1154</v>
      </c>
      <c r="AE84" s="434" t="s">
        <v>1154</v>
      </c>
      <c r="AF84" s="785">
        <v>76</v>
      </c>
      <c r="AG84" s="785">
        <v>112</v>
      </c>
      <c r="AH84" s="785">
        <v>122</v>
      </c>
      <c r="AI84" s="785">
        <v>55</v>
      </c>
      <c r="AJ84" s="785">
        <v>216</v>
      </c>
      <c r="AK84" s="785">
        <v>235</v>
      </c>
      <c r="AL84" s="785">
        <v>270</v>
      </c>
      <c r="AM84" s="785">
        <v>320</v>
      </c>
      <c r="AN84" s="785">
        <v>252</v>
      </c>
      <c r="AO84" s="785" t="s">
        <v>1154</v>
      </c>
      <c r="AP84" s="4"/>
      <c r="AQ84" s="4"/>
      <c r="AR84" s="4"/>
      <c r="AS84" s="4"/>
    </row>
    <row r="85" spans="1:45" ht="12" customHeight="1">
      <c r="A85" s="664" t="s">
        <v>465</v>
      </c>
      <c r="B85" s="751" t="s">
        <v>287</v>
      </c>
      <c r="C85" s="751" t="s">
        <v>2727</v>
      </c>
      <c r="D85" s="549"/>
      <c r="E85" s="549"/>
      <c r="F85" s="751" t="s">
        <v>2728</v>
      </c>
      <c r="G85" s="549"/>
      <c r="H85" s="549"/>
      <c r="I85" s="550"/>
      <c r="J85" s="751" t="s">
        <v>344</v>
      </c>
      <c r="K85" s="1029" t="s">
        <v>345</v>
      </c>
      <c r="L85" s="785">
        <v>0</v>
      </c>
      <c r="M85" s="434">
        <v>0</v>
      </c>
      <c r="N85" s="434">
        <v>0</v>
      </c>
      <c r="O85" s="434">
        <v>0</v>
      </c>
      <c r="P85" s="434" t="s">
        <v>1154</v>
      </c>
      <c r="Q85" s="434" t="s">
        <v>1154</v>
      </c>
      <c r="R85" s="434" t="s">
        <v>1154</v>
      </c>
      <c r="S85" s="434" t="s">
        <v>1154</v>
      </c>
      <c r="T85" s="434" t="s">
        <v>1154</v>
      </c>
      <c r="U85" s="434" t="s">
        <v>1154</v>
      </c>
      <c r="V85" s="434" t="s">
        <v>1154</v>
      </c>
      <c r="W85" s="434" t="s">
        <v>1154</v>
      </c>
      <c r="X85" s="434" t="s">
        <v>1154</v>
      </c>
      <c r="Y85" s="434" t="s">
        <v>1154</v>
      </c>
      <c r="Z85" s="434" t="s">
        <v>1154</v>
      </c>
      <c r="AA85" s="434">
        <v>0</v>
      </c>
      <c r="AB85" s="434">
        <v>0</v>
      </c>
      <c r="AC85" s="434">
        <v>0</v>
      </c>
      <c r="AD85" s="434">
        <v>0</v>
      </c>
      <c r="AE85" s="434">
        <v>0</v>
      </c>
      <c r="AF85" s="434">
        <v>0</v>
      </c>
      <c r="AG85" s="434">
        <v>0</v>
      </c>
      <c r="AH85" s="434">
        <v>0</v>
      </c>
      <c r="AI85" s="434">
        <v>0</v>
      </c>
      <c r="AJ85" s="434">
        <v>56</v>
      </c>
      <c r="AK85" s="434">
        <v>59</v>
      </c>
      <c r="AL85" s="434">
        <v>72</v>
      </c>
      <c r="AM85" s="434">
        <v>82</v>
      </c>
      <c r="AN85" s="434">
        <v>87</v>
      </c>
      <c r="AO85" s="434">
        <v>152</v>
      </c>
      <c r="AP85" s="4"/>
      <c r="AQ85" s="4"/>
      <c r="AR85" s="4"/>
      <c r="AS85" s="4"/>
    </row>
    <row r="86" spans="1:45" ht="12" customHeight="1">
      <c r="A86" s="664" t="s">
        <v>465</v>
      </c>
      <c r="B86" s="751" t="s">
        <v>290</v>
      </c>
      <c r="C86" s="751" t="s">
        <v>2729</v>
      </c>
      <c r="D86" s="819"/>
      <c r="E86" s="549"/>
      <c r="F86" s="751" t="s">
        <v>2730</v>
      </c>
      <c r="G86" s="549"/>
      <c r="H86" s="549"/>
      <c r="I86" s="550"/>
      <c r="J86" s="751" t="s">
        <v>344</v>
      </c>
      <c r="K86" s="1029" t="s">
        <v>380</v>
      </c>
      <c r="L86" s="785"/>
      <c r="M86" s="434"/>
      <c r="N86" s="434"/>
      <c r="O86" s="434"/>
      <c r="P86" s="434"/>
      <c r="Q86" s="434"/>
      <c r="R86" s="434"/>
      <c r="S86" s="434"/>
      <c r="T86" s="434"/>
      <c r="U86" s="434"/>
      <c r="V86" s="434"/>
      <c r="W86" s="434"/>
      <c r="X86" s="434"/>
      <c r="Y86" s="434"/>
      <c r="Z86" s="434"/>
      <c r="AA86" s="434"/>
      <c r="AB86" s="434"/>
      <c r="AC86" s="434"/>
      <c r="AD86" s="434"/>
      <c r="AE86" s="434"/>
      <c r="AF86" s="434"/>
      <c r="AG86" s="434"/>
      <c r="AH86" s="434"/>
      <c r="AI86" s="434"/>
      <c r="AJ86" s="434"/>
      <c r="AK86" s="434"/>
      <c r="AL86" s="434"/>
      <c r="AM86" s="434"/>
      <c r="AN86" s="434"/>
      <c r="AO86" s="434">
        <v>4</v>
      </c>
      <c r="AP86" s="4"/>
      <c r="AQ86" s="4"/>
      <c r="AR86" s="4"/>
      <c r="AS86" s="4"/>
    </row>
    <row r="87" spans="1:45" s="7" customFormat="1" ht="12" customHeight="1">
      <c r="A87" s="402" t="s">
        <v>512</v>
      </c>
      <c r="B87" s="388" t="s">
        <v>216</v>
      </c>
      <c r="C87" s="388"/>
      <c r="D87" s="389"/>
      <c r="E87" s="389"/>
      <c r="F87" s="388" t="s">
        <v>514</v>
      </c>
      <c r="G87" s="389"/>
      <c r="H87" s="389"/>
      <c r="I87" s="390"/>
      <c r="J87" s="388" t="s">
        <v>219</v>
      </c>
      <c r="K87" s="188" t="s">
        <v>219</v>
      </c>
      <c r="L87" s="1012">
        <v>16578</v>
      </c>
      <c r="M87" s="433">
        <v>18766</v>
      </c>
      <c r="N87" s="433">
        <v>19785</v>
      </c>
      <c r="O87" s="433">
        <v>21989</v>
      </c>
      <c r="P87" s="433">
        <v>22647</v>
      </c>
      <c r="Q87" s="433">
        <v>27887</v>
      </c>
      <c r="R87" s="433">
        <v>26447</v>
      </c>
      <c r="S87" s="433">
        <v>27054</v>
      </c>
      <c r="T87" s="433">
        <v>25885</v>
      </c>
      <c r="U87" s="433">
        <v>26926</v>
      </c>
      <c r="V87" s="433">
        <v>27825</v>
      </c>
      <c r="W87" s="433">
        <v>28966</v>
      </c>
      <c r="X87" s="433">
        <v>31779</v>
      </c>
      <c r="Y87" s="433">
        <v>32570</v>
      </c>
      <c r="Z87" s="433">
        <v>28077</v>
      </c>
      <c r="AA87" s="433">
        <v>27733</v>
      </c>
      <c r="AB87" s="433">
        <v>30010</v>
      </c>
      <c r="AC87" s="433">
        <v>29909</v>
      </c>
      <c r="AD87" s="433">
        <v>31574</v>
      </c>
      <c r="AE87" s="433">
        <v>32278</v>
      </c>
      <c r="AF87" s="433">
        <v>33217</v>
      </c>
      <c r="AG87" s="433">
        <v>33933</v>
      </c>
      <c r="AH87" s="433">
        <v>35441</v>
      </c>
      <c r="AI87" s="433">
        <v>35555</v>
      </c>
      <c r="AJ87" s="433">
        <v>36488</v>
      </c>
      <c r="AK87" s="433">
        <v>36017</v>
      </c>
      <c r="AL87" s="433">
        <v>40178</v>
      </c>
      <c r="AM87" s="433">
        <v>43677</v>
      </c>
      <c r="AN87" s="433">
        <v>43563</v>
      </c>
      <c r="AO87" s="433">
        <v>44173</v>
      </c>
      <c r="AP87" s="8"/>
      <c r="AQ87" s="8"/>
      <c r="AR87" s="8"/>
      <c r="AS87" s="8"/>
    </row>
    <row r="88" spans="1:45" ht="12" customHeight="1">
      <c r="A88" s="401" t="s">
        <v>515</v>
      </c>
      <c r="B88" s="385" t="s">
        <v>216</v>
      </c>
      <c r="C88" s="385"/>
      <c r="D88" s="386"/>
      <c r="E88" s="386"/>
      <c r="F88" s="385" t="s">
        <v>517</v>
      </c>
      <c r="G88" s="386"/>
      <c r="H88" s="386"/>
      <c r="I88" s="387"/>
      <c r="J88" s="385" t="s">
        <v>219</v>
      </c>
      <c r="K88" s="187" t="s">
        <v>219</v>
      </c>
      <c r="L88" s="1012">
        <v>15930</v>
      </c>
      <c r="M88" s="433">
        <v>18106</v>
      </c>
      <c r="N88" s="433">
        <v>19118</v>
      </c>
      <c r="O88" s="433">
        <v>21291</v>
      </c>
      <c r="P88" s="433">
        <v>21855</v>
      </c>
      <c r="Q88" s="433">
        <v>26950</v>
      </c>
      <c r="R88" s="433">
        <v>25520</v>
      </c>
      <c r="S88" s="433">
        <v>26105</v>
      </c>
      <c r="T88" s="433">
        <v>24916</v>
      </c>
      <c r="U88" s="433">
        <v>25589</v>
      </c>
      <c r="V88" s="433">
        <v>26518</v>
      </c>
      <c r="W88" s="433">
        <v>27704</v>
      </c>
      <c r="X88" s="433">
        <v>30415</v>
      </c>
      <c r="Y88" s="433">
        <v>31127</v>
      </c>
      <c r="Z88" s="433">
        <v>26565</v>
      </c>
      <c r="AA88" s="433">
        <v>27164</v>
      </c>
      <c r="AB88" s="433">
        <v>29398</v>
      </c>
      <c r="AC88" s="433">
        <v>29267</v>
      </c>
      <c r="AD88" s="433">
        <v>30850</v>
      </c>
      <c r="AE88" s="433">
        <v>31546</v>
      </c>
      <c r="AF88" s="433">
        <v>32444</v>
      </c>
      <c r="AG88" s="433">
        <v>33021</v>
      </c>
      <c r="AH88" s="433">
        <v>34456</v>
      </c>
      <c r="AI88" s="433">
        <v>34543</v>
      </c>
      <c r="AJ88" s="433">
        <v>35510</v>
      </c>
      <c r="AK88" s="433">
        <v>35022</v>
      </c>
      <c r="AL88" s="433">
        <v>39211</v>
      </c>
      <c r="AM88" s="433">
        <v>42733</v>
      </c>
      <c r="AN88" s="433">
        <v>42638</v>
      </c>
      <c r="AO88" s="433">
        <v>43275</v>
      </c>
      <c r="AP88" s="4"/>
      <c r="AQ88" s="4"/>
      <c r="AR88" s="4"/>
      <c r="AS88" s="4"/>
    </row>
    <row r="89" spans="1:45" ht="12.75" customHeight="1">
      <c r="A89" s="401" t="s">
        <v>518</v>
      </c>
      <c r="B89" s="385" t="s">
        <v>216</v>
      </c>
      <c r="C89" s="385"/>
      <c r="D89" s="386"/>
      <c r="E89" s="386"/>
      <c r="F89" s="385" t="s">
        <v>520</v>
      </c>
      <c r="G89" s="386"/>
      <c r="H89" s="386"/>
      <c r="I89" s="387"/>
      <c r="J89" s="385" t="s">
        <v>219</v>
      </c>
      <c r="K89" s="187" t="s">
        <v>219</v>
      </c>
      <c r="L89" s="1012">
        <v>13639</v>
      </c>
      <c r="M89" s="433">
        <v>15256</v>
      </c>
      <c r="N89" s="433">
        <v>15325</v>
      </c>
      <c r="O89" s="433">
        <v>16195</v>
      </c>
      <c r="P89" s="433">
        <v>16512</v>
      </c>
      <c r="Q89" s="433">
        <v>19118</v>
      </c>
      <c r="R89" s="433">
        <v>19627</v>
      </c>
      <c r="S89" s="433">
        <v>20058</v>
      </c>
      <c r="T89" s="433">
        <v>19905</v>
      </c>
      <c r="U89" s="433">
        <v>20177</v>
      </c>
      <c r="V89" s="433">
        <v>21211</v>
      </c>
      <c r="W89" s="433">
        <v>22038</v>
      </c>
      <c r="X89" s="433">
        <v>23396</v>
      </c>
      <c r="Y89" s="433">
        <v>24593</v>
      </c>
      <c r="Z89" s="433">
        <v>23011</v>
      </c>
      <c r="AA89" s="433">
        <v>22545</v>
      </c>
      <c r="AB89" s="433">
        <v>24181</v>
      </c>
      <c r="AC89" s="433">
        <v>24989</v>
      </c>
      <c r="AD89" s="433">
        <v>25998</v>
      </c>
      <c r="AE89" s="433">
        <v>27523</v>
      </c>
      <c r="AF89" s="433">
        <v>27824</v>
      </c>
      <c r="AG89" s="433">
        <v>28136</v>
      </c>
      <c r="AH89" s="433">
        <v>28277</v>
      </c>
      <c r="AI89" s="433">
        <v>28569</v>
      </c>
      <c r="AJ89" s="433">
        <v>29401</v>
      </c>
      <c r="AK89" s="433">
        <v>29873</v>
      </c>
      <c r="AL89" s="433">
        <v>32270</v>
      </c>
      <c r="AM89" s="433">
        <v>34604</v>
      </c>
      <c r="AN89" s="433">
        <v>34788</v>
      </c>
      <c r="AO89" s="433">
        <v>36060</v>
      </c>
      <c r="AP89" s="4"/>
      <c r="AQ89" s="4"/>
      <c r="AR89" s="4"/>
      <c r="AS89" s="4"/>
    </row>
    <row r="90" spans="1:45" ht="12" customHeight="1">
      <c r="A90" s="414" t="s">
        <v>518</v>
      </c>
      <c r="B90" s="743" t="s">
        <v>226</v>
      </c>
      <c r="C90" s="743" t="s">
        <v>2731</v>
      </c>
      <c r="D90" s="416"/>
      <c r="E90" s="416"/>
      <c r="F90" s="415" t="s">
        <v>2732</v>
      </c>
      <c r="G90" s="416"/>
      <c r="H90" s="416"/>
      <c r="I90" s="417"/>
      <c r="J90" s="222" t="s">
        <v>219</v>
      </c>
      <c r="K90" s="1028" t="s">
        <v>219</v>
      </c>
      <c r="L90" s="785">
        <v>207</v>
      </c>
      <c r="M90" s="434">
        <v>215</v>
      </c>
      <c r="N90" s="434">
        <v>168</v>
      </c>
      <c r="O90" s="434">
        <v>115</v>
      </c>
      <c r="P90" s="434">
        <v>94</v>
      </c>
      <c r="Q90" s="434">
        <v>92</v>
      </c>
      <c r="R90" s="434">
        <v>218</v>
      </c>
      <c r="S90" s="434">
        <v>268</v>
      </c>
      <c r="T90" s="434">
        <v>216</v>
      </c>
      <c r="U90" s="434">
        <v>170</v>
      </c>
      <c r="V90" s="434">
        <v>164</v>
      </c>
      <c r="W90" s="434">
        <v>175</v>
      </c>
      <c r="X90" s="434">
        <v>254</v>
      </c>
      <c r="Y90" s="434">
        <v>432</v>
      </c>
      <c r="Z90" s="434">
        <v>493</v>
      </c>
      <c r="AA90" s="434">
        <v>205</v>
      </c>
      <c r="AB90" s="434">
        <v>198</v>
      </c>
      <c r="AC90" s="434">
        <v>237</v>
      </c>
      <c r="AD90" s="434">
        <v>207</v>
      </c>
      <c r="AE90" s="434">
        <v>142</v>
      </c>
      <c r="AF90" s="434">
        <v>110</v>
      </c>
      <c r="AG90" s="434">
        <v>90</v>
      </c>
      <c r="AH90" s="434">
        <v>66</v>
      </c>
      <c r="AI90" s="434">
        <v>44</v>
      </c>
      <c r="AJ90" s="434">
        <v>39</v>
      </c>
      <c r="AK90" s="434">
        <v>36</v>
      </c>
      <c r="AL90" s="434">
        <v>26</v>
      </c>
      <c r="AM90" s="434">
        <v>15</v>
      </c>
      <c r="AN90" s="434">
        <v>45</v>
      </c>
      <c r="AO90" s="434">
        <v>304</v>
      </c>
      <c r="AP90" s="4"/>
      <c r="AQ90" s="4"/>
      <c r="AR90" s="4"/>
      <c r="AS90" s="4"/>
    </row>
    <row r="91" spans="1:45" ht="12" customHeight="1">
      <c r="A91" s="414" t="s">
        <v>518</v>
      </c>
      <c r="B91" s="743" t="s">
        <v>230</v>
      </c>
      <c r="C91" s="743" t="s">
        <v>2733</v>
      </c>
      <c r="D91" s="416"/>
      <c r="E91" s="416"/>
      <c r="F91" s="415" t="s">
        <v>2734</v>
      </c>
      <c r="G91" s="416"/>
      <c r="H91" s="416"/>
      <c r="I91" s="417"/>
      <c r="J91" s="222" t="s">
        <v>219</v>
      </c>
      <c r="K91" s="1028" t="s">
        <v>219</v>
      </c>
      <c r="L91" s="785">
        <v>5113</v>
      </c>
      <c r="M91" s="434">
        <v>6110</v>
      </c>
      <c r="N91" s="434">
        <v>6467</v>
      </c>
      <c r="O91" s="434">
        <v>6924</v>
      </c>
      <c r="P91" s="434">
        <v>6872</v>
      </c>
      <c r="Q91" s="434">
        <v>9036</v>
      </c>
      <c r="R91" s="434">
        <v>8280</v>
      </c>
      <c r="S91" s="434">
        <v>8047</v>
      </c>
      <c r="T91" s="434">
        <v>7838</v>
      </c>
      <c r="U91" s="434">
        <v>8026</v>
      </c>
      <c r="V91" s="434">
        <v>8627</v>
      </c>
      <c r="W91" s="434">
        <v>8628</v>
      </c>
      <c r="X91" s="434">
        <v>9086</v>
      </c>
      <c r="Y91" s="434">
        <v>9039</v>
      </c>
      <c r="Z91" s="434">
        <v>7103</v>
      </c>
      <c r="AA91" s="434">
        <v>6465</v>
      </c>
      <c r="AB91" s="434">
        <v>7682</v>
      </c>
      <c r="AC91" s="434">
        <v>7890</v>
      </c>
      <c r="AD91" s="434">
        <v>7903</v>
      </c>
      <c r="AE91" s="434">
        <v>9148</v>
      </c>
      <c r="AF91" s="434">
        <v>9138</v>
      </c>
      <c r="AG91" s="434">
        <v>9312</v>
      </c>
      <c r="AH91" s="434">
        <v>9109</v>
      </c>
      <c r="AI91" s="434">
        <v>9734</v>
      </c>
      <c r="AJ91" s="434">
        <v>9986</v>
      </c>
      <c r="AK91" s="434">
        <v>9360</v>
      </c>
      <c r="AL91" s="434">
        <v>11417</v>
      </c>
      <c r="AM91" s="434">
        <v>12828</v>
      </c>
      <c r="AN91" s="434">
        <v>25778</v>
      </c>
      <c r="AO91" s="434">
        <v>25740</v>
      </c>
      <c r="AP91" s="4"/>
      <c r="AQ91" s="4"/>
      <c r="AR91" s="4"/>
      <c r="AS91" s="4"/>
    </row>
    <row r="92" spans="1:45" ht="12" customHeight="1">
      <c r="A92" s="414" t="s">
        <v>518</v>
      </c>
      <c r="B92" s="743" t="s">
        <v>233</v>
      </c>
      <c r="C92" s="743" t="s">
        <v>2735</v>
      </c>
      <c r="D92" s="416"/>
      <c r="E92" s="416"/>
      <c r="F92" s="415" t="s">
        <v>2736</v>
      </c>
      <c r="G92" s="416"/>
      <c r="H92" s="416"/>
      <c r="I92" s="417"/>
      <c r="J92" s="222" t="s">
        <v>219</v>
      </c>
      <c r="K92" s="1028" t="s">
        <v>219</v>
      </c>
      <c r="L92" s="785">
        <v>8319</v>
      </c>
      <c r="M92" s="434">
        <v>8931</v>
      </c>
      <c r="N92" s="434">
        <v>8690</v>
      </c>
      <c r="O92" s="434">
        <v>9156</v>
      </c>
      <c r="P92" s="434">
        <v>9546</v>
      </c>
      <c r="Q92" s="434">
        <v>9990</v>
      </c>
      <c r="R92" s="434">
        <v>11129</v>
      </c>
      <c r="S92" s="434">
        <v>11743</v>
      </c>
      <c r="T92" s="434">
        <v>11851</v>
      </c>
      <c r="U92" s="434">
        <v>11981</v>
      </c>
      <c r="V92" s="434">
        <v>12420</v>
      </c>
      <c r="W92" s="434">
        <v>13235</v>
      </c>
      <c r="X92" s="434">
        <v>14056</v>
      </c>
      <c r="Y92" s="434">
        <v>15122</v>
      </c>
      <c r="Z92" s="434">
        <v>15415</v>
      </c>
      <c r="AA92" s="434">
        <v>15875</v>
      </c>
      <c r="AB92" s="434">
        <v>16301</v>
      </c>
      <c r="AC92" s="434">
        <v>16862</v>
      </c>
      <c r="AD92" s="434">
        <v>17888</v>
      </c>
      <c r="AE92" s="434">
        <v>18233</v>
      </c>
      <c r="AF92" s="434">
        <v>18576</v>
      </c>
      <c r="AG92" s="434">
        <v>18734</v>
      </c>
      <c r="AH92" s="434">
        <v>19102</v>
      </c>
      <c r="AI92" s="434">
        <v>18791</v>
      </c>
      <c r="AJ92" s="434">
        <v>19376</v>
      </c>
      <c r="AK92" s="434">
        <v>20477</v>
      </c>
      <c r="AL92" s="434">
        <v>20827</v>
      </c>
      <c r="AM92" s="434">
        <v>21761</v>
      </c>
      <c r="AN92" s="434">
        <v>8965</v>
      </c>
      <c r="AO92" s="434">
        <v>10016</v>
      </c>
      <c r="AP92" s="4"/>
      <c r="AQ92" s="4"/>
      <c r="AR92" s="4"/>
      <c r="AS92" s="4"/>
    </row>
    <row r="93" spans="1:45" ht="12" customHeight="1">
      <c r="A93" s="401" t="s">
        <v>521</v>
      </c>
      <c r="B93" s="385" t="s">
        <v>216</v>
      </c>
      <c r="C93" s="385"/>
      <c r="D93" s="386"/>
      <c r="E93" s="386"/>
      <c r="F93" s="385" t="s">
        <v>523</v>
      </c>
      <c r="G93" s="386"/>
      <c r="H93" s="386"/>
      <c r="I93" s="387"/>
      <c r="J93" s="229" t="s">
        <v>526</v>
      </c>
      <c r="K93" s="187" t="s">
        <v>219</v>
      </c>
      <c r="L93" s="1012">
        <v>13483</v>
      </c>
      <c r="M93" s="433">
        <v>15084</v>
      </c>
      <c r="N93" s="433">
        <v>15001</v>
      </c>
      <c r="O93" s="433">
        <v>15740</v>
      </c>
      <c r="P93" s="433">
        <v>15772</v>
      </c>
      <c r="Q93" s="433">
        <v>18104</v>
      </c>
      <c r="R93" s="433">
        <v>19178</v>
      </c>
      <c r="S93" s="433">
        <v>19671</v>
      </c>
      <c r="T93" s="433">
        <v>19479</v>
      </c>
      <c r="U93" s="433">
        <v>19609</v>
      </c>
      <c r="V93" s="649">
        <v>20481</v>
      </c>
      <c r="W93" s="433">
        <v>21075</v>
      </c>
      <c r="X93" s="433">
        <v>22173</v>
      </c>
      <c r="Y93" s="433">
        <v>23821</v>
      </c>
      <c r="Z93" s="433">
        <v>22561</v>
      </c>
      <c r="AA93" s="433">
        <v>21819</v>
      </c>
      <c r="AB93" s="433">
        <v>23391</v>
      </c>
      <c r="AC93" s="433">
        <v>24430</v>
      </c>
      <c r="AD93" s="433">
        <v>25130</v>
      </c>
      <c r="AE93" s="433">
        <v>26575</v>
      </c>
      <c r="AF93" s="433">
        <v>26738</v>
      </c>
      <c r="AG93" s="433">
        <v>27251</v>
      </c>
      <c r="AH93" s="433">
        <v>27089</v>
      </c>
      <c r="AI93" s="433">
        <v>27305</v>
      </c>
      <c r="AJ93" s="433">
        <v>28330</v>
      </c>
      <c r="AK93" s="433">
        <v>28592</v>
      </c>
      <c r="AL93" s="433">
        <v>30125</v>
      </c>
      <c r="AM93" s="433">
        <v>33087</v>
      </c>
      <c r="AN93" s="433">
        <v>33767</v>
      </c>
      <c r="AO93" s="433">
        <v>35041</v>
      </c>
      <c r="AP93" s="4"/>
      <c r="AQ93" s="4"/>
      <c r="AR93" s="4"/>
      <c r="AS93" s="4"/>
    </row>
    <row r="94" spans="1:45" ht="12" customHeight="1">
      <c r="A94" s="401" t="s">
        <v>544</v>
      </c>
      <c r="B94" s="385" t="s">
        <v>216</v>
      </c>
      <c r="C94" s="385"/>
      <c r="D94" s="386"/>
      <c r="E94" s="386"/>
      <c r="F94" s="385" t="s">
        <v>546</v>
      </c>
      <c r="G94" s="386"/>
      <c r="H94" s="386"/>
      <c r="I94" s="387"/>
      <c r="J94" s="385" t="s">
        <v>219</v>
      </c>
      <c r="K94" s="187" t="s">
        <v>219</v>
      </c>
      <c r="L94" s="1012">
        <v>156</v>
      </c>
      <c r="M94" s="433">
        <v>172</v>
      </c>
      <c r="N94" s="433">
        <v>324</v>
      </c>
      <c r="O94" s="433">
        <v>455</v>
      </c>
      <c r="P94" s="433">
        <v>740</v>
      </c>
      <c r="Q94" s="433">
        <v>1014</v>
      </c>
      <c r="R94" s="433">
        <v>449</v>
      </c>
      <c r="S94" s="433">
        <v>387</v>
      </c>
      <c r="T94" s="433">
        <v>426</v>
      </c>
      <c r="U94" s="433">
        <v>568</v>
      </c>
      <c r="V94" s="433">
        <v>730</v>
      </c>
      <c r="W94" s="433">
        <v>963</v>
      </c>
      <c r="X94" s="433">
        <v>1223</v>
      </c>
      <c r="Y94" s="433">
        <v>772</v>
      </c>
      <c r="Z94" s="433">
        <v>450</v>
      </c>
      <c r="AA94" s="433">
        <v>726</v>
      </c>
      <c r="AB94" s="433">
        <v>790</v>
      </c>
      <c r="AC94" s="433">
        <v>559</v>
      </c>
      <c r="AD94" s="433">
        <v>868</v>
      </c>
      <c r="AE94" s="433">
        <v>948</v>
      </c>
      <c r="AF94" s="433">
        <v>1086</v>
      </c>
      <c r="AG94" s="433">
        <v>885</v>
      </c>
      <c r="AH94" s="433">
        <v>1188</v>
      </c>
      <c r="AI94" s="433">
        <v>1264</v>
      </c>
      <c r="AJ94" s="433">
        <v>1071</v>
      </c>
      <c r="AK94" s="433">
        <v>1281</v>
      </c>
      <c r="AL94" s="433">
        <v>2145</v>
      </c>
      <c r="AM94" s="433">
        <v>1517</v>
      </c>
      <c r="AN94" s="433">
        <v>1021</v>
      </c>
      <c r="AO94" s="433">
        <v>1019</v>
      </c>
      <c r="AP94" s="4"/>
      <c r="AQ94" s="4"/>
      <c r="AR94" s="4"/>
      <c r="AS94" s="4"/>
    </row>
    <row r="95" spans="1:45" ht="12" customHeight="1">
      <c r="A95" s="414" t="s">
        <v>544</v>
      </c>
      <c r="B95" s="743" t="s">
        <v>226</v>
      </c>
      <c r="C95" s="743" t="s">
        <v>2737</v>
      </c>
      <c r="D95" s="416"/>
      <c r="E95" s="416"/>
      <c r="F95" s="743" t="s">
        <v>2738</v>
      </c>
      <c r="G95" s="416"/>
      <c r="H95" s="416"/>
      <c r="I95" s="417"/>
      <c r="J95" s="743" t="s">
        <v>529</v>
      </c>
      <c r="K95" s="1028" t="s">
        <v>219</v>
      </c>
      <c r="L95" s="785">
        <v>156</v>
      </c>
      <c r="M95" s="434">
        <v>172</v>
      </c>
      <c r="N95" s="434">
        <v>324</v>
      </c>
      <c r="O95" s="434">
        <v>455</v>
      </c>
      <c r="P95" s="434">
        <v>740</v>
      </c>
      <c r="Q95" s="434">
        <v>1014</v>
      </c>
      <c r="R95" s="434">
        <v>449</v>
      </c>
      <c r="S95" s="434">
        <v>387</v>
      </c>
      <c r="T95" s="434">
        <v>426</v>
      </c>
      <c r="U95" s="434">
        <v>568</v>
      </c>
      <c r="V95" s="434">
        <v>730</v>
      </c>
      <c r="W95" s="434">
        <v>963</v>
      </c>
      <c r="X95" s="434">
        <v>1223</v>
      </c>
      <c r="Y95" s="434">
        <v>772</v>
      </c>
      <c r="Z95" s="434">
        <v>450</v>
      </c>
      <c r="AA95" s="434">
        <v>726</v>
      </c>
      <c r="AB95" s="434">
        <v>790</v>
      </c>
      <c r="AC95" s="434">
        <v>559</v>
      </c>
      <c r="AD95" s="434">
        <v>868</v>
      </c>
      <c r="AE95" s="434">
        <v>948</v>
      </c>
      <c r="AF95" s="434">
        <v>1086</v>
      </c>
      <c r="AG95" s="434">
        <v>885</v>
      </c>
      <c r="AH95" s="434">
        <v>1188</v>
      </c>
      <c r="AI95" s="434">
        <v>1264</v>
      </c>
      <c r="AJ95" s="434">
        <v>1071</v>
      </c>
      <c r="AK95" s="434">
        <v>1281</v>
      </c>
      <c r="AL95" s="434">
        <v>2145</v>
      </c>
      <c r="AM95" s="434">
        <v>1517</v>
      </c>
      <c r="AN95" s="434">
        <v>1021</v>
      </c>
      <c r="AO95" s="434">
        <v>1019</v>
      </c>
      <c r="AP95" s="4"/>
      <c r="AQ95" s="4"/>
      <c r="AR95" s="4"/>
      <c r="AS95" s="4"/>
    </row>
    <row r="96" spans="1:45" ht="12" customHeight="1">
      <c r="A96" s="401" t="s">
        <v>547</v>
      </c>
      <c r="B96" s="385" t="s">
        <v>216</v>
      </c>
      <c r="C96" s="385"/>
      <c r="D96" s="386"/>
      <c r="E96" s="386"/>
      <c r="F96" s="385" t="s">
        <v>549</v>
      </c>
      <c r="G96" s="386"/>
      <c r="H96" s="386"/>
      <c r="I96" s="387"/>
      <c r="J96" s="385" t="s">
        <v>219</v>
      </c>
      <c r="K96" s="187" t="s">
        <v>219</v>
      </c>
      <c r="L96" s="1012">
        <v>2212</v>
      </c>
      <c r="M96" s="433">
        <v>2784</v>
      </c>
      <c r="N96" s="433">
        <v>3743</v>
      </c>
      <c r="O96" s="433">
        <v>5045</v>
      </c>
      <c r="P96" s="433">
        <v>5296</v>
      </c>
      <c r="Q96" s="433">
        <v>7792</v>
      </c>
      <c r="R96" s="433">
        <v>5835</v>
      </c>
      <c r="S96" s="433">
        <v>5988</v>
      </c>
      <c r="T96" s="433">
        <v>4952</v>
      </c>
      <c r="U96" s="433">
        <v>5357</v>
      </c>
      <c r="V96" s="433">
        <v>5248</v>
      </c>
      <c r="W96" s="433">
        <v>5615</v>
      </c>
      <c r="X96" s="433">
        <v>6962</v>
      </c>
      <c r="Y96" s="433">
        <v>6471</v>
      </c>
      <c r="Z96" s="433">
        <v>3494</v>
      </c>
      <c r="AA96" s="433">
        <v>4559</v>
      </c>
      <c r="AB96" s="433">
        <v>5153</v>
      </c>
      <c r="AC96" s="433">
        <v>4213</v>
      </c>
      <c r="AD96" s="433">
        <v>4799</v>
      </c>
      <c r="AE96" s="433">
        <v>3956</v>
      </c>
      <c r="AF96" s="433">
        <v>4547</v>
      </c>
      <c r="AG96" s="433">
        <v>4798</v>
      </c>
      <c r="AH96" s="433">
        <v>6127</v>
      </c>
      <c r="AI96" s="433">
        <v>5936</v>
      </c>
      <c r="AJ96" s="433">
        <v>6069</v>
      </c>
      <c r="AK96" s="433">
        <v>5089</v>
      </c>
      <c r="AL96" s="433">
        <v>6845</v>
      </c>
      <c r="AM96" s="433">
        <v>8056</v>
      </c>
      <c r="AN96" s="433">
        <v>7784</v>
      </c>
      <c r="AO96" s="433">
        <v>7125</v>
      </c>
      <c r="AP96" s="4"/>
      <c r="AQ96" s="4"/>
      <c r="AR96" s="4"/>
      <c r="AS96" s="4"/>
    </row>
    <row r="97" spans="1:45" ht="12" customHeight="1">
      <c r="A97" s="414" t="s">
        <v>547</v>
      </c>
      <c r="B97" s="743" t="s">
        <v>226</v>
      </c>
      <c r="C97" s="743" t="s">
        <v>2739</v>
      </c>
      <c r="D97" s="416"/>
      <c r="E97" s="416"/>
      <c r="F97" s="415" t="s">
        <v>2740</v>
      </c>
      <c r="G97" s="416"/>
      <c r="H97" s="416"/>
      <c r="I97" s="417"/>
      <c r="J97" s="743" t="s">
        <v>553</v>
      </c>
      <c r="K97" s="1028" t="s">
        <v>219</v>
      </c>
      <c r="L97" s="785">
        <v>74</v>
      </c>
      <c r="M97" s="434">
        <v>94</v>
      </c>
      <c r="N97" s="434">
        <v>125</v>
      </c>
      <c r="O97" s="434">
        <v>157</v>
      </c>
      <c r="P97" s="434">
        <v>116</v>
      </c>
      <c r="Q97" s="434">
        <v>134</v>
      </c>
      <c r="R97" s="434">
        <v>96</v>
      </c>
      <c r="S97" s="434">
        <v>102</v>
      </c>
      <c r="T97" s="434">
        <v>86</v>
      </c>
      <c r="U97" s="434">
        <v>97</v>
      </c>
      <c r="V97" s="434">
        <v>101</v>
      </c>
      <c r="W97" s="434">
        <v>108</v>
      </c>
      <c r="X97" s="434">
        <v>123</v>
      </c>
      <c r="Y97" s="434">
        <v>114</v>
      </c>
      <c r="Z97" s="434">
        <v>88</v>
      </c>
      <c r="AA97" s="434">
        <v>116</v>
      </c>
      <c r="AB97" s="434">
        <v>131</v>
      </c>
      <c r="AC97" s="434">
        <v>99</v>
      </c>
      <c r="AD97" s="434">
        <v>116</v>
      </c>
      <c r="AE97" s="434">
        <v>111</v>
      </c>
      <c r="AF97" s="434">
        <v>118</v>
      </c>
      <c r="AG97" s="434" t="s">
        <v>1154</v>
      </c>
      <c r="AH97" s="434" t="s">
        <v>1154</v>
      </c>
      <c r="AI97" s="434" t="s">
        <v>1154</v>
      </c>
      <c r="AJ97" s="434" t="s">
        <v>1154</v>
      </c>
      <c r="AK97" s="434" t="s">
        <v>1154</v>
      </c>
      <c r="AL97" s="434" t="s">
        <v>1154</v>
      </c>
      <c r="AM97" s="434" t="s">
        <v>1154</v>
      </c>
      <c r="AN97" s="434" t="s">
        <v>1154</v>
      </c>
      <c r="AO97" s="434" t="s">
        <v>1154</v>
      </c>
      <c r="AP97" s="4"/>
      <c r="AQ97" s="4"/>
      <c r="AR97" s="4"/>
      <c r="AS97" s="4"/>
    </row>
    <row r="98" spans="1:45" ht="12" customHeight="1">
      <c r="A98" s="414" t="s">
        <v>547</v>
      </c>
      <c r="B98" s="743" t="s">
        <v>230</v>
      </c>
      <c r="C98" s="743" t="s">
        <v>2741</v>
      </c>
      <c r="D98" s="416"/>
      <c r="E98" s="416"/>
      <c r="F98" s="415" t="s">
        <v>2742</v>
      </c>
      <c r="G98" s="416"/>
      <c r="H98" s="416"/>
      <c r="I98" s="417"/>
      <c r="J98" s="743" t="s">
        <v>553</v>
      </c>
      <c r="K98" s="1028" t="s">
        <v>219</v>
      </c>
      <c r="L98" s="785">
        <v>1144</v>
      </c>
      <c r="M98" s="434">
        <v>1440</v>
      </c>
      <c r="N98" s="434">
        <v>1947</v>
      </c>
      <c r="O98" s="434">
        <v>2770</v>
      </c>
      <c r="P98" s="434">
        <v>3077</v>
      </c>
      <c r="Q98" s="434">
        <v>4758</v>
      </c>
      <c r="R98" s="434">
        <v>3690</v>
      </c>
      <c r="S98" s="434">
        <v>4516</v>
      </c>
      <c r="T98" s="434">
        <v>3869</v>
      </c>
      <c r="U98" s="434">
        <v>4176</v>
      </c>
      <c r="V98" s="434">
        <v>3993</v>
      </c>
      <c r="W98" s="434">
        <v>4260</v>
      </c>
      <c r="X98" s="434">
        <v>5298</v>
      </c>
      <c r="Y98" s="434">
        <v>4922</v>
      </c>
      <c r="Z98" s="434">
        <v>2222</v>
      </c>
      <c r="AA98" s="434">
        <v>2972</v>
      </c>
      <c r="AB98" s="434">
        <v>3375</v>
      </c>
      <c r="AC98" s="434">
        <v>2906</v>
      </c>
      <c r="AD98" s="434">
        <v>3227</v>
      </c>
      <c r="AE98" s="434">
        <v>2433</v>
      </c>
      <c r="AF98" s="434">
        <v>2761</v>
      </c>
      <c r="AG98" s="434">
        <v>3268</v>
      </c>
      <c r="AH98" s="434">
        <v>4238</v>
      </c>
      <c r="AI98" s="434">
        <v>4077</v>
      </c>
      <c r="AJ98" s="434">
        <v>4151</v>
      </c>
      <c r="AK98" s="434">
        <v>2933</v>
      </c>
      <c r="AL98" s="434">
        <v>3797</v>
      </c>
      <c r="AM98" s="434">
        <v>5279</v>
      </c>
      <c r="AN98" s="434">
        <v>5789</v>
      </c>
      <c r="AO98" s="434">
        <v>5424</v>
      </c>
      <c r="AP98" s="4"/>
      <c r="AQ98" s="4"/>
      <c r="AR98" s="4"/>
      <c r="AS98" s="4"/>
    </row>
    <row r="99" spans="1:45" ht="12" customHeight="1">
      <c r="A99" s="414" t="s">
        <v>547</v>
      </c>
      <c r="B99" s="743" t="s">
        <v>233</v>
      </c>
      <c r="C99" s="743" t="s">
        <v>2743</v>
      </c>
      <c r="D99" s="416"/>
      <c r="E99" s="416"/>
      <c r="F99" s="415" t="s">
        <v>2744</v>
      </c>
      <c r="G99" s="416"/>
      <c r="H99" s="416"/>
      <c r="I99" s="417"/>
      <c r="J99" s="743" t="s">
        <v>553</v>
      </c>
      <c r="K99" s="1028" t="s">
        <v>219</v>
      </c>
      <c r="L99" s="785">
        <v>994</v>
      </c>
      <c r="M99" s="434">
        <v>1250</v>
      </c>
      <c r="N99" s="434">
        <v>1671</v>
      </c>
      <c r="O99" s="434">
        <v>2118</v>
      </c>
      <c r="P99" s="434">
        <v>2103</v>
      </c>
      <c r="Q99" s="434">
        <v>2900</v>
      </c>
      <c r="R99" s="434">
        <v>2049</v>
      </c>
      <c r="S99" s="434">
        <v>1370</v>
      </c>
      <c r="T99" s="434">
        <v>997</v>
      </c>
      <c r="U99" s="434">
        <v>1084</v>
      </c>
      <c r="V99" s="434">
        <v>1154</v>
      </c>
      <c r="W99" s="434">
        <v>1247</v>
      </c>
      <c r="X99" s="434">
        <v>1541</v>
      </c>
      <c r="Y99" s="434">
        <v>1435</v>
      </c>
      <c r="Z99" s="434">
        <v>1184</v>
      </c>
      <c r="AA99" s="434">
        <v>1471</v>
      </c>
      <c r="AB99" s="434">
        <v>1647</v>
      </c>
      <c r="AC99" s="434">
        <v>1208</v>
      </c>
      <c r="AD99" s="434">
        <v>1456</v>
      </c>
      <c r="AE99" s="434">
        <v>1412</v>
      </c>
      <c r="AF99" s="434">
        <v>1668</v>
      </c>
      <c r="AG99" s="434">
        <v>1530</v>
      </c>
      <c r="AH99" s="434">
        <v>1889</v>
      </c>
      <c r="AI99" s="434">
        <v>1859</v>
      </c>
      <c r="AJ99" s="434">
        <v>1918</v>
      </c>
      <c r="AK99" s="434">
        <v>2156</v>
      </c>
      <c r="AL99" s="434">
        <v>3048</v>
      </c>
      <c r="AM99" s="434">
        <v>2777</v>
      </c>
      <c r="AN99" s="434">
        <v>1995</v>
      </c>
      <c r="AO99" s="434">
        <v>1701</v>
      </c>
      <c r="AP99" s="4"/>
      <c r="AQ99" s="4"/>
      <c r="AR99" s="4"/>
      <c r="AS99" s="4"/>
    </row>
    <row r="100" spans="1:45" ht="12" customHeight="1">
      <c r="A100" s="401" t="s">
        <v>550</v>
      </c>
      <c r="B100" s="385" t="s">
        <v>216</v>
      </c>
      <c r="C100" s="385"/>
      <c r="D100" s="386"/>
      <c r="E100" s="386"/>
      <c r="F100" s="385" t="s">
        <v>552</v>
      </c>
      <c r="G100" s="386"/>
      <c r="H100" s="386"/>
      <c r="I100" s="387"/>
      <c r="J100" s="385" t="s">
        <v>219</v>
      </c>
      <c r="K100" s="187" t="s">
        <v>219</v>
      </c>
      <c r="L100" s="1012">
        <v>2212</v>
      </c>
      <c r="M100" s="433">
        <v>2784</v>
      </c>
      <c r="N100" s="433">
        <v>3743</v>
      </c>
      <c r="O100" s="433">
        <v>5045</v>
      </c>
      <c r="P100" s="433">
        <v>5296</v>
      </c>
      <c r="Q100" s="433">
        <v>7792</v>
      </c>
      <c r="R100" s="433">
        <v>5835</v>
      </c>
      <c r="S100" s="433">
        <v>5988</v>
      </c>
      <c r="T100" s="433">
        <v>4952</v>
      </c>
      <c r="U100" s="433">
        <v>5357</v>
      </c>
      <c r="V100" s="433">
        <v>5248</v>
      </c>
      <c r="W100" s="433">
        <v>5615</v>
      </c>
      <c r="X100" s="433">
        <v>6962</v>
      </c>
      <c r="Y100" s="433">
        <v>6471</v>
      </c>
      <c r="Z100" s="433">
        <v>3494</v>
      </c>
      <c r="AA100" s="433">
        <v>4559</v>
      </c>
      <c r="AB100" s="433">
        <v>5153</v>
      </c>
      <c r="AC100" s="433">
        <v>4213</v>
      </c>
      <c r="AD100" s="433">
        <v>4799</v>
      </c>
      <c r="AE100" s="433">
        <v>3956</v>
      </c>
      <c r="AF100" s="433">
        <v>4547</v>
      </c>
      <c r="AG100" s="433">
        <v>4798</v>
      </c>
      <c r="AH100" s="433">
        <v>6127</v>
      </c>
      <c r="AI100" s="433">
        <v>5936</v>
      </c>
      <c r="AJ100" s="433">
        <v>6069</v>
      </c>
      <c r="AK100" s="433">
        <v>5089</v>
      </c>
      <c r="AL100" s="433">
        <v>6845</v>
      </c>
      <c r="AM100" s="433">
        <v>8056</v>
      </c>
      <c r="AN100" s="433">
        <v>7784</v>
      </c>
      <c r="AO100" s="433">
        <v>7125</v>
      </c>
      <c r="AP100" s="4"/>
      <c r="AQ100" s="4"/>
      <c r="AR100" s="4"/>
      <c r="AS100" s="4"/>
    </row>
    <row r="101" spans="1:45" ht="12" customHeight="1">
      <c r="A101" s="401" t="s">
        <v>558</v>
      </c>
      <c r="B101" s="385" t="s">
        <v>216</v>
      </c>
      <c r="C101" s="385"/>
      <c r="D101" s="386"/>
      <c r="E101" s="386"/>
      <c r="F101" s="385" t="s">
        <v>560</v>
      </c>
      <c r="G101" s="386"/>
      <c r="H101" s="386"/>
      <c r="I101" s="387"/>
      <c r="J101" s="385" t="s">
        <v>219</v>
      </c>
      <c r="K101" s="187" t="s">
        <v>219</v>
      </c>
      <c r="L101" s="1012" t="s">
        <v>1154</v>
      </c>
      <c r="M101" s="433" t="s">
        <v>1154</v>
      </c>
      <c r="N101" s="433" t="s">
        <v>1154</v>
      </c>
      <c r="O101" s="433" t="s">
        <v>1154</v>
      </c>
      <c r="P101" s="433" t="s">
        <v>1154</v>
      </c>
      <c r="Q101" s="433" t="s">
        <v>1154</v>
      </c>
      <c r="R101" s="433" t="s">
        <v>1154</v>
      </c>
      <c r="S101" s="433" t="s">
        <v>1154</v>
      </c>
      <c r="T101" s="433" t="s">
        <v>1154</v>
      </c>
      <c r="U101" s="433" t="s">
        <v>1154</v>
      </c>
      <c r="V101" s="433" t="s">
        <v>1154</v>
      </c>
      <c r="W101" s="433" t="s">
        <v>1154</v>
      </c>
      <c r="X101" s="433" t="s">
        <v>1154</v>
      </c>
      <c r="Y101" s="433" t="s">
        <v>1154</v>
      </c>
      <c r="Z101" s="433" t="s">
        <v>1154</v>
      </c>
      <c r="AA101" s="433" t="s">
        <v>1154</v>
      </c>
      <c r="AB101" s="433" t="s">
        <v>1154</v>
      </c>
      <c r="AC101" s="433" t="s">
        <v>1154</v>
      </c>
      <c r="AD101" s="433" t="s">
        <v>1154</v>
      </c>
      <c r="AE101" s="433" t="s">
        <v>1154</v>
      </c>
      <c r="AF101" s="433" t="s">
        <v>1154</v>
      </c>
      <c r="AG101" s="433" t="s">
        <v>1154</v>
      </c>
      <c r="AH101" s="433" t="s">
        <v>1154</v>
      </c>
      <c r="AI101" s="433" t="s">
        <v>1154</v>
      </c>
      <c r="AJ101" s="433" t="s">
        <v>1154</v>
      </c>
      <c r="AK101" s="433" t="s">
        <v>1154</v>
      </c>
      <c r="AL101" s="433" t="s">
        <v>1154</v>
      </c>
      <c r="AM101" s="433" t="s">
        <v>1154</v>
      </c>
      <c r="AN101" s="433" t="s">
        <v>1154</v>
      </c>
      <c r="AO101" s="433" t="s">
        <v>1154</v>
      </c>
      <c r="AP101" s="4"/>
      <c r="AQ101" s="4"/>
      <c r="AR101" s="4"/>
      <c r="AS101" s="4"/>
    </row>
    <row r="102" spans="1:45" ht="12" customHeight="1">
      <c r="A102" s="401" t="s">
        <v>561</v>
      </c>
      <c r="B102" s="385" t="s">
        <v>216</v>
      </c>
      <c r="C102" s="385"/>
      <c r="D102" s="386"/>
      <c r="E102" s="386"/>
      <c r="F102" s="385" t="s">
        <v>563</v>
      </c>
      <c r="G102" s="386"/>
      <c r="H102" s="386"/>
      <c r="I102" s="387"/>
      <c r="J102" s="385" t="s">
        <v>219</v>
      </c>
      <c r="K102" s="187" t="s">
        <v>219</v>
      </c>
      <c r="L102" s="1012" t="s">
        <v>1154</v>
      </c>
      <c r="M102" s="433" t="s">
        <v>1154</v>
      </c>
      <c r="N102" s="433" t="s">
        <v>1154</v>
      </c>
      <c r="O102" s="433" t="s">
        <v>1154</v>
      </c>
      <c r="P102" s="433" t="s">
        <v>1154</v>
      </c>
      <c r="Q102" s="433" t="s">
        <v>1154</v>
      </c>
      <c r="R102" s="433" t="s">
        <v>1154</v>
      </c>
      <c r="S102" s="433" t="s">
        <v>1154</v>
      </c>
      <c r="T102" s="433" t="s">
        <v>1154</v>
      </c>
      <c r="U102" s="433" t="s">
        <v>1154</v>
      </c>
      <c r="V102" s="433" t="s">
        <v>1154</v>
      </c>
      <c r="W102" s="433" t="s">
        <v>1154</v>
      </c>
      <c r="X102" s="433" t="s">
        <v>1154</v>
      </c>
      <c r="Y102" s="433" t="s">
        <v>1154</v>
      </c>
      <c r="Z102" s="433" t="s">
        <v>1154</v>
      </c>
      <c r="AA102" s="433" t="s">
        <v>1154</v>
      </c>
      <c r="AB102" s="433" t="s">
        <v>1154</v>
      </c>
      <c r="AC102" s="433" t="s">
        <v>1154</v>
      </c>
      <c r="AD102" s="433" t="s">
        <v>1154</v>
      </c>
      <c r="AE102" s="433" t="s">
        <v>1154</v>
      </c>
      <c r="AF102" s="433" t="s">
        <v>1154</v>
      </c>
      <c r="AG102" s="433" t="s">
        <v>1154</v>
      </c>
      <c r="AH102" s="433" t="s">
        <v>1154</v>
      </c>
      <c r="AI102" s="433" t="s">
        <v>1154</v>
      </c>
      <c r="AJ102" s="433" t="s">
        <v>1154</v>
      </c>
      <c r="AK102" s="433" t="s">
        <v>1154</v>
      </c>
      <c r="AL102" s="433" t="s">
        <v>1154</v>
      </c>
      <c r="AM102" s="433" t="s">
        <v>1154</v>
      </c>
      <c r="AN102" s="433" t="s">
        <v>1154</v>
      </c>
      <c r="AO102" s="433" t="s">
        <v>1154</v>
      </c>
      <c r="AP102" s="4"/>
      <c r="AQ102" s="4"/>
      <c r="AR102" s="4"/>
      <c r="AS102" s="4"/>
    </row>
    <row r="103" spans="1:45" ht="12" customHeight="1">
      <c r="A103" s="401" t="s">
        <v>564</v>
      </c>
      <c r="B103" s="385" t="s">
        <v>216</v>
      </c>
      <c r="C103" s="385"/>
      <c r="D103" s="386"/>
      <c r="E103" s="386"/>
      <c r="F103" s="385" t="s">
        <v>566</v>
      </c>
      <c r="G103" s="386"/>
      <c r="H103" s="386"/>
      <c r="I103" s="387"/>
      <c r="J103" s="385" t="s">
        <v>219</v>
      </c>
      <c r="K103" s="187" t="s">
        <v>219</v>
      </c>
      <c r="L103" s="1012">
        <v>156</v>
      </c>
      <c r="M103" s="433">
        <v>172</v>
      </c>
      <c r="N103" s="433">
        <v>324</v>
      </c>
      <c r="O103" s="433">
        <v>455</v>
      </c>
      <c r="P103" s="433">
        <v>740</v>
      </c>
      <c r="Q103" s="433">
        <v>1014</v>
      </c>
      <c r="R103" s="433">
        <v>449</v>
      </c>
      <c r="S103" s="433">
        <v>387</v>
      </c>
      <c r="T103" s="433">
        <v>426</v>
      </c>
      <c r="U103" s="433">
        <v>568</v>
      </c>
      <c r="V103" s="433">
        <v>730</v>
      </c>
      <c r="W103" s="433">
        <v>963</v>
      </c>
      <c r="X103" s="433">
        <v>1223</v>
      </c>
      <c r="Y103" s="433">
        <v>772</v>
      </c>
      <c r="Z103" s="433">
        <v>450</v>
      </c>
      <c r="AA103" s="433">
        <v>726</v>
      </c>
      <c r="AB103" s="433">
        <v>790</v>
      </c>
      <c r="AC103" s="433">
        <v>559</v>
      </c>
      <c r="AD103" s="433">
        <v>868</v>
      </c>
      <c r="AE103" s="433">
        <v>948</v>
      </c>
      <c r="AF103" s="433">
        <v>1086</v>
      </c>
      <c r="AG103" s="433">
        <v>885</v>
      </c>
      <c r="AH103" s="433">
        <v>1188</v>
      </c>
      <c r="AI103" s="433">
        <v>1264</v>
      </c>
      <c r="AJ103" s="433">
        <v>1071</v>
      </c>
      <c r="AK103" s="433">
        <v>1281</v>
      </c>
      <c r="AL103" s="433">
        <v>2145</v>
      </c>
      <c r="AM103" s="433">
        <v>1517</v>
      </c>
      <c r="AN103" s="433">
        <v>1021</v>
      </c>
      <c r="AO103" s="433">
        <v>1019</v>
      </c>
      <c r="AP103" s="4"/>
      <c r="AQ103" s="4"/>
      <c r="AR103" s="4"/>
      <c r="AS103" s="4"/>
    </row>
    <row r="104" spans="1:45" ht="12" customHeight="1">
      <c r="A104" s="401" t="s">
        <v>567</v>
      </c>
      <c r="B104" s="385" t="s">
        <v>216</v>
      </c>
      <c r="C104" s="385"/>
      <c r="D104" s="386"/>
      <c r="E104" s="386"/>
      <c r="F104" s="385" t="s">
        <v>569</v>
      </c>
      <c r="G104" s="386"/>
      <c r="H104" s="386"/>
      <c r="I104" s="387"/>
      <c r="J104" s="385" t="s">
        <v>219</v>
      </c>
      <c r="K104" s="187" t="s">
        <v>219</v>
      </c>
      <c r="L104" s="1012">
        <v>0</v>
      </c>
      <c r="M104" s="433">
        <v>0</v>
      </c>
      <c r="N104" s="433">
        <v>0</v>
      </c>
      <c r="O104" s="433">
        <v>0</v>
      </c>
      <c r="P104" s="433">
        <v>0</v>
      </c>
      <c r="Q104" s="433">
        <v>0</v>
      </c>
      <c r="R104" s="433">
        <v>0</v>
      </c>
      <c r="S104" s="433">
        <v>0</v>
      </c>
      <c r="T104" s="433">
        <v>0</v>
      </c>
      <c r="U104" s="433">
        <v>0</v>
      </c>
      <c r="V104" s="433">
        <v>0</v>
      </c>
      <c r="W104" s="433">
        <v>0</v>
      </c>
      <c r="X104" s="433">
        <v>0</v>
      </c>
      <c r="Y104" s="433">
        <v>0</v>
      </c>
      <c r="Z104" s="433">
        <v>0</v>
      </c>
      <c r="AA104" s="433">
        <v>0</v>
      </c>
      <c r="AB104" s="433">
        <v>0</v>
      </c>
      <c r="AC104" s="433">
        <v>0</v>
      </c>
      <c r="AD104" s="433">
        <v>0</v>
      </c>
      <c r="AE104" s="433">
        <v>0</v>
      </c>
      <c r="AF104" s="433">
        <v>0</v>
      </c>
      <c r="AG104" s="433">
        <v>0</v>
      </c>
      <c r="AH104" s="433">
        <v>0</v>
      </c>
      <c r="AI104" s="433">
        <v>0</v>
      </c>
      <c r="AJ104" s="433">
        <v>0</v>
      </c>
      <c r="AK104" s="433">
        <v>0</v>
      </c>
      <c r="AL104" s="433">
        <v>0</v>
      </c>
      <c r="AM104" s="433">
        <v>0</v>
      </c>
      <c r="AN104" s="433">
        <v>0</v>
      </c>
      <c r="AO104" s="433">
        <v>0</v>
      </c>
      <c r="AP104" s="4"/>
      <c r="AQ104" s="4"/>
      <c r="AR104" s="4"/>
      <c r="AS104" s="4"/>
    </row>
    <row r="105" spans="1:45" ht="12" customHeight="1">
      <c r="A105" s="401" t="s">
        <v>570</v>
      </c>
      <c r="B105" s="385" t="s">
        <v>216</v>
      </c>
      <c r="C105" s="385"/>
      <c r="D105" s="386"/>
      <c r="E105" s="386"/>
      <c r="F105" s="385" t="s">
        <v>572</v>
      </c>
      <c r="G105" s="386"/>
      <c r="H105" s="386"/>
      <c r="I105" s="387"/>
      <c r="J105" s="385" t="s">
        <v>219</v>
      </c>
      <c r="K105" s="187" t="s">
        <v>219</v>
      </c>
      <c r="L105" s="1012">
        <v>79</v>
      </c>
      <c r="M105" s="433">
        <v>66</v>
      </c>
      <c r="N105" s="433">
        <v>50</v>
      </c>
      <c r="O105" s="433">
        <v>51</v>
      </c>
      <c r="P105" s="433">
        <v>47</v>
      </c>
      <c r="Q105" s="433">
        <v>40</v>
      </c>
      <c r="R105" s="433">
        <v>58</v>
      </c>
      <c r="S105" s="433">
        <v>59</v>
      </c>
      <c r="T105" s="433">
        <v>59</v>
      </c>
      <c r="U105" s="433">
        <v>55</v>
      </c>
      <c r="V105" s="433">
        <v>59</v>
      </c>
      <c r="W105" s="433">
        <v>51</v>
      </c>
      <c r="X105" s="433">
        <v>57</v>
      </c>
      <c r="Y105" s="433">
        <v>63</v>
      </c>
      <c r="Z105" s="433">
        <v>60</v>
      </c>
      <c r="AA105" s="433">
        <v>60</v>
      </c>
      <c r="AB105" s="433">
        <v>64</v>
      </c>
      <c r="AC105" s="433">
        <v>65</v>
      </c>
      <c r="AD105" s="433">
        <v>53</v>
      </c>
      <c r="AE105" s="433">
        <v>67</v>
      </c>
      <c r="AF105" s="433">
        <v>73</v>
      </c>
      <c r="AG105" s="433">
        <v>87</v>
      </c>
      <c r="AH105" s="433">
        <v>52</v>
      </c>
      <c r="AI105" s="433">
        <v>38</v>
      </c>
      <c r="AJ105" s="433">
        <v>40</v>
      </c>
      <c r="AK105" s="433">
        <v>60</v>
      </c>
      <c r="AL105" s="433">
        <v>96</v>
      </c>
      <c r="AM105" s="433">
        <v>73</v>
      </c>
      <c r="AN105" s="433">
        <v>66</v>
      </c>
      <c r="AO105" s="433">
        <v>90</v>
      </c>
      <c r="AP105" s="4"/>
      <c r="AQ105" s="4"/>
      <c r="AR105" s="4"/>
      <c r="AS105" s="4"/>
    </row>
    <row r="106" spans="1:45" ht="12" customHeight="1">
      <c r="A106" s="414" t="s">
        <v>570</v>
      </c>
      <c r="B106" s="743" t="s">
        <v>226</v>
      </c>
      <c r="C106" s="743" t="s">
        <v>2745</v>
      </c>
      <c r="D106" s="416"/>
      <c r="E106" s="416"/>
      <c r="F106" s="415" t="s">
        <v>2746</v>
      </c>
      <c r="G106" s="416"/>
      <c r="H106" s="416"/>
      <c r="I106" s="417"/>
      <c r="J106" s="743" t="s">
        <v>529</v>
      </c>
      <c r="K106" s="1028" t="s">
        <v>219</v>
      </c>
      <c r="L106" s="785">
        <v>79</v>
      </c>
      <c r="M106" s="434">
        <v>66</v>
      </c>
      <c r="N106" s="434">
        <v>50</v>
      </c>
      <c r="O106" s="434">
        <v>51</v>
      </c>
      <c r="P106" s="434">
        <v>47</v>
      </c>
      <c r="Q106" s="434">
        <v>40</v>
      </c>
      <c r="R106" s="434">
        <v>58</v>
      </c>
      <c r="S106" s="434">
        <v>59</v>
      </c>
      <c r="T106" s="434">
        <v>59</v>
      </c>
      <c r="U106" s="434">
        <v>55</v>
      </c>
      <c r="V106" s="434">
        <v>59</v>
      </c>
      <c r="W106" s="434">
        <v>51</v>
      </c>
      <c r="X106" s="434">
        <v>57</v>
      </c>
      <c r="Y106" s="434">
        <v>63</v>
      </c>
      <c r="Z106" s="434">
        <v>60</v>
      </c>
      <c r="AA106" s="434">
        <v>60</v>
      </c>
      <c r="AB106" s="434">
        <v>64</v>
      </c>
      <c r="AC106" s="434">
        <v>65</v>
      </c>
      <c r="AD106" s="434">
        <v>53</v>
      </c>
      <c r="AE106" s="434">
        <v>67</v>
      </c>
      <c r="AF106" s="434">
        <v>73</v>
      </c>
      <c r="AG106" s="434">
        <v>87</v>
      </c>
      <c r="AH106" s="434">
        <v>52</v>
      </c>
      <c r="AI106" s="434">
        <v>38</v>
      </c>
      <c r="AJ106" s="434">
        <v>40</v>
      </c>
      <c r="AK106" s="434">
        <v>60</v>
      </c>
      <c r="AL106" s="434">
        <v>96</v>
      </c>
      <c r="AM106" s="434">
        <v>73</v>
      </c>
      <c r="AN106" s="434">
        <v>66</v>
      </c>
      <c r="AO106" s="434">
        <v>90</v>
      </c>
      <c r="AP106" s="4"/>
      <c r="AQ106" s="4"/>
      <c r="AR106" s="4"/>
      <c r="AS106" s="4"/>
    </row>
    <row r="107" spans="1:45" ht="12" customHeight="1">
      <c r="A107" s="401" t="s">
        <v>581</v>
      </c>
      <c r="B107" s="385" t="s">
        <v>216</v>
      </c>
      <c r="C107" s="385"/>
      <c r="D107" s="386"/>
      <c r="E107" s="386"/>
      <c r="F107" s="385" t="s">
        <v>583</v>
      </c>
      <c r="G107" s="386"/>
      <c r="H107" s="386"/>
      <c r="I107" s="387"/>
      <c r="J107" s="385" t="s">
        <v>219</v>
      </c>
      <c r="K107" s="187" t="s">
        <v>219</v>
      </c>
      <c r="L107" s="1012">
        <v>648</v>
      </c>
      <c r="M107" s="433">
        <v>660</v>
      </c>
      <c r="N107" s="433">
        <v>667</v>
      </c>
      <c r="O107" s="433">
        <v>698</v>
      </c>
      <c r="P107" s="433">
        <v>792</v>
      </c>
      <c r="Q107" s="433">
        <v>937</v>
      </c>
      <c r="R107" s="433">
        <v>927</v>
      </c>
      <c r="S107" s="433">
        <v>949</v>
      </c>
      <c r="T107" s="433">
        <v>969</v>
      </c>
      <c r="U107" s="433">
        <v>1337</v>
      </c>
      <c r="V107" s="433">
        <v>1307</v>
      </c>
      <c r="W107" s="433">
        <v>1262</v>
      </c>
      <c r="X107" s="433">
        <v>1364</v>
      </c>
      <c r="Y107" s="433">
        <v>1443</v>
      </c>
      <c r="Z107" s="433">
        <v>1512</v>
      </c>
      <c r="AA107" s="433">
        <v>569</v>
      </c>
      <c r="AB107" s="433">
        <v>612</v>
      </c>
      <c r="AC107" s="433">
        <v>642</v>
      </c>
      <c r="AD107" s="433">
        <v>724</v>
      </c>
      <c r="AE107" s="433">
        <v>732</v>
      </c>
      <c r="AF107" s="433">
        <v>773</v>
      </c>
      <c r="AG107" s="433">
        <v>912</v>
      </c>
      <c r="AH107" s="433">
        <v>985</v>
      </c>
      <c r="AI107" s="433">
        <v>1012</v>
      </c>
      <c r="AJ107" s="433">
        <v>978</v>
      </c>
      <c r="AK107" s="433">
        <v>995</v>
      </c>
      <c r="AL107" s="433">
        <v>967</v>
      </c>
      <c r="AM107" s="433">
        <v>944</v>
      </c>
      <c r="AN107" s="433">
        <v>925</v>
      </c>
      <c r="AO107" s="433">
        <v>898</v>
      </c>
      <c r="AP107" s="4"/>
      <c r="AQ107" s="4"/>
      <c r="AR107" s="4"/>
      <c r="AS107" s="4"/>
    </row>
    <row r="108" spans="1:45" ht="12" customHeight="1">
      <c r="A108" s="401" t="s">
        <v>584</v>
      </c>
      <c r="B108" s="385" t="s">
        <v>216</v>
      </c>
      <c r="C108" s="385"/>
      <c r="D108" s="386"/>
      <c r="E108" s="386"/>
      <c r="F108" s="385" t="s">
        <v>586</v>
      </c>
      <c r="G108" s="386"/>
      <c r="H108" s="386"/>
      <c r="I108" s="387"/>
      <c r="J108" s="385" t="s">
        <v>219</v>
      </c>
      <c r="K108" s="187" t="s">
        <v>219</v>
      </c>
      <c r="L108" s="1012">
        <v>476</v>
      </c>
      <c r="M108" s="433">
        <v>481</v>
      </c>
      <c r="N108" s="433">
        <v>490</v>
      </c>
      <c r="O108" s="433">
        <v>518</v>
      </c>
      <c r="P108" s="433">
        <v>608</v>
      </c>
      <c r="Q108" s="433">
        <v>749</v>
      </c>
      <c r="R108" s="433">
        <v>732</v>
      </c>
      <c r="S108" s="433">
        <v>747</v>
      </c>
      <c r="T108" s="433">
        <v>760</v>
      </c>
      <c r="U108" s="433">
        <v>801</v>
      </c>
      <c r="V108" s="433">
        <v>854</v>
      </c>
      <c r="W108" s="433">
        <v>785</v>
      </c>
      <c r="X108" s="433">
        <v>855</v>
      </c>
      <c r="Y108" s="433">
        <v>914</v>
      </c>
      <c r="Z108" s="433">
        <v>974</v>
      </c>
      <c r="AA108" s="433">
        <v>0</v>
      </c>
      <c r="AB108" s="433">
        <v>0</v>
      </c>
      <c r="AC108" s="433">
        <v>0</v>
      </c>
      <c r="AD108" s="433">
        <v>0</v>
      </c>
      <c r="AE108" s="433">
        <v>0</v>
      </c>
      <c r="AF108" s="433">
        <v>0</v>
      </c>
      <c r="AG108" s="433">
        <v>0</v>
      </c>
      <c r="AH108" s="433">
        <v>0</v>
      </c>
      <c r="AI108" s="433">
        <v>0</v>
      </c>
      <c r="AJ108" s="433">
        <v>0</v>
      </c>
      <c r="AK108" s="433">
        <v>0</v>
      </c>
      <c r="AL108" s="433">
        <v>0</v>
      </c>
      <c r="AM108" s="433">
        <v>0</v>
      </c>
      <c r="AN108" s="433">
        <v>0</v>
      </c>
      <c r="AO108" s="433">
        <v>0</v>
      </c>
      <c r="AP108" s="4"/>
      <c r="AQ108" s="4"/>
      <c r="AR108" s="4"/>
      <c r="AS108" s="4"/>
    </row>
    <row r="109" spans="1:45" ht="12" customHeight="1">
      <c r="A109" s="414" t="s">
        <v>584</v>
      </c>
      <c r="B109" s="743" t="s">
        <v>226</v>
      </c>
      <c r="C109" s="743" t="s">
        <v>2708</v>
      </c>
      <c r="D109" s="416"/>
      <c r="E109" s="416"/>
      <c r="F109" s="415" t="s">
        <v>2709</v>
      </c>
      <c r="G109" s="416"/>
      <c r="H109" s="416"/>
      <c r="I109" s="417"/>
      <c r="J109" s="743" t="s">
        <v>344</v>
      </c>
      <c r="K109" s="1028" t="s">
        <v>427</v>
      </c>
      <c r="L109" s="785">
        <v>441</v>
      </c>
      <c r="M109" s="434">
        <v>434</v>
      </c>
      <c r="N109" s="434">
        <v>438</v>
      </c>
      <c r="O109" s="434">
        <v>460</v>
      </c>
      <c r="P109" s="434">
        <v>522</v>
      </c>
      <c r="Q109" s="434">
        <v>570</v>
      </c>
      <c r="R109" s="434">
        <v>605</v>
      </c>
      <c r="S109" s="434">
        <v>634</v>
      </c>
      <c r="T109" s="434">
        <v>661</v>
      </c>
      <c r="U109" s="434">
        <v>684</v>
      </c>
      <c r="V109" s="434">
        <v>725</v>
      </c>
      <c r="W109" s="434">
        <v>785</v>
      </c>
      <c r="X109" s="434">
        <v>855</v>
      </c>
      <c r="Y109" s="434">
        <v>914</v>
      </c>
      <c r="Z109" s="434">
        <v>974</v>
      </c>
      <c r="AA109" s="434">
        <v>0</v>
      </c>
      <c r="AB109" s="434">
        <v>0</v>
      </c>
      <c r="AC109" s="434">
        <v>0</v>
      </c>
      <c r="AD109" s="434">
        <v>0</v>
      </c>
      <c r="AE109" s="434">
        <v>0</v>
      </c>
      <c r="AF109" s="434">
        <v>0</v>
      </c>
      <c r="AG109" s="434">
        <v>0</v>
      </c>
      <c r="AH109" s="434">
        <v>0</v>
      </c>
      <c r="AI109" s="434">
        <v>0</v>
      </c>
      <c r="AJ109" s="434">
        <v>0</v>
      </c>
      <c r="AK109" s="434">
        <v>0</v>
      </c>
      <c r="AL109" s="434">
        <v>0</v>
      </c>
      <c r="AM109" s="434">
        <v>0</v>
      </c>
      <c r="AN109" s="434">
        <v>0</v>
      </c>
      <c r="AO109" s="434">
        <v>0</v>
      </c>
      <c r="AP109" s="4"/>
      <c r="AQ109" s="4"/>
      <c r="AR109" s="4"/>
      <c r="AS109" s="4"/>
    </row>
    <row r="110" spans="1:45" ht="12" customHeight="1">
      <c r="A110" s="414" t="s">
        <v>584</v>
      </c>
      <c r="B110" s="743" t="s">
        <v>230</v>
      </c>
      <c r="C110" s="743" t="s">
        <v>2747</v>
      </c>
      <c r="D110" s="416"/>
      <c r="E110" s="416"/>
      <c r="F110" s="415" t="s">
        <v>2562</v>
      </c>
      <c r="G110" s="416"/>
      <c r="H110" s="416"/>
      <c r="I110" s="417"/>
      <c r="J110" s="743" t="s">
        <v>344</v>
      </c>
      <c r="K110" s="1028" t="s">
        <v>345</v>
      </c>
      <c r="L110" s="785">
        <v>35</v>
      </c>
      <c r="M110" s="434">
        <v>47</v>
      </c>
      <c r="N110" s="434">
        <v>52</v>
      </c>
      <c r="O110" s="434">
        <v>58</v>
      </c>
      <c r="P110" s="434">
        <v>86</v>
      </c>
      <c r="Q110" s="434">
        <v>179</v>
      </c>
      <c r="R110" s="434">
        <v>127</v>
      </c>
      <c r="S110" s="434">
        <v>113</v>
      </c>
      <c r="T110" s="434">
        <v>99</v>
      </c>
      <c r="U110" s="434">
        <v>117</v>
      </c>
      <c r="V110" s="434">
        <v>129</v>
      </c>
      <c r="W110" s="434" t="s">
        <v>1154</v>
      </c>
      <c r="X110" s="434" t="s">
        <v>1154</v>
      </c>
      <c r="Y110" s="434" t="s">
        <v>1154</v>
      </c>
      <c r="Z110" s="434" t="s">
        <v>1154</v>
      </c>
      <c r="AA110" s="434" t="s">
        <v>1154</v>
      </c>
      <c r="AB110" s="434" t="s">
        <v>1154</v>
      </c>
      <c r="AC110" s="434" t="s">
        <v>1154</v>
      </c>
      <c r="AD110" s="434" t="s">
        <v>1154</v>
      </c>
      <c r="AE110" s="434" t="s">
        <v>1154</v>
      </c>
      <c r="AF110" s="434" t="s">
        <v>1154</v>
      </c>
      <c r="AG110" s="434" t="s">
        <v>1154</v>
      </c>
      <c r="AH110" s="434" t="s">
        <v>1154</v>
      </c>
      <c r="AI110" s="434" t="s">
        <v>1154</v>
      </c>
      <c r="AJ110" s="434" t="s">
        <v>1154</v>
      </c>
      <c r="AK110" s="434" t="s">
        <v>1154</v>
      </c>
      <c r="AL110" s="434" t="s">
        <v>1154</v>
      </c>
      <c r="AM110" s="434" t="s">
        <v>1154</v>
      </c>
      <c r="AN110" s="434" t="s">
        <v>1154</v>
      </c>
      <c r="AO110" s="434" t="s">
        <v>1154</v>
      </c>
      <c r="AP110" s="4"/>
      <c r="AQ110" s="4"/>
      <c r="AR110" s="4"/>
      <c r="AS110" s="4"/>
    </row>
    <row r="111" spans="1:45" ht="12" customHeight="1">
      <c r="A111" s="401" t="s">
        <v>593</v>
      </c>
      <c r="B111" s="385" t="s">
        <v>216</v>
      </c>
      <c r="C111" s="385"/>
      <c r="D111" s="386"/>
      <c r="E111" s="386"/>
      <c r="F111" s="385" t="s">
        <v>595</v>
      </c>
      <c r="G111" s="386"/>
      <c r="H111" s="386"/>
      <c r="I111" s="387"/>
      <c r="J111" s="385" t="s">
        <v>219</v>
      </c>
      <c r="K111" s="187" t="s">
        <v>219</v>
      </c>
      <c r="L111" s="1012">
        <v>0</v>
      </c>
      <c r="M111" s="433">
        <v>0</v>
      </c>
      <c r="N111" s="433">
        <v>0</v>
      </c>
      <c r="O111" s="433">
        <v>0</v>
      </c>
      <c r="P111" s="433">
        <v>0</v>
      </c>
      <c r="Q111" s="433">
        <v>0</v>
      </c>
      <c r="R111" s="433">
        <v>0</v>
      </c>
      <c r="S111" s="433">
        <v>0</v>
      </c>
      <c r="T111" s="433">
        <v>0</v>
      </c>
      <c r="U111" s="433">
        <v>0</v>
      </c>
      <c r="V111" s="433">
        <v>0</v>
      </c>
      <c r="W111" s="433">
        <v>0</v>
      </c>
      <c r="X111" s="433">
        <v>0</v>
      </c>
      <c r="Y111" s="433">
        <v>0</v>
      </c>
      <c r="Z111" s="433">
        <v>0</v>
      </c>
      <c r="AA111" s="433">
        <v>0</v>
      </c>
      <c r="AB111" s="433">
        <v>0</v>
      </c>
      <c r="AC111" s="433">
        <v>0</v>
      </c>
      <c r="AD111" s="433">
        <v>0</v>
      </c>
      <c r="AE111" s="433">
        <v>0</v>
      </c>
      <c r="AF111" s="433">
        <v>0</v>
      </c>
      <c r="AG111" s="433">
        <v>0</v>
      </c>
      <c r="AH111" s="433">
        <v>0</v>
      </c>
      <c r="AI111" s="433">
        <v>0</v>
      </c>
      <c r="AJ111" s="433">
        <v>0</v>
      </c>
      <c r="AK111" s="433">
        <v>0</v>
      </c>
      <c r="AL111" s="433">
        <v>0</v>
      </c>
      <c r="AM111" s="433">
        <v>0</v>
      </c>
      <c r="AN111" s="433">
        <v>0</v>
      </c>
      <c r="AO111" s="433">
        <v>0</v>
      </c>
      <c r="AP111" s="4"/>
      <c r="AQ111" s="4"/>
      <c r="AR111" s="4"/>
      <c r="AS111" s="4"/>
    </row>
    <row r="112" spans="1:45" ht="12" customHeight="1">
      <c r="A112" s="401" t="s">
        <v>596</v>
      </c>
      <c r="B112" s="385" t="s">
        <v>216</v>
      </c>
      <c r="C112" s="385"/>
      <c r="D112" s="386"/>
      <c r="E112" s="386"/>
      <c r="F112" s="385" t="s">
        <v>598</v>
      </c>
      <c r="G112" s="386"/>
      <c r="H112" s="386"/>
      <c r="I112" s="387"/>
      <c r="J112" s="385" t="s">
        <v>219</v>
      </c>
      <c r="K112" s="187" t="s">
        <v>219</v>
      </c>
      <c r="L112" s="1012">
        <v>0</v>
      </c>
      <c r="M112" s="433">
        <v>0</v>
      </c>
      <c r="N112" s="433">
        <v>0</v>
      </c>
      <c r="O112" s="433">
        <v>0</v>
      </c>
      <c r="P112" s="433">
        <v>0</v>
      </c>
      <c r="Q112" s="433">
        <v>0</v>
      </c>
      <c r="R112" s="433">
        <v>0</v>
      </c>
      <c r="S112" s="433">
        <v>0</v>
      </c>
      <c r="T112" s="433">
        <v>0</v>
      </c>
      <c r="U112" s="433">
        <v>0</v>
      </c>
      <c r="V112" s="433">
        <v>0</v>
      </c>
      <c r="W112" s="433">
        <v>0</v>
      </c>
      <c r="X112" s="433">
        <v>0</v>
      </c>
      <c r="Y112" s="433">
        <v>0</v>
      </c>
      <c r="Z112" s="433">
        <v>0</v>
      </c>
      <c r="AA112" s="433">
        <v>0</v>
      </c>
      <c r="AB112" s="433">
        <v>0</v>
      </c>
      <c r="AC112" s="433">
        <v>0</v>
      </c>
      <c r="AD112" s="433">
        <v>0</v>
      </c>
      <c r="AE112" s="433">
        <v>0</v>
      </c>
      <c r="AF112" s="433">
        <v>0</v>
      </c>
      <c r="AG112" s="433">
        <v>0</v>
      </c>
      <c r="AH112" s="433">
        <v>0</v>
      </c>
      <c r="AI112" s="433">
        <v>0</v>
      </c>
      <c r="AJ112" s="433">
        <v>0</v>
      </c>
      <c r="AK112" s="433">
        <v>0</v>
      </c>
      <c r="AL112" s="433">
        <v>0</v>
      </c>
      <c r="AM112" s="433">
        <v>0</v>
      </c>
      <c r="AN112" s="433">
        <v>0</v>
      </c>
      <c r="AO112" s="433">
        <v>0</v>
      </c>
      <c r="AP112" s="4"/>
      <c r="AQ112" s="4"/>
      <c r="AR112" s="4"/>
      <c r="AS112" s="4"/>
    </row>
    <row r="113" spans="1:45" ht="12" customHeight="1">
      <c r="A113" s="401" t="s">
        <v>599</v>
      </c>
      <c r="B113" s="385" t="s">
        <v>216</v>
      </c>
      <c r="C113" s="385"/>
      <c r="D113" s="386"/>
      <c r="E113" s="386"/>
      <c r="F113" s="385" t="s">
        <v>601</v>
      </c>
      <c r="G113" s="386"/>
      <c r="H113" s="386"/>
      <c r="I113" s="387"/>
      <c r="J113" s="385" t="s">
        <v>219</v>
      </c>
      <c r="K113" s="187" t="s">
        <v>219</v>
      </c>
      <c r="L113" s="1012">
        <v>172</v>
      </c>
      <c r="M113" s="433">
        <v>179</v>
      </c>
      <c r="N113" s="433">
        <v>177</v>
      </c>
      <c r="O113" s="433">
        <v>180</v>
      </c>
      <c r="P113" s="433">
        <v>184</v>
      </c>
      <c r="Q113" s="433">
        <v>188</v>
      </c>
      <c r="R113" s="433">
        <v>195</v>
      </c>
      <c r="S113" s="433">
        <v>202</v>
      </c>
      <c r="T113" s="433">
        <v>209</v>
      </c>
      <c r="U113" s="433">
        <v>536</v>
      </c>
      <c r="V113" s="433">
        <v>453</v>
      </c>
      <c r="W113" s="433">
        <v>477</v>
      </c>
      <c r="X113" s="433">
        <v>509</v>
      </c>
      <c r="Y113" s="433">
        <v>529</v>
      </c>
      <c r="Z113" s="433">
        <v>538</v>
      </c>
      <c r="AA113" s="433">
        <v>569</v>
      </c>
      <c r="AB113" s="433">
        <v>612</v>
      </c>
      <c r="AC113" s="433">
        <v>642</v>
      </c>
      <c r="AD113" s="433">
        <v>724</v>
      </c>
      <c r="AE113" s="433">
        <v>732</v>
      </c>
      <c r="AF113" s="433">
        <v>773</v>
      </c>
      <c r="AG113" s="433">
        <v>912</v>
      </c>
      <c r="AH113" s="433">
        <v>985</v>
      </c>
      <c r="AI113" s="433">
        <v>1012</v>
      </c>
      <c r="AJ113" s="433">
        <v>978</v>
      </c>
      <c r="AK113" s="433">
        <v>995</v>
      </c>
      <c r="AL113" s="433">
        <v>967</v>
      </c>
      <c r="AM113" s="433">
        <v>944</v>
      </c>
      <c r="AN113" s="433">
        <v>925</v>
      </c>
      <c r="AO113" s="433">
        <v>898</v>
      </c>
      <c r="AP113" s="4"/>
      <c r="AQ113" s="4"/>
      <c r="AR113" s="4"/>
      <c r="AS113" s="4"/>
    </row>
    <row r="114" spans="1:45" ht="12" customHeight="1">
      <c r="A114" s="414" t="s">
        <v>599</v>
      </c>
      <c r="B114" s="743" t="s">
        <v>226</v>
      </c>
      <c r="C114" s="743" t="s">
        <v>2748</v>
      </c>
      <c r="D114" s="416"/>
      <c r="E114" s="416"/>
      <c r="F114" s="415" t="s">
        <v>2749</v>
      </c>
      <c r="G114" s="416"/>
      <c r="H114" s="416"/>
      <c r="I114" s="417"/>
      <c r="J114" s="743" t="s">
        <v>229</v>
      </c>
      <c r="K114" s="1028" t="s">
        <v>612</v>
      </c>
      <c r="L114" s="785">
        <v>15</v>
      </c>
      <c r="M114" s="434">
        <v>15</v>
      </c>
      <c r="N114" s="434">
        <v>14</v>
      </c>
      <c r="O114" s="434">
        <v>15</v>
      </c>
      <c r="P114" s="434">
        <v>16</v>
      </c>
      <c r="Q114" s="434">
        <v>17</v>
      </c>
      <c r="R114" s="434">
        <v>19</v>
      </c>
      <c r="S114" s="434">
        <v>20</v>
      </c>
      <c r="T114" s="434">
        <v>20</v>
      </c>
      <c r="U114" s="434">
        <v>20</v>
      </c>
      <c r="V114" s="434">
        <v>19</v>
      </c>
      <c r="W114" s="434">
        <v>20</v>
      </c>
      <c r="X114" s="434">
        <v>17</v>
      </c>
      <c r="Y114" s="434">
        <v>24</v>
      </c>
      <c r="Z114" s="434">
        <v>23</v>
      </c>
      <c r="AA114" s="434">
        <v>24</v>
      </c>
      <c r="AB114" s="434">
        <v>24</v>
      </c>
      <c r="AC114" s="434">
        <v>23</v>
      </c>
      <c r="AD114" s="434">
        <v>23</v>
      </c>
      <c r="AE114" s="434">
        <v>23</v>
      </c>
      <c r="AF114" s="434">
        <v>22</v>
      </c>
      <c r="AG114" s="434">
        <v>23</v>
      </c>
      <c r="AH114" s="434">
        <v>22</v>
      </c>
      <c r="AI114" s="434">
        <v>27</v>
      </c>
      <c r="AJ114" s="434">
        <v>27</v>
      </c>
      <c r="AK114" s="434">
        <v>28</v>
      </c>
      <c r="AL114" s="434">
        <v>27</v>
      </c>
      <c r="AM114" s="434">
        <v>26</v>
      </c>
      <c r="AN114" s="434">
        <v>26</v>
      </c>
      <c r="AO114" s="434">
        <v>22</v>
      </c>
      <c r="AP114" s="4"/>
      <c r="AQ114" s="4"/>
      <c r="AR114" s="4"/>
      <c r="AS114" s="4"/>
    </row>
    <row r="115" spans="1:45" ht="12" customHeight="1">
      <c r="A115" s="414" t="s">
        <v>599</v>
      </c>
      <c r="B115" s="743" t="s">
        <v>230</v>
      </c>
      <c r="C115" s="743" t="s">
        <v>2750</v>
      </c>
      <c r="D115" s="416"/>
      <c r="E115" s="416"/>
      <c r="F115" s="415" t="s">
        <v>2680</v>
      </c>
      <c r="G115" s="416"/>
      <c r="H115" s="416"/>
      <c r="I115" s="417"/>
      <c r="J115" s="743" t="s">
        <v>229</v>
      </c>
      <c r="K115" s="1028" t="s">
        <v>219</v>
      </c>
      <c r="L115" s="1030">
        <v>0</v>
      </c>
      <c r="M115" s="456">
        <v>0</v>
      </c>
      <c r="N115" s="456">
        <v>1</v>
      </c>
      <c r="O115" s="456">
        <v>1</v>
      </c>
      <c r="P115" s="456">
        <v>1</v>
      </c>
      <c r="Q115" s="456">
        <v>1</v>
      </c>
      <c r="R115" s="456">
        <v>1</v>
      </c>
      <c r="S115" s="456">
        <v>2</v>
      </c>
      <c r="T115" s="434">
        <v>1</v>
      </c>
      <c r="U115" s="434">
        <v>2</v>
      </c>
      <c r="V115" s="434">
        <v>2</v>
      </c>
      <c r="W115" s="434">
        <v>2</v>
      </c>
      <c r="X115" s="434">
        <v>3</v>
      </c>
      <c r="Y115" s="434">
        <v>2</v>
      </c>
      <c r="Z115" s="434">
        <v>2</v>
      </c>
      <c r="AA115" s="434">
        <v>2</v>
      </c>
      <c r="AB115" s="434">
        <v>2</v>
      </c>
      <c r="AC115" s="434">
        <v>2</v>
      </c>
      <c r="AD115" s="434">
        <v>3</v>
      </c>
      <c r="AE115" s="434">
        <v>2</v>
      </c>
      <c r="AF115" s="434">
        <v>2</v>
      </c>
      <c r="AG115" s="434">
        <v>2</v>
      </c>
      <c r="AH115" s="434">
        <v>2</v>
      </c>
      <c r="AI115" s="434">
        <v>2</v>
      </c>
      <c r="AJ115" s="434">
        <v>2</v>
      </c>
      <c r="AK115" s="434">
        <v>2</v>
      </c>
      <c r="AL115" s="434">
        <v>2</v>
      </c>
      <c r="AM115" s="434">
        <v>2</v>
      </c>
      <c r="AN115" s="434">
        <v>2</v>
      </c>
      <c r="AO115" s="434">
        <v>2</v>
      </c>
      <c r="AP115" s="4"/>
      <c r="AQ115" s="4"/>
      <c r="AR115" s="4"/>
      <c r="AS115" s="4"/>
    </row>
    <row r="116" spans="1:45" ht="12" customHeight="1">
      <c r="A116" s="414" t="s">
        <v>599</v>
      </c>
      <c r="B116" s="743" t="s">
        <v>233</v>
      </c>
      <c r="C116" s="743" t="s">
        <v>2751</v>
      </c>
      <c r="D116" s="416"/>
      <c r="E116" s="416"/>
      <c r="F116" s="415" t="s">
        <v>2752</v>
      </c>
      <c r="G116" s="416"/>
      <c r="H116" s="416"/>
      <c r="I116" s="417"/>
      <c r="J116" s="743" t="s">
        <v>229</v>
      </c>
      <c r="K116" s="1028" t="s">
        <v>219</v>
      </c>
      <c r="L116" s="785">
        <v>6</v>
      </c>
      <c r="M116" s="434">
        <v>5</v>
      </c>
      <c r="N116" s="434">
        <v>5</v>
      </c>
      <c r="O116" s="434">
        <v>5</v>
      </c>
      <c r="P116" s="434">
        <v>5</v>
      </c>
      <c r="Q116" s="434">
        <v>5</v>
      </c>
      <c r="R116" s="434">
        <v>4</v>
      </c>
      <c r="S116" s="434">
        <v>4</v>
      </c>
      <c r="T116" s="434">
        <v>4</v>
      </c>
      <c r="U116" s="434">
        <v>4</v>
      </c>
      <c r="V116" s="434">
        <v>4</v>
      </c>
      <c r="W116" s="434">
        <v>4</v>
      </c>
      <c r="X116" s="434">
        <v>3</v>
      </c>
      <c r="Y116" s="434">
        <v>3</v>
      </c>
      <c r="Z116" s="434">
        <v>2</v>
      </c>
      <c r="AA116" s="434">
        <v>2</v>
      </c>
      <c r="AB116" s="434">
        <v>1</v>
      </c>
      <c r="AC116" s="434">
        <v>2</v>
      </c>
      <c r="AD116" s="434">
        <v>2</v>
      </c>
      <c r="AE116" s="434">
        <v>1</v>
      </c>
      <c r="AF116" s="434">
        <v>1</v>
      </c>
      <c r="AG116" s="434">
        <v>1</v>
      </c>
      <c r="AH116" s="434">
        <v>1</v>
      </c>
      <c r="AI116" s="434">
        <v>0</v>
      </c>
      <c r="AJ116" s="434">
        <v>0</v>
      </c>
      <c r="AK116" s="434">
        <v>0</v>
      </c>
      <c r="AL116" s="434">
        <v>0</v>
      </c>
      <c r="AM116" s="434">
        <v>0</v>
      </c>
      <c r="AN116" s="434">
        <v>0</v>
      </c>
      <c r="AO116" s="434">
        <v>0</v>
      </c>
      <c r="AP116" s="4"/>
      <c r="AQ116" s="4"/>
      <c r="AR116" s="4"/>
      <c r="AS116" s="4"/>
    </row>
    <row r="117" spans="1:45" ht="12" customHeight="1">
      <c r="A117" s="414" t="s">
        <v>599</v>
      </c>
      <c r="B117" s="743" t="s">
        <v>287</v>
      </c>
      <c r="C117" s="743" t="s">
        <v>2753</v>
      </c>
      <c r="D117" s="416"/>
      <c r="E117" s="416"/>
      <c r="F117" s="415" t="s">
        <v>2754</v>
      </c>
      <c r="G117" s="416"/>
      <c r="H117" s="416"/>
      <c r="I117" s="417"/>
      <c r="J117" s="743" t="s">
        <v>229</v>
      </c>
      <c r="K117" s="1028" t="s">
        <v>271</v>
      </c>
      <c r="L117" s="785">
        <v>4</v>
      </c>
      <c r="M117" s="434">
        <v>6</v>
      </c>
      <c r="N117" s="434">
        <v>6</v>
      </c>
      <c r="O117" s="434">
        <v>6</v>
      </c>
      <c r="P117" s="434">
        <v>7</v>
      </c>
      <c r="Q117" s="434">
        <v>6</v>
      </c>
      <c r="R117" s="434">
        <v>8</v>
      </c>
      <c r="S117" s="434">
        <v>8</v>
      </c>
      <c r="T117" s="434">
        <v>8</v>
      </c>
      <c r="U117" s="434" t="s">
        <v>1154</v>
      </c>
      <c r="V117" s="434" t="s">
        <v>1154</v>
      </c>
      <c r="W117" s="434" t="s">
        <v>1154</v>
      </c>
      <c r="X117" s="434" t="s">
        <v>1154</v>
      </c>
      <c r="Y117" s="434" t="s">
        <v>1154</v>
      </c>
      <c r="Z117" s="434" t="s">
        <v>1154</v>
      </c>
      <c r="AA117" s="434" t="s">
        <v>1154</v>
      </c>
      <c r="AB117" s="434" t="s">
        <v>1154</v>
      </c>
      <c r="AC117" s="434" t="s">
        <v>1154</v>
      </c>
      <c r="AD117" s="434" t="s">
        <v>1154</v>
      </c>
      <c r="AE117" s="434" t="s">
        <v>1154</v>
      </c>
      <c r="AF117" s="434" t="s">
        <v>1154</v>
      </c>
      <c r="AG117" s="434" t="s">
        <v>1154</v>
      </c>
      <c r="AH117" s="434" t="s">
        <v>1154</v>
      </c>
      <c r="AI117" s="434" t="s">
        <v>1154</v>
      </c>
      <c r="AJ117" s="434" t="s">
        <v>1154</v>
      </c>
      <c r="AK117" s="434" t="s">
        <v>1154</v>
      </c>
      <c r="AL117" s="434" t="s">
        <v>1154</v>
      </c>
      <c r="AM117" s="434" t="s">
        <v>1154</v>
      </c>
      <c r="AN117" s="434" t="s">
        <v>1154</v>
      </c>
      <c r="AO117" s="434" t="s">
        <v>1154</v>
      </c>
      <c r="AP117" s="4"/>
      <c r="AQ117" s="4"/>
      <c r="AR117" s="4"/>
      <c r="AS117" s="4"/>
    </row>
    <row r="118" spans="1:45" ht="12" customHeight="1">
      <c r="A118" s="414" t="s">
        <v>599</v>
      </c>
      <c r="B118" s="743" t="s">
        <v>290</v>
      </c>
      <c r="C118" s="743" t="s">
        <v>2755</v>
      </c>
      <c r="D118" s="416"/>
      <c r="E118" s="416"/>
      <c r="F118" s="415" t="s">
        <v>2756</v>
      </c>
      <c r="G118" s="416"/>
      <c r="H118" s="416"/>
      <c r="I118" s="417"/>
      <c r="J118" s="743" t="s">
        <v>229</v>
      </c>
      <c r="K118" s="1028" t="s">
        <v>271</v>
      </c>
      <c r="L118" s="785">
        <v>147</v>
      </c>
      <c r="M118" s="434">
        <v>153</v>
      </c>
      <c r="N118" s="434">
        <v>151</v>
      </c>
      <c r="O118" s="434">
        <v>153</v>
      </c>
      <c r="P118" s="434">
        <v>155</v>
      </c>
      <c r="Q118" s="434">
        <v>159</v>
      </c>
      <c r="R118" s="434">
        <v>163</v>
      </c>
      <c r="S118" s="434">
        <v>168</v>
      </c>
      <c r="T118" s="434">
        <v>176</v>
      </c>
      <c r="U118" s="434">
        <v>510</v>
      </c>
      <c r="V118" s="434">
        <v>428</v>
      </c>
      <c r="W118" s="434">
        <v>451</v>
      </c>
      <c r="X118" s="434">
        <v>486</v>
      </c>
      <c r="Y118" s="434">
        <v>500</v>
      </c>
      <c r="Z118" s="434">
        <v>511</v>
      </c>
      <c r="AA118" s="434">
        <v>541</v>
      </c>
      <c r="AB118" s="434">
        <v>585</v>
      </c>
      <c r="AC118" s="434">
        <v>615</v>
      </c>
      <c r="AD118" s="434">
        <v>696</v>
      </c>
      <c r="AE118" s="434">
        <v>706</v>
      </c>
      <c r="AF118" s="434">
        <v>748</v>
      </c>
      <c r="AG118" s="434">
        <v>886</v>
      </c>
      <c r="AH118" s="434">
        <v>960</v>
      </c>
      <c r="AI118" s="434">
        <v>983</v>
      </c>
      <c r="AJ118" s="434">
        <v>949</v>
      </c>
      <c r="AK118" s="434">
        <v>965</v>
      </c>
      <c r="AL118" s="434">
        <v>938</v>
      </c>
      <c r="AM118" s="434">
        <v>916</v>
      </c>
      <c r="AN118" s="434">
        <v>897</v>
      </c>
      <c r="AO118" s="434">
        <v>874</v>
      </c>
      <c r="AP118" s="4"/>
      <c r="AQ118" s="4"/>
      <c r="AR118" s="4"/>
      <c r="AS118" s="4"/>
    </row>
    <row r="119" spans="1:45" ht="12" customHeight="1">
      <c r="A119" s="401" t="s">
        <v>602</v>
      </c>
      <c r="B119" s="385" t="s">
        <v>216</v>
      </c>
      <c r="C119" s="385"/>
      <c r="D119" s="386"/>
      <c r="E119" s="386"/>
      <c r="F119" s="385" t="s">
        <v>453</v>
      </c>
      <c r="G119" s="386"/>
      <c r="H119" s="386"/>
      <c r="I119" s="387"/>
      <c r="J119" s="385" t="s">
        <v>219</v>
      </c>
      <c r="K119" s="187" t="s">
        <v>219</v>
      </c>
      <c r="L119" s="1012">
        <v>0</v>
      </c>
      <c r="M119" s="433">
        <v>0</v>
      </c>
      <c r="N119" s="433">
        <v>0</v>
      </c>
      <c r="O119" s="433">
        <v>0</v>
      </c>
      <c r="P119" s="433">
        <v>0</v>
      </c>
      <c r="Q119" s="433">
        <v>0</v>
      </c>
      <c r="R119" s="433">
        <v>0</v>
      </c>
      <c r="S119" s="433">
        <v>0</v>
      </c>
      <c r="T119" s="433">
        <v>0</v>
      </c>
      <c r="U119" s="433">
        <v>0</v>
      </c>
      <c r="V119" s="433">
        <v>0</v>
      </c>
      <c r="W119" s="433">
        <v>0</v>
      </c>
      <c r="X119" s="433">
        <v>0</v>
      </c>
      <c r="Y119" s="433">
        <v>0</v>
      </c>
      <c r="Z119" s="433">
        <v>0</v>
      </c>
      <c r="AA119" s="433">
        <v>0</v>
      </c>
      <c r="AB119" s="433">
        <v>0</v>
      </c>
      <c r="AC119" s="433">
        <v>0</v>
      </c>
      <c r="AD119" s="433">
        <v>0</v>
      </c>
      <c r="AE119" s="433">
        <v>0</v>
      </c>
      <c r="AF119" s="433">
        <v>0</v>
      </c>
      <c r="AG119" s="433">
        <v>0</v>
      </c>
      <c r="AH119" s="433">
        <v>0</v>
      </c>
      <c r="AI119" s="433">
        <v>0</v>
      </c>
      <c r="AJ119" s="433">
        <v>0</v>
      </c>
      <c r="AK119" s="433">
        <v>0</v>
      </c>
      <c r="AL119" s="433">
        <v>0</v>
      </c>
      <c r="AM119" s="433">
        <v>0</v>
      </c>
      <c r="AN119" s="433">
        <v>0</v>
      </c>
      <c r="AO119" s="433">
        <v>0</v>
      </c>
      <c r="AP119" s="4"/>
      <c r="AQ119" s="4"/>
      <c r="AR119" s="4"/>
      <c r="AS119" s="4"/>
    </row>
    <row r="120" spans="1:45" ht="12" customHeight="1">
      <c r="A120" s="401" t="s">
        <v>603</v>
      </c>
      <c r="B120" s="385" t="s">
        <v>216</v>
      </c>
      <c r="C120" s="385"/>
      <c r="D120" s="386"/>
      <c r="E120" s="386"/>
      <c r="F120" s="385" t="s">
        <v>605</v>
      </c>
      <c r="G120" s="386"/>
      <c r="H120" s="386"/>
      <c r="I120" s="387"/>
      <c r="J120" s="385" t="s">
        <v>219</v>
      </c>
      <c r="K120" s="187" t="s">
        <v>219</v>
      </c>
      <c r="L120" s="1012">
        <v>0</v>
      </c>
      <c r="M120" s="433">
        <v>0</v>
      </c>
      <c r="N120" s="433">
        <v>0</v>
      </c>
      <c r="O120" s="433">
        <v>0</v>
      </c>
      <c r="P120" s="433">
        <v>0</v>
      </c>
      <c r="Q120" s="433">
        <v>0</v>
      </c>
      <c r="R120" s="433">
        <v>0</v>
      </c>
      <c r="S120" s="433">
        <v>0</v>
      </c>
      <c r="T120" s="433">
        <v>0</v>
      </c>
      <c r="U120" s="433">
        <v>0</v>
      </c>
      <c r="V120" s="433">
        <v>0</v>
      </c>
      <c r="W120" s="433">
        <v>0</v>
      </c>
      <c r="X120" s="433">
        <v>0</v>
      </c>
      <c r="Y120" s="433">
        <v>0</v>
      </c>
      <c r="Z120" s="433">
        <v>0</v>
      </c>
      <c r="AA120" s="433">
        <v>0</v>
      </c>
      <c r="AB120" s="433">
        <v>0</v>
      </c>
      <c r="AC120" s="433">
        <v>0</v>
      </c>
      <c r="AD120" s="433">
        <v>0</v>
      </c>
      <c r="AE120" s="433">
        <v>0</v>
      </c>
      <c r="AF120" s="433">
        <v>0</v>
      </c>
      <c r="AG120" s="433">
        <v>0</v>
      </c>
      <c r="AH120" s="433">
        <v>0</v>
      </c>
      <c r="AI120" s="433">
        <v>0</v>
      </c>
      <c r="AJ120" s="433">
        <v>0</v>
      </c>
      <c r="AK120" s="433">
        <v>0</v>
      </c>
      <c r="AL120" s="433">
        <v>0</v>
      </c>
      <c r="AM120" s="433">
        <v>0</v>
      </c>
      <c r="AN120" s="433">
        <v>0</v>
      </c>
      <c r="AO120" s="433">
        <v>0</v>
      </c>
      <c r="AP120" s="4"/>
      <c r="AQ120" s="4"/>
      <c r="AR120" s="4"/>
      <c r="AS120" s="4"/>
    </row>
    <row r="121" spans="1:45" ht="12" customHeight="1">
      <c r="A121" s="402" t="s">
        <v>627</v>
      </c>
      <c r="B121" s="388" t="s">
        <v>216</v>
      </c>
      <c r="C121" s="388"/>
      <c r="D121" s="389"/>
      <c r="E121" s="389"/>
      <c r="F121" s="388" t="s">
        <v>629</v>
      </c>
      <c r="G121" s="389"/>
      <c r="H121" s="389"/>
      <c r="I121" s="390"/>
      <c r="J121" s="388" t="s">
        <v>219</v>
      </c>
      <c r="K121" s="188" t="s">
        <v>219</v>
      </c>
      <c r="L121" s="1012">
        <v>167</v>
      </c>
      <c r="M121" s="433">
        <v>219</v>
      </c>
      <c r="N121" s="433">
        <v>245</v>
      </c>
      <c r="O121" s="433">
        <v>284</v>
      </c>
      <c r="P121" s="433">
        <v>321</v>
      </c>
      <c r="Q121" s="433">
        <v>368</v>
      </c>
      <c r="R121" s="433">
        <v>385</v>
      </c>
      <c r="S121" s="433">
        <v>452</v>
      </c>
      <c r="T121" s="433">
        <v>411</v>
      </c>
      <c r="U121" s="433">
        <v>472</v>
      </c>
      <c r="V121" s="433">
        <v>486</v>
      </c>
      <c r="W121" s="433">
        <v>505</v>
      </c>
      <c r="X121" s="433">
        <v>459</v>
      </c>
      <c r="Y121" s="433">
        <v>651</v>
      </c>
      <c r="Z121" s="433">
        <v>440</v>
      </c>
      <c r="AA121" s="433">
        <v>387</v>
      </c>
      <c r="AB121" s="433">
        <v>395</v>
      </c>
      <c r="AC121" s="433">
        <v>509</v>
      </c>
      <c r="AD121" s="433">
        <v>646</v>
      </c>
      <c r="AE121" s="433">
        <v>499</v>
      </c>
      <c r="AF121" s="433">
        <v>631</v>
      </c>
      <c r="AG121" s="433">
        <v>522</v>
      </c>
      <c r="AH121" s="433">
        <v>909</v>
      </c>
      <c r="AI121" s="433">
        <v>692</v>
      </c>
      <c r="AJ121" s="433">
        <v>749</v>
      </c>
      <c r="AK121" s="433">
        <v>797</v>
      </c>
      <c r="AL121" s="433">
        <v>826</v>
      </c>
      <c r="AM121" s="433">
        <v>901</v>
      </c>
      <c r="AN121" s="433">
        <v>1170</v>
      </c>
      <c r="AO121" s="433">
        <v>1273</v>
      </c>
      <c r="AP121" s="4"/>
      <c r="AQ121" s="4"/>
      <c r="AR121" s="4"/>
      <c r="AS121" s="4"/>
    </row>
    <row r="122" spans="1:45" ht="12" customHeight="1">
      <c r="A122" s="401" t="s">
        <v>630</v>
      </c>
      <c r="B122" s="385" t="s">
        <v>216</v>
      </c>
      <c r="C122" s="385"/>
      <c r="D122" s="386"/>
      <c r="E122" s="386"/>
      <c r="F122" s="385" t="s">
        <v>632</v>
      </c>
      <c r="G122" s="386"/>
      <c r="H122" s="386"/>
      <c r="I122" s="387"/>
      <c r="J122" s="385" t="s">
        <v>219</v>
      </c>
      <c r="K122" s="187" t="s">
        <v>219</v>
      </c>
      <c r="L122" s="1012">
        <v>167</v>
      </c>
      <c r="M122" s="433">
        <v>219</v>
      </c>
      <c r="N122" s="433">
        <v>245</v>
      </c>
      <c r="O122" s="433">
        <v>284</v>
      </c>
      <c r="P122" s="433">
        <v>321</v>
      </c>
      <c r="Q122" s="433">
        <v>368</v>
      </c>
      <c r="R122" s="433">
        <v>385</v>
      </c>
      <c r="S122" s="433">
        <v>452</v>
      </c>
      <c r="T122" s="433">
        <v>411</v>
      </c>
      <c r="U122" s="433">
        <v>472</v>
      </c>
      <c r="V122" s="433">
        <v>486</v>
      </c>
      <c r="W122" s="433">
        <v>505</v>
      </c>
      <c r="X122" s="433">
        <v>459</v>
      </c>
      <c r="Y122" s="433">
        <v>651</v>
      </c>
      <c r="Z122" s="433">
        <v>440</v>
      </c>
      <c r="AA122" s="433">
        <v>387</v>
      </c>
      <c r="AB122" s="433">
        <v>395</v>
      </c>
      <c r="AC122" s="433">
        <v>509</v>
      </c>
      <c r="AD122" s="433">
        <v>646</v>
      </c>
      <c r="AE122" s="433">
        <v>499</v>
      </c>
      <c r="AF122" s="433">
        <v>631</v>
      </c>
      <c r="AG122" s="433">
        <v>522</v>
      </c>
      <c r="AH122" s="433">
        <v>909</v>
      </c>
      <c r="AI122" s="433">
        <v>692</v>
      </c>
      <c r="AJ122" s="433">
        <v>749</v>
      </c>
      <c r="AK122" s="433">
        <v>797</v>
      </c>
      <c r="AL122" s="433">
        <v>826</v>
      </c>
      <c r="AM122" s="433">
        <v>901</v>
      </c>
      <c r="AN122" s="433">
        <v>1170</v>
      </c>
      <c r="AO122" s="433">
        <v>1273</v>
      </c>
      <c r="AP122" s="4"/>
      <c r="AQ122" s="4"/>
      <c r="AR122" s="4"/>
      <c r="AS122" s="4"/>
    </row>
    <row r="123" spans="1:45" ht="12" customHeight="1">
      <c r="A123" s="414" t="s">
        <v>630</v>
      </c>
      <c r="B123" s="743" t="s">
        <v>226</v>
      </c>
      <c r="C123" s="743" t="s">
        <v>2757</v>
      </c>
      <c r="D123" s="416"/>
      <c r="E123" s="416"/>
      <c r="F123" s="415" t="s">
        <v>2581</v>
      </c>
      <c r="G123" s="416"/>
      <c r="H123" s="416"/>
      <c r="I123" s="417"/>
      <c r="J123" s="743" t="s">
        <v>344</v>
      </c>
      <c r="K123" s="1028" t="s">
        <v>345</v>
      </c>
      <c r="L123" s="785">
        <v>167</v>
      </c>
      <c r="M123" s="434">
        <v>219</v>
      </c>
      <c r="N123" s="434">
        <v>245</v>
      </c>
      <c r="O123" s="434">
        <v>284</v>
      </c>
      <c r="P123" s="434">
        <v>321</v>
      </c>
      <c r="Q123" s="434">
        <v>368</v>
      </c>
      <c r="R123" s="434">
        <v>385</v>
      </c>
      <c r="S123" s="434">
        <v>452</v>
      </c>
      <c r="T123" s="434">
        <v>411</v>
      </c>
      <c r="U123" s="434">
        <v>472</v>
      </c>
      <c r="V123" s="434">
        <v>486</v>
      </c>
      <c r="W123" s="434">
        <v>505</v>
      </c>
      <c r="X123" s="434">
        <v>459</v>
      </c>
      <c r="Y123" s="434">
        <v>651</v>
      </c>
      <c r="Z123" s="434">
        <v>440</v>
      </c>
      <c r="AA123" s="434">
        <v>387</v>
      </c>
      <c r="AB123" s="434">
        <v>395</v>
      </c>
      <c r="AC123" s="434">
        <v>509</v>
      </c>
      <c r="AD123" s="434">
        <v>646</v>
      </c>
      <c r="AE123" s="434">
        <v>499</v>
      </c>
      <c r="AF123" s="434">
        <v>631</v>
      </c>
      <c r="AG123" s="434">
        <v>522</v>
      </c>
      <c r="AH123" s="434">
        <v>909</v>
      </c>
      <c r="AI123" s="434">
        <v>692</v>
      </c>
      <c r="AJ123" s="434">
        <v>749</v>
      </c>
      <c r="AK123" s="434">
        <v>797</v>
      </c>
      <c r="AL123" s="434">
        <v>826</v>
      </c>
      <c r="AM123" s="434">
        <v>901</v>
      </c>
      <c r="AN123" s="434">
        <v>1170</v>
      </c>
      <c r="AO123" s="434">
        <v>1273</v>
      </c>
      <c r="AP123" s="4"/>
      <c r="AQ123" s="4"/>
      <c r="AR123" s="4"/>
      <c r="AS123" s="4"/>
    </row>
    <row r="124" spans="1:45" ht="12" customHeight="1">
      <c r="A124" s="401" t="s">
        <v>637</v>
      </c>
      <c r="B124" s="385" t="s">
        <v>216</v>
      </c>
      <c r="C124" s="385"/>
      <c r="D124" s="386"/>
      <c r="E124" s="386"/>
      <c r="F124" s="385" t="s">
        <v>639</v>
      </c>
      <c r="G124" s="386"/>
      <c r="H124" s="386"/>
      <c r="I124" s="387"/>
      <c r="J124" s="385" t="s">
        <v>219</v>
      </c>
      <c r="K124" s="187" t="s">
        <v>219</v>
      </c>
      <c r="L124" s="1012">
        <v>0</v>
      </c>
      <c r="M124" s="433">
        <v>0</v>
      </c>
      <c r="N124" s="433">
        <v>0</v>
      </c>
      <c r="O124" s="433">
        <v>0</v>
      </c>
      <c r="P124" s="433">
        <v>0</v>
      </c>
      <c r="Q124" s="433">
        <v>0</v>
      </c>
      <c r="R124" s="433">
        <v>0</v>
      </c>
      <c r="S124" s="433">
        <v>0</v>
      </c>
      <c r="T124" s="433">
        <v>0</v>
      </c>
      <c r="U124" s="433">
        <v>0</v>
      </c>
      <c r="V124" s="433">
        <v>0</v>
      </c>
      <c r="W124" s="433">
        <v>0</v>
      </c>
      <c r="X124" s="433">
        <v>0</v>
      </c>
      <c r="Y124" s="433">
        <v>0</v>
      </c>
      <c r="Z124" s="433">
        <v>0</v>
      </c>
      <c r="AA124" s="433">
        <v>0</v>
      </c>
      <c r="AB124" s="433">
        <v>0</v>
      </c>
      <c r="AC124" s="433">
        <v>0</v>
      </c>
      <c r="AD124" s="433">
        <v>0</v>
      </c>
      <c r="AE124" s="433">
        <v>0</v>
      </c>
      <c r="AF124" s="433">
        <v>0</v>
      </c>
      <c r="AG124" s="433">
        <v>0</v>
      </c>
      <c r="AH124" s="433">
        <v>0</v>
      </c>
      <c r="AI124" s="433">
        <v>0</v>
      </c>
      <c r="AJ124" s="433">
        <v>0</v>
      </c>
      <c r="AK124" s="433">
        <v>0</v>
      </c>
      <c r="AL124" s="433">
        <v>0</v>
      </c>
      <c r="AM124" s="433">
        <v>0</v>
      </c>
      <c r="AN124" s="433">
        <v>0</v>
      </c>
      <c r="AO124" s="433">
        <v>0</v>
      </c>
      <c r="AP124" s="4"/>
      <c r="AQ124" s="4"/>
      <c r="AR124" s="4"/>
      <c r="AS124" s="4"/>
    </row>
    <row r="125" spans="1:45" ht="12" customHeight="1">
      <c r="A125" s="401" t="s">
        <v>642</v>
      </c>
      <c r="B125" s="385" t="s">
        <v>216</v>
      </c>
      <c r="C125" s="385"/>
      <c r="D125" s="386"/>
      <c r="E125" s="386"/>
      <c r="F125" s="385" t="s">
        <v>644</v>
      </c>
      <c r="G125" s="386"/>
      <c r="H125" s="386"/>
      <c r="I125" s="387"/>
      <c r="J125" s="385" t="s">
        <v>219</v>
      </c>
      <c r="K125" s="187" t="s">
        <v>219</v>
      </c>
      <c r="L125" s="1012">
        <v>0</v>
      </c>
      <c r="M125" s="433">
        <v>0</v>
      </c>
      <c r="N125" s="433">
        <v>0</v>
      </c>
      <c r="O125" s="433">
        <v>0</v>
      </c>
      <c r="P125" s="433">
        <v>0</v>
      </c>
      <c r="Q125" s="433">
        <v>0</v>
      </c>
      <c r="R125" s="433">
        <v>0</v>
      </c>
      <c r="S125" s="433">
        <v>0</v>
      </c>
      <c r="T125" s="433">
        <v>0</v>
      </c>
      <c r="U125" s="433">
        <v>0</v>
      </c>
      <c r="V125" s="433">
        <v>0</v>
      </c>
      <c r="W125" s="433">
        <v>0</v>
      </c>
      <c r="X125" s="433">
        <v>0</v>
      </c>
      <c r="Y125" s="433">
        <v>0</v>
      </c>
      <c r="Z125" s="433">
        <v>0</v>
      </c>
      <c r="AA125" s="433">
        <v>0</v>
      </c>
      <c r="AB125" s="433">
        <v>0</v>
      </c>
      <c r="AC125" s="433">
        <v>0</v>
      </c>
      <c r="AD125" s="433">
        <v>0</v>
      </c>
      <c r="AE125" s="433">
        <v>0</v>
      </c>
      <c r="AF125" s="433">
        <v>0</v>
      </c>
      <c r="AG125" s="433">
        <v>0</v>
      </c>
      <c r="AH125" s="433">
        <v>0</v>
      </c>
      <c r="AI125" s="433">
        <v>0</v>
      </c>
      <c r="AJ125" s="433">
        <v>0</v>
      </c>
      <c r="AK125" s="433">
        <v>0</v>
      </c>
      <c r="AL125" s="433">
        <v>0</v>
      </c>
      <c r="AM125" s="433">
        <v>0</v>
      </c>
      <c r="AN125" s="433">
        <v>0</v>
      </c>
      <c r="AO125" s="433">
        <v>0</v>
      </c>
      <c r="AP125" s="4"/>
      <c r="AQ125" s="4"/>
      <c r="AR125" s="4"/>
      <c r="AS125" s="4"/>
    </row>
    <row r="126" spans="1:45" ht="12" customHeight="1">
      <c r="A126" s="403" t="s">
        <v>645</v>
      </c>
      <c r="B126" s="391" t="s">
        <v>216</v>
      </c>
      <c r="C126" s="391"/>
      <c r="D126" s="392"/>
      <c r="E126" s="392"/>
      <c r="F126" s="391" t="s">
        <v>647</v>
      </c>
      <c r="G126" s="392"/>
      <c r="H126" s="392"/>
      <c r="I126" s="393"/>
      <c r="J126" s="403" t="s">
        <v>219</v>
      </c>
      <c r="K126" s="403" t="s">
        <v>219</v>
      </c>
      <c r="L126" s="1016">
        <v>30336</v>
      </c>
      <c r="M126" s="436">
        <v>33153</v>
      </c>
      <c r="N126" s="436">
        <v>36030</v>
      </c>
      <c r="O126" s="436">
        <v>39252</v>
      </c>
      <c r="P126" s="436">
        <v>40732</v>
      </c>
      <c r="Q126" s="436">
        <v>46679</v>
      </c>
      <c r="R126" s="436">
        <v>45574</v>
      </c>
      <c r="S126" s="436">
        <v>47220</v>
      </c>
      <c r="T126" s="436">
        <v>47093</v>
      </c>
      <c r="U126" s="436">
        <v>48515</v>
      </c>
      <c r="V126" s="436">
        <v>50351</v>
      </c>
      <c r="W126" s="436">
        <v>52487</v>
      </c>
      <c r="X126" s="436">
        <v>56063</v>
      </c>
      <c r="Y126" s="436">
        <v>57488</v>
      </c>
      <c r="Z126" s="436">
        <v>52048</v>
      </c>
      <c r="AA126" s="436">
        <v>53667</v>
      </c>
      <c r="AB126" s="436">
        <v>58975</v>
      </c>
      <c r="AC126" s="436">
        <v>60008</v>
      </c>
      <c r="AD126" s="436">
        <v>63056</v>
      </c>
      <c r="AE126" s="436">
        <v>64016</v>
      </c>
      <c r="AF126" s="436">
        <v>65364</v>
      </c>
      <c r="AG126" s="436">
        <v>67485</v>
      </c>
      <c r="AH126" s="436">
        <v>69985</v>
      </c>
      <c r="AI126" s="436">
        <v>71311</v>
      </c>
      <c r="AJ126" s="436">
        <v>73144</v>
      </c>
      <c r="AK126" s="436">
        <v>72284</v>
      </c>
      <c r="AL126" s="436">
        <v>78128</v>
      </c>
      <c r="AM126" s="436">
        <v>83621</v>
      </c>
      <c r="AN126" s="436">
        <v>82773</v>
      </c>
      <c r="AO126" s="436">
        <v>84082</v>
      </c>
      <c r="AP126" s="4"/>
      <c r="AQ126" s="4"/>
      <c r="AR126" s="4"/>
      <c r="AS126" s="4"/>
    </row>
    <row r="127" spans="1:45" ht="12" customHeight="1">
      <c r="A127" s="402" t="s">
        <v>648</v>
      </c>
      <c r="B127" s="388" t="s">
        <v>216</v>
      </c>
      <c r="C127" s="388"/>
      <c r="D127" s="389"/>
      <c r="E127" s="389"/>
      <c r="F127" s="388" t="s">
        <v>650</v>
      </c>
      <c r="G127" s="389"/>
      <c r="H127" s="389"/>
      <c r="I127" s="390"/>
      <c r="J127" s="388" t="s">
        <v>219</v>
      </c>
      <c r="K127" s="188" t="s">
        <v>219</v>
      </c>
      <c r="L127" s="1012">
        <v>14112</v>
      </c>
      <c r="M127" s="433">
        <v>14057</v>
      </c>
      <c r="N127" s="433">
        <v>14334</v>
      </c>
      <c r="O127" s="433">
        <v>15187</v>
      </c>
      <c r="P127" s="433">
        <v>15870</v>
      </c>
      <c r="Q127" s="433">
        <v>16022</v>
      </c>
      <c r="R127" s="433">
        <v>17016</v>
      </c>
      <c r="S127" s="433">
        <v>17268</v>
      </c>
      <c r="T127" s="433">
        <v>17375</v>
      </c>
      <c r="U127" s="433">
        <v>17988</v>
      </c>
      <c r="V127" s="433">
        <v>19108</v>
      </c>
      <c r="W127" s="433">
        <v>20505</v>
      </c>
      <c r="X127" s="433">
        <v>21612</v>
      </c>
      <c r="Y127" s="433">
        <v>22559</v>
      </c>
      <c r="Z127" s="433">
        <v>22275</v>
      </c>
      <c r="AA127" s="433">
        <v>22902</v>
      </c>
      <c r="AB127" s="433">
        <v>24037</v>
      </c>
      <c r="AC127" s="433">
        <v>25528</v>
      </c>
      <c r="AD127" s="433">
        <v>25902</v>
      </c>
      <c r="AE127" s="433">
        <v>26288</v>
      </c>
      <c r="AF127" s="433">
        <v>26942</v>
      </c>
      <c r="AG127" s="433">
        <v>27938</v>
      </c>
      <c r="AH127" s="433">
        <v>27300</v>
      </c>
      <c r="AI127" s="433">
        <v>27916</v>
      </c>
      <c r="AJ127" s="433">
        <v>28541</v>
      </c>
      <c r="AK127" s="433">
        <v>27561</v>
      </c>
      <c r="AL127" s="433">
        <v>30447</v>
      </c>
      <c r="AM127" s="433">
        <v>32200</v>
      </c>
      <c r="AN127" s="433">
        <v>34143</v>
      </c>
      <c r="AO127" s="433">
        <v>32669</v>
      </c>
      <c r="AP127" s="4"/>
      <c r="AQ127" s="4"/>
      <c r="AR127" s="4"/>
      <c r="AS127" s="4"/>
    </row>
    <row r="128" spans="1:45" ht="12" customHeight="1">
      <c r="A128" s="401" t="s">
        <v>651</v>
      </c>
      <c r="B128" s="385" t="s">
        <v>216</v>
      </c>
      <c r="C128" s="385"/>
      <c r="D128" s="386"/>
      <c r="E128" s="386"/>
      <c r="F128" s="385" t="s">
        <v>653</v>
      </c>
      <c r="G128" s="386"/>
      <c r="H128" s="386"/>
      <c r="I128" s="387"/>
      <c r="J128" s="385" t="s">
        <v>219</v>
      </c>
      <c r="K128" s="187" t="s">
        <v>219</v>
      </c>
      <c r="L128" s="1012">
        <v>9630</v>
      </c>
      <c r="M128" s="433">
        <v>9699</v>
      </c>
      <c r="N128" s="433">
        <v>9972</v>
      </c>
      <c r="O128" s="433">
        <v>10927</v>
      </c>
      <c r="P128" s="433">
        <v>11524</v>
      </c>
      <c r="Q128" s="433">
        <v>11643</v>
      </c>
      <c r="R128" s="433">
        <v>12575</v>
      </c>
      <c r="S128" s="433">
        <v>12873</v>
      </c>
      <c r="T128" s="433">
        <v>12961</v>
      </c>
      <c r="U128" s="433">
        <v>13462</v>
      </c>
      <c r="V128" s="433">
        <v>14179</v>
      </c>
      <c r="W128" s="433">
        <v>14876</v>
      </c>
      <c r="X128" s="433">
        <v>15758</v>
      </c>
      <c r="Y128" s="433">
        <v>16723</v>
      </c>
      <c r="Z128" s="433">
        <v>16300</v>
      </c>
      <c r="AA128" s="433">
        <v>16078</v>
      </c>
      <c r="AB128" s="433">
        <v>16969</v>
      </c>
      <c r="AC128" s="433">
        <v>17708</v>
      </c>
      <c r="AD128" s="433">
        <v>17921</v>
      </c>
      <c r="AE128" s="433">
        <v>17914</v>
      </c>
      <c r="AF128" s="433">
        <v>18259</v>
      </c>
      <c r="AG128" s="433">
        <v>18788</v>
      </c>
      <c r="AH128" s="433">
        <v>17602</v>
      </c>
      <c r="AI128" s="433">
        <v>17642</v>
      </c>
      <c r="AJ128" s="433">
        <v>17786</v>
      </c>
      <c r="AK128" s="433">
        <v>16712</v>
      </c>
      <c r="AL128" s="433">
        <v>18898</v>
      </c>
      <c r="AM128" s="433">
        <v>20291</v>
      </c>
      <c r="AN128" s="433">
        <v>21249</v>
      </c>
      <c r="AO128" s="433">
        <v>20594</v>
      </c>
      <c r="AP128" s="4"/>
      <c r="AQ128" s="4"/>
      <c r="AR128" s="4"/>
      <c r="AS128" s="4"/>
    </row>
    <row r="129" spans="1:45" ht="12" customHeight="1">
      <c r="A129" s="401" t="s">
        <v>654</v>
      </c>
      <c r="B129" s="385" t="s">
        <v>216</v>
      </c>
      <c r="C129" s="385"/>
      <c r="D129" s="386"/>
      <c r="E129" s="386"/>
      <c r="F129" s="385" t="s">
        <v>656</v>
      </c>
      <c r="G129" s="386"/>
      <c r="H129" s="386"/>
      <c r="I129" s="387"/>
      <c r="J129" s="385" t="s">
        <v>219</v>
      </c>
      <c r="K129" s="187" t="s">
        <v>219</v>
      </c>
      <c r="L129" s="1012">
        <v>9472</v>
      </c>
      <c r="M129" s="433">
        <v>9547</v>
      </c>
      <c r="N129" s="433">
        <v>9808</v>
      </c>
      <c r="O129" s="433">
        <v>10748</v>
      </c>
      <c r="P129" s="433">
        <v>11338</v>
      </c>
      <c r="Q129" s="433">
        <v>11571</v>
      </c>
      <c r="R129" s="433">
        <v>12503</v>
      </c>
      <c r="S129" s="433">
        <v>12804</v>
      </c>
      <c r="T129" s="433">
        <v>12904</v>
      </c>
      <c r="U129" s="433">
        <v>13407</v>
      </c>
      <c r="V129" s="433">
        <v>14127</v>
      </c>
      <c r="W129" s="433">
        <v>14829</v>
      </c>
      <c r="X129" s="433">
        <v>15715</v>
      </c>
      <c r="Y129" s="433">
        <v>16682</v>
      </c>
      <c r="Z129" s="433">
        <v>16261</v>
      </c>
      <c r="AA129" s="433">
        <v>16041</v>
      </c>
      <c r="AB129" s="433">
        <v>16937</v>
      </c>
      <c r="AC129" s="433">
        <v>17674</v>
      </c>
      <c r="AD129" s="433">
        <v>17888</v>
      </c>
      <c r="AE129" s="433">
        <v>17885</v>
      </c>
      <c r="AF129" s="433">
        <v>18232</v>
      </c>
      <c r="AG129" s="433">
        <v>18763</v>
      </c>
      <c r="AH129" s="433">
        <v>17585</v>
      </c>
      <c r="AI129" s="433">
        <v>17631</v>
      </c>
      <c r="AJ129" s="433">
        <v>17778</v>
      </c>
      <c r="AK129" s="433">
        <v>16704</v>
      </c>
      <c r="AL129" s="433">
        <v>18890</v>
      </c>
      <c r="AM129" s="433">
        <v>20283</v>
      </c>
      <c r="AN129" s="433">
        <v>21240</v>
      </c>
      <c r="AO129" s="433">
        <v>20585</v>
      </c>
      <c r="AP129" s="4"/>
      <c r="AQ129" s="4"/>
      <c r="AR129" s="4"/>
      <c r="AS129" s="4"/>
    </row>
    <row r="130" spans="1:45" ht="12" customHeight="1">
      <c r="A130" s="414" t="s">
        <v>654</v>
      </c>
      <c r="B130" s="743" t="s">
        <v>226</v>
      </c>
      <c r="C130" s="743" t="s">
        <v>2758</v>
      </c>
      <c r="D130" s="416"/>
      <c r="E130" s="416"/>
      <c r="F130" s="743" t="s">
        <v>2759</v>
      </c>
      <c r="G130" s="416"/>
      <c r="H130" s="743"/>
      <c r="I130" s="978"/>
      <c r="J130" s="743" t="s">
        <v>442</v>
      </c>
      <c r="K130" s="1028" t="s">
        <v>219</v>
      </c>
      <c r="L130" s="785">
        <v>10</v>
      </c>
      <c r="M130" s="434">
        <v>11</v>
      </c>
      <c r="N130" s="434">
        <v>16</v>
      </c>
      <c r="O130" s="434">
        <v>30</v>
      </c>
      <c r="P130" s="434">
        <v>47</v>
      </c>
      <c r="Q130" s="434">
        <v>60</v>
      </c>
      <c r="R130" s="434">
        <v>60</v>
      </c>
      <c r="S130" s="434">
        <v>67</v>
      </c>
      <c r="T130" s="434">
        <v>73</v>
      </c>
      <c r="U130" s="434">
        <v>0</v>
      </c>
      <c r="V130" s="434">
        <v>0</v>
      </c>
      <c r="W130" s="434">
        <v>0</v>
      </c>
      <c r="X130" s="434">
        <v>0</v>
      </c>
      <c r="Y130" s="434">
        <v>0</v>
      </c>
      <c r="Z130" s="434">
        <v>0</v>
      </c>
      <c r="AA130" s="434">
        <v>0</v>
      </c>
      <c r="AB130" s="434">
        <v>0</v>
      </c>
      <c r="AC130" s="434">
        <v>0</v>
      </c>
      <c r="AD130" s="434">
        <v>0</v>
      </c>
      <c r="AE130" s="434">
        <v>0</v>
      </c>
      <c r="AF130" s="434">
        <v>0</v>
      </c>
      <c r="AG130" s="434">
        <v>0</v>
      </c>
      <c r="AH130" s="434">
        <v>0</v>
      </c>
      <c r="AI130" s="434">
        <v>0</v>
      </c>
      <c r="AJ130" s="434">
        <v>0</v>
      </c>
      <c r="AK130" s="434">
        <v>0</v>
      </c>
      <c r="AL130" s="434">
        <v>0</v>
      </c>
      <c r="AM130" s="434">
        <v>0</v>
      </c>
      <c r="AN130" s="434">
        <v>0</v>
      </c>
      <c r="AO130" s="434">
        <v>0</v>
      </c>
      <c r="AP130" s="4"/>
      <c r="AQ130" s="4"/>
      <c r="AR130" s="4"/>
      <c r="AS130" s="4"/>
    </row>
    <row r="131" spans="1:45" ht="12" customHeight="1">
      <c r="A131" s="414" t="s">
        <v>654</v>
      </c>
      <c r="B131" s="743" t="s">
        <v>230</v>
      </c>
      <c r="C131" s="743" t="s">
        <v>2760</v>
      </c>
      <c r="D131" s="416"/>
      <c r="E131" s="416"/>
      <c r="F131" s="743" t="s">
        <v>2761</v>
      </c>
      <c r="G131" s="416"/>
      <c r="H131" s="549"/>
      <c r="I131" s="417"/>
      <c r="J131" s="743" t="s">
        <v>442</v>
      </c>
      <c r="K131" s="1028" t="s">
        <v>219</v>
      </c>
      <c r="L131" s="785">
        <v>3372</v>
      </c>
      <c r="M131" s="434">
        <v>3639</v>
      </c>
      <c r="N131" s="434">
        <v>3869</v>
      </c>
      <c r="O131" s="434">
        <v>4249</v>
      </c>
      <c r="P131" s="434">
        <v>4636</v>
      </c>
      <c r="Q131" s="434">
        <v>4586</v>
      </c>
      <c r="R131" s="434">
        <v>5280</v>
      </c>
      <c r="S131" s="434">
        <v>5614</v>
      </c>
      <c r="T131" s="434">
        <v>5583</v>
      </c>
      <c r="U131" s="434">
        <v>6271</v>
      </c>
      <c r="V131" s="434">
        <v>6532</v>
      </c>
      <c r="W131" s="434">
        <v>6957</v>
      </c>
      <c r="X131" s="434">
        <v>7439</v>
      </c>
      <c r="Y131" s="434">
        <v>8108</v>
      </c>
      <c r="Z131" s="434">
        <v>7906</v>
      </c>
      <c r="AA131" s="434">
        <v>8049</v>
      </c>
      <c r="AB131" s="434">
        <v>8582</v>
      </c>
      <c r="AC131" s="434">
        <v>8985</v>
      </c>
      <c r="AD131" s="434">
        <v>9046</v>
      </c>
      <c r="AE131" s="434">
        <v>9106</v>
      </c>
      <c r="AF131" s="434">
        <v>9468</v>
      </c>
      <c r="AG131" s="434">
        <v>9749</v>
      </c>
      <c r="AH131" s="434">
        <v>9933</v>
      </c>
      <c r="AI131" s="434">
        <v>10381</v>
      </c>
      <c r="AJ131" s="434">
        <v>10666</v>
      </c>
      <c r="AK131" s="434">
        <v>9178</v>
      </c>
      <c r="AL131" s="434">
        <v>10730</v>
      </c>
      <c r="AM131" s="434">
        <v>11827</v>
      </c>
      <c r="AN131" s="434">
        <v>12283</v>
      </c>
      <c r="AO131" s="434">
        <v>12484</v>
      </c>
      <c r="AP131" s="4"/>
      <c r="AQ131" s="4"/>
      <c r="AR131" s="4"/>
      <c r="AS131" s="4"/>
    </row>
    <row r="132" spans="1:45" ht="12" customHeight="1">
      <c r="A132" s="414" t="s">
        <v>654</v>
      </c>
      <c r="B132" s="743" t="s">
        <v>233</v>
      </c>
      <c r="C132" s="743" t="s">
        <v>2762</v>
      </c>
      <c r="D132" s="416"/>
      <c r="E132" s="416"/>
      <c r="F132" s="743" t="s">
        <v>2763</v>
      </c>
      <c r="G132" s="743"/>
      <c r="H132" s="743"/>
      <c r="I132" s="978"/>
      <c r="J132" s="743" t="s">
        <v>442</v>
      </c>
      <c r="K132" s="1028" t="s">
        <v>219</v>
      </c>
      <c r="L132" s="785">
        <v>5</v>
      </c>
      <c r="M132" s="434">
        <v>5</v>
      </c>
      <c r="N132" s="434">
        <v>6</v>
      </c>
      <c r="O132" s="434">
        <v>5</v>
      </c>
      <c r="P132" s="434">
        <v>6</v>
      </c>
      <c r="Q132" s="434">
        <v>5</v>
      </c>
      <c r="R132" s="434">
        <v>6</v>
      </c>
      <c r="S132" s="434">
        <v>6</v>
      </c>
      <c r="T132" s="434">
        <v>5</v>
      </c>
      <c r="U132" s="434">
        <v>6</v>
      </c>
      <c r="V132" s="434">
        <v>6</v>
      </c>
      <c r="W132" s="434">
        <v>5</v>
      </c>
      <c r="X132" s="434">
        <v>5</v>
      </c>
      <c r="Y132" s="434">
        <v>5</v>
      </c>
      <c r="Z132" s="434">
        <v>5</v>
      </c>
      <c r="AA132" s="434">
        <v>6</v>
      </c>
      <c r="AB132" s="434">
        <v>5</v>
      </c>
      <c r="AC132" s="434">
        <v>6</v>
      </c>
      <c r="AD132" s="434">
        <v>7</v>
      </c>
      <c r="AE132" s="434">
        <v>7</v>
      </c>
      <c r="AF132" s="434">
        <v>7</v>
      </c>
      <c r="AG132" s="434">
        <v>6</v>
      </c>
      <c r="AH132" s="434">
        <v>5</v>
      </c>
      <c r="AI132" s="434">
        <v>6</v>
      </c>
      <c r="AJ132" s="434">
        <v>6</v>
      </c>
      <c r="AK132" s="434">
        <v>7</v>
      </c>
      <c r="AL132" s="434">
        <v>6</v>
      </c>
      <c r="AM132" s="434">
        <v>6</v>
      </c>
      <c r="AN132" s="434">
        <v>1</v>
      </c>
      <c r="AO132" s="434">
        <v>6</v>
      </c>
      <c r="AP132" s="4"/>
      <c r="AQ132" s="4"/>
      <c r="AR132" s="4"/>
      <c r="AS132" s="4"/>
    </row>
    <row r="133" spans="1:45" ht="12" customHeight="1">
      <c r="A133" s="414" t="s">
        <v>654</v>
      </c>
      <c r="B133" s="743" t="s">
        <v>287</v>
      </c>
      <c r="C133" s="415" t="s">
        <v>2764</v>
      </c>
      <c r="D133" s="416"/>
      <c r="E133" s="416"/>
      <c r="F133" s="743" t="s">
        <v>2765</v>
      </c>
      <c r="G133" s="416"/>
      <c r="H133" s="743"/>
      <c r="I133" s="978"/>
      <c r="J133" s="743" t="s">
        <v>442</v>
      </c>
      <c r="K133" s="1028" t="s">
        <v>219</v>
      </c>
      <c r="L133" s="785">
        <v>70</v>
      </c>
      <c r="M133" s="434">
        <v>72</v>
      </c>
      <c r="N133" s="434">
        <v>77</v>
      </c>
      <c r="O133" s="434">
        <v>79</v>
      </c>
      <c r="P133" s="434">
        <v>79</v>
      </c>
      <c r="Q133" s="434">
        <v>85</v>
      </c>
      <c r="R133" s="434">
        <v>89</v>
      </c>
      <c r="S133" s="434">
        <v>93</v>
      </c>
      <c r="T133" s="434">
        <v>97</v>
      </c>
      <c r="U133" s="434">
        <v>101</v>
      </c>
      <c r="V133" s="434">
        <v>104</v>
      </c>
      <c r="W133" s="434">
        <v>104</v>
      </c>
      <c r="X133" s="434">
        <v>119</v>
      </c>
      <c r="Y133" s="434">
        <v>127</v>
      </c>
      <c r="Z133" s="434">
        <v>131</v>
      </c>
      <c r="AA133" s="434">
        <v>134</v>
      </c>
      <c r="AB133" s="434">
        <v>132</v>
      </c>
      <c r="AC133" s="434">
        <v>143</v>
      </c>
      <c r="AD133" s="434">
        <v>144</v>
      </c>
      <c r="AE133" s="434">
        <v>143</v>
      </c>
      <c r="AF133" s="434">
        <v>142</v>
      </c>
      <c r="AG133" s="434">
        <v>160</v>
      </c>
      <c r="AH133" s="434">
        <v>151</v>
      </c>
      <c r="AI133" s="434">
        <v>150</v>
      </c>
      <c r="AJ133" s="434">
        <v>149</v>
      </c>
      <c r="AK133" s="434">
        <v>127</v>
      </c>
      <c r="AL133" s="434">
        <v>128</v>
      </c>
      <c r="AM133" s="434">
        <v>147</v>
      </c>
      <c r="AN133" s="434">
        <v>141</v>
      </c>
      <c r="AO133" s="434">
        <v>114</v>
      </c>
      <c r="AP133" s="4"/>
      <c r="AQ133" s="4"/>
      <c r="AR133" s="4"/>
      <c r="AS133" s="4"/>
    </row>
    <row r="134" spans="1:45" ht="12" customHeight="1">
      <c r="A134" s="414" t="s">
        <v>654</v>
      </c>
      <c r="B134" s="743" t="s">
        <v>290</v>
      </c>
      <c r="C134" s="415" t="s">
        <v>2766</v>
      </c>
      <c r="D134" s="416"/>
      <c r="E134" s="416"/>
      <c r="F134" s="743" t="s">
        <v>2767</v>
      </c>
      <c r="G134" s="416"/>
      <c r="H134" s="549"/>
      <c r="I134" s="417"/>
      <c r="J134" s="743" t="s">
        <v>442</v>
      </c>
      <c r="K134" s="1028" t="s">
        <v>219</v>
      </c>
      <c r="L134" s="785">
        <v>25</v>
      </c>
      <c r="M134" s="434">
        <v>19</v>
      </c>
      <c r="N134" s="434">
        <v>15</v>
      </c>
      <c r="O134" s="434" t="s">
        <v>1154</v>
      </c>
      <c r="P134" s="434" t="s">
        <v>1154</v>
      </c>
      <c r="Q134" s="434" t="s">
        <v>1154</v>
      </c>
      <c r="R134" s="434" t="s">
        <v>1154</v>
      </c>
      <c r="S134" s="434" t="s">
        <v>1154</v>
      </c>
      <c r="T134" s="434" t="s">
        <v>1154</v>
      </c>
      <c r="U134" s="434" t="s">
        <v>1154</v>
      </c>
      <c r="V134" s="434" t="s">
        <v>1154</v>
      </c>
      <c r="W134" s="434" t="s">
        <v>1154</v>
      </c>
      <c r="X134" s="434" t="s">
        <v>1154</v>
      </c>
      <c r="Y134" s="434" t="s">
        <v>1154</v>
      </c>
      <c r="Z134" s="434" t="s">
        <v>1154</v>
      </c>
      <c r="AA134" s="434" t="s">
        <v>1154</v>
      </c>
      <c r="AB134" s="434" t="s">
        <v>1154</v>
      </c>
      <c r="AC134" s="434" t="s">
        <v>1154</v>
      </c>
      <c r="AD134" s="434" t="s">
        <v>1154</v>
      </c>
      <c r="AE134" s="434" t="s">
        <v>1154</v>
      </c>
      <c r="AF134" s="434" t="s">
        <v>1154</v>
      </c>
      <c r="AG134" s="434" t="s">
        <v>1154</v>
      </c>
      <c r="AH134" s="434" t="s">
        <v>1154</v>
      </c>
      <c r="AI134" s="434" t="s">
        <v>1154</v>
      </c>
      <c r="AJ134" s="434" t="s">
        <v>1154</v>
      </c>
      <c r="AK134" s="434" t="s">
        <v>1154</v>
      </c>
      <c r="AL134" s="434" t="s">
        <v>1154</v>
      </c>
      <c r="AM134" s="434" t="s">
        <v>1154</v>
      </c>
      <c r="AN134" s="434" t="s">
        <v>1154</v>
      </c>
      <c r="AO134" s="434" t="s">
        <v>1154</v>
      </c>
      <c r="AP134" s="4"/>
      <c r="AQ134" s="4"/>
      <c r="AR134" s="4"/>
      <c r="AS134" s="4"/>
    </row>
    <row r="135" spans="1:45" ht="12" customHeight="1">
      <c r="A135" s="414" t="s">
        <v>654</v>
      </c>
      <c r="B135" s="743" t="s">
        <v>293</v>
      </c>
      <c r="C135" s="415" t="s">
        <v>2768</v>
      </c>
      <c r="D135" s="416"/>
      <c r="E135" s="416"/>
      <c r="F135" s="743" t="s">
        <v>2769</v>
      </c>
      <c r="G135" s="743"/>
      <c r="H135" s="743"/>
      <c r="I135" s="978"/>
      <c r="J135" s="743" t="s">
        <v>442</v>
      </c>
      <c r="K135" s="1028" t="s">
        <v>219</v>
      </c>
      <c r="L135" s="785">
        <v>1427</v>
      </c>
      <c r="M135" s="434">
        <v>1574</v>
      </c>
      <c r="N135" s="434">
        <v>1661</v>
      </c>
      <c r="O135" s="434">
        <v>1743</v>
      </c>
      <c r="P135" s="434">
        <v>1807</v>
      </c>
      <c r="Q135" s="434">
        <v>1911</v>
      </c>
      <c r="R135" s="434">
        <v>2077</v>
      </c>
      <c r="S135" s="434">
        <v>2222</v>
      </c>
      <c r="T135" s="434">
        <v>2355</v>
      </c>
      <c r="U135" s="434">
        <v>2511</v>
      </c>
      <c r="V135" s="434">
        <v>2707</v>
      </c>
      <c r="W135" s="434">
        <v>2832</v>
      </c>
      <c r="X135" s="434">
        <v>3019</v>
      </c>
      <c r="Y135" s="434">
        <v>3227</v>
      </c>
      <c r="Z135" s="434">
        <v>3474</v>
      </c>
      <c r="AA135" s="434">
        <v>3482</v>
      </c>
      <c r="AB135" s="434">
        <v>3633</v>
      </c>
      <c r="AC135" s="434">
        <v>3819</v>
      </c>
      <c r="AD135" s="434">
        <v>3980</v>
      </c>
      <c r="AE135" s="434">
        <v>3976</v>
      </c>
      <c r="AF135" s="434">
        <v>3983</v>
      </c>
      <c r="AG135" s="434">
        <v>3884</v>
      </c>
      <c r="AH135" s="434">
        <v>3693</v>
      </c>
      <c r="AI135" s="434">
        <v>3778</v>
      </c>
      <c r="AJ135" s="434">
        <v>3928</v>
      </c>
      <c r="AK135" s="434">
        <v>3986</v>
      </c>
      <c r="AL135" s="434">
        <v>4168</v>
      </c>
      <c r="AM135" s="434">
        <v>4314</v>
      </c>
      <c r="AN135" s="434">
        <v>4511</v>
      </c>
      <c r="AO135" s="434">
        <v>4670</v>
      </c>
      <c r="AP135" s="4"/>
      <c r="AQ135" s="4"/>
      <c r="AR135" s="4"/>
      <c r="AS135" s="4"/>
    </row>
    <row r="136" spans="1:45" ht="12" customHeight="1">
      <c r="A136" s="414" t="s">
        <v>654</v>
      </c>
      <c r="B136" s="743" t="s">
        <v>297</v>
      </c>
      <c r="C136" s="415" t="s">
        <v>2770</v>
      </c>
      <c r="D136" s="416"/>
      <c r="E136" s="416"/>
      <c r="F136" s="743" t="s">
        <v>2771</v>
      </c>
      <c r="G136" s="416"/>
      <c r="H136" s="743"/>
      <c r="I136" s="978"/>
      <c r="J136" s="743" t="s">
        <v>442</v>
      </c>
      <c r="K136" s="1028" t="s">
        <v>219</v>
      </c>
      <c r="L136" s="785">
        <v>20</v>
      </c>
      <c r="M136" s="434">
        <v>21</v>
      </c>
      <c r="N136" s="434">
        <v>26</v>
      </c>
      <c r="O136" s="434">
        <v>24</v>
      </c>
      <c r="P136" s="434">
        <v>26</v>
      </c>
      <c r="Q136" s="434">
        <v>25</v>
      </c>
      <c r="R136" s="434">
        <v>25</v>
      </c>
      <c r="S136" s="434">
        <v>25</v>
      </c>
      <c r="T136" s="434">
        <v>27</v>
      </c>
      <c r="U136" s="434">
        <v>26</v>
      </c>
      <c r="V136" s="434">
        <v>28</v>
      </c>
      <c r="W136" s="434">
        <v>28</v>
      </c>
      <c r="X136" s="434">
        <v>28</v>
      </c>
      <c r="Y136" s="434">
        <v>29</v>
      </c>
      <c r="Z136" s="434">
        <v>28</v>
      </c>
      <c r="AA136" s="434">
        <v>27</v>
      </c>
      <c r="AB136" s="434">
        <v>28</v>
      </c>
      <c r="AC136" s="434">
        <v>29</v>
      </c>
      <c r="AD136" s="434">
        <v>30</v>
      </c>
      <c r="AE136" s="434">
        <v>31</v>
      </c>
      <c r="AF136" s="434">
        <v>30</v>
      </c>
      <c r="AG136" s="434">
        <v>42</v>
      </c>
      <c r="AH136" s="434">
        <v>40</v>
      </c>
      <c r="AI136" s="434">
        <v>34</v>
      </c>
      <c r="AJ136" s="434">
        <v>35</v>
      </c>
      <c r="AK136" s="434">
        <v>23</v>
      </c>
      <c r="AL136" s="434">
        <v>24</v>
      </c>
      <c r="AM136" s="434">
        <v>30</v>
      </c>
      <c r="AN136" s="434">
        <v>31</v>
      </c>
      <c r="AO136" s="434">
        <v>34</v>
      </c>
      <c r="AP136" s="4"/>
      <c r="AQ136" s="4"/>
      <c r="AR136" s="4"/>
      <c r="AS136" s="4"/>
    </row>
    <row r="137" spans="1:45" ht="12" customHeight="1">
      <c r="A137" s="414" t="s">
        <v>654</v>
      </c>
      <c r="B137" s="743" t="s">
        <v>300</v>
      </c>
      <c r="C137" s="743" t="s">
        <v>2772</v>
      </c>
      <c r="D137" s="416"/>
      <c r="E137" s="416"/>
      <c r="F137" s="743" t="s">
        <v>2773</v>
      </c>
      <c r="G137" s="416"/>
      <c r="H137" s="549"/>
      <c r="I137" s="417"/>
      <c r="J137" s="743" t="s">
        <v>442</v>
      </c>
      <c r="K137" s="1028" t="s">
        <v>219</v>
      </c>
      <c r="L137" s="785">
        <v>1222</v>
      </c>
      <c r="M137" s="434">
        <v>1308</v>
      </c>
      <c r="N137" s="434">
        <v>1289</v>
      </c>
      <c r="O137" s="434">
        <v>1507</v>
      </c>
      <c r="P137" s="434">
        <v>1480</v>
      </c>
      <c r="Q137" s="434">
        <v>1566</v>
      </c>
      <c r="R137" s="434">
        <v>1549</v>
      </c>
      <c r="S137" s="434">
        <v>1342</v>
      </c>
      <c r="T137" s="434">
        <v>1315</v>
      </c>
      <c r="U137" s="434">
        <v>1351</v>
      </c>
      <c r="V137" s="434">
        <v>1386</v>
      </c>
      <c r="W137" s="434">
        <v>1273</v>
      </c>
      <c r="X137" s="434">
        <v>1331</v>
      </c>
      <c r="Y137" s="434">
        <v>1076</v>
      </c>
      <c r="Z137" s="434">
        <v>632</v>
      </c>
      <c r="AA137" s="434">
        <v>0</v>
      </c>
      <c r="AB137" s="434">
        <v>0</v>
      </c>
      <c r="AC137" s="434">
        <v>0</v>
      </c>
      <c r="AD137" s="434">
        <v>0</v>
      </c>
      <c r="AE137" s="434">
        <v>0</v>
      </c>
      <c r="AF137" s="434">
        <v>0</v>
      </c>
      <c r="AG137" s="434">
        <v>0</v>
      </c>
      <c r="AH137" s="434">
        <v>0</v>
      </c>
      <c r="AI137" s="434">
        <v>0</v>
      </c>
      <c r="AJ137" s="434">
        <v>0</v>
      </c>
      <c r="AK137" s="434">
        <v>0</v>
      </c>
      <c r="AL137" s="434">
        <v>0</v>
      </c>
      <c r="AM137" s="434">
        <v>0</v>
      </c>
      <c r="AN137" s="434">
        <v>0</v>
      </c>
      <c r="AO137" s="434">
        <v>0</v>
      </c>
      <c r="AP137" s="4"/>
      <c r="AQ137" s="4"/>
      <c r="AR137" s="4"/>
      <c r="AS137" s="4"/>
    </row>
    <row r="138" spans="1:45" ht="12" customHeight="1">
      <c r="A138" s="414" t="s">
        <v>654</v>
      </c>
      <c r="B138" s="743" t="s">
        <v>303</v>
      </c>
      <c r="C138" s="457" t="s">
        <v>2774</v>
      </c>
      <c r="D138" s="416"/>
      <c r="E138" s="416"/>
      <c r="F138" s="743" t="s">
        <v>2775</v>
      </c>
      <c r="G138" s="743"/>
      <c r="H138" s="743"/>
      <c r="I138" s="978"/>
      <c r="J138" s="743" t="s">
        <v>442</v>
      </c>
      <c r="K138" s="1028" t="s">
        <v>219</v>
      </c>
      <c r="L138" s="785">
        <v>27</v>
      </c>
      <c r="M138" s="434">
        <v>32</v>
      </c>
      <c r="N138" s="434">
        <v>22</v>
      </c>
      <c r="O138" s="434">
        <v>26</v>
      </c>
      <c r="P138" s="434">
        <v>13</v>
      </c>
      <c r="Q138" s="434">
        <v>12</v>
      </c>
      <c r="R138" s="434">
        <v>14</v>
      </c>
      <c r="S138" s="434">
        <v>19</v>
      </c>
      <c r="T138" s="434">
        <v>30</v>
      </c>
      <c r="U138" s="434">
        <v>32</v>
      </c>
      <c r="V138" s="434">
        <v>21</v>
      </c>
      <c r="W138" s="434">
        <v>43</v>
      </c>
      <c r="X138" s="434">
        <v>40</v>
      </c>
      <c r="Y138" s="434">
        <v>43</v>
      </c>
      <c r="Z138" s="434">
        <v>36</v>
      </c>
      <c r="AA138" s="434">
        <v>34</v>
      </c>
      <c r="AB138" s="434">
        <v>41</v>
      </c>
      <c r="AC138" s="434">
        <v>38</v>
      </c>
      <c r="AD138" s="434">
        <v>39</v>
      </c>
      <c r="AE138" s="434">
        <v>40</v>
      </c>
      <c r="AF138" s="434">
        <v>41</v>
      </c>
      <c r="AG138" s="434">
        <v>40</v>
      </c>
      <c r="AH138" s="434">
        <v>48</v>
      </c>
      <c r="AI138" s="434">
        <v>51</v>
      </c>
      <c r="AJ138" s="434">
        <v>51</v>
      </c>
      <c r="AK138" s="434">
        <v>49</v>
      </c>
      <c r="AL138" s="434">
        <v>57</v>
      </c>
      <c r="AM138" s="434">
        <v>61</v>
      </c>
      <c r="AN138" s="434">
        <v>81</v>
      </c>
      <c r="AO138" s="434">
        <v>66</v>
      </c>
      <c r="AP138" s="4"/>
      <c r="AQ138" s="4"/>
      <c r="AR138" s="4"/>
      <c r="AS138" s="4"/>
    </row>
    <row r="139" spans="1:45" ht="12" customHeight="1">
      <c r="A139" s="414" t="s">
        <v>654</v>
      </c>
      <c r="B139" s="743" t="s">
        <v>306</v>
      </c>
      <c r="C139" s="415" t="s">
        <v>2776</v>
      </c>
      <c r="D139" s="416"/>
      <c r="E139" s="416"/>
      <c r="F139" s="743" t="s">
        <v>2777</v>
      </c>
      <c r="G139" s="416"/>
      <c r="H139" s="743"/>
      <c r="I139" s="978"/>
      <c r="J139" s="743" t="s">
        <v>442</v>
      </c>
      <c r="K139" s="1028" t="s">
        <v>219</v>
      </c>
      <c r="L139" s="785">
        <v>215</v>
      </c>
      <c r="M139" s="434">
        <v>218</v>
      </c>
      <c r="N139" s="434">
        <v>230</v>
      </c>
      <c r="O139" s="434">
        <v>276</v>
      </c>
      <c r="P139" s="434">
        <v>312</v>
      </c>
      <c r="Q139" s="434">
        <v>336</v>
      </c>
      <c r="R139" s="434">
        <v>354</v>
      </c>
      <c r="S139" s="434">
        <v>364</v>
      </c>
      <c r="T139" s="434">
        <v>380</v>
      </c>
      <c r="U139" s="434">
        <v>0</v>
      </c>
      <c r="V139" s="434">
        <v>0</v>
      </c>
      <c r="W139" s="434">
        <v>0</v>
      </c>
      <c r="X139" s="434">
        <v>0</v>
      </c>
      <c r="Y139" s="434">
        <v>0</v>
      </c>
      <c r="Z139" s="434">
        <v>0</v>
      </c>
      <c r="AA139" s="434">
        <v>0</v>
      </c>
      <c r="AB139" s="434">
        <v>0</v>
      </c>
      <c r="AC139" s="434">
        <v>0</v>
      </c>
      <c r="AD139" s="434">
        <v>0</v>
      </c>
      <c r="AE139" s="434">
        <v>0</v>
      </c>
      <c r="AF139" s="434">
        <v>0</v>
      </c>
      <c r="AG139" s="434">
        <v>0</v>
      </c>
      <c r="AH139" s="434">
        <v>0</v>
      </c>
      <c r="AI139" s="434">
        <v>0</v>
      </c>
      <c r="AJ139" s="434">
        <v>0</v>
      </c>
      <c r="AK139" s="434">
        <v>0</v>
      </c>
      <c r="AL139" s="434">
        <v>0</v>
      </c>
      <c r="AM139" s="434">
        <v>0</v>
      </c>
      <c r="AN139" s="434">
        <v>0</v>
      </c>
      <c r="AO139" s="434">
        <v>0</v>
      </c>
      <c r="AP139" s="4"/>
      <c r="AQ139" s="4"/>
      <c r="AR139" s="4"/>
      <c r="AS139" s="4"/>
    </row>
    <row r="140" spans="1:45" ht="12" customHeight="1">
      <c r="A140" s="414" t="s">
        <v>654</v>
      </c>
      <c r="B140" s="743" t="s">
        <v>309</v>
      </c>
      <c r="C140" s="743" t="s">
        <v>2778</v>
      </c>
      <c r="D140" s="416"/>
      <c r="E140" s="416"/>
      <c r="F140" s="743" t="s">
        <v>2779</v>
      </c>
      <c r="G140" s="416"/>
      <c r="H140" s="549"/>
      <c r="I140" s="417"/>
      <c r="J140" s="743" t="s">
        <v>442</v>
      </c>
      <c r="K140" s="1028" t="s">
        <v>219</v>
      </c>
      <c r="L140" s="785">
        <v>734</v>
      </c>
      <c r="M140" s="434">
        <v>777</v>
      </c>
      <c r="N140" s="434">
        <v>700</v>
      </c>
      <c r="O140" s="434">
        <v>755</v>
      </c>
      <c r="P140" s="434">
        <v>782</v>
      </c>
      <c r="Q140" s="434">
        <v>839</v>
      </c>
      <c r="R140" s="434">
        <v>881</v>
      </c>
      <c r="S140" s="434">
        <v>893</v>
      </c>
      <c r="T140" s="434">
        <v>949</v>
      </c>
      <c r="U140" s="434">
        <v>979</v>
      </c>
      <c r="V140" s="434">
        <v>1026</v>
      </c>
      <c r="W140" s="434">
        <v>1092</v>
      </c>
      <c r="X140" s="434">
        <v>1142</v>
      </c>
      <c r="Y140" s="434">
        <v>1407</v>
      </c>
      <c r="Z140" s="434">
        <v>1418</v>
      </c>
      <c r="AA140" s="434">
        <v>1590</v>
      </c>
      <c r="AB140" s="434">
        <v>1592</v>
      </c>
      <c r="AC140" s="434">
        <v>1658</v>
      </c>
      <c r="AD140" s="434">
        <v>1612</v>
      </c>
      <c r="AE140" s="434">
        <v>1696</v>
      </c>
      <c r="AF140" s="434">
        <v>1662</v>
      </c>
      <c r="AG140" s="434">
        <v>1712</v>
      </c>
      <c r="AH140" s="434">
        <v>914</v>
      </c>
      <c r="AI140" s="434">
        <v>748</v>
      </c>
      <c r="AJ140" s="434">
        <v>694</v>
      </c>
      <c r="AK140" s="434">
        <v>1197</v>
      </c>
      <c r="AL140" s="434">
        <v>1445</v>
      </c>
      <c r="AM140" s="434">
        <v>1347</v>
      </c>
      <c r="AN140" s="434">
        <v>1603</v>
      </c>
      <c r="AO140" s="434">
        <v>1248</v>
      </c>
      <c r="AP140" s="4"/>
      <c r="AQ140" s="4"/>
      <c r="AR140" s="4"/>
      <c r="AS140" s="4"/>
    </row>
    <row r="141" spans="1:45" ht="12" customHeight="1">
      <c r="A141" s="414" t="s">
        <v>654</v>
      </c>
      <c r="B141" s="743" t="s">
        <v>312</v>
      </c>
      <c r="C141" s="415" t="s">
        <v>2780</v>
      </c>
      <c r="D141" s="416"/>
      <c r="E141" s="416"/>
      <c r="F141" s="743" t="s">
        <v>2781</v>
      </c>
      <c r="G141" s="743"/>
      <c r="H141" s="743"/>
      <c r="I141" s="978"/>
      <c r="J141" s="743" t="s">
        <v>442</v>
      </c>
      <c r="K141" s="1028" t="s">
        <v>219</v>
      </c>
      <c r="L141" s="785">
        <v>806</v>
      </c>
      <c r="M141" s="434">
        <v>747</v>
      </c>
      <c r="N141" s="434">
        <v>758</v>
      </c>
      <c r="O141" s="434">
        <v>883</v>
      </c>
      <c r="P141" s="434">
        <v>936</v>
      </c>
      <c r="Q141" s="434">
        <v>1003</v>
      </c>
      <c r="R141" s="434">
        <v>1044</v>
      </c>
      <c r="S141" s="434">
        <v>1139</v>
      </c>
      <c r="T141" s="434">
        <v>1149</v>
      </c>
      <c r="U141" s="434">
        <v>1151</v>
      </c>
      <c r="V141" s="434">
        <v>1163</v>
      </c>
      <c r="W141" s="434">
        <v>1203</v>
      </c>
      <c r="X141" s="434">
        <v>1246</v>
      </c>
      <c r="Y141" s="434">
        <v>1317</v>
      </c>
      <c r="Z141" s="434">
        <v>1335</v>
      </c>
      <c r="AA141" s="434">
        <v>1342</v>
      </c>
      <c r="AB141" s="434">
        <v>1314</v>
      </c>
      <c r="AC141" s="434">
        <v>1260</v>
      </c>
      <c r="AD141" s="434">
        <v>1255</v>
      </c>
      <c r="AE141" s="434">
        <v>1307</v>
      </c>
      <c r="AF141" s="434">
        <v>1223</v>
      </c>
      <c r="AG141" s="434">
        <v>1060</v>
      </c>
      <c r="AH141" s="434">
        <v>984</v>
      </c>
      <c r="AI141" s="434">
        <v>990</v>
      </c>
      <c r="AJ141" s="434">
        <v>989</v>
      </c>
      <c r="AK141" s="434">
        <v>1131</v>
      </c>
      <c r="AL141" s="434">
        <v>1160</v>
      </c>
      <c r="AM141" s="434">
        <v>1207</v>
      </c>
      <c r="AN141" s="434">
        <v>1155</v>
      </c>
      <c r="AO141" s="434">
        <v>1174</v>
      </c>
      <c r="AP141" s="4"/>
      <c r="AQ141" s="4"/>
      <c r="AR141" s="4"/>
      <c r="AS141" s="4"/>
    </row>
    <row r="142" spans="1:45" ht="12" customHeight="1">
      <c r="A142" s="414" t="s">
        <v>654</v>
      </c>
      <c r="B142" s="743" t="s">
        <v>315</v>
      </c>
      <c r="C142" s="743" t="s">
        <v>2782</v>
      </c>
      <c r="D142" s="416"/>
      <c r="E142" s="416"/>
      <c r="F142" s="743" t="s">
        <v>2783</v>
      </c>
      <c r="G142" s="416"/>
      <c r="H142" s="743"/>
      <c r="I142" s="978"/>
      <c r="J142" s="743" t="s">
        <v>442</v>
      </c>
      <c r="K142" s="1028" t="s">
        <v>219</v>
      </c>
      <c r="L142" s="785">
        <v>1539</v>
      </c>
      <c r="M142" s="434">
        <v>1124</v>
      </c>
      <c r="N142" s="434">
        <v>1139</v>
      </c>
      <c r="O142" s="434">
        <v>1171</v>
      </c>
      <c r="P142" s="434">
        <v>1214</v>
      </c>
      <c r="Q142" s="434">
        <v>1143</v>
      </c>
      <c r="R142" s="434">
        <v>1124</v>
      </c>
      <c r="S142" s="434">
        <v>1020</v>
      </c>
      <c r="T142" s="434">
        <v>941</v>
      </c>
      <c r="U142" s="434">
        <v>979</v>
      </c>
      <c r="V142" s="434">
        <v>1154</v>
      </c>
      <c r="W142" s="434">
        <v>1292</v>
      </c>
      <c r="X142" s="434">
        <v>1346</v>
      </c>
      <c r="Y142" s="434">
        <v>1343</v>
      </c>
      <c r="Z142" s="434">
        <v>1283</v>
      </c>
      <c r="AA142" s="434">
        <v>1342</v>
      </c>
      <c r="AB142" s="434">
        <v>1556</v>
      </c>
      <c r="AC142" s="434">
        <v>1648</v>
      </c>
      <c r="AD142" s="434">
        <v>1695</v>
      </c>
      <c r="AE142" s="434">
        <v>1524</v>
      </c>
      <c r="AF142" s="434">
        <v>1626</v>
      </c>
      <c r="AG142" s="434">
        <v>2040</v>
      </c>
      <c r="AH142" s="434">
        <v>1769</v>
      </c>
      <c r="AI142" s="434">
        <v>1458</v>
      </c>
      <c r="AJ142" s="434">
        <v>1238</v>
      </c>
      <c r="AK142" s="434">
        <v>992</v>
      </c>
      <c r="AL142" s="434">
        <v>1157</v>
      </c>
      <c r="AM142" s="434">
        <v>1324</v>
      </c>
      <c r="AN142" s="434">
        <v>1412</v>
      </c>
      <c r="AO142" s="434">
        <v>765</v>
      </c>
      <c r="AP142" s="4"/>
      <c r="AQ142" s="4"/>
      <c r="AR142" s="4"/>
      <c r="AS142" s="4"/>
    </row>
    <row r="143" spans="1:45" ht="12" customHeight="1">
      <c r="A143" s="414" t="s">
        <v>654</v>
      </c>
      <c r="B143" s="743" t="s">
        <v>318</v>
      </c>
      <c r="C143" s="743" t="s">
        <v>2784</v>
      </c>
      <c r="D143" s="416"/>
      <c r="E143" s="416"/>
      <c r="F143" s="743" t="s">
        <v>2785</v>
      </c>
      <c r="G143" s="416"/>
      <c r="H143" s="549"/>
      <c r="I143" s="417"/>
      <c r="J143" s="743" t="s">
        <v>442</v>
      </c>
      <c r="K143" s="1028" t="s">
        <v>219</v>
      </c>
      <c r="L143" s="785" t="s">
        <v>1154</v>
      </c>
      <c r="M143" s="434" t="s">
        <v>1154</v>
      </c>
      <c r="N143" s="434" t="s">
        <v>1154</v>
      </c>
      <c r="O143" s="434" t="s">
        <v>1154</v>
      </c>
      <c r="P143" s="434" t="s">
        <v>1154</v>
      </c>
      <c r="Q143" s="434" t="s">
        <v>1154</v>
      </c>
      <c r="R143" s="434" t="s">
        <v>1154</v>
      </c>
      <c r="S143" s="434" t="s">
        <v>1154</v>
      </c>
      <c r="T143" s="434" t="s">
        <v>1154</v>
      </c>
      <c r="U143" s="434" t="s">
        <v>1154</v>
      </c>
      <c r="V143" s="434" t="s">
        <v>1154</v>
      </c>
      <c r="W143" s="434" t="s">
        <v>1154</v>
      </c>
      <c r="X143" s="434" t="s">
        <v>1154</v>
      </c>
      <c r="Y143" s="434" t="s">
        <v>1154</v>
      </c>
      <c r="Z143" s="434">
        <v>13</v>
      </c>
      <c r="AA143" s="434">
        <v>35</v>
      </c>
      <c r="AB143" s="434">
        <v>54</v>
      </c>
      <c r="AC143" s="434">
        <v>88</v>
      </c>
      <c r="AD143" s="434">
        <v>80</v>
      </c>
      <c r="AE143" s="434">
        <v>55</v>
      </c>
      <c r="AF143" s="434">
        <v>50</v>
      </c>
      <c r="AG143" s="434">
        <v>70</v>
      </c>
      <c r="AH143" s="434">
        <v>48</v>
      </c>
      <c r="AI143" s="434">
        <v>35</v>
      </c>
      <c r="AJ143" s="434">
        <v>22</v>
      </c>
      <c r="AK143" s="434">
        <v>14</v>
      </c>
      <c r="AL143" s="434">
        <v>15</v>
      </c>
      <c r="AM143" s="434">
        <v>20</v>
      </c>
      <c r="AN143" s="434">
        <v>22</v>
      </c>
      <c r="AO143" s="434">
        <v>24</v>
      </c>
      <c r="AP143" s="4"/>
      <c r="AQ143" s="4"/>
      <c r="AR143" s="4"/>
      <c r="AS143" s="4"/>
    </row>
    <row r="144" spans="1:45" ht="12" customHeight="1">
      <c r="A144" s="401" t="s">
        <v>679</v>
      </c>
      <c r="B144" s="385" t="s">
        <v>216</v>
      </c>
      <c r="C144" s="385"/>
      <c r="D144" s="386"/>
      <c r="E144" s="386"/>
      <c r="F144" s="385" t="s">
        <v>681</v>
      </c>
      <c r="G144" s="386"/>
      <c r="H144" s="386"/>
      <c r="I144" s="387"/>
      <c r="J144" s="385" t="s">
        <v>219</v>
      </c>
      <c r="K144" s="187" t="s">
        <v>219</v>
      </c>
      <c r="L144" s="1012">
        <v>158</v>
      </c>
      <c r="M144" s="433">
        <v>152</v>
      </c>
      <c r="N144" s="433">
        <v>164</v>
      </c>
      <c r="O144" s="433">
        <v>179</v>
      </c>
      <c r="P144" s="433">
        <v>186</v>
      </c>
      <c r="Q144" s="433">
        <v>72</v>
      </c>
      <c r="R144" s="433">
        <v>72</v>
      </c>
      <c r="S144" s="433">
        <v>69</v>
      </c>
      <c r="T144" s="433">
        <v>57</v>
      </c>
      <c r="U144" s="433">
        <v>55</v>
      </c>
      <c r="V144" s="433">
        <v>52</v>
      </c>
      <c r="W144" s="433">
        <v>47</v>
      </c>
      <c r="X144" s="433">
        <v>43</v>
      </c>
      <c r="Y144" s="433">
        <v>41</v>
      </c>
      <c r="Z144" s="433">
        <v>39</v>
      </c>
      <c r="AA144" s="433">
        <v>37</v>
      </c>
      <c r="AB144" s="433">
        <v>32</v>
      </c>
      <c r="AC144" s="433">
        <v>34</v>
      </c>
      <c r="AD144" s="433">
        <v>33</v>
      </c>
      <c r="AE144" s="433">
        <v>29</v>
      </c>
      <c r="AF144" s="433">
        <v>27</v>
      </c>
      <c r="AG144" s="433">
        <v>25</v>
      </c>
      <c r="AH144" s="433">
        <v>17</v>
      </c>
      <c r="AI144" s="433">
        <v>11</v>
      </c>
      <c r="AJ144" s="433">
        <v>8</v>
      </c>
      <c r="AK144" s="433">
        <v>8</v>
      </c>
      <c r="AL144" s="433">
        <v>8</v>
      </c>
      <c r="AM144" s="433">
        <v>8</v>
      </c>
      <c r="AN144" s="433">
        <v>9</v>
      </c>
      <c r="AO144" s="433">
        <v>9</v>
      </c>
      <c r="AP144" s="4"/>
      <c r="AQ144" s="4"/>
      <c r="AR144" s="4"/>
      <c r="AS144" s="4"/>
    </row>
    <row r="145" spans="1:45" ht="12" customHeight="1">
      <c r="A145" s="414" t="s">
        <v>679</v>
      </c>
      <c r="B145" s="743" t="s">
        <v>226</v>
      </c>
      <c r="C145" s="415" t="s">
        <v>2786</v>
      </c>
      <c r="D145" s="416"/>
      <c r="E145" s="416"/>
      <c r="F145" s="743" t="s">
        <v>2787</v>
      </c>
      <c r="G145" s="416"/>
      <c r="H145" s="743"/>
      <c r="I145" s="978"/>
      <c r="J145" s="222" t="s">
        <v>219</v>
      </c>
      <c r="K145" s="1028" t="s">
        <v>219</v>
      </c>
      <c r="L145" s="785">
        <v>56</v>
      </c>
      <c r="M145" s="434">
        <v>52</v>
      </c>
      <c r="N145" s="434">
        <v>48</v>
      </c>
      <c r="O145" s="434">
        <v>49</v>
      </c>
      <c r="P145" s="434">
        <v>55</v>
      </c>
      <c r="Q145" s="434">
        <v>45</v>
      </c>
      <c r="R145" s="434">
        <v>42</v>
      </c>
      <c r="S145" s="434">
        <v>43</v>
      </c>
      <c r="T145" s="434">
        <v>37</v>
      </c>
      <c r="U145" s="434">
        <v>35</v>
      </c>
      <c r="V145" s="434">
        <v>32</v>
      </c>
      <c r="W145" s="434">
        <v>26</v>
      </c>
      <c r="X145" s="434">
        <v>22</v>
      </c>
      <c r="Y145" s="434">
        <v>20</v>
      </c>
      <c r="Z145" s="434">
        <v>18</v>
      </c>
      <c r="AA145" s="434">
        <v>16</v>
      </c>
      <c r="AB145" s="434">
        <v>13</v>
      </c>
      <c r="AC145" s="434">
        <v>13</v>
      </c>
      <c r="AD145" s="434">
        <v>11</v>
      </c>
      <c r="AE145" s="434">
        <v>10</v>
      </c>
      <c r="AF145" s="434">
        <v>9</v>
      </c>
      <c r="AG145" s="434">
        <v>7</v>
      </c>
      <c r="AH145" s="434">
        <v>1</v>
      </c>
      <c r="AI145" s="434">
        <v>0</v>
      </c>
      <c r="AJ145" s="434">
        <v>0</v>
      </c>
      <c r="AK145" s="434">
        <v>0</v>
      </c>
      <c r="AL145" s="434">
        <v>0</v>
      </c>
      <c r="AM145" s="434">
        <v>0</v>
      </c>
      <c r="AN145" s="434">
        <v>0</v>
      </c>
      <c r="AO145" s="434">
        <v>0</v>
      </c>
      <c r="AP145" s="4"/>
      <c r="AQ145" s="4"/>
      <c r="AR145" s="4"/>
      <c r="AS145" s="4"/>
    </row>
    <row r="146" spans="1:45" ht="12" customHeight="1">
      <c r="A146" s="414" t="s">
        <v>679</v>
      </c>
      <c r="B146" s="743" t="s">
        <v>230</v>
      </c>
      <c r="C146" s="415" t="s">
        <v>2788</v>
      </c>
      <c r="D146" s="416"/>
      <c r="E146" s="416"/>
      <c r="F146" s="743" t="s">
        <v>2789</v>
      </c>
      <c r="G146" s="416"/>
      <c r="H146" s="549"/>
      <c r="I146" s="417"/>
      <c r="J146" s="222" t="s">
        <v>219</v>
      </c>
      <c r="K146" s="1028" t="s">
        <v>219</v>
      </c>
      <c r="L146" s="785">
        <v>80</v>
      </c>
      <c r="M146" s="434">
        <v>77</v>
      </c>
      <c r="N146" s="434">
        <v>93</v>
      </c>
      <c r="O146" s="434">
        <v>105</v>
      </c>
      <c r="P146" s="434">
        <v>104</v>
      </c>
      <c r="Q146" s="434" t="s">
        <v>1154</v>
      </c>
      <c r="R146" s="434" t="s">
        <v>1154</v>
      </c>
      <c r="S146" s="434" t="s">
        <v>1154</v>
      </c>
      <c r="T146" s="434" t="s">
        <v>1154</v>
      </c>
      <c r="U146" s="434" t="s">
        <v>1154</v>
      </c>
      <c r="V146" s="434" t="s">
        <v>1154</v>
      </c>
      <c r="W146" s="434" t="s">
        <v>1154</v>
      </c>
      <c r="X146" s="434" t="s">
        <v>1154</v>
      </c>
      <c r="Y146" s="434" t="s">
        <v>1154</v>
      </c>
      <c r="Z146" s="434" t="s">
        <v>1154</v>
      </c>
      <c r="AA146" s="434" t="s">
        <v>1154</v>
      </c>
      <c r="AB146" s="434" t="s">
        <v>1154</v>
      </c>
      <c r="AC146" s="434" t="s">
        <v>1154</v>
      </c>
      <c r="AD146" s="434" t="s">
        <v>1154</v>
      </c>
      <c r="AE146" s="434" t="s">
        <v>1154</v>
      </c>
      <c r="AF146" s="434" t="s">
        <v>1154</v>
      </c>
      <c r="AG146" s="434" t="s">
        <v>1154</v>
      </c>
      <c r="AH146" s="434" t="s">
        <v>1154</v>
      </c>
      <c r="AI146" s="434" t="s">
        <v>1154</v>
      </c>
      <c r="AJ146" s="434" t="s">
        <v>1154</v>
      </c>
      <c r="AK146" s="434" t="s">
        <v>1154</v>
      </c>
      <c r="AL146" s="434" t="s">
        <v>1154</v>
      </c>
      <c r="AM146" s="434" t="s">
        <v>1154</v>
      </c>
      <c r="AN146" s="434" t="s">
        <v>1154</v>
      </c>
      <c r="AO146" s="434" t="s">
        <v>1154</v>
      </c>
      <c r="AP146" s="4"/>
      <c r="AQ146" s="4"/>
      <c r="AR146" s="4"/>
      <c r="AS146" s="4"/>
    </row>
    <row r="147" spans="1:45" ht="12" customHeight="1">
      <c r="A147" s="414" t="s">
        <v>679</v>
      </c>
      <c r="B147" s="743" t="s">
        <v>233</v>
      </c>
      <c r="C147" s="415" t="s">
        <v>2790</v>
      </c>
      <c r="D147" s="416"/>
      <c r="E147" s="416"/>
      <c r="F147" s="743" t="s">
        <v>2791</v>
      </c>
      <c r="G147" s="743"/>
      <c r="H147" s="743"/>
      <c r="I147" s="978"/>
      <c r="J147" s="222" t="s">
        <v>219</v>
      </c>
      <c r="K147" s="1028" t="s">
        <v>219</v>
      </c>
      <c r="L147" s="785">
        <v>22</v>
      </c>
      <c r="M147" s="434">
        <v>23</v>
      </c>
      <c r="N147" s="434">
        <v>23</v>
      </c>
      <c r="O147" s="434">
        <v>25</v>
      </c>
      <c r="P147" s="434">
        <v>27</v>
      </c>
      <c r="Q147" s="434">
        <v>27</v>
      </c>
      <c r="R147" s="434">
        <v>30</v>
      </c>
      <c r="S147" s="434">
        <v>26</v>
      </c>
      <c r="T147" s="434">
        <v>20</v>
      </c>
      <c r="U147" s="434">
        <v>20</v>
      </c>
      <c r="V147" s="434">
        <v>20</v>
      </c>
      <c r="W147" s="434">
        <v>21</v>
      </c>
      <c r="X147" s="434">
        <v>21</v>
      </c>
      <c r="Y147" s="434">
        <v>21</v>
      </c>
      <c r="Z147" s="434">
        <v>21</v>
      </c>
      <c r="AA147" s="434">
        <v>21</v>
      </c>
      <c r="AB147" s="434">
        <v>19</v>
      </c>
      <c r="AC147" s="434">
        <v>21</v>
      </c>
      <c r="AD147" s="434">
        <v>22</v>
      </c>
      <c r="AE147" s="434">
        <v>19</v>
      </c>
      <c r="AF147" s="434">
        <v>18</v>
      </c>
      <c r="AG147" s="434">
        <v>18</v>
      </c>
      <c r="AH147" s="434">
        <v>16</v>
      </c>
      <c r="AI147" s="434">
        <v>11</v>
      </c>
      <c r="AJ147" s="434">
        <v>8</v>
      </c>
      <c r="AK147" s="434">
        <v>8</v>
      </c>
      <c r="AL147" s="434">
        <v>8</v>
      </c>
      <c r="AM147" s="434">
        <v>8</v>
      </c>
      <c r="AN147" s="434">
        <v>9</v>
      </c>
      <c r="AO147" s="434">
        <v>9</v>
      </c>
      <c r="AP147" s="4"/>
      <c r="AQ147" s="4"/>
      <c r="AR147" s="4"/>
      <c r="AS147" s="4"/>
    </row>
    <row r="148" spans="1:45" ht="12" customHeight="1">
      <c r="A148" s="401" t="s">
        <v>682</v>
      </c>
      <c r="B148" s="385" t="s">
        <v>216</v>
      </c>
      <c r="C148" s="385"/>
      <c r="D148" s="386"/>
      <c r="E148" s="386"/>
      <c r="F148" s="385" t="s">
        <v>684</v>
      </c>
      <c r="G148" s="386"/>
      <c r="H148" s="386"/>
      <c r="I148" s="387"/>
      <c r="J148" s="385" t="s">
        <v>219</v>
      </c>
      <c r="K148" s="187" t="s">
        <v>219</v>
      </c>
      <c r="L148" s="1012">
        <v>0</v>
      </c>
      <c r="M148" s="433">
        <v>0</v>
      </c>
      <c r="N148" s="433">
        <v>0</v>
      </c>
      <c r="O148" s="433">
        <v>0</v>
      </c>
      <c r="P148" s="433">
        <v>0</v>
      </c>
      <c r="Q148" s="433">
        <v>0</v>
      </c>
      <c r="R148" s="433">
        <v>0</v>
      </c>
      <c r="S148" s="433">
        <v>0</v>
      </c>
      <c r="T148" s="433">
        <v>0</v>
      </c>
      <c r="U148" s="433">
        <v>0</v>
      </c>
      <c r="V148" s="433">
        <v>0</v>
      </c>
      <c r="W148" s="433">
        <v>0</v>
      </c>
      <c r="X148" s="433">
        <v>0</v>
      </c>
      <c r="Y148" s="433">
        <v>0</v>
      </c>
      <c r="Z148" s="433">
        <v>0</v>
      </c>
      <c r="AA148" s="433">
        <v>0</v>
      </c>
      <c r="AB148" s="433">
        <v>0</v>
      </c>
      <c r="AC148" s="433">
        <v>0</v>
      </c>
      <c r="AD148" s="433">
        <v>0</v>
      </c>
      <c r="AE148" s="433">
        <v>0</v>
      </c>
      <c r="AF148" s="433">
        <v>0</v>
      </c>
      <c r="AG148" s="433">
        <v>0</v>
      </c>
      <c r="AH148" s="433">
        <v>0</v>
      </c>
      <c r="AI148" s="433">
        <v>0</v>
      </c>
      <c r="AJ148" s="433">
        <v>0</v>
      </c>
      <c r="AK148" s="433">
        <v>0</v>
      </c>
      <c r="AL148" s="433">
        <v>0</v>
      </c>
      <c r="AM148" s="433">
        <v>0</v>
      </c>
      <c r="AN148" s="433">
        <v>0</v>
      </c>
      <c r="AO148" s="433">
        <v>0</v>
      </c>
      <c r="AP148" s="4"/>
      <c r="AQ148" s="4"/>
      <c r="AR148" s="4"/>
      <c r="AS148" s="4"/>
    </row>
    <row r="149" spans="1:45" ht="12" customHeight="1">
      <c r="A149" s="401" t="s">
        <v>685</v>
      </c>
      <c r="B149" s="385" t="s">
        <v>216</v>
      </c>
      <c r="C149" s="385"/>
      <c r="D149" s="386"/>
      <c r="E149" s="386"/>
      <c r="F149" s="385" t="s">
        <v>687</v>
      </c>
      <c r="G149" s="386"/>
      <c r="H149" s="386"/>
      <c r="I149" s="387"/>
      <c r="J149" s="385" t="s">
        <v>219</v>
      </c>
      <c r="K149" s="187" t="s">
        <v>219</v>
      </c>
      <c r="L149" s="1012">
        <v>6083</v>
      </c>
      <c r="M149" s="433">
        <v>6443</v>
      </c>
      <c r="N149" s="433">
        <v>6800</v>
      </c>
      <c r="O149" s="433">
        <v>7464</v>
      </c>
      <c r="P149" s="433">
        <v>8015</v>
      </c>
      <c r="Q149" s="433">
        <v>8063</v>
      </c>
      <c r="R149" s="433">
        <v>8985</v>
      </c>
      <c r="S149" s="433">
        <v>9586</v>
      </c>
      <c r="T149" s="433">
        <v>9731</v>
      </c>
      <c r="U149" s="433">
        <v>10127</v>
      </c>
      <c r="V149" s="433">
        <v>10587</v>
      </c>
      <c r="W149" s="433">
        <v>11193</v>
      </c>
      <c r="X149" s="433">
        <v>11913</v>
      </c>
      <c r="Y149" s="433">
        <v>12871</v>
      </c>
      <c r="Z149" s="433">
        <v>12928</v>
      </c>
      <c r="AA149" s="433">
        <v>13084</v>
      </c>
      <c r="AB149" s="433">
        <v>13743</v>
      </c>
      <c r="AC149" s="433">
        <v>14287</v>
      </c>
      <c r="AD149" s="433">
        <v>14505</v>
      </c>
      <c r="AE149" s="433">
        <v>14613</v>
      </c>
      <c r="AF149" s="433">
        <v>14896</v>
      </c>
      <c r="AG149" s="433">
        <v>14942</v>
      </c>
      <c r="AH149" s="433">
        <v>14850</v>
      </c>
      <c r="AI149" s="433">
        <v>15384</v>
      </c>
      <c r="AJ149" s="433">
        <v>15818</v>
      </c>
      <c r="AK149" s="433">
        <v>14494</v>
      </c>
      <c r="AL149" s="433">
        <v>16267</v>
      </c>
      <c r="AM149" s="433">
        <v>17586</v>
      </c>
      <c r="AN149" s="433">
        <v>18202</v>
      </c>
      <c r="AO149" s="433">
        <v>18542</v>
      </c>
      <c r="AP149" s="4"/>
      <c r="AQ149" s="4"/>
      <c r="AR149" s="4"/>
      <c r="AS149" s="4"/>
    </row>
    <row r="150" spans="1:45" ht="12" customHeight="1">
      <c r="A150" s="414" t="s">
        <v>685</v>
      </c>
      <c r="B150" s="743" t="s">
        <v>226</v>
      </c>
      <c r="C150" s="415" t="s">
        <v>2758</v>
      </c>
      <c r="D150" s="416"/>
      <c r="E150" s="416"/>
      <c r="F150" s="743" t="s">
        <v>2759</v>
      </c>
      <c r="G150" s="416"/>
      <c r="H150" s="743"/>
      <c r="I150" s="978"/>
      <c r="J150" s="222" t="s">
        <v>219</v>
      </c>
      <c r="K150" s="1028" t="s">
        <v>219</v>
      </c>
      <c r="L150" s="785">
        <v>10</v>
      </c>
      <c r="M150" s="434">
        <v>11</v>
      </c>
      <c r="N150" s="434">
        <v>16</v>
      </c>
      <c r="O150" s="434">
        <v>30</v>
      </c>
      <c r="P150" s="434">
        <v>47</v>
      </c>
      <c r="Q150" s="434">
        <v>60</v>
      </c>
      <c r="R150" s="434">
        <v>60</v>
      </c>
      <c r="S150" s="434">
        <v>67</v>
      </c>
      <c r="T150" s="434">
        <v>73</v>
      </c>
      <c r="U150" s="434">
        <v>0</v>
      </c>
      <c r="V150" s="434">
        <v>0</v>
      </c>
      <c r="W150" s="434">
        <v>0</v>
      </c>
      <c r="X150" s="434">
        <v>0</v>
      </c>
      <c r="Y150" s="434">
        <v>0</v>
      </c>
      <c r="Z150" s="434">
        <v>0</v>
      </c>
      <c r="AA150" s="434">
        <v>0</v>
      </c>
      <c r="AB150" s="434">
        <v>0</v>
      </c>
      <c r="AC150" s="434">
        <v>0</v>
      </c>
      <c r="AD150" s="434">
        <v>0</v>
      </c>
      <c r="AE150" s="434">
        <v>0</v>
      </c>
      <c r="AF150" s="434">
        <v>0</v>
      </c>
      <c r="AG150" s="434">
        <v>0</v>
      </c>
      <c r="AH150" s="434">
        <v>0</v>
      </c>
      <c r="AI150" s="434">
        <v>0</v>
      </c>
      <c r="AJ150" s="434">
        <v>0</v>
      </c>
      <c r="AK150" s="434">
        <v>0</v>
      </c>
      <c r="AL150" s="434">
        <v>0</v>
      </c>
      <c r="AM150" s="434">
        <v>0</v>
      </c>
      <c r="AN150" s="434">
        <v>0</v>
      </c>
      <c r="AO150" s="434">
        <v>0</v>
      </c>
      <c r="AP150" s="4"/>
      <c r="AQ150" s="4"/>
      <c r="AR150" s="4"/>
      <c r="AS150" s="4"/>
    </row>
    <row r="151" spans="1:45" ht="12" customHeight="1">
      <c r="A151" s="414" t="s">
        <v>685</v>
      </c>
      <c r="B151" s="743" t="s">
        <v>230</v>
      </c>
      <c r="C151" s="415" t="s">
        <v>2792</v>
      </c>
      <c r="D151" s="416"/>
      <c r="E151" s="416"/>
      <c r="F151" s="743" t="s">
        <v>2761</v>
      </c>
      <c r="G151" s="416"/>
      <c r="H151" s="549"/>
      <c r="I151" s="417"/>
      <c r="J151" s="222" t="s">
        <v>219</v>
      </c>
      <c r="K151" s="1028" t="s">
        <v>219</v>
      </c>
      <c r="L151" s="785">
        <v>3372</v>
      </c>
      <c r="M151" s="434">
        <v>3639</v>
      </c>
      <c r="N151" s="434">
        <v>3869</v>
      </c>
      <c r="O151" s="434">
        <v>4249</v>
      </c>
      <c r="P151" s="434">
        <v>4636</v>
      </c>
      <c r="Q151" s="434">
        <v>4586</v>
      </c>
      <c r="R151" s="434">
        <v>5280</v>
      </c>
      <c r="S151" s="434">
        <v>5614</v>
      </c>
      <c r="T151" s="434">
        <v>5583</v>
      </c>
      <c r="U151" s="434">
        <v>6271</v>
      </c>
      <c r="V151" s="434">
        <v>6532</v>
      </c>
      <c r="W151" s="434">
        <v>6957</v>
      </c>
      <c r="X151" s="434">
        <v>7439</v>
      </c>
      <c r="Y151" s="434">
        <v>8108</v>
      </c>
      <c r="Z151" s="434">
        <v>7906</v>
      </c>
      <c r="AA151" s="434">
        <v>8049</v>
      </c>
      <c r="AB151" s="434">
        <v>8582</v>
      </c>
      <c r="AC151" s="434">
        <v>8985</v>
      </c>
      <c r="AD151" s="434">
        <v>9046</v>
      </c>
      <c r="AE151" s="434">
        <v>9106</v>
      </c>
      <c r="AF151" s="434">
        <v>9468</v>
      </c>
      <c r="AG151" s="434">
        <v>9749</v>
      </c>
      <c r="AH151" s="434">
        <v>9933</v>
      </c>
      <c r="AI151" s="434">
        <v>10381</v>
      </c>
      <c r="AJ151" s="434">
        <v>10666</v>
      </c>
      <c r="AK151" s="434">
        <v>9178</v>
      </c>
      <c r="AL151" s="434">
        <v>10730</v>
      </c>
      <c r="AM151" s="434">
        <v>11827</v>
      </c>
      <c r="AN151" s="434">
        <v>12283</v>
      </c>
      <c r="AO151" s="434">
        <v>12484</v>
      </c>
      <c r="AP151" s="4"/>
      <c r="AQ151" s="4"/>
      <c r="AR151" s="4"/>
      <c r="AS151" s="4"/>
    </row>
    <row r="152" spans="1:45" ht="12" customHeight="1">
      <c r="A152" s="414" t="s">
        <v>685</v>
      </c>
      <c r="B152" s="743" t="s">
        <v>233</v>
      </c>
      <c r="C152" s="415" t="s">
        <v>2764</v>
      </c>
      <c r="D152" s="416"/>
      <c r="E152" s="416"/>
      <c r="F152" s="743" t="s">
        <v>2765</v>
      </c>
      <c r="G152" s="743"/>
      <c r="H152" s="743"/>
      <c r="I152" s="978"/>
      <c r="J152" s="222" t="s">
        <v>219</v>
      </c>
      <c r="K152" s="1028" t="s">
        <v>219</v>
      </c>
      <c r="L152" s="785">
        <v>70</v>
      </c>
      <c r="M152" s="434">
        <v>72</v>
      </c>
      <c r="N152" s="434">
        <v>77</v>
      </c>
      <c r="O152" s="434">
        <v>79</v>
      </c>
      <c r="P152" s="434">
        <v>79</v>
      </c>
      <c r="Q152" s="434">
        <v>85</v>
      </c>
      <c r="R152" s="434">
        <v>89</v>
      </c>
      <c r="S152" s="434">
        <v>93</v>
      </c>
      <c r="T152" s="434">
        <v>97</v>
      </c>
      <c r="U152" s="434">
        <v>101</v>
      </c>
      <c r="V152" s="434">
        <v>104</v>
      </c>
      <c r="W152" s="434">
        <v>104</v>
      </c>
      <c r="X152" s="434">
        <v>119</v>
      </c>
      <c r="Y152" s="434">
        <v>127</v>
      </c>
      <c r="Z152" s="434">
        <v>131</v>
      </c>
      <c r="AA152" s="434">
        <v>134</v>
      </c>
      <c r="AB152" s="434">
        <v>132</v>
      </c>
      <c r="AC152" s="434">
        <v>143</v>
      </c>
      <c r="AD152" s="434">
        <v>144</v>
      </c>
      <c r="AE152" s="434">
        <v>143</v>
      </c>
      <c r="AF152" s="434">
        <v>142</v>
      </c>
      <c r="AG152" s="434">
        <v>160</v>
      </c>
      <c r="AH152" s="434">
        <v>151</v>
      </c>
      <c r="AI152" s="434">
        <v>150</v>
      </c>
      <c r="AJ152" s="434">
        <v>149</v>
      </c>
      <c r="AK152" s="434">
        <v>127</v>
      </c>
      <c r="AL152" s="434">
        <v>128</v>
      </c>
      <c r="AM152" s="434">
        <v>147</v>
      </c>
      <c r="AN152" s="434">
        <v>141</v>
      </c>
      <c r="AO152" s="434">
        <v>114</v>
      </c>
      <c r="AP152" s="4"/>
      <c r="AQ152" s="4"/>
      <c r="AR152" s="4"/>
      <c r="AS152" s="4"/>
    </row>
    <row r="153" spans="1:45" ht="12" customHeight="1">
      <c r="A153" s="414" t="s">
        <v>685</v>
      </c>
      <c r="B153" s="743" t="s">
        <v>287</v>
      </c>
      <c r="C153" s="415" t="s">
        <v>2768</v>
      </c>
      <c r="D153" s="416"/>
      <c r="E153" s="416"/>
      <c r="F153" s="743" t="s">
        <v>2769</v>
      </c>
      <c r="G153" s="416"/>
      <c r="H153" s="416"/>
      <c r="I153" s="417"/>
      <c r="J153" s="222" t="s">
        <v>219</v>
      </c>
      <c r="K153" s="1028" t="s">
        <v>219</v>
      </c>
      <c r="L153" s="785">
        <v>1427</v>
      </c>
      <c r="M153" s="434">
        <v>1574</v>
      </c>
      <c r="N153" s="434">
        <v>1661</v>
      </c>
      <c r="O153" s="434">
        <v>1743</v>
      </c>
      <c r="P153" s="434">
        <v>1807</v>
      </c>
      <c r="Q153" s="434">
        <v>1911</v>
      </c>
      <c r="R153" s="434">
        <v>2077</v>
      </c>
      <c r="S153" s="434">
        <v>2222</v>
      </c>
      <c r="T153" s="434">
        <v>2355</v>
      </c>
      <c r="U153" s="434">
        <v>2511</v>
      </c>
      <c r="V153" s="434">
        <v>2707</v>
      </c>
      <c r="W153" s="434">
        <v>2832</v>
      </c>
      <c r="X153" s="434">
        <v>3019</v>
      </c>
      <c r="Y153" s="434">
        <v>3227</v>
      </c>
      <c r="Z153" s="434">
        <v>3474</v>
      </c>
      <c r="AA153" s="434">
        <v>3482</v>
      </c>
      <c r="AB153" s="434">
        <v>3633</v>
      </c>
      <c r="AC153" s="434">
        <v>3819</v>
      </c>
      <c r="AD153" s="434">
        <v>3980</v>
      </c>
      <c r="AE153" s="434">
        <v>3976</v>
      </c>
      <c r="AF153" s="434">
        <v>3983</v>
      </c>
      <c r="AG153" s="434">
        <v>3884</v>
      </c>
      <c r="AH153" s="434">
        <v>3693</v>
      </c>
      <c r="AI153" s="434">
        <v>3778</v>
      </c>
      <c r="AJ153" s="434">
        <v>3928</v>
      </c>
      <c r="AK153" s="434">
        <v>3986</v>
      </c>
      <c r="AL153" s="434">
        <v>4168</v>
      </c>
      <c r="AM153" s="434">
        <v>4314</v>
      </c>
      <c r="AN153" s="434">
        <v>4511</v>
      </c>
      <c r="AO153" s="434">
        <v>4670</v>
      </c>
      <c r="AP153" s="4"/>
      <c r="AQ153" s="4"/>
      <c r="AR153" s="4"/>
      <c r="AS153" s="4"/>
    </row>
    <row r="154" spans="1:45" ht="12" customHeight="1">
      <c r="A154" s="414" t="s">
        <v>685</v>
      </c>
      <c r="B154" s="743" t="s">
        <v>290</v>
      </c>
      <c r="C154" s="415" t="s">
        <v>2770</v>
      </c>
      <c r="D154" s="416"/>
      <c r="E154" s="416"/>
      <c r="F154" s="743" t="s">
        <v>2771</v>
      </c>
      <c r="G154" s="416"/>
      <c r="H154" s="421"/>
      <c r="I154" s="978"/>
      <c r="J154" s="222" t="s">
        <v>219</v>
      </c>
      <c r="K154" s="1028" t="s">
        <v>219</v>
      </c>
      <c r="L154" s="785">
        <v>20</v>
      </c>
      <c r="M154" s="434">
        <v>21</v>
      </c>
      <c r="N154" s="434">
        <v>26</v>
      </c>
      <c r="O154" s="434">
        <v>24</v>
      </c>
      <c r="P154" s="434">
        <v>26</v>
      </c>
      <c r="Q154" s="434">
        <v>25</v>
      </c>
      <c r="R154" s="434">
        <v>25</v>
      </c>
      <c r="S154" s="434">
        <v>25</v>
      </c>
      <c r="T154" s="434">
        <v>27</v>
      </c>
      <c r="U154" s="434">
        <v>26</v>
      </c>
      <c r="V154" s="434">
        <v>28</v>
      </c>
      <c r="W154" s="434">
        <v>28</v>
      </c>
      <c r="X154" s="434">
        <v>28</v>
      </c>
      <c r="Y154" s="434">
        <v>29</v>
      </c>
      <c r="Z154" s="434">
        <v>28</v>
      </c>
      <c r="AA154" s="434">
        <v>27</v>
      </c>
      <c r="AB154" s="434">
        <v>28</v>
      </c>
      <c r="AC154" s="434">
        <v>29</v>
      </c>
      <c r="AD154" s="434">
        <v>30</v>
      </c>
      <c r="AE154" s="434">
        <v>31</v>
      </c>
      <c r="AF154" s="434">
        <v>30</v>
      </c>
      <c r="AG154" s="434">
        <v>42</v>
      </c>
      <c r="AH154" s="434">
        <v>40</v>
      </c>
      <c r="AI154" s="434">
        <v>34</v>
      </c>
      <c r="AJ154" s="434">
        <v>35</v>
      </c>
      <c r="AK154" s="434">
        <v>23</v>
      </c>
      <c r="AL154" s="434">
        <v>24</v>
      </c>
      <c r="AM154" s="434">
        <v>30</v>
      </c>
      <c r="AN154" s="434">
        <v>31</v>
      </c>
      <c r="AO154" s="434">
        <v>34</v>
      </c>
      <c r="AP154" s="4"/>
      <c r="AQ154" s="4"/>
      <c r="AR154" s="4"/>
      <c r="AS154" s="4"/>
    </row>
    <row r="155" spans="1:45" ht="12" customHeight="1">
      <c r="A155" s="414" t="s">
        <v>685</v>
      </c>
      <c r="B155" s="743" t="s">
        <v>293</v>
      </c>
      <c r="C155" s="415" t="s">
        <v>2774</v>
      </c>
      <c r="D155" s="416"/>
      <c r="E155" s="416"/>
      <c r="F155" s="743" t="s">
        <v>2775</v>
      </c>
      <c r="G155" s="743"/>
      <c r="H155" s="416"/>
      <c r="I155" s="417"/>
      <c r="J155" s="222" t="s">
        <v>219</v>
      </c>
      <c r="K155" s="1028" t="s">
        <v>219</v>
      </c>
      <c r="L155" s="785">
        <v>27</v>
      </c>
      <c r="M155" s="434">
        <v>32</v>
      </c>
      <c r="N155" s="434">
        <v>22</v>
      </c>
      <c r="O155" s="434">
        <v>26</v>
      </c>
      <c r="P155" s="434">
        <v>13</v>
      </c>
      <c r="Q155" s="434">
        <v>12</v>
      </c>
      <c r="R155" s="434">
        <v>14</v>
      </c>
      <c r="S155" s="434">
        <v>19</v>
      </c>
      <c r="T155" s="434">
        <v>30</v>
      </c>
      <c r="U155" s="434">
        <v>32</v>
      </c>
      <c r="V155" s="434">
        <v>21</v>
      </c>
      <c r="W155" s="434">
        <v>43</v>
      </c>
      <c r="X155" s="434">
        <v>40</v>
      </c>
      <c r="Y155" s="434">
        <v>43</v>
      </c>
      <c r="Z155" s="434">
        <v>36</v>
      </c>
      <c r="AA155" s="434">
        <v>34</v>
      </c>
      <c r="AB155" s="434">
        <v>41</v>
      </c>
      <c r="AC155" s="434">
        <v>38</v>
      </c>
      <c r="AD155" s="434">
        <v>39</v>
      </c>
      <c r="AE155" s="434">
        <v>40</v>
      </c>
      <c r="AF155" s="434">
        <v>41</v>
      </c>
      <c r="AG155" s="434">
        <v>40</v>
      </c>
      <c r="AH155" s="434">
        <v>48</v>
      </c>
      <c r="AI155" s="434">
        <v>51</v>
      </c>
      <c r="AJ155" s="434">
        <v>51</v>
      </c>
      <c r="AK155" s="434">
        <v>49</v>
      </c>
      <c r="AL155" s="434">
        <v>57</v>
      </c>
      <c r="AM155" s="434">
        <v>61</v>
      </c>
      <c r="AN155" s="434">
        <v>81</v>
      </c>
      <c r="AO155" s="434">
        <v>66</v>
      </c>
      <c r="AP155" s="4"/>
      <c r="AQ155" s="4"/>
      <c r="AR155" s="4"/>
      <c r="AS155" s="4"/>
    </row>
    <row r="156" spans="1:45" ht="12" customHeight="1">
      <c r="A156" s="414" t="s">
        <v>685</v>
      </c>
      <c r="B156" s="743" t="s">
        <v>297</v>
      </c>
      <c r="C156" s="415" t="s">
        <v>2776</v>
      </c>
      <c r="D156" s="416"/>
      <c r="E156" s="416"/>
      <c r="F156" s="743" t="s">
        <v>2777</v>
      </c>
      <c r="G156" s="743"/>
      <c r="H156" s="416"/>
      <c r="I156" s="417"/>
      <c r="J156" s="222" t="s">
        <v>219</v>
      </c>
      <c r="K156" s="1028" t="s">
        <v>219</v>
      </c>
      <c r="L156" s="785">
        <v>215</v>
      </c>
      <c r="M156" s="434">
        <v>218</v>
      </c>
      <c r="N156" s="434">
        <v>230</v>
      </c>
      <c r="O156" s="434">
        <v>276</v>
      </c>
      <c r="P156" s="434">
        <v>312</v>
      </c>
      <c r="Q156" s="434">
        <v>336</v>
      </c>
      <c r="R156" s="434">
        <v>354</v>
      </c>
      <c r="S156" s="434">
        <v>364</v>
      </c>
      <c r="T156" s="434">
        <v>380</v>
      </c>
      <c r="U156" s="434">
        <v>0</v>
      </c>
      <c r="V156" s="434">
        <v>0</v>
      </c>
      <c r="W156" s="434">
        <v>0</v>
      </c>
      <c r="X156" s="434">
        <v>0</v>
      </c>
      <c r="Y156" s="434">
        <v>0</v>
      </c>
      <c r="Z156" s="434">
        <v>0</v>
      </c>
      <c r="AA156" s="434">
        <v>0</v>
      </c>
      <c r="AB156" s="434">
        <v>0</v>
      </c>
      <c r="AC156" s="434">
        <v>0</v>
      </c>
      <c r="AD156" s="434">
        <v>0</v>
      </c>
      <c r="AE156" s="434">
        <v>0</v>
      </c>
      <c r="AF156" s="434">
        <v>0</v>
      </c>
      <c r="AG156" s="434">
        <v>0</v>
      </c>
      <c r="AH156" s="434">
        <v>0</v>
      </c>
      <c r="AI156" s="434">
        <v>0</v>
      </c>
      <c r="AJ156" s="434">
        <v>0</v>
      </c>
      <c r="AK156" s="434">
        <v>0</v>
      </c>
      <c r="AL156" s="434">
        <v>0</v>
      </c>
      <c r="AM156" s="434">
        <v>0</v>
      </c>
      <c r="AN156" s="434">
        <v>0</v>
      </c>
      <c r="AO156" s="434">
        <v>0</v>
      </c>
      <c r="AP156" s="4"/>
      <c r="AQ156" s="4"/>
      <c r="AR156" s="4"/>
      <c r="AS156" s="4"/>
    </row>
    <row r="157" spans="1:45" ht="12" customHeight="1">
      <c r="A157" s="414" t="s">
        <v>685</v>
      </c>
      <c r="B157" s="743" t="s">
        <v>300</v>
      </c>
      <c r="C157" s="415" t="s">
        <v>2780</v>
      </c>
      <c r="D157" s="416"/>
      <c r="E157" s="416"/>
      <c r="F157" s="743" t="s">
        <v>2781</v>
      </c>
      <c r="G157" s="416"/>
      <c r="H157" s="743"/>
      <c r="I157" s="978"/>
      <c r="J157" s="222" t="s">
        <v>219</v>
      </c>
      <c r="K157" s="1028" t="s">
        <v>219</v>
      </c>
      <c r="L157" s="785">
        <v>806</v>
      </c>
      <c r="M157" s="434">
        <v>747</v>
      </c>
      <c r="N157" s="434">
        <v>758</v>
      </c>
      <c r="O157" s="434">
        <v>883</v>
      </c>
      <c r="P157" s="434">
        <v>936</v>
      </c>
      <c r="Q157" s="434">
        <v>1003</v>
      </c>
      <c r="R157" s="434">
        <v>1044</v>
      </c>
      <c r="S157" s="434">
        <v>1139</v>
      </c>
      <c r="T157" s="434">
        <v>1149</v>
      </c>
      <c r="U157" s="434">
        <v>1151</v>
      </c>
      <c r="V157" s="434">
        <v>1163</v>
      </c>
      <c r="W157" s="434">
        <v>1203</v>
      </c>
      <c r="X157" s="434">
        <v>1246</v>
      </c>
      <c r="Y157" s="434">
        <v>1317</v>
      </c>
      <c r="Z157" s="434">
        <v>1335</v>
      </c>
      <c r="AA157" s="434">
        <v>1342</v>
      </c>
      <c r="AB157" s="434">
        <v>1314</v>
      </c>
      <c r="AC157" s="434">
        <v>1260</v>
      </c>
      <c r="AD157" s="434">
        <v>1255</v>
      </c>
      <c r="AE157" s="434">
        <v>1307</v>
      </c>
      <c r="AF157" s="434">
        <v>1223</v>
      </c>
      <c r="AG157" s="434">
        <v>1060</v>
      </c>
      <c r="AH157" s="434">
        <v>984</v>
      </c>
      <c r="AI157" s="434">
        <v>990</v>
      </c>
      <c r="AJ157" s="434">
        <v>989</v>
      </c>
      <c r="AK157" s="434">
        <v>1131</v>
      </c>
      <c r="AL157" s="434">
        <v>1160</v>
      </c>
      <c r="AM157" s="434">
        <v>1207</v>
      </c>
      <c r="AN157" s="434">
        <v>1155</v>
      </c>
      <c r="AO157" s="434">
        <v>1174</v>
      </c>
      <c r="AP157" s="4"/>
      <c r="AQ157" s="4"/>
      <c r="AR157" s="4"/>
      <c r="AS157" s="4"/>
    </row>
    <row r="158" spans="1:45" ht="12" customHeight="1">
      <c r="A158" s="414" t="s">
        <v>685</v>
      </c>
      <c r="B158" s="743" t="s">
        <v>303</v>
      </c>
      <c r="C158" s="415" t="s">
        <v>2786</v>
      </c>
      <c r="D158" s="416"/>
      <c r="E158" s="416"/>
      <c r="F158" s="743" t="s">
        <v>2787</v>
      </c>
      <c r="G158" s="416"/>
      <c r="H158" s="549"/>
      <c r="I158" s="417"/>
      <c r="J158" s="222" t="s">
        <v>219</v>
      </c>
      <c r="K158" s="1028" t="s">
        <v>219</v>
      </c>
      <c r="L158" s="785">
        <v>56</v>
      </c>
      <c r="M158" s="434">
        <v>52</v>
      </c>
      <c r="N158" s="434">
        <v>48</v>
      </c>
      <c r="O158" s="434">
        <v>49</v>
      </c>
      <c r="P158" s="434">
        <v>55</v>
      </c>
      <c r="Q158" s="434">
        <v>45</v>
      </c>
      <c r="R158" s="434">
        <v>42</v>
      </c>
      <c r="S158" s="434">
        <v>43</v>
      </c>
      <c r="T158" s="434">
        <v>37</v>
      </c>
      <c r="U158" s="434">
        <v>35</v>
      </c>
      <c r="V158" s="434">
        <v>32</v>
      </c>
      <c r="W158" s="434">
        <v>26</v>
      </c>
      <c r="X158" s="434">
        <v>22</v>
      </c>
      <c r="Y158" s="434">
        <v>20</v>
      </c>
      <c r="Z158" s="434">
        <v>18</v>
      </c>
      <c r="AA158" s="434">
        <v>16</v>
      </c>
      <c r="AB158" s="434">
        <v>13</v>
      </c>
      <c r="AC158" s="434">
        <v>13</v>
      </c>
      <c r="AD158" s="434">
        <v>11</v>
      </c>
      <c r="AE158" s="434">
        <v>10</v>
      </c>
      <c r="AF158" s="434">
        <v>9</v>
      </c>
      <c r="AG158" s="434">
        <v>7</v>
      </c>
      <c r="AH158" s="434">
        <v>1</v>
      </c>
      <c r="AI158" s="434">
        <v>0</v>
      </c>
      <c r="AJ158" s="434">
        <v>0</v>
      </c>
      <c r="AK158" s="434">
        <v>0</v>
      </c>
      <c r="AL158" s="434">
        <v>0</v>
      </c>
      <c r="AM158" s="434">
        <v>0</v>
      </c>
      <c r="AN158" s="434">
        <v>0</v>
      </c>
      <c r="AO158" s="434">
        <v>0</v>
      </c>
      <c r="AP158" s="4"/>
      <c r="AQ158" s="4"/>
      <c r="AR158" s="4"/>
      <c r="AS158" s="4"/>
    </row>
    <row r="159" spans="1:45" ht="12" customHeight="1">
      <c r="A159" s="414" t="s">
        <v>685</v>
      </c>
      <c r="B159" s="743" t="s">
        <v>306</v>
      </c>
      <c r="C159" s="415" t="s">
        <v>2788</v>
      </c>
      <c r="D159" s="416"/>
      <c r="E159" s="416"/>
      <c r="F159" s="743" t="s">
        <v>2789</v>
      </c>
      <c r="G159" s="743"/>
      <c r="H159" s="549"/>
      <c r="I159" s="978"/>
      <c r="J159" s="222" t="s">
        <v>219</v>
      </c>
      <c r="K159" s="1028" t="s">
        <v>219</v>
      </c>
      <c r="L159" s="785">
        <v>80</v>
      </c>
      <c r="M159" s="434">
        <v>77</v>
      </c>
      <c r="N159" s="434">
        <v>93</v>
      </c>
      <c r="O159" s="434">
        <v>105</v>
      </c>
      <c r="P159" s="434">
        <v>104</v>
      </c>
      <c r="Q159" s="434" t="s">
        <v>1154</v>
      </c>
      <c r="R159" s="434" t="s">
        <v>1154</v>
      </c>
      <c r="S159" s="434" t="s">
        <v>1154</v>
      </c>
      <c r="T159" s="434" t="s">
        <v>1154</v>
      </c>
      <c r="U159" s="434" t="s">
        <v>1154</v>
      </c>
      <c r="V159" s="434" t="s">
        <v>1154</v>
      </c>
      <c r="W159" s="434" t="s">
        <v>1154</v>
      </c>
      <c r="X159" s="434" t="s">
        <v>1154</v>
      </c>
      <c r="Y159" s="434" t="s">
        <v>1154</v>
      </c>
      <c r="Z159" s="434" t="s">
        <v>1154</v>
      </c>
      <c r="AA159" s="434" t="s">
        <v>1154</v>
      </c>
      <c r="AB159" s="434" t="s">
        <v>1154</v>
      </c>
      <c r="AC159" s="434" t="s">
        <v>1154</v>
      </c>
      <c r="AD159" s="434" t="s">
        <v>1154</v>
      </c>
      <c r="AE159" s="434" t="s">
        <v>1154</v>
      </c>
      <c r="AF159" s="434" t="s">
        <v>1154</v>
      </c>
      <c r="AG159" s="434" t="s">
        <v>1154</v>
      </c>
      <c r="AH159" s="434" t="s">
        <v>1154</v>
      </c>
      <c r="AI159" s="434" t="s">
        <v>1154</v>
      </c>
      <c r="AJ159" s="434" t="s">
        <v>1154</v>
      </c>
      <c r="AK159" s="434" t="s">
        <v>1154</v>
      </c>
      <c r="AL159" s="434" t="s">
        <v>1154</v>
      </c>
      <c r="AM159" s="434" t="s">
        <v>1154</v>
      </c>
      <c r="AN159" s="434" t="s">
        <v>1154</v>
      </c>
      <c r="AO159" s="434" t="s">
        <v>1154</v>
      </c>
      <c r="AP159" s="4"/>
      <c r="AQ159" s="4"/>
      <c r="AR159" s="4"/>
      <c r="AS159" s="4"/>
    </row>
    <row r="160" spans="1:45" ht="12" customHeight="1">
      <c r="A160" s="401" t="s">
        <v>689</v>
      </c>
      <c r="B160" s="385" t="s">
        <v>216</v>
      </c>
      <c r="C160" s="385"/>
      <c r="D160" s="386"/>
      <c r="E160" s="386"/>
      <c r="F160" s="385" t="s">
        <v>691</v>
      </c>
      <c r="G160" s="386"/>
      <c r="H160" s="386"/>
      <c r="I160" s="387"/>
      <c r="J160" s="385" t="s">
        <v>219</v>
      </c>
      <c r="K160" s="187" t="s">
        <v>219</v>
      </c>
      <c r="L160" s="1012">
        <v>3547</v>
      </c>
      <c r="M160" s="433">
        <v>3256</v>
      </c>
      <c r="N160" s="433">
        <v>3172</v>
      </c>
      <c r="O160" s="433">
        <v>3463</v>
      </c>
      <c r="P160" s="433">
        <v>3509</v>
      </c>
      <c r="Q160" s="433">
        <v>3580</v>
      </c>
      <c r="R160" s="433">
        <v>3590</v>
      </c>
      <c r="S160" s="433">
        <v>3287</v>
      </c>
      <c r="T160" s="433">
        <v>3230</v>
      </c>
      <c r="U160" s="433">
        <v>3335</v>
      </c>
      <c r="V160" s="433">
        <v>3592</v>
      </c>
      <c r="W160" s="433">
        <v>3683</v>
      </c>
      <c r="X160" s="433">
        <v>3845</v>
      </c>
      <c r="Y160" s="433">
        <v>3852</v>
      </c>
      <c r="Z160" s="433">
        <v>3372</v>
      </c>
      <c r="AA160" s="433">
        <v>2994</v>
      </c>
      <c r="AB160" s="433">
        <v>3226</v>
      </c>
      <c r="AC160" s="433">
        <v>3421</v>
      </c>
      <c r="AD160" s="433">
        <v>3416</v>
      </c>
      <c r="AE160" s="433">
        <v>3301</v>
      </c>
      <c r="AF160" s="433">
        <v>3363</v>
      </c>
      <c r="AG160" s="433">
        <v>3846</v>
      </c>
      <c r="AH160" s="433">
        <v>2752</v>
      </c>
      <c r="AI160" s="433">
        <v>2258</v>
      </c>
      <c r="AJ160" s="433">
        <v>1968</v>
      </c>
      <c r="AK160" s="433">
        <v>2218</v>
      </c>
      <c r="AL160" s="433">
        <v>2631</v>
      </c>
      <c r="AM160" s="433">
        <v>2705</v>
      </c>
      <c r="AN160" s="433">
        <v>3047</v>
      </c>
      <c r="AO160" s="433">
        <v>2052</v>
      </c>
      <c r="AP160" s="4"/>
      <c r="AQ160" s="4"/>
      <c r="AR160" s="4"/>
      <c r="AS160" s="4"/>
    </row>
    <row r="161" spans="1:45" ht="12" customHeight="1">
      <c r="A161" s="414" t="s">
        <v>689</v>
      </c>
      <c r="B161" s="743" t="s">
        <v>226</v>
      </c>
      <c r="C161" s="743" t="s">
        <v>2793</v>
      </c>
      <c r="D161" s="416"/>
      <c r="E161" s="416"/>
      <c r="F161" s="743" t="s">
        <v>2763</v>
      </c>
      <c r="G161" s="416"/>
      <c r="H161" s="743"/>
      <c r="I161" s="978"/>
      <c r="J161" s="222" t="s">
        <v>219</v>
      </c>
      <c r="K161" s="1028" t="s">
        <v>219</v>
      </c>
      <c r="L161" s="785">
        <v>5</v>
      </c>
      <c r="M161" s="434">
        <v>5</v>
      </c>
      <c r="N161" s="434">
        <v>6</v>
      </c>
      <c r="O161" s="434">
        <v>5</v>
      </c>
      <c r="P161" s="434">
        <v>6</v>
      </c>
      <c r="Q161" s="434">
        <v>5</v>
      </c>
      <c r="R161" s="434">
        <v>6</v>
      </c>
      <c r="S161" s="434">
        <v>6</v>
      </c>
      <c r="T161" s="434">
        <v>5</v>
      </c>
      <c r="U161" s="434">
        <v>6</v>
      </c>
      <c r="V161" s="434">
        <v>6</v>
      </c>
      <c r="W161" s="434">
        <v>5</v>
      </c>
      <c r="X161" s="434">
        <v>5</v>
      </c>
      <c r="Y161" s="434">
        <v>5</v>
      </c>
      <c r="Z161" s="434">
        <v>5</v>
      </c>
      <c r="AA161" s="434">
        <v>6</v>
      </c>
      <c r="AB161" s="434">
        <v>5</v>
      </c>
      <c r="AC161" s="434">
        <v>6</v>
      </c>
      <c r="AD161" s="434">
        <v>7</v>
      </c>
      <c r="AE161" s="434">
        <v>7</v>
      </c>
      <c r="AF161" s="434">
        <v>7</v>
      </c>
      <c r="AG161" s="434">
        <v>6</v>
      </c>
      <c r="AH161" s="434">
        <v>5</v>
      </c>
      <c r="AI161" s="434">
        <v>6</v>
      </c>
      <c r="AJ161" s="434">
        <v>6</v>
      </c>
      <c r="AK161" s="434">
        <v>7</v>
      </c>
      <c r="AL161" s="434">
        <v>6</v>
      </c>
      <c r="AM161" s="434">
        <v>6</v>
      </c>
      <c r="AN161" s="434">
        <v>1</v>
      </c>
      <c r="AO161" s="434">
        <v>6</v>
      </c>
      <c r="AP161" s="4"/>
      <c r="AQ161" s="4"/>
      <c r="AR161" s="4"/>
      <c r="AS161" s="4"/>
    </row>
    <row r="162" spans="1:45" ht="12" customHeight="1">
      <c r="A162" s="414" t="s">
        <v>689</v>
      </c>
      <c r="B162" s="743" t="s">
        <v>230</v>
      </c>
      <c r="C162" s="415" t="s">
        <v>2766</v>
      </c>
      <c r="D162" s="416"/>
      <c r="E162" s="416"/>
      <c r="F162" s="743" t="s">
        <v>2767</v>
      </c>
      <c r="G162" s="416"/>
      <c r="H162" s="549"/>
      <c r="I162" s="417"/>
      <c r="J162" s="222" t="s">
        <v>219</v>
      </c>
      <c r="K162" s="1028" t="s">
        <v>219</v>
      </c>
      <c r="L162" s="785">
        <v>25</v>
      </c>
      <c r="M162" s="434">
        <v>19</v>
      </c>
      <c r="N162" s="434">
        <v>15</v>
      </c>
      <c r="O162" s="434" t="s">
        <v>1154</v>
      </c>
      <c r="P162" s="434" t="s">
        <v>1154</v>
      </c>
      <c r="Q162" s="434" t="s">
        <v>1154</v>
      </c>
      <c r="R162" s="434" t="s">
        <v>1154</v>
      </c>
      <c r="S162" s="434" t="s">
        <v>1154</v>
      </c>
      <c r="T162" s="434" t="s">
        <v>1154</v>
      </c>
      <c r="U162" s="434" t="s">
        <v>1154</v>
      </c>
      <c r="V162" s="434" t="s">
        <v>1154</v>
      </c>
      <c r="W162" s="434" t="s">
        <v>1154</v>
      </c>
      <c r="X162" s="434" t="s">
        <v>1154</v>
      </c>
      <c r="Y162" s="434" t="s">
        <v>1154</v>
      </c>
      <c r="Z162" s="434" t="s">
        <v>1154</v>
      </c>
      <c r="AA162" s="434" t="s">
        <v>1154</v>
      </c>
      <c r="AB162" s="434" t="s">
        <v>1154</v>
      </c>
      <c r="AC162" s="434" t="s">
        <v>1154</v>
      </c>
      <c r="AD162" s="434" t="s">
        <v>1154</v>
      </c>
      <c r="AE162" s="434" t="s">
        <v>1154</v>
      </c>
      <c r="AF162" s="434" t="s">
        <v>1154</v>
      </c>
      <c r="AG162" s="434" t="s">
        <v>1154</v>
      </c>
      <c r="AH162" s="434" t="s">
        <v>1154</v>
      </c>
      <c r="AI162" s="434" t="s">
        <v>1154</v>
      </c>
      <c r="AJ162" s="434" t="s">
        <v>1154</v>
      </c>
      <c r="AK162" s="434" t="s">
        <v>1154</v>
      </c>
      <c r="AL162" s="434" t="s">
        <v>1154</v>
      </c>
      <c r="AM162" s="434" t="s">
        <v>1154</v>
      </c>
      <c r="AN162" s="434" t="s">
        <v>1154</v>
      </c>
      <c r="AO162" s="434" t="s">
        <v>1154</v>
      </c>
      <c r="AP162" s="4"/>
      <c r="AQ162" s="4"/>
      <c r="AR162" s="4"/>
      <c r="AS162" s="4"/>
    </row>
    <row r="163" spans="1:45" ht="12" customHeight="1">
      <c r="A163" s="414" t="s">
        <v>689</v>
      </c>
      <c r="B163" s="743" t="s">
        <v>233</v>
      </c>
      <c r="C163" s="415" t="s">
        <v>2772</v>
      </c>
      <c r="D163" s="416"/>
      <c r="E163" s="416"/>
      <c r="F163" s="743" t="s">
        <v>2773</v>
      </c>
      <c r="G163" s="743"/>
      <c r="H163" s="743"/>
      <c r="I163" s="978"/>
      <c r="J163" s="222" t="s">
        <v>219</v>
      </c>
      <c r="K163" s="1028" t="s">
        <v>219</v>
      </c>
      <c r="L163" s="785">
        <v>1222</v>
      </c>
      <c r="M163" s="434">
        <v>1308</v>
      </c>
      <c r="N163" s="434">
        <v>1289</v>
      </c>
      <c r="O163" s="434">
        <v>1507</v>
      </c>
      <c r="P163" s="434">
        <v>1480</v>
      </c>
      <c r="Q163" s="434">
        <v>1566</v>
      </c>
      <c r="R163" s="434">
        <v>1549</v>
      </c>
      <c r="S163" s="434">
        <v>1342</v>
      </c>
      <c r="T163" s="434">
        <v>1315</v>
      </c>
      <c r="U163" s="434">
        <v>1351</v>
      </c>
      <c r="V163" s="434">
        <v>1386</v>
      </c>
      <c r="W163" s="434">
        <v>1273</v>
      </c>
      <c r="X163" s="434">
        <v>1331</v>
      </c>
      <c r="Y163" s="434">
        <v>1076</v>
      </c>
      <c r="Z163" s="434">
        <v>632</v>
      </c>
      <c r="AA163" s="434">
        <v>0</v>
      </c>
      <c r="AB163" s="434">
        <v>0</v>
      </c>
      <c r="AC163" s="434">
        <v>0</v>
      </c>
      <c r="AD163" s="434">
        <v>0</v>
      </c>
      <c r="AE163" s="434">
        <v>0</v>
      </c>
      <c r="AF163" s="434">
        <v>0</v>
      </c>
      <c r="AG163" s="434">
        <v>0</v>
      </c>
      <c r="AH163" s="434">
        <v>0</v>
      </c>
      <c r="AI163" s="434">
        <v>0</v>
      </c>
      <c r="AJ163" s="434">
        <v>0</v>
      </c>
      <c r="AK163" s="434">
        <v>0</v>
      </c>
      <c r="AL163" s="434">
        <v>0</v>
      </c>
      <c r="AM163" s="434">
        <v>0</v>
      </c>
      <c r="AN163" s="434">
        <v>0</v>
      </c>
      <c r="AO163" s="434">
        <v>0</v>
      </c>
      <c r="AP163" s="4"/>
      <c r="AQ163" s="4"/>
      <c r="AR163" s="4"/>
      <c r="AS163" s="4"/>
    </row>
    <row r="164" spans="1:45" ht="12" customHeight="1">
      <c r="A164" s="414" t="s">
        <v>689</v>
      </c>
      <c r="B164" s="743" t="s">
        <v>287</v>
      </c>
      <c r="C164" s="415" t="s">
        <v>2778</v>
      </c>
      <c r="D164" s="416"/>
      <c r="E164" s="416"/>
      <c r="F164" s="743" t="s">
        <v>2779</v>
      </c>
      <c r="G164" s="416"/>
      <c r="H164" s="416"/>
      <c r="I164" s="417"/>
      <c r="J164" s="222" t="s">
        <v>219</v>
      </c>
      <c r="K164" s="1028" t="s">
        <v>219</v>
      </c>
      <c r="L164" s="785">
        <v>734</v>
      </c>
      <c r="M164" s="434">
        <v>777</v>
      </c>
      <c r="N164" s="434">
        <v>700</v>
      </c>
      <c r="O164" s="434">
        <v>755</v>
      </c>
      <c r="P164" s="434">
        <v>782</v>
      </c>
      <c r="Q164" s="434">
        <v>839</v>
      </c>
      <c r="R164" s="434">
        <v>881</v>
      </c>
      <c r="S164" s="434">
        <v>893</v>
      </c>
      <c r="T164" s="434">
        <v>949</v>
      </c>
      <c r="U164" s="434">
        <v>979</v>
      </c>
      <c r="V164" s="434">
        <v>1026</v>
      </c>
      <c r="W164" s="434">
        <v>1092</v>
      </c>
      <c r="X164" s="434">
        <v>1142</v>
      </c>
      <c r="Y164" s="434">
        <v>1407</v>
      </c>
      <c r="Z164" s="434">
        <v>1418</v>
      </c>
      <c r="AA164" s="434">
        <v>1590</v>
      </c>
      <c r="AB164" s="434">
        <v>1592</v>
      </c>
      <c r="AC164" s="434">
        <v>1658</v>
      </c>
      <c r="AD164" s="434">
        <v>1612</v>
      </c>
      <c r="AE164" s="434">
        <v>1696</v>
      </c>
      <c r="AF164" s="434">
        <v>1662</v>
      </c>
      <c r="AG164" s="434">
        <v>1712</v>
      </c>
      <c r="AH164" s="434">
        <v>914</v>
      </c>
      <c r="AI164" s="434">
        <v>748</v>
      </c>
      <c r="AJ164" s="434">
        <v>694</v>
      </c>
      <c r="AK164" s="434">
        <v>1197</v>
      </c>
      <c r="AL164" s="434">
        <v>1445</v>
      </c>
      <c r="AM164" s="434">
        <v>1347</v>
      </c>
      <c r="AN164" s="434">
        <v>1603</v>
      </c>
      <c r="AO164" s="434">
        <v>1248</v>
      </c>
      <c r="AP164" s="4"/>
      <c r="AQ164" s="4"/>
      <c r="AR164" s="4"/>
      <c r="AS164" s="4"/>
    </row>
    <row r="165" spans="1:45" ht="12" customHeight="1">
      <c r="A165" s="414" t="s">
        <v>689</v>
      </c>
      <c r="B165" s="743" t="s">
        <v>290</v>
      </c>
      <c r="C165" s="415" t="s">
        <v>2782</v>
      </c>
      <c r="D165" s="416"/>
      <c r="E165" s="416"/>
      <c r="F165" s="743" t="s">
        <v>2783</v>
      </c>
      <c r="G165" s="416"/>
      <c r="H165" s="421"/>
      <c r="I165" s="978"/>
      <c r="J165" s="222" t="s">
        <v>219</v>
      </c>
      <c r="K165" s="1028" t="s">
        <v>219</v>
      </c>
      <c r="L165" s="785">
        <v>1539</v>
      </c>
      <c r="M165" s="434">
        <v>1124</v>
      </c>
      <c r="N165" s="434">
        <v>1139</v>
      </c>
      <c r="O165" s="434">
        <v>1171</v>
      </c>
      <c r="P165" s="434">
        <v>1214</v>
      </c>
      <c r="Q165" s="434">
        <v>1143</v>
      </c>
      <c r="R165" s="434">
        <v>1124</v>
      </c>
      <c r="S165" s="434">
        <v>1020</v>
      </c>
      <c r="T165" s="434">
        <v>941</v>
      </c>
      <c r="U165" s="434">
        <v>979</v>
      </c>
      <c r="V165" s="434">
        <v>1154</v>
      </c>
      <c r="W165" s="434">
        <v>1292</v>
      </c>
      <c r="X165" s="434">
        <v>1346</v>
      </c>
      <c r="Y165" s="434">
        <v>1343</v>
      </c>
      <c r="Z165" s="434">
        <v>1283</v>
      </c>
      <c r="AA165" s="434">
        <v>1342</v>
      </c>
      <c r="AB165" s="434">
        <v>1556</v>
      </c>
      <c r="AC165" s="434">
        <v>1648</v>
      </c>
      <c r="AD165" s="434">
        <v>1695</v>
      </c>
      <c r="AE165" s="434">
        <v>1524</v>
      </c>
      <c r="AF165" s="434">
        <v>1626</v>
      </c>
      <c r="AG165" s="434">
        <v>2040</v>
      </c>
      <c r="AH165" s="434">
        <v>1769</v>
      </c>
      <c r="AI165" s="434">
        <v>1458</v>
      </c>
      <c r="AJ165" s="434">
        <v>1238</v>
      </c>
      <c r="AK165" s="434">
        <v>992</v>
      </c>
      <c r="AL165" s="434">
        <v>1157</v>
      </c>
      <c r="AM165" s="434">
        <v>1324</v>
      </c>
      <c r="AN165" s="434">
        <v>1412</v>
      </c>
      <c r="AO165" s="434">
        <v>765</v>
      </c>
      <c r="AP165" s="4"/>
      <c r="AQ165" s="4"/>
      <c r="AR165" s="4"/>
      <c r="AS165" s="4"/>
    </row>
    <row r="166" spans="1:45" ht="12" customHeight="1">
      <c r="A166" s="414" t="s">
        <v>689</v>
      </c>
      <c r="B166" s="743" t="s">
        <v>293</v>
      </c>
      <c r="C166" s="415" t="s">
        <v>2784</v>
      </c>
      <c r="D166" s="416"/>
      <c r="E166" s="416"/>
      <c r="F166" s="743" t="s">
        <v>2785</v>
      </c>
      <c r="G166" s="743"/>
      <c r="H166" s="416"/>
      <c r="I166" s="417"/>
      <c r="J166" s="222" t="s">
        <v>219</v>
      </c>
      <c r="K166" s="1028" t="s">
        <v>219</v>
      </c>
      <c r="L166" s="785" t="s">
        <v>1154</v>
      </c>
      <c r="M166" s="434" t="s">
        <v>1154</v>
      </c>
      <c r="N166" s="434" t="s">
        <v>1154</v>
      </c>
      <c r="O166" s="434" t="s">
        <v>1154</v>
      </c>
      <c r="P166" s="434" t="s">
        <v>1154</v>
      </c>
      <c r="Q166" s="434" t="s">
        <v>1154</v>
      </c>
      <c r="R166" s="434" t="s">
        <v>1154</v>
      </c>
      <c r="S166" s="434" t="s">
        <v>1154</v>
      </c>
      <c r="T166" s="434" t="s">
        <v>1154</v>
      </c>
      <c r="U166" s="434" t="s">
        <v>1154</v>
      </c>
      <c r="V166" s="434" t="s">
        <v>1154</v>
      </c>
      <c r="W166" s="434" t="s">
        <v>1154</v>
      </c>
      <c r="X166" s="434" t="s">
        <v>1154</v>
      </c>
      <c r="Y166" s="434" t="s">
        <v>1154</v>
      </c>
      <c r="Z166" s="434">
        <v>13</v>
      </c>
      <c r="AA166" s="434">
        <v>35</v>
      </c>
      <c r="AB166" s="434">
        <v>54</v>
      </c>
      <c r="AC166" s="434">
        <v>88</v>
      </c>
      <c r="AD166" s="434">
        <v>80</v>
      </c>
      <c r="AE166" s="434">
        <v>55</v>
      </c>
      <c r="AF166" s="434">
        <v>50</v>
      </c>
      <c r="AG166" s="434">
        <v>70</v>
      </c>
      <c r="AH166" s="434">
        <v>48</v>
      </c>
      <c r="AI166" s="434">
        <v>35</v>
      </c>
      <c r="AJ166" s="434">
        <v>22</v>
      </c>
      <c r="AK166" s="434">
        <v>14</v>
      </c>
      <c r="AL166" s="434">
        <v>15</v>
      </c>
      <c r="AM166" s="434">
        <v>20</v>
      </c>
      <c r="AN166" s="434">
        <v>22</v>
      </c>
      <c r="AO166" s="434">
        <v>24</v>
      </c>
      <c r="AP166" s="4"/>
      <c r="AQ166" s="4"/>
      <c r="AR166" s="4"/>
      <c r="AS166" s="4"/>
    </row>
    <row r="167" spans="1:45" ht="12" customHeight="1">
      <c r="A167" s="414" t="s">
        <v>689</v>
      </c>
      <c r="B167" s="743" t="s">
        <v>297</v>
      </c>
      <c r="C167" s="415" t="s">
        <v>2790</v>
      </c>
      <c r="D167" s="416"/>
      <c r="E167" s="416"/>
      <c r="F167" s="743" t="s">
        <v>2791</v>
      </c>
      <c r="G167" s="743"/>
      <c r="H167" s="416"/>
      <c r="I167" s="417"/>
      <c r="J167" s="222" t="s">
        <v>219</v>
      </c>
      <c r="K167" s="1028" t="s">
        <v>219</v>
      </c>
      <c r="L167" s="785">
        <v>22</v>
      </c>
      <c r="M167" s="434">
        <v>23</v>
      </c>
      <c r="N167" s="434">
        <v>23</v>
      </c>
      <c r="O167" s="434">
        <v>25</v>
      </c>
      <c r="P167" s="434">
        <v>27</v>
      </c>
      <c r="Q167" s="434">
        <v>27</v>
      </c>
      <c r="R167" s="434">
        <v>30</v>
      </c>
      <c r="S167" s="434">
        <v>26</v>
      </c>
      <c r="T167" s="434">
        <v>20</v>
      </c>
      <c r="U167" s="434">
        <v>20</v>
      </c>
      <c r="V167" s="434">
        <v>20</v>
      </c>
      <c r="W167" s="434">
        <v>21</v>
      </c>
      <c r="X167" s="434">
        <v>21</v>
      </c>
      <c r="Y167" s="434">
        <v>21</v>
      </c>
      <c r="Z167" s="434">
        <v>21</v>
      </c>
      <c r="AA167" s="434">
        <v>21</v>
      </c>
      <c r="AB167" s="434">
        <v>19</v>
      </c>
      <c r="AC167" s="434">
        <v>21</v>
      </c>
      <c r="AD167" s="434">
        <v>22</v>
      </c>
      <c r="AE167" s="434">
        <v>19</v>
      </c>
      <c r="AF167" s="434">
        <v>18</v>
      </c>
      <c r="AG167" s="434">
        <v>18</v>
      </c>
      <c r="AH167" s="434">
        <v>16</v>
      </c>
      <c r="AI167" s="434">
        <v>11</v>
      </c>
      <c r="AJ167" s="434">
        <v>8</v>
      </c>
      <c r="AK167" s="434">
        <v>8</v>
      </c>
      <c r="AL167" s="434">
        <v>8</v>
      </c>
      <c r="AM167" s="434">
        <v>8</v>
      </c>
      <c r="AN167" s="434">
        <v>9</v>
      </c>
      <c r="AO167" s="434">
        <v>9</v>
      </c>
      <c r="AP167" s="4"/>
      <c r="AQ167" s="4"/>
      <c r="AR167" s="4"/>
      <c r="AS167" s="4"/>
    </row>
    <row r="168" spans="1:45" ht="12" customHeight="1">
      <c r="A168" s="401" t="s">
        <v>692</v>
      </c>
      <c r="B168" s="385" t="s">
        <v>216</v>
      </c>
      <c r="C168" s="385"/>
      <c r="D168" s="386"/>
      <c r="E168" s="386"/>
      <c r="F168" s="385" t="s">
        <v>694</v>
      </c>
      <c r="G168" s="386"/>
      <c r="H168" s="386"/>
      <c r="I168" s="387"/>
      <c r="J168" s="385" t="s">
        <v>219</v>
      </c>
      <c r="K168" s="187" t="s">
        <v>219</v>
      </c>
      <c r="L168" s="1012">
        <v>225</v>
      </c>
      <c r="M168" s="433">
        <v>224</v>
      </c>
      <c r="N168" s="433">
        <v>225</v>
      </c>
      <c r="O168" s="433">
        <v>122</v>
      </c>
      <c r="P168" s="433">
        <v>72</v>
      </c>
      <c r="Q168" s="433">
        <v>30</v>
      </c>
      <c r="R168" s="433">
        <v>0</v>
      </c>
      <c r="S168" s="433">
        <v>0</v>
      </c>
      <c r="T168" s="433">
        <v>0</v>
      </c>
      <c r="U168" s="433">
        <v>0</v>
      </c>
      <c r="V168" s="433">
        <v>0</v>
      </c>
      <c r="W168" s="433">
        <v>0</v>
      </c>
      <c r="X168" s="433">
        <v>0</v>
      </c>
      <c r="Y168" s="433">
        <v>0</v>
      </c>
      <c r="Z168" s="433">
        <v>0</v>
      </c>
      <c r="AA168" s="433">
        <v>0</v>
      </c>
      <c r="AB168" s="433">
        <v>0</v>
      </c>
      <c r="AC168" s="433">
        <v>0</v>
      </c>
      <c r="AD168" s="433">
        <v>0</v>
      </c>
      <c r="AE168" s="433">
        <v>0</v>
      </c>
      <c r="AF168" s="433">
        <v>0</v>
      </c>
      <c r="AG168" s="433">
        <v>0</v>
      </c>
      <c r="AH168" s="433">
        <v>0</v>
      </c>
      <c r="AI168" s="433">
        <v>0</v>
      </c>
      <c r="AJ168" s="433">
        <v>0</v>
      </c>
      <c r="AK168" s="433">
        <v>0</v>
      </c>
      <c r="AL168" s="433">
        <v>0</v>
      </c>
      <c r="AM168" s="433">
        <v>0</v>
      </c>
      <c r="AN168" s="433">
        <v>0</v>
      </c>
      <c r="AO168" s="433">
        <v>0</v>
      </c>
      <c r="AP168" s="4"/>
      <c r="AQ168" s="4"/>
      <c r="AR168" s="4"/>
      <c r="AS168" s="4"/>
    </row>
    <row r="169" spans="1:45" ht="12" customHeight="1">
      <c r="A169" s="401" t="s">
        <v>697</v>
      </c>
      <c r="B169" s="385" t="s">
        <v>216</v>
      </c>
      <c r="C169" s="385"/>
      <c r="D169" s="386"/>
      <c r="E169" s="386"/>
      <c r="F169" s="385" t="s">
        <v>699</v>
      </c>
      <c r="G169" s="386"/>
      <c r="H169" s="386"/>
      <c r="I169" s="387"/>
      <c r="J169" s="385" t="s">
        <v>219</v>
      </c>
      <c r="K169" s="187" t="s">
        <v>219</v>
      </c>
      <c r="L169" s="1012">
        <v>225</v>
      </c>
      <c r="M169" s="433">
        <v>224</v>
      </c>
      <c r="N169" s="433">
        <v>225</v>
      </c>
      <c r="O169" s="433">
        <v>122</v>
      </c>
      <c r="P169" s="433">
        <v>72</v>
      </c>
      <c r="Q169" s="433">
        <v>30</v>
      </c>
      <c r="R169" s="433">
        <v>0</v>
      </c>
      <c r="S169" s="433">
        <v>0</v>
      </c>
      <c r="T169" s="433">
        <v>0</v>
      </c>
      <c r="U169" s="433">
        <v>0</v>
      </c>
      <c r="V169" s="433">
        <v>0</v>
      </c>
      <c r="W169" s="433">
        <v>0</v>
      </c>
      <c r="X169" s="433">
        <v>0</v>
      </c>
      <c r="Y169" s="433">
        <v>0</v>
      </c>
      <c r="Z169" s="433">
        <v>0</v>
      </c>
      <c r="AA169" s="433">
        <v>0</v>
      </c>
      <c r="AB169" s="433">
        <v>0</v>
      </c>
      <c r="AC169" s="433">
        <v>0</v>
      </c>
      <c r="AD169" s="433">
        <v>0</v>
      </c>
      <c r="AE169" s="433">
        <v>0</v>
      </c>
      <c r="AF169" s="433">
        <v>0</v>
      </c>
      <c r="AG169" s="433">
        <v>0</v>
      </c>
      <c r="AH169" s="433">
        <v>0</v>
      </c>
      <c r="AI169" s="433">
        <v>0</v>
      </c>
      <c r="AJ169" s="433">
        <v>0</v>
      </c>
      <c r="AK169" s="433">
        <v>0</v>
      </c>
      <c r="AL169" s="433">
        <v>0</v>
      </c>
      <c r="AM169" s="433">
        <v>0</v>
      </c>
      <c r="AN169" s="433">
        <v>0</v>
      </c>
      <c r="AO169" s="433">
        <v>0</v>
      </c>
      <c r="AP169" s="4"/>
      <c r="AQ169" s="4"/>
      <c r="AR169" s="4"/>
      <c r="AS169" s="4"/>
    </row>
    <row r="170" spans="1:45" ht="12" customHeight="1">
      <c r="A170" s="414" t="s">
        <v>697</v>
      </c>
      <c r="B170" s="743" t="s">
        <v>226</v>
      </c>
      <c r="C170" s="743" t="s">
        <v>2794</v>
      </c>
      <c r="D170" s="416"/>
      <c r="E170" s="416"/>
      <c r="F170" s="743" t="s">
        <v>696</v>
      </c>
      <c r="G170" s="416"/>
      <c r="H170" s="416"/>
      <c r="I170" s="417"/>
      <c r="J170" s="222" t="s">
        <v>219</v>
      </c>
      <c r="K170" s="1028" t="s">
        <v>219</v>
      </c>
      <c r="L170" s="785">
        <v>225</v>
      </c>
      <c r="M170" s="434">
        <v>224</v>
      </c>
      <c r="N170" s="434">
        <v>225</v>
      </c>
      <c r="O170" s="434">
        <v>122</v>
      </c>
      <c r="P170" s="434">
        <v>72</v>
      </c>
      <c r="Q170" s="434">
        <v>30</v>
      </c>
      <c r="R170" s="434">
        <v>0</v>
      </c>
      <c r="S170" s="434">
        <v>0</v>
      </c>
      <c r="T170" s="434">
        <v>0</v>
      </c>
      <c r="U170" s="434">
        <v>0</v>
      </c>
      <c r="V170" s="434">
        <v>0</v>
      </c>
      <c r="W170" s="434">
        <v>0</v>
      </c>
      <c r="X170" s="434">
        <v>0</v>
      </c>
      <c r="Y170" s="434">
        <v>0</v>
      </c>
      <c r="Z170" s="434">
        <v>0</v>
      </c>
      <c r="AA170" s="434">
        <v>0</v>
      </c>
      <c r="AB170" s="434">
        <v>0</v>
      </c>
      <c r="AC170" s="434">
        <v>0</v>
      </c>
      <c r="AD170" s="434">
        <v>0</v>
      </c>
      <c r="AE170" s="434">
        <v>0</v>
      </c>
      <c r="AF170" s="434">
        <v>0</v>
      </c>
      <c r="AG170" s="434">
        <v>0</v>
      </c>
      <c r="AH170" s="434">
        <v>0</v>
      </c>
      <c r="AI170" s="434">
        <v>0</v>
      </c>
      <c r="AJ170" s="434">
        <v>0</v>
      </c>
      <c r="AK170" s="434">
        <v>0</v>
      </c>
      <c r="AL170" s="434">
        <v>0</v>
      </c>
      <c r="AM170" s="434">
        <v>0</v>
      </c>
      <c r="AN170" s="434">
        <v>0</v>
      </c>
      <c r="AO170" s="434">
        <v>0</v>
      </c>
      <c r="AP170" s="4"/>
      <c r="AQ170" s="4"/>
      <c r="AR170" s="4"/>
      <c r="AS170" s="4"/>
    </row>
    <row r="171" spans="1:45" ht="12" customHeight="1">
      <c r="A171" s="401" t="s">
        <v>700</v>
      </c>
      <c r="B171" s="385" t="s">
        <v>216</v>
      </c>
      <c r="C171" s="385"/>
      <c r="D171" s="386"/>
      <c r="E171" s="386"/>
      <c r="F171" s="385" t="s">
        <v>702</v>
      </c>
      <c r="G171" s="386"/>
      <c r="H171" s="386"/>
      <c r="I171" s="387"/>
      <c r="J171" s="385" t="s">
        <v>219</v>
      </c>
      <c r="K171" s="187" t="s">
        <v>219</v>
      </c>
      <c r="L171" s="1012">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c r="AD171" s="433">
        <v>0</v>
      </c>
      <c r="AE171" s="433">
        <v>0</v>
      </c>
      <c r="AF171" s="433">
        <v>0</v>
      </c>
      <c r="AG171" s="433">
        <v>0</v>
      </c>
      <c r="AH171" s="433">
        <v>0</v>
      </c>
      <c r="AI171" s="433">
        <v>0</v>
      </c>
      <c r="AJ171" s="433">
        <v>0</v>
      </c>
      <c r="AK171" s="433">
        <v>0</v>
      </c>
      <c r="AL171" s="433">
        <v>0</v>
      </c>
      <c r="AM171" s="433">
        <v>0</v>
      </c>
      <c r="AN171" s="433">
        <v>0</v>
      </c>
      <c r="AO171" s="433">
        <v>0</v>
      </c>
      <c r="AP171" s="4"/>
      <c r="AQ171" s="4"/>
      <c r="AR171" s="4"/>
      <c r="AS171" s="4"/>
    </row>
    <row r="172" spans="1:45" ht="12" customHeight="1">
      <c r="A172" s="401" t="s">
        <v>703</v>
      </c>
      <c r="B172" s="385" t="s">
        <v>216</v>
      </c>
      <c r="C172" s="385"/>
      <c r="D172" s="386"/>
      <c r="E172" s="386"/>
      <c r="F172" s="385" t="s">
        <v>705</v>
      </c>
      <c r="G172" s="386"/>
      <c r="H172" s="386"/>
      <c r="I172" s="387"/>
      <c r="J172" s="385" t="s">
        <v>219</v>
      </c>
      <c r="K172" s="187" t="s">
        <v>219</v>
      </c>
      <c r="L172" s="1012">
        <v>4257</v>
      </c>
      <c r="M172" s="433">
        <v>4134</v>
      </c>
      <c r="N172" s="433">
        <v>4137</v>
      </c>
      <c r="O172" s="433">
        <v>4138</v>
      </c>
      <c r="P172" s="433">
        <v>4274</v>
      </c>
      <c r="Q172" s="433">
        <v>4349</v>
      </c>
      <c r="R172" s="433">
        <v>4441</v>
      </c>
      <c r="S172" s="433">
        <v>4395</v>
      </c>
      <c r="T172" s="433">
        <v>4414</v>
      </c>
      <c r="U172" s="433">
        <v>4526</v>
      </c>
      <c r="V172" s="433">
        <v>4929</v>
      </c>
      <c r="W172" s="433">
        <v>5629</v>
      </c>
      <c r="X172" s="433">
        <v>5854</v>
      </c>
      <c r="Y172" s="433">
        <v>5836</v>
      </c>
      <c r="Z172" s="433">
        <v>5975</v>
      </c>
      <c r="AA172" s="433">
        <v>6824</v>
      </c>
      <c r="AB172" s="433">
        <v>7068</v>
      </c>
      <c r="AC172" s="433">
        <v>7820</v>
      </c>
      <c r="AD172" s="433">
        <v>7981</v>
      </c>
      <c r="AE172" s="433">
        <v>8374</v>
      </c>
      <c r="AF172" s="433">
        <v>8683</v>
      </c>
      <c r="AG172" s="433">
        <v>9150</v>
      </c>
      <c r="AH172" s="433">
        <v>9698</v>
      </c>
      <c r="AI172" s="433">
        <v>10274</v>
      </c>
      <c r="AJ172" s="433">
        <v>10755</v>
      </c>
      <c r="AK172" s="433">
        <v>10849</v>
      </c>
      <c r="AL172" s="433">
        <v>11549</v>
      </c>
      <c r="AM172" s="433">
        <v>11909</v>
      </c>
      <c r="AN172" s="433">
        <v>12894</v>
      </c>
      <c r="AO172" s="433">
        <v>12075</v>
      </c>
      <c r="AP172" s="4"/>
      <c r="AQ172" s="4"/>
      <c r="AR172" s="4"/>
      <c r="AS172" s="4"/>
    </row>
    <row r="173" spans="1:45" ht="12" customHeight="1">
      <c r="A173" s="401" t="s">
        <v>706</v>
      </c>
      <c r="B173" s="385" t="s">
        <v>216</v>
      </c>
      <c r="C173" s="385"/>
      <c r="D173" s="386"/>
      <c r="E173" s="386"/>
      <c r="F173" s="385" t="s">
        <v>708</v>
      </c>
      <c r="G173" s="386"/>
      <c r="H173" s="788"/>
      <c r="I173" s="387"/>
      <c r="J173" s="385" t="s">
        <v>219</v>
      </c>
      <c r="K173" s="187" t="s">
        <v>219</v>
      </c>
      <c r="L173" s="1012">
        <v>1692</v>
      </c>
      <c r="M173" s="433">
        <v>1881</v>
      </c>
      <c r="N173" s="433">
        <v>2069</v>
      </c>
      <c r="O173" s="433">
        <v>2287</v>
      </c>
      <c r="P173" s="433">
        <v>2422</v>
      </c>
      <c r="Q173" s="433">
        <v>2699</v>
      </c>
      <c r="R173" s="433">
        <v>2861</v>
      </c>
      <c r="S173" s="433">
        <v>2977</v>
      </c>
      <c r="T173" s="433">
        <v>3150</v>
      </c>
      <c r="U173" s="433">
        <v>3234</v>
      </c>
      <c r="V173" s="433">
        <v>3453</v>
      </c>
      <c r="W173" s="433">
        <v>3590</v>
      </c>
      <c r="X173" s="433">
        <v>3768</v>
      </c>
      <c r="Y173" s="433">
        <v>3845</v>
      </c>
      <c r="Z173" s="433">
        <v>3981</v>
      </c>
      <c r="AA173" s="433">
        <v>4318</v>
      </c>
      <c r="AB173" s="433">
        <v>4737</v>
      </c>
      <c r="AC173" s="433">
        <v>5337</v>
      </c>
      <c r="AD173" s="433">
        <v>5422</v>
      </c>
      <c r="AE173" s="433">
        <v>5785</v>
      </c>
      <c r="AF173" s="433">
        <v>5983</v>
      </c>
      <c r="AG173" s="433">
        <v>6020</v>
      </c>
      <c r="AH173" s="433">
        <v>6434</v>
      </c>
      <c r="AI173" s="433">
        <v>6804</v>
      </c>
      <c r="AJ173" s="433">
        <v>7323</v>
      </c>
      <c r="AK173" s="433">
        <v>7480</v>
      </c>
      <c r="AL173" s="433">
        <v>7792</v>
      </c>
      <c r="AM173" s="433">
        <v>8252</v>
      </c>
      <c r="AN173" s="433">
        <v>8687</v>
      </c>
      <c r="AO173" s="433">
        <v>8923</v>
      </c>
      <c r="AP173" s="4"/>
      <c r="AQ173" s="4"/>
      <c r="AR173" s="4"/>
      <c r="AS173" s="4"/>
    </row>
    <row r="174" spans="1:45" ht="12" customHeight="1">
      <c r="A174" s="414" t="s">
        <v>706</v>
      </c>
      <c r="B174" s="743" t="s">
        <v>226</v>
      </c>
      <c r="C174" s="415" t="s">
        <v>2795</v>
      </c>
      <c r="D174" s="416"/>
      <c r="E174" s="416"/>
      <c r="F174" s="743" t="s">
        <v>2796</v>
      </c>
      <c r="G174" s="416"/>
      <c r="H174" s="743"/>
      <c r="I174" s="978"/>
      <c r="J174" s="222" t="s">
        <v>219</v>
      </c>
      <c r="K174" s="1028" t="s">
        <v>219</v>
      </c>
      <c r="L174" s="785">
        <v>4</v>
      </c>
      <c r="M174" s="434">
        <v>4</v>
      </c>
      <c r="N174" s="434">
        <v>6</v>
      </c>
      <c r="O174" s="434">
        <v>14</v>
      </c>
      <c r="P174" s="434">
        <v>19</v>
      </c>
      <c r="Q174" s="434">
        <v>17</v>
      </c>
      <c r="R174" s="434">
        <v>21</v>
      </c>
      <c r="S174" s="434">
        <v>23</v>
      </c>
      <c r="T174" s="434">
        <v>26</v>
      </c>
      <c r="U174" s="434">
        <v>0</v>
      </c>
      <c r="V174" s="434">
        <v>0</v>
      </c>
      <c r="W174" s="434">
        <v>0</v>
      </c>
      <c r="X174" s="434">
        <v>0</v>
      </c>
      <c r="Y174" s="434">
        <v>0</v>
      </c>
      <c r="Z174" s="434">
        <v>0</v>
      </c>
      <c r="AA174" s="434">
        <v>0</v>
      </c>
      <c r="AB174" s="434">
        <v>0</v>
      </c>
      <c r="AC174" s="434">
        <v>0</v>
      </c>
      <c r="AD174" s="434">
        <v>0</v>
      </c>
      <c r="AE174" s="434">
        <v>0</v>
      </c>
      <c r="AF174" s="434">
        <v>0</v>
      </c>
      <c r="AG174" s="434">
        <v>0</v>
      </c>
      <c r="AH174" s="434">
        <v>0</v>
      </c>
      <c r="AI174" s="434">
        <v>0</v>
      </c>
      <c r="AJ174" s="434">
        <v>0</v>
      </c>
      <c r="AK174" s="434">
        <v>0</v>
      </c>
      <c r="AL174" s="434">
        <v>0</v>
      </c>
      <c r="AM174" s="434">
        <v>0</v>
      </c>
      <c r="AN174" s="434">
        <v>0</v>
      </c>
      <c r="AO174" s="434">
        <v>0</v>
      </c>
      <c r="AP174" s="4"/>
      <c r="AQ174" s="4"/>
      <c r="AR174" s="4"/>
      <c r="AS174" s="4"/>
    </row>
    <row r="175" spans="1:45" ht="12" customHeight="1">
      <c r="A175" s="414" t="s">
        <v>706</v>
      </c>
      <c r="B175" s="743" t="s">
        <v>230</v>
      </c>
      <c r="C175" s="415" t="s">
        <v>2797</v>
      </c>
      <c r="D175" s="416"/>
      <c r="E175" s="416"/>
      <c r="F175" s="743" t="s">
        <v>2798</v>
      </c>
      <c r="G175" s="416"/>
      <c r="H175" s="549"/>
      <c r="I175" s="417"/>
      <c r="J175" s="222" t="s">
        <v>219</v>
      </c>
      <c r="K175" s="1028" t="s">
        <v>219</v>
      </c>
      <c r="L175" s="785">
        <v>666</v>
      </c>
      <c r="M175" s="434">
        <v>768</v>
      </c>
      <c r="N175" s="434">
        <v>863</v>
      </c>
      <c r="O175" s="434">
        <v>983</v>
      </c>
      <c r="P175" s="434">
        <v>1072</v>
      </c>
      <c r="Q175" s="434">
        <v>1317</v>
      </c>
      <c r="R175" s="434">
        <v>1430</v>
      </c>
      <c r="S175" s="434">
        <v>1487</v>
      </c>
      <c r="T175" s="434">
        <v>1549</v>
      </c>
      <c r="U175" s="434">
        <v>1701</v>
      </c>
      <c r="V175" s="434">
        <v>1841</v>
      </c>
      <c r="W175" s="434">
        <v>1933</v>
      </c>
      <c r="X175" s="434">
        <v>2022</v>
      </c>
      <c r="Y175" s="434">
        <v>2062</v>
      </c>
      <c r="Z175" s="434">
        <v>2076</v>
      </c>
      <c r="AA175" s="434">
        <v>2287</v>
      </c>
      <c r="AB175" s="434">
        <v>2512</v>
      </c>
      <c r="AC175" s="434">
        <v>2841</v>
      </c>
      <c r="AD175" s="434">
        <v>2853</v>
      </c>
      <c r="AE175" s="434">
        <v>3045</v>
      </c>
      <c r="AF175" s="434">
        <v>3188</v>
      </c>
      <c r="AG175" s="434">
        <v>3294</v>
      </c>
      <c r="AH175" s="434">
        <v>3600</v>
      </c>
      <c r="AI175" s="434">
        <v>3884</v>
      </c>
      <c r="AJ175" s="434">
        <v>4319</v>
      </c>
      <c r="AK175" s="434">
        <v>4510</v>
      </c>
      <c r="AL175" s="434">
        <v>4752</v>
      </c>
      <c r="AM175" s="434">
        <v>5129</v>
      </c>
      <c r="AN175" s="434">
        <v>5312</v>
      </c>
      <c r="AO175" s="434">
        <v>5329</v>
      </c>
      <c r="AP175" s="4"/>
      <c r="AQ175" s="4"/>
      <c r="AR175" s="4"/>
      <c r="AS175" s="4"/>
    </row>
    <row r="176" spans="1:45" ht="12" customHeight="1">
      <c r="A176" s="414" t="s">
        <v>706</v>
      </c>
      <c r="B176" s="743" t="s">
        <v>233</v>
      </c>
      <c r="C176" s="415" t="s">
        <v>2799</v>
      </c>
      <c r="D176" s="416"/>
      <c r="E176" s="416"/>
      <c r="F176" s="743" t="s">
        <v>2800</v>
      </c>
      <c r="G176" s="743"/>
      <c r="H176" s="743"/>
      <c r="I176" s="978"/>
      <c r="J176" s="222" t="s">
        <v>219</v>
      </c>
      <c r="K176" s="1028" t="s">
        <v>219</v>
      </c>
      <c r="L176" s="785">
        <v>10</v>
      </c>
      <c r="M176" s="434">
        <v>11</v>
      </c>
      <c r="N176" s="434">
        <v>12</v>
      </c>
      <c r="O176" s="434">
        <v>14</v>
      </c>
      <c r="P176" s="434">
        <v>14</v>
      </c>
      <c r="Q176" s="434">
        <v>15</v>
      </c>
      <c r="R176" s="434">
        <v>15</v>
      </c>
      <c r="S176" s="434">
        <v>15</v>
      </c>
      <c r="T176" s="434">
        <v>17</v>
      </c>
      <c r="U176" s="434">
        <v>17</v>
      </c>
      <c r="V176" s="434">
        <v>19</v>
      </c>
      <c r="W176" s="434">
        <v>19</v>
      </c>
      <c r="X176" s="434">
        <v>21</v>
      </c>
      <c r="Y176" s="434">
        <v>22</v>
      </c>
      <c r="Z176" s="434">
        <v>23</v>
      </c>
      <c r="AA176" s="434">
        <v>25</v>
      </c>
      <c r="AB176" s="434">
        <v>35</v>
      </c>
      <c r="AC176" s="434">
        <v>33</v>
      </c>
      <c r="AD176" s="434">
        <v>40</v>
      </c>
      <c r="AE176" s="434">
        <v>48</v>
      </c>
      <c r="AF176" s="434">
        <v>50</v>
      </c>
      <c r="AG176" s="434">
        <v>32</v>
      </c>
      <c r="AH176" s="434">
        <v>43</v>
      </c>
      <c r="AI176" s="434">
        <v>42</v>
      </c>
      <c r="AJ176" s="434">
        <v>44</v>
      </c>
      <c r="AK176" s="434">
        <v>66</v>
      </c>
      <c r="AL176" s="434">
        <v>66</v>
      </c>
      <c r="AM176" s="434">
        <v>48</v>
      </c>
      <c r="AN176" s="434">
        <v>12</v>
      </c>
      <c r="AO176" s="434">
        <v>46</v>
      </c>
      <c r="AP176" s="4"/>
      <c r="AQ176" s="4"/>
      <c r="AR176" s="4"/>
      <c r="AS176" s="4"/>
    </row>
    <row r="177" spans="1:45" ht="12" customHeight="1">
      <c r="A177" s="414" t="s">
        <v>706</v>
      </c>
      <c r="B177" s="743" t="s">
        <v>287</v>
      </c>
      <c r="C177" s="415" t="s">
        <v>2801</v>
      </c>
      <c r="D177" s="416"/>
      <c r="E177" s="416"/>
      <c r="F177" s="743" t="s">
        <v>2802</v>
      </c>
      <c r="G177" s="416"/>
      <c r="H177" s="416"/>
      <c r="I177" s="417"/>
      <c r="J177" s="222" t="s">
        <v>219</v>
      </c>
      <c r="K177" s="1028" t="s">
        <v>219</v>
      </c>
      <c r="L177" s="785">
        <v>283</v>
      </c>
      <c r="M177" s="434">
        <v>330</v>
      </c>
      <c r="N177" s="434">
        <v>367</v>
      </c>
      <c r="O177" s="434">
        <v>385</v>
      </c>
      <c r="P177" s="434">
        <v>396</v>
      </c>
      <c r="Q177" s="434">
        <v>414</v>
      </c>
      <c r="R177" s="434">
        <v>420</v>
      </c>
      <c r="S177" s="434">
        <v>434</v>
      </c>
      <c r="T177" s="434">
        <v>477</v>
      </c>
      <c r="U177" s="434">
        <v>501</v>
      </c>
      <c r="V177" s="434">
        <v>516</v>
      </c>
      <c r="W177" s="434">
        <v>543</v>
      </c>
      <c r="X177" s="434">
        <v>576</v>
      </c>
      <c r="Y177" s="434">
        <v>585</v>
      </c>
      <c r="Z177" s="434">
        <v>657</v>
      </c>
      <c r="AA177" s="434">
        <v>721</v>
      </c>
      <c r="AB177" s="434">
        <v>789</v>
      </c>
      <c r="AC177" s="434">
        <v>902</v>
      </c>
      <c r="AD177" s="434">
        <v>926</v>
      </c>
      <c r="AE177" s="434">
        <v>1009</v>
      </c>
      <c r="AF177" s="434">
        <v>1045</v>
      </c>
      <c r="AG177" s="434">
        <v>1037</v>
      </c>
      <c r="AH177" s="434">
        <v>1114</v>
      </c>
      <c r="AI177" s="434">
        <v>1194</v>
      </c>
      <c r="AJ177" s="434">
        <v>1203</v>
      </c>
      <c r="AK177" s="434">
        <v>1266</v>
      </c>
      <c r="AL177" s="434">
        <v>1321</v>
      </c>
      <c r="AM177" s="434">
        <v>1368</v>
      </c>
      <c r="AN177" s="434">
        <v>1471</v>
      </c>
      <c r="AO177" s="434">
        <v>1558</v>
      </c>
      <c r="AP177" s="4"/>
      <c r="AQ177" s="4"/>
      <c r="AR177" s="4"/>
      <c r="AS177" s="4"/>
    </row>
    <row r="178" spans="1:45" ht="12" customHeight="1">
      <c r="A178" s="414" t="s">
        <v>706</v>
      </c>
      <c r="B178" s="743" t="s">
        <v>290</v>
      </c>
      <c r="C178" s="415" t="s">
        <v>2803</v>
      </c>
      <c r="D178" s="416"/>
      <c r="E178" s="416"/>
      <c r="F178" s="743" t="s">
        <v>2804</v>
      </c>
      <c r="G178" s="416"/>
      <c r="H178" s="421"/>
      <c r="I178" s="978"/>
      <c r="J178" s="222" t="s">
        <v>219</v>
      </c>
      <c r="K178" s="1028" t="s">
        <v>219</v>
      </c>
      <c r="L178" s="785">
        <v>20</v>
      </c>
      <c r="M178" s="434">
        <v>21</v>
      </c>
      <c r="N178" s="434">
        <v>22</v>
      </c>
      <c r="O178" s="434">
        <v>25</v>
      </c>
      <c r="P178" s="434">
        <v>26</v>
      </c>
      <c r="Q178" s="434">
        <v>25</v>
      </c>
      <c r="R178" s="434">
        <v>25</v>
      </c>
      <c r="S178" s="434">
        <v>25</v>
      </c>
      <c r="T178" s="434">
        <v>27</v>
      </c>
      <c r="U178" s="434">
        <v>26</v>
      </c>
      <c r="V178" s="434">
        <v>28</v>
      </c>
      <c r="W178" s="434">
        <v>28</v>
      </c>
      <c r="X178" s="434">
        <v>27</v>
      </c>
      <c r="Y178" s="434">
        <v>29</v>
      </c>
      <c r="Z178" s="434">
        <v>27</v>
      </c>
      <c r="AA178" s="434">
        <v>27</v>
      </c>
      <c r="AB178" s="434">
        <v>28</v>
      </c>
      <c r="AC178" s="434">
        <v>29</v>
      </c>
      <c r="AD178" s="434">
        <v>30</v>
      </c>
      <c r="AE178" s="434">
        <v>31</v>
      </c>
      <c r="AF178" s="434">
        <v>30</v>
      </c>
      <c r="AG178" s="434">
        <v>17</v>
      </c>
      <c r="AH178" s="434">
        <v>17</v>
      </c>
      <c r="AI178" s="434">
        <v>18</v>
      </c>
      <c r="AJ178" s="434">
        <v>20</v>
      </c>
      <c r="AK178" s="434">
        <v>16</v>
      </c>
      <c r="AL178" s="434">
        <v>16</v>
      </c>
      <c r="AM178" s="434">
        <v>20</v>
      </c>
      <c r="AN178" s="434">
        <v>21</v>
      </c>
      <c r="AO178" s="434">
        <v>22</v>
      </c>
      <c r="AP178" s="4"/>
      <c r="AQ178" s="4"/>
      <c r="AR178" s="4"/>
      <c r="AS178" s="4"/>
    </row>
    <row r="179" spans="1:45" ht="12" customHeight="1">
      <c r="A179" s="414" t="s">
        <v>706</v>
      </c>
      <c r="B179" s="743" t="s">
        <v>293</v>
      </c>
      <c r="C179" s="415" t="s">
        <v>2805</v>
      </c>
      <c r="D179" s="416"/>
      <c r="E179" s="416"/>
      <c r="F179" s="743" t="s">
        <v>2806</v>
      </c>
      <c r="G179" s="743"/>
      <c r="H179" s="416"/>
      <c r="I179" s="417"/>
      <c r="J179" s="222" t="s">
        <v>219</v>
      </c>
      <c r="K179" s="1028" t="s">
        <v>219</v>
      </c>
      <c r="L179" s="785">
        <v>5</v>
      </c>
      <c r="M179" s="434">
        <v>5</v>
      </c>
      <c r="N179" s="434">
        <v>6</v>
      </c>
      <c r="O179" s="434">
        <v>6</v>
      </c>
      <c r="P179" s="434">
        <v>6</v>
      </c>
      <c r="Q179" s="434">
        <v>6</v>
      </c>
      <c r="R179" s="434">
        <v>6</v>
      </c>
      <c r="S179" s="434">
        <v>7</v>
      </c>
      <c r="T179" s="434">
        <v>7</v>
      </c>
      <c r="U179" s="434">
        <v>7</v>
      </c>
      <c r="V179" s="434">
        <v>8</v>
      </c>
      <c r="W179" s="434">
        <v>8</v>
      </c>
      <c r="X179" s="434">
        <v>8</v>
      </c>
      <c r="Y179" s="434">
        <v>8</v>
      </c>
      <c r="Z179" s="434">
        <v>8</v>
      </c>
      <c r="AA179" s="434">
        <v>8</v>
      </c>
      <c r="AB179" s="434">
        <v>8</v>
      </c>
      <c r="AC179" s="434">
        <v>12</v>
      </c>
      <c r="AD179" s="434">
        <v>13</v>
      </c>
      <c r="AE179" s="434">
        <v>14</v>
      </c>
      <c r="AF179" s="434">
        <v>14</v>
      </c>
      <c r="AG179" s="434">
        <v>14</v>
      </c>
      <c r="AH179" s="434">
        <v>17</v>
      </c>
      <c r="AI179" s="434">
        <v>19</v>
      </c>
      <c r="AJ179" s="434">
        <v>19</v>
      </c>
      <c r="AK179" s="434">
        <v>24</v>
      </c>
      <c r="AL179" s="434">
        <v>25</v>
      </c>
      <c r="AM179" s="434">
        <v>26</v>
      </c>
      <c r="AN179" s="434">
        <v>28</v>
      </c>
      <c r="AO179" s="434">
        <v>28</v>
      </c>
      <c r="AP179" s="4"/>
      <c r="AQ179" s="4"/>
      <c r="AR179" s="4"/>
      <c r="AS179" s="4"/>
    </row>
    <row r="180" spans="1:45" ht="12" customHeight="1">
      <c r="A180" s="414" t="s">
        <v>706</v>
      </c>
      <c r="B180" s="743" t="s">
        <v>297</v>
      </c>
      <c r="C180" s="415" t="s">
        <v>2807</v>
      </c>
      <c r="D180" s="416"/>
      <c r="E180" s="416"/>
      <c r="F180" s="743" t="s">
        <v>2808</v>
      </c>
      <c r="G180" s="743"/>
      <c r="H180" s="751"/>
      <c r="I180" s="743"/>
      <c r="J180" s="222" t="s">
        <v>219</v>
      </c>
      <c r="K180" s="1028" t="s">
        <v>219</v>
      </c>
      <c r="L180" s="785">
        <v>48</v>
      </c>
      <c r="M180" s="434">
        <v>55</v>
      </c>
      <c r="N180" s="434">
        <v>65</v>
      </c>
      <c r="O180" s="434">
        <v>77</v>
      </c>
      <c r="P180" s="434">
        <v>84</v>
      </c>
      <c r="Q180" s="434">
        <v>87</v>
      </c>
      <c r="R180" s="434">
        <v>91</v>
      </c>
      <c r="S180" s="434">
        <v>92</v>
      </c>
      <c r="T180" s="434">
        <v>99</v>
      </c>
      <c r="U180" s="434">
        <v>0</v>
      </c>
      <c r="V180" s="434">
        <v>0</v>
      </c>
      <c r="W180" s="434">
        <v>0</v>
      </c>
      <c r="X180" s="434">
        <v>0</v>
      </c>
      <c r="Y180" s="434">
        <v>0</v>
      </c>
      <c r="Z180" s="434">
        <v>0</v>
      </c>
      <c r="AA180" s="434">
        <v>0</v>
      </c>
      <c r="AB180" s="434">
        <v>0</v>
      </c>
      <c r="AC180" s="434">
        <v>0</v>
      </c>
      <c r="AD180" s="434">
        <v>0</v>
      </c>
      <c r="AE180" s="434">
        <v>0</v>
      </c>
      <c r="AF180" s="434">
        <v>0</v>
      </c>
      <c r="AG180" s="434">
        <v>0</v>
      </c>
      <c r="AH180" s="434">
        <v>0</v>
      </c>
      <c r="AI180" s="434">
        <v>0</v>
      </c>
      <c r="AJ180" s="434">
        <v>0</v>
      </c>
      <c r="AK180" s="434">
        <v>0</v>
      </c>
      <c r="AL180" s="434">
        <v>0</v>
      </c>
      <c r="AM180" s="434">
        <v>0</v>
      </c>
      <c r="AN180" s="434">
        <v>0</v>
      </c>
      <c r="AO180" s="434">
        <v>0</v>
      </c>
      <c r="AP180" s="4"/>
      <c r="AQ180" s="4"/>
      <c r="AR180" s="4"/>
      <c r="AS180" s="4"/>
    </row>
    <row r="181" spans="1:45" ht="12" customHeight="1">
      <c r="A181" s="414" t="s">
        <v>706</v>
      </c>
      <c r="B181" s="743" t="s">
        <v>300</v>
      </c>
      <c r="C181" s="415" t="s">
        <v>2809</v>
      </c>
      <c r="D181" s="416"/>
      <c r="E181" s="416"/>
      <c r="F181" s="743" t="s">
        <v>2810</v>
      </c>
      <c r="G181" s="416"/>
      <c r="H181" s="416"/>
      <c r="I181" s="417"/>
      <c r="J181" s="222" t="s">
        <v>219</v>
      </c>
      <c r="K181" s="1028" t="s">
        <v>219</v>
      </c>
      <c r="L181" s="785">
        <v>193</v>
      </c>
      <c r="M181" s="434">
        <v>200</v>
      </c>
      <c r="N181" s="434">
        <v>212</v>
      </c>
      <c r="O181" s="434">
        <v>230</v>
      </c>
      <c r="P181" s="434">
        <v>235</v>
      </c>
      <c r="Q181" s="434">
        <v>239</v>
      </c>
      <c r="R181" s="434">
        <v>238</v>
      </c>
      <c r="S181" s="434">
        <v>242</v>
      </c>
      <c r="T181" s="434">
        <v>262</v>
      </c>
      <c r="U181" s="434">
        <v>273</v>
      </c>
      <c r="V181" s="434">
        <v>301</v>
      </c>
      <c r="W181" s="434">
        <v>288</v>
      </c>
      <c r="X181" s="434">
        <v>296</v>
      </c>
      <c r="Y181" s="434">
        <v>291</v>
      </c>
      <c r="Z181" s="434">
        <v>302</v>
      </c>
      <c r="AA181" s="434">
        <v>318</v>
      </c>
      <c r="AB181" s="434">
        <v>320</v>
      </c>
      <c r="AC181" s="434">
        <v>373</v>
      </c>
      <c r="AD181" s="434">
        <v>373</v>
      </c>
      <c r="AE181" s="434">
        <v>398</v>
      </c>
      <c r="AF181" s="434">
        <v>387</v>
      </c>
      <c r="AG181" s="434">
        <v>379</v>
      </c>
      <c r="AH181" s="434">
        <v>391</v>
      </c>
      <c r="AI181" s="434">
        <v>410</v>
      </c>
      <c r="AJ181" s="434">
        <v>473</v>
      </c>
      <c r="AK181" s="434">
        <v>357</v>
      </c>
      <c r="AL181" s="434">
        <v>366</v>
      </c>
      <c r="AM181" s="434">
        <v>381</v>
      </c>
      <c r="AN181" s="434">
        <v>518</v>
      </c>
      <c r="AO181" s="434">
        <v>527</v>
      </c>
      <c r="AP181" s="4"/>
      <c r="AQ181" s="4"/>
      <c r="AR181" s="4"/>
      <c r="AS181" s="4"/>
    </row>
    <row r="182" spans="1:45" ht="12" customHeight="1">
      <c r="A182" s="414" t="s">
        <v>706</v>
      </c>
      <c r="B182" s="743" t="s">
        <v>303</v>
      </c>
      <c r="C182" s="415" t="s">
        <v>2811</v>
      </c>
      <c r="D182" s="416"/>
      <c r="E182" s="416"/>
      <c r="F182" s="743" t="s">
        <v>2812</v>
      </c>
      <c r="G182" s="743"/>
      <c r="H182" s="743"/>
      <c r="I182" s="743"/>
      <c r="J182" s="222" t="s">
        <v>219</v>
      </c>
      <c r="K182" s="1028" t="s">
        <v>219</v>
      </c>
      <c r="L182" s="785">
        <v>352</v>
      </c>
      <c r="M182" s="434">
        <v>357</v>
      </c>
      <c r="N182" s="434">
        <v>379</v>
      </c>
      <c r="O182" s="434">
        <v>408</v>
      </c>
      <c r="P182" s="434">
        <v>429</v>
      </c>
      <c r="Q182" s="434">
        <v>442</v>
      </c>
      <c r="R182" s="434">
        <v>475</v>
      </c>
      <c r="S182" s="434">
        <v>507</v>
      </c>
      <c r="T182" s="434">
        <v>540</v>
      </c>
      <c r="U182" s="434">
        <v>557</v>
      </c>
      <c r="V182" s="434">
        <v>584</v>
      </c>
      <c r="W182" s="434">
        <v>616</v>
      </c>
      <c r="X182" s="434">
        <v>659</v>
      </c>
      <c r="Y182" s="434">
        <v>691</v>
      </c>
      <c r="Z182" s="434">
        <v>737</v>
      </c>
      <c r="AA182" s="434">
        <v>772</v>
      </c>
      <c r="AB182" s="434">
        <v>862</v>
      </c>
      <c r="AC182" s="434">
        <v>956</v>
      </c>
      <c r="AD182" s="434">
        <v>980</v>
      </c>
      <c r="AE182" s="434">
        <v>1032</v>
      </c>
      <c r="AF182" s="434">
        <v>1065</v>
      </c>
      <c r="AG182" s="434">
        <v>1048</v>
      </c>
      <c r="AH182" s="434">
        <v>1057</v>
      </c>
      <c r="AI182" s="434">
        <v>1048</v>
      </c>
      <c r="AJ182" s="434">
        <v>1058</v>
      </c>
      <c r="AK182" s="434">
        <v>1053</v>
      </c>
      <c r="AL182" s="434">
        <v>1058</v>
      </c>
      <c r="AM182" s="434">
        <v>1092</v>
      </c>
      <c r="AN182" s="434">
        <v>1136</v>
      </c>
      <c r="AO182" s="434">
        <v>1236</v>
      </c>
      <c r="AP182" s="4"/>
      <c r="AQ182" s="4"/>
      <c r="AR182" s="4"/>
      <c r="AS182" s="4"/>
    </row>
    <row r="183" spans="1:45" ht="12" customHeight="1">
      <c r="A183" s="414" t="s">
        <v>706</v>
      </c>
      <c r="B183" s="743" t="s">
        <v>306</v>
      </c>
      <c r="C183" s="415" t="s">
        <v>2813</v>
      </c>
      <c r="D183" s="416"/>
      <c r="E183" s="416"/>
      <c r="F183" s="743" t="s">
        <v>2814</v>
      </c>
      <c r="G183" s="416"/>
      <c r="H183" s="416"/>
      <c r="I183" s="417"/>
      <c r="J183" s="222" t="s">
        <v>219</v>
      </c>
      <c r="K183" s="1028" t="s">
        <v>219</v>
      </c>
      <c r="L183" s="785">
        <v>2</v>
      </c>
      <c r="M183" s="434">
        <v>2</v>
      </c>
      <c r="N183" s="434">
        <v>3</v>
      </c>
      <c r="O183" s="434">
        <v>3</v>
      </c>
      <c r="P183" s="434">
        <v>3</v>
      </c>
      <c r="Q183" s="434">
        <v>3</v>
      </c>
      <c r="R183" s="434">
        <v>3</v>
      </c>
      <c r="S183" s="434">
        <v>2</v>
      </c>
      <c r="T183" s="434">
        <v>2</v>
      </c>
      <c r="U183" s="434">
        <v>2</v>
      </c>
      <c r="V183" s="434">
        <v>1</v>
      </c>
      <c r="W183" s="434">
        <v>1</v>
      </c>
      <c r="X183" s="434">
        <v>1</v>
      </c>
      <c r="Y183" s="434">
        <v>0</v>
      </c>
      <c r="Z183" s="434">
        <v>0</v>
      </c>
      <c r="AA183" s="434">
        <v>0</v>
      </c>
      <c r="AB183" s="434">
        <v>0</v>
      </c>
      <c r="AC183" s="434">
        <v>0</v>
      </c>
      <c r="AD183" s="434">
        <v>0</v>
      </c>
      <c r="AE183" s="434">
        <v>0</v>
      </c>
      <c r="AF183" s="434">
        <v>0</v>
      </c>
      <c r="AG183" s="434">
        <v>0</v>
      </c>
      <c r="AH183" s="434">
        <v>0</v>
      </c>
      <c r="AI183" s="434">
        <v>0</v>
      </c>
      <c r="AJ183" s="434">
        <v>0</v>
      </c>
      <c r="AK183" s="434">
        <v>0</v>
      </c>
      <c r="AL183" s="434">
        <v>0</v>
      </c>
      <c r="AM183" s="434">
        <v>0</v>
      </c>
      <c r="AN183" s="434">
        <v>0</v>
      </c>
      <c r="AO183" s="434">
        <v>0</v>
      </c>
      <c r="AP183" s="4"/>
      <c r="AQ183" s="4"/>
      <c r="AR183" s="4"/>
      <c r="AS183" s="4"/>
    </row>
    <row r="184" spans="1:45" ht="12" customHeight="1">
      <c r="A184" s="414" t="s">
        <v>706</v>
      </c>
      <c r="B184" s="743" t="s">
        <v>309</v>
      </c>
      <c r="C184" s="415" t="s">
        <v>2815</v>
      </c>
      <c r="D184" s="416"/>
      <c r="E184" s="416"/>
      <c r="F184" s="743" t="s">
        <v>2816</v>
      </c>
      <c r="G184" s="743"/>
      <c r="H184" s="743"/>
      <c r="I184" s="978"/>
      <c r="J184" s="222" t="s">
        <v>219</v>
      </c>
      <c r="K184" s="1028" t="s">
        <v>219</v>
      </c>
      <c r="L184" s="785">
        <v>109</v>
      </c>
      <c r="M184" s="434">
        <v>128</v>
      </c>
      <c r="N184" s="434">
        <v>134</v>
      </c>
      <c r="O184" s="434">
        <v>142</v>
      </c>
      <c r="P184" s="434">
        <v>138</v>
      </c>
      <c r="Q184" s="434">
        <v>134</v>
      </c>
      <c r="R184" s="434">
        <v>137</v>
      </c>
      <c r="S184" s="434">
        <v>143</v>
      </c>
      <c r="T184" s="434">
        <v>144</v>
      </c>
      <c r="U184" s="434">
        <v>150</v>
      </c>
      <c r="V184" s="434">
        <v>155</v>
      </c>
      <c r="W184" s="434">
        <v>154</v>
      </c>
      <c r="X184" s="434">
        <v>158</v>
      </c>
      <c r="Y184" s="434">
        <v>157</v>
      </c>
      <c r="Z184" s="434">
        <v>151</v>
      </c>
      <c r="AA184" s="434">
        <v>160</v>
      </c>
      <c r="AB184" s="434">
        <v>183</v>
      </c>
      <c r="AC184" s="434">
        <v>191</v>
      </c>
      <c r="AD184" s="434">
        <v>207</v>
      </c>
      <c r="AE184" s="434">
        <v>208</v>
      </c>
      <c r="AF184" s="434">
        <v>204</v>
      </c>
      <c r="AG184" s="434">
        <v>199</v>
      </c>
      <c r="AH184" s="434">
        <v>195</v>
      </c>
      <c r="AI184" s="434">
        <v>189</v>
      </c>
      <c r="AJ184" s="434">
        <v>187</v>
      </c>
      <c r="AK184" s="434">
        <v>188</v>
      </c>
      <c r="AL184" s="434">
        <v>188</v>
      </c>
      <c r="AM184" s="434">
        <v>188</v>
      </c>
      <c r="AN184" s="434">
        <v>189</v>
      </c>
      <c r="AO184" s="434">
        <v>177</v>
      </c>
      <c r="AP184" s="4"/>
      <c r="AQ184" s="4"/>
      <c r="AR184" s="4"/>
      <c r="AS184" s="4"/>
    </row>
    <row r="185" spans="1:45" ht="12" customHeight="1">
      <c r="A185" s="401" t="s">
        <v>709</v>
      </c>
      <c r="B185" s="385" t="s">
        <v>216</v>
      </c>
      <c r="C185" s="385"/>
      <c r="D185" s="386"/>
      <c r="E185" s="386"/>
      <c r="F185" s="385" t="s">
        <v>711</v>
      </c>
      <c r="G185" s="386"/>
      <c r="H185" s="386"/>
      <c r="I185" s="387"/>
      <c r="J185" s="385" t="s">
        <v>219</v>
      </c>
      <c r="K185" s="187" t="s">
        <v>219</v>
      </c>
      <c r="L185" s="1012">
        <v>2565</v>
      </c>
      <c r="M185" s="433">
        <v>2253</v>
      </c>
      <c r="N185" s="433">
        <v>2068</v>
      </c>
      <c r="O185" s="433">
        <v>1851</v>
      </c>
      <c r="P185" s="433">
        <v>1852</v>
      </c>
      <c r="Q185" s="433">
        <v>1650</v>
      </c>
      <c r="R185" s="433">
        <v>1580</v>
      </c>
      <c r="S185" s="433">
        <v>1418</v>
      </c>
      <c r="T185" s="433">
        <v>1264</v>
      </c>
      <c r="U185" s="433">
        <v>1292</v>
      </c>
      <c r="V185" s="433">
        <v>1476</v>
      </c>
      <c r="W185" s="433">
        <v>2039</v>
      </c>
      <c r="X185" s="433">
        <v>2086</v>
      </c>
      <c r="Y185" s="433">
        <v>1991</v>
      </c>
      <c r="Z185" s="433">
        <v>1994</v>
      </c>
      <c r="AA185" s="433">
        <v>2506</v>
      </c>
      <c r="AB185" s="433">
        <v>2331</v>
      </c>
      <c r="AC185" s="433">
        <v>2483</v>
      </c>
      <c r="AD185" s="433">
        <v>2559</v>
      </c>
      <c r="AE185" s="433">
        <v>2589</v>
      </c>
      <c r="AF185" s="433">
        <v>2700</v>
      </c>
      <c r="AG185" s="433">
        <v>3130</v>
      </c>
      <c r="AH185" s="433">
        <v>3264</v>
      </c>
      <c r="AI185" s="433">
        <v>3470</v>
      </c>
      <c r="AJ185" s="433">
        <v>3432</v>
      </c>
      <c r="AK185" s="433">
        <v>3369</v>
      </c>
      <c r="AL185" s="433">
        <v>3757</v>
      </c>
      <c r="AM185" s="433">
        <v>3657</v>
      </c>
      <c r="AN185" s="433">
        <v>4207</v>
      </c>
      <c r="AO185" s="433">
        <v>3152</v>
      </c>
      <c r="AP185" s="4"/>
      <c r="AQ185" s="4"/>
      <c r="AR185" s="4"/>
      <c r="AS185" s="4"/>
    </row>
    <row r="186" spans="1:45" ht="12" customHeight="1">
      <c r="A186" s="414" t="s">
        <v>709</v>
      </c>
      <c r="B186" s="743" t="s">
        <v>226</v>
      </c>
      <c r="C186" s="415" t="s">
        <v>2817</v>
      </c>
      <c r="D186" s="416"/>
      <c r="E186" s="416"/>
      <c r="F186" s="743" t="s">
        <v>2818</v>
      </c>
      <c r="G186" s="743"/>
      <c r="H186" s="743"/>
      <c r="I186" s="743"/>
      <c r="J186" s="222" t="s">
        <v>219</v>
      </c>
      <c r="K186" s="1028" t="s">
        <v>219</v>
      </c>
      <c r="L186" s="785">
        <v>134</v>
      </c>
      <c r="M186" s="434">
        <v>22</v>
      </c>
      <c r="N186" s="434">
        <v>9</v>
      </c>
      <c r="O186" s="434">
        <v>1</v>
      </c>
      <c r="P186" s="434">
        <v>17</v>
      </c>
      <c r="Q186" s="434">
        <v>2</v>
      </c>
      <c r="R186" s="434">
        <v>0</v>
      </c>
      <c r="S186" s="434">
        <v>0</v>
      </c>
      <c r="T186" s="434">
        <v>0</v>
      </c>
      <c r="U186" s="434">
        <v>0</v>
      </c>
      <c r="V186" s="434">
        <v>0</v>
      </c>
      <c r="W186" s="434">
        <v>0</v>
      </c>
      <c r="X186" s="434">
        <v>0</v>
      </c>
      <c r="Y186" s="434">
        <v>0</v>
      </c>
      <c r="Z186" s="434">
        <v>0</v>
      </c>
      <c r="AA186" s="434">
        <v>0</v>
      </c>
      <c r="AB186" s="434">
        <v>0</v>
      </c>
      <c r="AC186" s="434">
        <v>0</v>
      </c>
      <c r="AD186" s="434">
        <v>0</v>
      </c>
      <c r="AE186" s="434">
        <v>0</v>
      </c>
      <c r="AF186" s="434">
        <v>0</v>
      </c>
      <c r="AG186" s="434">
        <v>0</v>
      </c>
      <c r="AH186" s="434">
        <v>0</v>
      </c>
      <c r="AI186" s="434">
        <v>0</v>
      </c>
      <c r="AJ186" s="434">
        <v>0</v>
      </c>
      <c r="AK186" s="434">
        <v>0</v>
      </c>
      <c r="AL186" s="434">
        <v>0</v>
      </c>
      <c r="AM186" s="434">
        <v>0</v>
      </c>
      <c r="AN186" s="434">
        <v>0</v>
      </c>
      <c r="AO186" s="434">
        <v>0</v>
      </c>
      <c r="AP186" s="4"/>
      <c r="AQ186" s="4"/>
      <c r="AR186" s="4"/>
      <c r="AS186" s="4"/>
    </row>
    <row r="187" spans="1:45" ht="12" customHeight="1">
      <c r="A187" s="414" t="s">
        <v>709</v>
      </c>
      <c r="B187" s="743" t="s">
        <v>230</v>
      </c>
      <c r="C187" s="415" t="s">
        <v>2819</v>
      </c>
      <c r="D187" s="416"/>
      <c r="E187" s="416"/>
      <c r="F187" s="743" t="s">
        <v>2820</v>
      </c>
      <c r="G187" s="416"/>
      <c r="H187" s="416"/>
      <c r="I187" s="417"/>
      <c r="J187" s="222" t="s">
        <v>219</v>
      </c>
      <c r="K187" s="1028" t="s">
        <v>219</v>
      </c>
      <c r="L187" s="785">
        <v>528</v>
      </c>
      <c r="M187" s="434">
        <v>600</v>
      </c>
      <c r="N187" s="434">
        <v>468</v>
      </c>
      <c r="O187" s="434">
        <v>430</v>
      </c>
      <c r="P187" s="434">
        <v>419</v>
      </c>
      <c r="Q187" s="434">
        <v>359</v>
      </c>
      <c r="R187" s="434">
        <v>444</v>
      </c>
      <c r="S187" s="434">
        <v>487</v>
      </c>
      <c r="T187" s="434">
        <v>495</v>
      </c>
      <c r="U187" s="434">
        <v>515</v>
      </c>
      <c r="V187" s="434">
        <v>467</v>
      </c>
      <c r="W187" s="434">
        <v>722</v>
      </c>
      <c r="X187" s="434">
        <v>731</v>
      </c>
      <c r="Y187" s="434">
        <v>777</v>
      </c>
      <c r="Z187" s="434">
        <v>860</v>
      </c>
      <c r="AA187" s="434">
        <v>1057</v>
      </c>
      <c r="AB187" s="434">
        <v>1005</v>
      </c>
      <c r="AC187" s="434">
        <v>1075</v>
      </c>
      <c r="AD187" s="434">
        <v>1119</v>
      </c>
      <c r="AE187" s="434">
        <v>1178</v>
      </c>
      <c r="AF187" s="434">
        <v>1161</v>
      </c>
      <c r="AG187" s="434">
        <v>1186</v>
      </c>
      <c r="AH187" s="434">
        <v>1043</v>
      </c>
      <c r="AI187" s="434">
        <v>1016</v>
      </c>
      <c r="AJ187" s="434">
        <v>1089</v>
      </c>
      <c r="AK187" s="434">
        <v>1242</v>
      </c>
      <c r="AL187" s="434">
        <v>1348</v>
      </c>
      <c r="AM187" s="434">
        <v>1187</v>
      </c>
      <c r="AN187" s="434">
        <v>1484</v>
      </c>
      <c r="AO187" s="434">
        <v>1263</v>
      </c>
      <c r="AP187" s="4"/>
      <c r="AQ187" s="4"/>
      <c r="AR187" s="4"/>
      <c r="AS187" s="4"/>
    </row>
    <row r="188" spans="1:45" ht="12" customHeight="1">
      <c r="A188" s="414" t="s">
        <v>709</v>
      </c>
      <c r="B188" s="743" t="s">
        <v>233</v>
      </c>
      <c r="C188" s="415" t="s">
        <v>2821</v>
      </c>
      <c r="D188" s="416"/>
      <c r="E188" s="416"/>
      <c r="F188" s="743" t="s">
        <v>2822</v>
      </c>
      <c r="G188" s="743"/>
      <c r="H188" s="743"/>
      <c r="I188" s="978"/>
      <c r="J188" s="222" t="s">
        <v>219</v>
      </c>
      <c r="K188" s="1028" t="s">
        <v>219</v>
      </c>
      <c r="L188" s="785">
        <v>646</v>
      </c>
      <c r="M188" s="434">
        <v>562</v>
      </c>
      <c r="N188" s="434">
        <v>558</v>
      </c>
      <c r="O188" s="434">
        <v>555</v>
      </c>
      <c r="P188" s="434">
        <v>559</v>
      </c>
      <c r="Q188" s="434">
        <v>445</v>
      </c>
      <c r="R188" s="434">
        <v>338</v>
      </c>
      <c r="S188" s="434">
        <v>203</v>
      </c>
      <c r="T188" s="434">
        <v>107</v>
      </c>
      <c r="U188" s="434">
        <v>134</v>
      </c>
      <c r="V188" s="434">
        <v>284</v>
      </c>
      <c r="W188" s="434">
        <v>352</v>
      </c>
      <c r="X188" s="434">
        <v>369</v>
      </c>
      <c r="Y188" s="434">
        <v>268</v>
      </c>
      <c r="Z188" s="434">
        <v>188</v>
      </c>
      <c r="AA188" s="434">
        <v>267</v>
      </c>
      <c r="AB188" s="434">
        <v>427</v>
      </c>
      <c r="AC188" s="434">
        <v>459</v>
      </c>
      <c r="AD188" s="434">
        <v>457</v>
      </c>
      <c r="AE188" s="434">
        <v>378</v>
      </c>
      <c r="AF188" s="434">
        <v>489</v>
      </c>
      <c r="AG188" s="434">
        <v>870</v>
      </c>
      <c r="AH188" s="434">
        <v>1242</v>
      </c>
      <c r="AI188" s="434">
        <v>1519</v>
      </c>
      <c r="AJ188" s="434">
        <v>1379</v>
      </c>
      <c r="AK188" s="434">
        <v>1072</v>
      </c>
      <c r="AL188" s="434">
        <v>1239</v>
      </c>
      <c r="AM188" s="434">
        <v>1421</v>
      </c>
      <c r="AN188" s="434">
        <v>1490</v>
      </c>
      <c r="AO188" s="434">
        <v>805</v>
      </c>
      <c r="AP188" s="4"/>
      <c r="AQ188" s="4"/>
      <c r="AR188" s="4"/>
      <c r="AS188" s="4"/>
    </row>
    <row r="189" spans="1:45" ht="12" customHeight="1">
      <c r="A189" s="414" t="s">
        <v>709</v>
      </c>
      <c r="B189" s="743" t="s">
        <v>287</v>
      </c>
      <c r="C189" s="415" t="s">
        <v>2823</v>
      </c>
      <c r="D189" s="416"/>
      <c r="E189" s="416"/>
      <c r="F189" s="743" t="s">
        <v>2824</v>
      </c>
      <c r="G189" s="416"/>
      <c r="H189" s="416"/>
      <c r="I189" s="417"/>
      <c r="J189" s="222" t="s">
        <v>219</v>
      </c>
      <c r="K189" s="1028" t="s">
        <v>219</v>
      </c>
      <c r="L189" s="785">
        <v>2</v>
      </c>
      <c r="M189" s="434">
        <v>2</v>
      </c>
      <c r="N189" s="434">
        <v>2</v>
      </c>
      <c r="O189" s="434">
        <v>2</v>
      </c>
      <c r="P189" s="434">
        <v>2</v>
      </c>
      <c r="Q189" s="434">
        <v>2</v>
      </c>
      <c r="R189" s="434">
        <v>2</v>
      </c>
      <c r="S189" s="434">
        <v>2</v>
      </c>
      <c r="T189" s="434">
        <v>2</v>
      </c>
      <c r="U189" s="434">
        <v>2</v>
      </c>
      <c r="V189" s="434">
        <v>2</v>
      </c>
      <c r="W189" s="434">
        <v>2</v>
      </c>
      <c r="X189" s="434">
        <v>2</v>
      </c>
      <c r="Y189" s="434">
        <v>2</v>
      </c>
      <c r="Z189" s="434">
        <v>2</v>
      </c>
      <c r="AA189" s="434">
        <v>2</v>
      </c>
      <c r="AB189" s="434">
        <v>2</v>
      </c>
      <c r="AC189" s="434">
        <v>1</v>
      </c>
      <c r="AD189" s="434">
        <v>1</v>
      </c>
      <c r="AE189" s="434">
        <v>1</v>
      </c>
      <c r="AF189" s="434">
        <v>1</v>
      </c>
      <c r="AG189" s="434">
        <v>1</v>
      </c>
      <c r="AH189" s="434">
        <v>1</v>
      </c>
      <c r="AI189" s="434">
        <v>1</v>
      </c>
      <c r="AJ189" s="434">
        <v>1</v>
      </c>
      <c r="AK189" s="434">
        <v>1</v>
      </c>
      <c r="AL189" s="434">
        <v>1</v>
      </c>
      <c r="AM189" s="434">
        <v>1</v>
      </c>
      <c r="AN189" s="434">
        <v>1</v>
      </c>
      <c r="AO189" s="434">
        <v>1</v>
      </c>
      <c r="AP189" s="4"/>
      <c r="AQ189" s="4"/>
      <c r="AR189" s="4"/>
      <c r="AS189" s="4"/>
    </row>
    <row r="190" spans="1:45" ht="12" customHeight="1">
      <c r="A190" s="414" t="s">
        <v>709</v>
      </c>
      <c r="B190" s="743" t="s">
        <v>290</v>
      </c>
      <c r="C190" s="415" t="s">
        <v>2825</v>
      </c>
      <c r="D190" s="416"/>
      <c r="E190" s="416"/>
      <c r="F190" s="743" t="s">
        <v>2826</v>
      </c>
      <c r="G190" s="416"/>
      <c r="H190" s="421"/>
      <c r="I190" s="978"/>
      <c r="J190" s="222" t="s">
        <v>219</v>
      </c>
      <c r="K190" s="1028" t="s">
        <v>219</v>
      </c>
      <c r="L190" s="785">
        <v>33</v>
      </c>
      <c r="M190" s="434">
        <v>34</v>
      </c>
      <c r="N190" s="434">
        <v>34</v>
      </c>
      <c r="O190" s="434">
        <v>36</v>
      </c>
      <c r="P190" s="434">
        <v>37</v>
      </c>
      <c r="Q190" s="434">
        <v>38</v>
      </c>
      <c r="R190" s="434">
        <v>41</v>
      </c>
      <c r="S190" s="434">
        <v>42</v>
      </c>
      <c r="T190" s="434">
        <v>45</v>
      </c>
      <c r="U190" s="434">
        <v>45</v>
      </c>
      <c r="V190" s="434">
        <v>46</v>
      </c>
      <c r="W190" s="434">
        <v>48</v>
      </c>
      <c r="X190" s="434">
        <v>49</v>
      </c>
      <c r="Y190" s="434">
        <v>49</v>
      </c>
      <c r="Z190" s="434">
        <v>48</v>
      </c>
      <c r="AA190" s="434">
        <v>48</v>
      </c>
      <c r="AB190" s="434">
        <v>51</v>
      </c>
      <c r="AC190" s="434">
        <v>52</v>
      </c>
      <c r="AD190" s="434">
        <v>53</v>
      </c>
      <c r="AE190" s="434">
        <v>53</v>
      </c>
      <c r="AF190" s="434">
        <v>53</v>
      </c>
      <c r="AG190" s="434">
        <v>53</v>
      </c>
      <c r="AH190" s="434">
        <v>54</v>
      </c>
      <c r="AI190" s="434">
        <v>55</v>
      </c>
      <c r="AJ190" s="434">
        <v>55</v>
      </c>
      <c r="AK190" s="434">
        <v>54</v>
      </c>
      <c r="AL190" s="434">
        <v>57</v>
      </c>
      <c r="AM190" s="434">
        <v>55</v>
      </c>
      <c r="AN190" s="434">
        <v>56</v>
      </c>
      <c r="AO190" s="434">
        <v>56</v>
      </c>
      <c r="AP190" s="4"/>
      <c r="AQ190" s="4"/>
      <c r="AR190" s="4"/>
      <c r="AS190" s="4"/>
    </row>
    <row r="191" spans="1:45" ht="12" customHeight="1">
      <c r="A191" s="414" t="s">
        <v>709</v>
      </c>
      <c r="B191" s="743" t="s">
        <v>293</v>
      </c>
      <c r="C191" s="415" t="s">
        <v>2827</v>
      </c>
      <c r="D191" s="416"/>
      <c r="E191" s="416"/>
      <c r="F191" s="743" t="s">
        <v>2828</v>
      </c>
      <c r="G191" s="743"/>
      <c r="H191" s="416"/>
      <c r="I191" s="417"/>
      <c r="J191" s="222" t="s">
        <v>219</v>
      </c>
      <c r="K191" s="1028" t="s">
        <v>219</v>
      </c>
      <c r="L191" s="785">
        <v>174</v>
      </c>
      <c r="M191" s="434">
        <v>154</v>
      </c>
      <c r="N191" s="434">
        <v>142</v>
      </c>
      <c r="O191" s="434">
        <v>134</v>
      </c>
      <c r="P191" s="434">
        <v>127</v>
      </c>
      <c r="Q191" s="434">
        <v>121</v>
      </c>
      <c r="R191" s="434">
        <v>116</v>
      </c>
      <c r="S191" s="434">
        <v>115</v>
      </c>
      <c r="T191" s="434">
        <v>115</v>
      </c>
      <c r="U191" s="434">
        <v>121</v>
      </c>
      <c r="V191" s="434">
        <v>128</v>
      </c>
      <c r="W191" s="434">
        <v>131</v>
      </c>
      <c r="X191" s="434">
        <v>133</v>
      </c>
      <c r="Y191" s="434">
        <v>132</v>
      </c>
      <c r="Z191" s="434">
        <v>131</v>
      </c>
      <c r="AA191" s="434">
        <v>167</v>
      </c>
      <c r="AB191" s="434">
        <v>176</v>
      </c>
      <c r="AC191" s="434">
        <v>180</v>
      </c>
      <c r="AD191" s="434">
        <v>183</v>
      </c>
      <c r="AE191" s="434">
        <v>194</v>
      </c>
      <c r="AF191" s="434">
        <v>222</v>
      </c>
      <c r="AG191" s="434">
        <v>229</v>
      </c>
      <c r="AH191" s="434">
        <v>228</v>
      </c>
      <c r="AI191" s="434">
        <v>202</v>
      </c>
      <c r="AJ191" s="434">
        <v>182</v>
      </c>
      <c r="AK191" s="434">
        <v>172</v>
      </c>
      <c r="AL191" s="434">
        <v>195</v>
      </c>
      <c r="AM191" s="434">
        <v>182</v>
      </c>
      <c r="AN191" s="434">
        <v>166</v>
      </c>
      <c r="AO191" s="434">
        <v>164</v>
      </c>
      <c r="AP191" s="4"/>
      <c r="AQ191" s="4"/>
      <c r="AR191" s="4"/>
      <c r="AS191" s="4"/>
    </row>
    <row r="192" spans="1:45" ht="12" customHeight="1">
      <c r="A192" s="414" t="s">
        <v>709</v>
      </c>
      <c r="B192" s="743" t="s">
        <v>297</v>
      </c>
      <c r="C192" s="415" t="s">
        <v>2829</v>
      </c>
      <c r="D192" s="416"/>
      <c r="E192" s="416"/>
      <c r="F192" s="743" t="s">
        <v>2830</v>
      </c>
      <c r="G192" s="743"/>
      <c r="H192" s="751"/>
      <c r="I192" s="743"/>
      <c r="J192" s="222" t="s">
        <v>219</v>
      </c>
      <c r="K192" s="1028" t="s">
        <v>219</v>
      </c>
      <c r="L192" s="785">
        <v>212</v>
      </c>
      <c r="M192" s="434">
        <v>31</v>
      </c>
      <c r="N192" s="434">
        <v>16</v>
      </c>
      <c r="O192" s="434">
        <v>1</v>
      </c>
      <c r="P192" s="434">
        <v>27</v>
      </c>
      <c r="Q192" s="434">
        <v>5</v>
      </c>
      <c r="R192" s="434" t="s">
        <v>1154</v>
      </c>
      <c r="S192" s="434" t="s">
        <v>1154</v>
      </c>
      <c r="T192" s="434" t="s">
        <v>1154</v>
      </c>
      <c r="U192" s="434" t="s">
        <v>1154</v>
      </c>
      <c r="V192" s="434" t="s">
        <v>1154</v>
      </c>
      <c r="W192" s="434" t="s">
        <v>1154</v>
      </c>
      <c r="X192" s="434" t="s">
        <v>1154</v>
      </c>
      <c r="Y192" s="434" t="s">
        <v>1154</v>
      </c>
      <c r="Z192" s="434" t="s">
        <v>1154</v>
      </c>
      <c r="AA192" s="434" t="s">
        <v>1154</v>
      </c>
      <c r="AB192" s="434" t="s">
        <v>1154</v>
      </c>
      <c r="AC192" s="434" t="s">
        <v>1154</v>
      </c>
      <c r="AD192" s="434" t="s">
        <v>1154</v>
      </c>
      <c r="AE192" s="434" t="s">
        <v>1154</v>
      </c>
      <c r="AF192" s="434" t="s">
        <v>1154</v>
      </c>
      <c r="AG192" s="434" t="s">
        <v>1154</v>
      </c>
      <c r="AH192" s="434" t="s">
        <v>1154</v>
      </c>
      <c r="AI192" s="434" t="s">
        <v>1154</v>
      </c>
      <c r="AJ192" s="434" t="s">
        <v>1154</v>
      </c>
      <c r="AK192" s="434" t="s">
        <v>1154</v>
      </c>
      <c r="AL192" s="434" t="s">
        <v>1154</v>
      </c>
      <c r="AM192" s="434" t="s">
        <v>1154</v>
      </c>
      <c r="AN192" s="434" t="s">
        <v>1154</v>
      </c>
      <c r="AO192" s="434" t="s">
        <v>1154</v>
      </c>
      <c r="AP192" s="4"/>
      <c r="AQ192" s="4"/>
      <c r="AR192" s="4"/>
      <c r="AS192" s="4"/>
    </row>
    <row r="193" spans="1:45" ht="12" customHeight="1">
      <c r="A193" s="414" t="s">
        <v>709</v>
      </c>
      <c r="B193" s="743" t="s">
        <v>300</v>
      </c>
      <c r="C193" s="415" t="s">
        <v>2831</v>
      </c>
      <c r="D193" s="416"/>
      <c r="E193" s="416"/>
      <c r="F193" s="743" t="s">
        <v>2832</v>
      </c>
      <c r="G193" s="416"/>
      <c r="H193" s="416"/>
      <c r="I193" s="417"/>
      <c r="J193" s="222" t="s">
        <v>219</v>
      </c>
      <c r="K193" s="1028" t="s">
        <v>219</v>
      </c>
      <c r="L193" s="785">
        <v>836</v>
      </c>
      <c r="M193" s="434">
        <v>848</v>
      </c>
      <c r="N193" s="434">
        <v>839</v>
      </c>
      <c r="O193" s="434">
        <v>692</v>
      </c>
      <c r="P193" s="434">
        <v>664</v>
      </c>
      <c r="Q193" s="434">
        <v>678</v>
      </c>
      <c r="R193" s="434">
        <v>639</v>
      </c>
      <c r="S193" s="434">
        <v>569</v>
      </c>
      <c r="T193" s="434">
        <v>500</v>
      </c>
      <c r="U193" s="434">
        <v>475</v>
      </c>
      <c r="V193" s="434">
        <v>549</v>
      </c>
      <c r="W193" s="434">
        <v>784</v>
      </c>
      <c r="X193" s="434">
        <v>802</v>
      </c>
      <c r="Y193" s="434">
        <v>763</v>
      </c>
      <c r="Z193" s="434">
        <v>765</v>
      </c>
      <c r="AA193" s="434">
        <v>965</v>
      </c>
      <c r="AB193" s="434">
        <v>670</v>
      </c>
      <c r="AC193" s="434">
        <v>716</v>
      </c>
      <c r="AD193" s="434">
        <v>746</v>
      </c>
      <c r="AE193" s="434">
        <v>785</v>
      </c>
      <c r="AF193" s="434">
        <v>774</v>
      </c>
      <c r="AG193" s="434">
        <v>791</v>
      </c>
      <c r="AH193" s="434">
        <v>696</v>
      </c>
      <c r="AI193" s="434">
        <v>677</v>
      </c>
      <c r="AJ193" s="434">
        <v>726</v>
      </c>
      <c r="AK193" s="434">
        <v>828</v>
      </c>
      <c r="AL193" s="434">
        <v>898</v>
      </c>
      <c r="AM193" s="434">
        <v>791</v>
      </c>
      <c r="AN193" s="434">
        <v>989</v>
      </c>
      <c r="AO193" s="434">
        <v>842</v>
      </c>
      <c r="AP193" s="4"/>
      <c r="AQ193" s="4"/>
      <c r="AR193" s="4"/>
      <c r="AS193" s="4"/>
    </row>
    <row r="194" spans="1:45" ht="12" customHeight="1">
      <c r="A194" s="414" t="s">
        <v>709</v>
      </c>
      <c r="B194" s="902" t="s">
        <v>303</v>
      </c>
      <c r="C194" s="902" t="s">
        <v>2833</v>
      </c>
      <c r="D194" s="739"/>
      <c r="E194" s="739"/>
      <c r="F194" s="790" t="s">
        <v>2834</v>
      </c>
      <c r="G194" s="739"/>
      <c r="H194" s="739"/>
      <c r="I194" s="541"/>
      <c r="J194" s="222" t="s">
        <v>219</v>
      </c>
      <c r="K194" s="1031" t="s">
        <v>219</v>
      </c>
      <c r="L194" s="785">
        <v>0</v>
      </c>
      <c r="M194" s="434">
        <v>0</v>
      </c>
      <c r="N194" s="434">
        <v>0</v>
      </c>
      <c r="O194" s="434">
        <v>0</v>
      </c>
      <c r="P194" s="434" t="s">
        <v>1154</v>
      </c>
      <c r="Q194" s="434" t="s">
        <v>1154</v>
      </c>
      <c r="R194" s="434" t="s">
        <v>1154</v>
      </c>
      <c r="S194" s="434" t="s">
        <v>1154</v>
      </c>
      <c r="T194" s="434" t="s">
        <v>1154</v>
      </c>
      <c r="U194" s="434" t="s">
        <v>1154</v>
      </c>
      <c r="V194" s="434" t="s">
        <v>1154</v>
      </c>
      <c r="W194" s="434" t="s">
        <v>1154</v>
      </c>
      <c r="X194" s="434" t="s">
        <v>1154</v>
      </c>
      <c r="Y194" s="434" t="s">
        <v>1154</v>
      </c>
      <c r="Z194" s="434" t="s">
        <v>1154</v>
      </c>
      <c r="AA194" s="434">
        <v>0</v>
      </c>
      <c r="AB194" s="434">
        <v>0</v>
      </c>
      <c r="AC194" s="434">
        <v>0</v>
      </c>
      <c r="AD194" s="434">
        <v>0</v>
      </c>
      <c r="AE194" s="434">
        <v>0</v>
      </c>
      <c r="AF194" s="434">
        <v>0</v>
      </c>
      <c r="AG194" s="434">
        <v>0</v>
      </c>
      <c r="AH194" s="434">
        <v>0</v>
      </c>
      <c r="AI194" s="434">
        <v>0</v>
      </c>
      <c r="AJ194" s="434">
        <v>0</v>
      </c>
      <c r="AK194" s="434">
        <v>0</v>
      </c>
      <c r="AL194" s="434">
        <v>19</v>
      </c>
      <c r="AM194" s="434">
        <v>20</v>
      </c>
      <c r="AN194" s="434">
        <v>21</v>
      </c>
      <c r="AO194" s="434">
        <v>21</v>
      </c>
      <c r="AP194" s="4"/>
      <c r="AQ194" s="4"/>
      <c r="AR194" s="4"/>
      <c r="AS194" s="4"/>
    </row>
    <row r="195" spans="1:45" ht="12" customHeight="1">
      <c r="A195" s="401" t="s">
        <v>712</v>
      </c>
      <c r="B195" s="385" t="s">
        <v>216</v>
      </c>
      <c r="C195" s="385"/>
      <c r="D195" s="386"/>
      <c r="E195" s="386"/>
      <c r="F195" s="385" t="s">
        <v>714</v>
      </c>
      <c r="G195" s="386"/>
      <c r="H195" s="386"/>
      <c r="I195" s="387"/>
      <c r="J195" s="385" t="s">
        <v>219</v>
      </c>
      <c r="K195" s="187" t="s">
        <v>219</v>
      </c>
      <c r="L195" s="1012">
        <v>4046</v>
      </c>
      <c r="M195" s="433">
        <v>3942</v>
      </c>
      <c r="N195" s="433">
        <v>3956</v>
      </c>
      <c r="O195" s="433">
        <v>3963</v>
      </c>
      <c r="P195" s="433">
        <v>4105</v>
      </c>
      <c r="Q195" s="433">
        <v>4185</v>
      </c>
      <c r="R195" s="433">
        <v>4279</v>
      </c>
      <c r="S195" s="433">
        <v>4234</v>
      </c>
      <c r="T195" s="433">
        <v>4250</v>
      </c>
      <c r="U195" s="433">
        <v>4356</v>
      </c>
      <c r="V195" s="433">
        <v>4752</v>
      </c>
      <c r="W195" s="433">
        <v>5447</v>
      </c>
      <c r="X195" s="433">
        <v>5669</v>
      </c>
      <c r="Y195" s="433">
        <v>5653</v>
      </c>
      <c r="Z195" s="433">
        <v>5794</v>
      </c>
      <c r="AA195" s="433">
        <v>6607</v>
      </c>
      <c r="AB195" s="433">
        <v>6839</v>
      </c>
      <c r="AC195" s="433">
        <v>7587</v>
      </c>
      <c r="AD195" s="433">
        <v>7744</v>
      </c>
      <c r="AE195" s="433">
        <v>8126</v>
      </c>
      <c r="AF195" s="433">
        <v>8407</v>
      </c>
      <c r="AG195" s="433">
        <v>8867</v>
      </c>
      <c r="AH195" s="433">
        <v>9415</v>
      </c>
      <c r="AI195" s="433">
        <v>10016</v>
      </c>
      <c r="AJ195" s="433">
        <v>10517</v>
      </c>
      <c r="AK195" s="433">
        <v>10622</v>
      </c>
      <c r="AL195" s="433">
        <v>11296</v>
      </c>
      <c r="AM195" s="433">
        <v>11671</v>
      </c>
      <c r="AN195" s="433">
        <v>12671</v>
      </c>
      <c r="AO195" s="433">
        <v>11854</v>
      </c>
      <c r="AP195" s="4"/>
      <c r="AQ195" s="4"/>
      <c r="AR195" s="4"/>
      <c r="AS195" s="4"/>
    </row>
    <row r="196" spans="1:45" ht="12" customHeight="1">
      <c r="A196" s="414" t="s">
        <v>712</v>
      </c>
      <c r="B196" s="743" t="s">
        <v>226</v>
      </c>
      <c r="C196" s="415" t="s">
        <v>2795</v>
      </c>
      <c r="D196" s="416"/>
      <c r="E196" s="416"/>
      <c r="F196" s="743" t="s">
        <v>2796</v>
      </c>
      <c r="G196" s="416"/>
      <c r="H196" s="416"/>
      <c r="I196" s="417"/>
      <c r="J196" s="222" t="s">
        <v>219</v>
      </c>
      <c r="K196" s="1028" t="s">
        <v>219</v>
      </c>
      <c r="L196" s="785">
        <v>4</v>
      </c>
      <c r="M196" s="434">
        <v>4</v>
      </c>
      <c r="N196" s="434">
        <v>6</v>
      </c>
      <c r="O196" s="434">
        <v>14</v>
      </c>
      <c r="P196" s="434">
        <v>19</v>
      </c>
      <c r="Q196" s="434">
        <v>17</v>
      </c>
      <c r="R196" s="434">
        <v>21</v>
      </c>
      <c r="S196" s="434">
        <v>23</v>
      </c>
      <c r="T196" s="434">
        <v>26</v>
      </c>
      <c r="U196" s="434">
        <v>0</v>
      </c>
      <c r="V196" s="434">
        <v>0</v>
      </c>
      <c r="W196" s="434">
        <v>0</v>
      </c>
      <c r="X196" s="434">
        <v>0</v>
      </c>
      <c r="Y196" s="434">
        <v>0</v>
      </c>
      <c r="Z196" s="434">
        <v>0</v>
      </c>
      <c r="AA196" s="434">
        <v>0</v>
      </c>
      <c r="AB196" s="434">
        <v>0</v>
      </c>
      <c r="AC196" s="434">
        <v>0</v>
      </c>
      <c r="AD196" s="434">
        <v>0</v>
      </c>
      <c r="AE196" s="434">
        <v>0</v>
      </c>
      <c r="AF196" s="434">
        <v>0</v>
      </c>
      <c r="AG196" s="434">
        <v>0</v>
      </c>
      <c r="AH196" s="434">
        <v>0</v>
      </c>
      <c r="AI196" s="434">
        <v>0</v>
      </c>
      <c r="AJ196" s="434">
        <v>0</v>
      </c>
      <c r="AK196" s="434">
        <v>0</v>
      </c>
      <c r="AL196" s="434">
        <v>0</v>
      </c>
      <c r="AM196" s="434">
        <v>0</v>
      </c>
      <c r="AN196" s="434">
        <v>0</v>
      </c>
      <c r="AO196" s="434">
        <v>0</v>
      </c>
      <c r="AP196" s="4"/>
      <c r="AQ196" s="4"/>
      <c r="AR196" s="4"/>
      <c r="AS196" s="4"/>
    </row>
    <row r="197" spans="1:45" ht="12" customHeight="1">
      <c r="A197" s="414" t="s">
        <v>712</v>
      </c>
      <c r="B197" s="743" t="s">
        <v>230</v>
      </c>
      <c r="C197" s="415" t="s">
        <v>2797</v>
      </c>
      <c r="D197" s="416"/>
      <c r="E197" s="416"/>
      <c r="F197" s="743" t="s">
        <v>2798</v>
      </c>
      <c r="G197" s="743"/>
      <c r="H197" s="743"/>
      <c r="I197" s="743"/>
      <c r="J197" s="222" t="s">
        <v>219</v>
      </c>
      <c r="K197" s="1028" t="s">
        <v>219</v>
      </c>
      <c r="L197" s="785">
        <v>666</v>
      </c>
      <c r="M197" s="434">
        <v>768</v>
      </c>
      <c r="N197" s="434">
        <v>863</v>
      </c>
      <c r="O197" s="434">
        <v>983</v>
      </c>
      <c r="P197" s="434">
        <v>1072</v>
      </c>
      <c r="Q197" s="434">
        <v>1317</v>
      </c>
      <c r="R197" s="434">
        <v>1430</v>
      </c>
      <c r="S197" s="434">
        <v>1487</v>
      </c>
      <c r="T197" s="434">
        <v>1549</v>
      </c>
      <c r="U197" s="434">
        <v>1701</v>
      </c>
      <c r="V197" s="434">
        <v>1841</v>
      </c>
      <c r="W197" s="434">
        <v>1933</v>
      </c>
      <c r="X197" s="434">
        <v>2022</v>
      </c>
      <c r="Y197" s="434">
        <v>2062</v>
      </c>
      <c r="Z197" s="434">
        <v>2076</v>
      </c>
      <c r="AA197" s="434">
        <v>2287</v>
      </c>
      <c r="AB197" s="434">
        <v>2512</v>
      </c>
      <c r="AC197" s="434">
        <v>2841</v>
      </c>
      <c r="AD197" s="434">
        <v>2853</v>
      </c>
      <c r="AE197" s="434">
        <v>3045</v>
      </c>
      <c r="AF197" s="434">
        <v>3188</v>
      </c>
      <c r="AG197" s="434">
        <v>3294</v>
      </c>
      <c r="AH197" s="434">
        <v>3600</v>
      </c>
      <c r="AI197" s="434">
        <v>3884</v>
      </c>
      <c r="AJ197" s="434">
        <v>4319</v>
      </c>
      <c r="AK197" s="434">
        <v>4510</v>
      </c>
      <c r="AL197" s="434">
        <v>4752</v>
      </c>
      <c r="AM197" s="434">
        <v>5129</v>
      </c>
      <c r="AN197" s="434">
        <v>5312</v>
      </c>
      <c r="AO197" s="434">
        <v>5329</v>
      </c>
      <c r="AP197" s="4"/>
      <c r="AQ197" s="4"/>
      <c r="AR197" s="4"/>
      <c r="AS197" s="4"/>
    </row>
    <row r="198" spans="1:45" ht="12" customHeight="1">
      <c r="A198" s="414" t="s">
        <v>712</v>
      </c>
      <c r="B198" s="743" t="s">
        <v>233</v>
      </c>
      <c r="C198" s="415" t="s">
        <v>2799</v>
      </c>
      <c r="D198" s="416"/>
      <c r="E198" s="416"/>
      <c r="F198" s="743" t="s">
        <v>2800</v>
      </c>
      <c r="G198" s="743"/>
      <c r="H198" s="743"/>
      <c r="I198" s="743"/>
      <c r="J198" s="222" t="s">
        <v>219</v>
      </c>
      <c r="K198" s="1028" t="s">
        <v>219</v>
      </c>
      <c r="L198" s="785">
        <v>10</v>
      </c>
      <c r="M198" s="434">
        <v>11</v>
      </c>
      <c r="N198" s="434">
        <v>12</v>
      </c>
      <c r="O198" s="434">
        <v>14</v>
      </c>
      <c r="P198" s="434">
        <v>14</v>
      </c>
      <c r="Q198" s="434">
        <v>15</v>
      </c>
      <c r="R198" s="434">
        <v>15</v>
      </c>
      <c r="S198" s="434">
        <v>15</v>
      </c>
      <c r="T198" s="434">
        <v>17</v>
      </c>
      <c r="U198" s="434">
        <v>17</v>
      </c>
      <c r="V198" s="434">
        <v>19</v>
      </c>
      <c r="W198" s="434">
        <v>19</v>
      </c>
      <c r="X198" s="434">
        <v>21</v>
      </c>
      <c r="Y198" s="434">
        <v>22</v>
      </c>
      <c r="Z198" s="434">
        <v>23</v>
      </c>
      <c r="AA198" s="434">
        <v>25</v>
      </c>
      <c r="AB198" s="434">
        <v>35</v>
      </c>
      <c r="AC198" s="434">
        <v>33</v>
      </c>
      <c r="AD198" s="434">
        <v>40</v>
      </c>
      <c r="AE198" s="434">
        <v>48</v>
      </c>
      <c r="AF198" s="434">
        <v>50</v>
      </c>
      <c r="AG198" s="434">
        <v>32</v>
      </c>
      <c r="AH198" s="434">
        <v>43</v>
      </c>
      <c r="AI198" s="434">
        <v>42</v>
      </c>
      <c r="AJ198" s="434">
        <v>44</v>
      </c>
      <c r="AK198" s="434">
        <v>66</v>
      </c>
      <c r="AL198" s="434">
        <v>66</v>
      </c>
      <c r="AM198" s="434">
        <v>48</v>
      </c>
      <c r="AN198" s="434">
        <v>12</v>
      </c>
      <c r="AO198" s="434">
        <v>46</v>
      </c>
      <c r="AP198" s="4"/>
      <c r="AQ198" s="4"/>
      <c r="AR198" s="4"/>
      <c r="AS198" s="4"/>
    </row>
    <row r="199" spans="1:45" ht="12" customHeight="1">
      <c r="A199" s="414" t="s">
        <v>712</v>
      </c>
      <c r="B199" s="743" t="s">
        <v>287</v>
      </c>
      <c r="C199" s="415" t="s">
        <v>2801</v>
      </c>
      <c r="D199" s="416"/>
      <c r="E199" s="416"/>
      <c r="F199" s="743" t="s">
        <v>2802</v>
      </c>
      <c r="G199" s="743"/>
      <c r="H199" s="743"/>
      <c r="I199" s="743"/>
      <c r="J199" s="222" t="s">
        <v>219</v>
      </c>
      <c r="K199" s="1028" t="s">
        <v>219</v>
      </c>
      <c r="L199" s="785">
        <v>283</v>
      </c>
      <c r="M199" s="434">
        <v>330</v>
      </c>
      <c r="N199" s="434">
        <v>367</v>
      </c>
      <c r="O199" s="434">
        <v>385</v>
      </c>
      <c r="P199" s="434">
        <v>396</v>
      </c>
      <c r="Q199" s="434">
        <v>414</v>
      </c>
      <c r="R199" s="434">
        <v>420</v>
      </c>
      <c r="S199" s="434">
        <v>434</v>
      </c>
      <c r="T199" s="434">
        <v>477</v>
      </c>
      <c r="U199" s="434">
        <v>501</v>
      </c>
      <c r="V199" s="434">
        <v>516</v>
      </c>
      <c r="W199" s="434">
        <v>543</v>
      </c>
      <c r="X199" s="434">
        <v>576</v>
      </c>
      <c r="Y199" s="434">
        <v>585</v>
      </c>
      <c r="Z199" s="434">
        <v>657</v>
      </c>
      <c r="AA199" s="434">
        <v>721</v>
      </c>
      <c r="AB199" s="434">
        <v>789</v>
      </c>
      <c r="AC199" s="434">
        <v>902</v>
      </c>
      <c r="AD199" s="434">
        <v>926</v>
      </c>
      <c r="AE199" s="434">
        <v>1009</v>
      </c>
      <c r="AF199" s="434">
        <v>1045</v>
      </c>
      <c r="AG199" s="434">
        <v>1037</v>
      </c>
      <c r="AH199" s="434">
        <v>1114</v>
      </c>
      <c r="AI199" s="434">
        <v>1194</v>
      </c>
      <c r="AJ199" s="434">
        <v>1203</v>
      </c>
      <c r="AK199" s="434">
        <v>1266</v>
      </c>
      <c r="AL199" s="434">
        <v>1321</v>
      </c>
      <c r="AM199" s="434">
        <v>1368</v>
      </c>
      <c r="AN199" s="434">
        <v>1471</v>
      </c>
      <c r="AO199" s="434">
        <v>1558</v>
      </c>
      <c r="AP199" s="4"/>
      <c r="AQ199" s="4"/>
      <c r="AR199" s="4"/>
      <c r="AS199" s="4"/>
    </row>
    <row r="200" spans="1:45" ht="12" customHeight="1">
      <c r="A200" s="414" t="s">
        <v>712</v>
      </c>
      <c r="B200" s="743" t="s">
        <v>290</v>
      </c>
      <c r="C200" s="415" t="s">
        <v>2803</v>
      </c>
      <c r="D200" s="416"/>
      <c r="E200" s="416"/>
      <c r="F200" s="743" t="s">
        <v>2804</v>
      </c>
      <c r="G200" s="743"/>
      <c r="H200" s="743"/>
      <c r="I200" s="743"/>
      <c r="J200" s="222" t="s">
        <v>219</v>
      </c>
      <c r="K200" s="1028" t="s">
        <v>219</v>
      </c>
      <c r="L200" s="785">
        <v>20</v>
      </c>
      <c r="M200" s="434">
        <v>21</v>
      </c>
      <c r="N200" s="434">
        <v>22</v>
      </c>
      <c r="O200" s="434">
        <v>25</v>
      </c>
      <c r="P200" s="434">
        <v>26</v>
      </c>
      <c r="Q200" s="434">
        <v>25</v>
      </c>
      <c r="R200" s="434">
        <v>25</v>
      </c>
      <c r="S200" s="434">
        <v>25</v>
      </c>
      <c r="T200" s="434">
        <v>27</v>
      </c>
      <c r="U200" s="434">
        <v>26</v>
      </c>
      <c r="V200" s="434">
        <v>28</v>
      </c>
      <c r="W200" s="434">
        <v>28</v>
      </c>
      <c r="X200" s="434">
        <v>27</v>
      </c>
      <c r="Y200" s="434">
        <v>29</v>
      </c>
      <c r="Z200" s="434">
        <v>27</v>
      </c>
      <c r="AA200" s="434">
        <v>27</v>
      </c>
      <c r="AB200" s="434">
        <v>28</v>
      </c>
      <c r="AC200" s="434">
        <v>29</v>
      </c>
      <c r="AD200" s="434">
        <v>30</v>
      </c>
      <c r="AE200" s="434">
        <v>31</v>
      </c>
      <c r="AF200" s="434">
        <v>30</v>
      </c>
      <c r="AG200" s="434">
        <v>17</v>
      </c>
      <c r="AH200" s="434">
        <v>17</v>
      </c>
      <c r="AI200" s="434">
        <v>18</v>
      </c>
      <c r="AJ200" s="434">
        <v>20</v>
      </c>
      <c r="AK200" s="434">
        <v>16</v>
      </c>
      <c r="AL200" s="434">
        <v>16</v>
      </c>
      <c r="AM200" s="434">
        <v>20</v>
      </c>
      <c r="AN200" s="434">
        <v>21</v>
      </c>
      <c r="AO200" s="434">
        <v>22</v>
      </c>
      <c r="AP200" s="4"/>
      <c r="AQ200" s="4"/>
      <c r="AR200" s="4"/>
      <c r="AS200" s="4"/>
    </row>
    <row r="201" spans="1:45" ht="12" customHeight="1">
      <c r="A201" s="414" t="s">
        <v>712</v>
      </c>
      <c r="B201" s="743" t="s">
        <v>293</v>
      </c>
      <c r="C201" s="415" t="s">
        <v>2805</v>
      </c>
      <c r="D201" s="416"/>
      <c r="E201" s="416"/>
      <c r="F201" s="743" t="s">
        <v>2806</v>
      </c>
      <c r="G201" s="416"/>
      <c r="H201" s="416"/>
      <c r="I201" s="417"/>
      <c r="J201" s="222" t="s">
        <v>219</v>
      </c>
      <c r="K201" s="1028" t="s">
        <v>219</v>
      </c>
      <c r="L201" s="785">
        <v>5</v>
      </c>
      <c r="M201" s="434">
        <v>5</v>
      </c>
      <c r="N201" s="434">
        <v>6</v>
      </c>
      <c r="O201" s="434">
        <v>6</v>
      </c>
      <c r="P201" s="434">
        <v>6</v>
      </c>
      <c r="Q201" s="434">
        <v>6</v>
      </c>
      <c r="R201" s="434">
        <v>6</v>
      </c>
      <c r="S201" s="434">
        <v>7</v>
      </c>
      <c r="T201" s="434">
        <v>7</v>
      </c>
      <c r="U201" s="434">
        <v>7</v>
      </c>
      <c r="V201" s="434">
        <v>8</v>
      </c>
      <c r="W201" s="434">
        <v>8</v>
      </c>
      <c r="X201" s="434">
        <v>8</v>
      </c>
      <c r="Y201" s="434">
        <v>8</v>
      </c>
      <c r="Z201" s="434">
        <v>8</v>
      </c>
      <c r="AA201" s="434">
        <v>8</v>
      </c>
      <c r="AB201" s="434">
        <v>8</v>
      </c>
      <c r="AC201" s="434">
        <v>12</v>
      </c>
      <c r="AD201" s="434">
        <v>13</v>
      </c>
      <c r="AE201" s="434">
        <v>14</v>
      </c>
      <c r="AF201" s="434">
        <v>14</v>
      </c>
      <c r="AG201" s="434">
        <v>14</v>
      </c>
      <c r="AH201" s="434">
        <v>17</v>
      </c>
      <c r="AI201" s="434">
        <v>19</v>
      </c>
      <c r="AJ201" s="434">
        <v>19</v>
      </c>
      <c r="AK201" s="434">
        <v>24</v>
      </c>
      <c r="AL201" s="434">
        <v>25</v>
      </c>
      <c r="AM201" s="434">
        <v>26</v>
      </c>
      <c r="AN201" s="434">
        <v>28</v>
      </c>
      <c r="AO201" s="434">
        <v>28</v>
      </c>
      <c r="AP201" s="4"/>
      <c r="AQ201" s="4"/>
      <c r="AR201" s="4"/>
      <c r="AS201" s="4"/>
    </row>
    <row r="202" spans="1:45" ht="12" customHeight="1">
      <c r="A202" s="414" t="s">
        <v>712</v>
      </c>
      <c r="B202" s="743" t="s">
        <v>297</v>
      </c>
      <c r="C202" s="415" t="s">
        <v>2807</v>
      </c>
      <c r="D202" s="416"/>
      <c r="E202" s="416"/>
      <c r="F202" s="743" t="s">
        <v>2808</v>
      </c>
      <c r="G202" s="743"/>
      <c r="H202" s="743"/>
      <c r="I202" s="743"/>
      <c r="J202" s="222" t="s">
        <v>219</v>
      </c>
      <c r="K202" s="1028" t="s">
        <v>219</v>
      </c>
      <c r="L202" s="785">
        <v>48</v>
      </c>
      <c r="M202" s="434">
        <v>55</v>
      </c>
      <c r="N202" s="434">
        <v>65</v>
      </c>
      <c r="O202" s="434">
        <v>77</v>
      </c>
      <c r="P202" s="434">
        <v>84</v>
      </c>
      <c r="Q202" s="434">
        <v>87</v>
      </c>
      <c r="R202" s="434">
        <v>91</v>
      </c>
      <c r="S202" s="434">
        <v>92</v>
      </c>
      <c r="T202" s="434">
        <v>99</v>
      </c>
      <c r="U202" s="434">
        <v>0</v>
      </c>
      <c r="V202" s="434">
        <v>0</v>
      </c>
      <c r="W202" s="434">
        <v>0</v>
      </c>
      <c r="X202" s="434">
        <v>0</v>
      </c>
      <c r="Y202" s="434">
        <v>0</v>
      </c>
      <c r="Z202" s="434">
        <v>0</v>
      </c>
      <c r="AA202" s="434">
        <v>0</v>
      </c>
      <c r="AB202" s="434">
        <v>0</v>
      </c>
      <c r="AC202" s="434">
        <v>0</v>
      </c>
      <c r="AD202" s="434">
        <v>0</v>
      </c>
      <c r="AE202" s="434">
        <v>0</v>
      </c>
      <c r="AF202" s="434">
        <v>0</v>
      </c>
      <c r="AG202" s="434">
        <v>0</v>
      </c>
      <c r="AH202" s="434">
        <v>0</v>
      </c>
      <c r="AI202" s="434">
        <v>0</v>
      </c>
      <c r="AJ202" s="434">
        <v>0</v>
      </c>
      <c r="AK202" s="434">
        <v>0</v>
      </c>
      <c r="AL202" s="434">
        <v>0</v>
      </c>
      <c r="AM202" s="434">
        <v>0</v>
      </c>
      <c r="AN202" s="434">
        <v>0</v>
      </c>
      <c r="AO202" s="434">
        <v>0</v>
      </c>
      <c r="AP202" s="4"/>
      <c r="AQ202" s="4"/>
      <c r="AR202" s="4"/>
      <c r="AS202" s="4"/>
    </row>
    <row r="203" spans="1:45" ht="12" customHeight="1">
      <c r="A203" s="414" t="s">
        <v>712</v>
      </c>
      <c r="B203" s="743" t="s">
        <v>300</v>
      </c>
      <c r="C203" s="415" t="s">
        <v>2809</v>
      </c>
      <c r="D203" s="416"/>
      <c r="E203" s="416"/>
      <c r="F203" s="743" t="s">
        <v>2810</v>
      </c>
      <c r="G203" s="743"/>
      <c r="H203" s="743"/>
      <c r="I203" s="743"/>
      <c r="J203" s="222" t="s">
        <v>219</v>
      </c>
      <c r="K203" s="1028" t="s">
        <v>219</v>
      </c>
      <c r="L203" s="785">
        <v>193</v>
      </c>
      <c r="M203" s="434">
        <v>200</v>
      </c>
      <c r="N203" s="434">
        <v>212</v>
      </c>
      <c r="O203" s="434">
        <v>230</v>
      </c>
      <c r="P203" s="434">
        <v>235</v>
      </c>
      <c r="Q203" s="434">
        <v>239</v>
      </c>
      <c r="R203" s="434">
        <v>238</v>
      </c>
      <c r="S203" s="434">
        <v>242</v>
      </c>
      <c r="T203" s="434">
        <v>262</v>
      </c>
      <c r="U203" s="434">
        <v>273</v>
      </c>
      <c r="V203" s="434">
        <v>301</v>
      </c>
      <c r="W203" s="434">
        <v>288</v>
      </c>
      <c r="X203" s="434">
        <v>296</v>
      </c>
      <c r="Y203" s="434">
        <v>291</v>
      </c>
      <c r="Z203" s="434">
        <v>302</v>
      </c>
      <c r="AA203" s="434">
        <v>318</v>
      </c>
      <c r="AB203" s="434">
        <v>320</v>
      </c>
      <c r="AC203" s="434">
        <v>373</v>
      </c>
      <c r="AD203" s="434">
        <v>373</v>
      </c>
      <c r="AE203" s="434">
        <v>398</v>
      </c>
      <c r="AF203" s="434">
        <v>387</v>
      </c>
      <c r="AG203" s="434">
        <v>379</v>
      </c>
      <c r="AH203" s="434">
        <v>391</v>
      </c>
      <c r="AI203" s="434">
        <v>410</v>
      </c>
      <c r="AJ203" s="434">
        <v>473</v>
      </c>
      <c r="AK203" s="434">
        <v>357</v>
      </c>
      <c r="AL203" s="434">
        <v>366</v>
      </c>
      <c r="AM203" s="434">
        <v>381</v>
      </c>
      <c r="AN203" s="434">
        <v>518</v>
      </c>
      <c r="AO203" s="434">
        <v>527</v>
      </c>
      <c r="AP203" s="4"/>
      <c r="AQ203" s="4"/>
      <c r="AR203" s="4"/>
      <c r="AS203" s="4"/>
    </row>
    <row r="204" spans="1:45" ht="12" customHeight="1">
      <c r="A204" s="414" t="s">
        <v>712</v>
      </c>
      <c r="B204" s="743" t="s">
        <v>303</v>
      </c>
      <c r="C204" s="415" t="s">
        <v>2811</v>
      </c>
      <c r="D204" s="416"/>
      <c r="E204" s="416"/>
      <c r="F204" s="743" t="s">
        <v>2812</v>
      </c>
      <c r="G204" s="416"/>
      <c r="H204" s="416"/>
      <c r="I204" s="417"/>
      <c r="J204" s="222" t="s">
        <v>219</v>
      </c>
      <c r="K204" s="1028" t="s">
        <v>219</v>
      </c>
      <c r="L204" s="785">
        <v>352</v>
      </c>
      <c r="M204" s="434">
        <v>357</v>
      </c>
      <c r="N204" s="434">
        <v>379</v>
      </c>
      <c r="O204" s="434">
        <v>408</v>
      </c>
      <c r="P204" s="434">
        <v>429</v>
      </c>
      <c r="Q204" s="434">
        <v>442</v>
      </c>
      <c r="R204" s="434">
        <v>475</v>
      </c>
      <c r="S204" s="434">
        <v>507</v>
      </c>
      <c r="T204" s="434">
        <v>540</v>
      </c>
      <c r="U204" s="434">
        <v>557</v>
      </c>
      <c r="V204" s="434">
        <v>584</v>
      </c>
      <c r="W204" s="434">
        <v>616</v>
      </c>
      <c r="X204" s="434">
        <v>659</v>
      </c>
      <c r="Y204" s="434">
        <v>691</v>
      </c>
      <c r="Z204" s="434">
        <v>737</v>
      </c>
      <c r="AA204" s="434">
        <v>772</v>
      </c>
      <c r="AB204" s="434">
        <v>862</v>
      </c>
      <c r="AC204" s="434">
        <v>956</v>
      </c>
      <c r="AD204" s="434">
        <v>980</v>
      </c>
      <c r="AE204" s="434">
        <v>1032</v>
      </c>
      <c r="AF204" s="434">
        <v>1065</v>
      </c>
      <c r="AG204" s="434">
        <v>1048</v>
      </c>
      <c r="AH204" s="434">
        <v>1057</v>
      </c>
      <c r="AI204" s="434">
        <v>1048</v>
      </c>
      <c r="AJ204" s="434">
        <v>1058</v>
      </c>
      <c r="AK204" s="434">
        <v>1053</v>
      </c>
      <c r="AL204" s="434">
        <v>1058</v>
      </c>
      <c r="AM204" s="434">
        <v>1092</v>
      </c>
      <c r="AN204" s="434">
        <v>1136</v>
      </c>
      <c r="AO204" s="434">
        <v>1236</v>
      </c>
      <c r="AP204" s="4"/>
      <c r="AQ204" s="4"/>
      <c r="AR204" s="4"/>
      <c r="AS204" s="4"/>
    </row>
    <row r="205" spans="1:45" ht="12" customHeight="1">
      <c r="A205" s="414" t="s">
        <v>712</v>
      </c>
      <c r="B205" s="743" t="s">
        <v>306</v>
      </c>
      <c r="C205" s="415" t="s">
        <v>2815</v>
      </c>
      <c r="D205" s="416"/>
      <c r="E205" s="416"/>
      <c r="F205" s="743" t="s">
        <v>2816</v>
      </c>
      <c r="G205" s="416"/>
      <c r="H205" s="416"/>
      <c r="I205" s="417"/>
      <c r="J205" s="222" t="s">
        <v>219</v>
      </c>
      <c r="K205" s="1028" t="s">
        <v>219</v>
      </c>
      <c r="L205" s="785">
        <v>109</v>
      </c>
      <c r="M205" s="434">
        <v>128</v>
      </c>
      <c r="N205" s="434">
        <v>134</v>
      </c>
      <c r="O205" s="434">
        <v>142</v>
      </c>
      <c r="P205" s="434">
        <v>138</v>
      </c>
      <c r="Q205" s="434">
        <v>134</v>
      </c>
      <c r="R205" s="434">
        <v>137</v>
      </c>
      <c r="S205" s="434">
        <v>143</v>
      </c>
      <c r="T205" s="434">
        <v>144</v>
      </c>
      <c r="U205" s="434">
        <v>150</v>
      </c>
      <c r="V205" s="434">
        <v>155</v>
      </c>
      <c r="W205" s="434">
        <v>154</v>
      </c>
      <c r="X205" s="434">
        <v>158</v>
      </c>
      <c r="Y205" s="434">
        <v>157</v>
      </c>
      <c r="Z205" s="434">
        <v>151</v>
      </c>
      <c r="AA205" s="434">
        <v>160</v>
      </c>
      <c r="AB205" s="434">
        <v>183</v>
      </c>
      <c r="AC205" s="434">
        <v>191</v>
      </c>
      <c r="AD205" s="434">
        <v>207</v>
      </c>
      <c r="AE205" s="434">
        <v>208</v>
      </c>
      <c r="AF205" s="434">
        <v>204</v>
      </c>
      <c r="AG205" s="434">
        <v>199</v>
      </c>
      <c r="AH205" s="434">
        <v>195</v>
      </c>
      <c r="AI205" s="434">
        <v>189</v>
      </c>
      <c r="AJ205" s="434">
        <v>187</v>
      </c>
      <c r="AK205" s="434">
        <v>188</v>
      </c>
      <c r="AL205" s="434">
        <v>188</v>
      </c>
      <c r="AM205" s="434">
        <v>188</v>
      </c>
      <c r="AN205" s="434">
        <v>189</v>
      </c>
      <c r="AO205" s="434">
        <v>177</v>
      </c>
      <c r="AP205" s="4"/>
      <c r="AQ205" s="4"/>
      <c r="AR205" s="4"/>
      <c r="AS205" s="4"/>
    </row>
    <row r="206" spans="1:45" ht="12" customHeight="1">
      <c r="A206" s="414" t="s">
        <v>712</v>
      </c>
      <c r="B206" s="743" t="s">
        <v>309</v>
      </c>
      <c r="C206" s="415" t="s">
        <v>2817</v>
      </c>
      <c r="D206" s="416"/>
      <c r="E206" s="416"/>
      <c r="F206" s="743" t="s">
        <v>2818</v>
      </c>
      <c r="G206" s="416"/>
      <c r="H206" s="416"/>
      <c r="I206" s="417"/>
      <c r="J206" s="222" t="s">
        <v>219</v>
      </c>
      <c r="K206" s="1028" t="s">
        <v>219</v>
      </c>
      <c r="L206" s="785">
        <v>134</v>
      </c>
      <c r="M206" s="434">
        <v>22</v>
      </c>
      <c r="N206" s="434">
        <v>9</v>
      </c>
      <c r="O206" s="434">
        <v>1</v>
      </c>
      <c r="P206" s="434">
        <v>17</v>
      </c>
      <c r="Q206" s="434">
        <v>2</v>
      </c>
      <c r="R206" s="434">
        <v>0</v>
      </c>
      <c r="S206" s="434">
        <v>0</v>
      </c>
      <c r="T206" s="434">
        <v>0</v>
      </c>
      <c r="U206" s="434">
        <v>0</v>
      </c>
      <c r="V206" s="434">
        <v>0</v>
      </c>
      <c r="W206" s="434">
        <v>0</v>
      </c>
      <c r="X206" s="434">
        <v>0</v>
      </c>
      <c r="Y206" s="434">
        <v>0</v>
      </c>
      <c r="Z206" s="434">
        <v>0</v>
      </c>
      <c r="AA206" s="434">
        <v>0</v>
      </c>
      <c r="AB206" s="434">
        <v>0</v>
      </c>
      <c r="AC206" s="434">
        <v>0</v>
      </c>
      <c r="AD206" s="434">
        <v>0</v>
      </c>
      <c r="AE206" s="434">
        <v>0</v>
      </c>
      <c r="AF206" s="434">
        <v>0</v>
      </c>
      <c r="AG206" s="434">
        <v>0</v>
      </c>
      <c r="AH206" s="434">
        <v>0</v>
      </c>
      <c r="AI206" s="434">
        <v>0</v>
      </c>
      <c r="AJ206" s="434">
        <v>0</v>
      </c>
      <c r="AK206" s="434">
        <v>0</v>
      </c>
      <c r="AL206" s="434">
        <v>0</v>
      </c>
      <c r="AM206" s="434">
        <v>0</v>
      </c>
      <c r="AN206" s="434">
        <v>0</v>
      </c>
      <c r="AO206" s="434">
        <v>0</v>
      </c>
      <c r="AP206" s="4"/>
      <c r="AQ206" s="4"/>
      <c r="AR206" s="4"/>
      <c r="AS206" s="4"/>
    </row>
    <row r="207" spans="1:45" ht="12" customHeight="1">
      <c r="A207" s="414" t="s">
        <v>712</v>
      </c>
      <c r="B207" s="743" t="s">
        <v>312</v>
      </c>
      <c r="C207" s="415" t="s">
        <v>2819</v>
      </c>
      <c r="D207" s="416"/>
      <c r="E207" s="416"/>
      <c r="F207" s="743" t="s">
        <v>2820</v>
      </c>
      <c r="G207" s="416"/>
      <c r="H207" s="416"/>
      <c r="I207" s="417"/>
      <c r="J207" s="222" t="s">
        <v>219</v>
      </c>
      <c r="K207" s="1028" t="s">
        <v>219</v>
      </c>
      <c r="L207" s="785">
        <v>528</v>
      </c>
      <c r="M207" s="434">
        <v>600</v>
      </c>
      <c r="N207" s="434">
        <v>468</v>
      </c>
      <c r="O207" s="434">
        <v>430</v>
      </c>
      <c r="P207" s="434">
        <v>419</v>
      </c>
      <c r="Q207" s="434">
        <v>359</v>
      </c>
      <c r="R207" s="434">
        <v>444</v>
      </c>
      <c r="S207" s="434">
        <v>487</v>
      </c>
      <c r="T207" s="434">
        <v>495</v>
      </c>
      <c r="U207" s="434">
        <v>515</v>
      </c>
      <c r="V207" s="434">
        <v>467</v>
      </c>
      <c r="W207" s="434">
        <v>722</v>
      </c>
      <c r="X207" s="434">
        <v>731</v>
      </c>
      <c r="Y207" s="434">
        <v>777</v>
      </c>
      <c r="Z207" s="434">
        <v>860</v>
      </c>
      <c r="AA207" s="434">
        <v>1057</v>
      </c>
      <c r="AB207" s="434">
        <v>1005</v>
      </c>
      <c r="AC207" s="434">
        <v>1075</v>
      </c>
      <c r="AD207" s="434">
        <v>1119</v>
      </c>
      <c r="AE207" s="434">
        <v>1178</v>
      </c>
      <c r="AF207" s="434">
        <v>1161</v>
      </c>
      <c r="AG207" s="434">
        <v>1186</v>
      </c>
      <c r="AH207" s="434">
        <v>1043</v>
      </c>
      <c r="AI207" s="434">
        <v>1016</v>
      </c>
      <c r="AJ207" s="434">
        <v>1089</v>
      </c>
      <c r="AK207" s="434">
        <v>1242</v>
      </c>
      <c r="AL207" s="434">
        <v>1348</v>
      </c>
      <c r="AM207" s="434">
        <v>1187</v>
      </c>
      <c r="AN207" s="434">
        <v>1484</v>
      </c>
      <c r="AO207" s="434">
        <v>1263</v>
      </c>
      <c r="AP207" s="4"/>
      <c r="AQ207" s="4"/>
      <c r="AR207" s="4"/>
      <c r="AS207" s="4"/>
    </row>
    <row r="208" spans="1:45" ht="12" customHeight="1">
      <c r="A208" s="414" t="s">
        <v>712</v>
      </c>
      <c r="B208" s="743" t="s">
        <v>315</v>
      </c>
      <c r="C208" s="415" t="s">
        <v>2821</v>
      </c>
      <c r="D208" s="416"/>
      <c r="E208" s="416"/>
      <c r="F208" s="743" t="s">
        <v>2822</v>
      </c>
      <c r="G208" s="416"/>
      <c r="H208" s="416"/>
      <c r="I208" s="417"/>
      <c r="J208" s="222" t="s">
        <v>219</v>
      </c>
      <c r="K208" s="1028" t="s">
        <v>219</v>
      </c>
      <c r="L208" s="785">
        <v>646</v>
      </c>
      <c r="M208" s="434">
        <v>562</v>
      </c>
      <c r="N208" s="434">
        <v>558</v>
      </c>
      <c r="O208" s="434">
        <v>555</v>
      </c>
      <c r="P208" s="434">
        <v>559</v>
      </c>
      <c r="Q208" s="434">
        <v>445</v>
      </c>
      <c r="R208" s="434">
        <v>338</v>
      </c>
      <c r="S208" s="434">
        <v>203</v>
      </c>
      <c r="T208" s="434">
        <v>107</v>
      </c>
      <c r="U208" s="434">
        <v>134</v>
      </c>
      <c r="V208" s="434">
        <v>284</v>
      </c>
      <c r="W208" s="434">
        <v>352</v>
      </c>
      <c r="X208" s="434">
        <v>369</v>
      </c>
      <c r="Y208" s="434">
        <v>268</v>
      </c>
      <c r="Z208" s="434">
        <v>188</v>
      </c>
      <c r="AA208" s="434">
        <v>267</v>
      </c>
      <c r="AB208" s="434">
        <v>427</v>
      </c>
      <c r="AC208" s="434">
        <v>459</v>
      </c>
      <c r="AD208" s="434">
        <v>457</v>
      </c>
      <c r="AE208" s="434">
        <v>378</v>
      </c>
      <c r="AF208" s="434">
        <v>489</v>
      </c>
      <c r="AG208" s="434">
        <v>870</v>
      </c>
      <c r="AH208" s="434">
        <v>1242</v>
      </c>
      <c r="AI208" s="434">
        <v>1519</v>
      </c>
      <c r="AJ208" s="434">
        <v>1379</v>
      </c>
      <c r="AK208" s="434">
        <v>1072</v>
      </c>
      <c r="AL208" s="434">
        <v>1239</v>
      </c>
      <c r="AM208" s="434">
        <v>1421</v>
      </c>
      <c r="AN208" s="434">
        <v>1490</v>
      </c>
      <c r="AO208" s="434">
        <v>805</v>
      </c>
      <c r="AP208" s="4"/>
      <c r="AQ208" s="4"/>
      <c r="AR208" s="4"/>
      <c r="AS208" s="4"/>
    </row>
    <row r="209" spans="1:45" ht="12" customHeight="1">
      <c r="A209" s="414" t="s">
        <v>712</v>
      </c>
      <c r="B209" s="743" t="s">
        <v>318</v>
      </c>
      <c r="C209" s="415" t="s">
        <v>2829</v>
      </c>
      <c r="D209" s="416"/>
      <c r="E209" s="416"/>
      <c r="F209" s="743" t="s">
        <v>2830</v>
      </c>
      <c r="G209" s="416"/>
      <c r="H209" s="416"/>
      <c r="I209" s="417"/>
      <c r="J209" s="222" t="s">
        <v>219</v>
      </c>
      <c r="K209" s="1028" t="s">
        <v>219</v>
      </c>
      <c r="L209" s="785">
        <v>212</v>
      </c>
      <c r="M209" s="434">
        <v>31</v>
      </c>
      <c r="N209" s="434">
        <v>16</v>
      </c>
      <c r="O209" s="434">
        <v>1</v>
      </c>
      <c r="P209" s="434">
        <v>27</v>
      </c>
      <c r="Q209" s="434">
        <v>5</v>
      </c>
      <c r="R209" s="434" t="s">
        <v>1154</v>
      </c>
      <c r="S209" s="434" t="s">
        <v>1154</v>
      </c>
      <c r="T209" s="434" t="s">
        <v>1154</v>
      </c>
      <c r="U209" s="434" t="s">
        <v>1154</v>
      </c>
      <c r="V209" s="434" t="s">
        <v>1154</v>
      </c>
      <c r="W209" s="434" t="s">
        <v>1154</v>
      </c>
      <c r="X209" s="434" t="s">
        <v>1154</v>
      </c>
      <c r="Y209" s="434" t="s">
        <v>1154</v>
      </c>
      <c r="Z209" s="434" t="s">
        <v>1154</v>
      </c>
      <c r="AA209" s="434" t="s">
        <v>1154</v>
      </c>
      <c r="AB209" s="434" t="s">
        <v>1154</v>
      </c>
      <c r="AC209" s="434" t="s">
        <v>1154</v>
      </c>
      <c r="AD209" s="434" t="s">
        <v>1154</v>
      </c>
      <c r="AE209" s="434" t="s">
        <v>1154</v>
      </c>
      <c r="AF209" s="434" t="s">
        <v>1154</v>
      </c>
      <c r="AG209" s="434" t="s">
        <v>1154</v>
      </c>
      <c r="AH209" s="434" t="s">
        <v>1154</v>
      </c>
      <c r="AI209" s="434" t="s">
        <v>1154</v>
      </c>
      <c r="AJ209" s="434" t="s">
        <v>1154</v>
      </c>
      <c r="AK209" s="434" t="s">
        <v>1154</v>
      </c>
      <c r="AL209" s="434" t="s">
        <v>1154</v>
      </c>
      <c r="AM209" s="434" t="s">
        <v>1154</v>
      </c>
      <c r="AN209" s="434" t="s">
        <v>1154</v>
      </c>
      <c r="AO209" s="434" t="s">
        <v>1154</v>
      </c>
      <c r="AP209" s="4"/>
      <c r="AQ209" s="4"/>
      <c r="AR209" s="4"/>
      <c r="AS209" s="4"/>
    </row>
    <row r="210" spans="1:45" ht="12" customHeight="1">
      <c r="A210" s="414" t="s">
        <v>712</v>
      </c>
      <c r="B210" s="743" t="s">
        <v>321</v>
      </c>
      <c r="C210" s="415" t="s">
        <v>2831</v>
      </c>
      <c r="D210" s="416"/>
      <c r="E210" s="416"/>
      <c r="F210" s="743" t="s">
        <v>2832</v>
      </c>
      <c r="G210" s="416"/>
      <c r="H210" s="416"/>
      <c r="I210" s="417"/>
      <c r="J210" s="222" t="s">
        <v>219</v>
      </c>
      <c r="K210" s="1028" t="s">
        <v>219</v>
      </c>
      <c r="L210" s="785">
        <v>836</v>
      </c>
      <c r="M210" s="434">
        <v>848</v>
      </c>
      <c r="N210" s="434">
        <v>839</v>
      </c>
      <c r="O210" s="434">
        <v>692</v>
      </c>
      <c r="P210" s="434">
        <v>664</v>
      </c>
      <c r="Q210" s="434">
        <v>678</v>
      </c>
      <c r="R210" s="434">
        <v>639</v>
      </c>
      <c r="S210" s="434">
        <v>569</v>
      </c>
      <c r="T210" s="434">
        <v>500</v>
      </c>
      <c r="U210" s="434">
        <v>475</v>
      </c>
      <c r="V210" s="434">
        <v>549</v>
      </c>
      <c r="W210" s="434">
        <v>784</v>
      </c>
      <c r="X210" s="434">
        <v>802</v>
      </c>
      <c r="Y210" s="434">
        <v>763</v>
      </c>
      <c r="Z210" s="434">
        <v>765</v>
      </c>
      <c r="AA210" s="434">
        <v>965</v>
      </c>
      <c r="AB210" s="434">
        <v>670</v>
      </c>
      <c r="AC210" s="434">
        <v>716</v>
      </c>
      <c r="AD210" s="434">
        <v>746</v>
      </c>
      <c r="AE210" s="434">
        <v>785</v>
      </c>
      <c r="AF210" s="434">
        <v>774</v>
      </c>
      <c r="AG210" s="434">
        <v>791</v>
      </c>
      <c r="AH210" s="434">
        <v>696</v>
      </c>
      <c r="AI210" s="434">
        <v>677</v>
      </c>
      <c r="AJ210" s="434">
        <v>726</v>
      </c>
      <c r="AK210" s="434">
        <v>828</v>
      </c>
      <c r="AL210" s="434">
        <v>898</v>
      </c>
      <c r="AM210" s="434">
        <v>791</v>
      </c>
      <c r="AN210" s="434">
        <v>989</v>
      </c>
      <c r="AO210" s="434">
        <v>842</v>
      </c>
      <c r="AP210" s="4"/>
      <c r="AQ210" s="4"/>
      <c r="AR210" s="4"/>
      <c r="AS210" s="4"/>
    </row>
    <row r="211" spans="1:45" ht="12" customHeight="1">
      <c r="A211" s="414" t="s">
        <v>712</v>
      </c>
      <c r="B211" s="902" t="s">
        <v>324</v>
      </c>
      <c r="C211" s="902" t="s">
        <v>2833</v>
      </c>
      <c r="D211" s="739"/>
      <c r="E211" s="739"/>
      <c r="F211" s="790" t="s">
        <v>2834</v>
      </c>
      <c r="G211" s="739"/>
      <c r="H211" s="739"/>
      <c r="I211" s="541"/>
      <c r="J211" s="222" t="s">
        <v>219</v>
      </c>
      <c r="K211" s="1031" t="s">
        <v>219</v>
      </c>
      <c r="L211" s="785">
        <v>0</v>
      </c>
      <c r="M211" s="434">
        <v>0</v>
      </c>
      <c r="N211" s="434">
        <v>0</v>
      </c>
      <c r="O211" s="434">
        <v>0</v>
      </c>
      <c r="P211" s="434" t="s">
        <v>1154</v>
      </c>
      <c r="Q211" s="434" t="s">
        <v>1154</v>
      </c>
      <c r="R211" s="434" t="s">
        <v>1154</v>
      </c>
      <c r="S211" s="434" t="s">
        <v>1154</v>
      </c>
      <c r="T211" s="434" t="s">
        <v>1154</v>
      </c>
      <c r="U211" s="434" t="s">
        <v>1154</v>
      </c>
      <c r="V211" s="434" t="s">
        <v>1154</v>
      </c>
      <c r="W211" s="434" t="s">
        <v>1154</v>
      </c>
      <c r="X211" s="434" t="s">
        <v>1154</v>
      </c>
      <c r="Y211" s="434" t="s">
        <v>1154</v>
      </c>
      <c r="Z211" s="434" t="s">
        <v>1154</v>
      </c>
      <c r="AA211" s="434">
        <v>0</v>
      </c>
      <c r="AB211" s="434">
        <v>0</v>
      </c>
      <c r="AC211" s="434">
        <v>0</v>
      </c>
      <c r="AD211" s="434">
        <v>0</v>
      </c>
      <c r="AE211" s="434">
        <v>0</v>
      </c>
      <c r="AF211" s="434">
        <v>0</v>
      </c>
      <c r="AG211" s="434">
        <v>0</v>
      </c>
      <c r="AH211" s="434">
        <v>0</v>
      </c>
      <c r="AI211" s="434">
        <v>0</v>
      </c>
      <c r="AJ211" s="434">
        <v>0</v>
      </c>
      <c r="AK211" s="434">
        <v>0</v>
      </c>
      <c r="AL211" s="434">
        <v>19</v>
      </c>
      <c r="AM211" s="434">
        <v>20</v>
      </c>
      <c r="AN211" s="434">
        <v>21</v>
      </c>
      <c r="AO211" s="434">
        <v>21</v>
      </c>
      <c r="AP211" s="4"/>
      <c r="AQ211" s="4"/>
      <c r="AR211" s="4"/>
      <c r="AS211" s="4"/>
    </row>
    <row r="212" spans="1:45" ht="12" customHeight="1">
      <c r="A212" s="401" t="s">
        <v>715</v>
      </c>
      <c r="B212" s="385" t="s">
        <v>216</v>
      </c>
      <c r="C212" s="385"/>
      <c r="D212" s="386"/>
      <c r="E212" s="386"/>
      <c r="F212" s="385" t="s">
        <v>717</v>
      </c>
      <c r="G212" s="386"/>
      <c r="H212" s="386"/>
      <c r="I212" s="387"/>
      <c r="J212" s="385" t="s">
        <v>219</v>
      </c>
      <c r="K212" s="187" t="s">
        <v>219</v>
      </c>
      <c r="L212" s="1012">
        <v>2537</v>
      </c>
      <c r="M212" s="433">
        <v>2578</v>
      </c>
      <c r="N212" s="433">
        <v>2588</v>
      </c>
      <c r="O212" s="433">
        <v>2720</v>
      </c>
      <c r="P212" s="433">
        <v>2847</v>
      </c>
      <c r="Q212" s="433">
        <v>2926</v>
      </c>
      <c r="R212" s="433">
        <v>3028</v>
      </c>
      <c r="S212" s="433">
        <v>3015</v>
      </c>
      <c r="T212" s="433">
        <v>3066</v>
      </c>
      <c r="U212" s="433">
        <v>3174</v>
      </c>
      <c r="V212" s="433">
        <v>3464</v>
      </c>
      <c r="W212" s="433">
        <v>3893</v>
      </c>
      <c r="X212" s="433">
        <v>4050</v>
      </c>
      <c r="Y212" s="433">
        <v>4042</v>
      </c>
      <c r="Z212" s="433">
        <v>4141</v>
      </c>
      <c r="AA212" s="433">
        <v>4710</v>
      </c>
      <c r="AB212" s="433">
        <v>5124</v>
      </c>
      <c r="AC212" s="433">
        <v>5724</v>
      </c>
      <c r="AD212" s="433">
        <v>5811</v>
      </c>
      <c r="AE212" s="433">
        <v>6101</v>
      </c>
      <c r="AF212" s="433">
        <v>6364</v>
      </c>
      <c r="AG212" s="433">
        <v>6829</v>
      </c>
      <c r="AH212" s="433">
        <v>7467</v>
      </c>
      <c r="AI212" s="433">
        <v>8102</v>
      </c>
      <c r="AJ212" s="433">
        <v>8546</v>
      </c>
      <c r="AK212" s="433">
        <v>8553</v>
      </c>
      <c r="AL212" s="433">
        <v>9133</v>
      </c>
      <c r="AM212" s="433">
        <v>9580</v>
      </c>
      <c r="AN212" s="433">
        <v>10336</v>
      </c>
      <c r="AO212" s="433">
        <v>9578</v>
      </c>
      <c r="AP212" s="4"/>
      <c r="AQ212" s="4"/>
      <c r="AR212" s="4"/>
      <c r="AS212" s="4"/>
    </row>
    <row r="213" spans="1:45" ht="12" customHeight="1">
      <c r="A213" s="414" t="s">
        <v>715</v>
      </c>
      <c r="B213" s="743" t="s">
        <v>226</v>
      </c>
      <c r="C213" s="415" t="s">
        <v>2795</v>
      </c>
      <c r="D213" s="416"/>
      <c r="E213" s="416"/>
      <c r="F213" s="743" t="s">
        <v>2796</v>
      </c>
      <c r="G213" s="416"/>
      <c r="H213" s="416"/>
      <c r="I213" s="417"/>
      <c r="J213" s="743" t="s">
        <v>535</v>
      </c>
      <c r="K213" s="1028" t="s">
        <v>219</v>
      </c>
      <c r="L213" s="785">
        <v>4</v>
      </c>
      <c r="M213" s="434">
        <v>4</v>
      </c>
      <c r="N213" s="434">
        <v>6</v>
      </c>
      <c r="O213" s="434">
        <v>14</v>
      </c>
      <c r="P213" s="434">
        <v>19</v>
      </c>
      <c r="Q213" s="434">
        <v>17</v>
      </c>
      <c r="R213" s="434">
        <v>21</v>
      </c>
      <c r="S213" s="434">
        <v>23</v>
      </c>
      <c r="T213" s="434">
        <v>26</v>
      </c>
      <c r="U213" s="434">
        <v>0</v>
      </c>
      <c r="V213" s="434">
        <v>0</v>
      </c>
      <c r="W213" s="434">
        <v>0</v>
      </c>
      <c r="X213" s="434">
        <v>0</v>
      </c>
      <c r="Y213" s="434">
        <v>0</v>
      </c>
      <c r="Z213" s="434">
        <v>0</v>
      </c>
      <c r="AA213" s="434">
        <v>0</v>
      </c>
      <c r="AB213" s="434">
        <v>0</v>
      </c>
      <c r="AC213" s="434">
        <v>0</v>
      </c>
      <c r="AD213" s="434">
        <v>0</v>
      </c>
      <c r="AE213" s="434">
        <v>0</v>
      </c>
      <c r="AF213" s="434">
        <v>0</v>
      </c>
      <c r="AG213" s="434">
        <v>0</v>
      </c>
      <c r="AH213" s="434">
        <v>0</v>
      </c>
      <c r="AI213" s="434">
        <v>0</v>
      </c>
      <c r="AJ213" s="434">
        <v>0</v>
      </c>
      <c r="AK213" s="434">
        <v>0</v>
      </c>
      <c r="AL213" s="434">
        <v>0</v>
      </c>
      <c r="AM213" s="434">
        <v>0</v>
      </c>
      <c r="AN213" s="434">
        <v>0</v>
      </c>
      <c r="AO213" s="434">
        <v>0</v>
      </c>
      <c r="AP213" s="4"/>
      <c r="AQ213" s="4"/>
      <c r="AR213" s="4"/>
      <c r="AS213" s="4"/>
    </row>
    <row r="214" spans="1:45" ht="12" customHeight="1">
      <c r="A214" s="414" t="s">
        <v>715</v>
      </c>
      <c r="B214" s="743" t="s">
        <v>230</v>
      </c>
      <c r="C214" s="415" t="s">
        <v>2797</v>
      </c>
      <c r="D214" s="416"/>
      <c r="E214" s="416"/>
      <c r="F214" s="743" t="s">
        <v>2798</v>
      </c>
      <c r="G214" s="743"/>
      <c r="H214" s="743"/>
      <c r="I214" s="743"/>
      <c r="J214" s="743" t="s">
        <v>535</v>
      </c>
      <c r="K214" s="1028" t="s">
        <v>219</v>
      </c>
      <c r="L214" s="785">
        <v>666</v>
      </c>
      <c r="M214" s="434">
        <v>768</v>
      </c>
      <c r="N214" s="434">
        <v>863</v>
      </c>
      <c r="O214" s="434">
        <v>983</v>
      </c>
      <c r="P214" s="434">
        <v>1072</v>
      </c>
      <c r="Q214" s="434">
        <v>1317</v>
      </c>
      <c r="R214" s="434">
        <v>1430</v>
      </c>
      <c r="S214" s="434">
        <v>1487</v>
      </c>
      <c r="T214" s="434">
        <v>1549</v>
      </c>
      <c r="U214" s="434">
        <v>1701</v>
      </c>
      <c r="V214" s="434">
        <v>1841</v>
      </c>
      <c r="W214" s="434">
        <v>1933</v>
      </c>
      <c r="X214" s="434">
        <v>2022</v>
      </c>
      <c r="Y214" s="434">
        <v>2062</v>
      </c>
      <c r="Z214" s="434">
        <v>2076</v>
      </c>
      <c r="AA214" s="434">
        <v>2287</v>
      </c>
      <c r="AB214" s="434">
        <v>2512</v>
      </c>
      <c r="AC214" s="434">
        <v>2841</v>
      </c>
      <c r="AD214" s="434">
        <v>2853</v>
      </c>
      <c r="AE214" s="434">
        <v>3045</v>
      </c>
      <c r="AF214" s="434">
        <v>3188</v>
      </c>
      <c r="AG214" s="434">
        <v>3294</v>
      </c>
      <c r="AH214" s="434">
        <v>3600</v>
      </c>
      <c r="AI214" s="434">
        <v>3884</v>
      </c>
      <c r="AJ214" s="434">
        <v>4319</v>
      </c>
      <c r="AK214" s="434">
        <v>4510</v>
      </c>
      <c r="AL214" s="434">
        <v>4752</v>
      </c>
      <c r="AM214" s="434">
        <v>5129</v>
      </c>
      <c r="AN214" s="434">
        <v>5312</v>
      </c>
      <c r="AO214" s="434">
        <v>5329</v>
      </c>
      <c r="AP214" s="4"/>
      <c r="AQ214" s="4"/>
      <c r="AR214" s="4"/>
      <c r="AS214" s="4"/>
    </row>
    <row r="215" spans="1:45" ht="12" customHeight="1">
      <c r="A215" s="414" t="s">
        <v>715</v>
      </c>
      <c r="B215" s="743" t="s">
        <v>233</v>
      </c>
      <c r="C215" s="415" t="s">
        <v>2799</v>
      </c>
      <c r="D215" s="416"/>
      <c r="E215" s="416"/>
      <c r="F215" s="743" t="s">
        <v>2800</v>
      </c>
      <c r="G215" s="743"/>
      <c r="H215" s="743"/>
      <c r="I215" s="743"/>
      <c r="J215" s="743" t="s">
        <v>535</v>
      </c>
      <c r="K215" s="1028" t="s">
        <v>219</v>
      </c>
      <c r="L215" s="785">
        <v>10</v>
      </c>
      <c r="M215" s="434">
        <v>11</v>
      </c>
      <c r="N215" s="434">
        <v>12</v>
      </c>
      <c r="O215" s="434">
        <v>14</v>
      </c>
      <c r="P215" s="434">
        <v>14</v>
      </c>
      <c r="Q215" s="434">
        <v>15</v>
      </c>
      <c r="R215" s="434">
        <v>15</v>
      </c>
      <c r="S215" s="434">
        <v>15</v>
      </c>
      <c r="T215" s="434">
        <v>17</v>
      </c>
      <c r="U215" s="434">
        <v>17</v>
      </c>
      <c r="V215" s="434">
        <v>19</v>
      </c>
      <c r="W215" s="434">
        <v>19</v>
      </c>
      <c r="X215" s="434">
        <v>21</v>
      </c>
      <c r="Y215" s="434">
        <v>22</v>
      </c>
      <c r="Z215" s="434">
        <v>23</v>
      </c>
      <c r="AA215" s="434">
        <v>25</v>
      </c>
      <c r="AB215" s="434">
        <v>35</v>
      </c>
      <c r="AC215" s="434">
        <v>33</v>
      </c>
      <c r="AD215" s="434">
        <v>40</v>
      </c>
      <c r="AE215" s="434">
        <v>48</v>
      </c>
      <c r="AF215" s="434">
        <v>50</v>
      </c>
      <c r="AG215" s="434">
        <v>32</v>
      </c>
      <c r="AH215" s="434">
        <v>43</v>
      </c>
      <c r="AI215" s="434">
        <v>42</v>
      </c>
      <c r="AJ215" s="434">
        <v>44</v>
      </c>
      <c r="AK215" s="434">
        <v>66</v>
      </c>
      <c r="AL215" s="434">
        <v>66</v>
      </c>
      <c r="AM215" s="434">
        <v>48</v>
      </c>
      <c r="AN215" s="434">
        <v>12</v>
      </c>
      <c r="AO215" s="434">
        <v>46</v>
      </c>
      <c r="AP215" s="4"/>
      <c r="AQ215" s="4"/>
      <c r="AR215" s="4"/>
      <c r="AS215" s="4"/>
    </row>
    <row r="216" spans="1:45" ht="12" customHeight="1">
      <c r="A216" s="414" t="s">
        <v>715</v>
      </c>
      <c r="B216" s="743" t="s">
        <v>287</v>
      </c>
      <c r="C216" s="415" t="s">
        <v>2801</v>
      </c>
      <c r="D216" s="416"/>
      <c r="E216" s="416"/>
      <c r="F216" s="743" t="s">
        <v>2802</v>
      </c>
      <c r="G216" s="743"/>
      <c r="H216" s="743"/>
      <c r="I216" s="743"/>
      <c r="J216" s="743" t="s">
        <v>535</v>
      </c>
      <c r="K216" s="1028" t="s">
        <v>219</v>
      </c>
      <c r="L216" s="785">
        <v>283</v>
      </c>
      <c r="M216" s="434">
        <v>330</v>
      </c>
      <c r="N216" s="434">
        <v>367</v>
      </c>
      <c r="O216" s="434">
        <v>385</v>
      </c>
      <c r="P216" s="434">
        <v>396</v>
      </c>
      <c r="Q216" s="434">
        <v>414</v>
      </c>
      <c r="R216" s="434">
        <v>420</v>
      </c>
      <c r="S216" s="434">
        <v>434</v>
      </c>
      <c r="T216" s="434">
        <v>477</v>
      </c>
      <c r="U216" s="434">
        <v>501</v>
      </c>
      <c r="V216" s="434">
        <v>516</v>
      </c>
      <c r="W216" s="434">
        <v>543</v>
      </c>
      <c r="X216" s="434">
        <v>576</v>
      </c>
      <c r="Y216" s="434">
        <v>585</v>
      </c>
      <c r="Z216" s="434">
        <v>657</v>
      </c>
      <c r="AA216" s="434">
        <v>721</v>
      </c>
      <c r="AB216" s="434">
        <v>789</v>
      </c>
      <c r="AC216" s="434">
        <v>902</v>
      </c>
      <c r="AD216" s="434">
        <v>926</v>
      </c>
      <c r="AE216" s="434">
        <v>1009</v>
      </c>
      <c r="AF216" s="434">
        <v>1045</v>
      </c>
      <c r="AG216" s="434">
        <v>1037</v>
      </c>
      <c r="AH216" s="434">
        <v>1114</v>
      </c>
      <c r="AI216" s="434">
        <v>1194</v>
      </c>
      <c r="AJ216" s="434">
        <v>1203</v>
      </c>
      <c r="AK216" s="434">
        <v>1266</v>
      </c>
      <c r="AL216" s="434">
        <v>1321</v>
      </c>
      <c r="AM216" s="434">
        <v>1368</v>
      </c>
      <c r="AN216" s="434">
        <v>1471</v>
      </c>
      <c r="AO216" s="434">
        <v>1558</v>
      </c>
      <c r="AP216" s="4"/>
      <c r="AQ216" s="4"/>
      <c r="AR216" s="4"/>
      <c r="AS216" s="4"/>
    </row>
    <row r="217" spans="1:45" ht="12" customHeight="1">
      <c r="A217" s="414" t="s">
        <v>715</v>
      </c>
      <c r="B217" s="743" t="s">
        <v>290</v>
      </c>
      <c r="C217" s="415" t="s">
        <v>2803</v>
      </c>
      <c r="D217" s="416"/>
      <c r="E217" s="416"/>
      <c r="F217" s="743" t="s">
        <v>2804</v>
      </c>
      <c r="G217" s="743"/>
      <c r="H217" s="743"/>
      <c r="I217" s="743"/>
      <c r="J217" s="743" t="s">
        <v>535</v>
      </c>
      <c r="K217" s="1028" t="s">
        <v>219</v>
      </c>
      <c r="L217" s="785">
        <v>20</v>
      </c>
      <c r="M217" s="434">
        <v>21</v>
      </c>
      <c r="N217" s="434">
        <v>22</v>
      </c>
      <c r="O217" s="434">
        <v>25</v>
      </c>
      <c r="P217" s="434">
        <v>26</v>
      </c>
      <c r="Q217" s="434">
        <v>25</v>
      </c>
      <c r="R217" s="434">
        <v>25</v>
      </c>
      <c r="S217" s="434">
        <v>25</v>
      </c>
      <c r="T217" s="434">
        <v>27</v>
      </c>
      <c r="U217" s="434">
        <v>26</v>
      </c>
      <c r="V217" s="434">
        <v>28</v>
      </c>
      <c r="W217" s="434">
        <v>28</v>
      </c>
      <c r="X217" s="434">
        <v>27</v>
      </c>
      <c r="Y217" s="434">
        <v>29</v>
      </c>
      <c r="Z217" s="434">
        <v>27</v>
      </c>
      <c r="AA217" s="434">
        <v>27</v>
      </c>
      <c r="AB217" s="434">
        <v>28</v>
      </c>
      <c r="AC217" s="434">
        <v>29</v>
      </c>
      <c r="AD217" s="434">
        <v>30</v>
      </c>
      <c r="AE217" s="434">
        <v>31</v>
      </c>
      <c r="AF217" s="434">
        <v>30</v>
      </c>
      <c r="AG217" s="434">
        <v>17</v>
      </c>
      <c r="AH217" s="434">
        <v>17</v>
      </c>
      <c r="AI217" s="434">
        <v>18</v>
      </c>
      <c r="AJ217" s="434">
        <v>20</v>
      </c>
      <c r="AK217" s="434">
        <v>16</v>
      </c>
      <c r="AL217" s="434">
        <v>16</v>
      </c>
      <c r="AM217" s="434">
        <v>20</v>
      </c>
      <c r="AN217" s="434">
        <v>21</v>
      </c>
      <c r="AO217" s="434">
        <v>22</v>
      </c>
      <c r="AP217" s="4"/>
      <c r="AQ217" s="4"/>
      <c r="AR217" s="4"/>
      <c r="AS217" s="4"/>
    </row>
    <row r="218" spans="1:45" ht="12" customHeight="1">
      <c r="A218" s="414" t="s">
        <v>715</v>
      </c>
      <c r="B218" s="743" t="s">
        <v>293</v>
      </c>
      <c r="C218" s="415" t="s">
        <v>2805</v>
      </c>
      <c r="D218" s="416"/>
      <c r="E218" s="416"/>
      <c r="F218" s="743" t="s">
        <v>2806</v>
      </c>
      <c r="G218" s="416"/>
      <c r="H218" s="416"/>
      <c r="I218" s="417"/>
      <c r="J218" s="743" t="s">
        <v>535</v>
      </c>
      <c r="K218" s="1028" t="s">
        <v>219</v>
      </c>
      <c r="L218" s="785">
        <v>5</v>
      </c>
      <c r="M218" s="434">
        <v>5</v>
      </c>
      <c r="N218" s="434">
        <v>6</v>
      </c>
      <c r="O218" s="434">
        <v>6</v>
      </c>
      <c r="P218" s="434">
        <v>6</v>
      </c>
      <c r="Q218" s="434">
        <v>6</v>
      </c>
      <c r="R218" s="434">
        <v>6</v>
      </c>
      <c r="S218" s="434">
        <v>7</v>
      </c>
      <c r="T218" s="434">
        <v>7</v>
      </c>
      <c r="U218" s="434">
        <v>7</v>
      </c>
      <c r="V218" s="434">
        <v>8</v>
      </c>
      <c r="W218" s="434">
        <v>8</v>
      </c>
      <c r="X218" s="434">
        <v>8</v>
      </c>
      <c r="Y218" s="434">
        <v>8</v>
      </c>
      <c r="Z218" s="434">
        <v>8</v>
      </c>
      <c r="AA218" s="434">
        <v>8</v>
      </c>
      <c r="AB218" s="434">
        <v>8</v>
      </c>
      <c r="AC218" s="434">
        <v>12</v>
      </c>
      <c r="AD218" s="434">
        <v>13</v>
      </c>
      <c r="AE218" s="434">
        <v>14</v>
      </c>
      <c r="AF218" s="434">
        <v>14</v>
      </c>
      <c r="AG218" s="434">
        <v>14</v>
      </c>
      <c r="AH218" s="434">
        <v>17</v>
      </c>
      <c r="AI218" s="434">
        <v>19</v>
      </c>
      <c r="AJ218" s="434">
        <v>19</v>
      </c>
      <c r="AK218" s="434">
        <v>24</v>
      </c>
      <c r="AL218" s="434">
        <v>25</v>
      </c>
      <c r="AM218" s="434">
        <v>26</v>
      </c>
      <c r="AN218" s="434">
        <v>28</v>
      </c>
      <c r="AO218" s="434">
        <v>28</v>
      </c>
      <c r="AP218" s="4"/>
      <c r="AQ218" s="4"/>
      <c r="AR218" s="4"/>
      <c r="AS218" s="4"/>
    </row>
    <row r="219" spans="1:45" ht="12" customHeight="1">
      <c r="A219" s="414" t="s">
        <v>715</v>
      </c>
      <c r="B219" s="743" t="s">
        <v>297</v>
      </c>
      <c r="C219" s="415" t="s">
        <v>2807</v>
      </c>
      <c r="D219" s="416"/>
      <c r="E219" s="416"/>
      <c r="F219" s="743" t="s">
        <v>2808</v>
      </c>
      <c r="G219" s="743"/>
      <c r="H219" s="743"/>
      <c r="I219" s="743"/>
      <c r="J219" s="743" t="s">
        <v>535</v>
      </c>
      <c r="K219" s="1028" t="s">
        <v>219</v>
      </c>
      <c r="L219" s="785">
        <v>48</v>
      </c>
      <c r="M219" s="434">
        <v>55</v>
      </c>
      <c r="N219" s="434">
        <v>65</v>
      </c>
      <c r="O219" s="434">
        <v>77</v>
      </c>
      <c r="P219" s="434">
        <v>84</v>
      </c>
      <c r="Q219" s="434">
        <v>87</v>
      </c>
      <c r="R219" s="434">
        <v>91</v>
      </c>
      <c r="S219" s="434">
        <v>92</v>
      </c>
      <c r="T219" s="434">
        <v>99</v>
      </c>
      <c r="U219" s="434">
        <v>0</v>
      </c>
      <c r="V219" s="434">
        <v>0</v>
      </c>
      <c r="W219" s="434">
        <v>0</v>
      </c>
      <c r="X219" s="434">
        <v>0</v>
      </c>
      <c r="Y219" s="434">
        <v>0</v>
      </c>
      <c r="Z219" s="434">
        <v>0</v>
      </c>
      <c r="AA219" s="434">
        <v>0</v>
      </c>
      <c r="AB219" s="434">
        <v>0</v>
      </c>
      <c r="AC219" s="434">
        <v>0</v>
      </c>
      <c r="AD219" s="434">
        <v>0</v>
      </c>
      <c r="AE219" s="434">
        <v>0</v>
      </c>
      <c r="AF219" s="434">
        <v>0</v>
      </c>
      <c r="AG219" s="434">
        <v>0</v>
      </c>
      <c r="AH219" s="434">
        <v>0</v>
      </c>
      <c r="AI219" s="434">
        <v>0</v>
      </c>
      <c r="AJ219" s="434">
        <v>0</v>
      </c>
      <c r="AK219" s="434">
        <v>0</v>
      </c>
      <c r="AL219" s="434">
        <v>0</v>
      </c>
      <c r="AM219" s="434">
        <v>0</v>
      </c>
      <c r="AN219" s="434">
        <v>0</v>
      </c>
      <c r="AO219" s="434">
        <v>0</v>
      </c>
      <c r="AP219" s="4"/>
      <c r="AQ219" s="4"/>
      <c r="AR219" s="4"/>
      <c r="AS219" s="4"/>
    </row>
    <row r="220" spans="1:45" ht="12" customHeight="1">
      <c r="A220" s="414" t="s">
        <v>715</v>
      </c>
      <c r="B220" s="743" t="s">
        <v>300</v>
      </c>
      <c r="C220" s="415" t="s">
        <v>2809</v>
      </c>
      <c r="D220" s="416"/>
      <c r="E220" s="416"/>
      <c r="F220" s="743" t="s">
        <v>2810</v>
      </c>
      <c r="G220" s="743"/>
      <c r="H220" s="743"/>
      <c r="I220" s="743"/>
      <c r="J220" s="743" t="s">
        <v>535</v>
      </c>
      <c r="K220" s="1028" t="s">
        <v>219</v>
      </c>
      <c r="L220" s="785">
        <v>193</v>
      </c>
      <c r="M220" s="434">
        <v>200</v>
      </c>
      <c r="N220" s="434">
        <v>212</v>
      </c>
      <c r="O220" s="434">
        <v>230</v>
      </c>
      <c r="P220" s="434">
        <v>235</v>
      </c>
      <c r="Q220" s="434">
        <v>239</v>
      </c>
      <c r="R220" s="434">
        <v>238</v>
      </c>
      <c r="S220" s="434">
        <v>242</v>
      </c>
      <c r="T220" s="434">
        <v>262</v>
      </c>
      <c r="U220" s="434">
        <v>273</v>
      </c>
      <c r="V220" s="434">
        <v>301</v>
      </c>
      <c r="W220" s="434">
        <v>288</v>
      </c>
      <c r="X220" s="434">
        <v>296</v>
      </c>
      <c r="Y220" s="434">
        <v>291</v>
      </c>
      <c r="Z220" s="434">
        <v>302</v>
      </c>
      <c r="AA220" s="434">
        <v>318</v>
      </c>
      <c r="AB220" s="434">
        <v>320</v>
      </c>
      <c r="AC220" s="434">
        <v>373</v>
      </c>
      <c r="AD220" s="434">
        <v>373</v>
      </c>
      <c r="AE220" s="434">
        <v>398</v>
      </c>
      <c r="AF220" s="434">
        <v>387</v>
      </c>
      <c r="AG220" s="434">
        <v>379</v>
      </c>
      <c r="AH220" s="434">
        <v>391</v>
      </c>
      <c r="AI220" s="434">
        <v>410</v>
      </c>
      <c r="AJ220" s="434">
        <v>473</v>
      </c>
      <c r="AK220" s="434">
        <v>357</v>
      </c>
      <c r="AL220" s="434">
        <v>366</v>
      </c>
      <c r="AM220" s="434">
        <v>381</v>
      </c>
      <c r="AN220" s="434">
        <v>518</v>
      </c>
      <c r="AO220" s="434">
        <v>527</v>
      </c>
      <c r="AP220" s="4"/>
      <c r="AQ220" s="4"/>
      <c r="AR220" s="4"/>
      <c r="AS220" s="4"/>
    </row>
    <row r="221" spans="1:45" ht="12" customHeight="1">
      <c r="A221" s="414" t="s">
        <v>715</v>
      </c>
      <c r="B221" s="743" t="s">
        <v>303</v>
      </c>
      <c r="C221" s="415" t="s">
        <v>2817</v>
      </c>
      <c r="D221" s="416"/>
      <c r="E221" s="416"/>
      <c r="F221" s="743" t="s">
        <v>2818</v>
      </c>
      <c r="G221" s="416"/>
      <c r="H221" s="416"/>
      <c r="I221" s="417"/>
      <c r="J221" s="743" t="s">
        <v>535</v>
      </c>
      <c r="K221" s="1028" t="s">
        <v>219</v>
      </c>
      <c r="L221" s="785">
        <v>134</v>
      </c>
      <c r="M221" s="434">
        <v>22</v>
      </c>
      <c r="N221" s="434">
        <v>9</v>
      </c>
      <c r="O221" s="434">
        <v>1</v>
      </c>
      <c r="P221" s="434">
        <v>17</v>
      </c>
      <c r="Q221" s="434">
        <v>2</v>
      </c>
      <c r="R221" s="434">
        <v>0</v>
      </c>
      <c r="S221" s="434">
        <v>0</v>
      </c>
      <c r="T221" s="434">
        <v>0</v>
      </c>
      <c r="U221" s="434">
        <v>0</v>
      </c>
      <c r="V221" s="434">
        <v>0</v>
      </c>
      <c r="W221" s="434">
        <v>0</v>
      </c>
      <c r="X221" s="434">
        <v>0</v>
      </c>
      <c r="Y221" s="434">
        <v>0</v>
      </c>
      <c r="Z221" s="434">
        <v>0</v>
      </c>
      <c r="AA221" s="434">
        <v>0</v>
      </c>
      <c r="AB221" s="434">
        <v>0</v>
      </c>
      <c r="AC221" s="434">
        <v>0</v>
      </c>
      <c r="AD221" s="434">
        <v>0</v>
      </c>
      <c r="AE221" s="434">
        <v>0</v>
      </c>
      <c r="AF221" s="434">
        <v>0</v>
      </c>
      <c r="AG221" s="434">
        <v>0</v>
      </c>
      <c r="AH221" s="434">
        <v>0</v>
      </c>
      <c r="AI221" s="434">
        <v>0</v>
      </c>
      <c r="AJ221" s="434">
        <v>0</v>
      </c>
      <c r="AK221" s="434">
        <v>0</v>
      </c>
      <c r="AL221" s="434">
        <v>0</v>
      </c>
      <c r="AM221" s="434">
        <v>0</v>
      </c>
      <c r="AN221" s="434">
        <v>0</v>
      </c>
      <c r="AO221" s="434">
        <v>0</v>
      </c>
      <c r="AP221" s="4"/>
      <c r="AQ221" s="4"/>
      <c r="AR221" s="4"/>
      <c r="AS221" s="4"/>
    </row>
    <row r="222" spans="1:45" ht="12" customHeight="1">
      <c r="A222" s="414" t="s">
        <v>715</v>
      </c>
      <c r="B222" s="743" t="s">
        <v>306</v>
      </c>
      <c r="C222" s="415" t="s">
        <v>2819</v>
      </c>
      <c r="D222" s="416"/>
      <c r="E222" s="416"/>
      <c r="F222" s="743" t="s">
        <v>2820</v>
      </c>
      <c r="G222" s="743"/>
      <c r="H222" s="549"/>
      <c r="I222" s="978"/>
      <c r="J222" s="743" t="s">
        <v>535</v>
      </c>
      <c r="K222" s="1028" t="s">
        <v>219</v>
      </c>
      <c r="L222" s="785">
        <v>528</v>
      </c>
      <c r="M222" s="434">
        <v>600</v>
      </c>
      <c r="N222" s="434">
        <v>468</v>
      </c>
      <c r="O222" s="434">
        <v>430</v>
      </c>
      <c r="P222" s="434">
        <v>419</v>
      </c>
      <c r="Q222" s="434">
        <v>359</v>
      </c>
      <c r="R222" s="434">
        <v>444</v>
      </c>
      <c r="S222" s="434">
        <v>487</v>
      </c>
      <c r="T222" s="434">
        <v>495</v>
      </c>
      <c r="U222" s="434">
        <v>515</v>
      </c>
      <c r="V222" s="434">
        <v>467</v>
      </c>
      <c r="W222" s="434">
        <v>722</v>
      </c>
      <c r="X222" s="434">
        <v>731</v>
      </c>
      <c r="Y222" s="434">
        <v>777</v>
      </c>
      <c r="Z222" s="434">
        <v>860</v>
      </c>
      <c r="AA222" s="434">
        <v>1057</v>
      </c>
      <c r="AB222" s="434">
        <v>1005</v>
      </c>
      <c r="AC222" s="434">
        <v>1075</v>
      </c>
      <c r="AD222" s="434">
        <v>1119</v>
      </c>
      <c r="AE222" s="434">
        <v>1178</v>
      </c>
      <c r="AF222" s="434">
        <v>1161</v>
      </c>
      <c r="AG222" s="434">
        <v>1186</v>
      </c>
      <c r="AH222" s="434">
        <v>1043</v>
      </c>
      <c r="AI222" s="434">
        <v>1016</v>
      </c>
      <c r="AJ222" s="434">
        <v>1089</v>
      </c>
      <c r="AK222" s="434">
        <v>1242</v>
      </c>
      <c r="AL222" s="434">
        <v>1348</v>
      </c>
      <c r="AM222" s="434">
        <v>1187</v>
      </c>
      <c r="AN222" s="434">
        <v>1484</v>
      </c>
      <c r="AO222" s="434">
        <v>1263</v>
      </c>
      <c r="AP222" s="4"/>
      <c r="AQ222" s="4"/>
      <c r="AR222" s="4"/>
      <c r="AS222" s="4"/>
    </row>
    <row r="223" spans="1:45" ht="12" customHeight="1">
      <c r="A223" s="414" t="s">
        <v>715</v>
      </c>
      <c r="B223" s="743" t="s">
        <v>309</v>
      </c>
      <c r="C223" s="415" t="s">
        <v>2821</v>
      </c>
      <c r="D223" s="416"/>
      <c r="E223" s="416"/>
      <c r="F223" s="743" t="s">
        <v>2822</v>
      </c>
      <c r="G223" s="416"/>
      <c r="H223" s="549"/>
      <c r="I223" s="417"/>
      <c r="J223" s="743" t="s">
        <v>535</v>
      </c>
      <c r="K223" s="1028" t="s">
        <v>219</v>
      </c>
      <c r="L223" s="785">
        <v>646</v>
      </c>
      <c r="M223" s="434">
        <v>562</v>
      </c>
      <c r="N223" s="434">
        <v>558</v>
      </c>
      <c r="O223" s="434">
        <v>555</v>
      </c>
      <c r="P223" s="434">
        <v>559</v>
      </c>
      <c r="Q223" s="434">
        <v>445</v>
      </c>
      <c r="R223" s="434">
        <v>338</v>
      </c>
      <c r="S223" s="434">
        <v>203</v>
      </c>
      <c r="T223" s="434">
        <v>107</v>
      </c>
      <c r="U223" s="434">
        <v>134</v>
      </c>
      <c r="V223" s="434">
        <v>284</v>
      </c>
      <c r="W223" s="434">
        <v>352</v>
      </c>
      <c r="X223" s="434">
        <v>369</v>
      </c>
      <c r="Y223" s="434">
        <v>268</v>
      </c>
      <c r="Z223" s="434">
        <v>188</v>
      </c>
      <c r="AA223" s="434">
        <v>267</v>
      </c>
      <c r="AB223" s="434">
        <v>427</v>
      </c>
      <c r="AC223" s="434">
        <v>459</v>
      </c>
      <c r="AD223" s="434">
        <v>457</v>
      </c>
      <c r="AE223" s="434">
        <v>378</v>
      </c>
      <c r="AF223" s="434">
        <v>489</v>
      </c>
      <c r="AG223" s="434">
        <v>870</v>
      </c>
      <c r="AH223" s="434">
        <v>1242</v>
      </c>
      <c r="AI223" s="434">
        <v>1519</v>
      </c>
      <c r="AJ223" s="434">
        <v>1379</v>
      </c>
      <c r="AK223" s="434">
        <v>1072</v>
      </c>
      <c r="AL223" s="434">
        <v>1239</v>
      </c>
      <c r="AM223" s="434">
        <v>1421</v>
      </c>
      <c r="AN223" s="434">
        <v>1490</v>
      </c>
      <c r="AO223" s="434">
        <v>805</v>
      </c>
      <c r="AP223" s="4"/>
      <c r="AQ223" s="4"/>
      <c r="AR223" s="4"/>
      <c r="AS223" s="4"/>
    </row>
    <row r="224" spans="1:45" ht="12" customHeight="1">
      <c r="A224" s="401" t="s">
        <v>719</v>
      </c>
      <c r="B224" s="385" t="s">
        <v>216</v>
      </c>
      <c r="C224" s="385"/>
      <c r="D224" s="386"/>
      <c r="E224" s="386"/>
      <c r="F224" s="385" t="s">
        <v>721</v>
      </c>
      <c r="G224" s="386"/>
      <c r="H224" s="386"/>
      <c r="I224" s="387"/>
      <c r="J224" s="385" t="s">
        <v>219</v>
      </c>
      <c r="K224" s="187" t="s">
        <v>219</v>
      </c>
      <c r="L224" s="1012">
        <v>1509</v>
      </c>
      <c r="M224" s="433">
        <v>1364</v>
      </c>
      <c r="N224" s="433">
        <v>1368</v>
      </c>
      <c r="O224" s="433">
        <v>1243</v>
      </c>
      <c r="P224" s="433">
        <v>1258</v>
      </c>
      <c r="Q224" s="433">
        <v>1259</v>
      </c>
      <c r="R224" s="433">
        <v>1251</v>
      </c>
      <c r="S224" s="433">
        <v>1219</v>
      </c>
      <c r="T224" s="433">
        <v>1184</v>
      </c>
      <c r="U224" s="433">
        <v>1182</v>
      </c>
      <c r="V224" s="433">
        <v>1288</v>
      </c>
      <c r="W224" s="433">
        <v>1554</v>
      </c>
      <c r="X224" s="433">
        <v>1619</v>
      </c>
      <c r="Y224" s="433">
        <v>1611</v>
      </c>
      <c r="Z224" s="433">
        <v>1653</v>
      </c>
      <c r="AA224" s="433">
        <v>1897</v>
      </c>
      <c r="AB224" s="433">
        <v>1715</v>
      </c>
      <c r="AC224" s="433">
        <v>1863</v>
      </c>
      <c r="AD224" s="433">
        <v>1933</v>
      </c>
      <c r="AE224" s="433">
        <v>2025</v>
      </c>
      <c r="AF224" s="433">
        <v>2043</v>
      </c>
      <c r="AG224" s="433">
        <v>2038</v>
      </c>
      <c r="AH224" s="433">
        <v>1948</v>
      </c>
      <c r="AI224" s="433">
        <v>1914</v>
      </c>
      <c r="AJ224" s="433">
        <v>1971</v>
      </c>
      <c r="AK224" s="433">
        <v>2069</v>
      </c>
      <c r="AL224" s="433">
        <v>2144</v>
      </c>
      <c r="AM224" s="433">
        <v>2071</v>
      </c>
      <c r="AN224" s="433">
        <v>2314</v>
      </c>
      <c r="AO224" s="433">
        <v>2255</v>
      </c>
      <c r="AP224" s="4"/>
      <c r="AQ224" s="4"/>
      <c r="AR224" s="4"/>
      <c r="AS224" s="4"/>
    </row>
    <row r="225" spans="1:45" ht="12" customHeight="1">
      <c r="A225" s="414" t="s">
        <v>719</v>
      </c>
      <c r="B225" s="743" t="s">
        <v>226</v>
      </c>
      <c r="C225" s="415" t="s">
        <v>2811</v>
      </c>
      <c r="D225" s="416"/>
      <c r="E225" s="416"/>
      <c r="F225" s="743" t="s">
        <v>2812</v>
      </c>
      <c r="G225" s="416"/>
      <c r="H225" s="416"/>
      <c r="I225" s="417"/>
      <c r="J225" s="743" t="s">
        <v>532</v>
      </c>
      <c r="K225" s="1028" t="s">
        <v>219</v>
      </c>
      <c r="L225" s="785">
        <v>352</v>
      </c>
      <c r="M225" s="434">
        <v>357</v>
      </c>
      <c r="N225" s="434">
        <v>379</v>
      </c>
      <c r="O225" s="434">
        <v>408</v>
      </c>
      <c r="P225" s="434">
        <v>429</v>
      </c>
      <c r="Q225" s="434">
        <v>442</v>
      </c>
      <c r="R225" s="434">
        <v>475</v>
      </c>
      <c r="S225" s="434">
        <v>507</v>
      </c>
      <c r="T225" s="434">
        <v>540</v>
      </c>
      <c r="U225" s="434">
        <v>557</v>
      </c>
      <c r="V225" s="434">
        <v>584</v>
      </c>
      <c r="W225" s="434">
        <v>616</v>
      </c>
      <c r="X225" s="434">
        <v>659</v>
      </c>
      <c r="Y225" s="434">
        <v>691</v>
      </c>
      <c r="Z225" s="434">
        <v>737</v>
      </c>
      <c r="AA225" s="434">
        <v>772</v>
      </c>
      <c r="AB225" s="434">
        <v>862</v>
      </c>
      <c r="AC225" s="434">
        <v>956</v>
      </c>
      <c r="AD225" s="434">
        <v>980</v>
      </c>
      <c r="AE225" s="434">
        <v>1032</v>
      </c>
      <c r="AF225" s="434">
        <v>1065</v>
      </c>
      <c r="AG225" s="434">
        <v>1048</v>
      </c>
      <c r="AH225" s="434">
        <v>1057</v>
      </c>
      <c r="AI225" s="434">
        <v>1048</v>
      </c>
      <c r="AJ225" s="434">
        <v>1058</v>
      </c>
      <c r="AK225" s="434">
        <v>1053</v>
      </c>
      <c r="AL225" s="434">
        <v>1058</v>
      </c>
      <c r="AM225" s="434">
        <v>1092</v>
      </c>
      <c r="AN225" s="434">
        <v>1136</v>
      </c>
      <c r="AO225" s="434">
        <v>1236</v>
      </c>
      <c r="AP225" s="4"/>
      <c r="AQ225" s="4"/>
      <c r="AR225" s="4"/>
      <c r="AS225" s="4"/>
    </row>
    <row r="226" spans="1:45" ht="12" customHeight="1">
      <c r="A226" s="414" t="s">
        <v>719</v>
      </c>
      <c r="B226" s="743" t="s">
        <v>230</v>
      </c>
      <c r="C226" s="415" t="s">
        <v>2815</v>
      </c>
      <c r="D226" s="416"/>
      <c r="E226" s="416"/>
      <c r="F226" s="743" t="s">
        <v>2816</v>
      </c>
      <c r="G226" s="416"/>
      <c r="H226" s="416"/>
      <c r="I226" s="417"/>
      <c r="J226" s="743" t="s">
        <v>532</v>
      </c>
      <c r="K226" s="1028" t="s">
        <v>219</v>
      </c>
      <c r="L226" s="785">
        <v>109</v>
      </c>
      <c r="M226" s="434">
        <v>128</v>
      </c>
      <c r="N226" s="434">
        <v>134</v>
      </c>
      <c r="O226" s="434">
        <v>142</v>
      </c>
      <c r="P226" s="434">
        <v>138</v>
      </c>
      <c r="Q226" s="434">
        <v>134</v>
      </c>
      <c r="R226" s="434">
        <v>137</v>
      </c>
      <c r="S226" s="434">
        <v>143</v>
      </c>
      <c r="T226" s="434">
        <v>144</v>
      </c>
      <c r="U226" s="434">
        <v>150</v>
      </c>
      <c r="V226" s="434">
        <v>155</v>
      </c>
      <c r="W226" s="434">
        <v>154</v>
      </c>
      <c r="X226" s="434">
        <v>158</v>
      </c>
      <c r="Y226" s="434">
        <v>157</v>
      </c>
      <c r="Z226" s="434">
        <v>151</v>
      </c>
      <c r="AA226" s="434">
        <v>160</v>
      </c>
      <c r="AB226" s="434">
        <v>183</v>
      </c>
      <c r="AC226" s="434">
        <v>191</v>
      </c>
      <c r="AD226" s="434">
        <v>207</v>
      </c>
      <c r="AE226" s="434">
        <v>208</v>
      </c>
      <c r="AF226" s="434">
        <v>204</v>
      </c>
      <c r="AG226" s="434">
        <v>199</v>
      </c>
      <c r="AH226" s="434">
        <v>195</v>
      </c>
      <c r="AI226" s="434">
        <v>189</v>
      </c>
      <c r="AJ226" s="434">
        <v>187</v>
      </c>
      <c r="AK226" s="434">
        <v>188</v>
      </c>
      <c r="AL226" s="434">
        <v>188</v>
      </c>
      <c r="AM226" s="434">
        <v>188</v>
      </c>
      <c r="AN226" s="434">
        <v>189</v>
      </c>
      <c r="AO226" s="434">
        <v>177</v>
      </c>
      <c r="AP226" s="4"/>
      <c r="AQ226" s="4"/>
      <c r="AR226" s="4"/>
      <c r="AS226" s="4"/>
    </row>
    <row r="227" spans="1:45" ht="12" customHeight="1">
      <c r="A227" s="414" t="s">
        <v>719</v>
      </c>
      <c r="B227" s="743" t="s">
        <v>233</v>
      </c>
      <c r="C227" s="415" t="s">
        <v>2829</v>
      </c>
      <c r="D227" s="416"/>
      <c r="E227" s="416"/>
      <c r="F227" s="743" t="s">
        <v>2830</v>
      </c>
      <c r="G227" s="416"/>
      <c r="H227" s="416"/>
      <c r="I227" s="417"/>
      <c r="J227" s="743" t="s">
        <v>532</v>
      </c>
      <c r="K227" s="1028" t="s">
        <v>219</v>
      </c>
      <c r="L227" s="785">
        <v>212</v>
      </c>
      <c r="M227" s="434">
        <v>31</v>
      </c>
      <c r="N227" s="434">
        <v>16</v>
      </c>
      <c r="O227" s="434">
        <v>1</v>
      </c>
      <c r="P227" s="434">
        <v>27</v>
      </c>
      <c r="Q227" s="434">
        <v>5</v>
      </c>
      <c r="R227" s="434" t="s">
        <v>1154</v>
      </c>
      <c r="S227" s="434" t="s">
        <v>1154</v>
      </c>
      <c r="T227" s="434" t="s">
        <v>1154</v>
      </c>
      <c r="U227" s="434" t="s">
        <v>1154</v>
      </c>
      <c r="V227" s="434" t="s">
        <v>1154</v>
      </c>
      <c r="W227" s="434" t="s">
        <v>1154</v>
      </c>
      <c r="X227" s="434" t="s">
        <v>1154</v>
      </c>
      <c r="Y227" s="434" t="s">
        <v>1154</v>
      </c>
      <c r="Z227" s="434" t="s">
        <v>1154</v>
      </c>
      <c r="AA227" s="434" t="s">
        <v>1154</v>
      </c>
      <c r="AB227" s="434" t="s">
        <v>1154</v>
      </c>
      <c r="AC227" s="434" t="s">
        <v>1154</v>
      </c>
      <c r="AD227" s="434" t="s">
        <v>1154</v>
      </c>
      <c r="AE227" s="434" t="s">
        <v>1154</v>
      </c>
      <c r="AF227" s="434" t="s">
        <v>1154</v>
      </c>
      <c r="AG227" s="434" t="s">
        <v>1154</v>
      </c>
      <c r="AH227" s="434" t="s">
        <v>1154</v>
      </c>
      <c r="AI227" s="434" t="s">
        <v>1154</v>
      </c>
      <c r="AJ227" s="434" t="s">
        <v>1154</v>
      </c>
      <c r="AK227" s="434" t="s">
        <v>1154</v>
      </c>
      <c r="AL227" s="434" t="s">
        <v>1154</v>
      </c>
      <c r="AM227" s="434" t="s">
        <v>1154</v>
      </c>
      <c r="AN227" s="434" t="s">
        <v>1154</v>
      </c>
      <c r="AO227" s="434" t="s">
        <v>1154</v>
      </c>
      <c r="AP227" s="4"/>
      <c r="AQ227" s="4"/>
      <c r="AR227" s="4"/>
      <c r="AS227" s="4"/>
    </row>
    <row r="228" spans="1:45" ht="12" customHeight="1">
      <c r="A228" s="414" t="s">
        <v>719</v>
      </c>
      <c r="B228" s="743" t="s">
        <v>287</v>
      </c>
      <c r="C228" s="415" t="s">
        <v>2831</v>
      </c>
      <c r="D228" s="416"/>
      <c r="E228" s="416"/>
      <c r="F228" s="743" t="s">
        <v>2832</v>
      </c>
      <c r="G228" s="416"/>
      <c r="H228" s="416"/>
      <c r="I228" s="417"/>
      <c r="J228" s="743" t="s">
        <v>532</v>
      </c>
      <c r="K228" s="1028" t="s">
        <v>219</v>
      </c>
      <c r="L228" s="785">
        <v>836</v>
      </c>
      <c r="M228" s="434">
        <v>848</v>
      </c>
      <c r="N228" s="434">
        <v>839</v>
      </c>
      <c r="O228" s="434">
        <v>692</v>
      </c>
      <c r="P228" s="434">
        <v>664</v>
      </c>
      <c r="Q228" s="434">
        <v>678</v>
      </c>
      <c r="R228" s="434">
        <v>639</v>
      </c>
      <c r="S228" s="434">
        <v>569</v>
      </c>
      <c r="T228" s="434">
        <v>500</v>
      </c>
      <c r="U228" s="434">
        <v>475</v>
      </c>
      <c r="V228" s="434">
        <v>549</v>
      </c>
      <c r="W228" s="434">
        <v>784</v>
      </c>
      <c r="X228" s="434">
        <v>802</v>
      </c>
      <c r="Y228" s="434">
        <v>763</v>
      </c>
      <c r="Z228" s="434">
        <v>765</v>
      </c>
      <c r="AA228" s="434">
        <v>965</v>
      </c>
      <c r="AB228" s="434">
        <v>670</v>
      </c>
      <c r="AC228" s="434">
        <v>716</v>
      </c>
      <c r="AD228" s="434">
        <v>746</v>
      </c>
      <c r="AE228" s="434">
        <v>785</v>
      </c>
      <c r="AF228" s="434">
        <v>774</v>
      </c>
      <c r="AG228" s="434">
        <v>791</v>
      </c>
      <c r="AH228" s="434">
        <v>696</v>
      </c>
      <c r="AI228" s="434">
        <v>677</v>
      </c>
      <c r="AJ228" s="434">
        <v>726</v>
      </c>
      <c r="AK228" s="434">
        <v>828</v>
      </c>
      <c r="AL228" s="434">
        <v>898</v>
      </c>
      <c r="AM228" s="434">
        <v>791</v>
      </c>
      <c r="AN228" s="434">
        <v>989</v>
      </c>
      <c r="AO228" s="434">
        <v>842</v>
      </c>
      <c r="AP228" s="4"/>
      <c r="AQ228" s="4"/>
      <c r="AR228" s="4"/>
      <c r="AS228" s="4"/>
    </row>
    <row r="229" spans="1:45" ht="12" customHeight="1">
      <c r="A229" s="401" t="s">
        <v>724</v>
      </c>
      <c r="B229" s="385" t="s">
        <v>216</v>
      </c>
      <c r="C229" s="385"/>
      <c r="D229" s="386"/>
      <c r="E229" s="386"/>
      <c r="F229" s="385" t="s">
        <v>726</v>
      </c>
      <c r="G229" s="386"/>
      <c r="H229" s="386"/>
      <c r="I229" s="387"/>
      <c r="J229" s="385" t="s">
        <v>219</v>
      </c>
      <c r="K229" s="187" t="s">
        <v>219</v>
      </c>
      <c r="L229" s="1012">
        <v>0</v>
      </c>
      <c r="M229" s="433">
        <v>0</v>
      </c>
      <c r="N229" s="433">
        <v>0</v>
      </c>
      <c r="O229" s="433">
        <v>0</v>
      </c>
      <c r="P229" s="433">
        <v>0</v>
      </c>
      <c r="Q229" s="433">
        <v>0</v>
      </c>
      <c r="R229" s="433">
        <v>0</v>
      </c>
      <c r="S229" s="433">
        <v>0</v>
      </c>
      <c r="T229" s="433">
        <v>0</v>
      </c>
      <c r="U229" s="433">
        <v>0</v>
      </c>
      <c r="V229" s="433">
        <v>0</v>
      </c>
      <c r="W229" s="433">
        <v>0</v>
      </c>
      <c r="X229" s="433">
        <v>0</v>
      </c>
      <c r="Y229" s="433">
        <v>0</v>
      </c>
      <c r="Z229" s="433">
        <v>0</v>
      </c>
      <c r="AA229" s="433">
        <v>0</v>
      </c>
      <c r="AB229" s="433">
        <v>0</v>
      </c>
      <c r="AC229" s="433">
        <v>0</v>
      </c>
      <c r="AD229" s="433">
        <v>0</v>
      </c>
      <c r="AE229" s="433">
        <v>0</v>
      </c>
      <c r="AF229" s="433">
        <v>0</v>
      </c>
      <c r="AG229" s="433">
        <v>0</v>
      </c>
      <c r="AH229" s="433">
        <v>0</v>
      </c>
      <c r="AI229" s="433">
        <v>0</v>
      </c>
      <c r="AJ229" s="433">
        <v>0</v>
      </c>
      <c r="AK229" s="433">
        <v>0</v>
      </c>
      <c r="AL229" s="433">
        <v>19</v>
      </c>
      <c r="AM229" s="433">
        <v>20</v>
      </c>
      <c r="AN229" s="433">
        <v>21</v>
      </c>
      <c r="AO229" s="433">
        <v>21</v>
      </c>
      <c r="AP229" s="4"/>
      <c r="AQ229" s="4"/>
      <c r="AR229" s="4"/>
      <c r="AS229" s="4"/>
    </row>
    <row r="230" spans="1:45" ht="12" customHeight="1">
      <c r="A230" s="414" t="s">
        <v>724</v>
      </c>
      <c r="B230" s="902" t="s">
        <v>226</v>
      </c>
      <c r="C230" s="902" t="s">
        <v>2833</v>
      </c>
      <c r="D230" s="739"/>
      <c r="E230" s="739"/>
      <c r="F230" s="790" t="s">
        <v>2834</v>
      </c>
      <c r="G230" s="739"/>
      <c r="H230" s="739"/>
      <c r="I230" s="541"/>
      <c r="J230" s="902" t="s">
        <v>529</v>
      </c>
      <c r="K230" s="1031" t="s">
        <v>219</v>
      </c>
      <c r="L230" s="785">
        <v>0</v>
      </c>
      <c r="M230" s="434">
        <v>0</v>
      </c>
      <c r="N230" s="434">
        <v>0</v>
      </c>
      <c r="O230" s="434">
        <v>0</v>
      </c>
      <c r="P230" s="434" t="s">
        <v>1154</v>
      </c>
      <c r="Q230" s="434" t="s">
        <v>1154</v>
      </c>
      <c r="R230" s="434" t="s">
        <v>1154</v>
      </c>
      <c r="S230" s="434" t="s">
        <v>1154</v>
      </c>
      <c r="T230" s="434" t="s">
        <v>1154</v>
      </c>
      <c r="U230" s="434" t="s">
        <v>1154</v>
      </c>
      <c r="V230" s="434" t="s">
        <v>1154</v>
      </c>
      <c r="W230" s="434" t="s">
        <v>1154</v>
      </c>
      <c r="X230" s="434" t="s">
        <v>1154</v>
      </c>
      <c r="Y230" s="434" t="s">
        <v>1154</v>
      </c>
      <c r="Z230" s="434" t="s">
        <v>1154</v>
      </c>
      <c r="AA230" s="434">
        <v>0</v>
      </c>
      <c r="AB230" s="434">
        <v>0</v>
      </c>
      <c r="AC230" s="434">
        <v>0</v>
      </c>
      <c r="AD230" s="434">
        <v>0</v>
      </c>
      <c r="AE230" s="434">
        <v>0</v>
      </c>
      <c r="AF230" s="434">
        <v>0</v>
      </c>
      <c r="AG230" s="434">
        <v>0</v>
      </c>
      <c r="AH230" s="434">
        <v>0</v>
      </c>
      <c r="AI230" s="434">
        <v>0</v>
      </c>
      <c r="AJ230" s="434">
        <v>0</v>
      </c>
      <c r="AK230" s="434">
        <v>0</v>
      </c>
      <c r="AL230" s="434">
        <v>19</v>
      </c>
      <c r="AM230" s="434">
        <v>20</v>
      </c>
      <c r="AN230" s="434">
        <v>21</v>
      </c>
      <c r="AO230" s="434">
        <v>21</v>
      </c>
      <c r="AP230" s="4"/>
      <c r="AQ230" s="4"/>
      <c r="AR230" s="4"/>
      <c r="AS230" s="4"/>
    </row>
    <row r="231" spans="1:45" ht="12" customHeight="1">
      <c r="A231" s="401" t="s">
        <v>729</v>
      </c>
      <c r="B231" s="385" t="s">
        <v>216</v>
      </c>
      <c r="C231" s="385"/>
      <c r="D231" s="386"/>
      <c r="E231" s="386"/>
      <c r="F231" s="385" t="s">
        <v>731</v>
      </c>
      <c r="G231" s="386"/>
      <c r="H231" s="386"/>
      <c r="I231" s="387"/>
      <c r="J231" s="385" t="s">
        <v>219</v>
      </c>
      <c r="K231" s="187" t="s">
        <v>219</v>
      </c>
      <c r="L231" s="1012">
        <v>211</v>
      </c>
      <c r="M231" s="433">
        <v>192</v>
      </c>
      <c r="N231" s="433">
        <v>181</v>
      </c>
      <c r="O231" s="433">
        <v>175</v>
      </c>
      <c r="P231" s="433">
        <v>169</v>
      </c>
      <c r="Q231" s="433">
        <v>164</v>
      </c>
      <c r="R231" s="433">
        <v>162</v>
      </c>
      <c r="S231" s="433">
        <v>161</v>
      </c>
      <c r="T231" s="433">
        <v>164</v>
      </c>
      <c r="U231" s="433">
        <v>170</v>
      </c>
      <c r="V231" s="433">
        <v>177</v>
      </c>
      <c r="W231" s="433">
        <v>182</v>
      </c>
      <c r="X231" s="433">
        <v>185</v>
      </c>
      <c r="Y231" s="433">
        <v>183</v>
      </c>
      <c r="Z231" s="433">
        <v>181</v>
      </c>
      <c r="AA231" s="433">
        <v>217</v>
      </c>
      <c r="AB231" s="433">
        <v>229</v>
      </c>
      <c r="AC231" s="433">
        <v>233</v>
      </c>
      <c r="AD231" s="433">
        <v>237</v>
      </c>
      <c r="AE231" s="433">
        <v>248</v>
      </c>
      <c r="AF231" s="433">
        <v>276</v>
      </c>
      <c r="AG231" s="433">
        <v>283</v>
      </c>
      <c r="AH231" s="433">
        <v>283</v>
      </c>
      <c r="AI231" s="433">
        <v>258</v>
      </c>
      <c r="AJ231" s="433">
        <v>238</v>
      </c>
      <c r="AK231" s="433">
        <v>227</v>
      </c>
      <c r="AL231" s="433">
        <v>253</v>
      </c>
      <c r="AM231" s="433">
        <v>238</v>
      </c>
      <c r="AN231" s="433">
        <v>223</v>
      </c>
      <c r="AO231" s="433">
        <v>221</v>
      </c>
      <c r="AP231" s="4"/>
      <c r="AQ231" s="4"/>
      <c r="AR231" s="4"/>
      <c r="AS231" s="4"/>
    </row>
    <row r="232" spans="1:45" ht="12" customHeight="1">
      <c r="A232" s="414" t="s">
        <v>729</v>
      </c>
      <c r="B232" s="743" t="s">
        <v>226</v>
      </c>
      <c r="C232" s="415" t="s">
        <v>2813</v>
      </c>
      <c r="D232" s="416"/>
      <c r="E232" s="416"/>
      <c r="F232" s="743" t="s">
        <v>2814</v>
      </c>
      <c r="G232" s="416"/>
      <c r="H232" s="416"/>
      <c r="I232" s="417"/>
      <c r="J232" s="222" t="s">
        <v>219</v>
      </c>
      <c r="K232" s="1028" t="s">
        <v>219</v>
      </c>
      <c r="L232" s="785">
        <v>2</v>
      </c>
      <c r="M232" s="434">
        <v>2</v>
      </c>
      <c r="N232" s="434">
        <v>3</v>
      </c>
      <c r="O232" s="434">
        <v>3</v>
      </c>
      <c r="P232" s="434">
        <v>3</v>
      </c>
      <c r="Q232" s="434">
        <v>3</v>
      </c>
      <c r="R232" s="434">
        <v>3</v>
      </c>
      <c r="S232" s="434">
        <v>2</v>
      </c>
      <c r="T232" s="434">
        <v>2</v>
      </c>
      <c r="U232" s="434">
        <v>2</v>
      </c>
      <c r="V232" s="434">
        <v>1</v>
      </c>
      <c r="W232" s="434">
        <v>1</v>
      </c>
      <c r="X232" s="434">
        <v>1</v>
      </c>
      <c r="Y232" s="434">
        <v>0</v>
      </c>
      <c r="Z232" s="434">
        <v>0</v>
      </c>
      <c r="AA232" s="434">
        <v>0</v>
      </c>
      <c r="AB232" s="434">
        <v>0</v>
      </c>
      <c r="AC232" s="434">
        <v>0</v>
      </c>
      <c r="AD232" s="434">
        <v>0</v>
      </c>
      <c r="AE232" s="434">
        <v>0</v>
      </c>
      <c r="AF232" s="434">
        <v>0</v>
      </c>
      <c r="AG232" s="434">
        <v>0</v>
      </c>
      <c r="AH232" s="434">
        <v>0</v>
      </c>
      <c r="AI232" s="434">
        <v>0</v>
      </c>
      <c r="AJ232" s="434">
        <v>0</v>
      </c>
      <c r="AK232" s="434">
        <v>0</v>
      </c>
      <c r="AL232" s="434">
        <v>0</v>
      </c>
      <c r="AM232" s="434">
        <v>0</v>
      </c>
      <c r="AN232" s="434">
        <v>0</v>
      </c>
      <c r="AO232" s="434">
        <v>0</v>
      </c>
      <c r="AP232" s="4"/>
      <c r="AQ232" s="4"/>
      <c r="AR232" s="4"/>
      <c r="AS232" s="4"/>
    </row>
    <row r="233" spans="1:45" ht="12" customHeight="1">
      <c r="A233" s="414" t="s">
        <v>729</v>
      </c>
      <c r="B233" s="743" t="s">
        <v>230</v>
      </c>
      <c r="C233" s="415" t="s">
        <v>2823</v>
      </c>
      <c r="D233" s="416"/>
      <c r="E233" s="416"/>
      <c r="F233" s="743" t="s">
        <v>2824</v>
      </c>
      <c r="G233" s="416"/>
      <c r="H233" s="416"/>
      <c r="I233" s="417"/>
      <c r="J233" s="222" t="s">
        <v>219</v>
      </c>
      <c r="K233" s="1028" t="s">
        <v>219</v>
      </c>
      <c r="L233" s="785">
        <v>2</v>
      </c>
      <c r="M233" s="434">
        <v>2</v>
      </c>
      <c r="N233" s="434">
        <v>2</v>
      </c>
      <c r="O233" s="434">
        <v>2</v>
      </c>
      <c r="P233" s="434">
        <v>2</v>
      </c>
      <c r="Q233" s="434">
        <v>2</v>
      </c>
      <c r="R233" s="434">
        <v>2</v>
      </c>
      <c r="S233" s="434">
        <v>2</v>
      </c>
      <c r="T233" s="434">
        <v>2</v>
      </c>
      <c r="U233" s="434">
        <v>2</v>
      </c>
      <c r="V233" s="434">
        <v>2</v>
      </c>
      <c r="W233" s="434">
        <v>2</v>
      </c>
      <c r="X233" s="434">
        <v>2</v>
      </c>
      <c r="Y233" s="434">
        <v>2</v>
      </c>
      <c r="Z233" s="434">
        <v>2</v>
      </c>
      <c r="AA233" s="434">
        <v>2</v>
      </c>
      <c r="AB233" s="434">
        <v>2</v>
      </c>
      <c r="AC233" s="434">
        <v>1</v>
      </c>
      <c r="AD233" s="434">
        <v>1</v>
      </c>
      <c r="AE233" s="434">
        <v>1</v>
      </c>
      <c r="AF233" s="434">
        <v>1</v>
      </c>
      <c r="AG233" s="434">
        <v>1</v>
      </c>
      <c r="AH233" s="434">
        <v>1</v>
      </c>
      <c r="AI233" s="434">
        <v>1</v>
      </c>
      <c r="AJ233" s="434">
        <v>1</v>
      </c>
      <c r="AK233" s="434">
        <v>1</v>
      </c>
      <c r="AL233" s="434">
        <v>1</v>
      </c>
      <c r="AM233" s="434">
        <v>1</v>
      </c>
      <c r="AN233" s="434">
        <v>1</v>
      </c>
      <c r="AO233" s="434">
        <v>1</v>
      </c>
      <c r="AP233" s="4"/>
      <c r="AQ233" s="4"/>
      <c r="AR233" s="4"/>
      <c r="AS233" s="4"/>
    </row>
    <row r="234" spans="1:45" ht="12" customHeight="1">
      <c r="A234" s="414" t="s">
        <v>729</v>
      </c>
      <c r="B234" s="743" t="s">
        <v>233</v>
      </c>
      <c r="C234" s="415" t="s">
        <v>2825</v>
      </c>
      <c r="D234" s="416"/>
      <c r="E234" s="416"/>
      <c r="F234" s="743" t="s">
        <v>2826</v>
      </c>
      <c r="G234" s="416"/>
      <c r="H234" s="416"/>
      <c r="I234" s="417"/>
      <c r="J234" s="222" t="s">
        <v>219</v>
      </c>
      <c r="K234" s="1028" t="s">
        <v>219</v>
      </c>
      <c r="L234" s="785">
        <v>33</v>
      </c>
      <c r="M234" s="434">
        <v>34</v>
      </c>
      <c r="N234" s="434">
        <v>34</v>
      </c>
      <c r="O234" s="434">
        <v>36</v>
      </c>
      <c r="P234" s="434">
        <v>37</v>
      </c>
      <c r="Q234" s="434">
        <v>38</v>
      </c>
      <c r="R234" s="434">
        <v>41</v>
      </c>
      <c r="S234" s="434">
        <v>42</v>
      </c>
      <c r="T234" s="434">
        <v>45</v>
      </c>
      <c r="U234" s="434">
        <v>45</v>
      </c>
      <c r="V234" s="434">
        <v>46</v>
      </c>
      <c r="W234" s="434">
        <v>48</v>
      </c>
      <c r="X234" s="434">
        <v>49</v>
      </c>
      <c r="Y234" s="434">
        <v>49</v>
      </c>
      <c r="Z234" s="434">
        <v>48</v>
      </c>
      <c r="AA234" s="434">
        <v>48</v>
      </c>
      <c r="AB234" s="434">
        <v>51</v>
      </c>
      <c r="AC234" s="434">
        <v>52</v>
      </c>
      <c r="AD234" s="434">
        <v>53</v>
      </c>
      <c r="AE234" s="434">
        <v>53</v>
      </c>
      <c r="AF234" s="434">
        <v>53</v>
      </c>
      <c r="AG234" s="434">
        <v>53</v>
      </c>
      <c r="AH234" s="434">
        <v>54</v>
      </c>
      <c r="AI234" s="434">
        <v>55</v>
      </c>
      <c r="AJ234" s="434">
        <v>55</v>
      </c>
      <c r="AK234" s="434">
        <v>54</v>
      </c>
      <c r="AL234" s="434">
        <v>57</v>
      </c>
      <c r="AM234" s="434">
        <v>55</v>
      </c>
      <c r="AN234" s="434">
        <v>56</v>
      </c>
      <c r="AO234" s="434">
        <v>56</v>
      </c>
      <c r="AP234" s="4"/>
      <c r="AQ234" s="4"/>
      <c r="AR234" s="4"/>
      <c r="AS234" s="4"/>
    </row>
    <row r="235" spans="1:45" ht="12" customHeight="1">
      <c r="A235" s="414" t="s">
        <v>729</v>
      </c>
      <c r="B235" s="743" t="s">
        <v>287</v>
      </c>
      <c r="C235" s="415" t="s">
        <v>2827</v>
      </c>
      <c r="D235" s="416"/>
      <c r="E235" s="416"/>
      <c r="F235" s="743" t="s">
        <v>2828</v>
      </c>
      <c r="G235" s="416"/>
      <c r="H235" s="416"/>
      <c r="I235" s="417"/>
      <c r="J235" s="222" t="s">
        <v>219</v>
      </c>
      <c r="K235" s="1028" t="s">
        <v>219</v>
      </c>
      <c r="L235" s="785">
        <v>174</v>
      </c>
      <c r="M235" s="434">
        <v>154</v>
      </c>
      <c r="N235" s="434">
        <v>142</v>
      </c>
      <c r="O235" s="434">
        <v>134</v>
      </c>
      <c r="P235" s="434">
        <v>127</v>
      </c>
      <c r="Q235" s="434">
        <v>121</v>
      </c>
      <c r="R235" s="434">
        <v>116</v>
      </c>
      <c r="S235" s="434">
        <v>115</v>
      </c>
      <c r="T235" s="434">
        <v>115</v>
      </c>
      <c r="U235" s="434">
        <v>121</v>
      </c>
      <c r="V235" s="434">
        <v>128</v>
      </c>
      <c r="W235" s="434">
        <v>131</v>
      </c>
      <c r="X235" s="434">
        <v>133</v>
      </c>
      <c r="Y235" s="434">
        <v>132</v>
      </c>
      <c r="Z235" s="434">
        <v>131</v>
      </c>
      <c r="AA235" s="434">
        <v>167</v>
      </c>
      <c r="AB235" s="434">
        <v>176</v>
      </c>
      <c r="AC235" s="434">
        <v>180</v>
      </c>
      <c r="AD235" s="434">
        <v>183</v>
      </c>
      <c r="AE235" s="434">
        <v>194</v>
      </c>
      <c r="AF235" s="434">
        <v>222</v>
      </c>
      <c r="AG235" s="434">
        <v>229</v>
      </c>
      <c r="AH235" s="434">
        <v>228</v>
      </c>
      <c r="AI235" s="434">
        <v>202</v>
      </c>
      <c r="AJ235" s="434">
        <v>182</v>
      </c>
      <c r="AK235" s="434">
        <v>172</v>
      </c>
      <c r="AL235" s="434">
        <v>195</v>
      </c>
      <c r="AM235" s="434">
        <v>182</v>
      </c>
      <c r="AN235" s="434">
        <v>166</v>
      </c>
      <c r="AO235" s="434">
        <v>164</v>
      </c>
      <c r="AP235" s="4"/>
      <c r="AQ235" s="4"/>
      <c r="AR235" s="4"/>
      <c r="AS235" s="4"/>
    </row>
    <row r="236" spans="1:45" ht="12" customHeight="1">
      <c r="A236" s="401" t="s">
        <v>734</v>
      </c>
      <c r="B236" s="385" t="s">
        <v>216</v>
      </c>
      <c r="C236" s="385"/>
      <c r="D236" s="386"/>
      <c r="E236" s="386"/>
      <c r="F236" s="385" t="s">
        <v>736</v>
      </c>
      <c r="G236" s="386"/>
      <c r="H236" s="386"/>
      <c r="I236" s="387"/>
      <c r="J236" s="385" t="s">
        <v>219</v>
      </c>
      <c r="K236" s="187" t="s">
        <v>219</v>
      </c>
      <c r="L236" s="1012">
        <v>0</v>
      </c>
      <c r="M236" s="433">
        <v>0</v>
      </c>
      <c r="N236" s="433">
        <v>0</v>
      </c>
      <c r="O236" s="433">
        <v>0</v>
      </c>
      <c r="P236" s="433">
        <v>0</v>
      </c>
      <c r="Q236" s="433">
        <v>0</v>
      </c>
      <c r="R236" s="433">
        <v>0</v>
      </c>
      <c r="S236" s="433">
        <v>0</v>
      </c>
      <c r="T236" s="433">
        <v>0</v>
      </c>
      <c r="U236" s="433">
        <v>0</v>
      </c>
      <c r="V236" s="433">
        <v>0</v>
      </c>
      <c r="W236" s="433">
        <v>0</v>
      </c>
      <c r="X236" s="433">
        <v>0</v>
      </c>
      <c r="Y236" s="433">
        <v>0</v>
      </c>
      <c r="Z236" s="433">
        <v>0</v>
      </c>
      <c r="AA236" s="433">
        <v>0</v>
      </c>
      <c r="AB236" s="433">
        <v>0</v>
      </c>
      <c r="AC236" s="433">
        <v>0</v>
      </c>
      <c r="AD236" s="433">
        <v>0</v>
      </c>
      <c r="AE236" s="433">
        <v>0</v>
      </c>
      <c r="AF236" s="433">
        <v>0</v>
      </c>
      <c r="AG236" s="433">
        <v>0</v>
      </c>
      <c r="AH236" s="433">
        <v>0</v>
      </c>
      <c r="AI236" s="433">
        <v>0</v>
      </c>
      <c r="AJ236" s="433">
        <v>0</v>
      </c>
      <c r="AK236" s="433">
        <v>0</v>
      </c>
      <c r="AL236" s="433">
        <v>0</v>
      </c>
      <c r="AM236" s="433">
        <v>0</v>
      </c>
      <c r="AN236" s="433">
        <v>0</v>
      </c>
      <c r="AO236" s="433">
        <v>0</v>
      </c>
      <c r="AP236" s="4"/>
      <c r="AQ236" s="4"/>
      <c r="AR236" s="4"/>
      <c r="AS236" s="4"/>
    </row>
    <row r="237" spans="1:45" ht="12" customHeight="1">
      <c r="A237" s="401" t="s">
        <v>737</v>
      </c>
      <c r="B237" s="385" t="s">
        <v>216</v>
      </c>
      <c r="C237" s="385"/>
      <c r="D237" s="386"/>
      <c r="E237" s="386"/>
      <c r="F237" s="385" t="s">
        <v>739</v>
      </c>
      <c r="G237" s="386"/>
      <c r="H237" s="386"/>
      <c r="I237" s="387"/>
      <c r="J237" s="385" t="s">
        <v>219</v>
      </c>
      <c r="K237" s="187" t="s">
        <v>219</v>
      </c>
      <c r="L237" s="1012">
        <v>0</v>
      </c>
      <c r="M237" s="433">
        <v>0</v>
      </c>
      <c r="N237" s="433">
        <v>0</v>
      </c>
      <c r="O237" s="433">
        <v>0</v>
      </c>
      <c r="P237" s="433">
        <v>0</v>
      </c>
      <c r="Q237" s="433">
        <v>0</v>
      </c>
      <c r="R237" s="433">
        <v>0</v>
      </c>
      <c r="S237" s="433">
        <v>0</v>
      </c>
      <c r="T237" s="433">
        <v>0</v>
      </c>
      <c r="U237" s="433">
        <v>0</v>
      </c>
      <c r="V237" s="433">
        <v>0</v>
      </c>
      <c r="W237" s="433">
        <v>0</v>
      </c>
      <c r="X237" s="433">
        <v>0</v>
      </c>
      <c r="Y237" s="433">
        <v>0</v>
      </c>
      <c r="Z237" s="433">
        <v>0</v>
      </c>
      <c r="AA237" s="433">
        <v>0</v>
      </c>
      <c r="AB237" s="433">
        <v>0</v>
      </c>
      <c r="AC237" s="433">
        <v>0</v>
      </c>
      <c r="AD237" s="433">
        <v>0</v>
      </c>
      <c r="AE237" s="433">
        <v>0</v>
      </c>
      <c r="AF237" s="433">
        <v>0</v>
      </c>
      <c r="AG237" s="433">
        <v>0</v>
      </c>
      <c r="AH237" s="433">
        <v>0</v>
      </c>
      <c r="AI237" s="433">
        <v>0</v>
      </c>
      <c r="AJ237" s="433">
        <v>0</v>
      </c>
      <c r="AK237" s="433">
        <v>0</v>
      </c>
      <c r="AL237" s="433">
        <v>0</v>
      </c>
      <c r="AM237" s="433">
        <v>0</v>
      </c>
      <c r="AN237" s="433">
        <v>0</v>
      </c>
      <c r="AO237" s="433">
        <v>0</v>
      </c>
      <c r="AP237" s="4"/>
      <c r="AQ237" s="4"/>
      <c r="AR237" s="4"/>
      <c r="AS237" s="4"/>
    </row>
    <row r="238" spans="1:45" ht="12" customHeight="1">
      <c r="A238" s="401" t="s">
        <v>740</v>
      </c>
      <c r="B238" s="385" t="s">
        <v>216</v>
      </c>
      <c r="C238" s="385"/>
      <c r="D238" s="386"/>
      <c r="E238" s="386"/>
      <c r="F238" s="385" t="s">
        <v>742</v>
      </c>
      <c r="G238" s="386"/>
      <c r="H238" s="386"/>
      <c r="I238" s="387"/>
      <c r="J238" s="385" t="s">
        <v>219</v>
      </c>
      <c r="K238" s="187" t="s">
        <v>219</v>
      </c>
      <c r="L238" s="1012">
        <v>0</v>
      </c>
      <c r="M238" s="433">
        <v>0</v>
      </c>
      <c r="N238" s="433">
        <v>0</v>
      </c>
      <c r="O238" s="433">
        <v>0</v>
      </c>
      <c r="P238" s="433">
        <v>0</v>
      </c>
      <c r="Q238" s="433">
        <v>0</v>
      </c>
      <c r="R238" s="433">
        <v>0</v>
      </c>
      <c r="S238" s="433">
        <v>0</v>
      </c>
      <c r="T238" s="433">
        <v>0</v>
      </c>
      <c r="U238" s="433">
        <v>0</v>
      </c>
      <c r="V238" s="433">
        <v>0</v>
      </c>
      <c r="W238" s="433">
        <v>0</v>
      </c>
      <c r="X238" s="433">
        <v>0</v>
      </c>
      <c r="Y238" s="433">
        <v>0</v>
      </c>
      <c r="Z238" s="433">
        <v>0</v>
      </c>
      <c r="AA238" s="433">
        <v>0</v>
      </c>
      <c r="AB238" s="433">
        <v>0</v>
      </c>
      <c r="AC238" s="433">
        <v>0</v>
      </c>
      <c r="AD238" s="433">
        <v>0</v>
      </c>
      <c r="AE238" s="433">
        <v>0</v>
      </c>
      <c r="AF238" s="433">
        <v>0</v>
      </c>
      <c r="AG238" s="433">
        <v>0</v>
      </c>
      <c r="AH238" s="433">
        <v>0</v>
      </c>
      <c r="AI238" s="433">
        <v>0</v>
      </c>
      <c r="AJ238" s="433">
        <v>0</v>
      </c>
      <c r="AK238" s="433">
        <v>0</v>
      </c>
      <c r="AL238" s="433">
        <v>0</v>
      </c>
      <c r="AM238" s="433">
        <v>0</v>
      </c>
      <c r="AN238" s="433">
        <v>0</v>
      </c>
      <c r="AO238" s="433">
        <v>0</v>
      </c>
      <c r="AP238" s="4"/>
      <c r="AQ238" s="4"/>
      <c r="AR238" s="4"/>
      <c r="AS238" s="4"/>
    </row>
    <row r="239" spans="1:45" ht="12" customHeight="1">
      <c r="A239" s="402" t="s">
        <v>743</v>
      </c>
      <c r="B239" s="388" t="s">
        <v>216</v>
      </c>
      <c r="C239" s="388"/>
      <c r="D239" s="389"/>
      <c r="E239" s="389"/>
      <c r="F239" s="388" t="s">
        <v>745</v>
      </c>
      <c r="G239" s="389"/>
      <c r="H239" s="389"/>
      <c r="I239" s="390"/>
      <c r="J239" s="388" t="s">
        <v>219</v>
      </c>
      <c r="K239" s="188" t="s">
        <v>219</v>
      </c>
      <c r="L239" s="1017">
        <v>0</v>
      </c>
      <c r="M239" s="435">
        <v>0</v>
      </c>
      <c r="N239" s="435">
        <v>0</v>
      </c>
      <c r="O239" s="435">
        <v>0</v>
      </c>
      <c r="P239" s="435">
        <v>0</v>
      </c>
      <c r="Q239" s="435">
        <v>0</v>
      </c>
      <c r="R239" s="435">
        <v>0</v>
      </c>
      <c r="S239" s="435">
        <v>0</v>
      </c>
      <c r="T239" s="435">
        <v>0</v>
      </c>
      <c r="U239" s="435">
        <v>0</v>
      </c>
      <c r="V239" s="435">
        <v>0</v>
      </c>
      <c r="W239" s="435">
        <v>0</v>
      </c>
      <c r="X239" s="435">
        <v>0</v>
      </c>
      <c r="Y239" s="435">
        <v>0</v>
      </c>
      <c r="Z239" s="435">
        <v>0</v>
      </c>
      <c r="AA239" s="435">
        <v>0</v>
      </c>
      <c r="AB239" s="435">
        <v>0</v>
      </c>
      <c r="AC239" s="435">
        <v>0</v>
      </c>
      <c r="AD239" s="435">
        <v>0</v>
      </c>
      <c r="AE239" s="433">
        <v>0</v>
      </c>
      <c r="AF239" s="433">
        <v>0</v>
      </c>
      <c r="AG239" s="433">
        <v>0</v>
      </c>
      <c r="AH239" s="433">
        <v>0</v>
      </c>
      <c r="AI239" s="433">
        <v>0</v>
      </c>
      <c r="AJ239" s="433">
        <v>0</v>
      </c>
      <c r="AK239" s="433">
        <v>0</v>
      </c>
      <c r="AL239" s="433">
        <v>0</v>
      </c>
      <c r="AM239" s="433">
        <v>0</v>
      </c>
      <c r="AN239" s="433">
        <v>0</v>
      </c>
      <c r="AO239" s="433">
        <v>0</v>
      </c>
      <c r="AP239" s="4"/>
      <c r="AQ239" s="4"/>
      <c r="AR239" s="4"/>
      <c r="AS239" s="4"/>
    </row>
    <row r="240" spans="1:45" ht="12" customHeight="1">
      <c r="A240" s="401" t="s">
        <v>746</v>
      </c>
      <c r="B240" s="385" t="s">
        <v>216</v>
      </c>
      <c r="C240" s="385"/>
      <c r="D240" s="386"/>
      <c r="E240" s="386"/>
      <c r="F240" s="385" t="s">
        <v>748</v>
      </c>
      <c r="G240" s="386"/>
      <c r="H240" s="386"/>
      <c r="I240" s="387"/>
      <c r="J240" s="385" t="s">
        <v>219</v>
      </c>
      <c r="K240" s="187" t="s">
        <v>219</v>
      </c>
      <c r="L240" s="1012">
        <v>0</v>
      </c>
      <c r="M240" s="433">
        <v>0</v>
      </c>
      <c r="N240" s="433">
        <v>0</v>
      </c>
      <c r="O240" s="433">
        <v>0</v>
      </c>
      <c r="P240" s="433">
        <v>0</v>
      </c>
      <c r="Q240" s="433">
        <v>0</v>
      </c>
      <c r="R240" s="433">
        <v>0</v>
      </c>
      <c r="S240" s="433">
        <v>0</v>
      </c>
      <c r="T240" s="433">
        <v>0</v>
      </c>
      <c r="U240" s="433">
        <v>0</v>
      </c>
      <c r="V240" s="433">
        <v>0</v>
      </c>
      <c r="W240" s="433">
        <v>0</v>
      </c>
      <c r="X240" s="433">
        <v>0</v>
      </c>
      <c r="Y240" s="433">
        <v>0</v>
      </c>
      <c r="Z240" s="433">
        <v>0</v>
      </c>
      <c r="AA240" s="433">
        <v>0</v>
      </c>
      <c r="AB240" s="433">
        <v>0</v>
      </c>
      <c r="AC240" s="433">
        <v>0</v>
      </c>
      <c r="AD240" s="433">
        <v>0</v>
      </c>
      <c r="AE240" s="433">
        <v>0</v>
      </c>
      <c r="AF240" s="433">
        <v>0</v>
      </c>
      <c r="AG240" s="433">
        <v>0</v>
      </c>
      <c r="AH240" s="433">
        <v>0</v>
      </c>
      <c r="AI240" s="433">
        <v>0</v>
      </c>
      <c r="AJ240" s="433">
        <v>0</v>
      </c>
      <c r="AK240" s="433">
        <v>0</v>
      </c>
      <c r="AL240" s="433">
        <v>0</v>
      </c>
      <c r="AM240" s="433">
        <v>0</v>
      </c>
      <c r="AN240" s="433">
        <v>0</v>
      </c>
      <c r="AO240" s="433">
        <v>0</v>
      </c>
      <c r="AP240" s="4"/>
      <c r="AQ240" s="4"/>
      <c r="AR240" s="4"/>
      <c r="AS240" s="4"/>
    </row>
    <row r="241" spans="1:45" ht="12" customHeight="1">
      <c r="A241" s="401" t="s">
        <v>749</v>
      </c>
      <c r="B241" s="385" t="s">
        <v>216</v>
      </c>
      <c r="C241" s="385"/>
      <c r="D241" s="386"/>
      <c r="E241" s="386"/>
      <c r="F241" s="385" t="s">
        <v>751</v>
      </c>
      <c r="G241" s="386"/>
      <c r="H241" s="386"/>
      <c r="I241" s="387"/>
      <c r="J241" s="385" t="s">
        <v>219</v>
      </c>
      <c r="K241" s="187" t="s">
        <v>219</v>
      </c>
      <c r="L241" s="1012">
        <v>0</v>
      </c>
      <c r="M241" s="433">
        <v>0</v>
      </c>
      <c r="N241" s="433">
        <v>0</v>
      </c>
      <c r="O241" s="433">
        <v>0</v>
      </c>
      <c r="P241" s="433">
        <v>0</v>
      </c>
      <c r="Q241" s="433">
        <v>0</v>
      </c>
      <c r="R241" s="433">
        <v>0</v>
      </c>
      <c r="S241" s="433">
        <v>0</v>
      </c>
      <c r="T241" s="433">
        <v>0</v>
      </c>
      <c r="U241" s="433">
        <v>0</v>
      </c>
      <c r="V241" s="433">
        <v>0</v>
      </c>
      <c r="W241" s="433">
        <v>0</v>
      </c>
      <c r="X241" s="433">
        <v>0</v>
      </c>
      <c r="Y241" s="433">
        <v>0</v>
      </c>
      <c r="Z241" s="433">
        <v>0</v>
      </c>
      <c r="AA241" s="433">
        <v>0</v>
      </c>
      <c r="AB241" s="433">
        <v>0</v>
      </c>
      <c r="AC241" s="433">
        <v>0</v>
      </c>
      <c r="AD241" s="433">
        <v>0</v>
      </c>
      <c r="AE241" s="433">
        <v>0</v>
      </c>
      <c r="AF241" s="433">
        <v>0</v>
      </c>
      <c r="AG241" s="433">
        <v>0</v>
      </c>
      <c r="AH241" s="433">
        <v>0</v>
      </c>
      <c r="AI241" s="433">
        <v>0</v>
      </c>
      <c r="AJ241" s="433">
        <v>0</v>
      </c>
      <c r="AK241" s="433">
        <v>0</v>
      </c>
      <c r="AL241" s="433">
        <v>0</v>
      </c>
      <c r="AM241" s="433">
        <v>0</v>
      </c>
      <c r="AN241" s="433">
        <v>0</v>
      </c>
      <c r="AO241" s="433">
        <v>0</v>
      </c>
      <c r="AP241" s="4"/>
      <c r="AQ241" s="4"/>
      <c r="AR241" s="4"/>
      <c r="AS241" s="4"/>
    </row>
    <row r="242" spans="1:45" ht="12" customHeight="1">
      <c r="A242" s="401" t="s">
        <v>752</v>
      </c>
      <c r="B242" s="385" t="s">
        <v>216</v>
      </c>
      <c r="C242" s="385"/>
      <c r="D242" s="386"/>
      <c r="E242" s="386"/>
      <c r="F242" s="385" t="s">
        <v>754</v>
      </c>
      <c r="G242" s="386"/>
      <c r="H242" s="386"/>
      <c r="I242" s="387"/>
      <c r="J242" s="385" t="s">
        <v>219</v>
      </c>
      <c r="K242" s="187" t="s">
        <v>219</v>
      </c>
      <c r="L242" s="1012">
        <v>0</v>
      </c>
      <c r="M242" s="433">
        <v>0</v>
      </c>
      <c r="N242" s="433">
        <v>0</v>
      </c>
      <c r="O242" s="433">
        <v>0</v>
      </c>
      <c r="P242" s="433">
        <v>0</v>
      </c>
      <c r="Q242" s="433">
        <v>0</v>
      </c>
      <c r="R242" s="433">
        <v>0</v>
      </c>
      <c r="S242" s="433">
        <v>0</v>
      </c>
      <c r="T242" s="433">
        <v>0</v>
      </c>
      <c r="U242" s="433">
        <v>0</v>
      </c>
      <c r="V242" s="433">
        <v>0</v>
      </c>
      <c r="W242" s="433">
        <v>0</v>
      </c>
      <c r="X242" s="433">
        <v>0</v>
      </c>
      <c r="Y242" s="433">
        <v>0</v>
      </c>
      <c r="Z242" s="433">
        <v>0</v>
      </c>
      <c r="AA242" s="433">
        <v>0</v>
      </c>
      <c r="AB242" s="433">
        <v>0</v>
      </c>
      <c r="AC242" s="433">
        <v>0</v>
      </c>
      <c r="AD242" s="433">
        <v>0</v>
      </c>
      <c r="AE242" s="433">
        <v>0</v>
      </c>
      <c r="AF242" s="433">
        <v>0</v>
      </c>
      <c r="AG242" s="433">
        <v>0</v>
      </c>
      <c r="AH242" s="433">
        <v>0</v>
      </c>
      <c r="AI242" s="433">
        <v>0</v>
      </c>
      <c r="AJ242" s="433">
        <v>0</v>
      </c>
      <c r="AK242" s="433">
        <v>0</v>
      </c>
      <c r="AL242" s="433">
        <v>0</v>
      </c>
      <c r="AM242" s="433">
        <v>0</v>
      </c>
      <c r="AN242" s="433">
        <v>0</v>
      </c>
      <c r="AO242" s="433">
        <v>0</v>
      </c>
      <c r="AP242" s="4"/>
      <c r="AQ242" s="4"/>
      <c r="AR242" s="4"/>
      <c r="AS242" s="4"/>
    </row>
    <row r="243" spans="1:45" ht="12" customHeight="1">
      <c r="A243" s="401" t="s">
        <v>755</v>
      </c>
      <c r="B243" s="385" t="s">
        <v>216</v>
      </c>
      <c r="C243" s="385"/>
      <c r="D243" s="386"/>
      <c r="E243" s="386"/>
      <c r="F243" s="385" t="s">
        <v>757</v>
      </c>
      <c r="G243" s="386"/>
      <c r="H243" s="386"/>
      <c r="I243" s="387"/>
      <c r="J243" s="385" t="s">
        <v>219</v>
      </c>
      <c r="K243" s="187" t="s">
        <v>219</v>
      </c>
      <c r="L243" s="1012">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c r="AD243" s="433">
        <v>0</v>
      </c>
      <c r="AE243" s="433">
        <v>0</v>
      </c>
      <c r="AF243" s="433">
        <v>0</v>
      </c>
      <c r="AG243" s="433">
        <v>0</v>
      </c>
      <c r="AH243" s="433">
        <v>0</v>
      </c>
      <c r="AI243" s="433">
        <v>0</v>
      </c>
      <c r="AJ243" s="433">
        <v>0</v>
      </c>
      <c r="AK243" s="433">
        <v>0</v>
      </c>
      <c r="AL243" s="433">
        <v>0</v>
      </c>
      <c r="AM243" s="433">
        <v>0</v>
      </c>
      <c r="AN243" s="433">
        <v>0</v>
      </c>
      <c r="AO243" s="433">
        <v>0</v>
      </c>
      <c r="AP243" s="4"/>
      <c r="AQ243" s="4"/>
      <c r="AR243" s="4"/>
      <c r="AS243" s="4"/>
    </row>
    <row r="244" spans="1:45" ht="12" customHeight="1">
      <c r="A244" s="401" t="s">
        <v>758</v>
      </c>
      <c r="B244" s="385" t="s">
        <v>216</v>
      </c>
      <c r="C244" s="385"/>
      <c r="D244" s="386"/>
      <c r="E244" s="386"/>
      <c r="F244" s="385" t="s">
        <v>760</v>
      </c>
      <c r="G244" s="386"/>
      <c r="H244" s="386"/>
      <c r="I244" s="387"/>
      <c r="J244" s="385" t="s">
        <v>219</v>
      </c>
      <c r="K244" s="187" t="s">
        <v>219</v>
      </c>
      <c r="L244" s="1012">
        <v>0</v>
      </c>
      <c r="M244" s="433">
        <v>0</v>
      </c>
      <c r="N244" s="433">
        <v>0</v>
      </c>
      <c r="O244" s="433">
        <v>0</v>
      </c>
      <c r="P244" s="433">
        <v>0</v>
      </c>
      <c r="Q244" s="433">
        <v>0</v>
      </c>
      <c r="R244" s="433">
        <v>0</v>
      </c>
      <c r="S244" s="433">
        <v>0</v>
      </c>
      <c r="T244" s="433">
        <v>0</v>
      </c>
      <c r="U244" s="433">
        <v>0</v>
      </c>
      <c r="V244" s="433">
        <v>0</v>
      </c>
      <c r="W244" s="433">
        <v>0</v>
      </c>
      <c r="X244" s="433">
        <v>0</v>
      </c>
      <c r="Y244" s="433">
        <v>0</v>
      </c>
      <c r="Z244" s="433">
        <v>0</v>
      </c>
      <c r="AA244" s="433">
        <v>0</v>
      </c>
      <c r="AB244" s="433">
        <v>0</v>
      </c>
      <c r="AC244" s="433">
        <v>0</v>
      </c>
      <c r="AD244" s="433">
        <v>0</v>
      </c>
      <c r="AE244" s="433">
        <v>0</v>
      </c>
      <c r="AF244" s="433">
        <v>0</v>
      </c>
      <c r="AG244" s="433">
        <v>0</v>
      </c>
      <c r="AH244" s="433">
        <v>0</v>
      </c>
      <c r="AI244" s="433">
        <v>0</v>
      </c>
      <c r="AJ244" s="433">
        <v>0</v>
      </c>
      <c r="AK244" s="433">
        <v>0</v>
      </c>
      <c r="AL244" s="433">
        <v>0</v>
      </c>
      <c r="AM244" s="433">
        <v>0</v>
      </c>
      <c r="AN244" s="433">
        <v>0</v>
      </c>
      <c r="AO244" s="433">
        <v>0</v>
      </c>
      <c r="AP244" s="4"/>
      <c r="AQ244" s="4"/>
      <c r="AR244" s="4"/>
      <c r="AS244" s="4"/>
    </row>
    <row r="245" spans="1:45" ht="12" customHeight="1">
      <c r="A245" s="401" t="s">
        <v>761</v>
      </c>
      <c r="B245" s="385" t="s">
        <v>216</v>
      </c>
      <c r="C245" s="385"/>
      <c r="D245" s="386"/>
      <c r="E245" s="386"/>
      <c r="F245" s="385" t="s">
        <v>763</v>
      </c>
      <c r="G245" s="386"/>
      <c r="H245" s="386"/>
      <c r="I245" s="387"/>
      <c r="J245" s="385" t="s">
        <v>219</v>
      </c>
      <c r="K245" s="187" t="s">
        <v>219</v>
      </c>
      <c r="L245" s="1012">
        <v>0</v>
      </c>
      <c r="M245" s="433">
        <v>0</v>
      </c>
      <c r="N245" s="433">
        <v>0</v>
      </c>
      <c r="O245" s="433">
        <v>0</v>
      </c>
      <c r="P245" s="433">
        <v>0</v>
      </c>
      <c r="Q245" s="433">
        <v>0</v>
      </c>
      <c r="R245" s="433">
        <v>0</v>
      </c>
      <c r="S245" s="433">
        <v>0</v>
      </c>
      <c r="T245" s="433">
        <v>0</v>
      </c>
      <c r="U245" s="433">
        <v>0</v>
      </c>
      <c r="V245" s="433">
        <v>0</v>
      </c>
      <c r="W245" s="433">
        <v>0</v>
      </c>
      <c r="X245" s="433">
        <v>0</v>
      </c>
      <c r="Y245" s="433">
        <v>0</v>
      </c>
      <c r="Z245" s="433">
        <v>0</v>
      </c>
      <c r="AA245" s="433">
        <v>0</v>
      </c>
      <c r="AB245" s="433">
        <v>0</v>
      </c>
      <c r="AC245" s="433">
        <v>0</v>
      </c>
      <c r="AD245" s="433">
        <v>0</v>
      </c>
      <c r="AE245" s="433">
        <v>0</v>
      </c>
      <c r="AF245" s="433">
        <v>0</v>
      </c>
      <c r="AG245" s="433">
        <v>0</v>
      </c>
      <c r="AH245" s="433">
        <v>0</v>
      </c>
      <c r="AI245" s="433">
        <v>0</v>
      </c>
      <c r="AJ245" s="433">
        <v>0</v>
      </c>
      <c r="AK245" s="433">
        <v>0</v>
      </c>
      <c r="AL245" s="433">
        <v>0</v>
      </c>
      <c r="AM245" s="433">
        <v>0</v>
      </c>
      <c r="AN245" s="433">
        <v>0</v>
      </c>
      <c r="AO245" s="433">
        <v>0</v>
      </c>
      <c r="AP245" s="4"/>
      <c r="AQ245" s="4"/>
      <c r="AR245" s="4"/>
      <c r="AS245" s="4"/>
    </row>
    <row r="246" spans="1:45" ht="12" customHeight="1">
      <c r="A246" s="401" t="s">
        <v>764</v>
      </c>
      <c r="B246" s="385" t="s">
        <v>216</v>
      </c>
      <c r="C246" s="385"/>
      <c r="D246" s="386"/>
      <c r="E246" s="386"/>
      <c r="F246" s="385" t="s">
        <v>766</v>
      </c>
      <c r="G246" s="386"/>
      <c r="H246" s="386"/>
      <c r="I246" s="387"/>
      <c r="J246" s="385" t="s">
        <v>219</v>
      </c>
      <c r="K246" s="187" t="s">
        <v>219</v>
      </c>
      <c r="L246" s="1012">
        <v>0</v>
      </c>
      <c r="M246" s="433">
        <v>0</v>
      </c>
      <c r="N246" s="433">
        <v>0</v>
      </c>
      <c r="O246" s="433">
        <v>0</v>
      </c>
      <c r="P246" s="433">
        <v>0</v>
      </c>
      <c r="Q246" s="433">
        <v>0</v>
      </c>
      <c r="R246" s="433">
        <v>0</v>
      </c>
      <c r="S246" s="433">
        <v>0</v>
      </c>
      <c r="T246" s="433">
        <v>0</v>
      </c>
      <c r="U246" s="433">
        <v>0</v>
      </c>
      <c r="V246" s="433">
        <v>0</v>
      </c>
      <c r="W246" s="433">
        <v>0</v>
      </c>
      <c r="X246" s="433">
        <v>0</v>
      </c>
      <c r="Y246" s="433">
        <v>0</v>
      </c>
      <c r="Z246" s="433">
        <v>0</v>
      </c>
      <c r="AA246" s="433">
        <v>0</v>
      </c>
      <c r="AB246" s="433">
        <v>0</v>
      </c>
      <c r="AC246" s="433">
        <v>0</v>
      </c>
      <c r="AD246" s="433">
        <v>0</v>
      </c>
      <c r="AE246" s="433">
        <v>0</v>
      </c>
      <c r="AF246" s="433">
        <v>0</v>
      </c>
      <c r="AG246" s="433">
        <v>0</v>
      </c>
      <c r="AH246" s="433">
        <v>0</v>
      </c>
      <c r="AI246" s="433">
        <v>0</v>
      </c>
      <c r="AJ246" s="433">
        <v>0</v>
      </c>
      <c r="AK246" s="433">
        <v>0</v>
      </c>
      <c r="AL246" s="433">
        <v>0</v>
      </c>
      <c r="AM246" s="433">
        <v>0</v>
      </c>
      <c r="AN246" s="433">
        <v>0</v>
      </c>
      <c r="AO246" s="433">
        <v>0</v>
      </c>
      <c r="AP246" s="4"/>
      <c r="AQ246" s="4"/>
      <c r="AR246" s="4"/>
      <c r="AS246" s="4"/>
    </row>
    <row r="247" spans="1:45" ht="12" customHeight="1">
      <c r="A247" s="401" t="s">
        <v>767</v>
      </c>
      <c r="B247" s="385" t="s">
        <v>216</v>
      </c>
      <c r="C247" s="385"/>
      <c r="D247" s="386"/>
      <c r="E247" s="386"/>
      <c r="F247" s="385" t="s">
        <v>769</v>
      </c>
      <c r="G247" s="386"/>
      <c r="H247" s="386"/>
      <c r="I247" s="387"/>
      <c r="J247" s="385" t="s">
        <v>219</v>
      </c>
      <c r="K247" s="187" t="s">
        <v>219</v>
      </c>
      <c r="L247" s="1012">
        <v>0</v>
      </c>
      <c r="M247" s="433">
        <v>0</v>
      </c>
      <c r="N247" s="433">
        <v>0</v>
      </c>
      <c r="O247" s="433">
        <v>0</v>
      </c>
      <c r="P247" s="433">
        <v>0</v>
      </c>
      <c r="Q247" s="433">
        <v>0</v>
      </c>
      <c r="R247" s="433">
        <v>0</v>
      </c>
      <c r="S247" s="433">
        <v>0</v>
      </c>
      <c r="T247" s="433">
        <v>0</v>
      </c>
      <c r="U247" s="433">
        <v>0</v>
      </c>
      <c r="V247" s="433">
        <v>0</v>
      </c>
      <c r="W247" s="433">
        <v>0</v>
      </c>
      <c r="X247" s="433">
        <v>0</v>
      </c>
      <c r="Y247" s="433">
        <v>0</v>
      </c>
      <c r="Z247" s="433">
        <v>0</v>
      </c>
      <c r="AA247" s="433">
        <v>0</v>
      </c>
      <c r="AB247" s="433">
        <v>0</v>
      </c>
      <c r="AC247" s="433">
        <v>0</v>
      </c>
      <c r="AD247" s="433">
        <v>0</v>
      </c>
      <c r="AE247" s="433">
        <v>0</v>
      </c>
      <c r="AF247" s="433">
        <v>0</v>
      </c>
      <c r="AG247" s="433">
        <v>0</v>
      </c>
      <c r="AH247" s="433">
        <v>0</v>
      </c>
      <c r="AI247" s="433">
        <v>0</v>
      </c>
      <c r="AJ247" s="433">
        <v>0</v>
      </c>
      <c r="AK247" s="433">
        <v>0</v>
      </c>
      <c r="AL247" s="433">
        <v>0</v>
      </c>
      <c r="AM247" s="433">
        <v>0</v>
      </c>
      <c r="AN247" s="433">
        <v>0</v>
      </c>
      <c r="AO247" s="433">
        <v>0</v>
      </c>
      <c r="AP247" s="4"/>
      <c r="AQ247" s="4"/>
      <c r="AR247" s="4"/>
      <c r="AS247" s="4"/>
    </row>
    <row r="248" spans="1:45" ht="12" customHeight="1">
      <c r="A248" s="401" t="s">
        <v>770</v>
      </c>
      <c r="B248" s="385" t="s">
        <v>216</v>
      </c>
      <c r="C248" s="385"/>
      <c r="D248" s="386"/>
      <c r="E248" s="386"/>
      <c r="F248" s="385" t="s">
        <v>772</v>
      </c>
      <c r="G248" s="386"/>
      <c r="H248" s="386"/>
      <c r="I248" s="387"/>
      <c r="J248" s="385" t="s">
        <v>219</v>
      </c>
      <c r="K248" s="187" t="s">
        <v>219</v>
      </c>
      <c r="L248" s="1012">
        <v>0</v>
      </c>
      <c r="M248" s="433">
        <v>0</v>
      </c>
      <c r="N248" s="433">
        <v>0</v>
      </c>
      <c r="O248" s="433">
        <v>0</v>
      </c>
      <c r="P248" s="433">
        <v>0</v>
      </c>
      <c r="Q248" s="433">
        <v>0</v>
      </c>
      <c r="R248" s="433">
        <v>0</v>
      </c>
      <c r="S248" s="433">
        <v>0</v>
      </c>
      <c r="T248" s="433">
        <v>0</v>
      </c>
      <c r="U248" s="433">
        <v>0</v>
      </c>
      <c r="V248" s="433">
        <v>0</v>
      </c>
      <c r="W248" s="433">
        <v>0</v>
      </c>
      <c r="X248" s="433">
        <v>0</v>
      </c>
      <c r="Y248" s="433">
        <v>0</v>
      </c>
      <c r="Z248" s="433">
        <v>0</v>
      </c>
      <c r="AA248" s="433">
        <v>0</v>
      </c>
      <c r="AB248" s="433">
        <v>0</v>
      </c>
      <c r="AC248" s="433">
        <v>0</v>
      </c>
      <c r="AD248" s="433">
        <v>0</v>
      </c>
      <c r="AE248" s="433">
        <v>0</v>
      </c>
      <c r="AF248" s="433">
        <v>0</v>
      </c>
      <c r="AG248" s="433">
        <v>0</v>
      </c>
      <c r="AH248" s="433">
        <v>0</v>
      </c>
      <c r="AI248" s="433">
        <v>0</v>
      </c>
      <c r="AJ248" s="433">
        <v>0</v>
      </c>
      <c r="AK248" s="433">
        <v>0</v>
      </c>
      <c r="AL248" s="433">
        <v>0</v>
      </c>
      <c r="AM248" s="433">
        <v>0</v>
      </c>
      <c r="AN248" s="433">
        <v>0</v>
      </c>
      <c r="AO248" s="433">
        <v>0</v>
      </c>
      <c r="AP248" s="4"/>
      <c r="AQ248" s="4"/>
      <c r="AR248" s="4"/>
      <c r="AS248" s="4"/>
    </row>
    <row r="249" spans="1:45" ht="12" customHeight="1">
      <c r="A249" s="404" t="s">
        <v>773</v>
      </c>
      <c r="B249" s="394" t="s">
        <v>216</v>
      </c>
      <c r="C249" s="394"/>
      <c r="D249" s="395"/>
      <c r="E249" s="395"/>
      <c r="F249" s="394" t="s">
        <v>775</v>
      </c>
      <c r="G249" s="395"/>
      <c r="H249" s="395"/>
      <c r="I249" s="396"/>
      <c r="J249" s="394" t="s">
        <v>219</v>
      </c>
      <c r="K249" s="704" t="s">
        <v>219</v>
      </c>
      <c r="L249" s="1032">
        <v>0</v>
      </c>
      <c r="M249" s="649">
        <v>0</v>
      </c>
      <c r="N249" s="649">
        <v>0</v>
      </c>
      <c r="O249" s="649">
        <v>0</v>
      </c>
      <c r="P249" s="649">
        <v>0</v>
      </c>
      <c r="Q249" s="649">
        <v>0</v>
      </c>
      <c r="R249" s="649">
        <v>0</v>
      </c>
      <c r="S249" s="649">
        <v>0</v>
      </c>
      <c r="T249" s="649">
        <v>0</v>
      </c>
      <c r="U249" s="649">
        <v>0</v>
      </c>
      <c r="V249" s="649">
        <v>0</v>
      </c>
      <c r="W249" s="649">
        <v>0</v>
      </c>
      <c r="X249" s="649">
        <v>0</v>
      </c>
      <c r="Y249" s="649">
        <v>0</v>
      </c>
      <c r="Z249" s="649">
        <v>0</v>
      </c>
      <c r="AA249" s="649">
        <v>0</v>
      </c>
      <c r="AB249" s="649">
        <v>0</v>
      </c>
      <c r="AC249" s="649">
        <v>0</v>
      </c>
      <c r="AD249" s="649">
        <v>0</v>
      </c>
      <c r="AE249" s="433">
        <v>0</v>
      </c>
      <c r="AF249" s="433">
        <v>0</v>
      </c>
      <c r="AG249" s="433">
        <v>0</v>
      </c>
      <c r="AH249" s="433">
        <v>0</v>
      </c>
      <c r="AI249" s="433">
        <v>0</v>
      </c>
      <c r="AJ249" s="433">
        <v>0</v>
      </c>
      <c r="AK249" s="433">
        <v>0</v>
      </c>
      <c r="AL249" s="433">
        <v>0</v>
      </c>
      <c r="AM249" s="433">
        <v>0</v>
      </c>
      <c r="AN249" s="433">
        <v>0</v>
      </c>
      <c r="AO249" s="433">
        <v>0</v>
      </c>
      <c r="AP249" s="4"/>
      <c r="AQ249" s="4"/>
      <c r="AR249" s="4"/>
      <c r="AS249" s="4"/>
    </row>
    <row r="250" spans="1:45" ht="12" customHeight="1">
      <c r="A250" s="560" t="s">
        <v>776</v>
      </c>
      <c r="B250" s="191" t="s">
        <v>216</v>
      </c>
      <c r="C250" s="191"/>
      <c r="D250" s="192"/>
      <c r="E250" s="192"/>
      <c r="F250" s="191" t="s">
        <v>778</v>
      </c>
      <c r="G250" s="192"/>
      <c r="H250" s="192"/>
      <c r="I250" s="193"/>
      <c r="J250" s="560" t="s">
        <v>219</v>
      </c>
      <c r="K250" s="560" t="s">
        <v>219</v>
      </c>
      <c r="L250" s="1014">
        <v>44223</v>
      </c>
      <c r="M250" s="792">
        <v>46986</v>
      </c>
      <c r="N250" s="792">
        <v>50139</v>
      </c>
      <c r="O250" s="792">
        <v>54317</v>
      </c>
      <c r="P250" s="792">
        <v>56530</v>
      </c>
      <c r="Q250" s="792">
        <v>62671</v>
      </c>
      <c r="R250" s="792">
        <v>62590</v>
      </c>
      <c r="S250" s="792">
        <v>64488</v>
      </c>
      <c r="T250" s="792">
        <v>64468</v>
      </c>
      <c r="U250" s="792">
        <v>66503</v>
      </c>
      <c r="V250" s="792">
        <v>69459</v>
      </c>
      <c r="W250" s="792">
        <v>72992</v>
      </c>
      <c r="X250" s="792">
        <v>77675</v>
      </c>
      <c r="Y250" s="792">
        <v>80047</v>
      </c>
      <c r="Z250" s="792">
        <v>74323</v>
      </c>
      <c r="AA250" s="792">
        <v>76569</v>
      </c>
      <c r="AB250" s="792">
        <v>83012</v>
      </c>
      <c r="AC250" s="792">
        <v>85536</v>
      </c>
      <c r="AD250" s="792">
        <v>88958</v>
      </c>
      <c r="AE250" s="792">
        <v>90304</v>
      </c>
      <c r="AF250" s="792">
        <v>92306</v>
      </c>
      <c r="AG250" s="792">
        <v>95423</v>
      </c>
      <c r="AH250" s="792">
        <v>97285</v>
      </c>
      <c r="AI250" s="792">
        <v>99227</v>
      </c>
      <c r="AJ250" s="792">
        <v>101685</v>
      </c>
      <c r="AK250" s="792">
        <v>99845</v>
      </c>
      <c r="AL250" s="792">
        <v>108575</v>
      </c>
      <c r="AM250" s="792">
        <v>115821</v>
      </c>
      <c r="AN250" s="792">
        <v>116916</v>
      </c>
      <c r="AO250" s="792">
        <v>116751</v>
      </c>
      <c r="AP250" s="4"/>
      <c r="AQ250" s="4"/>
      <c r="AR250" s="4"/>
      <c r="AS250" s="4"/>
    </row>
    <row r="251" spans="1:45" ht="12" customHeight="1">
      <c r="A251" s="401" t="s">
        <v>779</v>
      </c>
      <c r="B251" s="385" t="s">
        <v>216</v>
      </c>
      <c r="C251" s="385"/>
      <c r="D251" s="386"/>
      <c r="E251" s="386"/>
      <c r="F251" s="385" t="s">
        <v>781</v>
      </c>
      <c r="G251" s="386"/>
      <c r="H251" s="386"/>
      <c r="I251" s="387"/>
      <c r="J251" s="401" t="s">
        <v>219</v>
      </c>
      <c r="K251" s="401" t="s">
        <v>219</v>
      </c>
      <c r="L251" s="1012">
        <v>44448</v>
      </c>
      <c r="M251" s="433">
        <v>47210</v>
      </c>
      <c r="N251" s="433">
        <v>50364</v>
      </c>
      <c r="O251" s="433">
        <v>54439</v>
      </c>
      <c r="P251" s="433">
        <v>56602</v>
      </c>
      <c r="Q251" s="433">
        <v>62701</v>
      </c>
      <c r="R251" s="433">
        <v>62590</v>
      </c>
      <c r="S251" s="433">
        <v>64488</v>
      </c>
      <c r="T251" s="433">
        <v>64468</v>
      </c>
      <c r="U251" s="433">
        <v>66503</v>
      </c>
      <c r="V251" s="433">
        <v>69459</v>
      </c>
      <c r="W251" s="433">
        <v>72992</v>
      </c>
      <c r="X251" s="433">
        <v>77675</v>
      </c>
      <c r="Y251" s="433">
        <v>80047</v>
      </c>
      <c r="Z251" s="433">
        <v>74323</v>
      </c>
      <c r="AA251" s="433">
        <v>76569</v>
      </c>
      <c r="AB251" s="433">
        <v>83012</v>
      </c>
      <c r="AC251" s="433">
        <v>85536</v>
      </c>
      <c r="AD251" s="433">
        <v>88958</v>
      </c>
      <c r="AE251" s="433">
        <v>90304</v>
      </c>
      <c r="AF251" s="433">
        <v>92306</v>
      </c>
      <c r="AG251" s="433">
        <v>95423</v>
      </c>
      <c r="AH251" s="433">
        <v>97285</v>
      </c>
      <c r="AI251" s="433">
        <v>99227</v>
      </c>
      <c r="AJ251" s="433">
        <v>101685</v>
      </c>
      <c r="AK251" s="433">
        <v>99845</v>
      </c>
      <c r="AL251" s="433">
        <v>108575</v>
      </c>
      <c r="AM251" s="433">
        <v>115821</v>
      </c>
      <c r="AN251" s="433">
        <v>116916</v>
      </c>
      <c r="AO251" s="433">
        <v>116751</v>
      </c>
    </row>
    <row r="252" spans="1:45" ht="12" customHeight="1" thickBot="1">
      <c r="A252" s="405" t="s">
        <v>782</v>
      </c>
      <c r="B252" s="397" t="s">
        <v>216</v>
      </c>
      <c r="C252" s="397"/>
      <c r="D252" s="398"/>
      <c r="E252" s="398"/>
      <c r="F252" s="397" t="s">
        <v>784</v>
      </c>
      <c r="G252" s="398"/>
      <c r="H252" s="398"/>
      <c r="I252" s="399"/>
      <c r="J252" s="405" t="s">
        <v>219</v>
      </c>
      <c r="K252" s="405" t="s">
        <v>219</v>
      </c>
      <c r="L252" s="1021">
        <v>43854</v>
      </c>
      <c r="M252" s="615">
        <v>46642</v>
      </c>
      <c r="N252" s="615">
        <v>49794</v>
      </c>
      <c r="O252" s="615">
        <v>53963</v>
      </c>
      <c r="P252" s="615">
        <v>56175</v>
      </c>
      <c r="Q252" s="615">
        <v>62435</v>
      </c>
      <c r="R252" s="615">
        <v>62356</v>
      </c>
      <c r="S252" s="615">
        <v>64258</v>
      </c>
      <c r="T252" s="615">
        <v>64247</v>
      </c>
      <c r="U252" s="615">
        <v>66278</v>
      </c>
      <c r="V252" s="615">
        <v>69230</v>
      </c>
      <c r="W252" s="615">
        <v>72763</v>
      </c>
      <c r="X252" s="615">
        <v>77447</v>
      </c>
      <c r="Y252" s="615">
        <v>79823</v>
      </c>
      <c r="Z252" s="615">
        <v>74103</v>
      </c>
      <c r="AA252" s="615">
        <v>76315</v>
      </c>
      <c r="AB252" s="615">
        <v>82751</v>
      </c>
      <c r="AC252" s="615">
        <v>85269</v>
      </c>
      <c r="AD252" s="615">
        <v>88688</v>
      </c>
      <c r="AE252" s="615">
        <v>90027</v>
      </c>
      <c r="AF252" s="615">
        <v>92003</v>
      </c>
      <c r="AG252" s="615">
        <v>95115</v>
      </c>
      <c r="AH252" s="615">
        <v>96985</v>
      </c>
      <c r="AI252" s="615">
        <v>98958</v>
      </c>
      <c r="AJ252" s="615">
        <v>101439</v>
      </c>
      <c r="AK252" s="615">
        <v>99610</v>
      </c>
      <c r="AL252" s="615">
        <v>108314</v>
      </c>
      <c r="AM252" s="615">
        <v>115575</v>
      </c>
      <c r="AN252" s="615">
        <v>116684</v>
      </c>
      <c r="AO252" s="615">
        <v>116521</v>
      </c>
    </row>
    <row r="253" spans="1:45"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45"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45"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45"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37" spans="2:41" ht="12" customHeight="1">
      <c r="M337" s="6"/>
    </row>
    <row r="338" spans="2:41" ht="12" customHeight="1">
      <c r="M338" s="6"/>
    </row>
    <row r="339" spans="2:41" ht="12" customHeight="1">
      <c r="M339" s="6"/>
    </row>
    <row r="340" spans="2:41" ht="12" customHeight="1">
      <c r="M340" s="6"/>
    </row>
    <row r="341" spans="2:41" ht="12" customHeight="1">
      <c r="M341" s="6"/>
    </row>
    <row r="342" spans="2:41" ht="12" customHeight="1">
      <c r="M342" s="6"/>
    </row>
    <row r="343" spans="2:41" ht="12" customHeight="1">
      <c r="M343" s="6"/>
    </row>
    <row r="344" spans="2:41" ht="12" customHeight="1">
      <c r="M344" s="6"/>
    </row>
    <row r="345" spans="2:41" ht="12" customHeight="1">
      <c r="M345" s="6"/>
    </row>
    <row r="346" spans="2:41" ht="12" customHeight="1">
      <c r="M346"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13294</v>
      </c>
      <c r="M353" s="27">
        <v>13811</v>
      </c>
      <c r="N353" s="27">
        <v>15555</v>
      </c>
      <c r="O353" s="27">
        <v>16452</v>
      </c>
      <c r="P353" s="27">
        <v>17305</v>
      </c>
      <c r="Q353" s="27">
        <v>17974</v>
      </c>
      <c r="R353" s="27">
        <v>18337</v>
      </c>
      <c r="S353" s="27">
        <v>19296</v>
      </c>
      <c r="T353" s="27">
        <v>20378</v>
      </c>
      <c r="U353" s="27">
        <v>21089</v>
      </c>
      <c r="V353" s="27">
        <v>21827</v>
      </c>
      <c r="W353" s="27">
        <v>22824</v>
      </c>
      <c r="X353" s="27">
        <v>23506</v>
      </c>
      <c r="Y353" s="27">
        <v>24173</v>
      </c>
      <c r="Z353" s="27">
        <v>23433</v>
      </c>
      <c r="AA353" s="27">
        <v>24263</v>
      </c>
      <c r="AB353" s="27">
        <v>27262</v>
      </c>
      <c r="AC353" s="27">
        <v>28234</v>
      </c>
      <c r="AD353" s="27">
        <v>29299</v>
      </c>
      <c r="AE353" s="27">
        <v>29439</v>
      </c>
      <c r="AF353" s="27">
        <v>29717</v>
      </c>
      <c r="AG353" s="27">
        <v>31130</v>
      </c>
      <c r="AH353" s="27">
        <v>31773</v>
      </c>
      <c r="AI353" s="27">
        <v>33155</v>
      </c>
      <c r="AJ353" s="27">
        <v>33685</v>
      </c>
      <c r="AK353" s="27">
        <v>33196</v>
      </c>
      <c r="AL353" s="27">
        <v>34590</v>
      </c>
      <c r="AM353" s="27">
        <v>36428</v>
      </c>
      <c r="AN353" s="27">
        <v>35751</v>
      </c>
      <c r="AO353" s="27">
        <v>36341</v>
      </c>
    </row>
    <row r="354" spans="1:41" ht="12" customHeight="1">
      <c r="A354" s="23" t="s">
        <v>789</v>
      </c>
      <c r="B354" s="24" t="s">
        <v>787</v>
      </c>
      <c r="C354" s="24"/>
      <c r="D354" s="25"/>
      <c r="E354" s="25"/>
      <c r="F354" s="24" t="s">
        <v>790</v>
      </c>
      <c r="G354" s="25"/>
      <c r="H354" s="25"/>
      <c r="I354" s="26"/>
      <c r="J354" s="27" t="s">
        <v>442</v>
      </c>
      <c r="K354" s="27" t="s">
        <v>219</v>
      </c>
      <c r="L354" s="27">
        <v>9473</v>
      </c>
      <c r="M354" s="27">
        <v>9548</v>
      </c>
      <c r="N354" s="27">
        <v>9809</v>
      </c>
      <c r="O354" s="27">
        <v>10749</v>
      </c>
      <c r="P354" s="27">
        <v>11339</v>
      </c>
      <c r="Q354" s="27">
        <v>11572</v>
      </c>
      <c r="R354" s="27">
        <v>12504</v>
      </c>
      <c r="S354" s="27">
        <v>12805</v>
      </c>
      <c r="T354" s="27">
        <v>12905</v>
      </c>
      <c r="U354" s="27">
        <v>13408</v>
      </c>
      <c r="V354" s="27">
        <v>14128</v>
      </c>
      <c r="W354" s="27">
        <v>14830</v>
      </c>
      <c r="X354" s="27">
        <v>15716</v>
      </c>
      <c r="Y354" s="27">
        <v>16683</v>
      </c>
      <c r="Z354" s="27">
        <v>16262</v>
      </c>
      <c r="AA354" s="27">
        <v>16042</v>
      </c>
      <c r="AB354" s="27">
        <v>16938</v>
      </c>
      <c r="AC354" s="27">
        <v>17675</v>
      </c>
      <c r="AD354" s="27">
        <v>17889</v>
      </c>
      <c r="AE354" s="27">
        <v>17886</v>
      </c>
      <c r="AF354" s="27">
        <v>18232</v>
      </c>
      <c r="AG354" s="27">
        <v>18763</v>
      </c>
      <c r="AH354" s="27">
        <v>17585</v>
      </c>
      <c r="AI354" s="27">
        <v>17631</v>
      </c>
      <c r="AJ354" s="27">
        <v>17778</v>
      </c>
      <c r="AK354" s="27">
        <v>16704</v>
      </c>
      <c r="AL354" s="27">
        <v>18890</v>
      </c>
      <c r="AM354" s="27">
        <v>20283</v>
      </c>
      <c r="AN354" s="27">
        <v>21240</v>
      </c>
      <c r="AO354" s="27">
        <v>20585</v>
      </c>
    </row>
    <row r="355" spans="1:41" ht="12" customHeight="1">
      <c r="A355" s="23" t="s">
        <v>791</v>
      </c>
      <c r="B355" s="24" t="s">
        <v>787</v>
      </c>
      <c r="C355" s="24"/>
      <c r="D355" s="25"/>
      <c r="E355" s="25"/>
      <c r="F355" s="24" t="s">
        <v>792</v>
      </c>
      <c r="G355" s="25"/>
      <c r="H355" s="25"/>
      <c r="I355" s="26"/>
      <c r="J355" s="27" t="s">
        <v>535</v>
      </c>
      <c r="K355" s="27" t="s">
        <v>219</v>
      </c>
      <c r="L355" s="27">
        <v>2537</v>
      </c>
      <c r="M355" s="27">
        <v>2578</v>
      </c>
      <c r="N355" s="27">
        <v>2588</v>
      </c>
      <c r="O355" s="27">
        <v>2720</v>
      </c>
      <c r="P355" s="27">
        <v>2847</v>
      </c>
      <c r="Q355" s="27">
        <v>2926</v>
      </c>
      <c r="R355" s="27">
        <v>3028</v>
      </c>
      <c r="S355" s="27">
        <v>3015</v>
      </c>
      <c r="T355" s="27">
        <v>3066</v>
      </c>
      <c r="U355" s="27">
        <v>3174</v>
      </c>
      <c r="V355" s="27">
        <v>3464</v>
      </c>
      <c r="W355" s="27">
        <v>3893</v>
      </c>
      <c r="X355" s="27">
        <v>4050</v>
      </c>
      <c r="Y355" s="27">
        <v>4042</v>
      </c>
      <c r="Z355" s="27">
        <v>4141</v>
      </c>
      <c r="AA355" s="27">
        <v>4710</v>
      </c>
      <c r="AB355" s="27">
        <v>5124</v>
      </c>
      <c r="AC355" s="27">
        <v>5724</v>
      </c>
      <c r="AD355" s="27">
        <v>5811</v>
      </c>
      <c r="AE355" s="27">
        <v>6101</v>
      </c>
      <c r="AF355" s="27">
        <v>6364</v>
      </c>
      <c r="AG355" s="27">
        <v>6829</v>
      </c>
      <c r="AH355" s="27">
        <v>7467</v>
      </c>
      <c r="AI355" s="27">
        <v>8102</v>
      </c>
      <c r="AJ355" s="27">
        <v>8546</v>
      </c>
      <c r="AK355" s="27">
        <v>8553</v>
      </c>
      <c r="AL355" s="27">
        <v>9133</v>
      </c>
      <c r="AM355" s="27">
        <v>9580</v>
      </c>
      <c r="AN355" s="27">
        <v>10336</v>
      </c>
      <c r="AO355" s="27">
        <v>9578</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2212</v>
      </c>
      <c r="M357" s="27">
        <v>2784</v>
      </c>
      <c r="N357" s="27">
        <v>3743</v>
      </c>
      <c r="O357" s="27">
        <v>5045</v>
      </c>
      <c r="P357" s="27">
        <v>5296</v>
      </c>
      <c r="Q357" s="27">
        <v>7792</v>
      </c>
      <c r="R357" s="27">
        <v>5835</v>
      </c>
      <c r="S357" s="27">
        <v>5988</v>
      </c>
      <c r="T357" s="27">
        <v>4952</v>
      </c>
      <c r="U357" s="27">
        <v>5357</v>
      </c>
      <c r="V357" s="27">
        <v>5248</v>
      </c>
      <c r="W357" s="27">
        <v>5615</v>
      </c>
      <c r="X357" s="27">
        <v>6962</v>
      </c>
      <c r="Y357" s="27">
        <v>6471</v>
      </c>
      <c r="Z357" s="27">
        <v>3494</v>
      </c>
      <c r="AA357" s="27">
        <v>4559</v>
      </c>
      <c r="AB357" s="27">
        <v>5153</v>
      </c>
      <c r="AC357" s="27">
        <v>4213</v>
      </c>
      <c r="AD357" s="27">
        <v>4799</v>
      </c>
      <c r="AE357" s="27">
        <v>3956</v>
      </c>
      <c r="AF357" s="27">
        <v>4547</v>
      </c>
      <c r="AG357" s="27">
        <v>4798</v>
      </c>
      <c r="AH357" s="27">
        <v>6127</v>
      </c>
      <c r="AI357" s="27">
        <v>5936</v>
      </c>
      <c r="AJ357" s="27">
        <v>6069</v>
      </c>
      <c r="AK357" s="27">
        <v>5089</v>
      </c>
      <c r="AL357" s="27">
        <v>6845</v>
      </c>
      <c r="AM357" s="27">
        <v>8056</v>
      </c>
      <c r="AN357" s="27">
        <v>7784</v>
      </c>
      <c r="AO357" s="27">
        <v>7125</v>
      </c>
    </row>
    <row r="358" spans="1:41" ht="12" customHeight="1">
      <c r="A358" s="23" t="s">
        <v>797</v>
      </c>
      <c r="B358" s="24" t="s">
        <v>787</v>
      </c>
      <c r="C358" s="24"/>
      <c r="D358" s="25"/>
      <c r="E358" s="25"/>
      <c r="F358" s="24" t="s">
        <v>798</v>
      </c>
      <c r="G358" s="25"/>
      <c r="H358" s="25"/>
      <c r="I358" s="26"/>
      <c r="J358" s="27" t="s">
        <v>529</v>
      </c>
      <c r="K358" s="27" t="s">
        <v>219</v>
      </c>
      <c r="L358" s="27">
        <v>235</v>
      </c>
      <c r="M358" s="27">
        <v>238</v>
      </c>
      <c r="N358" s="27">
        <v>374</v>
      </c>
      <c r="O358" s="27">
        <v>506</v>
      </c>
      <c r="P358" s="27">
        <v>787</v>
      </c>
      <c r="Q358" s="27">
        <v>1054</v>
      </c>
      <c r="R358" s="27">
        <v>507</v>
      </c>
      <c r="S358" s="27">
        <v>446</v>
      </c>
      <c r="T358" s="27">
        <v>485</v>
      </c>
      <c r="U358" s="27">
        <v>623</v>
      </c>
      <c r="V358" s="27">
        <v>789</v>
      </c>
      <c r="W358" s="27">
        <v>1014</v>
      </c>
      <c r="X358" s="27">
        <v>1280</v>
      </c>
      <c r="Y358" s="27">
        <v>835</v>
      </c>
      <c r="Z358" s="27">
        <v>510</v>
      </c>
      <c r="AA358" s="27">
        <v>786</v>
      </c>
      <c r="AB358" s="27">
        <v>854</v>
      </c>
      <c r="AC358" s="27">
        <v>624</v>
      </c>
      <c r="AD358" s="27">
        <v>921</v>
      </c>
      <c r="AE358" s="27">
        <v>1015</v>
      </c>
      <c r="AF358" s="27">
        <v>1159</v>
      </c>
      <c r="AG358" s="27">
        <v>972</v>
      </c>
      <c r="AH358" s="27">
        <v>1240</v>
      </c>
      <c r="AI358" s="27">
        <v>1302</v>
      </c>
      <c r="AJ358" s="27">
        <v>1111</v>
      </c>
      <c r="AK358" s="27">
        <v>1341</v>
      </c>
      <c r="AL358" s="27">
        <v>2260</v>
      </c>
      <c r="AM358" s="27">
        <v>1610</v>
      </c>
      <c r="AN358" s="27">
        <v>1108</v>
      </c>
      <c r="AO358" s="27">
        <v>1130</v>
      </c>
    </row>
    <row r="359" spans="1:41" ht="12" customHeight="1">
      <c r="A359" s="23" t="s">
        <v>799</v>
      </c>
      <c r="B359" s="24" t="s">
        <v>787</v>
      </c>
      <c r="C359" s="24"/>
      <c r="D359" s="25"/>
      <c r="E359" s="25"/>
      <c r="F359" s="24" t="s">
        <v>800</v>
      </c>
      <c r="G359" s="25"/>
      <c r="H359" s="25"/>
      <c r="I359" s="26"/>
      <c r="J359" s="27" t="s">
        <v>532</v>
      </c>
      <c r="K359" s="27" t="s">
        <v>219</v>
      </c>
      <c r="L359" s="27">
        <v>1509</v>
      </c>
      <c r="M359" s="27">
        <v>1364</v>
      </c>
      <c r="N359" s="27">
        <v>1368</v>
      </c>
      <c r="O359" s="27">
        <v>1243</v>
      </c>
      <c r="P359" s="27">
        <v>1258</v>
      </c>
      <c r="Q359" s="27">
        <v>1259</v>
      </c>
      <c r="R359" s="27">
        <v>1251</v>
      </c>
      <c r="S359" s="27">
        <v>1219</v>
      </c>
      <c r="T359" s="27">
        <v>1184</v>
      </c>
      <c r="U359" s="27">
        <v>1182</v>
      </c>
      <c r="V359" s="27">
        <v>1288</v>
      </c>
      <c r="W359" s="27">
        <v>1554</v>
      </c>
      <c r="X359" s="27">
        <v>1619</v>
      </c>
      <c r="Y359" s="27">
        <v>1611</v>
      </c>
      <c r="Z359" s="27">
        <v>1653</v>
      </c>
      <c r="AA359" s="27">
        <v>1897</v>
      </c>
      <c r="AB359" s="27">
        <v>1715</v>
      </c>
      <c r="AC359" s="27">
        <v>1863</v>
      </c>
      <c r="AD359" s="27">
        <v>1933</v>
      </c>
      <c r="AE359" s="27">
        <v>2025</v>
      </c>
      <c r="AF359" s="27">
        <v>2043</v>
      </c>
      <c r="AG359" s="27">
        <v>2038</v>
      </c>
      <c r="AH359" s="27">
        <v>1948</v>
      </c>
      <c r="AI359" s="27">
        <v>1914</v>
      </c>
      <c r="AJ359" s="27">
        <v>1971</v>
      </c>
      <c r="AK359" s="27">
        <v>2069</v>
      </c>
      <c r="AL359" s="27">
        <v>2144</v>
      </c>
      <c r="AM359" s="27">
        <v>2071</v>
      </c>
      <c r="AN359" s="27">
        <v>2314</v>
      </c>
      <c r="AO359" s="27">
        <v>2255</v>
      </c>
    </row>
    <row r="360" spans="1:41" ht="12" customHeight="1">
      <c r="A360" s="23" t="s">
        <v>801</v>
      </c>
      <c r="B360" s="24" t="s">
        <v>787</v>
      </c>
      <c r="C360" s="24"/>
      <c r="D360" s="25"/>
      <c r="E360" s="25"/>
      <c r="F360" s="24" t="s">
        <v>802</v>
      </c>
      <c r="G360" s="25"/>
      <c r="H360" s="25"/>
      <c r="I360" s="26"/>
      <c r="J360" s="27" t="s">
        <v>344</v>
      </c>
      <c r="K360" s="27" t="s">
        <v>219</v>
      </c>
      <c r="L360" s="27">
        <v>1111</v>
      </c>
      <c r="M360" s="27">
        <v>1235</v>
      </c>
      <c r="N360" s="27">
        <v>1356</v>
      </c>
      <c r="O360" s="27">
        <v>1508</v>
      </c>
      <c r="P360" s="27">
        <v>1571</v>
      </c>
      <c r="Q360" s="27">
        <v>1754</v>
      </c>
      <c r="R360" s="27">
        <v>1716</v>
      </c>
      <c r="S360" s="27">
        <v>1818</v>
      </c>
      <c r="T360" s="27">
        <v>1798</v>
      </c>
      <c r="U360" s="27">
        <v>1836</v>
      </c>
      <c r="V360" s="27">
        <v>2005</v>
      </c>
      <c r="W360" s="27">
        <v>1958</v>
      </c>
      <c r="X360" s="27">
        <v>2141</v>
      </c>
      <c r="Y360" s="27">
        <v>2187</v>
      </c>
      <c r="Z360" s="27">
        <v>2049</v>
      </c>
      <c r="AA360" s="27">
        <v>2239</v>
      </c>
      <c r="AB360" s="27">
        <v>2314</v>
      </c>
      <c r="AC360" s="27">
        <v>2506</v>
      </c>
      <c r="AD360" s="27">
        <v>2906</v>
      </c>
      <c r="AE360" s="27">
        <v>3030</v>
      </c>
      <c r="AF360" s="27">
        <v>3203</v>
      </c>
      <c r="AG360" s="27">
        <v>3334</v>
      </c>
      <c r="AH360" s="27">
        <v>3756</v>
      </c>
      <c r="AI360" s="27">
        <v>3613</v>
      </c>
      <c r="AJ360" s="27">
        <v>3949</v>
      </c>
      <c r="AK360" s="27">
        <v>4066</v>
      </c>
      <c r="AL360" s="27">
        <v>4327</v>
      </c>
      <c r="AM360" s="27">
        <v>4460</v>
      </c>
      <c r="AN360" s="27">
        <v>4384</v>
      </c>
      <c r="AO360" s="27">
        <v>4466</v>
      </c>
    </row>
    <row r="361" spans="1:41" ht="12" customHeight="1">
      <c r="A361" s="23" t="s">
        <v>803</v>
      </c>
      <c r="B361" s="24" t="s">
        <v>787</v>
      </c>
      <c r="C361" s="24"/>
      <c r="D361" s="25"/>
      <c r="E361" s="25"/>
      <c r="F361" s="24" t="s">
        <v>804</v>
      </c>
      <c r="G361" s="25"/>
      <c r="H361" s="25"/>
      <c r="I361" s="26"/>
      <c r="J361" s="27" t="s">
        <v>526</v>
      </c>
      <c r="K361" s="27" t="s">
        <v>219</v>
      </c>
      <c r="L361" s="27">
        <v>13483</v>
      </c>
      <c r="M361" s="27">
        <v>15084</v>
      </c>
      <c r="N361" s="27">
        <v>15001</v>
      </c>
      <c r="O361" s="27">
        <v>15740</v>
      </c>
      <c r="P361" s="27">
        <v>15772</v>
      </c>
      <c r="Q361" s="27">
        <v>18104</v>
      </c>
      <c r="R361" s="27">
        <v>19178</v>
      </c>
      <c r="S361" s="27">
        <v>19671</v>
      </c>
      <c r="T361" s="27">
        <v>19479</v>
      </c>
      <c r="U361" s="27">
        <v>19609</v>
      </c>
      <c r="V361" s="27">
        <v>20481</v>
      </c>
      <c r="W361" s="27">
        <v>21075</v>
      </c>
      <c r="X361" s="27">
        <v>22173</v>
      </c>
      <c r="Y361" s="27">
        <v>23821</v>
      </c>
      <c r="Z361" s="27">
        <v>22561</v>
      </c>
      <c r="AA361" s="27">
        <v>21819</v>
      </c>
      <c r="AB361" s="27">
        <v>23391</v>
      </c>
      <c r="AC361" s="27">
        <v>24430</v>
      </c>
      <c r="AD361" s="27">
        <v>25130</v>
      </c>
      <c r="AE361" s="27">
        <v>26575</v>
      </c>
      <c r="AF361" s="27">
        <v>26738</v>
      </c>
      <c r="AG361" s="27">
        <v>27251</v>
      </c>
      <c r="AH361" s="27">
        <v>27089</v>
      </c>
      <c r="AI361" s="27">
        <v>27305</v>
      </c>
      <c r="AJ361" s="27">
        <v>28330</v>
      </c>
      <c r="AK361" s="27">
        <v>28592</v>
      </c>
      <c r="AL361" s="27">
        <v>30125</v>
      </c>
      <c r="AM361" s="27">
        <v>33087</v>
      </c>
      <c r="AN361" s="27">
        <v>33767</v>
      </c>
      <c r="AO361" s="27">
        <v>35041</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92">
        <v>594</v>
      </c>
      <c r="M363" s="92">
        <v>568</v>
      </c>
      <c r="N363" s="92">
        <v>570</v>
      </c>
      <c r="O363" s="92">
        <v>476</v>
      </c>
      <c r="P363" s="92">
        <v>427</v>
      </c>
      <c r="Q363" s="92">
        <v>266</v>
      </c>
      <c r="R363" s="92">
        <v>234</v>
      </c>
      <c r="S363" s="92">
        <v>230</v>
      </c>
      <c r="T363" s="92">
        <v>221</v>
      </c>
      <c r="U363" s="92">
        <v>225</v>
      </c>
      <c r="V363" s="92">
        <v>229</v>
      </c>
      <c r="W363" s="92">
        <v>229</v>
      </c>
      <c r="X363" s="92">
        <v>228</v>
      </c>
      <c r="Y363" s="92">
        <v>224</v>
      </c>
      <c r="Z363" s="92">
        <v>220</v>
      </c>
      <c r="AA363" s="92">
        <v>254</v>
      </c>
      <c r="AB363" s="92">
        <v>261</v>
      </c>
      <c r="AC363" s="92">
        <v>267</v>
      </c>
      <c r="AD363" s="92">
        <v>270</v>
      </c>
      <c r="AE363" s="92">
        <v>277</v>
      </c>
      <c r="AF363" s="92">
        <v>303</v>
      </c>
      <c r="AG363" s="92">
        <v>308</v>
      </c>
      <c r="AH363" s="92">
        <v>300</v>
      </c>
      <c r="AI363" s="92">
        <v>269</v>
      </c>
      <c r="AJ363" s="92">
        <v>246</v>
      </c>
      <c r="AK363" s="92">
        <v>235</v>
      </c>
      <c r="AL363" s="92">
        <v>261</v>
      </c>
      <c r="AM363" s="92">
        <v>246</v>
      </c>
      <c r="AN363" s="92">
        <v>232</v>
      </c>
      <c r="AO363" s="92">
        <v>230</v>
      </c>
    </row>
    <row r="364" spans="1:41" ht="12" customHeight="1">
      <c r="A364" s="28" t="s">
        <v>810</v>
      </c>
      <c r="B364" s="29" t="s">
        <v>787</v>
      </c>
      <c r="C364" s="29"/>
      <c r="D364" s="30"/>
      <c r="E364" s="30"/>
      <c r="F364" s="29" t="s">
        <v>811</v>
      </c>
      <c r="G364" s="30"/>
      <c r="H364" s="30"/>
      <c r="I364" s="31"/>
      <c r="J364" s="32" t="s">
        <v>216</v>
      </c>
      <c r="K364" s="32" t="s">
        <v>216</v>
      </c>
      <c r="L364" s="92">
        <v>0</v>
      </c>
      <c r="M364" s="92">
        <v>0</v>
      </c>
      <c r="N364" s="92">
        <v>0</v>
      </c>
      <c r="O364" s="92">
        <v>0</v>
      </c>
      <c r="P364" s="92">
        <v>0</v>
      </c>
      <c r="Q364" s="92">
        <v>0</v>
      </c>
      <c r="R364" s="92">
        <v>0</v>
      </c>
      <c r="S364" s="92">
        <v>0</v>
      </c>
      <c r="T364" s="92">
        <v>0</v>
      </c>
      <c r="U364" s="92">
        <v>0</v>
      </c>
      <c r="V364" s="92">
        <v>0</v>
      </c>
      <c r="W364" s="92">
        <v>0</v>
      </c>
      <c r="X364" s="92">
        <v>0</v>
      </c>
      <c r="Y364" s="92">
        <v>0</v>
      </c>
      <c r="Z364" s="92">
        <v>0</v>
      </c>
      <c r="AA364" s="92">
        <v>0</v>
      </c>
      <c r="AB364" s="92">
        <v>0</v>
      </c>
      <c r="AC364" s="92">
        <v>0</v>
      </c>
      <c r="AD364" s="92">
        <v>0</v>
      </c>
      <c r="AE364" s="92">
        <v>0</v>
      </c>
      <c r="AF364" s="92">
        <v>0</v>
      </c>
      <c r="AG364" s="92">
        <v>0</v>
      </c>
      <c r="AH364" s="92">
        <v>0</v>
      </c>
      <c r="AI364" s="92">
        <v>0</v>
      </c>
      <c r="AJ364" s="92">
        <v>0</v>
      </c>
      <c r="AK364" s="92">
        <v>0</v>
      </c>
      <c r="AL364" s="92">
        <v>0</v>
      </c>
      <c r="AM364" s="92">
        <v>0</v>
      </c>
      <c r="AN364" s="92">
        <v>0</v>
      </c>
      <c r="AO364" s="92">
        <v>0</v>
      </c>
    </row>
    <row r="365" spans="1:41" ht="12" customHeight="1">
      <c r="A365" s="23" t="s">
        <v>812</v>
      </c>
      <c r="B365" s="24" t="s">
        <v>787</v>
      </c>
      <c r="C365" s="24"/>
      <c r="D365" s="25"/>
      <c r="E365" s="25"/>
      <c r="F365" s="24" t="s">
        <v>813</v>
      </c>
      <c r="G365" s="25"/>
      <c r="H365" s="25"/>
      <c r="I365" s="26"/>
      <c r="J365" s="27" t="s">
        <v>219</v>
      </c>
      <c r="K365" s="27" t="s">
        <v>164</v>
      </c>
      <c r="L365" s="27">
        <v>1728</v>
      </c>
      <c r="M365" s="27">
        <v>1689</v>
      </c>
      <c r="N365" s="27">
        <v>1750</v>
      </c>
      <c r="O365" s="27">
        <v>1775</v>
      </c>
      <c r="P365" s="27">
        <v>1838</v>
      </c>
      <c r="Q365" s="27">
        <v>1800</v>
      </c>
      <c r="R365" s="27">
        <v>1894</v>
      </c>
      <c r="S365" s="27">
        <v>1952</v>
      </c>
      <c r="T365" s="27">
        <v>1956</v>
      </c>
      <c r="U365" s="27">
        <v>1628</v>
      </c>
      <c r="V365" s="27">
        <v>1580</v>
      </c>
      <c r="W365" s="27">
        <v>1613</v>
      </c>
      <c r="X365" s="27">
        <v>1638</v>
      </c>
      <c r="Y365" s="27">
        <v>1741</v>
      </c>
      <c r="Z365" s="27">
        <v>1916</v>
      </c>
      <c r="AA365" s="27">
        <v>1934</v>
      </c>
      <c r="AB365" s="27">
        <v>2009</v>
      </c>
      <c r="AC365" s="27">
        <v>2123</v>
      </c>
      <c r="AD365" s="27">
        <v>2207</v>
      </c>
      <c r="AE365" s="27">
        <v>2169</v>
      </c>
      <c r="AF365" s="27">
        <v>2241</v>
      </c>
      <c r="AG365" s="27">
        <v>2327</v>
      </c>
      <c r="AH365" s="27">
        <v>2302</v>
      </c>
      <c r="AI365" s="27">
        <v>2523</v>
      </c>
      <c r="AJ365" s="27">
        <v>2502</v>
      </c>
      <c r="AK365" s="27">
        <v>2575</v>
      </c>
      <c r="AL365" s="27">
        <v>2562</v>
      </c>
      <c r="AM365" s="27">
        <v>2618</v>
      </c>
      <c r="AN365" s="27">
        <v>2493</v>
      </c>
      <c r="AO365" s="27">
        <v>2333</v>
      </c>
    </row>
    <row r="366" spans="1:41" ht="12" customHeight="1">
      <c r="A366" s="23" t="s">
        <v>814</v>
      </c>
      <c r="B366" s="24" t="s">
        <v>787</v>
      </c>
      <c r="C366" s="24"/>
      <c r="D366" s="25"/>
      <c r="E366" s="25"/>
      <c r="F366" s="24" t="s">
        <v>815</v>
      </c>
      <c r="G366" s="25"/>
      <c r="H366" s="25"/>
      <c r="I366" s="26"/>
      <c r="J366" s="27" t="s">
        <v>219</v>
      </c>
      <c r="K366" s="27" t="s">
        <v>271</v>
      </c>
      <c r="L366" s="27">
        <v>740</v>
      </c>
      <c r="M366" s="27">
        <v>950</v>
      </c>
      <c r="N366" s="27">
        <v>1074</v>
      </c>
      <c r="O366" s="27">
        <v>1275</v>
      </c>
      <c r="P366" s="27">
        <v>1439</v>
      </c>
      <c r="Q366" s="27">
        <v>1476</v>
      </c>
      <c r="R366" s="27">
        <v>1378</v>
      </c>
      <c r="S366" s="27">
        <v>1498</v>
      </c>
      <c r="T366" s="27">
        <v>1722</v>
      </c>
      <c r="U366" s="27">
        <v>1922</v>
      </c>
      <c r="V366" s="27">
        <v>1858</v>
      </c>
      <c r="W366" s="27">
        <v>1924</v>
      </c>
      <c r="X366" s="27">
        <v>1881</v>
      </c>
      <c r="Y366" s="27">
        <v>1710</v>
      </c>
      <c r="Z366" s="27">
        <v>1392</v>
      </c>
      <c r="AA366" s="27">
        <v>1690</v>
      </c>
      <c r="AB366" s="27">
        <v>1886</v>
      </c>
      <c r="AC366" s="27">
        <v>1820</v>
      </c>
      <c r="AD366" s="27">
        <v>1853</v>
      </c>
      <c r="AE366" s="27">
        <v>1847</v>
      </c>
      <c r="AF366" s="27">
        <v>1854</v>
      </c>
      <c r="AG366" s="27">
        <v>2084</v>
      </c>
      <c r="AH366" s="27">
        <v>2177</v>
      </c>
      <c r="AI366" s="27">
        <v>2218</v>
      </c>
      <c r="AJ366" s="27">
        <v>2063</v>
      </c>
      <c r="AK366" s="27">
        <v>1908</v>
      </c>
      <c r="AL366" s="27">
        <v>1678</v>
      </c>
      <c r="AM366" s="27">
        <v>1616</v>
      </c>
      <c r="AN366" s="27">
        <v>1473</v>
      </c>
      <c r="AO366" s="27">
        <v>1378</v>
      </c>
    </row>
    <row r="367" spans="1:41" ht="12" customHeight="1">
      <c r="A367" s="23" t="s">
        <v>816</v>
      </c>
      <c r="B367" s="24" t="s">
        <v>787</v>
      </c>
      <c r="C367" s="24"/>
      <c r="D367" s="25"/>
      <c r="E367" s="25"/>
      <c r="F367" s="24" t="s">
        <v>817</v>
      </c>
      <c r="G367" s="25"/>
      <c r="H367" s="25"/>
      <c r="I367" s="26"/>
      <c r="J367" s="27" t="s">
        <v>219</v>
      </c>
      <c r="K367" s="27" t="s">
        <v>296</v>
      </c>
      <c r="L367" s="27">
        <v>2050</v>
      </c>
      <c r="M367" s="27">
        <v>2111</v>
      </c>
      <c r="N367" s="27">
        <v>2483</v>
      </c>
      <c r="O367" s="27">
        <v>2557</v>
      </c>
      <c r="P367" s="27">
        <v>2709</v>
      </c>
      <c r="Q367" s="27">
        <v>2629</v>
      </c>
      <c r="R367" s="27">
        <v>2722</v>
      </c>
      <c r="S367" s="27">
        <v>2851</v>
      </c>
      <c r="T367" s="27">
        <v>2882</v>
      </c>
      <c r="U367" s="27">
        <v>2956</v>
      </c>
      <c r="V367" s="27">
        <v>2927</v>
      </c>
      <c r="W367" s="27">
        <v>2986</v>
      </c>
      <c r="X367" s="27">
        <v>2961</v>
      </c>
      <c r="Y367" s="27">
        <v>3215</v>
      </c>
      <c r="Z367" s="27">
        <v>3102</v>
      </c>
      <c r="AA367" s="27">
        <v>3222</v>
      </c>
      <c r="AB367" s="27">
        <v>3928</v>
      </c>
      <c r="AC367" s="27">
        <v>4007</v>
      </c>
      <c r="AD367" s="27">
        <v>3975</v>
      </c>
      <c r="AE367" s="27">
        <v>4001</v>
      </c>
      <c r="AF367" s="27">
        <v>4167</v>
      </c>
      <c r="AG367" s="27">
        <v>4552</v>
      </c>
      <c r="AH367" s="27">
        <v>4454</v>
      </c>
      <c r="AI367" s="27">
        <v>4565</v>
      </c>
      <c r="AJ367" s="27">
        <v>4612</v>
      </c>
      <c r="AK367" s="27">
        <v>4526</v>
      </c>
      <c r="AL367" s="27">
        <v>4563</v>
      </c>
      <c r="AM367" s="27">
        <v>4868</v>
      </c>
      <c r="AN367" s="27">
        <v>4665</v>
      </c>
      <c r="AO367" s="27">
        <v>4588</v>
      </c>
    </row>
    <row r="368" spans="1:41" ht="12" customHeight="1">
      <c r="A368" s="23" t="s">
        <v>818</v>
      </c>
      <c r="B368" s="24" t="s">
        <v>787</v>
      </c>
      <c r="C368" s="24" t="s">
        <v>1503</v>
      </c>
      <c r="D368" s="25"/>
      <c r="E368" s="25"/>
      <c r="F368" s="24" t="s">
        <v>820</v>
      </c>
      <c r="G368" s="25"/>
      <c r="H368" s="25"/>
      <c r="I368" s="26"/>
      <c r="J368" s="27" t="s">
        <v>219</v>
      </c>
      <c r="K368" s="27" t="s">
        <v>380</v>
      </c>
      <c r="L368" s="27">
        <v>9</v>
      </c>
      <c r="M368" s="27">
        <v>15</v>
      </c>
      <c r="N368" s="27">
        <v>30</v>
      </c>
      <c r="O368" s="27">
        <v>40</v>
      </c>
      <c r="P368" s="27">
        <v>43</v>
      </c>
      <c r="Q368" s="27">
        <v>41</v>
      </c>
      <c r="R368" s="27">
        <v>39</v>
      </c>
      <c r="S368" s="27">
        <v>42</v>
      </c>
      <c r="T368" s="27">
        <v>53</v>
      </c>
      <c r="U368" s="27">
        <v>55</v>
      </c>
      <c r="V368" s="27">
        <v>86</v>
      </c>
      <c r="W368" s="27">
        <v>97</v>
      </c>
      <c r="X368" s="27">
        <v>109</v>
      </c>
      <c r="Y368" s="27">
        <v>79</v>
      </c>
      <c r="Z368" s="27">
        <v>69</v>
      </c>
      <c r="AA368" s="27">
        <v>79</v>
      </c>
      <c r="AB368" s="27">
        <v>107</v>
      </c>
      <c r="AC368" s="27">
        <v>99</v>
      </c>
      <c r="AD368" s="27">
        <v>102</v>
      </c>
      <c r="AE368" s="27">
        <v>86</v>
      </c>
      <c r="AF368" s="27">
        <v>75</v>
      </c>
      <c r="AG368" s="27">
        <v>50</v>
      </c>
      <c r="AH368" s="27">
        <v>40</v>
      </c>
      <c r="AI368" s="27">
        <v>38</v>
      </c>
      <c r="AJ368" s="27">
        <v>28</v>
      </c>
      <c r="AK368" s="27">
        <v>25</v>
      </c>
      <c r="AL368" s="27">
        <v>21</v>
      </c>
      <c r="AM368" s="27">
        <v>19</v>
      </c>
      <c r="AN368" s="27">
        <v>18</v>
      </c>
      <c r="AO368" s="27">
        <v>18</v>
      </c>
    </row>
    <row r="369" spans="1:41" ht="12" customHeight="1">
      <c r="A369" s="23" t="s">
        <v>822</v>
      </c>
      <c r="B369" s="24" t="s">
        <v>787</v>
      </c>
      <c r="C369" s="24"/>
      <c r="D369" s="25"/>
      <c r="E369" s="25"/>
      <c r="F369" s="24" t="s">
        <v>823</v>
      </c>
      <c r="G369" s="25"/>
      <c r="H369" s="25"/>
      <c r="I369" s="26"/>
      <c r="J369" s="27" t="s">
        <v>219</v>
      </c>
      <c r="K369" s="27" t="s">
        <v>612</v>
      </c>
      <c r="L369" s="27">
        <v>15</v>
      </c>
      <c r="M369" s="27">
        <v>15</v>
      </c>
      <c r="N369" s="27">
        <v>14</v>
      </c>
      <c r="O369" s="27">
        <v>15</v>
      </c>
      <c r="P369" s="27">
        <v>16</v>
      </c>
      <c r="Q369" s="27">
        <v>17</v>
      </c>
      <c r="R369" s="27">
        <v>19</v>
      </c>
      <c r="S369" s="27">
        <v>20</v>
      </c>
      <c r="T369" s="27">
        <v>20</v>
      </c>
      <c r="U369" s="27">
        <v>20</v>
      </c>
      <c r="V369" s="27">
        <v>19</v>
      </c>
      <c r="W369" s="27">
        <v>20</v>
      </c>
      <c r="X369" s="27">
        <v>17</v>
      </c>
      <c r="Y369" s="27">
        <v>24</v>
      </c>
      <c r="Z369" s="27">
        <v>23</v>
      </c>
      <c r="AA369" s="27">
        <v>24</v>
      </c>
      <c r="AB369" s="27">
        <v>24</v>
      </c>
      <c r="AC369" s="27">
        <v>23</v>
      </c>
      <c r="AD369" s="27">
        <v>23</v>
      </c>
      <c r="AE369" s="27">
        <v>23</v>
      </c>
      <c r="AF369" s="27">
        <v>22</v>
      </c>
      <c r="AG369" s="27">
        <v>23</v>
      </c>
      <c r="AH369" s="27">
        <v>22</v>
      </c>
      <c r="AI369" s="27">
        <v>27</v>
      </c>
      <c r="AJ369" s="27">
        <v>27</v>
      </c>
      <c r="AK369" s="27">
        <v>28</v>
      </c>
      <c r="AL369" s="27">
        <v>27</v>
      </c>
      <c r="AM369" s="27">
        <v>26</v>
      </c>
      <c r="AN369" s="27">
        <v>26</v>
      </c>
      <c r="AO369" s="27">
        <v>22</v>
      </c>
    </row>
    <row r="370" spans="1:41" ht="12" customHeight="1">
      <c r="A370" s="23" t="s">
        <v>824</v>
      </c>
      <c r="B370" s="24" t="s">
        <v>787</v>
      </c>
      <c r="C370" s="24"/>
      <c r="D370" s="25"/>
      <c r="E370" s="25"/>
      <c r="F370" s="24" t="s">
        <v>825</v>
      </c>
      <c r="G370" s="25"/>
      <c r="H370" s="25"/>
      <c r="I370" s="26"/>
      <c r="J370" s="27" t="s">
        <v>219</v>
      </c>
      <c r="K370" s="27" t="s">
        <v>427</v>
      </c>
      <c r="L370" s="27">
        <v>441</v>
      </c>
      <c r="M370" s="27">
        <v>434</v>
      </c>
      <c r="N370" s="27">
        <v>438</v>
      </c>
      <c r="O370" s="27">
        <v>460</v>
      </c>
      <c r="P370" s="27">
        <v>522</v>
      </c>
      <c r="Q370" s="27">
        <v>570</v>
      </c>
      <c r="R370" s="27">
        <v>605</v>
      </c>
      <c r="S370" s="27">
        <v>634</v>
      </c>
      <c r="T370" s="27">
        <v>661</v>
      </c>
      <c r="U370" s="27">
        <v>684</v>
      </c>
      <c r="V370" s="27">
        <v>725</v>
      </c>
      <c r="W370" s="27">
        <v>785</v>
      </c>
      <c r="X370" s="27">
        <v>855</v>
      </c>
      <c r="Y370" s="27">
        <v>914</v>
      </c>
      <c r="Z370" s="27">
        <v>974</v>
      </c>
      <c r="AA370" s="27">
        <v>1169</v>
      </c>
      <c r="AB370" s="27">
        <v>1199</v>
      </c>
      <c r="AC370" s="27">
        <v>1270</v>
      </c>
      <c r="AD370" s="27">
        <v>1363</v>
      </c>
      <c r="AE370" s="27">
        <v>1512</v>
      </c>
      <c r="AF370" s="27">
        <v>1603</v>
      </c>
      <c r="AG370" s="27">
        <v>1670</v>
      </c>
      <c r="AH370" s="27">
        <v>1774</v>
      </c>
      <c r="AI370" s="27">
        <v>1813</v>
      </c>
      <c r="AJ370" s="27">
        <v>1871</v>
      </c>
      <c r="AK370" s="27">
        <v>1950</v>
      </c>
      <c r="AL370" s="27">
        <v>1960</v>
      </c>
      <c r="AM370" s="27">
        <v>2046</v>
      </c>
      <c r="AN370" s="27">
        <v>2103</v>
      </c>
      <c r="AO370" s="27">
        <v>2258</v>
      </c>
    </row>
    <row r="371" spans="1:41" ht="12" customHeight="1">
      <c r="A371" s="23" t="s">
        <v>826</v>
      </c>
      <c r="B371" s="24" t="s">
        <v>787</v>
      </c>
      <c r="C371" s="24"/>
      <c r="D371" s="25"/>
      <c r="E371" s="25"/>
      <c r="F371" s="24" t="s">
        <v>827</v>
      </c>
      <c r="G371" s="25"/>
      <c r="H371" s="25"/>
      <c r="I371" s="26"/>
      <c r="J371" s="27" t="s">
        <v>219</v>
      </c>
      <c r="K371" s="27" t="s">
        <v>345</v>
      </c>
      <c r="L371" s="27">
        <v>533</v>
      </c>
      <c r="M371" s="27">
        <v>617</v>
      </c>
      <c r="N371" s="27">
        <v>720</v>
      </c>
      <c r="O371" s="27">
        <v>830</v>
      </c>
      <c r="P371" s="27">
        <v>815</v>
      </c>
      <c r="Q371" s="27">
        <v>948</v>
      </c>
      <c r="R371" s="27">
        <v>845</v>
      </c>
      <c r="S371" s="27">
        <v>907</v>
      </c>
      <c r="T371" s="27">
        <v>847</v>
      </c>
      <c r="U371" s="27">
        <v>1018</v>
      </c>
      <c r="V371" s="27">
        <v>1169</v>
      </c>
      <c r="W371" s="27">
        <v>1054</v>
      </c>
      <c r="X371" s="27">
        <v>1157</v>
      </c>
      <c r="Y371" s="27">
        <v>1134</v>
      </c>
      <c r="Z371" s="27">
        <v>929</v>
      </c>
      <c r="AA371" s="27">
        <v>918</v>
      </c>
      <c r="AB371" s="27">
        <v>939</v>
      </c>
      <c r="AC371" s="27">
        <v>1091</v>
      </c>
      <c r="AD371" s="27">
        <v>1370</v>
      </c>
      <c r="AE371" s="27">
        <v>1345</v>
      </c>
      <c r="AF371" s="27">
        <v>1416</v>
      </c>
      <c r="AG371" s="27">
        <v>1465</v>
      </c>
      <c r="AH371" s="27">
        <v>1771</v>
      </c>
      <c r="AI371" s="27">
        <v>1587</v>
      </c>
      <c r="AJ371" s="27">
        <v>1875</v>
      </c>
      <c r="AK371" s="27">
        <v>1911</v>
      </c>
      <c r="AL371" s="27">
        <v>2169</v>
      </c>
      <c r="AM371" s="27">
        <v>2219</v>
      </c>
      <c r="AN371" s="27">
        <v>2090</v>
      </c>
      <c r="AO371" s="27">
        <v>2016</v>
      </c>
    </row>
    <row r="372" spans="1:41" ht="12" customHeight="1">
      <c r="A372" s="28" t="s">
        <v>828</v>
      </c>
      <c r="B372" s="29" t="s">
        <v>787</v>
      </c>
      <c r="C372" s="29"/>
      <c r="D372" s="30"/>
      <c r="E372" s="30"/>
      <c r="F372" s="29" t="s">
        <v>829</v>
      </c>
      <c r="G372" s="30"/>
      <c r="H372" s="30"/>
      <c r="I372" s="31"/>
      <c r="J372" s="32" t="s">
        <v>216</v>
      </c>
      <c r="K372" s="32" t="s">
        <v>216</v>
      </c>
      <c r="L372" s="92">
        <v>-5516</v>
      </c>
      <c r="M372" s="92">
        <v>-5831</v>
      </c>
      <c r="N372" s="92">
        <v>-6509</v>
      </c>
      <c r="O372" s="92">
        <v>-6952</v>
      </c>
      <c r="P372" s="92">
        <v>-7382</v>
      </c>
      <c r="Q372" s="92">
        <v>-7481</v>
      </c>
      <c r="R372" s="92">
        <v>-7502</v>
      </c>
      <c r="S372" s="92">
        <v>-7904</v>
      </c>
      <c r="T372" s="92">
        <v>-8141</v>
      </c>
      <c r="U372" s="92">
        <v>-8283</v>
      </c>
      <c r="V372" s="92">
        <v>-8364</v>
      </c>
      <c r="W372" s="92">
        <v>-8479</v>
      </c>
      <c r="X372" s="92">
        <v>-8618</v>
      </c>
      <c r="Y372" s="92">
        <v>-8817</v>
      </c>
      <c r="Z372" s="92">
        <v>-8405</v>
      </c>
      <c r="AA372" s="92">
        <v>-9036</v>
      </c>
      <c r="AB372" s="92">
        <v>-10092</v>
      </c>
      <c r="AC372" s="92">
        <v>-10433</v>
      </c>
      <c r="AD372" s="92">
        <v>-10893</v>
      </c>
      <c r="AE372" s="92">
        <v>-10983</v>
      </c>
      <c r="AF372" s="92">
        <v>-11378</v>
      </c>
      <c r="AG372" s="92">
        <v>-12171</v>
      </c>
      <c r="AH372" s="92">
        <v>-12540</v>
      </c>
      <c r="AI372" s="92">
        <v>-12771</v>
      </c>
      <c r="AJ372" s="92">
        <v>-12978</v>
      </c>
      <c r="AK372" s="92">
        <v>-12923</v>
      </c>
      <c r="AL372" s="92">
        <v>-12980</v>
      </c>
      <c r="AM372" s="92">
        <v>-13412</v>
      </c>
      <c r="AN372" s="92">
        <v>-12868</v>
      </c>
      <c r="AO372" s="92">
        <v>-12613</v>
      </c>
    </row>
    <row r="373" spans="1:41" ht="12" customHeight="1">
      <c r="A373" s="28" t="s">
        <v>830</v>
      </c>
      <c r="B373" s="29" t="s">
        <v>787</v>
      </c>
      <c r="C373" s="29"/>
      <c r="D373" s="30"/>
      <c r="E373" s="30"/>
      <c r="F373" s="29" t="s">
        <v>831</v>
      </c>
      <c r="G373" s="30"/>
      <c r="H373" s="30"/>
      <c r="I373" s="31"/>
      <c r="J373" s="32" t="s">
        <v>216</v>
      </c>
      <c r="K373" s="32" t="s">
        <v>216</v>
      </c>
      <c r="L373" s="92">
        <v>38707</v>
      </c>
      <c r="M373" s="92">
        <v>41155</v>
      </c>
      <c r="N373" s="92">
        <v>43630</v>
      </c>
      <c r="O373" s="92">
        <v>47365</v>
      </c>
      <c r="P373" s="92">
        <v>49148</v>
      </c>
      <c r="Q373" s="92">
        <v>55190</v>
      </c>
      <c r="R373" s="92">
        <v>55088</v>
      </c>
      <c r="S373" s="92">
        <v>56584</v>
      </c>
      <c r="T373" s="92">
        <v>56327</v>
      </c>
      <c r="U373" s="92">
        <v>58220</v>
      </c>
      <c r="V373" s="92">
        <v>61095</v>
      </c>
      <c r="W373" s="92">
        <v>64513</v>
      </c>
      <c r="X373" s="92">
        <v>69057</v>
      </c>
      <c r="Y373" s="92">
        <v>71230</v>
      </c>
      <c r="Z373" s="92">
        <v>65918</v>
      </c>
      <c r="AA373" s="92">
        <v>67533</v>
      </c>
      <c r="AB373" s="92">
        <v>72920</v>
      </c>
      <c r="AC373" s="92">
        <v>75103</v>
      </c>
      <c r="AD373" s="92">
        <v>78065</v>
      </c>
      <c r="AE373" s="92">
        <v>79321</v>
      </c>
      <c r="AF373" s="92">
        <v>80928</v>
      </c>
      <c r="AG373" s="92">
        <v>83252</v>
      </c>
      <c r="AH373" s="92">
        <v>84745</v>
      </c>
      <c r="AI373" s="92">
        <v>86456</v>
      </c>
      <c r="AJ373" s="92">
        <v>88707</v>
      </c>
      <c r="AK373" s="92">
        <v>86922</v>
      </c>
      <c r="AL373" s="92">
        <v>95595</v>
      </c>
      <c r="AM373" s="92">
        <v>102409</v>
      </c>
      <c r="AN373" s="92">
        <v>104048</v>
      </c>
      <c r="AO373" s="92">
        <v>104138</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13294</v>
      </c>
      <c r="M379" s="41">
        <v>13811</v>
      </c>
      <c r="N379" s="41">
        <v>15555</v>
      </c>
      <c r="O379" s="41">
        <v>16452</v>
      </c>
      <c r="P379" s="41">
        <v>17305</v>
      </c>
      <c r="Q379" s="41">
        <v>17974</v>
      </c>
      <c r="R379" s="41">
        <v>18337</v>
      </c>
      <c r="S379" s="41">
        <v>19296</v>
      </c>
      <c r="T379" s="41">
        <v>20378</v>
      </c>
      <c r="U379" s="41">
        <v>21089</v>
      </c>
      <c r="V379" s="41">
        <v>21827</v>
      </c>
      <c r="W379" s="41">
        <v>22824</v>
      </c>
      <c r="X379" s="41">
        <v>23506</v>
      </c>
      <c r="Y379" s="41">
        <v>24173</v>
      </c>
      <c r="Z379" s="41">
        <v>23433</v>
      </c>
      <c r="AA379" s="41">
        <v>24263</v>
      </c>
      <c r="AB379" s="41">
        <v>27262</v>
      </c>
      <c r="AC379" s="41">
        <v>28234</v>
      </c>
      <c r="AD379" s="41">
        <v>29299</v>
      </c>
      <c r="AE379" s="41">
        <v>29439</v>
      </c>
      <c r="AF379" s="41">
        <v>29717</v>
      </c>
      <c r="AG379" s="41">
        <v>31130</v>
      </c>
      <c r="AH379" s="41">
        <v>31773</v>
      </c>
      <c r="AI379" s="41">
        <v>33155</v>
      </c>
      <c r="AJ379" s="41">
        <v>33685</v>
      </c>
      <c r="AK379" s="41">
        <v>33196</v>
      </c>
      <c r="AL379" s="41">
        <v>34590</v>
      </c>
      <c r="AM379" s="41">
        <v>36428</v>
      </c>
      <c r="AN379" s="41">
        <v>35751</v>
      </c>
      <c r="AO379" s="41">
        <v>36341</v>
      </c>
    </row>
    <row r="380" spans="1:41" ht="12" customHeight="1">
      <c r="A380"/>
      <c r="B380" s="39" t="s">
        <v>835</v>
      </c>
      <c r="C380" s="40" t="s">
        <v>164</v>
      </c>
      <c r="D380"/>
      <c r="E380"/>
      <c r="F380" s="40" t="s">
        <v>836</v>
      </c>
      <c r="G380" s="40"/>
      <c r="H380"/>
      <c r="I380"/>
      <c r="J380" s="33"/>
      <c r="K380" s="33"/>
      <c r="L380" s="41">
        <v>1728</v>
      </c>
      <c r="M380" s="41">
        <v>1689</v>
      </c>
      <c r="N380" s="41">
        <v>1750</v>
      </c>
      <c r="O380" s="41">
        <v>1775</v>
      </c>
      <c r="P380" s="41">
        <v>1838</v>
      </c>
      <c r="Q380" s="41">
        <v>1800</v>
      </c>
      <c r="R380" s="41">
        <v>1894</v>
      </c>
      <c r="S380" s="41">
        <v>1952</v>
      </c>
      <c r="T380" s="41">
        <v>1956</v>
      </c>
      <c r="U380" s="41">
        <v>1628</v>
      </c>
      <c r="V380" s="41">
        <v>1580</v>
      </c>
      <c r="W380" s="41">
        <v>1613</v>
      </c>
      <c r="X380" s="41">
        <v>1638</v>
      </c>
      <c r="Y380" s="41">
        <v>1741</v>
      </c>
      <c r="Z380" s="41">
        <v>1916</v>
      </c>
      <c r="AA380" s="41">
        <v>1934</v>
      </c>
      <c r="AB380" s="41">
        <v>2009</v>
      </c>
      <c r="AC380" s="41">
        <v>2123</v>
      </c>
      <c r="AD380" s="41">
        <v>2207</v>
      </c>
      <c r="AE380" s="41">
        <v>2169</v>
      </c>
      <c r="AF380" s="41">
        <v>2241</v>
      </c>
      <c r="AG380" s="41">
        <v>2327</v>
      </c>
      <c r="AH380" s="41">
        <v>2302</v>
      </c>
      <c r="AI380" s="41">
        <v>2523</v>
      </c>
      <c r="AJ380" s="41">
        <v>2502</v>
      </c>
      <c r="AK380" s="41">
        <v>2575</v>
      </c>
      <c r="AL380" s="41">
        <v>2562</v>
      </c>
      <c r="AM380" s="41">
        <v>2618</v>
      </c>
      <c r="AN380" s="41">
        <v>2493</v>
      </c>
      <c r="AO380" s="41">
        <v>2333</v>
      </c>
    </row>
    <row r="381" spans="1:41" ht="12" customHeight="1">
      <c r="A381"/>
      <c r="B381" s="39" t="s">
        <v>837</v>
      </c>
      <c r="C381" s="39" t="s">
        <v>838</v>
      </c>
      <c r="D381"/>
      <c r="E381"/>
      <c r="F381" s="40" t="s">
        <v>839</v>
      </c>
      <c r="G381" s="40"/>
      <c r="H381"/>
      <c r="I381"/>
      <c r="J381" s="33"/>
      <c r="K381" s="33"/>
      <c r="L381" s="41">
        <v>24063.802</v>
      </c>
      <c r="M381" s="41">
        <v>25656.347999999998</v>
      </c>
      <c r="N381" s="41">
        <v>25597.88</v>
      </c>
      <c r="O381" s="41">
        <v>27288.720000000001</v>
      </c>
      <c r="P381" s="41">
        <v>27805.121999999999</v>
      </c>
      <c r="Q381" s="41">
        <v>29904.504000000001</v>
      </c>
      <c r="R381" s="41">
        <v>32156.796759208053</v>
      </c>
      <c r="S381" s="41">
        <v>33154.085200000001</v>
      </c>
      <c r="T381" s="41">
        <v>33137.842700000001</v>
      </c>
      <c r="U381" s="41">
        <v>33682.006657727812</v>
      </c>
      <c r="V381" s="41">
        <v>35339.0987934726</v>
      </c>
      <c r="W381" s="41">
        <v>36745.685146179123</v>
      </c>
      <c r="X381" s="41">
        <v>38413.493000000002</v>
      </c>
      <c r="Y381" s="41">
        <v>41330.164999999994</v>
      </c>
      <c r="Z381" s="41">
        <v>40274.728799999997</v>
      </c>
      <c r="AA381" s="41">
        <v>39784.7137</v>
      </c>
      <c r="AB381" s="41">
        <v>42374.744400000003</v>
      </c>
      <c r="AC381" s="41">
        <v>44692.501649835016</v>
      </c>
      <c r="AD381" s="41">
        <v>45593.256000000001</v>
      </c>
      <c r="AE381" s="41">
        <v>46734.817281728174</v>
      </c>
      <c r="AF381" s="41">
        <v>47427.578200000004</v>
      </c>
      <c r="AG381" s="41">
        <v>48867.476652334764</v>
      </c>
      <c r="AH381" s="41">
        <v>48239.793879387937</v>
      </c>
      <c r="AI381" s="41">
        <v>49015.9735</v>
      </c>
      <c r="AJ381" s="41">
        <v>50466.407240724067</v>
      </c>
      <c r="AK381" s="41">
        <v>49151.3344</v>
      </c>
      <c r="AL381" s="41">
        <v>52518.200479952007</v>
      </c>
      <c r="AM381" s="41">
        <v>57277.894125649305</v>
      </c>
      <c r="AN381" s="41">
        <v>60180.025699999998</v>
      </c>
      <c r="AO381" s="41">
        <v>59418.154404457404</v>
      </c>
    </row>
    <row r="382" spans="1:41" ht="12" customHeight="1">
      <c r="A382"/>
      <c r="B382" s="39" t="s">
        <v>840</v>
      </c>
      <c r="C382" s="39" t="s">
        <v>841</v>
      </c>
      <c r="D382"/>
      <c r="E382"/>
      <c r="F382" s="40" t="s">
        <v>842</v>
      </c>
      <c r="G382" s="40"/>
      <c r="H382"/>
      <c r="I382"/>
      <c r="J382" s="33"/>
      <c r="K382" s="33"/>
      <c r="L382" s="41">
        <v>20922.262999999999</v>
      </c>
      <c r="M382" s="41">
        <v>22322.784</v>
      </c>
      <c r="N382" s="41">
        <v>22492.673000000003</v>
      </c>
      <c r="O382" s="41">
        <v>24266.639999999999</v>
      </c>
      <c r="P382" s="41">
        <v>24954.332999999999</v>
      </c>
      <c r="Q382" s="41">
        <v>26790.616000000002</v>
      </c>
      <c r="R382" s="41">
        <v>29006.509641263874</v>
      </c>
      <c r="S382" s="41">
        <v>29707.725999999999</v>
      </c>
      <c r="T382" s="41">
        <v>29656.945400000001</v>
      </c>
      <c r="U382" s="41">
        <v>30073.894028157392</v>
      </c>
      <c r="V382" s="41">
        <v>31555.626830044559</v>
      </c>
      <c r="W382" s="41">
        <v>32896.011977981856</v>
      </c>
      <c r="X382" s="41">
        <v>34466.699000000001</v>
      </c>
      <c r="Y382" s="41">
        <v>37194.839399999997</v>
      </c>
      <c r="Z382" s="41">
        <v>35994.907099999997</v>
      </c>
      <c r="AA382" s="41">
        <v>35427.4594</v>
      </c>
      <c r="AB382" s="41">
        <v>37668.475200000001</v>
      </c>
      <c r="AC382" s="41">
        <v>39623.783521647834</v>
      </c>
      <c r="AD382" s="41">
        <v>40157.637000000002</v>
      </c>
      <c r="AE382" s="41">
        <v>40869.128212821284</v>
      </c>
      <c r="AF382" s="41">
        <v>41245.7526</v>
      </c>
      <c r="AG382" s="41">
        <v>42423.259574042597</v>
      </c>
      <c r="AH382" s="41">
        <v>41580.651765176517</v>
      </c>
      <c r="AI382" s="41">
        <v>42290.752</v>
      </c>
      <c r="AJ382" s="41">
        <v>43505.0301030103</v>
      </c>
      <c r="AK382" s="41">
        <v>42186.323199999999</v>
      </c>
      <c r="AL382" s="41">
        <v>45147.350064993501</v>
      </c>
      <c r="AM382" s="41">
        <v>49652.13786725705</v>
      </c>
      <c r="AN382" s="41">
        <v>52217.767099999997</v>
      </c>
      <c r="AO382" s="41">
        <v>51108.145271303809</v>
      </c>
    </row>
    <row r="383" spans="1:41" ht="12" customHeight="1">
      <c r="A383"/>
      <c r="B383" s="39" t="s">
        <v>843</v>
      </c>
      <c r="C383" s="40" t="s">
        <v>442</v>
      </c>
      <c r="D383"/>
      <c r="E383"/>
      <c r="F383" s="40" t="s">
        <v>844</v>
      </c>
      <c r="G383" s="40"/>
      <c r="H383"/>
      <c r="I383"/>
      <c r="J383" s="33"/>
      <c r="K383" s="33"/>
      <c r="L383" s="41">
        <v>9473</v>
      </c>
      <c r="M383" s="41">
        <v>9548</v>
      </c>
      <c r="N383" s="41">
        <v>9809</v>
      </c>
      <c r="O383" s="41">
        <v>10749</v>
      </c>
      <c r="P383" s="41">
        <v>11339</v>
      </c>
      <c r="Q383" s="41">
        <v>11572</v>
      </c>
      <c r="R383" s="41">
        <v>12504</v>
      </c>
      <c r="S383" s="41">
        <v>12805</v>
      </c>
      <c r="T383" s="41">
        <v>12905</v>
      </c>
      <c r="U383" s="41">
        <v>13408</v>
      </c>
      <c r="V383" s="41">
        <v>14128</v>
      </c>
      <c r="W383" s="41">
        <v>14830</v>
      </c>
      <c r="X383" s="41">
        <v>15716</v>
      </c>
      <c r="Y383" s="41">
        <v>16683</v>
      </c>
      <c r="Z383" s="41">
        <v>16262</v>
      </c>
      <c r="AA383" s="41">
        <v>16042</v>
      </c>
      <c r="AB383" s="41">
        <v>16938</v>
      </c>
      <c r="AC383" s="41">
        <v>17675</v>
      </c>
      <c r="AD383" s="41">
        <v>17889</v>
      </c>
      <c r="AE383" s="41">
        <v>17886</v>
      </c>
      <c r="AF383" s="41">
        <v>18232</v>
      </c>
      <c r="AG383" s="41">
        <v>18763</v>
      </c>
      <c r="AH383" s="41">
        <v>17585</v>
      </c>
      <c r="AI383" s="41">
        <v>17631</v>
      </c>
      <c r="AJ383" s="41">
        <v>17778</v>
      </c>
      <c r="AK383" s="41">
        <v>16704</v>
      </c>
      <c r="AL383" s="41">
        <v>18890</v>
      </c>
      <c r="AM383" s="41">
        <v>20283</v>
      </c>
      <c r="AN383" s="41">
        <v>21240</v>
      </c>
      <c r="AO383" s="41">
        <v>20585</v>
      </c>
    </row>
    <row r="384" spans="1:41" ht="12" customHeight="1">
      <c r="A384"/>
      <c r="B384" s="39" t="s">
        <v>845</v>
      </c>
      <c r="C384" s="40" t="s">
        <v>846</v>
      </c>
      <c r="D384" s="40"/>
      <c r="E384"/>
      <c r="F384" s="40" t="s">
        <v>847</v>
      </c>
      <c r="G384" s="40"/>
      <c r="H384"/>
      <c r="I384"/>
      <c r="J384" s="33"/>
      <c r="K384" s="33"/>
      <c r="L384" s="41">
        <v>11449.263000000001</v>
      </c>
      <c r="M384" s="41">
        <v>12774.784000000001</v>
      </c>
      <c r="N384" s="41">
        <v>12683.673000000001</v>
      </c>
      <c r="O384" s="41">
        <v>13517.640000000001</v>
      </c>
      <c r="P384" s="41">
        <v>13615.333000000001</v>
      </c>
      <c r="Q384" s="41">
        <v>15218.616</v>
      </c>
      <c r="R384" s="41">
        <v>16502.509641263874</v>
      </c>
      <c r="S384" s="41">
        <v>16902.725999999999</v>
      </c>
      <c r="T384" s="41">
        <v>16751.945400000001</v>
      </c>
      <c r="U384" s="41">
        <v>16665.894028157392</v>
      </c>
      <c r="V384" s="41">
        <v>17427.626830044559</v>
      </c>
      <c r="W384" s="41">
        <v>18066.011977981856</v>
      </c>
      <c r="X384" s="41">
        <v>18750.699000000001</v>
      </c>
      <c r="Y384" s="41">
        <v>20511.839400000001</v>
      </c>
      <c r="Z384" s="41">
        <v>19732.9071</v>
      </c>
      <c r="AA384" s="41">
        <v>19385.4594</v>
      </c>
      <c r="AB384" s="41">
        <v>20730.475200000001</v>
      </c>
      <c r="AC384" s="41">
        <v>21948.783521647834</v>
      </c>
      <c r="AD384" s="41">
        <v>22268.636999999999</v>
      </c>
      <c r="AE384" s="41">
        <v>22983.128212821284</v>
      </c>
      <c r="AF384" s="41">
        <v>23013.7526</v>
      </c>
      <c r="AG384" s="41">
        <v>23660.259574042597</v>
      </c>
      <c r="AH384" s="41">
        <v>23995.651765176517</v>
      </c>
      <c r="AI384" s="41">
        <v>24659.752</v>
      </c>
      <c r="AJ384" s="41">
        <v>25727.0301030103</v>
      </c>
      <c r="AK384" s="41">
        <v>25482.323199999999</v>
      </c>
      <c r="AL384" s="41">
        <v>26257.350064993501</v>
      </c>
      <c r="AM384" s="41">
        <v>29369.13786725705</v>
      </c>
      <c r="AN384" s="41">
        <v>30977.767099999997</v>
      </c>
      <c r="AO384" s="41">
        <v>30523.145271303809</v>
      </c>
    </row>
    <row r="385" spans="1:41" ht="12" customHeight="1">
      <c r="A385"/>
      <c r="B385" s="39" t="s">
        <v>848</v>
      </c>
      <c r="C385" s="40" t="s">
        <v>849</v>
      </c>
      <c r="D385" s="40"/>
      <c r="E385"/>
      <c r="F385" s="40" t="s">
        <v>850</v>
      </c>
      <c r="G385" s="40"/>
      <c r="H385"/>
      <c r="I385"/>
      <c r="J385" s="33"/>
      <c r="K385" s="33"/>
      <c r="L385" s="41">
        <v>3141.5390000000002</v>
      </c>
      <c r="M385" s="41">
        <v>3333.5639999999999</v>
      </c>
      <c r="N385" s="41">
        <v>3105.2069999999999</v>
      </c>
      <c r="O385" s="41">
        <v>3022.08</v>
      </c>
      <c r="P385" s="41">
        <v>2850.7889999999998</v>
      </c>
      <c r="Q385" s="41">
        <v>3113.8879999999999</v>
      </c>
      <c r="R385" s="41">
        <v>3150.2871179441772</v>
      </c>
      <c r="S385" s="41">
        <v>3446.3591999999999</v>
      </c>
      <c r="T385" s="41">
        <v>3480.8973000000001</v>
      </c>
      <c r="U385" s="41">
        <v>3608.1126295704203</v>
      </c>
      <c r="V385" s="41">
        <v>3783.4719634280432</v>
      </c>
      <c r="W385" s="41">
        <v>3849.6731681972647</v>
      </c>
      <c r="X385" s="41">
        <v>3946.7939999999999</v>
      </c>
      <c r="Y385" s="41">
        <v>4135.3256000000001</v>
      </c>
      <c r="Z385" s="41">
        <v>4279.8217000000004</v>
      </c>
      <c r="AA385" s="41">
        <v>4357.2542999999996</v>
      </c>
      <c r="AB385" s="41">
        <v>4706.2691999999997</v>
      </c>
      <c r="AC385" s="41">
        <v>5068.7181281871808</v>
      </c>
      <c r="AD385" s="41">
        <v>5435.6189999999997</v>
      </c>
      <c r="AE385" s="41">
        <v>5865.6890689068905</v>
      </c>
      <c r="AF385" s="41">
        <v>6181.8256000000001</v>
      </c>
      <c r="AG385" s="41">
        <v>6444.2170782921703</v>
      </c>
      <c r="AH385" s="41">
        <v>6659.1421142114204</v>
      </c>
      <c r="AI385" s="41">
        <v>6725.2214999999997</v>
      </c>
      <c r="AJ385" s="41">
        <v>6961.37713771377</v>
      </c>
      <c r="AK385" s="41">
        <v>6965.0111999999999</v>
      </c>
      <c r="AL385" s="41">
        <v>7370.8504149585033</v>
      </c>
      <c r="AM385" s="41">
        <v>7625.7562583922581</v>
      </c>
      <c r="AN385" s="41">
        <v>7962.2586000000001</v>
      </c>
      <c r="AO385" s="41">
        <v>8310.0091331535968</v>
      </c>
    </row>
    <row r="386" spans="1:41" ht="12" customHeight="1">
      <c r="A386"/>
      <c r="B386" s="39" t="s">
        <v>851</v>
      </c>
      <c r="C386" s="39" t="s">
        <v>852</v>
      </c>
      <c r="D386" s="40"/>
      <c r="E386"/>
      <c r="F386" s="40" t="s">
        <v>853</v>
      </c>
      <c r="G386" s="40"/>
      <c r="H386"/>
      <c r="I386"/>
      <c r="J386" s="33"/>
      <c r="K386" s="33"/>
      <c r="L386" s="41">
        <v>6496.1980000000003</v>
      </c>
      <c r="M386" s="41">
        <v>7174.652</v>
      </c>
      <c r="N386" s="41">
        <v>8641.119999999999</v>
      </c>
      <c r="O386" s="41">
        <v>10222.279999999999</v>
      </c>
      <c r="P386" s="41">
        <v>11064.877999999999</v>
      </c>
      <c r="Q386" s="41">
        <v>14556.495999999999</v>
      </c>
      <c r="R386" s="41">
        <v>11862.203240791951</v>
      </c>
      <c r="S386" s="41">
        <v>11807.914799999999</v>
      </c>
      <c r="T386" s="41">
        <v>10731.157299999999</v>
      </c>
      <c r="U386" s="41">
        <v>11506.993342272188</v>
      </c>
      <c r="V386" s="41">
        <v>12063.901206527398</v>
      </c>
      <c r="W386" s="41">
        <v>13193.314853820879</v>
      </c>
      <c r="X386" s="41">
        <v>15527.507000000001</v>
      </c>
      <c r="Y386" s="41">
        <v>14319.834999999999</v>
      </c>
      <c r="Z386" s="41">
        <v>10395.271199999999</v>
      </c>
      <c r="AA386" s="41">
        <v>12267.2863</v>
      </c>
      <c r="AB386" s="41">
        <v>13114.2556</v>
      </c>
      <c r="AC386" s="41">
        <v>12342.498350164984</v>
      </c>
      <c r="AD386" s="41">
        <v>13795.743999999999</v>
      </c>
      <c r="AE386" s="41">
        <v>13853.182718271826</v>
      </c>
      <c r="AF386" s="41">
        <v>14858.4218</v>
      </c>
      <c r="AG386" s="41">
        <v>15117.523347665234</v>
      </c>
      <c r="AH386" s="41">
        <v>16972.20612061206</v>
      </c>
      <c r="AI386" s="41">
        <v>16787.0265</v>
      </c>
      <c r="AJ386" s="41">
        <v>17287.592759275929</v>
      </c>
      <c r="AK386" s="41">
        <v>17262.6656</v>
      </c>
      <c r="AL386" s="41">
        <v>21205.799520047996</v>
      </c>
      <c r="AM386" s="41">
        <v>21869.105874350691</v>
      </c>
      <c r="AN386" s="41">
        <v>20752.974300000002</v>
      </c>
      <c r="AO386" s="41">
        <v>20761.845595542589</v>
      </c>
    </row>
    <row r="387" spans="1:41" ht="12" customHeight="1">
      <c r="A387"/>
      <c r="B387" s="39" t="s">
        <v>854</v>
      </c>
      <c r="C387" s="40" t="s">
        <v>553</v>
      </c>
      <c r="D387" s="40"/>
      <c r="E387"/>
      <c r="F387" s="40" t="s">
        <v>855</v>
      </c>
      <c r="G387" s="40"/>
      <c r="H387"/>
      <c r="I387"/>
      <c r="J387" s="33"/>
      <c r="K387" s="33"/>
      <c r="L387" s="41">
        <v>2212</v>
      </c>
      <c r="M387" s="41">
        <v>2784</v>
      </c>
      <c r="N387" s="41">
        <v>3743</v>
      </c>
      <c r="O387" s="41">
        <v>5045</v>
      </c>
      <c r="P387" s="41">
        <v>5296</v>
      </c>
      <c r="Q387" s="41">
        <v>7792</v>
      </c>
      <c r="R387" s="41">
        <v>5835</v>
      </c>
      <c r="S387" s="41">
        <v>5988</v>
      </c>
      <c r="T387" s="41">
        <v>4952</v>
      </c>
      <c r="U387" s="41">
        <v>5357</v>
      </c>
      <c r="V387" s="41">
        <v>5248</v>
      </c>
      <c r="W387" s="41">
        <v>5615</v>
      </c>
      <c r="X387" s="41">
        <v>6962</v>
      </c>
      <c r="Y387" s="41">
        <v>6471</v>
      </c>
      <c r="Z387" s="41">
        <v>3494</v>
      </c>
      <c r="AA387" s="41">
        <v>4559</v>
      </c>
      <c r="AB387" s="41">
        <v>5153</v>
      </c>
      <c r="AC387" s="41">
        <v>4213</v>
      </c>
      <c r="AD387" s="41">
        <v>4799</v>
      </c>
      <c r="AE387" s="41">
        <v>3956</v>
      </c>
      <c r="AF387" s="41">
        <v>4547</v>
      </c>
      <c r="AG387" s="41">
        <v>4798</v>
      </c>
      <c r="AH387" s="41">
        <v>6127</v>
      </c>
      <c r="AI387" s="41">
        <v>5936</v>
      </c>
      <c r="AJ387" s="41">
        <v>6069</v>
      </c>
      <c r="AK387" s="41">
        <v>5089</v>
      </c>
      <c r="AL387" s="41">
        <v>6845</v>
      </c>
      <c r="AM387" s="41">
        <v>8056</v>
      </c>
      <c r="AN387" s="41">
        <v>7784</v>
      </c>
      <c r="AO387" s="41">
        <v>7125</v>
      </c>
    </row>
    <row r="388" spans="1:41" ht="12" customHeight="1">
      <c r="A388"/>
      <c r="B388" s="39" t="s">
        <v>856</v>
      </c>
      <c r="C388" s="40" t="s">
        <v>857</v>
      </c>
      <c r="D388" s="40"/>
      <c r="E388"/>
      <c r="F388" s="40" t="s">
        <v>858</v>
      </c>
      <c r="G388" s="40"/>
      <c r="H388"/>
      <c r="I388"/>
      <c r="J388" s="33"/>
      <c r="K388" s="33"/>
      <c r="L388" s="41">
        <v>558.59199999999998</v>
      </c>
      <c r="M388" s="41">
        <v>675.43600000000004</v>
      </c>
      <c r="N388" s="41">
        <v>989.04100000000005</v>
      </c>
      <c r="O388" s="41">
        <v>1245.78</v>
      </c>
      <c r="P388" s="41">
        <v>1776.6929999999998</v>
      </c>
      <c r="Q388" s="41">
        <v>2411.8000000000002</v>
      </c>
      <c r="R388" s="41">
        <v>1641.7569959075333</v>
      </c>
      <c r="S388" s="41">
        <v>1171.8598999999999</v>
      </c>
      <c r="T388" s="41">
        <v>1215.4625000000001</v>
      </c>
      <c r="U388" s="41">
        <v>1600.3657108968082</v>
      </c>
      <c r="V388" s="41">
        <v>1971.5078265146683</v>
      </c>
      <c r="W388" s="41">
        <v>2436.6774229786283</v>
      </c>
      <c r="X388" s="41">
        <v>3053.8400000000006</v>
      </c>
      <c r="Y388" s="41">
        <v>2328.5766999999996</v>
      </c>
      <c r="Z388" s="41">
        <v>1572.6231</v>
      </c>
      <c r="AA388" s="41">
        <v>2058.0477000000001</v>
      </c>
      <c r="AB388" s="41">
        <v>2182.6088</v>
      </c>
      <c r="AC388" s="41">
        <v>1918.6605339466053</v>
      </c>
      <c r="AD388" s="41">
        <v>2335.819</v>
      </c>
      <c r="AE388" s="41">
        <v>2758.4943494349436</v>
      </c>
      <c r="AF388" s="41">
        <v>3177.7190000000001</v>
      </c>
      <c r="AG388" s="41">
        <v>2982.9227077292271</v>
      </c>
      <c r="AH388" s="41">
        <v>3122.8737873787381</v>
      </c>
      <c r="AI388" s="41">
        <v>3292.5345000000002</v>
      </c>
      <c r="AJ388" s="41">
        <v>3201.9630963096306</v>
      </c>
      <c r="AK388" s="41">
        <v>3708.4175999999998</v>
      </c>
      <c r="AL388" s="41">
        <v>5088.4546545345474</v>
      </c>
      <c r="AM388" s="41">
        <v>4541.4295726172004</v>
      </c>
      <c r="AN388" s="41">
        <v>3569.6143000000002</v>
      </c>
      <c r="AO388" s="41">
        <v>3850.1545858380682</v>
      </c>
    </row>
    <row r="389" spans="1:41" ht="12" customHeight="1">
      <c r="A389"/>
      <c r="B389" s="39" t="s">
        <v>859</v>
      </c>
      <c r="C389" s="40" t="s">
        <v>860</v>
      </c>
      <c r="D389" s="40"/>
      <c r="E389"/>
      <c r="F389" s="40" t="s">
        <v>861</v>
      </c>
      <c r="G389" s="40"/>
      <c r="H389"/>
      <c r="I389"/>
      <c r="J389" s="33"/>
      <c r="K389" s="33"/>
      <c r="L389" s="41">
        <v>2614.6059999999998</v>
      </c>
      <c r="M389" s="41">
        <v>2480.2159999999999</v>
      </c>
      <c r="N389" s="41">
        <v>2553.0789999999997</v>
      </c>
      <c r="O389" s="41">
        <v>2423.5</v>
      </c>
      <c r="P389" s="41">
        <v>2421.1849999999995</v>
      </c>
      <c r="Q389" s="41">
        <v>2598.6959999999999</v>
      </c>
      <c r="R389" s="41">
        <v>2669.4462448844165</v>
      </c>
      <c r="S389" s="41">
        <v>2830.0549000000001</v>
      </c>
      <c r="T389" s="41">
        <v>2765.6948000000002</v>
      </c>
      <c r="U389" s="41">
        <v>2713.6276313753806</v>
      </c>
      <c r="V389" s="41">
        <v>2839.3933800127302</v>
      </c>
      <c r="W389" s="41">
        <v>3183.6374308422505</v>
      </c>
      <c r="X389" s="41">
        <v>3370.6670000000004</v>
      </c>
      <c r="Y389" s="41">
        <v>3333.2583</v>
      </c>
      <c r="Z389" s="41">
        <v>3279.6480999999999</v>
      </c>
      <c r="AA389" s="41">
        <v>3411.2386000000001</v>
      </c>
      <c r="AB389" s="41">
        <v>3464.6468000000004</v>
      </c>
      <c r="AC389" s="41">
        <v>3704.8378162183781</v>
      </c>
      <c r="AD389" s="41">
        <v>3754.9250000000002</v>
      </c>
      <c r="AE389" s="41">
        <v>4108.6883688368835</v>
      </c>
      <c r="AF389" s="41">
        <v>3930.7028</v>
      </c>
      <c r="AG389" s="41">
        <v>4002.6006399360062</v>
      </c>
      <c r="AH389" s="41">
        <v>3966.332333233323</v>
      </c>
      <c r="AI389" s="41">
        <v>3945.4920000000002</v>
      </c>
      <c r="AJ389" s="41">
        <v>4067.6296629662966</v>
      </c>
      <c r="AK389" s="41">
        <v>4399.2479999999996</v>
      </c>
      <c r="AL389" s="41">
        <v>4945.3448655134489</v>
      </c>
      <c r="AM389" s="41">
        <v>4811.6763017334906</v>
      </c>
      <c r="AN389" s="41">
        <v>5015.3600000000006</v>
      </c>
      <c r="AO389" s="41">
        <v>5320.6910097045193</v>
      </c>
    </row>
    <row r="390" spans="1:41" ht="12" customHeight="1">
      <c r="A390"/>
      <c r="B390" s="39" t="s">
        <v>862</v>
      </c>
      <c r="C390" s="40" t="s">
        <v>344</v>
      </c>
      <c r="D390" s="40"/>
      <c r="E390"/>
      <c r="F390" s="40" t="s">
        <v>863</v>
      </c>
      <c r="G390" s="40"/>
      <c r="H390"/>
      <c r="I390"/>
      <c r="J390" s="33"/>
      <c r="K390" s="33"/>
      <c r="L390" s="41">
        <v>1111</v>
      </c>
      <c r="M390" s="41">
        <v>1235</v>
      </c>
      <c r="N390" s="41">
        <v>1356</v>
      </c>
      <c r="O390" s="41">
        <v>1508</v>
      </c>
      <c r="P390" s="41">
        <v>1571</v>
      </c>
      <c r="Q390" s="41">
        <v>1754</v>
      </c>
      <c r="R390" s="41">
        <v>1716</v>
      </c>
      <c r="S390" s="41">
        <v>1818</v>
      </c>
      <c r="T390" s="41">
        <v>1798</v>
      </c>
      <c r="U390" s="41">
        <v>1836</v>
      </c>
      <c r="V390" s="41">
        <v>2005</v>
      </c>
      <c r="W390" s="41">
        <v>1958</v>
      </c>
      <c r="X390" s="41">
        <v>2141</v>
      </c>
      <c r="Y390" s="41">
        <v>2187</v>
      </c>
      <c r="Z390" s="41">
        <v>2049</v>
      </c>
      <c r="AA390" s="41">
        <v>2239</v>
      </c>
      <c r="AB390" s="41">
        <v>2314</v>
      </c>
      <c r="AC390" s="41">
        <v>2506</v>
      </c>
      <c r="AD390" s="41">
        <v>2906</v>
      </c>
      <c r="AE390" s="41">
        <v>3030</v>
      </c>
      <c r="AF390" s="41">
        <v>3203</v>
      </c>
      <c r="AG390" s="41">
        <v>3334</v>
      </c>
      <c r="AH390" s="41">
        <v>3756</v>
      </c>
      <c r="AI390" s="41">
        <v>3613</v>
      </c>
      <c r="AJ390" s="41">
        <v>3949</v>
      </c>
      <c r="AK390" s="41">
        <v>4066</v>
      </c>
      <c r="AL390" s="41">
        <v>4327</v>
      </c>
      <c r="AM390" s="41">
        <v>4460</v>
      </c>
      <c r="AN390" s="41">
        <v>4384</v>
      </c>
      <c r="AO390" s="41">
        <v>4466</v>
      </c>
    </row>
    <row r="391" spans="1:41" ht="12" customHeight="1">
      <c r="A391"/>
      <c r="B391" s="39" t="s">
        <v>864</v>
      </c>
      <c r="C391" s="39" t="s">
        <v>865</v>
      </c>
      <c r="D391" s="40"/>
      <c r="E391"/>
      <c r="F391" s="40" t="s">
        <v>866</v>
      </c>
      <c r="G391" s="40"/>
      <c r="H391"/>
      <c r="I391"/>
      <c r="J391" s="33"/>
      <c r="K391" s="33"/>
      <c r="L391" s="41">
        <v>2814</v>
      </c>
      <c r="M391" s="41">
        <v>3091</v>
      </c>
      <c r="N391" s="41">
        <v>3601</v>
      </c>
      <c r="O391" s="41">
        <v>3887</v>
      </c>
      <c r="P391" s="41">
        <v>4207</v>
      </c>
      <c r="Q391" s="41">
        <v>4163</v>
      </c>
      <c r="R391" s="41">
        <v>4158</v>
      </c>
      <c r="S391" s="41">
        <v>4411</v>
      </c>
      <c r="T391" s="41">
        <v>4677</v>
      </c>
      <c r="U391" s="41">
        <v>4953</v>
      </c>
      <c r="V391" s="41">
        <v>4890</v>
      </c>
      <c r="W391" s="41">
        <v>5027</v>
      </c>
      <c r="X391" s="41">
        <v>4968</v>
      </c>
      <c r="Y391" s="41">
        <v>5028</v>
      </c>
      <c r="Z391" s="41">
        <v>4586</v>
      </c>
      <c r="AA391" s="41">
        <v>5015</v>
      </c>
      <c r="AB391" s="41">
        <v>5945</v>
      </c>
      <c r="AC391" s="41">
        <v>5949</v>
      </c>
      <c r="AD391" s="41">
        <v>5953</v>
      </c>
      <c r="AE391" s="41">
        <v>5957</v>
      </c>
      <c r="AF391" s="41">
        <v>6118</v>
      </c>
      <c r="AG391" s="41">
        <v>6709</v>
      </c>
      <c r="AH391" s="41">
        <v>6693</v>
      </c>
      <c r="AI391" s="41">
        <v>6848</v>
      </c>
      <c r="AJ391" s="41">
        <v>6730</v>
      </c>
      <c r="AK391" s="41">
        <v>6487</v>
      </c>
      <c r="AL391" s="41">
        <v>6289</v>
      </c>
      <c r="AM391" s="41">
        <v>6529</v>
      </c>
      <c r="AN391" s="41">
        <v>6182</v>
      </c>
      <c r="AO391" s="41">
        <v>6006</v>
      </c>
    </row>
    <row r="392" spans="1:41" ht="12" customHeight="1">
      <c r="A392"/>
      <c r="B392" s="39" t="s">
        <v>867</v>
      </c>
      <c r="C392" s="40" t="s">
        <v>296</v>
      </c>
      <c r="D392" s="40"/>
      <c r="E392"/>
      <c r="F392" s="40" t="s">
        <v>868</v>
      </c>
      <c r="G392" s="40"/>
      <c r="H392"/>
      <c r="I392"/>
      <c r="J392" s="33"/>
      <c r="K392" s="33"/>
      <c r="L392" s="41">
        <v>2050</v>
      </c>
      <c r="M392" s="41">
        <v>2111</v>
      </c>
      <c r="N392" s="41">
        <v>2483</v>
      </c>
      <c r="O392" s="41">
        <v>2557</v>
      </c>
      <c r="P392" s="41">
        <v>2709</v>
      </c>
      <c r="Q392" s="41">
        <v>2629</v>
      </c>
      <c r="R392" s="41">
        <v>2722</v>
      </c>
      <c r="S392" s="41">
        <v>2851</v>
      </c>
      <c r="T392" s="41">
        <v>2882</v>
      </c>
      <c r="U392" s="41">
        <v>2956</v>
      </c>
      <c r="V392" s="41">
        <v>2927</v>
      </c>
      <c r="W392" s="41">
        <v>2986</v>
      </c>
      <c r="X392" s="41">
        <v>2961</v>
      </c>
      <c r="Y392" s="41">
        <v>3215</v>
      </c>
      <c r="Z392" s="41">
        <v>3102</v>
      </c>
      <c r="AA392" s="41">
        <v>3222</v>
      </c>
      <c r="AB392" s="41">
        <v>3928</v>
      </c>
      <c r="AC392" s="41">
        <v>4007</v>
      </c>
      <c r="AD392" s="41">
        <v>3975</v>
      </c>
      <c r="AE392" s="41">
        <v>4001</v>
      </c>
      <c r="AF392" s="41">
        <v>4167</v>
      </c>
      <c r="AG392" s="41">
        <v>4552</v>
      </c>
      <c r="AH392" s="41">
        <v>4454</v>
      </c>
      <c r="AI392" s="41">
        <v>4565</v>
      </c>
      <c r="AJ392" s="41">
        <v>4612</v>
      </c>
      <c r="AK392" s="41">
        <v>4526</v>
      </c>
      <c r="AL392" s="41">
        <v>4563</v>
      </c>
      <c r="AM392" s="41">
        <v>4868</v>
      </c>
      <c r="AN392" s="41">
        <v>4665</v>
      </c>
      <c r="AO392" s="41">
        <v>4588</v>
      </c>
    </row>
    <row r="393" spans="1:41" ht="12" customHeight="1">
      <c r="A393"/>
      <c r="B393" s="39" t="s">
        <v>869</v>
      </c>
      <c r="C393" s="40" t="s">
        <v>271</v>
      </c>
      <c r="D393" s="40"/>
      <c r="E393"/>
      <c r="F393" s="40" t="s">
        <v>870</v>
      </c>
      <c r="G393" s="40"/>
      <c r="H393"/>
      <c r="I393"/>
      <c r="J393" s="33"/>
      <c r="K393" s="33"/>
      <c r="L393" s="41">
        <v>740</v>
      </c>
      <c r="M393" s="41">
        <v>950</v>
      </c>
      <c r="N393" s="41">
        <v>1074</v>
      </c>
      <c r="O393" s="41">
        <v>1275</v>
      </c>
      <c r="P393" s="41">
        <v>1439</v>
      </c>
      <c r="Q393" s="41">
        <v>1476</v>
      </c>
      <c r="R393" s="41">
        <v>1378</v>
      </c>
      <c r="S393" s="41">
        <v>1498</v>
      </c>
      <c r="T393" s="41">
        <v>1722</v>
      </c>
      <c r="U393" s="41">
        <v>1922</v>
      </c>
      <c r="V393" s="41">
        <v>1858</v>
      </c>
      <c r="W393" s="41">
        <v>1924</v>
      </c>
      <c r="X393" s="41">
        <v>1881</v>
      </c>
      <c r="Y393" s="41">
        <v>1710</v>
      </c>
      <c r="Z393" s="41">
        <v>1392</v>
      </c>
      <c r="AA393" s="41">
        <v>1690</v>
      </c>
      <c r="AB393" s="41">
        <v>1886</v>
      </c>
      <c r="AC393" s="41">
        <v>1820</v>
      </c>
      <c r="AD393" s="41">
        <v>1853</v>
      </c>
      <c r="AE393" s="41">
        <v>1847</v>
      </c>
      <c r="AF393" s="41">
        <v>1854</v>
      </c>
      <c r="AG393" s="41">
        <v>2084</v>
      </c>
      <c r="AH393" s="41">
        <v>2177</v>
      </c>
      <c r="AI393" s="41">
        <v>2218</v>
      </c>
      <c r="AJ393" s="41">
        <v>2063</v>
      </c>
      <c r="AK393" s="41">
        <v>1908</v>
      </c>
      <c r="AL393" s="41">
        <v>1678</v>
      </c>
      <c r="AM393" s="41">
        <v>1616</v>
      </c>
      <c r="AN393" s="41">
        <v>1473</v>
      </c>
      <c r="AO393" s="41">
        <v>1378</v>
      </c>
    </row>
    <row r="394" spans="1:41" ht="12" customHeight="1">
      <c r="A394"/>
      <c r="B394" s="39" t="s">
        <v>871</v>
      </c>
      <c r="C394" s="40" t="s">
        <v>872</v>
      </c>
      <c r="D394" s="40"/>
      <c r="E394"/>
      <c r="F394" s="40" t="s">
        <v>873</v>
      </c>
      <c r="G394" s="40"/>
      <c r="H394"/>
      <c r="I394"/>
      <c r="J394" s="33"/>
      <c r="K394" s="33"/>
      <c r="L394" s="41">
        <v>24</v>
      </c>
      <c r="M394" s="41">
        <v>30</v>
      </c>
      <c r="N394" s="41">
        <v>44</v>
      </c>
      <c r="O394" s="41">
        <v>55</v>
      </c>
      <c r="P394" s="41">
        <v>59</v>
      </c>
      <c r="Q394" s="41">
        <v>58</v>
      </c>
      <c r="R394" s="41">
        <v>58</v>
      </c>
      <c r="S394" s="41">
        <v>62</v>
      </c>
      <c r="T394" s="41">
        <v>73</v>
      </c>
      <c r="U394" s="41">
        <v>75</v>
      </c>
      <c r="V394" s="41">
        <v>105</v>
      </c>
      <c r="W394" s="41">
        <v>117</v>
      </c>
      <c r="X394" s="41">
        <v>126</v>
      </c>
      <c r="Y394" s="41">
        <v>103</v>
      </c>
      <c r="Z394" s="41">
        <v>92</v>
      </c>
      <c r="AA394" s="41">
        <v>103</v>
      </c>
      <c r="AB394" s="41">
        <v>131</v>
      </c>
      <c r="AC394" s="41">
        <v>122</v>
      </c>
      <c r="AD394" s="41">
        <v>125</v>
      </c>
      <c r="AE394" s="41">
        <v>109</v>
      </c>
      <c r="AF394" s="41">
        <v>97</v>
      </c>
      <c r="AG394" s="41">
        <v>73</v>
      </c>
      <c r="AH394" s="41">
        <v>62</v>
      </c>
      <c r="AI394" s="41">
        <v>65</v>
      </c>
      <c r="AJ394" s="41">
        <v>55</v>
      </c>
      <c r="AK394" s="41">
        <v>53</v>
      </c>
      <c r="AL394" s="41">
        <v>48</v>
      </c>
      <c r="AM394" s="41">
        <v>45</v>
      </c>
      <c r="AN394" s="41">
        <v>44</v>
      </c>
      <c r="AO394" s="41">
        <v>40</v>
      </c>
    </row>
    <row r="395" spans="1:41" ht="12" customHeight="1">
      <c r="A395"/>
      <c r="B395" s="39" t="s">
        <v>874</v>
      </c>
      <c r="C395" s="39" t="s">
        <v>875</v>
      </c>
      <c r="D395" s="40"/>
      <c r="E395"/>
      <c r="F395" s="40" t="s">
        <v>876</v>
      </c>
      <c r="G395" s="40"/>
      <c r="H395"/>
      <c r="I395"/>
      <c r="J395" s="33"/>
      <c r="K395" s="33"/>
      <c r="L395" s="41">
        <v>974</v>
      </c>
      <c r="M395" s="41">
        <v>1051</v>
      </c>
      <c r="N395" s="41">
        <v>1158</v>
      </c>
      <c r="O395" s="41">
        <v>1290</v>
      </c>
      <c r="P395" s="41">
        <v>1337</v>
      </c>
      <c r="Q395" s="41">
        <v>1518</v>
      </c>
      <c r="R395" s="41">
        <v>1450</v>
      </c>
      <c r="S395" s="41">
        <v>1541</v>
      </c>
      <c r="T395" s="41">
        <v>1508</v>
      </c>
      <c r="U395" s="41">
        <v>1702</v>
      </c>
      <c r="V395" s="41">
        <v>1894</v>
      </c>
      <c r="W395" s="41">
        <v>1839</v>
      </c>
      <c r="X395" s="41">
        <v>2012</v>
      </c>
      <c r="Y395" s="41">
        <v>2048</v>
      </c>
      <c r="Z395" s="41">
        <v>1903</v>
      </c>
      <c r="AA395" s="41">
        <v>2087</v>
      </c>
      <c r="AB395" s="41">
        <v>2138</v>
      </c>
      <c r="AC395" s="41">
        <v>2361</v>
      </c>
      <c r="AD395" s="41">
        <v>2733</v>
      </c>
      <c r="AE395" s="41">
        <v>2857</v>
      </c>
      <c r="AF395" s="41">
        <v>3019</v>
      </c>
      <c r="AG395" s="41">
        <v>3135</v>
      </c>
      <c r="AH395" s="41">
        <v>3545</v>
      </c>
      <c r="AI395" s="41">
        <v>3400</v>
      </c>
      <c r="AJ395" s="41">
        <v>3746</v>
      </c>
      <c r="AK395" s="41">
        <v>3861</v>
      </c>
      <c r="AL395" s="41">
        <v>4129</v>
      </c>
      <c r="AM395" s="41">
        <v>4265</v>
      </c>
      <c r="AN395" s="41">
        <v>4193</v>
      </c>
      <c r="AO395" s="41">
        <v>4274</v>
      </c>
    </row>
    <row r="396" spans="1:41" ht="12" customHeight="1">
      <c r="A396"/>
      <c r="B396" s="39" t="s">
        <v>877</v>
      </c>
      <c r="C396" s="40" t="s">
        <v>427</v>
      </c>
      <c r="D396" s="40"/>
      <c r="E396"/>
      <c r="F396" s="40" t="s">
        <v>878</v>
      </c>
      <c r="G396" s="40"/>
      <c r="H396"/>
      <c r="I396"/>
      <c r="J396" s="33"/>
      <c r="K396" s="33"/>
      <c r="L396" s="41">
        <v>441</v>
      </c>
      <c r="M396" s="41">
        <v>434</v>
      </c>
      <c r="N396" s="41">
        <v>438</v>
      </c>
      <c r="O396" s="41">
        <v>460</v>
      </c>
      <c r="P396" s="41">
        <v>522</v>
      </c>
      <c r="Q396" s="41">
        <v>570</v>
      </c>
      <c r="R396" s="41">
        <v>605</v>
      </c>
      <c r="S396" s="41">
        <v>634</v>
      </c>
      <c r="T396" s="41">
        <v>661</v>
      </c>
      <c r="U396" s="41">
        <v>684</v>
      </c>
      <c r="V396" s="41">
        <v>725</v>
      </c>
      <c r="W396" s="41">
        <v>785</v>
      </c>
      <c r="X396" s="41">
        <v>855</v>
      </c>
      <c r="Y396" s="41">
        <v>914</v>
      </c>
      <c r="Z396" s="41">
        <v>974</v>
      </c>
      <c r="AA396" s="41">
        <v>1169</v>
      </c>
      <c r="AB396" s="41">
        <v>1199</v>
      </c>
      <c r="AC396" s="41">
        <v>1270</v>
      </c>
      <c r="AD396" s="41">
        <v>1363</v>
      </c>
      <c r="AE396" s="41">
        <v>1512</v>
      </c>
      <c r="AF396" s="41">
        <v>1603</v>
      </c>
      <c r="AG396" s="41">
        <v>1670</v>
      </c>
      <c r="AH396" s="41">
        <v>1774</v>
      </c>
      <c r="AI396" s="41">
        <v>1813</v>
      </c>
      <c r="AJ396" s="41">
        <v>1871</v>
      </c>
      <c r="AK396" s="41">
        <v>1950</v>
      </c>
      <c r="AL396" s="41">
        <v>1960</v>
      </c>
      <c r="AM396" s="41">
        <v>2046</v>
      </c>
      <c r="AN396" s="41">
        <v>2103</v>
      </c>
      <c r="AO396" s="41">
        <v>2258</v>
      </c>
    </row>
    <row r="397" spans="1:41" s="116" customFormat="1" ht="12" customHeight="1">
      <c r="A397"/>
      <c r="B397" s="39" t="s">
        <v>879</v>
      </c>
      <c r="C397" s="40" t="s">
        <v>345</v>
      </c>
      <c r="D397" s="40"/>
      <c r="E397"/>
      <c r="F397" s="40" t="s">
        <v>880</v>
      </c>
      <c r="G397" s="40"/>
      <c r="H397"/>
      <c r="I397"/>
      <c r="J397" s="33"/>
      <c r="K397" s="33"/>
      <c r="L397" s="41">
        <v>366</v>
      </c>
      <c r="M397" s="41">
        <v>398</v>
      </c>
      <c r="N397" s="41">
        <v>475</v>
      </c>
      <c r="O397" s="41">
        <v>546</v>
      </c>
      <c r="P397" s="41">
        <v>494</v>
      </c>
      <c r="Q397" s="41">
        <v>580</v>
      </c>
      <c r="R397" s="41">
        <v>460</v>
      </c>
      <c r="S397" s="41">
        <v>455</v>
      </c>
      <c r="T397" s="41">
        <v>436</v>
      </c>
      <c r="U397" s="41">
        <v>546</v>
      </c>
      <c r="V397" s="41">
        <v>683</v>
      </c>
      <c r="W397" s="41">
        <v>549</v>
      </c>
      <c r="X397" s="41">
        <v>698</v>
      </c>
      <c r="Y397" s="41">
        <v>483</v>
      </c>
      <c r="Z397" s="41">
        <v>489</v>
      </c>
      <c r="AA397" s="41">
        <v>531</v>
      </c>
      <c r="AB397" s="41">
        <v>544</v>
      </c>
      <c r="AC397" s="41">
        <v>582</v>
      </c>
      <c r="AD397" s="41">
        <v>724</v>
      </c>
      <c r="AE397" s="41">
        <v>846</v>
      </c>
      <c r="AF397" s="41">
        <v>785</v>
      </c>
      <c r="AG397" s="41">
        <v>943</v>
      </c>
      <c r="AH397" s="41">
        <v>862</v>
      </c>
      <c r="AI397" s="41">
        <v>895</v>
      </c>
      <c r="AJ397" s="41">
        <v>1126</v>
      </c>
      <c r="AK397" s="41">
        <v>1114</v>
      </c>
      <c r="AL397" s="41">
        <v>1343</v>
      </c>
      <c r="AM397" s="41">
        <v>1318</v>
      </c>
      <c r="AN397" s="41">
        <v>920</v>
      </c>
      <c r="AO397" s="41">
        <v>743</v>
      </c>
    </row>
    <row r="398" spans="1:41" s="116" customFormat="1" ht="12" customHeight="1">
      <c r="A398"/>
      <c r="B398" s="39" t="s">
        <v>881</v>
      </c>
      <c r="C398" s="40" t="s">
        <v>882</v>
      </c>
      <c r="D398"/>
      <c r="E398"/>
      <c r="F398" s="40" t="s">
        <v>883</v>
      </c>
      <c r="G398"/>
      <c r="H398"/>
      <c r="I398"/>
      <c r="J398"/>
      <c r="K398" s="33"/>
      <c r="L398" s="41">
        <v>167</v>
      </c>
      <c r="M398" s="41">
        <v>219</v>
      </c>
      <c r="N398" s="41">
        <v>245</v>
      </c>
      <c r="O398" s="41">
        <v>284</v>
      </c>
      <c r="P398" s="41">
        <v>321</v>
      </c>
      <c r="Q398" s="41">
        <v>368</v>
      </c>
      <c r="R398" s="41">
        <v>385</v>
      </c>
      <c r="S398" s="41">
        <v>452</v>
      </c>
      <c r="T398" s="41">
        <v>411</v>
      </c>
      <c r="U398" s="41">
        <v>472</v>
      </c>
      <c r="V398" s="41">
        <v>486</v>
      </c>
      <c r="W398" s="41">
        <v>505</v>
      </c>
      <c r="X398" s="41">
        <v>459</v>
      </c>
      <c r="Y398" s="41">
        <v>651</v>
      </c>
      <c r="Z398" s="41">
        <v>440</v>
      </c>
      <c r="AA398" s="41">
        <v>387</v>
      </c>
      <c r="AB398" s="41">
        <v>395</v>
      </c>
      <c r="AC398" s="41">
        <v>509</v>
      </c>
      <c r="AD398" s="41">
        <v>646</v>
      </c>
      <c r="AE398" s="41">
        <v>499</v>
      </c>
      <c r="AF398" s="41">
        <v>631</v>
      </c>
      <c r="AG398" s="41">
        <v>522</v>
      </c>
      <c r="AH398" s="41">
        <v>909</v>
      </c>
      <c r="AI398" s="41">
        <v>692</v>
      </c>
      <c r="AJ398" s="41">
        <v>749</v>
      </c>
      <c r="AK398" s="41">
        <v>797</v>
      </c>
      <c r="AL398" s="41">
        <v>826</v>
      </c>
      <c r="AM398" s="41">
        <v>901</v>
      </c>
      <c r="AN398" s="41">
        <v>1170</v>
      </c>
      <c r="AO398" s="41">
        <v>1273</v>
      </c>
    </row>
    <row r="399" spans="1:41" ht="12" customHeight="1">
      <c r="A399"/>
      <c r="B399" s="39"/>
      <c r="C399"/>
      <c r="D399"/>
      <c r="E399"/>
      <c r="F399" s="40" t="s">
        <v>884</v>
      </c>
      <c r="G399"/>
      <c r="H399"/>
      <c r="I399"/>
      <c r="J399" s="33"/>
      <c r="K399" s="33"/>
      <c r="L399" s="41">
        <v>43854</v>
      </c>
      <c r="M399" s="41">
        <v>46642</v>
      </c>
      <c r="N399" s="41">
        <v>49794</v>
      </c>
      <c r="O399" s="41">
        <v>53963</v>
      </c>
      <c r="P399" s="41">
        <v>56175</v>
      </c>
      <c r="Q399" s="41">
        <v>62435</v>
      </c>
      <c r="R399" s="41">
        <v>62356</v>
      </c>
      <c r="S399" s="41">
        <v>64258</v>
      </c>
      <c r="T399" s="41">
        <v>64247</v>
      </c>
      <c r="U399" s="41">
        <v>66278</v>
      </c>
      <c r="V399" s="41">
        <v>69230</v>
      </c>
      <c r="W399" s="41">
        <v>72763</v>
      </c>
      <c r="X399" s="41">
        <v>77447</v>
      </c>
      <c r="Y399" s="41">
        <v>79823</v>
      </c>
      <c r="Z399" s="41">
        <v>74103</v>
      </c>
      <c r="AA399" s="41">
        <v>76315</v>
      </c>
      <c r="AB399" s="41">
        <v>82751</v>
      </c>
      <c r="AC399" s="41">
        <v>85269</v>
      </c>
      <c r="AD399" s="41">
        <v>88688</v>
      </c>
      <c r="AE399" s="41">
        <v>90027</v>
      </c>
      <c r="AF399" s="41">
        <v>92003</v>
      </c>
      <c r="AG399" s="41">
        <v>95115</v>
      </c>
      <c r="AH399" s="41">
        <v>96984.999999999985</v>
      </c>
      <c r="AI399" s="41">
        <v>98958</v>
      </c>
      <c r="AJ399" s="41">
        <v>101439</v>
      </c>
      <c r="AK399" s="41">
        <v>99610</v>
      </c>
      <c r="AL399" s="41">
        <v>108314</v>
      </c>
      <c r="AM399" s="41">
        <v>115574.99999999999</v>
      </c>
      <c r="AN399" s="41">
        <v>116684</v>
      </c>
      <c r="AO399" s="41">
        <v>116520.99999999999</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36" t="s">
        <v>149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150</v>
      </c>
      <c r="L405" s="45">
        <v>0.66100000000000003</v>
      </c>
      <c r="M405" s="45">
        <v>0.67600000000000005</v>
      </c>
      <c r="N405" s="45">
        <v>0.67300000000000004</v>
      </c>
      <c r="O405" s="45">
        <v>0.68600000000000005</v>
      </c>
      <c r="P405" s="45">
        <v>0.68275000000000008</v>
      </c>
      <c r="Q405" s="45">
        <v>0.67900000000000005</v>
      </c>
      <c r="R405" s="45">
        <v>0.70260244244779824</v>
      </c>
      <c r="S405" s="45">
        <v>0.70599999999999996</v>
      </c>
      <c r="T405" s="45">
        <v>0.7026</v>
      </c>
      <c r="U405" s="45">
        <v>0.68804600072198441</v>
      </c>
      <c r="V405" s="45">
        <v>0.68178442605559109</v>
      </c>
      <c r="W405" s="45">
        <v>0.67250353394931706</v>
      </c>
      <c r="X405" s="45">
        <v>0.66299999999999992</v>
      </c>
      <c r="Y405" s="45">
        <v>0.69140000000000001</v>
      </c>
      <c r="Z405" s="45">
        <v>0.69110000000000005</v>
      </c>
      <c r="AA405" s="45">
        <v>0.67260000000000009</v>
      </c>
      <c r="AB405" s="45">
        <v>0.66720000000000002</v>
      </c>
      <c r="AC405" s="45">
        <v>0.66413358664133593</v>
      </c>
      <c r="AD405" s="45">
        <v>0.65489999999999993</v>
      </c>
      <c r="AE405" s="45">
        <v>0.63526352635263528</v>
      </c>
      <c r="AF405" s="45">
        <v>0.62270000000000003</v>
      </c>
      <c r="AG405" s="45">
        <v>0.61763823617638236</v>
      </c>
      <c r="AH405" s="45">
        <v>0.61016101610161011</v>
      </c>
      <c r="AI405" s="45">
        <v>0.60640000000000005</v>
      </c>
      <c r="AJ405" s="45">
        <v>0.60646064606460648</v>
      </c>
      <c r="AK405" s="45">
        <v>0.59209999999999996</v>
      </c>
      <c r="AL405" s="45">
        <v>0.5684431556844316</v>
      </c>
      <c r="AM405" s="45">
        <v>0.59809405105500801</v>
      </c>
      <c r="AN405" s="45">
        <v>0.61129999999999995</v>
      </c>
      <c r="AO405" s="45">
        <v>0.59773252108398189</v>
      </c>
    </row>
    <row r="406" spans="1:41" ht="12" customHeight="1">
      <c r="A406"/>
      <c r="B406" s="44"/>
      <c r="C406" s="44"/>
      <c r="D406" s="44"/>
      <c r="E406" s="44"/>
      <c r="F406" s="44" t="s">
        <v>887</v>
      </c>
      <c r="G406" s="42"/>
      <c r="H406" s="42"/>
      <c r="I406" s="42"/>
      <c r="J406" s="43" t="s">
        <v>888</v>
      </c>
      <c r="K406" s="43" t="s">
        <v>151</v>
      </c>
      <c r="L406" s="45">
        <v>8.2000000000000003E-2</v>
      </c>
      <c r="M406" s="45">
        <v>7.3999999999999996E-2</v>
      </c>
      <c r="N406" s="45">
        <v>7.9000000000000001E-2</v>
      </c>
      <c r="O406" s="45">
        <v>7.4999999999999997E-2</v>
      </c>
      <c r="P406" s="45">
        <v>7.3749999999999982E-2</v>
      </c>
      <c r="Q406" s="45">
        <v>7.3999999999999996E-2</v>
      </c>
      <c r="R406" s="45">
        <v>7.3962156892502684E-2</v>
      </c>
      <c r="S406" s="45">
        <v>8.1900000000000001E-2</v>
      </c>
      <c r="T406" s="45">
        <v>8.1199999999999994E-2</v>
      </c>
      <c r="U406" s="45">
        <v>7.810840080449695E-2</v>
      </c>
      <c r="V406" s="45">
        <v>7.5747931253978329E-2</v>
      </c>
      <c r="W406" s="45">
        <v>7.7325619494294215E-2</v>
      </c>
      <c r="X406" s="45">
        <v>7.9000000000000029E-2</v>
      </c>
      <c r="Y406" s="45">
        <v>7.2300000000000003E-2</v>
      </c>
      <c r="Z406" s="45">
        <v>7.2099999999999997E-2</v>
      </c>
      <c r="AA406" s="45">
        <v>6.9400000000000003E-2</v>
      </c>
      <c r="AB406" s="45">
        <v>7.4800000000000005E-2</v>
      </c>
      <c r="AC406" s="45">
        <v>7.5392460753924598E-2</v>
      </c>
      <c r="AD406" s="45">
        <v>7.2499999999999995E-2</v>
      </c>
      <c r="AE406" s="45">
        <v>7.8407840784078406E-2</v>
      </c>
      <c r="AF406" s="45">
        <v>7.0599999999999996E-2</v>
      </c>
      <c r="AG406" s="45">
        <v>7.2092790720927905E-2</v>
      </c>
      <c r="AH406" s="45">
        <v>7.4507450745074505E-2</v>
      </c>
      <c r="AI406" s="45">
        <v>7.4400000000000008E-2</v>
      </c>
      <c r="AJ406" s="45">
        <v>7.4007400740074003E-2</v>
      </c>
      <c r="AK406" s="45">
        <v>8.1500000000000003E-2</v>
      </c>
      <c r="AL406" s="45">
        <v>9.2990700929907022E-2</v>
      </c>
      <c r="AM406" s="45">
        <v>8.2832420640538279E-2</v>
      </c>
      <c r="AN406" s="45">
        <v>0.08</v>
      </c>
      <c r="AO406" s="45">
        <v>8.7488684960603844E-2</v>
      </c>
    </row>
    <row r="407" spans="1:41" ht="12" customHeight="1">
      <c r="A407"/>
      <c r="B407" s="44"/>
      <c r="C407" s="44"/>
      <c r="D407" s="44"/>
      <c r="E407" s="44"/>
      <c r="F407" s="44" t="s">
        <v>889</v>
      </c>
      <c r="G407" s="42"/>
      <c r="H407" s="42"/>
      <c r="I407" s="42"/>
      <c r="J407" s="43" t="s">
        <v>229</v>
      </c>
      <c r="K407" s="43" t="s">
        <v>152</v>
      </c>
      <c r="L407" s="45">
        <v>2.4E-2</v>
      </c>
      <c r="M407" s="45">
        <v>2.9000000000000001E-2</v>
      </c>
      <c r="N407" s="45">
        <v>4.1000000000000002E-2</v>
      </c>
      <c r="O407" s="45">
        <v>4.7E-2</v>
      </c>
      <c r="P407" s="45">
        <v>6.2749999999999986E-2</v>
      </c>
      <c r="Q407" s="45">
        <v>7.4999999999999997E-2</v>
      </c>
      <c r="R407" s="45">
        <v>5.9169725514002153E-2</v>
      </c>
      <c r="S407" s="45">
        <v>3.6900000000000002E-2</v>
      </c>
      <c r="T407" s="45">
        <v>3.7499999999999999E-2</v>
      </c>
      <c r="U407" s="45">
        <v>4.9842710535815613E-2</v>
      </c>
      <c r="V407" s="45">
        <v>5.7736820785834107E-2</v>
      </c>
      <c r="W407" s="45">
        <v>6.7505453047621747E-2</v>
      </c>
      <c r="X407" s="45">
        <v>8.0000000000000029E-2</v>
      </c>
      <c r="Y407" s="45">
        <v>6.2699999999999992E-2</v>
      </c>
      <c r="Z407" s="45">
        <v>4.7100000000000003E-2</v>
      </c>
      <c r="AA407" s="45">
        <v>5.8299999999999998E-2</v>
      </c>
      <c r="AB407" s="45">
        <v>5.6800000000000003E-2</v>
      </c>
      <c r="AC407" s="45">
        <v>5.2994700529947002E-2</v>
      </c>
      <c r="AD407" s="45">
        <v>5.6300000000000003E-2</v>
      </c>
      <c r="AE407" s="45">
        <v>6.5606560656065599E-2</v>
      </c>
      <c r="AF407" s="45">
        <v>7.5499999999999998E-2</v>
      </c>
      <c r="AG407" s="45">
        <v>7.3792620737926209E-2</v>
      </c>
      <c r="AH407" s="45">
        <v>6.9506950695069514E-2</v>
      </c>
      <c r="AI407" s="45">
        <v>7.2900000000000006E-2</v>
      </c>
      <c r="AJ407" s="45">
        <v>7.3807380738073802E-2</v>
      </c>
      <c r="AK407" s="45">
        <v>8.2799999999999999E-2</v>
      </c>
      <c r="AL407" s="45">
        <v>9.3890610938906119E-2</v>
      </c>
      <c r="AM407" s="45">
        <v>8.8597623617045998E-2</v>
      </c>
      <c r="AN407" s="45">
        <v>7.2900000000000006E-2</v>
      </c>
      <c r="AO407" s="45">
        <v>7.7627767068236306E-2</v>
      </c>
    </row>
    <row r="408" spans="1:41" ht="12" customHeight="1">
      <c r="A408"/>
      <c r="B408" s="44"/>
      <c r="C408" s="44"/>
      <c r="D408" s="44"/>
      <c r="E408" s="44"/>
      <c r="F408" s="44" t="s">
        <v>890</v>
      </c>
      <c r="G408" s="42"/>
      <c r="H408" s="42"/>
      <c r="I408" s="42"/>
      <c r="J408" s="43" t="s">
        <v>271</v>
      </c>
      <c r="K408" s="43" t="s">
        <v>153</v>
      </c>
      <c r="L408" s="45">
        <v>0.23300000000000001</v>
      </c>
      <c r="M408" s="45">
        <v>0.221</v>
      </c>
      <c r="N408" s="45">
        <v>0.20699999999999999</v>
      </c>
      <c r="O408" s="45">
        <v>0.192</v>
      </c>
      <c r="P408" s="45">
        <v>0.18074999999999999</v>
      </c>
      <c r="Q408" s="45">
        <v>0.17199999999999999</v>
      </c>
      <c r="R408" s="45">
        <v>0.16426567514569701</v>
      </c>
      <c r="S408" s="45">
        <v>0.17519999999999999</v>
      </c>
      <c r="T408" s="45">
        <v>0.1787</v>
      </c>
      <c r="U408" s="45">
        <v>0.18400288793770311</v>
      </c>
      <c r="V408" s="45">
        <v>0.18473082190459661</v>
      </c>
      <c r="W408" s="45">
        <v>0.18266539350876701</v>
      </c>
      <c r="X408" s="45">
        <v>0.17799999999999999</v>
      </c>
      <c r="Y408" s="45">
        <v>0.1736</v>
      </c>
      <c r="Z408" s="45">
        <v>0.18970000000000001</v>
      </c>
      <c r="AA408" s="45">
        <v>0.19969999999999999</v>
      </c>
      <c r="AB408" s="45">
        <v>0.20119999999999999</v>
      </c>
      <c r="AC408" s="45">
        <v>0.20747925207479251</v>
      </c>
      <c r="AD408" s="45">
        <v>0.21629999999999999</v>
      </c>
      <c r="AE408" s="45">
        <v>0.2207220722072207</v>
      </c>
      <c r="AF408" s="45">
        <v>0.23119999999999999</v>
      </c>
      <c r="AG408" s="45">
        <v>0.2364763523647635</v>
      </c>
      <c r="AH408" s="45">
        <v>0.24582458245824579</v>
      </c>
      <c r="AI408" s="45">
        <v>0.24629999999999999</v>
      </c>
      <c r="AJ408" s="45">
        <v>0.24572457245724569</v>
      </c>
      <c r="AK408" s="45">
        <v>0.24360000000000001</v>
      </c>
      <c r="AL408" s="45">
        <v>0.2446755324467553</v>
      </c>
      <c r="AM408" s="45">
        <v>0.2304759046874077</v>
      </c>
      <c r="AN408" s="45">
        <v>0.23580000000000001</v>
      </c>
      <c r="AO408" s="45">
        <v>0.23715102688717779</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1</v>
      </c>
      <c r="Z409" s="71">
        <v>1.0000000000000002</v>
      </c>
      <c r="AA409" s="71">
        <v>1</v>
      </c>
      <c r="AB409" s="71">
        <v>1</v>
      </c>
      <c r="AC409" s="71">
        <v>1</v>
      </c>
      <c r="AD409" s="71">
        <v>1</v>
      </c>
      <c r="AE409" s="71">
        <v>1</v>
      </c>
      <c r="AF409" s="71">
        <v>1</v>
      </c>
      <c r="AG409" s="71">
        <v>1</v>
      </c>
      <c r="AH409" s="71">
        <v>0.99999999999999989</v>
      </c>
      <c r="AI409" s="71">
        <v>1</v>
      </c>
      <c r="AJ409" s="71">
        <v>0.99999999999999989</v>
      </c>
      <c r="AK409" s="71">
        <v>1</v>
      </c>
      <c r="AL409" s="71">
        <v>1</v>
      </c>
      <c r="AM409" s="71">
        <v>1</v>
      </c>
      <c r="AN409" s="71">
        <v>0.99999999999999989</v>
      </c>
      <c r="AO409" s="71">
        <v>0.99999999999999978</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row>
    <row r="417" spans="1:37"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row>
    <row r="418" spans="1:37"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row>
    <row r="419" spans="1:37"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row>
    <row r="420" spans="1:37"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row>
    <row r="421" spans="1:37"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row>
  </sheetData>
  <autoFilter ref="A8:AS8" xr:uid="{00000000-0001-0000-0C00-000000000000}">
    <filterColumn colId="2" showButton="0"/>
    <filterColumn colId="3" showButton="0"/>
    <filterColumn colId="5" showButton="0"/>
    <filterColumn colId="6" showButton="0"/>
    <filterColumn colId="7" showButton="0"/>
  </autoFilter>
  <mergeCells count="17">
    <mergeCell ref="K5:AF5"/>
    <mergeCell ref="B6:D6"/>
    <mergeCell ref="F6:G6"/>
    <mergeCell ref="C8:E8"/>
    <mergeCell ref="F8:I8"/>
    <mergeCell ref="K2:AF2"/>
    <mergeCell ref="B3:D3"/>
    <mergeCell ref="F3:G3"/>
    <mergeCell ref="K3:AF3"/>
    <mergeCell ref="B4:D4"/>
    <mergeCell ref="F4:G4"/>
    <mergeCell ref="K4:AF4"/>
    <mergeCell ref="B2:D2"/>
    <mergeCell ref="F2:G2"/>
    <mergeCell ref="H2:J5"/>
    <mergeCell ref="B5:D5"/>
    <mergeCell ref="F5:G5"/>
  </mergeCells>
  <conditionalFormatting sqref="J85:J86">
    <cfRule type="cellIs" dxfId="52" priority="14" stopIfTrue="1" operator="lessThan">
      <formula>0</formula>
    </cfRule>
  </conditionalFormatting>
  <conditionalFormatting sqref="J140:J141">
    <cfRule type="cellIs" dxfId="51" priority="13" stopIfTrue="1" operator="lessThan">
      <formula>0</formula>
    </cfRule>
  </conditionalFormatting>
  <conditionalFormatting sqref="J169">
    <cfRule type="cellIs" dxfId="50" priority="9" stopIfTrue="1" operator="lessThan">
      <formula>0</formula>
    </cfRule>
  </conditionalFormatting>
  <conditionalFormatting sqref="J224:J228">
    <cfRule type="cellIs" dxfId="49" priority="4" stopIfTrue="1" operator="lessThan">
      <formula>0</formula>
    </cfRule>
  </conditionalFormatting>
  <conditionalFormatting sqref="J245:K250">
    <cfRule type="cellIs" dxfId="48" priority="23" stopIfTrue="1" operator="lessThan">
      <formula>0</formula>
    </cfRule>
  </conditionalFormatting>
  <conditionalFormatting sqref="L186:AI244">
    <cfRule type="cellIs" dxfId="47" priority="15"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92D050"/>
    <pageSetUpPr fitToPage="1"/>
  </sheetPr>
  <dimension ref="A1:FM459"/>
  <sheetViews>
    <sheetView zoomScale="87" zoomScaleNormal="87" workbookViewId="0">
      <pane xSplit="11" ySplit="8" topLeftCell="L365" activePane="bottomRight" state="frozen"/>
      <selection pane="topRight" activeCell="L1" sqref="L1"/>
      <selection pane="bottomLeft" activeCell="A9" sqref="A9"/>
      <selection pane="bottomRight" sqref="A1:XFD1048576"/>
    </sheetView>
  </sheetViews>
  <sheetFormatPr baseColWidth="10" defaultColWidth="11.44140625" defaultRowHeight="10.199999999999999"/>
  <cols>
    <col min="1" max="1" width="6.77734375" style="120" customWidth="1"/>
    <col min="2" max="2" width="7.44140625" style="120" customWidth="1"/>
    <col min="3" max="3" width="15" style="120" customWidth="1"/>
    <col min="4" max="4" width="2.44140625" style="120" customWidth="1"/>
    <col min="5" max="5" width="16.44140625" style="120" customWidth="1"/>
    <col min="6" max="6" width="36.21875" style="120" customWidth="1"/>
    <col min="7" max="9" width="6.21875" style="120" customWidth="1"/>
    <col min="10" max="11" width="8.44140625" style="120" customWidth="1"/>
    <col min="12" max="39" width="11.5546875" style="120" customWidth="1"/>
    <col min="40" max="16384" width="11.44140625" style="120"/>
  </cols>
  <sheetData>
    <row r="1" spans="1:169" s="180" customFormat="1" ht="19.5" customHeight="1" thickBot="1">
      <c r="A1" s="340" t="s">
        <v>195</v>
      </c>
      <c r="B1" s="343"/>
      <c r="C1" s="343"/>
      <c r="D1" s="343"/>
      <c r="E1" s="342"/>
      <c r="F1" s="343"/>
      <c r="G1" s="345"/>
      <c r="H1" s="343"/>
      <c r="I1" s="343"/>
      <c r="J1" s="443"/>
      <c r="K1" s="444"/>
      <c r="L1" s="343"/>
      <c r="M1" s="342"/>
      <c r="N1" s="343"/>
      <c r="O1" s="343"/>
      <c r="P1" s="342"/>
      <c r="Q1" s="343"/>
      <c r="R1" s="342"/>
      <c r="S1" s="343"/>
      <c r="T1" s="343"/>
      <c r="U1" s="342"/>
      <c r="V1" s="343"/>
      <c r="W1" s="343"/>
      <c r="X1" s="343"/>
      <c r="Y1" s="343"/>
      <c r="Z1" s="343"/>
      <c r="AA1" s="345"/>
      <c r="AB1" s="343"/>
      <c r="AC1" s="343"/>
      <c r="AD1" s="343"/>
      <c r="AE1" s="343"/>
      <c r="AF1" s="343"/>
      <c r="AH1" s="343"/>
      <c r="AI1" s="343"/>
      <c r="AJ1" s="343"/>
      <c r="AK1" s="343"/>
      <c r="AO1" s="182"/>
      <c r="AP1" s="182"/>
      <c r="AQ1" s="182"/>
      <c r="AR1" s="182"/>
      <c r="AS1" s="182"/>
      <c r="AT1" s="182"/>
      <c r="AU1" s="182"/>
      <c r="AV1" s="182"/>
      <c r="AW1" s="182"/>
      <c r="AX1" s="182"/>
      <c r="AY1" s="182"/>
      <c r="AZ1" s="182"/>
      <c r="BA1" s="182"/>
      <c r="BB1" s="182"/>
      <c r="BC1" s="182"/>
      <c r="BD1" s="182"/>
      <c r="BE1" s="182"/>
      <c r="BF1" s="182"/>
      <c r="BG1" s="182"/>
      <c r="BH1" s="182"/>
      <c r="BI1" s="182"/>
      <c r="BJ1" s="182"/>
      <c r="BK1" s="182"/>
      <c r="BL1" s="182"/>
      <c r="BM1" s="182"/>
      <c r="BN1" s="182"/>
      <c r="BO1" s="182"/>
      <c r="BP1" s="182"/>
      <c r="BQ1" s="182"/>
      <c r="BR1" s="182"/>
      <c r="BS1" s="182"/>
      <c r="BT1" s="182"/>
      <c r="BU1" s="182"/>
      <c r="BV1" s="182"/>
      <c r="BW1" s="182"/>
      <c r="BX1" s="182"/>
      <c r="BY1" s="182"/>
      <c r="BZ1" s="182"/>
      <c r="CA1" s="182"/>
      <c r="CB1" s="182"/>
      <c r="CC1" s="182"/>
      <c r="CD1" s="182"/>
      <c r="CE1" s="182"/>
      <c r="CF1" s="182"/>
      <c r="CG1" s="182"/>
      <c r="CH1" s="182"/>
      <c r="CI1" s="182"/>
      <c r="CJ1" s="182"/>
      <c r="CK1" s="182"/>
      <c r="CL1" s="182"/>
      <c r="CM1" s="182"/>
      <c r="CN1" s="182"/>
      <c r="CO1" s="182"/>
      <c r="CP1" s="182"/>
      <c r="CQ1" s="182"/>
      <c r="CR1" s="182"/>
      <c r="CS1" s="182"/>
      <c r="CT1" s="182"/>
      <c r="CU1" s="182"/>
      <c r="CV1" s="182"/>
      <c r="CW1" s="182"/>
      <c r="CX1" s="182"/>
      <c r="CY1" s="182"/>
      <c r="CZ1" s="182"/>
      <c r="DA1" s="182"/>
      <c r="DB1" s="182"/>
      <c r="DC1" s="182"/>
      <c r="DD1" s="182"/>
      <c r="DE1" s="182"/>
      <c r="DF1" s="182"/>
      <c r="DG1" s="182"/>
      <c r="DH1" s="182"/>
      <c r="DI1" s="182"/>
      <c r="DJ1" s="182"/>
      <c r="DK1" s="182"/>
      <c r="DL1" s="182"/>
      <c r="DM1" s="182"/>
      <c r="DN1" s="182"/>
      <c r="DO1" s="182"/>
      <c r="DP1" s="182"/>
      <c r="DQ1" s="182"/>
      <c r="DR1" s="182"/>
      <c r="DS1" s="182"/>
      <c r="DT1" s="182"/>
      <c r="DU1" s="182"/>
      <c r="DV1" s="182"/>
      <c r="DW1" s="182"/>
      <c r="DX1" s="182"/>
      <c r="DY1" s="182"/>
      <c r="DZ1" s="182"/>
      <c r="EA1" s="182"/>
      <c r="EB1" s="182"/>
      <c r="EC1" s="182"/>
      <c r="ED1" s="182"/>
      <c r="EE1" s="182"/>
      <c r="EF1" s="182"/>
      <c r="EG1" s="182"/>
      <c r="EH1" s="182"/>
      <c r="EI1" s="182"/>
      <c r="EJ1" s="182"/>
      <c r="EK1" s="182"/>
      <c r="EL1" s="182"/>
      <c r="EM1" s="182"/>
      <c r="EN1" s="182"/>
      <c r="EO1" s="182"/>
      <c r="EP1" s="182"/>
      <c r="EQ1" s="182"/>
      <c r="ER1" s="182"/>
      <c r="ES1" s="182"/>
      <c r="ET1" s="182"/>
      <c r="EU1" s="182"/>
      <c r="EV1" s="182"/>
      <c r="EW1" s="182"/>
      <c r="EX1" s="182"/>
      <c r="EY1" s="182"/>
      <c r="EZ1" s="182"/>
      <c r="FA1" s="182"/>
      <c r="FB1" s="182"/>
      <c r="FC1" s="182"/>
      <c r="FD1" s="182"/>
      <c r="FE1" s="182"/>
      <c r="FF1" s="182"/>
      <c r="FG1" s="182"/>
      <c r="FH1" s="182"/>
      <c r="FI1" s="182"/>
      <c r="FJ1" s="182"/>
      <c r="FK1" s="182"/>
      <c r="FL1" s="182"/>
      <c r="FM1" s="182"/>
    </row>
    <row r="2" spans="1:169" s="180" customFormat="1" ht="12" customHeight="1">
      <c r="A2" s="346" t="s">
        <v>196</v>
      </c>
      <c r="B2" s="1445" t="s">
        <v>197</v>
      </c>
      <c r="C2" s="1446"/>
      <c r="D2" s="1447"/>
      <c r="E2" s="620" t="s">
        <v>198</v>
      </c>
      <c r="F2" s="1537" t="s">
        <v>199</v>
      </c>
      <c r="G2" s="1538"/>
      <c r="H2" s="1539" t="s">
        <v>200</v>
      </c>
      <c r="I2" s="1539"/>
      <c r="J2" s="1540"/>
      <c r="K2" s="1409"/>
      <c r="L2" s="1410"/>
      <c r="M2" s="1409"/>
      <c r="N2" s="1409"/>
      <c r="O2" s="1409"/>
      <c r="P2" s="1409"/>
      <c r="Q2" s="1409"/>
      <c r="R2" s="1409"/>
      <c r="S2" s="1409"/>
      <c r="T2" s="1409"/>
      <c r="U2" s="1409"/>
      <c r="V2" s="1409"/>
      <c r="W2" s="1409"/>
      <c r="X2" s="1409"/>
      <c r="Y2" s="1409"/>
      <c r="Z2" s="1409"/>
      <c r="AA2" s="1409"/>
      <c r="AB2" s="1409"/>
      <c r="AC2" s="1409"/>
      <c r="AD2" s="1409"/>
      <c r="AE2" s="1409"/>
      <c r="AF2" s="1409"/>
      <c r="AG2" s="253"/>
      <c r="AH2" s="253"/>
      <c r="AI2" s="253"/>
      <c r="AJ2" s="253"/>
      <c r="AK2" s="253"/>
      <c r="AL2" s="253"/>
      <c r="AM2" s="253"/>
      <c r="AN2" s="253"/>
      <c r="AO2" s="254"/>
      <c r="AP2" s="182"/>
      <c r="AQ2" s="182"/>
      <c r="AR2" s="182"/>
      <c r="AS2" s="182"/>
      <c r="AT2" s="182"/>
      <c r="AU2" s="182"/>
      <c r="AV2" s="182"/>
      <c r="AW2" s="182"/>
      <c r="AX2" s="182"/>
      <c r="AY2" s="182"/>
      <c r="AZ2" s="182"/>
      <c r="BA2" s="182"/>
      <c r="BB2" s="182"/>
      <c r="BC2" s="182"/>
      <c r="BD2" s="182"/>
      <c r="BE2" s="182"/>
      <c r="BF2" s="182"/>
      <c r="BG2" s="182"/>
      <c r="BH2" s="182"/>
      <c r="BI2" s="182"/>
      <c r="BJ2" s="182"/>
      <c r="BK2" s="182"/>
      <c r="BL2" s="182"/>
      <c r="BM2" s="182"/>
      <c r="BN2" s="182"/>
      <c r="BO2" s="182"/>
      <c r="BP2" s="182"/>
      <c r="BQ2" s="182"/>
      <c r="BR2" s="182"/>
      <c r="BS2" s="182"/>
      <c r="BT2" s="182"/>
      <c r="BU2" s="182"/>
      <c r="BV2" s="182"/>
      <c r="BW2" s="182"/>
      <c r="BX2" s="182"/>
      <c r="BY2" s="182"/>
      <c r="BZ2" s="182"/>
      <c r="CA2" s="182"/>
      <c r="CB2" s="182"/>
      <c r="CC2" s="182"/>
      <c r="CD2" s="182"/>
      <c r="CE2" s="182"/>
      <c r="CF2" s="182"/>
      <c r="CG2" s="182"/>
      <c r="CH2" s="182"/>
      <c r="CI2" s="182"/>
      <c r="CJ2" s="182"/>
      <c r="CK2" s="182"/>
      <c r="CL2" s="182"/>
      <c r="CM2" s="182"/>
      <c r="CN2" s="182"/>
      <c r="CO2" s="182"/>
      <c r="CP2" s="182"/>
      <c r="CQ2" s="182"/>
      <c r="CR2" s="182"/>
      <c r="CS2" s="182"/>
      <c r="CT2" s="182"/>
      <c r="CU2" s="182"/>
      <c r="CV2" s="182"/>
      <c r="CW2" s="182"/>
      <c r="CX2" s="182"/>
      <c r="CY2" s="182"/>
      <c r="CZ2" s="182"/>
      <c r="DA2" s="182"/>
      <c r="DB2" s="182"/>
      <c r="DC2" s="182"/>
      <c r="DD2" s="182"/>
      <c r="DE2" s="182"/>
      <c r="DF2" s="182"/>
      <c r="DG2" s="182"/>
      <c r="DH2" s="182"/>
      <c r="DI2" s="182"/>
      <c r="DJ2" s="182"/>
      <c r="DK2" s="182"/>
      <c r="DL2" s="182"/>
      <c r="DM2" s="182"/>
      <c r="DN2" s="182"/>
      <c r="DO2" s="182"/>
      <c r="DP2" s="182"/>
      <c r="DQ2" s="182"/>
      <c r="DR2" s="182"/>
      <c r="DS2" s="182"/>
      <c r="DT2" s="182"/>
      <c r="DU2" s="182"/>
      <c r="DV2" s="182"/>
      <c r="DW2" s="182"/>
      <c r="DX2" s="182"/>
      <c r="DY2" s="182"/>
      <c r="DZ2" s="182"/>
      <c r="EA2" s="182"/>
      <c r="EB2" s="182"/>
      <c r="EC2" s="182"/>
      <c r="ED2" s="182"/>
      <c r="EE2" s="182"/>
      <c r="EF2" s="182"/>
      <c r="EG2" s="182"/>
      <c r="EH2" s="182"/>
      <c r="EI2" s="182"/>
      <c r="EJ2" s="182"/>
      <c r="EK2" s="182"/>
      <c r="EL2" s="182"/>
      <c r="EM2" s="182"/>
      <c r="EN2" s="182"/>
      <c r="EO2" s="182"/>
      <c r="EP2" s="182"/>
      <c r="EQ2" s="182"/>
      <c r="ER2" s="182"/>
      <c r="ES2" s="182"/>
      <c r="ET2" s="182"/>
      <c r="EU2" s="182"/>
      <c r="EV2" s="182"/>
      <c r="EW2" s="182"/>
      <c r="EX2" s="182"/>
      <c r="EY2" s="182"/>
      <c r="EZ2" s="182"/>
      <c r="FA2" s="182"/>
      <c r="FB2" s="182"/>
      <c r="FC2" s="182"/>
      <c r="FD2" s="182"/>
      <c r="FE2" s="182"/>
      <c r="FF2" s="182"/>
      <c r="FG2" s="182"/>
      <c r="FH2" s="182"/>
      <c r="FI2" s="182"/>
      <c r="FJ2" s="182"/>
      <c r="FK2" s="182"/>
      <c r="FL2" s="182"/>
      <c r="FM2" s="182"/>
    </row>
    <row r="3" spans="1:169" s="180" customFormat="1" ht="12" customHeight="1">
      <c r="A3" s="348" t="s">
        <v>201</v>
      </c>
      <c r="B3" s="1460" t="s">
        <v>202</v>
      </c>
      <c r="C3" s="1461"/>
      <c r="D3" s="1462"/>
      <c r="E3" s="621" t="s">
        <v>203</v>
      </c>
      <c r="F3" s="1414" t="s">
        <v>896</v>
      </c>
      <c r="G3" s="1415"/>
      <c r="H3" s="1541"/>
      <c r="I3" s="1541"/>
      <c r="J3" s="1542"/>
      <c r="K3" s="1416"/>
      <c r="L3" s="1417"/>
      <c r="M3" s="1416"/>
      <c r="N3" s="1416"/>
      <c r="O3" s="1416"/>
      <c r="P3" s="1416"/>
      <c r="Q3" s="1416"/>
      <c r="R3" s="1416"/>
      <c r="S3" s="1416"/>
      <c r="T3" s="1416"/>
      <c r="U3" s="1416"/>
      <c r="V3" s="1416"/>
      <c r="W3" s="1416"/>
      <c r="X3" s="1416"/>
      <c r="Y3" s="1416"/>
      <c r="Z3" s="1416"/>
      <c r="AA3" s="1416"/>
      <c r="AB3" s="1416"/>
      <c r="AC3" s="1416"/>
      <c r="AD3" s="1416"/>
      <c r="AE3" s="1416"/>
      <c r="AF3" s="1416"/>
      <c r="AO3" s="255"/>
      <c r="AP3" s="182"/>
      <c r="AQ3" s="182"/>
      <c r="AR3" s="182"/>
      <c r="AS3" s="182"/>
      <c r="AT3" s="182"/>
      <c r="AU3" s="182"/>
      <c r="AV3" s="182"/>
      <c r="AW3" s="182"/>
      <c r="AX3" s="182"/>
      <c r="AY3" s="182"/>
      <c r="AZ3" s="182"/>
      <c r="BA3" s="182"/>
      <c r="BB3" s="182"/>
      <c r="BC3" s="182"/>
      <c r="BD3" s="182"/>
      <c r="BE3" s="182"/>
      <c r="BF3" s="182"/>
      <c r="BG3" s="182"/>
      <c r="BH3" s="182"/>
      <c r="BI3" s="182"/>
      <c r="BJ3" s="182"/>
      <c r="BK3" s="182"/>
      <c r="BL3" s="182"/>
      <c r="BM3" s="182"/>
      <c r="BN3" s="182"/>
      <c r="BO3" s="182"/>
      <c r="BP3" s="182"/>
      <c r="BQ3" s="182"/>
      <c r="BR3" s="182"/>
      <c r="BS3" s="182"/>
      <c r="BT3" s="182"/>
      <c r="BU3" s="182"/>
      <c r="BV3" s="182"/>
      <c r="BW3" s="182"/>
      <c r="BX3" s="182"/>
      <c r="BY3" s="182"/>
      <c r="BZ3" s="182"/>
      <c r="CA3" s="182"/>
      <c r="CB3" s="182"/>
      <c r="CC3" s="182"/>
      <c r="CD3" s="182"/>
      <c r="CE3" s="182"/>
      <c r="CF3" s="182"/>
      <c r="CG3" s="182"/>
      <c r="CH3" s="182"/>
      <c r="CI3" s="182"/>
      <c r="CJ3" s="182"/>
      <c r="CK3" s="182"/>
      <c r="CL3" s="182"/>
      <c r="CM3" s="182"/>
      <c r="CN3" s="182"/>
      <c r="CO3" s="182"/>
      <c r="CP3" s="182"/>
      <c r="CQ3" s="182"/>
      <c r="CR3" s="182"/>
      <c r="CS3" s="182"/>
      <c r="CT3" s="182"/>
      <c r="CU3" s="182"/>
      <c r="CV3" s="182"/>
      <c r="CW3" s="182"/>
      <c r="CX3" s="182"/>
      <c r="CY3" s="182"/>
      <c r="CZ3" s="182"/>
      <c r="DA3" s="182"/>
      <c r="DB3" s="182"/>
      <c r="DC3" s="182"/>
      <c r="DD3" s="182"/>
      <c r="DE3" s="182"/>
      <c r="DF3" s="182"/>
      <c r="DG3" s="182"/>
      <c r="DH3" s="182"/>
      <c r="DI3" s="182"/>
      <c r="DJ3" s="182"/>
      <c r="DK3" s="182"/>
      <c r="DL3" s="182"/>
      <c r="DM3" s="182"/>
      <c r="DN3" s="182"/>
      <c r="DO3" s="182"/>
      <c r="DP3" s="182"/>
      <c r="DQ3" s="182"/>
      <c r="DR3" s="182"/>
      <c r="DS3" s="182"/>
      <c r="DT3" s="182"/>
      <c r="DU3" s="182"/>
      <c r="DV3" s="182"/>
      <c r="DW3" s="182"/>
      <c r="DX3" s="182"/>
      <c r="DY3" s="182"/>
      <c r="DZ3" s="182"/>
      <c r="EA3" s="182"/>
      <c r="EB3" s="182"/>
      <c r="EC3" s="182"/>
      <c r="ED3" s="182"/>
      <c r="EE3" s="182"/>
      <c r="EF3" s="182"/>
      <c r="EG3" s="182"/>
      <c r="EH3" s="182"/>
      <c r="EI3" s="182"/>
      <c r="EJ3" s="182"/>
      <c r="EK3" s="182"/>
      <c r="EL3" s="182"/>
      <c r="EM3" s="182"/>
      <c r="EN3" s="182"/>
      <c r="EO3" s="182"/>
      <c r="EP3" s="182"/>
      <c r="EQ3" s="182"/>
      <c r="ER3" s="182"/>
      <c r="ES3" s="182"/>
      <c r="ET3" s="182"/>
      <c r="EU3" s="182"/>
      <c r="EV3" s="182"/>
      <c r="EW3" s="182"/>
      <c r="EX3" s="182"/>
      <c r="EY3" s="182"/>
      <c r="EZ3" s="182"/>
      <c r="FA3" s="182"/>
      <c r="FB3" s="182"/>
      <c r="FC3" s="182"/>
      <c r="FD3" s="182"/>
      <c r="FE3" s="182"/>
      <c r="FF3" s="182"/>
      <c r="FG3" s="182"/>
      <c r="FH3" s="182"/>
      <c r="FI3" s="182"/>
      <c r="FJ3" s="182"/>
      <c r="FK3" s="182"/>
      <c r="FL3" s="182"/>
      <c r="FM3" s="182"/>
    </row>
    <row r="4" spans="1:169" s="180" customFormat="1" ht="39.75" customHeight="1">
      <c r="A4" s="348" t="s">
        <v>205</v>
      </c>
      <c r="B4" s="1530" t="s">
        <v>124</v>
      </c>
      <c r="C4" s="1531"/>
      <c r="D4" s="1532"/>
      <c r="E4" s="621"/>
      <c r="F4" s="1414"/>
      <c r="G4" s="1415"/>
      <c r="H4" s="1543"/>
      <c r="I4" s="1541"/>
      <c r="J4" s="1542"/>
      <c r="K4" s="1421"/>
      <c r="L4" s="1422"/>
      <c r="M4" s="1421"/>
      <c r="N4" s="1421"/>
      <c r="O4" s="1421"/>
      <c r="P4" s="1421"/>
      <c r="Q4" s="1421"/>
      <c r="R4" s="1421"/>
      <c r="S4" s="1421"/>
      <c r="T4" s="1421"/>
      <c r="U4" s="1421"/>
      <c r="V4" s="1421"/>
      <c r="W4" s="1421"/>
      <c r="X4" s="1421"/>
      <c r="Y4" s="1421"/>
      <c r="Z4" s="1421"/>
      <c r="AA4" s="1421"/>
      <c r="AB4" s="1421"/>
      <c r="AC4" s="1421"/>
      <c r="AD4" s="1421"/>
      <c r="AE4" s="1421"/>
      <c r="AF4" s="1421"/>
      <c r="AO4" s="255"/>
      <c r="AP4" s="182"/>
      <c r="AQ4" s="182"/>
      <c r="AR4" s="182"/>
      <c r="AS4" s="182"/>
      <c r="AT4" s="182"/>
      <c r="AU4" s="182"/>
      <c r="AV4" s="182"/>
      <c r="AW4" s="182"/>
      <c r="AX4" s="182"/>
      <c r="AY4" s="182"/>
      <c r="AZ4" s="182"/>
      <c r="BA4" s="182"/>
      <c r="BB4" s="182"/>
      <c r="BC4" s="182"/>
      <c r="BD4" s="182"/>
      <c r="BE4" s="182"/>
      <c r="BF4" s="182"/>
      <c r="BG4" s="182"/>
      <c r="BH4" s="182"/>
      <c r="BI4" s="182"/>
      <c r="BJ4" s="182"/>
      <c r="BK4" s="182"/>
      <c r="BL4" s="182"/>
      <c r="BM4" s="182"/>
      <c r="BN4" s="182"/>
      <c r="BO4" s="182"/>
      <c r="BP4" s="182"/>
      <c r="BQ4" s="182"/>
      <c r="BR4" s="182"/>
      <c r="BS4" s="182"/>
      <c r="BT4" s="182"/>
      <c r="BU4" s="182"/>
      <c r="BV4" s="182"/>
      <c r="BW4" s="182"/>
      <c r="BX4" s="182"/>
      <c r="BY4" s="182"/>
      <c r="BZ4" s="182"/>
      <c r="CA4" s="182"/>
      <c r="CB4" s="182"/>
      <c r="CC4" s="182"/>
      <c r="CD4" s="182"/>
      <c r="CE4" s="182"/>
      <c r="CF4" s="182"/>
      <c r="CG4" s="182"/>
      <c r="CH4" s="182"/>
      <c r="CI4" s="182"/>
      <c r="CJ4" s="182"/>
      <c r="CK4" s="182"/>
      <c r="CL4" s="182"/>
      <c r="CM4" s="182"/>
      <c r="CN4" s="182"/>
      <c r="CO4" s="182"/>
      <c r="CP4" s="182"/>
      <c r="CQ4" s="182"/>
      <c r="CR4" s="182"/>
      <c r="CS4" s="182"/>
      <c r="CT4" s="182"/>
      <c r="CU4" s="182"/>
      <c r="CV4" s="182"/>
      <c r="CW4" s="182"/>
      <c r="CX4" s="182"/>
      <c r="CY4" s="182"/>
      <c r="CZ4" s="182"/>
      <c r="DA4" s="182"/>
      <c r="DB4" s="182"/>
      <c r="DC4" s="182"/>
      <c r="DD4" s="182"/>
      <c r="DE4" s="182"/>
      <c r="DF4" s="182"/>
      <c r="DG4" s="182"/>
      <c r="DH4" s="182"/>
      <c r="DI4" s="182"/>
      <c r="DJ4" s="182"/>
      <c r="DK4" s="182"/>
      <c r="DL4" s="182"/>
      <c r="DM4" s="182"/>
      <c r="DN4" s="182"/>
      <c r="DO4" s="182"/>
      <c r="DP4" s="182"/>
      <c r="DQ4" s="182"/>
      <c r="DR4" s="182"/>
      <c r="DS4" s="182"/>
      <c r="DT4" s="182"/>
      <c r="DU4" s="182"/>
      <c r="DV4" s="182"/>
      <c r="DW4" s="182"/>
      <c r="DX4" s="182"/>
      <c r="DY4" s="182"/>
      <c r="DZ4" s="182"/>
      <c r="EA4" s="182"/>
      <c r="EB4" s="182"/>
      <c r="EC4" s="182"/>
      <c r="ED4" s="182"/>
      <c r="EE4" s="182"/>
      <c r="EF4" s="182"/>
      <c r="EG4" s="182"/>
      <c r="EH4" s="182"/>
      <c r="EI4" s="182"/>
      <c r="EJ4" s="182"/>
      <c r="EK4" s="182"/>
      <c r="EL4" s="182"/>
      <c r="EM4" s="182"/>
      <c r="EN4" s="182"/>
      <c r="EO4" s="182"/>
      <c r="EP4" s="182"/>
      <c r="EQ4" s="182"/>
      <c r="ER4" s="182"/>
      <c r="ES4" s="182"/>
      <c r="ET4" s="182"/>
      <c r="EU4" s="182"/>
      <c r="EV4" s="182"/>
      <c r="EW4" s="182"/>
      <c r="EX4" s="182"/>
      <c r="EY4" s="182"/>
      <c r="EZ4" s="182"/>
      <c r="FA4" s="182"/>
      <c r="FB4" s="182"/>
      <c r="FC4" s="182"/>
      <c r="FD4" s="182"/>
      <c r="FE4" s="182"/>
      <c r="FF4" s="182"/>
      <c r="FG4" s="182"/>
      <c r="FH4" s="182"/>
      <c r="FI4" s="182"/>
      <c r="FJ4" s="182"/>
      <c r="FK4" s="182"/>
      <c r="FL4" s="182"/>
      <c r="FM4" s="182"/>
    </row>
    <row r="5" spans="1:169" s="180" customFormat="1" ht="30.75" customHeight="1" thickBot="1">
      <c r="A5" s="348" t="s">
        <v>206</v>
      </c>
      <c r="B5" s="1530" t="s">
        <v>207</v>
      </c>
      <c r="C5" s="1531"/>
      <c r="D5" s="1532"/>
      <c r="E5" s="350"/>
      <c r="F5" s="1439"/>
      <c r="G5" s="1440"/>
      <c r="H5" s="1544"/>
      <c r="I5" s="1545"/>
      <c r="J5" s="1546"/>
      <c r="K5" s="1399"/>
      <c r="L5" s="1400"/>
      <c r="M5" s="1399"/>
      <c r="N5" s="1399"/>
      <c r="O5" s="1399"/>
      <c r="P5" s="1399"/>
      <c r="Q5" s="1399"/>
      <c r="R5" s="1399"/>
      <c r="S5" s="1399"/>
      <c r="T5" s="1399"/>
      <c r="U5" s="1399"/>
      <c r="V5" s="1399"/>
      <c r="W5" s="1399"/>
      <c r="X5" s="1399"/>
      <c r="Y5" s="1399"/>
      <c r="Z5" s="1399"/>
      <c r="AA5" s="1399"/>
      <c r="AB5" s="1399"/>
      <c r="AC5" s="1399"/>
      <c r="AD5" s="1399"/>
      <c r="AE5" s="1399"/>
      <c r="AF5" s="1399"/>
      <c r="AG5" s="256"/>
      <c r="AH5" s="256"/>
      <c r="AI5" s="256"/>
      <c r="AJ5" s="256"/>
      <c r="AK5" s="256"/>
      <c r="AL5" s="256"/>
      <c r="AM5" s="256"/>
      <c r="AN5" s="256"/>
      <c r="AO5" s="257"/>
      <c r="AP5" s="182"/>
      <c r="AQ5" s="182"/>
      <c r="AR5" s="182"/>
      <c r="AS5" s="182"/>
      <c r="AT5" s="182"/>
      <c r="AU5" s="182"/>
      <c r="AV5" s="182"/>
      <c r="AW5" s="182"/>
      <c r="AX5" s="182"/>
      <c r="AY5" s="182"/>
      <c r="AZ5" s="182"/>
      <c r="BA5" s="182"/>
      <c r="BB5" s="182"/>
      <c r="BC5" s="182"/>
      <c r="BD5" s="182"/>
      <c r="BE5" s="182"/>
      <c r="BF5" s="182"/>
      <c r="BG5" s="182"/>
      <c r="BH5" s="182"/>
      <c r="BI5" s="182"/>
      <c r="BJ5" s="182"/>
      <c r="BK5" s="182"/>
      <c r="BL5" s="182"/>
      <c r="BM5" s="182"/>
      <c r="BN5" s="182"/>
      <c r="BO5" s="182"/>
      <c r="BP5" s="182"/>
      <c r="BQ5" s="182"/>
      <c r="BR5" s="182"/>
      <c r="BS5" s="182"/>
      <c r="BT5" s="182"/>
      <c r="BU5" s="182"/>
      <c r="BV5" s="182"/>
      <c r="BW5" s="182"/>
      <c r="BX5" s="182"/>
      <c r="BY5" s="182"/>
      <c r="BZ5" s="182"/>
      <c r="CA5" s="182"/>
      <c r="CB5" s="182"/>
      <c r="CC5" s="182"/>
      <c r="CD5" s="182"/>
      <c r="CE5" s="182"/>
      <c r="CF5" s="182"/>
      <c r="CG5" s="182"/>
      <c r="CH5" s="182"/>
      <c r="CI5" s="182"/>
      <c r="CJ5" s="182"/>
      <c r="CK5" s="182"/>
      <c r="CL5" s="182"/>
      <c r="CM5" s="182"/>
      <c r="CN5" s="182"/>
      <c r="CO5" s="182"/>
      <c r="CP5" s="182"/>
      <c r="CQ5" s="182"/>
      <c r="CR5" s="182"/>
      <c r="CS5" s="182"/>
      <c r="CT5" s="182"/>
      <c r="CU5" s="182"/>
      <c r="CV5" s="182"/>
      <c r="CW5" s="182"/>
      <c r="CX5" s="182"/>
      <c r="CY5" s="182"/>
      <c r="CZ5" s="182"/>
      <c r="DA5" s="182"/>
      <c r="DB5" s="182"/>
      <c r="DC5" s="182"/>
      <c r="DD5" s="182"/>
      <c r="DE5" s="182"/>
      <c r="DF5" s="182"/>
      <c r="DG5" s="182"/>
      <c r="DH5" s="182"/>
      <c r="DI5" s="182"/>
      <c r="DJ5" s="182"/>
      <c r="DK5" s="182"/>
      <c r="DL5" s="182"/>
      <c r="DM5" s="182"/>
      <c r="DN5" s="182"/>
      <c r="DO5" s="182"/>
      <c r="DP5" s="182"/>
      <c r="DQ5" s="182"/>
      <c r="DR5" s="182"/>
      <c r="DS5" s="182"/>
      <c r="DT5" s="182"/>
      <c r="DU5" s="182"/>
      <c r="DV5" s="182"/>
      <c r="DW5" s="182"/>
      <c r="DX5" s="182"/>
      <c r="DY5" s="182"/>
      <c r="DZ5" s="182"/>
      <c r="EA5" s="182"/>
      <c r="EB5" s="182"/>
      <c r="EC5" s="182"/>
      <c r="ED5" s="182"/>
      <c r="EE5" s="182"/>
      <c r="EF5" s="182"/>
      <c r="EG5" s="182"/>
      <c r="EH5" s="182"/>
      <c r="EI5" s="182"/>
      <c r="EJ5" s="182"/>
      <c r="EK5" s="182"/>
      <c r="EL5" s="182"/>
      <c r="EM5" s="182"/>
      <c r="EN5" s="182"/>
      <c r="EO5" s="182"/>
      <c r="EP5" s="182"/>
      <c r="EQ5" s="182"/>
      <c r="ER5" s="182"/>
      <c r="ES5" s="182"/>
      <c r="ET5" s="182"/>
      <c r="EU5" s="182"/>
      <c r="EV5" s="182"/>
      <c r="EW5" s="182"/>
      <c r="EX5" s="182"/>
      <c r="EY5" s="182"/>
      <c r="EZ5" s="182"/>
      <c r="FA5" s="182"/>
      <c r="FB5" s="182"/>
      <c r="FC5" s="182"/>
      <c r="FD5" s="182"/>
      <c r="FE5" s="182"/>
      <c r="FF5" s="182"/>
      <c r="FG5" s="182"/>
      <c r="FH5" s="182"/>
      <c r="FI5" s="182"/>
      <c r="FJ5" s="182"/>
      <c r="FK5" s="182"/>
      <c r="FL5" s="182"/>
      <c r="FM5" s="182"/>
    </row>
    <row r="6" spans="1:169" s="180" customFormat="1" ht="12" customHeight="1" thickBot="1">
      <c r="A6" s="406"/>
      <c r="B6" s="1401"/>
      <c r="C6" s="1402"/>
      <c r="D6" s="1403"/>
      <c r="E6" s="351" t="s">
        <v>208</v>
      </c>
      <c r="F6" s="1404"/>
      <c r="G6" s="1405"/>
      <c r="H6" s="258"/>
      <c r="I6" s="258"/>
      <c r="J6" s="1305"/>
      <c r="K6" s="1306"/>
      <c r="L6" s="259"/>
      <c r="M6" s="259"/>
      <c r="N6" s="259"/>
      <c r="O6" s="259"/>
      <c r="P6" s="259"/>
      <c r="Q6" s="259"/>
      <c r="R6" s="259"/>
      <c r="S6" s="259"/>
      <c r="T6" s="259"/>
      <c r="U6" s="259"/>
      <c r="V6" s="259"/>
      <c r="W6" s="259"/>
      <c r="X6" s="259"/>
      <c r="Y6" s="259"/>
      <c r="Z6" s="259"/>
      <c r="AA6" s="259"/>
      <c r="AB6" s="259"/>
      <c r="AC6" s="259"/>
      <c r="AD6" s="259"/>
      <c r="AE6" s="259"/>
      <c r="AF6" s="259"/>
      <c r="AG6" s="256"/>
      <c r="AH6" s="256"/>
      <c r="AI6" s="256"/>
      <c r="AJ6" s="256"/>
      <c r="AK6" s="256"/>
      <c r="AL6" s="256"/>
      <c r="AM6" s="256"/>
      <c r="AN6" s="256"/>
      <c r="AO6" s="257"/>
      <c r="AP6" s="182"/>
      <c r="AQ6" s="182"/>
      <c r="AR6" s="182"/>
      <c r="AS6" s="182"/>
      <c r="AT6" s="182"/>
      <c r="AU6" s="182"/>
      <c r="AV6" s="182"/>
      <c r="AW6" s="182"/>
      <c r="AX6" s="182"/>
      <c r="AY6" s="182"/>
      <c r="AZ6" s="182"/>
      <c r="BA6" s="182"/>
      <c r="BB6" s="182"/>
      <c r="BC6" s="182"/>
      <c r="BD6" s="182"/>
      <c r="BE6" s="182"/>
      <c r="BF6" s="182"/>
      <c r="BG6" s="182"/>
      <c r="BH6" s="182"/>
      <c r="BI6" s="182"/>
      <c r="BJ6" s="182"/>
      <c r="BK6" s="182"/>
      <c r="BL6" s="182"/>
      <c r="BM6" s="182"/>
      <c r="BN6" s="182"/>
      <c r="BO6" s="182"/>
      <c r="BP6" s="182"/>
      <c r="BQ6" s="182"/>
      <c r="BR6" s="182"/>
      <c r="BS6" s="182"/>
      <c r="BT6" s="182"/>
      <c r="BU6" s="182"/>
      <c r="BV6" s="182"/>
      <c r="BW6" s="182"/>
      <c r="BX6" s="182"/>
      <c r="BY6" s="182"/>
      <c r="BZ6" s="182"/>
      <c r="CA6" s="182"/>
      <c r="CB6" s="182"/>
      <c r="CC6" s="182"/>
      <c r="CD6" s="182"/>
      <c r="CE6" s="182"/>
      <c r="CF6" s="182"/>
      <c r="CG6" s="182"/>
      <c r="CH6" s="182"/>
      <c r="CI6" s="182"/>
      <c r="CJ6" s="182"/>
      <c r="CK6" s="182"/>
      <c r="CL6" s="182"/>
      <c r="CM6" s="182"/>
      <c r="CN6" s="182"/>
      <c r="CO6" s="182"/>
      <c r="CP6" s="182"/>
      <c r="CQ6" s="182"/>
      <c r="CR6" s="182"/>
      <c r="CS6" s="182"/>
      <c r="CT6" s="182"/>
      <c r="CU6" s="182"/>
      <c r="CV6" s="182"/>
      <c r="CW6" s="182"/>
      <c r="CX6" s="182"/>
      <c r="CY6" s="182"/>
      <c r="CZ6" s="182"/>
      <c r="DA6" s="182"/>
      <c r="DB6" s="182"/>
      <c r="DC6" s="182"/>
      <c r="DD6" s="182"/>
      <c r="DE6" s="182"/>
      <c r="DF6" s="182"/>
      <c r="DG6" s="182"/>
      <c r="DH6" s="182"/>
      <c r="DI6" s="182"/>
      <c r="DJ6" s="182"/>
      <c r="DK6" s="182"/>
      <c r="DL6" s="182"/>
      <c r="DM6" s="182"/>
      <c r="DN6" s="182"/>
      <c r="DO6" s="182"/>
      <c r="DP6" s="182"/>
      <c r="DQ6" s="182"/>
      <c r="DR6" s="182"/>
      <c r="DS6" s="182"/>
      <c r="DT6" s="182"/>
      <c r="DU6" s="182"/>
      <c r="DV6" s="182"/>
      <c r="DW6" s="182"/>
      <c r="DX6" s="182"/>
      <c r="DY6" s="182"/>
      <c r="DZ6" s="182"/>
      <c r="EA6" s="182"/>
      <c r="EB6" s="182"/>
      <c r="EC6" s="182"/>
      <c r="ED6" s="182"/>
      <c r="EE6" s="182"/>
      <c r="EF6" s="182"/>
      <c r="EG6" s="182"/>
      <c r="EH6" s="182"/>
      <c r="EI6" s="182"/>
      <c r="EJ6" s="182"/>
      <c r="EK6" s="182"/>
      <c r="EL6" s="182"/>
      <c r="EM6" s="182"/>
      <c r="EN6" s="182"/>
      <c r="EO6" s="182"/>
      <c r="EP6" s="182"/>
      <c r="EQ6" s="182"/>
      <c r="ER6" s="182"/>
      <c r="ES6" s="182"/>
      <c r="ET6" s="182"/>
      <c r="EU6" s="182"/>
      <c r="EV6" s="182"/>
      <c r="EW6" s="182"/>
      <c r="EX6" s="182"/>
      <c r="EY6" s="182"/>
      <c r="EZ6" s="182"/>
      <c r="FA6" s="182"/>
      <c r="FB6" s="182"/>
      <c r="FC6" s="182"/>
      <c r="FD6" s="182"/>
      <c r="FE6" s="182"/>
      <c r="FF6" s="182"/>
      <c r="FG6" s="182"/>
      <c r="FH6" s="182"/>
      <c r="FI6" s="182"/>
      <c r="FJ6" s="182"/>
      <c r="FK6" s="182"/>
      <c r="FL6" s="182"/>
      <c r="FM6" s="182"/>
    </row>
    <row r="7" spans="1:169" s="180" customFormat="1" ht="12" customHeight="1" thickBot="1">
      <c r="J7" s="1307"/>
      <c r="K7" s="1307"/>
      <c r="AO7" s="182"/>
      <c r="AP7" s="182"/>
      <c r="AQ7" s="182"/>
      <c r="AR7" s="182"/>
      <c r="AS7" s="182"/>
      <c r="AT7" s="182"/>
      <c r="AU7" s="182"/>
      <c r="AV7" s="182"/>
      <c r="AW7" s="182"/>
      <c r="AX7" s="182"/>
      <c r="AY7" s="182"/>
      <c r="AZ7" s="182"/>
      <c r="BA7" s="182"/>
      <c r="BB7" s="182"/>
      <c r="BC7" s="182"/>
      <c r="BD7" s="182"/>
      <c r="BE7" s="182"/>
      <c r="BF7" s="182"/>
      <c r="BG7" s="182"/>
      <c r="BH7" s="182"/>
      <c r="BI7" s="182"/>
      <c r="BJ7" s="182"/>
      <c r="BK7" s="182"/>
      <c r="BL7" s="182"/>
      <c r="BM7" s="182"/>
      <c r="BN7" s="182"/>
      <c r="BO7" s="182"/>
      <c r="BP7" s="182"/>
      <c r="BQ7" s="182"/>
      <c r="BR7" s="182"/>
      <c r="BS7" s="182"/>
      <c r="BT7" s="182"/>
      <c r="BU7" s="182"/>
      <c r="BV7" s="182"/>
      <c r="BW7" s="182"/>
      <c r="BX7" s="182"/>
      <c r="BY7" s="182"/>
      <c r="BZ7" s="182"/>
      <c r="CA7" s="182"/>
      <c r="CB7" s="182"/>
      <c r="CC7" s="182"/>
      <c r="CD7" s="182"/>
      <c r="CE7" s="182"/>
      <c r="CF7" s="182"/>
      <c r="CG7" s="182"/>
      <c r="CH7" s="182"/>
      <c r="CI7" s="182"/>
      <c r="CJ7" s="182"/>
      <c r="CK7" s="182"/>
      <c r="CL7" s="182"/>
      <c r="CM7" s="182"/>
      <c r="CN7" s="182"/>
      <c r="CO7" s="182"/>
      <c r="CP7" s="182"/>
      <c r="CQ7" s="182"/>
      <c r="CR7" s="182"/>
      <c r="CS7" s="182"/>
      <c r="CT7" s="182"/>
      <c r="CU7" s="182"/>
      <c r="CV7" s="182"/>
      <c r="CW7" s="182"/>
      <c r="CX7" s="182"/>
      <c r="CY7" s="182"/>
      <c r="CZ7" s="182"/>
      <c r="DA7" s="182"/>
      <c r="DB7" s="182"/>
      <c r="DC7" s="182"/>
      <c r="DD7" s="182"/>
      <c r="DE7" s="182"/>
      <c r="DF7" s="182"/>
      <c r="DG7" s="182"/>
      <c r="DH7" s="182"/>
      <c r="DI7" s="182"/>
      <c r="DJ7" s="182"/>
      <c r="DK7" s="182"/>
      <c r="DL7" s="182"/>
      <c r="DM7" s="182"/>
      <c r="DN7" s="182"/>
      <c r="DO7" s="182"/>
      <c r="DP7" s="182"/>
      <c r="DQ7" s="182"/>
      <c r="DR7" s="182"/>
      <c r="DS7" s="182"/>
      <c r="DT7" s="182"/>
      <c r="DU7" s="182"/>
      <c r="DV7" s="182"/>
      <c r="DW7" s="182"/>
      <c r="DX7" s="182"/>
      <c r="DY7" s="182"/>
      <c r="DZ7" s="182"/>
      <c r="EA7" s="182"/>
      <c r="EB7" s="182"/>
      <c r="EC7" s="182"/>
      <c r="ED7" s="182"/>
      <c r="EE7" s="182"/>
      <c r="EF7" s="182"/>
      <c r="EG7" s="182"/>
      <c r="EH7" s="182"/>
      <c r="EI7" s="182"/>
      <c r="EJ7" s="182"/>
      <c r="EK7" s="182"/>
      <c r="EL7" s="182"/>
      <c r="EM7" s="182"/>
      <c r="EN7" s="182"/>
      <c r="EO7" s="182"/>
      <c r="EP7" s="182"/>
      <c r="EQ7" s="182"/>
      <c r="ER7" s="182"/>
      <c r="ES7" s="182"/>
      <c r="ET7" s="182"/>
      <c r="EU7" s="182"/>
      <c r="EV7" s="182"/>
      <c r="EW7" s="182"/>
      <c r="EX7" s="182"/>
      <c r="EY7" s="182"/>
      <c r="EZ7" s="182"/>
      <c r="FA7" s="182"/>
      <c r="FB7" s="182"/>
      <c r="FC7" s="182"/>
      <c r="FD7" s="182"/>
      <c r="FE7" s="182"/>
      <c r="FF7" s="182"/>
      <c r="FG7" s="182"/>
      <c r="FH7" s="182"/>
      <c r="FI7" s="182"/>
      <c r="FJ7" s="182"/>
      <c r="FK7" s="182"/>
      <c r="FL7" s="182"/>
      <c r="FM7" s="182"/>
    </row>
    <row r="8" spans="1:169" s="182" customFormat="1" ht="68.25" customHeight="1" thickBot="1">
      <c r="A8" s="910" t="s">
        <v>209</v>
      </c>
      <c r="B8" s="911" t="s">
        <v>210</v>
      </c>
      <c r="C8" s="1535" t="s">
        <v>211</v>
      </c>
      <c r="D8" s="1535"/>
      <c r="E8" s="1535"/>
      <c r="F8" s="1536" t="s">
        <v>212</v>
      </c>
      <c r="G8" s="1536"/>
      <c r="H8" s="1536"/>
      <c r="I8" s="1536"/>
      <c r="J8" s="1308" t="s">
        <v>213</v>
      </c>
      <c r="K8" s="1308" t="s">
        <v>898</v>
      </c>
      <c r="L8" s="912">
        <v>1995</v>
      </c>
      <c r="M8" s="913">
        <v>1996</v>
      </c>
      <c r="N8" s="913">
        <v>1997</v>
      </c>
      <c r="O8" s="913">
        <v>1998</v>
      </c>
      <c r="P8" s="913">
        <v>1999</v>
      </c>
      <c r="Q8" s="913">
        <v>2000</v>
      </c>
      <c r="R8" s="913">
        <v>2001</v>
      </c>
      <c r="S8" s="913">
        <v>2002</v>
      </c>
      <c r="T8" s="913">
        <v>2003</v>
      </c>
      <c r="U8" s="913">
        <v>2004</v>
      </c>
      <c r="V8" s="913">
        <v>2005</v>
      </c>
      <c r="W8" s="913">
        <v>2006</v>
      </c>
      <c r="X8" s="913">
        <v>2007</v>
      </c>
      <c r="Y8" s="913">
        <v>2008</v>
      </c>
      <c r="Z8" s="913">
        <v>2009</v>
      </c>
      <c r="AA8" s="913">
        <v>2010</v>
      </c>
      <c r="AB8" s="913">
        <v>2011</v>
      </c>
      <c r="AC8" s="913">
        <v>2012</v>
      </c>
      <c r="AD8" s="913">
        <v>2013</v>
      </c>
      <c r="AE8" s="913">
        <v>2014</v>
      </c>
      <c r="AF8" s="913">
        <v>2015</v>
      </c>
      <c r="AG8" s="913">
        <v>2016</v>
      </c>
      <c r="AH8" s="913">
        <v>2017</v>
      </c>
      <c r="AI8" s="913">
        <v>2018</v>
      </c>
      <c r="AJ8" s="913">
        <v>2019</v>
      </c>
      <c r="AK8" s="913">
        <v>2020</v>
      </c>
      <c r="AL8" s="913">
        <v>2021</v>
      </c>
      <c r="AM8" s="913">
        <v>2022</v>
      </c>
      <c r="AN8" s="913">
        <v>2023</v>
      </c>
      <c r="AO8" s="1309">
        <v>2024</v>
      </c>
    </row>
    <row r="9" spans="1:169" s="182" customFormat="1" ht="12" customHeight="1">
      <c r="A9" s="622" t="s">
        <v>215</v>
      </c>
      <c r="B9" s="168" t="s">
        <v>216</v>
      </c>
      <c r="C9" s="168" t="s">
        <v>2835</v>
      </c>
      <c r="D9" s="169"/>
      <c r="E9" s="169"/>
      <c r="F9" s="168" t="s">
        <v>218</v>
      </c>
      <c r="G9" s="169"/>
      <c r="H9" s="169"/>
      <c r="I9" s="170"/>
      <c r="J9" s="1310" t="s">
        <v>219</v>
      </c>
      <c r="K9" s="1310" t="s">
        <v>219</v>
      </c>
      <c r="L9" s="1311">
        <v>193384.1</v>
      </c>
      <c r="M9" s="1312">
        <v>204966.1</v>
      </c>
      <c r="N9" s="1312">
        <v>211846.70000000004</v>
      </c>
      <c r="O9" s="1312">
        <v>219647</v>
      </c>
      <c r="P9" s="1312">
        <v>226835.1</v>
      </c>
      <c r="Q9" s="1312">
        <v>230565.1</v>
      </c>
      <c r="R9" s="1312">
        <v>233092.8</v>
      </c>
      <c r="S9" s="1312">
        <v>240934</v>
      </c>
      <c r="T9" s="1312">
        <v>246330.1</v>
      </c>
      <c r="U9" s="1312">
        <v>260485.9</v>
      </c>
      <c r="V9" s="1312">
        <v>272800.5</v>
      </c>
      <c r="W9" s="1312">
        <v>283289</v>
      </c>
      <c r="X9" s="1312">
        <v>293684.89999999997</v>
      </c>
      <c r="Y9" s="1312">
        <v>297292</v>
      </c>
      <c r="Z9" s="1312">
        <v>292548.09999999998</v>
      </c>
      <c r="AA9" s="1312">
        <v>296757.09999999998</v>
      </c>
      <c r="AB9" s="1312">
        <v>314206.09999999998</v>
      </c>
      <c r="AC9" s="1312">
        <v>323369.09999999998</v>
      </c>
      <c r="AD9" s="1312">
        <v>332735</v>
      </c>
      <c r="AE9" s="1312">
        <v>341036</v>
      </c>
      <c r="AF9" s="1312">
        <v>352824</v>
      </c>
      <c r="AG9" s="1312">
        <v>361866</v>
      </c>
      <c r="AH9" s="1312">
        <v>378635</v>
      </c>
      <c r="AI9" s="1312">
        <v>394120</v>
      </c>
      <c r="AJ9" s="1312">
        <v>413658</v>
      </c>
      <c r="AK9" s="1312">
        <v>395359</v>
      </c>
      <c r="AL9" s="1312">
        <v>421864</v>
      </c>
      <c r="AM9" s="1312">
        <v>449588</v>
      </c>
      <c r="AN9" s="1312">
        <v>453151</v>
      </c>
      <c r="AO9" s="1313">
        <v>456277</v>
      </c>
    </row>
    <row r="10" spans="1:169" s="182" customFormat="1" ht="12" customHeight="1">
      <c r="A10" s="171" t="s">
        <v>220</v>
      </c>
      <c r="B10" s="172" t="s">
        <v>216</v>
      </c>
      <c r="C10" s="172" t="s">
        <v>2836</v>
      </c>
      <c r="D10" s="173"/>
      <c r="E10" s="173"/>
      <c r="F10" s="172" t="s">
        <v>222</v>
      </c>
      <c r="G10" s="173"/>
      <c r="H10" s="173"/>
      <c r="I10" s="174"/>
      <c r="J10" s="1314" t="s">
        <v>219</v>
      </c>
      <c r="K10" s="1314" t="s">
        <v>219</v>
      </c>
      <c r="L10" s="1315">
        <v>143153.60000000001</v>
      </c>
      <c r="M10" s="1316">
        <v>150965.29999999999</v>
      </c>
      <c r="N10" s="1316">
        <v>155966.60000000003</v>
      </c>
      <c r="O10" s="1316">
        <v>161556.29999999999</v>
      </c>
      <c r="P10" s="1316">
        <v>167148.1</v>
      </c>
      <c r="Q10" s="1316">
        <v>169762.7</v>
      </c>
      <c r="R10" s="1316">
        <v>171290.89999999997</v>
      </c>
      <c r="S10" s="1316">
        <v>177160.19999999998</v>
      </c>
      <c r="T10" s="1316">
        <v>180679.8</v>
      </c>
      <c r="U10" s="1316">
        <v>190516.5</v>
      </c>
      <c r="V10" s="1316">
        <v>198621.4</v>
      </c>
      <c r="W10" s="1316">
        <v>206783.9</v>
      </c>
      <c r="X10" s="1316">
        <v>212372</v>
      </c>
      <c r="Y10" s="1316">
        <v>213655</v>
      </c>
      <c r="Z10" s="1316">
        <v>204530.1</v>
      </c>
      <c r="AA10" s="1316">
        <v>214353.1</v>
      </c>
      <c r="AB10" s="1316">
        <v>226516.1</v>
      </c>
      <c r="AC10" s="1316">
        <v>231635.1</v>
      </c>
      <c r="AD10" s="1316">
        <v>236182</v>
      </c>
      <c r="AE10" s="1316">
        <v>242067</v>
      </c>
      <c r="AF10" s="1316">
        <v>251816</v>
      </c>
      <c r="AG10" s="1316">
        <v>259020</v>
      </c>
      <c r="AH10" s="1316">
        <v>273115</v>
      </c>
      <c r="AI10" s="1316">
        <v>285125</v>
      </c>
      <c r="AJ10" s="1316">
        <v>294267</v>
      </c>
      <c r="AK10" s="1316">
        <v>275672</v>
      </c>
      <c r="AL10" s="1316">
        <v>310066</v>
      </c>
      <c r="AM10" s="1316">
        <v>322052</v>
      </c>
      <c r="AN10" s="1316">
        <v>321253</v>
      </c>
      <c r="AO10" s="1317">
        <v>327255</v>
      </c>
    </row>
    <row r="11" spans="1:169" s="182" customFormat="1" ht="12" customHeight="1">
      <c r="A11" s="171" t="s">
        <v>223</v>
      </c>
      <c r="B11" s="172" t="s">
        <v>216</v>
      </c>
      <c r="C11" s="172" t="s">
        <v>2837</v>
      </c>
      <c r="D11" s="173"/>
      <c r="E11" s="173"/>
      <c r="F11" s="172" t="s">
        <v>225</v>
      </c>
      <c r="G11" s="173"/>
      <c r="H11" s="173"/>
      <c r="I11" s="174"/>
      <c r="J11" s="1314" t="s">
        <v>219</v>
      </c>
      <c r="K11" s="1314" t="s">
        <v>219</v>
      </c>
      <c r="L11" s="1315">
        <v>89583.3</v>
      </c>
      <c r="M11" s="1316">
        <v>96341.9</v>
      </c>
      <c r="N11" s="1316">
        <v>99158.7</v>
      </c>
      <c r="O11" s="1316">
        <v>102045.7</v>
      </c>
      <c r="P11" s="1316">
        <v>106145.1</v>
      </c>
      <c r="Q11" s="1316">
        <v>107332.7</v>
      </c>
      <c r="R11" s="1316">
        <v>108751.4</v>
      </c>
      <c r="S11" s="1316">
        <v>110580.4</v>
      </c>
      <c r="T11" s="1316">
        <v>113749.3</v>
      </c>
      <c r="U11" s="1316">
        <v>120323</v>
      </c>
      <c r="V11" s="1316">
        <v>126722.4</v>
      </c>
      <c r="W11" s="1316">
        <v>131781</v>
      </c>
      <c r="X11" s="1316">
        <v>136674</v>
      </c>
      <c r="Y11" s="1316">
        <v>137805.5</v>
      </c>
      <c r="Z11" s="1316">
        <v>130580.1</v>
      </c>
      <c r="AA11" s="1316">
        <v>135833.1</v>
      </c>
      <c r="AB11" s="1316">
        <v>140848.1</v>
      </c>
      <c r="AC11" s="1316">
        <v>142839.1</v>
      </c>
      <c r="AD11" s="1316">
        <v>144918</v>
      </c>
      <c r="AE11" s="1316">
        <v>148922</v>
      </c>
      <c r="AF11" s="1316">
        <v>152167</v>
      </c>
      <c r="AG11" s="1316">
        <v>154967</v>
      </c>
      <c r="AH11" s="1316">
        <v>162452</v>
      </c>
      <c r="AI11" s="1316">
        <v>168177</v>
      </c>
      <c r="AJ11" s="1316">
        <v>174424</v>
      </c>
      <c r="AK11" s="1316">
        <v>162090</v>
      </c>
      <c r="AL11" s="1316">
        <v>185350</v>
      </c>
      <c r="AM11" s="1316">
        <v>199272</v>
      </c>
      <c r="AN11" s="1316">
        <v>206049</v>
      </c>
      <c r="AO11" s="1317">
        <v>206332</v>
      </c>
    </row>
    <row r="12" spans="1:169" s="182" customFormat="1" ht="12" customHeight="1">
      <c r="A12" s="623" t="s">
        <v>223</v>
      </c>
      <c r="B12" s="624" t="s">
        <v>226</v>
      </c>
      <c r="C12" s="625" t="s">
        <v>2838</v>
      </c>
      <c r="D12" s="626"/>
      <c r="E12" s="626"/>
      <c r="F12" s="1534" t="s">
        <v>1910</v>
      </c>
      <c r="G12" s="1534"/>
      <c r="H12" s="1534"/>
      <c r="I12" s="1534"/>
      <c r="J12" s="1318" t="s">
        <v>229</v>
      </c>
      <c r="K12" s="1318" t="s">
        <v>219</v>
      </c>
      <c r="L12" s="1319">
        <v>89583.3</v>
      </c>
      <c r="M12" s="1320">
        <v>96341.9</v>
      </c>
      <c r="N12" s="1320">
        <v>99158.7</v>
      </c>
      <c r="O12" s="1320">
        <v>102045.7</v>
      </c>
      <c r="P12" s="1320">
        <v>106145.1</v>
      </c>
      <c r="Q12" s="1320">
        <v>107332.7</v>
      </c>
      <c r="R12" s="1320">
        <v>108751.4</v>
      </c>
      <c r="S12" s="1320">
        <v>110580.4</v>
      </c>
      <c r="T12" s="1320">
        <v>113749.3</v>
      </c>
      <c r="U12" s="1320">
        <v>120323</v>
      </c>
      <c r="V12" s="1320">
        <v>126722.4</v>
      </c>
      <c r="W12" s="1320">
        <v>131781</v>
      </c>
      <c r="X12" s="1320">
        <v>136674</v>
      </c>
      <c r="Y12" s="1320">
        <v>137805.5</v>
      </c>
      <c r="Z12" s="1320">
        <v>130580.1</v>
      </c>
      <c r="AA12" s="1320">
        <v>135833.1</v>
      </c>
      <c r="AB12" s="1320">
        <v>140848.1</v>
      </c>
      <c r="AC12" s="1320">
        <v>142839.1</v>
      </c>
      <c r="AD12" s="1320">
        <v>144918</v>
      </c>
      <c r="AE12" s="1320">
        <v>148922</v>
      </c>
      <c r="AF12" s="1320">
        <v>152167</v>
      </c>
      <c r="AG12" s="1320">
        <v>154967</v>
      </c>
      <c r="AH12" s="1320">
        <v>162452</v>
      </c>
      <c r="AI12" s="1320">
        <v>168177</v>
      </c>
      <c r="AJ12" s="1320">
        <v>174424</v>
      </c>
      <c r="AK12" s="1320">
        <v>162090</v>
      </c>
      <c r="AL12" s="1320">
        <v>185350</v>
      </c>
      <c r="AM12" s="1320">
        <v>199272</v>
      </c>
      <c r="AN12" s="1320">
        <v>206049</v>
      </c>
      <c r="AO12" s="1321">
        <v>206332</v>
      </c>
    </row>
    <row r="13" spans="1:169" s="182" customFormat="1" ht="12" customHeight="1">
      <c r="A13" s="171" t="s">
        <v>236</v>
      </c>
      <c r="B13" s="172" t="s">
        <v>216</v>
      </c>
      <c r="C13" s="172" t="s">
        <v>2839</v>
      </c>
      <c r="D13" s="173"/>
      <c r="E13" s="173"/>
      <c r="F13" s="1533" t="s">
        <v>238</v>
      </c>
      <c r="G13" s="1533"/>
      <c r="H13" s="1533"/>
      <c r="I13" s="1533"/>
      <c r="J13" s="1314" t="s">
        <v>219</v>
      </c>
      <c r="K13" s="1314" t="s">
        <v>219</v>
      </c>
      <c r="L13" s="1315">
        <v>1775.7</v>
      </c>
      <c r="M13" s="1316">
        <v>1532.6000000000001</v>
      </c>
      <c r="N13" s="1316">
        <v>1720.1</v>
      </c>
      <c r="O13" s="1316">
        <v>1618.9</v>
      </c>
      <c r="P13" s="1316">
        <v>1618</v>
      </c>
      <c r="Q13" s="1316">
        <v>1810.6</v>
      </c>
      <c r="R13" s="1316">
        <v>1752</v>
      </c>
      <c r="S13" s="1316">
        <v>1624.4</v>
      </c>
      <c r="T13" s="1316">
        <v>1583.5</v>
      </c>
      <c r="U13" s="1316">
        <v>1722.7</v>
      </c>
      <c r="V13" s="1316">
        <v>1985.4</v>
      </c>
      <c r="W13" s="1316">
        <v>2027</v>
      </c>
      <c r="X13" s="1316">
        <v>2183</v>
      </c>
      <c r="Y13" s="1316">
        <v>2146</v>
      </c>
      <c r="Z13" s="1316">
        <v>1991</v>
      </c>
      <c r="AA13" s="1316">
        <v>2281</v>
      </c>
      <c r="AB13" s="1316">
        <v>2664</v>
      </c>
      <c r="AC13" s="1316">
        <v>2501</v>
      </c>
      <c r="AD13" s="1316">
        <v>2526</v>
      </c>
      <c r="AE13" s="1316">
        <v>2450</v>
      </c>
      <c r="AF13" s="1316">
        <v>2549</v>
      </c>
      <c r="AG13" s="1316">
        <v>2457</v>
      </c>
      <c r="AH13" s="1316">
        <v>2526</v>
      </c>
      <c r="AI13" s="1316">
        <v>2687</v>
      </c>
      <c r="AJ13" s="1316">
        <v>2691</v>
      </c>
      <c r="AK13" s="1316">
        <v>2507</v>
      </c>
      <c r="AL13" s="1316">
        <v>2657</v>
      </c>
      <c r="AM13" s="1316">
        <v>3662</v>
      </c>
      <c r="AN13" s="1316">
        <v>3360</v>
      </c>
      <c r="AO13" s="1317">
        <v>3297</v>
      </c>
    </row>
    <row r="14" spans="1:169" s="182" customFormat="1" ht="12" customHeight="1">
      <c r="A14" s="171" t="s">
        <v>239</v>
      </c>
      <c r="B14" s="172" t="s">
        <v>216</v>
      </c>
      <c r="C14" s="172" t="s">
        <v>2840</v>
      </c>
      <c r="D14" s="173"/>
      <c r="E14" s="173"/>
      <c r="F14" s="1533" t="s">
        <v>241</v>
      </c>
      <c r="G14" s="1533"/>
      <c r="H14" s="1533"/>
      <c r="I14" s="1533"/>
      <c r="J14" s="1314" t="s">
        <v>219</v>
      </c>
      <c r="K14" s="1314" t="s">
        <v>219</v>
      </c>
      <c r="L14" s="1315">
        <v>1725.7</v>
      </c>
      <c r="M14" s="1316">
        <v>1518.6000000000001</v>
      </c>
      <c r="N14" s="1316">
        <v>1703.1</v>
      </c>
      <c r="O14" s="1316">
        <v>1604.9</v>
      </c>
      <c r="P14" s="1316">
        <v>1605</v>
      </c>
      <c r="Q14" s="1316">
        <v>1799.6</v>
      </c>
      <c r="R14" s="1316">
        <v>1740</v>
      </c>
      <c r="S14" s="1316">
        <v>1607.4</v>
      </c>
      <c r="T14" s="1316">
        <v>1571.5</v>
      </c>
      <c r="U14" s="1316">
        <v>1710.7</v>
      </c>
      <c r="V14" s="1316">
        <v>1974.4</v>
      </c>
      <c r="W14" s="1316">
        <v>2015</v>
      </c>
      <c r="X14" s="1316">
        <v>2172</v>
      </c>
      <c r="Y14" s="1316">
        <v>2135</v>
      </c>
      <c r="Z14" s="1316">
        <v>1981</v>
      </c>
      <c r="AA14" s="1316">
        <v>2271</v>
      </c>
      <c r="AB14" s="1316">
        <v>2655</v>
      </c>
      <c r="AC14" s="1316">
        <v>2492</v>
      </c>
      <c r="AD14" s="1316">
        <v>2517</v>
      </c>
      <c r="AE14" s="1316">
        <v>2441</v>
      </c>
      <c r="AF14" s="1316">
        <v>2539</v>
      </c>
      <c r="AG14" s="1316">
        <v>2447</v>
      </c>
      <c r="AH14" s="1316">
        <v>2516</v>
      </c>
      <c r="AI14" s="1316">
        <v>2677</v>
      </c>
      <c r="AJ14" s="1316">
        <v>2682</v>
      </c>
      <c r="AK14" s="1316">
        <v>2498</v>
      </c>
      <c r="AL14" s="1316">
        <v>2648</v>
      </c>
      <c r="AM14" s="1316">
        <v>3653</v>
      </c>
      <c r="AN14" s="1316">
        <v>3351</v>
      </c>
      <c r="AO14" s="1317">
        <v>3288</v>
      </c>
    </row>
    <row r="15" spans="1:169" s="182" customFormat="1" ht="12" customHeight="1">
      <c r="A15" s="623" t="s">
        <v>239</v>
      </c>
      <c r="B15" s="624" t="s">
        <v>226</v>
      </c>
      <c r="C15" s="624" t="s">
        <v>2841</v>
      </c>
      <c r="D15" s="627"/>
      <c r="E15" s="627"/>
      <c r="F15" s="1534" t="s">
        <v>2842</v>
      </c>
      <c r="G15" s="1534"/>
      <c r="H15" s="1534"/>
      <c r="I15" s="1534"/>
      <c r="J15" s="1318" t="s">
        <v>229</v>
      </c>
      <c r="K15" s="1318" t="s">
        <v>219</v>
      </c>
      <c r="L15" s="1319">
        <v>37</v>
      </c>
      <c r="M15" s="1320">
        <v>29</v>
      </c>
      <c r="N15" s="1320">
        <v>49</v>
      </c>
      <c r="O15" s="1320">
        <v>53</v>
      </c>
      <c r="P15" s="1320">
        <v>40</v>
      </c>
      <c r="Q15" s="1320">
        <v>41</v>
      </c>
      <c r="R15" s="1320">
        <v>50</v>
      </c>
      <c r="S15" s="1320">
        <v>61</v>
      </c>
      <c r="T15" s="1320">
        <v>45</v>
      </c>
      <c r="U15" s="1320">
        <v>57</v>
      </c>
      <c r="V15" s="1320">
        <v>67</v>
      </c>
      <c r="W15" s="1320">
        <v>41</v>
      </c>
      <c r="X15" s="1320">
        <v>47</v>
      </c>
      <c r="Y15" s="1320">
        <v>50</v>
      </c>
      <c r="Z15" s="1320">
        <v>69</v>
      </c>
      <c r="AA15" s="1320">
        <v>57</v>
      </c>
      <c r="AB15" s="1320">
        <v>148</v>
      </c>
      <c r="AC15" s="1320">
        <v>39</v>
      </c>
      <c r="AD15" s="1320">
        <v>127</v>
      </c>
      <c r="AE15" s="1320">
        <v>49</v>
      </c>
      <c r="AF15" s="1320">
        <v>45</v>
      </c>
      <c r="AG15" s="1320">
        <v>52</v>
      </c>
      <c r="AH15" s="1320">
        <v>38</v>
      </c>
      <c r="AI15" s="1320">
        <v>38</v>
      </c>
      <c r="AJ15" s="1320">
        <v>47</v>
      </c>
      <c r="AK15" s="1320">
        <v>30</v>
      </c>
      <c r="AL15" s="1320">
        <v>37</v>
      </c>
      <c r="AM15" s="1320">
        <v>39</v>
      </c>
      <c r="AN15" s="1320">
        <v>37</v>
      </c>
      <c r="AO15" s="1321">
        <v>40</v>
      </c>
    </row>
    <row r="16" spans="1:169" s="182" customFormat="1" ht="12" customHeight="1">
      <c r="A16" s="623" t="s">
        <v>239</v>
      </c>
      <c r="B16" s="624" t="s">
        <v>230</v>
      </c>
      <c r="C16" s="624" t="s">
        <v>2843</v>
      </c>
      <c r="D16" s="627"/>
      <c r="E16" s="627"/>
      <c r="F16" s="1534" t="s">
        <v>2844</v>
      </c>
      <c r="G16" s="1534"/>
      <c r="H16" s="1534"/>
      <c r="I16" s="1534"/>
      <c r="J16" s="1318" t="s">
        <v>229</v>
      </c>
      <c r="K16" s="1318" t="s">
        <v>219</v>
      </c>
      <c r="L16" s="1319">
        <v>1476.6000000000001</v>
      </c>
      <c r="M16" s="1320">
        <v>1288.1000000000001</v>
      </c>
      <c r="N16" s="1320">
        <v>1452.3</v>
      </c>
      <c r="O16" s="1320">
        <v>1344.7</v>
      </c>
      <c r="P16" s="1320">
        <v>1314.7</v>
      </c>
      <c r="Q16" s="1320">
        <v>1491</v>
      </c>
      <c r="R16" s="1320">
        <v>1407.3</v>
      </c>
      <c r="S16" s="1320">
        <v>1266.8</v>
      </c>
      <c r="T16" s="1320">
        <v>1241.5</v>
      </c>
      <c r="U16" s="1320">
        <v>1347</v>
      </c>
      <c r="V16" s="1320">
        <v>1587.8</v>
      </c>
      <c r="W16" s="1320">
        <v>1659.1</v>
      </c>
      <c r="X16" s="1320">
        <v>1802.2</v>
      </c>
      <c r="Y16" s="1320">
        <v>1773.8</v>
      </c>
      <c r="Z16" s="1320">
        <v>1627</v>
      </c>
      <c r="AA16" s="1320">
        <v>1917</v>
      </c>
      <c r="AB16" s="1320">
        <v>2031</v>
      </c>
      <c r="AC16" s="1320">
        <v>2048</v>
      </c>
      <c r="AD16" s="1320">
        <v>2007</v>
      </c>
      <c r="AE16" s="1320">
        <v>1992</v>
      </c>
      <c r="AF16" s="1320">
        <v>2097</v>
      </c>
      <c r="AG16" s="1320">
        <v>1984</v>
      </c>
      <c r="AH16" s="1320">
        <v>2073</v>
      </c>
      <c r="AI16" s="1320">
        <v>2234</v>
      </c>
      <c r="AJ16" s="1320">
        <v>2218</v>
      </c>
      <c r="AK16" s="1320">
        <v>2066</v>
      </c>
      <c r="AL16" s="1320">
        <v>2123</v>
      </c>
      <c r="AM16" s="1320">
        <v>3013</v>
      </c>
      <c r="AN16" s="1320">
        <v>2688</v>
      </c>
      <c r="AO16" s="1321">
        <v>2600</v>
      </c>
    </row>
    <row r="17" spans="1:41" s="182" customFormat="1" ht="12" customHeight="1">
      <c r="A17" s="623" t="s">
        <v>239</v>
      </c>
      <c r="B17" s="624" t="s">
        <v>233</v>
      </c>
      <c r="C17" s="624" t="s">
        <v>2845</v>
      </c>
      <c r="D17" s="627"/>
      <c r="E17" s="627"/>
      <c r="F17" s="1534" t="s">
        <v>2846</v>
      </c>
      <c r="G17" s="1534"/>
      <c r="H17" s="1534"/>
      <c r="I17" s="1534"/>
      <c r="J17" s="1318" t="s">
        <v>229</v>
      </c>
      <c r="K17" s="1318" t="s">
        <v>219</v>
      </c>
      <c r="L17" s="1319">
        <v>212.1</v>
      </c>
      <c r="M17" s="1320">
        <v>201.5</v>
      </c>
      <c r="N17" s="1320">
        <v>201.8</v>
      </c>
      <c r="O17" s="1320">
        <v>207.2</v>
      </c>
      <c r="P17" s="1320">
        <v>250.3</v>
      </c>
      <c r="Q17" s="1320">
        <v>267.60000000000002</v>
      </c>
      <c r="R17" s="1320">
        <v>282.7</v>
      </c>
      <c r="S17" s="1320">
        <v>279.60000000000002</v>
      </c>
      <c r="T17" s="1320">
        <v>285</v>
      </c>
      <c r="U17" s="1320">
        <v>306.7</v>
      </c>
      <c r="V17" s="1320">
        <v>319.60000000000002</v>
      </c>
      <c r="W17" s="1320">
        <v>314.89999999999998</v>
      </c>
      <c r="X17" s="1320">
        <v>322.8</v>
      </c>
      <c r="Y17" s="1320">
        <v>311.2</v>
      </c>
      <c r="Z17" s="1320">
        <v>285</v>
      </c>
      <c r="AA17" s="1320">
        <v>297</v>
      </c>
      <c r="AB17" s="1320">
        <v>476</v>
      </c>
      <c r="AC17" s="1320">
        <v>405</v>
      </c>
      <c r="AD17" s="1320">
        <v>383</v>
      </c>
      <c r="AE17" s="1320">
        <v>400</v>
      </c>
      <c r="AF17" s="1320">
        <v>397</v>
      </c>
      <c r="AG17" s="1320">
        <v>411</v>
      </c>
      <c r="AH17" s="1320">
        <v>405</v>
      </c>
      <c r="AI17" s="1320">
        <v>405</v>
      </c>
      <c r="AJ17" s="1320">
        <v>417</v>
      </c>
      <c r="AK17" s="1320">
        <v>402</v>
      </c>
      <c r="AL17" s="1320">
        <v>488</v>
      </c>
      <c r="AM17" s="1320">
        <v>601</v>
      </c>
      <c r="AN17" s="1320">
        <v>626</v>
      </c>
      <c r="AO17" s="1321">
        <v>648</v>
      </c>
    </row>
    <row r="18" spans="1:41" s="182" customFormat="1" ht="12" customHeight="1">
      <c r="A18" s="171" t="s">
        <v>245</v>
      </c>
      <c r="B18" s="172" t="s">
        <v>216</v>
      </c>
      <c r="C18" s="172" t="s">
        <v>2847</v>
      </c>
      <c r="D18" s="173"/>
      <c r="E18" s="173"/>
      <c r="F18" s="1533" t="s">
        <v>247</v>
      </c>
      <c r="G18" s="1533"/>
      <c r="H18" s="1533"/>
      <c r="I18" s="1533"/>
      <c r="J18" s="1314" t="s">
        <v>219</v>
      </c>
      <c r="K18" s="1314" t="s">
        <v>219</v>
      </c>
      <c r="L18" s="1315">
        <v>50</v>
      </c>
      <c r="M18" s="1316">
        <v>14</v>
      </c>
      <c r="N18" s="1316">
        <v>17</v>
      </c>
      <c r="O18" s="1316">
        <v>14</v>
      </c>
      <c r="P18" s="1316">
        <v>13</v>
      </c>
      <c r="Q18" s="1316">
        <v>11</v>
      </c>
      <c r="R18" s="1316">
        <v>12</v>
      </c>
      <c r="S18" s="1316">
        <v>17</v>
      </c>
      <c r="T18" s="1316">
        <v>12</v>
      </c>
      <c r="U18" s="1316">
        <v>12</v>
      </c>
      <c r="V18" s="1316">
        <v>11</v>
      </c>
      <c r="W18" s="1316">
        <v>12</v>
      </c>
      <c r="X18" s="1316">
        <v>11</v>
      </c>
      <c r="Y18" s="1316">
        <v>11</v>
      </c>
      <c r="Z18" s="1316">
        <v>10</v>
      </c>
      <c r="AA18" s="1316">
        <v>10</v>
      </c>
      <c r="AB18" s="1316">
        <v>9</v>
      </c>
      <c r="AC18" s="1316">
        <v>9</v>
      </c>
      <c r="AD18" s="1316">
        <v>9</v>
      </c>
      <c r="AE18" s="1316">
        <v>9</v>
      </c>
      <c r="AF18" s="1316">
        <v>10</v>
      </c>
      <c r="AG18" s="1316">
        <v>10</v>
      </c>
      <c r="AH18" s="1316">
        <v>10</v>
      </c>
      <c r="AI18" s="1316">
        <v>10</v>
      </c>
      <c r="AJ18" s="1316">
        <v>9</v>
      </c>
      <c r="AK18" s="1316">
        <v>9</v>
      </c>
      <c r="AL18" s="1316">
        <v>9</v>
      </c>
      <c r="AM18" s="1316">
        <v>9</v>
      </c>
      <c r="AN18" s="1316">
        <v>9</v>
      </c>
      <c r="AO18" s="1317">
        <v>9</v>
      </c>
    </row>
    <row r="19" spans="1:41" s="182" customFormat="1" ht="12" customHeight="1">
      <c r="A19" s="171" t="s">
        <v>248</v>
      </c>
      <c r="B19" s="172" t="s">
        <v>216</v>
      </c>
      <c r="C19" s="172" t="s">
        <v>2848</v>
      </c>
      <c r="D19" s="173"/>
      <c r="E19" s="173"/>
      <c r="F19" s="1533" t="s">
        <v>250</v>
      </c>
      <c r="G19" s="1533"/>
      <c r="H19" s="1533"/>
      <c r="I19" s="1533"/>
      <c r="J19" s="1314" t="s">
        <v>219</v>
      </c>
      <c r="K19" s="1314" t="s">
        <v>219</v>
      </c>
      <c r="L19" s="1315">
        <v>0</v>
      </c>
      <c r="M19" s="1316">
        <v>0</v>
      </c>
      <c r="N19" s="1316">
        <v>0</v>
      </c>
      <c r="O19" s="1316">
        <v>0</v>
      </c>
      <c r="P19" s="1316">
        <v>0</v>
      </c>
      <c r="Q19" s="1316">
        <v>0</v>
      </c>
      <c r="R19" s="1316">
        <v>0</v>
      </c>
      <c r="S19" s="1316">
        <v>0</v>
      </c>
      <c r="T19" s="1316">
        <v>0</v>
      </c>
      <c r="U19" s="1316">
        <v>0</v>
      </c>
      <c r="V19" s="1316">
        <v>0</v>
      </c>
      <c r="W19" s="1316">
        <v>0</v>
      </c>
      <c r="X19" s="1316">
        <v>0</v>
      </c>
      <c r="Y19" s="1316">
        <v>0</v>
      </c>
      <c r="Z19" s="1316">
        <v>0</v>
      </c>
      <c r="AA19" s="1316">
        <v>0</v>
      </c>
      <c r="AB19" s="1316">
        <v>0</v>
      </c>
      <c r="AC19" s="1316">
        <v>0</v>
      </c>
      <c r="AD19" s="1316">
        <v>0</v>
      </c>
      <c r="AE19" s="1316">
        <v>0</v>
      </c>
      <c r="AF19" s="1316">
        <v>0</v>
      </c>
      <c r="AG19" s="1316">
        <v>0</v>
      </c>
      <c r="AH19" s="1316">
        <v>0</v>
      </c>
      <c r="AI19" s="1316">
        <v>0</v>
      </c>
      <c r="AJ19" s="1316">
        <v>0</v>
      </c>
      <c r="AK19" s="1316">
        <v>0</v>
      </c>
      <c r="AL19" s="1316">
        <v>0</v>
      </c>
      <c r="AM19" s="1316">
        <v>0</v>
      </c>
      <c r="AN19" s="1316">
        <v>0</v>
      </c>
      <c r="AO19" s="1317">
        <v>0</v>
      </c>
    </row>
    <row r="20" spans="1:41" s="182" customFormat="1" ht="12" customHeight="1">
      <c r="A20" s="171" t="s">
        <v>253</v>
      </c>
      <c r="B20" s="172" t="s">
        <v>216</v>
      </c>
      <c r="C20" s="172" t="s">
        <v>2849</v>
      </c>
      <c r="D20" s="173"/>
      <c r="E20" s="173"/>
      <c r="F20" s="1533" t="s">
        <v>255</v>
      </c>
      <c r="G20" s="1533"/>
      <c r="H20" s="1533"/>
      <c r="I20" s="1533"/>
      <c r="J20" s="1314" t="s">
        <v>219</v>
      </c>
      <c r="K20" s="1314" t="s">
        <v>219</v>
      </c>
      <c r="L20" s="1315">
        <v>37</v>
      </c>
      <c r="M20" s="1316">
        <v>1</v>
      </c>
      <c r="N20" s="1316">
        <v>5</v>
      </c>
      <c r="O20" s="1316">
        <v>1</v>
      </c>
      <c r="P20" s="1316">
        <v>1</v>
      </c>
      <c r="Q20" s="1316">
        <v>0</v>
      </c>
      <c r="R20" s="1316">
        <v>1</v>
      </c>
      <c r="S20" s="1316">
        <v>6</v>
      </c>
      <c r="T20" s="1316">
        <v>1</v>
      </c>
      <c r="U20" s="1316">
        <v>1</v>
      </c>
      <c r="V20" s="1316">
        <v>0</v>
      </c>
      <c r="W20" s="1316">
        <v>0</v>
      </c>
      <c r="X20" s="1316">
        <v>0</v>
      </c>
      <c r="Y20" s="1316">
        <v>0</v>
      </c>
      <c r="Z20" s="1316">
        <v>0</v>
      </c>
      <c r="AA20" s="1316">
        <v>0</v>
      </c>
      <c r="AB20" s="1316">
        <v>0</v>
      </c>
      <c r="AC20" s="1316">
        <v>0</v>
      </c>
      <c r="AD20" s="1316">
        <v>0</v>
      </c>
      <c r="AE20" s="1316">
        <v>0</v>
      </c>
      <c r="AF20" s="1316">
        <v>0</v>
      </c>
      <c r="AG20" s="1316">
        <v>0</v>
      </c>
      <c r="AH20" s="1316">
        <v>0</v>
      </c>
      <c r="AI20" s="1316">
        <v>0</v>
      </c>
      <c r="AJ20" s="1316">
        <v>0</v>
      </c>
      <c r="AK20" s="1316">
        <v>0</v>
      </c>
      <c r="AL20" s="1316">
        <v>0</v>
      </c>
      <c r="AM20" s="1316">
        <v>0</v>
      </c>
      <c r="AN20" s="1316">
        <v>0</v>
      </c>
      <c r="AO20" s="1317">
        <v>0</v>
      </c>
    </row>
    <row r="21" spans="1:41" s="182" customFormat="1" ht="12" customHeight="1">
      <c r="A21" s="623" t="s">
        <v>253</v>
      </c>
      <c r="B21" s="624" t="s">
        <v>226</v>
      </c>
      <c r="C21" s="624" t="s">
        <v>2850</v>
      </c>
      <c r="D21" s="627"/>
      <c r="E21" s="627"/>
      <c r="F21" s="1534" t="s">
        <v>2851</v>
      </c>
      <c r="G21" s="1534"/>
      <c r="H21" s="1534"/>
      <c r="I21" s="1534"/>
      <c r="J21" s="1318" t="s">
        <v>229</v>
      </c>
      <c r="K21" s="1318" t="s">
        <v>219</v>
      </c>
      <c r="L21" s="1319">
        <v>37</v>
      </c>
      <c r="M21" s="1320">
        <v>1</v>
      </c>
      <c r="N21" s="1320">
        <v>5</v>
      </c>
      <c r="O21" s="1320">
        <v>1</v>
      </c>
      <c r="P21" s="1320">
        <v>1</v>
      </c>
      <c r="Q21" s="1320">
        <v>0</v>
      </c>
      <c r="R21" s="1320">
        <v>1</v>
      </c>
      <c r="S21" s="1320">
        <v>6</v>
      </c>
      <c r="T21" s="1320">
        <v>1</v>
      </c>
      <c r="U21" s="1320">
        <v>1</v>
      </c>
      <c r="V21" s="1320">
        <v>0</v>
      </c>
      <c r="W21" s="1320">
        <v>0</v>
      </c>
      <c r="X21" s="1320">
        <v>0</v>
      </c>
      <c r="Y21" s="1320">
        <v>0</v>
      </c>
      <c r="Z21" s="1320">
        <v>0</v>
      </c>
      <c r="AA21" s="1320">
        <v>0</v>
      </c>
      <c r="AB21" s="1320">
        <v>0</v>
      </c>
      <c r="AC21" s="1320">
        <v>0</v>
      </c>
      <c r="AD21" s="1320">
        <v>0</v>
      </c>
      <c r="AE21" s="1320">
        <v>0</v>
      </c>
      <c r="AF21" s="1320">
        <v>0</v>
      </c>
      <c r="AG21" s="1320">
        <v>0</v>
      </c>
      <c r="AH21" s="1320">
        <v>0</v>
      </c>
      <c r="AI21" s="1320">
        <v>0</v>
      </c>
      <c r="AJ21" s="1320">
        <v>0</v>
      </c>
      <c r="AK21" s="1320">
        <v>0</v>
      </c>
      <c r="AL21" s="1320">
        <v>0</v>
      </c>
      <c r="AM21" s="1320">
        <v>0</v>
      </c>
      <c r="AN21" s="1320">
        <v>0</v>
      </c>
      <c r="AO21" s="1321">
        <v>0</v>
      </c>
    </row>
    <row r="22" spans="1:41" s="182" customFormat="1" ht="12" customHeight="1">
      <c r="A22" s="171" t="s">
        <v>256</v>
      </c>
      <c r="B22" s="172" t="s">
        <v>216</v>
      </c>
      <c r="C22" s="172" t="s">
        <v>2852</v>
      </c>
      <c r="D22" s="173"/>
      <c r="E22" s="173"/>
      <c r="F22" s="1533" t="s">
        <v>258</v>
      </c>
      <c r="G22" s="1533"/>
      <c r="H22" s="1533"/>
      <c r="I22" s="1533"/>
      <c r="J22" s="1314" t="s">
        <v>219</v>
      </c>
      <c r="K22" s="1314" t="s">
        <v>219</v>
      </c>
      <c r="L22" s="1315">
        <v>13</v>
      </c>
      <c r="M22" s="1316">
        <v>13</v>
      </c>
      <c r="N22" s="1316">
        <v>12</v>
      </c>
      <c r="O22" s="1316">
        <v>13</v>
      </c>
      <c r="P22" s="1316">
        <v>12</v>
      </c>
      <c r="Q22" s="1316">
        <v>11</v>
      </c>
      <c r="R22" s="1316">
        <v>11</v>
      </c>
      <c r="S22" s="1316">
        <v>11</v>
      </c>
      <c r="T22" s="1316">
        <v>11</v>
      </c>
      <c r="U22" s="1316">
        <v>11</v>
      </c>
      <c r="V22" s="1316">
        <v>11</v>
      </c>
      <c r="W22" s="1316">
        <v>12</v>
      </c>
      <c r="X22" s="1316">
        <v>11</v>
      </c>
      <c r="Y22" s="1316">
        <v>11</v>
      </c>
      <c r="Z22" s="1316">
        <v>10</v>
      </c>
      <c r="AA22" s="1316">
        <v>10</v>
      </c>
      <c r="AB22" s="1316">
        <v>9</v>
      </c>
      <c r="AC22" s="1316">
        <v>9</v>
      </c>
      <c r="AD22" s="1316">
        <v>9</v>
      </c>
      <c r="AE22" s="1316">
        <v>9</v>
      </c>
      <c r="AF22" s="1316">
        <v>10</v>
      </c>
      <c r="AG22" s="1316">
        <v>10</v>
      </c>
      <c r="AH22" s="1316">
        <v>10</v>
      </c>
      <c r="AI22" s="1316">
        <v>10</v>
      </c>
      <c r="AJ22" s="1316">
        <v>9</v>
      </c>
      <c r="AK22" s="1316">
        <v>9</v>
      </c>
      <c r="AL22" s="1316">
        <v>9</v>
      </c>
      <c r="AM22" s="1316">
        <v>9</v>
      </c>
      <c r="AN22" s="1316">
        <v>9</v>
      </c>
      <c r="AO22" s="1317">
        <v>9</v>
      </c>
    </row>
    <row r="23" spans="1:41" s="182" customFormat="1" ht="12" customHeight="1">
      <c r="A23" s="623" t="s">
        <v>256</v>
      </c>
      <c r="B23" s="624" t="s">
        <v>226</v>
      </c>
      <c r="C23" s="624" t="s">
        <v>2853</v>
      </c>
      <c r="D23" s="627"/>
      <c r="E23" s="627"/>
      <c r="F23" s="1534" t="s">
        <v>621</v>
      </c>
      <c r="G23" s="1534"/>
      <c r="H23" s="1534"/>
      <c r="I23" s="1534"/>
      <c r="J23" s="1318" t="s">
        <v>229</v>
      </c>
      <c r="K23" s="1318" t="s">
        <v>219</v>
      </c>
      <c r="L23" s="1319">
        <v>13</v>
      </c>
      <c r="M23" s="1320">
        <v>13</v>
      </c>
      <c r="N23" s="1320">
        <v>12</v>
      </c>
      <c r="O23" s="1320">
        <v>13</v>
      </c>
      <c r="P23" s="1320">
        <v>12</v>
      </c>
      <c r="Q23" s="1320">
        <v>11</v>
      </c>
      <c r="R23" s="1320">
        <v>11</v>
      </c>
      <c r="S23" s="1320">
        <v>11</v>
      </c>
      <c r="T23" s="1320">
        <v>11</v>
      </c>
      <c r="U23" s="1320">
        <v>11</v>
      </c>
      <c r="V23" s="1320">
        <v>11</v>
      </c>
      <c r="W23" s="1320">
        <v>12</v>
      </c>
      <c r="X23" s="1320">
        <v>11</v>
      </c>
      <c r="Y23" s="1320">
        <v>11</v>
      </c>
      <c r="Z23" s="1320">
        <v>10</v>
      </c>
      <c r="AA23" s="1320">
        <v>10</v>
      </c>
      <c r="AB23" s="1320">
        <v>9</v>
      </c>
      <c r="AC23" s="1320">
        <v>9</v>
      </c>
      <c r="AD23" s="1320">
        <v>9</v>
      </c>
      <c r="AE23" s="1320">
        <v>9</v>
      </c>
      <c r="AF23" s="1320">
        <v>10</v>
      </c>
      <c r="AG23" s="1320">
        <v>10</v>
      </c>
      <c r="AH23" s="1320">
        <v>10</v>
      </c>
      <c r="AI23" s="1320">
        <v>10</v>
      </c>
      <c r="AJ23" s="1320">
        <v>9</v>
      </c>
      <c r="AK23" s="1320">
        <v>9</v>
      </c>
      <c r="AL23" s="1320">
        <v>9</v>
      </c>
      <c r="AM23" s="1320">
        <v>9</v>
      </c>
      <c r="AN23" s="1320">
        <v>9</v>
      </c>
      <c r="AO23" s="1321">
        <v>9</v>
      </c>
    </row>
    <row r="24" spans="1:41" s="182" customFormat="1" ht="12" customHeight="1">
      <c r="A24" s="171" t="s">
        <v>261</v>
      </c>
      <c r="B24" s="172" t="s">
        <v>216</v>
      </c>
      <c r="C24" s="172" t="s">
        <v>2854</v>
      </c>
      <c r="D24" s="173"/>
      <c r="E24" s="173"/>
      <c r="F24" s="1533" t="s">
        <v>263</v>
      </c>
      <c r="G24" s="1533"/>
      <c r="H24" s="1533"/>
      <c r="I24" s="1533"/>
      <c r="J24" s="1314" t="s">
        <v>219</v>
      </c>
      <c r="K24" s="1314" t="s">
        <v>219</v>
      </c>
      <c r="L24" s="1315">
        <v>0</v>
      </c>
      <c r="M24" s="1316">
        <v>0</v>
      </c>
      <c r="N24" s="1316">
        <v>0</v>
      </c>
      <c r="O24" s="1316">
        <v>0</v>
      </c>
      <c r="P24" s="1316">
        <v>0</v>
      </c>
      <c r="Q24" s="1316">
        <v>0</v>
      </c>
      <c r="R24" s="1316">
        <v>0</v>
      </c>
      <c r="S24" s="1316">
        <v>0</v>
      </c>
      <c r="T24" s="1316">
        <v>0</v>
      </c>
      <c r="U24" s="1316">
        <v>0</v>
      </c>
      <c r="V24" s="1316">
        <v>0</v>
      </c>
      <c r="W24" s="1316">
        <v>0</v>
      </c>
      <c r="X24" s="1316">
        <v>0</v>
      </c>
      <c r="Y24" s="1316">
        <v>0</v>
      </c>
      <c r="Z24" s="1316">
        <v>0</v>
      </c>
      <c r="AA24" s="1316">
        <v>0</v>
      </c>
      <c r="AB24" s="1316">
        <v>0</v>
      </c>
      <c r="AC24" s="1316">
        <v>0</v>
      </c>
      <c r="AD24" s="1316">
        <v>0</v>
      </c>
      <c r="AE24" s="1316">
        <v>0</v>
      </c>
      <c r="AF24" s="1316">
        <v>0</v>
      </c>
      <c r="AG24" s="1316">
        <v>0</v>
      </c>
      <c r="AH24" s="1316">
        <v>0</v>
      </c>
      <c r="AI24" s="1316">
        <v>0</v>
      </c>
      <c r="AJ24" s="1316">
        <v>0</v>
      </c>
      <c r="AK24" s="1316">
        <v>0</v>
      </c>
      <c r="AL24" s="1316">
        <v>0</v>
      </c>
      <c r="AM24" s="1316">
        <v>0</v>
      </c>
      <c r="AN24" s="1316">
        <v>0</v>
      </c>
      <c r="AO24" s="1317">
        <v>0</v>
      </c>
    </row>
    <row r="25" spans="1:41" s="182" customFormat="1" ht="12" customHeight="1">
      <c r="A25" s="171" t="s">
        <v>264</v>
      </c>
      <c r="B25" s="172" t="s">
        <v>216</v>
      </c>
      <c r="C25" s="172" t="s">
        <v>2855</v>
      </c>
      <c r="D25" s="173"/>
      <c r="E25" s="173"/>
      <c r="F25" s="1533" t="s">
        <v>266</v>
      </c>
      <c r="G25" s="1533"/>
      <c r="H25" s="1533"/>
      <c r="I25" s="1533"/>
      <c r="J25" s="1314" t="s">
        <v>219</v>
      </c>
      <c r="K25" s="1314" t="s">
        <v>219</v>
      </c>
      <c r="L25" s="1315">
        <v>0</v>
      </c>
      <c r="M25" s="1316">
        <v>0</v>
      </c>
      <c r="N25" s="1316">
        <v>0</v>
      </c>
      <c r="O25" s="1316">
        <v>0</v>
      </c>
      <c r="P25" s="1316">
        <v>0</v>
      </c>
      <c r="Q25" s="1316">
        <v>0</v>
      </c>
      <c r="R25" s="1316">
        <v>0</v>
      </c>
      <c r="S25" s="1316">
        <v>0</v>
      </c>
      <c r="T25" s="1316">
        <v>0</v>
      </c>
      <c r="U25" s="1316">
        <v>0</v>
      </c>
      <c r="V25" s="1316">
        <v>0</v>
      </c>
      <c r="W25" s="1316">
        <v>0</v>
      </c>
      <c r="X25" s="1316">
        <v>0</v>
      </c>
      <c r="Y25" s="1316">
        <v>0</v>
      </c>
      <c r="Z25" s="1316">
        <v>0</v>
      </c>
      <c r="AA25" s="1316">
        <v>0</v>
      </c>
      <c r="AB25" s="1316">
        <v>0</v>
      </c>
      <c r="AC25" s="1316">
        <v>0</v>
      </c>
      <c r="AD25" s="1316">
        <v>0</v>
      </c>
      <c r="AE25" s="1316">
        <v>0</v>
      </c>
      <c r="AF25" s="1316">
        <v>0</v>
      </c>
      <c r="AG25" s="1316">
        <v>0</v>
      </c>
      <c r="AH25" s="1316">
        <v>0</v>
      </c>
      <c r="AI25" s="1316">
        <v>0</v>
      </c>
      <c r="AJ25" s="1316">
        <v>0</v>
      </c>
      <c r="AK25" s="1316">
        <v>0</v>
      </c>
      <c r="AL25" s="1316">
        <v>0</v>
      </c>
      <c r="AM25" s="1316">
        <v>0</v>
      </c>
      <c r="AN25" s="1316">
        <v>0</v>
      </c>
      <c r="AO25" s="1317">
        <v>0</v>
      </c>
    </row>
    <row r="26" spans="1:41" s="182" customFormat="1" ht="12" customHeight="1">
      <c r="A26" s="171" t="s">
        <v>272</v>
      </c>
      <c r="B26" s="172" t="s">
        <v>216</v>
      </c>
      <c r="C26" s="172" t="s">
        <v>2856</v>
      </c>
      <c r="D26" s="173"/>
      <c r="E26" s="173"/>
      <c r="F26" s="1533" t="s">
        <v>274</v>
      </c>
      <c r="G26" s="1533"/>
      <c r="H26" s="1533"/>
      <c r="I26" s="1533"/>
      <c r="J26" s="1314" t="s">
        <v>219</v>
      </c>
      <c r="K26" s="1314" t="s">
        <v>219</v>
      </c>
      <c r="L26" s="1315">
        <v>0</v>
      </c>
      <c r="M26" s="1316">
        <v>0</v>
      </c>
      <c r="N26" s="1316">
        <v>0</v>
      </c>
      <c r="O26" s="1316">
        <v>0</v>
      </c>
      <c r="P26" s="1316">
        <v>0</v>
      </c>
      <c r="Q26" s="1316">
        <v>0</v>
      </c>
      <c r="R26" s="1316">
        <v>0</v>
      </c>
      <c r="S26" s="1316">
        <v>0</v>
      </c>
      <c r="T26" s="1316">
        <v>0</v>
      </c>
      <c r="U26" s="1316">
        <v>0</v>
      </c>
      <c r="V26" s="1316">
        <v>0</v>
      </c>
      <c r="W26" s="1316">
        <v>0</v>
      </c>
      <c r="X26" s="1316">
        <v>0</v>
      </c>
      <c r="Y26" s="1316">
        <v>0</v>
      </c>
      <c r="Z26" s="1316">
        <v>0</v>
      </c>
      <c r="AA26" s="1316">
        <v>0</v>
      </c>
      <c r="AB26" s="1316">
        <v>0</v>
      </c>
      <c r="AC26" s="1316">
        <v>0</v>
      </c>
      <c r="AD26" s="1316">
        <v>0</v>
      </c>
      <c r="AE26" s="1316">
        <v>0</v>
      </c>
      <c r="AF26" s="1316">
        <v>0</v>
      </c>
      <c r="AG26" s="1316">
        <v>0</v>
      </c>
      <c r="AH26" s="1316">
        <v>0</v>
      </c>
      <c r="AI26" s="1316">
        <v>0</v>
      </c>
      <c r="AJ26" s="1316">
        <v>0</v>
      </c>
      <c r="AK26" s="1316">
        <v>0</v>
      </c>
      <c r="AL26" s="1316">
        <v>0</v>
      </c>
      <c r="AM26" s="1316">
        <v>0</v>
      </c>
      <c r="AN26" s="1316">
        <v>0</v>
      </c>
      <c r="AO26" s="1317">
        <v>0</v>
      </c>
    </row>
    <row r="27" spans="1:41" s="182" customFormat="1" ht="12" customHeight="1">
      <c r="A27" s="171" t="s">
        <v>275</v>
      </c>
      <c r="B27" s="172" t="s">
        <v>216</v>
      </c>
      <c r="C27" s="172" t="s">
        <v>2857</v>
      </c>
      <c r="D27" s="173"/>
      <c r="E27" s="173"/>
      <c r="F27" s="1533" t="s">
        <v>277</v>
      </c>
      <c r="G27" s="1533"/>
      <c r="H27" s="1533"/>
      <c r="I27" s="1533"/>
      <c r="J27" s="1314" t="s">
        <v>219</v>
      </c>
      <c r="K27" s="1314" t="s">
        <v>219</v>
      </c>
      <c r="L27" s="1315">
        <v>51794.6</v>
      </c>
      <c r="M27" s="1316">
        <v>53090.8</v>
      </c>
      <c r="N27" s="1316">
        <v>55087.799999999996</v>
      </c>
      <c r="O27" s="1316">
        <v>57891.7</v>
      </c>
      <c r="P27" s="1316">
        <v>59385</v>
      </c>
      <c r="Q27" s="1316">
        <v>60619.4</v>
      </c>
      <c r="R27" s="1316">
        <v>60787.5</v>
      </c>
      <c r="S27" s="1316">
        <v>64955.4</v>
      </c>
      <c r="T27" s="1316">
        <v>65347</v>
      </c>
      <c r="U27" s="1316">
        <v>68470.8</v>
      </c>
      <c r="V27" s="1316">
        <v>69913.599999999991</v>
      </c>
      <c r="W27" s="1316">
        <v>72975.900000000009</v>
      </c>
      <c r="X27" s="1316">
        <v>73515</v>
      </c>
      <c r="Y27" s="1316">
        <v>73703.5</v>
      </c>
      <c r="Z27" s="1316">
        <v>71959</v>
      </c>
      <c r="AA27" s="1316">
        <v>76239</v>
      </c>
      <c r="AB27" s="1316">
        <v>83004</v>
      </c>
      <c r="AC27" s="1316">
        <v>86295</v>
      </c>
      <c r="AD27" s="1316">
        <v>88738</v>
      </c>
      <c r="AE27" s="1316">
        <v>90695</v>
      </c>
      <c r="AF27" s="1316">
        <v>97100</v>
      </c>
      <c r="AG27" s="1316">
        <v>101596</v>
      </c>
      <c r="AH27" s="1316">
        <v>108137</v>
      </c>
      <c r="AI27" s="1316">
        <v>114261</v>
      </c>
      <c r="AJ27" s="1316">
        <v>117152</v>
      </c>
      <c r="AK27" s="1316">
        <v>111075</v>
      </c>
      <c r="AL27" s="1316">
        <v>122059</v>
      </c>
      <c r="AM27" s="1316">
        <v>119118</v>
      </c>
      <c r="AN27" s="1316">
        <v>111844</v>
      </c>
      <c r="AO27" s="1317">
        <v>117626</v>
      </c>
    </row>
    <row r="28" spans="1:41" s="182" customFormat="1" ht="12" customHeight="1">
      <c r="A28" s="171" t="s">
        <v>278</v>
      </c>
      <c r="B28" s="172" t="s">
        <v>216</v>
      </c>
      <c r="C28" s="172" t="s">
        <v>2858</v>
      </c>
      <c r="D28" s="173"/>
      <c r="E28" s="173"/>
      <c r="F28" s="1533" t="s">
        <v>280</v>
      </c>
      <c r="G28" s="1533"/>
      <c r="H28" s="1533"/>
      <c r="I28" s="1533"/>
      <c r="J28" s="1314" t="s">
        <v>219</v>
      </c>
      <c r="K28" s="1314" t="s">
        <v>219</v>
      </c>
      <c r="L28" s="1315">
        <v>33597.1</v>
      </c>
      <c r="M28" s="1316">
        <v>34442.800000000003</v>
      </c>
      <c r="N28" s="1316">
        <v>35194.699999999997</v>
      </c>
      <c r="O28" s="1316">
        <v>36519.199999999997</v>
      </c>
      <c r="P28" s="1316">
        <v>37304</v>
      </c>
      <c r="Q28" s="1316">
        <v>37888</v>
      </c>
      <c r="R28" s="1316">
        <v>37604</v>
      </c>
      <c r="S28" s="1316">
        <v>40612.9</v>
      </c>
      <c r="T28" s="1316">
        <v>40313</v>
      </c>
      <c r="U28" s="1316">
        <v>41471</v>
      </c>
      <c r="V28" s="1316">
        <v>41340</v>
      </c>
      <c r="W28" s="1316">
        <v>42355</v>
      </c>
      <c r="X28" s="1316">
        <v>41800</v>
      </c>
      <c r="Y28" s="1316">
        <v>42154</v>
      </c>
      <c r="Z28" s="1316">
        <v>42310</v>
      </c>
      <c r="AA28" s="1316">
        <v>43580</v>
      </c>
      <c r="AB28" s="1316">
        <v>45978</v>
      </c>
      <c r="AC28" s="1316">
        <v>47235</v>
      </c>
      <c r="AD28" s="1316">
        <v>49911</v>
      </c>
      <c r="AE28" s="1316">
        <v>50301</v>
      </c>
      <c r="AF28" s="1316">
        <v>54394</v>
      </c>
      <c r="AG28" s="1316">
        <v>56875</v>
      </c>
      <c r="AH28" s="1316">
        <v>59901</v>
      </c>
      <c r="AI28" s="1316">
        <v>63494</v>
      </c>
      <c r="AJ28" s="1316">
        <v>63614</v>
      </c>
      <c r="AK28" s="1316">
        <v>59466</v>
      </c>
      <c r="AL28" s="1316">
        <v>64102</v>
      </c>
      <c r="AM28" s="1316">
        <v>57688</v>
      </c>
      <c r="AN28" s="1316">
        <v>53957</v>
      </c>
      <c r="AO28" s="1317">
        <v>59113</v>
      </c>
    </row>
    <row r="29" spans="1:41" s="182" customFormat="1" ht="12" customHeight="1">
      <c r="A29" s="623" t="s">
        <v>278</v>
      </c>
      <c r="B29" s="624" t="s">
        <v>226</v>
      </c>
      <c r="C29" s="624" t="s">
        <v>2853</v>
      </c>
      <c r="D29" s="627"/>
      <c r="E29" s="627"/>
      <c r="F29" s="1534" t="s">
        <v>621</v>
      </c>
      <c r="G29" s="1534"/>
      <c r="H29" s="1534"/>
      <c r="I29" s="1534"/>
      <c r="J29" s="1318" t="s">
        <v>229</v>
      </c>
      <c r="K29" s="1318" t="s">
        <v>219</v>
      </c>
      <c r="L29" s="1319">
        <v>1011.1</v>
      </c>
      <c r="M29" s="1320">
        <v>781.8</v>
      </c>
      <c r="N29" s="1320">
        <v>730.7</v>
      </c>
      <c r="O29" s="1320">
        <v>726.2</v>
      </c>
      <c r="P29" s="1320">
        <v>1078</v>
      </c>
      <c r="Q29" s="1320">
        <v>469</v>
      </c>
      <c r="R29" s="1320">
        <v>979</v>
      </c>
      <c r="S29" s="1320">
        <v>1086.9000000000001</v>
      </c>
      <c r="T29" s="1320">
        <v>934</v>
      </c>
      <c r="U29" s="1320">
        <v>582</v>
      </c>
      <c r="V29" s="1320">
        <v>643</v>
      </c>
      <c r="W29" s="1320">
        <v>257</v>
      </c>
      <c r="X29" s="1320">
        <v>240</v>
      </c>
      <c r="Y29" s="1320">
        <v>670</v>
      </c>
      <c r="Z29" s="1320">
        <v>594</v>
      </c>
      <c r="AA29" s="1320">
        <v>579</v>
      </c>
      <c r="AB29" s="1320">
        <v>748</v>
      </c>
      <c r="AC29" s="1320">
        <v>916</v>
      </c>
      <c r="AD29" s="1320">
        <v>486</v>
      </c>
      <c r="AE29" s="1320">
        <v>301</v>
      </c>
      <c r="AF29" s="1320">
        <v>290</v>
      </c>
      <c r="AG29" s="1320">
        <v>309</v>
      </c>
      <c r="AH29" s="1320">
        <v>299</v>
      </c>
      <c r="AI29" s="1320">
        <v>334</v>
      </c>
      <c r="AJ29" s="1320">
        <v>149</v>
      </c>
      <c r="AK29" s="1320">
        <v>14</v>
      </c>
      <c r="AL29" s="1320">
        <v>17</v>
      </c>
      <c r="AM29" s="1320">
        <v>28</v>
      </c>
      <c r="AN29" s="1320">
        <v>27</v>
      </c>
      <c r="AO29" s="1321">
        <v>44</v>
      </c>
    </row>
    <row r="30" spans="1:41" s="182" customFormat="1" ht="12" customHeight="1">
      <c r="A30" s="623" t="s">
        <v>278</v>
      </c>
      <c r="B30" s="624" t="s">
        <v>230</v>
      </c>
      <c r="C30" s="624" t="s">
        <v>2859</v>
      </c>
      <c r="D30" s="627"/>
      <c r="E30" s="627"/>
      <c r="F30" s="1534" t="s">
        <v>2860</v>
      </c>
      <c r="G30" s="1534"/>
      <c r="H30" s="1534"/>
      <c r="I30" s="1534"/>
      <c r="J30" s="1318" t="s">
        <v>229</v>
      </c>
      <c r="K30" s="1318" t="s">
        <v>296</v>
      </c>
      <c r="L30" s="1319">
        <v>118</v>
      </c>
      <c r="M30" s="1320">
        <v>125</v>
      </c>
      <c r="N30" s="1320">
        <v>136</v>
      </c>
      <c r="O30" s="1320">
        <v>141</v>
      </c>
      <c r="P30" s="1320">
        <v>145</v>
      </c>
      <c r="Q30" s="1320">
        <v>155</v>
      </c>
      <c r="R30" s="1320">
        <v>152</v>
      </c>
      <c r="S30" s="1320">
        <v>156</v>
      </c>
      <c r="T30" s="1320">
        <v>160</v>
      </c>
      <c r="U30" s="1320">
        <v>142</v>
      </c>
      <c r="V30" s="1320">
        <v>187</v>
      </c>
      <c r="W30" s="1320">
        <v>99</v>
      </c>
      <c r="X30" s="1320">
        <v>149</v>
      </c>
      <c r="Y30" s="1320">
        <v>179</v>
      </c>
      <c r="Z30" s="1320">
        <v>228</v>
      </c>
      <c r="AA30" s="1320">
        <v>259</v>
      </c>
      <c r="AB30" s="1320">
        <v>226</v>
      </c>
      <c r="AC30" s="1320">
        <v>197</v>
      </c>
      <c r="AD30" s="1320">
        <v>204</v>
      </c>
      <c r="AE30" s="1320">
        <v>189</v>
      </c>
      <c r="AF30" s="1320">
        <v>622</v>
      </c>
      <c r="AG30" s="1320">
        <v>901</v>
      </c>
      <c r="AH30" s="1320">
        <v>1319</v>
      </c>
      <c r="AI30" s="1320">
        <v>1803</v>
      </c>
      <c r="AJ30" s="1320">
        <v>2077</v>
      </c>
      <c r="AK30" s="1320">
        <v>2126</v>
      </c>
      <c r="AL30" s="1320">
        <v>2230</v>
      </c>
      <c r="AM30" s="1320">
        <v>1980</v>
      </c>
      <c r="AN30" s="1320">
        <v>1780</v>
      </c>
      <c r="AO30" s="1321">
        <v>3183</v>
      </c>
    </row>
    <row r="31" spans="1:41" s="182" customFormat="1" ht="12" customHeight="1">
      <c r="A31" s="623" t="s">
        <v>278</v>
      </c>
      <c r="B31" s="624" t="s">
        <v>233</v>
      </c>
      <c r="C31" s="624" t="s">
        <v>2861</v>
      </c>
      <c r="D31" s="627"/>
      <c r="E31" s="627"/>
      <c r="F31" s="1534" t="s">
        <v>2862</v>
      </c>
      <c r="G31" s="1534"/>
      <c r="H31" s="1534"/>
      <c r="I31" s="1534"/>
      <c r="J31" s="1318" t="s">
        <v>229</v>
      </c>
      <c r="K31" s="1318" t="s">
        <v>380</v>
      </c>
      <c r="L31" s="1319">
        <v>69</v>
      </c>
      <c r="M31" s="1320">
        <v>72</v>
      </c>
      <c r="N31" s="1320">
        <v>83</v>
      </c>
      <c r="O31" s="1320">
        <v>76</v>
      </c>
      <c r="P31" s="1320">
        <v>208</v>
      </c>
      <c r="Q31" s="1320">
        <v>411</v>
      </c>
      <c r="R31" s="1320">
        <v>506</v>
      </c>
      <c r="S31" s="1320">
        <v>563</v>
      </c>
      <c r="T31" s="1320">
        <v>481</v>
      </c>
      <c r="U31" s="1320">
        <v>423</v>
      </c>
      <c r="V31" s="1320">
        <v>282</v>
      </c>
      <c r="W31" s="1320">
        <v>314</v>
      </c>
      <c r="X31" s="1320">
        <v>251</v>
      </c>
      <c r="Y31" s="1320">
        <v>155</v>
      </c>
      <c r="Z31" s="1320">
        <v>4</v>
      </c>
      <c r="AA31" s="1320">
        <v>25</v>
      </c>
      <c r="AB31" s="1320">
        <v>42</v>
      </c>
      <c r="AC31" s="1320">
        <v>123</v>
      </c>
      <c r="AD31" s="1320">
        <v>205</v>
      </c>
      <c r="AE31" s="1320">
        <v>186</v>
      </c>
      <c r="AF31" s="1320">
        <v>117</v>
      </c>
      <c r="AG31" s="1320">
        <v>87</v>
      </c>
      <c r="AH31" s="1320">
        <v>81</v>
      </c>
      <c r="AI31" s="1320">
        <v>316</v>
      </c>
      <c r="AJ31" s="1320">
        <v>331</v>
      </c>
      <c r="AK31" s="1320">
        <v>392</v>
      </c>
      <c r="AL31" s="1320">
        <v>594</v>
      </c>
      <c r="AM31" s="1320">
        <v>775</v>
      </c>
      <c r="AN31" s="1320">
        <v>923</v>
      </c>
      <c r="AO31" s="1321">
        <v>1011</v>
      </c>
    </row>
    <row r="32" spans="1:41" s="182" customFormat="1" ht="12" customHeight="1">
      <c r="A32" s="623" t="s">
        <v>278</v>
      </c>
      <c r="B32" s="624" t="s">
        <v>287</v>
      </c>
      <c r="C32" s="624" t="s">
        <v>2863</v>
      </c>
      <c r="D32" s="627"/>
      <c r="E32" s="627"/>
      <c r="F32" s="1534" t="s">
        <v>2864</v>
      </c>
      <c r="G32" s="1534"/>
      <c r="H32" s="1534"/>
      <c r="I32" s="1534"/>
      <c r="J32" s="1318" t="s">
        <v>229</v>
      </c>
      <c r="K32" s="1318" t="s">
        <v>296</v>
      </c>
      <c r="L32" s="1319">
        <v>666</v>
      </c>
      <c r="M32" s="1320">
        <v>658</v>
      </c>
      <c r="N32" s="1320">
        <v>689</v>
      </c>
      <c r="O32" s="1320">
        <v>729</v>
      </c>
      <c r="P32" s="1320">
        <v>668</v>
      </c>
      <c r="Q32" s="1320">
        <v>683</v>
      </c>
      <c r="R32" s="1320">
        <v>686</v>
      </c>
      <c r="S32" s="1320">
        <v>727</v>
      </c>
      <c r="T32" s="1320">
        <v>518</v>
      </c>
      <c r="U32" s="1320">
        <v>507</v>
      </c>
      <c r="V32" s="1320">
        <v>524</v>
      </c>
      <c r="W32" s="1320">
        <v>503</v>
      </c>
      <c r="X32" s="1320">
        <v>505</v>
      </c>
      <c r="Y32" s="1320">
        <v>487</v>
      </c>
      <c r="Z32" s="1320">
        <v>509</v>
      </c>
      <c r="AA32" s="1320">
        <v>515</v>
      </c>
      <c r="AB32" s="1320">
        <v>513</v>
      </c>
      <c r="AC32" s="1320">
        <v>502</v>
      </c>
      <c r="AD32" s="1320">
        <v>518</v>
      </c>
      <c r="AE32" s="1320">
        <v>503</v>
      </c>
      <c r="AF32" s="1320">
        <v>507</v>
      </c>
      <c r="AG32" s="1320">
        <v>546</v>
      </c>
      <c r="AH32" s="1320">
        <v>553</v>
      </c>
      <c r="AI32" s="1320">
        <v>572</v>
      </c>
      <c r="AJ32" s="1320">
        <v>576</v>
      </c>
      <c r="AK32" s="1320">
        <v>516</v>
      </c>
      <c r="AL32" s="1320">
        <v>563</v>
      </c>
      <c r="AM32" s="1320">
        <v>575</v>
      </c>
      <c r="AN32" s="1320">
        <v>612</v>
      </c>
      <c r="AO32" s="1321">
        <v>622</v>
      </c>
    </row>
    <row r="33" spans="1:41" s="182" customFormat="1" ht="12" customHeight="1">
      <c r="A33" s="623" t="s">
        <v>278</v>
      </c>
      <c r="B33" s="624" t="s">
        <v>290</v>
      </c>
      <c r="C33" s="624" t="s">
        <v>2845</v>
      </c>
      <c r="D33" s="627"/>
      <c r="E33" s="627"/>
      <c r="F33" s="1534" t="s">
        <v>2846</v>
      </c>
      <c r="G33" s="1534"/>
      <c r="H33" s="1534"/>
      <c r="I33" s="1534"/>
      <c r="J33" s="1318" t="s">
        <v>229</v>
      </c>
      <c r="K33" s="1318" t="s">
        <v>219</v>
      </c>
      <c r="L33" s="1319">
        <v>324</v>
      </c>
      <c r="M33" s="1320">
        <v>340</v>
      </c>
      <c r="N33" s="1320">
        <v>365</v>
      </c>
      <c r="O33" s="1320">
        <v>380</v>
      </c>
      <c r="P33" s="1320">
        <v>390</v>
      </c>
      <c r="Q33" s="1320">
        <v>449</v>
      </c>
      <c r="R33" s="1320">
        <v>471</v>
      </c>
      <c r="S33" s="1320">
        <v>499</v>
      </c>
      <c r="T33" s="1320">
        <v>492</v>
      </c>
      <c r="U33" s="1320">
        <v>511</v>
      </c>
      <c r="V33" s="1320">
        <v>510</v>
      </c>
      <c r="W33" s="1320">
        <v>542</v>
      </c>
      <c r="X33" s="1320">
        <v>568</v>
      </c>
      <c r="Y33" s="1320">
        <v>600</v>
      </c>
      <c r="Z33" s="1320">
        <v>603</v>
      </c>
      <c r="AA33" s="1320">
        <v>645</v>
      </c>
      <c r="AB33" s="1320">
        <v>514</v>
      </c>
      <c r="AC33" s="1320">
        <v>580</v>
      </c>
      <c r="AD33" s="1320">
        <v>630</v>
      </c>
      <c r="AE33" s="1320">
        <v>683</v>
      </c>
      <c r="AF33" s="1320">
        <v>703</v>
      </c>
      <c r="AG33" s="1320">
        <v>734</v>
      </c>
      <c r="AH33" s="1320">
        <v>741</v>
      </c>
      <c r="AI33" s="1320">
        <v>789</v>
      </c>
      <c r="AJ33" s="1320">
        <v>814</v>
      </c>
      <c r="AK33" s="1320">
        <v>833</v>
      </c>
      <c r="AL33" s="1320">
        <v>881</v>
      </c>
      <c r="AM33" s="1320">
        <v>880</v>
      </c>
      <c r="AN33" s="1320">
        <v>920</v>
      </c>
      <c r="AO33" s="1321">
        <v>942</v>
      </c>
    </row>
    <row r="34" spans="1:41" s="182" customFormat="1" ht="12" customHeight="1">
      <c r="A34" s="623" t="s">
        <v>278</v>
      </c>
      <c r="B34" s="624" t="s">
        <v>293</v>
      </c>
      <c r="C34" s="624" t="s">
        <v>2865</v>
      </c>
      <c r="D34" s="627"/>
      <c r="E34" s="627"/>
      <c r="F34" s="1534" t="s">
        <v>2866</v>
      </c>
      <c r="G34" s="1534"/>
      <c r="H34" s="1534"/>
      <c r="I34" s="1534"/>
      <c r="J34" s="1318" t="s">
        <v>229</v>
      </c>
      <c r="K34" s="1318" t="s">
        <v>296</v>
      </c>
      <c r="L34" s="1319">
        <v>21093</v>
      </c>
      <c r="M34" s="1320">
        <v>21870</v>
      </c>
      <c r="N34" s="1320">
        <v>22354</v>
      </c>
      <c r="O34" s="1320">
        <v>23423</v>
      </c>
      <c r="P34" s="1320">
        <v>23825</v>
      </c>
      <c r="Q34" s="1320">
        <v>23471</v>
      </c>
      <c r="R34" s="1320">
        <v>22425</v>
      </c>
      <c r="S34" s="1320">
        <v>23295</v>
      </c>
      <c r="T34" s="1320">
        <v>23601</v>
      </c>
      <c r="U34" s="1320">
        <v>24439</v>
      </c>
      <c r="V34" s="1320">
        <v>24029</v>
      </c>
      <c r="W34" s="1320">
        <v>24421</v>
      </c>
      <c r="X34" s="1320">
        <v>24178</v>
      </c>
      <c r="Y34" s="1320">
        <v>23727</v>
      </c>
      <c r="Z34" s="1320">
        <v>23412</v>
      </c>
      <c r="AA34" s="1320">
        <v>23330</v>
      </c>
      <c r="AB34" s="1320">
        <v>23628</v>
      </c>
      <c r="AC34" s="1320">
        <v>23249</v>
      </c>
      <c r="AD34" s="1320">
        <v>23392</v>
      </c>
      <c r="AE34" s="1320">
        <v>23490</v>
      </c>
      <c r="AF34" s="1320">
        <v>26029</v>
      </c>
      <c r="AG34" s="1320">
        <v>27778</v>
      </c>
      <c r="AH34" s="1320">
        <v>29427</v>
      </c>
      <c r="AI34" s="1320">
        <v>31701</v>
      </c>
      <c r="AJ34" s="1320">
        <v>31218</v>
      </c>
      <c r="AK34" s="1320">
        <v>26187</v>
      </c>
      <c r="AL34" s="1320">
        <v>30001</v>
      </c>
      <c r="AM34" s="1320">
        <v>30371</v>
      </c>
      <c r="AN34" s="1320">
        <v>29677</v>
      </c>
      <c r="AO34" s="1321">
        <v>29554</v>
      </c>
    </row>
    <row r="35" spans="1:41" s="182" customFormat="1" ht="12" customHeight="1">
      <c r="A35" s="623" t="s">
        <v>278</v>
      </c>
      <c r="B35" s="624" t="s">
        <v>297</v>
      </c>
      <c r="C35" s="624" t="s">
        <v>2867</v>
      </c>
      <c r="D35" s="627"/>
      <c r="E35" s="627"/>
      <c r="F35" s="1534" t="s">
        <v>2868</v>
      </c>
      <c r="G35" s="1534"/>
      <c r="H35" s="1534"/>
      <c r="I35" s="1534"/>
      <c r="J35" s="1318" t="s">
        <v>229</v>
      </c>
      <c r="K35" s="1318" t="s">
        <v>296</v>
      </c>
      <c r="L35" s="1319">
        <v>1291</v>
      </c>
      <c r="M35" s="1320">
        <v>1395</v>
      </c>
      <c r="N35" s="1320">
        <v>1359</v>
      </c>
      <c r="O35" s="1320">
        <v>1207</v>
      </c>
      <c r="P35" s="1320">
        <v>1245</v>
      </c>
      <c r="Q35" s="1320">
        <v>1285</v>
      </c>
      <c r="R35" s="1320">
        <v>1235</v>
      </c>
      <c r="S35" s="1320">
        <v>2583</v>
      </c>
      <c r="T35" s="1320">
        <v>2527</v>
      </c>
      <c r="U35" s="1320">
        <v>3012</v>
      </c>
      <c r="V35" s="1320">
        <v>3090</v>
      </c>
      <c r="W35" s="1320">
        <v>3177</v>
      </c>
      <c r="X35" s="1320">
        <v>2990</v>
      </c>
      <c r="Y35" s="1320">
        <v>3249</v>
      </c>
      <c r="Z35" s="1320">
        <v>3390</v>
      </c>
      <c r="AA35" s="1320">
        <v>3717</v>
      </c>
      <c r="AB35" s="1320">
        <v>4778</v>
      </c>
      <c r="AC35" s="1320">
        <v>5573</v>
      </c>
      <c r="AD35" s="1320">
        <v>7253</v>
      </c>
      <c r="AE35" s="1320">
        <v>7684</v>
      </c>
      <c r="AF35" s="1320">
        <v>8703</v>
      </c>
      <c r="AG35" s="1320">
        <v>9350</v>
      </c>
      <c r="AH35" s="1320">
        <v>9991</v>
      </c>
      <c r="AI35" s="1320">
        <v>9843</v>
      </c>
      <c r="AJ35" s="1320">
        <v>9852</v>
      </c>
      <c r="AK35" s="1320">
        <v>9047</v>
      </c>
      <c r="AL35" s="1320">
        <v>9356</v>
      </c>
      <c r="AM35" s="1320">
        <v>3453</v>
      </c>
      <c r="AN35" s="1320">
        <v>489</v>
      </c>
      <c r="AO35" s="1321">
        <v>4803</v>
      </c>
    </row>
    <row r="36" spans="1:41" s="182" customFormat="1" ht="12" customHeight="1">
      <c r="A36" s="623" t="s">
        <v>278</v>
      </c>
      <c r="B36" s="624" t="s">
        <v>300</v>
      </c>
      <c r="C36" s="624" t="s">
        <v>2869</v>
      </c>
      <c r="D36" s="627"/>
      <c r="E36" s="627"/>
      <c r="F36" s="1534" t="s">
        <v>2870</v>
      </c>
      <c r="G36" s="1534"/>
      <c r="H36" s="1534"/>
      <c r="I36" s="1534"/>
      <c r="J36" s="1318" t="s">
        <v>229</v>
      </c>
      <c r="K36" s="1318" t="s">
        <v>380</v>
      </c>
      <c r="L36" s="1319">
        <v>0</v>
      </c>
      <c r="M36" s="1320">
        <v>0</v>
      </c>
      <c r="N36" s="1320">
        <v>0</v>
      </c>
      <c r="O36" s="1320">
        <v>0</v>
      </c>
      <c r="P36" s="1320">
        <v>0</v>
      </c>
      <c r="Q36" s="1320">
        <v>0</v>
      </c>
      <c r="R36" s="1320">
        <v>0</v>
      </c>
      <c r="S36" s="1320">
        <v>0</v>
      </c>
      <c r="T36" s="1320">
        <v>0</v>
      </c>
      <c r="U36" s="1320">
        <v>0</v>
      </c>
      <c r="V36" s="1320">
        <v>0</v>
      </c>
      <c r="W36" s="1320">
        <v>210</v>
      </c>
      <c r="X36" s="1320">
        <v>268</v>
      </c>
      <c r="Y36" s="1320">
        <v>313</v>
      </c>
      <c r="Z36" s="1320">
        <v>387</v>
      </c>
      <c r="AA36" s="1320">
        <v>489</v>
      </c>
      <c r="AB36" s="1320">
        <v>479</v>
      </c>
      <c r="AC36" s="1320">
        <v>491</v>
      </c>
      <c r="AD36" s="1320">
        <v>499</v>
      </c>
      <c r="AE36" s="1320">
        <v>449</v>
      </c>
      <c r="AF36" s="1320">
        <v>449</v>
      </c>
      <c r="AG36" s="1320">
        <v>449</v>
      </c>
      <c r="AH36" s="1320">
        <v>449</v>
      </c>
      <c r="AI36" s="1320">
        <v>0</v>
      </c>
      <c r="AJ36" s="1320">
        <v>0</v>
      </c>
      <c r="AK36" s="1320">
        <v>0</v>
      </c>
      <c r="AL36" s="1320">
        <v>0</v>
      </c>
      <c r="AM36" s="1320">
        <v>0</v>
      </c>
      <c r="AN36" s="1320">
        <v>0</v>
      </c>
      <c r="AO36" s="1321">
        <v>0</v>
      </c>
    </row>
    <row r="37" spans="1:41" s="182" customFormat="1" ht="12" customHeight="1">
      <c r="A37" s="623" t="s">
        <v>278</v>
      </c>
      <c r="B37" s="624" t="s">
        <v>303</v>
      </c>
      <c r="C37" s="624" t="s">
        <v>2871</v>
      </c>
      <c r="D37" s="627"/>
      <c r="E37" s="627"/>
      <c r="F37" s="1534" t="s">
        <v>2872</v>
      </c>
      <c r="G37" s="1534"/>
      <c r="H37" s="1534"/>
      <c r="I37" s="1534"/>
      <c r="J37" s="1318" t="s">
        <v>229</v>
      </c>
      <c r="K37" s="1318" t="s">
        <v>164</v>
      </c>
      <c r="L37" s="1319">
        <v>2666</v>
      </c>
      <c r="M37" s="1320">
        <v>2719</v>
      </c>
      <c r="N37" s="1320">
        <v>2787</v>
      </c>
      <c r="O37" s="1320">
        <v>2835</v>
      </c>
      <c r="P37" s="1320">
        <v>2725</v>
      </c>
      <c r="Q37" s="1320">
        <v>2720</v>
      </c>
      <c r="R37" s="1320">
        <v>2869</v>
      </c>
      <c r="S37" s="1320">
        <v>2920</v>
      </c>
      <c r="T37" s="1320">
        <v>2731</v>
      </c>
      <c r="U37" s="1320">
        <v>2713</v>
      </c>
      <c r="V37" s="1320">
        <v>2751</v>
      </c>
      <c r="W37" s="1320">
        <v>3168</v>
      </c>
      <c r="X37" s="1320">
        <v>3179</v>
      </c>
      <c r="Y37" s="1320">
        <v>3017</v>
      </c>
      <c r="Z37" s="1320">
        <v>3185</v>
      </c>
      <c r="AA37" s="1320">
        <v>3237</v>
      </c>
      <c r="AB37" s="1320">
        <v>3598</v>
      </c>
      <c r="AC37" s="1320">
        <v>3418</v>
      </c>
      <c r="AD37" s="1320">
        <v>4315</v>
      </c>
      <c r="AE37" s="1320">
        <v>4509</v>
      </c>
      <c r="AF37" s="1320">
        <v>4465</v>
      </c>
      <c r="AG37" s="1320">
        <v>4493</v>
      </c>
      <c r="AH37" s="1320">
        <v>4538</v>
      </c>
      <c r="AI37" s="1320">
        <v>4601</v>
      </c>
      <c r="AJ37" s="1320">
        <v>4651</v>
      </c>
      <c r="AK37" s="1320">
        <v>4550</v>
      </c>
      <c r="AL37" s="1320">
        <v>4774</v>
      </c>
      <c r="AM37" s="1320">
        <v>4893</v>
      </c>
      <c r="AN37" s="1320">
        <v>4750</v>
      </c>
      <c r="AO37" s="1321">
        <v>4749</v>
      </c>
    </row>
    <row r="38" spans="1:41" s="182" customFormat="1" ht="12" customHeight="1">
      <c r="A38" s="623" t="s">
        <v>278</v>
      </c>
      <c r="B38" s="624" t="s">
        <v>306</v>
      </c>
      <c r="C38" s="624" t="s">
        <v>2873</v>
      </c>
      <c r="D38" s="627"/>
      <c r="E38" s="627"/>
      <c r="F38" s="1534" t="s">
        <v>2874</v>
      </c>
      <c r="G38" s="1534"/>
      <c r="H38" s="1534"/>
      <c r="I38" s="1534"/>
      <c r="J38" s="1318" t="s">
        <v>229</v>
      </c>
      <c r="K38" s="1318" t="s">
        <v>164</v>
      </c>
      <c r="L38" s="1319">
        <v>6359</v>
      </c>
      <c r="M38" s="1320">
        <v>6482</v>
      </c>
      <c r="N38" s="1320">
        <v>6691</v>
      </c>
      <c r="O38" s="1320">
        <v>7002</v>
      </c>
      <c r="P38" s="1320">
        <v>7020</v>
      </c>
      <c r="Q38" s="1320">
        <v>8245</v>
      </c>
      <c r="R38" s="1320">
        <v>8281</v>
      </c>
      <c r="S38" s="1320">
        <v>8783</v>
      </c>
      <c r="T38" s="1320">
        <v>8869</v>
      </c>
      <c r="U38" s="1320">
        <v>9142</v>
      </c>
      <c r="V38" s="1320">
        <v>9324</v>
      </c>
      <c r="W38" s="1320">
        <v>9664</v>
      </c>
      <c r="X38" s="1320">
        <v>9472</v>
      </c>
      <c r="Y38" s="1320">
        <v>9757</v>
      </c>
      <c r="Z38" s="1320">
        <v>9998</v>
      </c>
      <c r="AA38" s="1320">
        <v>10784</v>
      </c>
      <c r="AB38" s="1320">
        <v>11452</v>
      </c>
      <c r="AC38" s="1320">
        <v>11832</v>
      </c>
      <c r="AD38" s="1320">
        <v>12042</v>
      </c>
      <c r="AE38" s="1320">
        <v>11914</v>
      </c>
      <c r="AF38" s="1320">
        <v>12130</v>
      </c>
      <c r="AG38" s="1320">
        <v>11864</v>
      </c>
      <c r="AH38" s="1320">
        <v>12126</v>
      </c>
      <c r="AI38" s="1320">
        <v>13149</v>
      </c>
      <c r="AJ38" s="1320">
        <v>13545</v>
      </c>
      <c r="AK38" s="1320">
        <v>15417</v>
      </c>
      <c r="AL38" s="1320">
        <v>15326</v>
      </c>
      <c r="AM38" s="1320">
        <v>14361</v>
      </c>
      <c r="AN38" s="1320">
        <v>14240</v>
      </c>
      <c r="AO38" s="1321">
        <v>13606</v>
      </c>
    </row>
    <row r="39" spans="1:41" s="182" customFormat="1" ht="12" customHeight="1">
      <c r="A39" s="623" t="s">
        <v>278</v>
      </c>
      <c r="B39" s="624" t="s">
        <v>309</v>
      </c>
      <c r="C39" s="624" t="s">
        <v>2875</v>
      </c>
      <c r="D39" s="627"/>
      <c r="E39" s="627"/>
      <c r="F39" s="1534" t="s">
        <v>2876</v>
      </c>
      <c r="G39" s="1534"/>
      <c r="H39" s="1534"/>
      <c r="I39" s="1534"/>
      <c r="J39" s="1318" t="s">
        <v>229</v>
      </c>
      <c r="K39" s="1318" t="s">
        <v>296</v>
      </c>
      <c r="L39" s="1319">
        <v>0</v>
      </c>
      <c r="M39" s="1320">
        <v>0</v>
      </c>
      <c r="N39" s="1320">
        <v>0</v>
      </c>
      <c r="O39" s="1320">
        <v>0</v>
      </c>
      <c r="P39" s="1320">
        <v>0</v>
      </c>
      <c r="Q39" s="1320">
        <v>0</v>
      </c>
      <c r="R39" s="1320">
        <v>0</v>
      </c>
      <c r="S39" s="1320">
        <v>0</v>
      </c>
      <c r="T39" s="1320">
        <v>0</v>
      </c>
      <c r="U39" s="1320">
        <v>0</v>
      </c>
      <c r="V39" s="1320">
        <v>0</v>
      </c>
      <c r="W39" s="1320">
        <v>0</v>
      </c>
      <c r="X39" s="1320">
        <v>0</v>
      </c>
      <c r="Y39" s="1320">
        <v>0</v>
      </c>
      <c r="Z39" s="1320">
        <v>0</v>
      </c>
      <c r="AA39" s="1320">
        <v>0</v>
      </c>
      <c r="AB39" s="1320">
        <v>0</v>
      </c>
      <c r="AC39" s="1320">
        <v>354</v>
      </c>
      <c r="AD39" s="1320">
        <v>367</v>
      </c>
      <c r="AE39" s="1320">
        <v>393</v>
      </c>
      <c r="AF39" s="1320">
        <v>379</v>
      </c>
      <c r="AG39" s="1320">
        <v>364</v>
      </c>
      <c r="AH39" s="1320">
        <v>377</v>
      </c>
      <c r="AI39" s="1320">
        <v>386</v>
      </c>
      <c r="AJ39" s="1320">
        <v>401</v>
      </c>
      <c r="AK39" s="1320">
        <v>384</v>
      </c>
      <c r="AL39" s="1320">
        <v>360</v>
      </c>
      <c r="AM39" s="1320">
        <v>372</v>
      </c>
      <c r="AN39" s="1320">
        <v>539</v>
      </c>
      <c r="AO39" s="1321">
        <v>599</v>
      </c>
    </row>
    <row r="40" spans="1:41" s="182" customFormat="1" ht="12" customHeight="1">
      <c r="A40" s="171" t="s">
        <v>336</v>
      </c>
      <c r="B40" s="172" t="s">
        <v>216</v>
      </c>
      <c r="C40" s="172" t="s">
        <v>2877</v>
      </c>
      <c r="D40" s="173"/>
      <c r="E40" s="173"/>
      <c r="F40" s="1533" t="s">
        <v>338</v>
      </c>
      <c r="G40" s="1533"/>
      <c r="H40" s="1533"/>
      <c r="I40" s="1533"/>
      <c r="J40" s="1314" t="s">
        <v>219</v>
      </c>
      <c r="K40" s="1314" t="s">
        <v>219</v>
      </c>
      <c r="L40" s="1315">
        <v>0</v>
      </c>
      <c r="M40" s="1316">
        <v>0</v>
      </c>
      <c r="N40" s="1316">
        <v>0</v>
      </c>
      <c r="O40" s="1316">
        <v>0</v>
      </c>
      <c r="P40" s="1316">
        <v>0</v>
      </c>
      <c r="Q40" s="1316">
        <v>0</v>
      </c>
      <c r="R40" s="1316">
        <v>0</v>
      </c>
      <c r="S40" s="1316">
        <v>0</v>
      </c>
      <c r="T40" s="1316">
        <v>0</v>
      </c>
      <c r="U40" s="1316">
        <v>0</v>
      </c>
      <c r="V40" s="1316">
        <v>0</v>
      </c>
      <c r="W40" s="1316">
        <v>0</v>
      </c>
      <c r="X40" s="1316">
        <v>0</v>
      </c>
      <c r="Y40" s="1316">
        <v>0</v>
      </c>
      <c r="Z40" s="1316">
        <v>0</v>
      </c>
      <c r="AA40" s="1316">
        <v>0</v>
      </c>
      <c r="AB40" s="1316">
        <v>0</v>
      </c>
      <c r="AC40" s="1316">
        <v>0</v>
      </c>
      <c r="AD40" s="1316">
        <v>547</v>
      </c>
      <c r="AE40" s="1316">
        <v>549</v>
      </c>
      <c r="AF40" s="1316">
        <v>593</v>
      </c>
      <c r="AG40" s="1316">
        <v>632</v>
      </c>
      <c r="AH40" s="1316">
        <v>701</v>
      </c>
      <c r="AI40" s="1316">
        <v>736</v>
      </c>
      <c r="AJ40" s="1316">
        <v>790</v>
      </c>
      <c r="AK40" s="1316">
        <v>759</v>
      </c>
      <c r="AL40" s="1316">
        <v>898</v>
      </c>
      <c r="AM40" s="1316">
        <v>922</v>
      </c>
      <c r="AN40" s="1316">
        <v>783</v>
      </c>
      <c r="AO40" s="1317">
        <v>692</v>
      </c>
    </row>
    <row r="41" spans="1:41" s="182" customFormat="1" ht="12" customHeight="1">
      <c r="A41" s="623" t="s">
        <v>336</v>
      </c>
      <c r="B41" s="624" t="s">
        <v>226</v>
      </c>
      <c r="C41" s="624" t="s">
        <v>2878</v>
      </c>
      <c r="D41" s="627"/>
      <c r="E41" s="627"/>
      <c r="F41" s="1534" t="s">
        <v>2879</v>
      </c>
      <c r="G41" s="1534"/>
      <c r="H41" s="1534"/>
      <c r="I41" s="1534"/>
      <c r="J41" s="1318" t="s">
        <v>344</v>
      </c>
      <c r="K41" s="1318" t="s">
        <v>345</v>
      </c>
      <c r="L41" s="1319">
        <v>0</v>
      </c>
      <c r="M41" s="1320">
        <v>0</v>
      </c>
      <c r="N41" s="1320">
        <v>0</v>
      </c>
      <c r="O41" s="1320">
        <v>0</v>
      </c>
      <c r="P41" s="1320">
        <v>0</v>
      </c>
      <c r="Q41" s="1320">
        <v>0</v>
      </c>
      <c r="R41" s="1320">
        <v>0</v>
      </c>
      <c r="S41" s="1320">
        <v>0</v>
      </c>
      <c r="T41" s="1320">
        <v>0</v>
      </c>
      <c r="U41" s="1320">
        <v>0</v>
      </c>
      <c r="V41" s="1320">
        <v>0</v>
      </c>
      <c r="W41" s="1320">
        <v>0</v>
      </c>
      <c r="X41" s="1320">
        <v>0</v>
      </c>
      <c r="Y41" s="1320">
        <v>0</v>
      </c>
      <c r="Z41" s="1320">
        <v>0</v>
      </c>
      <c r="AA41" s="1320">
        <v>0</v>
      </c>
      <c r="AB41" s="1320">
        <v>0</v>
      </c>
      <c r="AC41" s="1320">
        <v>0</v>
      </c>
      <c r="AD41" s="1320">
        <v>547</v>
      </c>
      <c r="AE41" s="1320">
        <v>549</v>
      </c>
      <c r="AF41" s="1320">
        <v>593</v>
      </c>
      <c r="AG41" s="1320">
        <v>632</v>
      </c>
      <c r="AH41" s="1320">
        <v>701</v>
      </c>
      <c r="AI41" s="1320">
        <v>736</v>
      </c>
      <c r="AJ41" s="1320">
        <v>790</v>
      </c>
      <c r="AK41" s="1320">
        <v>759</v>
      </c>
      <c r="AL41" s="1320">
        <v>898</v>
      </c>
      <c r="AM41" s="1320">
        <v>922</v>
      </c>
      <c r="AN41" s="1320">
        <v>783</v>
      </c>
      <c r="AO41" s="1321">
        <v>692</v>
      </c>
    </row>
    <row r="42" spans="1:41" s="182" customFormat="1" ht="12" customHeight="1">
      <c r="A42" s="171" t="s">
        <v>339</v>
      </c>
      <c r="B42" s="172" t="s">
        <v>216</v>
      </c>
      <c r="C42" s="172" t="s">
        <v>2880</v>
      </c>
      <c r="D42" s="173"/>
      <c r="E42" s="173"/>
      <c r="F42" s="1533" t="s">
        <v>341</v>
      </c>
      <c r="G42" s="1533"/>
      <c r="H42" s="1533"/>
      <c r="I42" s="1533"/>
      <c r="J42" s="1314" t="s">
        <v>219</v>
      </c>
      <c r="K42" s="1314" t="s">
        <v>219</v>
      </c>
      <c r="L42" s="1315">
        <v>4107</v>
      </c>
      <c r="M42" s="1316">
        <v>3856.8</v>
      </c>
      <c r="N42" s="1316">
        <v>4747.8999999999996</v>
      </c>
      <c r="O42" s="1316">
        <v>5583.9</v>
      </c>
      <c r="P42" s="1316">
        <v>5586.8</v>
      </c>
      <c r="Q42" s="1316">
        <v>5755.5</v>
      </c>
      <c r="R42" s="1316">
        <v>5647.6</v>
      </c>
      <c r="S42" s="1316">
        <v>6125.7</v>
      </c>
      <c r="T42" s="1316">
        <v>6692.8</v>
      </c>
      <c r="U42" s="1316">
        <v>7738.7</v>
      </c>
      <c r="V42" s="1316">
        <v>8814.2000000000007</v>
      </c>
      <c r="W42" s="1316">
        <v>10111.9</v>
      </c>
      <c r="X42" s="1316">
        <v>10752.4</v>
      </c>
      <c r="Y42" s="1316">
        <v>9797.2000000000007</v>
      </c>
      <c r="Z42" s="1316">
        <v>7321</v>
      </c>
      <c r="AA42" s="1316">
        <v>9733</v>
      </c>
      <c r="AB42" s="1316">
        <v>11116</v>
      </c>
      <c r="AC42" s="1316">
        <v>10948</v>
      </c>
      <c r="AD42" s="1316">
        <v>10539</v>
      </c>
      <c r="AE42" s="1316">
        <v>11280</v>
      </c>
      <c r="AF42" s="1316">
        <v>12978</v>
      </c>
      <c r="AG42" s="1316">
        <v>13848</v>
      </c>
      <c r="AH42" s="1316">
        <v>16388</v>
      </c>
      <c r="AI42" s="1316">
        <v>17292</v>
      </c>
      <c r="AJ42" s="1316">
        <v>18725</v>
      </c>
      <c r="AK42" s="1316">
        <v>18723</v>
      </c>
      <c r="AL42" s="1316">
        <v>22739</v>
      </c>
      <c r="AM42" s="1316">
        <v>23447</v>
      </c>
      <c r="AN42" s="1316">
        <v>18444</v>
      </c>
      <c r="AO42" s="1317">
        <v>16514</v>
      </c>
    </row>
    <row r="43" spans="1:41" s="182" customFormat="1" ht="12" customHeight="1">
      <c r="A43" s="623" t="s">
        <v>339</v>
      </c>
      <c r="B43" s="624" t="s">
        <v>226</v>
      </c>
      <c r="C43" s="624" t="s">
        <v>2881</v>
      </c>
      <c r="D43" s="627"/>
      <c r="E43" s="627"/>
      <c r="F43" s="1534" t="s">
        <v>2882</v>
      </c>
      <c r="G43" s="1534"/>
      <c r="H43" s="1534"/>
      <c r="I43" s="1534"/>
      <c r="J43" s="1318" t="s">
        <v>344</v>
      </c>
      <c r="K43" s="1318" t="s">
        <v>345</v>
      </c>
      <c r="L43" s="1319">
        <v>3988</v>
      </c>
      <c r="M43" s="1320">
        <v>3709.8</v>
      </c>
      <c r="N43" s="1320">
        <v>4531.8999999999996</v>
      </c>
      <c r="O43" s="1320">
        <v>5319.9</v>
      </c>
      <c r="P43" s="1320">
        <v>5306.8</v>
      </c>
      <c r="Q43" s="1320">
        <v>5348.5</v>
      </c>
      <c r="R43" s="1320">
        <v>5366.6</v>
      </c>
      <c r="S43" s="1320">
        <v>5893.7</v>
      </c>
      <c r="T43" s="1320">
        <v>6475.8</v>
      </c>
      <c r="U43" s="1320">
        <v>7535.7</v>
      </c>
      <c r="V43" s="1320">
        <v>8599.2000000000007</v>
      </c>
      <c r="W43" s="1320">
        <v>9867.9</v>
      </c>
      <c r="X43" s="1320">
        <v>10481.4</v>
      </c>
      <c r="Y43" s="1320">
        <v>9797.2000000000007</v>
      </c>
      <c r="Z43" s="1320">
        <v>7321</v>
      </c>
      <c r="AA43" s="1320">
        <v>9733</v>
      </c>
      <c r="AB43" s="1320">
        <v>11116</v>
      </c>
      <c r="AC43" s="1320">
        <v>10703</v>
      </c>
      <c r="AD43" s="1320">
        <v>9782</v>
      </c>
      <c r="AE43" s="1320">
        <v>10410</v>
      </c>
      <c r="AF43" s="1320">
        <v>11921</v>
      </c>
      <c r="AG43" s="1320">
        <v>12873</v>
      </c>
      <c r="AH43" s="1320">
        <v>14896</v>
      </c>
      <c r="AI43" s="1320">
        <v>15717</v>
      </c>
      <c r="AJ43" s="1320">
        <v>17291</v>
      </c>
      <c r="AK43" s="1320">
        <v>16905</v>
      </c>
      <c r="AL43" s="1320">
        <v>21007</v>
      </c>
      <c r="AM43" s="1320">
        <v>21605</v>
      </c>
      <c r="AN43" s="1320">
        <v>16843</v>
      </c>
      <c r="AO43" s="1321">
        <v>14663</v>
      </c>
    </row>
    <row r="44" spans="1:41" s="182" customFormat="1" ht="12" customHeight="1">
      <c r="A44" s="623" t="s">
        <v>339</v>
      </c>
      <c r="B44" s="624" t="s">
        <v>230</v>
      </c>
      <c r="C44" s="624" t="s">
        <v>2883</v>
      </c>
      <c r="D44" s="627"/>
      <c r="E44" s="627"/>
      <c r="F44" s="1534" t="s">
        <v>2884</v>
      </c>
      <c r="G44" s="1534"/>
      <c r="H44" s="1534"/>
      <c r="I44" s="1534"/>
      <c r="J44" s="1318" t="s">
        <v>344</v>
      </c>
      <c r="K44" s="1318" t="s">
        <v>345</v>
      </c>
      <c r="L44" s="1319">
        <v>119</v>
      </c>
      <c r="M44" s="1320">
        <v>147</v>
      </c>
      <c r="N44" s="1320">
        <v>216</v>
      </c>
      <c r="O44" s="1320">
        <v>264</v>
      </c>
      <c r="P44" s="1320">
        <v>280</v>
      </c>
      <c r="Q44" s="1320">
        <v>407</v>
      </c>
      <c r="R44" s="1320">
        <v>281</v>
      </c>
      <c r="S44" s="1320">
        <v>232</v>
      </c>
      <c r="T44" s="1320">
        <v>217</v>
      </c>
      <c r="U44" s="1320">
        <v>203</v>
      </c>
      <c r="V44" s="1320">
        <v>215</v>
      </c>
      <c r="W44" s="1320">
        <v>244</v>
      </c>
      <c r="X44" s="1320">
        <v>271</v>
      </c>
      <c r="Y44" s="1320">
        <v>0</v>
      </c>
      <c r="Z44" s="1320">
        <v>0</v>
      </c>
      <c r="AA44" s="1320">
        <v>0</v>
      </c>
      <c r="AB44" s="1320">
        <v>0</v>
      </c>
      <c r="AC44" s="1320">
        <v>0</v>
      </c>
      <c r="AD44" s="1320">
        <v>0</v>
      </c>
      <c r="AE44" s="1320">
        <v>0</v>
      </c>
      <c r="AF44" s="1320">
        <v>0</v>
      </c>
      <c r="AG44" s="1320">
        <v>0</v>
      </c>
      <c r="AH44" s="1320">
        <v>0</v>
      </c>
      <c r="AI44" s="1320">
        <v>0</v>
      </c>
      <c r="AJ44" s="1320">
        <v>0</v>
      </c>
      <c r="AK44" s="1320">
        <v>0</v>
      </c>
      <c r="AL44" s="1320">
        <v>0</v>
      </c>
      <c r="AM44" s="1320">
        <v>0</v>
      </c>
      <c r="AN44" s="1320">
        <v>0</v>
      </c>
      <c r="AO44" s="1321">
        <v>0</v>
      </c>
    </row>
    <row r="45" spans="1:41" s="182" customFormat="1" ht="12" customHeight="1">
      <c r="A45" s="623" t="s">
        <v>339</v>
      </c>
      <c r="B45" s="624" t="s">
        <v>233</v>
      </c>
      <c r="C45" s="624" t="s">
        <v>2885</v>
      </c>
      <c r="D45" s="627"/>
      <c r="E45" s="627"/>
      <c r="F45" s="1534" t="s">
        <v>2435</v>
      </c>
      <c r="G45" s="1534"/>
      <c r="H45" s="1534"/>
      <c r="I45" s="1534"/>
      <c r="J45" s="1318" t="s">
        <v>344</v>
      </c>
      <c r="K45" s="1318" t="s">
        <v>345</v>
      </c>
      <c r="L45" s="1319">
        <v>0</v>
      </c>
      <c r="M45" s="1320">
        <v>0</v>
      </c>
      <c r="N45" s="1320">
        <v>0</v>
      </c>
      <c r="O45" s="1320">
        <v>0</v>
      </c>
      <c r="P45" s="1320">
        <v>0</v>
      </c>
      <c r="Q45" s="1320">
        <v>0</v>
      </c>
      <c r="R45" s="1320">
        <v>0</v>
      </c>
      <c r="S45" s="1320">
        <v>0</v>
      </c>
      <c r="T45" s="1320">
        <v>0</v>
      </c>
      <c r="U45" s="1320">
        <v>0</v>
      </c>
      <c r="V45" s="1320">
        <v>0</v>
      </c>
      <c r="W45" s="1320">
        <v>0</v>
      </c>
      <c r="X45" s="1320">
        <v>0</v>
      </c>
      <c r="Y45" s="1320">
        <v>0</v>
      </c>
      <c r="Z45" s="1320">
        <v>0</v>
      </c>
      <c r="AA45" s="1320">
        <v>0</v>
      </c>
      <c r="AB45" s="1320">
        <v>0</v>
      </c>
      <c r="AC45" s="1320">
        <v>245</v>
      </c>
      <c r="AD45" s="1320">
        <v>757</v>
      </c>
      <c r="AE45" s="1320">
        <v>870</v>
      </c>
      <c r="AF45" s="1320">
        <v>1057</v>
      </c>
      <c r="AG45" s="1320">
        <v>975</v>
      </c>
      <c r="AH45" s="1320">
        <v>1492</v>
      </c>
      <c r="AI45" s="1320">
        <v>1575</v>
      </c>
      <c r="AJ45" s="1320">
        <v>1434</v>
      </c>
      <c r="AK45" s="1320">
        <v>1818</v>
      </c>
      <c r="AL45" s="1320">
        <v>1732</v>
      </c>
      <c r="AM45" s="1320">
        <v>1842</v>
      </c>
      <c r="AN45" s="1320">
        <v>1601</v>
      </c>
      <c r="AO45" s="1321">
        <v>1851</v>
      </c>
    </row>
    <row r="46" spans="1:41" s="182" customFormat="1" ht="12" customHeight="1">
      <c r="A46" s="171" t="s">
        <v>348</v>
      </c>
      <c r="B46" s="172" t="s">
        <v>216</v>
      </c>
      <c r="C46" s="172" t="s">
        <v>2886</v>
      </c>
      <c r="D46" s="173"/>
      <c r="E46" s="173"/>
      <c r="F46" s="1533" t="s">
        <v>350</v>
      </c>
      <c r="G46" s="1533"/>
      <c r="H46" s="1533"/>
      <c r="I46" s="1533"/>
      <c r="J46" s="1314" t="s">
        <v>219</v>
      </c>
      <c r="K46" s="1314" t="s">
        <v>219</v>
      </c>
      <c r="L46" s="1315">
        <v>1133</v>
      </c>
      <c r="M46" s="1316">
        <v>1235</v>
      </c>
      <c r="N46" s="1316">
        <v>1170</v>
      </c>
      <c r="O46" s="1316">
        <v>1262</v>
      </c>
      <c r="P46" s="1316">
        <v>1313</v>
      </c>
      <c r="Q46" s="1316">
        <v>1373</v>
      </c>
      <c r="R46" s="1316">
        <v>1412</v>
      </c>
      <c r="S46" s="1316">
        <v>1503</v>
      </c>
      <c r="T46" s="1316">
        <v>1427</v>
      </c>
      <c r="U46" s="1316">
        <v>1479</v>
      </c>
      <c r="V46" s="1316">
        <v>1623</v>
      </c>
      <c r="W46" s="1316">
        <v>1832</v>
      </c>
      <c r="X46" s="1316">
        <v>1939</v>
      </c>
      <c r="Y46" s="1316">
        <v>2193</v>
      </c>
      <c r="Z46" s="1316">
        <v>2117</v>
      </c>
      <c r="AA46" s="1316">
        <v>2103</v>
      </c>
      <c r="AB46" s="1316">
        <v>2278</v>
      </c>
      <c r="AC46" s="1316">
        <v>2353</v>
      </c>
      <c r="AD46" s="1316">
        <v>2319</v>
      </c>
      <c r="AE46" s="1316">
        <v>2412</v>
      </c>
      <c r="AF46" s="1316">
        <v>2388</v>
      </c>
      <c r="AG46" s="1316">
        <v>2453</v>
      </c>
      <c r="AH46" s="1316">
        <v>2581</v>
      </c>
      <c r="AI46" s="1316">
        <v>2897</v>
      </c>
      <c r="AJ46" s="1316">
        <v>2843</v>
      </c>
      <c r="AK46" s="1316">
        <v>2699</v>
      </c>
      <c r="AL46" s="1316">
        <v>2646</v>
      </c>
      <c r="AM46" s="1316">
        <v>2377</v>
      </c>
      <c r="AN46" s="1316">
        <v>2697</v>
      </c>
      <c r="AO46" s="1317">
        <v>3122</v>
      </c>
    </row>
    <row r="47" spans="1:41" s="182" customFormat="1" ht="12" customHeight="1">
      <c r="A47" s="623" t="s">
        <v>348</v>
      </c>
      <c r="B47" s="624" t="s">
        <v>226</v>
      </c>
      <c r="C47" s="624" t="s">
        <v>2887</v>
      </c>
      <c r="D47" s="627"/>
      <c r="E47" s="627"/>
      <c r="F47" s="1534" t="s">
        <v>2888</v>
      </c>
      <c r="G47" s="1534"/>
      <c r="H47" s="1534"/>
      <c r="I47" s="1534"/>
      <c r="J47" s="1318" t="s">
        <v>229</v>
      </c>
      <c r="K47" s="1318" t="s">
        <v>271</v>
      </c>
      <c r="L47" s="1319">
        <v>1133</v>
      </c>
      <c r="M47" s="1320">
        <v>1235</v>
      </c>
      <c r="N47" s="1320">
        <v>1170</v>
      </c>
      <c r="O47" s="1320">
        <v>1262</v>
      </c>
      <c r="P47" s="1320">
        <v>1313</v>
      </c>
      <c r="Q47" s="1320">
        <v>1373</v>
      </c>
      <c r="R47" s="1320">
        <v>1412</v>
      </c>
      <c r="S47" s="1320">
        <v>1503</v>
      </c>
      <c r="T47" s="1320">
        <v>1427</v>
      </c>
      <c r="U47" s="1320">
        <v>1479</v>
      </c>
      <c r="V47" s="1320">
        <v>1623</v>
      </c>
      <c r="W47" s="1320">
        <v>1832</v>
      </c>
      <c r="X47" s="1320">
        <v>1939</v>
      </c>
      <c r="Y47" s="1320">
        <v>2193</v>
      </c>
      <c r="Z47" s="1320">
        <v>2117</v>
      </c>
      <c r="AA47" s="1320">
        <v>2103</v>
      </c>
      <c r="AB47" s="1320">
        <v>2278</v>
      </c>
      <c r="AC47" s="1320">
        <v>2353</v>
      </c>
      <c r="AD47" s="1320">
        <v>2319</v>
      </c>
      <c r="AE47" s="1320">
        <v>2412</v>
      </c>
      <c r="AF47" s="1320">
        <v>2388</v>
      </c>
      <c r="AG47" s="1320">
        <v>2453</v>
      </c>
      <c r="AH47" s="1320">
        <v>2581</v>
      </c>
      <c r="AI47" s="1320">
        <v>2897</v>
      </c>
      <c r="AJ47" s="1320">
        <v>2843</v>
      </c>
      <c r="AK47" s="1320">
        <v>2699</v>
      </c>
      <c r="AL47" s="1320">
        <v>2646</v>
      </c>
      <c r="AM47" s="1320">
        <v>2377</v>
      </c>
      <c r="AN47" s="1320">
        <v>2697</v>
      </c>
      <c r="AO47" s="1321">
        <v>3122</v>
      </c>
    </row>
    <row r="48" spans="1:41" s="182" customFormat="1" ht="12" customHeight="1">
      <c r="A48" s="171" t="s">
        <v>352</v>
      </c>
      <c r="B48" s="172" t="s">
        <v>216</v>
      </c>
      <c r="C48" s="172" t="s">
        <v>2889</v>
      </c>
      <c r="D48" s="173"/>
      <c r="E48" s="173"/>
      <c r="F48" s="1533" t="s">
        <v>354</v>
      </c>
      <c r="G48" s="1533"/>
      <c r="H48" s="1533"/>
      <c r="I48" s="1533"/>
      <c r="J48" s="1314" t="s">
        <v>219</v>
      </c>
      <c r="K48" s="1314" t="s">
        <v>219</v>
      </c>
      <c r="L48" s="1315">
        <v>267</v>
      </c>
      <c r="M48" s="1316">
        <v>290</v>
      </c>
      <c r="N48" s="1316">
        <v>277</v>
      </c>
      <c r="O48" s="1316">
        <v>323</v>
      </c>
      <c r="P48" s="1316">
        <v>326</v>
      </c>
      <c r="Q48" s="1316">
        <v>369</v>
      </c>
      <c r="R48" s="1316">
        <v>405</v>
      </c>
      <c r="S48" s="1316">
        <v>408</v>
      </c>
      <c r="T48" s="1316">
        <v>413</v>
      </c>
      <c r="U48" s="1316">
        <v>454</v>
      </c>
      <c r="V48" s="1316">
        <v>443</v>
      </c>
      <c r="W48" s="1316">
        <v>493</v>
      </c>
      <c r="X48" s="1316">
        <v>505</v>
      </c>
      <c r="Y48" s="1316">
        <v>534</v>
      </c>
      <c r="Z48" s="1316">
        <v>575</v>
      </c>
      <c r="AA48" s="1316">
        <v>693</v>
      </c>
      <c r="AB48" s="1316">
        <v>728</v>
      </c>
      <c r="AC48" s="1316">
        <v>661</v>
      </c>
      <c r="AD48" s="1316">
        <v>668</v>
      </c>
      <c r="AE48" s="1316">
        <v>660</v>
      </c>
      <c r="AF48" s="1316">
        <v>627</v>
      </c>
      <c r="AG48" s="1316">
        <v>639</v>
      </c>
      <c r="AH48" s="1316">
        <v>640</v>
      </c>
      <c r="AI48" s="1316">
        <v>646</v>
      </c>
      <c r="AJ48" s="1316">
        <v>660</v>
      </c>
      <c r="AK48" s="1316">
        <v>535</v>
      </c>
      <c r="AL48" s="1316">
        <v>582</v>
      </c>
      <c r="AM48" s="1316">
        <v>714</v>
      </c>
      <c r="AN48" s="1316">
        <v>778</v>
      </c>
      <c r="AO48" s="1317">
        <v>809</v>
      </c>
    </row>
    <row r="49" spans="1:41" s="182" customFormat="1" ht="12" customHeight="1">
      <c r="A49" s="623" t="s">
        <v>352</v>
      </c>
      <c r="B49" s="624" t="s">
        <v>226</v>
      </c>
      <c r="C49" s="624" t="s">
        <v>2853</v>
      </c>
      <c r="D49" s="627"/>
      <c r="E49" s="627"/>
      <c r="F49" s="1534" t="s">
        <v>621</v>
      </c>
      <c r="G49" s="1534"/>
      <c r="H49" s="1534"/>
      <c r="I49" s="1534"/>
      <c r="J49" s="1318" t="s">
        <v>229</v>
      </c>
      <c r="K49" s="1318" t="s">
        <v>219</v>
      </c>
      <c r="L49" s="1319">
        <v>9</v>
      </c>
      <c r="M49" s="1320">
        <v>10</v>
      </c>
      <c r="N49" s="1320">
        <v>1</v>
      </c>
      <c r="O49" s="1320">
        <v>3</v>
      </c>
      <c r="P49" s="1320">
        <v>4</v>
      </c>
      <c r="Q49" s="1320">
        <v>4</v>
      </c>
      <c r="R49" s="1320">
        <v>3</v>
      </c>
      <c r="S49" s="1320">
        <v>5</v>
      </c>
      <c r="T49" s="1320">
        <v>5</v>
      </c>
      <c r="U49" s="1320">
        <v>5</v>
      </c>
      <c r="V49" s="1320">
        <v>5</v>
      </c>
      <c r="W49" s="1320">
        <v>5</v>
      </c>
      <c r="X49" s="1320">
        <v>2</v>
      </c>
      <c r="Y49" s="1320">
        <v>4</v>
      </c>
      <c r="Z49" s="1320">
        <v>5</v>
      </c>
      <c r="AA49" s="1320">
        <v>5</v>
      </c>
      <c r="AB49" s="1320">
        <v>4</v>
      </c>
      <c r="AC49" s="1320">
        <v>5</v>
      </c>
      <c r="AD49" s="1320">
        <v>6</v>
      </c>
      <c r="AE49" s="1320">
        <v>5</v>
      </c>
      <c r="AF49" s="1320">
        <v>5</v>
      </c>
      <c r="AG49" s="1320">
        <v>4</v>
      </c>
      <c r="AH49" s="1320">
        <v>5</v>
      </c>
      <c r="AI49" s="1320">
        <v>6</v>
      </c>
      <c r="AJ49" s="1320">
        <v>6</v>
      </c>
      <c r="AK49" s="1320">
        <v>4</v>
      </c>
      <c r="AL49" s="1320">
        <v>9</v>
      </c>
      <c r="AM49" s="1320">
        <v>7</v>
      </c>
      <c r="AN49" s="1320">
        <v>6</v>
      </c>
      <c r="AO49" s="1321">
        <v>5</v>
      </c>
    </row>
    <row r="50" spans="1:41" s="182" customFormat="1" ht="12" customHeight="1">
      <c r="A50" s="623" t="s">
        <v>352</v>
      </c>
      <c r="B50" s="624" t="s">
        <v>230</v>
      </c>
      <c r="C50" s="624" t="s">
        <v>2890</v>
      </c>
      <c r="D50" s="627"/>
      <c r="E50" s="627"/>
      <c r="F50" s="1534" t="s">
        <v>354</v>
      </c>
      <c r="G50" s="1534"/>
      <c r="H50" s="1534"/>
      <c r="I50" s="1534"/>
      <c r="J50" s="1318" t="s">
        <v>229</v>
      </c>
      <c r="K50" s="1318" t="s">
        <v>219</v>
      </c>
      <c r="L50" s="1319">
        <v>107</v>
      </c>
      <c r="M50" s="1320">
        <v>115</v>
      </c>
      <c r="N50" s="1320">
        <v>116</v>
      </c>
      <c r="O50" s="1320">
        <v>136</v>
      </c>
      <c r="P50" s="1320">
        <v>126</v>
      </c>
      <c r="Q50" s="1320">
        <v>160</v>
      </c>
      <c r="R50" s="1320">
        <v>169</v>
      </c>
      <c r="S50" s="1320">
        <v>176</v>
      </c>
      <c r="T50" s="1320">
        <v>178</v>
      </c>
      <c r="U50" s="1320">
        <v>197</v>
      </c>
      <c r="V50" s="1320">
        <v>184</v>
      </c>
      <c r="W50" s="1320">
        <v>223</v>
      </c>
      <c r="X50" s="1320">
        <v>231</v>
      </c>
      <c r="Y50" s="1320">
        <v>239</v>
      </c>
      <c r="Z50" s="1320">
        <v>93</v>
      </c>
      <c r="AA50" s="1320">
        <v>94</v>
      </c>
      <c r="AB50" s="1320">
        <v>100</v>
      </c>
      <c r="AC50" s="1320">
        <v>100</v>
      </c>
      <c r="AD50" s="1320">
        <v>85</v>
      </c>
      <c r="AE50" s="1320">
        <v>98</v>
      </c>
      <c r="AF50" s="1320">
        <v>75</v>
      </c>
      <c r="AG50" s="1320">
        <v>78</v>
      </c>
      <c r="AH50" s="1320">
        <v>86</v>
      </c>
      <c r="AI50" s="1320">
        <v>102</v>
      </c>
      <c r="AJ50" s="1320">
        <v>91</v>
      </c>
      <c r="AK50" s="1320">
        <v>55</v>
      </c>
      <c r="AL50" s="1320">
        <v>58</v>
      </c>
      <c r="AM50" s="1320">
        <v>87</v>
      </c>
      <c r="AN50" s="1320">
        <v>95</v>
      </c>
      <c r="AO50" s="1321">
        <v>96</v>
      </c>
    </row>
    <row r="51" spans="1:41" s="182" customFormat="1" ht="12" customHeight="1">
      <c r="A51" s="623" t="s">
        <v>352</v>
      </c>
      <c r="B51" s="624" t="s">
        <v>233</v>
      </c>
      <c r="C51" s="624" t="s">
        <v>2891</v>
      </c>
      <c r="D51" s="627"/>
      <c r="E51" s="627"/>
      <c r="F51" s="1534" t="s">
        <v>2892</v>
      </c>
      <c r="G51" s="1534"/>
      <c r="H51" s="1534"/>
      <c r="I51" s="1534"/>
      <c r="J51" s="1318" t="s">
        <v>229</v>
      </c>
      <c r="K51" s="1318" t="s">
        <v>219</v>
      </c>
      <c r="L51" s="1319">
        <v>151</v>
      </c>
      <c r="M51" s="1320">
        <v>165</v>
      </c>
      <c r="N51" s="1320">
        <v>160</v>
      </c>
      <c r="O51" s="1320">
        <v>184</v>
      </c>
      <c r="P51" s="1320">
        <v>196</v>
      </c>
      <c r="Q51" s="1320">
        <v>205</v>
      </c>
      <c r="R51" s="1320">
        <v>233</v>
      </c>
      <c r="S51" s="1320">
        <v>227</v>
      </c>
      <c r="T51" s="1320">
        <v>230</v>
      </c>
      <c r="U51" s="1320">
        <v>252</v>
      </c>
      <c r="V51" s="1320">
        <v>254</v>
      </c>
      <c r="W51" s="1320">
        <v>265</v>
      </c>
      <c r="X51" s="1320">
        <v>272</v>
      </c>
      <c r="Y51" s="1320">
        <v>291</v>
      </c>
      <c r="Z51" s="1320">
        <v>477</v>
      </c>
      <c r="AA51" s="1320">
        <v>594</v>
      </c>
      <c r="AB51" s="1320">
        <v>624</v>
      </c>
      <c r="AC51" s="1320">
        <v>556</v>
      </c>
      <c r="AD51" s="1320">
        <v>577</v>
      </c>
      <c r="AE51" s="1320">
        <v>557</v>
      </c>
      <c r="AF51" s="1320">
        <v>547</v>
      </c>
      <c r="AG51" s="1320">
        <v>557</v>
      </c>
      <c r="AH51" s="1320">
        <v>549</v>
      </c>
      <c r="AI51" s="1320">
        <v>538</v>
      </c>
      <c r="AJ51" s="1320">
        <v>563</v>
      </c>
      <c r="AK51" s="1320">
        <v>476</v>
      </c>
      <c r="AL51" s="1320">
        <v>515</v>
      </c>
      <c r="AM51" s="1320">
        <v>620</v>
      </c>
      <c r="AN51" s="1320">
        <v>677</v>
      </c>
      <c r="AO51" s="1321">
        <v>708</v>
      </c>
    </row>
    <row r="52" spans="1:41" s="182" customFormat="1" ht="12" customHeight="1">
      <c r="A52" s="171" t="s">
        <v>359</v>
      </c>
      <c r="B52" s="172" t="s">
        <v>216</v>
      </c>
      <c r="C52" s="172" t="s">
        <v>2893</v>
      </c>
      <c r="D52" s="173"/>
      <c r="E52" s="173"/>
      <c r="F52" s="1533" t="s">
        <v>361</v>
      </c>
      <c r="G52" s="1533"/>
      <c r="H52" s="1533"/>
      <c r="I52" s="1533"/>
      <c r="J52" s="1314" t="s">
        <v>219</v>
      </c>
      <c r="K52" s="1314" t="s">
        <v>219</v>
      </c>
      <c r="L52" s="1315">
        <v>2124</v>
      </c>
      <c r="M52" s="1316">
        <v>2177</v>
      </c>
      <c r="N52" s="1316">
        <v>2613</v>
      </c>
      <c r="O52" s="1316">
        <v>2738</v>
      </c>
      <c r="P52" s="1316">
        <v>2787</v>
      </c>
      <c r="Q52" s="1316">
        <v>3139</v>
      </c>
      <c r="R52" s="1316">
        <v>3365</v>
      </c>
      <c r="S52" s="1316">
        <v>3680</v>
      </c>
      <c r="T52" s="1316">
        <v>3728</v>
      </c>
      <c r="U52" s="1316">
        <v>4034</v>
      </c>
      <c r="V52" s="1316">
        <v>4229</v>
      </c>
      <c r="W52" s="1316">
        <v>4243</v>
      </c>
      <c r="X52" s="1316">
        <v>4640</v>
      </c>
      <c r="Y52" s="1316">
        <v>4444</v>
      </c>
      <c r="Z52" s="1316">
        <v>4228</v>
      </c>
      <c r="AA52" s="1316">
        <v>4245</v>
      </c>
      <c r="AB52" s="1316">
        <v>4780</v>
      </c>
      <c r="AC52" s="1316">
        <v>4680</v>
      </c>
      <c r="AD52" s="1316">
        <v>4551</v>
      </c>
      <c r="AE52" s="1316">
        <v>4660</v>
      </c>
      <c r="AF52" s="1316">
        <v>4726</v>
      </c>
      <c r="AG52" s="1316">
        <v>4957</v>
      </c>
      <c r="AH52" s="1316">
        <v>5069</v>
      </c>
      <c r="AI52" s="1316">
        <v>5354</v>
      </c>
      <c r="AJ52" s="1316">
        <v>5831</v>
      </c>
      <c r="AK52" s="1316">
        <v>4608</v>
      </c>
      <c r="AL52" s="1316">
        <v>5573</v>
      </c>
      <c r="AM52" s="1316">
        <v>6540</v>
      </c>
      <c r="AN52" s="1316">
        <v>6671</v>
      </c>
      <c r="AO52" s="1317">
        <v>7221</v>
      </c>
    </row>
    <row r="53" spans="1:41" s="182" customFormat="1" ht="12" customHeight="1">
      <c r="A53" s="623" t="s">
        <v>359</v>
      </c>
      <c r="B53" s="624" t="s">
        <v>226</v>
      </c>
      <c r="C53" s="624" t="s">
        <v>2894</v>
      </c>
      <c r="D53" s="627"/>
      <c r="E53" s="627"/>
      <c r="F53" s="1534" t="s">
        <v>2895</v>
      </c>
      <c r="G53" s="1534"/>
      <c r="H53" s="1534"/>
      <c r="I53" s="1534"/>
      <c r="J53" s="1318" t="s">
        <v>229</v>
      </c>
      <c r="K53" s="1318" t="s">
        <v>219</v>
      </c>
      <c r="L53" s="1319">
        <v>1214</v>
      </c>
      <c r="M53" s="1320">
        <v>1204</v>
      </c>
      <c r="N53" s="1320">
        <v>1522</v>
      </c>
      <c r="O53" s="1320">
        <v>1532</v>
      </c>
      <c r="P53" s="1320">
        <v>1495</v>
      </c>
      <c r="Q53" s="1320">
        <v>1743</v>
      </c>
      <c r="R53" s="1320">
        <v>1840</v>
      </c>
      <c r="S53" s="1320">
        <v>2071</v>
      </c>
      <c r="T53" s="1320">
        <v>1992</v>
      </c>
      <c r="U53" s="1320">
        <v>2241</v>
      </c>
      <c r="V53" s="1320">
        <v>2444</v>
      </c>
      <c r="W53" s="1320">
        <v>2563</v>
      </c>
      <c r="X53" s="1320">
        <v>2563</v>
      </c>
      <c r="Y53" s="1320">
        <v>2518</v>
      </c>
      <c r="Z53" s="1320">
        <v>2475</v>
      </c>
      <c r="AA53" s="1320">
        <v>2478</v>
      </c>
      <c r="AB53" s="1320">
        <v>2819</v>
      </c>
      <c r="AC53" s="1320">
        <v>2737</v>
      </c>
      <c r="AD53" s="1320">
        <v>2629</v>
      </c>
      <c r="AE53" s="1320">
        <v>2793</v>
      </c>
      <c r="AF53" s="1320">
        <v>2804</v>
      </c>
      <c r="AG53" s="1320">
        <v>2942</v>
      </c>
      <c r="AH53" s="1320">
        <v>3027</v>
      </c>
      <c r="AI53" s="1320">
        <v>3091</v>
      </c>
      <c r="AJ53" s="1320">
        <v>3345</v>
      </c>
      <c r="AK53" s="1320">
        <v>2705</v>
      </c>
      <c r="AL53" s="1320">
        <v>3362</v>
      </c>
      <c r="AM53" s="1320">
        <v>3685</v>
      </c>
      <c r="AN53" s="1320">
        <v>3644</v>
      </c>
      <c r="AO53" s="1321">
        <v>3988</v>
      </c>
    </row>
    <row r="54" spans="1:41" s="182" customFormat="1" ht="12" customHeight="1">
      <c r="A54" s="623" t="s">
        <v>359</v>
      </c>
      <c r="B54" s="624" t="s">
        <v>230</v>
      </c>
      <c r="C54" s="624" t="s">
        <v>2896</v>
      </c>
      <c r="D54" s="627"/>
      <c r="E54" s="627"/>
      <c r="F54" s="1534" t="s">
        <v>2897</v>
      </c>
      <c r="G54" s="1534"/>
      <c r="H54" s="1534"/>
      <c r="I54" s="1534"/>
      <c r="J54" s="1318" t="s">
        <v>229</v>
      </c>
      <c r="K54" s="1318" t="s">
        <v>219</v>
      </c>
      <c r="L54" s="1319">
        <v>433</v>
      </c>
      <c r="M54" s="1320">
        <v>512</v>
      </c>
      <c r="N54" s="1320">
        <v>645</v>
      </c>
      <c r="O54" s="1320">
        <v>763</v>
      </c>
      <c r="P54" s="1320">
        <v>867</v>
      </c>
      <c r="Q54" s="1320">
        <v>969</v>
      </c>
      <c r="R54" s="1320">
        <v>1093</v>
      </c>
      <c r="S54" s="1320">
        <v>1194</v>
      </c>
      <c r="T54" s="1320">
        <v>1240</v>
      </c>
      <c r="U54" s="1320">
        <v>1279</v>
      </c>
      <c r="V54" s="1320">
        <v>1282</v>
      </c>
      <c r="W54" s="1320">
        <v>1311</v>
      </c>
      <c r="X54" s="1320">
        <v>1358</v>
      </c>
      <c r="Y54" s="1320">
        <v>1254</v>
      </c>
      <c r="Z54" s="1320">
        <v>1065</v>
      </c>
      <c r="AA54" s="1320">
        <v>1013</v>
      </c>
      <c r="AB54" s="1320">
        <v>1114</v>
      </c>
      <c r="AC54" s="1320">
        <v>1086</v>
      </c>
      <c r="AD54" s="1320">
        <v>1037</v>
      </c>
      <c r="AE54" s="1320">
        <v>1008</v>
      </c>
      <c r="AF54" s="1320">
        <v>1030</v>
      </c>
      <c r="AG54" s="1320">
        <v>1065</v>
      </c>
      <c r="AH54" s="1320">
        <v>1089</v>
      </c>
      <c r="AI54" s="1320">
        <v>1099</v>
      </c>
      <c r="AJ54" s="1320">
        <v>1201</v>
      </c>
      <c r="AK54" s="1320">
        <v>799</v>
      </c>
      <c r="AL54" s="1320">
        <v>681</v>
      </c>
      <c r="AM54" s="1320">
        <v>1301</v>
      </c>
      <c r="AN54" s="1320">
        <v>1417</v>
      </c>
      <c r="AO54" s="1321">
        <v>1436</v>
      </c>
    </row>
    <row r="55" spans="1:41" s="182" customFormat="1" ht="12" customHeight="1">
      <c r="A55" s="623" t="s">
        <v>359</v>
      </c>
      <c r="B55" s="624" t="s">
        <v>233</v>
      </c>
      <c r="C55" s="624" t="s">
        <v>2898</v>
      </c>
      <c r="D55" s="627"/>
      <c r="E55" s="627"/>
      <c r="F55" s="1534" t="s">
        <v>2899</v>
      </c>
      <c r="G55" s="1534"/>
      <c r="H55" s="1534"/>
      <c r="I55" s="1534"/>
      <c r="J55" s="1318" t="s">
        <v>229</v>
      </c>
      <c r="K55" s="1318" t="s">
        <v>219</v>
      </c>
      <c r="L55" s="1319">
        <v>477</v>
      </c>
      <c r="M55" s="1320">
        <v>461</v>
      </c>
      <c r="N55" s="1320">
        <v>446</v>
      </c>
      <c r="O55" s="1320">
        <v>443</v>
      </c>
      <c r="P55" s="1320">
        <v>425</v>
      </c>
      <c r="Q55" s="1320">
        <v>427</v>
      </c>
      <c r="R55" s="1320">
        <v>432</v>
      </c>
      <c r="S55" s="1320">
        <v>415</v>
      </c>
      <c r="T55" s="1320">
        <v>496</v>
      </c>
      <c r="U55" s="1320">
        <v>514</v>
      </c>
      <c r="V55" s="1320">
        <v>503</v>
      </c>
      <c r="W55" s="1320">
        <v>369</v>
      </c>
      <c r="X55" s="1320">
        <v>719</v>
      </c>
      <c r="Y55" s="1320">
        <v>672</v>
      </c>
      <c r="Z55" s="1320">
        <v>688</v>
      </c>
      <c r="AA55" s="1320">
        <v>754</v>
      </c>
      <c r="AB55" s="1320">
        <v>847</v>
      </c>
      <c r="AC55" s="1320">
        <v>857</v>
      </c>
      <c r="AD55" s="1320">
        <v>885</v>
      </c>
      <c r="AE55" s="1320">
        <v>859</v>
      </c>
      <c r="AF55" s="1320">
        <v>892</v>
      </c>
      <c r="AG55" s="1320">
        <v>950</v>
      </c>
      <c r="AH55" s="1320">
        <v>953</v>
      </c>
      <c r="AI55" s="1320">
        <v>1164</v>
      </c>
      <c r="AJ55" s="1320">
        <v>1285</v>
      </c>
      <c r="AK55" s="1320">
        <v>1104</v>
      </c>
      <c r="AL55" s="1320">
        <v>1530</v>
      </c>
      <c r="AM55" s="1320">
        <v>1554</v>
      </c>
      <c r="AN55" s="1320">
        <v>1610</v>
      </c>
      <c r="AO55" s="1321">
        <v>1797</v>
      </c>
    </row>
    <row r="56" spans="1:41" s="182" customFormat="1" ht="12" customHeight="1">
      <c r="A56" s="171" t="s">
        <v>368</v>
      </c>
      <c r="B56" s="172" t="s">
        <v>216</v>
      </c>
      <c r="C56" s="172" t="s">
        <v>2900</v>
      </c>
      <c r="D56" s="173"/>
      <c r="E56" s="173"/>
      <c r="F56" s="1533" t="s">
        <v>370</v>
      </c>
      <c r="G56" s="1533"/>
      <c r="H56" s="1533"/>
      <c r="I56" s="1533"/>
      <c r="J56" s="1314" t="s">
        <v>219</v>
      </c>
      <c r="K56" s="1314" t="s">
        <v>219</v>
      </c>
      <c r="L56" s="1315">
        <v>5206</v>
      </c>
      <c r="M56" s="1316">
        <v>5396</v>
      </c>
      <c r="N56" s="1316">
        <v>5267</v>
      </c>
      <c r="O56" s="1316">
        <v>5267</v>
      </c>
      <c r="P56" s="1316">
        <v>5495</v>
      </c>
      <c r="Q56" s="1316">
        <v>5898</v>
      </c>
      <c r="R56" s="1316">
        <v>6197</v>
      </c>
      <c r="S56" s="1316">
        <v>6670</v>
      </c>
      <c r="T56" s="1316">
        <v>6770</v>
      </c>
      <c r="U56" s="1316">
        <v>7018</v>
      </c>
      <c r="V56" s="1316">
        <v>7248</v>
      </c>
      <c r="W56" s="1316">
        <v>7456</v>
      </c>
      <c r="X56" s="1316">
        <v>7621</v>
      </c>
      <c r="Y56" s="1316">
        <v>7943</v>
      </c>
      <c r="Z56" s="1316">
        <v>8980</v>
      </c>
      <c r="AA56" s="1316">
        <v>9325</v>
      </c>
      <c r="AB56" s="1316">
        <v>10737</v>
      </c>
      <c r="AC56" s="1316">
        <v>12452</v>
      </c>
      <c r="AD56" s="1316">
        <v>12621</v>
      </c>
      <c r="AE56" s="1316">
        <v>12989</v>
      </c>
      <c r="AF56" s="1316">
        <v>13125</v>
      </c>
      <c r="AG56" s="1316">
        <v>13540</v>
      </c>
      <c r="AH56" s="1316">
        <v>14041</v>
      </c>
      <c r="AI56" s="1316">
        <v>14349</v>
      </c>
      <c r="AJ56" s="1316">
        <v>14882</v>
      </c>
      <c r="AK56" s="1316">
        <v>15802</v>
      </c>
      <c r="AL56" s="1316">
        <v>16236</v>
      </c>
      <c r="AM56" s="1316">
        <v>16808</v>
      </c>
      <c r="AN56" s="1316">
        <v>17875</v>
      </c>
      <c r="AO56" s="1317">
        <v>19225</v>
      </c>
    </row>
    <row r="57" spans="1:41" s="182" customFormat="1" ht="12" customHeight="1">
      <c r="A57" s="623" t="s">
        <v>368</v>
      </c>
      <c r="B57" s="624" t="s">
        <v>226</v>
      </c>
      <c r="C57" s="624" t="s">
        <v>2901</v>
      </c>
      <c r="D57" s="627"/>
      <c r="E57" s="627"/>
      <c r="F57" s="1534" t="s">
        <v>2902</v>
      </c>
      <c r="G57" s="1534"/>
      <c r="H57" s="1534"/>
      <c r="I57" s="1534"/>
      <c r="J57" s="1318" t="s">
        <v>229</v>
      </c>
      <c r="K57" s="1318" t="s">
        <v>219</v>
      </c>
      <c r="L57" s="1319">
        <v>0</v>
      </c>
      <c r="M57" s="1320">
        <v>0</v>
      </c>
      <c r="N57" s="1320">
        <v>0</v>
      </c>
      <c r="O57" s="1320">
        <v>0</v>
      </c>
      <c r="P57" s="1320">
        <v>0</v>
      </c>
      <c r="Q57" s="1320">
        <v>262</v>
      </c>
      <c r="R57" s="1320">
        <v>253</v>
      </c>
      <c r="S57" s="1320">
        <v>268</v>
      </c>
      <c r="T57" s="1320">
        <v>305</v>
      </c>
      <c r="U57" s="1320">
        <v>365</v>
      </c>
      <c r="V57" s="1320">
        <v>522</v>
      </c>
      <c r="W57" s="1320">
        <v>637</v>
      </c>
      <c r="X57" s="1320">
        <v>680</v>
      </c>
      <c r="Y57" s="1320">
        <v>791</v>
      </c>
      <c r="Z57" s="1320">
        <v>1716</v>
      </c>
      <c r="AA57" s="1320">
        <v>1802</v>
      </c>
      <c r="AB57" s="1320">
        <v>2981</v>
      </c>
      <c r="AC57" s="1320">
        <v>4086</v>
      </c>
      <c r="AD57" s="1320">
        <v>4161</v>
      </c>
      <c r="AE57" s="1320">
        <v>4450</v>
      </c>
      <c r="AF57" s="1320">
        <v>4422</v>
      </c>
      <c r="AG57" s="1320">
        <v>4723</v>
      </c>
      <c r="AH57" s="1320">
        <v>4830</v>
      </c>
      <c r="AI57" s="1320">
        <v>5014</v>
      </c>
      <c r="AJ57" s="1320">
        <v>5002</v>
      </c>
      <c r="AK57" s="1320">
        <v>5405</v>
      </c>
      <c r="AL57" s="1320">
        <v>5445</v>
      </c>
      <c r="AM57" s="1320">
        <v>5454</v>
      </c>
      <c r="AN57" s="1320">
        <v>5678</v>
      </c>
      <c r="AO57" s="1321">
        <v>6211</v>
      </c>
    </row>
    <row r="58" spans="1:41" s="182" customFormat="1" ht="12" customHeight="1">
      <c r="A58" s="623" t="s">
        <v>368</v>
      </c>
      <c r="B58" s="624" t="s">
        <v>230</v>
      </c>
      <c r="C58" s="624" t="s">
        <v>2903</v>
      </c>
      <c r="D58" s="627"/>
      <c r="E58" s="627"/>
      <c r="F58" s="1534" t="s">
        <v>2904</v>
      </c>
      <c r="G58" s="1534"/>
      <c r="H58" s="1534"/>
      <c r="I58" s="1534"/>
      <c r="J58" s="1318" t="s">
        <v>229</v>
      </c>
      <c r="K58" s="1318" t="s">
        <v>219</v>
      </c>
      <c r="L58" s="1319">
        <v>629</v>
      </c>
      <c r="M58" s="1320">
        <v>670</v>
      </c>
      <c r="N58" s="1320">
        <v>567</v>
      </c>
      <c r="O58" s="1320">
        <v>589</v>
      </c>
      <c r="P58" s="1320">
        <v>1319</v>
      </c>
      <c r="Q58" s="1320">
        <v>1327</v>
      </c>
      <c r="R58" s="1320">
        <v>1466</v>
      </c>
      <c r="S58" s="1320">
        <v>1585</v>
      </c>
      <c r="T58" s="1320">
        <v>1472</v>
      </c>
      <c r="U58" s="1320">
        <v>506</v>
      </c>
      <c r="V58" s="1320">
        <v>429</v>
      </c>
      <c r="W58" s="1320">
        <v>431</v>
      </c>
      <c r="X58" s="1320">
        <v>370</v>
      </c>
      <c r="Y58" s="1320">
        <v>402</v>
      </c>
      <c r="Z58" s="1320">
        <v>437</v>
      </c>
      <c r="AA58" s="1320">
        <v>548</v>
      </c>
      <c r="AB58" s="1320">
        <v>524</v>
      </c>
      <c r="AC58" s="1320">
        <v>697</v>
      </c>
      <c r="AD58" s="1320">
        <v>721</v>
      </c>
      <c r="AE58" s="1320">
        <v>780</v>
      </c>
      <c r="AF58" s="1320">
        <v>788</v>
      </c>
      <c r="AG58" s="1320">
        <v>825</v>
      </c>
      <c r="AH58" s="1320">
        <v>1033</v>
      </c>
      <c r="AI58" s="1320">
        <v>1021</v>
      </c>
      <c r="AJ58" s="1320">
        <v>1361</v>
      </c>
      <c r="AK58" s="1320">
        <v>1446</v>
      </c>
      <c r="AL58" s="1320">
        <v>1362</v>
      </c>
      <c r="AM58" s="1320">
        <v>1408</v>
      </c>
      <c r="AN58" s="1320">
        <v>1547</v>
      </c>
      <c r="AO58" s="1321">
        <v>1728</v>
      </c>
    </row>
    <row r="59" spans="1:41" s="182" customFormat="1" ht="12" customHeight="1">
      <c r="A59" s="623" t="s">
        <v>368</v>
      </c>
      <c r="B59" s="624" t="s">
        <v>233</v>
      </c>
      <c r="C59" s="624" t="s">
        <v>2905</v>
      </c>
      <c r="D59" s="627"/>
      <c r="E59" s="627"/>
      <c r="F59" s="1534" t="s">
        <v>2906</v>
      </c>
      <c r="G59" s="1534"/>
      <c r="H59" s="1534"/>
      <c r="I59" s="1534"/>
      <c r="J59" s="1318" t="s">
        <v>229</v>
      </c>
      <c r="K59" s="1318" t="s">
        <v>271</v>
      </c>
      <c r="L59" s="1319">
        <v>740</v>
      </c>
      <c r="M59" s="1320">
        <v>752</v>
      </c>
      <c r="N59" s="1320">
        <v>724</v>
      </c>
      <c r="O59" s="1320">
        <v>732</v>
      </c>
      <c r="P59" s="1320">
        <v>51</v>
      </c>
      <c r="Q59" s="1320">
        <v>51</v>
      </c>
      <c r="R59" s="1320">
        <v>9</v>
      </c>
      <c r="S59" s="1320">
        <v>0</v>
      </c>
      <c r="T59" s="1320">
        <v>0</v>
      </c>
      <c r="U59" s="1320">
        <v>0</v>
      </c>
      <c r="V59" s="1320">
        <v>0</v>
      </c>
      <c r="W59" s="1320">
        <v>0</v>
      </c>
      <c r="X59" s="1320">
        <v>0</v>
      </c>
      <c r="Y59" s="1320">
        <v>0</v>
      </c>
      <c r="Z59" s="1320">
        <v>0</v>
      </c>
      <c r="AA59" s="1320">
        <v>0</v>
      </c>
      <c r="AB59" s="1320">
        <v>0</v>
      </c>
      <c r="AC59" s="1320">
        <v>0</v>
      </c>
      <c r="AD59" s="1320">
        <v>0</v>
      </c>
      <c r="AE59" s="1320">
        <v>0</v>
      </c>
      <c r="AF59" s="1320">
        <v>0</v>
      </c>
      <c r="AG59" s="1320">
        <v>0</v>
      </c>
      <c r="AH59" s="1320">
        <v>0</v>
      </c>
      <c r="AI59" s="1320">
        <v>0</v>
      </c>
      <c r="AJ59" s="1320">
        <v>0</v>
      </c>
      <c r="AK59" s="1320">
        <v>0</v>
      </c>
      <c r="AL59" s="1320">
        <v>0</v>
      </c>
      <c r="AM59" s="1320">
        <v>0</v>
      </c>
      <c r="AN59" s="1320">
        <v>0</v>
      </c>
      <c r="AO59" s="1321">
        <v>0</v>
      </c>
    </row>
    <row r="60" spans="1:41" s="182" customFormat="1" ht="12" customHeight="1">
      <c r="A60" s="623" t="s">
        <v>368</v>
      </c>
      <c r="B60" s="624" t="s">
        <v>287</v>
      </c>
      <c r="C60" s="624" t="s">
        <v>2907</v>
      </c>
      <c r="D60" s="627"/>
      <c r="E60" s="627"/>
      <c r="F60" s="1534" t="s">
        <v>2908</v>
      </c>
      <c r="G60" s="1534"/>
      <c r="H60" s="1534"/>
      <c r="I60" s="1534"/>
      <c r="J60" s="1318" t="s">
        <v>229</v>
      </c>
      <c r="K60" s="1318" t="s">
        <v>219</v>
      </c>
      <c r="L60" s="1319">
        <v>3837</v>
      </c>
      <c r="M60" s="1320">
        <v>3974</v>
      </c>
      <c r="N60" s="1320">
        <v>3976</v>
      </c>
      <c r="O60" s="1320">
        <v>3946</v>
      </c>
      <c r="P60" s="1320">
        <v>4125</v>
      </c>
      <c r="Q60" s="1320">
        <v>4258</v>
      </c>
      <c r="R60" s="1320">
        <v>4469</v>
      </c>
      <c r="S60" s="1320">
        <v>4817</v>
      </c>
      <c r="T60" s="1320">
        <v>4993</v>
      </c>
      <c r="U60" s="1320">
        <v>5212</v>
      </c>
      <c r="V60" s="1320">
        <v>5302</v>
      </c>
      <c r="W60" s="1320">
        <v>5487</v>
      </c>
      <c r="X60" s="1320">
        <v>5611</v>
      </c>
      <c r="Y60" s="1320">
        <v>5798</v>
      </c>
      <c r="Z60" s="1320">
        <v>5876</v>
      </c>
      <c r="AA60" s="1320">
        <v>6021</v>
      </c>
      <c r="AB60" s="1320">
        <v>6257</v>
      </c>
      <c r="AC60" s="1320">
        <v>6639</v>
      </c>
      <c r="AD60" s="1320">
        <v>6688</v>
      </c>
      <c r="AE60" s="1320">
        <v>6739</v>
      </c>
      <c r="AF60" s="1320">
        <v>6814</v>
      </c>
      <c r="AG60" s="1320">
        <v>6962</v>
      </c>
      <c r="AH60" s="1320">
        <v>7078</v>
      </c>
      <c r="AI60" s="1320">
        <v>7297</v>
      </c>
      <c r="AJ60" s="1320">
        <v>7523</v>
      </c>
      <c r="AK60" s="1320">
        <v>8030</v>
      </c>
      <c r="AL60" s="1320">
        <v>8354</v>
      </c>
      <c r="AM60" s="1320">
        <v>8800</v>
      </c>
      <c r="AN60" s="1320">
        <v>9476</v>
      </c>
      <c r="AO60" s="1321">
        <v>10031</v>
      </c>
    </row>
    <row r="61" spans="1:41" s="182" customFormat="1" ht="12" customHeight="1">
      <c r="A61" s="623" t="s">
        <v>368</v>
      </c>
      <c r="B61" s="624" t="s">
        <v>290</v>
      </c>
      <c r="C61" s="624" t="s">
        <v>2909</v>
      </c>
      <c r="D61" s="627"/>
      <c r="E61" s="627"/>
      <c r="F61" s="1534" t="s">
        <v>2910</v>
      </c>
      <c r="G61" s="1534"/>
      <c r="H61" s="1534"/>
      <c r="I61" s="1534"/>
      <c r="J61" s="1318" t="s">
        <v>229</v>
      </c>
      <c r="K61" s="1318" t="s">
        <v>271</v>
      </c>
      <c r="L61" s="1319">
        <v>0</v>
      </c>
      <c r="M61" s="1320">
        <v>0</v>
      </c>
      <c r="N61" s="1320">
        <v>0</v>
      </c>
      <c r="O61" s="1320">
        <v>0</v>
      </c>
      <c r="P61" s="1320">
        <v>0</v>
      </c>
      <c r="Q61" s="1320">
        <v>0</v>
      </c>
      <c r="R61" s="1320">
        <v>0</v>
      </c>
      <c r="S61" s="1320">
        <v>0</v>
      </c>
      <c r="T61" s="1320">
        <v>0</v>
      </c>
      <c r="U61" s="1320">
        <v>935</v>
      </c>
      <c r="V61" s="1320">
        <v>995</v>
      </c>
      <c r="W61" s="1320">
        <v>901</v>
      </c>
      <c r="X61" s="1320">
        <v>960</v>
      </c>
      <c r="Y61" s="1320">
        <v>952</v>
      </c>
      <c r="Z61" s="1320">
        <v>951</v>
      </c>
      <c r="AA61" s="1320">
        <v>954</v>
      </c>
      <c r="AB61" s="1320">
        <v>975</v>
      </c>
      <c r="AC61" s="1320">
        <v>1030</v>
      </c>
      <c r="AD61" s="1320">
        <v>1051</v>
      </c>
      <c r="AE61" s="1320">
        <v>1020</v>
      </c>
      <c r="AF61" s="1320">
        <v>1101</v>
      </c>
      <c r="AG61" s="1320">
        <v>1030</v>
      </c>
      <c r="AH61" s="1320">
        <v>1100</v>
      </c>
      <c r="AI61" s="1320">
        <v>1017</v>
      </c>
      <c r="AJ61" s="1320">
        <v>996</v>
      </c>
      <c r="AK61" s="1320">
        <v>921</v>
      </c>
      <c r="AL61" s="1320">
        <v>1075</v>
      </c>
      <c r="AM61" s="1320">
        <v>1146</v>
      </c>
      <c r="AN61" s="1320">
        <v>1174</v>
      </c>
      <c r="AO61" s="1321">
        <v>1255</v>
      </c>
    </row>
    <row r="62" spans="1:41" s="182" customFormat="1" ht="12" customHeight="1">
      <c r="A62" s="171" t="s">
        <v>375</v>
      </c>
      <c r="B62" s="172" t="s">
        <v>216</v>
      </c>
      <c r="C62" s="172" t="s">
        <v>2911</v>
      </c>
      <c r="D62" s="173"/>
      <c r="E62" s="173"/>
      <c r="F62" s="1533" t="s">
        <v>377</v>
      </c>
      <c r="G62" s="1533"/>
      <c r="H62" s="1533"/>
      <c r="I62" s="1533"/>
      <c r="J62" s="1314" t="s">
        <v>219</v>
      </c>
      <c r="K62" s="1314" t="s">
        <v>219</v>
      </c>
      <c r="L62" s="1315">
        <v>4263</v>
      </c>
      <c r="M62" s="1316">
        <v>4771</v>
      </c>
      <c r="N62" s="1316">
        <v>4844</v>
      </c>
      <c r="O62" s="1316">
        <v>5230</v>
      </c>
      <c r="P62" s="1316">
        <v>5532</v>
      </c>
      <c r="Q62" s="1316">
        <v>5158</v>
      </c>
      <c r="R62" s="1316">
        <v>5083</v>
      </c>
      <c r="S62" s="1316">
        <v>4891</v>
      </c>
      <c r="T62" s="1316">
        <v>4827</v>
      </c>
      <c r="U62" s="1316">
        <v>5142</v>
      </c>
      <c r="V62" s="1316">
        <v>5058</v>
      </c>
      <c r="W62" s="1316">
        <v>5177</v>
      </c>
      <c r="X62" s="1316">
        <v>5270</v>
      </c>
      <c r="Y62" s="1316">
        <v>5601</v>
      </c>
      <c r="Z62" s="1316">
        <v>5427</v>
      </c>
      <c r="AA62" s="1316">
        <v>5474</v>
      </c>
      <c r="AB62" s="1316">
        <v>6289</v>
      </c>
      <c r="AC62" s="1316">
        <v>6674</v>
      </c>
      <c r="AD62" s="1316">
        <v>6370</v>
      </c>
      <c r="AE62" s="1316">
        <v>6496</v>
      </c>
      <c r="AF62" s="1316">
        <v>6945</v>
      </c>
      <c r="AG62" s="1316">
        <v>7328</v>
      </c>
      <c r="AH62" s="1316">
        <v>7531</v>
      </c>
      <c r="AI62" s="1316">
        <v>8090</v>
      </c>
      <c r="AJ62" s="1316">
        <v>8230</v>
      </c>
      <c r="AK62" s="1316">
        <v>6790</v>
      </c>
      <c r="AL62" s="1316">
        <v>7575</v>
      </c>
      <c r="AM62" s="1316">
        <v>8659</v>
      </c>
      <c r="AN62" s="1316">
        <v>8615</v>
      </c>
      <c r="AO62" s="1317">
        <v>8628</v>
      </c>
    </row>
    <row r="63" spans="1:41" s="182" customFormat="1" ht="12" customHeight="1">
      <c r="A63" s="623" t="s">
        <v>375</v>
      </c>
      <c r="B63" s="624" t="s">
        <v>226</v>
      </c>
      <c r="C63" s="624" t="s">
        <v>2853</v>
      </c>
      <c r="D63" s="627"/>
      <c r="E63" s="627"/>
      <c r="F63" s="1534" t="s">
        <v>621</v>
      </c>
      <c r="G63" s="1534"/>
      <c r="H63" s="1534"/>
      <c r="I63" s="1534"/>
      <c r="J63" s="1318" t="s">
        <v>229</v>
      </c>
      <c r="K63" s="1318" t="s">
        <v>219</v>
      </c>
      <c r="L63" s="1319">
        <v>140</v>
      </c>
      <c r="M63" s="1320">
        <v>153</v>
      </c>
      <c r="N63" s="1320">
        <v>164</v>
      </c>
      <c r="O63" s="1320">
        <v>166</v>
      </c>
      <c r="P63" s="1320">
        <v>194</v>
      </c>
      <c r="Q63" s="1320">
        <v>193</v>
      </c>
      <c r="R63" s="1320">
        <v>194</v>
      </c>
      <c r="S63" s="1320">
        <v>205</v>
      </c>
      <c r="T63" s="1320">
        <v>218</v>
      </c>
      <c r="U63" s="1320">
        <v>218</v>
      </c>
      <c r="V63" s="1320">
        <v>237</v>
      </c>
      <c r="W63" s="1320">
        <v>210</v>
      </c>
      <c r="X63" s="1320">
        <v>203</v>
      </c>
      <c r="Y63" s="1320">
        <v>191</v>
      </c>
      <c r="Z63" s="1320">
        <v>248</v>
      </c>
      <c r="AA63" s="1320">
        <v>261</v>
      </c>
      <c r="AB63" s="1320">
        <v>281</v>
      </c>
      <c r="AC63" s="1320">
        <v>290</v>
      </c>
      <c r="AD63" s="1320">
        <v>304</v>
      </c>
      <c r="AE63" s="1320">
        <v>316</v>
      </c>
      <c r="AF63" s="1320">
        <v>367</v>
      </c>
      <c r="AG63" s="1320">
        <v>441</v>
      </c>
      <c r="AH63" s="1320">
        <v>500</v>
      </c>
      <c r="AI63" s="1320">
        <v>539</v>
      </c>
      <c r="AJ63" s="1320">
        <v>627</v>
      </c>
      <c r="AK63" s="1320">
        <v>450</v>
      </c>
      <c r="AL63" s="1320">
        <v>478</v>
      </c>
      <c r="AM63" s="1320">
        <v>737</v>
      </c>
      <c r="AN63" s="1320">
        <v>847</v>
      </c>
      <c r="AO63" s="1321">
        <v>1144</v>
      </c>
    </row>
    <row r="64" spans="1:41" s="182" customFormat="1" ht="12" customHeight="1">
      <c r="A64" s="623" t="s">
        <v>375</v>
      </c>
      <c r="B64" s="624" t="s">
        <v>230</v>
      </c>
      <c r="C64" s="624" t="s">
        <v>2861</v>
      </c>
      <c r="D64" s="627"/>
      <c r="E64" s="627"/>
      <c r="F64" s="1534" t="s">
        <v>2862</v>
      </c>
      <c r="G64" s="1534"/>
      <c r="H64" s="1534"/>
      <c r="I64" s="1534"/>
      <c r="J64" s="1318" t="s">
        <v>229</v>
      </c>
      <c r="K64" s="1318" t="s">
        <v>380</v>
      </c>
      <c r="L64" s="1319">
        <v>932</v>
      </c>
      <c r="M64" s="1320">
        <v>1053</v>
      </c>
      <c r="N64" s="1320">
        <v>1123</v>
      </c>
      <c r="O64" s="1320">
        <v>1097</v>
      </c>
      <c r="P64" s="1320">
        <v>1118</v>
      </c>
      <c r="Q64" s="1320">
        <v>1162</v>
      </c>
      <c r="R64" s="1320">
        <v>1186</v>
      </c>
      <c r="S64" s="1320">
        <v>1279</v>
      </c>
      <c r="T64" s="1320">
        <v>1217</v>
      </c>
      <c r="U64" s="1320">
        <v>1203</v>
      </c>
      <c r="V64" s="1320">
        <v>1097</v>
      </c>
      <c r="W64" s="1320">
        <v>1126</v>
      </c>
      <c r="X64" s="1320">
        <v>1269</v>
      </c>
      <c r="Y64" s="1320">
        <v>1350</v>
      </c>
      <c r="Z64" s="1320">
        <v>1261</v>
      </c>
      <c r="AA64" s="1320">
        <v>1167</v>
      </c>
      <c r="AB64" s="1320">
        <v>1422</v>
      </c>
      <c r="AC64" s="1320">
        <v>1519</v>
      </c>
      <c r="AD64" s="1320">
        <v>1531</v>
      </c>
      <c r="AE64" s="1320">
        <v>1629</v>
      </c>
      <c r="AF64" s="1320">
        <v>1619</v>
      </c>
      <c r="AG64" s="1320">
        <v>1675</v>
      </c>
      <c r="AH64" s="1320">
        <v>1702</v>
      </c>
      <c r="AI64" s="1320">
        <v>1682</v>
      </c>
      <c r="AJ64" s="1320">
        <v>1143</v>
      </c>
      <c r="AK64" s="1320">
        <v>1081</v>
      </c>
      <c r="AL64" s="1320">
        <v>1162</v>
      </c>
      <c r="AM64" s="1320">
        <v>1130</v>
      </c>
      <c r="AN64" s="1320">
        <v>1043</v>
      </c>
      <c r="AO64" s="1321">
        <v>1095</v>
      </c>
    </row>
    <row r="65" spans="1:41" s="182" customFormat="1" ht="12" customHeight="1">
      <c r="A65" s="623" t="s">
        <v>375</v>
      </c>
      <c r="B65" s="624" t="s">
        <v>233</v>
      </c>
      <c r="C65" s="624" t="s">
        <v>2863</v>
      </c>
      <c r="D65" s="627"/>
      <c r="E65" s="627"/>
      <c r="F65" s="1534" t="s">
        <v>2864</v>
      </c>
      <c r="G65" s="1534"/>
      <c r="H65" s="1534"/>
      <c r="I65" s="1534"/>
      <c r="J65" s="1318" t="s">
        <v>229</v>
      </c>
      <c r="K65" s="1318" t="s">
        <v>296</v>
      </c>
      <c r="L65" s="1319">
        <v>139</v>
      </c>
      <c r="M65" s="1320">
        <v>121</v>
      </c>
      <c r="N65" s="1320">
        <v>130</v>
      </c>
      <c r="O65" s="1320">
        <v>247</v>
      </c>
      <c r="P65" s="1320">
        <v>307</v>
      </c>
      <c r="Q65" s="1320">
        <v>290</v>
      </c>
      <c r="R65" s="1320">
        <v>301</v>
      </c>
      <c r="S65" s="1320">
        <v>248</v>
      </c>
      <c r="T65" s="1320">
        <v>93</v>
      </c>
      <c r="U65" s="1320">
        <v>10</v>
      </c>
      <c r="V65" s="1320">
        <v>4</v>
      </c>
      <c r="W65" s="1320">
        <v>1</v>
      </c>
      <c r="X65" s="1320">
        <v>1</v>
      </c>
      <c r="Y65" s="1320">
        <v>1</v>
      </c>
      <c r="Z65" s="1320">
        <v>3</v>
      </c>
      <c r="AA65" s="1320">
        <v>2</v>
      </c>
      <c r="AB65" s="1320">
        <v>1</v>
      </c>
      <c r="AC65" s="1320">
        <v>1</v>
      </c>
      <c r="AD65" s="1320">
        <v>1</v>
      </c>
      <c r="AE65" s="1320">
        <v>2</v>
      </c>
      <c r="AF65" s="1320">
        <v>2</v>
      </c>
      <c r="AG65" s="1320">
        <v>1</v>
      </c>
      <c r="AH65" s="1320">
        <v>2</v>
      </c>
      <c r="AI65" s="1320">
        <v>0</v>
      </c>
      <c r="AJ65" s="1320">
        <v>0</v>
      </c>
      <c r="AK65" s="1320">
        <v>0</v>
      </c>
      <c r="AL65" s="1320">
        <v>0</v>
      </c>
      <c r="AM65" s="1320">
        <v>0</v>
      </c>
      <c r="AN65" s="1320">
        <v>0</v>
      </c>
      <c r="AO65" s="1321">
        <v>0</v>
      </c>
    </row>
    <row r="66" spans="1:41" s="182" customFormat="1" ht="12" customHeight="1">
      <c r="A66" s="623" t="s">
        <v>375</v>
      </c>
      <c r="B66" s="624" t="s">
        <v>287</v>
      </c>
      <c r="C66" s="624" t="s">
        <v>2912</v>
      </c>
      <c r="D66" s="627"/>
      <c r="E66" s="627"/>
      <c r="F66" s="1534" t="s">
        <v>2913</v>
      </c>
      <c r="G66" s="1534"/>
      <c r="H66" s="1534"/>
      <c r="I66" s="1534"/>
      <c r="J66" s="1318" t="s">
        <v>229</v>
      </c>
      <c r="K66" s="1318" t="s">
        <v>219</v>
      </c>
      <c r="L66" s="1319">
        <v>1282</v>
      </c>
      <c r="M66" s="1320">
        <v>1469</v>
      </c>
      <c r="N66" s="1320">
        <v>1505</v>
      </c>
      <c r="O66" s="1320">
        <v>1667</v>
      </c>
      <c r="P66" s="1320">
        <v>1623</v>
      </c>
      <c r="Q66" s="1320">
        <v>1076</v>
      </c>
      <c r="R66" s="1320">
        <v>953</v>
      </c>
      <c r="S66" s="1320">
        <v>709</v>
      </c>
      <c r="T66" s="1320">
        <v>722</v>
      </c>
      <c r="U66" s="1320">
        <v>772</v>
      </c>
      <c r="V66" s="1320">
        <v>844</v>
      </c>
      <c r="W66" s="1320">
        <v>812</v>
      </c>
      <c r="X66" s="1320">
        <v>301</v>
      </c>
      <c r="Y66" s="1320">
        <v>278</v>
      </c>
      <c r="Z66" s="1320">
        <v>270</v>
      </c>
      <c r="AA66" s="1320">
        <v>275</v>
      </c>
      <c r="AB66" s="1320">
        <v>294</v>
      </c>
      <c r="AC66" s="1320">
        <v>312</v>
      </c>
      <c r="AD66" s="1320">
        <v>265</v>
      </c>
      <c r="AE66" s="1320">
        <v>295</v>
      </c>
      <c r="AF66" s="1320">
        <v>379</v>
      </c>
      <c r="AG66" s="1320">
        <v>524</v>
      </c>
      <c r="AH66" s="1320">
        <v>493</v>
      </c>
      <c r="AI66" s="1320">
        <v>602</v>
      </c>
      <c r="AJ66" s="1320">
        <v>774</v>
      </c>
      <c r="AK66" s="1320">
        <v>531</v>
      </c>
      <c r="AL66" s="1320">
        <v>541</v>
      </c>
      <c r="AM66" s="1320">
        <v>539</v>
      </c>
      <c r="AN66" s="1320">
        <v>559</v>
      </c>
      <c r="AO66" s="1321">
        <v>511</v>
      </c>
    </row>
    <row r="67" spans="1:41" s="182" customFormat="1" ht="12" customHeight="1">
      <c r="A67" s="623" t="s">
        <v>375</v>
      </c>
      <c r="B67" s="624" t="s">
        <v>297</v>
      </c>
      <c r="C67" s="624" t="s">
        <v>2914</v>
      </c>
      <c r="D67" s="627"/>
      <c r="E67" s="627"/>
      <c r="F67" s="1534" t="s">
        <v>2915</v>
      </c>
      <c r="G67" s="1534"/>
      <c r="H67" s="1534"/>
      <c r="I67" s="1534"/>
      <c r="J67" s="1318" t="s">
        <v>229</v>
      </c>
      <c r="K67" s="1318" t="s">
        <v>380</v>
      </c>
      <c r="L67" s="1319">
        <v>227</v>
      </c>
      <c r="M67" s="1320">
        <v>247</v>
      </c>
      <c r="N67" s="1320">
        <v>240</v>
      </c>
      <c r="O67" s="1320">
        <v>244</v>
      </c>
      <c r="P67" s="1320">
        <v>250</v>
      </c>
      <c r="Q67" s="1320">
        <v>262</v>
      </c>
      <c r="R67" s="1320">
        <v>258</v>
      </c>
      <c r="S67" s="1320">
        <v>273</v>
      </c>
      <c r="T67" s="1320">
        <v>280</v>
      </c>
      <c r="U67" s="1320">
        <v>290</v>
      </c>
      <c r="V67" s="1320">
        <v>267</v>
      </c>
      <c r="W67" s="1320">
        <v>281</v>
      </c>
      <c r="X67" s="1320">
        <v>317</v>
      </c>
      <c r="Y67" s="1320">
        <v>338</v>
      </c>
      <c r="Z67" s="1320">
        <v>305</v>
      </c>
      <c r="AA67" s="1320">
        <v>304</v>
      </c>
      <c r="AB67" s="1320">
        <v>304</v>
      </c>
      <c r="AC67" s="1320">
        <v>304</v>
      </c>
      <c r="AD67" s="1320">
        <v>304</v>
      </c>
      <c r="AE67" s="1320">
        <v>304</v>
      </c>
      <c r="AF67" s="1320">
        <v>304</v>
      </c>
      <c r="AG67" s="1320">
        <v>304</v>
      </c>
      <c r="AH67" s="1320">
        <v>304</v>
      </c>
      <c r="AI67" s="1320">
        <v>304</v>
      </c>
      <c r="AJ67" s="1320">
        <v>829</v>
      </c>
      <c r="AK67" s="1320">
        <v>810</v>
      </c>
      <c r="AL67" s="1320">
        <v>859</v>
      </c>
      <c r="AM67" s="1320">
        <v>853</v>
      </c>
      <c r="AN67" s="1320">
        <v>786</v>
      </c>
      <c r="AO67" s="1321">
        <v>826</v>
      </c>
    </row>
    <row r="68" spans="1:41" s="182" customFormat="1" ht="12" customHeight="1">
      <c r="A68" s="623" t="s">
        <v>375</v>
      </c>
      <c r="B68" s="624" t="s">
        <v>300</v>
      </c>
      <c r="C68" s="624" t="s">
        <v>2916</v>
      </c>
      <c r="D68" s="627"/>
      <c r="E68" s="627"/>
      <c r="F68" s="1534" t="s">
        <v>2917</v>
      </c>
      <c r="G68" s="1534"/>
      <c r="H68" s="1534"/>
      <c r="I68" s="1534"/>
      <c r="J68" s="1318" t="s">
        <v>229</v>
      </c>
      <c r="K68" s="1318" t="s">
        <v>219</v>
      </c>
      <c r="L68" s="1319">
        <v>372</v>
      </c>
      <c r="M68" s="1320">
        <v>412</v>
      </c>
      <c r="N68" s="1320">
        <v>356</v>
      </c>
      <c r="O68" s="1320">
        <v>340</v>
      </c>
      <c r="P68" s="1320">
        <v>354</v>
      </c>
      <c r="Q68" s="1320">
        <v>492</v>
      </c>
      <c r="R68" s="1320">
        <v>509</v>
      </c>
      <c r="S68" s="1320">
        <v>514</v>
      </c>
      <c r="T68" s="1320">
        <v>586</v>
      </c>
      <c r="U68" s="1320">
        <v>675</v>
      </c>
      <c r="V68" s="1320">
        <v>683</v>
      </c>
      <c r="W68" s="1320">
        <v>742</v>
      </c>
      <c r="X68" s="1320">
        <v>882</v>
      </c>
      <c r="Y68" s="1320">
        <v>1078</v>
      </c>
      <c r="Z68" s="1320">
        <v>1093</v>
      </c>
      <c r="AA68" s="1320">
        <v>1062</v>
      </c>
      <c r="AB68" s="1320">
        <v>1238</v>
      </c>
      <c r="AC68" s="1320">
        <v>1297</v>
      </c>
      <c r="AD68" s="1320">
        <v>1057</v>
      </c>
      <c r="AE68" s="1320">
        <v>1068</v>
      </c>
      <c r="AF68" s="1320">
        <v>1382</v>
      </c>
      <c r="AG68" s="1320">
        <v>1385</v>
      </c>
      <c r="AH68" s="1320">
        <v>1510</v>
      </c>
      <c r="AI68" s="1320">
        <v>1666</v>
      </c>
      <c r="AJ68" s="1320">
        <v>1589</v>
      </c>
      <c r="AK68" s="1320">
        <v>1570</v>
      </c>
      <c r="AL68" s="1320">
        <v>1764</v>
      </c>
      <c r="AM68" s="1320">
        <v>1692</v>
      </c>
      <c r="AN68" s="1320">
        <v>1671</v>
      </c>
      <c r="AO68" s="1321">
        <v>1194</v>
      </c>
    </row>
    <row r="69" spans="1:41" s="182" customFormat="1" ht="12" customHeight="1">
      <c r="A69" s="623" t="s">
        <v>375</v>
      </c>
      <c r="B69" s="624" t="s">
        <v>303</v>
      </c>
      <c r="C69" s="624" t="s">
        <v>2918</v>
      </c>
      <c r="D69" s="627"/>
      <c r="E69" s="627"/>
      <c r="F69" s="1534" t="s">
        <v>2919</v>
      </c>
      <c r="G69" s="1534"/>
      <c r="H69" s="1534"/>
      <c r="I69" s="1534"/>
      <c r="J69" s="1318" t="s">
        <v>229</v>
      </c>
      <c r="K69" s="1318" t="s">
        <v>219</v>
      </c>
      <c r="L69" s="1319">
        <v>845</v>
      </c>
      <c r="M69" s="1320">
        <v>800</v>
      </c>
      <c r="N69" s="1320">
        <v>788</v>
      </c>
      <c r="O69" s="1320">
        <v>873</v>
      </c>
      <c r="P69" s="1320">
        <v>1014</v>
      </c>
      <c r="Q69" s="1320">
        <v>908</v>
      </c>
      <c r="R69" s="1320">
        <v>912</v>
      </c>
      <c r="S69" s="1320">
        <v>901</v>
      </c>
      <c r="T69" s="1320">
        <v>913</v>
      </c>
      <c r="U69" s="1320">
        <v>1070</v>
      </c>
      <c r="V69" s="1320">
        <v>1017</v>
      </c>
      <c r="W69" s="1320">
        <v>1080</v>
      </c>
      <c r="X69" s="1320">
        <v>1200</v>
      </c>
      <c r="Y69" s="1320">
        <v>1080</v>
      </c>
      <c r="Z69" s="1320">
        <v>953</v>
      </c>
      <c r="AA69" s="1320">
        <v>1043</v>
      </c>
      <c r="AB69" s="1320">
        <v>1184</v>
      </c>
      <c r="AC69" s="1320">
        <v>1339</v>
      </c>
      <c r="AD69" s="1320">
        <v>1289</v>
      </c>
      <c r="AE69" s="1320">
        <v>1281</v>
      </c>
      <c r="AF69" s="1320">
        <v>1303</v>
      </c>
      <c r="AG69" s="1320">
        <v>1413</v>
      </c>
      <c r="AH69" s="1320">
        <v>1328</v>
      </c>
      <c r="AI69" s="1320">
        <v>1585</v>
      </c>
      <c r="AJ69" s="1320">
        <v>1484</v>
      </c>
      <c r="AK69" s="1320">
        <v>1241</v>
      </c>
      <c r="AL69" s="1320">
        <v>1535</v>
      </c>
      <c r="AM69" s="1320">
        <v>1907</v>
      </c>
      <c r="AN69" s="1320">
        <v>1752</v>
      </c>
      <c r="AO69" s="1321">
        <v>1763</v>
      </c>
    </row>
    <row r="70" spans="1:41" s="182" customFormat="1" ht="12" customHeight="1">
      <c r="A70" s="623" t="s">
        <v>375</v>
      </c>
      <c r="B70" s="624" t="s">
        <v>306</v>
      </c>
      <c r="C70" s="624" t="s">
        <v>2920</v>
      </c>
      <c r="D70" s="627"/>
      <c r="E70" s="627"/>
      <c r="F70" s="1534" t="s">
        <v>2921</v>
      </c>
      <c r="G70" s="1534"/>
      <c r="H70" s="1534"/>
      <c r="I70" s="1534"/>
      <c r="J70" s="1318" t="s">
        <v>229</v>
      </c>
      <c r="K70" s="1318" t="s">
        <v>271</v>
      </c>
      <c r="L70" s="1319">
        <v>326</v>
      </c>
      <c r="M70" s="1320">
        <v>516</v>
      </c>
      <c r="N70" s="1320">
        <v>538</v>
      </c>
      <c r="O70" s="1320">
        <v>596</v>
      </c>
      <c r="P70" s="1320">
        <v>672</v>
      </c>
      <c r="Q70" s="1320">
        <v>775</v>
      </c>
      <c r="R70" s="1320">
        <v>770</v>
      </c>
      <c r="S70" s="1320">
        <v>762</v>
      </c>
      <c r="T70" s="1320">
        <v>798</v>
      </c>
      <c r="U70" s="1320">
        <v>904</v>
      </c>
      <c r="V70" s="1320">
        <v>909</v>
      </c>
      <c r="W70" s="1320">
        <v>925</v>
      </c>
      <c r="X70" s="1320">
        <v>1097</v>
      </c>
      <c r="Y70" s="1320">
        <v>1285</v>
      </c>
      <c r="Z70" s="1320">
        <v>1108</v>
      </c>
      <c r="AA70" s="1320">
        <v>1121</v>
      </c>
      <c r="AB70" s="1320">
        <v>1324</v>
      </c>
      <c r="AC70" s="1320">
        <v>1370</v>
      </c>
      <c r="AD70" s="1320">
        <v>1365</v>
      </c>
      <c r="AE70" s="1320">
        <v>1388</v>
      </c>
      <c r="AF70" s="1320">
        <v>1388</v>
      </c>
      <c r="AG70" s="1320">
        <v>1294</v>
      </c>
      <c r="AH70" s="1320">
        <v>1434</v>
      </c>
      <c r="AI70" s="1320">
        <v>1479</v>
      </c>
      <c r="AJ70" s="1320">
        <v>1539</v>
      </c>
      <c r="AK70" s="1320">
        <v>877</v>
      </c>
      <c r="AL70" s="1320">
        <v>1000</v>
      </c>
      <c r="AM70" s="1320">
        <v>1554</v>
      </c>
      <c r="AN70" s="1320">
        <v>1707</v>
      </c>
      <c r="AO70" s="1321">
        <v>1859</v>
      </c>
    </row>
    <row r="71" spans="1:41" s="182" customFormat="1" ht="12" customHeight="1">
      <c r="A71" s="623" t="s">
        <v>375</v>
      </c>
      <c r="B71" s="624" t="s">
        <v>309</v>
      </c>
      <c r="C71" s="624" t="s">
        <v>2922</v>
      </c>
      <c r="D71" s="627"/>
      <c r="E71" s="627"/>
      <c r="F71" s="1534" t="s">
        <v>2923</v>
      </c>
      <c r="G71" s="1534"/>
      <c r="H71" s="1534"/>
      <c r="I71" s="1534"/>
      <c r="J71" s="1318" t="s">
        <v>229</v>
      </c>
      <c r="K71" s="1318" t="s">
        <v>219</v>
      </c>
      <c r="L71" s="1319"/>
      <c r="M71" s="1320"/>
      <c r="N71" s="1320"/>
      <c r="O71" s="1320"/>
      <c r="P71" s="1320"/>
      <c r="Q71" s="1320"/>
      <c r="R71" s="1320"/>
      <c r="S71" s="1320"/>
      <c r="T71" s="1320"/>
      <c r="U71" s="1320"/>
      <c r="V71" s="1320"/>
      <c r="W71" s="1320"/>
      <c r="X71" s="1320"/>
      <c r="Y71" s="1320"/>
      <c r="Z71" s="1320">
        <v>186</v>
      </c>
      <c r="AA71" s="1320">
        <v>239</v>
      </c>
      <c r="AB71" s="1320">
        <v>241</v>
      </c>
      <c r="AC71" s="1320">
        <v>242</v>
      </c>
      <c r="AD71" s="1320">
        <v>254</v>
      </c>
      <c r="AE71" s="1320">
        <v>213</v>
      </c>
      <c r="AF71" s="1320">
        <v>201</v>
      </c>
      <c r="AG71" s="1320">
        <v>291</v>
      </c>
      <c r="AH71" s="1320">
        <v>258</v>
      </c>
      <c r="AI71" s="1320">
        <v>233</v>
      </c>
      <c r="AJ71" s="1320">
        <v>245</v>
      </c>
      <c r="AK71" s="1320">
        <v>230</v>
      </c>
      <c r="AL71" s="1320">
        <v>236</v>
      </c>
      <c r="AM71" s="1320">
        <v>247</v>
      </c>
      <c r="AN71" s="1320">
        <v>250</v>
      </c>
      <c r="AO71" s="1321">
        <v>236</v>
      </c>
    </row>
    <row r="72" spans="1:41" s="182" customFormat="1" ht="12" customHeight="1">
      <c r="A72" s="171" t="s">
        <v>395</v>
      </c>
      <c r="B72" s="172" t="s">
        <v>216</v>
      </c>
      <c r="C72" s="172" t="s">
        <v>2924</v>
      </c>
      <c r="D72" s="173"/>
      <c r="E72" s="173"/>
      <c r="F72" s="1533" t="s">
        <v>397</v>
      </c>
      <c r="G72" s="1533"/>
      <c r="H72" s="1533"/>
      <c r="I72" s="1533"/>
      <c r="J72" s="1314" t="s">
        <v>219</v>
      </c>
      <c r="K72" s="1314" t="s">
        <v>219</v>
      </c>
      <c r="L72" s="1315">
        <v>333.7</v>
      </c>
      <c r="M72" s="1316">
        <v>166.7</v>
      </c>
      <c r="N72" s="1316">
        <v>210.1</v>
      </c>
      <c r="O72" s="1316">
        <v>266.89999999999998</v>
      </c>
      <c r="P72" s="1316">
        <v>291.8</v>
      </c>
      <c r="Q72" s="1316">
        <v>370.6</v>
      </c>
      <c r="R72" s="1316">
        <v>429.3</v>
      </c>
      <c r="S72" s="1316">
        <v>420.8</v>
      </c>
      <c r="T72" s="1316">
        <v>456</v>
      </c>
      <c r="U72" s="1316">
        <v>493.2</v>
      </c>
      <c r="V72" s="1316">
        <v>487.7</v>
      </c>
      <c r="W72" s="1316">
        <v>554.6</v>
      </c>
      <c r="X72" s="1316">
        <v>432</v>
      </c>
      <c r="Y72" s="1316">
        <v>567.4</v>
      </c>
      <c r="Z72" s="1316">
        <v>514</v>
      </c>
      <c r="AA72" s="1316">
        <v>609</v>
      </c>
      <c r="AB72" s="1316">
        <v>617</v>
      </c>
      <c r="AC72" s="1316">
        <v>749</v>
      </c>
      <c r="AD72" s="1316">
        <v>624</v>
      </c>
      <c r="AE72" s="1316">
        <v>784</v>
      </c>
      <c r="AF72" s="1316">
        <v>746</v>
      </c>
      <c r="AG72" s="1316">
        <v>730</v>
      </c>
      <c r="AH72" s="1316">
        <v>715</v>
      </c>
      <c r="AI72" s="1316">
        <v>747</v>
      </c>
      <c r="AJ72" s="1316">
        <v>982</v>
      </c>
      <c r="AK72" s="1316">
        <v>1144</v>
      </c>
      <c r="AL72" s="1316">
        <v>1192</v>
      </c>
      <c r="AM72" s="1316">
        <v>1454</v>
      </c>
      <c r="AN72" s="1316">
        <v>1521</v>
      </c>
      <c r="AO72" s="1317">
        <v>1742</v>
      </c>
    </row>
    <row r="73" spans="1:41" s="182" customFormat="1" ht="12" customHeight="1">
      <c r="A73" s="623" t="s">
        <v>395</v>
      </c>
      <c r="B73" s="624" t="s">
        <v>226</v>
      </c>
      <c r="C73" s="624" t="s">
        <v>2925</v>
      </c>
      <c r="D73" s="627"/>
      <c r="E73" s="627"/>
      <c r="F73" s="1534" t="s">
        <v>2926</v>
      </c>
      <c r="G73" s="1534"/>
      <c r="H73" s="1534"/>
      <c r="I73" s="1534"/>
      <c r="J73" s="1318" t="s">
        <v>229</v>
      </c>
      <c r="K73" s="1318" t="s">
        <v>219</v>
      </c>
      <c r="L73" s="1319">
        <v>333.7</v>
      </c>
      <c r="M73" s="1320">
        <v>166.7</v>
      </c>
      <c r="N73" s="1320">
        <v>210.1</v>
      </c>
      <c r="O73" s="1320">
        <v>266.89999999999998</v>
      </c>
      <c r="P73" s="1320">
        <v>291.8</v>
      </c>
      <c r="Q73" s="1320">
        <v>370.6</v>
      </c>
      <c r="R73" s="1320">
        <v>429.3</v>
      </c>
      <c r="S73" s="1320">
        <v>420.8</v>
      </c>
      <c r="T73" s="1320">
        <v>456</v>
      </c>
      <c r="U73" s="1320">
        <v>493.2</v>
      </c>
      <c r="V73" s="1320">
        <v>487.7</v>
      </c>
      <c r="W73" s="1320">
        <v>554.6</v>
      </c>
      <c r="X73" s="1320">
        <v>432</v>
      </c>
      <c r="Y73" s="1320">
        <v>567.4</v>
      </c>
      <c r="Z73" s="1320">
        <v>514</v>
      </c>
      <c r="AA73" s="1320">
        <v>609</v>
      </c>
      <c r="AB73" s="1320">
        <v>617</v>
      </c>
      <c r="AC73" s="1320">
        <v>749</v>
      </c>
      <c r="AD73" s="1320">
        <v>624</v>
      </c>
      <c r="AE73" s="1320">
        <v>784</v>
      </c>
      <c r="AF73" s="1320">
        <v>746</v>
      </c>
      <c r="AG73" s="1320">
        <v>730</v>
      </c>
      <c r="AH73" s="1320">
        <v>715</v>
      </c>
      <c r="AI73" s="1320">
        <v>747</v>
      </c>
      <c r="AJ73" s="1320">
        <v>705</v>
      </c>
      <c r="AK73" s="1320">
        <v>769</v>
      </c>
      <c r="AL73" s="1320">
        <v>718</v>
      </c>
      <c r="AM73" s="1320">
        <v>833</v>
      </c>
      <c r="AN73" s="1320">
        <v>853</v>
      </c>
      <c r="AO73" s="1321">
        <v>957</v>
      </c>
    </row>
    <row r="74" spans="1:41" s="182" customFormat="1" ht="12" customHeight="1">
      <c r="A74" s="623" t="s">
        <v>395</v>
      </c>
      <c r="B74" s="624" t="s">
        <v>230</v>
      </c>
      <c r="C74" s="624" t="s">
        <v>2927</v>
      </c>
      <c r="D74" s="627"/>
      <c r="E74" s="627"/>
      <c r="F74" s="1534" t="s">
        <v>2928</v>
      </c>
      <c r="G74" s="1534"/>
      <c r="H74" s="1534"/>
      <c r="I74" s="1534"/>
      <c r="J74" s="1318" t="s">
        <v>229</v>
      </c>
      <c r="K74" s="1318" t="s">
        <v>219</v>
      </c>
      <c r="L74" s="1319"/>
      <c r="M74" s="1320"/>
      <c r="N74" s="1320"/>
      <c r="O74" s="1320"/>
      <c r="P74" s="1320"/>
      <c r="Q74" s="1320"/>
      <c r="R74" s="1320"/>
      <c r="S74" s="1320"/>
      <c r="T74" s="1320"/>
      <c r="U74" s="1320"/>
      <c r="V74" s="1320"/>
      <c r="W74" s="1320"/>
      <c r="X74" s="1320"/>
      <c r="Y74" s="1320"/>
      <c r="Z74" s="1320"/>
      <c r="AA74" s="1320"/>
      <c r="AB74" s="1320"/>
      <c r="AC74" s="1320"/>
      <c r="AD74" s="1320"/>
      <c r="AE74" s="1320"/>
      <c r="AF74" s="1320"/>
      <c r="AG74" s="1320"/>
      <c r="AH74" s="1320"/>
      <c r="AI74" s="1320"/>
      <c r="AJ74" s="1320">
        <v>277</v>
      </c>
      <c r="AK74" s="1320">
        <v>375</v>
      </c>
      <c r="AL74" s="1320">
        <v>474</v>
      </c>
      <c r="AM74" s="1320">
        <v>621</v>
      </c>
      <c r="AN74" s="1320">
        <v>668</v>
      </c>
      <c r="AO74" s="1321">
        <v>785</v>
      </c>
    </row>
    <row r="75" spans="1:41" s="182" customFormat="1" ht="12" customHeight="1">
      <c r="A75" s="171" t="s">
        <v>398</v>
      </c>
      <c r="B75" s="172" t="s">
        <v>216</v>
      </c>
      <c r="C75" s="172" t="s">
        <v>2929</v>
      </c>
      <c r="D75" s="173"/>
      <c r="E75" s="173"/>
      <c r="F75" s="1533" t="s">
        <v>400</v>
      </c>
      <c r="G75" s="1533"/>
      <c r="H75" s="1533"/>
      <c r="I75" s="1533"/>
      <c r="J75" s="1314" t="s">
        <v>219</v>
      </c>
      <c r="K75" s="1314" t="s">
        <v>219</v>
      </c>
      <c r="L75" s="1315">
        <v>0</v>
      </c>
      <c r="M75" s="1316">
        <v>0</v>
      </c>
      <c r="N75" s="1316">
        <v>0</v>
      </c>
      <c r="O75" s="1316">
        <v>0</v>
      </c>
      <c r="P75" s="1316">
        <v>0</v>
      </c>
      <c r="Q75" s="1316">
        <v>0</v>
      </c>
      <c r="R75" s="1316">
        <v>0</v>
      </c>
      <c r="S75" s="1316">
        <v>0</v>
      </c>
      <c r="T75" s="1316">
        <v>0</v>
      </c>
      <c r="U75" s="1316">
        <v>0</v>
      </c>
      <c r="V75" s="1316">
        <v>0</v>
      </c>
      <c r="W75" s="1316">
        <v>0</v>
      </c>
      <c r="X75" s="1316">
        <v>0</v>
      </c>
      <c r="Y75" s="1316">
        <v>0</v>
      </c>
      <c r="Z75" s="1316">
        <v>0</v>
      </c>
      <c r="AA75" s="1316">
        <v>0</v>
      </c>
      <c r="AB75" s="1316">
        <v>0</v>
      </c>
      <c r="AC75" s="1316">
        <v>0</v>
      </c>
      <c r="AD75" s="1316">
        <v>0</v>
      </c>
      <c r="AE75" s="1316">
        <v>0</v>
      </c>
      <c r="AF75" s="1316">
        <v>0</v>
      </c>
      <c r="AG75" s="1316">
        <v>0</v>
      </c>
      <c r="AH75" s="1316">
        <v>0</v>
      </c>
      <c r="AI75" s="1316">
        <v>0</v>
      </c>
      <c r="AJ75" s="1316">
        <v>0</v>
      </c>
      <c r="AK75" s="1316">
        <v>0</v>
      </c>
      <c r="AL75" s="1316">
        <v>0</v>
      </c>
      <c r="AM75" s="1316">
        <v>0</v>
      </c>
      <c r="AN75" s="1316">
        <v>0</v>
      </c>
      <c r="AO75" s="1317">
        <v>0</v>
      </c>
    </row>
    <row r="76" spans="1:41" s="182" customFormat="1" ht="12" customHeight="1">
      <c r="A76" s="171" t="s">
        <v>405</v>
      </c>
      <c r="B76" s="172" t="s">
        <v>216</v>
      </c>
      <c r="C76" s="172" t="s">
        <v>2930</v>
      </c>
      <c r="D76" s="173"/>
      <c r="E76" s="173"/>
      <c r="F76" s="1533" t="s">
        <v>407</v>
      </c>
      <c r="G76" s="1533"/>
      <c r="H76" s="1533"/>
      <c r="I76" s="1533"/>
      <c r="J76" s="1314" t="s">
        <v>219</v>
      </c>
      <c r="K76" s="1314" t="s">
        <v>219</v>
      </c>
      <c r="L76" s="1315">
        <v>0</v>
      </c>
      <c r="M76" s="1316">
        <v>0</v>
      </c>
      <c r="N76" s="1316">
        <v>0</v>
      </c>
      <c r="O76" s="1316">
        <v>0</v>
      </c>
      <c r="P76" s="1316">
        <v>0</v>
      </c>
      <c r="Q76" s="1316">
        <v>0</v>
      </c>
      <c r="R76" s="1316">
        <v>0</v>
      </c>
      <c r="S76" s="1316">
        <v>0</v>
      </c>
      <c r="T76" s="1316">
        <v>0</v>
      </c>
      <c r="U76" s="1316">
        <v>0</v>
      </c>
      <c r="V76" s="1316">
        <v>0</v>
      </c>
      <c r="W76" s="1316">
        <v>0</v>
      </c>
      <c r="X76" s="1316">
        <v>0</v>
      </c>
      <c r="Y76" s="1316">
        <v>0</v>
      </c>
      <c r="Z76" s="1316">
        <v>0</v>
      </c>
      <c r="AA76" s="1316">
        <v>0</v>
      </c>
      <c r="AB76" s="1316">
        <v>0</v>
      </c>
      <c r="AC76" s="1316">
        <v>0</v>
      </c>
      <c r="AD76" s="1316">
        <v>0</v>
      </c>
      <c r="AE76" s="1316">
        <v>0</v>
      </c>
      <c r="AF76" s="1316">
        <v>0</v>
      </c>
      <c r="AG76" s="1316">
        <v>0</v>
      </c>
      <c r="AH76" s="1316">
        <v>0</v>
      </c>
      <c r="AI76" s="1316">
        <v>0</v>
      </c>
      <c r="AJ76" s="1316">
        <v>0</v>
      </c>
      <c r="AK76" s="1316">
        <v>0</v>
      </c>
      <c r="AL76" s="1316">
        <v>0</v>
      </c>
      <c r="AM76" s="1316">
        <v>0</v>
      </c>
      <c r="AN76" s="1316">
        <v>0</v>
      </c>
      <c r="AO76" s="1317">
        <v>0</v>
      </c>
    </row>
    <row r="77" spans="1:41" s="182" customFormat="1" ht="12" customHeight="1">
      <c r="A77" s="171" t="s">
        <v>408</v>
      </c>
      <c r="B77" s="172" t="s">
        <v>216</v>
      </c>
      <c r="C77" s="172" t="s">
        <v>2857</v>
      </c>
      <c r="D77" s="173"/>
      <c r="E77" s="173"/>
      <c r="F77" s="1533" t="s">
        <v>410</v>
      </c>
      <c r="G77" s="1533"/>
      <c r="H77" s="1533"/>
      <c r="I77" s="1533"/>
      <c r="J77" s="1314" t="s">
        <v>219</v>
      </c>
      <c r="K77" s="1314" t="s">
        <v>219</v>
      </c>
      <c r="L77" s="1315">
        <v>763.8</v>
      </c>
      <c r="M77" s="1316">
        <v>755.5</v>
      </c>
      <c r="N77" s="1316">
        <v>764.1</v>
      </c>
      <c r="O77" s="1316">
        <v>701.7</v>
      </c>
      <c r="P77" s="1316">
        <v>749.4</v>
      </c>
      <c r="Q77" s="1316">
        <v>668.3</v>
      </c>
      <c r="R77" s="1316">
        <v>644.6</v>
      </c>
      <c r="S77" s="1316">
        <v>644</v>
      </c>
      <c r="T77" s="1316">
        <v>720.2</v>
      </c>
      <c r="U77" s="1316">
        <v>640.90000000000009</v>
      </c>
      <c r="V77" s="1316">
        <v>670.69999999999982</v>
      </c>
      <c r="W77" s="1316">
        <v>753.4</v>
      </c>
      <c r="X77" s="1316">
        <v>555.6</v>
      </c>
      <c r="Y77" s="1316">
        <v>469.9</v>
      </c>
      <c r="Z77" s="1316">
        <v>487</v>
      </c>
      <c r="AA77" s="1316">
        <v>477</v>
      </c>
      <c r="AB77" s="1316">
        <v>481</v>
      </c>
      <c r="AC77" s="1316">
        <v>543</v>
      </c>
      <c r="AD77" s="1316">
        <v>588</v>
      </c>
      <c r="AE77" s="1316">
        <v>564</v>
      </c>
      <c r="AF77" s="1316">
        <v>578</v>
      </c>
      <c r="AG77" s="1316">
        <v>594</v>
      </c>
      <c r="AH77" s="1316">
        <v>570</v>
      </c>
      <c r="AI77" s="1316">
        <v>656</v>
      </c>
      <c r="AJ77" s="1316">
        <v>595</v>
      </c>
      <c r="AK77" s="1316">
        <v>549</v>
      </c>
      <c r="AL77" s="1316">
        <v>516</v>
      </c>
      <c r="AM77" s="1316">
        <v>509</v>
      </c>
      <c r="AN77" s="1316">
        <v>503</v>
      </c>
      <c r="AO77" s="1317">
        <v>560</v>
      </c>
    </row>
    <row r="78" spans="1:41" s="182" customFormat="1" ht="12" customHeight="1">
      <c r="A78" s="623" t="s">
        <v>408</v>
      </c>
      <c r="B78" s="624" t="s">
        <v>226</v>
      </c>
      <c r="C78" s="624" t="s">
        <v>2853</v>
      </c>
      <c r="D78" s="627"/>
      <c r="E78" s="627"/>
      <c r="F78" s="1534" t="s">
        <v>621</v>
      </c>
      <c r="G78" s="1534"/>
      <c r="H78" s="1534"/>
      <c r="I78" s="1534"/>
      <c r="J78" s="1318" t="s">
        <v>229</v>
      </c>
      <c r="K78" s="1318" t="s">
        <v>219</v>
      </c>
      <c r="L78" s="1319">
        <v>486.8</v>
      </c>
      <c r="M78" s="1320">
        <v>484.5</v>
      </c>
      <c r="N78" s="1320">
        <v>479.1</v>
      </c>
      <c r="O78" s="1320">
        <v>429.7</v>
      </c>
      <c r="P78" s="1320">
        <v>458.4</v>
      </c>
      <c r="Q78" s="1320">
        <v>380.3</v>
      </c>
      <c r="R78" s="1320">
        <v>368.6</v>
      </c>
      <c r="S78" s="1320">
        <v>366</v>
      </c>
      <c r="T78" s="1320">
        <v>403.2</v>
      </c>
      <c r="U78" s="1320">
        <v>317.90000000000009</v>
      </c>
      <c r="V78" s="1320">
        <v>344.69999999999982</v>
      </c>
      <c r="W78" s="1320">
        <v>418.4</v>
      </c>
      <c r="X78" s="1320">
        <v>147.6</v>
      </c>
      <c r="Y78" s="1320">
        <v>125.9</v>
      </c>
      <c r="Z78" s="1320">
        <v>141</v>
      </c>
      <c r="AA78" s="1320">
        <v>153</v>
      </c>
      <c r="AB78" s="1320">
        <v>127</v>
      </c>
      <c r="AC78" s="1320">
        <v>194</v>
      </c>
      <c r="AD78" s="1320">
        <v>214</v>
      </c>
      <c r="AE78" s="1320">
        <v>188</v>
      </c>
      <c r="AF78" s="1320">
        <v>203</v>
      </c>
      <c r="AG78" s="1320">
        <v>217</v>
      </c>
      <c r="AH78" s="1320">
        <v>192</v>
      </c>
      <c r="AI78" s="1320">
        <v>279</v>
      </c>
      <c r="AJ78" s="1320">
        <v>217</v>
      </c>
      <c r="AK78" s="1320">
        <v>173</v>
      </c>
      <c r="AL78" s="1320">
        <v>139</v>
      </c>
      <c r="AM78" s="1320">
        <v>131</v>
      </c>
      <c r="AN78" s="1320">
        <v>125</v>
      </c>
      <c r="AO78" s="1321">
        <v>182</v>
      </c>
    </row>
    <row r="79" spans="1:41" s="182" customFormat="1" ht="12" customHeight="1">
      <c r="A79" s="623" t="s">
        <v>408</v>
      </c>
      <c r="B79" s="624" t="s">
        <v>230</v>
      </c>
      <c r="C79" s="624" t="s">
        <v>2931</v>
      </c>
      <c r="D79" s="627"/>
      <c r="E79" s="627"/>
      <c r="F79" s="1534" t="s">
        <v>2932</v>
      </c>
      <c r="G79" s="1534"/>
      <c r="H79" s="1534"/>
      <c r="I79" s="1534"/>
      <c r="J79" s="1318" t="s">
        <v>229</v>
      </c>
      <c r="K79" s="1318" t="s">
        <v>296</v>
      </c>
      <c r="L79" s="1319">
        <v>277</v>
      </c>
      <c r="M79" s="1320">
        <v>271</v>
      </c>
      <c r="N79" s="1320">
        <v>285</v>
      </c>
      <c r="O79" s="1320">
        <v>272</v>
      </c>
      <c r="P79" s="1320">
        <v>291</v>
      </c>
      <c r="Q79" s="1320">
        <v>288</v>
      </c>
      <c r="R79" s="1320">
        <v>276</v>
      </c>
      <c r="S79" s="1320">
        <v>278</v>
      </c>
      <c r="T79" s="1320">
        <v>317</v>
      </c>
      <c r="U79" s="1320">
        <v>323</v>
      </c>
      <c r="V79" s="1320">
        <v>326</v>
      </c>
      <c r="W79" s="1320">
        <v>335</v>
      </c>
      <c r="X79" s="1320">
        <v>408</v>
      </c>
      <c r="Y79" s="1320">
        <v>344</v>
      </c>
      <c r="Z79" s="1320">
        <v>346</v>
      </c>
      <c r="AA79" s="1320">
        <v>324</v>
      </c>
      <c r="AB79" s="1320">
        <v>354</v>
      </c>
      <c r="AC79" s="1320">
        <v>349</v>
      </c>
      <c r="AD79" s="1320">
        <v>374</v>
      </c>
      <c r="AE79" s="1320">
        <v>376</v>
      </c>
      <c r="AF79" s="1320">
        <v>375</v>
      </c>
      <c r="AG79" s="1320">
        <v>377</v>
      </c>
      <c r="AH79" s="1320">
        <v>378</v>
      </c>
      <c r="AI79" s="1320">
        <v>377</v>
      </c>
      <c r="AJ79" s="1320">
        <v>378</v>
      </c>
      <c r="AK79" s="1320">
        <v>376</v>
      </c>
      <c r="AL79" s="1320">
        <v>377</v>
      </c>
      <c r="AM79" s="1320">
        <v>378</v>
      </c>
      <c r="AN79" s="1320">
        <v>378</v>
      </c>
      <c r="AO79" s="1321">
        <v>378</v>
      </c>
    </row>
    <row r="80" spans="1:41" s="182" customFormat="1" ht="12" customHeight="1">
      <c r="A80" s="171" t="s">
        <v>415</v>
      </c>
      <c r="B80" s="172" t="s">
        <v>216</v>
      </c>
      <c r="C80" s="172" t="s">
        <v>2933</v>
      </c>
      <c r="D80" s="173"/>
      <c r="E80" s="173"/>
      <c r="F80" s="1533" t="s">
        <v>417</v>
      </c>
      <c r="G80" s="1533"/>
      <c r="H80" s="1533"/>
      <c r="I80" s="1533"/>
      <c r="J80" s="1314" t="s">
        <v>219</v>
      </c>
      <c r="K80" s="1314" t="s">
        <v>219</v>
      </c>
      <c r="L80" s="1315">
        <v>50230.5</v>
      </c>
      <c r="M80" s="1316">
        <v>54000.800000000003</v>
      </c>
      <c r="N80" s="1316">
        <v>55880.1</v>
      </c>
      <c r="O80" s="1316">
        <v>58090.700000000004</v>
      </c>
      <c r="P80" s="1316">
        <v>59687</v>
      </c>
      <c r="Q80" s="1316">
        <v>60802.400000000001</v>
      </c>
      <c r="R80" s="1316">
        <v>61801.9</v>
      </c>
      <c r="S80" s="1316">
        <v>63773.799999999996</v>
      </c>
      <c r="T80" s="1316">
        <v>65650.3</v>
      </c>
      <c r="U80" s="1316">
        <v>69969.399999999994</v>
      </c>
      <c r="V80" s="1316">
        <v>74179.099999999991</v>
      </c>
      <c r="W80" s="1316">
        <v>76505.100000000006</v>
      </c>
      <c r="X80" s="1316">
        <v>81312.899999999994</v>
      </c>
      <c r="Y80" s="1316">
        <v>83637</v>
      </c>
      <c r="Z80" s="1316">
        <v>88018</v>
      </c>
      <c r="AA80" s="1316">
        <v>82404</v>
      </c>
      <c r="AB80" s="1316">
        <v>87690</v>
      </c>
      <c r="AC80" s="1316">
        <v>91734</v>
      </c>
      <c r="AD80" s="1316">
        <v>96553</v>
      </c>
      <c r="AE80" s="1316">
        <v>98969</v>
      </c>
      <c r="AF80" s="1316">
        <v>101008</v>
      </c>
      <c r="AG80" s="1316">
        <v>102846</v>
      </c>
      <c r="AH80" s="1316">
        <v>105520</v>
      </c>
      <c r="AI80" s="1316">
        <v>108995</v>
      </c>
      <c r="AJ80" s="1316">
        <v>119391</v>
      </c>
      <c r="AK80" s="1316">
        <v>119687</v>
      </c>
      <c r="AL80" s="1316">
        <v>111798</v>
      </c>
      <c r="AM80" s="1316">
        <v>127536</v>
      </c>
      <c r="AN80" s="1316">
        <v>131898</v>
      </c>
      <c r="AO80" s="1317">
        <v>129022</v>
      </c>
    </row>
    <row r="81" spans="1:41" s="182" customFormat="1" ht="12" customHeight="1">
      <c r="A81" s="171" t="s">
        <v>418</v>
      </c>
      <c r="B81" s="172" t="s">
        <v>216</v>
      </c>
      <c r="C81" s="172" t="s">
        <v>2934</v>
      </c>
      <c r="D81" s="173"/>
      <c r="E81" s="173"/>
      <c r="F81" s="1533" t="s">
        <v>420</v>
      </c>
      <c r="G81" s="1533"/>
      <c r="H81" s="1533"/>
      <c r="I81" s="1533"/>
      <c r="J81" s="1314" t="s">
        <v>219</v>
      </c>
      <c r="K81" s="1314" t="s">
        <v>219</v>
      </c>
      <c r="L81" s="1315">
        <v>31494.699999999997</v>
      </c>
      <c r="M81" s="1316">
        <v>33968.9</v>
      </c>
      <c r="N81" s="1316">
        <v>34744.5</v>
      </c>
      <c r="O81" s="1316">
        <v>37304.9</v>
      </c>
      <c r="P81" s="1316">
        <v>37464.300000000003</v>
      </c>
      <c r="Q81" s="1316">
        <v>38057.300000000003</v>
      </c>
      <c r="R81" s="1316">
        <v>38347.5</v>
      </c>
      <c r="S81" s="1316">
        <v>38807.300000000003</v>
      </c>
      <c r="T81" s="1316">
        <v>39589.699999999997</v>
      </c>
      <c r="U81" s="1316">
        <v>42269.4</v>
      </c>
      <c r="V81" s="1316">
        <v>44754.9</v>
      </c>
      <c r="W81" s="1316">
        <v>46316.399999999994</v>
      </c>
      <c r="X81" s="1316">
        <v>48631.7</v>
      </c>
      <c r="Y81" s="1316">
        <v>48958.2</v>
      </c>
      <c r="Z81" s="1316">
        <v>52020</v>
      </c>
      <c r="AA81" s="1316">
        <v>46088</v>
      </c>
      <c r="AB81" s="1316">
        <v>50447</v>
      </c>
      <c r="AC81" s="1316">
        <v>52128</v>
      </c>
      <c r="AD81" s="1316">
        <v>53229</v>
      </c>
      <c r="AE81" s="1316">
        <v>54763</v>
      </c>
      <c r="AF81" s="1316">
        <v>55864</v>
      </c>
      <c r="AG81" s="1316">
        <v>58563</v>
      </c>
      <c r="AH81" s="1316">
        <v>59757</v>
      </c>
      <c r="AI81" s="1316">
        <v>61520</v>
      </c>
      <c r="AJ81" s="1316">
        <v>63638</v>
      </c>
      <c r="AK81" s="1316">
        <v>64132</v>
      </c>
      <c r="AL81" s="1316">
        <v>54514</v>
      </c>
      <c r="AM81" s="1316">
        <v>58787</v>
      </c>
      <c r="AN81" s="1316">
        <v>59824</v>
      </c>
      <c r="AO81" s="1317">
        <v>61440</v>
      </c>
    </row>
    <row r="82" spans="1:41" s="182" customFormat="1" ht="12" customHeight="1">
      <c r="A82" s="623" t="s">
        <v>418</v>
      </c>
      <c r="B82" s="624" t="s">
        <v>226</v>
      </c>
      <c r="C82" s="624" t="s">
        <v>2853</v>
      </c>
      <c r="D82" s="627"/>
      <c r="E82" s="627"/>
      <c r="F82" s="1534" t="s">
        <v>621</v>
      </c>
      <c r="G82" s="1534"/>
      <c r="H82" s="1534"/>
      <c r="I82" s="1534"/>
      <c r="J82" s="1318" t="s">
        <v>344</v>
      </c>
      <c r="K82" s="1318" t="s">
        <v>427</v>
      </c>
      <c r="L82" s="1319">
        <v>492.8</v>
      </c>
      <c r="M82" s="1320">
        <v>566.4</v>
      </c>
      <c r="N82" s="1320">
        <v>549.70000000000005</v>
      </c>
      <c r="O82" s="1320">
        <v>1537</v>
      </c>
      <c r="P82" s="1320">
        <v>1680.3</v>
      </c>
      <c r="Q82" s="1320">
        <v>1608</v>
      </c>
      <c r="R82" s="1320">
        <v>1534.9</v>
      </c>
      <c r="S82" s="1320">
        <v>1502.1</v>
      </c>
      <c r="T82" s="1320">
        <v>641.79999999999995</v>
      </c>
      <c r="U82" s="1320">
        <v>1054.4000000000001</v>
      </c>
      <c r="V82" s="1320">
        <v>1060</v>
      </c>
      <c r="W82" s="1320">
        <v>798.6</v>
      </c>
      <c r="X82" s="1320">
        <v>824.3</v>
      </c>
      <c r="Y82" s="1320">
        <v>846.8</v>
      </c>
      <c r="Z82" s="1320">
        <v>319</v>
      </c>
      <c r="AA82" s="1320">
        <v>216</v>
      </c>
      <c r="AB82" s="1320">
        <v>2254</v>
      </c>
      <c r="AC82" s="1320">
        <v>1245</v>
      </c>
      <c r="AD82" s="1320">
        <v>844</v>
      </c>
      <c r="AE82" s="1320">
        <v>672</v>
      </c>
      <c r="AF82" s="1320">
        <v>869</v>
      </c>
      <c r="AG82" s="1320">
        <v>831</v>
      </c>
      <c r="AH82" s="1320">
        <v>851</v>
      </c>
      <c r="AI82" s="1320">
        <v>793</v>
      </c>
      <c r="AJ82" s="1320">
        <v>779</v>
      </c>
      <c r="AK82" s="1320">
        <v>687</v>
      </c>
      <c r="AL82" s="1320">
        <v>743</v>
      </c>
      <c r="AM82" s="1320">
        <v>766</v>
      </c>
      <c r="AN82" s="1320">
        <v>808</v>
      </c>
      <c r="AO82" s="1321">
        <v>890</v>
      </c>
    </row>
    <row r="83" spans="1:41" s="182" customFormat="1" ht="12" customHeight="1">
      <c r="A83" s="623" t="s">
        <v>418</v>
      </c>
      <c r="B83" s="624" t="s">
        <v>230</v>
      </c>
      <c r="C83" s="624" t="s">
        <v>2935</v>
      </c>
      <c r="D83" s="627"/>
      <c r="E83" s="627"/>
      <c r="F83" s="1534" t="s">
        <v>2936</v>
      </c>
      <c r="G83" s="1534"/>
      <c r="H83" s="1534"/>
      <c r="I83" s="1534"/>
      <c r="J83" s="1318" t="s">
        <v>344</v>
      </c>
      <c r="K83" s="1318" t="s">
        <v>427</v>
      </c>
      <c r="L83" s="1319">
        <v>0</v>
      </c>
      <c r="M83" s="1320">
        <v>2</v>
      </c>
      <c r="N83" s="1320">
        <v>7</v>
      </c>
      <c r="O83" s="1320">
        <v>9</v>
      </c>
      <c r="P83" s="1320">
        <v>69</v>
      </c>
      <c r="Q83" s="1320">
        <v>235</v>
      </c>
      <c r="R83" s="1320">
        <v>476</v>
      </c>
      <c r="S83" s="1320">
        <v>952</v>
      </c>
      <c r="T83" s="1320">
        <v>1676</v>
      </c>
      <c r="U83" s="1320">
        <v>1942</v>
      </c>
      <c r="V83" s="1320">
        <v>1869</v>
      </c>
      <c r="W83" s="1320">
        <v>2150</v>
      </c>
      <c r="X83" s="1320">
        <v>2436</v>
      </c>
      <c r="Y83" s="1320">
        <v>2733</v>
      </c>
      <c r="Z83" s="1320">
        <v>2758</v>
      </c>
      <c r="AA83" s="1320">
        <v>665</v>
      </c>
      <c r="AB83" s="1320">
        <v>253</v>
      </c>
      <c r="AC83" s="1320">
        <v>136</v>
      </c>
      <c r="AD83" s="1320">
        <v>69</v>
      </c>
      <c r="AE83" s="1320">
        <v>117</v>
      </c>
      <c r="AF83" s="1320">
        <v>17</v>
      </c>
      <c r="AG83" s="1320">
        <v>6</v>
      </c>
      <c r="AH83" s="1320">
        <v>10</v>
      </c>
      <c r="AI83" s="1320">
        <v>1</v>
      </c>
      <c r="AJ83" s="1320">
        <v>17</v>
      </c>
      <c r="AK83" s="1320">
        <v>0</v>
      </c>
      <c r="AL83" s="1320">
        <v>1</v>
      </c>
      <c r="AM83" s="1320">
        <v>0</v>
      </c>
      <c r="AN83" s="1320">
        <v>0</v>
      </c>
      <c r="AO83" s="1321">
        <v>0</v>
      </c>
    </row>
    <row r="84" spans="1:41" s="182" customFormat="1" ht="12" customHeight="1">
      <c r="A84" s="623" t="s">
        <v>418</v>
      </c>
      <c r="B84" s="624" t="s">
        <v>233</v>
      </c>
      <c r="C84" s="624" t="s">
        <v>2937</v>
      </c>
      <c r="D84" s="627"/>
      <c r="E84" s="627"/>
      <c r="F84" s="1534" t="s">
        <v>2938</v>
      </c>
      <c r="G84" s="1534"/>
      <c r="H84" s="1534"/>
      <c r="I84" s="1534"/>
      <c r="J84" s="1318" t="s">
        <v>344</v>
      </c>
      <c r="K84" s="1318" t="s">
        <v>427</v>
      </c>
      <c r="L84" s="1319">
        <v>11389.9</v>
      </c>
      <c r="M84" s="1320">
        <v>12337.5</v>
      </c>
      <c r="N84" s="1320">
        <v>12960.8</v>
      </c>
      <c r="O84" s="1320">
        <v>13664.9</v>
      </c>
      <c r="P84" s="1320">
        <v>14150</v>
      </c>
      <c r="Q84" s="1320">
        <v>14561.3</v>
      </c>
      <c r="R84" s="1320">
        <v>14913.6</v>
      </c>
      <c r="S84" s="1320">
        <v>15692.2</v>
      </c>
      <c r="T84" s="1320">
        <v>16480.900000000001</v>
      </c>
      <c r="U84" s="1320">
        <v>17303</v>
      </c>
      <c r="V84" s="1320">
        <v>18646.900000000001</v>
      </c>
      <c r="W84" s="1320">
        <v>19972.8</v>
      </c>
      <c r="X84" s="1320">
        <v>20877.400000000001</v>
      </c>
      <c r="Y84" s="1320">
        <v>21805.4</v>
      </c>
      <c r="Z84" s="1320">
        <v>23942</v>
      </c>
      <c r="AA84" s="1320">
        <v>25268</v>
      </c>
      <c r="AB84" s="1320">
        <v>26570</v>
      </c>
      <c r="AC84" s="1320">
        <v>27839</v>
      </c>
      <c r="AD84" s="1320">
        <v>29016</v>
      </c>
      <c r="AE84" s="1320">
        <v>29829</v>
      </c>
      <c r="AF84" s="1320">
        <v>30803</v>
      </c>
      <c r="AG84" s="1320">
        <v>32395</v>
      </c>
      <c r="AH84" s="1320">
        <v>33204</v>
      </c>
      <c r="AI84" s="1320">
        <v>34183</v>
      </c>
      <c r="AJ84" s="1320">
        <v>34976</v>
      </c>
      <c r="AK84" s="1320">
        <v>35630</v>
      </c>
      <c r="AL84" s="1320">
        <v>34681</v>
      </c>
      <c r="AM84" s="1320">
        <v>36515</v>
      </c>
      <c r="AN84" s="1320">
        <v>40273</v>
      </c>
      <c r="AO84" s="1321">
        <v>42059</v>
      </c>
    </row>
    <row r="85" spans="1:41" s="182" customFormat="1" ht="12" customHeight="1">
      <c r="A85" s="623" t="s">
        <v>418</v>
      </c>
      <c r="B85" s="624" t="s">
        <v>287</v>
      </c>
      <c r="C85" s="624" t="s">
        <v>2939</v>
      </c>
      <c r="D85" s="627"/>
      <c r="E85" s="627"/>
      <c r="F85" s="1534" t="s">
        <v>2940</v>
      </c>
      <c r="G85" s="1534"/>
      <c r="H85" s="1534"/>
      <c r="I85" s="1534"/>
      <c r="J85" s="1318" t="s">
        <v>344</v>
      </c>
      <c r="K85" s="1318" t="s">
        <v>427</v>
      </c>
      <c r="L85" s="1319">
        <v>700</v>
      </c>
      <c r="M85" s="1320">
        <v>661</v>
      </c>
      <c r="N85" s="1320">
        <v>664</v>
      </c>
      <c r="O85" s="1320">
        <v>669</v>
      </c>
      <c r="P85" s="1320">
        <v>681</v>
      </c>
      <c r="Q85" s="1320">
        <v>688</v>
      </c>
      <c r="R85" s="1320">
        <v>698</v>
      </c>
      <c r="S85" s="1320">
        <v>712</v>
      </c>
      <c r="T85" s="1320">
        <v>715</v>
      </c>
      <c r="U85" s="1320">
        <v>750</v>
      </c>
      <c r="V85" s="1320">
        <v>779</v>
      </c>
      <c r="W85" s="1320">
        <v>665</v>
      </c>
      <c r="X85" s="1320">
        <v>681</v>
      </c>
      <c r="Y85" s="1320">
        <v>690</v>
      </c>
      <c r="Z85" s="1320">
        <v>716</v>
      </c>
      <c r="AA85" s="1320">
        <v>735</v>
      </c>
      <c r="AB85" s="1320">
        <v>734</v>
      </c>
      <c r="AC85" s="1320">
        <v>746</v>
      </c>
      <c r="AD85" s="1320">
        <v>764</v>
      </c>
      <c r="AE85" s="1320">
        <v>769</v>
      </c>
      <c r="AF85" s="1320">
        <v>784</v>
      </c>
      <c r="AG85" s="1320">
        <v>764</v>
      </c>
      <c r="AH85" s="1320">
        <v>777</v>
      </c>
      <c r="AI85" s="1320">
        <v>782</v>
      </c>
      <c r="AJ85" s="1320">
        <v>744</v>
      </c>
      <c r="AK85" s="1320">
        <v>747</v>
      </c>
      <c r="AL85" s="1320">
        <v>756</v>
      </c>
      <c r="AM85" s="1320">
        <v>784</v>
      </c>
      <c r="AN85" s="1320">
        <v>852</v>
      </c>
      <c r="AO85" s="1321">
        <v>883</v>
      </c>
    </row>
    <row r="86" spans="1:41" s="182" customFormat="1" ht="12" customHeight="1">
      <c r="A86" s="623" t="s">
        <v>418</v>
      </c>
      <c r="B86" s="624" t="s">
        <v>290</v>
      </c>
      <c r="C86" s="624" t="s">
        <v>2941</v>
      </c>
      <c r="D86" s="627"/>
      <c r="E86" s="627"/>
      <c r="F86" s="1534" t="s">
        <v>2942</v>
      </c>
      <c r="G86" s="1534"/>
      <c r="H86" s="1534"/>
      <c r="I86" s="1534"/>
      <c r="J86" s="1318" t="s">
        <v>344</v>
      </c>
      <c r="K86" s="1318" t="s">
        <v>219</v>
      </c>
      <c r="L86" s="1319">
        <v>17725</v>
      </c>
      <c r="M86" s="1320">
        <v>19150</v>
      </c>
      <c r="N86" s="1320">
        <v>19350</v>
      </c>
      <c r="O86" s="1320">
        <v>20161</v>
      </c>
      <c r="P86" s="1320">
        <v>19598</v>
      </c>
      <c r="Q86" s="1320">
        <v>19641</v>
      </c>
      <c r="R86" s="1320">
        <v>19377</v>
      </c>
      <c r="S86" s="1320">
        <v>18491</v>
      </c>
      <c r="T86" s="1320">
        <v>18586</v>
      </c>
      <c r="U86" s="1320">
        <v>19560</v>
      </c>
      <c r="V86" s="1320">
        <v>20720</v>
      </c>
      <c r="W86" s="1320">
        <v>20997</v>
      </c>
      <c r="X86" s="1320">
        <v>22035</v>
      </c>
      <c r="Y86" s="1320">
        <v>21100</v>
      </c>
      <c r="Z86" s="1320">
        <v>21885</v>
      </c>
      <c r="AA86" s="1320">
        <v>0</v>
      </c>
      <c r="AB86" s="1320">
        <v>0</v>
      </c>
      <c r="AC86" s="1320">
        <v>0</v>
      </c>
      <c r="AD86" s="1320">
        <v>0</v>
      </c>
      <c r="AE86" s="1320">
        <v>0</v>
      </c>
      <c r="AF86" s="1320">
        <v>0</v>
      </c>
      <c r="AG86" s="1320">
        <v>0</v>
      </c>
      <c r="AH86" s="1320">
        <v>0</v>
      </c>
      <c r="AI86" s="1320">
        <v>0</v>
      </c>
      <c r="AJ86" s="1320">
        <v>0</v>
      </c>
      <c r="AK86" s="1320">
        <v>0</v>
      </c>
      <c r="AL86" s="1320">
        <v>0</v>
      </c>
      <c r="AM86" s="1320">
        <v>0</v>
      </c>
      <c r="AN86" s="1320">
        <v>0</v>
      </c>
      <c r="AO86" s="1321">
        <v>0</v>
      </c>
    </row>
    <row r="87" spans="1:41" s="182" customFormat="1" ht="12" customHeight="1">
      <c r="A87" s="623" t="s">
        <v>418</v>
      </c>
      <c r="B87" s="624" t="s">
        <v>293</v>
      </c>
      <c r="C87" s="624" t="s">
        <v>2943</v>
      </c>
      <c r="D87" s="627"/>
      <c r="E87" s="627"/>
      <c r="F87" s="1534" t="s">
        <v>2944</v>
      </c>
      <c r="G87" s="1534"/>
      <c r="H87" s="1534"/>
      <c r="I87" s="1534"/>
      <c r="J87" s="1318" t="s">
        <v>344</v>
      </c>
      <c r="K87" s="1318" t="s">
        <v>427</v>
      </c>
      <c r="L87" s="1319">
        <v>0</v>
      </c>
      <c r="M87" s="1320">
        <v>0</v>
      </c>
      <c r="N87" s="1320">
        <v>0</v>
      </c>
      <c r="O87" s="1320">
        <v>0</v>
      </c>
      <c r="P87" s="1320">
        <v>0</v>
      </c>
      <c r="Q87" s="1320">
        <v>0</v>
      </c>
      <c r="R87" s="1320">
        <v>0</v>
      </c>
      <c r="S87" s="1320">
        <v>0</v>
      </c>
      <c r="T87" s="1320">
        <v>0</v>
      </c>
      <c r="U87" s="1320">
        <v>0</v>
      </c>
      <c r="V87" s="1320">
        <v>0</v>
      </c>
      <c r="W87" s="1320">
        <v>0</v>
      </c>
      <c r="X87" s="1320">
        <v>0</v>
      </c>
      <c r="Y87" s="1320">
        <v>0</v>
      </c>
      <c r="Z87" s="1320">
        <v>0</v>
      </c>
      <c r="AA87" s="1320">
        <v>4941</v>
      </c>
      <c r="AB87" s="1320">
        <v>5160</v>
      </c>
      <c r="AC87" s="1320">
        <v>5465</v>
      </c>
      <c r="AD87" s="1320">
        <v>5908</v>
      </c>
      <c r="AE87" s="1320">
        <v>6162</v>
      </c>
      <c r="AF87" s="1320">
        <v>6356</v>
      </c>
      <c r="AG87" s="1320">
        <v>6525</v>
      </c>
      <c r="AH87" s="1320">
        <v>6659</v>
      </c>
      <c r="AI87" s="1320">
        <v>6829</v>
      </c>
      <c r="AJ87" s="1320">
        <v>7081</v>
      </c>
      <c r="AK87" s="1320">
        <v>7142</v>
      </c>
      <c r="AL87" s="1320">
        <v>5951</v>
      </c>
      <c r="AM87" s="1320">
        <v>6540</v>
      </c>
      <c r="AN87" s="1320">
        <v>7093</v>
      </c>
      <c r="AO87" s="1321">
        <v>7708</v>
      </c>
    </row>
    <row r="88" spans="1:41" s="182" customFormat="1" ht="12" customHeight="1">
      <c r="A88" s="623" t="s">
        <v>418</v>
      </c>
      <c r="B88" s="624" t="s">
        <v>297</v>
      </c>
      <c r="C88" s="624" t="s">
        <v>2945</v>
      </c>
      <c r="D88" s="627"/>
      <c r="E88" s="627"/>
      <c r="F88" s="1534" t="s">
        <v>2946</v>
      </c>
      <c r="G88" s="1534"/>
      <c r="H88" s="1534"/>
      <c r="I88" s="1534"/>
      <c r="J88" s="1318" t="s">
        <v>219</v>
      </c>
      <c r="K88" s="1318" t="s">
        <v>219</v>
      </c>
      <c r="L88" s="1319"/>
      <c r="M88" s="1320"/>
      <c r="N88" s="1320"/>
      <c r="O88" s="1320"/>
      <c r="P88" s="1320"/>
      <c r="Q88" s="1320"/>
      <c r="R88" s="1320"/>
      <c r="S88" s="1320"/>
      <c r="T88" s="1320"/>
      <c r="U88" s="1320"/>
      <c r="V88" s="1320"/>
      <c r="W88" s="1320"/>
      <c r="X88" s="1320"/>
      <c r="Y88" s="1320"/>
      <c r="Z88" s="1320"/>
      <c r="AA88" s="1320"/>
      <c r="AB88" s="1320"/>
      <c r="AC88" s="1320"/>
      <c r="AD88" s="1320"/>
      <c r="AE88" s="1320"/>
      <c r="AF88" s="1320"/>
      <c r="AG88" s="1320"/>
      <c r="AH88" s="1320"/>
      <c r="AI88" s="1320"/>
      <c r="AJ88" s="1320"/>
      <c r="AK88" s="1320"/>
      <c r="AL88" s="1320"/>
      <c r="AM88" s="1320"/>
      <c r="AN88" s="1320"/>
      <c r="AO88" s="1321"/>
    </row>
    <row r="89" spans="1:41" s="182" customFormat="1" ht="12" customHeight="1">
      <c r="A89" s="628" t="s">
        <v>418</v>
      </c>
      <c r="B89" s="624" t="s">
        <v>300</v>
      </c>
      <c r="C89" s="629" t="s">
        <v>2947</v>
      </c>
      <c r="D89" s="630"/>
      <c r="E89" s="630"/>
      <c r="F89" s="1547" t="s">
        <v>2948</v>
      </c>
      <c r="G89" s="1547"/>
      <c r="H89" s="1547"/>
      <c r="I89" s="1547"/>
      <c r="J89" s="1322" t="s">
        <v>442</v>
      </c>
      <c r="K89" s="1322" t="s">
        <v>427</v>
      </c>
      <c r="L89" s="1323">
        <v>0</v>
      </c>
      <c r="M89" s="1324">
        <v>0</v>
      </c>
      <c r="N89" s="1324">
        <v>0</v>
      </c>
      <c r="O89" s="1324">
        <v>0</v>
      </c>
      <c r="P89" s="1324">
        <v>0</v>
      </c>
      <c r="Q89" s="1324">
        <v>0</v>
      </c>
      <c r="R89" s="1324">
        <v>0</v>
      </c>
      <c r="S89" s="1324">
        <v>0</v>
      </c>
      <c r="T89" s="1324">
        <v>0</v>
      </c>
      <c r="U89" s="1324">
        <v>0</v>
      </c>
      <c r="V89" s="1324">
        <v>0</v>
      </c>
      <c r="W89" s="1324">
        <v>0</v>
      </c>
      <c r="X89" s="1324">
        <v>0</v>
      </c>
      <c r="Y89" s="1324">
        <v>0</v>
      </c>
      <c r="Z89" s="1324">
        <v>0</v>
      </c>
      <c r="AA89" s="1324">
        <v>7035</v>
      </c>
      <c r="AB89" s="1324">
        <v>7958</v>
      </c>
      <c r="AC89" s="1324">
        <v>8557</v>
      </c>
      <c r="AD89" s="1324">
        <v>8274</v>
      </c>
      <c r="AE89" s="1324">
        <v>8733</v>
      </c>
      <c r="AF89" s="1324">
        <v>8822</v>
      </c>
      <c r="AG89" s="1324">
        <v>9209</v>
      </c>
      <c r="AH89" s="1324">
        <v>9198</v>
      </c>
      <c r="AI89" s="1324">
        <v>9674</v>
      </c>
      <c r="AJ89" s="1324">
        <v>10330</v>
      </c>
      <c r="AK89" s="1324">
        <v>10190</v>
      </c>
      <c r="AL89" s="1324">
        <v>5120</v>
      </c>
      <c r="AM89" s="1324">
        <v>6122</v>
      </c>
      <c r="AN89" s="1324">
        <v>3538</v>
      </c>
      <c r="AO89" s="1325">
        <v>2630</v>
      </c>
    </row>
    <row r="90" spans="1:41" s="182" customFormat="1" ht="12" customHeight="1">
      <c r="A90" s="628" t="s">
        <v>418</v>
      </c>
      <c r="B90" s="624" t="s">
        <v>303</v>
      </c>
      <c r="C90" s="629" t="s">
        <v>2949</v>
      </c>
      <c r="D90" s="630"/>
      <c r="E90" s="630"/>
      <c r="F90" s="1547" t="s">
        <v>2950</v>
      </c>
      <c r="G90" s="1547"/>
      <c r="H90" s="1547"/>
      <c r="I90" s="1547"/>
      <c r="J90" s="1318" t="s">
        <v>553</v>
      </c>
      <c r="K90" s="1318" t="s">
        <v>427</v>
      </c>
      <c r="L90" s="1323">
        <v>0</v>
      </c>
      <c r="M90" s="1324">
        <v>0</v>
      </c>
      <c r="N90" s="1324">
        <v>0</v>
      </c>
      <c r="O90" s="1324">
        <v>0</v>
      </c>
      <c r="P90" s="1324">
        <v>0</v>
      </c>
      <c r="Q90" s="1324">
        <v>0</v>
      </c>
      <c r="R90" s="1324">
        <v>0</v>
      </c>
      <c r="S90" s="1324">
        <v>0</v>
      </c>
      <c r="T90" s="1324">
        <v>0</v>
      </c>
      <c r="U90" s="1324">
        <v>0</v>
      </c>
      <c r="V90" s="1324">
        <v>0</v>
      </c>
      <c r="W90" s="1324">
        <v>0</v>
      </c>
      <c r="X90" s="1324">
        <v>0</v>
      </c>
      <c r="Y90" s="1324">
        <v>0</v>
      </c>
      <c r="Z90" s="1324">
        <v>0</v>
      </c>
      <c r="AA90" s="1324">
        <v>3311</v>
      </c>
      <c r="AB90" s="1324">
        <v>3745</v>
      </c>
      <c r="AC90" s="1324">
        <v>4027</v>
      </c>
      <c r="AD90" s="1324">
        <v>3894</v>
      </c>
      <c r="AE90" s="1324">
        <v>4109</v>
      </c>
      <c r="AF90" s="1324">
        <v>4151</v>
      </c>
      <c r="AG90" s="1324">
        <v>4333</v>
      </c>
      <c r="AH90" s="1324">
        <v>4328</v>
      </c>
      <c r="AI90" s="1324">
        <v>4552</v>
      </c>
      <c r="AJ90" s="1324">
        <v>4861</v>
      </c>
      <c r="AK90" s="1324">
        <v>4796</v>
      </c>
      <c r="AL90" s="1324">
        <v>2409</v>
      </c>
      <c r="AM90" s="1324">
        <v>2880</v>
      </c>
      <c r="AN90" s="1324">
        <v>1665</v>
      </c>
      <c r="AO90" s="1325">
        <v>1237</v>
      </c>
    </row>
    <row r="91" spans="1:41" s="182" customFormat="1" ht="12" customHeight="1">
      <c r="A91" s="623" t="s">
        <v>418</v>
      </c>
      <c r="B91" s="624" t="s">
        <v>306</v>
      </c>
      <c r="C91" s="624" t="s">
        <v>2951</v>
      </c>
      <c r="D91" s="627"/>
      <c r="E91" s="627"/>
      <c r="F91" s="1534" t="s">
        <v>2952</v>
      </c>
      <c r="G91" s="1534"/>
      <c r="H91" s="1534"/>
      <c r="I91" s="1534"/>
      <c r="J91" s="1318" t="s">
        <v>344</v>
      </c>
      <c r="K91" s="1318" t="s">
        <v>296</v>
      </c>
      <c r="L91" s="1319">
        <v>0</v>
      </c>
      <c r="M91" s="1320">
        <v>0</v>
      </c>
      <c r="N91" s="1320">
        <v>0</v>
      </c>
      <c r="O91" s="1320">
        <v>0</v>
      </c>
      <c r="P91" s="1320">
        <v>0</v>
      </c>
      <c r="Q91" s="1320">
        <v>0</v>
      </c>
      <c r="R91" s="1320">
        <v>0</v>
      </c>
      <c r="S91" s="1320">
        <v>0</v>
      </c>
      <c r="T91" s="1320">
        <v>0</v>
      </c>
      <c r="U91" s="1320">
        <v>0</v>
      </c>
      <c r="V91" s="1320">
        <v>0</v>
      </c>
      <c r="W91" s="1320">
        <v>0</v>
      </c>
      <c r="X91" s="1320">
        <v>0</v>
      </c>
      <c r="Y91" s="1320">
        <v>0</v>
      </c>
      <c r="Z91" s="1320">
        <v>0</v>
      </c>
      <c r="AA91" s="1320">
        <v>1223</v>
      </c>
      <c r="AB91" s="1320">
        <v>1085</v>
      </c>
      <c r="AC91" s="1320">
        <v>1142</v>
      </c>
      <c r="AD91" s="1320">
        <v>1206</v>
      </c>
      <c r="AE91" s="1320">
        <v>1272</v>
      </c>
      <c r="AF91" s="1320">
        <v>1297</v>
      </c>
      <c r="AG91" s="1320">
        <v>1324</v>
      </c>
      <c r="AH91" s="1320">
        <v>1329</v>
      </c>
      <c r="AI91" s="1320">
        <v>1346</v>
      </c>
      <c r="AJ91" s="1320">
        <v>1408</v>
      </c>
      <c r="AK91" s="1320">
        <v>1444</v>
      </c>
      <c r="AL91" s="1320">
        <v>1395</v>
      </c>
      <c r="AM91" s="1320">
        <v>1588</v>
      </c>
      <c r="AN91" s="1320">
        <v>1739</v>
      </c>
      <c r="AO91" s="1321">
        <v>1864</v>
      </c>
    </row>
    <row r="92" spans="1:41" s="182" customFormat="1" ht="12" customHeight="1">
      <c r="A92" s="623" t="s">
        <v>418</v>
      </c>
      <c r="B92" s="624" t="s">
        <v>309</v>
      </c>
      <c r="C92" s="624" t="s">
        <v>2953</v>
      </c>
      <c r="D92" s="627"/>
      <c r="E92" s="627"/>
      <c r="F92" s="1534" t="s">
        <v>2954</v>
      </c>
      <c r="G92" s="1534"/>
      <c r="H92" s="1534"/>
      <c r="I92" s="1534"/>
      <c r="J92" s="1318" t="s">
        <v>344</v>
      </c>
      <c r="K92" s="1318" t="s">
        <v>612</v>
      </c>
      <c r="L92" s="1319">
        <v>0</v>
      </c>
      <c r="M92" s="1320">
        <v>0</v>
      </c>
      <c r="N92" s="1320">
        <v>0</v>
      </c>
      <c r="O92" s="1320">
        <v>0</v>
      </c>
      <c r="P92" s="1320">
        <v>0</v>
      </c>
      <c r="Q92" s="1320">
        <v>0</v>
      </c>
      <c r="R92" s="1320">
        <v>0</v>
      </c>
      <c r="S92" s="1320">
        <v>0</v>
      </c>
      <c r="T92" s="1320">
        <v>0</v>
      </c>
      <c r="U92" s="1320">
        <v>0</v>
      </c>
      <c r="V92" s="1320">
        <v>0</v>
      </c>
      <c r="W92" s="1320">
        <v>0</v>
      </c>
      <c r="X92" s="1320">
        <v>0</v>
      </c>
      <c r="Y92" s="1320">
        <v>0</v>
      </c>
      <c r="Z92" s="1320">
        <v>0</v>
      </c>
      <c r="AA92" s="1320">
        <v>0</v>
      </c>
      <c r="AB92" s="1320">
        <v>0</v>
      </c>
      <c r="AC92" s="1320">
        <v>0</v>
      </c>
      <c r="AD92" s="1320">
        <v>0</v>
      </c>
      <c r="AE92" s="1320">
        <v>0</v>
      </c>
      <c r="AF92" s="1320">
        <v>0</v>
      </c>
      <c r="AG92" s="1320">
        <v>0</v>
      </c>
      <c r="AH92" s="1320">
        <v>0</v>
      </c>
      <c r="AI92" s="1320">
        <v>0</v>
      </c>
      <c r="AJ92" s="1320">
        <v>0</v>
      </c>
      <c r="AK92" s="1320">
        <v>0</v>
      </c>
      <c r="AL92" s="1320">
        <v>0</v>
      </c>
      <c r="AM92" s="1320">
        <v>0</v>
      </c>
      <c r="AN92" s="1320">
        <v>0</v>
      </c>
      <c r="AO92" s="1321">
        <v>0</v>
      </c>
    </row>
    <row r="93" spans="1:41" s="182" customFormat="1" ht="12" customHeight="1">
      <c r="A93" s="623" t="s">
        <v>418</v>
      </c>
      <c r="B93" s="624" t="s">
        <v>312</v>
      </c>
      <c r="C93" s="624" t="s">
        <v>2955</v>
      </c>
      <c r="D93" s="627"/>
      <c r="E93" s="627"/>
      <c r="F93" s="1534" t="s">
        <v>2956</v>
      </c>
      <c r="G93" s="1534"/>
      <c r="H93" s="1534"/>
      <c r="I93" s="1534"/>
      <c r="J93" s="1318" t="s">
        <v>344</v>
      </c>
      <c r="K93" s="1318" t="s">
        <v>219</v>
      </c>
      <c r="L93" s="1319">
        <v>0</v>
      </c>
      <c r="M93" s="1320">
        <v>0</v>
      </c>
      <c r="N93" s="1320">
        <v>0</v>
      </c>
      <c r="O93" s="1320">
        <v>0</v>
      </c>
      <c r="P93" s="1320">
        <v>0</v>
      </c>
      <c r="Q93" s="1320">
        <v>0</v>
      </c>
      <c r="R93" s="1320">
        <v>0</v>
      </c>
      <c r="S93" s="1320">
        <v>0</v>
      </c>
      <c r="T93" s="1320">
        <v>0</v>
      </c>
      <c r="U93" s="1320">
        <v>0</v>
      </c>
      <c r="V93" s="1320">
        <v>0</v>
      </c>
      <c r="W93" s="1320">
        <v>0</v>
      </c>
      <c r="X93" s="1320">
        <v>0</v>
      </c>
      <c r="Y93" s="1320">
        <v>0</v>
      </c>
      <c r="Z93" s="1320">
        <v>595</v>
      </c>
      <c r="AA93" s="1320">
        <v>604</v>
      </c>
      <c r="AB93" s="1320">
        <v>619</v>
      </c>
      <c r="AC93" s="1320">
        <v>663</v>
      </c>
      <c r="AD93" s="1320">
        <v>726</v>
      </c>
      <c r="AE93" s="1320">
        <v>725</v>
      </c>
      <c r="AF93" s="1320">
        <v>932</v>
      </c>
      <c r="AG93" s="1320">
        <v>946</v>
      </c>
      <c r="AH93" s="1320">
        <v>1145</v>
      </c>
      <c r="AI93" s="1320">
        <v>977</v>
      </c>
      <c r="AJ93" s="1320">
        <v>992</v>
      </c>
      <c r="AK93" s="1320">
        <v>999</v>
      </c>
      <c r="AL93" s="1320">
        <v>991</v>
      </c>
      <c r="AM93" s="1320">
        <v>1056</v>
      </c>
      <c r="AN93" s="1320">
        <v>1154</v>
      </c>
      <c r="AO93" s="1321">
        <v>1268</v>
      </c>
    </row>
    <row r="94" spans="1:41" s="182" customFormat="1" ht="12" customHeight="1">
      <c r="A94" s="623" t="s">
        <v>418</v>
      </c>
      <c r="B94" s="624" t="s">
        <v>315</v>
      </c>
      <c r="C94" s="624" t="s">
        <v>2957</v>
      </c>
      <c r="D94" s="627"/>
      <c r="E94" s="627"/>
      <c r="F94" s="1534" t="s">
        <v>2958</v>
      </c>
      <c r="G94" s="1534"/>
      <c r="H94" s="1534"/>
      <c r="I94" s="1534"/>
      <c r="J94" s="1318" t="s">
        <v>344</v>
      </c>
      <c r="K94" s="1318" t="s">
        <v>219</v>
      </c>
      <c r="L94" s="1319">
        <v>736</v>
      </c>
      <c r="M94" s="1320">
        <v>768</v>
      </c>
      <c r="N94" s="1320">
        <v>758</v>
      </c>
      <c r="O94" s="1320">
        <v>771</v>
      </c>
      <c r="P94" s="1320">
        <v>767</v>
      </c>
      <c r="Q94" s="1320">
        <v>770</v>
      </c>
      <c r="R94" s="1320">
        <v>778</v>
      </c>
      <c r="S94" s="1320">
        <v>772</v>
      </c>
      <c r="T94" s="1320">
        <v>833</v>
      </c>
      <c r="U94" s="1320">
        <v>860</v>
      </c>
      <c r="V94" s="1320">
        <v>882</v>
      </c>
      <c r="W94" s="1320">
        <v>871</v>
      </c>
      <c r="X94" s="1320">
        <v>919</v>
      </c>
      <c r="Y94" s="1320">
        <v>891</v>
      </c>
      <c r="Z94" s="1320">
        <v>937</v>
      </c>
      <c r="AA94" s="1320">
        <v>1103</v>
      </c>
      <c r="AB94" s="1320">
        <v>1180</v>
      </c>
      <c r="AC94" s="1320">
        <v>1328</v>
      </c>
      <c r="AD94" s="1320">
        <v>1323</v>
      </c>
      <c r="AE94" s="1320">
        <v>1014</v>
      </c>
      <c r="AF94" s="1320">
        <v>458</v>
      </c>
      <c r="AG94" s="1320">
        <v>860</v>
      </c>
      <c r="AH94" s="1320">
        <v>871</v>
      </c>
      <c r="AI94" s="1320">
        <v>720</v>
      </c>
      <c r="AJ94" s="1320">
        <v>655</v>
      </c>
      <c r="AK94" s="1320">
        <v>644</v>
      </c>
      <c r="AL94" s="1320">
        <v>531</v>
      </c>
      <c r="AM94" s="1320">
        <v>511</v>
      </c>
      <c r="AN94" s="1320">
        <v>520</v>
      </c>
      <c r="AO94" s="1321">
        <v>525</v>
      </c>
    </row>
    <row r="95" spans="1:41" s="182" customFormat="1" ht="12" customHeight="1">
      <c r="A95" s="623" t="s">
        <v>418</v>
      </c>
      <c r="B95" s="624" t="s">
        <v>318</v>
      </c>
      <c r="C95" s="624" t="s">
        <v>2959</v>
      </c>
      <c r="D95" s="627"/>
      <c r="E95" s="627"/>
      <c r="F95" s="1534" t="s">
        <v>2960</v>
      </c>
      <c r="G95" s="1534"/>
      <c r="H95" s="1534"/>
      <c r="I95" s="1534"/>
      <c r="J95" s="1318" t="s">
        <v>344</v>
      </c>
      <c r="K95" s="1318" t="s">
        <v>219</v>
      </c>
      <c r="L95" s="1319">
        <v>133</v>
      </c>
      <c r="M95" s="1320">
        <v>138</v>
      </c>
      <c r="N95" s="1320">
        <v>146</v>
      </c>
      <c r="O95" s="1320">
        <v>150</v>
      </c>
      <c r="P95" s="1320">
        <v>152</v>
      </c>
      <c r="Q95" s="1320">
        <v>155</v>
      </c>
      <c r="R95" s="1320">
        <v>169</v>
      </c>
      <c r="S95" s="1320">
        <v>171</v>
      </c>
      <c r="T95" s="1320">
        <v>183</v>
      </c>
      <c r="U95" s="1320">
        <v>185</v>
      </c>
      <c r="V95" s="1320">
        <v>191</v>
      </c>
      <c r="W95" s="1320">
        <v>193</v>
      </c>
      <c r="X95" s="1320">
        <v>203</v>
      </c>
      <c r="Y95" s="1320">
        <v>209</v>
      </c>
      <c r="Z95" s="1320">
        <v>217</v>
      </c>
      <c r="AA95" s="1320">
        <v>275</v>
      </c>
      <c r="AB95" s="1320">
        <v>187</v>
      </c>
      <c r="AC95" s="1320">
        <v>205</v>
      </c>
      <c r="AD95" s="1320">
        <v>233</v>
      </c>
      <c r="AE95" s="1320">
        <v>246</v>
      </c>
      <c r="AF95" s="1320">
        <v>253</v>
      </c>
      <c r="AG95" s="1320">
        <v>228</v>
      </c>
      <c r="AH95" s="1320">
        <v>229</v>
      </c>
      <c r="AI95" s="1320">
        <v>196</v>
      </c>
      <c r="AJ95" s="1320">
        <v>200</v>
      </c>
      <c r="AK95" s="1320">
        <v>201</v>
      </c>
      <c r="AL95" s="1320">
        <v>190</v>
      </c>
      <c r="AM95" s="1320">
        <v>213</v>
      </c>
      <c r="AN95" s="1320">
        <v>217</v>
      </c>
      <c r="AO95" s="1321">
        <v>214</v>
      </c>
    </row>
    <row r="96" spans="1:41" s="182" customFormat="1" ht="12" customHeight="1">
      <c r="A96" s="623" t="s">
        <v>418</v>
      </c>
      <c r="B96" s="624" t="s">
        <v>321</v>
      </c>
      <c r="C96" s="624" t="s">
        <v>2961</v>
      </c>
      <c r="D96" s="627"/>
      <c r="E96" s="627"/>
      <c r="F96" s="1534" t="s">
        <v>2962</v>
      </c>
      <c r="G96" s="1534"/>
      <c r="H96" s="1534"/>
      <c r="I96" s="1534"/>
      <c r="J96" s="1318" t="s">
        <v>344</v>
      </c>
      <c r="K96" s="1318" t="s">
        <v>296</v>
      </c>
      <c r="L96" s="1319">
        <v>95</v>
      </c>
      <c r="M96" s="1320">
        <v>104</v>
      </c>
      <c r="N96" s="1320">
        <v>113</v>
      </c>
      <c r="O96" s="1320">
        <v>126</v>
      </c>
      <c r="P96" s="1320">
        <v>124</v>
      </c>
      <c r="Q96" s="1320">
        <v>128</v>
      </c>
      <c r="R96" s="1320">
        <v>135</v>
      </c>
      <c r="S96" s="1320">
        <v>140</v>
      </c>
      <c r="T96" s="1320">
        <v>149</v>
      </c>
      <c r="U96" s="1320">
        <v>160</v>
      </c>
      <c r="V96" s="1320">
        <v>167</v>
      </c>
      <c r="W96" s="1320">
        <v>174</v>
      </c>
      <c r="X96" s="1320">
        <v>183</v>
      </c>
      <c r="Y96" s="1320">
        <v>190</v>
      </c>
      <c r="Z96" s="1320">
        <v>190</v>
      </c>
      <c r="AA96" s="1320">
        <v>213</v>
      </c>
      <c r="AB96" s="1320">
        <v>223</v>
      </c>
      <c r="AC96" s="1320">
        <v>233</v>
      </c>
      <c r="AD96" s="1320">
        <v>244</v>
      </c>
      <c r="AE96" s="1320">
        <v>214</v>
      </c>
      <c r="AF96" s="1320">
        <v>231</v>
      </c>
      <c r="AG96" s="1320">
        <v>241</v>
      </c>
      <c r="AH96" s="1320">
        <v>251</v>
      </c>
      <c r="AI96" s="1320">
        <v>258</v>
      </c>
      <c r="AJ96" s="1320">
        <v>272</v>
      </c>
      <c r="AK96" s="1320">
        <v>283</v>
      </c>
      <c r="AL96" s="1320">
        <v>290</v>
      </c>
      <c r="AM96" s="1320">
        <v>299</v>
      </c>
      <c r="AN96" s="1320">
        <v>318</v>
      </c>
      <c r="AO96" s="1321">
        <v>348</v>
      </c>
    </row>
    <row r="97" spans="1:41" s="182" customFormat="1" ht="12" customHeight="1">
      <c r="A97" s="623" t="s">
        <v>418</v>
      </c>
      <c r="B97" s="624" t="s">
        <v>324</v>
      </c>
      <c r="C97" s="624" t="s">
        <v>2963</v>
      </c>
      <c r="D97" s="627"/>
      <c r="E97" s="627"/>
      <c r="F97" s="1534" t="s">
        <v>2964</v>
      </c>
      <c r="G97" s="1534"/>
      <c r="H97" s="1534"/>
      <c r="I97" s="1534"/>
      <c r="J97" s="1318" t="s">
        <v>344</v>
      </c>
      <c r="K97" s="1318" t="s">
        <v>219</v>
      </c>
      <c r="L97" s="1319">
        <v>37</v>
      </c>
      <c r="M97" s="1320">
        <v>47</v>
      </c>
      <c r="N97" s="1320">
        <v>-3</v>
      </c>
      <c r="O97" s="1320">
        <v>13</v>
      </c>
      <c r="P97" s="1320">
        <v>36</v>
      </c>
      <c r="Q97" s="1320">
        <v>61</v>
      </c>
      <c r="R97" s="1320">
        <v>54</v>
      </c>
      <c r="S97" s="1320">
        <v>160</v>
      </c>
      <c r="T97" s="1320">
        <v>111</v>
      </c>
      <c r="U97" s="1320">
        <v>233</v>
      </c>
      <c r="V97" s="1320">
        <v>211</v>
      </c>
      <c r="W97" s="1320">
        <v>261</v>
      </c>
      <c r="X97" s="1320">
        <v>236</v>
      </c>
      <c r="Y97" s="1320">
        <v>255</v>
      </c>
      <c r="Z97" s="1320">
        <v>219</v>
      </c>
      <c r="AA97" s="1320">
        <v>255</v>
      </c>
      <c r="AB97" s="1320">
        <v>232</v>
      </c>
      <c r="AC97" s="1320">
        <v>293</v>
      </c>
      <c r="AD97" s="1320">
        <v>478</v>
      </c>
      <c r="AE97" s="1320">
        <v>647</v>
      </c>
      <c r="AF97" s="1320">
        <v>649</v>
      </c>
      <c r="AG97" s="1320">
        <v>660</v>
      </c>
      <c r="AH97" s="1320">
        <v>637</v>
      </c>
      <c r="AI97" s="1320">
        <v>838</v>
      </c>
      <c r="AJ97" s="1320">
        <v>929</v>
      </c>
      <c r="AK97" s="1320">
        <v>964</v>
      </c>
      <c r="AL97" s="1320">
        <v>985</v>
      </c>
      <c r="AM97" s="1320">
        <v>942</v>
      </c>
      <c r="AN97" s="1320">
        <v>1003</v>
      </c>
      <c r="AO97" s="1321">
        <v>1055</v>
      </c>
    </row>
    <row r="98" spans="1:41" s="182" customFormat="1" ht="12" customHeight="1">
      <c r="A98" s="623" t="s">
        <v>418</v>
      </c>
      <c r="B98" s="624" t="s">
        <v>327</v>
      </c>
      <c r="C98" s="624" t="s">
        <v>2965</v>
      </c>
      <c r="D98" s="627"/>
      <c r="E98" s="627"/>
      <c r="F98" s="1534" t="s">
        <v>2966</v>
      </c>
      <c r="G98" s="1534"/>
      <c r="H98" s="1534"/>
      <c r="I98" s="1534"/>
      <c r="J98" s="1318" t="s">
        <v>344</v>
      </c>
      <c r="K98" s="1318" t="s">
        <v>219</v>
      </c>
      <c r="L98" s="1319">
        <v>186</v>
      </c>
      <c r="M98" s="1320">
        <v>195</v>
      </c>
      <c r="N98" s="1320">
        <v>199</v>
      </c>
      <c r="O98" s="1320">
        <v>204</v>
      </c>
      <c r="P98" s="1320">
        <v>207</v>
      </c>
      <c r="Q98" s="1320">
        <v>210</v>
      </c>
      <c r="R98" s="1320">
        <v>212</v>
      </c>
      <c r="S98" s="1320">
        <v>215</v>
      </c>
      <c r="T98" s="1320">
        <v>214</v>
      </c>
      <c r="U98" s="1320">
        <v>222</v>
      </c>
      <c r="V98" s="1320">
        <v>229</v>
      </c>
      <c r="W98" s="1320">
        <v>234</v>
      </c>
      <c r="X98" s="1320">
        <v>237</v>
      </c>
      <c r="Y98" s="1320">
        <v>238</v>
      </c>
      <c r="Z98" s="1320">
        <v>242</v>
      </c>
      <c r="AA98" s="1320">
        <v>244</v>
      </c>
      <c r="AB98" s="1320">
        <v>247</v>
      </c>
      <c r="AC98" s="1320">
        <v>249</v>
      </c>
      <c r="AD98" s="1320">
        <v>250</v>
      </c>
      <c r="AE98" s="1320">
        <v>254</v>
      </c>
      <c r="AF98" s="1320">
        <v>242</v>
      </c>
      <c r="AG98" s="1320">
        <v>234</v>
      </c>
      <c r="AH98" s="1320">
        <v>243</v>
      </c>
      <c r="AI98" s="1320">
        <v>221</v>
      </c>
      <c r="AJ98" s="1320">
        <v>207</v>
      </c>
      <c r="AK98" s="1320">
        <v>204</v>
      </c>
      <c r="AL98" s="1320">
        <v>205</v>
      </c>
      <c r="AM98" s="1320">
        <v>204</v>
      </c>
      <c r="AN98" s="1320">
        <v>204</v>
      </c>
      <c r="AO98" s="1321">
        <v>227</v>
      </c>
    </row>
    <row r="99" spans="1:41" s="182" customFormat="1" ht="12" customHeight="1">
      <c r="A99" s="623" t="s">
        <v>418</v>
      </c>
      <c r="B99" s="624" t="s">
        <v>330</v>
      </c>
      <c r="C99" s="624" t="s">
        <v>2967</v>
      </c>
      <c r="D99" s="627"/>
      <c r="E99" s="627"/>
      <c r="F99" s="1534" t="s">
        <v>2968</v>
      </c>
      <c r="G99" s="1534"/>
      <c r="H99" s="1534"/>
      <c r="I99" s="1534"/>
      <c r="J99" s="1318" t="s">
        <v>344</v>
      </c>
      <c r="K99" s="1318" t="s">
        <v>219</v>
      </c>
      <c r="L99" s="1319"/>
      <c r="M99" s="1320"/>
      <c r="N99" s="1320"/>
      <c r="O99" s="1320"/>
      <c r="P99" s="1320"/>
      <c r="Q99" s="1320"/>
      <c r="R99" s="1320"/>
      <c r="S99" s="1320"/>
      <c r="T99" s="1320"/>
      <c r="U99" s="1320"/>
      <c r="V99" s="1320"/>
      <c r="W99" s="1320"/>
      <c r="X99" s="1320"/>
      <c r="Y99" s="1320"/>
      <c r="Z99" s="1320"/>
      <c r="AA99" s="1320"/>
      <c r="AB99" s="1320"/>
      <c r="AC99" s="1320"/>
      <c r="AD99" s="1320"/>
      <c r="AE99" s="1320"/>
      <c r="AF99" s="1320"/>
      <c r="AG99" s="1320">
        <v>7</v>
      </c>
      <c r="AH99" s="1320">
        <v>25</v>
      </c>
      <c r="AI99" s="1320">
        <v>150</v>
      </c>
      <c r="AJ99" s="1320">
        <v>187</v>
      </c>
      <c r="AK99" s="1320">
        <v>201</v>
      </c>
      <c r="AL99" s="1320">
        <v>266</v>
      </c>
      <c r="AM99" s="1320">
        <v>367</v>
      </c>
      <c r="AN99" s="1320">
        <v>440</v>
      </c>
      <c r="AO99" s="1321">
        <v>532</v>
      </c>
    </row>
    <row r="100" spans="1:41" s="182" customFormat="1" ht="12" customHeight="1">
      <c r="A100" s="171" t="s">
        <v>434</v>
      </c>
      <c r="B100" s="172" t="s">
        <v>216</v>
      </c>
      <c r="C100" s="172" t="s">
        <v>2969</v>
      </c>
      <c r="D100" s="173"/>
      <c r="E100" s="173"/>
      <c r="F100" s="1533" t="s">
        <v>2970</v>
      </c>
      <c r="G100" s="1533"/>
      <c r="H100" s="1533"/>
      <c r="I100" s="1533"/>
      <c r="J100" s="1314" t="s">
        <v>219</v>
      </c>
      <c r="K100" s="1314" t="s">
        <v>219</v>
      </c>
      <c r="L100" s="1315">
        <v>1046</v>
      </c>
      <c r="M100" s="1316">
        <v>1098</v>
      </c>
      <c r="N100" s="1316">
        <v>995</v>
      </c>
      <c r="O100" s="1316">
        <v>1069</v>
      </c>
      <c r="P100" s="1316">
        <v>1168</v>
      </c>
      <c r="Q100" s="1316">
        <v>1292</v>
      </c>
      <c r="R100" s="1316">
        <v>1179</v>
      </c>
      <c r="S100" s="1316">
        <v>1190</v>
      </c>
      <c r="T100" s="1316">
        <v>1159</v>
      </c>
      <c r="U100" s="1316">
        <v>1191</v>
      </c>
      <c r="V100" s="1316">
        <v>1244</v>
      </c>
      <c r="W100" s="1316">
        <v>1520</v>
      </c>
      <c r="X100" s="1316">
        <v>1513</v>
      </c>
      <c r="Y100" s="1316">
        <v>1480</v>
      </c>
      <c r="Z100" s="1316">
        <v>1442</v>
      </c>
      <c r="AA100" s="1316">
        <v>1331</v>
      </c>
      <c r="AB100" s="1316">
        <v>1278</v>
      </c>
      <c r="AC100" s="1316">
        <v>1340</v>
      </c>
      <c r="AD100" s="1316">
        <v>1236</v>
      </c>
      <c r="AE100" s="1316">
        <v>1179</v>
      </c>
      <c r="AF100" s="1316">
        <v>1121</v>
      </c>
      <c r="AG100" s="1316">
        <v>1055</v>
      </c>
      <c r="AH100" s="1316">
        <v>999</v>
      </c>
      <c r="AI100" s="1316">
        <v>1118</v>
      </c>
      <c r="AJ100" s="1316">
        <v>1147</v>
      </c>
      <c r="AK100" s="1316">
        <v>1158</v>
      </c>
      <c r="AL100" s="1316">
        <v>1101</v>
      </c>
      <c r="AM100" s="1316">
        <v>1067</v>
      </c>
      <c r="AN100" s="1316">
        <v>1010</v>
      </c>
      <c r="AO100" s="1317">
        <v>1359</v>
      </c>
    </row>
    <row r="101" spans="1:41" s="182" customFormat="1" ht="12" customHeight="1">
      <c r="A101" s="623" t="s">
        <v>434</v>
      </c>
      <c r="B101" s="624" t="s">
        <v>226</v>
      </c>
      <c r="C101" s="624" t="s">
        <v>2853</v>
      </c>
      <c r="D101" s="627"/>
      <c r="E101" s="627"/>
      <c r="F101" s="1534" t="s">
        <v>621</v>
      </c>
      <c r="G101" s="1534"/>
      <c r="H101" s="1534"/>
      <c r="I101" s="1534"/>
      <c r="J101" s="1318" t="s">
        <v>344</v>
      </c>
      <c r="K101" s="1318" t="s">
        <v>219</v>
      </c>
      <c r="L101" s="1319">
        <v>82</v>
      </c>
      <c r="M101" s="1320">
        <v>82</v>
      </c>
      <c r="N101" s="1320">
        <v>87</v>
      </c>
      <c r="O101" s="1320">
        <v>88</v>
      </c>
      <c r="P101" s="1320">
        <v>77</v>
      </c>
      <c r="Q101" s="1320">
        <v>12</v>
      </c>
      <c r="R101" s="1320">
        <v>704</v>
      </c>
      <c r="S101" s="1320">
        <v>758</v>
      </c>
      <c r="T101" s="1320">
        <v>827</v>
      </c>
      <c r="U101" s="1320">
        <v>3</v>
      </c>
      <c r="V101" s="1320">
        <v>0</v>
      </c>
      <c r="W101" s="1320">
        <v>134</v>
      </c>
      <c r="X101" s="1320">
        <v>130</v>
      </c>
      <c r="Y101" s="1320">
        <v>139</v>
      </c>
      <c r="Z101" s="1320">
        <v>143</v>
      </c>
      <c r="AA101" s="1320">
        <v>134</v>
      </c>
      <c r="AB101" s="1320">
        <v>140</v>
      </c>
      <c r="AC101" s="1320">
        <v>147</v>
      </c>
      <c r="AD101" s="1320">
        <v>149</v>
      </c>
      <c r="AE101" s="1320">
        <v>143</v>
      </c>
      <c r="AF101" s="1320">
        <v>162</v>
      </c>
      <c r="AG101" s="1320">
        <v>155</v>
      </c>
      <c r="AH101" s="1320">
        <v>156</v>
      </c>
      <c r="AI101" s="1320">
        <v>159</v>
      </c>
      <c r="AJ101" s="1320">
        <v>166</v>
      </c>
      <c r="AK101" s="1320">
        <v>161</v>
      </c>
      <c r="AL101" s="1320">
        <v>156</v>
      </c>
      <c r="AM101" s="1320">
        <v>162</v>
      </c>
      <c r="AN101" s="1320">
        <v>173</v>
      </c>
      <c r="AO101" s="1321">
        <v>167</v>
      </c>
    </row>
    <row r="102" spans="1:41" s="182" customFormat="1" ht="12" customHeight="1">
      <c r="A102" s="623" t="s">
        <v>434</v>
      </c>
      <c r="B102" s="624" t="s">
        <v>230</v>
      </c>
      <c r="C102" s="624" t="s">
        <v>2971</v>
      </c>
      <c r="D102" s="627"/>
      <c r="E102" s="627"/>
      <c r="F102" s="1534" t="s">
        <v>2972</v>
      </c>
      <c r="G102" s="1534"/>
      <c r="H102" s="1534"/>
      <c r="I102" s="1534"/>
      <c r="J102" s="1318" t="s">
        <v>344</v>
      </c>
      <c r="K102" s="1318" t="s">
        <v>271</v>
      </c>
      <c r="L102" s="1319">
        <v>69</v>
      </c>
      <c r="M102" s="1320">
        <v>71</v>
      </c>
      <c r="N102" s="1320">
        <v>71</v>
      </c>
      <c r="O102" s="1320">
        <v>71</v>
      </c>
      <c r="P102" s="1320">
        <v>127</v>
      </c>
      <c r="Q102" s="1320">
        <v>223</v>
      </c>
      <c r="R102" s="1320">
        <v>226</v>
      </c>
      <c r="S102" s="1320">
        <v>227</v>
      </c>
      <c r="T102" s="1320">
        <v>184</v>
      </c>
      <c r="U102" s="1320">
        <v>216</v>
      </c>
      <c r="V102" s="1320">
        <v>205</v>
      </c>
      <c r="W102" s="1320">
        <v>215</v>
      </c>
      <c r="X102" s="1320">
        <v>216</v>
      </c>
      <c r="Y102" s="1320">
        <v>226</v>
      </c>
      <c r="Z102" s="1320">
        <v>172</v>
      </c>
      <c r="AA102" s="1320">
        <v>168</v>
      </c>
      <c r="AB102" s="1320">
        <v>170</v>
      </c>
      <c r="AC102" s="1320">
        <v>172</v>
      </c>
      <c r="AD102" s="1320">
        <v>171</v>
      </c>
      <c r="AE102" s="1320">
        <v>170</v>
      </c>
      <c r="AF102" s="1320">
        <v>169</v>
      </c>
      <c r="AG102" s="1320">
        <v>167</v>
      </c>
      <c r="AH102" s="1320">
        <v>163</v>
      </c>
      <c r="AI102" s="1320">
        <v>165</v>
      </c>
      <c r="AJ102" s="1320">
        <v>167</v>
      </c>
      <c r="AK102" s="1320">
        <v>171</v>
      </c>
      <c r="AL102" s="1320">
        <v>157</v>
      </c>
      <c r="AM102" s="1320">
        <v>171</v>
      </c>
      <c r="AN102" s="1320">
        <v>150</v>
      </c>
      <c r="AO102" s="1321">
        <v>154</v>
      </c>
    </row>
    <row r="103" spans="1:41" s="182" customFormat="1" ht="12" customHeight="1">
      <c r="A103" s="623" t="s">
        <v>434</v>
      </c>
      <c r="B103" s="624" t="s">
        <v>233</v>
      </c>
      <c r="C103" s="624" t="s">
        <v>2973</v>
      </c>
      <c r="D103" s="627"/>
      <c r="E103" s="627"/>
      <c r="F103" s="1534" t="s">
        <v>2974</v>
      </c>
      <c r="G103" s="1534"/>
      <c r="H103" s="1534"/>
      <c r="I103" s="1534"/>
      <c r="J103" s="1318" t="s">
        <v>344</v>
      </c>
      <c r="K103" s="1318" t="s">
        <v>271</v>
      </c>
      <c r="L103" s="1319">
        <v>460</v>
      </c>
      <c r="M103" s="1320">
        <v>479</v>
      </c>
      <c r="N103" s="1320">
        <v>397</v>
      </c>
      <c r="O103" s="1320">
        <v>402</v>
      </c>
      <c r="P103" s="1320">
        <v>413</v>
      </c>
      <c r="Q103" s="1320">
        <v>413</v>
      </c>
      <c r="R103" s="1320">
        <v>249</v>
      </c>
      <c r="S103" s="1320">
        <v>205</v>
      </c>
      <c r="T103" s="1320">
        <v>148</v>
      </c>
      <c r="U103" s="1320">
        <v>129</v>
      </c>
      <c r="V103" s="1320">
        <v>145</v>
      </c>
      <c r="W103" s="1320">
        <v>19</v>
      </c>
      <c r="X103" s="1320">
        <v>0</v>
      </c>
      <c r="Y103" s="1320">
        <v>0</v>
      </c>
      <c r="Z103" s="1320">
        <v>0</v>
      </c>
      <c r="AA103" s="1320">
        <v>0</v>
      </c>
      <c r="AB103" s="1320">
        <v>0</v>
      </c>
      <c r="AC103" s="1320">
        <v>0</v>
      </c>
      <c r="AD103" s="1320">
        <v>0</v>
      </c>
      <c r="AE103" s="1320">
        <v>0</v>
      </c>
      <c r="AF103" s="1320">
        <v>0</v>
      </c>
      <c r="AG103" s="1320">
        <v>0</v>
      </c>
      <c r="AH103" s="1320">
        <v>0</v>
      </c>
      <c r="AI103" s="1320">
        <v>0</v>
      </c>
      <c r="AJ103" s="1320">
        <v>0</v>
      </c>
      <c r="AK103" s="1320">
        <v>0</v>
      </c>
      <c r="AL103" s="1320">
        <v>0</v>
      </c>
      <c r="AM103" s="1320">
        <v>0</v>
      </c>
      <c r="AN103" s="1320">
        <v>0</v>
      </c>
      <c r="AO103" s="1321">
        <v>0</v>
      </c>
    </row>
    <row r="104" spans="1:41" s="182" customFormat="1" ht="12" customHeight="1">
      <c r="A104" s="623" t="s">
        <v>434</v>
      </c>
      <c r="B104" s="624" t="s">
        <v>287</v>
      </c>
      <c r="C104" s="624" t="s">
        <v>2975</v>
      </c>
      <c r="D104" s="627"/>
      <c r="E104" s="627"/>
      <c r="F104" s="1534" t="s">
        <v>2976</v>
      </c>
      <c r="G104" s="1534"/>
      <c r="H104" s="1534"/>
      <c r="I104" s="1534"/>
      <c r="J104" s="1318" t="s">
        <v>344</v>
      </c>
      <c r="K104" s="1318" t="s">
        <v>271</v>
      </c>
      <c r="L104" s="1319">
        <v>416</v>
      </c>
      <c r="M104" s="1320">
        <v>440</v>
      </c>
      <c r="N104" s="1320">
        <v>440</v>
      </c>
      <c r="O104" s="1320">
        <v>508</v>
      </c>
      <c r="P104" s="1320">
        <v>551</v>
      </c>
      <c r="Q104" s="1320">
        <v>644</v>
      </c>
      <c r="R104" s="1320">
        <v>0</v>
      </c>
      <c r="S104" s="1320">
        <v>0</v>
      </c>
      <c r="T104" s="1320">
        <v>0</v>
      </c>
      <c r="U104" s="1320">
        <v>843</v>
      </c>
      <c r="V104" s="1320">
        <v>867</v>
      </c>
      <c r="W104" s="1320">
        <v>1126</v>
      </c>
      <c r="X104" s="1320">
        <v>1140</v>
      </c>
      <c r="Y104" s="1320">
        <v>1086</v>
      </c>
      <c r="Z104" s="1320">
        <v>1098</v>
      </c>
      <c r="AA104" s="1320">
        <v>992</v>
      </c>
      <c r="AB104" s="1320">
        <v>927</v>
      </c>
      <c r="AC104" s="1320">
        <v>983</v>
      </c>
      <c r="AD104" s="1320">
        <v>876</v>
      </c>
      <c r="AE104" s="1320">
        <v>827</v>
      </c>
      <c r="AF104" s="1320">
        <v>753</v>
      </c>
      <c r="AG104" s="1320">
        <v>692</v>
      </c>
      <c r="AH104" s="1320">
        <v>638</v>
      </c>
      <c r="AI104" s="1320">
        <v>751</v>
      </c>
      <c r="AJ104" s="1320">
        <v>768</v>
      </c>
      <c r="AK104" s="1320">
        <v>801</v>
      </c>
      <c r="AL104" s="1320">
        <v>756</v>
      </c>
      <c r="AM104" s="1320">
        <v>693</v>
      </c>
      <c r="AN104" s="1320">
        <v>642</v>
      </c>
      <c r="AO104" s="1321">
        <v>991</v>
      </c>
    </row>
    <row r="105" spans="1:41" s="182" customFormat="1" ht="12" customHeight="1">
      <c r="A105" s="623" t="s">
        <v>434</v>
      </c>
      <c r="B105" s="624" t="s">
        <v>290</v>
      </c>
      <c r="C105" s="624" t="s">
        <v>2977</v>
      </c>
      <c r="D105" s="627"/>
      <c r="E105" s="627"/>
      <c r="F105" s="1534" t="s">
        <v>2978</v>
      </c>
      <c r="G105" s="1534"/>
      <c r="H105" s="1534"/>
      <c r="I105" s="1534"/>
      <c r="J105" s="1318" t="s">
        <v>344</v>
      </c>
      <c r="K105" s="1318" t="s">
        <v>271</v>
      </c>
      <c r="L105" s="1319">
        <v>19</v>
      </c>
      <c r="M105" s="1320">
        <v>26</v>
      </c>
      <c r="N105" s="1320">
        <v>0</v>
      </c>
      <c r="O105" s="1320">
        <v>0</v>
      </c>
      <c r="P105" s="1320">
        <v>0</v>
      </c>
      <c r="Q105" s="1320">
        <v>0</v>
      </c>
      <c r="R105" s="1320">
        <v>0</v>
      </c>
      <c r="S105" s="1320">
        <v>0</v>
      </c>
      <c r="T105" s="1320">
        <v>0</v>
      </c>
      <c r="U105" s="1320">
        <v>0</v>
      </c>
      <c r="V105" s="1320">
        <v>27</v>
      </c>
      <c r="W105" s="1320">
        <v>26</v>
      </c>
      <c r="X105" s="1320">
        <v>27</v>
      </c>
      <c r="Y105" s="1320">
        <v>29</v>
      </c>
      <c r="Z105" s="1320">
        <v>29</v>
      </c>
      <c r="AA105" s="1320">
        <v>37</v>
      </c>
      <c r="AB105" s="1320">
        <v>41</v>
      </c>
      <c r="AC105" s="1320">
        <v>38</v>
      </c>
      <c r="AD105" s="1320">
        <v>40</v>
      </c>
      <c r="AE105" s="1320">
        <v>39</v>
      </c>
      <c r="AF105" s="1320">
        <v>37</v>
      </c>
      <c r="AG105" s="1320">
        <v>41</v>
      </c>
      <c r="AH105" s="1320">
        <v>42</v>
      </c>
      <c r="AI105" s="1320">
        <v>43</v>
      </c>
      <c r="AJ105" s="1320">
        <v>46</v>
      </c>
      <c r="AK105" s="1320">
        <v>25</v>
      </c>
      <c r="AL105" s="1320">
        <v>32</v>
      </c>
      <c r="AM105" s="1320">
        <v>41</v>
      </c>
      <c r="AN105" s="1320">
        <v>45</v>
      </c>
      <c r="AO105" s="1321">
        <v>47</v>
      </c>
    </row>
    <row r="106" spans="1:41" s="182" customFormat="1" ht="12" customHeight="1">
      <c r="A106" s="171" t="s">
        <v>437</v>
      </c>
      <c r="B106" s="172" t="s">
        <v>216</v>
      </c>
      <c r="C106" s="172" t="s">
        <v>2979</v>
      </c>
      <c r="D106" s="173"/>
      <c r="E106" s="173"/>
      <c r="F106" s="1533" t="s">
        <v>439</v>
      </c>
      <c r="G106" s="1533"/>
      <c r="H106" s="1533"/>
      <c r="I106" s="1533"/>
      <c r="J106" s="1314" t="s">
        <v>219</v>
      </c>
      <c r="K106" s="1314" t="s">
        <v>219</v>
      </c>
      <c r="L106" s="1315">
        <v>14416</v>
      </c>
      <c r="M106" s="1316">
        <v>15066</v>
      </c>
      <c r="N106" s="1316">
        <v>16058</v>
      </c>
      <c r="O106" s="1316">
        <v>15550</v>
      </c>
      <c r="P106" s="1316">
        <v>16128</v>
      </c>
      <c r="Q106" s="1316">
        <v>16359</v>
      </c>
      <c r="R106" s="1316">
        <v>16730</v>
      </c>
      <c r="S106" s="1316">
        <v>18077</v>
      </c>
      <c r="T106" s="1316">
        <v>18791</v>
      </c>
      <c r="U106" s="1316">
        <v>20217</v>
      </c>
      <c r="V106" s="1316">
        <v>21757</v>
      </c>
      <c r="W106" s="1316">
        <v>22542</v>
      </c>
      <c r="X106" s="1316">
        <v>24275</v>
      </c>
      <c r="Y106" s="1316">
        <v>25984</v>
      </c>
      <c r="Z106" s="1316">
        <v>27328</v>
      </c>
      <c r="AA106" s="1316">
        <v>28670</v>
      </c>
      <c r="AB106" s="1316">
        <v>29690</v>
      </c>
      <c r="AC106" s="1316">
        <v>31664</v>
      </c>
      <c r="AD106" s="1316">
        <v>35345</v>
      </c>
      <c r="AE106" s="1316">
        <v>36298</v>
      </c>
      <c r="AF106" s="1316">
        <v>36557</v>
      </c>
      <c r="AG106" s="1316">
        <v>36837</v>
      </c>
      <c r="AH106" s="1316">
        <v>37874</v>
      </c>
      <c r="AI106" s="1316">
        <v>38419</v>
      </c>
      <c r="AJ106" s="1316">
        <v>46175</v>
      </c>
      <c r="AK106" s="1316">
        <v>45287</v>
      </c>
      <c r="AL106" s="1316">
        <v>47403</v>
      </c>
      <c r="AM106" s="1316">
        <v>52143</v>
      </c>
      <c r="AN106" s="1316">
        <v>55166</v>
      </c>
      <c r="AO106" s="1317">
        <v>57972</v>
      </c>
    </row>
    <row r="107" spans="1:41" s="182" customFormat="1" ht="12" customHeight="1">
      <c r="A107" s="623" t="s">
        <v>437</v>
      </c>
      <c r="B107" s="624" t="s">
        <v>226</v>
      </c>
      <c r="C107" s="624" t="s">
        <v>2853</v>
      </c>
      <c r="D107" s="627"/>
      <c r="E107" s="627"/>
      <c r="F107" s="1534" t="s">
        <v>621</v>
      </c>
      <c r="G107" s="1534"/>
      <c r="H107" s="1534"/>
      <c r="I107" s="1534"/>
      <c r="J107" s="1318" t="s">
        <v>442</v>
      </c>
      <c r="K107" s="1318" t="s">
        <v>219</v>
      </c>
      <c r="L107" s="1319">
        <v>2151</v>
      </c>
      <c r="M107" s="1320">
        <v>2594</v>
      </c>
      <c r="N107" s="1320">
        <v>3352</v>
      </c>
      <c r="O107" s="1320">
        <v>2461</v>
      </c>
      <c r="P107" s="1320">
        <v>2117</v>
      </c>
      <c r="Q107" s="1320">
        <v>1859</v>
      </c>
      <c r="R107" s="1320">
        <v>1621</v>
      </c>
      <c r="S107" s="1320">
        <v>1800</v>
      </c>
      <c r="T107" s="1320">
        <v>1351</v>
      </c>
      <c r="U107" s="1320">
        <v>954</v>
      </c>
      <c r="V107" s="1320">
        <v>970</v>
      </c>
      <c r="W107" s="1320">
        <v>1129</v>
      </c>
      <c r="X107" s="1320">
        <v>1166</v>
      </c>
      <c r="Y107" s="1320">
        <v>1492</v>
      </c>
      <c r="Z107" s="1320">
        <v>1783</v>
      </c>
      <c r="AA107" s="1320">
        <v>1562</v>
      </c>
      <c r="AB107" s="1320">
        <v>1483</v>
      </c>
      <c r="AC107" s="1320">
        <v>869</v>
      </c>
      <c r="AD107" s="1320">
        <v>920</v>
      </c>
      <c r="AE107" s="1320">
        <v>795</v>
      </c>
      <c r="AF107" s="1320">
        <v>862</v>
      </c>
      <c r="AG107" s="1320">
        <v>917</v>
      </c>
      <c r="AH107" s="1320">
        <v>890</v>
      </c>
      <c r="AI107" s="1320">
        <v>696</v>
      </c>
      <c r="AJ107" s="1320">
        <v>542</v>
      </c>
      <c r="AK107" s="1320">
        <v>546</v>
      </c>
      <c r="AL107" s="1320">
        <v>573</v>
      </c>
      <c r="AM107" s="1320">
        <v>590</v>
      </c>
      <c r="AN107" s="1320">
        <v>834</v>
      </c>
      <c r="AO107" s="1321">
        <v>1364</v>
      </c>
    </row>
    <row r="108" spans="1:41" s="182" customFormat="1" ht="12" customHeight="1">
      <c r="A108" s="623" t="s">
        <v>437</v>
      </c>
      <c r="B108" s="624" t="s">
        <v>230</v>
      </c>
      <c r="C108" s="624" t="s">
        <v>2980</v>
      </c>
      <c r="D108" s="627"/>
      <c r="E108" s="627"/>
      <c r="F108" s="1534" t="s">
        <v>2981</v>
      </c>
      <c r="G108" s="1534"/>
      <c r="H108" s="1534"/>
      <c r="I108" s="1534"/>
      <c r="J108" s="1318" t="s">
        <v>442</v>
      </c>
      <c r="K108" s="1318" t="s">
        <v>219</v>
      </c>
      <c r="L108" s="1319">
        <v>0</v>
      </c>
      <c r="M108" s="1320">
        <v>0</v>
      </c>
      <c r="N108" s="1320">
        <v>0</v>
      </c>
      <c r="O108" s="1320">
        <v>0</v>
      </c>
      <c r="P108" s="1320">
        <v>0</v>
      </c>
      <c r="Q108" s="1320">
        <v>0</v>
      </c>
      <c r="R108" s="1320">
        <v>0</v>
      </c>
      <c r="S108" s="1320">
        <v>0</v>
      </c>
      <c r="T108" s="1320">
        <v>0</v>
      </c>
      <c r="U108" s="1320">
        <v>0</v>
      </c>
      <c r="V108" s="1320">
        <v>0</v>
      </c>
      <c r="W108" s="1320">
        <v>0</v>
      </c>
      <c r="X108" s="1320">
        <v>552</v>
      </c>
      <c r="Y108" s="1320">
        <v>699</v>
      </c>
      <c r="Z108" s="1320">
        <v>716</v>
      </c>
      <c r="AA108" s="1320">
        <v>700</v>
      </c>
      <c r="AB108" s="1320">
        <v>721</v>
      </c>
      <c r="AC108" s="1320">
        <v>740</v>
      </c>
      <c r="AD108" s="1320">
        <v>763</v>
      </c>
      <c r="AE108" s="1320">
        <v>777</v>
      </c>
      <c r="AF108" s="1320">
        <v>1407</v>
      </c>
      <c r="AG108" s="1320">
        <v>1504</v>
      </c>
      <c r="AH108" s="1320">
        <v>1571</v>
      </c>
      <c r="AI108" s="1320">
        <v>1906</v>
      </c>
      <c r="AJ108" s="1320">
        <v>9203</v>
      </c>
      <c r="AK108" s="1320">
        <v>8452</v>
      </c>
      <c r="AL108" s="1320">
        <v>9109</v>
      </c>
      <c r="AM108" s="1320">
        <v>10720</v>
      </c>
      <c r="AN108" s="1320">
        <v>11271</v>
      </c>
      <c r="AO108" s="1321">
        <v>11359</v>
      </c>
    </row>
    <row r="109" spans="1:41" s="182" customFormat="1" ht="12" customHeight="1">
      <c r="A109" s="623" t="s">
        <v>437</v>
      </c>
      <c r="B109" s="624" t="s">
        <v>233</v>
      </c>
      <c r="C109" s="624" t="s">
        <v>2982</v>
      </c>
      <c r="D109" s="627"/>
      <c r="E109" s="627"/>
      <c r="F109" s="1534" t="s">
        <v>2983</v>
      </c>
      <c r="G109" s="1534"/>
      <c r="H109" s="1534"/>
      <c r="I109" s="1534"/>
      <c r="J109" s="1318" t="s">
        <v>442</v>
      </c>
      <c r="K109" s="1318" t="s">
        <v>219</v>
      </c>
      <c r="L109" s="1319">
        <v>6761</v>
      </c>
      <c r="M109" s="1320">
        <v>6717</v>
      </c>
      <c r="N109" s="1320">
        <v>6959</v>
      </c>
      <c r="O109" s="1320">
        <v>7095</v>
      </c>
      <c r="P109" s="1320">
        <v>7262</v>
      </c>
      <c r="Q109" s="1320">
        <v>7574</v>
      </c>
      <c r="R109" s="1320">
        <v>8004</v>
      </c>
      <c r="S109" s="1320">
        <v>8318</v>
      </c>
      <c r="T109" s="1320">
        <v>8523</v>
      </c>
      <c r="U109" s="1320">
        <v>8990</v>
      </c>
      <c r="V109" s="1320">
        <v>9212</v>
      </c>
      <c r="W109" s="1320">
        <v>9812</v>
      </c>
      <c r="X109" s="1320">
        <v>10374</v>
      </c>
      <c r="Y109" s="1320">
        <v>11341</v>
      </c>
      <c r="Z109" s="1320">
        <v>11201</v>
      </c>
      <c r="AA109" s="1320">
        <v>11440</v>
      </c>
      <c r="AB109" s="1320">
        <v>11675</v>
      </c>
      <c r="AC109" s="1320">
        <v>12094</v>
      </c>
      <c r="AD109" s="1320">
        <v>13127</v>
      </c>
      <c r="AE109" s="1320">
        <v>13109</v>
      </c>
      <c r="AF109" s="1320">
        <v>13165</v>
      </c>
      <c r="AG109" s="1320">
        <v>13515</v>
      </c>
      <c r="AH109" s="1320">
        <v>13855</v>
      </c>
      <c r="AI109" s="1320">
        <v>13895</v>
      </c>
      <c r="AJ109" s="1320">
        <v>14111</v>
      </c>
      <c r="AK109" s="1320">
        <v>14537</v>
      </c>
      <c r="AL109" s="1320">
        <v>15206</v>
      </c>
      <c r="AM109" s="1320">
        <v>15971</v>
      </c>
      <c r="AN109" s="1320">
        <v>16711</v>
      </c>
      <c r="AO109" s="1321">
        <v>17315</v>
      </c>
    </row>
    <row r="110" spans="1:41" s="182" customFormat="1" ht="12" customHeight="1">
      <c r="A110" s="623" t="s">
        <v>437</v>
      </c>
      <c r="B110" s="624" t="s">
        <v>287</v>
      </c>
      <c r="C110" s="624" t="s">
        <v>2984</v>
      </c>
      <c r="D110" s="627"/>
      <c r="E110" s="627"/>
      <c r="F110" s="1534" t="s">
        <v>2985</v>
      </c>
      <c r="G110" s="1534"/>
      <c r="H110" s="1534"/>
      <c r="I110" s="1534"/>
      <c r="J110" s="1318" t="s">
        <v>442</v>
      </c>
      <c r="K110" s="1318" t="s">
        <v>219</v>
      </c>
      <c r="L110" s="1319">
        <v>893</v>
      </c>
      <c r="M110" s="1320">
        <v>828</v>
      </c>
      <c r="N110" s="1320">
        <v>675</v>
      </c>
      <c r="O110" s="1320">
        <v>800</v>
      </c>
      <c r="P110" s="1320">
        <v>669</v>
      </c>
      <c r="Q110" s="1320">
        <v>551</v>
      </c>
      <c r="R110" s="1320">
        <v>344</v>
      </c>
      <c r="S110" s="1320">
        <v>881</v>
      </c>
      <c r="T110" s="1320">
        <v>1382</v>
      </c>
      <c r="U110" s="1320">
        <v>1665</v>
      </c>
      <c r="V110" s="1320">
        <v>1436</v>
      </c>
      <c r="W110" s="1320">
        <v>787</v>
      </c>
      <c r="X110" s="1320">
        <v>736</v>
      </c>
      <c r="Y110" s="1320">
        <v>542</v>
      </c>
      <c r="Z110" s="1320">
        <v>1111</v>
      </c>
      <c r="AA110" s="1320">
        <v>1759</v>
      </c>
      <c r="AB110" s="1320">
        <v>1498</v>
      </c>
      <c r="AC110" s="1320">
        <v>1418</v>
      </c>
      <c r="AD110" s="1320">
        <v>1435</v>
      </c>
      <c r="AE110" s="1320">
        <v>1461</v>
      </c>
      <c r="AF110" s="1320">
        <v>1479</v>
      </c>
      <c r="AG110" s="1320">
        <v>1259</v>
      </c>
      <c r="AH110" s="1320">
        <v>966</v>
      </c>
      <c r="AI110" s="1320">
        <v>810</v>
      </c>
      <c r="AJ110" s="1320">
        <v>841</v>
      </c>
      <c r="AK110" s="1320">
        <v>798</v>
      </c>
      <c r="AL110" s="1320">
        <v>865</v>
      </c>
      <c r="AM110" s="1320">
        <v>935</v>
      </c>
      <c r="AN110" s="1320">
        <v>991</v>
      </c>
      <c r="AO110" s="1321">
        <v>1468</v>
      </c>
    </row>
    <row r="111" spans="1:41" s="182" customFormat="1" ht="12" customHeight="1">
      <c r="A111" s="623" t="s">
        <v>437</v>
      </c>
      <c r="B111" s="624" t="s">
        <v>290</v>
      </c>
      <c r="C111" s="624" t="s">
        <v>2986</v>
      </c>
      <c r="D111" s="627"/>
      <c r="E111" s="627"/>
      <c r="F111" s="1534" t="s">
        <v>2987</v>
      </c>
      <c r="G111" s="1534"/>
      <c r="H111" s="1534"/>
      <c r="I111" s="1534"/>
      <c r="J111" s="1318" t="s">
        <v>442</v>
      </c>
      <c r="K111" s="1318" t="s">
        <v>219</v>
      </c>
      <c r="L111" s="1319">
        <v>0</v>
      </c>
      <c r="M111" s="1320">
        <v>0</v>
      </c>
      <c r="N111" s="1320">
        <v>0</v>
      </c>
      <c r="O111" s="1320">
        <v>0</v>
      </c>
      <c r="P111" s="1320">
        <v>0</v>
      </c>
      <c r="Q111" s="1320">
        <v>0</v>
      </c>
      <c r="R111" s="1320">
        <v>0</v>
      </c>
      <c r="S111" s="1320">
        <v>0</v>
      </c>
      <c r="T111" s="1320">
        <v>0</v>
      </c>
      <c r="U111" s="1320">
        <v>784</v>
      </c>
      <c r="V111" s="1320">
        <v>1658</v>
      </c>
      <c r="W111" s="1320">
        <v>1682</v>
      </c>
      <c r="X111" s="1320">
        <v>1744</v>
      </c>
      <c r="Y111" s="1320">
        <v>1782</v>
      </c>
      <c r="Z111" s="1320">
        <v>1887</v>
      </c>
      <c r="AA111" s="1320">
        <v>1917</v>
      </c>
      <c r="AB111" s="1320">
        <v>1972</v>
      </c>
      <c r="AC111" s="1320">
        <v>2014</v>
      </c>
      <c r="AD111" s="1320">
        <v>2051</v>
      </c>
      <c r="AE111" s="1320">
        <v>2085</v>
      </c>
      <c r="AF111" s="1320">
        <v>1891</v>
      </c>
      <c r="AG111" s="1320">
        <v>1920</v>
      </c>
      <c r="AH111" s="1320">
        <v>1985</v>
      </c>
      <c r="AI111" s="1320">
        <v>2033</v>
      </c>
      <c r="AJ111" s="1320">
        <v>2049</v>
      </c>
      <c r="AK111" s="1320">
        <v>1993</v>
      </c>
      <c r="AL111" s="1320">
        <v>2115</v>
      </c>
      <c r="AM111" s="1320">
        <v>2262</v>
      </c>
      <c r="AN111" s="1320">
        <v>2369</v>
      </c>
      <c r="AO111" s="1321">
        <v>2468</v>
      </c>
    </row>
    <row r="112" spans="1:41" s="182" customFormat="1" ht="12" customHeight="1">
      <c r="A112" s="623" t="s">
        <v>437</v>
      </c>
      <c r="B112" s="624" t="s">
        <v>293</v>
      </c>
      <c r="C112" s="624" t="s">
        <v>2988</v>
      </c>
      <c r="D112" s="627"/>
      <c r="E112" s="627"/>
      <c r="F112" s="1534" t="s">
        <v>2989</v>
      </c>
      <c r="G112" s="1534"/>
      <c r="H112" s="1534"/>
      <c r="I112" s="1534"/>
      <c r="J112" s="1318" t="s">
        <v>442</v>
      </c>
      <c r="K112" s="1318" t="s">
        <v>219</v>
      </c>
      <c r="L112" s="1319">
        <v>1273</v>
      </c>
      <c r="M112" s="1320">
        <v>1284</v>
      </c>
      <c r="N112" s="1320">
        <v>1291</v>
      </c>
      <c r="O112" s="1320">
        <v>1367</v>
      </c>
      <c r="P112" s="1320">
        <v>1503</v>
      </c>
      <c r="Q112" s="1320">
        <v>1514</v>
      </c>
      <c r="R112" s="1320">
        <v>1700</v>
      </c>
      <c r="S112" s="1320">
        <v>1675</v>
      </c>
      <c r="T112" s="1320">
        <v>1724</v>
      </c>
      <c r="U112" s="1320">
        <v>1693</v>
      </c>
      <c r="V112" s="1320">
        <v>1778</v>
      </c>
      <c r="W112" s="1320">
        <v>1886</v>
      </c>
      <c r="X112" s="1320">
        <v>2383</v>
      </c>
      <c r="Y112" s="1320">
        <v>2355</v>
      </c>
      <c r="Z112" s="1320">
        <v>2438</v>
      </c>
      <c r="AA112" s="1320">
        <v>2465</v>
      </c>
      <c r="AB112" s="1320">
        <v>2570</v>
      </c>
      <c r="AC112" s="1320">
        <v>2663</v>
      </c>
      <c r="AD112" s="1320">
        <v>2723</v>
      </c>
      <c r="AE112" s="1320">
        <v>2708</v>
      </c>
      <c r="AF112" s="1320">
        <v>2629</v>
      </c>
      <c r="AG112" s="1320">
        <v>2674</v>
      </c>
      <c r="AH112" s="1320">
        <v>2683</v>
      </c>
      <c r="AI112" s="1320">
        <v>2691</v>
      </c>
      <c r="AJ112" s="1320">
        <v>2856</v>
      </c>
      <c r="AK112" s="1320">
        <v>2478</v>
      </c>
      <c r="AL112" s="1320">
        <v>2648</v>
      </c>
      <c r="AM112" s="1320">
        <v>2687</v>
      </c>
      <c r="AN112" s="1320">
        <v>2816</v>
      </c>
      <c r="AO112" s="1321">
        <v>2935</v>
      </c>
    </row>
    <row r="113" spans="1:41" s="182" customFormat="1" ht="12" customHeight="1">
      <c r="A113" s="623" t="s">
        <v>437</v>
      </c>
      <c r="B113" s="624" t="s">
        <v>297</v>
      </c>
      <c r="C113" s="624" t="s">
        <v>2990</v>
      </c>
      <c r="D113" s="627"/>
      <c r="E113" s="627"/>
      <c r="F113" s="1534" t="s">
        <v>2991</v>
      </c>
      <c r="G113" s="1534"/>
      <c r="H113" s="1534"/>
      <c r="I113" s="1534"/>
      <c r="J113" s="1318" t="s">
        <v>442</v>
      </c>
      <c r="K113" s="1318" t="s">
        <v>219</v>
      </c>
      <c r="L113" s="1319">
        <v>2470</v>
      </c>
      <c r="M113" s="1320">
        <v>2768</v>
      </c>
      <c r="N113" s="1320">
        <v>2901</v>
      </c>
      <c r="O113" s="1320">
        <v>2895</v>
      </c>
      <c r="P113" s="1320">
        <v>3552</v>
      </c>
      <c r="Q113" s="1320">
        <v>3829</v>
      </c>
      <c r="R113" s="1320">
        <v>3902</v>
      </c>
      <c r="S113" s="1320">
        <v>4261</v>
      </c>
      <c r="T113" s="1320">
        <v>4636</v>
      </c>
      <c r="U113" s="1320">
        <v>4977</v>
      </c>
      <c r="V113" s="1320">
        <v>5122</v>
      </c>
      <c r="W113" s="1320">
        <v>5452</v>
      </c>
      <c r="X113" s="1320">
        <v>5737</v>
      </c>
      <c r="Y113" s="1320">
        <v>5975</v>
      </c>
      <c r="Z113" s="1320">
        <v>6077</v>
      </c>
      <c r="AA113" s="1320">
        <v>6344</v>
      </c>
      <c r="AB113" s="1320">
        <v>6637</v>
      </c>
      <c r="AC113" s="1320">
        <v>7040</v>
      </c>
      <c r="AD113" s="1320">
        <v>7326</v>
      </c>
      <c r="AE113" s="1320">
        <v>7710</v>
      </c>
      <c r="AF113" s="1320">
        <v>7842</v>
      </c>
      <c r="AG113" s="1320">
        <v>8175</v>
      </c>
      <c r="AH113" s="1320">
        <v>8699</v>
      </c>
      <c r="AI113" s="1320">
        <v>8950</v>
      </c>
      <c r="AJ113" s="1320">
        <v>9268</v>
      </c>
      <c r="AK113" s="1320">
        <v>9042</v>
      </c>
      <c r="AL113" s="1320">
        <v>9642</v>
      </c>
      <c r="AM113" s="1320">
        <v>10567</v>
      </c>
      <c r="AN113" s="1320">
        <v>11389</v>
      </c>
      <c r="AO113" s="1321">
        <v>12231</v>
      </c>
    </row>
    <row r="114" spans="1:41" s="182" customFormat="1" ht="12" customHeight="1">
      <c r="A114" s="623" t="s">
        <v>437</v>
      </c>
      <c r="B114" s="624" t="s">
        <v>300</v>
      </c>
      <c r="C114" s="624" t="s">
        <v>2992</v>
      </c>
      <c r="D114" s="627"/>
      <c r="E114" s="627"/>
      <c r="F114" s="1534" t="s">
        <v>2993</v>
      </c>
      <c r="G114" s="1534"/>
      <c r="H114" s="1534"/>
      <c r="I114" s="1534"/>
      <c r="J114" s="1318" t="s">
        <v>442</v>
      </c>
      <c r="K114" s="1318" t="s">
        <v>219</v>
      </c>
      <c r="L114" s="1319">
        <v>0</v>
      </c>
      <c r="M114" s="1320">
        <v>0</v>
      </c>
      <c r="N114" s="1320">
        <v>0</v>
      </c>
      <c r="O114" s="1320">
        <v>0</v>
      </c>
      <c r="P114" s="1320">
        <v>0</v>
      </c>
      <c r="Q114" s="1320">
        <v>0</v>
      </c>
      <c r="R114" s="1320">
        <v>0</v>
      </c>
      <c r="S114" s="1320">
        <v>0</v>
      </c>
      <c r="T114" s="1320">
        <v>0</v>
      </c>
      <c r="U114" s="1320">
        <v>0</v>
      </c>
      <c r="V114" s="1320">
        <v>369</v>
      </c>
      <c r="W114" s="1320">
        <v>667</v>
      </c>
      <c r="X114" s="1320">
        <v>412</v>
      </c>
      <c r="Y114" s="1320">
        <v>421</v>
      </c>
      <c r="Z114" s="1320">
        <v>474</v>
      </c>
      <c r="AA114" s="1320">
        <v>430</v>
      </c>
      <c r="AB114" s="1320">
        <v>459</v>
      </c>
      <c r="AC114" s="1320">
        <v>515</v>
      </c>
      <c r="AD114" s="1320">
        <v>554</v>
      </c>
      <c r="AE114" s="1320">
        <v>601</v>
      </c>
      <c r="AF114" s="1320">
        <v>29</v>
      </c>
      <c r="AG114" s="1320">
        <v>30</v>
      </c>
      <c r="AH114" s="1320">
        <v>31</v>
      </c>
      <c r="AI114" s="1320">
        <v>32</v>
      </c>
      <c r="AJ114" s="1320">
        <v>31</v>
      </c>
      <c r="AK114" s="1320">
        <v>0</v>
      </c>
      <c r="AL114" s="1320">
        <v>0</v>
      </c>
      <c r="AM114" s="1320">
        <v>0</v>
      </c>
      <c r="AN114" s="1320">
        <v>0</v>
      </c>
      <c r="AO114" s="1321">
        <v>0</v>
      </c>
    </row>
    <row r="115" spans="1:41" s="182" customFormat="1" ht="12" customHeight="1">
      <c r="A115" s="623" t="s">
        <v>437</v>
      </c>
      <c r="B115" s="624" t="s">
        <v>303</v>
      </c>
      <c r="C115" s="624" t="s">
        <v>2994</v>
      </c>
      <c r="D115" s="627"/>
      <c r="E115" s="627"/>
      <c r="F115" s="1534" t="s">
        <v>2995</v>
      </c>
      <c r="G115" s="1534"/>
      <c r="H115" s="1534"/>
      <c r="I115" s="1534"/>
      <c r="J115" s="1318" t="s">
        <v>442</v>
      </c>
      <c r="K115" s="1318" t="s">
        <v>219</v>
      </c>
      <c r="L115" s="1319">
        <v>0</v>
      </c>
      <c r="M115" s="1320">
        <v>0</v>
      </c>
      <c r="N115" s="1320">
        <v>0</v>
      </c>
      <c r="O115" s="1320">
        <v>0</v>
      </c>
      <c r="P115" s="1320">
        <v>0</v>
      </c>
      <c r="Q115" s="1320">
        <v>0</v>
      </c>
      <c r="R115" s="1320">
        <v>0</v>
      </c>
      <c r="S115" s="1320">
        <v>0</v>
      </c>
      <c r="T115" s="1320">
        <v>0</v>
      </c>
      <c r="U115" s="1320">
        <v>0</v>
      </c>
      <c r="V115" s="1320">
        <v>0</v>
      </c>
      <c r="W115" s="1320">
        <v>0</v>
      </c>
      <c r="X115" s="1320">
        <v>0</v>
      </c>
      <c r="Y115" s="1320">
        <v>0</v>
      </c>
      <c r="Z115" s="1320">
        <v>314</v>
      </c>
      <c r="AA115" s="1320">
        <v>657</v>
      </c>
      <c r="AB115" s="1320">
        <v>1150</v>
      </c>
      <c r="AC115" s="1320">
        <v>2716</v>
      </c>
      <c r="AD115" s="1320">
        <v>4654</v>
      </c>
      <c r="AE115" s="1320">
        <v>4925</v>
      </c>
      <c r="AF115" s="1320">
        <v>5019</v>
      </c>
      <c r="AG115" s="1320">
        <v>5245</v>
      </c>
      <c r="AH115" s="1320">
        <v>5497</v>
      </c>
      <c r="AI115" s="1320">
        <v>5715</v>
      </c>
      <c r="AJ115" s="1320">
        <v>5253</v>
      </c>
      <c r="AK115" s="1320">
        <v>5428</v>
      </c>
      <c r="AL115" s="1320">
        <v>5137</v>
      </c>
      <c r="AM115" s="1320">
        <v>6193</v>
      </c>
      <c r="AN115" s="1320">
        <v>6360</v>
      </c>
      <c r="AO115" s="1321">
        <v>6300</v>
      </c>
    </row>
    <row r="116" spans="1:41" s="182" customFormat="1" ht="12" customHeight="1">
      <c r="A116" s="623" t="s">
        <v>437</v>
      </c>
      <c r="B116" s="624" t="s">
        <v>306</v>
      </c>
      <c r="C116" s="624" t="s">
        <v>2996</v>
      </c>
      <c r="D116" s="627"/>
      <c r="E116" s="627"/>
      <c r="F116" s="1534" t="s">
        <v>2997</v>
      </c>
      <c r="G116" s="1534"/>
      <c r="H116" s="1534"/>
      <c r="I116" s="1534"/>
      <c r="J116" s="1318" t="s">
        <v>442</v>
      </c>
      <c r="K116" s="1318" t="s">
        <v>219</v>
      </c>
      <c r="L116" s="1319">
        <v>0</v>
      </c>
      <c r="M116" s="1320">
        <v>0</v>
      </c>
      <c r="N116" s="1320">
        <v>0</v>
      </c>
      <c r="O116" s="1320">
        <v>0</v>
      </c>
      <c r="P116" s="1320">
        <v>0</v>
      </c>
      <c r="Q116" s="1320">
        <v>0</v>
      </c>
      <c r="R116" s="1320">
        <v>0</v>
      </c>
      <c r="S116" s="1320">
        <v>0</v>
      </c>
      <c r="T116" s="1320">
        <v>0</v>
      </c>
      <c r="U116" s="1320">
        <v>0</v>
      </c>
      <c r="V116" s="1320">
        <v>0</v>
      </c>
      <c r="W116" s="1320">
        <v>0</v>
      </c>
      <c r="X116" s="1320">
        <v>0</v>
      </c>
      <c r="Y116" s="1320">
        <v>220</v>
      </c>
      <c r="Z116" s="1320">
        <v>129</v>
      </c>
      <c r="AA116" s="1320">
        <v>185</v>
      </c>
      <c r="AB116" s="1320">
        <v>262</v>
      </c>
      <c r="AC116" s="1320">
        <v>307</v>
      </c>
      <c r="AD116" s="1320">
        <v>364</v>
      </c>
      <c r="AE116" s="1320">
        <v>365</v>
      </c>
      <c r="AF116" s="1320">
        <v>430</v>
      </c>
      <c r="AG116" s="1320">
        <v>107</v>
      </c>
      <c r="AH116" s="1320">
        <v>201</v>
      </c>
      <c r="AI116" s="1320">
        <v>171</v>
      </c>
      <c r="AJ116" s="1320">
        <v>450</v>
      </c>
      <c r="AK116" s="1320">
        <v>644</v>
      </c>
      <c r="AL116" s="1320">
        <v>795</v>
      </c>
      <c r="AM116" s="1320">
        <v>826</v>
      </c>
      <c r="AN116" s="1320">
        <v>971</v>
      </c>
      <c r="AO116" s="1321">
        <v>1033</v>
      </c>
    </row>
    <row r="117" spans="1:41" s="182" customFormat="1" ht="12" customHeight="1">
      <c r="A117" s="623" t="s">
        <v>437</v>
      </c>
      <c r="B117" s="624" t="s">
        <v>309</v>
      </c>
      <c r="C117" s="624" t="s">
        <v>2998</v>
      </c>
      <c r="D117" s="627"/>
      <c r="E117" s="627"/>
      <c r="F117" s="1534" t="s">
        <v>2999</v>
      </c>
      <c r="G117" s="1534"/>
      <c r="H117" s="1534"/>
      <c r="I117" s="1534"/>
      <c r="J117" s="1318" t="s">
        <v>442</v>
      </c>
      <c r="K117" s="1318" t="s">
        <v>219</v>
      </c>
      <c r="L117" s="1319">
        <v>0</v>
      </c>
      <c r="M117" s="1320">
        <v>0</v>
      </c>
      <c r="N117" s="1320">
        <v>0</v>
      </c>
      <c r="O117" s="1320">
        <v>0</v>
      </c>
      <c r="P117" s="1320">
        <v>0</v>
      </c>
      <c r="Q117" s="1320">
        <v>0</v>
      </c>
      <c r="R117" s="1320">
        <v>0</v>
      </c>
      <c r="S117" s="1320">
        <v>0</v>
      </c>
      <c r="T117" s="1320">
        <v>0</v>
      </c>
      <c r="U117" s="1320">
        <v>0</v>
      </c>
      <c r="V117" s="1320">
        <v>0</v>
      </c>
      <c r="W117" s="1320">
        <v>0</v>
      </c>
      <c r="X117" s="1320">
        <v>0</v>
      </c>
      <c r="Y117" s="1320">
        <v>0</v>
      </c>
      <c r="Z117" s="1320">
        <v>0</v>
      </c>
      <c r="AA117" s="1320">
        <v>0</v>
      </c>
      <c r="AB117" s="1320">
        <v>0</v>
      </c>
      <c r="AC117" s="1320">
        <v>0</v>
      </c>
      <c r="AD117" s="1320">
        <v>0</v>
      </c>
      <c r="AE117" s="1320">
        <v>310</v>
      </c>
      <c r="AF117" s="1320">
        <v>354</v>
      </c>
      <c r="AG117" s="1320">
        <v>16</v>
      </c>
      <c r="AH117" s="1320">
        <v>16</v>
      </c>
      <c r="AI117" s="1320">
        <v>13</v>
      </c>
      <c r="AJ117" s="1320">
        <v>29</v>
      </c>
      <c r="AK117" s="1320">
        <v>1</v>
      </c>
      <c r="AL117" s="1320">
        <v>3</v>
      </c>
      <c r="AM117" s="1320">
        <v>0</v>
      </c>
      <c r="AN117" s="1320">
        <v>1</v>
      </c>
      <c r="AO117" s="1321">
        <v>2</v>
      </c>
    </row>
    <row r="118" spans="1:41" s="182" customFormat="1" ht="12" customHeight="1">
      <c r="A118" s="623" t="s">
        <v>437</v>
      </c>
      <c r="B118" s="624" t="s">
        <v>315</v>
      </c>
      <c r="C118" s="624" t="s">
        <v>3000</v>
      </c>
      <c r="D118" s="627"/>
      <c r="E118" s="627"/>
      <c r="F118" s="1534" t="s">
        <v>3001</v>
      </c>
      <c r="G118" s="1534"/>
      <c r="H118" s="1534"/>
      <c r="I118" s="1534"/>
      <c r="J118" s="1318" t="s">
        <v>442</v>
      </c>
      <c r="K118" s="1318" t="s">
        <v>219</v>
      </c>
      <c r="L118" s="1319">
        <v>868</v>
      </c>
      <c r="M118" s="1320">
        <v>875</v>
      </c>
      <c r="N118" s="1320">
        <v>880</v>
      </c>
      <c r="O118" s="1320">
        <v>932</v>
      </c>
      <c r="P118" s="1320">
        <v>1025</v>
      </c>
      <c r="Q118" s="1320">
        <v>1032</v>
      </c>
      <c r="R118" s="1320">
        <v>1159</v>
      </c>
      <c r="S118" s="1320">
        <v>1142</v>
      </c>
      <c r="T118" s="1320">
        <v>1175</v>
      </c>
      <c r="U118" s="1320">
        <v>1154</v>
      </c>
      <c r="V118" s="1320">
        <v>1212</v>
      </c>
      <c r="W118" s="1320">
        <v>1127</v>
      </c>
      <c r="X118" s="1320">
        <v>1171</v>
      </c>
      <c r="Y118" s="1320">
        <v>1157</v>
      </c>
      <c r="Z118" s="1320">
        <v>1198</v>
      </c>
      <c r="AA118" s="1320">
        <v>1211</v>
      </c>
      <c r="AB118" s="1320">
        <v>1263</v>
      </c>
      <c r="AC118" s="1320">
        <v>1288</v>
      </c>
      <c r="AD118" s="1320">
        <v>1428</v>
      </c>
      <c r="AE118" s="1320">
        <v>1452</v>
      </c>
      <c r="AF118" s="1320">
        <v>1450</v>
      </c>
      <c r="AG118" s="1320">
        <v>1475</v>
      </c>
      <c r="AH118" s="1320">
        <v>1480</v>
      </c>
      <c r="AI118" s="1320">
        <v>1507</v>
      </c>
      <c r="AJ118" s="1320">
        <v>1542</v>
      </c>
      <c r="AK118" s="1320">
        <v>1368</v>
      </c>
      <c r="AL118" s="1320">
        <v>1310</v>
      </c>
      <c r="AM118" s="1320">
        <v>1392</v>
      </c>
      <c r="AN118" s="1320">
        <v>1453</v>
      </c>
      <c r="AO118" s="1321">
        <v>1497</v>
      </c>
    </row>
    <row r="119" spans="1:41" s="182" customFormat="1" ht="12" customHeight="1">
      <c r="A119" s="171" t="s">
        <v>451</v>
      </c>
      <c r="B119" s="172" t="s">
        <v>216</v>
      </c>
      <c r="C119" s="172" t="s">
        <v>3002</v>
      </c>
      <c r="D119" s="173"/>
      <c r="E119" s="173"/>
      <c r="F119" s="1533" t="s">
        <v>453</v>
      </c>
      <c r="G119" s="1533"/>
      <c r="H119" s="1533"/>
      <c r="I119" s="1533"/>
      <c r="J119" s="1314" t="s">
        <v>219</v>
      </c>
      <c r="K119" s="1314" t="s">
        <v>219</v>
      </c>
      <c r="L119" s="1315">
        <v>0</v>
      </c>
      <c r="M119" s="1316">
        <v>0</v>
      </c>
      <c r="N119" s="1316">
        <v>0</v>
      </c>
      <c r="O119" s="1316">
        <v>0</v>
      </c>
      <c r="P119" s="1316">
        <v>0</v>
      </c>
      <c r="Q119" s="1316">
        <v>0</v>
      </c>
      <c r="R119" s="1316">
        <v>0</v>
      </c>
      <c r="S119" s="1316">
        <v>0</v>
      </c>
      <c r="T119" s="1316">
        <v>0</v>
      </c>
      <c r="U119" s="1316">
        <v>0</v>
      </c>
      <c r="V119" s="1316">
        <v>0</v>
      </c>
      <c r="W119" s="1316">
        <v>0</v>
      </c>
      <c r="X119" s="1316">
        <v>0</v>
      </c>
      <c r="Y119" s="1316">
        <v>0</v>
      </c>
      <c r="Z119" s="1316">
        <v>0</v>
      </c>
      <c r="AA119" s="1316">
        <v>0</v>
      </c>
      <c r="AB119" s="1316">
        <v>0</v>
      </c>
      <c r="AC119" s="1316">
        <v>0</v>
      </c>
      <c r="AD119" s="1316">
        <v>0</v>
      </c>
      <c r="AE119" s="1316">
        <v>0</v>
      </c>
      <c r="AF119" s="1316">
        <v>0</v>
      </c>
      <c r="AG119" s="1316">
        <v>0</v>
      </c>
      <c r="AH119" s="1316">
        <v>0</v>
      </c>
      <c r="AI119" s="1316">
        <v>0</v>
      </c>
      <c r="AJ119" s="1316">
        <v>0</v>
      </c>
      <c r="AK119" s="1316">
        <v>0</v>
      </c>
      <c r="AL119" s="1316">
        <v>0</v>
      </c>
      <c r="AM119" s="1316">
        <v>0</v>
      </c>
      <c r="AN119" s="1316">
        <v>0</v>
      </c>
      <c r="AO119" s="1317">
        <v>0</v>
      </c>
    </row>
    <row r="120" spans="1:41" s="182" customFormat="1" ht="12" customHeight="1">
      <c r="A120" s="171" t="s">
        <v>454</v>
      </c>
      <c r="B120" s="172" t="s">
        <v>216</v>
      </c>
      <c r="C120" s="172" t="s">
        <v>3003</v>
      </c>
      <c r="D120" s="173"/>
      <c r="E120" s="173"/>
      <c r="F120" s="1533" t="s">
        <v>456</v>
      </c>
      <c r="G120" s="1533"/>
      <c r="H120" s="1533"/>
      <c r="I120" s="1533"/>
      <c r="J120" s="1314" t="s">
        <v>219</v>
      </c>
      <c r="K120" s="1314" t="s">
        <v>219</v>
      </c>
      <c r="L120" s="1315">
        <v>144</v>
      </c>
      <c r="M120" s="1316">
        <v>135</v>
      </c>
      <c r="N120" s="1316">
        <v>134</v>
      </c>
      <c r="O120" s="1316">
        <v>138</v>
      </c>
      <c r="P120" s="1316">
        <v>142</v>
      </c>
      <c r="Q120" s="1316">
        <v>141</v>
      </c>
      <c r="R120" s="1316">
        <v>139</v>
      </c>
      <c r="S120" s="1316">
        <v>136</v>
      </c>
      <c r="T120" s="1316">
        <v>112</v>
      </c>
      <c r="U120" s="1316">
        <v>228</v>
      </c>
      <c r="V120" s="1316">
        <v>215</v>
      </c>
      <c r="W120" s="1316">
        <v>151</v>
      </c>
      <c r="X120" s="1316">
        <v>156</v>
      </c>
      <c r="Y120" s="1316">
        <v>167</v>
      </c>
      <c r="Z120" s="1316">
        <v>160</v>
      </c>
      <c r="AA120" s="1316">
        <v>165</v>
      </c>
      <c r="AB120" s="1316">
        <v>170</v>
      </c>
      <c r="AC120" s="1316">
        <v>249</v>
      </c>
      <c r="AD120" s="1316">
        <v>247</v>
      </c>
      <c r="AE120" s="1316">
        <v>262</v>
      </c>
      <c r="AF120" s="1316">
        <v>270</v>
      </c>
      <c r="AG120" s="1316">
        <v>265</v>
      </c>
      <c r="AH120" s="1316">
        <v>266</v>
      </c>
      <c r="AI120" s="1316">
        <v>293</v>
      </c>
      <c r="AJ120" s="1316">
        <v>302</v>
      </c>
      <c r="AK120" s="1316">
        <v>320</v>
      </c>
      <c r="AL120" s="1316">
        <v>216</v>
      </c>
      <c r="AM120" s="1316">
        <v>185</v>
      </c>
      <c r="AN120" s="1316">
        <v>172</v>
      </c>
      <c r="AO120" s="1317">
        <v>168</v>
      </c>
    </row>
    <row r="121" spans="1:41" s="182" customFormat="1" ht="12" customHeight="1">
      <c r="A121" s="623" t="s">
        <v>454</v>
      </c>
      <c r="B121" s="624" t="s">
        <v>226</v>
      </c>
      <c r="C121" s="624" t="s">
        <v>2853</v>
      </c>
      <c r="D121" s="627"/>
      <c r="E121" s="627"/>
      <c r="F121" s="1534" t="s">
        <v>621</v>
      </c>
      <c r="G121" s="1534"/>
      <c r="H121" s="1534"/>
      <c r="I121" s="1534"/>
      <c r="J121" s="1318" t="s">
        <v>344</v>
      </c>
      <c r="K121" s="1318" t="s">
        <v>219</v>
      </c>
      <c r="L121" s="1319">
        <v>144</v>
      </c>
      <c r="M121" s="1320">
        <v>135</v>
      </c>
      <c r="N121" s="1320">
        <v>134</v>
      </c>
      <c r="O121" s="1320">
        <v>138</v>
      </c>
      <c r="P121" s="1320">
        <v>142</v>
      </c>
      <c r="Q121" s="1320">
        <v>141</v>
      </c>
      <c r="R121" s="1320">
        <v>139</v>
      </c>
      <c r="S121" s="1320">
        <v>136</v>
      </c>
      <c r="T121" s="1320">
        <v>112</v>
      </c>
      <c r="U121" s="1320">
        <v>228</v>
      </c>
      <c r="V121" s="1320">
        <v>215</v>
      </c>
      <c r="W121" s="1320">
        <v>151</v>
      </c>
      <c r="X121" s="1320">
        <v>156</v>
      </c>
      <c r="Y121" s="1320">
        <v>167</v>
      </c>
      <c r="Z121" s="1320">
        <v>160</v>
      </c>
      <c r="AA121" s="1320">
        <v>165</v>
      </c>
      <c r="AB121" s="1320">
        <v>170</v>
      </c>
      <c r="AC121" s="1320">
        <v>249</v>
      </c>
      <c r="AD121" s="1320">
        <v>247</v>
      </c>
      <c r="AE121" s="1320">
        <v>262</v>
      </c>
      <c r="AF121" s="1320">
        <v>270</v>
      </c>
      <c r="AG121" s="1320">
        <v>265</v>
      </c>
      <c r="AH121" s="1320">
        <v>266</v>
      </c>
      <c r="AI121" s="1320">
        <v>293</v>
      </c>
      <c r="AJ121" s="1320">
        <v>302</v>
      </c>
      <c r="AK121" s="1320">
        <v>320</v>
      </c>
      <c r="AL121" s="1320">
        <v>216</v>
      </c>
      <c r="AM121" s="1320">
        <v>185</v>
      </c>
      <c r="AN121" s="1320">
        <v>172</v>
      </c>
      <c r="AO121" s="1321">
        <v>168</v>
      </c>
    </row>
    <row r="122" spans="1:41" s="182" customFormat="1" ht="12" customHeight="1">
      <c r="A122" s="171" t="s">
        <v>457</v>
      </c>
      <c r="B122" s="172" t="s">
        <v>216</v>
      </c>
      <c r="C122" s="172" t="s">
        <v>3004</v>
      </c>
      <c r="D122" s="173"/>
      <c r="E122" s="173"/>
      <c r="F122" s="1533" t="s">
        <v>459</v>
      </c>
      <c r="G122" s="1533"/>
      <c r="H122" s="1533"/>
      <c r="I122" s="1533"/>
      <c r="J122" s="1314" t="s">
        <v>219</v>
      </c>
      <c r="K122" s="1314" t="s">
        <v>219</v>
      </c>
      <c r="L122" s="1315">
        <v>527</v>
      </c>
      <c r="M122" s="1316">
        <v>579</v>
      </c>
      <c r="N122" s="1316">
        <v>139</v>
      </c>
      <c r="O122" s="1316">
        <v>206</v>
      </c>
      <c r="P122" s="1316">
        <v>157</v>
      </c>
      <c r="Q122" s="1316">
        <v>179</v>
      </c>
      <c r="R122" s="1316">
        <v>206</v>
      </c>
      <c r="S122" s="1316">
        <v>257</v>
      </c>
      <c r="T122" s="1316">
        <v>215</v>
      </c>
      <c r="U122" s="1316">
        <v>214</v>
      </c>
      <c r="V122" s="1316">
        <v>477</v>
      </c>
      <c r="W122" s="1316">
        <v>265</v>
      </c>
      <c r="X122" s="1316">
        <v>307</v>
      </c>
      <c r="Y122" s="1316">
        <v>314</v>
      </c>
      <c r="Z122" s="1316">
        <v>347</v>
      </c>
      <c r="AA122" s="1316">
        <v>297</v>
      </c>
      <c r="AB122" s="1316">
        <v>335</v>
      </c>
      <c r="AC122" s="1316">
        <v>424</v>
      </c>
      <c r="AD122" s="1316">
        <v>447</v>
      </c>
      <c r="AE122" s="1316">
        <v>641</v>
      </c>
      <c r="AF122" s="1316">
        <v>594</v>
      </c>
      <c r="AG122" s="1316">
        <v>690</v>
      </c>
      <c r="AH122" s="1316">
        <v>616</v>
      </c>
      <c r="AI122" s="1316">
        <v>758</v>
      </c>
      <c r="AJ122" s="1316">
        <v>1275</v>
      </c>
      <c r="AK122" s="1316">
        <v>1121</v>
      </c>
      <c r="AL122" s="1316">
        <v>1203</v>
      </c>
      <c r="AM122" s="1316">
        <v>1985</v>
      </c>
      <c r="AN122" s="1316">
        <v>2711</v>
      </c>
      <c r="AO122" s="1317">
        <v>2433</v>
      </c>
    </row>
    <row r="123" spans="1:41" s="182" customFormat="1" ht="12" customHeight="1">
      <c r="A123" s="623" t="s">
        <v>457</v>
      </c>
      <c r="B123" s="624" t="s">
        <v>226</v>
      </c>
      <c r="C123" s="624" t="s">
        <v>2861</v>
      </c>
      <c r="D123" s="627"/>
      <c r="E123" s="627"/>
      <c r="F123" s="1534" t="s">
        <v>2862</v>
      </c>
      <c r="G123" s="1534"/>
      <c r="H123" s="1534"/>
      <c r="I123" s="1534"/>
      <c r="J123" s="1318" t="s">
        <v>229</v>
      </c>
      <c r="K123" s="1318" t="s">
        <v>380</v>
      </c>
      <c r="L123" s="1319">
        <v>527</v>
      </c>
      <c r="M123" s="1320">
        <v>579</v>
      </c>
      <c r="N123" s="1320">
        <v>139</v>
      </c>
      <c r="O123" s="1320">
        <v>206</v>
      </c>
      <c r="P123" s="1320">
        <v>157</v>
      </c>
      <c r="Q123" s="1320">
        <v>179</v>
      </c>
      <c r="R123" s="1320">
        <v>206</v>
      </c>
      <c r="S123" s="1320">
        <v>257</v>
      </c>
      <c r="T123" s="1320">
        <v>215</v>
      </c>
      <c r="U123" s="1320">
        <v>214</v>
      </c>
      <c r="V123" s="1320">
        <v>477</v>
      </c>
      <c r="W123" s="1320">
        <v>265</v>
      </c>
      <c r="X123" s="1320">
        <v>307</v>
      </c>
      <c r="Y123" s="1320">
        <v>314</v>
      </c>
      <c r="Z123" s="1320">
        <v>347</v>
      </c>
      <c r="AA123" s="1320">
        <v>297</v>
      </c>
      <c r="AB123" s="1320">
        <v>335</v>
      </c>
      <c r="AC123" s="1320">
        <v>424</v>
      </c>
      <c r="AD123" s="1320">
        <v>399</v>
      </c>
      <c r="AE123" s="1320">
        <v>422</v>
      </c>
      <c r="AF123" s="1320">
        <v>379</v>
      </c>
      <c r="AG123" s="1320">
        <v>378</v>
      </c>
      <c r="AH123" s="1320">
        <v>381</v>
      </c>
      <c r="AI123" s="1320">
        <v>445</v>
      </c>
      <c r="AJ123" s="1320">
        <v>445</v>
      </c>
      <c r="AK123" s="1320">
        <v>394</v>
      </c>
      <c r="AL123" s="1320">
        <v>475</v>
      </c>
      <c r="AM123" s="1320">
        <v>516</v>
      </c>
      <c r="AN123" s="1320">
        <v>843</v>
      </c>
      <c r="AO123" s="1321">
        <v>320</v>
      </c>
    </row>
    <row r="124" spans="1:41" s="182" customFormat="1" ht="12" customHeight="1">
      <c r="A124" s="623" t="s">
        <v>457</v>
      </c>
      <c r="B124" s="624" t="s">
        <v>230</v>
      </c>
      <c r="C124" s="624" t="s">
        <v>3005</v>
      </c>
      <c r="D124" s="627"/>
      <c r="E124" s="627"/>
      <c r="F124" s="1548" t="s">
        <v>3006</v>
      </c>
      <c r="G124" s="1549"/>
      <c r="H124" s="1549"/>
      <c r="I124" s="1550"/>
      <c r="J124" s="1318" t="s">
        <v>229</v>
      </c>
      <c r="K124" s="1318" t="s">
        <v>296</v>
      </c>
      <c r="L124" s="1319">
        <v>0</v>
      </c>
      <c r="M124" s="1320">
        <v>0</v>
      </c>
      <c r="N124" s="1320">
        <v>0</v>
      </c>
      <c r="O124" s="1320">
        <v>0</v>
      </c>
      <c r="P124" s="1320">
        <v>0</v>
      </c>
      <c r="Q124" s="1320">
        <v>0</v>
      </c>
      <c r="R124" s="1320">
        <v>0</v>
      </c>
      <c r="S124" s="1320">
        <v>0</v>
      </c>
      <c r="T124" s="1320">
        <v>0</v>
      </c>
      <c r="U124" s="1320">
        <v>0</v>
      </c>
      <c r="V124" s="1320">
        <v>0</v>
      </c>
      <c r="W124" s="1320">
        <v>0</v>
      </c>
      <c r="X124" s="1320">
        <v>0</v>
      </c>
      <c r="Y124" s="1320">
        <v>0</v>
      </c>
      <c r="Z124" s="1320">
        <v>0</v>
      </c>
      <c r="AA124" s="1320">
        <v>0</v>
      </c>
      <c r="AB124" s="1320">
        <v>0</v>
      </c>
      <c r="AC124" s="1320">
        <v>0</v>
      </c>
      <c r="AD124" s="1320">
        <v>48</v>
      </c>
      <c r="AE124" s="1320">
        <v>219</v>
      </c>
      <c r="AF124" s="1320">
        <v>215</v>
      </c>
      <c r="AG124" s="1320">
        <v>312</v>
      </c>
      <c r="AH124" s="1320">
        <v>235</v>
      </c>
      <c r="AI124" s="1320">
        <v>313</v>
      </c>
      <c r="AJ124" s="1320">
        <v>830</v>
      </c>
      <c r="AK124" s="1320">
        <v>727</v>
      </c>
      <c r="AL124" s="1320">
        <v>728</v>
      </c>
      <c r="AM124" s="1320">
        <v>1469</v>
      </c>
      <c r="AN124" s="1320">
        <v>1868</v>
      </c>
      <c r="AO124" s="1321">
        <v>2113</v>
      </c>
    </row>
    <row r="125" spans="1:41" s="182" customFormat="1" ht="12" customHeight="1">
      <c r="A125" s="171" t="s">
        <v>462</v>
      </c>
      <c r="B125" s="172" t="s">
        <v>216</v>
      </c>
      <c r="C125" s="172" t="s">
        <v>3007</v>
      </c>
      <c r="D125" s="173"/>
      <c r="E125" s="173"/>
      <c r="F125" s="1533" t="s">
        <v>464</v>
      </c>
      <c r="G125" s="1533"/>
      <c r="H125" s="1533"/>
      <c r="I125" s="1533"/>
      <c r="J125" s="1314" t="s">
        <v>219</v>
      </c>
      <c r="K125" s="1314" t="s">
        <v>219</v>
      </c>
      <c r="L125" s="1315">
        <v>0</v>
      </c>
      <c r="M125" s="1316">
        <v>0</v>
      </c>
      <c r="N125" s="1316">
        <v>0</v>
      </c>
      <c r="O125" s="1316">
        <v>0</v>
      </c>
      <c r="P125" s="1316">
        <v>0</v>
      </c>
      <c r="Q125" s="1316">
        <v>0</v>
      </c>
      <c r="R125" s="1316">
        <v>0</v>
      </c>
      <c r="S125" s="1316">
        <v>0</v>
      </c>
      <c r="T125" s="1316">
        <v>0</v>
      </c>
      <c r="U125" s="1316">
        <v>0</v>
      </c>
      <c r="V125" s="1316">
        <v>0</v>
      </c>
      <c r="W125" s="1316">
        <v>0</v>
      </c>
      <c r="X125" s="1316">
        <v>0</v>
      </c>
      <c r="Y125" s="1316">
        <v>0</v>
      </c>
      <c r="Z125" s="1316">
        <v>0</v>
      </c>
      <c r="AA125" s="1316">
        <v>0</v>
      </c>
      <c r="AB125" s="1316">
        <v>0</v>
      </c>
      <c r="AC125" s="1316">
        <v>0</v>
      </c>
      <c r="AD125" s="1316">
        <v>0</v>
      </c>
      <c r="AE125" s="1316">
        <v>0</v>
      </c>
      <c r="AF125" s="1316">
        <v>0</v>
      </c>
      <c r="AG125" s="1316">
        <v>0</v>
      </c>
      <c r="AH125" s="1316">
        <v>0</v>
      </c>
      <c r="AI125" s="1316">
        <v>0</v>
      </c>
      <c r="AJ125" s="1316">
        <v>0</v>
      </c>
      <c r="AK125" s="1316">
        <v>0</v>
      </c>
      <c r="AL125" s="1316">
        <v>0</v>
      </c>
      <c r="AM125" s="1316">
        <v>0</v>
      </c>
      <c r="AN125" s="1316">
        <v>0</v>
      </c>
      <c r="AO125" s="1317">
        <v>0</v>
      </c>
    </row>
    <row r="126" spans="1:41" s="182" customFormat="1" ht="12" customHeight="1">
      <c r="A126" s="171" t="s">
        <v>465</v>
      </c>
      <c r="B126" s="172" t="s">
        <v>216</v>
      </c>
      <c r="C126" s="172" t="s">
        <v>3008</v>
      </c>
      <c r="D126" s="173"/>
      <c r="E126" s="173"/>
      <c r="F126" s="1533" t="s">
        <v>467</v>
      </c>
      <c r="G126" s="1533"/>
      <c r="H126" s="1533"/>
      <c r="I126" s="1533"/>
      <c r="J126" s="1314" t="s">
        <v>219</v>
      </c>
      <c r="K126" s="1314" t="s">
        <v>219</v>
      </c>
      <c r="L126" s="1315">
        <v>2602.8000000000002</v>
      </c>
      <c r="M126" s="1316">
        <v>3153.9</v>
      </c>
      <c r="N126" s="1316">
        <v>3809.6</v>
      </c>
      <c r="O126" s="1316">
        <v>3822.8</v>
      </c>
      <c r="P126" s="1316">
        <v>4627.7</v>
      </c>
      <c r="Q126" s="1316">
        <v>4774.1000000000004</v>
      </c>
      <c r="R126" s="1316">
        <v>5200.3999999999996</v>
      </c>
      <c r="S126" s="1316">
        <v>5306.5</v>
      </c>
      <c r="T126" s="1316">
        <v>5783.6</v>
      </c>
      <c r="U126" s="1316">
        <v>5850</v>
      </c>
      <c r="V126" s="1316">
        <v>5731.2</v>
      </c>
      <c r="W126" s="1316">
        <v>5710.7</v>
      </c>
      <c r="X126" s="1316">
        <v>6430.2</v>
      </c>
      <c r="Y126" s="1316">
        <v>6733.8</v>
      </c>
      <c r="Z126" s="1316">
        <v>6721</v>
      </c>
      <c r="AA126" s="1316">
        <v>5853</v>
      </c>
      <c r="AB126" s="1316">
        <v>5770</v>
      </c>
      <c r="AC126" s="1316">
        <v>5929</v>
      </c>
      <c r="AD126" s="1316">
        <v>6049</v>
      </c>
      <c r="AE126" s="1316">
        <v>5826</v>
      </c>
      <c r="AF126" s="1316">
        <v>6602</v>
      </c>
      <c r="AG126" s="1316">
        <v>5436</v>
      </c>
      <c r="AH126" s="1316">
        <v>6008</v>
      </c>
      <c r="AI126" s="1316">
        <v>6887</v>
      </c>
      <c r="AJ126" s="1316">
        <v>6854</v>
      </c>
      <c r="AK126" s="1316">
        <v>7669</v>
      </c>
      <c r="AL126" s="1316">
        <v>7361</v>
      </c>
      <c r="AM126" s="1316">
        <v>13369</v>
      </c>
      <c r="AN126" s="1316">
        <v>13015</v>
      </c>
      <c r="AO126" s="1317">
        <v>5650</v>
      </c>
    </row>
    <row r="127" spans="1:41" s="182" customFormat="1" ht="12" customHeight="1">
      <c r="A127" s="623" t="s">
        <v>465</v>
      </c>
      <c r="B127" s="624" t="s">
        <v>226</v>
      </c>
      <c r="C127" s="624" t="s">
        <v>2853</v>
      </c>
      <c r="D127" s="627"/>
      <c r="E127" s="627"/>
      <c r="F127" s="1534" t="s">
        <v>621</v>
      </c>
      <c r="G127" s="1534"/>
      <c r="H127" s="1534"/>
      <c r="I127" s="1534"/>
      <c r="J127" s="1318" t="s">
        <v>344</v>
      </c>
      <c r="K127" s="1318" t="s">
        <v>219</v>
      </c>
      <c r="L127" s="1319">
        <v>794</v>
      </c>
      <c r="M127" s="1320">
        <v>845</v>
      </c>
      <c r="N127" s="1320">
        <v>1423</v>
      </c>
      <c r="O127" s="1320">
        <v>1322</v>
      </c>
      <c r="P127" s="1320">
        <v>1980</v>
      </c>
      <c r="Q127" s="1320">
        <v>1988</v>
      </c>
      <c r="R127" s="1320">
        <v>1982</v>
      </c>
      <c r="S127" s="1320">
        <v>1920</v>
      </c>
      <c r="T127" s="1320">
        <v>2326</v>
      </c>
      <c r="U127" s="1320">
        <v>2333</v>
      </c>
      <c r="V127" s="1320">
        <v>1265</v>
      </c>
      <c r="W127" s="1320">
        <v>1242</v>
      </c>
      <c r="X127" s="1320">
        <v>1329</v>
      </c>
      <c r="Y127" s="1320">
        <v>1289</v>
      </c>
      <c r="Z127" s="1320">
        <v>1269</v>
      </c>
      <c r="AA127" s="1320">
        <v>763</v>
      </c>
      <c r="AB127" s="1320">
        <v>441</v>
      </c>
      <c r="AC127" s="1320">
        <v>329</v>
      </c>
      <c r="AD127" s="1320">
        <v>378</v>
      </c>
      <c r="AE127" s="1320">
        <v>373</v>
      </c>
      <c r="AF127" s="1320">
        <v>1296</v>
      </c>
      <c r="AG127" s="1320">
        <v>310</v>
      </c>
      <c r="AH127" s="1320">
        <v>525</v>
      </c>
      <c r="AI127" s="1320">
        <v>827</v>
      </c>
      <c r="AJ127" s="1320">
        <v>522</v>
      </c>
      <c r="AK127" s="1320">
        <v>433</v>
      </c>
      <c r="AL127" s="1320">
        <v>180</v>
      </c>
      <c r="AM127" s="1320">
        <v>237</v>
      </c>
      <c r="AN127" s="1320">
        <v>373</v>
      </c>
      <c r="AO127" s="1321">
        <v>295</v>
      </c>
    </row>
    <row r="128" spans="1:41" s="182" customFormat="1" ht="12" customHeight="1">
      <c r="A128" s="623" t="s">
        <v>465</v>
      </c>
      <c r="B128" s="624" t="s">
        <v>230</v>
      </c>
      <c r="C128" s="624" t="s">
        <v>3009</v>
      </c>
      <c r="D128" s="627"/>
      <c r="E128" s="627"/>
      <c r="F128" s="1534" t="s">
        <v>3010</v>
      </c>
      <c r="G128" s="1534"/>
      <c r="H128" s="1534"/>
      <c r="I128" s="1534"/>
      <c r="J128" s="1318" t="s">
        <v>344</v>
      </c>
      <c r="K128" s="1318" t="s">
        <v>219</v>
      </c>
      <c r="L128" s="1319">
        <v>1808.8</v>
      </c>
      <c r="M128" s="1320">
        <v>2308.9</v>
      </c>
      <c r="N128" s="1320">
        <v>2386.6</v>
      </c>
      <c r="O128" s="1320">
        <v>2500.8000000000002</v>
      </c>
      <c r="P128" s="1320">
        <v>2647.7</v>
      </c>
      <c r="Q128" s="1320">
        <v>2786.1</v>
      </c>
      <c r="R128" s="1320">
        <v>3053.4</v>
      </c>
      <c r="S128" s="1320">
        <v>3219.5</v>
      </c>
      <c r="T128" s="1320">
        <v>3264.6000000000004</v>
      </c>
      <c r="U128" s="1320">
        <v>3319</v>
      </c>
      <c r="V128" s="1320">
        <v>4276.2</v>
      </c>
      <c r="W128" s="1320">
        <v>4281.7</v>
      </c>
      <c r="X128" s="1320">
        <v>4901.2</v>
      </c>
      <c r="Y128" s="1320">
        <v>5234.8</v>
      </c>
      <c r="Z128" s="1320">
        <v>5452</v>
      </c>
      <c r="AA128" s="1320">
        <v>5090</v>
      </c>
      <c r="AB128" s="1320">
        <v>5329</v>
      </c>
      <c r="AC128" s="1320">
        <v>5600</v>
      </c>
      <c r="AD128" s="1320">
        <v>5671</v>
      </c>
      <c r="AE128" s="1320">
        <v>5453</v>
      </c>
      <c r="AF128" s="1320">
        <v>4390</v>
      </c>
      <c r="AG128" s="1320">
        <v>3551</v>
      </c>
      <c r="AH128" s="1320">
        <v>3561</v>
      </c>
      <c r="AI128" s="1320">
        <v>3769</v>
      </c>
      <c r="AJ128" s="1320">
        <v>3900</v>
      </c>
      <c r="AK128" s="1320">
        <v>4109</v>
      </c>
      <c r="AL128" s="1320">
        <v>3664</v>
      </c>
      <c r="AM128" s="1320">
        <v>4274</v>
      </c>
      <c r="AN128" s="1320">
        <v>4810</v>
      </c>
      <c r="AO128" s="1321">
        <v>5228</v>
      </c>
    </row>
    <row r="129" spans="1:41" s="182" customFormat="1" ht="12" customHeight="1">
      <c r="A129" s="623" t="s">
        <v>465</v>
      </c>
      <c r="B129" s="624" t="s">
        <v>233</v>
      </c>
      <c r="C129" s="624" t="s">
        <v>3011</v>
      </c>
      <c r="D129" s="627"/>
      <c r="E129" s="627"/>
      <c r="F129" s="1534" t="s">
        <v>3012</v>
      </c>
      <c r="G129" s="1534"/>
      <c r="H129" s="1534"/>
      <c r="I129" s="1534"/>
      <c r="J129" s="1318" t="s">
        <v>344</v>
      </c>
      <c r="K129" s="1318" t="s">
        <v>219</v>
      </c>
      <c r="L129" s="1319">
        <v>0</v>
      </c>
      <c r="M129" s="1320">
        <v>0</v>
      </c>
      <c r="N129" s="1320">
        <v>0</v>
      </c>
      <c r="O129" s="1320">
        <v>0</v>
      </c>
      <c r="P129" s="1320">
        <v>0</v>
      </c>
      <c r="Q129" s="1320">
        <v>0</v>
      </c>
      <c r="R129" s="1320">
        <v>165</v>
      </c>
      <c r="S129" s="1320">
        <v>167</v>
      </c>
      <c r="T129" s="1320">
        <v>193</v>
      </c>
      <c r="U129" s="1320">
        <v>198</v>
      </c>
      <c r="V129" s="1320">
        <v>190</v>
      </c>
      <c r="W129" s="1320">
        <v>187</v>
      </c>
      <c r="X129" s="1320">
        <v>200</v>
      </c>
      <c r="Y129" s="1320">
        <v>210</v>
      </c>
      <c r="Z129" s="1320">
        <v>0</v>
      </c>
      <c r="AA129" s="1320">
        <v>0</v>
      </c>
      <c r="AB129" s="1320">
        <v>0</v>
      </c>
      <c r="AC129" s="1320">
        <v>0</v>
      </c>
      <c r="AD129" s="1320">
        <v>0</v>
      </c>
      <c r="AE129" s="1320">
        <v>0</v>
      </c>
      <c r="AF129" s="1320">
        <v>0</v>
      </c>
      <c r="AG129" s="1320">
        <v>0</v>
      </c>
      <c r="AH129" s="1320">
        <v>0</v>
      </c>
      <c r="AI129" s="1320">
        <v>0</v>
      </c>
      <c r="AJ129" s="1320">
        <v>0</v>
      </c>
      <c r="AK129" s="1320">
        <v>0</v>
      </c>
      <c r="AL129" s="1320">
        <v>0</v>
      </c>
      <c r="AM129" s="1320">
        <v>0</v>
      </c>
      <c r="AN129" s="1320">
        <v>0</v>
      </c>
      <c r="AO129" s="1321">
        <v>0</v>
      </c>
    </row>
    <row r="130" spans="1:41" s="182" customFormat="1" ht="12" customHeight="1">
      <c r="A130" s="623" t="s">
        <v>465</v>
      </c>
      <c r="B130" s="624" t="s">
        <v>287</v>
      </c>
      <c r="C130" s="624" t="s">
        <v>3013</v>
      </c>
      <c r="D130" s="627"/>
      <c r="E130" s="627"/>
      <c r="F130" s="1534" t="s">
        <v>3014</v>
      </c>
      <c r="G130" s="1534"/>
      <c r="H130" s="1534"/>
      <c r="I130" s="1534"/>
      <c r="J130" s="1318" t="s">
        <v>344</v>
      </c>
      <c r="K130" s="1318" t="s">
        <v>345</v>
      </c>
      <c r="L130" s="1319"/>
      <c r="M130" s="1320"/>
      <c r="N130" s="1320"/>
      <c r="O130" s="1320"/>
      <c r="P130" s="1320"/>
      <c r="Q130" s="1320"/>
      <c r="R130" s="1320"/>
      <c r="S130" s="1320"/>
      <c r="T130" s="1320"/>
      <c r="U130" s="1320"/>
      <c r="V130" s="1320"/>
      <c r="W130" s="1320"/>
      <c r="X130" s="1320"/>
      <c r="Y130" s="1320"/>
      <c r="Z130" s="1320"/>
      <c r="AA130" s="1320"/>
      <c r="AB130" s="1320"/>
      <c r="AC130" s="1320"/>
      <c r="AD130" s="1320"/>
      <c r="AE130" s="1320"/>
      <c r="AF130" s="1320">
        <v>916</v>
      </c>
      <c r="AG130" s="1320">
        <v>1575</v>
      </c>
      <c r="AH130" s="1320">
        <v>1922</v>
      </c>
      <c r="AI130" s="1320">
        <v>2291</v>
      </c>
      <c r="AJ130" s="1320">
        <v>2432</v>
      </c>
      <c r="AK130" s="1320">
        <v>3127</v>
      </c>
      <c r="AL130" s="1320">
        <v>3517</v>
      </c>
      <c r="AM130" s="1320">
        <v>4845</v>
      </c>
      <c r="AN130" s="1320">
        <v>4035</v>
      </c>
      <c r="AO130" s="1321">
        <v>0</v>
      </c>
    </row>
    <row r="131" spans="1:41" s="182" customFormat="1" ht="12" customHeight="1">
      <c r="A131" s="623" t="s">
        <v>465</v>
      </c>
      <c r="B131" s="624" t="s">
        <v>290</v>
      </c>
      <c r="C131" s="624" t="s">
        <v>3015</v>
      </c>
      <c r="D131" s="627"/>
      <c r="E131" s="914"/>
      <c r="F131" s="1551" t="s">
        <v>3016</v>
      </c>
      <c r="G131" s="1551"/>
      <c r="H131" s="1551"/>
      <c r="I131" s="1551"/>
      <c r="J131" s="1318" t="s">
        <v>344</v>
      </c>
      <c r="K131" s="1318" t="s">
        <v>296</v>
      </c>
      <c r="L131" s="1326"/>
      <c r="M131" s="1327"/>
      <c r="N131" s="1327"/>
      <c r="O131" s="1327"/>
      <c r="P131" s="1327"/>
      <c r="Q131" s="1327"/>
      <c r="R131" s="1327"/>
      <c r="S131" s="1327"/>
      <c r="T131" s="1327"/>
      <c r="U131" s="1327"/>
      <c r="V131" s="1327"/>
      <c r="W131" s="1327"/>
      <c r="X131" s="1327"/>
      <c r="Y131" s="1327"/>
      <c r="Z131" s="1327"/>
      <c r="AA131" s="1327"/>
      <c r="AB131" s="1327"/>
      <c r="AC131" s="1327"/>
      <c r="AD131" s="1327"/>
      <c r="AE131" s="1327"/>
      <c r="AF131" s="1327"/>
      <c r="AG131" s="1327"/>
      <c r="AH131" s="1327"/>
      <c r="AI131" s="1327"/>
      <c r="AJ131" s="1327"/>
      <c r="AK131" s="1327"/>
      <c r="AL131" s="1327"/>
      <c r="AM131" s="1320">
        <v>459</v>
      </c>
      <c r="AN131" s="1320">
        <v>1250</v>
      </c>
      <c r="AO131" s="1321">
        <v>127</v>
      </c>
    </row>
    <row r="132" spans="1:41" s="182" customFormat="1" ht="12" customHeight="1">
      <c r="A132" s="631" t="s">
        <v>465</v>
      </c>
      <c r="B132" s="632" t="s">
        <v>293</v>
      </c>
      <c r="C132" s="632" t="s">
        <v>3017</v>
      </c>
      <c r="D132" s="633"/>
      <c r="E132" s="915"/>
      <c r="F132" s="1551" t="s">
        <v>3018</v>
      </c>
      <c r="G132" s="1551"/>
      <c r="H132" s="1551"/>
      <c r="I132" s="1551"/>
      <c r="J132" s="1318" t="s">
        <v>344</v>
      </c>
      <c r="K132" s="1318" t="s">
        <v>296</v>
      </c>
      <c r="L132" s="1328"/>
      <c r="M132" s="1329"/>
      <c r="N132" s="1329"/>
      <c r="O132" s="1329"/>
      <c r="P132" s="1329"/>
      <c r="Q132" s="1329"/>
      <c r="R132" s="1329"/>
      <c r="S132" s="1329"/>
      <c r="T132" s="1329"/>
      <c r="U132" s="1329"/>
      <c r="V132" s="1329"/>
      <c r="W132" s="1329"/>
      <c r="X132" s="1329"/>
      <c r="Y132" s="1329"/>
      <c r="Z132" s="1329"/>
      <c r="AA132" s="1329"/>
      <c r="AB132" s="1329"/>
      <c r="AC132" s="1329"/>
      <c r="AD132" s="1329"/>
      <c r="AE132" s="1329"/>
      <c r="AF132" s="1329"/>
      <c r="AG132" s="1329"/>
      <c r="AH132" s="1329"/>
      <c r="AI132" s="1329"/>
      <c r="AJ132" s="1329"/>
      <c r="AK132" s="1329"/>
      <c r="AL132" s="1329"/>
      <c r="AM132" s="1320">
        <v>3554</v>
      </c>
      <c r="AN132" s="1320">
        <v>2547</v>
      </c>
      <c r="AO132" s="1321">
        <v>0</v>
      </c>
    </row>
    <row r="133" spans="1:41" s="182" customFormat="1" ht="12" customHeight="1">
      <c r="A133" s="634" t="s">
        <v>512</v>
      </c>
      <c r="B133" s="175" t="s">
        <v>216</v>
      </c>
      <c r="C133" s="175" t="s">
        <v>3019</v>
      </c>
      <c r="D133" s="176"/>
      <c r="E133" s="176"/>
      <c r="F133" s="1552" t="s">
        <v>3020</v>
      </c>
      <c r="G133" s="1552"/>
      <c r="H133" s="1552"/>
      <c r="I133" s="1552"/>
      <c r="J133" s="1330" t="s">
        <v>219</v>
      </c>
      <c r="K133" s="1330" t="s">
        <v>219</v>
      </c>
      <c r="L133" s="1331">
        <v>97812.2</v>
      </c>
      <c r="M133" s="1332">
        <v>107098.1</v>
      </c>
      <c r="N133" s="1332">
        <v>117722.4</v>
      </c>
      <c r="O133" s="1332">
        <v>151658.5</v>
      </c>
      <c r="P133" s="1332">
        <v>164811.9</v>
      </c>
      <c r="Q133" s="1332">
        <v>174235</v>
      </c>
      <c r="R133" s="1332">
        <v>185318.59999999998</v>
      </c>
      <c r="S133" s="1332">
        <v>178105.5</v>
      </c>
      <c r="T133" s="1332">
        <v>177645.5</v>
      </c>
      <c r="U133" s="1332">
        <v>187956.7</v>
      </c>
      <c r="V133" s="1332">
        <v>198857.9</v>
      </c>
      <c r="W133" s="1332">
        <v>217141.5</v>
      </c>
      <c r="X133" s="1332">
        <v>226017.1</v>
      </c>
      <c r="Y133" s="1332">
        <v>235552</v>
      </c>
      <c r="Z133" s="1332">
        <v>205223.4</v>
      </c>
      <c r="AA133" s="1332">
        <v>222097.9</v>
      </c>
      <c r="AB133" s="1332">
        <v>239776.7</v>
      </c>
      <c r="AC133" s="1332">
        <v>258710.5</v>
      </c>
      <c r="AD133" s="1332">
        <v>270639.59999999998</v>
      </c>
      <c r="AE133" s="1332">
        <v>272458.09999999998</v>
      </c>
      <c r="AF133" s="1332">
        <v>278541.59999999998</v>
      </c>
      <c r="AG133" s="1333">
        <v>278587.2</v>
      </c>
      <c r="AH133" s="1333">
        <v>293923.8</v>
      </c>
      <c r="AI133" s="1333">
        <v>311460.40000000002</v>
      </c>
      <c r="AJ133" s="1333">
        <v>318194</v>
      </c>
      <c r="AK133" s="1333">
        <v>306198</v>
      </c>
      <c r="AL133" s="1333">
        <v>324072</v>
      </c>
      <c r="AM133" s="1333">
        <v>358908</v>
      </c>
      <c r="AN133" s="1333">
        <v>357078</v>
      </c>
      <c r="AO133" s="1334">
        <v>366049</v>
      </c>
    </row>
    <row r="134" spans="1:41" s="182" customFormat="1" ht="12" customHeight="1">
      <c r="A134" s="171" t="s">
        <v>515</v>
      </c>
      <c r="B134" s="172" t="s">
        <v>216</v>
      </c>
      <c r="C134" s="172" t="s">
        <v>3021</v>
      </c>
      <c r="D134" s="173"/>
      <c r="E134" s="173"/>
      <c r="F134" s="1533" t="s">
        <v>517</v>
      </c>
      <c r="G134" s="1533"/>
      <c r="H134" s="1533"/>
      <c r="I134" s="1533"/>
      <c r="J134" s="1314" t="s">
        <v>219</v>
      </c>
      <c r="K134" s="1314" t="s">
        <v>219</v>
      </c>
      <c r="L134" s="1315">
        <v>84400.3</v>
      </c>
      <c r="M134" s="1316">
        <v>92761.700000000012</v>
      </c>
      <c r="N134" s="1316">
        <v>102980.4</v>
      </c>
      <c r="O134" s="1316">
        <v>136475.20000000001</v>
      </c>
      <c r="P134" s="1316">
        <v>148918.70000000001</v>
      </c>
      <c r="Q134" s="1316">
        <v>160770.4</v>
      </c>
      <c r="R134" s="1316">
        <v>171466.59999999998</v>
      </c>
      <c r="S134" s="1316">
        <v>163822.6</v>
      </c>
      <c r="T134" s="1316">
        <v>162799.29999999999</v>
      </c>
      <c r="U134" s="1316">
        <v>172354</v>
      </c>
      <c r="V134" s="1316">
        <v>182006.9</v>
      </c>
      <c r="W134" s="1316">
        <v>198854.6</v>
      </c>
      <c r="X134" s="1316">
        <v>206312.6</v>
      </c>
      <c r="Y134" s="1316">
        <v>215434.2</v>
      </c>
      <c r="Z134" s="1316">
        <v>184363</v>
      </c>
      <c r="AA134" s="1316">
        <v>199371</v>
      </c>
      <c r="AB134" s="1316">
        <v>215912</v>
      </c>
      <c r="AC134" s="1316">
        <v>232603</v>
      </c>
      <c r="AD134" s="1316">
        <v>244427</v>
      </c>
      <c r="AE134" s="1316">
        <v>244752</v>
      </c>
      <c r="AF134" s="1316">
        <v>250528</v>
      </c>
      <c r="AG134" s="1316">
        <v>250623</v>
      </c>
      <c r="AH134" s="1316">
        <v>265294</v>
      </c>
      <c r="AI134" s="1316">
        <v>288580</v>
      </c>
      <c r="AJ134" s="1316">
        <v>298223</v>
      </c>
      <c r="AK134" s="1316">
        <v>289694</v>
      </c>
      <c r="AL134" s="1316">
        <v>310283</v>
      </c>
      <c r="AM134" s="1316">
        <v>350478</v>
      </c>
      <c r="AN134" s="1316">
        <v>351268</v>
      </c>
      <c r="AO134" s="1317">
        <v>359026</v>
      </c>
    </row>
    <row r="135" spans="1:41" s="182" customFormat="1" ht="12" customHeight="1">
      <c r="A135" s="171" t="s">
        <v>518</v>
      </c>
      <c r="B135" s="172" t="s">
        <v>216</v>
      </c>
      <c r="C135" s="172" t="s">
        <v>3022</v>
      </c>
      <c r="D135" s="173"/>
      <c r="E135" s="173"/>
      <c r="F135" s="1533" t="s">
        <v>520</v>
      </c>
      <c r="G135" s="1533"/>
      <c r="H135" s="1533"/>
      <c r="I135" s="1533"/>
      <c r="J135" s="1314" t="s">
        <v>219</v>
      </c>
      <c r="K135" s="1314" t="s">
        <v>219</v>
      </c>
      <c r="L135" s="1315">
        <v>62812.1</v>
      </c>
      <c r="M135" s="1316">
        <v>67227.899999999994</v>
      </c>
      <c r="N135" s="1316">
        <v>73702.399999999994</v>
      </c>
      <c r="O135" s="1316">
        <v>105171.9</v>
      </c>
      <c r="P135" s="1316">
        <v>112154.3</v>
      </c>
      <c r="Q135" s="1316">
        <v>120155.4</v>
      </c>
      <c r="R135" s="1316">
        <v>125342.2</v>
      </c>
      <c r="S135" s="1316">
        <v>124034</v>
      </c>
      <c r="T135" s="1316">
        <v>128428.6</v>
      </c>
      <c r="U135" s="1316">
        <v>132024.6</v>
      </c>
      <c r="V135" s="1316">
        <v>138859</v>
      </c>
      <c r="W135" s="1316">
        <v>143687.29999999999</v>
      </c>
      <c r="X135" s="1316">
        <v>148168.1</v>
      </c>
      <c r="Y135" s="1316">
        <v>156668.1</v>
      </c>
      <c r="Z135" s="1316">
        <v>150581</v>
      </c>
      <c r="AA135" s="1316">
        <v>153269</v>
      </c>
      <c r="AB135" s="1316">
        <v>162085</v>
      </c>
      <c r="AC135" s="1316">
        <v>176993</v>
      </c>
      <c r="AD135" s="1316">
        <v>186745</v>
      </c>
      <c r="AE135" s="1316">
        <v>189431</v>
      </c>
      <c r="AF135" s="1316">
        <v>192540</v>
      </c>
      <c r="AG135" s="1316">
        <v>194345</v>
      </c>
      <c r="AH135" s="1316">
        <v>198857</v>
      </c>
      <c r="AI135" s="1316">
        <v>226130</v>
      </c>
      <c r="AJ135" s="1316">
        <v>230189</v>
      </c>
      <c r="AK135" s="1316">
        <v>224741</v>
      </c>
      <c r="AL135" s="1316">
        <v>236189</v>
      </c>
      <c r="AM135" s="1316">
        <v>260028</v>
      </c>
      <c r="AN135" s="1316">
        <v>268721</v>
      </c>
      <c r="AO135" s="1317">
        <v>275122</v>
      </c>
    </row>
    <row r="136" spans="1:41" s="182" customFormat="1" ht="12" customHeight="1">
      <c r="A136" s="623" t="s">
        <v>518</v>
      </c>
      <c r="B136" s="624" t="s">
        <v>226</v>
      </c>
      <c r="C136" s="624" t="s">
        <v>2853</v>
      </c>
      <c r="D136" s="627"/>
      <c r="E136" s="627"/>
      <c r="F136" s="1534" t="s">
        <v>621</v>
      </c>
      <c r="G136" s="1534"/>
      <c r="H136" s="1534"/>
      <c r="I136" s="1534"/>
      <c r="J136" s="1355" t="s">
        <v>219</v>
      </c>
      <c r="K136" s="1318" t="s">
        <v>219</v>
      </c>
      <c r="L136" s="1319">
        <v>0</v>
      </c>
      <c r="M136" s="1320">
        <v>0</v>
      </c>
      <c r="N136" s="1320">
        <v>0</v>
      </c>
      <c r="O136" s="1320">
        <v>0</v>
      </c>
      <c r="P136" s="1320">
        <v>0</v>
      </c>
      <c r="Q136" s="1320">
        <v>0</v>
      </c>
      <c r="R136" s="1320">
        <v>0</v>
      </c>
      <c r="S136" s="1320">
        <v>0</v>
      </c>
      <c r="T136" s="1320">
        <v>0</v>
      </c>
      <c r="U136" s="1320">
        <v>0</v>
      </c>
      <c r="V136" s="1320">
        <v>0</v>
      </c>
      <c r="W136" s="1320">
        <v>0</v>
      </c>
      <c r="X136" s="1320">
        <v>986</v>
      </c>
      <c r="Y136" s="1320">
        <v>0</v>
      </c>
      <c r="Z136" s="1320">
        <v>18</v>
      </c>
      <c r="AA136" s="1320">
        <v>38</v>
      </c>
      <c r="AB136" s="1320">
        <v>29</v>
      </c>
      <c r="AC136" s="1320">
        <v>52</v>
      </c>
      <c r="AD136" s="1320">
        <v>532</v>
      </c>
      <c r="AE136" s="1320">
        <v>704</v>
      </c>
      <c r="AF136" s="1320">
        <v>739</v>
      </c>
      <c r="AG136" s="1320">
        <v>760</v>
      </c>
      <c r="AH136" s="1320">
        <v>744</v>
      </c>
      <c r="AI136" s="1320">
        <v>1189</v>
      </c>
      <c r="AJ136" s="1320">
        <v>865</v>
      </c>
      <c r="AK136" s="1320">
        <v>852</v>
      </c>
      <c r="AL136" s="1320">
        <v>927</v>
      </c>
      <c r="AM136" s="1320">
        <v>947</v>
      </c>
      <c r="AN136" s="1320">
        <v>1079</v>
      </c>
      <c r="AO136" s="1321">
        <v>1127</v>
      </c>
    </row>
    <row r="137" spans="1:41" s="182" customFormat="1" ht="12" customHeight="1">
      <c r="A137" s="623" t="s">
        <v>518</v>
      </c>
      <c r="B137" s="624" t="s">
        <v>230</v>
      </c>
      <c r="C137" s="624" t="s">
        <v>3023</v>
      </c>
      <c r="D137" s="627"/>
      <c r="E137" s="627"/>
      <c r="F137" s="1534" t="s">
        <v>3024</v>
      </c>
      <c r="G137" s="1534"/>
      <c r="H137" s="1534"/>
      <c r="I137" s="1534"/>
      <c r="J137" s="1355" t="s">
        <v>219</v>
      </c>
      <c r="K137" s="1318" t="s">
        <v>219</v>
      </c>
      <c r="L137" s="1319">
        <v>2951</v>
      </c>
      <c r="M137" s="1320">
        <v>2951</v>
      </c>
      <c r="N137" s="1320">
        <v>3767</v>
      </c>
      <c r="O137" s="1320">
        <v>4039</v>
      </c>
      <c r="P137" s="1320">
        <v>4299</v>
      </c>
      <c r="Q137" s="1320">
        <v>4457</v>
      </c>
      <c r="R137" s="1320">
        <v>5202</v>
      </c>
      <c r="S137" s="1320">
        <v>5202</v>
      </c>
      <c r="T137" s="1320">
        <v>5713</v>
      </c>
      <c r="U137" s="1320">
        <v>6289</v>
      </c>
      <c r="V137" s="1320">
        <v>5747</v>
      </c>
      <c r="W137" s="1320">
        <v>0</v>
      </c>
      <c r="X137" s="1320">
        <v>0</v>
      </c>
      <c r="Y137" s="1320">
        <v>0</v>
      </c>
      <c r="Z137" s="1320">
        <v>0</v>
      </c>
      <c r="AA137" s="1320">
        <v>0</v>
      </c>
      <c r="AB137" s="1320">
        <v>0</v>
      </c>
      <c r="AC137" s="1320">
        <v>0</v>
      </c>
      <c r="AD137" s="1320">
        <v>0</v>
      </c>
      <c r="AE137" s="1320">
        <v>0</v>
      </c>
      <c r="AF137" s="1320">
        <v>0</v>
      </c>
      <c r="AG137" s="1320">
        <v>0</v>
      </c>
      <c r="AH137" s="1320">
        <v>0</v>
      </c>
      <c r="AI137" s="1320">
        <v>0</v>
      </c>
      <c r="AJ137" s="1320">
        <v>0</v>
      </c>
      <c r="AK137" s="1320">
        <v>0</v>
      </c>
      <c r="AL137" s="1320">
        <v>0</v>
      </c>
      <c r="AM137" s="1320">
        <v>0</v>
      </c>
      <c r="AN137" s="1320">
        <v>0</v>
      </c>
      <c r="AO137" s="1321">
        <v>0</v>
      </c>
    </row>
    <row r="138" spans="1:41" s="182" customFormat="1" ht="12" customHeight="1">
      <c r="A138" s="623" t="s">
        <v>518</v>
      </c>
      <c r="B138" s="624" t="s">
        <v>233</v>
      </c>
      <c r="C138" s="624" t="s">
        <v>3025</v>
      </c>
      <c r="D138" s="627"/>
      <c r="E138" s="627"/>
      <c r="F138" s="1534" t="s">
        <v>3026</v>
      </c>
      <c r="G138" s="1534"/>
      <c r="H138" s="1534"/>
      <c r="I138" s="1534"/>
      <c r="J138" s="1355" t="s">
        <v>219</v>
      </c>
      <c r="K138" s="1318" t="s">
        <v>219</v>
      </c>
      <c r="L138" s="1319">
        <v>0</v>
      </c>
      <c r="M138" s="1320">
        <v>3233</v>
      </c>
      <c r="N138" s="1320">
        <v>3828</v>
      </c>
      <c r="O138" s="1320">
        <v>3990</v>
      </c>
      <c r="P138" s="1320">
        <v>4167</v>
      </c>
      <c r="Q138" s="1320">
        <v>4453</v>
      </c>
      <c r="R138" s="1320">
        <v>4548</v>
      </c>
      <c r="S138" s="1320">
        <v>4589</v>
      </c>
      <c r="T138" s="1320">
        <v>4689</v>
      </c>
      <c r="U138" s="1320">
        <v>4862</v>
      </c>
      <c r="V138" s="1320">
        <v>5194</v>
      </c>
      <c r="W138" s="1320">
        <v>5367</v>
      </c>
      <c r="X138" s="1320">
        <v>5566</v>
      </c>
      <c r="Y138" s="1320">
        <v>5859</v>
      </c>
      <c r="Z138" s="1320">
        <v>5923</v>
      </c>
      <c r="AA138" s="1320">
        <v>5918</v>
      </c>
      <c r="AB138" s="1320">
        <v>6216</v>
      </c>
      <c r="AC138" s="1320">
        <v>6498</v>
      </c>
      <c r="AD138" s="1320">
        <v>6458</v>
      </c>
      <c r="AE138" s="1320">
        <v>6567</v>
      </c>
      <c r="AF138" s="1320">
        <v>6744</v>
      </c>
      <c r="AG138" s="1320">
        <v>6868</v>
      </c>
      <c r="AH138" s="1320">
        <v>7084</v>
      </c>
      <c r="AI138" s="1320">
        <v>7266</v>
      </c>
      <c r="AJ138" s="1320">
        <v>7505</v>
      </c>
      <c r="AK138" s="1320">
        <v>7293</v>
      </c>
      <c r="AL138" s="1320">
        <v>7685</v>
      </c>
      <c r="AM138" s="1320">
        <v>8338</v>
      </c>
      <c r="AN138" s="1320">
        <v>8727</v>
      </c>
      <c r="AO138" s="1321">
        <v>9084</v>
      </c>
    </row>
    <row r="139" spans="1:41" s="182" customFormat="1" ht="12" customHeight="1">
      <c r="A139" s="623" t="s">
        <v>518</v>
      </c>
      <c r="B139" s="624" t="s">
        <v>287</v>
      </c>
      <c r="C139" s="624" t="s">
        <v>3027</v>
      </c>
      <c r="D139" s="627"/>
      <c r="E139" s="627"/>
      <c r="F139" s="1534" t="s">
        <v>3028</v>
      </c>
      <c r="G139" s="1534"/>
      <c r="H139" s="1534"/>
      <c r="I139" s="1534"/>
      <c r="J139" s="1355" t="s">
        <v>219</v>
      </c>
      <c r="K139" s="1318" t="s">
        <v>219</v>
      </c>
      <c r="L139" s="1319">
        <v>14426.1</v>
      </c>
      <c r="M139" s="1320">
        <v>15006.9</v>
      </c>
      <c r="N139" s="1320">
        <v>23188.400000000001</v>
      </c>
      <c r="O139" s="1320">
        <v>51382.9</v>
      </c>
      <c r="P139" s="1320">
        <v>54239.3</v>
      </c>
      <c r="Q139" s="1320">
        <v>58287.4</v>
      </c>
      <c r="R139" s="1320">
        <v>61415.199999999997</v>
      </c>
      <c r="S139" s="1320">
        <v>62958</v>
      </c>
      <c r="T139" s="1320">
        <v>64650.6</v>
      </c>
      <c r="U139" s="1320">
        <v>66662.600000000006</v>
      </c>
      <c r="V139" s="1320">
        <v>71453</v>
      </c>
      <c r="W139" s="1320">
        <v>76152.3</v>
      </c>
      <c r="X139" s="1320">
        <v>79827.100000000006</v>
      </c>
      <c r="Y139" s="1320">
        <v>83998.1</v>
      </c>
      <c r="Z139" s="1320">
        <v>81397</v>
      </c>
      <c r="AA139" s="1320">
        <v>83044</v>
      </c>
      <c r="AB139" s="1320">
        <v>87768</v>
      </c>
      <c r="AC139" s="1320">
        <v>91537</v>
      </c>
      <c r="AD139" s="1320">
        <v>92453</v>
      </c>
      <c r="AE139" s="1320">
        <v>93300</v>
      </c>
      <c r="AF139" s="1320">
        <v>95451</v>
      </c>
      <c r="AG139" s="1320">
        <v>96235</v>
      </c>
      <c r="AH139" s="1320">
        <v>99056</v>
      </c>
      <c r="AI139" s="1320">
        <v>124834</v>
      </c>
      <c r="AJ139" s="1320">
        <v>126024</v>
      </c>
      <c r="AK139" s="1320">
        <v>123172</v>
      </c>
      <c r="AL139" s="1320">
        <v>128951</v>
      </c>
      <c r="AM139" s="1320">
        <v>141064</v>
      </c>
      <c r="AN139" s="1320">
        <v>147450</v>
      </c>
      <c r="AO139" s="1321">
        <v>153131</v>
      </c>
    </row>
    <row r="140" spans="1:41" s="182" customFormat="1" ht="12" customHeight="1">
      <c r="A140" s="623" t="s">
        <v>518</v>
      </c>
      <c r="B140" s="624" t="s">
        <v>290</v>
      </c>
      <c r="C140" s="624" t="s">
        <v>3029</v>
      </c>
      <c r="D140" s="627"/>
      <c r="E140" s="627"/>
      <c r="F140" s="1534" t="s">
        <v>3030</v>
      </c>
      <c r="G140" s="1534"/>
      <c r="H140" s="1534"/>
      <c r="I140" s="1534"/>
      <c r="J140" s="1355" t="s">
        <v>219</v>
      </c>
      <c r="K140" s="1318" t="s">
        <v>219</v>
      </c>
      <c r="L140" s="1319">
        <v>889</v>
      </c>
      <c r="M140" s="1320">
        <v>925</v>
      </c>
      <c r="N140" s="1320">
        <v>976</v>
      </c>
      <c r="O140" s="1320">
        <v>1021</v>
      </c>
      <c r="P140" s="1320">
        <v>1015</v>
      </c>
      <c r="Q140" s="1320">
        <v>1077</v>
      </c>
      <c r="R140" s="1320">
        <v>1098</v>
      </c>
      <c r="S140" s="1320">
        <v>1104</v>
      </c>
      <c r="T140" s="1320">
        <v>1174</v>
      </c>
      <c r="U140" s="1320">
        <v>1207</v>
      </c>
      <c r="V140" s="1320">
        <v>1215</v>
      </c>
      <c r="W140" s="1320">
        <v>1241</v>
      </c>
      <c r="X140" s="1320">
        <v>1264</v>
      </c>
      <c r="Y140" s="1320">
        <v>1300</v>
      </c>
      <c r="Z140" s="1320">
        <v>1320</v>
      </c>
      <c r="AA140" s="1320">
        <v>1350</v>
      </c>
      <c r="AB140" s="1320">
        <v>1368</v>
      </c>
      <c r="AC140" s="1320">
        <v>1359</v>
      </c>
      <c r="AD140" s="1320">
        <v>1334</v>
      </c>
      <c r="AE140" s="1320">
        <v>1353</v>
      </c>
      <c r="AF140" s="1320">
        <v>1191</v>
      </c>
      <c r="AG140" s="1320">
        <v>1200</v>
      </c>
      <c r="AH140" s="1320">
        <v>1472</v>
      </c>
      <c r="AI140" s="1320">
        <v>2</v>
      </c>
      <c r="AJ140" s="1320">
        <v>0</v>
      </c>
      <c r="AK140" s="1320">
        <v>0</v>
      </c>
      <c r="AL140" s="1320">
        <v>0</v>
      </c>
      <c r="AM140" s="1320">
        <v>0</v>
      </c>
      <c r="AN140" s="1320">
        <v>0</v>
      </c>
      <c r="AO140" s="1321">
        <v>0</v>
      </c>
    </row>
    <row r="141" spans="1:41" s="182" customFormat="1" ht="12" customHeight="1">
      <c r="A141" s="623" t="s">
        <v>518</v>
      </c>
      <c r="B141" s="624" t="s">
        <v>293</v>
      </c>
      <c r="C141" s="624" t="s">
        <v>3031</v>
      </c>
      <c r="D141" s="627"/>
      <c r="E141" s="627"/>
      <c r="F141" s="1534" t="s">
        <v>3032</v>
      </c>
      <c r="G141" s="1534"/>
      <c r="H141" s="1534"/>
      <c r="I141" s="1534"/>
      <c r="J141" s="1355" t="s">
        <v>219</v>
      </c>
      <c r="K141" s="1318" t="s">
        <v>219</v>
      </c>
      <c r="L141" s="1319">
        <v>509</v>
      </c>
      <c r="M141" s="1320">
        <v>551</v>
      </c>
      <c r="N141" s="1320">
        <v>590</v>
      </c>
      <c r="O141" s="1320">
        <v>1380</v>
      </c>
      <c r="P141" s="1320">
        <v>1721</v>
      </c>
      <c r="Q141" s="1320">
        <v>1803</v>
      </c>
      <c r="R141" s="1320">
        <v>1936</v>
      </c>
      <c r="S141" s="1320">
        <v>1750</v>
      </c>
      <c r="T141" s="1320">
        <v>1807</v>
      </c>
      <c r="U141" s="1320">
        <v>2083</v>
      </c>
      <c r="V141" s="1320">
        <v>2213</v>
      </c>
      <c r="W141" s="1320">
        <v>2720</v>
      </c>
      <c r="X141" s="1320">
        <v>3100</v>
      </c>
      <c r="Y141" s="1320">
        <v>3256</v>
      </c>
      <c r="Z141" s="1320">
        <v>3367</v>
      </c>
      <c r="AA141" s="1320">
        <v>3585</v>
      </c>
      <c r="AB141" s="1320">
        <v>4364</v>
      </c>
      <c r="AC141" s="1320">
        <v>6924</v>
      </c>
      <c r="AD141" s="1320">
        <v>7925</v>
      </c>
      <c r="AE141" s="1320">
        <v>8063</v>
      </c>
      <c r="AF141" s="1320">
        <v>8547</v>
      </c>
      <c r="AG141" s="1320">
        <v>8796</v>
      </c>
      <c r="AH141" s="1320">
        <v>9089</v>
      </c>
      <c r="AI141" s="1320">
        <v>9240</v>
      </c>
      <c r="AJ141" s="1320">
        <v>10718</v>
      </c>
      <c r="AK141" s="1320">
        <v>10356</v>
      </c>
      <c r="AL141" s="1320">
        <v>11608</v>
      </c>
      <c r="AM141" s="1320">
        <v>12818</v>
      </c>
      <c r="AN141" s="1320">
        <v>13440</v>
      </c>
      <c r="AO141" s="1321">
        <v>14646</v>
      </c>
    </row>
    <row r="142" spans="1:41" s="182" customFormat="1" ht="12" customHeight="1">
      <c r="A142" s="623" t="s">
        <v>518</v>
      </c>
      <c r="B142" s="624" t="s">
        <v>297</v>
      </c>
      <c r="C142" s="624" t="s">
        <v>3033</v>
      </c>
      <c r="D142" s="627"/>
      <c r="E142" s="627"/>
      <c r="F142" s="1534" t="s">
        <v>2266</v>
      </c>
      <c r="G142" s="1534"/>
      <c r="H142" s="1534"/>
      <c r="I142" s="1534"/>
      <c r="J142" s="1355" t="s">
        <v>219</v>
      </c>
      <c r="K142" s="1318" t="s">
        <v>219</v>
      </c>
      <c r="L142" s="1319">
        <v>42624</v>
      </c>
      <c r="M142" s="1320">
        <v>43308</v>
      </c>
      <c r="N142" s="1320">
        <v>40403</v>
      </c>
      <c r="O142" s="1320">
        <v>42642</v>
      </c>
      <c r="P142" s="1320">
        <v>46147</v>
      </c>
      <c r="Q142" s="1320">
        <v>49511</v>
      </c>
      <c r="R142" s="1320">
        <v>50432</v>
      </c>
      <c r="S142" s="1320">
        <v>47726</v>
      </c>
      <c r="T142" s="1320">
        <v>49794</v>
      </c>
      <c r="U142" s="1320">
        <v>50360</v>
      </c>
      <c r="V142" s="1320">
        <v>52477</v>
      </c>
      <c r="W142" s="1320">
        <v>57072</v>
      </c>
      <c r="X142" s="1320">
        <v>56214</v>
      </c>
      <c r="Y142" s="1320">
        <v>60599</v>
      </c>
      <c r="Z142" s="1320">
        <v>57079</v>
      </c>
      <c r="AA142" s="1320">
        <v>57809</v>
      </c>
      <c r="AB142" s="1320">
        <v>60515</v>
      </c>
      <c r="AC142" s="1320">
        <v>68544</v>
      </c>
      <c r="AD142" s="1320">
        <v>76853</v>
      </c>
      <c r="AE142" s="1320">
        <v>77948</v>
      </c>
      <c r="AF142" s="1320">
        <v>78419</v>
      </c>
      <c r="AG142" s="1320">
        <v>79401</v>
      </c>
      <c r="AH142" s="1320">
        <v>80465</v>
      </c>
      <c r="AI142" s="1320">
        <v>83020</v>
      </c>
      <c r="AJ142" s="1320">
        <v>83926</v>
      </c>
      <c r="AK142" s="1320">
        <v>82266</v>
      </c>
      <c r="AL142" s="1320">
        <v>85844</v>
      </c>
      <c r="AM142" s="1320">
        <v>95987</v>
      </c>
      <c r="AN142" s="1320">
        <v>96889</v>
      </c>
      <c r="AO142" s="1321">
        <v>96163</v>
      </c>
    </row>
    <row r="143" spans="1:41" s="182" customFormat="1" ht="12" customHeight="1">
      <c r="A143" s="623" t="s">
        <v>518</v>
      </c>
      <c r="B143" s="624" t="s">
        <v>300</v>
      </c>
      <c r="C143" s="624" t="s">
        <v>3034</v>
      </c>
      <c r="D143" s="627"/>
      <c r="E143" s="627"/>
      <c r="F143" s="1534" t="s">
        <v>3035</v>
      </c>
      <c r="G143" s="1534"/>
      <c r="H143" s="1534"/>
      <c r="I143" s="1534"/>
      <c r="J143" s="1355" t="s">
        <v>219</v>
      </c>
      <c r="K143" s="1318" t="s">
        <v>219</v>
      </c>
      <c r="L143" s="1319">
        <v>1413</v>
      </c>
      <c r="M143" s="1320">
        <v>1253</v>
      </c>
      <c r="N143" s="1320">
        <v>950</v>
      </c>
      <c r="O143" s="1320">
        <v>717</v>
      </c>
      <c r="P143" s="1320">
        <v>566</v>
      </c>
      <c r="Q143" s="1320">
        <v>567</v>
      </c>
      <c r="R143" s="1320">
        <v>711</v>
      </c>
      <c r="S143" s="1320">
        <v>705</v>
      </c>
      <c r="T143" s="1320">
        <v>601</v>
      </c>
      <c r="U143" s="1320">
        <v>561</v>
      </c>
      <c r="V143" s="1320">
        <v>560</v>
      </c>
      <c r="W143" s="1320">
        <v>1135</v>
      </c>
      <c r="X143" s="1320">
        <v>1211</v>
      </c>
      <c r="Y143" s="1320">
        <v>1656</v>
      </c>
      <c r="Z143" s="1320">
        <v>1477</v>
      </c>
      <c r="AA143" s="1320">
        <v>1525</v>
      </c>
      <c r="AB143" s="1320">
        <v>1825</v>
      </c>
      <c r="AC143" s="1320">
        <v>2079</v>
      </c>
      <c r="AD143" s="1320">
        <v>1190</v>
      </c>
      <c r="AE143" s="1320">
        <v>1496</v>
      </c>
      <c r="AF143" s="1320">
        <v>1449</v>
      </c>
      <c r="AG143" s="1320">
        <v>1085</v>
      </c>
      <c r="AH143" s="1320">
        <v>947</v>
      </c>
      <c r="AI143" s="1320">
        <v>579</v>
      </c>
      <c r="AJ143" s="1320">
        <v>1151</v>
      </c>
      <c r="AK143" s="1320">
        <v>802</v>
      </c>
      <c r="AL143" s="1320">
        <v>1174</v>
      </c>
      <c r="AM143" s="1320">
        <v>874</v>
      </c>
      <c r="AN143" s="1320">
        <v>1136</v>
      </c>
      <c r="AO143" s="1321">
        <v>971</v>
      </c>
    </row>
    <row r="144" spans="1:41" s="182" customFormat="1" ht="12" customHeight="1">
      <c r="A144" s="171" t="s">
        <v>521</v>
      </c>
      <c r="B144" s="172" t="s">
        <v>216</v>
      </c>
      <c r="C144" s="172" t="s">
        <v>3036</v>
      </c>
      <c r="D144" s="173"/>
      <c r="E144" s="173"/>
      <c r="F144" s="1533" t="s">
        <v>3037</v>
      </c>
      <c r="G144" s="1533"/>
      <c r="H144" s="1533"/>
      <c r="I144" s="1533"/>
      <c r="J144" s="1314" t="s">
        <v>219</v>
      </c>
      <c r="K144" s="1314" t="s">
        <v>219</v>
      </c>
      <c r="L144" s="1315">
        <v>62812.1</v>
      </c>
      <c r="M144" s="1316">
        <v>67227.899999999994</v>
      </c>
      <c r="N144" s="1316">
        <v>73702.399999999994</v>
      </c>
      <c r="O144" s="1316">
        <v>105171.9</v>
      </c>
      <c r="P144" s="1316">
        <v>112154.3</v>
      </c>
      <c r="Q144" s="1316">
        <v>120155.4</v>
      </c>
      <c r="R144" s="1316">
        <v>125342.2</v>
      </c>
      <c r="S144" s="1316">
        <v>124034</v>
      </c>
      <c r="T144" s="1316">
        <v>128428.6</v>
      </c>
      <c r="U144" s="1316">
        <v>132024.6</v>
      </c>
      <c r="V144" s="1316">
        <v>138859</v>
      </c>
      <c r="W144" s="1316">
        <v>143687.29999999999</v>
      </c>
      <c r="X144" s="1316">
        <v>148168.1</v>
      </c>
      <c r="Y144" s="1316">
        <v>156668.1</v>
      </c>
      <c r="Z144" s="1316">
        <v>150581</v>
      </c>
      <c r="AA144" s="1316">
        <v>153269</v>
      </c>
      <c r="AB144" s="1316">
        <v>162085</v>
      </c>
      <c r="AC144" s="1316">
        <v>176993</v>
      </c>
      <c r="AD144" s="1316">
        <v>186745</v>
      </c>
      <c r="AE144" s="1316">
        <v>189431</v>
      </c>
      <c r="AF144" s="1316">
        <v>192540</v>
      </c>
      <c r="AG144" s="1316">
        <v>194345</v>
      </c>
      <c r="AH144" s="1316">
        <v>198857</v>
      </c>
      <c r="AI144" s="1316">
        <v>226130</v>
      </c>
      <c r="AJ144" s="1316">
        <v>230189</v>
      </c>
      <c r="AK144" s="1316">
        <v>224741</v>
      </c>
      <c r="AL144" s="1316">
        <v>236189</v>
      </c>
      <c r="AM144" s="1316">
        <v>260028</v>
      </c>
      <c r="AN144" s="1316">
        <v>268721</v>
      </c>
      <c r="AO144" s="1317">
        <v>275122</v>
      </c>
    </row>
    <row r="145" spans="1:41" s="182" customFormat="1" ht="12" customHeight="1">
      <c r="A145" s="623" t="s">
        <v>521</v>
      </c>
      <c r="B145" s="624" t="s">
        <v>226</v>
      </c>
      <c r="C145" s="624" t="s">
        <v>2853</v>
      </c>
      <c r="D145" s="627"/>
      <c r="E145" s="627"/>
      <c r="F145" s="1534" t="s">
        <v>621</v>
      </c>
      <c r="G145" s="1534"/>
      <c r="H145" s="1534"/>
      <c r="I145" s="1534"/>
      <c r="J145" s="1318" t="s">
        <v>526</v>
      </c>
      <c r="K145" s="1318" t="s">
        <v>219</v>
      </c>
      <c r="L145" s="1319">
        <v>0</v>
      </c>
      <c r="M145" s="1320">
        <v>0</v>
      </c>
      <c r="N145" s="1320">
        <v>0</v>
      </c>
      <c r="O145" s="1320">
        <v>0</v>
      </c>
      <c r="P145" s="1320">
        <v>0</v>
      </c>
      <c r="Q145" s="1320">
        <v>0</v>
      </c>
      <c r="R145" s="1320">
        <v>0</v>
      </c>
      <c r="S145" s="1320">
        <v>0</v>
      </c>
      <c r="T145" s="1320">
        <v>0</v>
      </c>
      <c r="U145" s="1320">
        <v>0</v>
      </c>
      <c r="V145" s="1320">
        <v>0</v>
      </c>
      <c r="W145" s="1320">
        <v>0</v>
      </c>
      <c r="X145" s="1320">
        <v>986</v>
      </c>
      <c r="Y145" s="1320">
        <v>0</v>
      </c>
      <c r="Z145" s="1320">
        <v>18</v>
      </c>
      <c r="AA145" s="1320">
        <v>38</v>
      </c>
      <c r="AB145" s="1320">
        <v>29</v>
      </c>
      <c r="AC145" s="1320">
        <v>52</v>
      </c>
      <c r="AD145" s="1320">
        <v>532</v>
      </c>
      <c r="AE145" s="1320">
        <v>704</v>
      </c>
      <c r="AF145" s="1320">
        <v>739</v>
      </c>
      <c r="AG145" s="1320">
        <v>760</v>
      </c>
      <c r="AH145" s="1320">
        <v>744</v>
      </c>
      <c r="AI145" s="1320">
        <v>1189</v>
      </c>
      <c r="AJ145" s="1320">
        <v>865</v>
      </c>
      <c r="AK145" s="1320">
        <v>852</v>
      </c>
      <c r="AL145" s="1320">
        <v>927</v>
      </c>
      <c r="AM145" s="1320">
        <v>947</v>
      </c>
      <c r="AN145" s="1320">
        <v>1079</v>
      </c>
      <c r="AO145" s="1321">
        <v>1127</v>
      </c>
    </row>
    <row r="146" spans="1:41" s="182" customFormat="1" ht="12" customHeight="1">
      <c r="A146" s="623" t="s">
        <v>521</v>
      </c>
      <c r="B146" s="624" t="s">
        <v>230</v>
      </c>
      <c r="C146" s="624" t="s">
        <v>3023</v>
      </c>
      <c r="D146" s="627"/>
      <c r="E146" s="627"/>
      <c r="F146" s="1534" t="s">
        <v>3024</v>
      </c>
      <c r="G146" s="1534"/>
      <c r="H146" s="1534"/>
      <c r="I146" s="1534"/>
      <c r="J146" s="1318" t="s">
        <v>529</v>
      </c>
      <c r="K146" s="1318" t="s">
        <v>219</v>
      </c>
      <c r="L146" s="1319">
        <v>2951</v>
      </c>
      <c r="M146" s="1320">
        <v>2951</v>
      </c>
      <c r="N146" s="1320">
        <v>3767</v>
      </c>
      <c r="O146" s="1320">
        <v>4039</v>
      </c>
      <c r="P146" s="1320">
        <v>4299</v>
      </c>
      <c r="Q146" s="1320">
        <v>4457</v>
      </c>
      <c r="R146" s="1320">
        <v>5202</v>
      </c>
      <c r="S146" s="1320">
        <v>5202</v>
      </c>
      <c r="T146" s="1320">
        <v>5713</v>
      </c>
      <c r="U146" s="1320">
        <v>6289</v>
      </c>
      <c r="V146" s="1320">
        <v>5747</v>
      </c>
      <c r="W146" s="1320">
        <v>0</v>
      </c>
      <c r="X146" s="1320">
        <v>0</v>
      </c>
      <c r="Y146" s="1320">
        <v>0</v>
      </c>
      <c r="Z146" s="1320">
        <v>0</v>
      </c>
      <c r="AA146" s="1320">
        <v>0</v>
      </c>
      <c r="AB146" s="1320">
        <v>0</v>
      </c>
      <c r="AC146" s="1320">
        <v>0</v>
      </c>
      <c r="AD146" s="1320">
        <v>0</v>
      </c>
      <c r="AE146" s="1320">
        <v>0</v>
      </c>
      <c r="AF146" s="1320">
        <v>0</v>
      </c>
      <c r="AG146" s="1320">
        <v>0</v>
      </c>
      <c r="AH146" s="1320">
        <v>0</v>
      </c>
      <c r="AI146" s="1320">
        <v>0</v>
      </c>
      <c r="AJ146" s="1320">
        <v>0</v>
      </c>
      <c r="AK146" s="1320">
        <v>0</v>
      </c>
      <c r="AL146" s="1320">
        <v>0</v>
      </c>
      <c r="AM146" s="1320">
        <v>0</v>
      </c>
      <c r="AN146" s="1320">
        <v>0</v>
      </c>
      <c r="AO146" s="1321">
        <v>0</v>
      </c>
    </row>
    <row r="147" spans="1:41" s="182" customFormat="1" ht="12" customHeight="1">
      <c r="A147" s="623" t="s">
        <v>521</v>
      </c>
      <c r="B147" s="624" t="s">
        <v>233</v>
      </c>
      <c r="C147" s="624" t="s">
        <v>3025</v>
      </c>
      <c r="D147" s="627"/>
      <c r="E147" s="627"/>
      <c r="F147" s="1534" t="s">
        <v>3026</v>
      </c>
      <c r="G147" s="1534"/>
      <c r="H147" s="1534"/>
      <c r="I147" s="1534"/>
      <c r="J147" s="1318" t="s">
        <v>526</v>
      </c>
      <c r="K147" s="1318" t="s">
        <v>219</v>
      </c>
      <c r="L147" s="1319">
        <v>0</v>
      </c>
      <c r="M147" s="1320">
        <v>3233</v>
      </c>
      <c r="N147" s="1320">
        <v>3828</v>
      </c>
      <c r="O147" s="1320">
        <v>3990</v>
      </c>
      <c r="P147" s="1320">
        <v>4167</v>
      </c>
      <c r="Q147" s="1320">
        <v>4453</v>
      </c>
      <c r="R147" s="1320">
        <v>4548</v>
      </c>
      <c r="S147" s="1320">
        <v>4589</v>
      </c>
      <c r="T147" s="1320">
        <v>4689</v>
      </c>
      <c r="U147" s="1320">
        <v>4862</v>
      </c>
      <c r="V147" s="1320">
        <v>5194</v>
      </c>
      <c r="W147" s="1320">
        <v>5367</v>
      </c>
      <c r="X147" s="1320">
        <v>5566</v>
      </c>
      <c r="Y147" s="1320">
        <v>5859</v>
      </c>
      <c r="Z147" s="1320">
        <v>5923</v>
      </c>
      <c r="AA147" s="1320">
        <v>5918</v>
      </c>
      <c r="AB147" s="1320">
        <v>6216</v>
      </c>
      <c r="AC147" s="1320">
        <v>6498</v>
      </c>
      <c r="AD147" s="1320">
        <v>6458</v>
      </c>
      <c r="AE147" s="1320">
        <v>6567</v>
      </c>
      <c r="AF147" s="1320">
        <v>6744</v>
      </c>
      <c r="AG147" s="1320">
        <v>6868</v>
      </c>
      <c r="AH147" s="1320">
        <v>7084</v>
      </c>
      <c r="AI147" s="1320">
        <v>7266</v>
      </c>
      <c r="AJ147" s="1320">
        <v>7505</v>
      </c>
      <c r="AK147" s="1320">
        <v>7293</v>
      </c>
      <c r="AL147" s="1320">
        <v>7685</v>
      </c>
      <c r="AM147" s="1320">
        <v>8338</v>
      </c>
      <c r="AN147" s="1320">
        <v>8727</v>
      </c>
      <c r="AO147" s="1321">
        <v>9084</v>
      </c>
    </row>
    <row r="148" spans="1:41" s="182" customFormat="1" ht="12" customHeight="1">
      <c r="A148" s="623" t="s">
        <v>521</v>
      </c>
      <c r="B148" s="624" t="s">
        <v>287</v>
      </c>
      <c r="C148" s="624" t="s">
        <v>3027</v>
      </c>
      <c r="D148" s="627"/>
      <c r="E148" s="627"/>
      <c r="F148" s="1534" t="s">
        <v>3028</v>
      </c>
      <c r="G148" s="1534"/>
      <c r="H148" s="1534"/>
      <c r="I148" s="1534"/>
      <c r="J148" s="1318" t="s">
        <v>526</v>
      </c>
      <c r="K148" s="1318" t="s">
        <v>219</v>
      </c>
      <c r="L148" s="1319">
        <v>14426.1</v>
      </c>
      <c r="M148" s="1320">
        <v>15006.9</v>
      </c>
      <c r="N148" s="1320">
        <v>23188.400000000001</v>
      </c>
      <c r="O148" s="1320">
        <v>51382.9</v>
      </c>
      <c r="P148" s="1320">
        <v>54239.3</v>
      </c>
      <c r="Q148" s="1320">
        <v>58287.4</v>
      </c>
      <c r="R148" s="1320">
        <v>61415.199999999997</v>
      </c>
      <c r="S148" s="1320">
        <v>62958</v>
      </c>
      <c r="T148" s="1320">
        <v>64650.6</v>
      </c>
      <c r="U148" s="1320">
        <v>66662.600000000006</v>
      </c>
      <c r="V148" s="1320">
        <v>71453</v>
      </c>
      <c r="W148" s="1320">
        <v>76152.3</v>
      </c>
      <c r="X148" s="1320">
        <v>79827.100000000006</v>
      </c>
      <c r="Y148" s="1320">
        <v>83998.1</v>
      </c>
      <c r="Z148" s="1320">
        <v>81397</v>
      </c>
      <c r="AA148" s="1320">
        <v>83044</v>
      </c>
      <c r="AB148" s="1320">
        <v>87768</v>
      </c>
      <c r="AC148" s="1320">
        <v>91537</v>
      </c>
      <c r="AD148" s="1320">
        <v>92453</v>
      </c>
      <c r="AE148" s="1320">
        <v>93300</v>
      </c>
      <c r="AF148" s="1320">
        <v>95451</v>
      </c>
      <c r="AG148" s="1320">
        <v>96235</v>
      </c>
      <c r="AH148" s="1320">
        <v>99056</v>
      </c>
      <c r="AI148" s="1320">
        <v>124834</v>
      </c>
      <c r="AJ148" s="1320">
        <v>126024</v>
      </c>
      <c r="AK148" s="1320">
        <v>123172</v>
      </c>
      <c r="AL148" s="1320">
        <v>128951</v>
      </c>
      <c r="AM148" s="1320">
        <v>141064</v>
      </c>
      <c r="AN148" s="1320">
        <v>147450</v>
      </c>
      <c r="AO148" s="1321">
        <v>153131</v>
      </c>
    </row>
    <row r="149" spans="1:41" s="182" customFormat="1" ht="12" customHeight="1">
      <c r="A149" s="623" t="s">
        <v>521</v>
      </c>
      <c r="B149" s="624" t="s">
        <v>290</v>
      </c>
      <c r="C149" s="624" t="s">
        <v>3029</v>
      </c>
      <c r="D149" s="627"/>
      <c r="E149" s="627"/>
      <c r="F149" s="1534" t="s">
        <v>3030</v>
      </c>
      <c r="G149" s="1534"/>
      <c r="H149" s="1534"/>
      <c r="I149" s="1534"/>
      <c r="J149" s="1318" t="s">
        <v>535</v>
      </c>
      <c r="K149" s="1318" t="s">
        <v>219</v>
      </c>
      <c r="L149" s="1319">
        <v>889</v>
      </c>
      <c r="M149" s="1320">
        <v>925</v>
      </c>
      <c r="N149" s="1320">
        <v>976</v>
      </c>
      <c r="O149" s="1320">
        <v>1021</v>
      </c>
      <c r="P149" s="1320">
        <v>1015</v>
      </c>
      <c r="Q149" s="1320">
        <v>1077</v>
      </c>
      <c r="R149" s="1320">
        <v>1098</v>
      </c>
      <c r="S149" s="1320">
        <v>1104</v>
      </c>
      <c r="T149" s="1320">
        <v>1174</v>
      </c>
      <c r="U149" s="1320">
        <v>1207</v>
      </c>
      <c r="V149" s="1320">
        <v>1215</v>
      </c>
      <c r="W149" s="1320">
        <v>1241</v>
      </c>
      <c r="X149" s="1320">
        <v>1264</v>
      </c>
      <c r="Y149" s="1320">
        <v>1300</v>
      </c>
      <c r="Z149" s="1320">
        <v>1320</v>
      </c>
      <c r="AA149" s="1320">
        <v>1350</v>
      </c>
      <c r="AB149" s="1320">
        <v>1368</v>
      </c>
      <c r="AC149" s="1320">
        <v>1359</v>
      </c>
      <c r="AD149" s="1320">
        <v>1334</v>
      </c>
      <c r="AE149" s="1320">
        <v>1353</v>
      </c>
      <c r="AF149" s="1320">
        <v>1191</v>
      </c>
      <c r="AG149" s="1320">
        <v>1200</v>
      </c>
      <c r="AH149" s="1320">
        <v>1472</v>
      </c>
      <c r="AI149" s="1320">
        <v>2</v>
      </c>
      <c r="AJ149" s="1320">
        <v>0</v>
      </c>
      <c r="AK149" s="1320">
        <v>0</v>
      </c>
      <c r="AL149" s="1320">
        <v>0</v>
      </c>
      <c r="AM149" s="1320">
        <v>0</v>
      </c>
      <c r="AN149" s="1320">
        <v>0</v>
      </c>
      <c r="AO149" s="1321">
        <v>0</v>
      </c>
    </row>
    <row r="150" spans="1:41" s="182" customFormat="1" ht="12" customHeight="1">
      <c r="A150" s="623" t="s">
        <v>521</v>
      </c>
      <c r="B150" s="624" t="s">
        <v>293</v>
      </c>
      <c r="C150" s="624" t="s">
        <v>3031</v>
      </c>
      <c r="D150" s="627"/>
      <c r="E150" s="627"/>
      <c r="F150" s="1534" t="s">
        <v>3032</v>
      </c>
      <c r="G150" s="1534"/>
      <c r="H150" s="1534"/>
      <c r="I150" s="1534"/>
      <c r="J150" s="1318" t="s">
        <v>529</v>
      </c>
      <c r="K150" s="1318" t="s">
        <v>219</v>
      </c>
      <c r="L150" s="1319">
        <v>509</v>
      </c>
      <c r="M150" s="1320">
        <v>551</v>
      </c>
      <c r="N150" s="1320">
        <v>590</v>
      </c>
      <c r="O150" s="1320">
        <v>1380</v>
      </c>
      <c r="P150" s="1320">
        <v>1721</v>
      </c>
      <c r="Q150" s="1320">
        <v>1803</v>
      </c>
      <c r="R150" s="1320">
        <v>1936</v>
      </c>
      <c r="S150" s="1320">
        <v>1750</v>
      </c>
      <c r="T150" s="1320">
        <v>1807</v>
      </c>
      <c r="U150" s="1320">
        <v>2083</v>
      </c>
      <c r="V150" s="1320">
        <v>2213</v>
      </c>
      <c r="W150" s="1320">
        <v>2720</v>
      </c>
      <c r="X150" s="1320">
        <v>3100</v>
      </c>
      <c r="Y150" s="1320">
        <v>3256</v>
      </c>
      <c r="Z150" s="1320">
        <v>3367</v>
      </c>
      <c r="AA150" s="1320">
        <v>3585</v>
      </c>
      <c r="AB150" s="1320">
        <v>4364</v>
      </c>
      <c r="AC150" s="1320">
        <v>6924</v>
      </c>
      <c r="AD150" s="1320">
        <v>7925</v>
      </c>
      <c r="AE150" s="1320">
        <v>8063</v>
      </c>
      <c r="AF150" s="1320">
        <v>8547</v>
      </c>
      <c r="AG150" s="1320">
        <v>8796</v>
      </c>
      <c r="AH150" s="1320">
        <v>9089</v>
      </c>
      <c r="AI150" s="1320">
        <v>9240</v>
      </c>
      <c r="AJ150" s="1320">
        <v>10718</v>
      </c>
      <c r="AK150" s="1320">
        <v>10356</v>
      </c>
      <c r="AL150" s="1320">
        <v>11608</v>
      </c>
      <c r="AM150" s="1320">
        <v>12818</v>
      </c>
      <c r="AN150" s="1320">
        <v>13440</v>
      </c>
      <c r="AO150" s="1321">
        <v>14646</v>
      </c>
    </row>
    <row r="151" spans="1:41" s="182" customFormat="1" ht="12" customHeight="1">
      <c r="A151" s="623" t="s">
        <v>521</v>
      </c>
      <c r="B151" s="624" t="s">
        <v>297</v>
      </c>
      <c r="C151" s="624" t="s">
        <v>3033</v>
      </c>
      <c r="D151" s="627"/>
      <c r="E151" s="627"/>
      <c r="F151" s="1534" t="s">
        <v>2266</v>
      </c>
      <c r="G151" s="1534"/>
      <c r="H151" s="1534"/>
      <c r="I151" s="1534"/>
      <c r="J151" s="1318" t="s">
        <v>526</v>
      </c>
      <c r="K151" s="1318" t="s">
        <v>219</v>
      </c>
      <c r="L151" s="1319">
        <v>42624</v>
      </c>
      <c r="M151" s="1320">
        <v>43308</v>
      </c>
      <c r="N151" s="1320">
        <v>40403</v>
      </c>
      <c r="O151" s="1320">
        <v>42642</v>
      </c>
      <c r="P151" s="1320">
        <v>46147</v>
      </c>
      <c r="Q151" s="1320">
        <v>49511</v>
      </c>
      <c r="R151" s="1320">
        <v>50432</v>
      </c>
      <c r="S151" s="1320">
        <v>47726</v>
      </c>
      <c r="T151" s="1320">
        <v>49794</v>
      </c>
      <c r="U151" s="1320">
        <v>50360</v>
      </c>
      <c r="V151" s="1320">
        <v>52477</v>
      </c>
      <c r="W151" s="1320">
        <v>57072</v>
      </c>
      <c r="X151" s="1320">
        <v>56214</v>
      </c>
      <c r="Y151" s="1320">
        <v>60599</v>
      </c>
      <c r="Z151" s="1320">
        <v>57079</v>
      </c>
      <c r="AA151" s="1320">
        <v>57809</v>
      </c>
      <c r="AB151" s="1320">
        <v>60515</v>
      </c>
      <c r="AC151" s="1320">
        <v>68544</v>
      </c>
      <c r="AD151" s="1320">
        <v>76853</v>
      </c>
      <c r="AE151" s="1320">
        <v>77948</v>
      </c>
      <c r="AF151" s="1320">
        <v>78419</v>
      </c>
      <c r="AG151" s="1320">
        <v>79401</v>
      </c>
      <c r="AH151" s="1320">
        <v>80465</v>
      </c>
      <c r="AI151" s="1320">
        <v>83020</v>
      </c>
      <c r="AJ151" s="1320">
        <v>83926</v>
      </c>
      <c r="AK151" s="1320">
        <v>82266</v>
      </c>
      <c r="AL151" s="1320">
        <v>85844</v>
      </c>
      <c r="AM151" s="1320">
        <v>95987</v>
      </c>
      <c r="AN151" s="1320">
        <v>96889</v>
      </c>
      <c r="AO151" s="1321">
        <v>96163</v>
      </c>
    </row>
    <row r="152" spans="1:41" s="182" customFormat="1" ht="12" customHeight="1">
      <c r="A152" s="623" t="s">
        <v>521</v>
      </c>
      <c r="B152" s="624" t="s">
        <v>300</v>
      </c>
      <c r="C152" s="624" t="s">
        <v>3034</v>
      </c>
      <c r="D152" s="627"/>
      <c r="E152" s="627"/>
      <c r="F152" s="1534" t="s">
        <v>3035</v>
      </c>
      <c r="G152" s="1534"/>
      <c r="H152" s="1534"/>
      <c r="I152" s="1534"/>
      <c r="J152" s="1318" t="s">
        <v>529</v>
      </c>
      <c r="K152" s="1318" t="s">
        <v>219</v>
      </c>
      <c r="L152" s="1319">
        <v>1413</v>
      </c>
      <c r="M152" s="1320">
        <v>1253</v>
      </c>
      <c r="N152" s="1320">
        <v>950</v>
      </c>
      <c r="O152" s="1320">
        <v>717</v>
      </c>
      <c r="P152" s="1320">
        <v>566</v>
      </c>
      <c r="Q152" s="1320">
        <v>567</v>
      </c>
      <c r="R152" s="1320">
        <v>711</v>
      </c>
      <c r="S152" s="1320">
        <v>705</v>
      </c>
      <c r="T152" s="1320">
        <v>601</v>
      </c>
      <c r="U152" s="1320">
        <v>561</v>
      </c>
      <c r="V152" s="1320">
        <v>560</v>
      </c>
      <c r="W152" s="1320">
        <v>1135</v>
      </c>
      <c r="X152" s="1320">
        <v>1211</v>
      </c>
      <c r="Y152" s="1320">
        <v>1656</v>
      </c>
      <c r="Z152" s="1320">
        <v>1477</v>
      </c>
      <c r="AA152" s="1320">
        <v>1525</v>
      </c>
      <c r="AB152" s="1320">
        <v>1825</v>
      </c>
      <c r="AC152" s="1320">
        <v>2079</v>
      </c>
      <c r="AD152" s="1320">
        <v>1190</v>
      </c>
      <c r="AE152" s="1320">
        <v>1496</v>
      </c>
      <c r="AF152" s="1320">
        <v>1449</v>
      </c>
      <c r="AG152" s="1320">
        <v>1085</v>
      </c>
      <c r="AH152" s="1320">
        <v>947</v>
      </c>
      <c r="AI152" s="1320">
        <v>579</v>
      </c>
      <c r="AJ152" s="1320">
        <v>1151</v>
      </c>
      <c r="AK152" s="1320">
        <v>802</v>
      </c>
      <c r="AL152" s="1320">
        <v>1174</v>
      </c>
      <c r="AM152" s="1320">
        <v>874</v>
      </c>
      <c r="AN152" s="1320">
        <v>1136</v>
      </c>
      <c r="AO152" s="1321">
        <v>971</v>
      </c>
    </row>
    <row r="153" spans="1:41" s="182" customFormat="1" ht="12" customHeight="1">
      <c r="A153" s="171" t="s">
        <v>544</v>
      </c>
      <c r="B153" s="172" t="s">
        <v>216</v>
      </c>
      <c r="C153" s="172" t="s">
        <v>3038</v>
      </c>
      <c r="D153" s="173"/>
      <c r="E153" s="173"/>
      <c r="F153" s="1533" t="s">
        <v>3039</v>
      </c>
      <c r="G153" s="1533"/>
      <c r="H153" s="1533"/>
      <c r="I153" s="1533"/>
      <c r="J153" s="1314" t="s">
        <v>219</v>
      </c>
      <c r="K153" s="1314" t="s">
        <v>219</v>
      </c>
      <c r="L153" s="1315">
        <v>0</v>
      </c>
      <c r="M153" s="1316">
        <v>0</v>
      </c>
      <c r="N153" s="1316">
        <v>0</v>
      </c>
      <c r="O153" s="1316">
        <v>0</v>
      </c>
      <c r="P153" s="1316">
        <v>0</v>
      </c>
      <c r="Q153" s="1316">
        <v>0</v>
      </c>
      <c r="R153" s="1316">
        <v>0</v>
      </c>
      <c r="S153" s="1316">
        <v>0</v>
      </c>
      <c r="T153" s="1316">
        <v>0</v>
      </c>
      <c r="U153" s="1316">
        <v>0</v>
      </c>
      <c r="V153" s="1316">
        <v>0</v>
      </c>
      <c r="W153" s="1316">
        <v>0</v>
      </c>
      <c r="X153" s="1316">
        <v>0</v>
      </c>
      <c r="Y153" s="1316">
        <v>0</v>
      </c>
      <c r="Z153" s="1316">
        <v>0</v>
      </c>
      <c r="AA153" s="1316">
        <v>0</v>
      </c>
      <c r="AB153" s="1316">
        <v>0</v>
      </c>
      <c r="AC153" s="1316">
        <v>0</v>
      </c>
      <c r="AD153" s="1316">
        <v>0</v>
      </c>
      <c r="AE153" s="1316">
        <v>0</v>
      </c>
      <c r="AF153" s="1316">
        <v>0</v>
      </c>
      <c r="AG153" s="1316">
        <v>0</v>
      </c>
      <c r="AH153" s="1316">
        <v>0</v>
      </c>
      <c r="AI153" s="1316">
        <v>0</v>
      </c>
      <c r="AJ153" s="1316">
        <v>0</v>
      </c>
      <c r="AK153" s="1316">
        <v>0</v>
      </c>
      <c r="AL153" s="1316">
        <v>0</v>
      </c>
      <c r="AM153" s="1316">
        <v>0</v>
      </c>
      <c r="AN153" s="1316">
        <v>0</v>
      </c>
      <c r="AO153" s="1317">
        <v>0</v>
      </c>
    </row>
    <row r="154" spans="1:41" s="182" customFormat="1" ht="12" customHeight="1">
      <c r="A154" s="171" t="s">
        <v>547</v>
      </c>
      <c r="B154" s="172" t="s">
        <v>216</v>
      </c>
      <c r="C154" s="172" t="s">
        <v>3040</v>
      </c>
      <c r="D154" s="173"/>
      <c r="E154" s="173"/>
      <c r="F154" s="1533" t="s">
        <v>549</v>
      </c>
      <c r="G154" s="1533"/>
      <c r="H154" s="1533"/>
      <c r="I154" s="1533"/>
      <c r="J154" s="1314" t="s">
        <v>219</v>
      </c>
      <c r="K154" s="1314" t="s">
        <v>219</v>
      </c>
      <c r="L154" s="1315">
        <v>21558</v>
      </c>
      <c r="M154" s="1316">
        <v>25497</v>
      </c>
      <c r="N154" s="1316">
        <v>29243</v>
      </c>
      <c r="O154" s="1316">
        <v>31269</v>
      </c>
      <c r="P154" s="1316">
        <v>36726</v>
      </c>
      <c r="Q154" s="1316">
        <v>40577</v>
      </c>
      <c r="R154" s="1316">
        <v>46083</v>
      </c>
      <c r="S154" s="1316">
        <v>39776</v>
      </c>
      <c r="T154" s="1316">
        <v>34369</v>
      </c>
      <c r="U154" s="1316">
        <v>40328</v>
      </c>
      <c r="V154" s="1316">
        <v>43140</v>
      </c>
      <c r="W154" s="1316">
        <v>55159</v>
      </c>
      <c r="X154" s="1316">
        <v>58137</v>
      </c>
      <c r="Y154" s="1316">
        <v>58756</v>
      </c>
      <c r="Z154" s="1316">
        <v>33769</v>
      </c>
      <c r="AA154" s="1316">
        <v>46090</v>
      </c>
      <c r="AB154" s="1316">
        <v>53795</v>
      </c>
      <c r="AC154" s="1316">
        <v>55610</v>
      </c>
      <c r="AD154" s="1316">
        <v>57667</v>
      </c>
      <c r="AE154" s="1316">
        <v>55310</v>
      </c>
      <c r="AF154" s="1316">
        <v>57988</v>
      </c>
      <c r="AG154" s="1316">
        <v>56244</v>
      </c>
      <c r="AH154" s="1316">
        <v>66226</v>
      </c>
      <c r="AI154" s="1316">
        <v>62405</v>
      </c>
      <c r="AJ154" s="1316">
        <v>67958</v>
      </c>
      <c r="AK154" s="1316">
        <v>64882</v>
      </c>
      <c r="AL154" s="1316">
        <v>73990</v>
      </c>
      <c r="AM154" s="1316">
        <v>90235</v>
      </c>
      <c r="AN154" s="1316">
        <v>82377</v>
      </c>
      <c r="AO154" s="1317">
        <v>83760</v>
      </c>
    </row>
    <row r="155" spans="1:41" s="182" customFormat="1" ht="12" customHeight="1">
      <c r="A155" s="623" t="s">
        <v>547</v>
      </c>
      <c r="B155" s="624" t="s">
        <v>226</v>
      </c>
      <c r="C155" s="624" t="s">
        <v>2853</v>
      </c>
      <c r="D155" s="627"/>
      <c r="E155" s="627"/>
      <c r="F155" s="1534" t="s">
        <v>621</v>
      </c>
      <c r="G155" s="1534"/>
      <c r="H155" s="1534"/>
      <c r="I155" s="1534"/>
      <c r="J155" s="918" t="s">
        <v>219</v>
      </c>
      <c r="K155" s="1335" t="s">
        <v>219</v>
      </c>
      <c r="L155" s="1319">
        <v>1501</v>
      </c>
      <c r="M155" s="1320">
        <v>2592</v>
      </c>
      <c r="N155" s="1320">
        <v>2724</v>
      </c>
      <c r="O155" s="1320">
        <v>2530</v>
      </c>
      <c r="P155" s="1320">
        <v>2932</v>
      </c>
      <c r="Q155" s="1320">
        <v>2925</v>
      </c>
      <c r="R155" s="1320">
        <v>4187</v>
      </c>
      <c r="S155" s="1320">
        <v>3279</v>
      </c>
      <c r="T155" s="1320">
        <v>1922</v>
      </c>
      <c r="U155" s="1320">
        <v>3207</v>
      </c>
      <c r="V155" s="1320">
        <v>2961</v>
      </c>
      <c r="W155" s="1320">
        <v>3491</v>
      </c>
      <c r="X155" s="1320">
        <v>2736</v>
      </c>
      <c r="Y155" s="1320">
        <v>4788</v>
      </c>
      <c r="Z155" s="1320">
        <v>3764</v>
      </c>
      <c r="AA155" s="1320">
        <v>4567</v>
      </c>
      <c r="AB155" s="1320">
        <v>5059</v>
      </c>
      <c r="AC155" s="1320">
        <v>5547</v>
      </c>
      <c r="AD155" s="1320">
        <v>4287</v>
      </c>
      <c r="AE155" s="1320">
        <v>3476</v>
      </c>
      <c r="AF155" s="1320">
        <v>3679</v>
      </c>
      <c r="AG155" s="1320">
        <v>3926</v>
      </c>
      <c r="AH155" s="1320">
        <v>4809</v>
      </c>
      <c r="AI155" s="1320">
        <v>6104</v>
      </c>
      <c r="AJ155" s="1320">
        <v>6132</v>
      </c>
      <c r="AK155" s="1320">
        <v>7065</v>
      </c>
      <c r="AL155" s="1320">
        <v>10102</v>
      </c>
      <c r="AM155" s="1320">
        <v>9774</v>
      </c>
      <c r="AN155" s="1320">
        <v>13050</v>
      </c>
      <c r="AO155" s="1321">
        <v>13387</v>
      </c>
    </row>
    <row r="156" spans="1:41" s="182" customFormat="1" ht="12" customHeight="1">
      <c r="A156" s="623" t="s">
        <v>547</v>
      </c>
      <c r="B156" s="624" t="s">
        <v>230</v>
      </c>
      <c r="C156" s="624" t="s">
        <v>3041</v>
      </c>
      <c r="D156" s="627"/>
      <c r="E156" s="627"/>
      <c r="F156" s="1534" t="s">
        <v>3042</v>
      </c>
      <c r="G156" s="1534"/>
      <c r="H156" s="1534"/>
      <c r="I156" s="1534"/>
      <c r="J156" s="918" t="s">
        <v>219</v>
      </c>
      <c r="K156" s="1318" t="s">
        <v>219</v>
      </c>
      <c r="L156" s="1319">
        <v>-7745</v>
      </c>
      <c r="M156" s="1320">
        <v>-7642</v>
      </c>
      <c r="N156" s="1320">
        <v>-8902</v>
      </c>
      <c r="O156" s="1320">
        <v>-10125</v>
      </c>
      <c r="P156" s="1320">
        <v>-11172</v>
      </c>
      <c r="Q156" s="1320">
        <v>-12341</v>
      </c>
      <c r="R156" s="1320">
        <v>-14241</v>
      </c>
      <c r="S156" s="1320">
        <v>-17298</v>
      </c>
      <c r="T156" s="1320">
        <v>-18913</v>
      </c>
      <c r="U156" s="1320">
        <v>-19489</v>
      </c>
      <c r="V156" s="1320">
        <v>-5747</v>
      </c>
      <c r="W156" s="1320">
        <v>0</v>
      </c>
      <c r="X156" s="1320">
        <v>0</v>
      </c>
      <c r="Y156" s="1320">
        <v>0</v>
      </c>
      <c r="Z156" s="1320">
        <v>0</v>
      </c>
      <c r="AA156" s="1320">
        <v>0</v>
      </c>
      <c r="AB156" s="1320">
        <v>0</v>
      </c>
      <c r="AC156" s="1320">
        <v>0</v>
      </c>
      <c r="AD156" s="1320">
        <v>0</v>
      </c>
      <c r="AE156" s="1320">
        <v>0</v>
      </c>
      <c r="AF156" s="1320">
        <v>0</v>
      </c>
      <c r="AG156" s="1320">
        <v>0</v>
      </c>
      <c r="AH156" s="1320">
        <v>0</v>
      </c>
      <c r="AI156" s="1320">
        <v>0</v>
      </c>
      <c r="AJ156" s="1320">
        <v>0</v>
      </c>
      <c r="AK156" s="1320">
        <v>0</v>
      </c>
      <c r="AL156" s="1320">
        <v>0</v>
      </c>
      <c r="AM156" s="1320">
        <v>0</v>
      </c>
      <c r="AN156" s="1320">
        <v>0</v>
      </c>
      <c r="AO156" s="1321">
        <v>0</v>
      </c>
    </row>
    <row r="157" spans="1:41" s="182" customFormat="1" ht="12" customHeight="1">
      <c r="A157" s="623" t="s">
        <v>547</v>
      </c>
      <c r="B157" s="624" t="s">
        <v>233</v>
      </c>
      <c r="C157" s="624" t="s">
        <v>3023</v>
      </c>
      <c r="D157" s="627"/>
      <c r="E157" s="627"/>
      <c r="F157" s="1534" t="s">
        <v>3024</v>
      </c>
      <c r="G157" s="1534"/>
      <c r="H157" s="1534"/>
      <c r="I157" s="1534"/>
      <c r="J157" s="918" t="s">
        <v>219</v>
      </c>
      <c r="K157" s="1318" t="s">
        <v>219</v>
      </c>
      <c r="L157" s="1319">
        <v>4796</v>
      </c>
      <c r="M157" s="1320">
        <v>4693</v>
      </c>
      <c r="N157" s="1320">
        <v>5134</v>
      </c>
      <c r="O157" s="1320">
        <v>6086</v>
      </c>
      <c r="P157" s="1320">
        <v>6873</v>
      </c>
      <c r="Q157" s="1320">
        <v>7884</v>
      </c>
      <c r="R157" s="1320">
        <v>9039</v>
      </c>
      <c r="S157" s="1320">
        <v>12096</v>
      </c>
      <c r="T157" s="1320">
        <v>13200</v>
      </c>
      <c r="U157" s="1320">
        <v>13200</v>
      </c>
      <c r="V157" s="1320">
        <v>0</v>
      </c>
      <c r="W157" s="1320">
        <v>0</v>
      </c>
      <c r="X157" s="1320">
        <v>0</v>
      </c>
      <c r="Y157" s="1320">
        <v>0</v>
      </c>
      <c r="Z157" s="1320">
        <v>0</v>
      </c>
      <c r="AA157" s="1320">
        <v>0</v>
      </c>
      <c r="AB157" s="1320">
        <v>0</v>
      </c>
      <c r="AC157" s="1320">
        <v>0</v>
      </c>
      <c r="AD157" s="1320">
        <v>0</v>
      </c>
      <c r="AE157" s="1320">
        <v>0</v>
      </c>
      <c r="AF157" s="1320">
        <v>0</v>
      </c>
      <c r="AG157" s="1320">
        <v>0</v>
      </c>
      <c r="AH157" s="1320">
        <v>0</v>
      </c>
      <c r="AI157" s="1320">
        <v>0</v>
      </c>
      <c r="AJ157" s="1320">
        <v>0</v>
      </c>
      <c r="AK157" s="1320">
        <v>0</v>
      </c>
      <c r="AL157" s="1320">
        <v>0</v>
      </c>
      <c r="AM157" s="1320">
        <v>0</v>
      </c>
      <c r="AN157" s="1320">
        <v>0</v>
      </c>
      <c r="AO157" s="1321">
        <v>0</v>
      </c>
    </row>
    <row r="158" spans="1:41" s="182" customFormat="1" ht="12" customHeight="1">
      <c r="A158" s="623" t="s">
        <v>547</v>
      </c>
      <c r="B158" s="624" t="s">
        <v>287</v>
      </c>
      <c r="C158" s="624" t="s">
        <v>3043</v>
      </c>
      <c r="D158" s="627"/>
      <c r="E158" s="627"/>
      <c r="F158" s="1534" t="s">
        <v>3044</v>
      </c>
      <c r="G158" s="1534"/>
      <c r="H158" s="1534"/>
      <c r="I158" s="1534"/>
      <c r="J158" s="918" t="s">
        <v>219</v>
      </c>
      <c r="K158" s="1318" t="s">
        <v>219</v>
      </c>
      <c r="L158" s="1319">
        <v>21857</v>
      </c>
      <c r="M158" s="1320">
        <v>24671</v>
      </c>
      <c r="N158" s="1320">
        <v>30056</v>
      </c>
      <c r="O158" s="1320">
        <v>31350</v>
      </c>
      <c r="P158" s="1320">
        <v>36376</v>
      </c>
      <c r="Q158" s="1320">
        <v>39743</v>
      </c>
      <c r="R158" s="1320">
        <v>44264</v>
      </c>
      <c r="S158" s="1320">
        <v>38833</v>
      </c>
      <c r="T158" s="1320">
        <v>35398</v>
      </c>
      <c r="U158" s="1320">
        <v>40315</v>
      </c>
      <c r="V158" s="1320">
        <v>42877</v>
      </c>
      <c r="W158" s="1320">
        <v>48574</v>
      </c>
      <c r="X158" s="1320">
        <v>52034</v>
      </c>
      <c r="Y158" s="1320">
        <v>50680</v>
      </c>
      <c r="Z158" s="1320">
        <v>27589</v>
      </c>
      <c r="AA158" s="1320">
        <v>39636</v>
      </c>
      <c r="AB158" s="1320">
        <v>46838</v>
      </c>
      <c r="AC158" s="1320">
        <v>47818</v>
      </c>
      <c r="AD158" s="1320">
        <v>48999</v>
      </c>
      <c r="AE158" s="1320">
        <v>48359</v>
      </c>
      <c r="AF158" s="1320">
        <v>50242</v>
      </c>
      <c r="AG158" s="1320">
        <v>48683</v>
      </c>
      <c r="AH158" s="1320">
        <v>57796</v>
      </c>
      <c r="AI158" s="1320">
        <v>54369</v>
      </c>
      <c r="AJ158" s="1320">
        <v>59710</v>
      </c>
      <c r="AK158" s="1320">
        <v>56043</v>
      </c>
      <c r="AL158" s="1320">
        <v>62013</v>
      </c>
      <c r="AM158" s="1320">
        <v>78026</v>
      </c>
      <c r="AN158" s="1320">
        <v>67449</v>
      </c>
      <c r="AO158" s="1321">
        <v>67998</v>
      </c>
    </row>
    <row r="159" spans="1:41" s="182" customFormat="1" ht="12" customHeight="1">
      <c r="A159" s="623" t="s">
        <v>547</v>
      </c>
      <c r="B159" s="624" t="s">
        <v>290</v>
      </c>
      <c r="C159" s="624" t="s">
        <v>3045</v>
      </c>
      <c r="D159" s="627"/>
      <c r="E159" s="627"/>
      <c r="F159" s="1534" t="s">
        <v>3046</v>
      </c>
      <c r="G159" s="1534"/>
      <c r="H159" s="1534"/>
      <c r="I159" s="1534"/>
      <c r="J159" s="918" t="s">
        <v>219</v>
      </c>
      <c r="K159" s="1318" t="s">
        <v>219</v>
      </c>
      <c r="L159" s="1319">
        <v>958</v>
      </c>
      <c r="M159" s="1320">
        <v>983</v>
      </c>
      <c r="N159" s="1320">
        <v>0</v>
      </c>
      <c r="O159" s="1320">
        <v>1146</v>
      </c>
      <c r="P159" s="1320">
        <v>1462</v>
      </c>
      <c r="Q159" s="1320">
        <v>1484</v>
      </c>
      <c r="R159" s="1320">
        <v>1562</v>
      </c>
      <c r="S159" s="1320">
        <v>1680</v>
      </c>
      <c r="T159" s="1320">
        <v>1668</v>
      </c>
      <c r="U159" s="1320">
        <v>1807</v>
      </c>
      <c r="V159" s="1320">
        <v>1817</v>
      </c>
      <c r="W159" s="1320">
        <v>1633</v>
      </c>
      <c r="X159" s="1320">
        <v>1656</v>
      </c>
      <c r="Y159" s="1320">
        <v>1721</v>
      </c>
      <c r="Z159" s="1320">
        <v>1399</v>
      </c>
      <c r="AA159" s="1320">
        <v>599</v>
      </c>
      <c r="AB159" s="1320">
        <v>592</v>
      </c>
      <c r="AC159" s="1320">
        <v>662</v>
      </c>
      <c r="AD159" s="1320">
        <v>680</v>
      </c>
      <c r="AE159" s="1320">
        <v>15</v>
      </c>
      <c r="AF159" s="1320">
        <v>4</v>
      </c>
      <c r="AG159" s="1320">
        <v>2</v>
      </c>
      <c r="AH159" s="1320">
        <v>2</v>
      </c>
      <c r="AI159" s="1320">
        <v>1</v>
      </c>
      <c r="AJ159" s="1320">
        <v>0</v>
      </c>
      <c r="AK159" s="1320">
        <v>0</v>
      </c>
      <c r="AL159" s="1320">
        <v>0</v>
      </c>
      <c r="AM159" s="1320">
        <v>0</v>
      </c>
      <c r="AN159" s="1320">
        <v>0</v>
      </c>
      <c r="AO159" s="1321">
        <v>0</v>
      </c>
    </row>
    <row r="160" spans="1:41" s="182" customFormat="1" ht="12" customHeight="1">
      <c r="A160" s="623" t="s">
        <v>547</v>
      </c>
      <c r="B160" s="624" t="s">
        <v>293</v>
      </c>
      <c r="C160" s="624" t="s">
        <v>3047</v>
      </c>
      <c r="D160" s="627"/>
      <c r="E160" s="627"/>
      <c r="F160" s="1534" t="s">
        <v>3048</v>
      </c>
      <c r="G160" s="1534"/>
      <c r="H160" s="1534"/>
      <c r="I160" s="1534"/>
      <c r="J160" s="918" t="s">
        <v>219</v>
      </c>
      <c r="K160" s="1318" t="s">
        <v>219</v>
      </c>
      <c r="L160" s="1319">
        <v>0</v>
      </c>
      <c r="M160" s="1320">
        <v>0</v>
      </c>
      <c r="N160" s="1320">
        <v>0</v>
      </c>
      <c r="O160" s="1320">
        <v>0</v>
      </c>
      <c r="P160" s="1320">
        <v>0</v>
      </c>
      <c r="Q160" s="1320">
        <v>589</v>
      </c>
      <c r="R160" s="1320">
        <v>906</v>
      </c>
      <c r="S160" s="1320">
        <v>785</v>
      </c>
      <c r="T160" s="1320">
        <v>619</v>
      </c>
      <c r="U160" s="1320">
        <v>869</v>
      </c>
      <c r="V160" s="1320">
        <v>773</v>
      </c>
      <c r="W160" s="1320">
        <v>951</v>
      </c>
      <c r="X160" s="1320">
        <v>1152</v>
      </c>
      <c r="Y160" s="1320">
        <v>1077</v>
      </c>
      <c r="Z160" s="1320">
        <v>601</v>
      </c>
      <c r="AA160" s="1320">
        <v>842</v>
      </c>
      <c r="AB160" s="1320">
        <v>776</v>
      </c>
      <c r="AC160" s="1320">
        <v>769</v>
      </c>
      <c r="AD160" s="1320">
        <v>1160</v>
      </c>
      <c r="AE160" s="1320">
        <v>887</v>
      </c>
      <c r="AF160" s="1320">
        <v>971</v>
      </c>
      <c r="AG160" s="1320">
        <v>978</v>
      </c>
      <c r="AH160" s="1320">
        <v>1142</v>
      </c>
      <c r="AI160" s="1320">
        <v>1119</v>
      </c>
      <c r="AJ160" s="1320">
        <v>1240</v>
      </c>
      <c r="AK160" s="1320">
        <v>1171</v>
      </c>
      <c r="AL160" s="1320">
        <v>1042</v>
      </c>
      <c r="AM160" s="1320">
        <v>1590</v>
      </c>
      <c r="AN160" s="1320">
        <v>1012</v>
      </c>
      <c r="AO160" s="1321">
        <v>1166</v>
      </c>
    </row>
    <row r="161" spans="1:169" s="182" customFormat="1" ht="12" customHeight="1">
      <c r="A161" s="623" t="s">
        <v>547</v>
      </c>
      <c r="B161" s="624" t="s">
        <v>297</v>
      </c>
      <c r="C161" s="624" t="s">
        <v>3049</v>
      </c>
      <c r="D161" s="627"/>
      <c r="E161" s="627"/>
      <c r="F161" s="1534" t="s">
        <v>3050</v>
      </c>
      <c r="G161" s="1534"/>
      <c r="H161" s="1534"/>
      <c r="I161" s="1534"/>
      <c r="J161" s="918" t="s">
        <v>219</v>
      </c>
      <c r="K161" s="1318" t="s">
        <v>219</v>
      </c>
      <c r="L161" s="1319">
        <v>191</v>
      </c>
      <c r="M161" s="1320">
        <v>200</v>
      </c>
      <c r="N161" s="1320">
        <v>231</v>
      </c>
      <c r="O161" s="1320">
        <v>282</v>
      </c>
      <c r="P161" s="1320">
        <v>255</v>
      </c>
      <c r="Q161" s="1320">
        <v>293</v>
      </c>
      <c r="R161" s="1320">
        <v>366</v>
      </c>
      <c r="S161" s="1320">
        <v>401</v>
      </c>
      <c r="T161" s="1320">
        <v>475</v>
      </c>
      <c r="U161" s="1320">
        <v>419</v>
      </c>
      <c r="V161" s="1320">
        <v>459</v>
      </c>
      <c r="W161" s="1320">
        <v>510</v>
      </c>
      <c r="X161" s="1320">
        <v>559</v>
      </c>
      <c r="Y161" s="1320">
        <v>490</v>
      </c>
      <c r="Z161" s="1320">
        <v>416</v>
      </c>
      <c r="AA161" s="1320">
        <v>446</v>
      </c>
      <c r="AB161" s="1320">
        <v>530</v>
      </c>
      <c r="AC161" s="1320">
        <v>621</v>
      </c>
      <c r="AD161" s="1320">
        <v>598</v>
      </c>
      <c r="AE161" s="1320">
        <v>646</v>
      </c>
      <c r="AF161" s="1320">
        <v>927</v>
      </c>
      <c r="AG161" s="1320">
        <v>617</v>
      </c>
      <c r="AH161" s="1320">
        <v>800</v>
      </c>
      <c r="AI161" s="1320">
        <v>808</v>
      </c>
      <c r="AJ161" s="1320">
        <v>876</v>
      </c>
      <c r="AK161" s="1320">
        <v>603</v>
      </c>
      <c r="AL161" s="1320">
        <v>833</v>
      </c>
      <c r="AM161" s="1320">
        <v>784</v>
      </c>
      <c r="AN161" s="1320">
        <v>866</v>
      </c>
      <c r="AO161" s="1321">
        <v>660</v>
      </c>
    </row>
    <row r="162" spans="1:169" s="182" customFormat="1" ht="12" customHeight="1">
      <c r="A162" s="623" t="s">
        <v>547</v>
      </c>
      <c r="B162" s="624" t="s">
        <v>300</v>
      </c>
      <c r="C162" s="624" t="s">
        <v>3051</v>
      </c>
      <c r="D162" s="627"/>
      <c r="E162" s="627"/>
      <c r="F162" s="1534" t="s">
        <v>3052</v>
      </c>
      <c r="G162" s="1534"/>
      <c r="H162" s="1534"/>
      <c r="I162" s="1534"/>
      <c r="J162" s="918" t="s">
        <v>219</v>
      </c>
      <c r="K162" s="1318" t="s">
        <v>219</v>
      </c>
      <c r="L162" s="1319">
        <v>0</v>
      </c>
      <c r="M162" s="1320">
        <v>0</v>
      </c>
      <c r="N162" s="1320">
        <v>0</v>
      </c>
      <c r="O162" s="1320">
        <v>0</v>
      </c>
      <c r="P162" s="1320">
        <v>0</v>
      </c>
      <c r="Q162" s="1320">
        <v>0</v>
      </c>
      <c r="R162" s="1320">
        <v>0</v>
      </c>
      <c r="S162" s="1320">
        <v>0</v>
      </c>
      <c r="T162" s="1320">
        <v>0</v>
      </c>
      <c r="U162" s="1320">
        <v>0</v>
      </c>
      <c r="V162" s="1320">
        <v>0</v>
      </c>
      <c r="W162" s="1320">
        <v>0</v>
      </c>
      <c r="X162" s="1320">
        <v>0</v>
      </c>
      <c r="Y162" s="1320">
        <v>0</v>
      </c>
      <c r="Z162" s="1320">
        <v>0</v>
      </c>
      <c r="AA162" s="1320">
        <v>0</v>
      </c>
      <c r="AB162" s="1320">
        <v>0</v>
      </c>
      <c r="AC162" s="1320">
        <v>193</v>
      </c>
      <c r="AD162" s="1320">
        <v>1943</v>
      </c>
      <c r="AE162" s="1320">
        <v>1927</v>
      </c>
      <c r="AF162" s="1320">
        <v>2165</v>
      </c>
      <c r="AG162" s="1320">
        <v>2038</v>
      </c>
      <c r="AH162" s="1320">
        <v>1677</v>
      </c>
      <c r="AI162" s="1320">
        <v>4</v>
      </c>
      <c r="AJ162" s="1320">
        <v>0</v>
      </c>
      <c r="AK162" s="1320">
        <v>0</v>
      </c>
      <c r="AL162" s="1320">
        <v>0</v>
      </c>
      <c r="AM162" s="1320">
        <v>0</v>
      </c>
      <c r="AN162" s="1320">
        <v>0</v>
      </c>
      <c r="AO162" s="1321">
        <v>0</v>
      </c>
    </row>
    <row r="163" spans="1:169" s="182" customFormat="1" ht="12" customHeight="1">
      <c r="A163" s="623" t="s">
        <v>547</v>
      </c>
      <c r="B163" s="624" t="s">
        <v>303</v>
      </c>
      <c r="C163" s="624" t="s">
        <v>3053</v>
      </c>
      <c r="D163" s="627"/>
      <c r="E163" s="627"/>
      <c r="F163" s="1534" t="s">
        <v>2165</v>
      </c>
      <c r="G163" s="1534"/>
      <c r="H163" s="1534"/>
      <c r="I163" s="1534"/>
      <c r="J163" s="918" t="s">
        <v>219</v>
      </c>
      <c r="K163" s="1318" t="s">
        <v>219</v>
      </c>
      <c r="L163" s="1319"/>
      <c r="M163" s="1320"/>
      <c r="N163" s="1320"/>
      <c r="O163" s="1320"/>
      <c r="P163" s="1320"/>
      <c r="Q163" s="1320"/>
      <c r="R163" s="1320"/>
      <c r="S163" s="1320"/>
      <c r="T163" s="1320"/>
      <c r="U163" s="1320"/>
      <c r="V163" s="1320"/>
      <c r="W163" s="1320"/>
      <c r="X163" s="1320"/>
      <c r="Y163" s="1320"/>
      <c r="Z163" s="1320"/>
      <c r="AA163" s="1320"/>
      <c r="AB163" s="1320"/>
      <c r="AC163" s="1320"/>
      <c r="AD163" s="1320"/>
      <c r="AE163" s="1320"/>
      <c r="AF163" s="1320"/>
      <c r="AG163" s="1320"/>
      <c r="AH163" s="1320"/>
      <c r="AI163" s="1320"/>
      <c r="AJ163" s="1320"/>
      <c r="AK163" s="1320"/>
      <c r="AL163" s="1320"/>
      <c r="AM163" s="1320">
        <v>61</v>
      </c>
      <c r="AN163" s="1320">
        <v>0</v>
      </c>
      <c r="AO163" s="1321">
        <v>0</v>
      </c>
    </row>
    <row r="164" spans="1:169" s="182" customFormat="1" ht="12" customHeight="1">
      <c r="A164" s="623" t="s">
        <v>547</v>
      </c>
      <c r="B164" s="624" t="s">
        <v>306</v>
      </c>
      <c r="C164" s="624" t="s">
        <v>3054</v>
      </c>
      <c r="D164" s="627"/>
      <c r="E164" s="627"/>
      <c r="F164" s="1534" t="s">
        <v>3055</v>
      </c>
      <c r="G164" s="1534"/>
      <c r="H164" s="1534"/>
      <c r="I164" s="1534"/>
      <c r="J164" s="918" t="s">
        <v>219</v>
      </c>
      <c r="K164" s="1318" t="s">
        <v>219</v>
      </c>
      <c r="L164" s="1319"/>
      <c r="M164" s="1320"/>
      <c r="N164" s="1320"/>
      <c r="O164" s="1320"/>
      <c r="P164" s="1320"/>
      <c r="Q164" s="1320"/>
      <c r="R164" s="1320"/>
      <c r="S164" s="1320"/>
      <c r="T164" s="1320"/>
      <c r="U164" s="1320"/>
      <c r="V164" s="1320"/>
      <c r="W164" s="1320"/>
      <c r="X164" s="1320"/>
      <c r="Y164" s="1320"/>
      <c r="Z164" s="1320"/>
      <c r="AA164" s="1320"/>
      <c r="AB164" s="1320"/>
      <c r="AC164" s="1320"/>
      <c r="AD164" s="1320"/>
      <c r="AE164" s="1320"/>
      <c r="AF164" s="1320"/>
      <c r="AG164" s="1320"/>
      <c r="AH164" s="1320"/>
      <c r="AI164" s="1320"/>
      <c r="AJ164" s="1320"/>
      <c r="AK164" s="1320"/>
      <c r="AL164" s="1320"/>
      <c r="AM164" s="1320">
        <v>0</v>
      </c>
      <c r="AN164" s="1320">
        <v>0</v>
      </c>
      <c r="AO164" s="1321">
        <v>549</v>
      </c>
    </row>
    <row r="165" spans="1:169" s="182" customFormat="1" ht="12" customHeight="1">
      <c r="A165" s="171" t="s">
        <v>550</v>
      </c>
      <c r="B165" s="172" t="s">
        <v>216</v>
      </c>
      <c r="C165" s="172" t="s">
        <v>3056</v>
      </c>
      <c r="D165" s="173"/>
      <c r="E165" s="173"/>
      <c r="F165" s="1533" t="s">
        <v>3057</v>
      </c>
      <c r="G165" s="1533"/>
      <c r="H165" s="1533"/>
      <c r="I165" s="1533"/>
      <c r="J165" s="1314" t="s">
        <v>219</v>
      </c>
      <c r="K165" s="1314" t="s">
        <v>219</v>
      </c>
      <c r="L165" s="1315">
        <v>21558</v>
      </c>
      <c r="M165" s="1316">
        <v>25497</v>
      </c>
      <c r="N165" s="1316">
        <v>29243</v>
      </c>
      <c r="O165" s="1316">
        <v>31269</v>
      </c>
      <c r="P165" s="1316">
        <v>36726</v>
      </c>
      <c r="Q165" s="1316">
        <v>40577</v>
      </c>
      <c r="R165" s="1316">
        <v>46083</v>
      </c>
      <c r="S165" s="1316">
        <v>39776</v>
      </c>
      <c r="T165" s="1316">
        <v>34369</v>
      </c>
      <c r="U165" s="1316">
        <v>40328</v>
      </c>
      <c r="V165" s="1316">
        <v>43140</v>
      </c>
      <c r="W165" s="1316">
        <v>55159</v>
      </c>
      <c r="X165" s="1316">
        <v>58137</v>
      </c>
      <c r="Y165" s="1316">
        <v>58756</v>
      </c>
      <c r="Z165" s="1316">
        <v>33769</v>
      </c>
      <c r="AA165" s="1316">
        <v>46090</v>
      </c>
      <c r="AB165" s="1316">
        <v>53795</v>
      </c>
      <c r="AC165" s="1316">
        <v>55610</v>
      </c>
      <c r="AD165" s="1316">
        <v>57667</v>
      </c>
      <c r="AE165" s="1316">
        <v>55310</v>
      </c>
      <c r="AF165" s="1316">
        <v>57988</v>
      </c>
      <c r="AG165" s="1316">
        <v>56244</v>
      </c>
      <c r="AH165" s="1316">
        <v>66226</v>
      </c>
      <c r="AI165" s="1316">
        <v>62405</v>
      </c>
      <c r="AJ165" s="1316">
        <v>67958</v>
      </c>
      <c r="AK165" s="1316">
        <v>64882</v>
      </c>
      <c r="AL165" s="1316">
        <v>73990</v>
      </c>
      <c r="AM165" s="1316">
        <v>90235</v>
      </c>
      <c r="AN165" s="1316">
        <v>82377</v>
      </c>
      <c r="AO165" s="1317">
        <v>83760</v>
      </c>
    </row>
    <row r="166" spans="1:169" s="182" customFormat="1" ht="12" customHeight="1">
      <c r="A166" s="623" t="s">
        <v>550</v>
      </c>
      <c r="B166" s="624" t="s">
        <v>226</v>
      </c>
      <c r="C166" s="624" t="s">
        <v>2853</v>
      </c>
      <c r="D166" s="627"/>
      <c r="E166" s="627"/>
      <c r="F166" s="1534" t="s">
        <v>621</v>
      </c>
      <c r="G166" s="1534"/>
      <c r="H166" s="1534"/>
      <c r="I166" s="1534"/>
      <c r="J166" s="1318" t="s">
        <v>553</v>
      </c>
      <c r="K166" s="1318" t="s">
        <v>219</v>
      </c>
      <c r="L166" s="1319">
        <v>1501</v>
      </c>
      <c r="M166" s="1320">
        <v>2592</v>
      </c>
      <c r="N166" s="1320">
        <v>2724</v>
      </c>
      <c r="O166" s="1320">
        <v>2530</v>
      </c>
      <c r="P166" s="1320">
        <v>2932</v>
      </c>
      <c r="Q166" s="1320">
        <v>2925</v>
      </c>
      <c r="R166" s="1320">
        <v>4187</v>
      </c>
      <c r="S166" s="1320">
        <v>3279</v>
      </c>
      <c r="T166" s="1320">
        <v>1922</v>
      </c>
      <c r="U166" s="1320">
        <v>3207</v>
      </c>
      <c r="V166" s="1320">
        <v>2961</v>
      </c>
      <c r="W166" s="1320">
        <v>3491</v>
      </c>
      <c r="X166" s="1320">
        <v>2736</v>
      </c>
      <c r="Y166" s="1320">
        <v>4788</v>
      </c>
      <c r="Z166" s="1320">
        <v>3764</v>
      </c>
      <c r="AA166" s="1320">
        <v>4567</v>
      </c>
      <c r="AB166" s="1320">
        <v>5059</v>
      </c>
      <c r="AC166" s="1320">
        <v>5547</v>
      </c>
      <c r="AD166" s="1320">
        <v>4287</v>
      </c>
      <c r="AE166" s="1320">
        <v>3476</v>
      </c>
      <c r="AF166" s="1320">
        <v>3679</v>
      </c>
      <c r="AG166" s="1320">
        <v>3926</v>
      </c>
      <c r="AH166" s="1320">
        <v>4809</v>
      </c>
      <c r="AI166" s="1320">
        <v>6104</v>
      </c>
      <c r="AJ166" s="1320">
        <v>6132</v>
      </c>
      <c r="AK166" s="1320">
        <v>7065</v>
      </c>
      <c r="AL166" s="1320">
        <v>10102</v>
      </c>
      <c r="AM166" s="1320">
        <v>9774</v>
      </c>
      <c r="AN166" s="1320">
        <v>13050</v>
      </c>
      <c r="AO166" s="1321">
        <v>13387</v>
      </c>
    </row>
    <row r="167" spans="1:169" s="182" customFormat="1" ht="12" customHeight="1">
      <c r="A167" s="623" t="s">
        <v>550</v>
      </c>
      <c r="B167" s="624" t="s">
        <v>230</v>
      </c>
      <c r="C167" s="624" t="s">
        <v>3041</v>
      </c>
      <c r="D167" s="627"/>
      <c r="E167" s="627"/>
      <c r="F167" s="1534" t="s">
        <v>3042</v>
      </c>
      <c r="G167" s="1534"/>
      <c r="H167" s="1534"/>
      <c r="I167" s="1534"/>
      <c r="J167" s="1318" t="s">
        <v>553</v>
      </c>
      <c r="K167" s="1318" t="s">
        <v>219</v>
      </c>
      <c r="L167" s="1319">
        <v>-7745</v>
      </c>
      <c r="M167" s="1320">
        <v>-7642</v>
      </c>
      <c r="N167" s="1320">
        <v>-8902</v>
      </c>
      <c r="O167" s="1320">
        <v>-10125</v>
      </c>
      <c r="P167" s="1320">
        <v>-11172</v>
      </c>
      <c r="Q167" s="1320">
        <v>-12341</v>
      </c>
      <c r="R167" s="1320">
        <v>-14241</v>
      </c>
      <c r="S167" s="1320">
        <v>-17298</v>
      </c>
      <c r="T167" s="1320">
        <v>-18913</v>
      </c>
      <c r="U167" s="1320">
        <v>-19489</v>
      </c>
      <c r="V167" s="1320">
        <v>-5747</v>
      </c>
      <c r="W167" s="1320">
        <v>0</v>
      </c>
      <c r="X167" s="1320">
        <v>0</v>
      </c>
      <c r="Y167" s="1320">
        <v>0</v>
      </c>
      <c r="Z167" s="1320">
        <v>0</v>
      </c>
      <c r="AA167" s="1320">
        <v>0</v>
      </c>
      <c r="AB167" s="1320">
        <v>0</v>
      </c>
      <c r="AC167" s="1320">
        <v>0</v>
      </c>
      <c r="AD167" s="1320">
        <v>0</v>
      </c>
      <c r="AE167" s="1320">
        <v>0</v>
      </c>
      <c r="AF167" s="1320">
        <v>0</v>
      </c>
      <c r="AG167" s="1320">
        <v>0</v>
      </c>
      <c r="AH167" s="1320">
        <v>0</v>
      </c>
      <c r="AI167" s="1320">
        <v>0</v>
      </c>
      <c r="AJ167" s="1320">
        <v>0</v>
      </c>
      <c r="AK167" s="1320">
        <v>0</v>
      </c>
      <c r="AL167" s="1320">
        <v>0</v>
      </c>
      <c r="AM167" s="1320">
        <v>0</v>
      </c>
      <c r="AN167" s="1320">
        <v>0</v>
      </c>
      <c r="AO167" s="1321">
        <v>0</v>
      </c>
    </row>
    <row r="168" spans="1:169" s="182" customFormat="1" ht="12" customHeight="1">
      <c r="A168" s="623" t="s">
        <v>550</v>
      </c>
      <c r="B168" s="624" t="s">
        <v>233</v>
      </c>
      <c r="C168" s="624" t="s">
        <v>3023</v>
      </c>
      <c r="D168" s="627"/>
      <c r="E168" s="627"/>
      <c r="F168" s="1534" t="s">
        <v>3024</v>
      </c>
      <c r="G168" s="1534"/>
      <c r="H168" s="1534"/>
      <c r="I168" s="1534"/>
      <c r="J168" s="1318" t="s">
        <v>553</v>
      </c>
      <c r="K168" s="1318" t="s">
        <v>219</v>
      </c>
      <c r="L168" s="1319">
        <v>4796</v>
      </c>
      <c r="M168" s="1320">
        <v>4693</v>
      </c>
      <c r="N168" s="1320">
        <v>5134</v>
      </c>
      <c r="O168" s="1320">
        <v>6086</v>
      </c>
      <c r="P168" s="1320">
        <v>6873</v>
      </c>
      <c r="Q168" s="1320">
        <v>7884</v>
      </c>
      <c r="R168" s="1320">
        <v>9039</v>
      </c>
      <c r="S168" s="1320">
        <v>12096</v>
      </c>
      <c r="T168" s="1320">
        <v>13200</v>
      </c>
      <c r="U168" s="1320">
        <v>13200</v>
      </c>
      <c r="V168" s="1320">
        <v>0</v>
      </c>
      <c r="W168" s="1320">
        <v>0</v>
      </c>
      <c r="X168" s="1320">
        <v>0</v>
      </c>
      <c r="Y168" s="1320">
        <v>0</v>
      </c>
      <c r="Z168" s="1320">
        <v>0</v>
      </c>
      <c r="AA168" s="1320">
        <v>0</v>
      </c>
      <c r="AB168" s="1320">
        <v>0</v>
      </c>
      <c r="AC168" s="1320">
        <v>0</v>
      </c>
      <c r="AD168" s="1320">
        <v>0</v>
      </c>
      <c r="AE168" s="1320">
        <v>0</v>
      </c>
      <c r="AF168" s="1320">
        <v>0</v>
      </c>
      <c r="AG168" s="1320">
        <v>0</v>
      </c>
      <c r="AH168" s="1320">
        <v>0</v>
      </c>
      <c r="AI168" s="1320">
        <v>0</v>
      </c>
      <c r="AJ168" s="1320">
        <v>0</v>
      </c>
      <c r="AK168" s="1320">
        <v>0</v>
      </c>
      <c r="AL168" s="1320">
        <v>0</v>
      </c>
      <c r="AM168" s="1320">
        <v>0</v>
      </c>
      <c r="AN168" s="1320">
        <v>0</v>
      </c>
      <c r="AO168" s="1321">
        <v>0</v>
      </c>
    </row>
    <row r="169" spans="1:169" s="182" customFormat="1" ht="12" customHeight="1">
      <c r="A169" s="623" t="s">
        <v>550</v>
      </c>
      <c r="B169" s="624" t="s">
        <v>287</v>
      </c>
      <c r="C169" s="624" t="s">
        <v>3043</v>
      </c>
      <c r="D169" s="627"/>
      <c r="E169" s="627"/>
      <c r="F169" s="1534" t="s">
        <v>3044</v>
      </c>
      <c r="G169" s="1534"/>
      <c r="H169" s="1534"/>
      <c r="I169" s="1534"/>
      <c r="J169" s="1318" t="s">
        <v>553</v>
      </c>
      <c r="K169" s="1318" t="s">
        <v>219</v>
      </c>
      <c r="L169" s="1319">
        <v>21857</v>
      </c>
      <c r="M169" s="1320">
        <v>24671</v>
      </c>
      <c r="N169" s="1320">
        <v>30056</v>
      </c>
      <c r="O169" s="1320">
        <v>31350</v>
      </c>
      <c r="P169" s="1320">
        <v>36376</v>
      </c>
      <c r="Q169" s="1320">
        <v>39743</v>
      </c>
      <c r="R169" s="1320">
        <v>44264</v>
      </c>
      <c r="S169" s="1320">
        <v>38833</v>
      </c>
      <c r="T169" s="1320">
        <v>35398</v>
      </c>
      <c r="U169" s="1320">
        <v>40315</v>
      </c>
      <c r="V169" s="1320">
        <v>42877</v>
      </c>
      <c r="W169" s="1320">
        <v>48574</v>
      </c>
      <c r="X169" s="1320">
        <v>52034</v>
      </c>
      <c r="Y169" s="1320">
        <v>50680</v>
      </c>
      <c r="Z169" s="1320">
        <v>27589</v>
      </c>
      <c r="AA169" s="1320">
        <v>39636</v>
      </c>
      <c r="AB169" s="1320">
        <v>46838</v>
      </c>
      <c r="AC169" s="1320">
        <v>47818</v>
      </c>
      <c r="AD169" s="1320">
        <v>48999</v>
      </c>
      <c r="AE169" s="1320">
        <v>48359</v>
      </c>
      <c r="AF169" s="1320">
        <v>50242</v>
      </c>
      <c r="AG169" s="1320">
        <v>48683</v>
      </c>
      <c r="AH169" s="1320">
        <v>57796</v>
      </c>
      <c r="AI169" s="1320">
        <v>54369</v>
      </c>
      <c r="AJ169" s="1320">
        <v>59710</v>
      </c>
      <c r="AK169" s="1320">
        <v>56043</v>
      </c>
      <c r="AL169" s="1320">
        <v>62013</v>
      </c>
      <c r="AM169" s="1320">
        <v>78026</v>
      </c>
      <c r="AN169" s="1320">
        <v>67449</v>
      </c>
      <c r="AO169" s="1321">
        <v>67998</v>
      </c>
    </row>
    <row r="170" spans="1:169" s="182" customFormat="1" ht="12" customHeight="1">
      <c r="A170" s="623" t="s">
        <v>550</v>
      </c>
      <c r="B170" s="624" t="s">
        <v>290</v>
      </c>
      <c r="C170" s="624" t="s">
        <v>3045</v>
      </c>
      <c r="D170" s="627"/>
      <c r="E170" s="627"/>
      <c r="F170" s="1534" t="s">
        <v>3046</v>
      </c>
      <c r="G170" s="1534"/>
      <c r="H170" s="1534"/>
      <c r="I170" s="1534"/>
      <c r="J170" s="1318" t="s">
        <v>553</v>
      </c>
      <c r="K170" s="1318" t="s">
        <v>219</v>
      </c>
      <c r="L170" s="1319">
        <v>958</v>
      </c>
      <c r="M170" s="1320">
        <v>983</v>
      </c>
      <c r="N170" s="1320">
        <v>0</v>
      </c>
      <c r="O170" s="1320">
        <v>1146</v>
      </c>
      <c r="P170" s="1320">
        <v>1462</v>
      </c>
      <c r="Q170" s="1320">
        <v>1484</v>
      </c>
      <c r="R170" s="1320">
        <v>1562</v>
      </c>
      <c r="S170" s="1320">
        <v>1680</v>
      </c>
      <c r="T170" s="1320">
        <v>1668</v>
      </c>
      <c r="U170" s="1320">
        <v>1807</v>
      </c>
      <c r="V170" s="1320">
        <v>1817</v>
      </c>
      <c r="W170" s="1320">
        <v>1633</v>
      </c>
      <c r="X170" s="1320">
        <v>1656</v>
      </c>
      <c r="Y170" s="1320">
        <v>1721</v>
      </c>
      <c r="Z170" s="1320">
        <v>1399</v>
      </c>
      <c r="AA170" s="1320">
        <v>599</v>
      </c>
      <c r="AB170" s="1320">
        <v>592</v>
      </c>
      <c r="AC170" s="1320">
        <v>662</v>
      </c>
      <c r="AD170" s="1320">
        <v>680</v>
      </c>
      <c r="AE170" s="1320">
        <v>15</v>
      </c>
      <c r="AF170" s="1320">
        <v>4</v>
      </c>
      <c r="AG170" s="1320">
        <v>2</v>
      </c>
      <c r="AH170" s="1320">
        <v>2</v>
      </c>
      <c r="AI170" s="1320">
        <v>1</v>
      </c>
      <c r="AJ170" s="1320">
        <v>0</v>
      </c>
      <c r="AK170" s="1320">
        <v>0</v>
      </c>
      <c r="AL170" s="1320">
        <v>0</v>
      </c>
      <c r="AM170" s="1320">
        <v>0</v>
      </c>
      <c r="AN170" s="1320">
        <v>0</v>
      </c>
      <c r="AO170" s="1321">
        <v>0</v>
      </c>
    </row>
    <row r="171" spans="1:169" s="182" customFormat="1" ht="12" customHeight="1">
      <c r="A171" s="623" t="s">
        <v>550</v>
      </c>
      <c r="B171" s="624" t="s">
        <v>293</v>
      </c>
      <c r="C171" s="624" t="s">
        <v>3047</v>
      </c>
      <c r="D171" s="627"/>
      <c r="E171" s="627"/>
      <c r="F171" s="1534" t="s">
        <v>3048</v>
      </c>
      <c r="G171" s="1534"/>
      <c r="H171" s="1534"/>
      <c r="I171" s="1534"/>
      <c r="J171" s="1318" t="s">
        <v>553</v>
      </c>
      <c r="K171" s="1318" t="s">
        <v>219</v>
      </c>
      <c r="L171" s="1319">
        <v>0</v>
      </c>
      <c r="M171" s="1320">
        <v>0</v>
      </c>
      <c r="N171" s="1320">
        <v>0</v>
      </c>
      <c r="O171" s="1320">
        <v>0</v>
      </c>
      <c r="P171" s="1320">
        <v>0</v>
      </c>
      <c r="Q171" s="1320">
        <v>589</v>
      </c>
      <c r="R171" s="1320">
        <v>906</v>
      </c>
      <c r="S171" s="1320">
        <v>785</v>
      </c>
      <c r="T171" s="1320">
        <v>619</v>
      </c>
      <c r="U171" s="1320">
        <v>869</v>
      </c>
      <c r="V171" s="1320">
        <v>773</v>
      </c>
      <c r="W171" s="1320">
        <v>951</v>
      </c>
      <c r="X171" s="1320">
        <v>1152</v>
      </c>
      <c r="Y171" s="1320">
        <v>1077</v>
      </c>
      <c r="Z171" s="1320">
        <v>601</v>
      </c>
      <c r="AA171" s="1320">
        <v>842</v>
      </c>
      <c r="AB171" s="1320">
        <v>776</v>
      </c>
      <c r="AC171" s="1320">
        <v>769</v>
      </c>
      <c r="AD171" s="1320">
        <v>1160</v>
      </c>
      <c r="AE171" s="1320">
        <v>887</v>
      </c>
      <c r="AF171" s="1320">
        <v>971</v>
      </c>
      <c r="AG171" s="1320">
        <v>978</v>
      </c>
      <c r="AH171" s="1320">
        <v>1142</v>
      </c>
      <c r="AI171" s="1320">
        <v>1119</v>
      </c>
      <c r="AJ171" s="1320">
        <v>1240</v>
      </c>
      <c r="AK171" s="1320">
        <v>1171</v>
      </c>
      <c r="AL171" s="1320">
        <v>1042</v>
      </c>
      <c r="AM171" s="1320">
        <v>1590</v>
      </c>
      <c r="AN171" s="1320">
        <v>1012</v>
      </c>
      <c r="AO171" s="1321">
        <v>1166</v>
      </c>
    </row>
    <row r="172" spans="1:169" s="182" customFormat="1" ht="12" customHeight="1">
      <c r="A172" s="623" t="s">
        <v>550</v>
      </c>
      <c r="B172" s="624" t="s">
        <v>297</v>
      </c>
      <c r="C172" s="624" t="s">
        <v>3049</v>
      </c>
      <c r="D172" s="627"/>
      <c r="E172" s="627"/>
      <c r="F172" s="1534" t="s">
        <v>3050</v>
      </c>
      <c r="G172" s="1534"/>
      <c r="H172" s="1534"/>
      <c r="I172" s="1534"/>
      <c r="J172" s="1318" t="s">
        <v>553</v>
      </c>
      <c r="K172" s="1318" t="s">
        <v>219</v>
      </c>
      <c r="L172" s="1319">
        <v>191</v>
      </c>
      <c r="M172" s="1320">
        <v>200</v>
      </c>
      <c r="N172" s="1320">
        <v>231</v>
      </c>
      <c r="O172" s="1320">
        <v>282</v>
      </c>
      <c r="P172" s="1320">
        <v>255</v>
      </c>
      <c r="Q172" s="1320">
        <v>293</v>
      </c>
      <c r="R172" s="1320">
        <v>366</v>
      </c>
      <c r="S172" s="1320">
        <v>401</v>
      </c>
      <c r="T172" s="1320">
        <v>475</v>
      </c>
      <c r="U172" s="1320">
        <v>419</v>
      </c>
      <c r="V172" s="1320">
        <v>459</v>
      </c>
      <c r="W172" s="1320">
        <v>510</v>
      </c>
      <c r="X172" s="1320">
        <v>559</v>
      </c>
      <c r="Y172" s="1320">
        <v>490</v>
      </c>
      <c r="Z172" s="1320">
        <v>416</v>
      </c>
      <c r="AA172" s="1320">
        <v>446</v>
      </c>
      <c r="AB172" s="1320">
        <v>530</v>
      </c>
      <c r="AC172" s="1320">
        <v>621</v>
      </c>
      <c r="AD172" s="1320">
        <v>598</v>
      </c>
      <c r="AE172" s="1320">
        <v>646</v>
      </c>
      <c r="AF172" s="1320">
        <v>927</v>
      </c>
      <c r="AG172" s="1320">
        <v>617</v>
      </c>
      <c r="AH172" s="1320">
        <v>800</v>
      </c>
      <c r="AI172" s="1320">
        <v>808</v>
      </c>
      <c r="AJ172" s="1320">
        <v>876</v>
      </c>
      <c r="AK172" s="1320">
        <v>603</v>
      </c>
      <c r="AL172" s="1320">
        <v>833</v>
      </c>
      <c r="AM172" s="1320">
        <v>784</v>
      </c>
      <c r="AN172" s="1320">
        <v>866</v>
      </c>
      <c r="AO172" s="1321">
        <v>660</v>
      </c>
    </row>
    <row r="173" spans="1:169" s="180" customFormat="1" ht="12" customHeight="1">
      <c r="A173" s="623" t="s">
        <v>550</v>
      </c>
      <c r="B173" s="624" t="s">
        <v>300</v>
      </c>
      <c r="C173" s="624" t="s">
        <v>3051</v>
      </c>
      <c r="D173" s="627"/>
      <c r="E173" s="627"/>
      <c r="F173" s="1534" t="s">
        <v>3052</v>
      </c>
      <c r="G173" s="1534"/>
      <c r="H173" s="1534"/>
      <c r="I173" s="1534"/>
      <c r="J173" s="1318" t="s">
        <v>553</v>
      </c>
      <c r="K173" s="1318" t="s">
        <v>219</v>
      </c>
      <c r="L173" s="1319">
        <v>0</v>
      </c>
      <c r="M173" s="1320">
        <v>0</v>
      </c>
      <c r="N173" s="1320">
        <v>0</v>
      </c>
      <c r="O173" s="1320">
        <v>0</v>
      </c>
      <c r="P173" s="1320">
        <v>0</v>
      </c>
      <c r="Q173" s="1320">
        <v>0</v>
      </c>
      <c r="R173" s="1320">
        <v>0</v>
      </c>
      <c r="S173" s="1320">
        <v>0</v>
      </c>
      <c r="T173" s="1320">
        <v>0</v>
      </c>
      <c r="U173" s="1320">
        <v>0</v>
      </c>
      <c r="V173" s="1320">
        <v>0</v>
      </c>
      <c r="W173" s="1320">
        <v>0</v>
      </c>
      <c r="X173" s="1320">
        <v>0</v>
      </c>
      <c r="Y173" s="1320">
        <v>0</v>
      </c>
      <c r="Z173" s="1320">
        <v>0</v>
      </c>
      <c r="AA173" s="1320">
        <v>0</v>
      </c>
      <c r="AB173" s="1320">
        <v>0</v>
      </c>
      <c r="AC173" s="1320">
        <v>193</v>
      </c>
      <c r="AD173" s="1320">
        <v>1943</v>
      </c>
      <c r="AE173" s="1320">
        <v>1927</v>
      </c>
      <c r="AF173" s="1320">
        <v>2165</v>
      </c>
      <c r="AG173" s="1320">
        <v>2038</v>
      </c>
      <c r="AH173" s="1320">
        <v>1677</v>
      </c>
      <c r="AI173" s="1320">
        <v>4</v>
      </c>
      <c r="AJ173" s="1320">
        <v>0</v>
      </c>
      <c r="AK173" s="1320">
        <v>0</v>
      </c>
      <c r="AL173" s="1320">
        <v>0</v>
      </c>
      <c r="AM173" s="1320">
        <v>0</v>
      </c>
      <c r="AN173" s="1320">
        <v>0</v>
      </c>
      <c r="AO173" s="1321">
        <v>0</v>
      </c>
      <c r="AP173" s="182"/>
      <c r="AQ173" s="182"/>
      <c r="AR173" s="182"/>
      <c r="AS173" s="182"/>
      <c r="AT173" s="182"/>
      <c r="AU173" s="182"/>
      <c r="AV173" s="182"/>
      <c r="AW173" s="182"/>
      <c r="AX173" s="182"/>
      <c r="AY173" s="182"/>
      <c r="AZ173" s="182"/>
      <c r="BA173" s="182"/>
      <c r="BB173" s="182"/>
      <c r="BC173" s="182"/>
      <c r="BD173" s="182"/>
      <c r="BE173" s="182"/>
      <c r="BF173" s="182"/>
      <c r="BG173" s="182"/>
      <c r="BH173" s="182"/>
      <c r="BI173" s="182"/>
      <c r="BJ173" s="182"/>
      <c r="BK173" s="182"/>
      <c r="BL173" s="182"/>
      <c r="BM173" s="182"/>
      <c r="BN173" s="182"/>
      <c r="BO173" s="182"/>
      <c r="BP173" s="182"/>
      <c r="BQ173" s="182"/>
      <c r="BR173" s="182"/>
      <c r="BS173" s="182"/>
      <c r="BT173" s="182"/>
      <c r="BU173" s="182"/>
      <c r="BV173" s="182"/>
      <c r="BW173" s="182"/>
      <c r="BX173" s="182"/>
      <c r="BY173" s="182"/>
      <c r="BZ173" s="182"/>
      <c r="CA173" s="182"/>
      <c r="CB173" s="182"/>
      <c r="CC173" s="182"/>
      <c r="CD173" s="182"/>
      <c r="CE173" s="182"/>
      <c r="CF173" s="182"/>
      <c r="CG173" s="182"/>
      <c r="CH173" s="182"/>
      <c r="CI173" s="182"/>
      <c r="CJ173" s="182"/>
      <c r="CK173" s="182"/>
      <c r="CL173" s="182"/>
      <c r="CM173" s="182"/>
      <c r="CN173" s="182"/>
      <c r="CO173" s="182"/>
      <c r="CP173" s="182"/>
      <c r="CQ173" s="182"/>
      <c r="CR173" s="182"/>
      <c r="CS173" s="182"/>
      <c r="CT173" s="182"/>
      <c r="CU173" s="182"/>
      <c r="CV173" s="182"/>
      <c r="CW173" s="182"/>
      <c r="CX173" s="182"/>
      <c r="CY173" s="182"/>
      <c r="CZ173" s="182"/>
      <c r="DA173" s="182"/>
      <c r="DB173" s="182"/>
      <c r="DC173" s="182"/>
      <c r="DD173" s="182"/>
      <c r="DE173" s="182"/>
      <c r="DF173" s="182"/>
      <c r="DG173" s="182"/>
      <c r="DH173" s="182"/>
      <c r="DI173" s="182"/>
      <c r="DJ173" s="182"/>
      <c r="DK173" s="182"/>
      <c r="DL173" s="182"/>
      <c r="DM173" s="182"/>
      <c r="DN173" s="182"/>
      <c r="DO173" s="182"/>
      <c r="DP173" s="182"/>
      <c r="DQ173" s="182"/>
      <c r="DR173" s="182"/>
      <c r="DS173" s="182"/>
      <c r="DT173" s="182"/>
      <c r="DU173" s="182"/>
      <c r="DV173" s="182"/>
      <c r="DW173" s="182"/>
      <c r="DX173" s="182"/>
      <c r="DY173" s="182"/>
      <c r="DZ173" s="182"/>
      <c r="EA173" s="182"/>
      <c r="EB173" s="182"/>
      <c r="EC173" s="182"/>
      <c r="ED173" s="182"/>
      <c r="EE173" s="182"/>
      <c r="EF173" s="182"/>
      <c r="EG173" s="182"/>
      <c r="EH173" s="182"/>
      <c r="EI173" s="182"/>
      <c r="EJ173" s="182"/>
      <c r="EK173" s="182"/>
      <c r="EL173" s="182"/>
      <c r="EM173" s="182"/>
      <c r="EN173" s="182"/>
      <c r="EO173" s="182"/>
      <c r="EP173" s="182"/>
      <c r="EQ173" s="182"/>
      <c r="ER173" s="182"/>
      <c r="ES173" s="182"/>
      <c r="ET173" s="182"/>
      <c r="EU173" s="182"/>
      <c r="EV173" s="182"/>
      <c r="EW173" s="182"/>
      <c r="EX173" s="182"/>
      <c r="EY173" s="182"/>
      <c r="EZ173" s="182"/>
      <c r="FA173" s="182"/>
      <c r="FB173" s="182"/>
      <c r="FC173" s="182"/>
      <c r="FD173" s="182"/>
      <c r="FE173" s="182"/>
      <c r="FF173" s="182"/>
      <c r="FG173" s="182"/>
      <c r="FH173" s="182"/>
      <c r="FI173" s="182"/>
      <c r="FJ173" s="182"/>
      <c r="FK173" s="182"/>
      <c r="FL173" s="182"/>
      <c r="FM173" s="182"/>
    </row>
    <row r="174" spans="1:169" s="180" customFormat="1" ht="12" customHeight="1">
      <c r="A174" s="623" t="s">
        <v>550</v>
      </c>
      <c r="B174" s="624" t="s">
        <v>303</v>
      </c>
      <c r="C174" s="624" t="s">
        <v>3053</v>
      </c>
      <c r="D174" s="627"/>
      <c r="E174" s="627"/>
      <c r="F174" s="1534" t="s">
        <v>2165</v>
      </c>
      <c r="G174" s="1534"/>
      <c r="H174" s="1534"/>
      <c r="I174" s="1534"/>
      <c r="J174" s="1318" t="s">
        <v>553</v>
      </c>
      <c r="K174" s="1318" t="s">
        <v>219</v>
      </c>
      <c r="L174" s="1319"/>
      <c r="M174" s="1320"/>
      <c r="N174" s="1320"/>
      <c r="O174" s="1320"/>
      <c r="P174" s="1320"/>
      <c r="Q174" s="1320"/>
      <c r="R174" s="1320"/>
      <c r="S174" s="1320"/>
      <c r="T174" s="1320"/>
      <c r="U174" s="1320"/>
      <c r="V174" s="1320"/>
      <c r="W174" s="1320"/>
      <c r="X174" s="1320"/>
      <c r="Y174" s="1320"/>
      <c r="Z174" s="1320"/>
      <c r="AA174" s="1320"/>
      <c r="AB174" s="1320"/>
      <c r="AC174" s="1320"/>
      <c r="AD174" s="1320"/>
      <c r="AE174" s="1320"/>
      <c r="AF174" s="1320"/>
      <c r="AG174" s="1320"/>
      <c r="AH174" s="1320"/>
      <c r="AI174" s="1320"/>
      <c r="AJ174" s="1320"/>
      <c r="AK174" s="1320"/>
      <c r="AL174" s="1320"/>
      <c r="AM174" s="1320">
        <v>61</v>
      </c>
      <c r="AN174" s="1320">
        <v>0</v>
      </c>
      <c r="AO174" s="1321">
        <v>0</v>
      </c>
      <c r="AP174" s="182"/>
      <c r="AQ174" s="182"/>
      <c r="AR174" s="182"/>
      <c r="AS174" s="182"/>
      <c r="AT174" s="182"/>
      <c r="AU174" s="182"/>
      <c r="AV174" s="182"/>
      <c r="AW174" s="182"/>
      <c r="AX174" s="182"/>
      <c r="AY174" s="182"/>
      <c r="AZ174" s="182"/>
      <c r="BA174" s="182"/>
      <c r="BB174" s="182"/>
      <c r="BC174" s="182"/>
      <c r="BD174" s="182"/>
      <c r="BE174" s="182"/>
      <c r="BF174" s="182"/>
      <c r="BG174" s="182"/>
      <c r="BH174" s="182"/>
      <c r="BI174" s="182"/>
      <c r="BJ174" s="182"/>
      <c r="BK174" s="182"/>
      <c r="BL174" s="182"/>
      <c r="BM174" s="182"/>
      <c r="BN174" s="182"/>
      <c r="BO174" s="182"/>
      <c r="BP174" s="182"/>
      <c r="BQ174" s="182"/>
      <c r="BR174" s="182"/>
      <c r="BS174" s="182"/>
      <c r="BT174" s="182"/>
      <c r="BU174" s="182"/>
      <c r="BV174" s="182"/>
      <c r="BW174" s="182"/>
      <c r="BX174" s="182"/>
      <c r="BY174" s="182"/>
      <c r="BZ174" s="182"/>
      <c r="CA174" s="182"/>
      <c r="CB174" s="182"/>
      <c r="CC174" s="182"/>
      <c r="CD174" s="182"/>
      <c r="CE174" s="182"/>
      <c r="CF174" s="182"/>
      <c r="CG174" s="182"/>
      <c r="CH174" s="182"/>
      <c r="CI174" s="182"/>
      <c r="CJ174" s="182"/>
      <c r="CK174" s="182"/>
      <c r="CL174" s="182"/>
      <c r="CM174" s="182"/>
      <c r="CN174" s="182"/>
      <c r="CO174" s="182"/>
      <c r="CP174" s="182"/>
      <c r="CQ174" s="182"/>
      <c r="CR174" s="182"/>
      <c r="CS174" s="182"/>
      <c r="CT174" s="182"/>
      <c r="CU174" s="182"/>
      <c r="CV174" s="182"/>
      <c r="CW174" s="182"/>
      <c r="CX174" s="182"/>
      <c r="CY174" s="182"/>
      <c r="CZ174" s="182"/>
      <c r="DA174" s="182"/>
      <c r="DB174" s="182"/>
      <c r="DC174" s="182"/>
      <c r="DD174" s="182"/>
      <c r="DE174" s="182"/>
      <c r="DF174" s="182"/>
      <c r="DG174" s="182"/>
      <c r="DH174" s="182"/>
      <c r="DI174" s="182"/>
      <c r="DJ174" s="182"/>
      <c r="DK174" s="182"/>
      <c r="DL174" s="182"/>
      <c r="DM174" s="182"/>
      <c r="DN174" s="182"/>
      <c r="DO174" s="182"/>
      <c r="DP174" s="182"/>
      <c r="DQ174" s="182"/>
      <c r="DR174" s="182"/>
      <c r="DS174" s="182"/>
      <c r="DT174" s="182"/>
      <c r="DU174" s="182"/>
      <c r="DV174" s="182"/>
      <c r="DW174" s="182"/>
      <c r="DX174" s="182"/>
      <c r="DY174" s="182"/>
      <c r="DZ174" s="182"/>
      <c r="EA174" s="182"/>
      <c r="EB174" s="182"/>
      <c r="EC174" s="182"/>
      <c r="ED174" s="182"/>
      <c r="EE174" s="182"/>
      <c r="EF174" s="182"/>
      <c r="EG174" s="182"/>
      <c r="EH174" s="182"/>
      <c r="EI174" s="182"/>
      <c r="EJ174" s="182"/>
      <c r="EK174" s="182"/>
      <c r="EL174" s="182"/>
      <c r="EM174" s="182"/>
      <c r="EN174" s="182"/>
      <c r="EO174" s="182"/>
      <c r="EP174" s="182"/>
      <c r="EQ174" s="182"/>
      <c r="ER174" s="182"/>
      <c r="ES174" s="182"/>
      <c r="ET174" s="182"/>
      <c r="EU174" s="182"/>
      <c r="EV174" s="182"/>
      <c r="EW174" s="182"/>
      <c r="EX174" s="182"/>
      <c r="EY174" s="182"/>
      <c r="EZ174" s="182"/>
      <c r="FA174" s="182"/>
      <c r="FB174" s="182"/>
      <c r="FC174" s="182"/>
      <c r="FD174" s="182"/>
      <c r="FE174" s="182"/>
      <c r="FF174" s="182"/>
      <c r="FG174" s="182"/>
      <c r="FH174" s="182"/>
      <c r="FI174" s="182"/>
      <c r="FJ174" s="182"/>
      <c r="FK174" s="182"/>
      <c r="FL174" s="182"/>
      <c r="FM174" s="182"/>
    </row>
    <row r="175" spans="1:169" s="180" customFormat="1" ht="12" customHeight="1">
      <c r="A175" s="623" t="s">
        <v>550</v>
      </c>
      <c r="B175" s="624" t="s">
        <v>306</v>
      </c>
      <c r="C175" s="624" t="s">
        <v>3054</v>
      </c>
      <c r="D175" s="627"/>
      <c r="E175" s="627"/>
      <c r="F175" s="1534" t="s">
        <v>3055</v>
      </c>
      <c r="G175" s="1534"/>
      <c r="H175" s="1534"/>
      <c r="I175" s="1534"/>
      <c r="J175" s="1318" t="s">
        <v>553</v>
      </c>
      <c r="K175" s="1318" t="s">
        <v>219</v>
      </c>
      <c r="L175" s="1319"/>
      <c r="M175" s="1320"/>
      <c r="N175" s="1320"/>
      <c r="O175" s="1320"/>
      <c r="P175" s="1320"/>
      <c r="Q175" s="1320"/>
      <c r="R175" s="1320"/>
      <c r="S175" s="1320"/>
      <c r="T175" s="1320"/>
      <c r="U175" s="1320"/>
      <c r="V175" s="1320"/>
      <c r="W175" s="1320"/>
      <c r="X175" s="1320"/>
      <c r="Y175" s="1320"/>
      <c r="Z175" s="1320"/>
      <c r="AA175" s="1320"/>
      <c r="AB175" s="1320"/>
      <c r="AC175" s="1320"/>
      <c r="AD175" s="1320"/>
      <c r="AE175" s="1320"/>
      <c r="AF175" s="1320"/>
      <c r="AG175" s="1320"/>
      <c r="AH175" s="1320"/>
      <c r="AI175" s="1320"/>
      <c r="AJ175" s="1320"/>
      <c r="AK175" s="1320"/>
      <c r="AL175" s="1320"/>
      <c r="AM175" s="1320">
        <v>0</v>
      </c>
      <c r="AN175" s="1320">
        <v>0</v>
      </c>
      <c r="AO175" s="1321">
        <v>549</v>
      </c>
      <c r="AP175" s="182"/>
      <c r="AQ175" s="182"/>
      <c r="AR175" s="182"/>
      <c r="AS175" s="182"/>
      <c r="AT175" s="182"/>
      <c r="AU175" s="182"/>
      <c r="AV175" s="182"/>
      <c r="AW175" s="182"/>
      <c r="AX175" s="182"/>
      <c r="AY175" s="182"/>
      <c r="AZ175" s="182"/>
      <c r="BA175" s="182"/>
      <c r="BB175" s="182"/>
      <c r="BC175" s="182"/>
      <c r="BD175" s="182"/>
      <c r="BE175" s="182"/>
      <c r="BF175" s="182"/>
      <c r="BG175" s="182"/>
      <c r="BH175" s="182"/>
      <c r="BI175" s="182"/>
      <c r="BJ175" s="182"/>
      <c r="BK175" s="182"/>
      <c r="BL175" s="182"/>
      <c r="BM175" s="182"/>
      <c r="BN175" s="182"/>
      <c r="BO175" s="182"/>
      <c r="BP175" s="182"/>
      <c r="BQ175" s="182"/>
      <c r="BR175" s="182"/>
      <c r="BS175" s="182"/>
      <c r="BT175" s="182"/>
      <c r="BU175" s="182"/>
      <c r="BV175" s="182"/>
      <c r="BW175" s="182"/>
      <c r="BX175" s="182"/>
      <c r="BY175" s="182"/>
      <c r="BZ175" s="182"/>
      <c r="CA175" s="182"/>
      <c r="CB175" s="182"/>
      <c r="CC175" s="182"/>
      <c r="CD175" s="182"/>
      <c r="CE175" s="182"/>
      <c r="CF175" s="182"/>
      <c r="CG175" s="182"/>
      <c r="CH175" s="182"/>
      <c r="CI175" s="182"/>
      <c r="CJ175" s="182"/>
      <c r="CK175" s="182"/>
      <c r="CL175" s="182"/>
      <c r="CM175" s="182"/>
      <c r="CN175" s="182"/>
      <c r="CO175" s="182"/>
      <c r="CP175" s="182"/>
      <c r="CQ175" s="182"/>
      <c r="CR175" s="182"/>
      <c r="CS175" s="182"/>
      <c r="CT175" s="182"/>
      <c r="CU175" s="182"/>
      <c r="CV175" s="182"/>
      <c r="CW175" s="182"/>
      <c r="CX175" s="182"/>
      <c r="CY175" s="182"/>
      <c r="CZ175" s="182"/>
      <c r="DA175" s="182"/>
      <c r="DB175" s="182"/>
      <c r="DC175" s="182"/>
      <c r="DD175" s="182"/>
      <c r="DE175" s="182"/>
      <c r="DF175" s="182"/>
      <c r="DG175" s="182"/>
      <c r="DH175" s="182"/>
      <c r="DI175" s="182"/>
      <c r="DJ175" s="182"/>
      <c r="DK175" s="182"/>
      <c r="DL175" s="182"/>
      <c r="DM175" s="182"/>
      <c r="DN175" s="182"/>
      <c r="DO175" s="182"/>
      <c r="DP175" s="182"/>
      <c r="DQ175" s="182"/>
      <c r="DR175" s="182"/>
      <c r="DS175" s="182"/>
      <c r="DT175" s="182"/>
      <c r="DU175" s="182"/>
      <c r="DV175" s="182"/>
      <c r="DW175" s="182"/>
      <c r="DX175" s="182"/>
      <c r="DY175" s="182"/>
      <c r="DZ175" s="182"/>
      <c r="EA175" s="182"/>
      <c r="EB175" s="182"/>
      <c r="EC175" s="182"/>
      <c r="ED175" s="182"/>
      <c r="EE175" s="182"/>
      <c r="EF175" s="182"/>
      <c r="EG175" s="182"/>
      <c r="EH175" s="182"/>
      <c r="EI175" s="182"/>
      <c r="EJ175" s="182"/>
      <c r="EK175" s="182"/>
      <c r="EL175" s="182"/>
      <c r="EM175" s="182"/>
      <c r="EN175" s="182"/>
      <c r="EO175" s="182"/>
      <c r="EP175" s="182"/>
      <c r="EQ175" s="182"/>
      <c r="ER175" s="182"/>
      <c r="ES175" s="182"/>
      <c r="ET175" s="182"/>
      <c r="EU175" s="182"/>
      <c r="EV175" s="182"/>
      <c r="EW175" s="182"/>
      <c r="EX175" s="182"/>
      <c r="EY175" s="182"/>
      <c r="EZ175" s="182"/>
      <c r="FA175" s="182"/>
      <c r="FB175" s="182"/>
      <c r="FC175" s="182"/>
      <c r="FD175" s="182"/>
      <c r="FE175" s="182"/>
      <c r="FF175" s="182"/>
      <c r="FG175" s="182"/>
      <c r="FH175" s="182"/>
      <c r="FI175" s="182"/>
      <c r="FJ175" s="182"/>
      <c r="FK175" s="182"/>
      <c r="FL175" s="182"/>
      <c r="FM175" s="182"/>
    </row>
    <row r="176" spans="1:169" s="180" customFormat="1" ht="12" customHeight="1">
      <c r="A176" s="171" t="s">
        <v>558</v>
      </c>
      <c r="B176" s="172" t="s">
        <v>216</v>
      </c>
      <c r="C176" s="172" t="s">
        <v>3058</v>
      </c>
      <c r="D176" s="173"/>
      <c r="E176" s="173"/>
      <c r="F176" s="1533" t="s">
        <v>3059</v>
      </c>
      <c r="G176" s="1533"/>
      <c r="H176" s="1533"/>
      <c r="I176" s="1533"/>
      <c r="J176" s="1314" t="s">
        <v>219</v>
      </c>
      <c r="K176" s="1314" t="s">
        <v>219</v>
      </c>
      <c r="L176" s="1315">
        <v>0</v>
      </c>
      <c r="M176" s="1316">
        <v>0</v>
      </c>
      <c r="N176" s="1316">
        <v>0</v>
      </c>
      <c r="O176" s="1316">
        <v>0</v>
      </c>
      <c r="P176" s="1316">
        <v>0</v>
      </c>
      <c r="Q176" s="1316">
        <v>0</v>
      </c>
      <c r="R176" s="1316">
        <v>0</v>
      </c>
      <c r="S176" s="1316">
        <v>0</v>
      </c>
      <c r="T176" s="1316">
        <v>0</v>
      </c>
      <c r="U176" s="1316">
        <v>0</v>
      </c>
      <c r="V176" s="1316">
        <v>0</v>
      </c>
      <c r="W176" s="1316">
        <v>0</v>
      </c>
      <c r="X176" s="1316">
        <v>0</v>
      </c>
      <c r="Y176" s="1316">
        <v>0</v>
      </c>
      <c r="Z176" s="1316">
        <v>0</v>
      </c>
      <c r="AA176" s="1316">
        <v>0</v>
      </c>
      <c r="AB176" s="1316">
        <v>0</v>
      </c>
      <c r="AC176" s="1316">
        <v>0</v>
      </c>
      <c r="AD176" s="1316">
        <v>0</v>
      </c>
      <c r="AE176" s="1316">
        <v>0</v>
      </c>
      <c r="AF176" s="1316">
        <v>0</v>
      </c>
      <c r="AG176" s="1316">
        <v>0</v>
      </c>
      <c r="AH176" s="1316">
        <v>0</v>
      </c>
      <c r="AI176" s="1316">
        <v>0</v>
      </c>
      <c r="AJ176" s="1316">
        <v>0</v>
      </c>
      <c r="AK176" s="1316">
        <v>0</v>
      </c>
      <c r="AL176" s="1316">
        <v>0</v>
      </c>
      <c r="AM176" s="1316">
        <v>0</v>
      </c>
      <c r="AN176" s="1316">
        <v>0</v>
      </c>
      <c r="AO176" s="1317">
        <v>0</v>
      </c>
      <c r="AP176" s="182"/>
      <c r="AQ176" s="182"/>
      <c r="AR176" s="182"/>
      <c r="AS176" s="182"/>
      <c r="AT176" s="182"/>
      <c r="AU176" s="182"/>
      <c r="AV176" s="182"/>
      <c r="AW176" s="182"/>
      <c r="AX176" s="182"/>
      <c r="AY176" s="182"/>
      <c r="AZ176" s="182"/>
      <c r="BA176" s="182"/>
      <c r="BB176" s="182"/>
      <c r="BC176" s="182"/>
      <c r="BD176" s="182"/>
      <c r="BE176" s="182"/>
      <c r="BF176" s="182"/>
      <c r="BG176" s="182"/>
      <c r="BH176" s="182"/>
      <c r="BI176" s="182"/>
      <c r="BJ176" s="182"/>
      <c r="BK176" s="182"/>
      <c r="BL176" s="182"/>
      <c r="BM176" s="182"/>
      <c r="BN176" s="182"/>
      <c r="BO176" s="182"/>
      <c r="BP176" s="182"/>
      <c r="BQ176" s="182"/>
      <c r="BR176" s="182"/>
      <c r="BS176" s="182"/>
      <c r="BT176" s="182"/>
      <c r="BU176" s="182"/>
      <c r="BV176" s="182"/>
      <c r="BW176" s="182"/>
      <c r="BX176" s="182"/>
      <c r="BY176" s="182"/>
      <c r="BZ176" s="182"/>
      <c r="CA176" s="182"/>
      <c r="CB176" s="182"/>
      <c r="CC176" s="182"/>
      <c r="CD176" s="182"/>
      <c r="CE176" s="182"/>
      <c r="CF176" s="182"/>
      <c r="CG176" s="182"/>
      <c r="CH176" s="182"/>
      <c r="CI176" s="182"/>
      <c r="CJ176" s="182"/>
      <c r="CK176" s="182"/>
      <c r="CL176" s="182"/>
      <c r="CM176" s="182"/>
      <c r="CN176" s="182"/>
      <c r="CO176" s="182"/>
      <c r="CP176" s="182"/>
      <c r="CQ176" s="182"/>
      <c r="CR176" s="182"/>
      <c r="CS176" s="182"/>
      <c r="CT176" s="182"/>
      <c r="CU176" s="182"/>
      <c r="CV176" s="182"/>
      <c r="CW176" s="182"/>
      <c r="CX176" s="182"/>
      <c r="CY176" s="182"/>
      <c r="CZ176" s="182"/>
      <c r="DA176" s="182"/>
      <c r="DB176" s="182"/>
      <c r="DC176" s="182"/>
      <c r="DD176" s="182"/>
      <c r="DE176" s="182"/>
      <c r="DF176" s="182"/>
      <c r="DG176" s="182"/>
      <c r="DH176" s="182"/>
      <c r="DI176" s="182"/>
      <c r="DJ176" s="182"/>
      <c r="DK176" s="182"/>
      <c r="DL176" s="182"/>
      <c r="DM176" s="182"/>
      <c r="DN176" s="182"/>
      <c r="DO176" s="182"/>
      <c r="DP176" s="182"/>
      <c r="DQ176" s="182"/>
      <c r="DR176" s="182"/>
      <c r="DS176" s="182"/>
      <c r="DT176" s="182"/>
      <c r="DU176" s="182"/>
      <c r="DV176" s="182"/>
      <c r="DW176" s="182"/>
      <c r="DX176" s="182"/>
      <c r="DY176" s="182"/>
      <c r="DZ176" s="182"/>
      <c r="EA176" s="182"/>
      <c r="EB176" s="182"/>
      <c r="EC176" s="182"/>
      <c r="ED176" s="182"/>
      <c r="EE176" s="182"/>
      <c r="EF176" s="182"/>
      <c r="EG176" s="182"/>
      <c r="EH176" s="182"/>
      <c r="EI176" s="182"/>
      <c r="EJ176" s="182"/>
      <c r="EK176" s="182"/>
      <c r="EL176" s="182"/>
      <c r="EM176" s="182"/>
      <c r="EN176" s="182"/>
      <c r="EO176" s="182"/>
      <c r="EP176" s="182"/>
      <c r="EQ176" s="182"/>
      <c r="ER176" s="182"/>
      <c r="ES176" s="182"/>
      <c r="ET176" s="182"/>
      <c r="EU176" s="182"/>
      <c r="EV176" s="182"/>
      <c r="EW176" s="182"/>
      <c r="EX176" s="182"/>
      <c r="EY176" s="182"/>
      <c r="EZ176" s="182"/>
      <c r="FA176" s="182"/>
      <c r="FB176" s="182"/>
      <c r="FC176" s="182"/>
      <c r="FD176" s="182"/>
      <c r="FE176" s="182"/>
      <c r="FF176" s="182"/>
      <c r="FG176" s="182"/>
      <c r="FH176" s="182"/>
      <c r="FI176" s="182"/>
      <c r="FJ176" s="182"/>
      <c r="FK176" s="182"/>
      <c r="FL176" s="182"/>
      <c r="FM176" s="182"/>
    </row>
    <row r="177" spans="1:169" s="180" customFormat="1" ht="12" customHeight="1">
      <c r="A177" s="171" t="s">
        <v>561</v>
      </c>
      <c r="B177" s="172" t="s">
        <v>216</v>
      </c>
      <c r="C177" s="172" t="s">
        <v>3060</v>
      </c>
      <c r="D177" s="173"/>
      <c r="E177" s="173"/>
      <c r="F177" s="1533" t="s">
        <v>3061</v>
      </c>
      <c r="G177" s="1533"/>
      <c r="H177" s="1533"/>
      <c r="I177" s="1533"/>
      <c r="J177" s="1314" t="s">
        <v>219</v>
      </c>
      <c r="K177" s="1314" t="s">
        <v>219</v>
      </c>
      <c r="L177" s="1315">
        <v>0</v>
      </c>
      <c r="M177" s="1316">
        <v>0</v>
      </c>
      <c r="N177" s="1316">
        <v>0</v>
      </c>
      <c r="O177" s="1316">
        <v>0</v>
      </c>
      <c r="P177" s="1316">
        <v>0</v>
      </c>
      <c r="Q177" s="1316">
        <v>0</v>
      </c>
      <c r="R177" s="1316">
        <v>0</v>
      </c>
      <c r="S177" s="1316">
        <v>0</v>
      </c>
      <c r="T177" s="1316">
        <v>0</v>
      </c>
      <c r="U177" s="1316">
        <v>0</v>
      </c>
      <c r="V177" s="1316">
        <v>0</v>
      </c>
      <c r="W177" s="1316">
        <v>0</v>
      </c>
      <c r="X177" s="1316">
        <v>0</v>
      </c>
      <c r="Y177" s="1316">
        <v>0</v>
      </c>
      <c r="Z177" s="1316">
        <v>0</v>
      </c>
      <c r="AA177" s="1316">
        <v>0</v>
      </c>
      <c r="AB177" s="1316">
        <v>0</v>
      </c>
      <c r="AC177" s="1316">
        <v>0</v>
      </c>
      <c r="AD177" s="1316">
        <v>0</v>
      </c>
      <c r="AE177" s="1316">
        <v>0</v>
      </c>
      <c r="AF177" s="1316">
        <v>0</v>
      </c>
      <c r="AG177" s="1316">
        <v>0</v>
      </c>
      <c r="AH177" s="1316">
        <v>0</v>
      </c>
      <c r="AI177" s="1316">
        <v>0</v>
      </c>
      <c r="AJ177" s="1316">
        <v>0</v>
      </c>
      <c r="AK177" s="1316">
        <v>0</v>
      </c>
      <c r="AL177" s="1316">
        <v>0</v>
      </c>
      <c r="AM177" s="1316">
        <v>0</v>
      </c>
      <c r="AN177" s="1316">
        <v>0</v>
      </c>
      <c r="AO177" s="1317">
        <v>0</v>
      </c>
      <c r="AP177" s="182"/>
      <c r="AQ177" s="182"/>
      <c r="AR177" s="182"/>
      <c r="AS177" s="182"/>
      <c r="AT177" s="182"/>
      <c r="AU177" s="182"/>
      <c r="AV177" s="182"/>
      <c r="AW177" s="182"/>
      <c r="AX177" s="182"/>
      <c r="AY177" s="182"/>
      <c r="AZ177" s="182"/>
      <c r="BA177" s="182"/>
      <c r="BB177" s="182"/>
      <c r="BC177" s="182"/>
      <c r="BD177" s="182"/>
      <c r="BE177" s="182"/>
      <c r="BF177" s="182"/>
      <c r="BG177" s="182"/>
      <c r="BH177" s="182"/>
      <c r="BI177" s="182"/>
      <c r="BJ177" s="182"/>
      <c r="BK177" s="182"/>
      <c r="BL177" s="182"/>
      <c r="BM177" s="182"/>
      <c r="BN177" s="182"/>
      <c r="BO177" s="182"/>
      <c r="BP177" s="182"/>
      <c r="BQ177" s="182"/>
      <c r="BR177" s="182"/>
      <c r="BS177" s="182"/>
      <c r="BT177" s="182"/>
      <c r="BU177" s="182"/>
      <c r="BV177" s="182"/>
      <c r="BW177" s="182"/>
      <c r="BX177" s="182"/>
      <c r="BY177" s="182"/>
      <c r="BZ177" s="182"/>
      <c r="CA177" s="182"/>
      <c r="CB177" s="182"/>
      <c r="CC177" s="182"/>
      <c r="CD177" s="182"/>
      <c r="CE177" s="182"/>
      <c r="CF177" s="182"/>
      <c r="CG177" s="182"/>
      <c r="CH177" s="182"/>
      <c r="CI177" s="182"/>
      <c r="CJ177" s="182"/>
      <c r="CK177" s="182"/>
      <c r="CL177" s="182"/>
      <c r="CM177" s="182"/>
      <c r="CN177" s="182"/>
      <c r="CO177" s="182"/>
      <c r="CP177" s="182"/>
      <c r="CQ177" s="182"/>
      <c r="CR177" s="182"/>
      <c r="CS177" s="182"/>
      <c r="CT177" s="182"/>
      <c r="CU177" s="182"/>
      <c r="CV177" s="182"/>
      <c r="CW177" s="182"/>
      <c r="CX177" s="182"/>
      <c r="CY177" s="182"/>
      <c r="CZ177" s="182"/>
      <c r="DA177" s="182"/>
      <c r="DB177" s="182"/>
      <c r="DC177" s="182"/>
      <c r="DD177" s="182"/>
      <c r="DE177" s="182"/>
      <c r="DF177" s="182"/>
      <c r="DG177" s="182"/>
      <c r="DH177" s="182"/>
      <c r="DI177" s="182"/>
      <c r="DJ177" s="182"/>
      <c r="DK177" s="182"/>
      <c r="DL177" s="182"/>
      <c r="DM177" s="182"/>
      <c r="DN177" s="182"/>
      <c r="DO177" s="182"/>
      <c r="DP177" s="182"/>
      <c r="DQ177" s="182"/>
      <c r="DR177" s="182"/>
      <c r="DS177" s="182"/>
      <c r="DT177" s="182"/>
      <c r="DU177" s="182"/>
      <c r="DV177" s="182"/>
      <c r="DW177" s="182"/>
      <c r="DX177" s="182"/>
      <c r="DY177" s="182"/>
      <c r="DZ177" s="182"/>
      <c r="EA177" s="182"/>
      <c r="EB177" s="182"/>
      <c r="EC177" s="182"/>
      <c r="ED177" s="182"/>
      <c r="EE177" s="182"/>
      <c r="EF177" s="182"/>
      <c r="EG177" s="182"/>
      <c r="EH177" s="182"/>
      <c r="EI177" s="182"/>
      <c r="EJ177" s="182"/>
      <c r="EK177" s="182"/>
      <c r="EL177" s="182"/>
      <c r="EM177" s="182"/>
      <c r="EN177" s="182"/>
      <c r="EO177" s="182"/>
      <c r="EP177" s="182"/>
      <c r="EQ177" s="182"/>
      <c r="ER177" s="182"/>
      <c r="ES177" s="182"/>
      <c r="ET177" s="182"/>
      <c r="EU177" s="182"/>
      <c r="EV177" s="182"/>
      <c r="EW177" s="182"/>
      <c r="EX177" s="182"/>
      <c r="EY177" s="182"/>
      <c r="EZ177" s="182"/>
      <c r="FA177" s="182"/>
      <c r="FB177" s="182"/>
      <c r="FC177" s="182"/>
      <c r="FD177" s="182"/>
      <c r="FE177" s="182"/>
      <c r="FF177" s="182"/>
      <c r="FG177" s="182"/>
      <c r="FH177" s="182"/>
      <c r="FI177" s="182"/>
      <c r="FJ177" s="182"/>
      <c r="FK177" s="182"/>
      <c r="FL177" s="182"/>
      <c r="FM177" s="182"/>
    </row>
    <row r="178" spans="1:169" s="180" customFormat="1" ht="12" customHeight="1">
      <c r="A178" s="171" t="s">
        <v>564</v>
      </c>
      <c r="B178" s="172" t="s">
        <v>216</v>
      </c>
      <c r="C178" s="172" t="s">
        <v>3062</v>
      </c>
      <c r="D178" s="173"/>
      <c r="E178" s="173"/>
      <c r="F178" s="1533" t="s">
        <v>3063</v>
      </c>
      <c r="G178" s="1533"/>
      <c r="H178" s="1533"/>
      <c r="I178" s="1533"/>
      <c r="J178" s="1314" t="s">
        <v>219</v>
      </c>
      <c r="K178" s="1314" t="s">
        <v>219</v>
      </c>
      <c r="L178" s="1315">
        <v>0</v>
      </c>
      <c r="M178" s="1316">
        <v>0</v>
      </c>
      <c r="N178" s="1316">
        <v>0</v>
      </c>
      <c r="O178" s="1316">
        <v>0</v>
      </c>
      <c r="P178" s="1316">
        <v>0</v>
      </c>
      <c r="Q178" s="1316">
        <v>0</v>
      </c>
      <c r="R178" s="1316">
        <v>0</v>
      </c>
      <c r="S178" s="1316">
        <v>0</v>
      </c>
      <c r="T178" s="1316">
        <v>0</v>
      </c>
      <c r="U178" s="1316">
        <v>0</v>
      </c>
      <c r="V178" s="1316">
        <v>0</v>
      </c>
      <c r="W178" s="1316">
        <v>0</v>
      </c>
      <c r="X178" s="1316">
        <v>0</v>
      </c>
      <c r="Y178" s="1316">
        <v>0</v>
      </c>
      <c r="Z178" s="1316">
        <v>0</v>
      </c>
      <c r="AA178" s="1316">
        <v>0</v>
      </c>
      <c r="AB178" s="1316">
        <v>0</v>
      </c>
      <c r="AC178" s="1316">
        <v>0</v>
      </c>
      <c r="AD178" s="1316">
        <v>0</v>
      </c>
      <c r="AE178" s="1316">
        <v>0</v>
      </c>
      <c r="AF178" s="1316">
        <v>0</v>
      </c>
      <c r="AG178" s="1316">
        <v>0</v>
      </c>
      <c r="AH178" s="1316">
        <v>0</v>
      </c>
      <c r="AI178" s="1316">
        <v>0</v>
      </c>
      <c r="AJ178" s="1316">
        <v>0</v>
      </c>
      <c r="AK178" s="1316">
        <v>0</v>
      </c>
      <c r="AL178" s="1316">
        <v>0</v>
      </c>
      <c r="AM178" s="1316">
        <v>0</v>
      </c>
      <c r="AN178" s="1316">
        <v>0</v>
      </c>
      <c r="AO178" s="1317">
        <v>0</v>
      </c>
      <c r="AP178" s="182"/>
      <c r="AQ178" s="182"/>
      <c r="AR178" s="182"/>
      <c r="AS178" s="182"/>
      <c r="AT178" s="182"/>
      <c r="AU178" s="182"/>
      <c r="AV178" s="182"/>
      <c r="AW178" s="182"/>
      <c r="AX178" s="182"/>
      <c r="AY178" s="182"/>
      <c r="AZ178" s="182"/>
      <c r="BA178" s="182"/>
      <c r="BB178" s="182"/>
      <c r="BC178" s="182"/>
      <c r="BD178" s="182"/>
      <c r="BE178" s="182"/>
      <c r="BF178" s="182"/>
      <c r="BG178" s="182"/>
      <c r="BH178" s="182"/>
      <c r="BI178" s="182"/>
      <c r="BJ178" s="182"/>
      <c r="BK178" s="182"/>
      <c r="BL178" s="182"/>
      <c r="BM178" s="182"/>
      <c r="BN178" s="182"/>
      <c r="BO178" s="182"/>
      <c r="BP178" s="182"/>
      <c r="BQ178" s="182"/>
      <c r="BR178" s="182"/>
      <c r="BS178" s="182"/>
      <c r="BT178" s="182"/>
      <c r="BU178" s="182"/>
      <c r="BV178" s="182"/>
      <c r="BW178" s="182"/>
      <c r="BX178" s="182"/>
      <c r="BY178" s="182"/>
      <c r="BZ178" s="182"/>
      <c r="CA178" s="182"/>
      <c r="CB178" s="182"/>
      <c r="CC178" s="182"/>
      <c r="CD178" s="182"/>
      <c r="CE178" s="182"/>
      <c r="CF178" s="182"/>
      <c r="CG178" s="182"/>
      <c r="CH178" s="182"/>
      <c r="CI178" s="182"/>
      <c r="CJ178" s="182"/>
      <c r="CK178" s="182"/>
      <c r="CL178" s="182"/>
      <c r="CM178" s="182"/>
      <c r="CN178" s="182"/>
      <c r="CO178" s="182"/>
      <c r="CP178" s="182"/>
      <c r="CQ178" s="182"/>
      <c r="CR178" s="182"/>
      <c r="CS178" s="182"/>
      <c r="CT178" s="182"/>
      <c r="CU178" s="182"/>
      <c r="CV178" s="182"/>
      <c r="CW178" s="182"/>
      <c r="CX178" s="182"/>
      <c r="CY178" s="182"/>
      <c r="CZ178" s="182"/>
      <c r="DA178" s="182"/>
      <c r="DB178" s="182"/>
      <c r="DC178" s="182"/>
      <c r="DD178" s="182"/>
      <c r="DE178" s="182"/>
      <c r="DF178" s="182"/>
      <c r="DG178" s="182"/>
      <c r="DH178" s="182"/>
      <c r="DI178" s="182"/>
      <c r="DJ178" s="182"/>
      <c r="DK178" s="182"/>
      <c r="DL178" s="182"/>
      <c r="DM178" s="182"/>
      <c r="DN178" s="182"/>
      <c r="DO178" s="182"/>
      <c r="DP178" s="182"/>
      <c r="DQ178" s="182"/>
      <c r="DR178" s="182"/>
      <c r="DS178" s="182"/>
      <c r="DT178" s="182"/>
      <c r="DU178" s="182"/>
      <c r="DV178" s="182"/>
      <c r="DW178" s="182"/>
      <c r="DX178" s="182"/>
      <c r="DY178" s="182"/>
      <c r="DZ178" s="182"/>
      <c r="EA178" s="182"/>
      <c r="EB178" s="182"/>
      <c r="EC178" s="182"/>
      <c r="ED178" s="182"/>
      <c r="EE178" s="182"/>
      <c r="EF178" s="182"/>
      <c r="EG178" s="182"/>
      <c r="EH178" s="182"/>
      <c r="EI178" s="182"/>
      <c r="EJ178" s="182"/>
      <c r="EK178" s="182"/>
      <c r="EL178" s="182"/>
      <c r="EM178" s="182"/>
      <c r="EN178" s="182"/>
      <c r="EO178" s="182"/>
      <c r="EP178" s="182"/>
      <c r="EQ178" s="182"/>
      <c r="ER178" s="182"/>
      <c r="ES178" s="182"/>
      <c r="ET178" s="182"/>
      <c r="EU178" s="182"/>
      <c r="EV178" s="182"/>
      <c r="EW178" s="182"/>
      <c r="EX178" s="182"/>
      <c r="EY178" s="182"/>
      <c r="EZ178" s="182"/>
      <c r="FA178" s="182"/>
      <c r="FB178" s="182"/>
      <c r="FC178" s="182"/>
      <c r="FD178" s="182"/>
      <c r="FE178" s="182"/>
      <c r="FF178" s="182"/>
      <c r="FG178" s="182"/>
      <c r="FH178" s="182"/>
      <c r="FI178" s="182"/>
      <c r="FJ178" s="182"/>
      <c r="FK178" s="182"/>
      <c r="FL178" s="182"/>
      <c r="FM178" s="182"/>
    </row>
    <row r="179" spans="1:169" s="180" customFormat="1" ht="12" customHeight="1">
      <c r="A179" s="171" t="s">
        <v>567</v>
      </c>
      <c r="B179" s="172" t="s">
        <v>216</v>
      </c>
      <c r="C179" s="172" t="s">
        <v>3064</v>
      </c>
      <c r="D179" s="173"/>
      <c r="E179" s="173"/>
      <c r="F179" s="1533" t="s">
        <v>569</v>
      </c>
      <c r="G179" s="1533"/>
      <c r="H179" s="1533"/>
      <c r="I179" s="1533"/>
      <c r="J179" s="1314" t="s">
        <v>219</v>
      </c>
      <c r="K179" s="1314" t="s">
        <v>219</v>
      </c>
      <c r="L179" s="1315">
        <v>0</v>
      </c>
      <c r="M179" s="1316">
        <v>0</v>
      </c>
      <c r="N179" s="1316">
        <v>0</v>
      </c>
      <c r="O179" s="1316">
        <v>0</v>
      </c>
      <c r="P179" s="1316">
        <v>0</v>
      </c>
      <c r="Q179" s="1316">
        <v>0</v>
      </c>
      <c r="R179" s="1316">
        <v>0</v>
      </c>
      <c r="S179" s="1316">
        <v>0</v>
      </c>
      <c r="T179" s="1316">
        <v>0</v>
      </c>
      <c r="U179" s="1316">
        <v>0</v>
      </c>
      <c r="V179" s="1316">
        <v>0</v>
      </c>
      <c r="W179" s="1316">
        <v>0</v>
      </c>
      <c r="X179" s="1316">
        <v>0</v>
      </c>
      <c r="Y179" s="1316">
        <v>0</v>
      </c>
      <c r="Z179" s="1316">
        <v>0</v>
      </c>
      <c r="AA179" s="1316">
        <v>0</v>
      </c>
      <c r="AB179" s="1316">
        <v>0</v>
      </c>
      <c r="AC179" s="1316">
        <v>0</v>
      </c>
      <c r="AD179" s="1316">
        <v>0</v>
      </c>
      <c r="AE179" s="1316">
        <v>0</v>
      </c>
      <c r="AF179" s="1316">
        <v>0</v>
      </c>
      <c r="AG179" s="1316">
        <v>0</v>
      </c>
      <c r="AH179" s="1316">
        <v>0</v>
      </c>
      <c r="AI179" s="1316">
        <v>0</v>
      </c>
      <c r="AJ179" s="1316">
        <v>0</v>
      </c>
      <c r="AK179" s="1316">
        <v>0</v>
      </c>
      <c r="AL179" s="1316">
        <v>0</v>
      </c>
      <c r="AM179" s="1316">
        <v>0</v>
      </c>
      <c r="AN179" s="1316">
        <v>0</v>
      </c>
      <c r="AO179" s="1317">
        <v>0</v>
      </c>
      <c r="AP179" s="182"/>
      <c r="AQ179" s="182"/>
      <c r="AR179" s="182"/>
      <c r="AS179" s="182"/>
      <c r="AT179" s="182"/>
      <c r="AU179" s="182"/>
      <c r="AV179" s="182"/>
      <c r="AW179" s="182"/>
      <c r="AX179" s="182"/>
      <c r="AY179" s="182"/>
      <c r="AZ179" s="182"/>
      <c r="BA179" s="182"/>
      <c r="BB179" s="182"/>
      <c r="BC179" s="182"/>
      <c r="BD179" s="182"/>
      <c r="BE179" s="182"/>
      <c r="BF179" s="182"/>
      <c r="BG179" s="182"/>
      <c r="BH179" s="182"/>
      <c r="BI179" s="182"/>
      <c r="BJ179" s="182"/>
      <c r="BK179" s="182"/>
      <c r="BL179" s="182"/>
      <c r="BM179" s="182"/>
      <c r="BN179" s="182"/>
      <c r="BO179" s="182"/>
      <c r="BP179" s="182"/>
      <c r="BQ179" s="182"/>
      <c r="BR179" s="182"/>
      <c r="BS179" s="182"/>
      <c r="BT179" s="182"/>
      <c r="BU179" s="182"/>
      <c r="BV179" s="182"/>
      <c r="BW179" s="182"/>
      <c r="BX179" s="182"/>
      <c r="BY179" s="182"/>
      <c r="BZ179" s="182"/>
      <c r="CA179" s="182"/>
      <c r="CB179" s="182"/>
      <c r="CC179" s="182"/>
      <c r="CD179" s="182"/>
      <c r="CE179" s="182"/>
      <c r="CF179" s="182"/>
      <c r="CG179" s="182"/>
      <c r="CH179" s="182"/>
      <c r="CI179" s="182"/>
      <c r="CJ179" s="182"/>
      <c r="CK179" s="182"/>
      <c r="CL179" s="182"/>
      <c r="CM179" s="182"/>
      <c r="CN179" s="182"/>
      <c r="CO179" s="182"/>
      <c r="CP179" s="182"/>
      <c r="CQ179" s="182"/>
      <c r="CR179" s="182"/>
      <c r="CS179" s="182"/>
      <c r="CT179" s="182"/>
      <c r="CU179" s="182"/>
      <c r="CV179" s="182"/>
      <c r="CW179" s="182"/>
      <c r="CX179" s="182"/>
      <c r="CY179" s="182"/>
      <c r="CZ179" s="182"/>
      <c r="DA179" s="182"/>
      <c r="DB179" s="182"/>
      <c r="DC179" s="182"/>
      <c r="DD179" s="182"/>
      <c r="DE179" s="182"/>
      <c r="DF179" s="182"/>
      <c r="DG179" s="182"/>
      <c r="DH179" s="182"/>
      <c r="DI179" s="182"/>
      <c r="DJ179" s="182"/>
      <c r="DK179" s="182"/>
      <c r="DL179" s="182"/>
      <c r="DM179" s="182"/>
      <c r="DN179" s="182"/>
      <c r="DO179" s="182"/>
      <c r="DP179" s="182"/>
      <c r="DQ179" s="182"/>
      <c r="DR179" s="182"/>
      <c r="DS179" s="182"/>
      <c r="DT179" s="182"/>
      <c r="DU179" s="182"/>
      <c r="DV179" s="182"/>
      <c r="DW179" s="182"/>
      <c r="DX179" s="182"/>
      <c r="DY179" s="182"/>
      <c r="DZ179" s="182"/>
      <c r="EA179" s="182"/>
      <c r="EB179" s="182"/>
      <c r="EC179" s="182"/>
      <c r="ED179" s="182"/>
      <c r="EE179" s="182"/>
      <c r="EF179" s="182"/>
      <c r="EG179" s="182"/>
      <c r="EH179" s="182"/>
      <c r="EI179" s="182"/>
      <c r="EJ179" s="182"/>
      <c r="EK179" s="182"/>
      <c r="EL179" s="182"/>
      <c r="EM179" s="182"/>
      <c r="EN179" s="182"/>
      <c r="EO179" s="182"/>
      <c r="EP179" s="182"/>
      <c r="EQ179" s="182"/>
      <c r="ER179" s="182"/>
      <c r="ES179" s="182"/>
      <c r="ET179" s="182"/>
      <c r="EU179" s="182"/>
      <c r="EV179" s="182"/>
      <c r="EW179" s="182"/>
      <c r="EX179" s="182"/>
      <c r="EY179" s="182"/>
      <c r="EZ179" s="182"/>
      <c r="FA179" s="182"/>
      <c r="FB179" s="182"/>
      <c r="FC179" s="182"/>
      <c r="FD179" s="182"/>
      <c r="FE179" s="182"/>
      <c r="FF179" s="182"/>
      <c r="FG179" s="182"/>
      <c r="FH179" s="182"/>
      <c r="FI179" s="182"/>
      <c r="FJ179" s="182"/>
      <c r="FK179" s="182"/>
      <c r="FL179" s="182"/>
      <c r="FM179" s="182"/>
    </row>
    <row r="180" spans="1:169" s="180" customFormat="1" ht="12" customHeight="1">
      <c r="A180" s="171" t="s">
        <v>570</v>
      </c>
      <c r="B180" s="172" t="s">
        <v>216</v>
      </c>
      <c r="C180" s="172" t="s">
        <v>3065</v>
      </c>
      <c r="D180" s="173"/>
      <c r="E180" s="173"/>
      <c r="F180" s="1533" t="s">
        <v>572</v>
      </c>
      <c r="G180" s="1533"/>
      <c r="H180" s="1533"/>
      <c r="I180" s="1533"/>
      <c r="J180" s="1314" t="s">
        <v>219</v>
      </c>
      <c r="K180" s="1314" t="s">
        <v>219</v>
      </c>
      <c r="L180" s="1315">
        <v>30.2</v>
      </c>
      <c r="M180" s="1316">
        <v>36.799999999999997</v>
      </c>
      <c r="N180" s="1316">
        <v>35</v>
      </c>
      <c r="O180" s="1316">
        <v>34.299999999999997</v>
      </c>
      <c r="P180" s="1316">
        <v>38.4</v>
      </c>
      <c r="Q180" s="1316">
        <v>38</v>
      </c>
      <c r="R180" s="1316">
        <v>41.4</v>
      </c>
      <c r="S180" s="1316">
        <v>12.6</v>
      </c>
      <c r="T180" s="1316">
        <v>1.7</v>
      </c>
      <c r="U180" s="1316">
        <v>1.4</v>
      </c>
      <c r="V180" s="1316">
        <v>7.9</v>
      </c>
      <c r="W180" s="1316">
        <v>8.3000000000000007</v>
      </c>
      <c r="X180" s="1316">
        <v>7.5</v>
      </c>
      <c r="Y180" s="1316">
        <v>10.1</v>
      </c>
      <c r="Z180" s="1316">
        <v>13</v>
      </c>
      <c r="AA180" s="1316">
        <v>12</v>
      </c>
      <c r="AB180" s="1316">
        <v>32</v>
      </c>
      <c r="AC180" s="1316">
        <v>0</v>
      </c>
      <c r="AD180" s="1316">
        <v>15</v>
      </c>
      <c r="AE180" s="1316">
        <v>11</v>
      </c>
      <c r="AF180" s="1316">
        <v>0</v>
      </c>
      <c r="AG180" s="1316">
        <v>34</v>
      </c>
      <c r="AH180" s="1316">
        <v>211</v>
      </c>
      <c r="AI180" s="1316">
        <v>45</v>
      </c>
      <c r="AJ180" s="1316">
        <v>76</v>
      </c>
      <c r="AK180" s="1316">
        <v>71</v>
      </c>
      <c r="AL180" s="1316">
        <v>104</v>
      </c>
      <c r="AM180" s="1316">
        <v>215</v>
      </c>
      <c r="AN180" s="1316">
        <v>170</v>
      </c>
      <c r="AO180" s="1317">
        <v>144</v>
      </c>
      <c r="AP180" s="182"/>
      <c r="AQ180" s="182"/>
      <c r="AR180" s="182"/>
      <c r="AS180" s="182"/>
      <c r="AT180" s="182"/>
      <c r="AU180" s="182"/>
      <c r="AV180" s="182"/>
      <c r="AW180" s="182"/>
      <c r="AX180" s="182"/>
      <c r="AY180" s="182"/>
      <c r="AZ180" s="182"/>
      <c r="BA180" s="182"/>
      <c r="BB180" s="182"/>
      <c r="BC180" s="182"/>
      <c r="BD180" s="182"/>
      <c r="BE180" s="182"/>
      <c r="BF180" s="182"/>
      <c r="BG180" s="182"/>
      <c r="BH180" s="182"/>
      <c r="BI180" s="182"/>
      <c r="BJ180" s="182"/>
      <c r="BK180" s="182"/>
      <c r="BL180" s="182"/>
      <c r="BM180" s="182"/>
      <c r="BN180" s="182"/>
      <c r="BO180" s="182"/>
      <c r="BP180" s="182"/>
      <c r="BQ180" s="182"/>
      <c r="BR180" s="182"/>
      <c r="BS180" s="182"/>
      <c r="BT180" s="182"/>
      <c r="BU180" s="182"/>
      <c r="BV180" s="182"/>
      <c r="BW180" s="182"/>
      <c r="BX180" s="182"/>
      <c r="BY180" s="182"/>
      <c r="BZ180" s="182"/>
      <c r="CA180" s="182"/>
      <c r="CB180" s="182"/>
      <c r="CC180" s="182"/>
      <c r="CD180" s="182"/>
      <c r="CE180" s="182"/>
      <c r="CF180" s="182"/>
      <c r="CG180" s="182"/>
      <c r="CH180" s="182"/>
      <c r="CI180" s="182"/>
      <c r="CJ180" s="182"/>
      <c r="CK180" s="182"/>
      <c r="CL180" s="182"/>
      <c r="CM180" s="182"/>
      <c r="CN180" s="182"/>
      <c r="CO180" s="182"/>
      <c r="CP180" s="182"/>
      <c r="CQ180" s="182"/>
      <c r="CR180" s="182"/>
      <c r="CS180" s="182"/>
      <c r="CT180" s="182"/>
      <c r="CU180" s="182"/>
      <c r="CV180" s="182"/>
      <c r="CW180" s="182"/>
      <c r="CX180" s="182"/>
      <c r="CY180" s="182"/>
      <c r="CZ180" s="182"/>
      <c r="DA180" s="182"/>
      <c r="DB180" s="182"/>
      <c r="DC180" s="182"/>
      <c r="DD180" s="182"/>
      <c r="DE180" s="182"/>
      <c r="DF180" s="182"/>
      <c r="DG180" s="182"/>
      <c r="DH180" s="182"/>
      <c r="DI180" s="182"/>
      <c r="DJ180" s="182"/>
      <c r="DK180" s="182"/>
      <c r="DL180" s="182"/>
      <c r="DM180" s="182"/>
      <c r="DN180" s="182"/>
      <c r="DO180" s="182"/>
      <c r="DP180" s="182"/>
      <c r="DQ180" s="182"/>
      <c r="DR180" s="182"/>
      <c r="DS180" s="182"/>
      <c r="DT180" s="182"/>
      <c r="DU180" s="182"/>
      <c r="DV180" s="182"/>
      <c r="DW180" s="182"/>
      <c r="DX180" s="182"/>
      <c r="DY180" s="182"/>
      <c r="DZ180" s="182"/>
      <c r="EA180" s="182"/>
      <c r="EB180" s="182"/>
      <c r="EC180" s="182"/>
      <c r="ED180" s="182"/>
      <c r="EE180" s="182"/>
      <c r="EF180" s="182"/>
      <c r="EG180" s="182"/>
      <c r="EH180" s="182"/>
      <c r="EI180" s="182"/>
      <c r="EJ180" s="182"/>
      <c r="EK180" s="182"/>
      <c r="EL180" s="182"/>
      <c r="EM180" s="182"/>
      <c r="EN180" s="182"/>
      <c r="EO180" s="182"/>
      <c r="EP180" s="182"/>
      <c r="EQ180" s="182"/>
      <c r="ER180" s="182"/>
      <c r="ES180" s="182"/>
      <c r="ET180" s="182"/>
      <c r="EU180" s="182"/>
      <c r="EV180" s="182"/>
      <c r="EW180" s="182"/>
      <c r="EX180" s="182"/>
      <c r="EY180" s="182"/>
      <c r="EZ180" s="182"/>
      <c r="FA180" s="182"/>
      <c r="FB180" s="182"/>
      <c r="FC180" s="182"/>
      <c r="FD180" s="182"/>
      <c r="FE180" s="182"/>
      <c r="FF180" s="182"/>
      <c r="FG180" s="182"/>
      <c r="FH180" s="182"/>
      <c r="FI180" s="182"/>
      <c r="FJ180" s="182"/>
      <c r="FK180" s="182"/>
      <c r="FL180" s="182"/>
      <c r="FM180" s="182"/>
    </row>
    <row r="181" spans="1:169" s="180" customFormat="1" ht="12" customHeight="1">
      <c r="A181" s="623" t="s">
        <v>570</v>
      </c>
      <c r="B181" s="624" t="s">
        <v>226</v>
      </c>
      <c r="C181" s="624" t="s">
        <v>3066</v>
      </c>
      <c r="D181" s="627"/>
      <c r="E181" s="627"/>
      <c r="F181" s="1534" t="s">
        <v>1153</v>
      </c>
      <c r="G181" s="1534"/>
      <c r="H181" s="1534"/>
      <c r="I181" s="1534"/>
      <c r="J181" s="1318" t="s">
        <v>529</v>
      </c>
      <c r="K181" s="1318" t="s">
        <v>219</v>
      </c>
      <c r="L181" s="1319">
        <v>30.2</v>
      </c>
      <c r="M181" s="1320">
        <v>36.799999999999997</v>
      </c>
      <c r="N181" s="1320">
        <v>35</v>
      </c>
      <c r="O181" s="1320">
        <v>34.299999999999997</v>
      </c>
      <c r="P181" s="1320">
        <v>38.4</v>
      </c>
      <c r="Q181" s="1320">
        <v>38</v>
      </c>
      <c r="R181" s="1320">
        <v>41.4</v>
      </c>
      <c r="S181" s="1320">
        <v>12.6</v>
      </c>
      <c r="T181" s="1320">
        <v>1.7</v>
      </c>
      <c r="U181" s="1320">
        <v>1.4</v>
      </c>
      <c r="V181" s="1320">
        <v>7.9</v>
      </c>
      <c r="W181" s="1320">
        <v>8.3000000000000007</v>
      </c>
      <c r="X181" s="1320">
        <v>7.5</v>
      </c>
      <c r="Y181" s="1320">
        <v>10.1</v>
      </c>
      <c r="Z181" s="1320">
        <v>13</v>
      </c>
      <c r="AA181" s="1320">
        <v>12</v>
      </c>
      <c r="AB181" s="1320">
        <v>32</v>
      </c>
      <c r="AC181" s="1320">
        <v>0</v>
      </c>
      <c r="AD181" s="1320">
        <v>15</v>
      </c>
      <c r="AE181" s="1320">
        <v>11</v>
      </c>
      <c r="AF181" s="1320">
        <v>0</v>
      </c>
      <c r="AG181" s="1320">
        <v>34</v>
      </c>
      <c r="AH181" s="1320">
        <v>211</v>
      </c>
      <c r="AI181" s="1320">
        <v>45</v>
      </c>
      <c r="AJ181" s="1320">
        <v>76</v>
      </c>
      <c r="AK181" s="1320">
        <v>71</v>
      </c>
      <c r="AL181" s="1320">
        <v>104</v>
      </c>
      <c r="AM181" s="1320">
        <v>215</v>
      </c>
      <c r="AN181" s="1320">
        <v>170</v>
      </c>
      <c r="AO181" s="1321">
        <v>144</v>
      </c>
      <c r="AP181" s="182"/>
      <c r="AQ181" s="182"/>
      <c r="AR181" s="182"/>
      <c r="AS181" s="182"/>
      <c r="AT181" s="182"/>
      <c r="AU181" s="182"/>
      <c r="AV181" s="182"/>
      <c r="AW181" s="182"/>
      <c r="AX181" s="182"/>
      <c r="AY181" s="182"/>
      <c r="AZ181" s="182"/>
      <c r="BA181" s="182"/>
      <c r="BB181" s="182"/>
      <c r="BC181" s="182"/>
      <c r="BD181" s="182"/>
      <c r="BE181" s="182"/>
      <c r="BF181" s="182"/>
      <c r="BG181" s="182"/>
      <c r="BH181" s="182"/>
      <c r="BI181" s="182"/>
      <c r="BJ181" s="182"/>
      <c r="BK181" s="182"/>
      <c r="BL181" s="182"/>
      <c r="BM181" s="182"/>
      <c r="BN181" s="182"/>
      <c r="BO181" s="182"/>
      <c r="BP181" s="182"/>
      <c r="BQ181" s="182"/>
      <c r="BR181" s="182"/>
      <c r="BS181" s="182"/>
      <c r="BT181" s="182"/>
      <c r="BU181" s="182"/>
      <c r="BV181" s="182"/>
      <c r="BW181" s="182"/>
      <c r="BX181" s="182"/>
      <c r="BY181" s="182"/>
      <c r="BZ181" s="182"/>
      <c r="CA181" s="182"/>
      <c r="CB181" s="182"/>
      <c r="CC181" s="182"/>
      <c r="CD181" s="182"/>
      <c r="CE181" s="182"/>
      <c r="CF181" s="182"/>
      <c r="CG181" s="182"/>
      <c r="CH181" s="182"/>
      <c r="CI181" s="182"/>
      <c r="CJ181" s="182"/>
      <c r="CK181" s="182"/>
      <c r="CL181" s="182"/>
      <c r="CM181" s="182"/>
      <c r="CN181" s="182"/>
      <c r="CO181" s="182"/>
      <c r="CP181" s="182"/>
      <c r="CQ181" s="182"/>
      <c r="CR181" s="182"/>
      <c r="CS181" s="182"/>
      <c r="CT181" s="182"/>
      <c r="CU181" s="182"/>
      <c r="CV181" s="182"/>
      <c r="CW181" s="182"/>
      <c r="CX181" s="182"/>
      <c r="CY181" s="182"/>
      <c r="CZ181" s="182"/>
      <c r="DA181" s="182"/>
      <c r="DB181" s="182"/>
      <c r="DC181" s="182"/>
      <c r="DD181" s="182"/>
      <c r="DE181" s="182"/>
      <c r="DF181" s="182"/>
      <c r="DG181" s="182"/>
      <c r="DH181" s="182"/>
      <c r="DI181" s="182"/>
      <c r="DJ181" s="182"/>
      <c r="DK181" s="182"/>
      <c r="DL181" s="182"/>
      <c r="DM181" s="182"/>
      <c r="DN181" s="182"/>
      <c r="DO181" s="182"/>
      <c r="DP181" s="182"/>
      <c r="DQ181" s="182"/>
      <c r="DR181" s="182"/>
      <c r="DS181" s="182"/>
      <c r="DT181" s="182"/>
      <c r="DU181" s="182"/>
      <c r="DV181" s="182"/>
      <c r="DW181" s="182"/>
      <c r="DX181" s="182"/>
      <c r="DY181" s="182"/>
      <c r="DZ181" s="182"/>
      <c r="EA181" s="182"/>
      <c r="EB181" s="182"/>
      <c r="EC181" s="182"/>
      <c r="ED181" s="182"/>
      <c r="EE181" s="182"/>
      <c r="EF181" s="182"/>
      <c r="EG181" s="182"/>
      <c r="EH181" s="182"/>
      <c r="EI181" s="182"/>
      <c r="EJ181" s="182"/>
      <c r="EK181" s="182"/>
      <c r="EL181" s="182"/>
      <c r="EM181" s="182"/>
      <c r="EN181" s="182"/>
      <c r="EO181" s="182"/>
      <c r="EP181" s="182"/>
      <c r="EQ181" s="182"/>
      <c r="ER181" s="182"/>
      <c r="ES181" s="182"/>
      <c r="ET181" s="182"/>
      <c r="EU181" s="182"/>
      <c r="EV181" s="182"/>
      <c r="EW181" s="182"/>
      <c r="EX181" s="182"/>
      <c r="EY181" s="182"/>
      <c r="EZ181" s="182"/>
      <c r="FA181" s="182"/>
      <c r="FB181" s="182"/>
      <c r="FC181" s="182"/>
      <c r="FD181" s="182"/>
      <c r="FE181" s="182"/>
      <c r="FF181" s="182"/>
      <c r="FG181" s="182"/>
      <c r="FH181" s="182"/>
      <c r="FI181" s="182"/>
      <c r="FJ181" s="182"/>
      <c r="FK181" s="182"/>
      <c r="FL181" s="182"/>
      <c r="FM181" s="182"/>
    </row>
    <row r="182" spans="1:169" s="180" customFormat="1" ht="12" customHeight="1">
      <c r="A182" s="171" t="s">
        <v>581</v>
      </c>
      <c r="B182" s="172" t="s">
        <v>216</v>
      </c>
      <c r="C182" s="172" t="s">
        <v>3067</v>
      </c>
      <c r="D182" s="173"/>
      <c r="E182" s="173"/>
      <c r="F182" s="1533" t="s">
        <v>3068</v>
      </c>
      <c r="G182" s="1533"/>
      <c r="H182" s="1533"/>
      <c r="I182" s="1533"/>
      <c r="J182" s="1314" t="s">
        <v>219</v>
      </c>
      <c r="K182" s="1314" t="s">
        <v>219</v>
      </c>
      <c r="L182" s="1315">
        <v>13411.9</v>
      </c>
      <c r="M182" s="1316">
        <v>14336.4</v>
      </c>
      <c r="N182" s="1316">
        <v>14742</v>
      </c>
      <c r="O182" s="1316">
        <v>15183.3</v>
      </c>
      <c r="P182" s="1316">
        <v>15893.2</v>
      </c>
      <c r="Q182" s="1316">
        <v>13464.599999999999</v>
      </c>
      <c r="R182" s="1316">
        <v>13852</v>
      </c>
      <c r="S182" s="1316">
        <v>14282.9</v>
      </c>
      <c r="T182" s="1316">
        <v>14846.2</v>
      </c>
      <c r="U182" s="1316">
        <v>15602.7</v>
      </c>
      <c r="V182" s="1316">
        <v>16851</v>
      </c>
      <c r="W182" s="1316">
        <v>18286.900000000001</v>
      </c>
      <c r="X182" s="1316">
        <v>19704.5</v>
      </c>
      <c r="Y182" s="1316">
        <v>20117.8</v>
      </c>
      <c r="Z182" s="1316">
        <v>20860.400000000001</v>
      </c>
      <c r="AA182" s="1316">
        <v>22726.9</v>
      </c>
      <c r="AB182" s="1316">
        <v>23864.7</v>
      </c>
      <c r="AC182" s="1316">
        <v>26107.5</v>
      </c>
      <c r="AD182" s="1316">
        <v>26212.6</v>
      </c>
      <c r="AE182" s="1316">
        <v>27706.1</v>
      </c>
      <c r="AF182" s="1316">
        <v>28013.599999999999</v>
      </c>
      <c r="AG182" s="1316">
        <v>27964.2</v>
      </c>
      <c r="AH182" s="1316">
        <v>28629.8</v>
      </c>
      <c r="AI182" s="1316">
        <v>22880.400000000001</v>
      </c>
      <c r="AJ182" s="1316">
        <v>19971</v>
      </c>
      <c r="AK182" s="1316">
        <v>16504</v>
      </c>
      <c r="AL182" s="1316">
        <v>13789</v>
      </c>
      <c r="AM182" s="1316">
        <v>8430</v>
      </c>
      <c r="AN182" s="1316">
        <v>5810</v>
      </c>
      <c r="AO182" s="1317">
        <v>7023</v>
      </c>
      <c r="AP182" s="182"/>
      <c r="AQ182" s="182"/>
      <c r="AR182" s="182"/>
      <c r="AS182" s="182"/>
      <c r="AT182" s="182"/>
      <c r="AU182" s="182"/>
      <c r="AV182" s="182"/>
      <c r="AW182" s="182"/>
      <c r="AX182" s="182"/>
      <c r="AY182" s="182"/>
      <c r="AZ182" s="182"/>
      <c r="BA182" s="182"/>
      <c r="BB182" s="182"/>
      <c r="BC182" s="182"/>
      <c r="BD182" s="182"/>
      <c r="BE182" s="182"/>
      <c r="BF182" s="182"/>
      <c r="BG182" s="182"/>
      <c r="BH182" s="182"/>
      <c r="BI182" s="182"/>
      <c r="BJ182" s="182"/>
      <c r="BK182" s="182"/>
      <c r="BL182" s="182"/>
      <c r="BM182" s="182"/>
      <c r="BN182" s="182"/>
      <c r="BO182" s="182"/>
      <c r="BP182" s="182"/>
      <c r="BQ182" s="182"/>
      <c r="BR182" s="182"/>
      <c r="BS182" s="182"/>
      <c r="BT182" s="182"/>
      <c r="BU182" s="182"/>
      <c r="BV182" s="182"/>
      <c r="BW182" s="182"/>
      <c r="BX182" s="182"/>
      <c r="BY182" s="182"/>
      <c r="BZ182" s="182"/>
      <c r="CA182" s="182"/>
      <c r="CB182" s="182"/>
      <c r="CC182" s="182"/>
      <c r="CD182" s="182"/>
      <c r="CE182" s="182"/>
      <c r="CF182" s="182"/>
      <c r="CG182" s="182"/>
      <c r="CH182" s="182"/>
      <c r="CI182" s="182"/>
      <c r="CJ182" s="182"/>
      <c r="CK182" s="182"/>
      <c r="CL182" s="182"/>
      <c r="CM182" s="182"/>
      <c r="CN182" s="182"/>
      <c r="CO182" s="182"/>
      <c r="CP182" s="182"/>
      <c r="CQ182" s="182"/>
      <c r="CR182" s="182"/>
      <c r="CS182" s="182"/>
      <c r="CT182" s="182"/>
      <c r="CU182" s="182"/>
      <c r="CV182" s="182"/>
      <c r="CW182" s="182"/>
      <c r="CX182" s="182"/>
      <c r="CY182" s="182"/>
      <c r="CZ182" s="182"/>
      <c r="DA182" s="182"/>
      <c r="DB182" s="182"/>
      <c r="DC182" s="182"/>
      <c r="DD182" s="182"/>
      <c r="DE182" s="182"/>
      <c r="DF182" s="182"/>
      <c r="DG182" s="182"/>
      <c r="DH182" s="182"/>
      <c r="DI182" s="182"/>
      <c r="DJ182" s="182"/>
      <c r="DK182" s="182"/>
      <c r="DL182" s="182"/>
      <c r="DM182" s="182"/>
      <c r="DN182" s="182"/>
      <c r="DO182" s="182"/>
      <c r="DP182" s="182"/>
      <c r="DQ182" s="182"/>
      <c r="DR182" s="182"/>
      <c r="DS182" s="182"/>
      <c r="DT182" s="182"/>
      <c r="DU182" s="182"/>
      <c r="DV182" s="182"/>
      <c r="DW182" s="182"/>
      <c r="DX182" s="182"/>
      <c r="DY182" s="182"/>
      <c r="DZ182" s="182"/>
      <c r="EA182" s="182"/>
      <c r="EB182" s="182"/>
      <c r="EC182" s="182"/>
      <c r="ED182" s="182"/>
      <c r="EE182" s="182"/>
      <c r="EF182" s="182"/>
      <c r="EG182" s="182"/>
      <c r="EH182" s="182"/>
      <c r="EI182" s="182"/>
      <c r="EJ182" s="182"/>
      <c r="EK182" s="182"/>
      <c r="EL182" s="182"/>
      <c r="EM182" s="182"/>
      <c r="EN182" s="182"/>
      <c r="EO182" s="182"/>
      <c r="EP182" s="182"/>
      <c r="EQ182" s="182"/>
      <c r="ER182" s="182"/>
      <c r="ES182" s="182"/>
      <c r="ET182" s="182"/>
      <c r="EU182" s="182"/>
      <c r="EV182" s="182"/>
      <c r="EW182" s="182"/>
      <c r="EX182" s="182"/>
      <c r="EY182" s="182"/>
      <c r="EZ182" s="182"/>
      <c r="FA182" s="182"/>
      <c r="FB182" s="182"/>
      <c r="FC182" s="182"/>
      <c r="FD182" s="182"/>
      <c r="FE182" s="182"/>
      <c r="FF182" s="182"/>
      <c r="FG182" s="182"/>
      <c r="FH182" s="182"/>
      <c r="FI182" s="182"/>
      <c r="FJ182" s="182"/>
      <c r="FK182" s="182"/>
      <c r="FL182" s="182"/>
      <c r="FM182" s="182"/>
    </row>
    <row r="183" spans="1:169" s="180" customFormat="1" ht="12" customHeight="1">
      <c r="A183" s="171" t="s">
        <v>584</v>
      </c>
      <c r="B183" s="172" t="s">
        <v>216</v>
      </c>
      <c r="C183" s="172" t="s">
        <v>3069</v>
      </c>
      <c r="D183" s="173"/>
      <c r="E183" s="173"/>
      <c r="F183" s="1533" t="s">
        <v>586</v>
      </c>
      <c r="G183" s="1533"/>
      <c r="H183" s="1533"/>
      <c r="I183" s="1533"/>
      <c r="J183" s="1314" t="s">
        <v>219</v>
      </c>
      <c r="K183" s="1314" t="s">
        <v>219</v>
      </c>
      <c r="L183" s="1315">
        <v>9627.9</v>
      </c>
      <c r="M183" s="1316">
        <v>10401</v>
      </c>
      <c r="N183" s="1316">
        <v>10977.1</v>
      </c>
      <c r="O183" s="1316">
        <v>11392.9</v>
      </c>
      <c r="P183" s="1316">
        <v>12010.8</v>
      </c>
      <c r="Q183" s="1316">
        <v>11135</v>
      </c>
      <c r="R183" s="1316">
        <v>11736.1</v>
      </c>
      <c r="S183" s="1316">
        <v>12140.4</v>
      </c>
      <c r="T183" s="1316">
        <v>12644.5</v>
      </c>
      <c r="U183" s="1316">
        <v>13436.2</v>
      </c>
      <c r="V183" s="1316">
        <v>14638.7</v>
      </c>
      <c r="W183" s="1316">
        <v>16006.8</v>
      </c>
      <c r="X183" s="1316">
        <v>17309.400000000001</v>
      </c>
      <c r="Y183" s="1316">
        <v>17684.900000000001</v>
      </c>
      <c r="Z183" s="1316">
        <v>18305</v>
      </c>
      <c r="AA183" s="1316">
        <v>20068</v>
      </c>
      <c r="AB183" s="1316">
        <v>20581</v>
      </c>
      <c r="AC183" s="1316">
        <v>22201</v>
      </c>
      <c r="AD183" s="1316">
        <v>22246</v>
      </c>
      <c r="AE183" s="1316">
        <v>23587</v>
      </c>
      <c r="AF183" s="1316">
        <v>24120</v>
      </c>
      <c r="AG183" s="1316">
        <v>24075</v>
      </c>
      <c r="AH183" s="1316">
        <v>24813</v>
      </c>
      <c r="AI183" s="1316">
        <v>19149</v>
      </c>
      <c r="AJ183" s="1316">
        <v>16506</v>
      </c>
      <c r="AK183" s="1316">
        <v>12952</v>
      </c>
      <c r="AL183" s="1316">
        <v>10352</v>
      </c>
      <c r="AM183" s="1316">
        <v>8124</v>
      </c>
      <c r="AN183" s="1316">
        <v>5500</v>
      </c>
      <c r="AO183" s="1317">
        <v>6646</v>
      </c>
      <c r="AP183" s="182"/>
      <c r="AQ183" s="182"/>
      <c r="AR183" s="182"/>
      <c r="AS183" s="182"/>
      <c r="AT183" s="182"/>
      <c r="AU183" s="182"/>
      <c r="AV183" s="182"/>
      <c r="AW183" s="182"/>
      <c r="AX183" s="182"/>
      <c r="AY183" s="182"/>
      <c r="AZ183" s="182"/>
      <c r="BA183" s="182"/>
      <c r="BB183" s="182"/>
      <c r="BC183" s="182"/>
      <c r="BD183" s="182"/>
      <c r="BE183" s="182"/>
      <c r="BF183" s="182"/>
      <c r="BG183" s="182"/>
      <c r="BH183" s="182"/>
      <c r="BI183" s="182"/>
      <c r="BJ183" s="182"/>
      <c r="BK183" s="182"/>
      <c r="BL183" s="182"/>
      <c r="BM183" s="182"/>
      <c r="BN183" s="182"/>
      <c r="BO183" s="182"/>
      <c r="BP183" s="182"/>
      <c r="BQ183" s="182"/>
      <c r="BR183" s="182"/>
      <c r="BS183" s="182"/>
      <c r="BT183" s="182"/>
      <c r="BU183" s="182"/>
      <c r="BV183" s="182"/>
      <c r="BW183" s="182"/>
      <c r="BX183" s="182"/>
      <c r="BY183" s="182"/>
      <c r="BZ183" s="182"/>
      <c r="CA183" s="182"/>
      <c r="CB183" s="182"/>
      <c r="CC183" s="182"/>
      <c r="CD183" s="182"/>
      <c r="CE183" s="182"/>
      <c r="CF183" s="182"/>
      <c r="CG183" s="182"/>
      <c r="CH183" s="182"/>
      <c r="CI183" s="182"/>
      <c r="CJ183" s="182"/>
      <c r="CK183" s="182"/>
      <c r="CL183" s="182"/>
      <c r="CM183" s="182"/>
      <c r="CN183" s="182"/>
      <c r="CO183" s="182"/>
      <c r="CP183" s="182"/>
      <c r="CQ183" s="182"/>
      <c r="CR183" s="182"/>
      <c r="CS183" s="182"/>
      <c r="CT183" s="182"/>
      <c r="CU183" s="182"/>
      <c r="CV183" s="182"/>
      <c r="CW183" s="182"/>
      <c r="CX183" s="182"/>
      <c r="CY183" s="182"/>
      <c r="CZ183" s="182"/>
      <c r="DA183" s="182"/>
      <c r="DB183" s="182"/>
      <c r="DC183" s="182"/>
      <c r="DD183" s="182"/>
      <c r="DE183" s="182"/>
      <c r="DF183" s="182"/>
      <c r="DG183" s="182"/>
      <c r="DH183" s="182"/>
      <c r="DI183" s="182"/>
      <c r="DJ183" s="182"/>
      <c r="DK183" s="182"/>
      <c r="DL183" s="182"/>
      <c r="DM183" s="182"/>
      <c r="DN183" s="182"/>
      <c r="DO183" s="182"/>
      <c r="DP183" s="182"/>
      <c r="DQ183" s="182"/>
      <c r="DR183" s="182"/>
      <c r="DS183" s="182"/>
      <c r="DT183" s="182"/>
      <c r="DU183" s="182"/>
      <c r="DV183" s="182"/>
      <c r="DW183" s="182"/>
      <c r="DX183" s="182"/>
      <c r="DY183" s="182"/>
      <c r="DZ183" s="182"/>
      <c r="EA183" s="182"/>
      <c r="EB183" s="182"/>
      <c r="EC183" s="182"/>
      <c r="ED183" s="182"/>
      <c r="EE183" s="182"/>
      <c r="EF183" s="182"/>
      <c r="EG183" s="182"/>
      <c r="EH183" s="182"/>
      <c r="EI183" s="182"/>
      <c r="EJ183" s="182"/>
      <c r="EK183" s="182"/>
      <c r="EL183" s="182"/>
      <c r="EM183" s="182"/>
      <c r="EN183" s="182"/>
      <c r="EO183" s="182"/>
      <c r="EP183" s="182"/>
      <c r="EQ183" s="182"/>
      <c r="ER183" s="182"/>
      <c r="ES183" s="182"/>
      <c r="ET183" s="182"/>
      <c r="EU183" s="182"/>
      <c r="EV183" s="182"/>
      <c r="EW183" s="182"/>
      <c r="EX183" s="182"/>
      <c r="EY183" s="182"/>
      <c r="EZ183" s="182"/>
      <c r="FA183" s="182"/>
      <c r="FB183" s="182"/>
      <c r="FC183" s="182"/>
      <c r="FD183" s="182"/>
      <c r="FE183" s="182"/>
      <c r="FF183" s="182"/>
      <c r="FG183" s="182"/>
      <c r="FH183" s="182"/>
      <c r="FI183" s="182"/>
      <c r="FJ183" s="182"/>
      <c r="FK183" s="182"/>
      <c r="FL183" s="182"/>
      <c r="FM183" s="182"/>
    </row>
    <row r="184" spans="1:169" s="180" customFormat="1" ht="12" customHeight="1">
      <c r="A184" s="623" t="s">
        <v>584</v>
      </c>
      <c r="B184" s="624" t="s">
        <v>226</v>
      </c>
      <c r="C184" s="624" t="s">
        <v>2853</v>
      </c>
      <c r="D184" s="627"/>
      <c r="E184" s="627"/>
      <c r="F184" s="1534" t="s">
        <v>621</v>
      </c>
      <c r="G184" s="1534"/>
      <c r="H184" s="1534"/>
      <c r="I184" s="1534"/>
      <c r="J184" s="1318" t="s">
        <v>344</v>
      </c>
      <c r="K184" s="1318" t="s">
        <v>345</v>
      </c>
      <c r="L184" s="1319">
        <v>82.9</v>
      </c>
      <c r="M184" s="1320">
        <v>194</v>
      </c>
      <c r="N184" s="1320">
        <v>195.1</v>
      </c>
      <c r="O184" s="1320">
        <v>240.9</v>
      </c>
      <c r="P184" s="1320">
        <v>212.8</v>
      </c>
      <c r="Q184" s="1320">
        <v>222</v>
      </c>
      <c r="R184" s="1320">
        <v>234.1</v>
      </c>
      <c r="S184" s="1320">
        <v>263.39999999999998</v>
      </c>
      <c r="T184" s="1320">
        <v>275.5</v>
      </c>
      <c r="U184" s="1320">
        <v>315.2</v>
      </c>
      <c r="V184" s="1320">
        <v>326.7</v>
      </c>
      <c r="W184" s="1320">
        <v>293.8</v>
      </c>
      <c r="X184" s="1320">
        <v>299.39999999999998</v>
      </c>
      <c r="Y184" s="1320">
        <v>303.89999999999998</v>
      </c>
      <c r="Z184" s="1320">
        <v>318</v>
      </c>
      <c r="AA184" s="1320">
        <v>353</v>
      </c>
      <c r="AB184" s="1320">
        <v>382</v>
      </c>
      <c r="AC184" s="1320">
        <v>391</v>
      </c>
      <c r="AD184" s="1320">
        <v>404</v>
      </c>
      <c r="AE184" s="1320">
        <v>420</v>
      </c>
      <c r="AF184" s="1320">
        <v>472</v>
      </c>
      <c r="AG184" s="1320">
        <v>431</v>
      </c>
      <c r="AH184" s="1320">
        <v>434</v>
      </c>
      <c r="AI184" s="1320">
        <v>410</v>
      </c>
      <c r="AJ184" s="1320">
        <v>519</v>
      </c>
      <c r="AK184" s="1320">
        <v>499</v>
      </c>
      <c r="AL184" s="1320">
        <v>438</v>
      </c>
      <c r="AM184" s="1320">
        <v>386</v>
      </c>
      <c r="AN184" s="1320">
        <v>450</v>
      </c>
      <c r="AO184" s="1321">
        <v>651</v>
      </c>
      <c r="AP184" s="182"/>
      <c r="AQ184" s="182"/>
      <c r="AR184" s="182"/>
      <c r="AS184" s="182"/>
      <c r="AT184" s="182"/>
      <c r="AU184" s="182"/>
      <c r="AV184" s="182"/>
      <c r="AW184" s="182"/>
      <c r="AX184" s="182"/>
      <c r="AY184" s="182"/>
      <c r="AZ184" s="182"/>
      <c r="BA184" s="182"/>
      <c r="BB184" s="182"/>
      <c r="BC184" s="182"/>
      <c r="BD184" s="182"/>
      <c r="BE184" s="182"/>
      <c r="BF184" s="182"/>
      <c r="BG184" s="182"/>
      <c r="BH184" s="182"/>
      <c r="BI184" s="182"/>
      <c r="BJ184" s="182"/>
      <c r="BK184" s="182"/>
      <c r="BL184" s="182"/>
      <c r="BM184" s="182"/>
      <c r="BN184" s="182"/>
      <c r="BO184" s="182"/>
      <c r="BP184" s="182"/>
      <c r="BQ184" s="182"/>
      <c r="BR184" s="182"/>
      <c r="BS184" s="182"/>
      <c r="BT184" s="182"/>
      <c r="BU184" s="182"/>
      <c r="BV184" s="182"/>
      <c r="BW184" s="182"/>
      <c r="BX184" s="182"/>
      <c r="BY184" s="182"/>
      <c r="BZ184" s="182"/>
      <c r="CA184" s="182"/>
      <c r="CB184" s="182"/>
      <c r="CC184" s="182"/>
      <c r="CD184" s="182"/>
      <c r="CE184" s="182"/>
      <c r="CF184" s="182"/>
      <c r="CG184" s="182"/>
      <c r="CH184" s="182"/>
      <c r="CI184" s="182"/>
      <c r="CJ184" s="182"/>
      <c r="CK184" s="182"/>
      <c r="CL184" s="182"/>
      <c r="CM184" s="182"/>
      <c r="CN184" s="182"/>
      <c r="CO184" s="182"/>
      <c r="CP184" s="182"/>
      <c r="CQ184" s="182"/>
      <c r="CR184" s="182"/>
      <c r="CS184" s="182"/>
      <c r="CT184" s="182"/>
      <c r="CU184" s="182"/>
      <c r="CV184" s="182"/>
      <c r="CW184" s="182"/>
      <c r="CX184" s="182"/>
      <c r="CY184" s="182"/>
      <c r="CZ184" s="182"/>
      <c r="DA184" s="182"/>
      <c r="DB184" s="182"/>
      <c r="DC184" s="182"/>
      <c r="DD184" s="182"/>
      <c r="DE184" s="182"/>
      <c r="DF184" s="182"/>
      <c r="DG184" s="182"/>
      <c r="DH184" s="182"/>
      <c r="DI184" s="182"/>
      <c r="DJ184" s="182"/>
      <c r="DK184" s="182"/>
      <c r="DL184" s="182"/>
      <c r="DM184" s="182"/>
      <c r="DN184" s="182"/>
      <c r="DO184" s="182"/>
      <c r="DP184" s="182"/>
      <c r="DQ184" s="182"/>
      <c r="DR184" s="182"/>
      <c r="DS184" s="182"/>
      <c r="DT184" s="182"/>
      <c r="DU184" s="182"/>
      <c r="DV184" s="182"/>
      <c r="DW184" s="182"/>
      <c r="DX184" s="182"/>
      <c r="DY184" s="182"/>
      <c r="DZ184" s="182"/>
      <c r="EA184" s="182"/>
      <c r="EB184" s="182"/>
      <c r="EC184" s="182"/>
      <c r="ED184" s="182"/>
      <c r="EE184" s="182"/>
      <c r="EF184" s="182"/>
      <c r="EG184" s="182"/>
      <c r="EH184" s="182"/>
      <c r="EI184" s="182"/>
      <c r="EJ184" s="182"/>
      <c r="EK184" s="182"/>
      <c r="EL184" s="182"/>
      <c r="EM184" s="182"/>
      <c r="EN184" s="182"/>
      <c r="EO184" s="182"/>
      <c r="EP184" s="182"/>
      <c r="EQ184" s="182"/>
      <c r="ER184" s="182"/>
      <c r="ES184" s="182"/>
      <c r="ET184" s="182"/>
      <c r="EU184" s="182"/>
      <c r="EV184" s="182"/>
      <c r="EW184" s="182"/>
      <c r="EX184" s="182"/>
      <c r="EY184" s="182"/>
      <c r="EZ184" s="182"/>
      <c r="FA184" s="182"/>
      <c r="FB184" s="182"/>
      <c r="FC184" s="182"/>
      <c r="FD184" s="182"/>
      <c r="FE184" s="182"/>
      <c r="FF184" s="182"/>
      <c r="FG184" s="182"/>
      <c r="FH184" s="182"/>
      <c r="FI184" s="182"/>
      <c r="FJ184" s="182"/>
      <c r="FK184" s="182"/>
      <c r="FL184" s="182"/>
      <c r="FM184" s="182"/>
    </row>
    <row r="185" spans="1:169" s="180" customFormat="1" ht="12" customHeight="1">
      <c r="A185" s="623" t="s">
        <v>584</v>
      </c>
      <c r="B185" s="624" t="s">
        <v>230</v>
      </c>
      <c r="C185" s="624" t="s">
        <v>3070</v>
      </c>
      <c r="D185" s="627"/>
      <c r="E185" s="627"/>
      <c r="F185" s="1534" t="s">
        <v>3071</v>
      </c>
      <c r="G185" s="1534"/>
      <c r="H185" s="1534"/>
      <c r="I185" s="1534"/>
      <c r="J185" s="1318" t="s">
        <v>344</v>
      </c>
      <c r="K185" s="1318" t="s">
        <v>345</v>
      </c>
      <c r="L185" s="1319">
        <v>1292</v>
      </c>
      <c r="M185" s="1320">
        <v>1353</v>
      </c>
      <c r="N185" s="1320">
        <v>1529</v>
      </c>
      <c r="O185" s="1320">
        <v>1692</v>
      </c>
      <c r="P185" s="1320">
        <v>1932</v>
      </c>
      <c r="Q185" s="1320">
        <v>2419</v>
      </c>
      <c r="R185" s="1320">
        <v>2645</v>
      </c>
      <c r="S185" s="1320">
        <v>2442</v>
      </c>
      <c r="T185" s="1320">
        <v>2315</v>
      </c>
      <c r="U185" s="1320">
        <v>2554</v>
      </c>
      <c r="V185" s="1320">
        <v>3023</v>
      </c>
      <c r="W185" s="1320">
        <v>3658</v>
      </c>
      <c r="X185" s="1320">
        <v>4390</v>
      </c>
      <c r="Y185" s="1320">
        <v>4155</v>
      </c>
      <c r="Z185" s="1320">
        <v>3580</v>
      </c>
      <c r="AA185" s="1320">
        <v>4461</v>
      </c>
      <c r="AB185" s="1320">
        <v>4305</v>
      </c>
      <c r="AC185" s="1320">
        <v>5030</v>
      </c>
      <c r="AD185" s="1320">
        <v>4372</v>
      </c>
      <c r="AE185" s="1320">
        <v>5377</v>
      </c>
      <c r="AF185" s="1320">
        <v>5224</v>
      </c>
      <c r="AG185" s="1320">
        <v>4837</v>
      </c>
      <c r="AH185" s="1320">
        <v>5068</v>
      </c>
      <c r="AI185" s="1320">
        <v>1847</v>
      </c>
      <c r="AJ185" s="1320">
        <v>2059</v>
      </c>
      <c r="AK185" s="1320">
        <v>1997</v>
      </c>
      <c r="AL185" s="1320">
        <v>2025</v>
      </c>
      <c r="AM185" s="1320">
        <v>2270</v>
      </c>
      <c r="AN185" s="1320">
        <v>2296</v>
      </c>
      <c r="AO185" s="1321">
        <v>2678</v>
      </c>
      <c r="AP185" s="182"/>
      <c r="AQ185" s="182"/>
      <c r="AR185" s="182"/>
      <c r="AS185" s="182"/>
      <c r="AT185" s="182"/>
      <c r="AU185" s="182"/>
      <c r="AV185" s="182"/>
      <c r="AW185" s="182"/>
      <c r="AX185" s="182"/>
      <c r="AY185" s="182"/>
      <c r="AZ185" s="182"/>
      <c r="BA185" s="182"/>
      <c r="BB185" s="182"/>
      <c r="BC185" s="182"/>
      <c r="BD185" s="182"/>
      <c r="BE185" s="182"/>
      <c r="BF185" s="182"/>
      <c r="BG185" s="182"/>
      <c r="BH185" s="182"/>
      <c r="BI185" s="182"/>
      <c r="BJ185" s="182"/>
      <c r="BK185" s="182"/>
      <c r="BL185" s="182"/>
      <c r="BM185" s="182"/>
      <c r="BN185" s="182"/>
      <c r="BO185" s="182"/>
      <c r="BP185" s="182"/>
      <c r="BQ185" s="182"/>
      <c r="BR185" s="182"/>
      <c r="BS185" s="182"/>
      <c r="BT185" s="182"/>
      <c r="BU185" s="182"/>
      <c r="BV185" s="182"/>
      <c r="BW185" s="182"/>
      <c r="BX185" s="182"/>
      <c r="BY185" s="182"/>
      <c r="BZ185" s="182"/>
      <c r="CA185" s="182"/>
      <c r="CB185" s="182"/>
      <c r="CC185" s="182"/>
      <c r="CD185" s="182"/>
      <c r="CE185" s="182"/>
      <c r="CF185" s="182"/>
      <c r="CG185" s="182"/>
      <c r="CH185" s="182"/>
      <c r="CI185" s="182"/>
      <c r="CJ185" s="182"/>
      <c r="CK185" s="182"/>
      <c r="CL185" s="182"/>
      <c r="CM185" s="182"/>
      <c r="CN185" s="182"/>
      <c r="CO185" s="182"/>
      <c r="CP185" s="182"/>
      <c r="CQ185" s="182"/>
      <c r="CR185" s="182"/>
      <c r="CS185" s="182"/>
      <c r="CT185" s="182"/>
      <c r="CU185" s="182"/>
      <c r="CV185" s="182"/>
      <c r="CW185" s="182"/>
      <c r="CX185" s="182"/>
      <c r="CY185" s="182"/>
      <c r="CZ185" s="182"/>
      <c r="DA185" s="182"/>
      <c r="DB185" s="182"/>
      <c r="DC185" s="182"/>
      <c r="DD185" s="182"/>
      <c r="DE185" s="182"/>
      <c r="DF185" s="182"/>
      <c r="DG185" s="182"/>
      <c r="DH185" s="182"/>
      <c r="DI185" s="182"/>
      <c r="DJ185" s="182"/>
      <c r="DK185" s="182"/>
      <c r="DL185" s="182"/>
      <c r="DM185" s="182"/>
      <c r="DN185" s="182"/>
      <c r="DO185" s="182"/>
      <c r="DP185" s="182"/>
      <c r="DQ185" s="182"/>
      <c r="DR185" s="182"/>
      <c r="DS185" s="182"/>
      <c r="DT185" s="182"/>
      <c r="DU185" s="182"/>
      <c r="DV185" s="182"/>
      <c r="DW185" s="182"/>
      <c r="DX185" s="182"/>
      <c r="DY185" s="182"/>
      <c r="DZ185" s="182"/>
      <c r="EA185" s="182"/>
      <c r="EB185" s="182"/>
      <c r="EC185" s="182"/>
      <c r="ED185" s="182"/>
      <c r="EE185" s="182"/>
      <c r="EF185" s="182"/>
      <c r="EG185" s="182"/>
      <c r="EH185" s="182"/>
      <c r="EI185" s="182"/>
      <c r="EJ185" s="182"/>
      <c r="EK185" s="182"/>
      <c r="EL185" s="182"/>
      <c r="EM185" s="182"/>
      <c r="EN185" s="182"/>
      <c r="EO185" s="182"/>
      <c r="EP185" s="182"/>
      <c r="EQ185" s="182"/>
      <c r="ER185" s="182"/>
      <c r="ES185" s="182"/>
      <c r="ET185" s="182"/>
      <c r="EU185" s="182"/>
      <c r="EV185" s="182"/>
      <c r="EW185" s="182"/>
      <c r="EX185" s="182"/>
      <c r="EY185" s="182"/>
      <c r="EZ185" s="182"/>
      <c r="FA185" s="182"/>
      <c r="FB185" s="182"/>
      <c r="FC185" s="182"/>
      <c r="FD185" s="182"/>
      <c r="FE185" s="182"/>
      <c r="FF185" s="182"/>
      <c r="FG185" s="182"/>
      <c r="FH185" s="182"/>
      <c r="FI185" s="182"/>
      <c r="FJ185" s="182"/>
      <c r="FK185" s="182"/>
      <c r="FL185" s="182"/>
      <c r="FM185" s="182"/>
    </row>
    <row r="186" spans="1:169" s="180" customFormat="1" ht="12" customHeight="1">
      <c r="A186" s="623" t="s">
        <v>584</v>
      </c>
      <c r="B186" s="624" t="s">
        <v>233</v>
      </c>
      <c r="C186" s="624" t="s">
        <v>3072</v>
      </c>
      <c r="D186" s="627"/>
      <c r="E186" s="627"/>
      <c r="F186" s="1534" t="s">
        <v>3073</v>
      </c>
      <c r="G186" s="1534"/>
      <c r="H186" s="1534"/>
      <c r="I186" s="1534"/>
      <c r="J186" s="1318" t="s">
        <v>219</v>
      </c>
      <c r="K186" s="1318" t="s">
        <v>219</v>
      </c>
      <c r="L186" s="1319"/>
      <c r="M186" s="1320"/>
      <c r="N186" s="1320"/>
      <c r="O186" s="1320"/>
      <c r="P186" s="1320"/>
      <c r="Q186" s="1320"/>
      <c r="R186" s="1320"/>
      <c r="S186" s="1320"/>
      <c r="T186" s="1320"/>
      <c r="U186" s="1320"/>
      <c r="V186" s="1320"/>
      <c r="W186" s="1320"/>
      <c r="X186" s="1320"/>
      <c r="Y186" s="1320"/>
      <c r="Z186" s="1320"/>
      <c r="AA186" s="1320"/>
      <c r="AB186" s="1320"/>
      <c r="AC186" s="1320"/>
      <c r="AD186" s="1320"/>
      <c r="AE186" s="1320"/>
      <c r="AF186" s="1320"/>
      <c r="AG186" s="1320"/>
      <c r="AH186" s="1320"/>
      <c r="AI186" s="1320"/>
      <c r="AJ186" s="1320"/>
      <c r="AK186" s="1320"/>
      <c r="AL186" s="1320"/>
      <c r="AM186" s="1320"/>
      <c r="AN186" s="1320"/>
      <c r="AO186" s="1321"/>
      <c r="AP186" s="182"/>
      <c r="AQ186" s="182"/>
      <c r="AR186" s="182"/>
      <c r="AS186" s="182"/>
      <c r="AT186" s="182"/>
      <c r="AU186" s="182"/>
      <c r="AV186" s="182"/>
      <c r="AW186" s="182"/>
      <c r="AX186" s="182"/>
      <c r="AY186" s="182"/>
      <c r="AZ186" s="182"/>
      <c r="BA186" s="182"/>
      <c r="BB186" s="182"/>
      <c r="BC186" s="182"/>
      <c r="BD186" s="182"/>
      <c r="BE186" s="182"/>
      <c r="BF186" s="182"/>
      <c r="BG186" s="182"/>
      <c r="BH186" s="182"/>
      <c r="BI186" s="182"/>
      <c r="BJ186" s="182"/>
      <c r="BK186" s="182"/>
      <c r="BL186" s="182"/>
      <c r="BM186" s="182"/>
      <c r="BN186" s="182"/>
      <c r="BO186" s="182"/>
      <c r="BP186" s="182"/>
      <c r="BQ186" s="182"/>
      <c r="BR186" s="182"/>
      <c r="BS186" s="182"/>
      <c r="BT186" s="182"/>
      <c r="BU186" s="182"/>
      <c r="BV186" s="182"/>
      <c r="BW186" s="182"/>
      <c r="BX186" s="182"/>
      <c r="BY186" s="182"/>
      <c r="BZ186" s="182"/>
      <c r="CA186" s="182"/>
      <c r="CB186" s="182"/>
      <c r="CC186" s="182"/>
      <c r="CD186" s="182"/>
      <c r="CE186" s="182"/>
      <c r="CF186" s="182"/>
      <c r="CG186" s="182"/>
      <c r="CH186" s="182"/>
      <c r="CI186" s="182"/>
      <c r="CJ186" s="182"/>
      <c r="CK186" s="182"/>
      <c r="CL186" s="182"/>
      <c r="CM186" s="182"/>
      <c r="CN186" s="182"/>
      <c r="CO186" s="182"/>
      <c r="CP186" s="182"/>
      <c r="CQ186" s="182"/>
      <c r="CR186" s="182"/>
      <c r="CS186" s="182"/>
      <c r="CT186" s="182"/>
      <c r="CU186" s="182"/>
      <c r="CV186" s="182"/>
      <c r="CW186" s="182"/>
      <c r="CX186" s="182"/>
      <c r="CY186" s="182"/>
      <c r="CZ186" s="182"/>
      <c r="DA186" s="182"/>
      <c r="DB186" s="182"/>
      <c r="DC186" s="182"/>
      <c r="DD186" s="182"/>
      <c r="DE186" s="182"/>
      <c r="DF186" s="182"/>
      <c r="DG186" s="182"/>
      <c r="DH186" s="182"/>
      <c r="DI186" s="182"/>
      <c r="DJ186" s="182"/>
      <c r="DK186" s="182"/>
      <c r="DL186" s="182"/>
      <c r="DM186" s="182"/>
      <c r="DN186" s="182"/>
      <c r="DO186" s="182"/>
      <c r="DP186" s="182"/>
      <c r="DQ186" s="182"/>
      <c r="DR186" s="182"/>
      <c r="DS186" s="182"/>
      <c r="DT186" s="182"/>
      <c r="DU186" s="182"/>
      <c r="DV186" s="182"/>
      <c r="DW186" s="182"/>
      <c r="DX186" s="182"/>
      <c r="DY186" s="182"/>
      <c r="DZ186" s="182"/>
      <c r="EA186" s="182"/>
      <c r="EB186" s="182"/>
      <c r="EC186" s="182"/>
      <c r="ED186" s="182"/>
      <c r="EE186" s="182"/>
      <c r="EF186" s="182"/>
      <c r="EG186" s="182"/>
      <c r="EH186" s="182"/>
      <c r="EI186" s="182"/>
      <c r="EJ186" s="182"/>
      <c r="EK186" s="182"/>
      <c r="EL186" s="182"/>
      <c r="EM186" s="182"/>
      <c r="EN186" s="182"/>
      <c r="EO186" s="182"/>
      <c r="EP186" s="182"/>
      <c r="EQ186" s="182"/>
      <c r="ER186" s="182"/>
      <c r="ES186" s="182"/>
      <c r="ET186" s="182"/>
      <c r="EU186" s="182"/>
      <c r="EV186" s="182"/>
      <c r="EW186" s="182"/>
      <c r="EX186" s="182"/>
      <c r="EY186" s="182"/>
      <c r="EZ186" s="182"/>
      <c r="FA186" s="182"/>
      <c r="FB186" s="182"/>
      <c r="FC186" s="182"/>
      <c r="FD186" s="182"/>
      <c r="FE186" s="182"/>
      <c r="FF186" s="182"/>
      <c r="FG186" s="182"/>
      <c r="FH186" s="182"/>
      <c r="FI186" s="182"/>
      <c r="FJ186" s="182"/>
      <c r="FK186" s="182"/>
      <c r="FL186" s="182"/>
      <c r="FM186" s="182"/>
    </row>
    <row r="187" spans="1:169" s="180" customFormat="1" ht="12" customHeight="1">
      <c r="A187" s="628" t="s">
        <v>584</v>
      </c>
      <c r="B187" s="624" t="s">
        <v>287</v>
      </c>
      <c r="C187" s="629" t="s">
        <v>2949</v>
      </c>
      <c r="D187" s="630"/>
      <c r="E187" s="630"/>
      <c r="F187" s="1547" t="s">
        <v>2950</v>
      </c>
      <c r="G187" s="1547"/>
      <c r="H187" s="1547"/>
      <c r="I187" s="1547"/>
      <c r="J187" s="1318" t="s">
        <v>344</v>
      </c>
      <c r="K187" s="1322" t="s">
        <v>427</v>
      </c>
      <c r="L187" s="1323">
        <v>4952</v>
      </c>
      <c r="M187" s="1324">
        <v>5312</v>
      </c>
      <c r="N187" s="1324">
        <v>5552</v>
      </c>
      <c r="O187" s="1324">
        <v>5676</v>
      </c>
      <c r="P187" s="1324">
        <v>5920</v>
      </c>
      <c r="Q187" s="1324">
        <v>5096</v>
      </c>
      <c r="R187" s="1324">
        <v>5314</v>
      </c>
      <c r="S187" s="1324">
        <v>5661</v>
      </c>
      <c r="T187" s="1324">
        <v>6032</v>
      </c>
      <c r="U187" s="1324">
        <v>6340</v>
      </c>
      <c r="V187" s="1324">
        <v>6773</v>
      </c>
      <c r="W187" s="1324">
        <v>7233</v>
      </c>
      <c r="X187" s="1324">
        <v>7572</v>
      </c>
      <c r="Y187" s="1324">
        <v>7936</v>
      </c>
      <c r="Z187" s="1324">
        <v>8644</v>
      </c>
      <c r="AA187" s="1324">
        <v>9152</v>
      </c>
      <c r="AB187" s="1324">
        <v>9536</v>
      </c>
      <c r="AC187" s="1324">
        <v>10068</v>
      </c>
      <c r="AD187" s="1324">
        <v>10482</v>
      </c>
      <c r="AE187" s="1324">
        <v>10674</v>
      </c>
      <c r="AF187" s="1324">
        <v>11054</v>
      </c>
      <c r="AG187" s="1324">
        <v>11284</v>
      </c>
      <c r="AH187" s="1324">
        <v>11587</v>
      </c>
      <c r="AI187" s="1324">
        <v>10135</v>
      </c>
      <c r="AJ187" s="1324">
        <v>8357</v>
      </c>
      <c r="AK187" s="1324">
        <v>6274</v>
      </c>
      <c r="AL187" s="1324">
        <v>4733</v>
      </c>
      <c r="AM187" s="1324">
        <v>3280</v>
      </c>
      <c r="AN187" s="1324">
        <v>1653</v>
      </c>
      <c r="AO187" s="1325">
        <v>1990</v>
      </c>
      <c r="AP187" s="182"/>
      <c r="AQ187" s="182"/>
      <c r="AR187" s="182"/>
      <c r="AS187" s="182"/>
      <c r="AT187" s="182"/>
      <c r="AU187" s="182"/>
      <c r="AV187" s="182"/>
      <c r="AW187" s="182"/>
      <c r="AX187" s="182"/>
      <c r="AY187" s="182"/>
      <c r="AZ187" s="182"/>
      <c r="BA187" s="182"/>
      <c r="BB187" s="182"/>
      <c r="BC187" s="182"/>
      <c r="BD187" s="182"/>
      <c r="BE187" s="182"/>
      <c r="BF187" s="182"/>
      <c r="BG187" s="182"/>
      <c r="BH187" s="182"/>
      <c r="BI187" s="182"/>
      <c r="BJ187" s="182"/>
      <c r="BK187" s="182"/>
      <c r="BL187" s="182"/>
      <c r="BM187" s="182"/>
      <c r="BN187" s="182"/>
      <c r="BO187" s="182"/>
      <c r="BP187" s="182"/>
      <c r="BQ187" s="182"/>
      <c r="BR187" s="182"/>
      <c r="BS187" s="182"/>
      <c r="BT187" s="182"/>
      <c r="BU187" s="182"/>
      <c r="BV187" s="182"/>
      <c r="BW187" s="182"/>
      <c r="BX187" s="182"/>
      <c r="BY187" s="182"/>
      <c r="BZ187" s="182"/>
      <c r="CA187" s="182"/>
      <c r="CB187" s="182"/>
      <c r="CC187" s="182"/>
      <c r="CD187" s="182"/>
      <c r="CE187" s="182"/>
      <c r="CF187" s="182"/>
      <c r="CG187" s="182"/>
      <c r="CH187" s="182"/>
      <c r="CI187" s="182"/>
      <c r="CJ187" s="182"/>
      <c r="CK187" s="182"/>
      <c r="CL187" s="182"/>
      <c r="CM187" s="182"/>
      <c r="CN187" s="182"/>
      <c r="CO187" s="182"/>
      <c r="CP187" s="182"/>
      <c r="CQ187" s="182"/>
      <c r="CR187" s="182"/>
      <c r="CS187" s="182"/>
      <c r="CT187" s="182"/>
      <c r="CU187" s="182"/>
      <c r="CV187" s="182"/>
      <c r="CW187" s="182"/>
      <c r="CX187" s="182"/>
      <c r="CY187" s="182"/>
      <c r="CZ187" s="182"/>
      <c r="DA187" s="182"/>
      <c r="DB187" s="182"/>
      <c r="DC187" s="182"/>
      <c r="DD187" s="182"/>
      <c r="DE187" s="182"/>
      <c r="DF187" s="182"/>
      <c r="DG187" s="182"/>
      <c r="DH187" s="182"/>
      <c r="DI187" s="182"/>
      <c r="DJ187" s="182"/>
      <c r="DK187" s="182"/>
      <c r="DL187" s="182"/>
      <c r="DM187" s="182"/>
      <c r="DN187" s="182"/>
      <c r="DO187" s="182"/>
      <c r="DP187" s="182"/>
      <c r="DQ187" s="182"/>
      <c r="DR187" s="182"/>
      <c r="DS187" s="182"/>
      <c r="DT187" s="182"/>
      <c r="DU187" s="182"/>
      <c r="DV187" s="182"/>
      <c r="DW187" s="182"/>
      <c r="DX187" s="182"/>
      <c r="DY187" s="182"/>
      <c r="DZ187" s="182"/>
      <c r="EA187" s="182"/>
      <c r="EB187" s="182"/>
      <c r="EC187" s="182"/>
      <c r="ED187" s="182"/>
      <c r="EE187" s="182"/>
      <c r="EF187" s="182"/>
      <c r="EG187" s="182"/>
      <c r="EH187" s="182"/>
      <c r="EI187" s="182"/>
      <c r="EJ187" s="182"/>
      <c r="EK187" s="182"/>
      <c r="EL187" s="182"/>
      <c r="EM187" s="182"/>
      <c r="EN187" s="182"/>
      <c r="EO187" s="182"/>
      <c r="EP187" s="182"/>
      <c r="EQ187" s="182"/>
      <c r="ER187" s="182"/>
      <c r="ES187" s="182"/>
      <c r="ET187" s="182"/>
      <c r="EU187" s="182"/>
      <c r="EV187" s="182"/>
      <c r="EW187" s="182"/>
      <c r="EX187" s="182"/>
      <c r="EY187" s="182"/>
      <c r="EZ187" s="182"/>
      <c r="FA187" s="182"/>
      <c r="FB187" s="182"/>
      <c r="FC187" s="182"/>
      <c r="FD187" s="182"/>
      <c r="FE187" s="182"/>
      <c r="FF187" s="182"/>
      <c r="FG187" s="182"/>
      <c r="FH187" s="182"/>
      <c r="FI187" s="182"/>
      <c r="FJ187" s="182"/>
      <c r="FK187" s="182"/>
      <c r="FL187" s="182"/>
      <c r="FM187" s="182"/>
    </row>
    <row r="188" spans="1:169" s="180" customFormat="1" ht="12" customHeight="1">
      <c r="A188" s="628" t="s">
        <v>584</v>
      </c>
      <c r="B188" s="624" t="s">
        <v>290</v>
      </c>
      <c r="C188" s="629" t="s">
        <v>3074</v>
      </c>
      <c r="D188" s="630"/>
      <c r="E188" s="630"/>
      <c r="F188" s="1547" t="s">
        <v>3075</v>
      </c>
      <c r="G188" s="1547"/>
      <c r="H188" s="1547"/>
      <c r="I188" s="1547"/>
      <c r="J188" s="1318" t="s">
        <v>229</v>
      </c>
      <c r="K188" s="1322" t="s">
        <v>427</v>
      </c>
      <c r="L188" s="1323">
        <v>3301</v>
      </c>
      <c r="M188" s="1324">
        <v>3542</v>
      </c>
      <c r="N188" s="1324">
        <v>3701</v>
      </c>
      <c r="O188" s="1324">
        <v>3784</v>
      </c>
      <c r="P188" s="1324">
        <v>3946</v>
      </c>
      <c r="Q188" s="1324">
        <v>3398</v>
      </c>
      <c r="R188" s="1324">
        <v>3543</v>
      </c>
      <c r="S188" s="1324">
        <v>3774</v>
      </c>
      <c r="T188" s="1324">
        <v>4022</v>
      </c>
      <c r="U188" s="1324">
        <v>4227</v>
      </c>
      <c r="V188" s="1324">
        <v>4516</v>
      </c>
      <c r="W188" s="1324">
        <v>4822</v>
      </c>
      <c r="X188" s="1324">
        <v>5048</v>
      </c>
      <c r="Y188" s="1324">
        <v>5290</v>
      </c>
      <c r="Z188" s="1324">
        <v>5763</v>
      </c>
      <c r="AA188" s="1324">
        <v>6102</v>
      </c>
      <c r="AB188" s="1324">
        <v>6358</v>
      </c>
      <c r="AC188" s="1324">
        <v>6712</v>
      </c>
      <c r="AD188" s="1324">
        <v>6988</v>
      </c>
      <c r="AE188" s="1324">
        <v>7116</v>
      </c>
      <c r="AF188" s="1324">
        <v>7370</v>
      </c>
      <c r="AG188" s="1324">
        <v>7523</v>
      </c>
      <c r="AH188" s="1324">
        <v>7724</v>
      </c>
      <c r="AI188" s="1324">
        <v>6757</v>
      </c>
      <c r="AJ188" s="1324">
        <v>5571</v>
      </c>
      <c r="AK188" s="1324">
        <v>4182</v>
      </c>
      <c r="AL188" s="1324">
        <v>3156</v>
      </c>
      <c r="AM188" s="1324">
        <v>2188</v>
      </c>
      <c r="AN188" s="1324">
        <v>1101</v>
      </c>
      <c r="AO188" s="1325">
        <v>1327</v>
      </c>
      <c r="AP188" s="182"/>
      <c r="AQ188" s="182"/>
      <c r="AR188" s="182"/>
      <c r="AS188" s="182"/>
      <c r="AT188" s="182"/>
      <c r="AU188" s="182"/>
      <c r="AV188" s="182"/>
      <c r="AW188" s="182"/>
      <c r="AX188" s="182"/>
      <c r="AY188" s="182"/>
      <c r="AZ188" s="182"/>
      <c r="BA188" s="182"/>
      <c r="BB188" s="182"/>
      <c r="BC188" s="182"/>
      <c r="BD188" s="182"/>
      <c r="BE188" s="182"/>
      <c r="BF188" s="182"/>
      <c r="BG188" s="182"/>
      <c r="BH188" s="182"/>
      <c r="BI188" s="182"/>
      <c r="BJ188" s="182"/>
      <c r="BK188" s="182"/>
      <c r="BL188" s="182"/>
      <c r="BM188" s="182"/>
      <c r="BN188" s="182"/>
      <c r="BO188" s="182"/>
      <c r="BP188" s="182"/>
      <c r="BQ188" s="182"/>
      <c r="BR188" s="182"/>
      <c r="BS188" s="182"/>
      <c r="BT188" s="182"/>
      <c r="BU188" s="182"/>
      <c r="BV188" s="182"/>
      <c r="BW188" s="182"/>
      <c r="BX188" s="182"/>
      <c r="BY188" s="182"/>
      <c r="BZ188" s="182"/>
      <c r="CA188" s="182"/>
      <c r="CB188" s="182"/>
      <c r="CC188" s="182"/>
      <c r="CD188" s="182"/>
      <c r="CE188" s="182"/>
      <c r="CF188" s="182"/>
      <c r="CG188" s="182"/>
      <c r="CH188" s="182"/>
      <c r="CI188" s="182"/>
      <c r="CJ188" s="182"/>
      <c r="CK188" s="182"/>
      <c r="CL188" s="182"/>
      <c r="CM188" s="182"/>
      <c r="CN188" s="182"/>
      <c r="CO188" s="182"/>
      <c r="CP188" s="182"/>
      <c r="CQ188" s="182"/>
      <c r="CR188" s="182"/>
      <c r="CS188" s="182"/>
      <c r="CT188" s="182"/>
      <c r="CU188" s="182"/>
      <c r="CV188" s="182"/>
      <c r="CW188" s="182"/>
      <c r="CX188" s="182"/>
      <c r="CY188" s="182"/>
      <c r="CZ188" s="182"/>
      <c r="DA188" s="182"/>
      <c r="DB188" s="182"/>
      <c r="DC188" s="182"/>
      <c r="DD188" s="182"/>
      <c r="DE188" s="182"/>
      <c r="DF188" s="182"/>
      <c r="DG188" s="182"/>
      <c r="DH188" s="182"/>
      <c r="DI188" s="182"/>
      <c r="DJ188" s="182"/>
      <c r="DK188" s="182"/>
      <c r="DL188" s="182"/>
      <c r="DM188" s="182"/>
      <c r="DN188" s="182"/>
      <c r="DO188" s="182"/>
      <c r="DP188" s="182"/>
      <c r="DQ188" s="182"/>
      <c r="DR188" s="182"/>
      <c r="DS188" s="182"/>
      <c r="DT188" s="182"/>
      <c r="DU188" s="182"/>
      <c r="DV188" s="182"/>
      <c r="DW188" s="182"/>
      <c r="DX188" s="182"/>
      <c r="DY188" s="182"/>
      <c r="DZ188" s="182"/>
      <c r="EA188" s="182"/>
      <c r="EB188" s="182"/>
      <c r="EC188" s="182"/>
      <c r="ED188" s="182"/>
      <c r="EE188" s="182"/>
      <c r="EF188" s="182"/>
      <c r="EG188" s="182"/>
      <c r="EH188" s="182"/>
      <c r="EI188" s="182"/>
      <c r="EJ188" s="182"/>
      <c r="EK188" s="182"/>
      <c r="EL188" s="182"/>
      <c r="EM188" s="182"/>
      <c r="EN188" s="182"/>
      <c r="EO188" s="182"/>
      <c r="EP188" s="182"/>
      <c r="EQ188" s="182"/>
      <c r="ER188" s="182"/>
      <c r="ES188" s="182"/>
      <c r="ET188" s="182"/>
      <c r="EU188" s="182"/>
      <c r="EV188" s="182"/>
      <c r="EW188" s="182"/>
      <c r="EX188" s="182"/>
      <c r="EY188" s="182"/>
      <c r="EZ188" s="182"/>
      <c r="FA188" s="182"/>
      <c r="FB188" s="182"/>
      <c r="FC188" s="182"/>
      <c r="FD188" s="182"/>
      <c r="FE188" s="182"/>
      <c r="FF188" s="182"/>
      <c r="FG188" s="182"/>
      <c r="FH188" s="182"/>
      <c r="FI188" s="182"/>
      <c r="FJ188" s="182"/>
      <c r="FK188" s="182"/>
      <c r="FL188" s="182"/>
      <c r="FM188" s="182"/>
    </row>
    <row r="189" spans="1:169" s="180" customFormat="1" ht="12" customHeight="1">
      <c r="A189" s="171" t="s">
        <v>593</v>
      </c>
      <c r="B189" s="172" t="s">
        <v>216</v>
      </c>
      <c r="C189" s="172" t="s">
        <v>3076</v>
      </c>
      <c r="D189" s="173"/>
      <c r="E189" s="173"/>
      <c r="F189" s="1533" t="s">
        <v>595</v>
      </c>
      <c r="G189" s="1533"/>
      <c r="H189" s="1533"/>
      <c r="I189" s="1533"/>
      <c r="J189" s="1314" t="s">
        <v>219</v>
      </c>
      <c r="K189" s="1314" t="s">
        <v>219</v>
      </c>
      <c r="L189" s="1315">
        <v>0</v>
      </c>
      <c r="M189" s="1316">
        <v>0</v>
      </c>
      <c r="N189" s="1316">
        <v>0</v>
      </c>
      <c r="O189" s="1316">
        <v>0</v>
      </c>
      <c r="P189" s="1316">
        <v>0</v>
      </c>
      <c r="Q189" s="1316">
        <v>0</v>
      </c>
      <c r="R189" s="1316">
        <v>0</v>
      </c>
      <c r="S189" s="1316">
        <v>0</v>
      </c>
      <c r="T189" s="1316">
        <v>0</v>
      </c>
      <c r="U189" s="1316">
        <v>0</v>
      </c>
      <c r="V189" s="1316">
        <v>0</v>
      </c>
      <c r="W189" s="1316">
        <v>0</v>
      </c>
      <c r="X189" s="1316">
        <v>0</v>
      </c>
      <c r="Y189" s="1316">
        <v>0</v>
      </c>
      <c r="Z189" s="1316">
        <v>0</v>
      </c>
      <c r="AA189" s="1316">
        <v>0</v>
      </c>
      <c r="AB189" s="1316">
        <v>0</v>
      </c>
      <c r="AC189" s="1316">
        <v>0</v>
      </c>
      <c r="AD189" s="1316">
        <v>0</v>
      </c>
      <c r="AE189" s="1316">
        <v>0</v>
      </c>
      <c r="AF189" s="1316">
        <v>0</v>
      </c>
      <c r="AG189" s="1316">
        <v>0</v>
      </c>
      <c r="AH189" s="1316">
        <v>0</v>
      </c>
      <c r="AI189" s="1316">
        <v>0</v>
      </c>
      <c r="AJ189" s="1316">
        <v>0</v>
      </c>
      <c r="AK189" s="1316">
        <v>0</v>
      </c>
      <c r="AL189" s="1316">
        <v>0</v>
      </c>
      <c r="AM189" s="1316">
        <v>0</v>
      </c>
      <c r="AN189" s="1316">
        <v>0</v>
      </c>
      <c r="AO189" s="1317">
        <v>0</v>
      </c>
      <c r="AP189" s="182"/>
      <c r="AQ189" s="182"/>
      <c r="AR189" s="182"/>
      <c r="AS189" s="182"/>
      <c r="AT189" s="182"/>
      <c r="AU189" s="182"/>
      <c r="AV189" s="182"/>
      <c r="AW189" s="182"/>
      <c r="AX189" s="182"/>
      <c r="AY189" s="182"/>
      <c r="AZ189" s="182"/>
      <c r="BA189" s="182"/>
      <c r="BB189" s="182"/>
      <c r="BC189" s="182"/>
      <c r="BD189" s="182"/>
      <c r="BE189" s="182"/>
      <c r="BF189" s="182"/>
      <c r="BG189" s="182"/>
      <c r="BH189" s="182"/>
      <c r="BI189" s="182"/>
      <c r="BJ189" s="182"/>
      <c r="BK189" s="182"/>
      <c r="BL189" s="182"/>
      <c r="BM189" s="182"/>
      <c r="BN189" s="182"/>
      <c r="BO189" s="182"/>
      <c r="BP189" s="182"/>
      <c r="BQ189" s="182"/>
      <c r="BR189" s="182"/>
      <c r="BS189" s="182"/>
      <c r="BT189" s="182"/>
      <c r="BU189" s="182"/>
      <c r="BV189" s="182"/>
      <c r="BW189" s="182"/>
      <c r="BX189" s="182"/>
      <c r="BY189" s="182"/>
      <c r="BZ189" s="182"/>
      <c r="CA189" s="182"/>
      <c r="CB189" s="182"/>
      <c r="CC189" s="182"/>
      <c r="CD189" s="182"/>
      <c r="CE189" s="182"/>
      <c r="CF189" s="182"/>
      <c r="CG189" s="182"/>
      <c r="CH189" s="182"/>
      <c r="CI189" s="182"/>
      <c r="CJ189" s="182"/>
      <c r="CK189" s="182"/>
      <c r="CL189" s="182"/>
      <c r="CM189" s="182"/>
      <c r="CN189" s="182"/>
      <c r="CO189" s="182"/>
      <c r="CP189" s="182"/>
      <c r="CQ189" s="182"/>
      <c r="CR189" s="182"/>
      <c r="CS189" s="182"/>
      <c r="CT189" s="182"/>
      <c r="CU189" s="182"/>
      <c r="CV189" s="182"/>
      <c r="CW189" s="182"/>
      <c r="CX189" s="182"/>
      <c r="CY189" s="182"/>
      <c r="CZ189" s="182"/>
      <c r="DA189" s="182"/>
      <c r="DB189" s="182"/>
      <c r="DC189" s="182"/>
      <c r="DD189" s="182"/>
      <c r="DE189" s="182"/>
      <c r="DF189" s="182"/>
      <c r="DG189" s="182"/>
      <c r="DH189" s="182"/>
      <c r="DI189" s="182"/>
      <c r="DJ189" s="182"/>
      <c r="DK189" s="182"/>
      <c r="DL189" s="182"/>
      <c r="DM189" s="182"/>
      <c r="DN189" s="182"/>
      <c r="DO189" s="182"/>
      <c r="DP189" s="182"/>
      <c r="DQ189" s="182"/>
      <c r="DR189" s="182"/>
      <c r="DS189" s="182"/>
      <c r="DT189" s="182"/>
      <c r="DU189" s="182"/>
      <c r="DV189" s="182"/>
      <c r="DW189" s="182"/>
      <c r="DX189" s="182"/>
      <c r="DY189" s="182"/>
      <c r="DZ189" s="182"/>
      <c r="EA189" s="182"/>
      <c r="EB189" s="182"/>
      <c r="EC189" s="182"/>
      <c r="ED189" s="182"/>
      <c r="EE189" s="182"/>
      <c r="EF189" s="182"/>
      <c r="EG189" s="182"/>
      <c r="EH189" s="182"/>
      <c r="EI189" s="182"/>
      <c r="EJ189" s="182"/>
      <c r="EK189" s="182"/>
      <c r="EL189" s="182"/>
      <c r="EM189" s="182"/>
      <c r="EN189" s="182"/>
      <c r="EO189" s="182"/>
      <c r="EP189" s="182"/>
      <c r="EQ189" s="182"/>
      <c r="ER189" s="182"/>
      <c r="ES189" s="182"/>
      <c r="ET189" s="182"/>
      <c r="EU189" s="182"/>
      <c r="EV189" s="182"/>
      <c r="EW189" s="182"/>
      <c r="EX189" s="182"/>
      <c r="EY189" s="182"/>
      <c r="EZ189" s="182"/>
      <c r="FA189" s="182"/>
      <c r="FB189" s="182"/>
      <c r="FC189" s="182"/>
      <c r="FD189" s="182"/>
      <c r="FE189" s="182"/>
      <c r="FF189" s="182"/>
      <c r="FG189" s="182"/>
      <c r="FH189" s="182"/>
      <c r="FI189" s="182"/>
      <c r="FJ189" s="182"/>
      <c r="FK189" s="182"/>
      <c r="FL189" s="182"/>
      <c r="FM189" s="182"/>
    </row>
    <row r="190" spans="1:169" s="180" customFormat="1" ht="12" customHeight="1">
      <c r="A190" s="171" t="s">
        <v>596</v>
      </c>
      <c r="B190" s="172" t="s">
        <v>216</v>
      </c>
      <c r="C190" s="172" t="s">
        <v>3077</v>
      </c>
      <c r="D190" s="173"/>
      <c r="E190" s="173"/>
      <c r="F190" s="1533" t="s">
        <v>598</v>
      </c>
      <c r="G190" s="1533"/>
      <c r="H190" s="1533"/>
      <c r="I190" s="1533"/>
      <c r="J190" s="1314" t="s">
        <v>219</v>
      </c>
      <c r="K190" s="1314" t="s">
        <v>219</v>
      </c>
      <c r="L190" s="1315">
        <v>0</v>
      </c>
      <c r="M190" s="1316">
        <v>0</v>
      </c>
      <c r="N190" s="1316">
        <v>0</v>
      </c>
      <c r="O190" s="1316">
        <v>0</v>
      </c>
      <c r="P190" s="1316">
        <v>0</v>
      </c>
      <c r="Q190" s="1316">
        <v>0</v>
      </c>
      <c r="R190" s="1316">
        <v>0</v>
      </c>
      <c r="S190" s="1316">
        <v>0</v>
      </c>
      <c r="T190" s="1316">
        <v>0</v>
      </c>
      <c r="U190" s="1316">
        <v>0</v>
      </c>
      <c r="V190" s="1316">
        <v>0</v>
      </c>
      <c r="W190" s="1316">
        <v>0</v>
      </c>
      <c r="X190" s="1316">
        <v>0</v>
      </c>
      <c r="Y190" s="1316">
        <v>0</v>
      </c>
      <c r="Z190" s="1316">
        <v>0</v>
      </c>
      <c r="AA190" s="1316">
        <v>0</v>
      </c>
      <c r="AB190" s="1316">
        <v>0</v>
      </c>
      <c r="AC190" s="1316">
        <v>0</v>
      </c>
      <c r="AD190" s="1316">
        <v>0</v>
      </c>
      <c r="AE190" s="1316">
        <v>0</v>
      </c>
      <c r="AF190" s="1316">
        <v>0</v>
      </c>
      <c r="AG190" s="1316">
        <v>0</v>
      </c>
      <c r="AH190" s="1316">
        <v>0</v>
      </c>
      <c r="AI190" s="1316">
        <v>0</v>
      </c>
      <c r="AJ190" s="1316">
        <v>0</v>
      </c>
      <c r="AK190" s="1316">
        <v>0</v>
      </c>
      <c r="AL190" s="1316">
        <v>0</v>
      </c>
      <c r="AM190" s="1316">
        <v>0</v>
      </c>
      <c r="AN190" s="1316">
        <v>0</v>
      </c>
      <c r="AO190" s="1317">
        <v>0</v>
      </c>
      <c r="AP190" s="182"/>
      <c r="AQ190" s="182"/>
      <c r="AR190" s="182"/>
      <c r="AS190" s="182"/>
      <c r="AT190" s="182"/>
      <c r="AU190" s="182"/>
      <c r="AV190" s="182"/>
      <c r="AW190" s="182"/>
      <c r="AX190" s="182"/>
      <c r="AY190" s="182"/>
      <c r="AZ190" s="182"/>
      <c r="BA190" s="182"/>
      <c r="BB190" s="182"/>
      <c r="BC190" s="182"/>
      <c r="BD190" s="182"/>
      <c r="BE190" s="182"/>
      <c r="BF190" s="182"/>
      <c r="BG190" s="182"/>
      <c r="BH190" s="182"/>
      <c r="BI190" s="182"/>
      <c r="BJ190" s="182"/>
      <c r="BK190" s="182"/>
      <c r="BL190" s="182"/>
      <c r="BM190" s="182"/>
      <c r="BN190" s="182"/>
      <c r="BO190" s="182"/>
      <c r="BP190" s="182"/>
      <c r="BQ190" s="182"/>
      <c r="BR190" s="182"/>
      <c r="BS190" s="182"/>
      <c r="BT190" s="182"/>
      <c r="BU190" s="182"/>
      <c r="BV190" s="182"/>
      <c r="BW190" s="182"/>
      <c r="BX190" s="182"/>
      <c r="BY190" s="182"/>
      <c r="BZ190" s="182"/>
      <c r="CA190" s="182"/>
      <c r="CB190" s="182"/>
      <c r="CC190" s="182"/>
      <c r="CD190" s="182"/>
      <c r="CE190" s="182"/>
      <c r="CF190" s="182"/>
      <c r="CG190" s="182"/>
      <c r="CH190" s="182"/>
      <c r="CI190" s="182"/>
      <c r="CJ190" s="182"/>
      <c r="CK190" s="182"/>
      <c r="CL190" s="182"/>
      <c r="CM190" s="182"/>
      <c r="CN190" s="182"/>
      <c r="CO190" s="182"/>
      <c r="CP190" s="182"/>
      <c r="CQ190" s="182"/>
      <c r="CR190" s="182"/>
      <c r="CS190" s="182"/>
      <c r="CT190" s="182"/>
      <c r="CU190" s="182"/>
      <c r="CV190" s="182"/>
      <c r="CW190" s="182"/>
      <c r="CX190" s="182"/>
      <c r="CY190" s="182"/>
      <c r="CZ190" s="182"/>
      <c r="DA190" s="182"/>
      <c r="DB190" s="182"/>
      <c r="DC190" s="182"/>
      <c r="DD190" s="182"/>
      <c r="DE190" s="182"/>
      <c r="DF190" s="182"/>
      <c r="DG190" s="182"/>
      <c r="DH190" s="182"/>
      <c r="DI190" s="182"/>
      <c r="DJ190" s="182"/>
      <c r="DK190" s="182"/>
      <c r="DL190" s="182"/>
      <c r="DM190" s="182"/>
      <c r="DN190" s="182"/>
      <c r="DO190" s="182"/>
      <c r="DP190" s="182"/>
      <c r="DQ190" s="182"/>
      <c r="DR190" s="182"/>
      <c r="DS190" s="182"/>
      <c r="DT190" s="182"/>
      <c r="DU190" s="182"/>
      <c r="DV190" s="182"/>
      <c r="DW190" s="182"/>
      <c r="DX190" s="182"/>
      <c r="DY190" s="182"/>
      <c r="DZ190" s="182"/>
      <c r="EA190" s="182"/>
      <c r="EB190" s="182"/>
      <c r="EC190" s="182"/>
      <c r="ED190" s="182"/>
      <c r="EE190" s="182"/>
      <c r="EF190" s="182"/>
      <c r="EG190" s="182"/>
      <c r="EH190" s="182"/>
      <c r="EI190" s="182"/>
      <c r="EJ190" s="182"/>
      <c r="EK190" s="182"/>
      <c r="EL190" s="182"/>
      <c r="EM190" s="182"/>
      <c r="EN190" s="182"/>
      <c r="EO190" s="182"/>
      <c r="EP190" s="182"/>
      <c r="EQ190" s="182"/>
      <c r="ER190" s="182"/>
      <c r="ES190" s="182"/>
      <c r="ET190" s="182"/>
      <c r="EU190" s="182"/>
      <c r="EV190" s="182"/>
      <c r="EW190" s="182"/>
      <c r="EX190" s="182"/>
      <c r="EY190" s="182"/>
      <c r="EZ190" s="182"/>
      <c r="FA190" s="182"/>
      <c r="FB190" s="182"/>
      <c r="FC190" s="182"/>
      <c r="FD190" s="182"/>
      <c r="FE190" s="182"/>
      <c r="FF190" s="182"/>
      <c r="FG190" s="182"/>
      <c r="FH190" s="182"/>
      <c r="FI190" s="182"/>
      <c r="FJ190" s="182"/>
      <c r="FK190" s="182"/>
      <c r="FL190" s="182"/>
      <c r="FM190" s="182"/>
    </row>
    <row r="191" spans="1:169" s="180" customFormat="1" ht="12" customHeight="1">
      <c r="A191" s="171" t="s">
        <v>599</v>
      </c>
      <c r="B191" s="172" t="s">
        <v>216</v>
      </c>
      <c r="C191" s="172" t="s">
        <v>3078</v>
      </c>
      <c r="D191" s="173"/>
      <c r="E191" s="173"/>
      <c r="F191" s="1533" t="s">
        <v>601</v>
      </c>
      <c r="G191" s="1533"/>
      <c r="H191" s="1533"/>
      <c r="I191" s="1533"/>
      <c r="J191" s="1314" t="s">
        <v>219</v>
      </c>
      <c r="K191" s="1314" t="s">
        <v>219</v>
      </c>
      <c r="L191" s="1315">
        <v>3754.4</v>
      </c>
      <c r="M191" s="1316">
        <v>3883.7</v>
      </c>
      <c r="N191" s="1316">
        <v>3607</v>
      </c>
      <c r="O191" s="1316">
        <v>3720.3</v>
      </c>
      <c r="P191" s="1316">
        <v>3859.6</v>
      </c>
      <c r="Q191" s="1316">
        <v>2306.9</v>
      </c>
      <c r="R191" s="1316">
        <v>2095.3000000000002</v>
      </c>
      <c r="S191" s="1316">
        <v>2103.6999999999998</v>
      </c>
      <c r="T191" s="1316">
        <v>2144.1</v>
      </c>
      <c r="U191" s="1316">
        <v>2124.5</v>
      </c>
      <c r="V191" s="1316">
        <v>2165.9</v>
      </c>
      <c r="W191" s="1316">
        <v>2223.3000000000002</v>
      </c>
      <c r="X191" s="1316">
        <v>2349.6999999999998</v>
      </c>
      <c r="Y191" s="1316">
        <v>2410.1</v>
      </c>
      <c r="Z191" s="1316">
        <v>2508.6</v>
      </c>
      <c r="AA191" s="1316">
        <v>2613.1</v>
      </c>
      <c r="AB191" s="1316">
        <v>2751.6</v>
      </c>
      <c r="AC191" s="1316">
        <v>2839.1</v>
      </c>
      <c r="AD191" s="1316">
        <v>3012.6</v>
      </c>
      <c r="AE191" s="1316">
        <v>3099.1</v>
      </c>
      <c r="AF191" s="1316">
        <v>3158.6</v>
      </c>
      <c r="AG191" s="1316">
        <v>3219.2</v>
      </c>
      <c r="AH191" s="1316">
        <v>3231.8</v>
      </c>
      <c r="AI191" s="1316">
        <v>3282.4</v>
      </c>
      <c r="AJ191" s="1316">
        <v>3300</v>
      </c>
      <c r="AK191" s="1316">
        <v>3253</v>
      </c>
      <c r="AL191" s="1316">
        <v>3210</v>
      </c>
      <c r="AM191" s="1316">
        <v>102</v>
      </c>
      <c r="AN191" s="1316">
        <v>98</v>
      </c>
      <c r="AO191" s="1317">
        <v>101</v>
      </c>
      <c r="AP191" s="182"/>
      <c r="AQ191" s="182"/>
      <c r="AR191" s="182"/>
      <c r="AS191" s="182"/>
      <c r="AT191" s="182"/>
      <c r="AU191" s="182"/>
      <c r="AV191" s="182"/>
      <c r="AW191" s="182"/>
      <c r="AX191" s="182"/>
      <c r="AY191" s="182"/>
      <c r="AZ191" s="182"/>
      <c r="BA191" s="182"/>
      <c r="BB191" s="182"/>
      <c r="BC191" s="182"/>
      <c r="BD191" s="182"/>
      <c r="BE191" s="182"/>
      <c r="BF191" s="182"/>
      <c r="BG191" s="182"/>
      <c r="BH191" s="182"/>
      <c r="BI191" s="182"/>
      <c r="BJ191" s="182"/>
      <c r="BK191" s="182"/>
      <c r="BL191" s="182"/>
      <c r="BM191" s="182"/>
      <c r="BN191" s="182"/>
      <c r="BO191" s="182"/>
      <c r="BP191" s="182"/>
      <c r="BQ191" s="182"/>
      <c r="BR191" s="182"/>
      <c r="BS191" s="182"/>
      <c r="BT191" s="182"/>
      <c r="BU191" s="182"/>
      <c r="BV191" s="182"/>
      <c r="BW191" s="182"/>
      <c r="BX191" s="182"/>
      <c r="BY191" s="182"/>
      <c r="BZ191" s="182"/>
      <c r="CA191" s="182"/>
      <c r="CB191" s="182"/>
      <c r="CC191" s="182"/>
      <c r="CD191" s="182"/>
      <c r="CE191" s="182"/>
      <c r="CF191" s="182"/>
      <c r="CG191" s="182"/>
      <c r="CH191" s="182"/>
      <c r="CI191" s="182"/>
      <c r="CJ191" s="182"/>
      <c r="CK191" s="182"/>
      <c r="CL191" s="182"/>
      <c r="CM191" s="182"/>
      <c r="CN191" s="182"/>
      <c r="CO191" s="182"/>
      <c r="CP191" s="182"/>
      <c r="CQ191" s="182"/>
      <c r="CR191" s="182"/>
      <c r="CS191" s="182"/>
      <c r="CT191" s="182"/>
      <c r="CU191" s="182"/>
      <c r="CV191" s="182"/>
      <c r="CW191" s="182"/>
      <c r="CX191" s="182"/>
      <c r="CY191" s="182"/>
      <c r="CZ191" s="182"/>
      <c r="DA191" s="182"/>
      <c r="DB191" s="182"/>
      <c r="DC191" s="182"/>
      <c r="DD191" s="182"/>
      <c r="DE191" s="182"/>
      <c r="DF191" s="182"/>
      <c r="DG191" s="182"/>
      <c r="DH191" s="182"/>
      <c r="DI191" s="182"/>
      <c r="DJ191" s="182"/>
      <c r="DK191" s="182"/>
      <c r="DL191" s="182"/>
      <c r="DM191" s="182"/>
      <c r="DN191" s="182"/>
      <c r="DO191" s="182"/>
      <c r="DP191" s="182"/>
      <c r="DQ191" s="182"/>
      <c r="DR191" s="182"/>
      <c r="DS191" s="182"/>
      <c r="DT191" s="182"/>
      <c r="DU191" s="182"/>
      <c r="DV191" s="182"/>
      <c r="DW191" s="182"/>
      <c r="DX191" s="182"/>
      <c r="DY191" s="182"/>
      <c r="DZ191" s="182"/>
      <c r="EA191" s="182"/>
      <c r="EB191" s="182"/>
      <c r="EC191" s="182"/>
      <c r="ED191" s="182"/>
      <c r="EE191" s="182"/>
      <c r="EF191" s="182"/>
      <c r="EG191" s="182"/>
      <c r="EH191" s="182"/>
      <c r="EI191" s="182"/>
      <c r="EJ191" s="182"/>
      <c r="EK191" s="182"/>
      <c r="EL191" s="182"/>
      <c r="EM191" s="182"/>
      <c r="EN191" s="182"/>
      <c r="EO191" s="182"/>
      <c r="EP191" s="182"/>
      <c r="EQ191" s="182"/>
      <c r="ER191" s="182"/>
      <c r="ES191" s="182"/>
      <c r="ET191" s="182"/>
      <c r="EU191" s="182"/>
      <c r="EV191" s="182"/>
      <c r="EW191" s="182"/>
      <c r="EX191" s="182"/>
      <c r="EY191" s="182"/>
      <c r="EZ191" s="182"/>
      <c r="FA191" s="182"/>
      <c r="FB191" s="182"/>
      <c r="FC191" s="182"/>
      <c r="FD191" s="182"/>
      <c r="FE191" s="182"/>
      <c r="FF191" s="182"/>
      <c r="FG191" s="182"/>
      <c r="FH191" s="182"/>
      <c r="FI191" s="182"/>
      <c r="FJ191" s="182"/>
      <c r="FK191" s="182"/>
      <c r="FL191" s="182"/>
      <c r="FM191" s="182"/>
    </row>
    <row r="192" spans="1:169" s="180" customFormat="1" ht="12" customHeight="1">
      <c r="A192" s="623" t="s">
        <v>599</v>
      </c>
      <c r="B192" s="624" t="s">
        <v>226</v>
      </c>
      <c r="C192" s="624" t="s">
        <v>3079</v>
      </c>
      <c r="D192" s="627"/>
      <c r="E192" s="627"/>
      <c r="F192" s="1534" t="s">
        <v>3080</v>
      </c>
      <c r="G192" s="1534"/>
      <c r="H192" s="1534"/>
      <c r="I192" s="1534"/>
      <c r="J192" s="1318" t="s">
        <v>229</v>
      </c>
      <c r="K192" s="1318" t="s">
        <v>271</v>
      </c>
      <c r="L192" s="1319">
        <v>1839</v>
      </c>
      <c r="M192" s="1320">
        <v>1917</v>
      </c>
      <c r="N192" s="1320">
        <v>1588</v>
      </c>
      <c r="O192" s="1320">
        <v>1608</v>
      </c>
      <c r="P192" s="1320">
        <v>1652</v>
      </c>
      <c r="Q192" s="1320">
        <v>126</v>
      </c>
      <c r="R192" s="1320">
        <v>0</v>
      </c>
      <c r="S192" s="1320">
        <v>0</v>
      </c>
      <c r="T192" s="1320">
        <v>0</v>
      </c>
      <c r="U192" s="1320">
        <v>0</v>
      </c>
      <c r="V192" s="1320">
        <v>0</v>
      </c>
      <c r="W192" s="1320">
        <v>0</v>
      </c>
      <c r="X192" s="1320">
        <v>0</v>
      </c>
      <c r="Y192" s="1320">
        <v>0</v>
      </c>
      <c r="Z192" s="1320">
        <v>0</v>
      </c>
      <c r="AA192" s="1320">
        <v>0</v>
      </c>
      <c r="AB192" s="1320">
        <v>0</v>
      </c>
      <c r="AC192" s="1320">
        <v>0</v>
      </c>
      <c r="AD192" s="1320">
        <v>0</v>
      </c>
      <c r="AE192" s="1320">
        <v>0</v>
      </c>
      <c r="AF192" s="1320">
        <v>0</v>
      </c>
      <c r="AG192" s="1320">
        <v>0</v>
      </c>
      <c r="AH192" s="1320">
        <v>0</v>
      </c>
      <c r="AI192" s="1320">
        <v>0</v>
      </c>
      <c r="AJ192" s="1320">
        <v>0</v>
      </c>
      <c r="AK192" s="1320">
        <v>0</v>
      </c>
      <c r="AL192" s="1320">
        <v>0</v>
      </c>
      <c r="AM192" s="1320">
        <v>0</v>
      </c>
      <c r="AN192" s="1320">
        <v>0</v>
      </c>
      <c r="AO192" s="1321">
        <v>0</v>
      </c>
      <c r="AP192" s="182"/>
      <c r="AQ192" s="182"/>
      <c r="AR192" s="182"/>
      <c r="AS192" s="182"/>
      <c r="AT192" s="182"/>
      <c r="AU192" s="182"/>
      <c r="AV192" s="182"/>
      <c r="AW192" s="182"/>
      <c r="AX192" s="182"/>
      <c r="AY192" s="182"/>
      <c r="AZ192" s="182"/>
      <c r="BA192" s="182"/>
      <c r="BB192" s="182"/>
      <c r="BC192" s="182"/>
      <c r="BD192" s="182"/>
      <c r="BE192" s="182"/>
      <c r="BF192" s="182"/>
      <c r="BG192" s="182"/>
      <c r="BH192" s="182"/>
      <c r="BI192" s="182"/>
      <c r="BJ192" s="182"/>
      <c r="BK192" s="182"/>
      <c r="BL192" s="182"/>
      <c r="BM192" s="182"/>
      <c r="BN192" s="182"/>
      <c r="BO192" s="182"/>
      <c r="BP192" s="182"/>
      <c r="BQ192" s="182"/>
      <c r="BR192" s="182"/>
      <c r="BS192" s="182"/>
      <c r="BT192" s="182"/>
      <c r="BU192" s="182"/>
      <c r="BV192" s="182"/>
      <c r="BW192" s="182"/>
      <c r="BX192" s="182"/>
      <c r="BY192" s="182"/>
      <c r="BZ192" s="182"/>
      <c r="CA192" s="182"/>
      <c r="CB192" s="182"/>
      <c r="CC192" s="182"/>
      <c r="CD192" s="182"/>
      <c r="CE192" s="182"/>
      <c r="CF192" s="182"/>
      <c r="CG192" s="182"/>
      <c r="CH192" s="182"/>
      <c r="CI192" s="182"/>
      <c r="CJ192" s="182"/>
      <c r="CK192" s="182"/>
      <c r="CL192" s="182"/>
      <c r="CM192" s="182"/>
      <c r="CN192" s="182"/>
      <c r="CO192" s="182"/>
      <c r="CP192" s="182"/>
      <c r="CQ192" s="182"/>
      <c r="CR192" s="182"/>
      <c r="CS192" s="182"/>
      <c r="CT192" s="182"/>
      <c r="CU192" s="182"/>
      <c r="CV192" s="182"/>
      <c r="CW192" s="182"/>
      <c r="CX192" s="182"/>
      <c r="CY192" s="182"/>
      <c r="CZ192" s="182"/>
      <c r="DA192" s="182"/>
      <c r="DB192" s="182"/>
      <c r="DC192" s="182"/>
      <c r="DD192" s="182"/>
      <c r="DE192" s="182"/>
      <c r="DF192" s="182"/>
      <c r="DG192" s="182"/>
      <c r="DH192" s="182"/>
      <c r="DI192" s="182"/>
      <c r="DJ192" s="182"/>
      <c r="DK192" s="182"/>
      <c r="DL192" s="182"/>
      <c r="DM192" s="182"/>
      <c r="DN192" s="182"/>
      <c r="DO192" s="182"/>
      <c r="DP192" s="182"/>
      <c r="DQ192" s="182"/>
      <c r="DR192" s="182"/>
      <c r="DS192" s="182"/>
      <c r="DT192" s="182"/>
      <c r="DU192" s="182"/>
      <c r="DV192" s="182"/>
      <c r="DW192" s="182"/>
      <c r="DX192" s="182"/>
      <c r="DY192" s="182"/>
      <c r="DZ192" s="182"/>
      <c r="EA192" s="182"/>
      <c r="EB192" s="182"/>
      <c r="EC192" s="182"/>
      <c r="ED192" s="182"/>
      <c r="EE192" s="182"/>
      <c r="EF192" s="182"/>
      <c r="EG192" s="182"/>
      <c r="EH192" s="182"/>
      <c r="EI192" s="182"/>
      <c r="EJ192" s="182"/>
      <c r="EK192" s="182"/>
      <c r="EL192" s="182"/>
      <c r="EM192" s="182"/>
      <c r="EN192" s="182"/>
      <c r="EO192" s="182"/>
      <c r="EP192" s="182"/>
      <c r="EQ192" s="182"/>
      <c r="ER192" s="182"/>
      <c r="ES192" s="182"/>
      <c r="ET192" s="182"/>
      <c r="EU192" s="182"/>
      <c r="EV192" s="182"/>
      <c r="EW192" s="182"/>
      <c r="EX192" s="182"/>
      <c r="EY192" s="182"/>
      <c r="EZ192" s="182"/>
      <c r="FA192" s="182"/>
      <c r="FB192" s="182"/>
      <c r="FC192" s="182"/>
      <c r="FD192" s="182"/>
      <c r="FE192" s="182"/>
      <c r="FF192" s="182"/>
      <c r="FG192" s="182"/>
      <c r="FH192" s="182"/>
      <c r="FI192" s="182"/>
      <c r="FJ192" s="182"/>
      <c r="FK192" s="182"/>
      <c r="FL192" s="182"/>
      <c r="FM192" s="182"/>
    </row>
    <row r="193" spans="1:169" s="180" customFormat="1" ht="12" customHeight="1">
      <c r="A193" s="623" t="s">
        <v>599</v>
      </c>
      <c r="B193" s="624" t="s">
        <v>230</v>
      </c>
      <c r="C193" s="624" t="s">
        <v>3081</v>
      </c>
      <c r="D193" s="627"/>
      <c r="E193" s="627"/>
      <c r="F193" s="1534" t="s">
        <v>3082</v>
      </c>
      <c r="G193" s="1534"/>
      <c r="H193" s="1534"/>
      <c r="I193" s="1534"/>
      <c r="J193" s="1318" t="s">
        <v>229</v>
      </c>
      <c r="K193" s="1318" t="s">
        <v>271</v>
      </c>
      <c r="L193" s="1319">
        <v>0</v>
      </c>
      <c r="M193" s="1320">
        <v>0</v>
      </c>
      <c r="N193" s="1320">
        <v>0</v>
      </c>
      <c r="O193" s="1320">
        <v>0</v>
      </c>
      <c r="P193" s="1320">
        <v>0</v>
      </c>
      <c r="Q193" s="1320">
        <v>0</v>
      </c>
      <c r="R193" s="1320">
        <v>0</v>
      </c>
      <c r="S193" s="1320">
        <v>0</v>
      </c>
      <c r="T193" s="1320">
        <v>0</v>
      </c>
      <c r="U193" s="1320">
        <v>0</v>
      </c>
      <c r="V193" s="1320">
        <v>0</v>
      </c>
      <c r="W193" s="1320">
        <v>0</v>
      </c>
      <c r="X193" s="1320">
        <v>0</v>
      </c>
      <c r="Y193" s="1320">
        <v>37</v>
      </c>
      <c r="Z193" s="1320">
        <v>37</v>
      </c>
      <c r="AA193" s="1320">
        <v>39</v>
      </c>
      <c r="AB193" s="1320">
        <v>39</v>
      </c>
      <c r="AC193" s="1320">
        <v>37</v>
      </c>
      <c r="AD193" s="1320">
        <v>37</v>
      </c>
      <c r="AE193" s="1320">
        <v>37</v>
      </c>
      <c r="AF193" s="1320">
        <v>37</v>
      </c>
      <c r="AG193" s="1320">
        <v>39</v>
      </c>
      <c r="AH193" s="1320">
        <v>38</v>
      </c>
      <c r="AI193" s="1320">
        <v>42</v>
      </c>
      <c r="AJ193" s="1320">
        <v>43</v>
      </c>
      <c r="AK193" s="1320">
        <v>43</v>
      </c>
      <c r="AL193" s="1320">
        <v>43</v>
      </c>
      <c r="AM193" s="1320">
        <v>44</v>
      </c>
      <c r="AN193" s="1320">
        <v>44</v>
      </c>
      <c r="AO193" s="1321">
        <v>44</v>
      </c>
      <c r="AP193" s="182"/>
      <c r="AQ193" s="182"/>
      <c r="AR193" s="182"/>
      <c r="AS193" s="182"/>
      <c r="AT193" s="182"/>
      <c r="AU193" s="182"/>
      <c r="AV193" s="182"/>
      <c r="AW193" s="182"/>
      <c r="AX193" s="182"/>
      <c r="AY193" s="182"/>
      <c r="AZ193" s="182"/>
      <c r="BA193" s="182"/>
      <c r="BB193" s="182"/>
      <c r="BC193" s="182"/>
      <c r="BD193" s="182"/>
      <c r="BE193" s="182"/>
      <c r="BF193" s="182"/>
      <c r="BG193" s="182"/>
      <c r="BH193" s="182"/>
      <c r="BI193" s="182"/>
      <c r="BJ193" s="182"/>
      <c r="BK193" s="182"/>
      <c r="BL193" s="182"/>
      <c r="BM193" s="182"/>
      <c r="BN193" s="182"/>
      <c r="BO193" s="182"/>
      <c r="BP193" s="182"/>
      <c r="BQ193" s="182"/>
      <c r="BR193" s="182"/>
      <c r="BS193" s="182"/>
      <c r="BT193" s="182"/>
      <c r="BU193" s="182"/>
      <c r="BV193" s="182"/>
      <c r="BW193" s="182"/>
      <c r="BX193" s="182"/>
      <c r="BY193" s="182"/>
      <c r="BZ193" s="182"/>
      <c r="CA193" s="182"/>
      <c r="CB193" s="182"/>
      <c r="CC193" s="182"/>
      <c r="CD193" s="182"/>
      <c r="CE193" s="182"/>
      <c r="CF193" s="182"/>
      <c r="CG193" s="182"/>
      <c r="CH193" s="182"/>
      <c r="CI193" s="182"/>
      <c r="CJ193" s="182"/>
      <c r="CK193" s="182"/>
      <c r="CL193" s="182"/>
      <c r="CM193" s="182"/>
      <c r="CN193" s="182"/>
      <c r="CO193" s="182"/>
      <c r="CP193" s="182"/>
      <c r="CQ193" s="182"/>
      <c r="CR193" s="182"/>
      <c r="CS193" s="182"/>
      <c r="CT193" s="182"/>
      <c r="CU193" s="182"/>
      <c r="CV193" s="182"/>
      <c r="CW193" s="182"/>
      <c r="CX193" s="182"/>
      <c r="CY193" s="182"/>
      <c r="CZ193" s="182"/>
      <c r="DA193" s="182"/>
      <c r="DB193" s="182"/>
      <c r="DC193" s="182"/>
      <c r="DD193" s="182"/>
      <c r="DE193" s="182"/>
      <c r="DF193" s="182"/>
      <c r="DG193" s="182"/>
      <c r="DH193" s="182"/>
      <c r="DI193" s="182"/>
      <c r="DJ193" s="182"/>
      <c r="DK193" s="182"/>
      <c r="DL193" s="182"/>
      <c r="DM193" s="182"/>
      <c r="DN193" s="182"/>
      <c r="DO193" s="182"/>
      <c r="DP193" s="182"/>
      <c r="DQ193" s="182"/>
      <c r="DR193" s="182"/>
      <c r="DS193" s="182"/>
      <c r="DT193" s="182"/>
      <c r="DU193" s="182"/>
      <c r="DV193" s="182"/>
      <c r="DW193" s="182"/>
      <c r="DX193" s="182"/>
      <c r="DY193" s="182"/>
      <c r="DZ193" s="182"/>
      <c r="EA193" s="182"/>
      <c r="EB193" s="182"/>
      <c r="EC193" s="182"/>
      <c r="ED193" s="182"/>
      <c r="EE193" s="182"/>
      <c r="EF193" s="182"/>
      <c r="EG193" s="182"/>
      <c r="EH193" s="182"/>
      <c r="EI193" s="182"/>
      <c r="EJ193" s="182"/>
      <c r="EK193" s="182"/>
      <c r="EL193" s="182"/>
      <c r="EM193" s="182"/>
      <c r="EN193" s="182"/>
      <c r="EO193" s="182"/>
      <c r="EP193" s="182"/>
      <c r="EQ193" s="182"/>
      <c r="ER193" s="182"/>
      <c r="ES193" s="182"/>
      <c r="ET193" s="182"/>
      <c r="EU193" s="182"/>
      <c r="EV193" s="182"/>
      <c r="EW193" s="182"/>
      <c r="EX193" s="182"/>
      <c r="EY193" s="182"/>
      <c r="EZ193" s="182"/>
      <c r="FA193" s="182"/>
      <c r="FB193" s="182"/>
      <c r="FC193" s="182"/>
      <c r="FD193" s="182"/>
      <c r="FE193" s="182"/>
      <c r="FF193" s="182"/>
      <c r="FG193" s="182"/>
      <c r="FH193" s="182"/>
      <c r="FI193" s="182"/>
      <c r="FJ193" s="182"/>
      <c r="FK193" s="182"/>
      <c r="FL193" s="182"/>
      <c r="FM193" s="182"/>
    </row>
    <row r="194" spans="1:169" s="180" customFormat="1" ht="12" customHeight="1">
      <c r="A194" s="623" t="s">
        <v>599</v>
      </c>
      <c r="B194" s="624" t="s">
        <v>233</v>
      </c>
      <c r="C194" s="916" t="s">
        <v>3083</v>
      </c>
      <c r="D194" s="627"/>
      <c r="E194" s="627"/>
      <c r="F194" s="1534" t="s">
        <v>3084</v>
      </c>
      <c r="G194" s="1534"/>
      <c r="H194" s="1534"/>
      <c r="I194" s="1534"/>
      <c r="J194" s="1318" t="s">
        <v>229</v>
      </c>
      <c r="K194" s="1318" t="s">
        <v>219</v>
      </c>
      <c r="L194" s="1319">
        <v>1915.4</v>
      </c>
      <c r="M194" s="1320">
        <v>1966.7</v>
      </c>
      <c r="N194" s="1320">
        <v>2019</v>
      </c>
      <c r="O194" s="1320">
        <v>2112.3000000000002</v>
      </c>
      <c r="P194" s="1320">
        <v>2207.6</v>
      </c>
      <c r="Q194" s="1320">
        <v>2180.9</v>
      </c>
      <c r="R194" s="1320">
        <v>2095.3000000000002</v>
      </c>
      <c r="S194" s="1320">
        <v>2103.6999999999998</v>
      </c>
      <c r="T194" s="1320">
        <v>2144.1</v>
      </c>
      <c r="U194" s="1320">
        <v>2124.5</v>
      </c>
      <c r="V194" s="1320">
        <v>2165.9</v>
      </c>
      <c r="W194" s="1320">
        <v>2223.3000000000002</v>
      </c>
      <c r="X194" s="1320">
        <v>2349.6999999999998</v>
      </c>
      <c r="Y194" s="1320">
        <v>2373.1</v>
      </c>
      <c r="Z194" s="1320">
        <v>2471.6</v>
      </c>
      <c r="AA194" s="1320">
        <v>2574.1</v>
      </c>
      <c r="AB194" s="1320">
        <v>2712.6</v>
      </c>
      <c r="AC194" s="1320">
        <v>2802.1</v>
      </c>
      <c r="AD194" s="1320">
        <v>2975.6</v>
      </c>
      <c r="AE194" s="1320">
        <v>3062.1</v>
      </c>
      <c r="AF194" s="1320">
        <v>3121.6</v>
      </c>
      <c r="AG194" s="1320">
        <v>3180.2</v>
      </c>
      <c r="AH194" s="1320">
        <v>3193.8</v>
      </c>
      <c r="AI194" s="1320">
        <v>3240.4</v>
      </c>
      <c r="AJ194" s="1320">
        <v>3257</v>
      </c>
      <c r="AK194" s="1320">
        <v>3157</v>
      </c>
      <c r="AL194" s="1320">
        <v>3109</v>
      </c>
      <c r="AM194" s="1320">
        <v>0</v>
      </c>
      <c r="AN194" s="1320">
        <v>0</v>
      </c>
      <c r="AO194" s="1321">
        <v>0</v>
      </c>
      <c r="AP194" s="182"/>
      <c r="AQ194" s="182"/>
      <c r="AR194" s="182"/>
      <c r="AS194" s="182"/>
      <c r="AT194" s="182"/>
      <c r="AU194" s="182"/>
      <c r="AV194" s="182"/>
      <c r="AW194" s="182"/>
      <c r="AX194" s="182"/>
      <c r="AY194" s="182"/>
      <c r="AZ194" s="182"/>
      <c r="BA194" s="182"/>
      <c r="BB194" s="182"/>
      <c r="BC194" s="182"/>
      <c r="BD194" s="182"/>
      <c r="BE194" s="182"/>
      <c r="BF194" s="182"/>
      <c r="BG194" s="182"/>
      <c r="BH194" s="182"/>
      <c r="BI194" s="182"/>
      <c r="BJ194" s="182"/>
      <c r="BK194" s="182"/>
      <c r="BL194" s="182"/>
      <c r="BM194" s="182"/>
      <c r="BN194" s="182"/>
      <c r="BO194" s="182"/>
      <c r="BP194" s="182"/>
      <c r="BQ194" s="182"/>
      <c r="BR194" s="182"/>
      <c r="BS194" s="182"/>
      <c r="BT194" s="182"/>
      <c r="BU194" s="182"/>
      <c r="BV194" s="182"/>
      <c r="BW194" s="182"/>
      <c r="BX194" s="182"/>
      <c r="BY194" s="182"/>
      <c r="BZ194" s="182"/>
      <c r="CA194" s="182"/>
      <c r="CB194" s="182"/>
      <c r="CC194" s="182"/>
      <c r="CD194" s="182"/>
      <c r="CE194" s="182"/>
      <c r="CF194" s="182"/>
      <c r="CG194" s="182"/>
      <c r="CH194" s="182"/>
      <c r="CI194" s="182"/>
      <c r="CJ194" s="182"/>
      <c r="CK194" s="182"/>
      <c r="CL194" s="182"/>
      <c r="CM194" s="182"/>
      <c r="CN194" s="182"/>
      <c r="CO194" s="182"/>
      <c r="CP194" s="182"/>
      <c r="CQ194" s="182"/>
      <c r="CR194" s="182"/>
      <c r="CS194" s="182"/>
      <c r="CT194" s="182"/>
      <c r="CU194" s="182"/>
      <c r="CV194" s="182"/>
      <c r="CW194" s="182"/>
      <c r="CX194" s="182"/>
      <c r="CY194" s="182"/>
      <c r="CZ194" s="182"/>
      <c r="DA194" s="182"/>
      <c r="DB194" s="182"/>
      <c r="DC194" s="182"/>
      <c r="DD194" s="182"/>
      <c r="DE194" s="182"/>
      <c r="DF194" s="182"/>
      <c r="DG194" s="182"/>
      <c r="DH194" s="182"/>
      <c r="DI194" s="182"/>
      <c r="DJ194" s="182"/>
      <c r="DK194" s="182"/>
      <c r="DL194" s="182"/>
      <c r="DM194" s="182"/>
      <c r="DN194" s="182"/>
      <c r="DO194" s="182"/>
      <c r="DP194" s="182"/>
      <c r="DQ194" s="182"/>
      <c r="DR194" s="182"/>
      <c r="DS194" s="182"/>
      <c r="DT194" s="182"/>
      <c r="DU194" s="182"/>
      <c r="DV194" s="182"/>
      <c r="DW194" s="182"/>
      <c r="DX194" s="182"/>
      <c r="DY194" s="182"/>
      <c r="DZ194" s="182"/>
      <c r="EA194" s="182"/>
      <c r="EB194" s="182"/>
      <c r="EC194" s="182"/>
      <c r="ED194" s="182"/>
      <c r="EE194" s="182"/>
      <c r="EF194" s="182"/>
      <c r="EG194" s="182"/>
      <c r="EH194" s="182"/>
      <c r="EI194" s="182"/>
      <c r="EJ194" s="182"/>
      <c r="EK194" s="182"/>
      <c r="EL194" s="182"/>
      <c r="EM194" s="182"/>
      <c r="EN194" s="182"/>
      <c r="EO194" s="182"/>
      <c r="EP194" s="182"/>
      <c r="EQ194" s="182"/>
      <c r="ER194" s="182"/>
      <c r="ES194" s="182"/>
      <c r="ET194" s="182"/>
      <c r="EU194" s="182"/>
      <c r="EV194" s="182"/>
      <c r="EW194" s="182"/>
      <c r="EX194" s="182"/>
      <c r="EY194" s="182"/>
      <c r="EZ194" s="182"/>
      <c r="FA194" s="182"/>
      <c r="FB194" s="182"/>
      <c r="FC194" s="182"/>
      <c r="FD194" s="182"/>
      <c r="FE194" s="182"/>
      <c r="FF194" s="182"/>
      <c r="FG194" s="182"/>
      <c r="FH194" s="182"/>
      <c r="FI194" s="182"/>
      <c r="FJ194" s="182"/>
      <c r="FK194" s="182"/>
      <c r="FL194" s="182"/>
      <c r="FM194" s="182"/>
    </row>
    <row r="195" spans="1:169" s="180" customFormat="1" ht="12" customHeight="1">
      <c r="A195" s="623" t="s">
        <v>599</v>
      </c>
      <c r="B195" s="624" t="s">
        <v>287</v>
      </c>
      <c r="C195" s="916" t="s">
        <v>3085</v>
      </c>
      <c r="D195" s="627"/>
      <c r="E195" s="627"/>
      <c r="F195" s="1534" t="s">
        <v>3086</v>
      </c>
      <c r="G195" s="1534"/>
      <c r="H195" s="1534"/>
      <c r="I195" s="1534"/>
      <c r="J195" s="1318" t="s">
        <v>229</v>
      </c>
      <c r="K195" s="1318" t="s">
        <v>219</v>
      </c>
      <c r="L195" s="1319"/>
      <c r="M195" s="1320"/>
      <c r="N195" s="1320"/>
      <c r="O195" s="1320"/>
      <c r="P195" s="1320"/>
      <c r="Q195" s="1320"/>
      <c r="R195" s="1320"/>
      <c r="S195" s="1320"/>
      <c r="T195" s="1320"/>
      <c r="U195" s="1320"/>
      <c r="V195" s="1320"/>
      <c r="W195" s="1320"/>
      <c r="X195" s="1320"/>
      <c r="Y195" s="1320"/>
      <c r="Z195" s="1320"/>
      <c r="AA195" s="1320"/>
      <c r="AB195" s="1320"/>
      <c r="AC195" s="1320"/>
      <c r="AD195" s="1320"/>
      <c r="AE195" s="1320"/>
      <c r="AF195" s="1320"/>
      <c r="AG195" s="1320"/>
      <c r="AH195" s="1320"/>
      <c r="AI195" s="1320"/>
      <c r="AJ195" s="1320"/>
      <c r="AK195" s="1320">
        <v>53</v>
      </c>
      <c r="AL195" s="1320">
        <v>58</v>
      </c>
      <c r="AM195" s="1320">
        <v>58</v>
      </c>
      <c r="AN195" s="1320">
        <v>54</v>
      </c>
      <c r="AO195" s="1321">
        <v>57</v>
      </c>
      <c r="AP195" s="182"/>
      <c r="AQ195" s="182"/>
      <c r="AR195" s="182"/>
      <c r="AS195" s="182"/>
      <c r="AT195" s="182"/>
      <c r="AU195" s="182"/>
      <c r="AV195" s="182"/>
      <c r="AW195" s="182"/>
      <c r="AX195" s="182"/>
      <c r="AY195" s="182"/>
      <c r="AZ195" s="182"/>
      <c r="BA195" s="182"/>
      <c r="BB195" s="182"/>
      <c r="BC195" s="182"/>
      <c r="BD195" s="182"/>
      <c r="BE195" s="182"/>
      <c r="BF195" s="182"/>
      <c r="BG195" s="182"/>
      <c r="BH195" s="182"/>
      <c r="BI195" s="182"/>
      <c r="BJ195" s="182"/>
      <c r="BK195" s="182"/>
      <c r="BL195" s="182"/>
      <c r="BM195" s="182"/>
      <c r="BN195" s="182"/>
      <c r="BO195" s="182"/>
      <c r="BP195" s="182"/>
      <c r="BQ195" s="182"/>
      <c r="BR195" s="182"/>
      <c r="BS195" s="182"/>
      <c r="BT195" s="182"/>
      <c r="BU195" s="182"/>
      <c r="BV195" s="182"/>
      <c r="BW195" s="182"/>
      <c r="BX195" s="182"/>
      <c r="BY195" s="182"/>
      <c r="BZ195" s="182"/>
      <c r="CA195" s="182"/>
      <c r="CB195" s="182"/>
      <c r="CC195" s="182"/>
      <c r="CD195" s="182"/>
      <c r="CE195" s="182"/>
      <c r="CF195" s="182"/>
      <c r="CG195" s="182"/>
      <c r="CH195" s="182"/>
      <c r="CI195" s="182"/>
      <c r="CJ195" s="182"/>
      <c r="CK195" s="182"/>
      <c r="CL195" s="182"/>
      <c r="CM195" s="182"/>
      <c r="CN195" s="182"/>
      <c r="CO195" s="182"/>
      <c r="CP195" s="182"/>
      <c r="CQ195" s="182"/>
      <c r="CR195" s="182"/>
      <c r="CS195" s="182"/>
      <c r="CT195" s="182"/>
      <c r="CU195" s="182"/>
      <c r="CV195" s="182"/>
      <c r="CW195" s="182"/>
      <c r="CX195" s="182"/>
      <c r="CY195" s="182"/>
      <c r="CZ195" s="182"/>
      <c r="DA195" s="182"/>
      <c r="DB195" s="182"/>
      <c r="DC195" s="182"/>
      <c r="DD195" s="182"/>
      <c r="DE195" s="182"/>
      <c r="DF195" s="182"/>
      <c r="DG195" s="182"/>
      <c r="DH195" s="182"/>
      <c r="DI195" s="182"/>
      <c r="DJ195" s="182"/>
      <c r="DK195" s="182"/>
      <c r="DL195" s="182"/>
      <c r="DM195" s="182"/>
      <c r="DN195" s="182"/>
      <c r="DO195" s="182"/>
      <c r="DP195" s="182"/>
      <c r="DQ195" s="182"/>
      <c r="DR195" s="182"/>
      <c r="DS195" s="182"/>
      <c r="DT195" s="182"/>
      <c r="DU195" s="182"/>
      <c r="DV195" s="182"/>
      <c r="DW195" s="182"/>
      <c r="DX195" s="182"/>
      <c r="DY195" s="182"/>
      <c r="DZ195" s="182"/>
      <c r="EA195" s="182"/>
      <c r="EB195" s="182"/>
      <c r="EC195" s="182"/>
      <c r="ED195" s="182"/>
      <c r="EE195" s="182"/>
      <c r="EF195" s="182"/>
      <c r="EG195" s="182"/>
      <c r="EH195" s="182"/>
      <c r="EI195" s="182"/>
      <c r="EJ195" s="182"/>
      <c r="EK195" s="182"/>
      <c r="EL195" s="182"/>
      <c r="EM195" s="182"/>
      <c r="EN195" s="182"/>
      <c r="EO195" s="182"/>
      <c r="EP195" s="182"/>
      <c r="EQ195" s="182"/>
      <c r="ER195" s="182"/>
      <c r="ES195" s="182"/>
      <c r="ET195" s="182"/>
      <c r="EU195" s="182"/>
      <c r="EV195" s="182"/>
      <c r="EW195" s="182"/>
      <c r="EX195" s="182"/>
      <c r="EY195" s="182"/>
      <c r="EZ195" s="182"/>
      <c r="FA195" s="182"/>
      <c r="FB195" s="182"/>
      <c r="FC195" s="182"/>
      <c r="FD195" s="182"/>
      <c r="FE195" s="182"/>
      <c r="FF195" s="182"/>
      <c r="FG195" s="182"/>
      <c r="FH195" s="182"/>
      <c r="FI195" s="182"/>
      <c r="FJ195" s="182"/>
      <c r="FK195" s="182"/>
      <c r="FL195" s="182"/>
      <c r="FM195" s="182"/>
    </row>
    <row r="196" spans="1:169" s="180" customFormat="1" ht="12" customHeight="1">
      <c r="A196" s="171" t="s">
        <v>602</v>
      </c>
      <c r="B196" s="172" t="s">
        <v>216</v>
      </c>
      <c r="C196" s="172" t="s">
        <v>3002</v>
      </c>
      <c r="D196" s="173"/>
      <c r="E196" s="173"/>
      <c r="F196" s="1533" t="s">
        <v>453</v>
      </c>
      <c r="G196" s="1533"/>
      <c r="H196" s="1533"/>
      <c r="I196" s="1533"/>
      <c r="J196" s="1314" t="s">
        <v>219</v>
      </c>
      <c r="K196" s="1314" t="s">
        <v>219</v>
      </c>
      <c r="L196" s="1315">
        <v>0</v>
      </c>
      <c r="M196" s="1316">
        <v>0</v>
      </c>
      <c r="N196" s="1316">
        <v>0</v>
      </c>
      <c r="O196" s="1316">
        <v>0</v>
      </c>
      <c r="P196" s="1316">
        <v>0</v>
      </c>
      <c r="Q196" s="1316">
        <v>0</v>
      </c>
      <c r="R196" s="1316">
        <v>0</v>
      </c>
      <c r="S196" s="1316">
        <v>0</v>
      </c>
      <c r="T196" s="1316">
        <v>0</v>
      </c>
      <c r="U196" s="1316">
        <v>0</v>
      </c>
      <c r="V196" s="1316">
        <v>0</v>
      </c>
      <c r="W196" s="1316">
        <v>0</v>
      </c>
      <c r="X196" s="1316">
        <v>0</v>
      </c>
      <c r="Y196" s="1316">
        <v>0</v>
      </c>
      <c r="Z196" s="1316">
        <v>0</v>
      </c>
      <c r="AA196" s="1316">
        <v>0</v>
      </c>
      <c r="AB196" s="1316">
        <v>0</v>
      </c>
      <c r="AC196" s="1316">
        <v>0</v>
      </c>
      <c r="AD196" s="1316">
        <v>0</v>
      </c>
      <c r="AE196" s="1316">
        <v>0</v>
      </c>
      <c r="AF196" s="1316">
        <v>0</v>
      </c>
      <c r="AG196" s="1316">
        <v>0</v>
      </c>
      <c r="AH196" s="1316">
        <v>0</v>
      </c>
      <c r="AI196" s="1316">
        <v>0</v>
      </c>
      <c r="AJ196" s="1316">
        <v>0</v>
      </c>
      <c r="AK196" s="1316">
        <v>0</v>
      </c>
      <c r="AL196" s="1316">
        <v>0</v>
      </c>
      <c r="AM196" s="1316">
        <v>0</v>
      </c>
      <c r="AN196" s="1316">
        <v>0</v>
      </c>
      <c r="AO196" s="1317">
        <v>0</v>
      </c>
      <c r="AP196" s="182"/>
      <c r="AQ196" s="182"/>
      <c r="AR196" s="182"/>
      <c r="AS196" s="182"/>
      <c r="AT196" s="182"/>
      <c r="AU196" s="182"/>
      <c r="AV196" s="182"/>
      <c r="AW196" s="182"/>
      <c r="AX196" s="182"/>
      <c r="AY196" s="182"/>
      <c r="AZ196" s="182"/>
      <c r="BA196" s="182"/>
      <c r="BB196" s="182"/>
      <c r="BC196" s="182"/>
      <c r="BD196" s="182"/>
      <c r="BE196" s="182"/>
      <c r="BF196" s="182"/>
      <c r="BG196" s="182"/>
      <c r="BH196" s="182"/>
      <c r="BI196" s="182"/>
      <c r="BJ196" s="182"/>
      <c r="BK196" s="182"/>
      <c r="BL196" s="182"/>
      <c r="BM196" s="182"/>
      <c r="BN196" s="182"/>
      <c r="BO196" s="182"/>
      <c r="BP196" s="182"/>
      <c r="BQ196" s="182"/>
      <c r="BR196" s="182"/>
      <c r="BS196" s="182"/>
      <c r="BT196" s="182"/>
      <c r="BU196" s="182"/>
      <c r="BV196" s="182"/>
      <c r="BW196" s="182"/>
      <c r="BX196" s="182"/>
      <c r="BY196" s="182"/>
      <c r="BZ196" s="182"/>
      <c r="CA196" s="182"/>
      <c r="CB196" s="182"/>
      <c r="CC196" s="182"/>
      <c r="CD196" s="182"/>
      <c r="CE196" s="182"/>
      <c r="CF196" s="182"/>
      <c r="CG196" s="182"/>
      <c r="CH196" s="182"/>
      <c r="CI196" s="182"/>
      <c r="CJ196" s="182"/>
      <c r="CK196" s="182"/>
      <c r="CL196" s="182"/>
      <c r="CM196" s="182"/>
      <c r="CN196" s="182"/>
      <c r="CO196" s="182"/>
      <c r="CP196" s="182"/>
      <c r="CQ196" s="182"/>
      <c r="CR196" s="182"/>
      <c r="CS196" s="182"/>
      <c r="CT196" s="182"/>
      <c r="CU196" s="182"/>
      <c r="CV196" s="182"/>
      <c r="CW196" s="182"/>
      <c r="CX196" s="182"/>
      <c r="CY196" s="182"/>
      <c r="CZ196" s="182"/>
      <c r="DA196" s="182"/>
      <c r="DB196" s="182"/>
      <c r="DC196" s="182"/>
      <c r="DD196" s="182"/>
      <c r="DE196" s="182"/>
      <c r="DF196" s="182"/>
      <c r="DG196" s="182"/>
      <c r="DH196" s="182"/>
      <c r="DI196" s="182"/>
      <c r="DJ196" s="182"/>
      <c r="DK196" s="182"/>
      <c r="DL196" s="182"/>
      <c r="DM196" s="182"/>
      <c r="DN196" s="182"/>
      <c r="DO196" s="182"/>
      <c r="DP196" s="182"/>
      <c r="DQ196" s="182"/>
      <c r="DR196" s="182"/>
      <c r="DS196" s="182"/>
      <c r="DT196" s="182"/>
      <c r="DU196" s="182"/>
      <c r="DV196" s="182"/>
      <c r="DW196" s="182"/>
      <c r="DX196" s="182"/>
      <c r="DY196" s="182"/>
      <c r="DZ196" s="182"/>
      <c r="EA196" s="182"/>
      <c r="EB196" s="182"/>
      <c r="EC196" s="182"/>
      <c r="ED196" s="182"/>
      <c r="EE196" s="182"/>
      <c r="EF196" s="182"/>
      <c r="EG196" s="182"/>
      <c r="EH196" s="182"/>
      <c r="EI196" s="182"/>
      <c r="EJ196" s="182"/>
      <c r="EK196" s="182"/>
      <c r="EL196" s="182"/>
      <c r="EM196" s="182"/>
      <c r="EN196" s="182"/>
      <c r="EO196" s="182"/>
      <c r="EP196" s="182"/>
      <c r="EQ196" s="182"/>
      <c r="ER196" s="182"/>
      <c r="ES196" s="182"/>
      <c r="ET196" s="182"/>
      <c r="EU196" s="182"/>
      <c r="EV196" s="182"/>
      <c r="EW196" s="182"/>
      <c r="EX196" s="182"/>
      <c r="EY196" s="182"/>
      <c r="EZ196" s="182"/>
      <c r="FA196" s="182"/>
      <c r="FB196" s="182"/>
      <c r="FC196" s="182"/>
      <c r="FD196" s="182"/>
      <c r="FE196" s="182"/>
      <c r="FF196" s="182"/>
      <c r="FG196" s="182"/>
      <c r="FH196" s="182"/>
      <c r="FI196" s="182"/>
      <c r="FJ196" s="182"/>
      <c r="FK196" s="182"/>
      <c r="FL196" s="182"/>
      <c r="FM196" s="182"/>
    </row>
    <row r="197" spans="1:169" s="180" customFormat="1" ht="12" customHeight="1">
      <c r="A197" s="171" t="s">
        <v>603</v>
      </c>
      <c r="B197" s="172" t="s">
        <v>216</v>
      </c>
      <c r="C197" s="172" t="s">
        <v>3067</v>
      </c>
      <c r="D197" s="173"/>
      <c r="E197" s="173"/>
      <c r="F197" s="1533" t="s">
        <v>605</v>
      </c>
      <c r="G197" s="1533"/>
      <c r="H197" s="1533"/>
      <c r="I197" s="1533"/>
      <c r="J197" s="1314" t="s">
        <v>219</v>
      </c>
      <c r="K197" s="1314" t="s">
        <v>219</v>
      </c>
      <c r="L197" s="1315">
        <v>29.6</v>
      </c>
      <c r="M197" s="1316">
        <v>51.7</v>
      </c>
      <c r="N197" s="1316">
        <v>157.9</v>
      </c>
      <c r="O197" s="1316">
        <v>70.099999999999994</v>
      </c>
      <c r="P197" s="1316">
        <v>22.8</v>
      </c>
      <c r="Q197" s="1316">
        <v>22.7</v>
      </c>
      <c r="R197" s="1316">
        <v>20.6</v>
      </c>
      <c r="S197" s="1316">
        <v>38.799999999999997</v>
      </c>
      <c r="T197" s="1316">
        <v>57.6</v>
      </c>
      <c r="U197" s="1316">
        <v>42</v>
      </c>
      <c r="V197" s="1316">
        <v>46.4</v>
      </c>
      <c r="W197" s="1316">
        <v>56.8</v>
      </c>
      <c r="X197" s="1316">
        <v>45.4</v>
      </c>
      <c r="Y197" s="1316">
        <v>22.8</v>
      </c>
      <c r="Z197" s="1316">
        <v>46.8</v>
      </c>
      <c r="AA197" s="1316">
        <v>45.8</v>
      </c>
      <c r="AB197" s="1316">
        <v>532.1</v>
      </c>
      <c r="AC197" s="1316">
        <v>1067.4000000000001</v>
      </c>
      <c r="AD197" s="1316">
        <v>954</v>
      </c>
      <c r="AE197" s="1316">
        <v>1020</v>
      </c>
      <c r="AF197" s="1316">
        <v>735</v>
      </c>
      <c r="AG197" s="1316">
        <v>670</v>
      </c>
      <c r="AH197" s="1316">
        <v>585</v>
      </c>
      <c r="AI197" s="1316">
        <v>449</v>
      </c>
      <c r="AJ197" s="1316">
        <v>165</v>
      </c>
      <c r="AK197" s="1316">
        <v>299</v>
      </c>
      <c r="AL197" s="1316">
        <v>227</v>
      </c>
      <c r="AM197" s="1316">
        <v>204</v>
      </c>
      <c r="AN197" s="1316">
        <v>212</v>
      </c>
      <c r="AO197" s="1317">
        <v>276</v>
      </c>
      <c r="AP197" s="182"/>
      <c r="AQ197" s="182"/>
      <c r="AR197" s="182"/>
      <c r="AS197" s="182"/>
      <c r="AT197" s="182"/>
      <c r="AU197" s="182"/>
      <c r="AV197" s="182"/>
      <c r="AW197" s="182"/>
      <c r="AX197" s="182"/>
      <c r="AY197" s="182"/>
      <c r="AZ197" s="182"/>
      <c r="BA197" s="182"/>
      <c r="BB197" s="182"/>
      <c r="BC197" s="182"/>
      <c r="BD197" s="182"/>
      <c r="BE197" s="182"/>
      <c r="BF197" s="182"/>
      <c r="BG197" s="182"/>
      <c r="BH197" s="182"/>
      <c r="BI197" s="182"/>
      <c r="BJ197" s="182"/>
      <c r="BK197" s="182"/>
      <c r="BL197" s="182"/>
      <c r="BM197" s="182"/>
      <c r="BN197" s="182"/>
      <c r="BO197" s="182"/>
      <c r="BP197" s="182"/>
      <c r="BQ197" s="182"/>
      <c r="BR197" s="182"/>
      <c r="BS197" s="182"/>
      <c r="BT197" s="182"/>
      <c r="BU197" s="182"/>
      <c r="BV197" s="182"/>
      <c r="BW197" s="182"/>
      <c r="BX197" s="182"/>
      <c r="BY197" s="182"/>
      <c r="BZ197" s="182"/>
      <c r="CA197" s="182"/>
      <c r="CB197" s="182"/>
      <c r="CC197" s="182"/>
      <c r="CD197" s="182"/>
      <c r="CE197" s="182"/>
      <c r="CF197" s="182"/>
      <c r="CG197" s="182"/>
      <c r="CH197" s="182"/>
      <c r="CI197" s="182"/>
      <c r="CJ197" s="182"/>
      <c r="CK197" s="182"/>
      <c r="CL197" s="182"/>
      <c r="CM197" s="182"/>
      <c r="CN197" s="182"/>
      <c r="CO197" s="182"/>
      <c r="CP197" s="182"/>
      <c r="CQ197" s="182"/>
      <c r="CR197" s="182"/>
      <c r="CS197" s="182"/>
      <c r="CT197" s="182"/>
      <c r="CU197" s="182"/>
      <c r="CV197" s="182"/>
      <c r="CW197" s="182"/>
      <c r="CX197" s="182"/>
      <c r="CY197" s="182"/>
      <c r="CZ197" s="182"/>
      <c r="DA197" s="182"/>
      <c r="DB197" s="182"/>
      <c r="DC197" s="182"/>
      <c r="DD197" s="182"/>
      <c r="DE197" s="182"/>
      <c r="DF197" s="182"/>
      <c r="DG197" s="182"/>
      <c r="DH197" s="182"/>
      <c r="DI197" s="182"/>
      <c r="DJ197" s="182"/>
      <c r="DK197" s="182"/>
      <c r="DL197" s="182"/>
      <c r="DM197" s="182"/>
      <c r="DN197" s="182"/>
      <c r="DO197" s="182"/>
      <c r="DP197" s="182"/>
      <c r="DQ197" s="182"/>
      <c r="DR197" s="182"/>
      <c r="DS197" s="182"/>
      <c r="DT197" s="182"/>
      <c r="DU197" s="182"/>
      <c r="DV197" s="182"/>
      <c r="DW197" s="182"/>
      <c r="DX197" s="182"/>
      <c r="DY197" s="182"/>
      <c r="DZ197" s="182"/>
      <c r="EA197" s="182"/>
      <c r="EB197" s="182"/>
      <c r="EC197" s="182"/>
      <c r="ED197" s="182"/>
      <c r="EE197" s="182"/>
      <c r="EF197" s="182"/>
      <c r="EG197" s="182"/>
      <c r="EH197" s="182"/>
      <c r="EI197" s="182"/>
      <c r="EJ197" s="182"/>
      <c r="EK197" s="182"/>
      <c r="EL197" s="182"/>
      <c r="EM197" s="182"/>
      <c r="EN197" s="182"/>
      <c r="EO197" s="182"/>
      <c r="EP197" s="182"/>
      <c r="EQ197" s="182"/>
      <c r="ER197" s="182"/>
      <c r="ES197" s="182"/>
      <c r="ET197" s="182"/>
      <c r="EU197" s="182"/>
      <c r="EV197" s="182"/>
      <c r="EW197" s="182"/>
      <c r="EX197" s="182"/>
      <c r="EY197" s="182"/>
      <c r="EZ197" s="182"/>
      <c r="FA197" s="182"/>
      <c r="FB197" s="182"/>
      <c r="FC197" s="182"/>
      <c r="FD197" s="182"/>
      <c r="FE197" s="182"/>
      <c r="FF197" s="182"/>
      <c r="FG197" s="182"/>
      <c r="FH197" s="182"/>
      <c r="FI197" s="182"/>
      <c r="FJ197" s="182"/>
      <c r="FK197" s="182"/>
      <c r="FL197" s="182"/>
      <c r="FM197" s="182"/>
    </row>
    <row r="198" spans="1:169" s="180" customFormat="1" ht="12" customHeight="1">
      <c r="A198" s="623" t="s">
        <v>603</v>
      </c>
      <c r="B198" s="624" t="s">
        <v>226</v>
      </c>
      <c r="C198" s="624" t="s">
        <v>2853</v>
      </c>
      <c r="D198" s="627"/>
      <c r="E198" s="627"/>
      <c r="F198" s="1534" t="s">
        <v>621</v>
      </c>
      <c r="G198" s="1534"/>
      <c r="H198" s="1534"/>
      <c r="I198" s="1534"/>
      <c r="J198" s="1318" t="s">
        <v>344</v>
      </c>
      <c r="K198" s="1318" t="s">
        <v>219</v>
      </c>
      <c r="L198" s="1319">
        <v>29.6</v>
      </c>
      <c r="M198" s="1320">
        <v>51.7</v>
      </c>
      <c r="N198" s="1320">
        <v>157.9</v>
      </c>
      <c r="O198" s="1320">
        <v>70.099999999999994</v>
      </c>
      <c r="P198" s="1320">
        <v>22.8</v>
      </c>
      <c r="Q198" s="1320">
        <v>22.7</v>
      </c>
      <c r="R198" s="1320">
        <v>20.6</v>
      </c>
      <c r="S198" s="1320">
        <v>38.799999999999997</v>
      </c>
      <c r="T198" s="1320">
        <v>57.6</v>
      </c>
      <c r="U198" s="1320">
        <v>42</v>
      </c>
      <c r="V198" s="1320">
        <v>46.4</v>
      </c>
      <c r="W198" s="1320">
        <v>56.8</v>
      </c>
      <c r="X198" s="1320">
        <v>45.4</v>
      </c>
      <c r="Y198" s="1320">
        <v>22.8</v>
      </c>
      <c r="Z198" s="1320">
        <v>46.8</v>
      </c>
      <c r="AA198" s="1320">
        <v>45.8</v>
      </c>
      <c r="AB198" s="1320">
        <v>37.1</v>
      </c>
      <c r="AC198" s="1320">
        <v>41.4</v>
      </c>
      <c r="AD198" s="1320">
        <v>55</v>
      </c>
      <c r="AE198" s="1320">
        <v>41</v>
      </c>
      <c r="AF198" s="1320">
        <v>144</v>
      </c>
      <c r="AG198" s="1320">
        <v>141</v>
      </c>
      <c r="AH198" s="1320">
        <v>149</v>
      </c>
      <c r="AI198" s="1320">
        <v>164</v>
      </c>
      <c r="AJ198" s="1320">
        <v>137</v>
      </c>
      <c r="AK198" s="1320">
        <v>271</v>
      </c>
      <c r="AL198" s="1320">
        <v>199</v>
      </c>
      <c r="AM198" s="1320">
        <v>176</v>
      </c>
      <c r="AN198" s="1320">
        <v>184</v>
      </c>
      <c r="AO198" s="1321">
        <v>248</v>
      </c>
      <c r="AP198" s="182"/>
      <c r="AQ198" s="182"/>
      <c r="AR198" s="182"/>
      <c r="AS198" s="182"/>
      <c r="AT198" s="182"/>
      <c r="AU198" s="182"/>
      <c r="AV198" s="182"/>
      <c r="AW198" s="182"/>
      <c r="AX198" s="182"/>
      <c r="AY198" s="182"/>
      <c r="AZ198" s="182"/>
      <c r="BA198" s="182"/>
      <c r="BB198" s="182"/>
      <c r="BC198" s="182"/>
      <c r="BD198" s="182"/>
      <c r="BE198" s="182"/>
      <c r="BF198" s="182"/>
      <c r="BG198" s="182"/>
      <c r="BH198" s="182"/>
      <c r="BI198" s="182"/>
      <c r="BJ198" s="182"/>
      <c r="BK198" s="182"/>
      <c r="BL198" s="182"/>
      <c r="BM198" s="182"/>
      <c r="BN198" s="182"/>
      <c r="BO198" s="182"/>
      <c r="BP198" s="182"/>
      <c r="BQ198" s="182"/>
      <c r="BR198" s="182"/>
      <c r="BS198" s="182"/>
      <c r="BT198" s="182"/>
      <c r="BU198" s="182"/>
      <c r="BV198" s="182"/>
      <c r="BW198" s="182"/>
      <c r="BX198" s="182"/>
      <c r="BY198" s="182"/>
      <c r="BZ198" s="182"/>
      <c r="CA198" s="182"/>
      <c r="CB198" s="182"/>
      <c r="CC198" s="182"/>
      <c r="CD198" s="182"/>
      <c r="CE198" s="182"/>
      <c r="CF198" s="182"/>
      <c r="CG198" s="182"/>
      <c r="CH198" s="182"/>
      <c r="CI198" s="182"/>
      <c r="CJ198" s="182"/>
      <c r="CK198" s="182"/>
      <c r="CL198" s="182"/>
      <c r="CM198" s="182"/>
      <c r="CN198" s="182"/>
      <c r="CO198" s="182"/>
      <c r="CP198" s="182"/>
      <c r="CQ198" s="182"/>
      <c r="CR198" s="182"/>
      <c r="CS198" s="182"/>
      <c r="CT198" s="182"/>
      <c r="CU198" s="182"/>
      <c r="CV198" s="182"/>
      <c r="CW198" s="182"/>
      <c r="CX198" s="182"/>
      <c r="CY198" s="182"/>
      <c r="CZ198" s="182"/>
      <c r="DA198" s="182"/>
      <c r="DB198" s="182"/>
      <c r="DC198" s="182"/>
      <c r="DD198" s="182"/>
      <c r="DE198" s="182"/>
      <c r="DF198" s="182"/>
      <c r="DG198" s="182"/>
      <c r="DH198" s="182"/>
      <c r="DI198" s="182"/>
      <c r="DJ198" s="182"/>
      <c r="DK198" s="182"/>
      <c r="DL198" s="182"/>
      <c r="DM198" s="182"/>
      <c r="DN198" s="182"/>
      <c r="DO198" s="182"/>
      <c r="DP198" s="182"/>
      <c r="DQ198" s="182"/>
      <c r="DR198" s="182"/>
      <c r="DS198" s="182"/>
      <c r="DT198" s="182"/>
      <c r="DU198" s="182"/>
      <c r="DV198" s="182"/>
      <c r="DW198" s="182"/>
      <c r="DX198" s="182"/>
      <c r="DY198" s="182"/>
      <c r="DZ198" s="182"/>
      <c r="EA198" s="182"/>
      <c r="EB198" s="182"/>
      <c r="EC198" s="182"/>
      <c r="ED198" s="182"/>
      <c r="EE198" s="182"/>
      <c r="EF198" s="182"/>
      <c r="EG198" s="182"/>
      <c r="EH198" s="182"/>
      <c r="EI198" s="182"/>
      <c r="EJ198" s="182"/>
      <c r="EK198" s="182"/>
      <c r="EL198" s="182"/>
      <c r="EM198" s="182"/>
      <c r="EN198" s="182"/>
      <c r="EO198" s="182"/>
      <c r="EP198" s="182"/>
      <c r="EQ198" s="182"/>
      <c r="ER198" s="182"/>
      <c r="ES198" s="182"/>
      <c r="ET198" s="182"/>
      <c r="EU198" s="182"/>
      <c r="EV198" s="182"/>
      <c r="EW198" s="182"/>
      <c r="EX198" s="182"/>
      <c r="EY198" s="182"/>
      <c r="EZ198" s="182"/>
      <c r="FA198" s="182"/>
      <c r="FB198" s="182"/>
      <c r="FC198" s="182"/>
      <c r="FD198" s="182"/>
      <c r="FE198" s="182"/>
      <c r="FF198" s="182"/>
      <c r="FG198" s="182"/>
      <c r="FH198" s="182"/>
      <c r="FI198" s="182"/>
      <c r="FJ198" s="182"/>
      <c r="FK198" s="182"/>
      <c r="FL198" s="182"/>
      <c r="FM198" s="182"/>
    </row>
    <row r="199" spans="1:169" s="180" customFormat="1" ht="12" customHeight="1">
      <c r="A199" s="623" t="s">
        <v>603</v>
      </c>
      <c r="B199" s="624" t="s">
        <v>230</v>
      </c>
      <c r="C199" s="624" t="s">
        <v>3087</v>
      </c>
      <c r="D199" s="627"/>
      <c r="E199" s="627"/>
      <c r="F199" s="1534" t="s">
        <v>3088</v>
      </c>
      <c r="G199" s="1534"/>
      <c r="H199" s="1534"/>
      <c r="I199" s="1534"/>
      <c r="J199" s="1318" t="s">
        <v>344</v>
      </c>
      <c r="K199" s="1318" t="s">
        <v>345</v>
      </c>
      <c r="L199" s="1319">
        <v>0</v>
      </c>
      <c r="M199" s="1320">
        <v>0</v>
      </c>
      <c r="N199" s="1320">
        <v>0</v>
      </c>
      <c r="O199" s="1320">
        <v>0</v>
      </c>
      <c r="P199" s="1320">
        <v>0</v>
      </c>
      <c r="Q199" s="1320">
        <v>0</v>
      </c>
      <c r="R199" s="1320">
        <v>0</v>
      </c>
      <c r="S199" s="1320">
        <v>0</v>
      </c>
      <c r="T199" s="1320">
        <v>0</v>
      </c>
      <c r="U199" s="1320">
        <v>0</v>
      </c>
      <c r="V199" s="1320">
        <v>0</v>
      </c>
      <c r="W199" s="1320">
        <v>0</v>
      </c>
      <c r="X199" s="1320">
        <v>0</v>
      </c>
      <c r="Y199" s="1320">
        <v>0</v>
      </c>
      <c r="Z199" s="1320">
        <v>0</v>
      </c>
      <c r="AA199" s="1320">
        <v>0</v>
      </c>
      <c r="AB199" s="1320">
        <v>495</v>
      </c>
      <c r="AC199" s="1320">
        <v>1026</v>
      </c>
      <c r="AD199" s="1320">
        <v>899</v>
      </c>
      <c r="AE199" s="1320">
        <v>979</v>
      </c>
      <c r="AF199" s="1320">
        <v>591</v>
      </c>
      <c r="AG199" s="1320">
        <v>529</v>
      </c>
      <c r="AH199" s="1320">
        <v>436</v>
      </c>
      <c r="AI199" s="1320">
        <v>285</v>
      </c>
      <c r="AJ199" s="1320">
        <v>28</v>
      </c>
      <c r="AK199" s="1320">
        <v>28</v>
      </c>
      <c r="AL199" s="1320">
        <v>28</v>
      </c>
      <c r="AM199" s="1320">
        <v>28</v>
      </c>
      <c r="AN199" s="1320">
        <v>28</v>
      </c>
      <c r="AO199" s="1321">
        <v>28</v>
      </c>
      <c r="AP199" s="182"/>
      <c r="AQ199" s="182"/>
      <c r="AR199" s="182"/>
      <c r="AS199" s="182"/>
      <c r="AT199" s="182"/>
      <c r="AU199" s="182"/>
      <c r="AV199" s="182"/>
      <c r="AW199" s="182"/>
      <c r="AX199" s="182"/>
      <c r="AY199" s="182"/>
      <c r="AZ199" s="182"/>
      <c r="BA199" s="182"/>
      <c r="BB199" s="182"/>
      <c r="BC199" s="182"/>
      <c r="BD199" s="182"/>
      <c r="BE199" s="182"/>
      <c r="BF199" s="182"/>
      <c r="BG199" s="182"/>
      <c r="BH199" s="182"/>
      <c r="BI199" s="182"/>
      <c r="BJ199" s="182"/>
      <c r="BK199" s="182"/>
      <c r="BL199" s="182"/>
      <c r="BM199" s="182"/>
      <c r="BN199" s="182"/>
      <c r="BO199" s="182"/>
      <c r="BP199" s="182"/>
      <c r="BQ199" s="182"/>
      <c r="BR199" s="182"/>
      <c r="BS199" s="182"/>
      <c r="BT199" s="182"/>
      <c r="BU199" s="182"/>
      <c r="BV199" s="182"/>
      <c r="BW199" s="182"/>
      <c r="BX199" s="182"/>
      <c r="BY199" s="182"/>
      <c r="BZ199" s="182"/>
      <c r="CA199" s="182"/>
      <c r="CB199" s="182"/>
      <c r="CC199" s="182"/>
      <c r="CD199" s="182"/>
      <c r="CE199" s="182"/>
      <c r="CF199" s="182"/>
      <c r="CG199" s="182"/>
      <c r="CH199" s="182"/>
      <c r="CI199" s="182"/>
      <c r="CJ199" s="182"/>
      <c r="CK199" s="182"/>
      <c r="CL199" s="182"/>
      <c r="CM199" s="182"/>
      <c r="CN199" s="182"/>
      <c r="CO199" s="182"/>
      <c r="CP199" s="182"/>
      <c r="CQ199" s="182"/>
      <c r="CR199" s="182"/>
      <c r="CS199" s="182"/>
      <c r="CT199" s="182"/>
      <c r="CU199" s="182"/>
      <c r="CV199" s="182"/>
      <c r="CW199" s="182"/>
      <c r="CX199" s="182"/>
      <c r="CY199" s="182"/>
      <c r="CZ199" s="182"/>
      <c r="DA199" s="182"/>
      <c r="DB199" s="182"/>
      <c r="DC199" s="182"/>
      <c r="DD199" s="182"/>
      <c r="DE199" s="182"/>
      <c r="DF199" s="182"/>
      <c r="DG199" s="182"/>
      <c r="DH199" s="182"/>
      <c r="DI199" s="182"/>
      <c r="DJ199" s="182"/>
      <c r="DK199" s="182"/>
      <c r="DL199" s="182"/>
      <c r="DM199" s="182"/>
      <c r="DN199" s="182"/>
      <c r="DO199" s="182"/>
      <c r="DP199" s="182"/>
      <c r="DQ199" s="182"/>
      <c r="DR199" s="182"/>
      <c r="DS199" s="182"/>
      <c r="DT199" s="182"/>
      <c r="DU199" s="182"/>
      <c r="DV199" s="182"/>
      <c r="DW199" s="182"/>
      <c r="DX199" s="182"/>
      <c r="DY199" s="182"/>
      <c r="DZ199" s="182"/>
      <c r="EA199" s="182"/>
      <c r="EB199" s="182"/>
      <c r="EC199" s="182"/>
      <c r="ED199" s="182"/>
      <c r="EE199" s="182"/>
      <c r="EF199" s="182"/>
      <c r="EG199" s="182"/>
      <c r="EH199" s="182"/>
      <c r="EI199" s="182"/>
      <c r="EJ199" s="182"/>
      <c r="EK199" s="182"/>
      <c r="EL199" s="182"/>
      <c r="EM199" s="182"/>
      <c r="EN199" s="182"/>
      <c r="EO199" s="182"/>
      <c r="EP199" s="182"/>
      <c r="EQ199" s="182"/>
      <c r="ER199" s="182"/>
      <c r="ES199" s="182"/>
      <c r="ET199" s="182"/>
      <c r="EU199" s="182"/>
      <c r="EV199" s="182"/>
      <c r="EW199" s="182"/>
      <c r="EX199" s="182"/>
      <c r="EY199" s="182"/>
      <c r="EZ199" s="182"/>
      <c r="FA199" s="182"/>
      <c r="FB199" s="182"/>
      <c r="FC199" s="182"/>
      <c r="FD199" s="182"/>
      <c r="FE199" s="182"/>
      <c r="FF199" s="182"/>
      <c r="FG199" s="182"/>
      <c r="FH199" s="182"/>
      <c r="FI199" s="182"/>
      <c r="FJ199" s="182"/>
      <c r="FK199" s="182"/>
      <c r="FL199" s="182"/>
      <c r="FM199" s="182"/>
    </row>
    <row r="200" spans="1:169" s="180" customFormat="1" ht="12" customHeight="1">
      <c r="A200" s="634" t="s">
        <v>627</v>
      </c>
      <c r="B200" s="175" t="s">
        <v>216</v>
      </c>
      <c r="C200" s="175" t="s">
        <v>3089</v>
      </c>
      <c r="D200" s="176"/>
      <c r="E200" s="176"/>
      <c r="F200" s="1552" t="s">
        <v>3090</v>
      </c>
      <c r="G200" s="1552"/>
      <c r="H200" s="1552"/>
      <c r="I200" s="1552"/>
      <c r="J200" s="1336" t="s">
        <v>219</v>
      </c>
      <c r="K200" s="1337" t="s">
        <v>219</v>
      </c>
      <c r="L200" s="1331">
        <v>4261</v>
      </c>
      <c r="M200" s="1332">
        <v>4842</v>
      </c>
      <c r="N200" s="1332">
        <v>6094</v>
      </c>
      <c r="O200" s="1332">
        <v>5594</v>
      </c>
      <c r="P200" s="1332">
        <v>6563</v>
      </c>
      <c r="Q200" s="1332">
        <v>6907</v>
      </c>
      <c r="R200" s="1332">
        <v>7314</v>
      </c>
      <c r="S200" s="1332">
        <v>7152</v>
      </c>
      <c r="T200" s="1332">
        <v>7374</v>
      </c>
      <c r="U200" s="1332">
        <v>8610</v>
      </c>
      <c r="V200" s="1332">
        <v>9006</v>
      </c>
      <c r="W200" s="1332">
        <v>8346</v>
      </c>
      <c r="X200" s="1332">
        <v>8910</v>
      </c>
      <c r="Y200" s="1332">
        <v>7894</v>
      </c>
      <c r="Z200" s="1332">
        <v>7462</v>
      </c>
      <c r="AA200" s="1332">
        <v>7738</v>
      </c>
      <c r="AB200" s="1332">
        <v>10440.6</v>
      </c>
      <c r="AC200" s="1332">
        <v>9726</v>
      </c>
      <c r="AD200" s="1332">
        <v>10573</v>
      </c>
      <c r="AE200" s="1332">
        <v>10495</v>
      </c>
      <c r="AF200" s="1332">
        <v>12477</v>
      </c>
      <c r="AG200" s="1333">
        <v>12712</v>
      </c>
      <c r="AH200" s="1333">
        <v>14527</v>
      </c>
      <c r="AI200" s="1333">
        <v>14583</v>
      </c>
      <c r="AJ200" s="1333">
        <v>15478</v>
      </c>
      <c r="AK200" s="1333">
        <v>15365</v>
      </c>
      <c r="AL200" s="1333">
        <v>19054</v>
      </c>
      <c r="AM200" s="1333">
        <v>18981</v>
      </c>
      <c r="AN200" s="1333">
        <v>21404</v>
      </c>
      <c r="AO200" s="1334">
        <v>21474</v>
      </c>
      <c r="AP200" s="182"/>
      <c r="AQ200" s="182"/>
      <c r="AR200" s="182"/>
      <c r="AS200" s="182"/>
      <c r="AT200" s="182"/>
      <c r="AU200" s="182"/>
      <c r="AV200" s="182"/>
      <c r="AW200" s="182"/>
      <c r="AX200" s="182"/>
      <c r="AY200" s="182"/>
      <c r="AZ200" s="182"/>
      <c r="BA200" s="182"/>
      <c r="BB200" s="182"/>
      <c r="BC200" s="182"/>
      <c r="BD200" s="182"/>
      <c r="BE200" s="182"/>
      <c r="BF200" s="182"/>
      <c r="BG200" s="182"/>
      <c r="BH200" s="182"/>
      <c r="BI200" s="182"/>
      <c r="BJ200" s="182"/>
      <c r="BK200" s="182"/>
      <c r="BL200" s="182"/>
      <c r="BM200" s="182"/>
      <c r="BN200" s="182"/>
      <c r="BO200" s="182"/>
      <c r="BP200" s="182"/>
      <c r="BQ200" s="182"/>
      <c r="BR200" s="182"/>
      <c r="BS200" s="182"/>
      <c r="BT200" s="182"/>
      <c r="BU200" s="182"/>
      <c r="BV200" s="182"/>
      <c r="BW200" s="182"/>
      <c r="BX200" s="182"/>
      <c r="BY200" s="182"/>
      <c r="BZ200" s="182"/>
      <c r="CA200" s="182"/>
      <c r="CB200" s="182"/>
      <c r="CC200" s="182"/>
      <c r="CD200" s="182"/>
      <c r="CE200" s="182"/>
      <c r="CF200" s="182"/>
      <c r="CG200" s="182"/>
      <c r="CH200" s="182"/>
      <c r="CI200" s="182"/>
      <c r="CJ200" s="182"/>
      <c r="CK200" s="182"/>
      <c r="CL200" s="182"/>
      <c r="CM200" s="182"/>
      <c r="CN200" s="182"/>
      <c r="CO200" s="182"/>
      <c r="CP200" s="182"/>
      <c r="CQ200" s="182"/>
      <c r="CR200" s="182"/>
      <c r="CS200" s="182"/>
      <c r="CT200" s="182"/>
      <c r="CU200" s="182"/>
      <c r="CV200" s="182"/>
      <c r="CW200" s="182"/>
      <c r="CX200" s="182"/>
      <c r="CY200" s="182"/>
      <c r="CZ200" s="182"/>
      <c r="DA200" s="182"/>
      <c r="DB200" s="182"/>
      <c r="DC200" s="182"/>
      <c r="DD200" s="182"/>
      <c r="DE200" s="182"/>
      <c r="DF200" s="182"/>
      <c r="DG200" s="182"/>
      <c r="DH200" s="182"/>
      <c r="DI200" s="182"/>
      <c r="DJ200" s="182"/>
      <c r="DK200" s="182"/>
      <c r="DL200" s="182"/>
      <c r="DM200" s="182"/>
      <c r="DN200" s="182"/>
      <c r="DO200" s="182"/>
      <c r="DP200" s="182"/>
      <c r="DQ200" s="182"/>
      <c r="DR200" s="182"/>
      <c r="DS200" s="182"/>
      <c r="DT200" s="182"/>
      <c r="DU200" s="182"/>
      <c r="DV200" s="182"/>
      <c r="DW200" s="182"/>
      <c r="DX200" s="182"/>
      <c r="DY200" s="182"/>
      <c r="DZ200" s="182"/>
      <c r="EA200" s="182"/>
      <c r="EB200" s="182"/>
      <c r="EC200" s="182"/>
      <c r="ED200" s="182"/>
      <c r="EE200" s="182"/>
      <c r="EF200" s="182"/>
      <c r="EG200" s="182"/>
      <c r="EH200" s="182"/>
      <c r="EI200" s="182"/>
      <c r="EJ200" s="182"/>
      <c r="EK200" s="182"/>
      <c r="EL200" s="182"/>
      <c r="EM200" s="182"/>
      <c r="EN200" s="182"/>
      <c r="EO200" s="182"/>
      <c r="EP200" s="182"/>
      <c r="EQ200" s="182"/>
      <c r="ER200" s="182"/>
      <c r="ES200" s="182"/>
      <c r="ET200" s="182"/>
      <c r="EU200" s="182"/>
      <c r="EV200" s="182"/>
      <c r="EW200" s="182"/>
      <c r="EX200" s="182"/>
      <c r="EY200" s="182"/>
      <c r="EZ200" s="182"/>
      <c r="FA200" s="182"/>
      <c r="FB200" s="182"/>
      <c r="FC200" s="182"/>
      <c r="FD200" s="182"/>
      <c r="FE200" s="182"/>
      <c r="FF200" s="182"/>
      <c r="FG200" s="182"/>
      <c r="FH200" s="182"/>
      <c r="FI200" s="182"/>
      <c r="FJ200" s="182"/>
      <c r="FK200" s="182"/>
      <c r="FL200" s="182"/>
      <c r="FM200" s="182"/>
    </row>
    <row r="201" spans="1:169" s="180" customFormat="1" ht="12" customHeight="1">
      <c r="A201" s="171" t="s">
        <v>630</v>
      </c>
      <c r="B201" s="172" t="s">
        <v>216</v>
      </c>
      <c r="C201" s="172" t="s">
        <v>3091</v>
      </c>
      <c r="D201" s="173"/>
      <c r="E201" s="173"/>
      <c r="F201" s="1533" t="s">
        <v>632</v>
      </c>
      <c r="G201" s="1533"/>
      <c r="H201" s="1533"/>
      <c r="I201" s="1533"/>
      <c r="J201" s="1314" t="s">
        <v>219</v>
      </c>
      <c r="K201" s="1314" t="s">
        <v>219</v>
      </c>
      <c r="L201" s="1315">
        <v>4174</v>
      </c>
      <c r="M201" s="1316">
        <v>4751</v>
      </c>
      <c r="N201" s="1316">
        <v>6005</v>
      </c>
      <c r="O201" s="1316">
        <v>5504</v>
      </c>
      <c r="P201" s="1316">
        <v>6480</v>
      </c>
      <c r="Q201" s="1316">
        <v>6827</v>
      </c>
      <c r="R201" s="1316">
        <v>7237</v>
      </c>
      <c r="S201" s="1316">
        <v>6898</v>
      </c>
      <c r="T201" s="1316">
        <v>7183</v>
      </c>
      <c r="U201" s="1316">
        <v>8540</v>
      </c>
      <c r="V201" s="1316">
        <v>8930</v>
      </c>
      <c r="W201" s="1316">
        <v>8277</v>
      </c>
      <c r="X201" s="1316">
        <v>8851</v>
      </c>
      <c r="Y201" s="1316">
        <v>7779</v>
      </c>
      <c r="Z201" s="1316">
        <v>7357</v>
      </c>
      <c r="AA201" s="1316">
        <v>7682</v>
      </c>
      <c r="AB201" s="1316">
        <v>8474</v>
      </c>
      <c r="AC201" s="1316">
        <v>8987</v>
      </c>
      <c r="AD201" s="1316">
        <v>9521</v>
      </c>
      <c r="AE201" s="1316">
        <v>10300</v>
      </c>
      <c r="AF201" s="1316">
        <v>12167</v>
      </c>
      <c r="AG201" s="1316">
        <v>12315</v>
      </c>
      <c r="AH201" s="1316">
        <v>14231</v>
      </c>
      <c r="AI201" s="1316">
        <v>14312</v>
      </c>
      <c r="AJ201" s="1316">
        <v>15169</v>
      </c>
      <c r="AK201" s="1316">
        <v>14988</v>
      </c>
      <c r="AL201" s="1316">
        <v>18584</v>
      </c>
      <c r="AM201" s="1316">
        <v>18512</v>
      </c>
      <c r="AN201" s="1316">
        <v>20815</v>
      </c>
      <c r="AO201" s="1317">
        <v>20819</v>
      </c>
      <c r="AP201" s="182"/>
      <c r="AQ201" s="182"/>
      <c r="AR201" s="182"/>
      <c r="AS201" s="182"/>
      <c r="AT201" s="182"/>
      <c r="AU201" s="182"/>
      <c r="AV201" s="182"/>
      <c r="AW201" s="182"/>
      <c r="AX201" s="182"/>
      <c r="AY201" s="182"/>
      <c r="AZ201" s="182"/>
      <c r="BA201" s="182"/>
      <c r="BB201" s="182"/>
      <c r="BC201" s="182"/>
      <c r="BD201" s="182"/>
      <c r="BE201" s="182"/>
      <c r="BF201" s="182"/>
      <c r="BG201" s="182"/>
      <c r="BH201" s="182"/>
      <c r="BI201" s="182"/>
      <c r="BJ201" s="182"/>
      <c r="BK201" s="182"/>
      <c r="BL201" s="182"/>
      <c r="BM201" s="182"/>
      <c r="BN201" s="182"/>
      <c r="BO201" s="182"/>
      <c r="BP201" s="182"/>
      <c r="BQ201" s="182"/>
      <c r="BR201" s="182"/>
      <c r="BS201" s="182"/>
      <c r="BT201" s="182"/>
      <c r="BU201" s="182"/>
      <c r="BV201" s="182"/>
      <c r="BW201" s="182"/>
      <c r="BX201" s="182"/>
      <c r="BY201" s="182"/>
      <c r="BZ201" s="182"/>
      <c r="CA201" s="182"/>
      <c r="CB201" s="182"/>
      <c r="CC201" s="182"/>
      <c r="CD201" s="182"/>
      <c r="CE201" s="182"/>
      <c r="CF201" s="182"/>
      <c r="CG201" s="182"/>
      <c r="CH201" s="182"/>
      <c r="CI201" s="182"/>
      <c r="CJ201" s="182"/>
      <c r="CK201" s="182"/>
      <c r="CL201" s="182"/>
      <c r="CM201" s="182"/>
      <c r="CN201" s="182"/>
      <c r="CO201" s="182"/>
      <c r="CP201" s="182"/>
      <c r="CQ201" s="182"/>
      <c r="CR201" s="182"/>
      <c r="CS201" s="182"/>
      <c r="CT201" s="182"/>
      <c r="CU201" s="182"/>
      <c r="CV201" s="182"/>
      <c r="CW201" s="182"/>
      <c r="CX201" s="182"/>
      <c r="CY201" s="182"/>
      <c r="CZ201" s="182"/>
      <c r="DA201" s="182"/>
      <c r="DB201" s="182"/>
      <c r="DC201" s="182"/>
      <c r="DD201" s="182"/>
      <c r="DE201" s="182"/>
      <c r="DF201" s="182"/>
      <c r="DG201" s="182"/>
      <c r="DH201" s="182"/>
      <c r="DI201" s="182"/>
      <c r="DJ201" s="182"/>
      <c r="DK201" s="182"/>
      <c r="DL201" s="182"/>
      <c r="DM201" s="182"/>
      <c r="DN201" s="182"/>
      <c r="DO201" s="182"/>
      <c r="DP201" s="182"/>
      <c r="DQ201" s="182"/>
      <c r="DR201" s="182"/>
      <c r="DS201" s="182"/>
      <c r="DT201" s="182"/>
      <c r="DU201" s="182"/>
      <c r="DV201" s="182"/>
      <c r="DW201" s="182"/>
      <c r="DX201" s="182"/>
      <c r="DY201" s="182"/>
      <c r="DZ201" s="182"/>
      <c r="EA201" s="182"/>
      <c r="EB201" s="182"/>
      <c r="EC201" s="182"/>
      <c r="ED201" s="182"/>
      <c r="EE201" s="182"/>
      <c r="EF201" s="182"/>
      <c r="EG201" s="182"/>
      <c r="EH201" s="182"/>
      <c r="EI201" s="182"/>
      <c r="EJ201" s="182"/>
      <c r="EK201" s="182"/>
      <c r="EL201" s="182"/>
      <c r="EM201" s="182"/>
      <c r="EN201" s="182"/>
      <c r="EO201" s="182"/>
      <c r="EP201" s="182"/>
      <c r="EQ201" s="182"/>
      <c r="ER201" s="182"/>
      <c r="ES201" s="182"/>
      <c r="ET201" s="182"/>
      <c r="EU201" s="182"/>
      <c r="EV201" s="182"/>
      <c r="EW201" s="182"/>
      <c r="EX201" s="182"/>
      <c r="EY201" s="182"/>
      <c r="EZ201" s="182"/>
      <c r="FA201" s="182"/>
      <c r="FB201" s="182"/>
      <c r="FC201" s="182"/>
      <c r="FD201" s="182"/>
      <c r="FE201" s="182"/>
      <c r="FF201" s="182"/>
      <c r="FG201" s="182"/>
      <c r="FH201" s="182"/>
      <c r="FI201" s="182"/>
      <c r="FJ201" s="182"/>
      <c r="FK201" s="182"/>
      <c r="FL201" s="182"/>
      <c r="FM201" s="182"/>
    </row>
    <row r="202" spans="1:169" s="180" customFormat="1" ht="12" customHeight="1">
      <c r="A202" s="623" t="s">
        <v>630</v>
      </c>
      <c r="B202" s="624" t="s">
        <v>226</v>
      </c>
      <c r="C202" s="624" t="s">
        <v>3092</v>
      </c>
      <c r="D202" s="627"/>
      <c r="E202" s="627"/>
      <c r="F202" s="1534" t="s">
        <v>3093</v>
      </c>
      <c r="G202" s="1534"/>
      <c r="H202" s="1534"/>
      <c r="I202" s="1534"/>
      <c r="J202" s="1318" t="s">
        <v>344</v>
      </c>
      <c r="K202" s="1318" t="s">
        <v>345</v>
      </c>
      <c r="L202" s="1319">
        <v>4174</v>
      </c>
      <c r="M202" s="1320">
        <v>4751</v>
      </c>
      <c r="N202" s="1320">
        <v>6005</v>
      </c>
      <c r="O202" s="1320">
        <v>5504</v>
      </c>
      <c r="P202" s="1320">
        <v>6480</v>
      </c>
      <c r="Q202" s="1320">
        <v>6827</v>
      </c>
      <c r="R202" s="1320">
        <v>7237</v>
      </c>
      <c r="S202" s="1320">
        <v>6898</v>
      </c>
      <c r="T202" s="1320">
        <v>7183</v>
      </c>
      <c r="U202" s="1320">
        <v>8540</v>
      </c>
      <c r="V202" s="1320">
        <v>8930</v>
      </c>
      <c r="W202" s="1320">
        <v>8277</v>
      </c>
      <c r="X202" s="1320">
        <v>8851</v>
      </c>
      <c r="Y202" s="1320">
        <v>7779</v>
      </c>
      <c r="Z202" s="1320">
        <v>7357</v>
      </c>
      <c r="AA202" s="1320">
        <v>7682</v>
      </c>
      <c r="AB202" s="1320">
        <v>8474</v>
      </c>
      <c r="AC202" s="1320">
        <v>8987</v>
      </c>
      <c r="AD202" s="1320">
        <v>9521</v>
      </c>
      <c r="AE202" s="1320">
        <v>10300</v>
      </c>
      <c r="AF202" s="1320">
        <v>12167</v>
      </c>
      <c r="AG202" s="1320">
        <v>12315</v>
      </c>
      <c r="AH202" s="1320">
        <v>14231</v>
      </c>
      <c r="AI202" s="1320">
        <v>14312</v>
      </c>
      <c r="AJ202" s="1320">
        <v>15169</v>
      </c>
      <c r="AK202" s="1320">
        <v>14988</v>
      </c>
      <c r="AL202" s="1320">
        <v>18584</v>
      </c>
      <c r="AM202" s="1320">
        <v>18512</v>
      </c>
      <c r="AN202" s="1320">
        <v>20815</v>
      </c>
      <c r="AO202" s="1321">
        <v>20819</v>
      </c>
      <c r="AP202" s="182"/>
      <c r="AQ202" s="182"/>
      <c r="AR202" s="182"/>
      <c r="AS202" s="182"/>
      <c r="AT202" s="182"/>
      <c r="AU202" s="182"/>
      <c r="AV202" s="182"/>
      <c r="AW202" s="182"/>
      <c r="AX202" s="182"/>
      <c r="AY202" s="182"/>
      <c r="AZ202" s="182"/>
      <c r="BA202" s="182"/>
      <c r="BB202" s="182"/>
      <c r="BC202" s="182"/>
      <c r="BD202" s="182"/>
      <c r="BE202" s="182"/>
      <c r="BF202" s="182"/>
      <c r="BG202" s="182"/>
      <c r="BH202" s="182"/>
      <c r="BI202" s="182"/>
      <c r="BJ202" s="182"/>
      <c r="BK202" s="182"/>
      <c r="BL202" s="182"/>
      <c r="BM202" s="182"/>
      <c r="BN202" s="182"/>
      <c r="BO202" s="182"/>
      <c r="BP202" s="182"/>
      <c r="BQ202" s="182"/>
      <c r="BR202" s="182"/>
      <c r="BS202" s="182"/>
      <c r="BT202" s="182"/>
      <c r="BU202" s="182"/>
      <c r="BV202" s="182"/>
      <c r="BW202" s="182"/>
      <c r="BX202" s="182"/>
      <c r="BY202" s="182"/>
      <c r="BZ202" s="182"/>
      <c r="CA202" s="182"/>
      <c r="CB202" s="182"/>
      <c r="CC202" s="182"/>
      <c r="CD202" s="182"/>
      <c r="CE202" s="182"/>
      <c r="CF202" s="182"/>
      <c r="CG202" s="182"/>
      <c r="CH202" s="182"/>
      <c r="CI202" s="182"/>
      <c r="CJ202" s="182"/>
      <c r="CK202" s="182"/>
      <c r="CL202" s="182"/>
      <c r="CM202" s="182"/>
      <c r="CN202" s="182"/>
      <c r="CO202" s="182"/>
      <c r="CP202" s="182"/>
      <c r="CQ202" s="182"/>
      <c r="CR202" s="182"/>
      <c r="CS202" s="182"/>
      <c r="CT202" s="182"/>
      <c r="CU202" s="182"/>
      <c r="CV202" s="182"/>
      <c r="CW202" s="182"/>
      <c r="CX202" s="182"/>
      <c r="CY202" s="182"/>
      <c r="CZ202" s="182"/>
      <c r="DA202" s="182"/>
      <c r="DB202" s="182"/>
      <c r="DC202" s="182"/>
      <c r="DD202" s="182"/>
      <c r="DE202" s="182"/>
      <c r="DF202" s="182"/>
      <c r="DG202" s="182"/>
      <c r="DH202" s="182"/>
      <c r="DI202" s="182"/>
      <c r="DJ202" s="182"/>
      <c r="DK202" s="182"/>
      <c r="DL202" s="182"/>
      <c r="DM202" s="182"/>
      <c r="DN202" s="182"/>
      <c r="DO202" s="182"/>
      <c r="DP202" s="182"/>
      <c r="DQ202" s="182"/>
      <c r="DR202" s="182"/>
      <c r="DS202" s="182"/>
      <c r="DT202" s="182"/>
      <c r="DU202" s="182"/>
      <c r="DV202" s="182"/>
      <c r="DW202" s="182"/>
      <c r="DX202" s="182"/>
      <c r="DY202" s="182"/>
      <c r="DZ202" s="182"/>
      <c r="EA202" s="182"/>
      <c r="EB202" s="182"/>
      <c r="EC202" s="182"/>
      <c r="ED202" s="182"/>
      <c r="EE202" s="182"/>
      <c r="EF202" s="182"/>
      <c r="EG202" s="182"/>
      <c r="EH202" s="182"/>
      <c r="EI202" s="182"/>
      <c r="EJ202" s="182"/>
      <c r="EK202" s="182"/>
      <c r="EL202" s="182"/>
      <c r="EM202" s="182"/>
      <c r="EN202" s="182"/>
      <c r="EO202" s="182"/>
      <c r="EP202" s="182"/>
      <c r="EQ202" s="182"/>
      <c r="ER202" s="182"/>
      <c r="ES202" s="182"/>
      <c r="ET202" s="182"/>
      <c r="EU202" s="182"/>
      <c r="EV202" s="182"/>
      <c r="EW202" s="182"/>
      <c r="EX202" s="182"/>
      <c r="EY202" s="182"/>
      <c r="EZ202" s="182"/>
      <c r="FA202" s="182"/>
      <c r="FB202" s="182"/>
      <c r="FC202" s="182"/>
      <c r="FD202" s="182"/>
      <c r="FE202" s="182"/>
      <c r="FF202" s="182"/>
      <c r="FG202" s="182"/>
      <c r="FH202" s="182"/>
      <c r="FI202" s="182"/>
      <c r="FJ202" s="182"/>
      <c r="FK202" s="182"/>
      <c r="FL202" s="182"/>
      <c r="FM202" s="182"/>
    </row>
    <row r="203" spans="1:169" s="180" customFormat="1" ht="12" customHeight="1">
      <c r="A203" s="171" t="s">
        <v>637</v>
      </c>
      <c r="B203" s="172" t="s">
        <v>216</v>
      </c>
      <c r="C203" s="172" t="s">
        <v>3094</v>
      </c>
      <c r="D203" s="173"/>
      <c r="E203" s="173"/>
      <c r="F203" s="1533" t="s">
        <v>639</v>
      </c>
      <c r="G203" s="1533"/>
      <c r="H203" s="1533"/>
      <c r="I203" s="1533"/>
      <c r="J203" s="1314" t="s">
        <v>219</v>
      </c>
      <c r="K203" s="1314" t="s">
        <v>219</v>
      </c>
      <c r="L203" s="1315">
        <v>0</v>
      </c>
      <c r="M203" s="1316">
        <v>0</v>
      </c>
      <c r="N203" s="1316">
        <v>0</v>
      </c>
      <c r="O203" s="1316">
        <v>0</v>
      </c>
      <c r="P203" s="1316">
        <v>1</v>
      </c>
      <c r="Q203" s="1316">
        <v>0</v>
      </c>
      <c r="R203" s="1316">
        <v>1</v>
      </c>
      <c r="S203" s="1316">
        <v>165</v>
      </c>
      <c r="T203" s="1316">
        <v>100</v>
      </c>
      <c r="U203" s="1316">
        <v>0</v>
      </c>
      <c r="V203" s="1316">
        <v>0</v>
      </c>
      <c r="W203" s="1316">
        <v>0</v>
      </c>
      <c r="X203" s="1316">
        <v>0</v>
      </c>
      <c r="Y203" s="1316">
        <v>0</v>
      </c>
      <c r="Z203" s="1316">
        <v>0</v>
      </c>
      <c r="AA203" s="1316">
        <v>0</v>
      </c>
      <c r="AB203" s="1316">
        <v>1772.6</v>
      </c>
      <c r="AC203" s="1316">
        <v>110</v>
      </c>
      <c r="AD203" s="1316">
        <v>117</v>
      </c>
      <c r="AE203" s="1316">
        <v>120</v>
      </c>
      <c r="AF203" s="1316">
        <v>160</v>
      </c>
      <c r="AG203" s="1316">
        <v>223</v>
      </c>
      <c r="AH203" s="1316">
        <v>183</v>
      </c>
      <c r="AI203" s="1316">
        <v>184</v>
      </c>
      <c r="AJ203" s="1316">
        <v>222</v>
      </c>
      <c r="AK203" s="1316">
        <v>336</v>
      </c>
      <c r="AL203" s="1316">
        <v>346</v>
      </c>
      <c r="AM203" s="1316">
        <v>364</v>
      </c>
      <c r="AN203" s="1316">
        <v>401</v>
      </c>
      <c r="AO203" s="1317">
        <v>458</v>
      </c>
      <c r="AP203" s="182"/>
      <c r="AQ203" s="182"/>
      <c r="AR203" s="182"/>
      <c r="AS203" s="182"/>
      <c r="AT203" s="182"/>
      <c r="AU203" s="182"/>
      <c r="AV203" s="182"/>
      <c r="AW203" s="182"/>
      <c r="AX203" s="182"/>
      <c r="AY203" s="182"/>
      <c r="AZ203" s="182"/>
      <c r="BA203" s="182"/>
      <c r="BB203" s="182"/>
      <c r="BC203" s="182"/>
      <c r="BD203" s="182"/>
      <c r="BE203" s="182"/>
      <c r="BF203" s="182"/>
      <c r="BG203" s="182"/>
      <c r="BH203" s="182"/>
      <c r="BI203" s="182"/>
      <c r="BJ203" s="182"/>
      <c r="BK203" s="182"/>
      <c r="BL203" s="182"/>
      <c r="BM203" s="182"/>
      <c r="BN203" s="182"/>
      <c r="BO203" s="182"/>
      <c r="BP203" s="182"/>
      <c r="BQ203" s="182"/>
      <c r="BR203" s="182"/>
      <c r="BS203" s="182"/>
      <c r="BT203" s="182"/>
      <c r="BU203" s="182"/>
      <c r="BV203" s="182"/>
      <c r="BW203" s="182"/>
      <c r="BX203" s="182"/>
      <c r="BY203" s="182"/>
      <c r="BZ203" s="182"/>
      <c r="CA203" s="182"/>
      <c r="CB203" s="182"/>
      <c r="CC203" s="182"/>
      <c r="CD203" s="182"/>
      <c r="CE203" s="182"/>
      <c r="CF203" s="182"/>
      <c r="CG203" s="182"/>
      <c r="CH203" s="182"/>
      <c r="CI203" s="182"/>
      <c r="CJ203" s="182"/>
      <c r="CK203" s="182"/>
      <c r="CL203" s="182"/>
      <c r="CM203" s="182"/>
      <c r="CN203" s="182"/>
      <c r="CO203" s="182"/>
      <c r="CP203" s="182"/>
      <c r="CQ203" s="182"/>
      <c r="CR203" s="182"/>
      <c r="CS203" s="182"/>
      <c r="CT203" s="182"/>
      <c r="CU203" s="182"/>
      <c r="CV203" s="182"/>
      <c r="CW203" s="182"/>
      <c r="CX203" s="182"/>
      <c r="CY203" s="182"/>
      <c r="CZ203" s="182"/>
      <c r="DA203" s="182"/>
      <c r="DB203" s="182"/>
      <c r="DC203" s="182"/>
      <c r="DD203" s="182"/>
      <c r="DE203" s="182"/>
      <c r="DF203" s="182"/>
      <c r="DG203" s="182"/>
      <c r="DH203" s="182"/>
      <c r="DI203" s="182"/>
      <c r="DJ203" s="182"/>
      <c r="DK203" s="182"/>
      <c r="DL203" s="182"/>
      <c r="DM203" s="182"/>
      <c r="DN203" s="182"/>
      <c r="DO203" s="182"/>
      <c r="DP203" s="182"/>
      <c r="DQ203" s="182"/>
      <c r="DR203" s="182"/>
      <c r="DS203" s="182"/>
      <c r="DT203" s="182"/>
      <c r="DU203" s="182"/>
      <c r="DV203" s="182"/>
      <c r="DW203" s="182"/>
      <c r="DX203" s="182"/>
      <c r="DY203" s="182"/>
      <c r="DZ203" s="182"/>
      <c r="EA203" s="182"/>
      <c r="EB203" s="182"/>
      <c r="EC203" s="182"/>
      <c r="ED203" s="182"/>
      <c r="EE203" s="182"/>
      <c r="EF203" s="182"/>
      <c r="EG203" s="182"/>
      <c r="EH203" s="182"/>
      <c r="EI203" s="182"/>
      <c r="EJ203" s="182"/>
      <c r="EK203" s="182"/>
      <c r="EL203" s="182"/>
      <c r="EM203" s="182"/>
      <c r="EN203" s="182"/>
      <c r="EO203" s="182"/>
      <c r="EP203" s="182"/>
      <c r="EQ203" s="182"/>
      <c r="ER203" s="182"/>
      <c r="ES203" s="182"/>
      <c r="ET203" s="182"/>
      <c r="EU203" s="182"/>
      <c r="EV203" s="182"/>
      <c r="EW203" s="182"/>
      <c r="EX203" s="182"/>
      <c r="EY203" s="182"/>
      <c r="EZ203" s="182"/>
      <c r="FA203" s="182"/>
      <c r="FB203" s="182"/>
      <c r="FC203" s="182"/>
      <c r="FD203" s="182"/>
      <c r="FE203" s="182"/>
      <c r="FF203" s="182"/>
      <c r="FG203" s="182"/>
      <c r="FH203" s="182"/>
      <c r="FI203" s="182"/>
      <c r="FJ203" s="182"/>
      <c r="FK203" s="182"/>
      <c r="FL203" s="182"/>
      <c r="FM203" s="182"/>
    </row>
    <row r="204" spans="1:169" s="180" customFormat="1" ht="12" customHeight="1">
      <c r="A204" s="623" t="s">
        <v>637</v>
      </c>
      <c r="B204" s="624" t="s">
        <v>226</v>
      </c>
      <c r="C204" s="624" t="s">
        <v>2853</v>
      </c>
      <c r="D204" s="627"/>
      <c r="E204" s="627"/>
      <c r="F204" s="1534" t="s">
        <v>621</v>
      </c>
      <c r="G204" s="1534"/>
      <c r="H204" s="1534"/>
      <c r="I204" s="1534"/>
      <c r="J204" s="1318" t="s">
        <v>344</v>
      </c>
      <c r="K204" s="1318" t="s">
        <v>345</v>
      </c>
      <c r="L204" s="1319">
        <v>0</v>
      </c>
      <c r="M204" s="1320">
        <v>0</v>
      </c>
      <c r="N204" s="1320">
        <v>0</v>
      </c>
      <c r="O204" s="1320">
        <v>0</v>
      </c>
      <c r="P204" s="1320">
        <v>1</v>
      </c>
      <c r="Q204" s="1320">
        <v>0</v>
      </c>
      <c r="R204" s="1320">
        <v>1</v>
      </c>
      <c r="S204" s="1320">
        <v>165</v>
      </c>
      <c r="T204" s="1320">
        <v>100</v>
      </c>
      <c r="U204" s="1320">
        <v>0</v>
      </c>
      <c r="V204" s="1320">
        <v>0</v>
      </c>
      <c r="W204" s="1320">
        <v>0</v>
      </c>
      <c r="X204" s="1320">
        <v>0</v>
      </c>
      <c r="Y204" s="1320">
        <v>0</v>
      </c>
      <c r="Z204" s="1320">
        <v>0</v>
      </c>
      <c r="AA204" s="1320">
        <v>0</v>
      </c>
      <c r="AB204" s="1320">
        <v>1772.6</v>
      </c>
      <c r="AC204" s="1320">
        <v>110</v>
      </c>
      <c r="AD204" s="1320">
        <v>117</v>
      </c>
      <c r="AE204" s="1320">
        <v>120</v>
      </c>
      <c r="AF204" s="1320">
        <v>160</v>
      </c>
      <c r="AG204" s="1320">
        <v>223</v>
      </c>
      <c r="AH204" s="1320">
        <v>183</v>
      </c>
      <c r="AI204" s="1320">
        <v>184</v>
      </c>
      <c r="AJ204" s="1320">
        <v>222</v>
      </c>
      <c r="AK204" s="1320">
        <v>336</v>
      </c>
      <c r="AL204" s="1320">
        <v>346</v>
      </c>
      <c r="AM204" s="1320">
        <v>364</v>
      </c>
      <c r="AN204" s="1320">
        <v>401</v>
      </c>
      <c r="AO204" s="1321">
        <v>458</v>
      </c>
      <c r="AP204" s="182"/>
      <c r="AQ204" s="182"/>
      <c r="AR204" s="182"/>
      <c r="AS204" s="182"/>
      <c r="AT204" s="182"/>
      <c r="AU204" s="182"/>
      <c r="AV204" s="182"/>
      <c r="AW204" s="182"/>
      <c r="AX204" s="182"/>
      <c r="AY204" s="182"/>
      <c r="AZ204" s="182"/>
      <c r="BA204" s="182"/>
      <c r="BB204" s="182"/>
      <c r="BC204" s="182"/>
      <c r="BD204" s="182"/>
      <c r="BE204" s="182"/>
      <c r="BF204" s="182"/>
      <c r="BG204" s="182"/>
      <c r="BH204" s="182"/>
      <c r="BI204" s="182"/>
      <c r="BJ204" s="182"/>
      <c r="BK204" s="182"/>
      <c r="BL204" s="182"/>
      <c r="BM204" s="182"/>
      <c r="BN204" s="182"/>
      <c r="BO204" s="182"/>
      <c r="BP204" s="182"/>
      <c r="BQ204" s="182"/>
      <c r="BR204" s="182"/>
      <c r="BS204" s="182"/>
      <c r="BT204" s="182"/>
      <c r="BU204" s="182"/>
      <c r="BV204" s="182"/>
      <c r="BW204" s="182"/>
      <c r="BX204" s="182"/>
      <c r="BY204" s="182"/>
      <c r="BZ204" s="182"/>
      <c r="CA204" s="182"/>
      <c r="CB204" s="182"/>
      <c r="CC204" s="182"/>
      <c r="CD204" s="182"/>
      <c r="CE204" s="182"/>
      <c r="CF204" s="182"/>
      <c r="CG204" s="182"/>
      <c r="CH204" s="182"/>
      <c r="CI204" s="182"/>
      <c r="CJ204" s="182"/>
      <c r="CK204" s="182"/>
      <c r="CL204" s="182"/>
      <c r="CM204" s="182"/>
      <c r="CN204" s="182"/>
      <c r="CO204" s="182"/>
      <c r="CP204" s="182"/>
      <c r="CQ204" s="182"/>
      <c r="CR204" s="182"/>
      <c r="CS204" s="182"/>
      <c r="CT204" s="182"/>
      <c r="CU204" s="182"/>
      <c r="CV204" s="182"/>
      <c r="CW204" s="182"/>
      <c r="CX204" s="182"/>
      <c r="CY204" s="182"/>
      <c r="CZ204" s="182"/>
      <c r="DA204" s="182"/>
      <c r="DB204" s="182"/>
      <c r="DC204" s="182"/>
      <c r="DD204" s="182"/>
      <c r="DE204" s="182"/>
      <c r="DF204" s="182"/>
      <c r="DG204" s="182"/>
      <c r="DH204" s="182"/>
      <c r="DI204" s="182"/>
      <c r="DJ204" s="182"/>
      <c r="DK204" s="182"/>
      <c r="DL204" s="182"/>
      <c r="DM204" s="182"/>
      <c r="DN204" s="182"/>
      <c r="DO204" s="182"/>
      <c r="DP204" s="182"/>
      <c r="DQ204" s="182"/>
      <c r="DR204" s="182"/>
      <c r="DS204" s="182"/>
      <c r="DT204" s="182"/>
      <c r="DU204" s="182"/>
      <c r="DV204" s="182"/>
      <c r="DW204" s="182"/>
      <c r="DX204" s="182"/>
      <c r="DY204" s="182"/>
      <c r="DZ204" s="182"/>
      <c r="EA204" s="182"/>
      <c r="EB204" s="182"/>
      <c r="EC204" s="182"/>
      <c r="ED204" s="182"/>
      <c r="EE204" s="182"/>
      <c r="EF204" s="182"/>
      <c r="EG204" s="182"/>
      <c r="EH204" s="182"/>
      <c r="EI204" s="182"/>
      <c r="EJ204" s="182"/>
      <c r="EK204" s="182"/>
      <c r="EL204" s="182"/>
      <c r="EM204" s="182"/>
      <c r="EN204" s="182"/>
      <c r="EO204" s="182"/>
      <c r="EP204" s="182"/>
      <c r="EQ204" s="182"/>
      <c r="ER204" s="182"/>
      <c r="ES204" s="182"/>
      <c r="ET204" s="182"/>
      <c r="EU204" s="182"/>
      <c r="EV204" s="182"/>
      <c r="EW204" s="182"/>
      <c r="EX204" s="182"/>
      <c r="EY204" s="182"/>
      <c r="EZ204" s="182"/>
      <c r="FA204" s="182"/>
      <c r="FB204" s="182"/>
      <c r="FC204" s="182"/>
      <c r="FD204" s="182"/>
      <c r="FE204" s="182"/>
      <c r="FF204" s="182"/>
      <c r="FG204" s="182"/>
      <c r="FH204" s="182"/>
      <c r="FI204" s="182"/>
      <c r="FJ204" s="182"/>
      <c r="FK204" s="182"/>
      <c r="FL204" s="182"/>
      <c r="FM204" s="182"/>
    </row>
    <row r="205" spans="1:169" s="180" customFormat="1" ht="12" customHeight="1">
      <c r="A205" s="171" t="s">
        <v>642</v>
      </c>
      <c r="B205" s="172" t="s">
        <v>216</v>
      </c>
      <c r="C205" s="172" t="s">
        <v>3095</v>
      </c>
      <c r="D205" s="173"/>
      <c r="E205" s="173"/>
      <c r="F205" s="1533" t="s">
        <v>644</v>
      </c>
      <c r="G205" s="1533"/>
      <c r="H205" s="1533"/>
      <c r="I205" s="1533"/>
      <c r="J205" s="1314" t="s">
        <v>219</v>
      </c>
      <c r="K205" s="1314" t="s">
        <v>219</v>
      </c>
      <c r="L205" s="1315">
        <v>87</v>
      </c>
      <c r="M205" s="1316">
        <v>91</v>
      </c>
      <c r="N205" s="1316">
        <v>89</v>
      </c>
      <c r="O205" s="1316">
        <v>90</v>
      </c>
      <c r="P205" s="1316">
        <v>82</v>
      </c>
      <c r="Q205" s="1316">
        <v>80</v>
      </c>
      <c r="R205" s="1316">
        <v>76</v>
      </c>
      <c r="S205" s="1316">
        <v>89</v>
      </c>
      <c r="T205" s="1316">
        <v>91</v>
      </c>
      <c r="U205" s="1316">
        <v>70</v>
      </c>
      <c r="V205" s="1316">
        <v>76</v>
      </c>
      <c r="W205" s="1316">
        <v>69</v>
      </c>
      <c r="X205" s="1316">
        <v>59</v>
      </c>
      <c r="Y205" s="1316">
        <v>115</v>
      </c>
      <c r="Z205" s="1316">
        <v>105</v>
      </c>
      <c r="AA205" s="1316">
        <v>56</v>
      </c>
      <c r="AB205" s="1316">
        <v>194</v>
      </c>
      <c r="AC205" s="1316">
        <v>629</v>
      </c>
      <c r="AD205" s="1316">
        <v>935</v>
      </c>
      <c r="AE205" s="1316">
        <v>75</v>
      </c>
      <c r="AF205" s="1316">
        <v>150</v>
      </c>
      <c r="AG205" s="1316">
        <v>174</v>
      </c>
      <c r="AH205" s="1316">
        <v>113</v>
      </c>
      <c r="AI205" s="1316">
        <v>87</v>
      </c>
      <c r="AJ205" s="1316">
        <v>87</v>
      </c>
      <c r="AK205" s="1316">
        <v>41</v>
      </c>
      <c r="AL205" s="1316">
        <v>124</v>
      </c>
      <c r="AM205" s="1316">
        <v>105</v>
      </c>
      <c r="AN205" s="1316">
        <v>188</v>
      </c>
      <c r="AO205" s="1317">
        <v>197</v>
      </c>
      <c r="AP205" s="182"/>
      <c r="AQ205" s="182"/>
      <c r="AR205" s="182"/>
      <c r="AS205" s="182"/>
      <c r="AT205" s="182"/>
      <c r="AU205" s="182"/>
      <c r="AV205" s="182"/>
      <c r="AW205" s="182"/>
      <c r="AX205" s="182"/>
      <c r="AY205" s="182"/>
      <c r="AZ205" s="182"/>
      <c r="BA205" s="182"/>
      <c r="BB205" s="182"/>
      <c r="BC205" s="182"/>
      <c r="BD205" s="182"/>
      <c r="BE205" s="182"/>
      <c r="BF205" s="182"/>
      <c r="BG205" s="182"/>
      <c r="BH205" s="182"/>
      <c r="BI205" s="182"/>
      <c r="BJ205" s="182"/>
      <c r="BK205" s="182"/>
      <c r="BL205" s="182"/>
      <c r="BM205" s="182"/>
      <c r="BN205" s="182"/>
      <c r="BO205" s="182"/>
      <c r="BP205" s="182"/>
      <c r="BQ205" s="182"/>
      <c r="BR205" s="182"/>
      <c r="BS205" s="182"/>
      <c r="BT205" s="182"/>
      <c r="BU205" s="182"/>
      <c r="BV205" s="182"/>
      <c r="BW205" s="182"/>
      <c r="BX205" s="182"/>
      <c r="BY205" s="182"/>
      <c r="BZ205" s="182"/>
      <c r="CA205" s="182"/>
      <c r="CB205" s="182"/>
      <c r="CC205" s="182"/>
      <c r="CD205" s="182"/>
      <c r="CE205" s="182"/>
      <c r="CF205" s="182"/>
      <c r="CG205" s="182"/>
      <c r="CH205" s="182"/>
      <c r="CI205" s="182"/>
      <c r="CJ205" s="182"/>
      <c r="CK205" s="182"/>
      <c r="CL205" s="182"/>
      <c r="CM205" s="182"/>
      <c r="CN205" s="182"/>
      <c r="CO205" s="182"/>
      <c r="CP205" s="182"/>
      <c r="CQ205" s="182"/>
      <c r="CR205" s="182"/>
      <c r="CS205" s="182"/>
      <c r="CT205" s="182"/>
      <c r="CU205" s="182"/>
      <c r="CV205" s="182"/>
      <c r="CW205" s="182"/>
      <c r="CX205" s="182"/>
      <c r="CY205" s="182"/>
      <c r="CZ205" s="182"/>
      <c r="DA205" s="182"/>
      <c r="DB205" s="182"/>
      <c r="DC205" s="182"/>
      <c r="DD205" s="182"/>
      <c r="DE205" s="182"/>
      <c r="DF205" s="182"/>
      <c r="DG205" s="182"/>
      <c r="DH205" s="182"/>
      <c r="DI205" s="182"/>
      <c r="DJ205" s="182"/>
      <c r="DK205" s="182"/>
      <c r="DL205" s="182"/>
      <c r="DM205" s="182"/>
      <c r="DN205" s="182"/>
      <c r="DO205" s="182"/>
      <c r="DP205" s="182"/>
      <c r="DQ205" s="182"/>
      <c r="DR205" s="182"/>
      <c r="DS205" s="182"/>
      <c r="DT205" s="182"/>
      <c r="DU205" s="182"/>
      <c r="DV205" s="182"/>
      <c r="DW205" s="182"/>
      <c r="DX205" s="182"/>
      <c r="DY205" s="182"/>
      <c r="DZ205" s="182"/>
      <c r="EA205" s="182"/>
      <c r="EB205" s="182"/>
      <c r="EC205" s="182"/>
      <c r="ED205" s="182"/>
      <c r="EE205" s="182"/>
      <c r="EF205" s="182"/>
      <c r="EG205" s="182"/>
      <c r="EH205" s="182"/>
      <c r="EI205" s="182"/>
      <c r="EJ205" s="182"/>
      <c r="EK205" s="182"/>
      <c r="EL205" s="182"/>
      <c r="EM205" s="182"/>
      <c r="EN205" s="182"/>
      <c r="EO205" s="182"/>
      <c r="EP205" s="182"/>
      <c r="EQ205" s="182"/>
      <c r="ER205" s="182"/>
      <c r="ES205" s="182"/>
      <c r="ET205" s="182"/>
      <c r="EU205" s="182"/>
      <c r="EV205" s="182"/>
      <c r="EW205" s="182"/>
      <c r="EX205" s="182"/>
      <c r="EY205" s="182"/>
      <c r="EZ205" s="182"/>
      <c r="FA205" s="182"/>
      <c r="FB205" s="182"/>
      <c r="FC205" s="182"/>
      <c r="FD205" s="182"/>
      <c r="FE205" s="182"/>
      <c r="FF205" s="182"/>
      <c r="FG205" s="182"/>
      <c r="FH205" s="182"/>
      <c r="FI205" s="182"/>
      <c r="FJ205" s="182"/>
      <c r="FK205" s="182"/>
      <c r="FL205" s="182"/>
      <c r="FM205" s="182"/>
    </row>
    <row r="206" spans="1:169" s="180" customFormat="1" ht="12" customHeight="1">
      <c r="A206" s="623" t="s">
        <v>642</v>
      </c>
      <c r="B206" s="624" t="s">
        <v>226</v>
      </c>
      <c r="C206" s="624" t="s">
        <v>3096</v>
      </c>
      <c r="D206" s="627"/>
      <c r="E206" s="627"/>
      <c r="F206" s="1534" t="s">
        <v>3097</v>
      </c>
      <c r="G206" s="1534"/>
      <c r="H206" s="1534"/>
      <c r="I206" s="1534"/>
      <c r="J206" s="1318" t="s">
        <v>344</v>
      </c>
      <c r="K206" s="1318" t="s">
        <v>219</v>
      </c>
      <c r="L206" s="1319">
        <v>87</v>
      </c>
      <c r="M206" s="1320">
        <v>91</v>
      </c>
      <c r="N206" s="1320">
        <v>89</v>
      </c>
      <c r="O206" s="1320">
        <v>90</v>
      </c>
      <c r="P206" s="1320">
        <v>82</v>
      </c>
      <c r="Q206" s="1320">
        <v>80</v>
      </c>
      <c r="R206" s="1320">
        <v>76</v>
      </c>
      <c r="S206" s="1320">
        <v>89</v>
      </c>
      <c r="T206" s="1320">
        <v>91</v>
      </c>
      <c r="U206" s="1320">
        <v>70</v>
      </c>
      <c r="V206" s="1320">
        <v>76</v>
      </c>
      <c r="W206" s="1320">
        <v>69</v>
      </c>
      <c r="X206" s="1320">
        <v>59</v>
      </c>
      <c r="Y206" s="1320">
        <v>115</v>
      </c>
      <c r="Z206" s="1320">
        <v>105</v>
      </c>
      <c r="AA206" s="1320">
        <v>56</v>
      </c>
      <c r="AB206" s="1320">
        <v>194</v>
      </c>
      <c r="AC206" s="1320">
        <v>629</v>
      </c>
      <c r="AD206" s="1320">
        <v>935</v>
      </c>
      <c r="AE206" s="1320">
        <v>75</v>
      </c>
      <c r="AF206" s="1320">
        <v>150</v>
      </c>
      <c r="AG206" s="1320">
        <v>174</v>
      </c>
      <c r="AH206" s="1320">
        <v>113</v>
      </c>
      <c r="AI206" s="1320">
        <v>87</v>
      </c>
      <c r="AJ206" s="1320">
        <v>87</v>
      </c>
      <c r="AK206" s="1320">
        <v>41</v>
      </c>
      <c r="AL206" s="1320">
        <v>124</v>
      </c>
      <c r="AM206" s="1320">
        <v>105</v>
      </c>
      <c r="AN206" s="1320">
        <v>188</v>
      </c>
      <c r="AO206" s="1321">
        <v>197</v>
      </c>
      <c r="AP206" s="182"/>
      <c r="AQ206" s="182"/>
      <c r="AR206" s="182"/>
      <c r="AS206" s="182"/>
      <c r="AT206" s="182"/>
      <c r="AU206" s="182"/>
      <c r="AV206" s="182"/>
      <c r="AW206" s="182"/>
      <c r="AX206" s="182"/>
      <c r="AY206" s="182"/>
      <c r="AZ206" s="182"/>
      <c r="BA206" s="182"/>
      <c r="BB206" s="182"/>
      <c r="BC206" s="182"/>
      <c r="BD206" s="182"/>
      <c r="BE206" s="182"/>
      <c r="BF206" s="182"/>
      <c r="BG206" s="182"/>
      <c r="BH206" s="182"/>
      <c r="BI206" s="182"/>
      <c r="BJ206" s="182"/>
      <c r="BK206" s="182"/>
      <c r="BL206" s="182"/>
      <c r="BM206" s="182"/>
      <c r="BN206" s="182"/>
      <c r="BO206" s="182"/>
      <c r="BP206" s="182"/>
      <c r="BQ206" s="182"/>
      <c r="BR206" s="182"/>
      <c r="BS206" s="182"/>
      <c r="BT206" s="182"/>
      <c r="BU206" s="182"/>
      <c r="BV206" s="182"/>
      <c r="BW206" s="182"/>
      <c r="BX206" s="182"/>
      <c r="BY206" s="182"/>
      <c r="BZ206" s="182"/>
      <c r="CA206" s="182"/>
      <c r="CB206" s="182"/>
      <c r="CC206" s="182"/>
      <c r="CD206" s="182"/>
      <c r="CE206" s="182"/>
      <c r="CF206" s="182"/>
      <c r="CG206" s="182"/>
      <c r="CH206" s="182"/>
      <c r="CI206" s="182"/>
      <c r="CJ206" s="182"/>
      <c r="CK206" s="182"/>
      <c r="CL206" s="182"/>
      <c r="CM206" s="182"/>
      <c r="CN206" s="182"/>
      <c r="CO206" s="182"/>
      <c r="CP206" s="182"/>
      <c r="CQ206" s="182"/>
      <c r="CR206" s="182"/>
      <c r="CS206" s="182"/>
      <c r="CT206" s="182"/>
      <c r="CU206" s="182"/>
      <c r="CV206" s="182"/>
      <c r="CW206" s="182"/>
      <c r="CX206" s="182"/>
      <c r="CY206" s="182"/>
      <c r="CZ206" s="182"/>
      <c r="DA206" s="182"/>
      <c r="DB206" s="182"/>
      <c r="DC206" s="182"/>
      <c r="DD206" s="182"/>
      <c r="DE206" s="182"/>
      <c r="DF206" s="182"/>
      <c r="DG206" s="182"/>
      <c r="DH206" s="182"/>
      <c r="DI206" s="182"/>
      <c r="DJ206" s="182"/>
      <c r="DK206" s="182"/>
      <c r="DL206" s="182"/>
      <c r="DM206" s="182"/>
      <c r="DN206" s="182"/>
      <c r="DO206" s="182"/>
      <c r="DP206" s="182"/>
      <c r="DQ206" s="182"/>
      <c r="DR206" s="182"/>
      <c r="DS206" s="182"/>
      <c r="DT206" s="182"/>
      <c r="DU206" s="182"/>
      <c r="DV206" s="182"/>
      <c r="DW206" s="182"/>
      <c r="DX206" s="182"/>
      <c r="DY206" s="182"/>
      <c r="DZ206" s="182"/>
      <c r="EA206" s="182"/>
      <c r="EB206" s="182"/>
      <c r="EC206" s="182"/>
      <c r="ED206" s="182"/>
      <c r="EE206" s="182"/>
      <c r="EF206" s="182"/>
      <c r="EG206" s="182"/>
      <c r="EH206" s="182"/>
      <c r="EI206" s="182"/>
      <c r="EJ206" s="182"/>
      <c r="EK206" s="182"/>
      <c r="EL206" s="182"/>
      <c r="EM206" s="182"/>
      <c r="EN206" s="182"/>
      <c r="EO206" s="182"/>
      <c r="EP206" s="182"/>
      <c r="EQ206" s="182"/>
      <c r="ER206" s="182"/>
      <c r="ES206" s="182"/>
      <c r="ET206" s="182"/>
      <c r="EU206" s="182"/>
      <c r="EV206" s="182"/>
      <c r="EW206" s="182"/>
      <c r="EX206" s="182"/>
      <c r="EY206" s="182"/>
      <c r="EZ206" s="182"/>
      <c r="FA206" s="182"/>
      <c r="FB206" s="182"/>
      <c r="FC206" s="182"/>
      <c r="FD206" s="182"/>
      <c r="FE206" s="182"/>
      <c r="FF206" s="182"/>
      <c r="FG206" s="182"/>
      <c r="FH206" s="182"/>
      <c r="FI206" s="182"/>
      <c r="FJ206" s="182"/>
      <c r="FK206" s="182"/>
      <c r="FL206" s="182"/>
      <c r="FM206" s="182"/>
    </row>
    <row r="207" spans="1:169" s="180" customFormat="1" ht="12" customHeight="1">
      <c r="A207" s="1338" t="s">
        <v>645</v>
      </c>
      <c r="B207" s="1339" t="s">
        <v>216</v>
      </c>
      <c r="C207" s="1339" t="s">
        <v>3098</v>
      </c>
      <c r="D207" s="1340"/>
      <c r="E207" s="1340"/>
      <c r="F207" s="1553" t="s">
        <v>3099</v>
      </c>
      <c r="G207" s="1553"/>
      <c r="H207" s="1553"/>
      <c r="I207" s="1553"/>
      <c r="J207" s="1341" t="s">
        <v>219</v>
      </c>
      <c r="K207" s="1341" t="s">
        <v>219</v>
      </c>
      <c r="L207" s="1342">
        <v>295457.3</v>
      </c>
      <c r="M207" s="1343">
        <v>316906.19999999995</v>
      </c>
      <c r="N207" s="1343">
        <v>335663.10000000003</v>
      </c>
      <c r="O207" s="1343">
        <v>376899.5</v>
      </c>
      <c r="P207" s="1343">
        <v>398209.99999999994</v>
      </c>
      <c r="Q207" s="1343">
        <v>411707.1</v>
      </c>
      <c r="R207" s="1343">
        <v>425725.4</v>
      </c>
      <c r="S207" s="1343">
        <v>426191.50000000006</v>
      </c>
      <c r="T207" s="1343">
        <v>431349.6</v>
      </c>
      <c r="U207" s="1343">
        <v>457052.59999999992</v>
      </c>
      <c r="V207" s="1343">
        <v>480664.4</v>
      </c>
      <c r="W207" s="1343">
        <v>508776.5</v>
      </c>
      <c r="X207" s="1343">
        <v>528612</v>
      </c>
      <c r="Y207" s="1343">
        <v>540738</v>
      </c>
      <c r="Z207" s="1343">
        <v>505233.5</v>
      </c>
      <c r="AA207" s="1343">
        <v>526593</v>
      </c>
      <c r="AB207" s="1343">
        <v>564423.4</v>
      </c>
      <c r="AC207" s="1343">
        <v>591805.6</v>
      </c>
      <c r="AD207" s="1343">
        <v>613947.6</v>
      </c>
      <c r="AE207" s="1343">
        <v>623989.1</v>
      </c>
      <c r="AF207" s="1343">
        <v>643842.6</v>
      </c>
      <c r="AG207" s="1343">
        <v>653165.19999999995</v>
      </c>
      <c r="AH207" s="1343">
        <v>687085.8</v>
      </c>
      <c r="AI207" s="1343">
        <v>720163.4</v>
      </c>
      <c r="AJ207" s="1343">
        <v>747330</v>
      </c>
      <c r="AK207" s="1343">
        <v>716922</v>
      </c>
      <c r="AL207" s="1343">
        <v>764990</v>
      </c>
      <c r="AM207" s="1343">
        <v>827477</v>
      </c>
      <c r="AN207" s="1343">
        <v>831633</v>
      </c>
      <c r="AO207" s="1344">
        <v>843800</v>
      </c>
      <c r="AP207" s="182"/>
      <c r="AQ207" s="182"/>
      <c r="AR207" s="182"/>
      <c r="AS207" s="182"/>
      <c r="AT207" s="182"/>
      <c r="AU207" s="182"/>
      <c r="AV207" s="182"/>
      <c r="AW207" s="182"/>
      <c r="AX207" s="182"/>
      <c r="AY207" s="182"/>
      <c r="AZ207" s="182"/>
      <c r="BA207" s="182"/>
      <c r="BB207" s="182"/>
      <c r="BC207" s="182"/>
      <c r="BD207" s="182"/>
      <c r="BE207" s="182"/>
      <c r="BF207" s="182"/>
      <c r="BG207" s="182"/>
      <c r="BH207" s="182"/>
      <c r="BI207" s="182"/>
      <c r="BJ207" s="182"/>
      <c r="BK207" s="182"/>
      <c r="BL207" s="182"/>
      <c r="BM207" s="182"/>
      <c r="BN207" s="182"/>
      <c r="BO207" s="182"/>
      <c r="BP207" s="182"/>
      <c r="BQ207" s="182"/>
      <c r="BR207" s="182"/>
      <c r="BS207" s="182"/>
      <c r="BT207" s="182"/>
      <c r="BU207" s="182"/>
      <c r="BV207" s="182"/>
      <c r="BW207" s="182"/>
      <c r="BX207" s="182"/>
      <c r="BY207" s="182"/>
      <c r="BZ207" s="182"/>
      <c r="CA207" s="182"/>
      <c r="CB207" s="182"/>
      <c r="CC207" s="182"/>
      <c r="CD207" s="182"/>
      <c r="CE207" s="182"/>
      <c r="CF207" s="182"/>
      <c r="CG207" s="182"/>
      <c r="CH207" s="182"/>
      <c r="CI207" s="182"/>
      <c r="CJ207" s="182"/>
      <c r="CK207" s="182"/>
      <c r="CL207" s="182"/>
      <c r="CM207" s="182"/>
      <c r="CN207" s="182"/>
      <c r="CO207" s="182"/>
      <c r="CP207" s="182"/>
      <c r="CQ207" s="182"/>
      <c r="CR207" s="182"/>
      <c r="CS207" s="182"/>
      <c r="CT207" s="182"/>
      <c r="CU207" s="182"/>
      <c r="CV207" s="182"/>
      <c r="CW207" s="182"/>
      <c r="CX207" s="182"/>
      <c r="CY207" s="182"/>
      <c r="CZ207" s="182"/>
      <c r="DA207" s="182"/>
      <c r="DB207" s="182"/>
      <c r="DC207" s="182"/>
      <c r="DD207" s="182"/>
      <c r="DE207" s="182"/>
      <c r="DF207" s="182"/>
      <c r="DG207" s="182"/>
      <c r="DH207" s="182"/>
      <c r="DI207" s="182"/>
      <c r="DJ207" s="182"/>
      <c r="DK207" s="182"/>
      <c r="DL207" s="182"/>
      <c r="DM207" s="182"/>
      <c r="DN207" s="182"/>
      <c r="DO207" s="182"/>
      <c r="DP207" s="182"/>
      <c r="DQ207" s="182"/>
      <c r="DR207" s="182"/>
      <c r="DS207" s="182"/>
      <c r="DT207" s="182"/>
      <c r="DU207" s="182"/>
      <c r="DV207" s="182"/>
      <c r="DW207" s="182"/>
      <c r="DX207" s="182"/>
      <c r="DY207" s="182"/>
      <c r="DZ207" s="182"/>
      <c r="EA207" s="182"/>
      <c r="EB207" s="182"/>
      <c r="EC207" s="182"/>
      <c r="ED207" s="182"/>
      <c r="EE207" s="182"/>
      <c r="EF207" s="182"/>
      <c r="EG207" s="182"/>
      <c r="EH207" s="182"/>
      <c r="EI207" s="182"/>
      <c r="EJ207" s="182"/>
      <c r="EK207" s="182"/>
      <c r="EL207" s="182"/>
      <c r="EM207" s="182"/>
      <c r="EN207" s="182"/>
      <c r="EO207" s="182"/>
      <c r="EP207" s="182"/>
      <c r="EQ207" s="182"/>
      <c r="ER207" s="182"/>
      <c r="ES207" s="182"/>
      <c r="ET207" s="182"/>
      <c r="EU207" s="182"/>
      <c r="EV207" s="182"/>
      <c r="EW207" s="182"/>
      <c r="EX207" s="182"/>
      <c r="EY207" s="182"/>
      <c r="EZ207" s="182"/>
      <c r="FA207" s="182"/>
      <c r="FB207" s="182"/>
      <c r="FC207" s="182"/>
      <c r="FD207" s="182"/>
      <c r="FE207" s="182"/>
      <c r="FF207" s="182"/>
      <c r="FG207" s="182"/>
      <c r="FH207" s="182"/>
      <c r="FI207" s="182"/>
      <c r="FJ207" s="182"/>
      <c r="FK207" s="182"/>
      <c r="FL207" s="182"/>
      <c r="FM207" s="182"/>
    </row>
    <row r="208" spans="1:169" s="180" customFormat="1" ht="12" customHeight="1">
      <c r="A208" s="634" t="s">
        <v>648</v>
      </c>
      <c r="B208" s="175" t="s">
        <v>216</v>
      </c>
      <c r="C208" s="175" t="s">
        <v>3100</v>
      </c>
      <c r="D208" s="176"/>
      <c r="E208" s="176"/>
      <c r="F208" s="1554" t="s">
        <v>650</v>
      </c>
      <c r="G208" s="1554"/>
      <c r="H208" s="1554"/>
      <c r="I208" s="1554"/>
      <c r="J208" s="1330" t="s">
        <v>219</v>
      </c>
      <c r="K208" s="1330" t="s">
        <v>219</v>
      </c>
      <c r="L208" s="1331">
        <v>242478.3</v>
      </c>
      <c r="M208" s="1332">
        <v>250962.40000000002</v>
      </c>
      <c r="N208" s="1332">
        <v>253233.6</v>
      </c>
      <c r="O208" s="1332">
        <v>236771.9</v>
      </c>
      <c r="P208" s="1332">
        <v>247809.9</v>
      </c>
      <c r="Q208" s="1332">
        <v>257748.40000000002</v>
      </c>
      <c r="R208" s="1332">
        <v>267826</v>
      </c>
      <c r="S208" s="1332">
        <v>278112.69999999995</v>
      </c>
      <c r="T208" s="1332">
        <v>290185.5</v>
      </c>
      <c r="U208" s="1332">
        <v>299102</v>
      </c>
      <c r="V208" s="1332">
        <v>310698.60000000003</v>
      </c>
      <c r="W208" s="1332">
        <v>327204.39999999997</v>
      </c>
      <c r="X208" s="1332">
        <v>339562.2</v>
      </c>
      <c r="Y208" s="1332">
        <v>349010.7</v>
      </c>
      <c r="Z208" s="1332">
        <v>352606.7</v>
      </c>
      <c r="AA208" s="1332">
        <v>360249</v>
      </c>
      <c r="AB208" s="1332">
        <v>374641.1</v>
      </c>
      <c r="AC208" s="1332">
        <v>385601.60000000003</v>
      </c>
      <c r="AD208" s="1332">
        <v>397355.2</v>
      </c>
      <c r="AE208" s="1332">
        <v>407236.8</v>
      </c>
      <c r="AF208" s="1332">
        <v>411491.5</v>
      </c>
      <c r="AG208" s="1333">
        <v>416522.8</v>
      </c>
      <c r="AH208" s="1333">
        <v>429075.10000000003</v>
      </c>
      <c r="AI208" s="1333">
        <v>422987.3</v>
      </c>
      <c r="AJ208" s="1333">
        <v>406074</v>
      </c>
      <c r="AK208" s="1333">
        <v>390712</v>
      </c>
      <c r="AL208" s="1333">
        <v>417675</v>
      </c>
      <c r="AM208" s="1333">
        <v>442269</v>
      </c>
      <c r="AN208" s="1333">
        <v>461666</v>
      </c>
      <c r="AO208" s="1334">
        <v>482281</v>
      </c>
      <c r="AP208" s="182"/>
      <c r="AQ208" s="182"/>
      <c r="AR208" s="182"/>
      <c r="AS208" s="182"/>
      <c r="AT208" s="182"/>
      <c r="AU208" s="182"/>
      <c r="AV208" s="182"/>
      <c r="AW208" s="182"/>
      <c r="AX208" s="182"/>
      <c r="AY208" s="182"/>
      <c r="AZ208" s="182"/>
      <c r="BA208" s="182"/>
      <c r="BB208" s="182"/>
      <c r="BC208" s="182"/>
      <c r="BD208" s="182"/>
      <c r="BE208" s="182"/>
      <c r="BF208" s="182"/>
      <c r="BG208" s="182"/>
      <c r="BH208" s="182"/>
      <c r="BI208" s="182"/>
      <c r="BJ208" s="182"/>
      <c r="BK208" s="182"/>
      <c r="BL208" s="182"/>
      <c r="BM208" s="182"/>
      <c r="BN208" s="182"/>
      <c r="BO208" s="182"/>
      <c r="BP208" s="182"/>
      <c r="BQ208" s="182"/>
      <c r="BR208" s="182"/>
      <c r="BS208" s="182"/>
      <c r="BT208" s="182"/>
      <c r="BU208" s="182"/>
      <c r="BV208" s="182"/>
      <c r="BW208" s="182"/>
      <c r="BX208" s="182"/>
      <c r="BY208" s="182"/>
      <c r="BZ208" s="182"/>
      <c r="CA208" s="182"/>
      <c r="CB208" s="182"/>
      <c r="CC208" s="182"/>
      <c r="CD208" s="182"/>
      <c r="CE208" s="182"/>
      <c r="CF208" s="182"/>
      <c r="CG208" s="182"/>
      <c r="CH208" s="182"/>
      <c r="CI208" s="182"/>
      <c r="CJ208" s="182"/>
      <c r="CK208" s="182"/>
      <c r="CL208" s="182"/>
      <c r="CM208" s="182"/>
      <c r="CN208" s="182"/>
      <c r="CO208" s="182"/>
      <c r="CP208" s="182"/>
      <c r="CQ208" s="182"/>
      <c r="CR208" s="182"/>
      <c r="CS208" s="182"/>
      <c r="CT208" s="182"/>
      <c r="CU208" s="182"/>
      <c r="CV208" s="182"/>
      <c r="CW208" s="182"/>
      <c r="CX208" s="182"/>
      <c r="CY208" s="182"/>
      <c r="CZ208" s="182"/>
      <c r="DA208" s="182"/>
      <c r="DB208" s="182"/>
      <c r="DC208" s="182"/>
      <c r="DD208" s="182"/>
      <c r="DE208" s="182"/>
      <c r="DF208" s="182"/>
      <c r="DG208" s="182"/>
      <c r="DH208" s="182"/>
      <c r="DI208" s="182"/>
      <c r="DJ208" s="182"/>
      <c r="DK208" s="182"/>
      <c r="DL208" s="182"/>
      <c r="DM208" s="182"/>
      <c r="DN208" s="182"/>
      <c r="DO208" s="182"/>
      <c r="DP208" s="182"/>
      <c r="DQ208" s="182"/>
      <c r="DR208" s="182"/>
      <c r="DS208" s="182"/>
      <c r="DT208" s="182"/>
      <c r="DU208" s="182"/>
      <c r="DV208" s="182"/>
      <c r="DW208" s="182"/>
      <c r="DX208" s="182"/>
      <c r="DY208" s="182"/>
      <c r="DZ208" s="182"/>
      <c r="EA208" s="182"/>
      <c r="EB208" s="182"/>
      <c r="EC208" s="182"/>
      <c r="ED208" s="182"/>
      <c r="EE208" s="182"/>
      <c r="EF208" s="182"/>
      <c r="EG208" s="182"/>
      <c r="EH208" s="182"/>
      <c r="EI208" s="182"/>
      <c r="EJ208" s="182"/>
      <c r="EK208" s="182"/>
      <c r="EL208" s="182"/>
      <c r="EM208" s="182"/>
      <c r="EN208" s="182"/>
      <c r="EO208" s="182"/>
      <c r="EP208" s="182"/>
      <c r="EQ208" s="182"/>
      <c r="ER208" s="182"/>
      <c r="ES208" s="182"/>
      <c r="ET208" s="182"/>
      <c r="EU208" s="182"/>
      <c r="EV208" s="182"/>
      <c r="EW208" s="182"/>
      <c r="EX208" s="182"/>
      <c r="EY208" s="182"/>
      <c r="EZ208" s="182"/>
      <c r="FA208" s="182"/>
      <c r="FB208" s="182"/>
      <c r="FC208" s="182"/>
      <c r="FD208" s="182"/>
      <c r="FE208" s="182"/>
      <c r="FF208" s="182"/>
      <c r="FG208" s="182"/>
      <c r="FH208" s="182"/>
      <c r="FI208" s="182"/>
      <c r="FJ208" s="182"/>
      <c r="FK208" s="182"/>
      <c r="FL208" s="182"/>
      <c r="FM208" s="182"/>
    </row>
    <row r="209" spans="1:169" s="180" customFormat="1" ht="12" customHeight="1">
      <c r="A209" s="171" t="s">
        <v>651</v>
      </c>
      <c r="B209" s="172" t="s">
        <v>216</v>
      </c>
      <c r="C209" s="172" t="s">
        <v>3101</v>
      </c>
      <c r="D209" s="173"/>
      <c r="E209" s="173"/>
      <c r="F209" s="1533" t="s">
        <v>653</v>
      </c>
      <c r="G209" s="1533"/>
      <c r="H209" s="1533"/>
      <c r="I209" s="1533"/>
      <c r="J209" s="1330" t="s">
        <v>219</v>
      </c>
      <c r="K209" s="1330" t="s">
        <v>219</v>
      </c>
      <c r="L209" s="1315">
        <v>136307.29999999999</v>
      </c>
      <c r="M209" s="1316">
        <v>138815.70000000001</v>
      </c>
      <c r="N209" s="1316">
        <v>143186.29999999999</v>
      </c>
      <c r="O209" s="1316">
        <v>147465.4</v>
      </c>
      <c r="P209" s="1316">
        <v>154392.4</v>
      </c>
      <c r="Q209" s="1316">
        <v>159560.70000000001</v>
      </c>
      <c r="R209" s="1316">
        <v>165203.9</v>
      </c>
      <c r="S209" s="1316">
        <v>171133.1</v>
      </c>
      <c r="T209" s="1316">
        <v>177701.09999999998</v>
      </c>
      <c r="U209" s="1316">
        <v>182912</v>
      </c>
      <c r="V209" s="1316">
        <v>190198.69999999998</v>
      </c>
      <c r="W209" s="1316">
        <v>200055.09999999998</v>
      </c>
      <c r="X209" s="1316">
        <v>207387.9</v>
      </c>
      <c r="Y209" s="1316">
        <v>213406.5</v>
      </c>
      <c r="Z209" s="1316">
        <v>214363</v>
      </c>
      <c r="AA209" s="1316">
        <v>218810</v>
      </c>
      <c r="AB209" s="1316">
        <v>229079</v>
      </c>
      <c r="AC209" s="1316">
        <v>234732</v>
      </c>
      <c r="AD209" s="1316">
        <v>239865</v>
      </c>
      <c r="AE209" s="1316">
        <v>245529</v>
      </c>
      <c r="AF209" s="1316">
        <v>247372</v>
      </c>
      <c r="AG209" s="1316">
        <v>249809</v>
      </c>
      <c r="AH209" s="1316">
        <v>258112</v>
      </c>
      <c r="AI209" s="1316">
        <v>264286</v>
      </c>
      <c r="AJ209" s="1316">
        <v>246386</v>
      </c>
      <c r="AK209" s="1316">
        <v>235532</v>
      </c>
      <c r="AL209" s="1316">
        <v>254127</v>
      </c>
      <c r="AM209" s="1316">
        <v>268220</v>
      </c>
      <c r="AN209" s="1316">
        <v>280955</v>
      </c>
      <c r="AO209" s="1317">
        <v>293148</v>
      </c>
      <c r="AP209" s="182"/>
      <c r="AQ209" s="182"/>
      <c r="AR209" s="182"/>
      <c r="AS209" s="182"/>
      <c r="AT209" s="182"/>
      <c r="AU209" s="182"/>
      <c r="AV209" s="182"/>
      <c r="AW209" s="182"/>
      <c r="AX209" s="182"/>
      <c r="AY209" s="182"/>
      <c r="AZ209" s="182"/>
      <c r="BA209" s="182"/>
      <c r="BB209" s="182"/>
      <c r="BC209" s="182"/>
      <c r="BD209" s="182"/>
      <c r="BE209" s="182"/>
      <c r="BF209" s="182"/>
      <c r="BG209" s="182"/>
      <c r="BH209" s="182"/>
      <c r="BI209" s="182"/>
      <c r="BJ209" s="182"/>
      <c r="BK209" s="182"/>
      <c r="BL209" s="182"/>
      <c r="BM209" s="182"/>
      <c r="BN209" s="182"/>
      <c r="BO209" s="182"/>
      <c r="BP209" s="182"/>
      <c r="BQ209" s="182"/>
      <c r="BR209" s="182"/>
      <c r="BS209" s="182"/>
      <c r="BT209" s="182"/>
      <c r="BU209" s="182"/>
      <c r="BV209" s="182"/>
      <c r="BW209" s="182"/>
      <c r="BX209" s="182"/>
      <c r="BY209" s="182"/>
      <c r="BZ209" s="182"/>
      <c r="CA209" s="182"/>
      <c r="CB209" s="182"/>
      <c r="CC209" s="182"/>
      <c r="CD209" s="182"/>
      <c r="CE209" s="182"/>
      <c r="CF209" s="182"/>
      <c r="CG209" s="182"/>
      <c r="CH209" s="182"/>
      <c r="CI209" s="182"/>
      <c r="CJ209" s="182"/>
      <c r="CK209" s="182"/>
      <c r="CL209" s="182"/>
      <c r="CM209" s="182"/>
      <c r="CN209" s="182"/>
      <c r="CO209" s="182"/>
      <c r="CP209" s="182"/>
      <c r="CQ209" s="182"/>
      <c r="CR209" s="182"/>
      <c r="CS209" s="182"/>
      <c r="CT209" s="182"/>
      <c r="CU209" s="182"/>
      <c r="CV209" s="182"/>
      <c r="CW209" s="182"/>
      <c r="CX209" s="182"/>
      <c r="CY209" s="182"/>
      <c r="CZ209" s="182"/>
      <c r="DA209" s="182"/>
      <c r="DB209" s="182"/>
      <c r="DC209" s="182"/>
      <c r="DD209" s="182"/>
      <c r="DE209" s="182"/>
      <c r="DF209" s="182"/>
      <c r="DG209" s="182"/>
      <c r="DH209" s="182"/>
      <c r="DI209" s="182"/>
      <c r="DJ209" s="182"/>
      <c r="DK209" s="182"/>
      <c r="DL209" s="182"/>
      <c r="DM209" s="182"/>
      <c r="DN209" s="182"/>
      <c r="DO209" s="182"/>
      <c r="DP209" s="182"/>
      <c r="DQ209" s="182"/>
      <c r="DR209" s="182"/>
      <c r="DS209" s="182"/>
      <c r="DT209" s="182"/>
      <c r="DU209" s="182"/>
      <c r="DV209" s="182"/>
      <c r="DW209" s="182"/>
      <c r="DX209" s="182"/>
      <c r="DY209" s="182"/>
      <c r="DZ209" s="182"/>
      <c r="EA209" s="182"/>
      <c r="EB209" s="182"/>
      <c r="EC209" s="182"/>
      <c r="ED209" s="182"/>
      <c r="EE209" s="182"/>
      <c r="EF209" s="182"/>
      <c r="EG209" s="182"/>
      <c r="EH209" s="182"/>
      <c r="EI209" s="182"/>
      <c r="EJ209" s="182"/>
      <c r="EK209" s="182"/>
      <c r="EL209" s="182"/>
      <c r="EM209" s="182"/>
      <c r="EN209" s="182"/>
      <c r="EO209" s="182"/>
      <c r="EP209" s="182"/>
      <c r="EQ209" s="182"/>
      <c r="ER209" s="182"/>
      <c r="ES209" s="182"/>
      <c r="ET209" s="182"/>
      <c r="EU209" s="182"/>
      <c r="EV209" s="182"/>
      <c r="EW209" s="182"/>
      <c r="EX209" s="182"/>
      <c r="EY209" s="182"/>
      <c r="EZ209" s="182"/>
      <c r="FA209" s="182"/>
      <c r="FB209" s="182"/>
      <c r="FC209" s="182"/>
      <c r="FD209" s="182"/>
      <c r="FE209" s="182"/>
      <c r="FF209" s="182"/>
      <c r="FG209" s="182"/>
      <c r="FH209" s="182"/>
      <c r="FI209" s="182"/>
      <c r="FJ209" s="182"/>
      <c r="FK209" s="182"/>
      <c r="FL209" s="182"/>
      <c r="FM209" s="182"/>
    </row>
    <row r="210" spans="1:169" s="180" customFormat="1" ht="12" customHeight="1">
      <c r="A210" s="171" t="s">
        <v>654</v>
      </c>
      <c r="B210" s="172" t="s">
        <v>216</v>
      </c>
      <c r="C210" s="172" t="s">
        <v>3102</v>
      </c>
      <c r="D210" s="173"/>
      <c r="E210" s="173"/>
      <c r="F210" s="1533" t="s">
        <v>656</v>
      </c>
      <c r="G210" s="1533"/>
      <c r="H210" s="1533"/>
      <c r="I210" s="1533"/>
      <c r="J210" s="1356" t="s">
        <v>442</v>
      </c>
      <c r="K210" s="1330" t="s">
        <v>219</v>
      </c>
      <c r="L210" s="1345">
        <v>136307.29999999999</v>
      </c>
      <c r="M210" s="1316">
        <v>138815.70000000001</v>
      </c>
      <c r="N210" s="1316">
        <v>143186.29999999999</v>
      </c>
      <c r="O210" s="1316">
        <v>147465.4</v>
      </c>
      <c r="P210" s="1316">
        <v>154392.4</v>
      </c>
      <c r="Q210" s="1316">
        <v>159560.70000000001</v>
      </c>
      <c r="R210" s="1316">
        <v>165203.9</v>
      </c>
      <c r="S210" s="1316">
        <v>171133.1</v>
      </c>
      <c r="T210" s="1316">
        <v>177701.09999999998</v>
      </c>
      <c r="U210" s="1316">
        <v>182912</v>
      </c>
      <c r="V210" s="1316">
        <v>190198.69999999998</v>
      </c>
      <c r="W210" s="1316">
        <v>200055.09999999998</v>
      </c>
      <c r="X210" s="1316">
        <v>207387.9</v>
      </c>
      <c r="Y210" s="1316">
        <v>213406.5</v>
      </c>
      <c r="Z210" s="1316">
        <v>214363</v>
      </c>
      <c r="AA210" s="1316">
        <v>218810</v>
      </c>
      <c r="AB210" s="1316">
        <v>229079</v>
      </c>
      <c r="AC210" s="1316">
        <v>234732</v>
      </c>
      <c r="AD210" s="1316">
        <v>239865</v>
      </c>
      <c r="AE210" s="1316">
        <v>245529</v>
      </c>
      <c r="AF210" s="1316">
        <v>247372</v>
      </c>
      <c r="AG210" s="1316">
        <v>249809</v>
      </c>
      <c r="AH210" s="1316">
        <v>258112</v>
      </c>
      <c r="AI210" s="1316">
        <v>264286</v>
      </c>
      <c r="AJ210" s="1316">
        <v>246386</v>
      </c>
      <c r="AK210" s="1316">
        <v>235532</v>
      </c>
      <c r="AL210" s="1316">
        <v>254127</v>
      </c>
      <c r="AM210" s="1316">
        <v>268220</v>
      </c>
      <c r="AN210" s="1316">
        <v>280955</v>
      </c>
      <c r="AO210" s="1317">
        <v>293148</v>
      </c>
      <c r="AP210" s="182"/>
      <c r="AQ210" s="182"/>
      <c r="AR210" s="182"/>
      <c r="AS210" s="182"/>
      <c r="AT210" s="182"/>
      <c r="AU210" s="182"/>
      <c r="AV210" s="182"/>
      <c r="AW210" s="182"/>
      <c r="AX210" s="182"/>
      <c r="AY210" s="182"/>
      <c r="AZ210" s="182"/>
      <c r="BA210" s="182"/>
      <c r="BB210" s="182"/>
      <c r="BC210" s="182"/>
      <c r="BD210" s="182"/>
      <c r="BE210" s="182"/>
      <c r="BF210" s="182"/>
      <c r="BG210" s="182"/>
      <c r="BH210" s="182"/>
      <c r="BI210" s="182"/>
      <c r="BJ210" s="182"/>
      <c r="BK210" s="182"/>
      <c r="BL210" s="182"/>
      <c r="BM210" s="182"/>
      <c r="BN210" s="182"/>
      <c r="BO210" s="182"/>
      <c r="BP210" s="182"/>
      <c r="BQ210" s="182"/>
      <c r="BR210" s="182"/>
      <c r="BS210" s="182"/>
      <c r="BT210" s="182"/>
      <c r="BU210" s="182"/>
      <c r="BV210" s="182"/>
      <c r="BW210" s="182"/>
      <c r="BX210" s="182"/>
      <c r="BY210" s="182"/>
      <c r="BZ210" s="182"/>
      <c r="CA210" s="182"/>
      <c r="CB210" s="182"/>
      <c r="CC210" s="182"/>
      <c r="CD210" s="182"/>
      <c r="CE210" s="182"/>
      <c r="CF210" s="182"/>
      <c r="CG210" s="182"/>
      <c r="CH210" s="182"/>
      <c r="CI210" s="182"/>
      <c r="CJ210" s="182"/>
      <c r="CK210" s="182"/>
      <c r="CL210" s="182"/>
      <c r="CM210" s="182"/>
      <c r="CN210" s="182"/>
      <c r="CO210" s="182"/>
      <c r="CP210" s="182"/>
      <c r="CQ210" s="182"/>
      <c r="CR210" s="182"/>
      <c r="CS210" s="182"/>
      <c r="CT210" s="182"/>
      <c r="CU210" s="182"/>
      <c r="CV210" s="182"/>
      <c r="CW210" s="182"/>
      <c r="CX210" s="182"/>
      <c r="CY210" s="182"/>
      <c r="CZ210" s="182"/>
      <c r="DA210" s="182"/>
      <c r="DB210" s="182"/>
      <c r="DC210" s="182"/>
      <c r="DD210" s="182"/>
      <c r="DE210" s="182"/>
      <c r="DF210" s="182"/>
      <c r="DG210" s="182"/>
      <c r="DH210" s="182"/>
      <c r="DI210" s="182"/>
      <c r="DJ210" s="182"/>
      <c r="DK210" s="182"/>
      <c r="DL210" s="182"/>
      <c r="DM210" s="182"/>
      <c r="DN210" s="182"/>
      <c r="DO210" s="182"/>
      <c r="DP210" s="182"/>
      <c r="DQ210" s="182"/>
      <c r="DR210" s="182"/>
      <c r="DS210" s="182"/>
      <c r="DT210" s="182"/>
      <c r="DU210" s="182"/>
      <c r="DV210" s="182"/>
      <c r="DW210" s="182"/>
      <c r="DX210" s="182"/>
      <c r="DY210" s="182"/>
      <c r="DZ210" s="182"/>
      <c r="EA210" s="182"/>
      <c r="EB210" s="182"/>
      <c r="EC210" s="182"/>
      <c r="ED210" s="182"/>
      <c r="EE210" s="182"/>
      <c r="EF210" s="182"/>
      <c r="EG210" s="182"/>
      <c r="EH210" s="182"/>
      <c r="EI210" s="182"/>
      <c r="EJ210" s="182"/>
      <c r="EK210" s="182"/>
      <c r="EL210" s="182"/>
      <c r="EM210" s="182"/>
      <c r="EN210" s="182"/>
      <c r="EO210" s="182"/>
      <c r="EP210" s="182"/>
      <c r="EQ210" s="182"/>
      <c r="ER210" s="182"/>
      <c r="ES210" s="182"/>
      <c r="ET210" s="182"/>
      <c r="EU210" s="182"/>
      <c r="EV210" s="182"/>
      <c r="EW210" s="182"/>
      <c r="EX210" s="182"/>
      <c r="EY210" s="182"/>
      <c r="EZ210" s="182"/>
      <c r="FA210" s="182"/>
      <c r="FB210" s="182"/>
      <c r="FC210" s="182"/>
      <c r="FD210" s="182"/>
      <c r="FE210" s="182"/>
      <c r="FF210" s="182"/>
      <c r="FG210" s="182"/>
      <c r="FH210" s="182"/>
      <c r="FI210" s="182"/>
      <c r="FJ210" s="182"/>
      <c r="FK210" s="182"/>
      <c r="FL210" s="182"/>
      <c r="FM210" s="182"/>
    </row>
    <row r="211" spans="1:169" s="180" customFormat="1" ht="12" customHeight="1">
      <c r="A211" s="171" t="s">
        <v>679</v>
      </c>
      <c r="B211" s="172" t="s">
        <v>216</v>
      </c>
      <c r="C211" s="172" t="s">
        <v>3103</v>
      </c>
      <c r="D211" s="173"/>
      <c r="E211" s="173"/>
      <c r="F211" s="1533" t="s">
        <v>681</v>
      </c>
      <c r="G211" s="1533"/>
      <c r="H211" s="1533"/>
      <c r="I211" s="1533"/>
      <c r="J211" s="1330" t="s">
        <v>219</v>
      </c>
      <c r="K211" s="1330" t="s">
        <v>219</v>
      </c>
      <c r="L211" s="1345">
        <v>0</v>
      </c>
      <c r="M211" s="1316">
        <v>0</v>
      </c>
      <c r="N211" s="1316">
        <v>0</v>
      </c>
      <c r="O211" s="1316">
        <v>0</v>
      </c>
      <c r="P211" s="1316">
        <v>0</v>
      </c>
      <c r="Q211" s="1316">
        <v>0</v>
      </c>
      <c r="R211" s="1316">
        <v>0</v>
      </c>
      <c r="S211" s="1316">
        <v>0</v>
      </c>
      <c r="T211" s="1316">
        <v>0</v>
      </c>
      <c r="U211" s="1316">
        <v>0</v>
      </c>
      <c r="V211" s="1316">
        <v>0</v>
      </c>
      <c r="W211" s="1316">
        <v>0</v>
      </c>
      <c r="X211" s="1316">
        <v>0</v>
      </c>
      <c r="Y211" s="1316">
        <v>0</v>
      </c>
      <c r="Z211" s="1316">
        <v>0</v>
      </c>
      <c r="AA211" s="1316">
        <v>0</v>
      </c>
      <c r="AB211" s="1316">
        <v>0</v>
      </c>
      <c r="AC211" s="1316">
        <v>0</v>
      </c>
      <c r="AD211" s="1316">
        <v>0</v>
      </c>
      <c r="AE211" s="1316">
        <v>0</v>
      </c>
      <c r="AF211" s="1316">
        <v>0</v>
      </c>
      <c r="AG211" s="1316">
        <v>0</v>
      </c>
      <c r="AH211" s="1316">
        <v>0</v>
      </c>
      <c r="AI211" s="1316">
        <v>0</v>
      </c>
      <c r="AJ211" s="1316">
        <v>0</v>
      </c>
      <c r="AK211" s="1316">
        <v>0</v>
      </c>
      <c r="AL211" s="1316">
        <v>0</v>
      </c>
      <c r="AM211" s="1316">
        <v>0</v>
      </c>
      <c r="AN211" s="1316">
        <v>0</v>
      </c>
      <c r="AO211" s="1317">
        <v>0</v>
      </c>
      <c r="AP211" s="182"/>
      <c r="AQ211" s="182"/>
      <c r="AR211" s="182"/>
      <c r="AS211" s="182"/>
      <c r="AT211" s="182"/>
      <c r="AU211" s="182"/>
      <c r="AV211" s="182"/>
      <c r="AW211" s="182"/>
      <c r="AX211" s="182"/>
      <c r="AY211" s="182"/>
      <c r="AZ211" s="182"/>
      <c r="BA211" s="182"/>
      <c r="BB211" s="182"/>
      <c r="BC211" s="182"/>
      <c r="BD211" s="182"/>
      <c r="BE211" s="182"/>
      <c r="BF211" s="182"/>
      <c r="BG211" s="182"/>
      <c r="BH211" s="182"/>
      <c r="BI211" s="182"/>
      <c r="BJ211" s="182"/>
      <c r="BK211" s="182"/>
      <c r="BL211" s="182"/>
      <c r="BM211" s="182"/>
      <c r="BN211" s="182"/>
      <c r="BO211" s="182"/>
      <c r="BP211" s="182"/>
      <c r="BQ211" s="182"/>
      <c r="BR211" s="182"/>
      <c r="BS211" s="182"/>
      <c r="BT211" s="182"/>
      <c r="BU211" s="182"/>
      <c r="BV211" s="182"/>
      <c r="BW211" s="182"/>
      <c r="BX211" s="182"/>
      <c r="BY211" s="182"/>
      <c r="BZ211" s="182"/>
      <c r="CA211" s="182"/>
      <c r="CB211" s="182"/>
      <c r="CC211" s="182"/>
      <c r="CD211" s="182"/>
      <c r="CE211" s="182"/>
      <c r="CF211" s="182"/>
      <c r="CG211" s="182"/>
      <c r="CH211" s="182"/>
      <c r="CI211" s="182"/>
      <c r="CJ211" s="182"/>
      <c r="CK211" s="182"/>
      <c r="CL211" s="182"/>
      <c r="CM211" s="182"/>
      <c r="CN211" s="182"/>
      <c r="CO211" s="182"/>
      <c r="CP211" s="182"/>
      <c r="CQ211" s="182"/>
      <c r="CR211" s="182"/>
      <c r="CS211" s="182"/>
      <c r="CT211" s="182"/>
      <c r="CU211" s="182"/>
      <c r="CV211" s="182"/>
      <c r="CW211" s="182"/>
      <c r="CX211" s="182"/>
      <c r="CY211" s="182"/>
      <c r="CZ211" s="182"/>
      <c r="DA211" s="182"/>
      <c r="DB211" s="182"/>
      <c r="DC211" s="182"/>
      <c r="DD211" s="182"/>
      <c r="DE211" s="182"/>
      <c r="DF211" s="182"/>
      <c r="DG211" s="182"/>
      <c r="DH211" s="182"/>
      <c r="DI211" s="182"/>
      <c r="DJ211" s="182"/>
      <c r="DK211" s="182"/>
      <c r="DL211" s="182"/>
      <c r="DM211" s="182"/>
      <c r="DN211" s="182"/>
      <c r="DO211" s="182"/>
      <c r="DP211" s="182"/>
      <c r="DQ211" s="182"/>
      <c r="DR211" s="182"/>
      <c r="DS211" s="182"/>
      <c r="DT211" s="182"/>
      <c r="DU211" s="182"/>
      <c r="DV211" s="182"/>
      <c r="DW211" s="182"/>
      <c r="DX211" s="182"/>
      <c r="DY211" s="182"/>
      <c r="DZ211" s="182"/>
      <c r="EA211" s="182"/>
      <c r="EB211" s="182"/>
      <c r="EC211" s="182"/>
      <c r="ED211" s="182"/>
      <c r="EE211" s="182"/>
      <c r="EF211" s="182"/>
      <c r="EG211" s="182"/>
      <c r="EH211" s="182"/>
      <c r="EI211" s="182"/>
      <c r="EJ211" s="182"/>
      <c r="EK211" s="182"/>
      <c r="EL211" s="182"/>
      <c r="EM211" s="182"/>
      <c r="EN211" s="182"/>
      <c r="EO211" s="182"/>
      <c r="EP211" s="182"/>
      <c r="EQ211" s="182"/>
      <c r="ER211" s="182"/>
      <c r="ES211" s="182"/>
      <c r="ET211" s="182"/>
      <c r="EU211" s="182"/>
      <c r="EV211" s="182"/>
      <c r="EW211" s="182"/>
      <c r="EX211" s="182"/>
      <c r="EY211" s="182"/>
      <c r="EZ211" s="182"/>
      <c r="FA211" s="182"/>
      <c r="FB211" s="182"/>
      <c r="FC211" s="182"/>
      <c r="FD211" s="182"/>
      <c r="FE211" s="182"/>
      <c r="FF211" s="182"/>
      <c r="FG211" s="182"/>
      <c r="FH211" s="182"/>
      <c r="FI211" s="182"/>
      <c r="FJ211" s="182"/>
      <c r="FK211" s="182"/>
      <c r="FL211" s="182"/>
      <c r="FM211" s="182"/>
    </row>
    <row r="212" spans="1:169" s="180" customFormat="1" ht="12" customHeight="1">
      <c r="A212" s="171" t="s">
        <v>682</v>
      </c>
      <c r="B212" s="172" t="s">
        <v>216</v>
      </c>
      <c r="C212" s="172" t="s">
        <v>3104</v>
      </c>
      <c r="D212" s="173"/>
      <c r="E212" s="173"/>
      <c r="F212" s="1533" t="s">
        <v>3105</v>
      </c>
      <c r="G212" s="1533"/>
      <c r="H212" s="1533"/>
      <c r="I212" s="1533"/>
      <c r="J212" s="1330" t="s">
        <v>219</v>
      </c>
      <c r="K212" s="1330" t="s">
        <v>219</v>
      </c>
      <c r="L212" s="1315" t="s">
        <v>1154</v>
      </c>
      <c r="M212" s="1316" t="s">
        <v>1154</v>
      </c>
      <c r="N212" s="1316" t="s">
        <v>1154</v>
      </c>
      <c r="O212" s="1316" t="s">
        <v>1154</v>
      </c>
      <c r="P212" s="1316" t="s">
        <v>1154</v>
      </c>
      <c r="Q212" s="1316" t="s">
        <v>1154</v>
      </c>
      <c r="R212" s="1316" t="s">
        <v>1154</v>
      </c>
      <c r="S212" s="1316" t="s">
        <v>1154</v>
      </c>
      <c r="T212" s="1316" t="s">
        <v>1154</v>
      </c>
      <c r="U212" s="1316" t="s">
        <v>1154</v>
      </c>
      <c r="V212" s="1316" t="s">
        <v>1154</v>
      </c>
      <c r="W212" s="1316" t="s">
        <v>1154</v>
      </c>
      <c r="X212" s="1316" t="s">
        <v>1154</v>
      </c>
      <c r="Y212" s="1316" t="s">
        <v>1154</v>
      </c>
      <c r="Z212" s="1316" t="s">
        <v>1154</v>
      </c>
      <c r="AA212" s="1316" t="s">
        <v>1154</v>
      </c>
      <c r="AB212" s="1316" t="s">
        <v>1154</v>
      </c>
      <c r="AC212" s="1316" t="s">
        <v>1154</v>
      </c>
      <c r="AD212" s="1316" t="s">
        <v>1154</v>
      </c>
      <c r="AE212" s="1316" t="s">
        <v>1154</v>
      </c>
      <c r="AF212" s="1316" t="s">
        <v>1154</v>
      </c>
      <c r="AG212" s="1316" t="s">
        <v>1154</v>
      </c>
      <c r="AH212" s="1316" t="s">
        <v>1154</v>
      </c>
      <c r="AI212" s="1316" t="s">
        <v>1154</v>
      </c>
      <c r="AJ212" s="1316" t="s">
        <v>1154</v>
      </c>
      <c r="AK212" s="1316" t="s">
        <v>1154</v>
      </c>
      <c r="AL212" s="1316" t="s">
        <v>1154</v>
      </c>
      <c r="AM212" s="1316" t="s">
        <v>1154</v>
      </c>
      <c r="AN212" s="1316" t="s">
        <v>1154</v>
      </c>
      <c r="AO212" s="1317" t="s">
        <v>1154</v>
      </c>
      <c r="AP212" s="182"/>
      <c r="AQ212" s="182"/>
      <c r="AR212" s="182"/>
      <c r="AS212" s="182"/>
      <c r="AT212" s="182"/>
      <c r="AU212" s="182"/>
      <c r="AV212" s="182"/>
      <c r="AW212" s="182"/>
      <c r="AX212" s="182"/>
      <c r="AY212" s="182"/>
      <c r="AZ212" s="182"/>
      <c r="BA212" s="182"/>
      <c r="BB212" s="182"/>
      <c r="BC212" s="182"/>
      <c r="BD212" s="182"/>
      <c r="BE212" s="182"/>
      <c r="BF212" s="182"/>
      <c r="BG212" s="182"/>
      <c r="BH212" s="182"/>
      <c r="BI212" s="182"/>
      <c r="BJ212" s="182"/>
      <c r="BK212" s="182"/>
      <c r="BL212" s="182"/>
      <c r="BM212" s="182"/>
      <c r="BN212" s="182"/>
      <c r="BO212" s="182"/>
      <c r="BP212" s="182"/>
      <c r="BQ212" s="182"/>
      <c r="BR212" s="182"/>
      <c r="BS212" s="182"/>
      <c r="BT212" s="182"/>
      <c r="BU212" s="182"/>
      <c r="BV212" s="182"/>
      <c r="BW212" s="182"/>
      <c r="BX212" s="182"/>
      <c r="BY212" s="182"/>
      <c r="BZ212" s="182"/>
      <c r="CA212" s="182"/>
      <c r="CB212" s="182"/>
      <c r="CC212" s="182"/>
      <c r="CD212" s="182"/>
      <c r="CE212" s="182"/>
      <c r="CF212" s="182"/>
      <c r="CG212" s="182"/>
      <c r="CH212" s="182"/>
      <c r="CI212" s="182"/>
      <c r="CJ212" s="182"/>
      <c r="CK212" s="182"/>
      <c r="CL212" s="182"/>
      <c r="CM212" s="182"/>
      <c r="CN212" s="182"/>
      <c r="CO212" s="182"/>
      <c r="CP212" s="182"/>
      <c r="CQ212" s="182"/>
      <c r="CR212" s="182"/>
      <c r="CS212" s="182"/>
      <c r="CT212" s="182"/>
      <c r="CU212" s="182"/>
      <c r="CV212" s="182"/>
      <c r="CW212" s="182"/>
      <c r="CX212" s="182"/>
      <c r="CY212" s="182"/>
      <c r="CZ212" s="182"/>
      <c r="DA212" s="182"/>
      <c r="DB212" s="182"/>
      <c r="DC212" s="182"/>
      <c r="DD212" s="182"/>
      <c r="DE212" s="182"/>
      <c r="DF212" s="182"/>
      <c r="DG212" s="182"/>
      <c r="DH212" s="182"/>
      <c r="DI212" s="182"/>
      <c r="DJ212" s="182"/>
      <c r="DK212" s="182"/>
      <c r="DL212" s="182"/>
      <c r="DM212" s="182"/>
      <c r="DN212" s="182"/>
      <c r="DO212" s="182"/>
      <c r="DP212" s="182"/>
      <c r="DQ212" s="182"/>
      <c r="DR212" s="182"/>
      <c r="DS212" s="182"/>
      <c r="DT212" s="182"/>
      <c r="DU212" s="182"/>
      <c r="DV212" s="182"/>
      <c r="DW212" s="182"/>
      <c r="DX212" s="182"/>
      <c r="DY212" s="182"/>
      <c r="DZ212" s="182"/>
      <c r="EA212" s="182"/>
      <c r="EB212" s="182"/>
      <c r="EC212" s="182"/>
      <c r="ED212" s="182"/>
      <c r="EE212" s="182"/>
      <c r="EF212" s="182"/>
      <c r="EG212" s="182"/>
      <c r="EH212" s="182"/>
      <c r="EI212" s="182"/>
      <c r="EJ212" s="182"/>
      <c r="EK212" s="182"/>
      <c r="EL212" s="182"/>
      <c r="EM212" s="182"/>
      <c r="EN212" s="182"/>
      <c r="EO212" s="182"/>
      <c r="EP212" s="182"/>
      <c r="EQ212" s="182"/>
      <c r="ER212" s="182"/>
      <c r="ES212" s="182"/>
      <c r="ET212" s="182"/>
      <c r="EU212" s="182"/>
      <c r="EV212" s="182"/>
      <c r="EW212" s="182"/>
      <c r="EX212" s="182"/>
      <c r="EY212" s="182"/>
      <c r="EZ212" s="182"/>
      <c r="FA212" s="182"/>
      <c r="FB212" s="182"/>
      <c r="FC212" s="182"/>
      <c r="FD212" s="182"/>
      <c r="FE212" s="182"/>
      <c r="FF212" s="182"/>
      <c r="FG212" s="182"/>
      <c r="FH212" s="182"/>
      <c r="FI212" s="182"/>
      <c r="FJ212" s="182"/>
      <c r="FK212" s="182"/>
      <c r="FL212" s="182"/>
      <c r="FM212" s="182"/>
    </row>
    <row r="213" spans="1:169" s="180" customFormat="1" ht="12" customHeight="1">
      <c r="A213" s="171" t="s">
        <v>685</v>
      </c>
      <c r="B213" s="172" t="s">
        <v>216</v>
      </c>
      <c r="C213" s="172" t="s">
        <v>3106</v>
      </c>
      <c r="D213" s="173"/>
      <c r="E213" s="173"/>
      <c r="F213" s="1533" t="s">
        <v>687</v>
      </c>
      <c r="G213" s="1533"/>
      <c r="H213" s="1533"/>
      <c r="I213" s="1533"/>
      <c r="J213" s="1330" t="s">
        <v>219</v>
      </c>
      <c r="K213" s="1330" t="s">
        <v>219</v>
      </c>
      <c r="L213" s="1315" t="s">
        <v>688</v>
      </c>
      <c r="M213" s="1316" t="s">
        <v>688</v>
      </c>
      <c r="N213" s="1316" t="s">
        <v>688</v>
      </c>
      <c r="O213" s="1316" t="s">
        <v>688</v>
      </c>
      <c r="P213" s="1316" t="s">
        <v>688</v>
      </c>
      <c r="Q213" s="1316" t="s">
        <v>688</v>
      </c>
      <c r="R213" s="1316" t="s">
        <v>688</v>
      </c>
      <c r="S213" s="1316" t="s">
        <v>688</v>
      </c>
      <c r="T213" s="1316" t="s">
        <v>688</v>
      </c>
      <c r="U213" s="1316" t="s">
        <v>688</v>
      </c>
      <c r="V213" s="1316" t="s">
        <v>688</v>
      </c>
      <c r="W213" s="1316" t="s">
        <v>688</v>
      </c>
      <c r="X213" s="1316" t="s">
        <v>688</v>
      </c>
      <c r="Y213" s="1316" t="s">
        <v>688</v>
      </c>
      <c r="Z213" s="1316" t="s">
        <v>688</v>
      </c>
      <c r="AA213" s="1316" t="s">
        <v>688</v>
      </c>
      <c r="AB213" s="1316" t="s">
        <v>688</v>
      </c>
      <c r="AC213" s="1316" t="s">
        <v>688</v>
      </c>
      <c r="AD213" s="1316" t="s">
        <v>688</v>
      </c>
      <c r="AE213" s="1316" t="s">
        <v>688</v>
      </c>
      <c r="AF213" s="1316" t="s">
        <v>688</v>
      </c>
      <c r="AG213" s="1316" t="s">
        <v>688</v>
      </c>
      <c r="AH213" s="1316" t="s">
        <v>688</v>
      </c>
      <c r="AI213" s="1316" t="s">
        <v>688</v>
      </c>
      <c r="AJ213" s="1316" t="s">
        <v>688</v>
      </c>
      <c r="AK213" s="1316" t="s">
        <v>688</v>
      </c>
      <c r="AL213" s="1316" t="s">
        <v>688</v>
      </c>
      <c r="AM213" s="1316" t="s">
        <v>688</v>
      </c>
      <c r="AN213" s="1316" t="s">
        <v>688</v>
      </c>
      <c r="AO213" s="1317" t="s">
        <v>688</v>
      </c>
      <c r="AP213" s="182"/>
      <c r="AQ213" s="182"/>
      <c r="AR213" s="182"/>
      <c r="AS213" s="182"/>
      <c r="AT213" s="182"/>
      <c r="AU213" s="182"/>
      <c r="AV213" s="182"/>
      <c r="AW213" s="182"/>
      <c r="AX213" s="182"/>
      <c r="AY213" s="182"/>
      <c r="AZ213" s="182"/>
      <c r="BA213" s="182"/>
      <c r="BB213" s="182"/>
      <c r="BC213" s="182"/>
      <c r="BD213" s="182"/>
      <c r="BE213" s="182"/>
      <c r="BF213" s="182"/>
      <c r="BG213" s="182"/>
      <c r="BH213" s="182"/>
      <c r="BI213" s="182"/>
      <c r="BJ213" s="182"/>
      <c r="BK213" s="182"/>
      <c r="BL213" s="182"/>
      <c r="BM213" s="182"/>
      <c r="BN213" s="182"/>
      <c r="BO213" s="182"/>
      <c r="BP213" s="182"/>
      <c r="BQ213" s="182"/>
      <c r="BR213" s="182"/>
      <c r="BS213" s="182"/>
      <c r="BT213" s="182"/>
      <c r="BU213" s="182"/>
      <c r="BV213" s="182"/>
      <c r="BW213" s="182"/>
      <c r="BX213" s="182"/>
      <c r="BY213" s="182"/>
      <c r="BZ213" s="182"/>
      <c r="CA213" s="182"/>
      <c r="CB213" s="182"/>
      <c r="CC213" s="182"/>
      <c r="CD213" s="182"/>
      <c r="CE213" s="182"/>
      <c r="CF213" s="182"/>
      <c r="CG213" s="182"/>
      <c r="CH213" s="182"/>
      <c r="CI213" s="182"/>
      <c r="CJ213" s="182"/>
      <c r="CK213" s="182"/>
      <c r="CL213" s="182"/>
      <c r="CM213" s="182"/>
      <c r="CN213" s="182"/>
      <c r="CO213" s="182"/>
      <c r="CP213" s="182"/>
      <c r="CQ213" s="182"/>
      <c r="CR213" s="182"/>
      <c r="CS213" s="182"/>
      <c r="CT213" s="182"/>
      <c r="CU213" s="182"/>
      <c r="CV213" s="182"/>
      <c r="CW213" s="182"/>
      <c r="CX213" s="182"/>
      <c r="CY213" s="182"/>
      <c r="CZ213" s="182"/>
      <c r="DA213" s="182"/>
      <c r="DB213" s="182"/>
      <c r="DC213" s="182"/>
      <c r="DD213" s="182"/>
      <c r="DE213" s="182"/>
      <c r="DF213" s="182"/>
      <c r="DG213" s="182"/>
      <c r="DH213" s="182"/>
      <c r="DI213" s="182"/>
      <c r="DJ213" s="182"/>
      <c r="DK213" s="182"/>
      <c r="DL213" s="182"/>
      <c r="DM213" s="182"/>
      <c r="DN213" s="182"/>
      <c r="DO213" s="182"/>
      <c r="DP213" s="182"/>
      <c r="DQ213" s="182"/>
      <c r="DR213" s="182"/>
      <c r="DS213" s="182"/>
      <c r="DT213" s="182"/>
      <c r="DU213" s="182"/>
      <c r="DV213" s="182"/>
      <c r="DW213" s="182"/>
      <c r="DX213" s="182"/>
      <c r="DY213" s="182"/>
      <c r="DZ213" s="182"/>
      <c r="EA213" s="182"/>
      <c r="EB213" s="182"/>
      <c r="EC213" s="182"/>
      <c r="ED213" s="182"/>
      <c r="EE213" s="182"/>
      <c r="EF213" s="182"/>
      <c r="EG213" s="182"/>
      <c r="EH213" s="182"/>
      <c r="EI213" s="182"/>
      <c r="EJ213" s="182"/>
      <c r="EK213" s="182"/>
      <c r="EL213" s="182"/>
      <c r="EM213" s="182"/>
      <c r="EN213" s="182"/>
      <c r="EO213" s="182"/>
      <c r="EP213" s="182"/>
      <c r="EQ213" s="182"/>
      <c r="ER213" s="182"/>
      <c r="ES213" s="182"/>
      <c r="ET213" s="182"/>
      <c r="EU213" s="182"/>
      <c r="EV213" s="182"/>
      <c r="EW213" s="182"/>
      <c r="EX213" s="182"/>
      <c r="EY213" s="182"/>
      <c r="EZ213" s="182"/>
      <c r="FA213" s="182"/>
      <c r="FB213" s="182"/>
      <c r="FC213" s="182"/>
      <c r="FD213" s="182"/>
      <c r="FE213" s="182"/>
      <c r="FF213" s="182"/>
      <c r="FG213" s="182"/>
      <c r="FH213" s="182"/>
      <c r="FI213" s="182"/>
      <c r="FJ213" s="182"/>
      <c r="FK213" s="182"/>
      <c r="FL213" s="182"/>
      <c r="FM213" s="182"/>
    </row>
    <row r="214" spans="1:169" s="180" customFormat="1" ht="12" customHeight="1">
      <c r="A214" s="171" t="s">
        <v>689</v>
      </c>
      <c r="B214" s="172" t="s">
        <v>216</v>
      </c>
      <c r="C214" s="172" t="s">
        <v>3107</v>
      </c>
      <c r="D214" s="173"/>
      <c r="E214" s="173"/>
      <c r="F214" s="1533" t="s">
        <v>691</v>
      </c>
      <c r="G214" s="1533"/>
      <c r="H214" s="1533"/>
      <c r="I214" s="1533"/>
      <c r="J214" s="1330" t="s">
        <v>219</v>
      </c>
      <c r="K214" s="1330" t="s">
        <v>219</v>
      </c>
      <c r="L214" s="1315" t="s">
        <v>688</v>
      </c>
      <c r="M214" s="1316" t="s">
        <v>688</v>
      </c>
      <c r="N214" s="1316" t="s">
        <v>688</v>
      </c>
      <c r="O214" s="1316" t="s">
        <v>688</v>
      </c>
      <c r="P214" s="1316" t="s">
        <v>688</v>
      </c>
      <c r="Q214" s="1316" t="s">
        <v>688</v>
      </c>
      <c r="R214" s="1316" t="s">
        <v>688</v>
      </c>
      <c r="S214" s="1316" t="s">
        <v>688</v>
      </c>
      <c r="T214" s="1316" t="s">
        <v>688</v>
      </c>
      <c r="U214" s="1316" t="s">
        <v>688</v>
      </c>
      <c r="V214" s="1316" t="s">
        <v>688</v>
      </c>
      <c r="W214" s="1316" t="s">
        <v>688</v>
      </c>
      <c r="X214" s="1316" t="s">
        <v>688</v>
      </c>
      <c r="Y214" s="1316" t="s">
        <v>688</v>
      </c>
      <c r="Z214" s="1316" t="s">
        <v>688</v>
      </c>
      <c r="AA214" s="1316" t="s">
        <v>688</v>
      </c>
      <c r="AB214" s="1316" t="s">
        <v>688</v>
      </c>
      <c r="AC214" s="1316" t="s">
        <v>688</v>
      </c>
      <c r="AD214" s="1316" t="s">
        <v>688</v>
      </c>
      <c r="AE214" s="1316" t="s">
        <v>688</v>
      </c>
      <c r="AF214" s="1316" t="s">
        <v>688</v>
      </c>
      <c r="AG214" s="1316" t="s">
        <v>688</v>
      </c>
      <c r="AH214" s="1316" t="s">
        <v>688</v>
      </c>
      <c r="AI214" s="1316" t="s">
        <v>688</v>
      </c>
      <c r="AJ214" s="1316" t="s">
        <v>688</v>
      </c>
      <c r="AK214" s="1316" t="s">
        <v>688</v>
      </c>
      <c r="AL214" s="1316" t="s">
        <v>688</v>
      </c>
      <c r="AM214" s="1316" t="s">
        <v>688</v>
      </c>
      <c r="AN214" s="1316" t="s">
        <v>688</v>
      </c>
      <c r="AO214" s="1317" t="s">
        <v>688</v>
      </c>
      <c r="AP214" s="182"/>
      <c r="AQ214" s="182"/>
      <c r="AR214" s="182"/>
      <c r="AS214" s="182"/>
      <c r="AT214" s="182"/>
      <c r="AU214" s="182"/>
      <c r="AV214" s="182"/>
      <c r="AW214" s="182"/>
      <c r="AX214" s="182"/>
      <c r="AY214" s="182"/>
      <c r="AZ214" s="182"/>
      <c r="BA214" s="182"/>
      <c r="BB214" s="182"/>
      <c r="BC214" s="182"/>
      <c r="BD214" s="182"/>
      <c r="BE214" s="182"/>
      <c r="BF214" s="182"/>
      <c r="BG214" s="182"/>
      <c r="BH214" s="182"/>
      <c r="BI214" s="182"/>
      <c r="BJ214" s="182"/>
      <c r="BK214" s="182"/>
      <c r="BL214" s="182"/>
      <c r="BM214" s="182"/>
      <c r="BN214" s="182"/>
      <c r="BO214" s="182"/>
      <c r="BP214" s="182"/>
      <c r="BQ214" s="182"/>
      <c r="BR214" s="182"/>
      <c r="BS214" s="182"/>
      <c r="BT214" s="182"/>
      <c r="BU214" s="182"/>
      <c r="BV214" s="182"/>
      <c r="BW214" s="182"/>
      <c r="BX214" s="182"/>
      <c r="BY214" s="182"/>
      <c r="BZ214" s="182"/>
      <c r="CA214" s="182"/>
      <c r="CB214" s="182"/>
      <c r="CC214" s="182"/>
      <c r="CD214" s="182"/>
      <c r="CE214" s="182"/>
      <c r="CF214" s="182"/>
      <c r="CG214" s="182"/>
      <c r="CH214" s="182"/>
      <c r="CI214" s="182"/>
      <c r="CJ214" s="182"/>
      <c r="CK214" s="182"/>
      <c r="CL214" s="182"/>
      <c r="CM214" s="182"/>
      <c r="CN214" s="182"/>
      <c r="CO214" s="182"/>
      <c r="CP214" s="182"/>
      <c r="CQ214" s="182"/>
      <c r="CR214" s="182"/>
      <c r="CS214" s="182"/>
      <c r="CT214" s="182"/>
      <c r="CU214" s="182"/>
      <c r="CV214" s="182"/>
      <c r="CW214" s="182"/>
      <c r="CX214" s="182"/>
      <c r="CY214" s="182"/>
      <c r="CZ214" s="182"/>
      <c r="DA214" s="182"/>
      <c r="DB214" s="182"/>
      <c r="DC214" s="182"/>
      <c r="DD214" s="182"/>
      <c r="DE214" s="182"/>
      <c r="DF214" s="182"/>
      <c r="DG214" s="182"/>
      <c r="DH214" s="182"/>
      <c r="DI214" s="182"/>
      <c r="DJ214" s="182"/>
      <c r="DK214" s="182"/>
      <c r="DL214" s="182"/>
      <c r="DM214" s="182"/>
      <c r="DN214" s="182"/>
      <c r="DO214" s="182"/>
      <c r="DP214" s="182"/>
      <c r="DQ214" s="182"/>
      <c r="DR214" s="182"/>
      <c r="DS214" s="182"/>
      <c r="DT214" s="182"/>
      <c r="DU214" s="182"/>
      <c r="DV214" s="182"/>
      <c r="DW214" s="182"/>
      <c r="DX214" s="182"/>
      <c r="DY214" s="182"/>
      <c r="DZ214" s="182"/>
      <c r="EA214" s="182"/>
      <c r="EB214" s="182"/>
      <c r="EC214" s="182"/>
      <c r="ED214" s="182"/>
      <c r="EE214" s="182"/>
      <c r="EF214" s="182"/>
      <c r="EG214" s="182"/>
      <c r="EH214" s="182"/>
      <c r="EI214" s="182"/>
      <c r="EJ214" s="182"/>
      <c r="EK214" s="182"/>
      <c r="EL214" s="182"/>
      <c r="EM214" s="182"/>
      <c r="EN214" s="182"/>
      <c r="EO214" s="182"/>
      <c r="EP214" s="182"/>
      <c r="EQ214" s="182"/>
      <c r="ER214" s="182"/>
      <c r="ES214" s="182"/>
      <c r="ET214" s="182"/>
      <c r="EU214" s="182"/>
      <c r="EV214" s="182"/>
      <c r="EW214" s="182"/>
      <c r="EX214" s="182"/>
      <c r="EY214" s="182"/>
      <c r="EZ214" s="182"/>
      <c r="FA214" s="182"/>
      <c r="FB214" s="182"/>
      <c r="FC214" s="182"/>
      <c r="FD214" s="182"/>
      <c r="FE214" s="182"/>
      <c r="FF214" s="182"/>
      <c r="FG214" s="182"/>
      <c r="FH214" s="182"/>
      <c r="FI214" s="182"/>
      <c r="FJ214" s="182"/>
      <c r="FK214" s="182"/>
      <c r="FL214" s="182"/>
      <c r="FM214" s="182"/>
    </row>
    <row r="215" spans="1:169" s="180" customFormat="1" ht="12" customHeight="1">
      <c r="A215" s="171" t="s">
        <v>692</v>
      </c>
      <c r="B215" s="172" t="s">
        <v>216</v>
      </c>
      <c r="C215" s="172" t="s">
        <v>3108</v>
      </c>
      <c r="D215" s="173"/>
      <c r="E215" s="173"/>
      <c r="F215" s="1533" t="s">
        <v>694</v>
      </c>
      <c r="G215" s="1533"/>
      <c r="H215" s="1533"/>
      <c r="I215" s="1533"/>
      <c r="J215" s="1330" t="s">
        <v>219</v>
      </c>
      <c r="K215" s="1330" t="s">
        <v>219</v>
      </c>
      <c r="L215" s="1315">
        <v>20840.100000000002</v>
      </c>
      <c r="M215" s="1316">
        <v>22547.7</v>
      </c>
      <c r="N215" s="1316">
        <v>23383.4</v>
      </c>
      <c r="O215" s="1316">
        <v>24051.8</v>
      </c>
      <c r="P215" s="1316">
        <v>24893.600000000002</v>
      </c>
      <c r="Q215" s="1316">
        <v>25980.799999999999</v>
      </c>
      <c r="R215" s="1316">
        <v>26724.799999999999</v>
      </c>
      <c r="S215" s="1316">
        <v>27915.199999999997</v>
      </c>
      <c r="T215" s="1316">
        <v>29380.300000000003</v>
      </c>
      <c r="U215" s="1316">
        <v>30122.6</v>
      </c>
      <c r="V215" s="1316">
        <v>31191.799999999996</v>
      </c>
      <c r="W215" s="1316">
        <v>31916.799999999999</v>
      </c>
      <c r="X215" s="1316">
        <v>33638.5</v>
      </c>
      <c r="Y215" s="1316">
        <v>34992.400000000001</v>
      </c>
      <c r="Z215" s="1316">
        <v>36853.699999999997</v>
      </c>
      <c r="AA215" s="1316">
        <v>38171</v>
      </c>
      <c r="AB215" s="1316">
        <v>39713.1</v>
      </c>
      <c r="AC215" s="1316">
        <v>41140.6</v>
      </c>
      <c r="AD215" s="1316">
        <v>42121.2</v>
      </c>
      <c r="AE215" s="1316">
        <v>42640.799999999996</v>
      </c>
      <c r="AF215" s="1316">
        <v>42831.5</v>
      </c>
      <c r="AG215" s="1316">
        <v>43118.8</v>
      </c>
      <c r="AH215" s="1316">
        <v>43260.100000000006</v>
      </c>
      <c r="AI215" s="1316">
        <v>43877.3</v>
      </c>
      <c r="AJ215" s="1316">
        <v>44186</v>
      </c>
      <c r="AK215" s="1316">
        <v>44617</v>
      </c>
      <c r="AL215" s="1316">
        <v>44866</v>
      </c>
      <c r="AM215" s="1316">
        <v>46474</v>
      </c>
      <c r="AN215" s="1316">
        <v>48176</v>
      </c>
      <c r="AO215" s="1317">
        <v>51216</v>
      </c>
      <c r="AP215" s="182"/>
      <c r="AQ215" s="182"/>
      <c r="AR215" s="182"/>
      <c r="AS215" s="182"/>
      <c r="AT215" s="182"/>
      <c r="AU215" s="182"/>
      <c r="AV215" s="182"/>
      <c r="AW215" s="182"/>
      <c r="AX215" s="182"/>
      <c r="AY215" s="182"/>
      <c r="AZ215" s="182"/>
      <c r="BA215" s="182"/>
      <c r="BB215" s="182"/>
      <c r="BC215" s="182"/>
      <c r="BD215" s="182"/>
      <c r="BE215" s="182"/>
      <c r="BF215" s="182"/>
      <c r="BG215" s="182"/>
      <c r="BH215" s="182"/>
      <c r="BI215" s="182"/>
      <c r="BJ215" s="182"/>
      <c r="BK215" s="182"/>
      <c r="BL215" s="182"/>
      <c r="BM215" s="182"/>
      <c r="BN215" s="182"/>
      <c r="BO215" s="182"/>
      <c r="BP215" s="182"/>
      <c r="BQ215" s="182"/>
      <c r="BR215" s="182"/>
      <c r="BS215" s="182"/>
      <c r="BT215" s="182"/>
      <c r="BU215" s="182"/>
      <c r="BV215" s="182"/>
      <c r="BW215" s="182"/>
      <c r="BX215" s="182"/>
      <c r="BY215" s="182"/>
      <c r="BZ215" s="182"/>
      <c r="CA215" s="182"/>
      <c r="CB215" s="182"/>
      <c r="CC215" s="182"/>
      <c r="CD215" s="182"/>
      <c r="CE215" s="182"/>
      <c r="CF215" s="182"/>
      <c r="CG215" s="182"/>
      <c r="CH215" s="182"/>
      <c r="CI215" s="182"/>
      <c r="CJ215" s="182"/>
      <c r="CK215" s="182"/>
      <c r="CL215" s="182"/>
      <c r="CM215" s="182"/>
      <c r="CN215" s="182"/>
      <c r="CO215" s="182"/>
      <c r="CP215" s="182"/>
      <c r="CQ215" s="182"/>
      <c r="CR215" s="182"/>
      <c r="CS215" s="182"/>
      <c r="CT215" s="182"/>
      <c r="CU215" s="182"/>
      <c r="CV215" s="182"/>
      <c r="CW215" s="182"/>
      <c r="CX215" s="182"/>
      <c r="CY215" s="182"/>
      <c r="CZ215" s="182"/>
      <c r="DA215" s="182"/>
      <c r="DB215" s="182"/>
      <c r="DC215" s="182"/>
      <c r="DD215" s="182"/>
      <c r="DE215" s="182"/>
      <c r="DF215" s="182"/>
      <c r="DG215" s="182"/>
      <c r="DH215" s="182"/>
      <c r="DI215" s="182"/>
      <c r="DJ215" s="182"/>
      <c r="DK215" s="182"/>
      <c r="DL215" s="182"/>
      <c r="DM215" s="182"/>
      <c r="DN215" s="182"/>
      <c r="DO215" s="182"/>
      <c r="DP215" s="182"/>
      <c r="DQ215" s="182"/>
      <c r="DR215" s="182"/>
      <c r="DS215" s="182"/>
      <c r="DT215" s="182"/>
      <c r="DU215" s="182"/>
      <c r="DV215" s="182"/>
      <c r="DW215" s="182"/>
      <c r="DX215" s="182"/>
      <c r="DY215" s="182"/>
      <c r="DZ215" s="182"/>
      <c r="EA215" s="182"/>
      <c r="EB215" s="182"/>
      <c r="EC215" s="182"/>
      <c r="ED215" s="182"/>
      <c r="EE215" s="182"/>
      <c r="EF215" s="182"/>
      <c r="EG215" s="182"/>
      <c r="EH215" s="182"/>
      <c r="EI215" s="182"/>
      <c r="EJ215" s="182"/>
      <c r="EK215" s="182"/>
      <c r="EL215" s="182"/>
      <c r="EM215" s="182"/>
      <c r="EN215" s="182"/>
      <c r="EO215" s="182"/>
      <c r="EP215" s="182"/>
      <c r="EQ215" s="182"/>
      <c r="ER215" s="182"/>
      <c r="ES215" s="182"/>
      <c r="ET215" s="182"/>
      <c r="EU215" s="182"/>
      <c r="EV215" s="182"/>
      <c r="EW215" s="182"/>
      <c r="EX215" s="182"/>
      <c r="EY215" s="182"/>
      <c r="EZ215" s="182"/>
      <c r="FA215" s="182"/>
      <c r="FB215" s="182"/>
      <c r="FC215" s="182"/>
      <c r="FD215" s="182"/>
      <c r="FE215" s="182"/>
      <c r="FF215" s="182"/>
      <c r="FG215" s="182"/>
      <c r="FH215" s="182"/>
      <c r="FI215" s="182"/>
      <c r="FJ215" s="182"/>
      <c r="FK215" s="182"/>
      <c r="FL215" s="182"/>
      <c r="FM215" s="182"/>
    </row>
    <row r="216" spans="1:169" s="180" customFormat="1" ht="12" customHeight="1">
      <c r="A216" s="171" t="s">
        <v>697</v>
      </c>
      <c r="B216" s="172" t="s">
        <v>216</v>
      </c>
      <c r="C216" s="172" t="s">
        <v>3109</v>
      </c>
      <c r="D216" s="173"/>
      <c r="E216" s="173"/>
      <c r="F216" s="177" t="s">
        <v>699</v>
      </c>
      <c r="G216" s="178"/>
      <c r="H216" s="178"/>
      <c r="I216" s="179"/>
      <c r="J216" s="1330" t="s">
        <v>219</v>
      </c>
      <c r="K216" s="1330" t="s">
        <v>219</v>
      </c>
      <c r="L216" s="1315" t="s">
        <v>688</v>
      </c>
      <c r="M216" s="1316" t="s">
        <v>688</v>
      </c>
      <c r="N216" s="1316" t="s">
        <v>688</v>
      </c>
      <c r="O216" s="1316" t="s">
        <v>688</v>
      </c>
      <c r="P216" s="1316" t="s">
        <v>688</v>
      </c>
      <c r="Q216" s="1316" t="s">
        <v>688</v>
      </c>
      <c r="R216" s="1316" t="s">
        <v>688</v>
      </c>
      <c r="S216" s="1316" t="s">
        <v>688</v>
      </c>
      <c r="T216" s="1316" t="s">
        <v>688</v>
      </c>
      <c r="U216" s="1316" t="s">
        <v>688</v>
      </c>
      <c r="V216" s="1316" t="s">
        <v>688</v>
      </c>
      <c r="W216" s="1316" t="s">
        <v>688</v>
      </c>
      <c r="X216" s="1316" t="s">
        <v>688</v>
      </c>
      <c r="Y216" s="1316" t="s">
        <v>688</v>
      </c>
      <c r="Z216" s="1316" t="s">
        <v>688</v>
      </c>
      <c r="AA216" s="1316" t="s">
        <v>688</v>
      </c>
      <c r="AB216" s="1316" t="s">
        <v>688</v>
      </c>
      <c r="AC216" s="1316" t="s">
        <v>688</v>
      </c>
      <c r="AD216" s="1316" t="s">
        <v>688</v>
      </c>
      <c r="AE216" s="1316" t="s">
        <v>688</v>
      </c>
      <c r="AF216" s="1316" t="s">
        <v>688</v>
      </c>
      <c r="AG216" s="1316" t="s">
        <v>688</v>
      </c>
      <c r="AH216" s="1316" t="s">
        <v>688</v>
      </c>
      <c r="AI216" s="1316" t="s">
        <v>688</v>
      </c>
      <c r="AJ216" s="1316" t="s">
        <v>688</v>
      </c>
      <c r="AK216" s="1316" t="s">
        <v>688</v>
      </c>
      <c r="AL216" s="1316" t="s">
        <v>688</v>
      </c>
      <c r="AM216" s="1316" t="s">
        <v>688</v>
      </c>
      <c r="AN216" s="1316" t="s">
        <v>688</v>
      </c>
      <c r="AO216" s="1317" t="s">
        <v>688</v>
      </c>
      <c r="AP216" s="182"/>
      <c r="AQ216" s="182"/>
      <c r="AR216" s="182"/>
      <c r="AS216" s="182"/>
      <c r="AT216" s="182"/>
      <c r="AU216" s="182"/>
      <c r="AV216" s="182"/>
      <c r="AW216" s="182"/>
      <c r="AX216" s="182"/>
      <c r="AY216" s="182"/>
      <c r="AZ216" s="182"/>
      <c r="BA216" s="182"/>
      <c r="BB216" s="182"/>
      <c r="BC216" s="182"/>
      <c r="BD216" s="182"/>
      <c r="BE216" s="182"/>
      <c r="BF216" s="182"/>
      <c r="BG216" s="182"/>
      <c r="BH216" s="182"/>
      <c r="BI216" s="182"/>
      <c r="BJ216" s="182"/>
      <c r="BK216" s="182"/>
      <c r="BL216" s="182"/>
      <c r="BM216" s="182"/>
      <c r="BN216" s="182"/>
      <c r="BO216" s="182"/>
      <c r="BP216" s="182"/>
      <c r="BQ216" s="182"/>
      <c r="BR216" s="182"/>
      <c r="BS216" s="182"/>
      <c r="BT216" s="182"/>
      <c r="BU216" s="182"/>
      <c r="BV216" s="182"/>
      <c r="BW216" s="182"/>
      <c r="BX216" s="182"/>
      <c r="BY216" s="182"/>
      <c r="BZ216" s="182"/>
      <c r="CA216" s="182"/>
      <c r="CB216" s="182"/>
      <c r="CC216" s="182"/>
      <c r="CD216" s="182"/>
      <c r="CE216" s="182"/>
      <c r="CF216" s="182"/>
      <c r="CG216" s="182"/>
      <c r="CH216" s="182"/>
      <c r="CI216" s="182"/>
      <c r="CJ216" s="182"/>
      <c r="CK216" s="182"/>
      <c r="CL216" s="182"/>
      <c r="CM216" s="182"/>
      <c r="CN216" s="182"/>
      <c r="CO216" s="182"/>
      <c r="CP216" s="182"/>
      <c r="CQ216" s="182"/>
      <c r="CR216" s="182"/>
      <c r="CS216" s="182"/>
      <c r="CT216" s="182"/>
      <c r="CU216" s="182"/>
      <c r="CV216" s="182"/>
      <c r="CW216" s="182"/>
      <c r="CX216" s="182"/>
      <c r="CY216" s="182"/>
      <c r="CZ216" s="182"/>
      <c r="DA216" s="182"/>
      <c r="DB216" s="182"/>
      <c r="DC216" s="182"/>
      <c r="DD216" s="182"/>
      <c r="DE216" s="182"/>
      <c r="DF216" s="182"/>
      <c r="DG216" s="182"/>
      <c r="DH216" s="182"/>
      <c r="DI216" s="182"/>
      <c r="DJ216" s="182"/>
      <c r="DK216" s="182"/>
      <c r="DL216" s="182"/>
      <c r="DM216" s="182"/>
      <c r="DN216" s="182"/>
      <c r="DO216" s="182"/>
      <c r="DP216" s="182"/>
      <c r="DQ216" s="182"/>
      <c r="DR216" s="182"/>
      <c r="DS216" s="182"/>
      <c r="DT216" s="182"/>
      <c r="DU216" s="182"/>
      <c r="DV216" s="182"/>
      <c r="DW216" s="182"/>
      <c r="DX216" s="182"/>
      <c r="DY216" s="182"/>
      <c r="DZ216" s="182"/>
      <c r="EA216" s="182"/>
      <c r="EB216" s="182"/>
      <c r="EC216" s="182"/>
      <c r="ED216" s="182"/>
      <c r="EE216" s="182"/>
      <c r="EF216" s="182"/>
      <c r="EG216" s="182"/>
      <c r="EH216" s="182"/>
      <c r="EI216" s="182"/>
      <c r="EJ216" s="182"/>
      <c r="EK216" s="182"/>
      <c r="EL216" s="182"/>
      <c r="EM216" s="182"/>
      <c r="EN216" s="182"/>
      <c r="EO216" s="182"/>
      <c r="EP216" s="182"/>
      <c r="EQ216" s="182"/>
      <c r="ER216" s="182"/>
      <c r="ES216" s="182"/>
      <c r="ET216" s="182"/>
      <c r="EU216" s="182"/>
      <c r="EV216" s="182"/>
      <c r="EW216" s="182"/>
      <c r="EX216" s="182"/>
      <c r="EY216" s="182"/>
      <c r="EZ216" s="182"/>
      <c r="FA216" s="182"/>
      <c r="FB216" s="182"/>
      <c r="FC216" s="182"/>
      <c r="FD216" s="182"/>
      <c r="FE216" s="182"/>
      <c r="FF216" s="182"/>
      <c r="FG216" s="182"/>
      <c r="FH216" s="182"/>
      <c r="FI216" s="182"/>
      <c r="FJ216" s="182"/>
      <c r="FK216" s="182"/>
      <c r="FL216" s="182"/>
      <c r="FM216" s="182"/>
    </row>
    <row r="217" spans="1:169" s="180" customFormat="1" ht="12" customHeight="1">
      <c r="A217" s="171" t="s">
        <v>700</v>
      </c>
      <c r="B217" s="172" t="s">
        <v>216</v>
      </c>
      <c r="C217" s="172" t="s">
        <v>3110</v>
      </c>
      <c r="D217" s="173"/>
      <c r="E217" s="173"/>
      <c r="F217" s="177" t="s">
        <v>702</v>
      </c>
      <c r="G217" s="178"/>
      <c r="H217" s="178"/>
      <c r="I217" s="179"/>
      <c r="J217" s="1330" t="s">
        <v>219</v>
      </c>
      <c r="K217" s="1330" t="s">
        <v>219</v>
      </c>
      <c r="L217" s="1315" t="s">
        <v>688</v>
      </c>
      <c r="M217" s="1316" t="s">
        <v>688</v>
      </c>
      <c r="N217" s="1316" t="s">
        <v>688</v>
      </c>
      <c r="O217" s="1316" t="s">
        <v>688</v>
      </c>
      <c r="P217" s="1316" t="s">
        <v>688</v>
      </c>
      <c r="Q217" s="1316" t="s">
        <v>688</v>
      </c>
      <c r="R217" s="1316" t="s">
        <v>688</v>
      </c>
      <c r="S217" s="1316" t="s">
        <v>688</v>
      </c>
      <c r="T217" s="1316" t="s">
        <v>688</v>
      </c>
      <c r="U217" s="1316" t="s">
        <v>688</v>
      </c>
      <c r="V217" s="1316" t="s">
        <v>688</v>
      </c>
      <c r="W217" s="1316" t="s">
        <v>688</v>
      </c>
      <c r="X217" s="1316" t="s">
        <v>688</v>
      </c>
      <c r="Y217" s="1316" t="s">
        <v>688</v>
      </c>
      <c r="Z217" s="1316" t="s">
        <v>688</v>
      </c>
      <c r="AA217" s="1316" t="s">
        <v>688</v>
      </c>
      <c r="AB217" s="1316" t="s">
        <v>688</v>
      </c>
      <c r="AC217" s="1316" t="s">
        <v>688</v>
      </c>
      <c r="AD217" s="1316" t="s">
        <v>688</v>
      </c>
      <c r="AE217" s="1316" t="s">
        <v>688</v>
      </c>
      <c r="AF217" s="1316" t="s">
        <v>688</v>
      </c>
      <c r="AG217" s="1316" t="s">
        <v>688</v>
      </c>
      <c r="AH217" s="1316" t="s">
        <v>688</v>
      </c>
      <c r="AI217" s="1316" t="s">
        <v>688</v>
      </c>
      <c r="AJ217" s="1316" t="s">
        <v>688</v>
      </c>
      <c r="AK217" s="1316" t="s">
        <v>688</v>
      </c>
      <c r="AL217" s="1316" t="s">
        <v>688</v>
      </c>
      <c r="AM217" s="1316" t="s">
        <v>688</v>
      </c>
      <c r="AN217" s="1316" t="s">
        <v>688</v>
      </c>
      <c r="AO217" s="1317" t="s">
        <v>688</v>
      </c>
      <c r="AP217" s="182"/>
      <c r="AQ217" s="182"/>
      <c r="AR217" s="182"/>
      <c r="AS217" s="182"/>
      <c r="AT217" s="182"/>
      <c r="AU217" s="182"/>
      <c r="AV217" s="182"/>
      <c r="AW217" s="182"/>
      <c r="AX217" s="182"/>
      <c r="AY217" s="182"/>
      <c r="AZ217" s="182"/>
      <c r="BA217" s="182"/>
      <c r="BB217" s="182"/>
      <c r="BC217" s="182"/>
      <c r="BD217" s="182"/>
      <c r="BE217" s="182"/>
      <c r="BF217" s="182"/>
      <c r="BG217" s="182"/>
      <c r="BH217" s="182"/>
      <c r="BI217" s="182"/>
      <c r="BJ217" s="182"/>
      <c r="BK217" s="182"/>
      <c r="BL217" s="182"/>
      <c r="BM217" s="182"/>
      <c r="BN217" s="182"/>
      <c r="BO217" s="182"/>
      <c r="BP217" s="182"/>
      <c r="BQ217" s="182"/>
      <c r="BR217" s="182"/>
      <c r="BS217" s="182"/>
      <c r="BT217" s="182"/>
      <c r="BU217" s="182"/>
      <c r="BV217" s="182"/>
      <c r="BW217" s="182"/>
      <c r="BX217" s="182"/>
      <c r="BY217" s="182"/>
      <c r="BZ217" s="182"/>
      <c r="CA217" s="182"/>
      <c r="CB217" s="182"/>
      <c r="CC217" s="182"/>
      <c r="CD217" s="182"/>
      <c r="CE217" s="182"/>
      <c r="CF217" s="182"/>
      <c r="CG217" s="182"/>
      <c r="CH217" s="182"/>
      <c r="CI217" s="182"/>
      <c r="CJ217" s="182"/>
      <c r="CK217" s="182"/>
      <c r="CL217" s="182"/>
      <c r="CM217" s="182"/>
      <c r="CN217" s="182"/>
      <c r="CO217" s="182"/>
      <c r="CP217" s="182"/>
      <c r="CQ217" s="182"/>
      <c r="CR217" s="182"/>
      <c r="CS217" s="182"/>
      <c r="CT217" s="182"/>
      <c r="CU217" s="182"/>
      <c r="CV217" s="182"/>
      <c r="CW217" s="182"/>
      <c r="CX217" s="182"/>
      <c r="CY217" s="182"/>
      <c r="CZ217" s="182"/>
      <c r="DA217" s="182"/>
      <c r="DB217" s="182"/>
      <c r="DC217" s="182"/>
      <c r="DD217" s="182"/>
      <c r="DE217" s="182"/>
      <c r="DF217" s="182"/>
      <c r="DG217" s="182"/>
      <c r="DH217" s="182"/>
      <c r="DI217" s="182"/>
      <c r="DJ217" s="182"/>
      <c r="DK217" s="182"/>
      <c r="DL217" s="182"/>
      <c r="DM217" s="182"/>
      <c r="DN217" s="182"/>
      <c r="DO217" s="182"/>
      <c r="DP217" s="182"/>
      <c r="DQ217" s="182"/>
      <c r="DR217" s="182"/>
      <c r="DS217" s="182"/>
      <c r="DT217" s="182"/>
      <c r="DU217" s="182"/>
      <c r="DV217" s="182"/>
      <c r="DW217" s="182"/>
      <c r="DX217" s="182"/>
      <c r="DY217" s="182"/>
      <c r="DZ217" s="182"/>
      <c r="EA217" s="182"/>
      <c r="EB217" s="182"/>
      <c r="EC217" s="182"/>
      <c r="ED217" s="182"/>
      <c r="EE217" s="182"/>
      <c r="EF217" s="182"/>
      <c r="EG217" s="182"/>
      <c r="EH217" s="182"/>
      <c r="EI217" s="182"/>
      <c r="EJ217" s="182"/>
      <c r="EK217" s="182"/>
      <c r="EL217" s="182"/>
      <c r="EM217" s="182"/>
      <c r="EN217" s="182"/>
      <c r="EO217" s="182"/>
      <c r="EP217" s="182"/>
      <c r="EQ217" s="182"/>
      <c r="ER217" s="182"/>
      <c r="ES217" s="182"/>
      <c r="ET217" s="182"/>
      <c r="EU217" s="182"/>
      <c r="EV217" s="182"/>
      <c r="EW217" s="182"/>
      <c r="EX217" s="182"/>
      <c r="EY217" s="182"/>
      <c r="EZ217" s="182"/>
      <c r="FA217" s="182"/>
      <c r="FB217" s="182"/>
      <c r="FC217" s="182"/>
      <c r="FD217" s="182"/>
      <c r="FE217" s="182"/>
      <c r="FF217" s="182"/>
      <c r="FG217" s="182"/>
      <c r="FH217" s="182"/>
      <c r="FI217" s="182"/>
      <c r="FJ217" s="182"/>
      <c r="FK217" s="182"/>
      <c r="FL217" s="182"/>
      <c r="FM217" s="182"/>
    </row>
    <row r="218" spans="1:169" s="180" customFormat="1" ht="12" customHeight="1">
      <c r="A218" s="171" t="s">
        <v>703</v>
      </c>
      <c r="B218" s="172" t="s">
        <v>216</v>
      </c>
      <c r="C218" s="172" t="s">
        <v>3111</v>
      </c>
      <c r="D218" s="173"/>
      <c r="E218" s="173"/>
      <c r="F218" s="1555" t="s">
        <v>705</v>
      </c>
      <c r="G218" s="1555"/>
      <c r="H218" s="1555"/>
      <c r="I218" s="1555"/>
      <c r="J218" s="1330" t="s">
        <v>219</v>
      </c>
      <c r="K218" s="1330" t="s">
        <v>219</v>
      </c>
      <c r="L218" s="1315">
        <v>85330.9</v>
      </c>
      <c r="M218" s="1316">
        <v>89599</v>
      </c>
      <c r="N218" s="1316">
        <v>86663.9</v>
      </c>
      <c r="O218" s="1316">
        <v>65254.7</v>
      </c>
      <c r="P218" s="1316">
        <v>68523.899999999994</v>
      </c>
      <c r="Q218" s="1316">
        <v>72206.899999999994</v>
      </c>
      <c r="R218" s="1316">
        <v>75897.3</v>
      </c>
      <c r="S218" s="1316">
        <v>79064.399999999994</v>
      </c>
      <c r="T218" s="1316">
        <v>83104.100000000006</v>
      </c>
      <c r="U218" s="1316">
        <v>86067.4</v>
      </c>
      <c r="V218" s="1316">
        <v>89308.1</v>
      </c>
      <c r="W218" s="1316">
        <v>95232.5</v>
      </c>
      <c r="X218" s="1316">
        <v>98535.8</v>
      </c>
      <c r="Y218" s="1316">
        <v>100611.8</v>
      </c>
      <c r="Z218" s="1316">
        <v>101390</v>
      </c>
      <c r="AA218" s="1316">
        <v>103268</v>
      </c>
      <c r="AB218" s="1316">
        <v>105849</v>
      </c>
      <c r="AC218" s="1316">
        <v>109729</v>
      </c>
      <c r="AD218" s="1316">
        <v>115369</v>
      </c>
      <c r="AE218" s="1316">
        <v>119067</v>
      </c>
      <c r="AF218" s="1316">
        <v>121288</v>
      </c>
      <c r="AG218" s="1316">
        <v>123595</v>
      </c>
      <c r="AH218" s="1316">
        <v>127703</v>
      </c>
      <c r="AI218" s="1316">
        <v>114824</v>
      </c>
      <c r="AJ218" s="1316">
        <v>115502</v>
      </c>
      <c r="AK218" s="1316">
        <v>110563</v>
      </c>
      <c r="AL218" s="1316">
        <v>118682</v>
      </c>
      <c r="AM218" s="1316">
        <v>127575</v>
      </c>
      <c r="AN218" s="1316">
        <v>132535</v>
      </c>
      <c r="AO218" s="1317">
        <v>137917</v>
      </c>
      <c r="AP218" s="182"/>
      <c r="AQ218" s="182"/>
      <c r="AR218" s="182"/>
      <c r="AS218" s="182"/>
      <c r="AT218" s="182"/>
      <c r="AU218" s="182"/>
      <c r="AV218" s="182"/>
      <c r="AW218" s="182"/>
      <c r="AX218" s="182"/>
      <c r="AY218" s="182"/>
      <c r="AZ218" s="182"/>
      <c r="BA218" s="182"/>
      <c r="BB218" s="182"/>
      <c r="BC218" s="182"/>
      <c r="BD218" s="182"/>
      <c r="BE218" s="182"/>
      <c r="BF218" s="182"/>
      <c r="BG218" s="182"/>
      <c r="BH218" s="182"/>
      <c r="BI218" s="182"/>
      <c r="BJ218" s="182"/>
      <c r="BK218" s="182"/>
      <c r="BL218" s="182"/>
      <c r="BM218" s="182"/>
      <c r="BN218" s="182"/>
      <c r="BO218" s="182"/>
      <c r="BP218" s="182"/>
      <c r="BQ218" s="182"/>
      <c r="BR218" s="182"/>
      <c r="BS218" s="182"/>
      <c r="BT218" s="182"/>
      <c r="BU218" s="182"/>
      <c r="BV218" s="182"/>
      <c r="BW218" s="182"/>
      <c r="BX218" s="182"/>
      <c r="BY218" s="182"/>
      <c r="BZ218" s="182"/>
      <c r="CA218" s="182"/>
      <c r="CB218" s="182"/>
      <c r="CC218" s="182"/>
      <c r="CD218" s="182"/>
      <c r="CE218" s="182"/>
      <c r="CF218" s="182"/>
      <c r="CG218" s="182"/>
      <c r="CH218" s="182"/>
      <c r="CI218" s="182"/>
      <c r="CJ218" s="182"/>
      <c r="CK218" s="182"/>
      <c r="CL218" s="182"/>
      <c r="CM218" s="182"/>
      <c r="CN218" s="182"/>
      <c r="CO218" s="182"/>
      <c r="CP218" s="182"/>
      <c r="CQ218" s="182"/>
      <c r="CR218" s="182"/>
      <c r="CS218" s="182"/>
      <c r="CT218" s="182"/>
      <c r="CU218" s="182"/>
      <c r="CV218" s="182"/>
      <c r="CW218" s="182"/>
      <c r="CX218" s="182"/>
      <c r="CY218" s="182"/>
      <c r="CZ218" s="182"/>
      <c r="DA218" s="182"/>
      <c r="DB218" s="182"/>
      <c r="DC218" s="182"/>
      <c r="DD218" s="182"/>
      <c r="DE218" s="182"/>
      <c r="DF218" s="182"/>
      <c r="DG218" s="182"/>
      <c r="DH218" s="182"/>
      <c r="DI218" s="182"/>
      <c r="DJ218" s="182"/>
      <c r="DK218" s="182"/>
      <c r="DL218" s="182"/>
      <c r="DM218" s="182"/>
      <c r="DN218" s="182"/>
      <c r="DO218" s="182"/>
      <c r="DP218" s="182"/>
      <c r="DQ218" s="182"/>
      <c r="DR218" s="182"/>
      <c r="DS218" s="182"/>
      <c r="DT218" s="182"/>
      <c r="DU218" s="182"/>
      <c r="DV218" s="182"/>
      <c r="DW218" s="182"/>
      <c r="DX218" s="182"/>
      <c r="DY218" s="182"/>
      <c r="DZ218" s="182"/>
      <c r="EA218" s="182"/>
      <c r="EB218" s="182"/>
      <c r="EC218" s="182"/>
      <c r="ED218" s="182"/>
      <c r="EE218" s="182"/>
      <c r="EF218" s="182"/>
      <c r="EG218" s="182"/>
      <c r="EH218" s="182"/>
      <c r="EI218" s="182"/>
      <c r="EJ218" s="182"/>
      <c r="EK218" s="182"/>
      <c r="EL218" s="182"/>
      <c r="EM218" s="182"/>
      <c r="EN218" s="182"/>
      <c r="EO218" s="182"/>
      <c r="EP218" s="182"/>
      <c r="EQ218" s="182"/>
      <c r="ER218" s="182"/>
      <c r="ES218" s="182"/>
      <c r="ET218" s="182"/>
      <c r="EU218" s="182"/>
      <c r="EV218" s="182"/>
      <c r="EW218" s="182"/>
      <c r="EX218" s="182"/>
      <c r="EY218" s="182"/>
      <c r="EZ218" s="182"/>
      <c r="FA218" s="182"/>
      <c r="FB218" s="182"/>
      <c r="FC218" s="182"/>
      <c r="FD218" s="182"/>
      <c r="FE218" s="182"/>
      <c r="FF218" s="182"/>
      <c r="FG218" s="182"/>
      <c r="FH218" s="182"/>
      <c r="FI218" s="182"/>
      <c r="FJ218" s="182"/>
      <c r="FK218" s="182"/>
      <c r="FL218" s="182"/>
      <c r="FM218" s="182"/>
    </row>
    <row r="219" spans="1:169" s="180" customFormat="1" ht="12" customHeight="1">
      <c r="A219" s="171" t="s">
        <v>706</v>
      </c>
      <c r="B219" s="172" t="s">
        <v>216</v>
      </c>
      <c r="C219" s="172" t="s">
        <v>3112</v>
      </c>
      <c r="D219" s="173"/>
      <c r="E219" s="173"/>
      <c r="F219" s="1555" t="s">
        <v>708</v>
      </c>
      <c r="G219" s="1555"/>
      <c r="H219" s="1555"/>
      <c r="I219" s="1555"/>
      <c r="J219" s="1330" t="s">
        <v>219</v>
      </c>
      <c r="K219" s="1330" t="s">
        <v>219</v>
      </c>
      <c r="L219" s="1315" t="s">
        <v>688</v>
      </c>
      <c r="M219" s="1316" t="s">
        <v>688</v>
      </c>
      <c r="N219" s="1316" t="s">
        <v>688</v>
      </c>
      <c r="O219" s="1316" t="s">
        <v>688</v>
      </c>
      <c r="P219" s="1316" t="s">
        <v>688</v>
      </c>
      <c r="Q219" s="1316" t="s">
        <v>688</v>
      </c>
      <c r="R219" s="1316" t="s">
        <v>688</v>
      </c>
      <c r="S219" s="1316" t="s">
        <v>688</v>
      </c>
      <c r="T219" s="1316" t="s">
        <v>688</v>
      </c>
      <c r="U219" s="1316" t="s">
        <v>688</v>
      </c>
      <c r="V219" s="1316" t="s">
        <v>688</v>
      </c>
      <c r="W219" s="1316" t="s">
        <v>688</v>
      </c>
      <c r="X219" s="1316" t="s">
        <v>688</v>
      </c>
      <c r="Y219" s="1316" t="s">
        <v>688</v>
      </c>
      <c r="Z219" s="1316" t="s">
        <v>688</v>
      </c>
      <c r="AA219" s="1316" t="s">
        <v>688</v>
      </c>
      <c r="AB219" s="1316" t="s">
        <v>688</v>
      </c>
      <c r="AC219" s="1316" t="s">
        <v>688</v>
      </c>
      <c r="AD219" s="1316" t="s">
        <v>688</v>
      </c>
      <c r="AE219" s="1316" t="s">
        <v>688</v>
      </c>
      <c r="AF219" s="1316" t="s">
        <v>688</v>
      </c>
      <c r="AG219" s="1316" t="s">
        <v>688</v>
      </c>
      <c r="AH219" s="1316" t="s">
        <v>688</v>
      </c>
      <c r="AI219" s="1316" t="s">
        <v>688</v>
      </c>
      <c r="AJ219" s="1316" t="s">
        <v>688</v>
      </c>
      <c r="AK219" s="1316" t="s">
        <v>688</v>
      </c>
      <c r="AL219" s="1316" t="s">
        <v>688</v>
      </c>
      <c r="AM219" s="1316" t="s">
        <v>688</v>
      </c>
      <c r="AN219" s="1316" t="s">
        <v>688</v>
      </c>
      <c r="AO219" s="1317" t="s">
        <v>688</v>
      </c>
      <c r="AP219" s="182"/>
      <c r="AQ219" s="182"/>
      <c r="AR219" s="182"/>
      <c r="AS219" s="182"/>
      <c r="AT219" s="182"/>
      <c r="AU219" s="182"/>
      <c r="AV219" s="182"/>
      <c r="AW219" s="182"/>
      <c r="AX219" s="182"/>
      <c r="AY219" s="182"/>
      <c r="AZ219" s="182"/>
      <c r="BA219" s="182"/>
      <c r="BB219" s="182"/>
      <c r="BC219" s="182"/>
      <c r="BD219" s="182"/>
      <c r="BE219" s="182"/>
      <c r="BF219" s="182"/>
      <c r="BG219" s="182"/>
      <c r="BH219" s="182"/>
      <c r="BI219" s="182"/>
      <c r="BJ219" s="182"/>
      <c r="BK219" s="182"/>
      <c r="BL219" s="182"/>
      <c r="BM219" s="182"/>
      <c r="BN219" s="182"/>
      <c r="BO219" s="182"/>
      <c r="BP219" s="182"/>
      <c r="BQ219" s="182"/>
      <c r="BR219" s="182"/>
      <c r="BS219" s="182"/>
      <c r="BT219" s="182"/>
      <c r="BU219" s="182"/>
      <c r="BV219" s="182"/>
      <c r="BW219" s="182"/>
      <c r="BX219" s="182"/>
      <c r="BY219" s="182"/>
      <c r="BZ219" s="182"/>
      <c r="CA219" s="182"/>
      <c r="CB219" s="182"/>
      <c r="CC219" s="182"/>
      <c r="CD219" s="182"/>
      <c r="CE219" s="182"/>
      <c r="CF219" s="182"/>
      <c r="CG219" s="182"/>
      <c r="CH219" s="182"/>
      <c r="CI219" s="182"/>
      <c r="CJ219" s="182"/>
      <c r="CK219" s="182"/>
      <c r="CL219" s="182"/>
      <c r="CM219" s="182"/>
      <c r="CN219" s="182"/>
      <c r="CO219" s="182"/>
      <c r="CP219" s="182"/>
      <c r="CQ219" s="182"/>
      <c r="CR219" s="182"/>
      <c r="CS219" s="182"/>
      <c r="CT219" s="182"/>
      <c r="CU219" s="182"/>
      <c r="CV219" s="182"/>
      <c r="CW219" s="182"/>
      <c r="CX219" s="182"/>
      <c r="CY219" s="182"/>
      <c r="CZ219" s="182"/>
      <c r="DA219" s="182"/>
      <c r="DB219" s="182"/>
      <c r="DC219" s="182"/>
      <c r="DD219" s="182"/>
      <c r="DE219" s="182"/>
      <c r="DF219" s="182"/>
      <c r="DG219" s="182"/>
      <c r="DH219" s="182"/>
      <c r="DI219" s="182"/>
      <c r="DJ219" s="182"/>
      <c r="DK219" s="182"/>
      <c r="DL219" s="182"/>
      <c r="DM219" s="182"/>
      <c r="DN219" s="182"/>
      <c r="DO219" s="182"/>
      <c r="DP219" s="182"/>
      <c r="DQ219" s="182"/>
      <c r="DR219" s="182"/>
      <c r="DS219" s="182"/>
      <c r="DT219" s="182"/>
      <c r="DU219" s="182"/>
      <c r="DV219" s="182"/>
      <c r="DW219" s="182"/>
      <c r="DX219" s="182"/>
      <c r="DY219" s="182"/>
      <c r="DZ219" s="182"/>
      <c r="EA219" s="182"/>
      <c r="EB219" s="182"/>
      <c r="EC219" s="182"/>
      <c r="ED219" s="182"/>
      <c r="EE219" s="182"/>
      <c r="EF219" s="182"/>
      <c r="EG219" s="182"/>
      <c r="EH219" s="182"/>
      <c r="EI219" s="182"/>
      <c r="EJ219" s="182"/>
      <c r="EK219" s="182"/>
      <c r="EL219" s="182"/>
      <c r="EM219" s="182"/>
      <c r="EN219" s="182"/>
      <c r="EO219" s="182"/>
      <c r="EP219" s="182"/>
      <c r="EQ219" s="182"/>
      <c r="ER219" s="182"/>
      <c r="ES219" s="182"/>
      <c r="ET219" s="182"/>
      <c r="EU219" s="182"/>
      <c r="EV219" s="182"/>
      <c r="EW219" s="182"/>
      <c r="EX219" s="182"/>
      <c r="EY219" s="182"/>
      <c r="EZ219" s="182"/>
      <c r="FA219" s="182"/>
      <c r="FB219" s="182"/>
      <c r="FC219" s="182"/>
      <c r="FD219" s="182"/>
      <c r="FE219" s="182"/>
      <c r="FF219" s="182"/>
      <c r="FG219" s="182"/>
      <c r="FH219" s="182"/>
      <c r="FI219" s="182"/>
      <c r="FJ219" s="182"/>
      <c r="FK219" s="182"/>
      <c r="FL219" s="182"/>
      <c r="FM219" s="182"/>
    </row>
    <row r="220" spans="1:169" s="180" customFormat="1" ht="12" customHeight="1">
      <c r="A220" s="171" t="s">
        <v>709</v>
      </c>
      <c r="B220" s="172" t="s">
        <v>216</v>
      </c>
      <c r="C220" s="172" t="s">
        <v>3113</v>
      </c>
      <c r="D220" s="173"/>
      <c r="E220" s="173"/>
      <c r="F220" s="1555" t="s">
        <v>711</v>
      </c>
      <c r="G220" s="1555"/>
      <c r="H220" s="1555"/>
      <c r="I220" s="1555"/>
      <c r="J220" s="1330" t="s">
        <v>219</v>
      </c>
      <c r="K220" s="1330" t="s">
        <v>219</v>
      </c>
      <c r="L220" s="1315" t="s">
        <v>688</v>
      </c>
      <c r="M220" s="1316" t="s">
        <v>688</v>
      </c>
      <c r="N220" s="1316" t="s">
        <v>688</v>
      </c>
      <c r="O220" s="1316" t="s">
        <v>688</v>
      </c>
      <c r="P220" s="1316" t="s">
        <v>688</v>
      </c>
      <c r="Q220" s="1316" t="s">
        <v>688</v>
      </c>
      <c r="R220" s="1316" t="s">
        <v>688</v>
      </c>
      <c r="S220" s="1316" t="s">
        <v>688</v>
      </c>
      <c r="T220" s="1316" t="s">
        <v>688</v>
      </c>
      <c r="U220" s="1316" t="s">
        <v>688</v>
      </c>
      <c r="V220" s="1316" t="s">
        <v>688</v>
      </c>
      <c r="W220" s="1316" t="s">
        <v>688</v>
      </c>
      <c r="X220" s="1316" t="s">
        <v>688</v>
      </c>
      <c r="Y220" s="1316" t="s">
        <v>688</v>
      </c>
      <c r="Z220" s="1316" t="s">
        <v>688</v>
      </c>
      <c r="AA220" s="1316" t="s">
        <v>688</v>
      </c>
      <c r="AB220" s="1316" t="s">
        <v>688</v>
      </c>
      <c r="AC220" s="1316" t="s">
        <v>688</v>
      </c>
      <c r="AD220" s="1316" t="s">
        <v>688</v>
      </c>
      <c r="AE220" s="1316" t="s">
        <v>688</v>
      </c>
      <c r="AF220" s="1316" t="s">
        <v>688</v>
      </c>
      <c r="AG220" s="1316" t="s">
        <v>688</v>
      </c>
      <c r="AH220" s="1316" t="s">
        <v>688</v>
      </c>
      <c r="AI220" s="1316" t="s">
        <v>688</v>
      </c>
      <c r="AJ220" s="1316" t="s">
        <v>688</v>
      </c>
      <c r="AK220" s="1316" t="s">
        <v>688</v>
      </c>
      <c r="AL220" s="1316" t="s">
        <v>688</v>
      </c>
      <c r="AM220" s="1316" t="s">
        <v>688</v>
      </c>
      <c r="AN220" s="1316" t="s">
        <v>688</v>
      </c>
      <c r="AO220" s="1317" t="s">
        <v>688</v>
      </c>
      <c r="AP220" s="182"/>
      <c r="AQ220" s="182"/>
      <c r="AR220" s="182"/>
      <c r="AS220" s="182"/>
      <c r="AT220" s="182"/>
      <c r="AU220" s="182"/>
      <c r="AV220" s="182"/>
      <c r="AW220" s="182"/>
      <c r="AX220" s="182"/>
      <c r="AY220" s="182"/>
      <c r="AZ220" s="182"/>
      <c r="BA220" s="182"/>
      <c r="BB220" s="182"/>
      <c r="BC220" s="182"/>
      <c r="BD220" s="182"/>
      <c r="BE220" s="182"/>
      <c r="BF220" s="182"/>
      <c r="BG220" s="182"/>
      <c r="BH220" s="182"/>
      <c r="BI220" s="182"/>
      <c r="BJ220" s="182"/>
      <c r="BK220" s="182"/>
      <c r="BL220" s="182"/>
      <c r="BM220" s="182"/>
      <c r="BN220" s="182"/>
      <c r="BO220" s="182"/>
      <c r="BP220" s="182"/>
      <c r="BQ220" s="182"/>
      <c r="BR220" s="182"/>
      <c r="BS220" s="182"/>
      <c r="BT220" s="182"/>
      <c r="BU220" s="182"/>
      <c r="BV220" s="182"/>
      <c r="BW220" s="182"/>
      <c r="BX220" s="182"/>
      <c r="BY220" s="182"/>
      <c r="BZ220" s="182"/>
      <c r="CA220" s="182"/>
      <c r="CB220" s="182"/>
      <c r="CC220" s="182"/>
      <c r="CD220" s="182"/>
      <c r="CE220" s="182"/>
      <c r="CF220" s="182"/>
      <c r="CG220" s="182"/>
      <c r="CH220" s="182"/>
      <c r="CI220" s="182"/>
      <c r="CJ220" s="182"/>
      <c r="CK220" s="182"/>
      <c r="CL220" s="182"/>
      <c r="CM220" s="182"/>
      <c r="CN220" s="182"/>
      <c r="CO220" s="182"/>
      <c r="CP220" s="182"/>
      <c r="CQ220" s="182"/>
      <c r="CR220" s="182"/>
      <c r="CS220" s="182"/>
      <c r="CT220" s="182"/>
      <c r="CU220" s="182"/>
      <c r="CV220" s="182"/>
      <c r="CW220" s="182"/>
      <c r="CX220" s="182"/>
      <c r="CY220" s="182"/>
      <c r="CZ220" s="182"/>
      <c r="DA220" s="182"/>
      <c r="DB220" s="182"/>
      <c r="DC220" s="182"/>
      <c r="DD220" s="182"/>
      <c r="DE220" s="182"/>
      <c r="DF220" s="182"/>
      <c r="DG220" s="182"/>
      <c r="DH220" s="182"/>
      <c r="DI220" s="182"/>
      <c r="DJ220" s="182"/>
      <c r="DK220" s="182"/>
      <c r="DL220" s="182"/>
      <c r="DM220" s="182"/>
      <c r="DN220" s="182"/>
      <c r="DO220" s="182"/>
      <c r="DP220" s="182"/>
      <c r="DQ220" s="182"/>
      <c r="DR220" s="182"/>
      <c r="DS220" s="182"/>
      <c r="DT220" s="182"/>
      <c r="DU220" s="182"/>
      <c r="DV220" s="182"/>
      <c r="DW220" s="182"/>
      <c r="DX220" s="182"/>
      <c r="DY220" s="182"/>
      <c r="DZ220" s="182"/>
      <c r="EA220" s="182"/>
      <c r="EB220" s="182"/>
      <c r="EC220" s="182"/>
      <c r="ED220" s="182"/>
      <c r="EE220" s="182"/>
      <c r="EF220" s="182"/>
      <c r="EG220" s="182"/>
      <c r="EH220" s="182"/>
      <c r="EI220" s="182"/>
      <c r="EJ220" s="182"/>
      <c r="EK220" s="182"/>
      <c r="EL220" s="182"/>
      <c r="EM220" s="182"/>
      <c r="EN220" s="182"/>
      <c r="EO220" s="182"/>
      <c r="EP220" s="182"/>
      <c r="EQ220" s="182"/>
      <c r="ER220" s="182"/>
      <c r="ES220" s="182"/>
      <c r="ET220" s="182"/>
      <c r="EU220" s="182"/>
      <c r="EV220" s="182"/>
      <c r="EW220" s="182"/>
      <c r="EX220" s="182"/>
      <c r="EY220" s="182"/>
      <c r="EZ220" s="182"/>
      <c r="FA220" s="182"/>
      <c r="FB220" s="182"/>
      <c r="FC220" s="182"/>
      <c r="FD220" s="182"/>
      <c r="FE220" s="182"/>
      <c r="FF220" s="182"/>
      <c r="FG220" s="182"/>
      <c r="FH220" s="182"/>
      <c r="FI220" s="182"/>
      <c r="FJ220" s="182"/>
      <c r="FK220" s="182"/>
      <c r="FL220" s="182"/>
      <c r="FM220" s="182"/>
    </row>
    <row r="221" spans="1:169" s="180" customFormat="1" ht="12" customHeight="1">
      <c r="A221" s="171" t="s">
        <v>712</v>
      </c>
      <c r="B221" s="172" t="s">
        <v>216</v>
      </c>
      <c r="C221" s="172" t="s">
        <v>3114</v>
      </c>
      <c r="D221" s="173"/>
      <c r="E221" s="173"/>
      <c r="F221" s="1555" t="s">
        <v>714</v>
      </c>
      <c r="G221" s="1555"/>
      <c r="H221" s="1555"/>
      <c r="I221" s="1555"/>
      <c r="J221" s="1330" t="s">
        <v>219</v>
      </c>
      <c r="K221" s="1330" t="s">
        <v>219</v>
      </c>
      <c r="L221" s="1315">
        <v>84846.9</v>
      </c>
      <c r="M221" s="1316">
        <v>89055</v>
      </c>
      <c r="N221" s="1316">
        <v>86128.9</v>
      </c>
      <c r="O221" s="1316">
        <v>64856.7</v>
      </c>
      <c r="P221" s="1316">
        <v>68108.899999999994</v>
      </c>
      <c r="Q221" s="1316">
        <v>71765.899999999994</v>
      </c>
      <c r="R221" s="1316">
        <v>75414.3</v>
      </c>
      <c r="S221" s="1316">
        <v>78571.399999999994</v>
      </c>
      <c r="T221" s="1316">
        <v>82568.100000000006</v>
      </c>
      <c r="U221" s="1316">
        <v>85499.4</v>
      </c>
      <c r="V221" s="1316">
        <v>88709.1</v>
      </c>
      <c r="W221" s="1316">
        <v>94574.5</v>
      </c>
      <c r="X221" s="1316">
        <v>97858.8</v>
      </c>
      <c r="Y221" s="1316">
        <v>99892.800000000003</v>
      </c>
      <c r="Z221" s="1316">
        <v>100638</v>
      </c>
      <c r="AA221" s="1316">
        <v>102492</v>
      </c>
      <c r="AB221" s="1316">
        <v>105077</v>
      </c>
      <c r="AC221" s="1316">
        <v>108921</v>
      </c>
      <c r="AD221" s="1316">
        <v>114524</v>
      </c>
      <c r="AE221" s="1316">
        <v>118199</v>
      </c>
      <c r="AF221" s="1316">
        <v>120435</v>
      </c>
      <c r="AG221" s="1316">
        <v>122759</v>
      </c>
      <c r="AH221" s="1316">
        <v>126868</v>
      </c>
      <c r="AI221" s="1316">
        <v>114028</v>
      </c>
      <c r="AJ221" s="1316">
        <v>114649</v>
      </c>
      <c r="AK221" s="1316">
        <v>109747</v>
      </c>
      <c r="AL221" s="1316">
        <v>117820</v>
      </c>
      <c r="AM221" s="1316">
        <v>126618</v>
      </c>
      <c r="AN221" s="1316">
        <v>131583</v>
      </c>
      <c r="AO221" s="1317">
        <v>136907</v>
      </c>
      <c r="AP221" s="182"/>
      <c r="AQ221" s="182"/>
      <c r="AR221" s="182"/>
      <c r="AS221" s="182"/>
      <c r="AT221" s="182"/>
      <c r="AU221" s="182"/>
      <c r="AV221" s="182"/>
      <c r="AW221" s="182"/>
      <c r="AX221" s="182"/>
      <c r="AY221" s="182"/>
      <c r="AZ221" s="182"/>
      <c r="BA221" s="182"/>
      <c r="BB221" s="182"/>
      <c r="BC221" s="182"/>
      <c r="BD221" s="182"/>
      <c r="BE221" s="182"/>
      <c r="BF221" s="182"/>
      <c r="BG221" s="182"/>
      <c r="BH221" s="182"/>
      <c r="BI221" s="182"/>
      <c r="BJ221" s="182"/>
      <c r="BK221" s="182"/>
      <c r="BL221" s="182"/>
      <c r="BM221" s="182"/>
      <c r="BN221" s="182"/>
      <c r="BO221" s="182"/>
      <c r="BP221" s="182"/>
      <c r="BQ221" s="182"/>
      <c r="BR221" s="182"/>
      <c r="BS221" s="182"/>
      <c r="BT221" s="182"/>
      <c r="BU221" s="182"/>
      <c r="BV221" s="182"/>
      <c r="BW221" s="182"/>
      <c r="BX221" s="182"/>
      <c r="BY221" s="182"/>
      <c r="BZ221" s="182"/>
      <c r="CA221" s="182"/>
      <c r="CB221" s="182"/>
      <c r="CC221" s="182"/>
      <c r="CD221" s="182"/>
      <c r="CE221" s="182"/>
      <c r="CF221" s="182"/>
      <c r="CG221" s="182"/>
      <c r="CH221" s="182"/>
      <c r="CI221" s="182"/>
      <c r="CJ221" s="182"/>
      <c r="CK221" s="182"/>
      <c r="CL221" s="182"/>
      <c r="CM221" s="182"/>
      <c r="CN221" s="182"/>
      <c r="CO221" s="182"/>
      <c r="CP221" s="182"/>
      <c r="CQ221" s="182"/>
      <c r="CR221" s="182"/>
      <c r="CS221" s="182"/>
      <c r="CT221" s="182"/>
      <c r="CU221" s="182"/>
      <c r="CV221" s="182"/>
      <c r="CW221" s="182"/>
      <c r="CX221" s="182"/>
      <c r="CY221" s="182"/>
      <c r="CZ221" s="182"/>
      <c r="DA221" s="182"/>
      <c r="DB221" s="182"/>
      <c r="DC221" s="182"/>
      <c r="DD221" s="182"/>
      <c r="DE221" s="182"/>
      <c r="DF221" s="182"/>
      <c r="DG221" s="182"/>
      <c r="DH221" s="182"/>
      <c r="DI221" s="182"/>
      <c r="DJ221" s="182"/>
      <c r="DK221" s="182"/>
      <c r="DL221" s="182"/>
      <c r="DM221" s="182"/>
      <c r="DN221" s="182"/>
      <c r="DO221" s="182"/>
      <c r="DP221" s="182"/>
      <c r="DQ221" s="182"/>
      <c r="DR221" s="182"/>
      <c r="DS221" s="182"/>
      <c r="DT221" s="182"/>
      <c r="DU221" s="182"/>
      <c r="DV221" s="182"/>
      <c r="DW221" s="182"/>
      <c r="DX221" s="182"/>
      <c r="DY221" s="182"/>
      <c r="DZ221" s="182"/>
      <c r="EA221" s="182"/>
      <c r="EB221" s="182"/>
      <c r="EC221" s="182"/>
      <c r="ED221" s="182"/>
      <c r="EE221" s="182"/>
      <c r="EF221" s="182"/>
      <c r="EG221" s="182"/>
      <c r="EH221" s="182"/>
      <c r="EI221" s="182"/>
      <c r="EJ221" s="182"/>
      <c r="EK221" s="182"/>
      <c r="EL221" s="182"/>
      <c r="EM221" s="182"/>
      <c r="EN221" s="182"/>
      <c r="EO221" s="182"/>
      <c r="EP221" s="182"/>
      <c r="EQ221" s="182"/>
      <c r="ER221" s="182"/>
      <c r="ES221" s="182"/>
      <c r="ET221" s="182"/>
      <c r="EU221" s="182"/>
      <c r="EV221" s="182"/>
      <c r="EW221" s="182"/>
      <c r="EX221" s="182"/>
      <c r="EY221" s="182"/>
      <c r="EZ221" s="182"/>
      <c r="FA221" s="182"/>
      <c r="FB221" s="182"/>
      <c r="FC221" s="182"/>
      <c r="FD221" s="182"/>
      <c r="FE221" s="182"/>
      <c r="FF221" s="182"/>
      <c r="FG221" s="182"/>
      <c r="FH221" s="182"/>
      <c r="FI221" s="182"/>
      <c r="FJ221" s="182"/>
      <c r="FK221" s="182"/>
      <c r="FL221" s="182"/>
      <c r="FM221" s="182"/>
    </row>
    <row r="222" spans="1:169" s="180" customFormat="1" ht="12" customHeight="1">
      <c r="A222" s="171" t="s">
        <v>715</v>
      </c>
      <c r="B222" s="172" t="s">
        <v>216</v>
      </c>
      <c r="C222" s="172" t="s">
        <v>3115</v>
      </c>
      <c r="D222" s="173"/>
      <c r="E222" s="173"/>
      <c r="F222" s="1555" t="s">
        <v>717</v>
      </c>
      <c r="G222" s="1555"/>
      <c r="H222" s="1555"/>
      <c r="I222" s="1555"/>
      <c r="J222" s="919" t="s">
        <v>535</v>
      </c>
      <c r="K222" s="1330" t="s">
        <v>219</v>
      </c>
      <c r="L222" s="1315">
        <v>69204.899999999994</v>
      </c>
      <c r="M222" s="1316">
        <v>71458</v>
      </c>
      <c r="N222" s="1316">
        <v>68818.899999999994</v>
      </c>
      <c r="O222" s="1316">
        <v>52001.7</v>
      </c>
      <c r="P222" s="1316">
        <v>54697.9</v>
      </c>
      <c r="Q222" s="1316">
        <v>57494.9</v>
      </c>
      <c r="R222" s="1316">
        <v>59785.3</v>
      </c>
      <c r="S222" s="1316">
        <v>62641.4</v>
      </c>
      <c r="T222" s="1316">
        <v>65231.1</v>
      </c>
      <c r="U222" s="1316">
        <v>67143.399999999994</v>
      </c>
      <c r="V222" s="1316">
        <v>69331.100000000006</v>
      </c>
      <c r="W222" s="1316">
        <v>73312.5</v>
      </c>
      <c r="X222" s="1316">
        <v>75963.8</v>
      </c>
      <c r="Y222" s="1316">
        <v>76656.800000000003</v>
      </c>
      <c r="Z222" s="1316">
        <v>76328</v>
      </c>
      <c r="AA222" s="1316">
        <v>77407</v>
      </c>
      <c r="AB222" s="1316">
        <v>80114</v>
      </c>
      <c r="AC222" s="1316">
        <v>82791</v>
      </c>
      <c r="AD222" s="1316">
        <v>87204</v>
      </c>
      <c r="AE222" s="1316">
        <v>90137</v>
      </c>
      <c r="AF222" s="1316">
        <v>92853</v>
      </c>
      <c r="AG222" s="1316">
        <v>95725</v>
      </c>
      <c r="AH222" s="1316">
        <v>99861</v>
      </c>
      <c r="AI222" s="1316">
        <v>88280</v>
      </c>
      <c r="AJ222" s="1316">
        <v>87065</v>
      </c>
      <c r="AK222" s="1316">
        <v>83369</v>
      </c>
      <c r="AL222" s="1316">
        <v>89938</v>
      </c>
      <c r="AM222" s="1316">
        <v>95670</v>
      </c>
      <c r="AN222" s="1316">
        <v>100795</v>
      </c>
      <c r="AO222" s="1317">
        <v>104256</v>
      </c>
      <c r="AP222" s="182"/>
      <c r="AQ222" s="182"/>
      <c r="AR222" s="182"/>
      <c r="AS222" s="182"/>
      <c r="AT222" s="182"/>
      <c r="AU222" s="182"/>
      <c r="AV222" s="182"/>
      <c r="AW222" s="182"/>
      <c r="AX222" s="182"/>
      <c r="AY222" s="182"/>
      <c r="AZ222" s="182"/>
      <c r="BA222" s="182"/>
      <c r="BB222" s="182"/>
      <c r="BC222" s="182"/>
      <c r="BD222" s="182"/>
      <c r="BE222" s="182"/>
      <c r="BF222" s="182"/>
      <c r="BG222" s="182"/>
      <c r="BH222" s="182"/>
      <c r="BI222" s="182"/>
      <c r="BJ222" s="182"/>
      <c r="BK222" s="182"/>
      <c r="BL222" s="182"/>
      <c r="BM222" s="182"/>
      <c r="BN222" s="182"/>
      <c r="BO222" s="182"/>
      <c r="BP222" s="182"/>
      <c r="BQ222" s="182"/>
      <c r="BR222" s="182"/>
      <c r="BS222" s="182"/>
      <c r="BT222" s="182"/>
      <c r="BU222" s="182"/>
      <c r="BV222" s="182"/>
      <c r="BW222" s="182"/>
      <c r="BX222" s="182"/>
      <c r="BY222" s="182"/>
      <c r="BZ222" s="182"/>
      <c r="CA222" s="182"/>
      <c r="CB222" s="182"/>
      <c r="CC222" s="182"/>
      <c r="CD222" s="182"/>
      <c r="CE222" s="182"/>
      <c r="CF222" s="182"/>
      <c r="CG222" s="182"/>
      <c r="CH222" s="182"/>
      <c r="CI222" s="182"/>
      <c r="CJ222" s="182"/>
      <c r="CK222" s="182"/>
      <c r="CL222" s="182"/>
      <c r="CM222" s="182"/>
      <c r="CN222" s="182"/>
      <c r="CO222" s="182"/>
      <c r="CP222" s="182"/>
      <c r="CQ222" s="182"/>
      <c r="CR222" s="182"/>
      <c r="CS222" s="182"/>
      <c r="CT222" s="182"/>
      <c r="CU222" s="182"/>
      <c r="CV222" s="182"/>
      <c r="CW222" s="182"/>
      <c r="CX222" s="182"/>
      <c r="CY222" s="182"/>
      <c r="CZ222" s="182"/>
      <c r="DA222" s="182"/>
      <c r="DB222" s="182"/>
      <c r="DC222" s="182"/>
      <c r="DD222" s="182"/>
      <c r="DE222" s="182"/>
      <c r="DF222" s="182"/>
      <c r="DG222" s="182"/>
      <c r="DH222" s="182"/>
      <c r="DI222" s="182"/>
      <c r="DJ222" s="182"/>
      <c r="DK222" s="182"/>
      <c r="DL222" s="182"/>
      <c r="DM222" s="182"/>
      <c r="DN222" s="182"/>
      <c r="DO222" s="182"/>
      <c r="DP222" s="182"/>
      <c r="DQ222" s="182"/>
      <c r="DR222" s="182"/>
      <c r="DS222" s="182"/>
      <c r="DT222" s="182"/>
      <c r="DU222" s="182"/>
      <c r="DV222" s="182"/>
      <c r="DW222" s="182"/>
      <c r="DX222" s="182"/>
      <c r="DY222" s="182"/>
      <c r="DZ222" s="182"/>
      <c r="EA222" s="182"/>
      <c r="EB222" s="182"/>
      <c r="EC222" s="182"/>
      <c r="ED222" s="182"/>
      <c r="EE222" s="182"/>
      <c r="EF222" s="182"/>
      <c r="EG222" s="182"/>
      <c r="EH222" s="182"/>
      <c r="EI222" s="182"/>
      <c r="EJ222" s="182"/>
      <c r="EK222" s="182"/>
      <c r="EL222" s="182"/>
      <c r="EM222" s="182"/>
      <c r="EN222" s="182"/>
      <c r="EO222" s="182"/>
      <c r="EP222" s="182"/>
      <c r="EQ222" s="182"/>
      <c r="ER222" s="182"/>
      <c r="ES222" s="182"/>
      <c r="ET222" s="182"/>
      <c r="EU222" s="182"/>
      <c r="EV222" s="182"/>
      <c r="EW222" s="182"/>
      <c r="EX222" s="182"/>
      <c r="EY222" s="182"/>
      <c r="EZ222" s="182"/>
      <c r="FA222" s="182"/>
      <c r="FB222" s="182"/>
      <c r="FC222" s="182"/>
      <c r="FD222" s="182"/>
      <c r="FE222" s="182"/>
      <c r="FF222" s="182"/>
      <c r="FG222" s="182"/>
      <c r="FH222" s="182"/>
      <c r="FI222" s="182"/>
      <c r="FJ222" s="182"/>
      <c r="FK222" s="182"/>
      <c r="FL222" s="182"/>
      <c r="FM222" s="182"/>
    </row>
    <row r="223" spans="1:169" s="180" customFormat="1" ht="12" customHeight="1">
      <c r="A223" s="171" t="s">
        <v>719</v>
      </c>
      <c r="B223" s="172" t="s">
        <v>216</v>
      </c>
      <c r="C223" s="172" t="s">
        <v>3116</v>
      </c>
      <c r="D223" s="173"/>
      <c r="E223" s="173"/>
      <c r="F223" s="1555" t="s">
        <v>721</v>
      </c>
      <c r="G223" s="1555"/>
      <c r="H223" s="1555"/>
      <c r="I223" s="1555"/>
      <c r="J223" s="919" t="s">
        <v>532</v>
      </c>
      <c r="K223" s="1330" t="s">
        <v>219</v>
      </c>
      <c r="L223" s="1315">
        <v>13464</v>
      </c>
      <c r="M223" s="1316">
        <v>15147</v>
      </c>
      <c r="N223" s="1316">
        <v>14900</v>
      </c>
      <c r="O223" s="1316">
        <v>11065</v>
      </c>
      <c r="P223" s="1316">
        <v>11544</v>
      </c>
      <c r="Q223" s="1316">
        <v>12284</v>
      </c>
      <c r="R223" s="1316">
        <v>13453</v>
      </c>
      <c r="S223" s="1316">
        <v>13712</v>
      </c>
      <c r="T223" s="1316">
        <v>14923</v>
      </c>
      <c r="U223" s="1316">
        <v>15801</v>
      </c>
      <c r="V223" s="1316">
        <v>16680</v>
      </c>
      <c r="W223" s="1316">
        <v>18302</v>
      </c>
      <c r="X223" s="1316">
        <v>18847</v>
      </c>
      <c r="Y223" s="1316">
        <v>20001</v>
      </c>
      <c r="Z223" s="1316">
        <v>20926</v>
      </c>
      <c r="AA223" s="1316">
        <v>21557</v>
      </c>
      <c r="AB223" s="1316">
        <v>21405</v>
      </c>
      <c r="AC223" s="1316">
        <v>22563</v>
      </c>
      <c r="AD223" s="1316">
        <v>23995</v>
      </c>
      <c r="AE223" s="1316">
        <v>24706</v>
      </c>
      <c r="AF223" s="1316">
        <v>23900</v>
      </c>
      <c r="AG223" s="1316">
        <v>22944</v>
      </c>
      <c r="AH223" s="1316">
        <v>22791</v>
      </c>
      <c r="AI223" s="1316">
        <v>21950</v>
      </c>
      <c r="AJ223" s="1316">
        <v>23521</v>
      </c>
      <c r="AK223" s="1316">
        <v>21944</v>
      </c>
      <c r="AL223" s="1316">
        <v>23816</v>
      </c>
      <c r="AM223" s="1316">
        <v>27278</v>
      </c>
      <c r="AN223" s="1316">
        <v>27137</v>
      </c>
      <c r="AO223" s="1317">
        <v>28779</v>
      </c>
      <c r="AP223" s="182"/>
      <c r="AQ223" s="182"/>
      <c r="AR223" s="182"/>
      <c r="AS223" s="182"/>
      <c r="AT223" s="182"/>
      <c r="AU223" s="182"/>
      <c r="AV223" s="182"/>
      <c r="AW223" s="182"/>
      <c r="AX223" s="182"/>
      <c r="AY223" s="182"/>
      <c r="AZ223" s="182"/>
      <c r="BA223" s="182"/>
      <c r="BB223" s="182"/>
      <c r="BC223" s="182"/>
      <c r="BD223" s="182"/>
      <c r="BE223" s="182"/>
      <c r="BF223" s="182"/>
      <c r="BG223" s="182"/>
      <c r="BH223" s="182"/>
      <c r="BI223" s="182"/>
      <c r="BJ223" s="182"/>
      <c r="BK223" s="182"/>
      <c r="BL223" s="182"/>
      <c r="BM223" s="182"/>
      <c r="BN223" s="182"/>
      <c r="BO223" s="182"/>
      <c r="BP223" s="182"/>
      <c r="BQ223" s="182"/>
      <c r="BR223" s="182"/>
      <c r="BS223" s="182"/>
      <c r="BT223" s="182"/>
      <c r="BU223" s="182"/>
      <c r="BV223" s="182"/>
      <c r="BW223" s="182"/>
      <c r="BX223" s="182"/>
      <c r="BY223" s="182"/>
      <c r="BZ223" s="182"/>
      <c r="CA223" s="182"/>
      <c r="CB223" s="182"/>
      <c r="CC223" s="182"/>
      <c r="CD223" s="182"/>
      <c r="CE223" s="182"/>
      <c r="CF223" s="182"/>
      <c r="CG223" s="182"/>
      <c r="CH223" s="182"/>
      <c r="CI223" s="182"/>
      <c r="CJ223" s="182"/>
      <c r="CK223" s="182"/>
      <c r="CL223" s="182"/>
      <c r="CM223" s="182"/>
      <c r="CN223" s="182"/>
      <c r="CO223" s="182"/>
      <c r="CP223" s="182"/>
      <c r="CQ223" s="182"/>
      <c r="CR223" s="182"/>
      <c r="CS223" s="182"/>
      <c r="CT223" s="182"/>
      <c r="CU223" s="182"/>
      <c r="CV223" s="182"/>
      <c r="CW223" s="182"/>
      <c r="CX223" s="182"/>
      <c r="CY223" s="182"/>
      <c r="CZ223" s="182"/>
      <c r="DA223" s="182"/>
      <c r="DB223" s="182"/>
      <c r="DC223" s="182"/>
      <c r="DD223" s="182"/>
      <c r="DE223" s="182"/>
      <c r="DF223" s="182"/>
      <c r="DG223" s="182"/>
      <c r="DH223" s="182"/>
      <c r="DI223" s="182"/>
      <c r="DJ223" s="182"/>
      <c r="DK223" s="182"/>
      <c r="DL223" s="182"/>
      <c r="DM223" s="182"/>
      <c r="DN223" s="182"/>
      <c r="DO223" s="182"/>
      <c r="DP223" s="182"/>
      <c r="DQ223" s="182"/>
      <c r="DR223" s="182"/>
      <c r="DS223" s="182"/>
      <c r="DT223" s="182"/>
      <c r="DU223" s="182"/>
      <c r="DV223" s="182"/>
      <c r="DW223" s="182"/>
      <c r="DX223" s="182"/>
      <c r="DY223" s="182"/>
      <c r="DZ223" s="182"/>
      <c r="EA223" s="182"/>
      <c r="EB223" s="182"/>
      <c r="EC223" s="182"/>
      <c r="ED223" s="182"/>
      <c r="EE223" s="182"/>
      <c r="EF223" s="182"/>
      <c r="EG223" s="182"/>
      <c r="EH223" s="182"/>
      <c r="EI223" s="182"/>
      <c r="EJ223" s="182"/>
      <c r="EK223" s="182"/>
      <c r="EL223" s="182"/>
      <c r="EM223" s="182"/>
      <c r="EN223" s="182"/>
      <c r="EO223" s="182"/>
      <c r="EP223" s="182"/>
      <c r="EQ223" s="182"/>
      <c r="ER223" s="182"/>
      <c r="ES223" s="182"/>
      <c r="ET223" s="182"/>
      <c r="EU223" s="182"/>
      <c r="EV223" s="182"/>
      <c r="EW223" s="182"/>
      <c r="EX223" s="182"/>
      <c r="EY223" s="182"/>
      <c r="EZ223" s="182"/>
      <c r="FA223" s="182"/>
      <c r="FB223" s="182"/>
      <c r="FC223" s="182"/>
      <c r="FD223" s="182"/>
      <c r="FE223" s="182"/>
      <c r="FF223" s="182"/>
      <c r="FG223" s="182"/>
      <c r="FH223" s="182"/>
      <c r="FI223" s="182"/>
      <c r="FJ223" s="182"/>
      <c r="FK223" s="182"/>
      <c r="FL223" s="182"/>
      <c r="FM223" s="182"/>
    </row>
    <row r="224" spans="1:169" s="180" customFormat="1" ht="12" customHeight="1">
      <c r="A224" s="171" t="s">
        <v>724</v>
      </c>
      <c r="B224" s="172" t="s">
        <v>216</v>
      </c>
      <c r="C224" s="172" t="s">
        <v>3117</v>
      </c>
      <c r="D224" s="173"/>
      <c r="E224" s="173"/>
      <c r="F224" s="1555" t="s">
        <v>726</v>
      </c>
      <c r="G224" s="1555"/>
      <c r="H224" s="1555"/>
      <c r="I224" s="1555"/>
      <c r="J224" s="919" t="s">
        <v>615</v>
      </c>
      <c r="K224" s="1330" t="s">
        <v>219</v>
      </c>
      <c r="L224" s="1315">
        <v>2178</v>
      </c>
      <c r="M224" s="1316">
        <v>2450</v>
      </c>
      <c r="N224" s="1316">
        <v>2410</v>
      </c>
      <c r="O224" s="1316">
        <v>1790</v>
      </c>
      <c r="P224" s="1316">
        <v>1867</v>
      </c>
      <c r="Q224" s="1316">
        <v>1987</v>
      </c>
      <c r="R224" s="1316">
        <v>2176</v>
      </c>
      <c r="S224" s="1316">
        <v>2218</v>
      </c>
      <c r="T224" s="1316">
        <v>2414</v>
      </c>
      <c r="U224" s="1316">
        <v>2555</v>
      </c>
      <c r="V224" s="1316">
        <v>2698</v>
      </c>
      <c r="W224" s="1316">
        <v>2960</v>
      </c>
      <c r="X224" s="1316">
        <v>3048</v>
      </c>
      <c r="Y224" s="1316">
        <v>3235</v>
      </c>
      <c r="Z224" s="1316">
        <v>3384</v>
      </c>
      <c r="AA224" s="1316">
        <v>3528</v>
      </c>
      <c r="AB224" s="1316">
        <v>3558</v>
      </c>
      <c r="AC224" s="1316">
        <v>3567</v>
      </c>
      <c r="AD224" s="1316">
        <v>3325</v>
      </c>
      <c r="AE224" s="1316">
        <v>3356</v>
      </c>
      <c r="AF224" s="1316">
        <v>3682</v>
      </c>
      <c r="AG224" s="1316">
        <v>4090</v>
      </c>
      <c r="AH224" s="1316">
        <v>4216</v>
      </c>
      <c r="AI224" s="1316">
        <v>3798</v>
      </c>
      <c r="AJ224" s="1316">
        <v>4063</v>
      </c>
      <c r="AK224" s="1316">
        <v>4434</v>
      </c>
      <c r="AL224" s="1316">
        <v>4066</v>
      </c>
      <c r="AM224" s="1316">
        <v>3670</v>
      </c>
      <c r="AN224" s="1316">
        <v>3651</v>
      </c>
      <c r="AO224" s="1317">
        <v>3872</v>
      </c>
      <c r="AP224" s="182"/>
      <c r="AQ224" s="182"/>
      <c r="AR224" s="182"/>
      <c r="AS224" s="182"/>
      <c r="AT224" s="182"/>
      <c r="AU224" s="182"/>
      <c r="AV224" s="182"/>
      <c r="AW224" s="182"/>
      <c r="AX224" s="182"/>
      <c r="AY224" s="182"/>
      <c r="AZ224" s="182"/>
      <c r="BA224" s="182"/>
      <c r="BB224" s="182"/>
      <c r="BC224" s="182"/>
      <c r="BD224" s="182"/>
      <c r="BE224" s="182"/>
      <c r="BF224" s="182"/>
      <c r="BG224" s="182"/>
      <c r="BH224" s="182"/>
      <c r="BI224" s="182"/>
      <c r="BJ224" s="182"/>
      <c r="BK224" s="182"/>
      <c r="BL224" s="182"/>
      <c r="BM224" s="182"/>
      <c r="BN224" s="182"/>
      <c r="BO224" s="182"/>
      <c r="BP224" s="182"/>
      <c r="BQ224" s="182"/>
      <c r="BR224" s="182"/>
      <c r="BS224" s="182"/>
      <c r="BT224" s="182"/>
      <c r="BU224" s="182"/>
      <c r="BV224" s="182"/>
      <c r="BW224" s="182"/>
      <c r="BX224" s="182"/>
      <c r="BY224" s="182"/>
      <c r="BZ224" s="182"/>
      <c r="CA224" s="182"/>
      <c r="CB224" s="182"/>
      <c r="CC224" s="182"/>
      <c r="CD224" s="182"/>
      <c r="CE224" s="182"/>
      <c r="CF224" s="182"/>
      <c r="CG224" s="182"/>
      <c r="CH224" s="182"/>
      <c r="CI224" s="182"/>
      <c r="CJ224" s="182"/>
      <c r="CK224" s="182"/>
      <c r="CL224" s="182"/>
      <c r="CM224" s="182"/>
      <c r="CN224" s="182"/>
      <c r="CO224" s="182"/>
      <c r="CP224" s="182"/>
      <c r="CQ224" s="182"/>
      <c r="CR224" s="182"/>
      <c r="CS224" s="182"/>
      <c r="CT224" s="182"/>
      <c r="CU224" s="182"/>
      <c r="CV224" s="182"/>
      <c r="CW224" s="182"/>
      <c r="CX224" s="182"/>
      <c r="CY224" s="182"/>
      <c r="CZ224" s="182"/>
      <c r="DA224" s="182"/>
      <c r="DB224" s="182"/>
      <c r="DC224" s="182"/>
      <c r="DD224" s="182"/>
      <c r="DE224" s="182"/>
      <c r="DF224" s="182"/>
      <c r="DG224" s="182"/>
      <c r="DH224" s="182"/>
      <c r="DI224" s="182"/>
      <c r="DJ224" s="182"/>
      <c r="DK224" s="182"/>
      <c r="DL224" s="182"/>
      <c r="DM224" s="182"/>
      <c r="DN224" s="182"/>
      <c r="DO224" s="182"/>
      <c r="DP224" s="182"/>
      <c r="DQ224" s="182"/>
      <c r="DR224" s="182"/>
      <c r="DS224" s="182"/>
      <c r="DT224" s="182"/>
      <c r="DU224" s="182"/>
      <c r="DV224" s="182"/>
      <c r="DW224" s="182"/>
      <c r="DX224" s="182"/>
      <c r="DY224" s="182"/>
      <c r="DZ224" s="182"/>
      <c r="EA224" s="182"/>
      <c r="EB224" s="182"/>
      <c r="EC224" s="182"/>
      <c r="ED224" s="182"/>
      <c r="EE224" s="182"/>
      <c r="EF224" s="182"/>
      <c r="EG224" s="182"/>
      <c r="EH224" s="182"/>
      <c r="EI224" s="182"/>
      <c r="EJ224" s="182"/>
      <c r="EK224" s="182"/>
      <c r="EL224" s="182"/>
      <c r="EM224" s="182"/>
      <c r="EN224" s="182"/>
      <c r="EO224" s="182"/>
      <c r="EP224" s="182"/>
      <c r="EQ224" s="182"/>
      <c r="ER224" s="182"/>
      <c r="ES224" s="182"/>
      <c r="ET224" s="182"/>
      <c r="EU224" s="182"/>
      <c r="EV224" s="182"/>
      <c r="EW224" s="182"/>
      <c r="EX224" s="182"/>
      <c r="EY224" s="182"/>
      <c r="EZ224" s="182"/>
      <c r="FA224" s="182"/>
      <c r="FB224" s="182"/>
      <c r="FC224" s="182"/>
      <c r="FD224" s="182"/>
      <c r="FE224" s="182"/>
      <c r="FF224" s="182"/>
      <c r="FG224" s="182"/>
      <c r="FH224" s="182"/>
      <c r="FI224" s="182"/>
      <c r="FJ224" s="182"/>
      <c r="FK224" s="182"/>
      <c r="FL224" s="182"/>
      <c r="FM224" s="182"/>
    </row>
    <row r="225" spans="1:169" s="180" customFormat="1" ht="12" customHeight="1">
      <c r="A225" s="171" t="s">
        <v>729</v>
      </c>
      <c r="B225" s="172" t="s">
        <v>216</v>
      </c>
      <c r="C225" s="172" t="s">
        <v>3118</v>
      </c>
      <c r="D225" s="173"/>
      <c r="E225" s="173"/>
      <c r="F225" s="1555" t="s">
        <v>731</v>
      </c>
      <c r="G225" s="1555"/>
      <c r="H225" s="1555"/>
      <c r="I225" s="1555"/>
      <c r="J225" s="1330" t="s">
        <v>219</v>
      </c>
      <c r="K225" s="1330" t="s">
        <v>219</v>
      </c>
      <c r="L225" s="1315">
        <v>484</v>
      </c>
      <c r="M225" s="1316">
        <v>544</v>
      </c>
      <c r="N225" s="1316">
        <v>535</v>
      </c>
      <c r="O225" s="1316">
        <v>398</v>
      </c>
      <c r="P225" s="1316">
        <v>415</v>
      </c>
      <c r="Q225" s="1316">
        <v>441</v>
      </c>
      <c r="R225" s="1316">
        <v>483</v>
      </c>
      <c r="S225" s="1316">
        <v>493</v>
      </c>
      <c r="T225" s="1316">
        <v>536</v>
      </c>
      <c r="U225" s="1316">
        <v>568</v>
      </c>
      <c r="V225" s="1316">
        <v>599</v>
      </c>
      <c r="W225" s="1316">
        <v>658</v>
      </c>
      <c r="X225" s="1316">
        <v>677</v>
      </c>
      <c r="Y225" s="1316">
        <v>719</v>
      </c>
      <c r="Z225" s="1316">
        <v>752</v>
      </c>
      <c r="AA225" s="1316">
        <v>776</v>
      </c>
      <c r="AB225" s="1316">
        <v>772</v>
      </c>
      <c r="AC225" s="1316">
        <v>808</v>
      </c>
      <c r="AD225" s="1316">
        <v>845</v>
      </c>
      <c r="AE225" s="1316">
        <v>868</v>
      </c>
      <c r="AF225" s="1316">
        <v>853</v>
      </c>
      <c r="AG225" s="1316">
        <v>836</v>
      </c>
      <c r="AH225" s="1316">
        <v>835</v>
      </c>
      <c r="AI225" s="1316">
        <v>796</v>
      </c>
      <c r="AJ225" s="1316">
        <v>853</v>
      </c>
      <c r="AK225" s="1316">
        <v>816</v>
      </c>
      <c r="AL225" s="1316">
        <v>862</v>
      </c>
      <c r="AM225" s="1316">
        <v>957</v>
      </c>
      <c r="AN225" s="1316">
        <v>952</v>
      </c>
      <c r="AO225" s="1317">
        <v>1010</v>
      </c>
      <c r="AP225" s="182"/>
      <c r="AQ225" s="182"/>
      <c r="AR225" s="182"/>
      <c r="AS225" s="182"/>
      <c r="AT225" s="182"/>
      <c r="AU225" s="182"/>
      <c r="AV225" s="182"/>
      <c r="AW225" s="182"/>
      <c r="AX225" s="182"/>
      <c r="AY225" s="182"/>
      <c r="AZ225" s="182"/>
      <c r="BA225" s="182"/>
      <c r="BB225" s="182"/>
      <c r="BC225" s="182"/>
      <c r="BD225" s="182"/>
      <c r="BE225" s="182"/>
      <c r="BF225" s="182"/>
      <c r="BG225" s="182"/>
      <c r="BH225" s="182"/>
      <c r="BI225" s="182"/>
      <c r="BJ225" s="182"/>
      <c r="BK225" s="182"/>
      <c r="BL225" s="182"/>
      <c r="BM225" s="182"/>
      <c r="BN225" s="182"/>
      <c r="BO225" s="182"/>
      <c r="BP225" s="182"/>
      <c r="BQ225" s="182"/>
      <c r="BR225" s="182"/>
      <c r="BS225" s="182"/>
      <c r="BT225" s="182"/>
      <c r="BU225" s="182"/>
      <c r="BV225" s="182"/>
      <c r="BW225" s="182"/>
      <c r="BX225" s="182"/>
      <c r="BY225" s="182"/>
      <c r="BZ225" s="182"/>
      <c r="CA225" s="182"/>
      <c r="CB225" s="182"/>
      <c r="CC225" s="182"/>
      <c r="CD225" s="182"/>
      <c r="CE225" s="182"/>
      <c r="CF225" s="182"/>
      <c r="CG225" s="182"/>
      <c r="CH225" s="182"/>
      <c r="CI225" s="182"/>
      <c r="CJ225" s="182"/>
      <c r="CK225" s="182"/>
      <c r="CL225" s="182"/>
      <c r="CM225" s="182"/>
      <c r="CN225" s="182"/>
      <c r="CO225" s="182"/>
      <c r="CP225" s="182"/>
      <c r="CQ225" s="182"/>
      <c r="CR225" s="182"/>
      <c r="CS225" s="182"/>
      <c r="CT225" s="182"/>
      <c r="CU225" s="182"/>
      <c r="CV225" s="182"/>
      <c r="CW225" s="182"/>
      <c r="CX225" s="182"/>
      <c r="CY225" s="182"/>
      <c r="CZ225" s="182"/>
      <c r="DA225" s="182"/>
      <c r="DB225" s="182"/>
      <c r="DC225" s="182"/>
      <c r="DD225" s="182"/>
      <c r="DE225" s="182"/>
      <c r="DF225" s="182"/>
      <c r="DG225" s="182"/>
      <c r="DH225" s="182"/>
      <c r="DI225" s="182"/>
      <c r="DJ225" s="182"/>
      <c r="DK225" s="182"/>
      <c r="DL225" s="182"/>
      <c r="DM225" s="182"/>
      <c r="DN225" s="182"/>
      <c r="DO225" s="182"/>
      <c r="DP225" s="182"/>
      <c r="DQ225" s="182"/>
      <c r="DR225" s="182"/>
      <c r="DS225" s="182"/>
      <c r="DT225" s="182"/>
      <c r="DU225" s="182"/>
      <c r="DV225" s="182"/>
      <c r="DW225" s="182"/>
      <c r="DX225" s="182"/>
      <c r="DY225" s="182"/>
      <c r="DZ225" s="182"/>
      <c r="EA225" s="182"/>
      <c r="EB225" s="182"/>
      <c r="EC225" s="182"/>
      <c r="ED225" s="182"/>
      <c r="EE225" s="182"/>
      <c r="EF225" s="182"/>
      <c r="EG225" s="182"/>
      <c r="EH225" s="182"/>
      <c r="EI225" s="182"/>
      <c r="EJ225" s="182"/>
      <c r="EK225" s="182"/>
      <c r="EL225" s="182"/>
      <c r="EM225" s="182"/>
      <c r="EN225" s="182"/>
      <c r="EO225" s="182"/>
      <c r="EP225" s="182"/>
      <c r="EQ225" s="182"/>
      <c r="ER225" s="182"/>
      <c r="ES225" s="182"/>
      <c r="ET225" s="182"/>
      <c r="EU225" s="182"/>
      <c r="EV225" s="182"/>
      <c r="EW225" s="182"/>
      <c r="EX225" s="182"/>
      <c r="EY225" s="182"/>
      <c r="EZ225" s="182"/>
      <c r="FA225" s="182"/>
      <c r="FB225" s="182"/>
      <c r="FC225" s="182"/>
      <c r="FD225" s="182"/>
      <c r="FE225" s="182"/>
      <c r="FF225" s="182"/>
      <c r="FG225" s="182"/>
      <c r="FH225" s="182"/>
      <c r="FI225" s="182"/>
      <c r="FJ225" s="182"/>
      <c r="FK225" s="182"/>
      <c r="FL225" s="182"/>
      <c r="FM225" s="182"/>
    </row>
    <row r="226" spans="1:169">
      <c r="A226" s="171" t="s">
        <v>734</v>
      </c>
      <c r="B226" s="172" t="s">
        <v>216</v>
      </c>
      <c r="C226" s="172" t="s">
        <v>3119</v>
      </c>
      <c r="D226" s="173"/>
      <c r="E226" s="173"/>
      <c r="F226" s="1555" t="s">
        <v>736</v>
      </c>
      <c r="G226" s="1555"/>
      <c r="H226" s="1555"/>
      <c r="I226" s="1555"/>
      <c r="J226" s="1330" t="s">
        <v>219</v>
      </c>
      <c r="K226" s="1330" t="s">
        <v>219</v>
      </c>
      <c r="L226" s="1315" t="s">
        <v>1154</v>
      </c>
      <c r="M226" s="1316" t="s">
        <v>1154</v>
      </c>
      <c r="N226" s="1316" t="s">
        <v>1154</v>
      </c>
      <c r="O226" s="1316" t="s">
        <v>1154</v>
      </c>
      <c r="P226" s="1316" t="s">
        <v>1154</v>
      </c>
      <c r="Q226" s="1316" t="s">
        <v>1154</v>
      </c>
      <c r="R226" s="1316" t="s">
        <v>1154</v>
      </c>
      <c r="S226" s="1316" t="s">
        <v>1154</v>
      </c>
      <c r="T226" s="1316" t="s">
        <v>1154</v>
      </c>
      <c r="U226" s="1316" t="s">
        <v>1154</v>
      </c>
      <c r="V226" s="1316" t="s">
        <v>1154</v>
      </c>
      <c r="W226" s="1316" t="s">
        <v>1154</v>
      </c>
      <c r="X226" s="1316" t="s">
        <v>1154</v>
      </c>
      <c r="Y226" s="1316" t="s">
        <v>1154</v>
      </c>
      <c r="Z226" s="1316" t="s">
        <v>1154</v>
      </c>
      <c r="AA226" s="1316" t="s">
        <v>1154</v>
      </c>
      <c r="AB226" s="1316" t="s">
        <v>1154</v>
      </c>
      <c r="AC226" s="1316" t="s">
        <v>1154</v>
      </c>
      <c r="AD226" s="1316" t="s">
        <v>1154</v>
      </c>
      <c r="AE226" s="1316" t="s">
        <v>1154</v>
      </c>
      <c r="AF226" s="1316" t="s">
        <v>1154</v>
      </c>
      <c r="AG226" s="1316" t="s">
        <v>1154</v>
      </c>
      <c r="AH226" s="1316" t="s">
        <v>1154</v>
      </c>
      <c r="AI226" s="1316" t="s">
        <v>1154</v>
      </c>
      <c r="AJ226" s="1316" t="s">
        <v>1154</v>
      </c>
      <c r="AK226" s="1316" t="s">
        <v>1154</v>
      </c>
      <c r="AL226" s="1316" t="s">
        <v>1154</v>
      </c>
      <c r="AM226" s="1316" t="s">
        <v>1154</v>
      </c>
      <c r="AN226" s="1316" t="s">
        <v>1154</v>
      </c>
      <c r="AO226" s="1317" t="s">
        <v>1154</v>
      </c>
    </row>
    <row r="227" spans="1:169" ht="10.050000000000001" customHeight="1">
      <c r="A227" s="171" t="s">
        <v>737</v>
      </c>
      <c r="B227" s="172" t="s">
        <v>216</v>
      </c>
      <c r="C227" s="172" t="s">
        <v>3120</v>
      </c>
      <c r="D227" s="173"/>
      <c r="E227" s="173"/>
      <c r="F227" s="1555" t="s">
        <v>739</v>
      </c>
      <c r="G227" s="1555"/>
      <c r="H227" s="1555"/>
      <c r="I227" s="1555"/>
      <c r="J227" s="1330" t="s">
        <v>219</v>
      </c>
      <c r="K227" s="1330" t="s">
        <v>219</v>
      </c>
      <c r="L227" s="1315" t="s">
        <v>1154</v>
      </c>
      <c r="M227" s="1316" t="s">
        <v>1154</v>
      </c>
      <c r="N227" s="1316" t="s">
        <v>1154</v>
      </c>
      <c r="O227" s="1316" t="s">
        <v>1154</v>
      </c>
      <c r="P227" s="1316" t="s">
        <v>1154</v>
      </c>
      <c r="Q227" s="1316" t="s">
        <v>1154</v>
      </c>
      <c r="R227" s="1316" t="s">
        <v>1154</v>
      </c>
      <c r="S227" s="1316" t="s">
        <v>1154</v>
      </c>
      <c r="T227" s="1316" t="s">
        <v>1154</v>
      </c>
      <c r="U227" s="1316" t="s">
        <v>1154</v>
      </c>
      <c r="V227" s="1316" t="s">
        <v>1154</v>
      </c>
      <c r="W227" s="1316" t="s">
        <v>1154</v>
      </c>
      <c r="X227" s="1316" t="s">
        <v>1154</v>
      </c>
      <c r="Y227" s="1316" t="s">
        <v>1154</v>
      </c>
      <c r="Z227" s="1316" t="s">
        <v>1154</v>
      </c>
      <c r="AA227" s="1316" t="s">
        <v>1154</v>
      </c>
      <c r="AB227" s="1316" t="s">
        <v>1154</v>
      </c>
      <c r="AC227" s="1316" t="s">
        <v>1154</v>
      </c>
      <c r="AD227" s="1316" t="s">
        <v>1154</v>
      </c>
      <c r="AE227" s="1316" t="s">
        <v>1154</v>
      </c>
      <c r="AF227" s="1316" t="s">
        <v>1154</v>
      </c>
      <c r="AG227" s="1316" t="s">
        <v>1154</v>
      </c>
      <c r="AH227" s="1316" t="s">
        <v>1154</v>
      </c>
      <c r="AI227" s="1316" t="s">
        <v>1154</v>
      </c>
      <c r="AJ227" s="1316" t="s">
        <v>1154</v>
      </c>
      <c r="AK227" s="1316" t="s">
        <v>1154</v>
      </c>
      <c r="AL227" s="1316" t="s">
        <v>1154</v>
      </c>
      <c r="AM227" s="1316" t="s">
        <v>1154</v>
      </c>
      <c r="AN227" s="1316" t="s">
        <v>1154</v>
      </c>
      <c r="AO227" s="1317" t="s">
        <v>1154</v>
      </c>
    </row>
    <row r="228" spans="1:169" s="180" customFormat="1" ht="12" customHeight="1">
      <c r="A228" s="171" t="s">
        <v>740</v>
      </c>
      <c r="B228" s="172" t="s">
        <v>216</v>
      </c>
      <c r="C228" s="172" t="s">
        <v>3121</v>
      </c>
      <c r="D228" s="173"/>
      <c r="E228" s="173"/>
      <c r="F228" s="1555" t="s">
        <v>742</v>
      </c>
      <c r="G228" s="1555"/>
      <c r="H228" s="1555"/>
      <c r="I228" s="1555"/>
      <c r="J228" s="1330" t="s">
        <v>219</v>
      </c>
      <c r="K228" s="1330" t="s">
        <v>219</v>
      </c>
      <c r="L228" s="1315" t="s">
        <v>1154</v>
      </c>
      <c r="M228" s="1316" t="s">
        <v>1154</v>
      </c>
      <c r="N228" s="1316" t="s">
        <v>1154</v>
      </c>
      <c r="O228" s="1316" t="s">
        <v>1154</v>
      </c>
      <c r="P228" s="1316" t="s">
        <v>1154</v>
      </c>
      <c r="Q228" s="1316" t="s">
        <v>1154</v>
      </c>
      <c r="R228" s="1316" t="s">
        <v>1154</v>
      </c>
      <c r="S228" s="1316" t="s">
        <v>1154</v>
      </c>
      <c r="T228" s="1316" t="s">
        <v>1154</v>
      </c>
      <c r="U228" s="1316" t="s">
        <v>1154</v>
      </c>
      <c r="V228" s="1316" t="s">
        <v>1154</v>
      </c>
      <c r="W228" s="1316" t="s">
        <v>1154</v>
      </c>
      <c r="X228" s="1316" t="s">
        <v>1154</v>
      </c>
      <c r="Y228" s="1316" t="s">
        <v>1154</v>
      </c>
      <c r="Z228" s="1316" t="s">
        <v>1154</v>
      </c>
      <c r="AA228" s="1316" t="s">
        <v>1154</v>
      </c>
      <c r="AB228" s="1316" t="s">
        <v>1154</v>
      </c>
      <c r="AC228" s="1316" t="s">
        <v>1154</v>
      </c>
      <c r="AD228" s="1316" t="s">
        <v>1154</v>
      </c>
      <c r="AE228" s="1316" t="s">
        <v>1154</v>
      </c>
      <c r="AF228" s="1316" t="s">
        <v>1154</v>
      </c>
      <c r="AG228" s="1316" t="s">
        <v>1154</v>
      </c>
      <c r="AH228" s="1316" t="s">
        <v>1154</v>
      </c>
      <c r="AI228" s="1316" t="s">
        <v>1154</v>
      </c>
      <c r="AJ228" s="1316" t="s">
        <v>1154</v>
      </c>
      <c r="AK228" s="1316" t="s">
        <v>1154</v>
      </c>
      <c r="AL228" s="1316" t="s">
        <v>1154</v>
      </c>
      <c r="AM228" s="1316" t="s">
        <v>1154</v>
      </c>
      <c r="AN228" s="1316" t="s">
        <v>1154</v>
      </c>
      <c r="AO228" s="1317" t="s">
        <v>1154</v>
      </c>
      <c r="AP228" s="182"/>
      <c r="AQ228" s="182"/>
      <c r="AR228" s="182"/>
      <c r="AS228" s="182"/>
      <c r="AT228" s="182"/>
      <c r="AU228" s="182"/>
      <c r="AV228" s="182"/>
      <c r="AW228" s="182"/>
      <c r="AX228" s="182"/>
      <c r="AY228" s="182"/>
      <c r="AZ228" s="182"/>
      <c r="BA228" s="182"/>
      <c r="BB228" s="182"/>
      <c r="BC228" s="182"/>
      <c r="BD228" s="182"/>
      <c r="BE228" s="182"/>
      <c r="BF228" s="182"/>
      <c r="BG228" s="182"/>
      <c r="BH228" s="182"/>
      <c r="BI228" s="182"/>
      <c r="BJ228" s="182"/>
      <c r="BK228" s="182"/>
      <c r="BL228" s="182"/>
      <c r="BM228" s="182"/>
      <c r="BN228" s="182"/>
      <c r="BO228" s="182"/>
      <c r="BP228" s="182"/>
      <c r="BQ228" s="182"/>
      <c r="BR228" s="182"/>
      <c r="BS228" s="182"/>
      <c r="BT228" s="182"/>
      <c r="BU228" s="182"/>
      <c r="BV228" s="182"/>
      <c r="BW228" s="182"/>
      <c r="BX228" s="182"/>
      <c r="BY228" s="182"/>
      <c r="BZ228" s="182"/>
      <c r="CA228" s="182"/>
      <c r="CB228" s="182"/>
      <c r="CC228" s="182"/>
      <c r="CD228" s="182"/>
      <c r="CE228" s="182"/>
      <c r="CF228" s="182"/>
      <c r="CG228" s="182"/>
      <c r="CH228" s="182"/>
      <c r="CI228" s="182"/>
      <c r="CJ228" s="182"/>
      <c r="CK228" s="182"/>
      <c r="CL228" s="182"/>
      <c r="CM228" s="182"/>
      <c r="CN228" s="182"/>
      <c r="CO228" s="182"/>
      <c r="CP228" s="182"/>
      <c r="CQ228" s="182"/>
      <c r="CR228" s="182"/>
      <c r="CS228" s="182"/>
      <c r="CT228" s="182"/>
      <c r="CU228" s="182"/>
      <c r="CV228" s="182"/>
      <c r="CW228" s="182"/>
      <c r="CX228" s="182"/>
      <c r="CY228" s="182"/>
      <c r="CZ228" s="182"/>
      <c r="DA228" s="182"/>
      <c r="DB228" s="182"/>
      <c r="DC228" s="182"/>
      <c r="DD228" s="182"/>
      <c r="DE228" s="182"/>
      <c r="DF228" s="182"/>
      <c r="DG228" s="182"/>
      <c r="DH228" s="182"/>
      <c r="DI228" s="182"/>
      <c r="DJ228" s="182"/>
      <c r="DK228" s="182"/>
      <c r="DL228" s="182"/>
      <c r="DM228" s="182"/>
      <c r="DN228" s="182"/>
      <c r="DO228" s="182"/>
      <c r="DP228" s="182"/>
      <c r="DQ228" s="182"/>
      <c r="DR228" s="182"/>
      <c r="DS228" s="182"/>
      <c r="DT228" s="182"/>
      <c r="DU228" s="182"/>
      <c r="DV228" s="182"/>
      <c r="DW228" s="182"/>
      <c r="DX228" s="182"/>
      <c r="DY228" s="182"/>
      <c r="DZ228" s="182"/>
      <c r="EA228" s="182"/>
      <c r="EB228" s="182"/>
      <c r="EC228" s="182"/>
      <c r="ED228" s="182"/>
      <c r="EE228" s="182"/>
      <c r="EF228" s="182"/>
      <c r="EG228" s="182"/>
      <c r="EH228" s="182"/>
      <c r="EI228" s="182"/>
      <c r="EJ228" s="182"/>
      <c r="EK228" s="182"/>
      <c r="EL228" s="182"/>
      <c r="EM228" s="182"/>
      <c r="EN228" s="182"/>
      <c r="EO228" s="182"/>
      <c r="EP228" s="182"/>
      <c r="EQ228" s="182"/>
      <c r="ER228" s="182"/>
      <c r="ES228" s="182"/>
      <c r="ET228" s="182"/>
      <c r="EU228" s="182"/>
      <c r="EV228" s="182"/>
      <c r="EW228" s="182"/>
      <c r="EX228" s="182"/>
      <c r="EY228" s="182"/>
      <c r="EZ228" s="182"/>
      <c r="FA228" s="182"/>
      <c r="FB228" s="182"/>
      <c r="FC228" s="182"/>
      <c r="FD228" s="182"/>
      <c r="FE228" s="182"/>
      <c r="FF228" s="182"/>
      <c r="FG228" s="182"/>
      <c r="FH228" s="182"/>
      <c r="FI228" s="182"/>
      <c r="FJ228" s="182"/>
      <c r="FK228" s="182"/>
      <c r="FL228" s="182"/>
      <c r="FM228" s="182"/>
    </row>
    <row r="229" spans="1:169" s="180" customFormat="1" ht="12" customHeight="1">
      <c r="A229" s="634" t="s">
        <v>743</v>
      </c>
      <c r="B229" s="175" t="s">
        <v>216</v>
      </c>
      <c r="C229" s="175" t="s">
        <v>3122</v>
      </c>
      <c r="D229" s="176"/>
      <c r="E229" s="176"/>
      <c r="F229" s="1557" t="s">
        <v>3123</v>
      </c>
      <c r="G229" s="1557"/>
      <c r="H229" s="1557"/>
      <c r="I229" s="1557"/>
      <c r="J229" s="1330" t="s">
        <v>219</v>
      </c>
      <c r="K229" s="1330" t="s">
        <v>219</v>
      </c>
      <c r="L229" s="1315">
        <v>2824.5</v>
      </c>
      <c r="M229" s="1316">
        <v>2774.1</v>
      </c>
      <c r="N229" s="1316">
        <v>2758.9</v>
      </c>
      <c r="O229" s="1316">
        <v>2898.6</v>
      </c>
      <c r="P229" s="1316">
        <v>3118.1</v>
      </c>
      <c r="Q229" s="1316">
        <v>3204.6000000000004</v>
      </c>
      <c r="R229" s="1316">
        <v>3322.1</v>
      </c>
      <c r="S229" s="1316">
        <v>3241.7999999999997</v>
      </c>
      <c r="T229" s="1316">
        <v>3281.4</v>
      </c>
      <c r="U229" s="1316">
        <v>3413.7000000000003</v>
      </c>
      <c r="V229" s="1316">
        <v>3697.7000000000003</v>
      </c>
      <c r="W229" s="1316">
        <v>3697.9</v>
      </c>
      <c r="X229" s="1316">
        <v>4675.3</v>
      </c>
      <c r="Y229" s="1316">
        <v>4842.7999999999993</v>
      </c>
      <c r="Z229" s="1316">
        <v>4539.1000000000004</v>
      </c>
      <c r="AA229" s="1316">
        <v>4775.8999999999996</v>
      </c>
      <c r="AB229" s="1316">
        <v>5056.1000000000004</v>
      </c>
      <c r="AC229" s="1316">
        <v>5314.1</v>
      </c>
      <c r="AD229" s="1316">
        <v>5879</v>
      </c>
      <c r="AE229" s="1316">
        <v>5792</v>
      </c>
      <c r="AF229" s="1316">
        <v>5897</v>
      </c>
      <c r="AG229" s="1333">
        <v>5580</v>
      </c>
      <c r="AH229" s="1333">
        <v>5615</v>
      </c>
      <c r="AI229" s="1333">
        <v>5464</v>
      </c>
      <c r="AJ229" s="1333">
        <v>3907</v>
      </c>
      <c r="AK229" s="1333">
        <v>9775</v>
      </c>
      <c r="AL229" s="1333">
        <v>6730</v>
      </c>
      <c r="AM229" s="1333">
        <v>4264</v>
      </c>
      <c r="AN229" s="1333">
        <v>4424</v>
      </c>
      <c r="AO229" s="1317">
        <v>4621</v>
      </c>
      <c r="AP229" s="182"/>
      <c r="AQ229" s="182"/>
      <c r="AR229" s="182"/>
      <c r="AS229" s="182"/>
      <c r="AT229" s="182"/>
      <c r="AU229" s="182"/>
      <c r="AV229" s="182"/>
      <c r="AW229" s="182"/>
      <c r="AX229" s="182"/>
      <c r="AY229" s="182"/>
      <c r="AZ229" s="182"/>
      <c r="BA229" s="182"/>
      <c r="BB229" s="182"/>
      <c r="BC229" s="182"/>
      <c r="BD229" s="182"/>
      <c r="BE229" s="182"/>
      <c r="BF229" s="182"/>
      <c r="BG229" s="182"/>
      <c r="BH229" s="182"/>
      <c r="BI229" s="182"/>
      <c r="BJ229" s="182"/>
      <c r="BK229" s="182"/>
      <c r="BL229" s="182"/>
      <c r="BM229" s="182"/>
      <c r="BN229" s="182"/>
      <c r="BO229" s="182"/>
      <c r="BP229" s="182"/>
      <c r="BQ229" s="182"/>
      <c r="BR229" s="182"/>
      <c r="BS229" s="182"/>
      <c r="BT229" s="182"/>
      <c r="BU229" s="182"/>
      <c r="BV229" s="182"/>
      <c r="BW229" s="182"/>
      <c r="BX229" s="182"/>
      <c r="BY229" s="182"/>
      <c r="BZ229" s="182"/>
      <c r="CA229" s="182"/>
      <c r="CB229" s="182"/>
      <c r="CC229" s="182"/>
      <c r="CD229" s="182"/>
      <c r="CE229" s="182"/>
      <c r="CF229" s="182"/>
      <c r="CG229" s="182"/>
      <c r="CH229" s="182"/>
      <c r="CI229" s="182"/>
      <c r="CJ229" s="182"/>
      <c r="CK229" s="182"/>
      <c r="CL229" s="182"/>
      <c r="CM229" s="182"/>
      <c r="CN229" s="182"/>
      <c r="CO229" s="182"/>
      <c r="CP229" s="182"/>
      <c r="CQ229" s="182"/>
      <c r="CR229" s="182"/>
      <c r="CS229" s="182"/>
      <c r="CT229" s="182"/>
      <c r="CU229" s="182"/>
      <c r="CV229" s="182"/>
      <c r="CW229" s="182"/>
      <c r="CX229" s="182"/>
      <c r="CY229" s="182"/>
      <c r="CZ229" s="182"/>
      <c r="DA229" s="182"/>
      <c r="DB229" s="182"/>
      <c r="DC229" s="182"/>
      <c r="DD229" s="182"/>
      <c r="DE229" s="182"/>
      <c r="DF229" s="182"/>
      <c r="DG229" s="182"/>
      <c r="DH229" s="182"/>
      <c r="DI229" s="182"/>
      <c r="DJ229" s="182"/>
      <c r="DK229" s="182"/>
      <c r="DL229" s="182"/>
      <c r="DM229" s="182"/>
      <c r="DN229" s="182"/>
      <c r="DO229" s="182"/>
      <c r="DP229" s="182"/>
      <c r="DQ229" s="182"/>
      <c r="DR229" s="182"/>
      <c r="DS229" s="182"/>
      <c r="DT229" s="182"/>
      <c r="DU229" s="182"/>
      <c r="DV229" s="182"/>
      <c r="DW229" s="182"/>
      <c r="DX229" s="182"/>
      <c r="DY229" s="182"/>
      <c r="DZ229" s="182"/>
      <c r="EA229" s="182"/>
      <c r="EB229" s="182"/>
      <c r="EC229" s="182"/>
      <c r="ED229" s="182"/>
      <c r="EE229" s="182"/>
      <c r="EF229" s="182"/>
      <c r="EG229" s="182"/>
      <c r="EH229" s="182"/>
      <c r="EI229" s="182"/>
      <c r="EJ229" s="182"/>
      <c r="EK229" s="182"/>
      <c r="EL229" s="182"/>
      <c r="EM229" s="182"/>
      <c r="EN229" s="182"/>
      <c r="EO229" s="182"/>
      <c r="EP229" s="182"/>
      <c r="EQ229" s="182"/>
      <c r="ER229" s="182"/>
      <c r="ES229" s="182"/>
      <c r="ET229" s="182"/>
      <c r="EU229" s="182"/>
      <c r="EV229" s="182"/>
      <c r="EW229" s="182"/>
      <c r="EX229" s="182"/>
      <c r="EY229" s="182"/>
      <c r="EZ229" s="182"/>
      <c r="FA229" s="182"/>
      <c r="FB229" s="182"/>
      <c r="FC229" s="182"/>
      <c r="FD229" s="182"/>
      <c r="FE229" s="182"/>
      <c r="FF229" s="182"/>
      <c r="FG229" s="182"/>
      <c r="FH229" s="182"/>
      <c r="FI229" s="182"/>
      <c r="FJ229" s="182"/>
      <c r="FK229" s="182"/>
      <c r="FL229" s="182"/>
      <c r="FM229" s="182"/>
    </row>
    <row r="230" spans="1:169" s="180" customFormat="1" ht="12" customHeight="1">
      <c r="A230" s="171" t="s">
        <v>746</v>
      </c>
      <c r="B230" s="172" t="s">
        <v>216</v>
      </c>
      <c r="C230" s="172" t="s">
        <v>3124</v>
      </c>
      <c r="D230" s="173"/>
      <c r="E230" s="173"/>
      <c r="F230" s="1533" t="s">
        <v>748</v>
      </c>
      <c r="G230" s="1533"/>
      <c r="H230" s="1533"/>
      <c r="I230" s="1533"/>
      <c r="J230" s="1314" t="s">
        <v>219</v>
      </c>
      <c r="K230" s="1314" t="s">
        <v>219</v>
      </c>
      <c r="L230" s="1315">
        <v>1</v>
      </c>
      <c r="M230" s="1316">
        <v>1</v>
      </c>
      <c r="N230" s="1316">
        <v>1</v>
      </c>
      <c r="O230" s="1316">
        <v>1</v>
      </c>
      <c r="P230" s="1316">
        <v>1</v>
      </c>
      <c r="Q230" s="1316">
        <v>1</v>
      </c>
      <c r="R230" s="1316">
        <v>1</v>
      </c>
      <c r="S230" s="1316">
        <v>1</v>
      </c>
      <c r="T230" s="1316">
        <v>1</v>
      </c>
      <c r="U230" s="1316">
        <v>1</v>
      </c>
      <c r="V230" s="1316">
        <v>2</v>
      </c>
      <c r="W230" s="1316">
        <v>1</v>
      </c>
      <c r="X230" s="1316">
        <v>2</v>
      </c>
      <c r="Y230" s="1316">
        <v>12</v>
      </c>
      <c r="Z230" s="1316">
        <v>5</v>
      </c>
      <c r="AA230" s="1316">
        <v>5</v>
      </c>
      <c r="AB230" s="1316">
        <v>1</v>
      </c>
      <c r="AC230" s="1316">
        <v>0</v>
      </c>
      <c r="AD230" s="1316">
        <v>0</v>
      </c>
      <c r="AE230" s="1316">
        <v>0</v>
      </c>
      <c r="AF230" s="1316">
        <v>0</v>
      </c>
      <c r="AG230" s="1316">
        <v>0</v>
      </c>
      <c r="AH230" s="1316">
        <v>0</v>
      </c>
      <c r="AI230" s="1333">
        <v>0</v>
      </c>
      <c r="AJ230" s="1333">
        <v>0</v>
      </c>
      <c r="AK230" s="1333">
        <v>0</v>
      </c>
      <c r="AL230" s="1316">
        <v>0</v>
      </c>
      <c r="AM230" s="1316">
        <v>0</v>
      </c>
      <c r="AN230" s="1316">
        <v>0</v>
      </c>
      <c r="AO230" s="1317">
        <v>0</v>
      </c>
      <c r="AP230" s="182"/>
      <c r="AQ230" s="182"/>
      <c r="AR230" s="182"/>
      <c r="AS230" s="182"/>
      <c r="AT230" s="182"/>
      <c r="AU230" s="182"/>
      <c r="AV230" s="182"/>
      <c r="AW230" s="182"/>
      <c r="AX230" s="182"/>
      <c r="AY230" s="182"/>
      <c r="AZ230" s="182"/>
      <c r="BA230" s="182"/>
      <c r="BB230" s="182"/>
      <c r="BC230" s="182"/>
      <c r="BD230" s="182"/>
      <c r="BE230" s="182"/>
      <c r="BF230" s="182"/>
      <c r="BG230" s="182"/>
      <c r="BH230" s="182"/>
      <c r="BI230" s="182"/>
      <c r="BJ230" s="182"/>
      <c r="BK230" s="182"/>
      <c r="BL230" s="182"/>
      <c r="BM230" s="182"/>
      <c r="BN230" s="182"/>
      <c r="BO230" s="182"/>
      <c r="BP230" s="182"/>
      <c r="BQ230" s="182"/>
      <c r="BR230" s="182"/>
      <c r="BS230" s="182"/>
      <c r="BT230" s="182"/>
      <c r="BU230" s="182"/>
      <c r="BV230" s="182"/>
      <c r="BW230" s="182"/>
      <c r="BX230" s="182"/>
      <c r="BY230" s="182"/>
      <c r="BZ230" s="182"/>
      <c r="CA230" s="182"/>
      <c r="CB230" s="182"/>
      <c r="CC230" s="182"/>
      <c r="CD230" s="182"/>
      <c r="CE230" s="182"/>
      <c r="CF230" s="182"/>
      <c r="CG230" s="182"/>
      <c r="CH230" s="182"/>
      <c r="CI230" s="182"/>
      <c r="CJ230" s="182"/>
      <c r="CK230" s="182"/>
      <c r="CL230" s="182"/>
      <c r="CM230" s="182"/>
      <c r="CN230" s="182"/>
      <c r="CO230" s="182"/>
      <c r="CP230" s="182"/>
      <c r="CQ230" s="182"/>
      <c r="CR230" s="182"/>
      <c r="CS230" s="182"/>
      <c r="CT230" s="182"/>
      <c r="CU230" s="182"/>
      <c r="CV230" s="182"/>
      <c r="CW230" s="182"/>
      <c r="CX230" s="182"/>
      <c r="CY230" s="182"/>
      <c r="CZ230" s="182"/>
      <c r="DA230" s="182"/>
      <c r="DB230" s="182"/>
      <c r="DC230" s="182"/>
      <c r="DD230" s="182"/>
      <c r="DE230" s="182"/>
      <c r="DF230" s="182"/>
      <c r="DG230" s="182"/>
      <c r="DH230" s="182"/>
      <c r="DI230" s="182"/>
      <c r="DJ230" s="182"/>
      <c r="DK230" s="182"/>
      <c r="DL230" s="182"/>
      <c r="DM230" s="182"/>
      <c r="DN230" s="182"/>
      <c r="DO230" s="182"/>
      <c r="DP230" s="182"/>
      <c r="DQ230" s="182"/>
      <c r="DR230" s="182"/>
      <c r="DS230" s="182"/>
      <c r="DT230" s="182"/>
      <c r="DU230" s="182"/>
      <c r="DV230" s="182"/>
      <c r="DW230" s="182"/>
      <c r="DX230" s="182"/>
      <c r="DY230" s="182"/>
      <c r="DZ230" s="182"/>
      <c r="EA230" s="182"/>
      <c r="EB230" s="182"/>
      <c r="EC230" s="182"/>
      <c r="ED230" s="182"/>
      <c r="EE230" s="182"/>
      <c r="EF230" s="182"/>
      <c r="EG230" s="182"/>
      <c r="EH230" s="182"/>
      <c r="EI230" s="182"/>
      <c r="EJ230" s="182"/>
      <c r="EK230" s="182"/>
      <c r="EL230" s="182"/>
      <c r="EM230" s="182"/>
      <c r="EN230" s="182"/>
      <c r="EO230" s="182"/>
      <c r="EP230" s="182"/>
      <c r="EQ230" s="182"/>
      <c r="ER230" s="182"/>
      <c r="ES230" s="182"/>
      <c r="ET230" s="182"/>
      <c r="EU230" s="182"/>
      <c r="EV230" s="182"/>
      <c r="EW230" s="182"/>
      <c r="EX230" s="182"/>
      <c r="EY230" s="182"/>
      <c r="EZ230" s="182"/>
      <c r="FA230" s="182"/>
      <c r="FB230" s="182"/>
      <c r="FC230" s="182"/>
      <c r="FD230" s="182"/>
      <c r="FE230" s="182"/>
      <c r="FF230" s="182"/>
      <c r="FG230" s="182"/>
      <c r="FH230" s="182"/>
      <c r="FI230" s="182"/>
      <c r="FJ230" s="182"/>
      <c r="FK230" s="182"/>
      <c r="FL230" s="182"/>
      <c r="FM230" s="182"/>
    </row>
    <row r="231" spans="1:169" s="180" customFormat="1" ht="12" customHeight="1">
      <c r="A231" s="171"/>
      <c r="B231" s="172"/>
      <c r="C231" s="172"/>
      <c r="D231" s="173"/>
      <c r="E231" s="173"/>
      <c r="F231" s="1219"/>
      <c r="G231" s="1219"/>
      <c r="H231" s="1219"/>
      <c r="I231" s="1219"/>
      <c r="J231" s="1357" t="s">
        <v>229</v>
      </c>
      <c r="K231" s="1314"/>
      <c r="L231" s="637">
        <v>-0.97131053637491493</v>
      </c>
      <c r="M231" s="637">
        <v>-0.97445240727504934</v>
      </c>
      <c r="N231" s="637">
        <v>-0.96955822592785879</v>
      </c>
      <c r="O231" s="637">
        <v>-0.9654368167629489</v>
      </c>
      <c r="P231" s="637">
        <v>-0.96657574929059908</v>
      </c>
      <c r="Q231" s="637">
        <v>-0.96609679275836191</v>
      </c>
      <c r="R231" s="637">
        <v>-0.96702918835735008</v>
      </c>
      <c r="S231" s="637">
        <v>-0.96542282070126373</v>
      </c>
      <c r="T231" s="637">
        <v>-0.9629576742945255</v>
      </c>
      <c r="U231" s="637">
        <v>-0.95938042111838095</v>
      </c>
      <c r="V231" s="637">
        <v>-1.9112462201958098</v>
      </c>
      <c r="W231" s="637">
        <v>-0.9510991909911749</v>
      </c>
      <c r="X231" s="637">
        <v>-1.8987399468856536</v>
      </c>
      <c r="Y231" s="637">
        <v>-11.449737193138471</v>
      </c>
      <c r="Z231" s="637">
        <v>-4.8210287874498672</v>
      </c>
      <c r="AA231" s="637">
        <v>-4.7729680606438629</v>
      </c>
      <c r="AB231" s="637">
        <v>-0.95092622555306228</v>
      </c>
      <c r="AC231" s="637">
        <v>0</v>
      </c>
      <c r="AD231" s="637">
        <v>0</v>
      </c>
      <c r="AE231" s="637">
        <v>0</v>
      </c>
      <c r="AF231" s="637">
        <v>0</v>
      </c>
      <c r="AG231" s="637">
        <v>0</v>
      </c>
      <c r="AH231" s="637">
        <v>0</v>
      </c>
      <c r="AI231" s="637">
        <v>0</v>
      </c>
      <c r="AJ231" s="637">
        <v>0</v>
      </c>
      <c r="AK231" s="637">
        <v>0</v>
      </c>
      <c r="AL231" s="637">
        <v>0</v>
      </c>
      <c r="AM231" s="637">
        <v>0</v>
      </c>
      <c r="AN231" s="637">
        <v>0</v>
      </c>
      <c r="AO231" s="637">
        <v>0</v>
      </c>
      <c r="AP231" s="182"/>
      <c r="AQ231" s="182"/>
      <c r="AR231" s="182"/>
      <c r="AS231" s="182"/>
      <c r="AT231" s="182"/>
      <c r="AU231" s="182"/>
      <c r="AV231" s="182"/>
      <c r="AW231" s="182"/>
      <c r="AX231" s="182"/>
      <c r="AY231" s="182"/>
      <c r="AZ231" s="182"/>
      <c r="BA231" s="182"/>
      <c r="BB231" s="182"/>
      <c r="BC231" s="182"/>
      <c r="BD231" s="182"/>
      <c r="BE231" s="182"/>
      <c r="BF231" s="182"/>
      <c r="BG231" s="182"/>
      <c r="BH231" s="182"/>
      <c r="BI231" s="182"/>
      <c r="BJ231" s="182"/>
      <c r="BK231" s="182"/>
      <c r="BL231" s="182"/>
      <c r="BM231" s="182"/>
      <c r="BN231" s="182"/>
      <c r="BO231" s="182"/>
      <c r="BP231" s="182"/>
      <c r="BQ231" s="182"/>
      <c r="BR231" s="182"/>
      <c r="BS231" s="182"/>
      <c r="BT231" s="182"/>
      <c r="BU231" s="182"/>
      <c r="BV231" s="182"/>
      <c r="BW231" s="182"/>
      <c r="BX231" s="182"/>
      <c r="BY231" s="182"/>
      <c r="BZ231" s="182"/>
      <c r="CA231" s="182"/>
      <c r="CB231" s="182"/>
      <c r="CC231" s="182"/>
      <c r="CD231" s="182"/>
      <c r="CE231" s="182"/>
      <c r="CF231" s="182"/>
      <c r="CG231" s="182"/>
      <c r="CH231" s="182"/>
      <c r="CI231" s="182"/>
      <c r="CJ231" s="182"/>
      <c r="CK231" s="182"/>
      <c r="CL231" s="182"/>
      <c r="CM231" s="182"/>
      <c r="CN231" s="182"/>
      <c r="CO231" s="182"/>
      <c r="CP231" s="182"/>
      <c r="CQ231" s="182"/>
      <c r="CR231" s="182"/>
      <c r="CS231" s="182"/>
      <c r="CT231" s="182"/>
      <c r="CU231" s="182"/>
      <c r="CV231" s="182"/>
      <c r="CW231" s="182"/>
      <c r="CX231" s="182"/>
      <c r="CY231" s="182"/>
      <c r="CZ231" s="182"/>
      <c r="DA231" s="182"/>
      <c r="DB231" s="182"/>
      <c r="DC231" s="182"/>
      <c r="DD231" s="182"/>
      <c r="DE231" s="182"/>
      <c r="DF231" s="182"/>
      <c r="DG231" s="182"/>
      <c r="DH231" s="182"/>
      <c r="DI231" s="182"/>
      <c r="DJ231" s="182"/>
      <c r="DK231" s="182"/>
      <c r="DL231" s="182"/>
      <c r="DM231" s="182"/>
      <c r="DN231" s="182"/>
      <c r="DO231" s="182"/>
      <c r="DP231" s="182"/>
      <c r="DQ231" s="182"/>
      <c r="DR231" s="182"/>
      <c r="DS231" s="182"/>
      <c r="DT231" s="182"/>
      <c r="DU231" s="182"/>
      <c r="DV231" s="182"/>
      <c r="DW231" s="182"/>
      <c r="DX231" s="182"/>
      <c r="DY231" s="182"/>
      <c r="DZ231" s="182"/>
      <c r="EA231" s="182"/>
      <c r="EB231" s="182"/>
      <c r="EC231" s="182"/>
      <c r="ED231" s="182"/>
      <c r="EE231" s="182"/>
      <c r="EF231" s="182"/>
      <c r="EG231" s="182"/>
      <c r="EH231" s="182"/>
      <c r="EI231" s="182"/>
      <c r="EJ231" s="182"/>
      <c r="EK231" s="182"/>
      <c r="EL231" s="182"/>
      <c r="EM231" s="182"/>
      <c r="EN231" s="182"/>
      <c r="EO231" s="182"/>
      <c r="EP231" s="182"/>
      <c r="EQ231" s="182"/>
      <c r="ER231" s="182"/>
      <c r="ES231" s="182"/>
      <c r="ET231" s="182"/>
      <c r="EU231" s="182"/>
      <c r="EV231" s="182"/>
      <c r="EW231" s="182"/>
      <c r="EX231" s="182"/>
      <c r="EY231" s="182"/>
      <c r="EZ231" s="182"/>
      <c r="FA231" s="182"/>
      <c r="FB231" s="182"/>
      <c r="FC231" s="182"/>
      <c r="FD231" s="182"/>
      <c r="FE231" s="182"/>
      <c r="FF231" s="182"/>
      <c r="FG231" s="182"/>
      <c r="FH231" s="182"/>
      <c r="FI231" s="182"/>
      <c r="FJ231" s="182"/>
      <c r="FK231" s="182"/>
      <c r="FL231" s="182"/>
      <c r="FM231" s="182"/>
    </row>
    <row r="232" spans="1:169" s="180" customFormat="1" ht="12" customHeight="1">
      <c r="A232" s="171"/>
      <c r="B232" s="172"/>
      <c r="C232" s="172"/>
      <c r="D232" s="173"/>
      <c r="E232" s="173"/>
      <c r="F232" s="1219"/>
      <c r="G232" s="1219"/>
      <c r="H232" s="1219"/>
      <c r="I232" s="1219"/>
      <c r="J232" s="1357" t="s">
        <v>344</v>
      </c>
      <c r="K232" s="1314"/>
      <c r="L232" s="637">
        <v>-2.8689463625085222E-2</v>
      </c>
      <c r="M232" s="637">
        <v>-2.5547592724950705E-2</v>
      </c>
      <c r="N232" s="637">
        <v>-3.0441774072141079E-2</v>
      </c>
      <c r="O232" s="637">
        <v>-3.4563183237051112E-2</v>
      </c>
      <c r="P232" s="637">
        <v>-3.3424250709400825E-2</v>
      </c>
      <c r="Q232" s="637">
        <v>-3.3903207241637881E-2</v>
      </c>
      <c r="R232" s="637">
        <v>-3.2970811642650026E-2</v>
      </c>
      <c r="S232" s="637">
        <v>-3.4577179298736403E-2</v>
      </c>
      <c r="T232" s="637">
        <v>-3.7042325705474548E-2</v>
      </c>
      <c r="U232" s="637">
        <v>-4.0619578881619177E-2</v>
      </c>
      <c r="V232" s="637">
        <v>-8.8753779804190289E-2</v>
      </c>
      <c r="W232" s="637">
        <v>-4.8900809008825152E-2</v>
      </c>
      <c r="X232" s="637">
        <v>-0.10126005311434652</v>
      </c>
      <c r="Y232" s="637">
        <v>-0.55026280686152917</v>
      </c>
      <c r="Z232" s="637">
        <v>-0.17897121255013321</v>
      </c>
      <c r="AA232" s="637">
        <v>-0.22703193935613714</v>
      </c>
      <c r="AB232" s="637">
        <v>-4.9073774446937765E-2</v>
      </c>
      <c r="AC232" s="637">
        <v>0</v>
      </c>
      <c r="AD232" s="637">
        <v>0</v>
      </c>
      <c r="AE232" s="637">
        <v>0</v>
      </c>
      <c r="AF232" s="637">
        <v>0</v>
      </c>
      <c r="AG232" s="637">
        <v>0</v>
      </c>
      <c r="AH232" s="637">
        <v>0</v>
      </c>
      <c r="AI232" s="637">
        <v>0</v>
      </c>
      <c r="AJ232" s="637">
        <v>0</v>
      </c>
      <c r="AK232" s="637">
        <v>0</v>
      </c>
      <c r="AL232" s="637">
        <v>0</v>
      </c>
      <c r="AM232" s="637">
        <v>0</v>
      </c>
      <c r="AN232" s="637">
        <v>0</v>
      </c>
      <c r="AO232" s="637">
        <v>0</v>
      </c>
      <c r="AP232" s="182"/>
      <c r="AQ232" s="182"/>
      <c r="AR232" s="182"/>
      <c r="AS232" s="182"/>
      <c r="AT232" s="182"/>
      <c r="AU232" s="182"/>
      <c r="AV232" s="182"/>
      <c r="AW232" s="182"/>
      <c r="AX232" s="182"/>
      <c r="AY232" s="182"/>
      <c r="AZ232" s="182"/>
      <c r="BA232" s="182"/>
      <c r="BB232" s="182"/>
      <c r="BC232" s="182"/>
      <c r="BD232" s="182"/>
      <c r="BE232" s="182"/>
      <c r="BF232" s="182"/>
      <c r="BG232" s="182"/>
      <c r="BH232" s="182"/>
      <c r="BI232" s="182"/>
      <c r="BJ232" s="182"/>
      <c r="BK232" s="182"/>
      <c r="BL232" s="182"/>
      <c r="BM232" s="182"/>
      <c r="BN232" s="182"/>
      <c r="BO232" s="182"/>
      <c r="BP232" s="182"/>
      <c r="BQ232" s="182"/>
      <c r="BR232" s="182"/>
      <c r="BS232" s="182"/>
      <c r="BT232" s="182"/>
      <c r="BU232" s="182"/>
      <c r="BV232" s="182"/>
      <c r="BW232" s="182"/>
      <c r="BX232" s="182"/>
      <c r="BY232" s="182"/>
      <c r="BZ232" s="182"/>
      <c r="CA232" s="182"/>
      <c r="CB232" s="182"/>
      <c r="CC232" s="182"/>
      <c r="CD232" s="182"/>
      <c r="CE232" s="182"/>
      <c r="CF232" s="182"/>
      <c r="CG232" s="182"/>
      <c r="CH232" s="182"/>
      <c r="CI232" s="182"/>
      <c r="CJ232" s="182"/>
      <c r="CK232" s="182"/>
      <c r="CL232" s="182"/>
      <c r="CM232" s="182"/>
      <c r="CN232" s="182"/>
      <c r="CO232" s="182"/>
      <c r="CP232" s="182"/>
      <c r="CQ232" s="182"/>
      <c r="CR232" s="182"/>
      <c r="CS232" s="182"/>
      <c r="CT232" s="182"/>
      <c r="CU232" s="182"/>
      <c r="CV232" s="182"/>
      <c r="CW232" s="182"/>
      <c r="CX232" s="182"/>
      <c r="CY232" s="182"/>
      <c r="CZ232" s="182"/>
      <c r="DA232" s="182"/>
      <c r="DB232" s="182"/>
      <c r="DC232" s="182"/>
      <c r="DD232" s="182"/>
      <c r="DE232" s="182"/>
      <c r="DF232" s="182"/>
      <c r="DG232" s="182"/>
      <c r="DH232" s="182"/>
      <c r="DI232" s="182"/>
      <c r="DJ232" s="182"/>
      <c r="DK232" s="182"/>
      <c r="DL232" s="182"/>
      <c r="DM232" s="182"/>
      <c r="DN232" s="182"/>
      <c r="DO232" s="182"/>
      <c r="DP232" s="182"/>
      <c r="DQ232" s="182"/>
      <c r="DR232" s="182"/>
      <c r="DS232" s="182"/>
      <c r="DT232" s="182"/>
      <c r="DU232" s="182"/>
      <c r="DV232" s="182"/>
      <c r="DW232" s="182"/>
      <c r="DX232" s="182"/>
      <c r="DY232" s="182"/>
      <c r="DZ232" s="182"/>
      <c r="EA232" s="182"/>
      <c r="EB232" s="182"/>
      <c r="EC232" s="182"/>
      <c r="ED232" s="182"/>
      <c r="EE232" s="182"/>
      <c r="EF232" s="182"/>
      <c r="EG232" s="182"/>
      <c r="EH232" s="182"/>
      <c r="EI232" s="182"/>
      <c r="EJ232" s="182"/>
      <c r="EK232" s="182"/>
      <c r="EL232" s="182"/>
      <c r="EM232" s="182"/>
      <c r="EN232" s="182"/>
      <c r="EO232" s="182"/>
      <c r="EP232" s="182"/>
      <c r="EQ232" s="182"/>
      <c r="ER232" s="182"/>
      <c r="ES232" s="182"/>
      <c r="ET232" s="182"/>
      <c r="EU232" s="182"/>
      <c r="EV232" s="182"/>
      <c r="EW232" s="182"/>
      <c r="EX232" s="182"/>
      <c r="EY232" s="182"/>
      <c r="EZ232" s="182"/>
      <c r="FA232" s="182"/>
      <c r="FB232" s="182"/>
      <c r="FC232" s="182"/>
      <c r="FD232" s="182"/>
      <c r="FE232" s="182"/>
      <c r="FF232" s="182"/>
      <c r="FG232" s="182"/>
      <c r="FH232" s="182"/>
      <c r="FI232" s="182"/>
      <c r="FJ232" s="182"/>
      <c r="FK232" s="182"/>
      <c r="FL232" s="182"/>
      <c r="FM232" s="182"/>
    </row>
    <row r="233" spans="1:169">
      <c r="A233" s="171" t="s">
        <v>749</v>
      </c>
      <c r="B233" s="172" t="s">
        <v>216</v>
      </c>
      <c r="C233" s="172" t="s">
        <v>3125</v>
      </c>
      <c r="D233" s="173"/>
      <c r="E233" s="173"/>
      <c r="F233" s="1533" t="s">
        <v>751</v>
      </c>
      <c r="G233" s="1533"/>
      <c r="H233" s="1533"/>
      <c r="I233" s="1533"/>
      <c r="J233" s="1314" t="s">
        <v>219</v>
      </c>
      <c r="K233" s="1314" t="s">
        <v>219</v>
      </c>
      <c r="L233" s="1315">
        <v>289</v>
      </c>
      <c r="M233" s="1316">
        <v>259</v>
      </c>
      <c r="N233" s="1316">
        <v>243</v>
      </c>
      <c r="O233" s="1316">
        <v>259</v>
      </c>
      <c r="P233" s="1316">
        <v>292</v>
      </c>
      <c r="Q233" s="1316">
        <v>291</v>
      </c>
      <c r="R233" s="1316">
        <v>299</v>
      </c>
      <c r="S233" s="1316">
        <v>269</v>
      </c>
      <c r="T233" s="1316">
        <v>260</v>
      </c>
      <c r="U233" s="1316">
        <v>286</v>
      </c>
      <c r="V233" s="1316">
        <v>332</v>
      </c>
      <c r="W233" s="1316">
        <v>299</v>
      </c>
      <c r="X233" s="1316">
        <v>444</v>
      </c>
      <c r="Y233" s="1316">
        <v>1101</v>
      </c>
      <c r="Z233" s="1316">
        <v>1017</v>
      </c>
      <c r="AA233" s="1316">
        <v>511</v>
      </c>
      <c r="AB233" s="1316">
        <v>57</v>
      </c>
      <c r="AC233" s="1316">
        <v>484</v>
      </c>
      <c r="AD233" s="1316">
        <v>323</v>
      </c>
      <c r="AE233" s="1316">
        <v>303</v>
      </c>
      <c r="AF233" s="1316">
        <v>551</v>
      </c>
      <c r="AG233" s="1316">
        <v>108</v>
      </c>
      <c r="AH233" s="1316">
        <v>406</v>
      </c>
      <c r="AI233" s="1333">
        <v>322</v>
      </c>
      <c r="AJ233" s="1333">
        <v>301</v>
      </c>
      <c r="AK233" s="1333">
        <v>428</v>
      </c>
      <c r="AL233" s="1316">
        <v>452</v>
      </c>
      <c r="AM233" s="1316">
        <v>449</v>
      </c>
      <c r="AN233" s="1316">
        <v>460</v>
      </c>
      <c r="AO233" s="1317">
        <v>481</v>
      </c>
    </row>
    <row r="234" spans="1:169" ht="14.4">
      <c r="A234" s="171"/>
      <c r="B234" s="172"/>
      <c r="C234" s="172"/>
      <c r="D234" s="173"/>
      <c r="E234" s="173"/>
      <c r="F234" s="1219"/>
      <c r="G234" s="1219"/>
      <c r="H234" s="1219"/>
      <c r="I234" s="1219"/>
      <c r="J234" s="220" t="s">
        <v>229</v>
      </c>
      <c r="K234" s="1314"/>
      <c r="L234" s="637">
        <v>-3.0320821015120298</v>
      </c>
      <c r="M234" s="637">
        <v>-2.7770144146012652</v>
      </c>
      <c r="N234" s="637">
        <v>-0.60445489539209851</v>
      </c>
      <c r="O234" s="637">
        <v>-0.91846026988829521</v>
      </c>
      <c r="P234" s="637">
        <v>-0.76807344982994619</v>
      </c>
      <c r="Q234" s="637">
        <v>-0.85669315684907166</v>
      </c>
      <c r="R234" s="637">
        <v>-0.9966360257532535</v>
      </c>
      <c r="S234" s="637">
        <v>-1.0840345094694059</v>
      </c>
      <c r="T234" s="637">
        <v>-0.85148125751138981</v>
      </c>
      <c r="U234" s="637">
        <v>-0.87472523703218841</v>
      </c>
      <c r="V234" s="637">
        <v>-2.134887050395597</v>
      </c>
      <c r="W234" s="637">
        <v>-1.0356825884810292</v>
      </c>
      <c r="X234" s="637">
        <v>-1.6763391786543096</v>
      </c>
      <c r="Y234" s="637">
        <v>-4.1335055059363679</v>
      </c>
      <c r="Z234" s="637">
        <v>-4.0093958054034404</v>
      </c>
      <c r="AA234" s="637">
        <v>-1.8417431192660552</v>
      </c>
      <c r="AB234" s="637">
        <v>-0.21775573041395827</v>
      </c>
      <c r="AC234" s="637">
        <v>-2.2370767654304839</v>
      </c>
      <c r="AD234" s="637">
        <v>-1.495354882810477</v>
      </c>
      <c r="AE234" s="637">
        <v>-1.9624629934625992</v>
      </c>
      <c r="AF234" s="637">
        <v>-3.2402779977823539</v>
      </c>
      <c r="AG234" s="637">
        <v>-0.7245784960037337</v>
      </c>
      <c r="AH234" s="637">
        <v>-2.3701288855193328</v>
      </c>
      <c r="AI234" s="637">
        <v>-2.2393320794531859</v>
      </c>
      <c r="AJ234" s="637">
        <v>-3.2144382742417772</v>
      </c>
      <c r="AK234" s="637">
        <v>-4.0086893313392435</v>
      </c>
      <c r="AL234" s="637">
        <v>-4.8637363816884029</v>
      </c>
      <c r="AM234" s="637">
        <v>-6.9883405469828128</v>
      </c>
      <c r="AN234" s="637">
        <v>-9.4547301702830975</v>
      </c>
      <c r="AO234" s="637">
        <v>-9.0703368417789214</v>
      </c>
    </row>
    <row r="235" spans="1:169" ht="14.4">
      <c r="A235" s="171"/>
      <c r="B235" s="172"/>
      <c r="C235" s="172"/>
      <c r="D235" s="173"/>
      <c r="E235" s="173"/>
      <c r="F235" s="1219"/>
      <c r="G235" s="1219"/>
      <c r="H235" s="1219"/>
      <c r="I235" s="1219"/>
      <c r="J235" s="220" t="s">
        <v>344</v>
      </c>
      <c r="K235" s="1314"/>
      <c r="L235" s="637">
        <v>-203.02580105712664</v>
      </c>
      <c r="M235" s="637">
        <v>-183.96305610287257</v>
      </c>
      <c r="N235" s="637">
        <v>-172.56578459952649</v>
      </c>
      <c r="O235" s="637">
        <v>-188.75116498854376</v>
      </c>
      <c r="P235" s="637">
        <v>-212.3307252835626</v>
      </c>
      <c r="Q235" s="637">
        <v>-211.84920989960924</v>
      </c>
      <c r="R235" s="637">
        <v>-217.06297217399464</v>
      </c>
      <c r="S235" s="637">
        <v>-191.6665809470347</v>
      </c>
      <c r="T235" s="637">
        <v>-184.72905683599311</v>
      </c>
      <c r="U235" s="637">
        <v>-202.48826487007179</v>
      </c>
      <c r="V235" s="637">
        <v>-232.48830465724174</v>
      </c>
      <c r="W235" s="637">
        <v>-209.8648573755213</v>
      </c>
      <c r="X235" s="637">
        <v>-309.77273716716536</v>
      </c>
      <c r="Y235" s="637">
        <v>-754.81233186269242</v>
      </c>
      <c r="Z235" s="637">
        <v>-697.23046422322716</v>
      </c>
      <c r="AA235" s="637">
        <v>-267.21398233095482</v>
      </c>
      <c r="AB235" s="637">
        <v>-29.876086212795073</v>
      </c>
      <c r="AC235" s="637">
        <v>-248.30496871389016</v>
      </c>
      <c r="AD235" s="637">
        <v>-162.5587915445403</v>
      </c>
      <c r="AE235" s="637">
        <v>-150.59224605684608</v>
      </c>
      <c r="AF235" s="637">
        <v>-277.57290511642645</v>
      </c>
      <c r="AG235" s="637">
        <v>-54.371740271862784</v>
      </c>
      <c r="AH235" s="637">
        <v>-205.86262319939345</v>
      </c>
      <c r="AI235" s="637">
        <v>-164.23344190100462</v>
      </c>
      <c r="AJ235" s="637">
        <v>-143.07401730448694</v>
      </c>
      <c r="AK235" s="637">
        <v>-208.45542122369179</v>
      </c>
      <c r="AL235" s="637">
        <v>-225.04585055188824</v>
      </c>
      <c r="AM235" s="637">
        <v>-226.7461265838665</v>
      </c>
      <c r="AN235" s="637">
        <v>-240.00576202823396</v>
      </c>
      <c r="AO235" s="637">
        <v>-241.39100308474525</v>
      </c>
    </row>
    <row r="236" spans="1:169" ht="14.4">
      <c r="A236" s="171"/>
      <c r="B236" s="172"/>
      <c r="C236" s="172"/>
      <c r="D236" s="173"/>
      <c r="E236" s="173"/>
      <c r="F236" s="1219"/>
      <c r="G236" s="1219"/>
      <c r="H236" s="1219"/>
      <c r="I236" s="1219"/>
      <c r="J236" s="220" t="s">
        <v>442</v>
      </c>
      <c r="K236" s="1314"/>
      <c r="L236" s="637">
        <v>-82.942116841361326</v>
      </c>
      <c r="M236" s="637">
        <v>-72.259929482526189</v>
      </c>
      <c r="N236" s="637">
        <v>-69.82976050508141</v>
      </c>
      <c r="O236" s="637">
        <v>-69.330374741567908</v>
      </c>
      <c r="P236" s="637">
        <v>-78.901201266607472</v>
      </c>
      <c r="Q236" s="637">
        <v>-78.294096943541703</v>
      </c>
      <c r="R236" s="637">
        <v>-80.940391800252087</v>
      </c>
      <c r="S236" s="637">
        <v>-76.249384543495921</v>
      </c>
      <c r="T236" s="637">
        <v>-74.419461906495471</v>
      </c>
      <c r="U236" s="637">
        <v>-82.637009892896046</v>
      </c>
      <c r="V236" s="637">
        <v>-97.376808292362682</v>
      </c>
      <c r="W236" s="637">
        <v>-88.099460035997595</v>
      </c>
      <c r="X236" s="637">
        <v>-132.55092365418034</v>
      </c>
      <c r="Y236" s="637">
        <v>-342.0541626313713</v>
      </c>
      <c r="Z236" s="637">
        <v>-315.76013997136948</v>
      </c>
      <c r="AA236" s="637">
        <v>-221.41224940536867</v>
      </c>
      <c r="AB236" s="637">
        <v>-24.471843995894631</v>
      </c>
      <c r="AC236" s="637">
        <v>-212.21100137353653</v>
      </c>
      <c r="AD236" s="637">
        <v>-145.91920499621969</v>
      </c>
      <c r="AE236" s="637">
        <v>-137.8653214642969</v>
      </c>
      <c r="AF236" s="637">
        <v>-247.54305599556471</v>
      </c>
      <c r="AG236" s="637">
        <v>-48.353538299982496</v>
      </c>
      <c r="AH236" s="637">
        <v>-181.11478392721759</v>
      </c>
      <c r="AI236" s="637">
        <v>-142.07941648699483</v>
      </c>
      <c r="AJ236" s="637">
        <v>-142.45634093022088</v>
      </c>
      <c r="AK236" s="637">
        <v>-198.38542197565314</v>
      </c>
      <c r="AL236" s="637">
        <v>-212.35081128463838</v>
      </c>
      <c r="AM236" s="637">
        <v>-205.12627807050558</v>
      </c>
      <c r="AN236" s="637">
        <v>-204.73274803257064</v>
      </c>
      <c r="AO236" s="637">
        <v>-225.92706670180277</v>
      </c>
    </row>
    <row r="237" spans="1:169" ht="14.4">
      <c r="A237" s="171"/>
      <c r="B237" s="172"/>
      <c r="C237" s="172"/>
      <c r="D237" s="173"/>
      <c r="E237" s="173"/>
      <c r="F237" s="1219"/>
      <c r="G237" s="1219"/>
      <c r="H237" s="1219"/>
      <c r="I237" s="1219"/>
      <c r="J237" s="220" t="s">
        <v>553</v>
      </c>
      <c r="K237" s="1314"/>
      <c r="L237" s="637">
        <v>0</v>
      </c>
      <c r="M237" s="637">
        <v>0</v>
      </c>
      <c r="N237" s="637">
        <v>0</v>
      </c>
      <c r="O237" s="637">
        <v>0</v>
      </c>
      <c r="P237" s="637">
        <v>0</v>
      </c>
      <c r="Q237" s="637">
        <v>0</v>
      </c>
      <c r="R237" s="637">
        <v>0</v>
      </c>
      <c r="S237" s="637">
        <v>0</v>
      </c>
      <c r="T237" s="637">
        <v>0</v>
      </c>
      <c r="U237" s="637">
        <v>0</v>
      </c>
      <c r="V237" s="637">
        <v>0</v>
      </c>
      <c r="W237" s="637">
        <v>0</v>
      </c>
      <c r="X237" s="637">
        <v>0</v>
      </c>
      <c r="Y237" s="637">
        <v>0</v>
      </c>
      <c r="Z237" s="637">
        <v>0</v>
      </c>
      <c r="AA237" s="637">
        <v>-20.532025144410465</v>
      </c>
      <c r="AB237" s="637">
        <v>-2.4343140608963392</v>
      </c>
      <c r="AC237" s="637">
        <v>-21.246953147142829</v>
      </c>
      <c r="AD237" s="637">
        <v>-13.026648576429526</v>
      </c>
      <c r="AE237" s="637">
        <v>-12.579969485394416</v>
      </c>
      <c r="AF237" s="637">
        <v>-22.643760890226517</v>
      </c>
      <c r="AG237" s="637">
        <v>-4.5501429321509832</v>
      </c>
      <c r="AH237" s="637">
        <v>-16.652463987869599</v>
      </c>
      <c r="AI237" s="637">
        <v>-13.447809532547364</v>
      </c>
      <c r="AJ237" s="637">
        <v>-12.255203491050414</v>
      </c>
      <c r="AK237" s="637">
        <v>-17.150467469315796</v>
      </c>
      <c r="AL237" s="637">
        <v>-9.7396017817850051</v>
      </c>
      <c r="AM237" s="637">
        <v>-10.139254798645087</v>
      </c>
      <c r="AN237" s="637">
        <v>-5.8067597689123414</v>
      </c>
      <c r="AO237" s="637">
        <v>-4.6115933716730479</v>
      </c>
    </row>
    <row r="238" spans="1:169" ht="10.199999999999999" customHeight="1">
      <c r="A238" s="171" t="s">
        <v>752</v>
      </c>
      <c r="B238" s="172" t="s">
        <v>216</v>
      </c>
      <c r="C238" s="172" t="s">
        <v>3126</v>
      </c>
      <c r="D238" s="173"/>
      <c r="E238" s="173"/>
      <c r="F238" s="1533" t="s">
        <v>754</v>
      </c>
      <c r="G238" s="1533"/>
      <c r="H238" s="1533"/>
      <c r="I238" s="1533"/>
      <c r="J238" s="1314" t="s">
        <v>219</v>
      </c>
      <c r="K238" s="1314" t="s">
        <v>219</v>
      </c>
      <c r="L238" s="1315">
        <v>710</v>
      </c>
      <c r="M238" s="1316">
        <v>683.5</v>
      </c>
      <c r="N238" s="1316">
        <v>711.2</v>
      </c>
      <c r="O238" s="1316">
        <v>959.5</v>
      </c>
      <c r="P238" s="1316">
        <v>1052.5</v>
      </c>
      <c r="Q238" s="1316">
        <v>1085.2</v>
      </c>
      <c r="R238" s="1316">
        <v>1128.9000000000001</v>
      </c>
      <c r="S238" s="1316">
        <v>1059.5999999999999</v>
      </c>
      <c r="T238" s="1316">
        <v>1049.5999999999999</v>
      </c>
      <c r="U238" s="1316">
        <v>1109.4000000000001</v>
      </c>
      <c r="V238" s="1316">
        <v>1245.9000000000001</v>
      </c>
      <c r="W238" s="1316">
        <v>1218.5</v>
      </c>
      <c r="X238" s="1316">
        <v>1625.2</v>
      </c>
      <c r="Y238" s="1316">
        <v>1047.5999999999999</v>
      </c>
      <c r="Z238" s="1316">
        <v>843.4</v>
      </c>
      <c r="AA238" s="1316">
        <v>1314.4</v>
      </c>
      <c r="AB238" s="1316">
        <v>2405.9</v>
      </c>
      <c r="AC238" s="1316">
        <v>1890.4</v>
      </c>
      <c r="AD238" s="1316">
        <v>2655</v>
      </c>
      <c r="AE238" s="1316">
        <v>2531</v>
      </c>
      <c r="AF238" s="1316">
        <v>2198</v>
      </c>
      <c r="AG238" s="1316">
        <v>2684</v>
      </c>
      <c r="AH238" s="1316">
        <v>2352</v>
      </c>
      <c r="AI238" s="1333">
        <v>2408</v>
      </c>
      <c r="AJ238" s="1333">
        <v>1102</v>
      </c>
      <c r="AK238" s="1333">
        <v>2787</v>
      </c>
      <c r="AL238" s="1316">
        <v>1749</v>
      </c>
      <c r="AM238" s="1316">
        <v>1087</v>
      </c>
      <c r="AN238" s="1316">
        <v>1147</v>
      </c>
      <c r="AO238" s="1317">
        <v>1194</v>
      </c>
    </row>
    <row r="239" spans="1:169" ht="10.199999999999999" customHeight="1">
      <c r="A239" s="171"/>
      <c r="B239" s="172"/>
      <c r="C239" s="172"/>
      <c r="D239" s="173"/>
      <c r="E239" s="173"/>
      <c r="F239" s="1219"/>
      <c r="G239" s="1219"/>
      <c r="H239" s="1219"/>
      <c r="I239" s="1219"/>
      <c r="J239" s="220" t="s">
        <v>526</v>
      </c>
      <c r="K239" s="1314"/>
      <c r="L239" s="922">
        <v>-479.9221211299012</v>
      </c>
      <c r="M239" s="922">
        <v>-453.50602295990694</v>
      </c>
      <c r="N239" s="922">
        <v>-465.60974010588427</v>
      </c>
      <c r="O239" s="922">
        <v>-689.10173093719584</v>
      </c>
      <c r="P239" s="922">
        <v>-738.94244477020004</v>
      </c>
      <c r="Q239" s="922">
        <v>-757.69681035812573</v>
      </c>
      <c r="R239" s="922">
        <v>-766.32149514832645</v>
      </c>
      <c r="S239" s="922">
        <v>-745.58254355626138</v>
      </c>
      <c r="T239" s="922">
        <v>-768.07840426832308</v>
      </c>
      <c r="U239" s="922">
        <v>-784.54097520220023</v>
      </c>
      <c r="V239" s="922">
        <v>-883.89831154752926</v>
      </c>
      <c r="W239" s="922">
        <v>-849.23104142423654</v>
      </c>
      <c r="X239" s="922">
        <v>-1123.2581341129917</v>
      </c>
      <c r="Y239" s="922">
        <v>-731.62854532845756</v>
      </c>
      <c r="Z239" s="922">
        <v>-660.66020730840785</v>
      </c>
      <c r="AA239" s="922">
        <v>-967.87270766560835</v>
      </c>
      <c r="AB239" s="922">
        <v>-1721.9001963763014</v>
      </c>
      <c r="AC239" s="922">
        <v>-1354.2355102900651</v>
      </c>
      <c r="AD239" s="922">
        <v>-1914.9516215475376</v>
      </c>
      <c r="AE239" s="922">
        <v>-1846.0792516506503</v>
      </c>
      <c r="AF239" s="922">
        <v>-1591.09518297356</v>
      </c>
      <c r="AG239" s="922">
        <v>-1962.631426485199</v>
      </c>
      <c r="AH239" s="922">
        <v>-1660.9680128461252</v>
      </c>
      <c r="AI239" s="922">
        <v>-1804.9486173678008</v>
      </c>
      <c r="AJ239" s="922">
        <v>-806.74072757634394</v>
      </c>
      <c r="AK239" s="922">
        <v>-2054.774420595525</v>
      </c>
      <c r="AL239" s="922">
        <v>-1259.2982631984348</v>
      </c>
      <c r="AM239" s="922">
        <v>-764.00582062212175</v>
      </c>
      <c r="AN239" s="922">
        <v>-829.86299634467127</v>
      </c>
      <c r="AO239" s="922">
        <v>-863.02654960922052</v>
      </c>
    </row>
    <row r="240" spans="1:169" ht="10.199999999999999" customHeight="1">
      <c r="A240" s="171"/>
      <c r="B240" s="172"/>
      <c r="C240" s="172"/>
      <c r="D240" s="173"/>
      <c r="E240" s="173"/>
      <c r="F240" s="1219"/>
      <c r="G240" s="1219"/>
      <c r="H240" s="1219"/>
      <c r="I240" s="1219"/>
      <c r="J240" s="220" t="s">
        <v>535</v>
      </c>
      <c r="K240" s="1314"/>
      <c r="L240" s="922">
        <v>-7.4785279199244545</v>
      </c>
      <c r="M240" s="922">
        <v>-6.8157170470140143</v>
      </c>
      <c r="N240" s="922">
        <v>-6.7404205072033125</v>
      </c>
      <c r="O240" s="922">
        <v>-7.1782235893407735</v>
      </c>
      <c r="P240" s="922">
        <v>-7.173628966677791</v>
      </c>
      <c r="Q240" s="922">
        <v>-7.2697486602011319</v>
      </c>
      <c r="R240" s="922">
        <v>-7.2290008666410843</v>
      </c>
      <c r="S240" s="922">
        <v>-7.1406411569588064</v>
      </c>
      <c r="T240" s="922">
        <v>-7.5690153458890794</v>
      </c>
      <c r="U240" s="922">
        <v>-7.7691599846826884</v>
      </c>
      <c r="V240" s="922">
        <v>-8.3170940222595959</v>
      </c>
      <c r="W240" s="922">
        <v>-7.6043425698978044</v>
      </c>
      <c r="X240" s="922">
        <v>-9.9569914779805018</v>
      </c>
      <c r="Y240" s="922">
        <v>-6.3215589725308226</v>
      </c>
      <c r="Z240" s="922">
        <v>-6.0385652218720676</v>
      </c>
      <c r="AA240" s="922">
        <v>-8.9001911010126857</v>
      </c>
      <c r="AB240" s="922">
        <v>-15.24357701285709</v>
      </c>
      <c r="AC240" s="922">
        <v>-11.044799938091943</v>
      </c>
      <c r="AD240" s="922">
        <v>-14.490093156647998</v>
      </c>
      <c r="AE240" s="922">
        <v>-13.991481172778977</v>
      </c>
      <c r="AF240" s="922">
        <v>-10.449203282667007</v>
      </c>
      <c r="AG240" s="922">
        <v>-12.851174872218433</v>
      </c>
      <c r="AH240" s="922">
        <v>-13.050215986792011</v>
      </c>
      <c r="AI240" s="922">
        <v>-1.6688613209508631E-2</v>
      </c>
      <c r="AJ240" s="922">
        <v>0</v>
      </c>
      <c r="AK240" s="922">
        <v>0</v>
      </c>
      <c r="AL240" s="922">
        <v>0</v>
      </c>
      <c r="AM240" s="922">
        <v>0</v>
      </c>
      <c r="AN240" s="922">
        <v>0</v>
      </c>
      <c r="AO240" s="922">
        <v>0</v>
      </c>
    </row>
    <row r="241" spans="1:41" ht="10.199999999999999" customHeight="1">
      <c r="A241" s="171"/>
      <c r="B241" s="172"/>
      <c r="C241" s="172"/>
      <c r="D241" s="173"/>
      <c r="E241" s="173"/>
      <c r="F241" s="1219"/>
      <c r="G241" s="1219"/>
      <c r="H241" s="1219"/>
      <c r="I241" s="1219"/>
      <c r="J241" s="220" t="s">
        <v>529</v>
      </c>
      <c r="K241" s="1314"/>
      <c r="L241" s="922">
        <v>-41.247151965099647</v>
      </c>
      <c r="M241" s="922">
        <v>-35.307624806358653</v>
      </c>
      <c r="N241" s="922">
        <v>-36.8927524072542</v>
      </c>
      <c r="O241" s="922">
        <v>-43.380796291194294</v>
      </c>
      <c r="P241" s="922">
        <v>-46.818707120059457</v>
      </c>
      <c r="Q241" s="922">
        <v>-46.338741459870725</v>
      </c>
      <c r="R241" s="922">
        <v>-51.948732639476155</v>
      </c>
      <c r="S241" s="922">
        <v>-49.606758530263832</v>
      </c>
      <c r="T241" s="922">
        <v>-52.368689054559809</v>
      </c>
      <c r="U241" s="922">
        <v>-57.508519442542678</v>
      </c>
      <c r="V241" s="922">
        <v>-58.376416553438361</v>
      </c>
      <c r="W241" s="922">
        <v>-23.672728968804343</v>
      </c>
      <c r="X241" s="922">
        <v>-34.018407988654111</v>
      </c>
      <c r="Y241" s="922">
        <v>-23.934881091303048</v>
      </c>
      <c r="Z241" s="922">
        <v>-22.21917521411563</v>
      </c>
      <c r="AA241" s="922">
        <v>-33.76798431065702</v>
      </c>
      <c r="AB241" s="922">
        <v>-69.320389325280672</v>
      </c>
      <c r="AC241" s="922">
        <v>-73.168751907756999</v>
      </c>
      <c r="AD241" s="922">
        <v>-99.17132722653389</v>
      </c>
      <c r="AE241" s="922">
        <v>-98.964135124534224</v>
      </c>
      <c r="AF241" s="922">
        <v>-87.699610422787075</v>
      </c>
      <c r="AG241" s="922">
        <v>-106.18283238170478</v>
      </c>
      <c r="AH241" s="922">
        <v>-90.846170663490312</v>
      </c>
      <c r="AI241" s="922">
        <v>-82.308240349296554</v>
      </c>
      <c r="AJ241" s="922">
        <v>-44.139419159488035</v>
      </c>
      <c r="AK241" s="922">
        <v>-108.02855081568826</v>
      </c>
      <c r="AL241" s="922">
        <v>-72.635671306516954</v>
      </c>
      <c r="AM241" s="922">
        <v>-43.132262224733076</v>
      </c>
      <c r="AN241" s="922">
        <v>-48.150306888187934</v>
      </c>
      <c r="AO241" s="922">
        <v>-52.415797184605012</v>
      </c>
    </row>
    <row r="242" spans="1:41" ht="10.199999999999999" customHeight="1">
      <c r="A242" s="171"/>
      <c r="B242" s="172"/>
      <c r="C242" s="172"/>
      <c r="D242" s="173"/>
      <c r="E242" s="173"/>
      <c r="F242" s="1219"/>
      <c r="G242" s="1219"/>
      <c r="H242" s="1219"/>
      <c r="I242" s="1219"/>
      <c r="J242" s="220" t="s">
        <v>553</v>
      </c>
      <c r="K242" s="1314"/>
      <c r="L242" s="922">
        <v>-181.35219898507469</v>
      </c>
      <c r="M242" s="922">
        <v>-187.87063518672036</v>
      </c>
      <c r="N242" s="922">
        <v>-201.9570869796583</v>
      </c>
      <c r="O242" s="922">
        <v>-219.83924918226901</v>
      </c>
      <c r="P242" s="922">
        <v>-259.56521914306262</v>
      </c>
      <c r="Q242" s="922">
        <v>-273.89469952180252</v>
      </c>
      <c r="R242" s="922">
        <v>-303.40077134555656</v>
      </c>
      <c r="S242" s="922">
        <v>-257.27005675651583</v>
      </c>
      <c r="T242" s="922">
        <v>-221.58389133122807</v>
      </c>
      <c r="U242" s="922">
        <v>-259.58134537057452</v>
      </c>
      <c r="V242" s="922">
        <v>-295.30817787677285</v>
      </c>
      <c r="W242" s="922">
        <v>-337.99188703706125</v>
      </c>
      <c r="X242" s="922">
        <v>-457.96646642037371</v>
      </c>
      <c r="Y242" s="922">
        <v>-285.7150146077085</v>
      </c>
      <c r="Z242" s="922">
        <v>-154.48205225560443</v>
      </c>
      <c r="AA242" s="922">
        <v>-303.85911692272197</v>
      </c>
      <c r="AB242" s="922">
        <v>-599.43583728556086</v>
      </c>
      <c r="AC242" s="922">
        <v>-451.95093786408603</v>
      </c>
      <c r="AD242" s="922">
        <v>-626.38695806928047</v>
      </c>
      <c r="AE242" s="922">
        <v>-571.96513205203632</v>
      </c>
      <c r="AF242" s="922">
        <v>-508.75600332098611</v>
      </c>
      <c r="AG242" s="922">
        <v>-602.33456626087786</v>
      </c>
      <c r="AH242" s="922">
        <v>-587.13560050359229</v>
      </c>
      <c r="AI242" s="922">
        <v>-520.726453669693</v>
      </c>
      <c r="AJ242" s="922">
        <v>-251.11985326416809</v>
      </c>
      <c r="AK242" s="922">
        <v>-624.19702858878679</v>
      </c>
      <c r="AL242" s="922">
        <v>-417.06606549504806</v>
      </c>
      <c r="AM242" s="922">
        <v>-279.86191715314516</v>
      </c>
      <c r="AN242" s="922">
        <v>-268.98669676714076</v>
      </c>
      <c r="AO242" s="922">
        <v>-278.55765320617445</v>
      </c>
    </row>
    <row r="243" spans="1:41">
      <c r="A243" s="171" t="s">
        <v>755</v>
      </c>
      <c r="B243" s="172" t="s">
        <v>216</v>
      </c>
      <c r="C243" s="172" t="s">
        <v>3127</v>
      </c>
      <c r="D243" s="173"/>
      <c r="E243" s="173"/>
      <c r="F243" s="1533" t="s">
        <v>757</v>
      </c>
      <c r="G243" s="1533"/>
      <c r="H243" s="1533"/>
      <c r="I243" s="1533"/>
      <c r="J243" s="1314" t="s">
        <v>219</v>
      </c>
      <c r="K243" s="1314" t="s">
        <v>219</v>
      </c>
      <c r="L243" s="1315">
        <v>168</v>
      </c>
      <c r="M243" s="1316">
        <v>151</v>
      </c>
      <c r="N243" s="1316">
        <v>142</v>
      </c>
      <c r="O243" s="1316">
        <v>150</v>
      </c>
      <c r="P243" s="1316">
        <v>170</v>
      </c>
      <c r="Q243" s="1316">
        <v>170</v>
      </c>
      <c r="R243" s="1316">
        <v>174</v>
      </c>
      <c r="S243" s="1316">
        <v>157</v>
      </c>
      <c r="T243" s="1316">
        <v>151</v>
      </c>
      <c r="U243" s="1316">
        <v>167</v>
      </c>
      <c r="V243" s="1316">
        <v>194</v>
      </c>
      <c r="W243" s="1316">
        <v>174</v>
      </c>
      <c r="X243" s="1316">
        <v>260</v>
      </c>
      <c r="Y243" s="1316">
        <v>275</v>
      </c>
      <c r="Z243" s="1316">
        <v>274</v>
      </c>
      <c r="AA243" s="1316">
        <v>495</v>
      </c>
      <c r="AB243" s="1316">
        <v>40</v>
      </c>
      <c r="AC243" s="1316">
        <v>323</v>
      </c>
      <c r="AD243" s="1316">
        <v>216</v>
      </c>
      <c r="AE243" s="1316">
        <v>200</v>
      </c>
      <c r="AF243" s="1316">
        <v>372</v>
      </c>
      <c r="AG243" s="1316">
        <v>65</v>
      </c>
      <c r="AH243" s="1316">
        <v>268</v>
      </c>
      <c r="AI243" s="1333">
        <v>213</v>
      </c>
      <c r="AJ243" s="1333">
        <v>18</v>
      </c>
      <c r="AK243" s="1333">
        <v>28</v>
      </c>
      <c r="AL243" s="1316">
        <v>98</v>
      </c>
      <c r="AM243" s="1316">
        <v>61</v>
      </c>
      <c r="AN243" s="1316">
        <v>29</v>
      </c>
      <c r="AO243" s="1317">
        <v>36</v>
      </c>
    </row>
    <row r="244" spans="1:41">
      <c r="A244" s="171"/>
      <c r="B244" s="172"/>
      <c r="C244" s="172"/>
      <c r="D244" s="173"/>
      <c r="E244" s="173"/>
      <c r="F244" s="1219"/>
      <c r="G244" s="1219"/>
      <c r="H244" s="1219"/>
      <c r="I244" s="1219"/>
      <c r="J244" s="635" t="s">
        <v>344</v>
      </c>
      <c r="K244" s="1314"/>
      <c r="L244" s="637">
        <v>-79.622723104109042</v>
      </c>
      <c r="M244" s="637">
        <v>-72.787847716302565</v>
      </c>
      <c r="N244" s="637">
        <v>-71.606837606837601</v>
      </c>
      <c r="O244" s="637">
        <v>-75.862954693643672</v>
      </c>
      <c r="P244" s="637">
        <v>-86.508192182820324</v>
      </c>
      <c r="Q244" s="637">
        <v>-97.97164416321317</v>
      </c>
      <c r="R244" s="637">
        <v>-103.17526710944269</v>
      </c>
      <c r="S244" s="637">
        <v>-92.391349095771858</v>
      </c>
      <c r="T244" s="637">
        <v>-88.284887715374978</v>
      </c>
      <c r="U244" s="637">
        <v>-99.01814429553859</v>
      </c>
      <c r="V244" s="637">
        <v>-117.07349118746662</v>
      </c>
      <c r="W244" s="637">
        <v>-106.96391405869774</v>
      </c>
      <c r="X244" s="637">
        <v>-162.38767794158696</v>
      </c>
      <c r="Y244" s="637">
        <v>-169.74358528268496</v>
      </c>
      <c r="Z244" s="637">
        <v>-165.35307089029931</v>
      </c>
      <c r="AA244" s="637">
        <v>-305.18200898494729</v>
      </c>
      <c r="AB244" s="637">
        <v>-24.731255787837267</v>
      </c>
      <c r="AC244" s="637">
        <v>-204.83451881643208</v>
      </c>
      <c r="AD244" s="637">
        <v>-133.59193670219668</v>
      </c>
      <c r="AE244" s="637">
        <v>-126.26100389444926</v>
      </c>
      <c r="AF244" s="637">
        <v>-232.18793728760321</v>
      </c>
      <c r="AG244" s="637">
        <v>-40.030825126411628</v>
      </c>
      <c r="AH244" s="637">
        <v>-165.44411766760507</v>
      </c>
      <c r="AI244" s="637">
        <v>-119.54043635600776</v>
      </c>
      <c r="AJ244" s="637">
        <v>-10.00450653447499</v>
      </c>
      <c r="AK244" s="637">
        <v>-15.386088221037326</v>
      </c>
      <c r="AL244" s="637">
        <v>-52.756109942707951</v>
      </c>
      <c r="AM244" s="637">
        <v>-44.429418742586002</v>
      </c>
      <c r="AN244" s="637">
        <v>-23.015318416523236</v>
      </c>
      <c r="AO244" s="637">
        <v>-28.680051260145234</v>
      </c>
    </row>
    <row r="245" spans="1:41">
      <c r="A245" s="171"/>
      <c r="B245" s="172"/>
      <c r="C245" s="172"/>
      <c r="D245" s="173"/>
      <c r="E245" s="173"/>
      <c r="F245" s="1219"/>
      <c r="G245" s="1219"/>
      <c r="H245" s="1219"/>
      <c r="I245" s="1219"/>
      <c r="J245" s="635" t="s">
        <v>229</v>
      </c>
      <c r="K245" s="1314"/>
      <c r="L245" s="637">
        <v>-88.377276895890972</v>
      </c>
      <c r="M245" s="637">
        <v>-78.212152283697449</v>
      </c>
      <c r="N245" s="637">
        <v>-70.393162393162399</v>
      </c>
      <c r="O245" s="637">
        <v>-74.137045306356328</v>
      </c>
      <c r="P245" s="637">
        <v>-83.491807817179676</v>
      </c>
      <c r="Q245" s="637">
        <v>-72.02835583678683</v>
      </c>
      <c r="R245" s="637">
        <v>-70.824732890557328</v>
      </c>
      <c r="S245" s="637">
        <v>-64.608650904228128</v>
      </c>
      <c r="T245" s="637">
        <v>-62.715112284625029</v>
      </c>
      <c r="U245" s="637">
        <v>-67.98185570446141</v>
      </c>
      <c r="V245" s="637">
        <v>-76.92650881253337</v>
      </c>
      <c r="W245" s="637">
        <v>-67.036085941302233</v>
      </c>
      <c r="X245" s="637">
        <v>-97.612322058413056</v>
      </c>
      <c r="Y245" s="637">
        <v>-105.25641471731502</v>
      </c>
      <c r="Z245" s="637">
        <v>-108.64692910970066</v>
      </c>
      <c r="AA245" s="637">
        <v>-189.81799101505263</v>
      </c>
      <c r="AB245" s="637">
        <v>-15.268744212162735</v>
      </c>
      <c r="AC245" s="637">
        <v>-118.16548118356793</v>
      </c>
      <c r="AD245" s="637">
        <v>-82.408063297803352</v>
      </c>
      <c r="AE245" s="637">
        <v>-73.738996105550768</v>
      </c>
      <c r="AF245" s="637">
        <v>-139.81206271239685</v>
      </c>
      <c r="AG245" s="637">
        <v>-24.969174873588376</v>
      </c>
      <c r="AH245" s="637">
        <v>-102.55588233239492</v>
      </c>
      <c r="AI245" s="637">
        <v>-93.459563643992226</v>
      </c>
      <c r="AJ245" s="637">
        <v>-7.9954934655250112</v>
      </c>
      <c r="AK245" s="637">
        <v>-12.613911778962676</v>
      </c>
      <c r="AL245" s="637">
        <v>-45.243890057292042</v>
      </c>
      <c r="AM245" s="637">
        <v>-16.570581257413998</v>
      </c>
      <c r="AN245" s="637">
        <v>-5.9846815834767639</v>
      </c>
      <c r="AO245" s="637">
        <v>-7.3199487398547625</v>
      </c>
    </row>
    <row r="246" spans="1:41">
      <c r="A246" s="171" t="s">
        <v>758</v>
      </c>
      <c r="B246" s="172" t="s">
        <v>216</v>
      </c>
      <c r="C246" s="172" t="s">
        <v>3128</v>
      </c>
      <c r="D246" s="173"/>
      <c r="E246" s="173"/>
      <c r="F246" s="1533" t="s">
        <v>760</v>
      </c>
      <c r="G246" s="1533"/>
      <c r="H246" s="1533"/>
      <c r="I246" s="1533"/>
      <c r="J246" s="1314" t="s">
        <v>219</v>
      </c>
      <c r="K246" s="1314" t="s">
        <v>219</v>
      </c>
      <c r="L246" s="917">
        <v>1038.5</v>
      </c>
      <c r="M246" s="1316">
        <v>1038.5999999999999</v>
      </c>
      <c r="N246" s="1316">
        <v>1053.7</v>
      </c>
      <c r="O246" s="1316">
        <v>1082.0999999999999</v>
      </c>
      <c r="P246" s="1316">
        <v>1131.5999999999999</v>
      </c>
      <c r="Q246" s="1316">
        <v>1162.4000000000001</v>
      </c>
      <c r="R246" s="1316">
        <v>1201.2</v>
      </c>
      <c r="S246" s="1316">
        <v>1222.2</v>
      </c>
      <c r="T246" s="1316">
        <v>1263.8</v>
      </c>
      <c r="U246" s="1316">
        <v>1282.3</v>
      </c>
      <c r="V246" s="1316">
        <v>1330.8</v>
      </c>
      <c r="W246" s="1316">
        <v>1378.4</v>
      </c>
      <c r="X246" s="1316">
        <v>1613.1</v>
      </c>
      <c r="Y246" s="1316">
        <v>1660.2</v>
      </c>
      <c r="Z246" s="1316">
        <v>1652.7</v>
      </c>
      <c r="AA246" s="1316">
        <v>1687.5</v>
      </c>
      <c r="AB246" s="1316">
        <v>1770.2</v>
      </c>
      <c r="AC246" s="1316">
        <v>1808.6999999999998</v>
      </c>
      <c r="AD246" s="1316">
        <v>1839</v>
      </c>
      <c r="AE246" s="1316">
        <v>1884</v>
      </c>
      <c r="AF246" s="1316">
        <v>1891</v>
      </c>
      <c r="AG246" s="1316">
        <v>1852</v>
      </c>
      <c r="AH246" s="1316">
        <v>1759</v>
      </c>
      <c r="AI246" s="1333">
        <v>1789</v>
      </c>
      <c r="AJ246" s="1333">
        <v>1727</v>
      </c>
      <c r="AK246" s="1333">
        <v>4544</v>
      </c>
      <c r="AL246" s="1316">
        <v>3084</v>
      </c>
      <c r="AM246" s="1316">
        <v>1845</v>
      </c>
      <c r="AN246" s="1316">
        <v>1932</v>
      </c>
      <c r="AO246" s="1317">
        <v>2018</v>
      </c>
    </row>
    <row r="247" spans="1:41">
      <c r="A247" s="171"/>
      <c r="B247" s="172"/>
      <c r="C247" s="172"/>
      <c r="D247" s="173"/>
      <c r="E247" s="173"/>
      <c r="F247" s="1219"/>
      <c r="G247" s="1219"/>
      <c r="H247" s="1219"/>
      <c r="I247" s="1219"/>
      <c r="J247" s="635" t="s">
        <v>442</v>
      </c>
      <c r="K247" s="1314"/>
      <c r="L247" s="922">
        <v>-1038.5</v>
      </c>
      <c r="M247" s="922">
        <v>-1038.5999999999999</v>
      </c>
      <c r="N247" s="922">
        <v>-1053.7</v>
      </c>
      <c r="O247" s="922">
        <v>-1082.0999999999999</v>
      </c>
      <c r="P247" s="922">
        <v>-1131.5999999999999</v>
      </c>
      <c r="Q247" s="922">
        <v>-1162.4000000000001</v>
      </c>
      <c r="R247" s="922">
        <v>-1201.2</v>
      </c>
      <c r="S247" s="922">
        <v>-1222.2</v>
      </c>
      <c r="T247" s="922">
        <v>-1263.8</v>
      </c>
      <c r="U247" s="922">
        <v>-1282.3</v>
      </c>
      <c r="V247" s="922">
        <v>-1330.8</v>
      </c>
      <c r="W247" s="922">
        <v>-1378.4</v>
      </c>
      <c r="X247" s="922">
        <v>-1613.1</v>
      </c>
      <c r="Y247" s="922">
        <v>-1660.2</v>
      </c>
      <c r="Z247" s="922">
        <v>-1652.7</v>
      </c>
      <c r="AA247" s="922">
        <v>-1687.5</v>
      </c>
      <c r="AB247" s="922">
        <v>-1770.2</v>
      </c>
      <c r="AC247" s="922">
        <v>-1808.6999999999998</v>
      </c>
      <c r="AD247" s="922">
        <v>-1839</v>
      </c>
      <c r="AE247" s="922">
        <v>-1884</v>
      </c>
      <c r="AF247" s="922">
        <v>-1891</v>
      </c>
      <c r="AG247" s="922">
        <v>-1852</v>
      </c>
      <c r="AH247" s="922">
        <v>-1759</v>
      </c>
      <c r="AI247" s="922">
        <v>-1789</v>
      </c>
      <c r="AJ247" s="922">
        <v>-1727</v>
      </c>
      <c r="AK247" s="922">
        <v>-4544</v>
      </c>
      <c r="AL247" s="922">
        <v>-3084</v>
      </c>
      <c r="AM247" s="922">
        <v>-1845</v>
      </c>
      <c r="AN247" s="922">
        <v>-1932</v>
      </c>
      <c r="AO247" s="922">
        <v>-2018</v>
      </c>
    </row>
    <row r="248" spans="1:41">
      <c r="A248" s="171" t="s">
        <v>761</v>
      </c>
      <c r="B248" s="172" t="s">
        <v>216</v>
      </c>
      <c r="C248" s="172" t="s">
        <v>3129</v>
      </c>
      <c r="D248" s="173"/>
      <c r="E248" s="173"/>
      <c r="F248" s="1533" t="s">
        <v>763</v>
      </c>
      <c r="G248" s="1533"/>
      <c r="H248" s="1533"/>
      <c r="I248" s="1533"/>
      <c r="J248" s="1314" t="s">
        <v>219</v>
      </c>
      <c r="K248" s="1314" t="s">
        <v>219</v>
      </c>
      <c r="L248" s="917">
        <v>618</v>
      </c>
      <c r="M248" s="1316">
        <v>641</v>
      </c>
      <c r="N248" s="1316">
        <v>608</v>
      </c>
      <c r="O248" s="1316">
        <v>447</v>
      </c>
      <c r="P248" s="1316">
        <v>471</v>
      </c>
      <c r="Q248" s="1316">
        <v>495</v>
      </c>
      <c r="R248" s="1316">
        <v>518</v>
      </c>
      <c r="S248" s="1316">
        <v>533</v>
      </c>
      <c r="T248" s="1316">
        <v>556</v>
      </c>
      <c r="U248" s="1316">
        <v>568</v>
      </c>
      <c r="V248" s="1316">
        <v>593</v>
      </c>
      <c r="W248" s="1316">
        <v>627</v>
      </c>
      <c r="X248" s="1316">
        <v>731</v>
      </c>
      <c r="Y248" s="1316">
        <v>747</v>
      </c>
      <c r="Z248" s="1316">
        <v>747</v>
      </c>
      <c r="AA248" s="1316">
        <v>763</v>
      </c>
      <c r="AB248" s="1316">
        <v>782</v>
      </c>
      <c r="AC248" s="1316">
        <v>808</v>
      </c>
      <c r="AD248" s="1316">
        <v>846</v>
      </c>
      <c r="AE248" s="1316">
        <v>874</v>
      </c>
      <c r="AF248" s="1316">
        <v>885</v>
      </c>
      <c r="AG248" s="1316">
        <v>871</v>
      </c>
      <c r="AH248" s="1316">
        <v>830</v>
      </c>
      <c r="AI248" s="1333">
        <v>732</v>
      </c>
      <c r="AJ248" s="1333">
        <v>759</v>
      </c>
      <c r="AK248" s="1333">
        <v>1988</v>
      </c>
      <c r="AL248" s="1316">
        <v>1347</v>
      </c>
      <c r="AM248" s="1316">
        <v>822</v>
      </c>
      <c r="AN248" s="1316">
        <v>856</v>
      </c>
      <c r="AO248" s="1317">
        <v>892</v>
      </c>
    </row>
    <row r="249" spans="1:41">
      <c r="A249" s="171" t="s">
        <v>764</v>
      </c>
      <c r="B249" s="172" t="s">
        <v>216</v>
      </c>
      <c r="C249" s="172" t="s">
        <v>3130</v>
      </c>
      <c r="D249" s="173"/>
      <c r="E249" s="173"/>
      <c r="F249" s="1533" t="s">
        <v>766</v>
      </c>
      <c r="G249" s="1533"/>
      <c r="H249" s="1533"/>
      <c r="I249" s="1533"/>
      <c r="J249" s="1314" t="s">
        <v>219</v>
      </c>
      <c r="K249" s="1314" t="s">
        <v>219</v>
      </c>
      <c r="L249" s="917">
        <v>499</v>
      </c>
      <c r="M249" s="1316">
        <v>508</v>
      </c>
      <c r="N249" s="1316">
        <v>479</v>
      </c>
      <c r="O249" s="1316">
        <v>352</v>
      </c>
      <c r="P249" s="1316">
        <v>372</v>
      </c>
      <c r="Q249" s="1316">
        <v>391</v>
      </c>
      <c r="R249" s="1316">
        <v>404</v>
      </c>
      <c r="S249" s="1316">
        <v>418</v>
      </c>
      <c r="T249" s="1316">
        <v>433</v>
      </c>
      <c r="U249" s="1316">
        <v>439</v>
      </c>
      <c r="V249" s="1316">
        <v>457</v>
      </c>
      <c r="W249" s="1316">
        <v>478</v>
      </c>
      <c r="X249" s="1316">
        <v>559</v>
      </c>
      <c r="Y249" s="1316">
        <v>564</v>
      </c>
      <c r="Z249" s="1316">
        <v>559</v>
      </c>
      <c r="AA249" s="1316">
        <v>569</v>
      </c>
      <c r="AB249" s="1316">
        <v>589</v>
      </c>
      <c r="AC249" s="1316">
        <v>606</v>
      </c>
      <c r="AD249" s="1316">
        <v>636</v>
      </c>
      <c r="AE249" s="1316">
        <v>658</v>
      </c>
      <c r="AF249" s="1316">
        <v>673</v>
      </c>
      <c r="AG249" s="1316">
        <v>671</v>
      </c>
      <c r="AH249" s="1316">
        <v>645</v>
      </c>
      <c r="AI249" s="1333">
        <v>558</v>
      </c>
      <c r="AJ249" s="1333">
        <v>564</v>
      </c>
      <c r="AK249" s="1333">
        <v>1477</v>
      </c>
      <c r="AL249" s="1316">
        <v>1008</v>
      </c>
      <c r="AM249" s="1316">
        <v>609</v>
      </c>
      <c r="AN249" s="1316">
        <v>644</v>
      </c>
      <c r="AO249" s="1317">
        <v>667</v>
      </c>
    </row>
    <row r="250" spans="1:41">
      <c r="A250" s="171"/>
      <c r="B250" s="172"/>
      <c r="C250" s="172"/>
      <c r="D250" s="173"/>
      <c r="E250" s="173"/>
      <c r="F250" s="1219"/>
      <c r="G250" s="1219"/>
      <c r="H250" s="1219"/>
      <c r="I250" s="1219"/>
      <c r="J250" s="635" t="s">
        <v>535</v>
      </c>
      <c r="K250" s="1314"/>
      <c r="L250" s="922">
        <v>-499</v>
      </c>
      <c r="M250" s="922">
        <v>-508</v>
      </c>
      <c r="N250" s="922">
        <v>-479</v>
      </c>
      <c r="O250" s="922">
        <v>-352</v>
      </c>
      <c r="P250" s="922">
        <v>-372</v>
      </c>
      <c r="Q250" s="922">
        <v>-391</v>
      </c>
      <c r="R250" s="922">
        <v>-404</v>
      </c>
      <c r="S250" s="922">
        <v>-418</v>
      </c>
      <c r="T250" s="922">
        <v>-433</v>
      </c>
      <c r="U250" s="922">
        <v>-439</v>
      </c>
      <c r="V250" s="922">
        <v>-457</v>
      </c>
      <c r="W250" s="922">
        <v>-478</v>
      </c>
      <c r="X250" s="922">
        <v>-559</v>
      </c>
      <c r="Y250" s="922">
        <v>-564</v>
      </c>
      <c r="Z250" s="922">
        <v>-559</v>
      </c>
      <c r="AA250" s="922">
        <v>-569</v>
      </c>
      <c r="AB250" s="922">
        <v>-589</v>
      </c>
      <c r="AC250" s="922">
        <v>-606</v>
      </c>
      <c r="AD250" s="922">
        <v>-636</v>
      </c>
      <c r="AE250" s="922">
        <v>-658</v>
      </c>
      <c r="AF250" s="922">
        <v>-673</v>
      </c>
      <c r="AG250" s="922">
        <v>-671</v>
      </c>
      <c r="AH250" s="922">
        <v>-645</v>
      </c>
      <c r="AI250" s="922">
        <v>-558</v>
      </c>
      <c r="AJ250" s="922">
        <v>-564</v>
      </c>
      <c r="AK250" s="922">
        <v>-1477</v>
      </c>
      <c r="AL250" s="922">
        <v>-1008</v>
      </c>
      <c r="AM250" s="922">
        <v>-609</v>
      </c>
      <c r="AN250" s="922">
        <v>-644</v>
      </c>
      <c r="AO250" s="922">
        <v>-667</v>
      </c>
    </row>
    <row r="251" spans="1:41">
      <c r="A251" s="171" t="s">
        <v>767</v>
      </c>
      <c r="B251" s="172" t="s">
        <v>216</v>
      </c>
      <c r="C251" s="172" t="s">
        <v>3131</v>
      </c>
      <c r="D251" s="173"/>
      <c r="E251" s="173"/>
      <c r="F251" s="1533" t="s">
        <v>769</v>
      </c>
      <c r="G251" s="1533"/>
      <c r="H251" s="1533"/>
      <c r="I251" s="1533"/>
      <c r="J251" s="1314" t="s">
        <v>219</v>
      </c>
      <c r="K251" s="1314" t="s">
        <v>219</v>
      </c>
      <c r="L251" s="917">
        <v>102</v>
      </c>
      <c r="M251" s="1316">
        <v>114</v>
      </c>
      <c r="N251" s="1316">
        <v>111</v>
      </c>
      <c r="O251" s="1316">
        <v>81</v>
      </c>
      <c r="P251" s="1316">
        <v>85</v>
      </c>
      <c r="Q251" s="1316">
        <v>90</v>
      </c>
      <c r="R251" s="1316">
        <v>98</v>
      </c>
      <c r="S251" s="1316">
        <v>99</v>
      </c>
      <c r="T251" s="1316">
        <v>106</v>
      </c>
      <c r="U251" s="1316">
        <v>111</v>
      </c>
      <c r="V251" s="1316">
        <v>117</v>
      </c>
      <c r="W251" s="1316">
        <v>128</v>
      </c>
      <c r="X251" s="1316">
        <v>148</v>
      </c>
      <c r="Y251" s="1316">
        <v>157</v>
      </c>
      <c r="Z251" s="1316">
        <v>162</v>
      </c>
      <c r="AA251" s="1316">
        <v>167</v>
      </c>
      <c r="AB251" s="1316">
        <v>166</v>
      </c>
      <c r="AC251" s="1316">
        <v>175</v>
      </c>
      <c r="AD251" s="1316">
        <v>185</v>
      </c>
      <c r="AE251" s="1316">
        <v>190</v>
      </c>
      <c r="AF251" s="1316">
        <v>193</v>
      </c>
      <c r="AG251" s="1316">
        <v>170</v>
      </c>
      <c r="AH251" s="1316">
        <v>156</v>
      </c>
      <c r="AI251" s="1333">
        <v>148</v>
      </c>
      <c r="AJ251" s="1333">
        <v>166</v>
      </c>
      <c r="AK251" s="1333">
        <v>425</v>
      </c>
      <c r="AL251" s="1316">
        <v>290</v>
      </c>
      <c r="AM251" s="1316">
        <v>188</v>
      </c>
      <c r="AN251" s="1316">
        <v>187</v>
      </c>
      <c r="AO251" s="1317">
        <v>198</v>
      </c>
    </row>
    <row r="252" spans="1:41">
      <c r="A252" s="171"/>
      <c r="B252" s="172"/>
      <c r="C252" s="172"/>
      <c r="D252" s="173"/>
      <c r="E252" s="173"/>
      <c r="F252" s="1219"/>
      <c r="G252" s="1219"/>
      <c r="H252" s="1219"/>
      <c r="I252" s="1219"/>
      <c r="J252" s="635" t="s">
        <v>532</v>
      </c>
      <c r="K252" s="1314"/>
      <c r="L252" s="922">
        <v>-102</v>
      </c>
      <c r="M252" s="922">
        <v>-114</v>
      </c>
      <c r="N252" s="922">
        <v>-111</v>
      </c>
      <c r="O252" s="922">
        <v>-81</v>
      </c>
      <c r="P252" s="922">
        <v>-85</v>
      </c>
      <c r="Q252" s="922">
        <v>-90</v>
      </c>
      <c r="R252" s="922">
        <v>-98</v>
      </c>
      <c r="S252" s="922">
        <v>-99</v>
      </c>
      <c r="T252" s="922">
        <v>-106</v>
      </c>
      <c r="U252" s="922">
        <v>-111</v>
      </c>
      <c r="V252" s="922">
        <v>-117</v>
      </c>
      <c r="W252" s="922">
        <v>-128</v>
      </c>
      <c r="X252" s="922">
        <v>-148</v>
      </c>
      <c r="Y252" s="922">
        <v>-157</v>
      </c>
      <c r="Z252" s="922">
        <v>-162</v>
      </c>
      <c r="AA252" s="922">
        <v>-167</v>
      </c>
      <c r="AB252" s="922">
        <v>-166</v>
      </c>
      <c r="AC252" s="922">
        <v>-175</v>
      </c>
      <c r="AD252" s="922">
        <v>-185</v>
      </c>
      <c r="AE252" s="922">
        <v>-190</v>
      </c>
      <c r="AF252" s="922">
        <v>-193</v>
      </c>
      <c r="AG252" s="922">
        <v>-170</v>
      </c>
      <c r="AH252" s="922">
        <v>-156</v>
      </c>
      <c r="AI252" s="922">
        <v>-148</v>
      </c>
      <c r="AJ252" s="922">
        <v>-166</v>
      </c>
      <c r="AK252" s="922">
        <v>-425</v>
      </c>
      <c r="AL252" s="922">
        <v>-290</v>
      </c>
      <c r="AM252" s="922">
        <v>-188</v>
      </c>
      <c r="AN252" s="922">
        <v>-187</v>
      </c>
      <c r="AO252" s="922">
        <v>-198</v>
      </c>
    </row>
    <row r="253" spans="1:41">
      <c r="A253" s="171" t="s">
        <v>770</v>
      </c>
      <c r="B253" s="172" t="s">
        <v>216</v>
      </c>
      <c r="C253" s="172" t="s">
        <v>3132</v>
      </c>
      <c r="D253" s="173"/>
      <c r="E253" s="173"/>
      <c r="F253" s="1533" t="s">
        <v>772</v>
      </c>
      <c r="G253" s="1533"/>
      <c r="H253" s="1533"/>
      <c r="I253" s="1533"/>
      <c r="J253" s="1314" t="s">
        <v>219</v>
      </c>
      <c r="K253" s="1314" t="s">
        <v>219</v>
      </c>
      <c r="L253" s="917">
        <v>17</v>
      </c>
      <c r="M253" s="1316">
        <v>19</v>
      </c>
      <c r="N253" s="1316">
        <v>18</v>
      </c>
      <c r="O253" s="1316">
        <v>14</v>
      </c>
      <c r="P253" s="1316">
        <v>14</v>
      </c>
      <c r="Q253" s="1316">
        <v>14</v>
      </c>
      <c r="R253" s="1316">
        <v>16</v>
      </c>
      <c r="S253" s="1316">
        <v>16</v>
      </c>
      <c r="T253" s="1316">
        <v>17</v>
      </c>
      <c r="U253" s="1316">
        <v>18</v>
      </c>
      <c r="V253" s="1316">
        <v>19</v>
      </c>
      <c r="W253" s="1316">
        <v>21</v>
      </c>
      <c r="X253" s="1316">
        <v>24</v>
      </c>
      <c r="Y253" s="1316">
        <v>26</v>
      </c>
      <c r="Z253" s="1316">
        <v>26</v>
      </c>
      <c r="AA253" s="1316">
        <v>27</v>
      </c>
      <c r="AB253" s="1316">
        <v>27</v>
      </c>
      <c r="AC253" s="1316">
        <v>27</v>
      </c>
      <c r="AD253" s="1316">
        <v>25</v>
      </c>
      <c r="AE253" s="1316">
        <v>26</v>
      </c>
      <c r="AF253" s="1316">
        <v>19</v>
      </c>
      <c r="AG253" s="1316">
        <v>30</v>
      </c>
      <c r="AH253" s="1316">
        <v>29</v>
      </c>
      <c r="AI253" s="1333">
        <v>26</v>
      </c>
      <c r="AJ253" s="1333">
        <v>29</v>
      </c>
      <c r="AK253" s="1333">
        <v>86</v>
      </c>
      <c r="AL253" s="1316">
        <v>49</v>
      </c>
      <c r="AM253" s="1316">
        <v>25</v>
      </c>
      <c r="AN253" s="1316">
        <v>25</v>
      </c>
      <c r="AO253" s="1317">
        <v>27</v>
      </c>
    </row>
    <row r="254" spans="1:41">
      <c r="A254" s="1346"/>
      <c r="B254" s="1347"/>
      <c r="C254" s="1347"/>
      <c r="D254" s="1348"/>
      <c r="E254" s="1348"/>
      <c r="F254" s="1349"/>
      <c r="G254" s="1219"/>
      <c r="H254" s="1219"/>
      <c r="I254" s="1219"/>
      <c r="J254" s="636" t="s">
        <v>615</v>
      </c>
      <c r="K254" s="1314"/>
      <c r="L254" s="922">
        <v>-17</v>
      </c>
      <c r="M254" s="922">
        <v>-19</v>
      </c>
      <c r="N254" s="922">
        <v>-18</v>
      </c>
      <c r="O254" s="922">
        <v>-14</v>
      </c>
      <c r="P254" s="922">
        <v>-14</v>
      </c>
      <c r="Q254" s="922">
        <v>-14</v>
      </c>
      <c r="R254" s="922">
        <v>-16</v>
      </c>
      <c r="S254" s="922">
        <v>-16</v>
      </c>
      <c r="T254" s="922">
        <v>-17</v>
      </c>
      <c r="U254" s="922">
        <v>-18</v>
      </c>
      <c r="V254" s="922">
        <v>-19</v>
      </c>
      <c r="W254" s="922">
        <v>-21</v>
      </c>
      <c r="X254" s="922">
        <v>-24</v>
      </c>
      <c r="Y254" s="922">
        <v>-26</v>
      </c>
      <c r="Z254" s="922">
        <v>-26</v>
      </c>
      <c r="AA254" s="922">
        <v>-27</v>
      </c>
      <c r="AB254" s="922">
        <v>-27</v>
      </c>
      <c r="AC254" s="922">
        <v>-27</v>
      </c>
      <c r="AD254" s="922">
        <v>-25</v>
      </c>
      <c r="AE254" s="922">
        <v>-26</v>
      </c>
      <c r="AF254" s="922">
        <v>-19</v>
      </c>
      <c r="AG254" s="922">
        <v>-30</v>
      </c>
      <c r="AH254" s="922">
        <v>-29</v>
      </c>
      <c r="AI254" s="922">
        <v>-26</v>
      </c>
      <c r="AJ254" s="922">
        <v>-29</v>
      </c>
      <c r="AK254" s="922">
        <v>-86</v>
      </c>
      <c r="AL254" s="922">
        <v>-49</v>
      </c>
      <c r="AM254" s="922">
        <v>-25</v>
      </c>
      <c r="AN254" s="922">
        <v>-25</v>
      </c>
      <c r="AO254" s="922">
        <v>-27</v>
      </c>
    </row>
    <row r="255" spans="1:41">
      <c r="A255" s="1346" t="s">
        <v>773</v>
      </c>
      <c r="B255" s="1347" t="s">
        <v>216</v>
      </c>
      <c r="C255" s="1347" t="s">
        <v>3133</v>
      </c>
      <c r="D255" s="1348"/>
      <c r="E255" s="1348"/>
      <c r="F255" s="1556" t="s">
        <v>775</v>
      </c>
      <c r="G255" s="1533"/>
      <c r="H255" s="1533"/>
      <c r="I255" s="1533"/>
      <c r="J255" s="1314" t="s">
        <v>219</v>
      </c>
      <c r="K255" s="1314" t="s">
        <v>219</v>
      </c>
      <c r="L255" s="917">
        <v>0</v>
      </c>
      <c r="M255" s="1316">
        <v>0</v>
      </c>
      <c r="N255" s="1316">
        <v>0</v>
      </c>
      <c r="O255" s="1316">
        <v>0</v>
      </c>
      <c r="P255" s="1316">
        <v>0</v>
      </c>
      <c r="Q255" s="1316">
        <v>0</v>
      </c>
      <c r="R255" s="1316">
        <v>0</v>
      </c>
      <c r="S255" s="1316">
        <v>0</v>
      </c>
      <c r="T255" s="1316">
        <v>0</v>
      </c>
      <c r="U255" s="1316">
        <v>0</v>
      </c>
      <c r="V255" s="1316">
        <v>0</v>
      </c>
      <c r="W255" s="1316">
        <v>0</v>
      </c>
      <c r="X255" s="1316">
        <v>0</v>
      </c>
      <c r="Y255" s="1316">
        <v>0</v>
      </c>
      <c r="Z255" s="1316">
        <v>0</v>
      </c>
      <c r="AA255" s="1316">
        <v>0</v>
      </c>
      <c r="AB255" s="1316">
        <v>0</v>
      </c>
      <c r="AC255" s="1316">
        <v>0</v>
      </c>
      <c r="AD255" s="1316">
        <v>0</v>
      </c>
      <c r="AE255" s="1316">
        <v>0</v>
      </c>
      <c r="AF255" s="1316">
        <v>0</v>
      </c>
      <c r="AG255" s="1316">
        <v>0</v>
      </c>
      <c r="AH255" s="1316">
        <v>0</v>
      </c>
      <c r="AI255" s="1333">
        <v>0</v>
      </c>
      <c r="AJ255" s="1333">
        <v>0</v>
      </c>
      <c r="AK255" s="1333">
        <v>0</v>
      </c>
      <c r="AL255" s="1316">
        <v>0</v>
      </c>
      <c r="AM255" s="1316">
        <v>0</v>
      </c>
      <c r="AN255" s="1316">
        <v>0</v>
      </c>
      <c r="AO255" s="1317">
        <v>0</v>
      </c>
    </row>
    <row r="256" spans="1:41">
      <c r="A256" s="1358"/>
      <c r="B256" s="1359"/>
      <c r="C256" s="1359"/>
      <c r="D256" s="1360"/>
      <c r="E256" s="1360"/>
      <c r="F256" s="1361"/>
      <c r="G256" s="920"/>
      <c r="H256" s="920"/>
      <c r="I256" s="921"/>
      <c r="J256" s="1356" t="s">
        <v>344</v>
      </c>
      <c r="K256" s="175"/>
      <c r="L256" s="1362">
        <v>0</v>
      </c>
      <c r="M256" s="1362">
        <v>0</v>
      </c>
      <c r="N256" s="1362">
        <v>0</v>
      </c>
      <c r="O256" s="1362">
        <v>0</v>
      </c>
      <c r="P256" s="1362">
        <v>0</v>
      </c>
      <c r="Q256" s="1362">
        <v>0</v>
      </c>
      <c r="R256" s="1362">
        <v>0</v>
      </c>
      <c r="S256" s="1362">
        <v>0</v>
      </c>
      <c r="T256" s="1362">
        <v>0</v>
      </c>
      <c r="U256" s="1362">
        <v>0</v>
      </c>
      <c r="V256" s="1362">
        <v>0</v>
      </c>
      <c r="W256" s="1362">
        <v>0</v>
      </c>
      <c r="X256" s="1362">
        <v>0</v>
      </c>
      <c r="Y256" s="1362">
        <v>0</v>
      </c>
      <c r="Z256" s="1362">
        <v>0</v>
      </c>
      <c r="AA256" s="1362">
        <v>0</v>
      </c>
      <c r="AB256" s="1362">
        <v>0</v>
      </c>
      <c r="AC256" s="1362">
        <v>0</v>
      </c>
      <c r="AD256" s="1362">
        <v>0</v>
      </c>
      <c r="AE256" s="1362">
        <v>0</v>
      </c>
      <c r="AF256" s="1362">
        <v>0</v>
      </c>
      <c r="AG256" s="1362">
        <v>0</v>
      </c>
      <c r="AH256" s="1362">
        <v>0</v>
      </c>
      <c r="AI256" s="1362">
        <v>0</v>
      </c>
      <c r="AJ256" s="1362">
        <v>0</v>
      </c>
      <c r="AK256" s="1362">
        <v>0</v>
      </c>
      <c r="AL256" s="1362">
        <v>0</v>
      </c>
      <c r="AM256" s="1362">
        <v>0</v>
      </c>
      <c r="AN256" s="1362">
        <v>0</v>
      </c>
      <c r="AO256" s="1362">
        <v>0</v>
      </c>
    </row>
    <row r="257" spans="1:41">
      <c r="A257" s="1350" t="s">
        <v>776</v>
      </c>
      <c r="B257" s="1351" t="s">
        <v>216</v>
      </c>
      <c r="C257" s="1351" t="s">
        <v>3134</v>
      </c>
      <c r="D257" s="1352"/>
      <c r="E257" s="1352"/>
      <c r="F257" s="1351" t="s">
        <v>778</v>
      </c>
      <c r="G257" s="1352"/>
      <c r="H257" s="1352"/>
      <c r="I257" s="1353"/>
      <c r="J257" s="1336" t="s">
        <v>219</v>
      </c>
      <c r="K257" s="1337" t="s">
        <v>219</v>
      </c>
      <c r="L257" s="1331">
        <v>514271</v>
      </c>
      <c r="M257" s="1332">
        <v>542546.79999999993</v>
      </c>
      <c r="N257" s="1332">
        <v>562754.39999999991</v>
      </c>
      <c r="O257" s="1332">
        <v>586721</v>
      </c>
      <c r="P257" s="1332">
        <v>618008.19999999995</v>
      </c>
      <c r="Q257" s="1332">
        <v>640270.1</v>
      </c>
      <c r="R257" s="1332">
        <v>663504.5</v>
      </c>
      <c r="S257" s="1332">
        <v>673147.20000000007</v>
      </c>
      <c r="T257" s="1332">
        <v>688873.39999999991</v>
      </c>
      <c r="U257" s="1332">
        <v>722618.3</v>
      </c>
      <c r="V257" s="1332">
        <v>756473.5</v>
      </c>
      <c r="W257" s="1332">
        <v>800366.2</v>
      </c>
      <c r="X257" s="1332">
        <v>829860.39999999991</v>
      </c>
      <c r="Y257" s="1332">
        <v>849913.5</v>
      </c>
      <c r="Z257" s="1332">
        <v>816447.39999999991</v>
      </c>
      <c r="AA257" s="1332">
        <v>843895.1</v>
      </c>
      <c r="AB257" s="1332">
        <v>894295.29999999993</v>
      </c>
      <c r="AC257" s="1332">
        <v>930952.5</v>
      </c>
      <c r="AD257" s="1332">
        <v>963302.6</v>
      </c>
      <c r="AE257" s="1332">
        <v>982793.1</v>
      </c>
      <c r="AF257" s="1332">
        <v>1006605.6</v>
      </c>
      <c r="AG257" s="1333">
        <v>1020989.2</v>
      </c>
      <c r="AH257" s="1333">
        <v>1067285.8</v>
      </c>
      <c r="AI257" s="1333">
        <v>1093809.3999999999</v>
      </c>
      <c r="AJ257" s="1333">
        <v>1105311</v>
      </c>
      <c r="AK257" s="1333">
        <v>1053242</v>
      </c>
      <c r="AL257" s="1333">
        <v>1131069</v>
      </c>
      <c r="AM257" s="1333">
        <v>1219008</v>
      </c>
      <c r="AN257" s="1333">
        <v>1240699</v>
      </c>
      <c r="AO257" s="1334">
        <v>1270244</v>
      </c>
    </row>
    <row r="258" spans="1:41">
      <c r="A258" s="171" t="s">
        <v>779</v>
      </c>
      <c r="B258" s="172" t="s">
        <v>216</v>
      </c>
      <c r="C258" s="172" t="s">
        <v>3135</v>
      </c>
      <c r="D258" s="173"/>
      <c r="E258" s="173"/>
      <c r="F258" s="172" t="s">
        <v>781</v>
      </c>
      <c r="G258" s="173"/>
      <c r="H258" s="173"/>
      <c r="I258" s="174"/>
      <c r="J258" s="1314" t="s">
        <v>219</v>
      </c>
      <c r="K258" s="1314" t="s">
        <v>219</v>
      </c>
      <c r="L258" s="1315">
        <v>535111.1</v>
      </c>
      <c r="M258" s="1316">
        <v>565094.5</v>
      </c>
      <c r="N258" s="1316">
        <v>586137.79999999993</v>
      </c>
      <c r="O258" s="1316">
        <v>610772.79999999993</v>
      </c>
      <c r="P258" s="1316">
        <v>642901.80000000005</v>
      </c>
      <c r="Q258" s="1316">
        <v>666250.89999999991</v>
      </c>
      <c r="R258" s="1316">
        <v>690229.3</v>
      </c>
      <c r="S258" s="1316">
        <v>701062.4</v>
      </c>
      <c r="T258" s="1316">
        <v>718253.7</v>
      </c>
      <c r="U258" s="1316">
        <v>752740.89999999991</v>
      </c>
      <c r="V258" s="1316">
        <v>787665.3</v>
      </c>
      <c r="W258" s="1316">
        <v>832283</v>
      </c>
      <c r="X258" s="1316">
        <v>863498.89999999991</v>
      </c>
      <c r="Y258" s="1316">
        <v>884905.90000000014</v>
      </c>
      <c r="Z258" s="1316">
        <v>853301.1</v>
      </c>
      <c r="AA258" s="1316">
        <v>882066.1</v>
      </c>
      <c r="AB258" s="1316">
        <v>934008.39999999991</v>
      </c>
      <c r="AC258" s="1316">
        <v>972093.1</v>
      </c>
      <c r="AD258" s="1316">
        <v>1005423.8</v>
      </c>
      <c r="AE258" s="1316">
        <v>1025433.8999999999</v>
      </c>
      <c r="AF258" s="1316">
        <v>1049437.1000000001</v>
      </c>
      <c r="AG258" s="1316">
        <v>1064108</v>
      </c>
      <c r="AH258" s="1316">
        <v>1110545.8999999999</v>
      </c>
      <c r="AI258" s="1316">
        <v>1137686.7000000002</v>
      </c>
      <c r="AJ258" s="1316">
        <v>1149497</v>
      </c>
      <c r="AK258" s="1316">
        <v>1097859</v>
      </c>
      <c r="AL258" s="1316">
        <v>1175935</v>
      </c>
      <c r="AM258" s="1316">
        <v>1265482</v>
      </c>
      <c r="AN258" s="1316">
        <v>1288875</v>
      </c>
      <c r="AO258" s="1317">
        <v>1321460</v>
      </c>
    </row>
    <row r="259" spans="1:41" ht="10.8" thickBot="1">
      <c r="A259" s="1358" t="s">
        <v>782</v>
      </c>
      <c r="B259" s="1359" t="s">
        <v>216</v>
      </c>
      <c r="C259" s="1359" t="s">
        <v>3136</v>
      </c>
      <c r="D259" s="1360"/>
      <c r="E259" s="1360"/>
      <c r="F259" s="1359" t="s">
        <v>784</v>
      </c>
      <c r="G259" s="1360"/>
      <c r="H259" s="1360"/>
      <c r="I259" s="1363"/>
      <c r="J259" s="1364" t="s">
        <v>219</v>
      </c>
      <c r="K259" s="1364" t="s">
        <v>219</v>
      </c>
      <c r="L259" s="1365">
        <v>513787</v>
      </c>
      <c r="M259" s="1366">
        <v>542002.79999999993</v>
      </c>
      <c r="N259" s="1366">
        <v>562219.39999999991</v>
      </c>
      <c r="O259" s="1366">
        <v>586323</v>
      </c>
      <c r="P259" s="1366">
        <v>617593.19999999995</v>
      </c>
      <c r="Q259" s="1366">
        <v>639829.1</v>
      </c>
      <c r="R259" s="1366">
        <v>663021.5</v>
      </c>
      <c r="S259" s="1366">
        <v>672654.20000000007</v>
      </c>
      <c r="T259" s="1366">
        <v>688337.39999999991</v>
      </c>
      <c r="U259" s="1366">
        <v>722050.3</v>
      </c>
      <c r="V259" s="1366">
        <v>755874.5</v>
      </c>
      <c r="W259" s="1366">
        <v>799708.2</v>
      </c>
      <c r="X259" s="1366">
        <v>829183.39999999991</v>
      </c>
      <c r="Y259" s="1366">
        <v>849194.5</v>
      </c>
      <c r="Z259" s="1366">
        <v>815695.39999999991</v>
      </c>
      <c r="AA259" s="1366">
        <v>843119.1</v>
      </c>
      <c r="AB259" s="1366">
        <v>893523.29999999993</v>
      </c>
      <c r="AC259" s="1366">
        <v>930144.5</v>
      </c>
      <c r="AD259" s="1366">
        <v>962457.59999999998</v>
      </c>
      <c r="AE259" s="1366">
        <v>981925.1</v>
      </c>
      <c r="AF259" s="1366">
        <v>1005752.6</v>
      </c>
      <c r="AG259" s="1367">
        <v>1020153.2</v>
      </c>
      <c r="AH259" s="1367">
        <v>1066450.8</v>
      </c>
      <c r="AI259" s="1367">
        <v>1093013.3999999999</v>
      </c>
      <c r="AJ259" s="1367">
        <v>1104458</v>
      </c>
      <c r="AK259" s="1367">
        <v>1052426</v>
      </c>
      <c r="AL259" s="1367">
        <v>1130207</v>
      </c>
      <c r="AM259" s="1367">
        <v>1218051</v>
      </c>
      <c r="AN259" s="1367">
        <v>1239747</v>
      </c>
      <c r="AO259" s="1354">
        <v>1269234</v>
      </c>
    </row>
    <row r="260" spans="1:41" ht="14.4">
      <c r="A260" s="1368"/>
      <c r="B260" s="1369"/>
      <c r="C260" s="1369"/>
      <c r="D260" s="1369"/>
      <c r="E260" s="1369"/>
      <c r="F260" s="1370"/>
      <c r="G260" s="1370"/>
      <c r="H260" s="1370"/>
      <c r="I260" s="1370"/>
      <c r="J260"/>
      <c r="K260" s="1371"/>
      <c r="L260" s="1372"/>
      <c r="M260" s="1372"/>
      <c r="N260" s="1372"/>
      <c r="O260" s="1372"/>
      <c r="P260" s="1372"/>
      <c r="Q260" s="1372"/>
      <c r="R260" s="1372"/>
      <c r="S260" s="1372"/>
      <c r="T260" s="1372"/>
      <c r="U260" s="1372"/>
      <c r="V260" s="1372"/>
      <c r="W260" s="1372"/>
      <c r="X260" s="1372"/>
      <c r="Y260" s="1372"/>
      <c r="Z260" s="1372"/>
      <c r="AA260" s="1372"/>
      <c r="AB260" s="1372"/>
      <c r="AC260" s="1372"/>
      <c r="AD260" s="1372"/>
      <c r="AE260" s="1372"/>
      <c r="AF260" s="1372"/>
      <c r="AG260" s="1372"/>
      <c r="AH260" s="1372"/>
      <c r="AI260" s="1372"/>
      <c r="AJ260" s="1372"/>
      <c r="AK260" s="1372"/>
      <c r="AL260" s="1372"/>
      <c r="AM260" s="1372"/>
      <c r="AN260" s="1372"/>
    </row>
    <row r="261" spans="1:41" ht="14.4">
      <c r="A261" s="1368"/>
      <c r="B261" s="1369"/>
      <c r="C261" s="1369"/>
      <c r="D261" s="1369"/>
      <c r="E261" s="1369"/>
      <c r="F261" s="1370"/>
      <c r="G261" s="1370"/>
      <c r="H261" s="1370"/>
      <c r="I261" s="1370"/>
      <c r="J261"/>
      <c r="K261" s="1371"/>
      <c r="L261" s="1372"/>
      <c r="M261" s="1372"/>
      <c r="N261" s="1372"/>
      <c r="O261" s="1372"/>
      <c r="P261" s="1372"/>
      <c r="Q261" s="1372"/>
      <c r="R261" s="1372"/>
      <c r="S261" s="1372"/>
      <c r="T261" s="1372"/>
      <c r="U261" s="1372"/>
      <c r="V261" s="1372"/>
      <c r="W261" s="1372"/>
      <c r="X261" s="1372"/>
      <c r="Y261" s="1372"/>
      <c r="Z261" s="1372"/>
      <c r="AA261" s="1372"/>
      <c r="AB261" s="1372"/>
      <c r="AC261" s="1372"/>
      <c r="AD261" s="1372"/>
      <c r="AE261" s="1372"/>
      <c r="AF261" s="1372"/>
      <c r="AG261" s="1372"/>
      <c r="AH261" s="1372"/>
      <c r="AI261" s="1372"/>
      <c r="AJ261" s="1372"/>
      <c r="AK261" s="1372"/>
      <c r="AL261" s="1372"/>
      <c r="AM261" s="1372"/>
      <c r="AN261" s="1372"/>
    </row>
    <row r="262" spans="1:41" ht="14.4">
      <c r="A262" s="1368"/>
      <c r="B262" s="1369"/>
      <c r="C262" s="1369"/>
      <c r="D262" s="1369"/>
      <c r="E262" s="1369"/>
      <c r="F262" s="1370"/>
      <c r="G262" s="1370"/>
      <c r="H262" s="1370"/>
      <c r="I262" s="1370"/>
      <c r="J262"/>
      <c r="K262" s="1371"/>
      <c r="L262" s="1372"/>
      <c r="M262" s="1372"/>
      <c r="N262" s="1372"/>
      <c r="O262" s="1372"/>
      <c r="P262" s="1372"/>
      <c r="Q262" s="1372"/>
      <c r="R262" s="1372"/>
      <c r="S262" s="1372"/>
      <c r="T262" s="1372"/>
      <c r="U262" s="1372"/>
      <c r="V262" s="1372"/>
      <c r="W262" s="1372"/>
      <c r="X262" s="1372"/>
      <c r="Y262" s="1372"/>
      <c r="Z262" s="1372"/>
      <c r="AA262" s="1372"/>
      <c r="AB262" s="1372"/>
      <c r="AC262" s="1372"/>
      <c r="AD262" s="1372"/>
      <c r="AE262" s="1372"/>
      <c r="AF262" s="1372"/>
      <c r="AG262" s="1372"/>
      <c r="AH262" s="1372"/>
      <c r="AI262" s="1372"/>
      <c r="AJ262" s="1372"/>
      <c r="AK262" s="1372"/>
      <c r="AL262" s="1372"/>
      <c r="AM262" s="1372"/>
      <c r="AN262" s="1372"/>
    </row>
    <row r="263" spans="1:41">
      <c r="A263" s="1368"/>
      <c r="B263" s="1369"/>
      <c r="C263" s="1369"/>
      <c r="D263" s="1369"/>
      <c r="E263" s="1369"/>
      <c r="F263" s="1529"/>
      <c r="G263" s="1529"/>
      <c r="H263" s="1529"/>
      <c r="I263" s="1529"/>
      <c r="J263" s="1369"/>
      <c r="K263" s="1371"/>
      <c r="L263" s="1372"/>
      <c r="M263" s="1372"/>
      <c r="N263" s="1372"/>
      <c r="O263" s="1372"/>
      <c r="P263" s="1372"/>
      <c r="Q263" s="1372"/>
      <c r="R263" s="1372"/>
      <c r="S263" s="1372"/>
      <c r="T263" s="1372"/>
      <c r="U263" s="1372"/>
      <c r="V263" s="1372"/>
      <c r="W263" s="1372"/>
      <c r="X263" s="1372"/>
      <c r="Y263" s="1372"/>
      <c r="Z263" s="1372"/>
      <c r="AA263" s="1372"/>
      <c r="AB263" s="1372"/>
      <c r="AC263" s="1372"/>
      <c r="AD263" s="1372"/>
      <c r="AE263" s="1372"/>
      <c r="AF263" s="1372"/>
      <c r="AG263" s="1372"/>
      <c r="AH263" s="1372"/>
      <c r="AI263" s="1372"/>
      <c r="AJ263" s="1372"/>
      <c r="AK263" s="1372"/>
      <c r="AL263" s="1372"/>
      <c r="AM263" s="1372"/>
      <c r="AN263" s="1372"/>
    </row>
    <row r="264" spans="1:41">
      <c r="A264" s="1368"/>
      <c r="B264" s="1369"/>
      <c r="C264" s="1369"/>
      <c r="D264" s="1369"/>
      <c r="E264" s="1369"/>
      <c r="F264" s="1370"/>
      <c r="G264" s="1370"/>
      <c r="H264" s="1370"/>
      <c r="I264" s="1370"/>
      <c r="J264" s="1373"/>
      <c r="K264" s="1371"/>
      <c r="L264" s="1374"/>
      <c r="M264" s="1374"/>
      <c r="N264" s="1374"/>
      <c r="O264" s="1374"/>
      <c r="P264" s="1374"/>
      <c r="Q264" s="1374"/>
      <c r="R264" s="1374"/>
      <c r="S264" s="1374"/>
      <c r="T264" s="1374"/>
      <c r="U264" s="1374"/>
      <c r="V264" s="1374"/>
      <c r="W264" s="1374"/>
      <c r="X264" s="1374"/>
      <c r="Y264" s="1374"/>
      <c r="Z264" s="1374"/>
      <c r="AA264" s="1374"/>
      <c r="AB264" s="1374"/>
      <c r="AC264" s="1374"/>
      <c r="AD264" s="1374"/>
      <c r="AE264" s="1374"/>
      <c r="AF264" s="1374"/>
      <c r="AG264" s="1374"/>
      <c r="AH264" s="1374"/>
      <c r="AI264" s="1374"/>
      <c r="AJ264" s="1374"/>
      <c r="AK264" s="1374"/>
      <c r="AL264" s="1374"/>
      <c r="AM264" s="1374"/>
      <c r="AN264" s="1374"/>
    </row>
    <row r="265" spans="1:41">
      <c r="A265" s="1368"/>
      <c r="B265" s="1369"/>
      <c r="C265" s="1369"/>
      <c r="D265" s="1369"/>
      <c r="E265" s="1369"/>
      <c r="F265" s="1370"/>
      <c r="G265" s="1370"/>
      <c r="H265" s="1370"/>
      <c r="I265" s="1370"/>
      <c r="J265" s="1373"/>
      <c r="K265" s="1371"/>
      <c r="L265" s="1374"/>
      <c r="M265" s="1374"/>
      <c r="N265" s="1374"/>
      <c r="O265" s="1374"/>
      <c r="P265" s="1374"/>
      <c r="Q265" s="1374"/>
      <c r="R265" s="1374"/>
      <c r="S265" s="1374"/>
      <c r="T265" s="1374"/>
      <c r="U265" s="1374"/>
      <c r="V265" s="1374"/>
      <c r="W265" s="1374"/>
      <c r="X265" s="1374"/>
      <c r="Y265" s="1374"/>
      <c r="Z265" s="1374"/>
      <c r="AA265" s="1374"/>
      <c r="AB265" s="1374"/>
      <c r="AC265" s="1374"/>
      <c r="AD265" s="1374"/>
      <c r="AE265" s="1374"/>
      <c r="AF265" s="1374"/>
      <c r="AG265" s="1374"/>
      <c r="AH265" s="1374"/>
      <c r="AI265" s="1374"/>
      <c r="AJ265" s="1374"/>
      <c r="AK265" s="1374"/>
      <c r="AL265" s="1374"/>
      <c r="AM265" s="1374"/>
      <c r="AN265" s="1374"/>
    </row>
    <row r="266" spans="1:41">
      <c r="A266" s="1368"/>
      <c r="B266" s="1369"/>
      <c r="C266" s="1369"/>
      <c r="D266" s="1369"/>
      <c r="E266" s="1369"/>
      <c r="F266" s="1529"/>
      <c r="G266" s="1529"/>
      <c r="H266" s="1529"/>
      <c r="I266" s="1529"/>
      <c r="J266" s="1369"/>
      <c r="K266" s="1371"/>
      <c r="L266" s="1372"/>
      <c r="M266" s="1372"/>
      <c r="N266" s="1372"/>
      <c r="O266" s="1372"/>
      <c r="P266" s="1372"/>
      <c r="Q266" s="1372"/>
      <c r="R266" s="1372"/>
      <c r="S266" s="1372"/>
      <c r="T266" s="1372"/>
      <c r="U266" s="1372"/>
      <c r="V266" s="1372"/>
      <c r="W266" s="1372"/>
      <c r="X266" s="1372"/>
      <c r="Y266" s="1372"/>
      <c r="Z266" s="1372"/>
      <c r="AA266" s="1372"/>
      <c r="AB266" s="1372"/>
      <c r="AC266" s="1372"/>
      <c r="AD266" s="1372"/>
      <c r="AE266" s="1372"/>
      <c r="AF266" s="1372"/>
      <c r="AG266" s="1372"/>
      <c r="AH266" s="1372"/>
      <c r="AI266" s="1372"/>
      <c r="AJ266" s="1372"/>
      <c r="AK266" s="1372"/>
      <c r="AL266" s="1372"/>
      <c r="AM266" s="1372"/>
      <c r="AN266" s="1372"/>
    </row>
    <row r="267" spans="1:41">
      <c r="A267" s="1368"/>
      <c r="B267" s="1369"/>
      <c r="C267" s="1369"/>
      <c r="D267" s="1369"/>
      <c r="E267" s="1369"/>
      <c r="F267" s="1370"/>
      <c r="G267" s="1370"/>
      <c r="H267" s="1370"/>
      <c r="I267" s="1370"/>
      <c r="J267" s="1373"/>
      <c r="K267" s="1371"/>
      <c r="L267" s="1372"/>
      <c r="M267" s="1372"/>
      <c r="N267" s="1372"/>
      <c r="O267" s="1372"/>
      <c r="P267" s="1372"/>
      <c r="Q267" s="1372"/>
      <c r="R267" s="1372"/>
      <c r="S267" s="1372"/>
      <c r="T267" s="1372"/>
      <c r="U267" s="1372"/>
      <c r="V267" s="1372"/>
      <c r="W267" s="1372"/>
      <c r="X267" s="1372"/>
      <c r="Y267" s="1372"/>
      <c r="Z267" s="1372"/>
      <c r="AA267" s="1372"/>
      <c r="AB267" s="1372"/>
      <c r="AC267" s="1372"/>
      <c r="AD267" s="1372"/>
      <c r="AE267" s="1372"/>
      <c r="AF267" s="1372"/>
      <c r="AG267" s="1372"/>
      <c r="AH267" s="1372"/>
      <c r="AI267" s="1372"/>
      <c r="AJ267" s="1372"/>
      <c r="AK267" s="1372"/>
      <c r="AL267" s="1372"/>
      <c r="AM267" s="1372"/>
      <c r="AN267" s="1372"/>
    </row>
    <row r="268" spans="1:41">
      <c r="A268" s="1368"/>
      <c r="B268" s="1369"/>
      <c r="C268" s="1369"/>
      <c r="D268" s="1369"/>
      <c r="E268" s="1369"/>
      <c r="F268" s="1529"/>
      <c r="G268" s="1529"/>
      <c r="H268" s="1529"/>
      <c r="I268" s="1529"/>
      <c r="J268" s="1369"/>
      <c r="K268" s="1371"/>
      <c r="L268" s="1372"/>
      <c r="M268" s="1372"/>
      <c r="N268" s="1372"/>
      <c r="O268" s="1372"/>
      <c r="P268" s="1372"/>
      <c r="Q268" s="1372"/>
      <c r="R268" s="1372"/>
      <c r="S268" s="1372"/>
      <c r="T268" s="1372"/>
      <c r="U268" s="1372"/>
      <c r="V268" s="1372"/>
      <c r="W268" s="1372"/>
      <c r="X268" s="1372"/>
      <c r="Y268" s="1372"/>
      <c r="Z268" s="1372"/>
      <c r="AA268" s="1372"/>
      <c r="AB268" s="1372"/>
      <c r="AC268" s="1372"/>
      <c r="AD268" s="1372"/>
      <c r="AE268" s="1372"/>
      <c r="AF268" s="1372"/>
      <c r="AG268" s="1372"/>
      <c r="AH268" s="1372"/>
      <c r="AI268" s="1372"/>
      <c r="AJ268" s="1372"/>
      <c r="AK268" s="1372"/>
      <c r="AL268" s="1372"/>
      <c r="AM268" s="1372"/>
      <c r="AN268" s="1372"/>
    </row>
    <row r="269" spans="1:41">
      <c r="A269" s="1368"/>
      <c r="B269" s="1369"/>
      <c r="C269" s="1369"/>
      <c r="D269" s="1369"/>
      <c r="E269" s="1369"/>
      <c r="F269" s="1529"/>
      <c r="G269" s="1529"/>
      <c r="H269" s="1529"/>
      <c r="I269" s="1529"/>
      <c r="J269" s="1369"/>
      <c r="K269" s="1371"/>
      <c r="L269" s="1372"/>
      <c r="M269" s="1372"/>
      <c r="N269" s="1372"/>
      <c r="O269" s="1372"/>
      <c r="P269" s="1372"/>
      <c r="Q269" s="1372"/>
      <c r="R269" s="1372"/>
      <c r="S269" s="1372"/>
      <c r="T269" s="1372"/>
      <c r="U269" s="1372"/>
      <c r="V269" s="1372"/>
      <c r="W269" s="1372"/>
      <c r="X269" s="1372"/>
      <c r="Y269" s="1372"/>
      <c r="Z269" s="1372"/>
      <c r="AA269" s="1372"/>
      <c r="AB269" s="1372"/>
      <c r="AC269" s="1372"/>
      <c r="AD269" s="1372"/>
      <c r="AE269" s="1372"/>
      <c r="AF269" s="1372"/>
      <c r="AG269" s="1372"/>
      <c r="AH269" s="1372"/>
      <c r="AI269" s="1372"/>
      <c r="AJ269" s="1372"/>
      <c r="AK269" s="1372"/>
      <c r="AL269" s="1372"/>
      <c r="AM269" s="1372"/>
      <c r="AN269" s="1372"/>
    </row>
    <row r="270" spans="1:41">
      <c r="A270" s="1368"/>
      <c r="B270" s="1369"/>
      <c r="C270" s="1369"/>
      <c r="D270" s="1369"/>
      <c r="E270" s="1369"/>
      <c r="F270" s="1370"/>
      <c r="G270" s="1370"/>
      <c r="H270" s="1370"/>
      <c r="I270" s="1370"/>
      <c r="J270" s="1373"/>
      <c r="K270" s="1371"/>
      <c r="L270" s="1372"/>
      <c r="M270" s="1372"/>
      <c r="N270" s="1372"/>
      <c r="O270" s="1372"/>
      <c r="P270" s="1372"/>
      <c r="Q270" s="1372"/>
      <c r="R270" s="1372"/>
      <c r="S270" s="1372"/>
      <c r="T270" s="1372"/>
      <c r="U270" s="1372"/>
      <c r="V270" s="1372"/>
      <c r="W270" s="1372"/>
      <c r="X270" s="1372"/>
      <c r="Y270" s="1372"/>
      <c r="Z270" s="1372"/>
      <c r="AA270" s="1372"/>
      <c r="AB270" s="1372"/>
      <c r="AC270" s="1372"/>
      <c r="AD270" s="1372"/>
      <c r="AE270" s="1372"/>
      <c r="AF270" s="1372"/>
      <c r="AG270" s="1372"/>
      <c r="AH270" s="1372"/>
      <c r="AI270" s="1372"/>
      <c r="AJ270" s="1372"/>
      <c r="AK270" s="1372"/>
      <c r="AL270" s="1372"/>
      <c r="AM270" s="1372"/>
      <c r="AN270" s="1372"/>
    </row>
    <row r="271" spans="1:41">
      <c r="A271" s="1368"/>
      <c r="B271" s="1369"/>
      <c r="C271" s="1369"/>
      <c r="D271" s="1369"/>
      <c r="E271" s="1369"/>
      <c r="F271" s="1529"/>
      <c r="G271" s="1529"/>
      <c r="H271" s="1529"/>
      <c r="I271" s="1529"/>
      <c r="J271" s="1371"/>
      <c r="K271" s="1371"/>
      <c r="L271" s="1372"/>
      <c r="M271" s="1372"/>
      <c r="N271" s="1372"/>
      <c r="O271" s="1372"/>
      <c r="P271" s="1372"/>
      <c r="Q271" s="1372"/>
      <c r="R271" s="1372"/>
      <c r="S271" s="1372"/>
      <c r="T271" s="1372"/>
      <c r="U271" s="1372"/>
      <c r="V271" s="1372"/>
      <c r="W271" s="1372"/>
      <c r="X271" s="1372"/>
      <c r="Y271" s="1372"/>
      <c r="Z271" s="1372"/>
      <c r="AA271" s="1372"/>
      <c r="AB271" s="1372"/>
      <c r="AC271" s="1372"/>
      <c r="AD271" s="1372"/>
      <c r="AE271" s="1372"/>
      <c r="AF271" s="1372"/>
      <c r="AG271" s="1372"/>
      <c r="AH271" s="1372"/>
      <c r="AI271" s="1372"/>
      <c r="AJ271" s="1372"/>
      <c r="AK271" s="1372"/>
      <c r="AL271" s="1372"/>
      <c r="AM271" s="1372"/>
      <c r="AN271" s="1372"/>
    </row>
    <row r="272" spans="1:41">
      <c r="A272" s="1368"/>
      <c r="B272" s="1369"/>
      <c r="C272" s="1369"/>
      <c r="D272" s="1369"/>
      <c r="E272" s="1369"/>
      <c r="F272" s="1370"/>
      <c r="G272" s="1370"/>
      <c r="H272" s="1370"/>
      <c r="I272" s="1370"/>
      <c r="J272" s="1373"/>
      <c r="K272" s="1371"/>
      <c r="L272" s="1372"/>
      <c r="M272" s="1372"/>
      <c r="N272" s="1372"/>
      <c r="O272" s="1372"/>
      <c r="P272" s="1372"/>
      <c r="Q272" s="1372"/>
      <c r="R272" s="1372"/>
      <c r="S272" s="1372"/>
      <c r="T272" s="1372"/>
      <c r="U272" s="1372"/>
      <c r="V272" s="1372"/>
      <c r="W272" s="1372"/>
      <c r="X272" s="1372"/>
      <c r="Y272" s="1372"/>
      <c r="Z272" s="1372"/>
      <c r="AA272" s="1372"/>
      <c r="AB272" s="1372"/>
      <c r="AC272" s="1372"/>
      <c r="AD272" s="1372"/>
      <c r="AE272" s="1372"/>
      <c r="AF272" s="1372"/>
      <c r="AG272" s="1372"/>
      <c r="AH272" s="1372"/>
      <c r="AI272" s="1372"/>
      <c r="AJ272" s="1372"/>
      <c r="AK272" s="1372"/>
      <c r="AL272" s="1372"/>
      <c r="AM272" s="1372"/>
      <c r="AN272" s="1372"/>
    </row>
    <row r="273" spans="1:40">
      <c r="A273" s="1368"/>
      <c r="B273" s="1369"/>
      <c r="C273" s="1369"/>
      <c r="D273" s="1369"/>
      <c r="E273" s="1369"/>
      <c r="F273" s="1529"/>
      <c r="G273" s="1529"/>
      <c r="H273" s="1529"/>
      <c r="I273" s="1529"/>
      <c r="J273" s="1369"/>
      <c r="K273" s="1371"/>
      <c r="L273" s="1372"/>
      <c r="M273" s="1372"/>
      <c r="N273" s="1372"/>
      <c r="O273" s="1372"/>
      <c r="P273" s="1372"/>
      <c r="Q273" s="1372"/>
      <c r="R273" s="1372"/>
      <c r="S273" s="1372"/>
      <c r="T273" s="1372"/>
      <c r="U273" s="1372"/>
      <c r="V273" s="1372"/>
      <c r="W273" s="1372"/>
      <c r="X273" s="1372"/>
      <c r="Y273" s="1372"/>
      <c r="Z273" s="1372"/>
      <c r="AA273" s="1372"/>
      <c r="AB273" s="1372"/>
      <c r="AC273" s="1372"/>
      <c r="AD273" s="1372"/>
      <c r="AE273" s="1372"/>
      <c r="AF273" s="1372"/>
      <c r="AG273" s="1372"/>
      <c r="AH273" s="1372"/>
      <c r="AI273" s="1372"/>
      <c r="AJ273" s="1372"/>
      <c r="AK273" s="1372"/>
      <c r="AL273" s="1372"/>
      <c r="AM273" s="1372"/>
      <c r="AN273" s="1372"/>
    </row>
    <row r="274" spans="1:40">
      <c r="A274" s="1368"/>
      <c r="B274" s="1369"/>
      <c r="C274" s="1369"/>
      <c r="D274" s="1369"/>
      <c r="E274" s="1369"/>
      <c r="F274" s="1370"/>
      <c r="G274" s="1370"/>
      <c r="H274" s="1370"/>
      <c r="I274" s="1370"/>
      <c r="J274" s="1373"/>
      <c r="K274" s="1371"/>
      <c r="L274" s="1372"/>
      <c r="M274" s="1372"/>
      <c r="N274" s="1372"/>
      <c r="O274" s="1372"/>
      <c r="P274" s="1372"/>
      <c r="Q274" s="1372"/>
      <c r="R274" s="1372"/>
      <c r="S274" s="1372"/>
      <c r="T274" s="1372"/>
      <c r="U274" s="1372"/>
      <c r="V274" s="1372"/>
      <c r="W274" s="1372"/>
      <c r="X274" s="1372"/>
      <c r="Y274" s="1372"/>
      <c r="Z274" s="1372"/>
      <c r="AA274" s="1372"/>
      <c r="AB274" s="1372"/>
      <c r="AC274" s="1372"/>
      <c r="AD274" s="1372"/>
      <c r="AE274" s="1372"/>
      <c r="AF274" s="1372"/>
      <c r="AG274" s="1372"/>
      <c r="AH274" s="1372"/>
      <c r="AI274" s="1372"/>
      <c r="AJ274" s="1372"/>
      <c r="AK274" s="1372"/>
      <c r="AL274" s="1372"/>
      <c r="AM274" s="1372"/>
      <c r="AN274" s="1372"/>
    </row>
    <row r="275" spans="1:40">
      <c r="A275" s="1368"/>
      <c r="B275" s="1369"/>
      <c r="C275" s="1369"/>
      <c r="D275" s="1369"/>
      <c r="E275" s="1369"/>
      <c r="F275" s="1529"/>
      <c r="G275" s="1529"/>
      <c r="H275" s="1529"/>
      <c r="I275" s="1529"/>
      <c r="J275" s="1369"/>
      <c r="K275" s="1371"/>
      <c r="L275" s="1372"/>
      <c r="M275" s="1372"/>
      <c r="N275" s="1372"/>
      <c r="O275" s="1372"/>
      <c r="P275" s="1372"/>
      <c r="Q275" s="1372"/>
      <c r="R275" s="1372"/>
      <c r="S275" s="1372"/>
      <c r="T275" s="1372"/>
      <c r="U275" s="1372"/>
      <c r="V275" s="1372"/>
      <c r="W275" s="1372"/>
      <c r="X275" s="1372"/>
      <c r="Y275" s="1372"/>
      <c r="Z275" s="1372"/>
      <c r="AA275" s="1372"/>
      <c r="AB275" s="1372"/>
      <c r="AC275" s="1372"/>
      <c r="AD275" s="1372"/>
      <c r="AE275" s="1372"/>
      <c r="AF275" s="1372"/>
      <c r="AG275" s="1372"/>
      <c r="AH275" s="1372"/>
      <c r="AI275" s="1372"/>
      <c r="AJ275" s="1372"/>
      <c r="AK275" s="1372"/>
      <c r="AL275" s="1372"/>
      <c r="AM275" s="1372"/>
      <c r="AN275" s="1372"/>
    </row>
    <row r="276" spans="1:40">
      <c r="A276" s="1368"/>
      <c r="B276" s="1369"/>
      <c r="C276" s="1369"/>
      <c r="D276" s="1369"/>
      <c r="E276" s="1369"/>
      <c r="F276" s="1370"/>
      <c r="G276" s="1370"/>
      <c r="H276" s="1370"/>
      <c r="I276" s="1370"/>
      <c r="J276" s="1373"/>
      <c r="K276" s="1371"/>
      <c r="L276" s="1372"/>
      <c r="M276" s="1372"/>
      <c r="N276" s="1372"/>
      <c r="O276" s="1372"/>
      <c r="P276" s="1372"/>
      <c r="Q276" s="1372"/>
      <c r="R276" s="1372"/>
      <c r="S276" s="1372"/>
      <c r="T276" s="1372"/>
      <c r="U276" s="1372"/>
      <c r="V276" s="1372"/>
      <c r="W276" s="1372"/>
      <c r="X276" s="1372"/>
      <c r="Y276" s="1372"/>
      <c r="Z276" s="1372"/>
      <c r="AA276" s="1372"/>
      <c r="AB276" s="1372"/>
      <c r="AC276" s="1372"/>
      <c r="AD276" s="1372"/>
      <c r="AE276" s="1372"/>
      <c r="AF276" s="1372"/>
      <c r="AG276" s="1372"/>
      <c r="AH276" s="1372"/>
      <c r="AI276" s="1372"/>
      <c r="AJ276" s="1372"/>
      <c r="AK276" s="1372"/>
      <c r="AL276" s="1372"/>
      <c r="AM276" s="1372"/>
      <c r="AN276" s="1372"/>
    </row>
    <row r="277" spans="1:40">
      <c r="A277" s="1368"/>
      <c r="B277" s="1369"/>
      <c r="C277" s="1369"/>
      <c r="D277" s="1369"/>
      <c r="E277" s="1369"/>
      <c r="F277" s="1369"/>
      <c r="G277" s="1369"/>
      <c r="H277" s="1369"/>
      <c r="I277" s="1369"/>
      <c r="J277" s="1369"/>
      <c r="K277" s="1371"/>
      <c r="L277" s="1372"/>
      <c r="M277" s="1372"/>
      <c r="N277" s="1372"/>
      <c r="O277" s="1372"/>
      <c r="P277" s="1372"/>
      <c r="Q277" s="1372"/>
      <c r="R277" s="1372"/>
      <c r="S277" s="1372"/>
      <c r="T277" s="1372"/>
      <c r="U277" s="1372"/>
      <c r="V277" s="1372"/>
      <c r="W277" s="1372"/>
      <c r="X277" s="1372"/>
      <c r="Y277" s="1372"/>
      <c r="Z277" s="1372"/>
      <c r="AA277" s="1372"/>
      <c r="AB277" s="1372"/>
      <c r="AC277" s="1372"/>
      <c r="AD277" s="1372"/>
      <c r="AE277" s="1372"/>
      <c r="AF277" s="1372"/>
      <c r="AG277" s="1372"/>
      <c r="AH277" s="1372"/>
      <c r="AI277" s="1372"/>
      <c r="AJ277" s="1372"/>
      <c r="AK277" s="1372"/>
      <c r="AL277" s="1372"/>
      <c r="AM277" s="1372"/>
      <c r="AN277" s="1372"/>
    </row>
    <row r="278" spans="1:40">
      <c r="A278" s="1368"/>
      <c r="B278" s="1369"/>
      <c r="C278" s="1369"/>
      <c r="D278" s="1369"/>
      <c r="E278" s="1369"/>
      <c r="F278" s="1369"/>
      <c r="G278" s="1369"/>
      <c r="H278" s="1369"/>
      <c r="I278" s="1369"/>
      <c r="J278" s="1369"/>
      <c r="K278" s="1371"/>
      <c r="L278" s="1372"/>
      <c r="M278" s="1372"/>
      <c r="N278" s="1372"/>
      <c r="O278" s="1372"/>
      <c r="P278" s="1372"/>
      <c r="Q278" s="1372"/>
      <c r="R278" s="1372"/>
      <c r="S278" s="1372"/>
      <c r="T278" s="1372"/>
      <c r="U278" s="1372"/>
      <c r="V278" s="1372"/>
      <c r="W278" s="1372"/>
      <c r="X278" s="1372"/>
      <c r="Y278" s="1372"/>
      <c r="Z278" s="1372"/>
      <c r="AA278" s="1372"/>
      <c r="AB278" s="1372"/>
      <c r="AC278" s="1372"/>
      <c r="AD278" s="1372"/>
      <c r="AE278" s="1372"/>
      <c r="AF278" s="1372"/>
      <c r="AG278" s="1372"/>
      <c r="AH278" s="1372"/>
      <c r="AI278" s="1372"/>
      <c r="AJ278" s="1372"/>
      <c r="AK278" s="1372"/>
      <c r="AL278" s="1372"/>
      <c r="AM278" s="1372"/>
      <c r="AN278" s="1372"/>
    </row>
    <row r="279" spans="1:40">
      <c r="A279" s="1368"/>
      <c r="B279" s="1369"/>
      <c r="C279" s="1369"/>
      <c r="D279" s="1369"/>
      <c r="E279" s="1369"/>
      <c r="F279" s="1369"/>
      <c r="G279" s="1369"/>
      <c r="H279" s="1369"/>
      <c r="I279" s="1369"/>
      <c r="J279" s="1369"/>
      <c r="K279" s="1371"/>
      <c r="L279" s="1372"/>
      <c r="M279" s="1372"/>
      <c r="N279" s="1372"/>
      <c r="O279" s="1372"/>
      <c r="P279" s="1372"/>
      <c r="Q279" s="1372"/>
      <c r="R279" s="1372"/>
      <c r="S279" s="1372"/>
      <c r="T279" s="1372"/>
      <c r="U279" s="1372"/>
      <c r="V279" s="1372"/>
      <c r="W279" s="1372"/>
      <c r="X279" s="1372"/>
      <c r="Y279" s="1372"/>
      <c r="Z279" s="1372"/>
      <c r="AA279" s="1372"/>
      <c r="AB279" s="1372"/>
      <c r="AC279" s="1372"/>
      <c r="AD279" s="1372"/>
      <c r="AE279" s="1372"/>
      <c r="AF279" s="1372"/>
      <c r="AG279" s="1372"/>
      <c r="AH279" s="1372"/>
      <c r="AI279" s="1372"/>
      <c r="AJ279" s="1372"/>
      <c r="AK279" s="1372"/>
      <c r="AL279" s="1372"/>
      <c r="AM279" s="1372"/>
      <c r="AN279" s="1372"/>
    </row>
    <row r="280" spans="1:40">
      <c r="A280" s="182"/>
      <c r="B280" s="182"/>
      <c r="C280" s="182"/>
      <c r="D280" s="182"/>
      <c r="E280" s="182"/>
      <c r="F280" s="182"/>
      <c r="G280" s="182"/>
      <c r="H280" s="182"/>
      <c r="I280" s="182"/>
      <c r="J280" s="181"/>
      <c r="K280" s="181"/>
      <c r="L280" s="182"/>
      <c r="M280" s="182"/>
      <c r="N280" s="182"/>
      <c r="O280" s="182"/>
      <c r="P280" s="182"/>
      <c r="Q280" s="182"/>
      <c r="R280" s="182"/>
      <c r="S280" s="182"/>
      <c r="T280" s="182"/>
      <c r="U280" s="182"/>
      <c r="V280" s="182"/>
      <c r="W280" s="182"/>
      <c r="X280" s="182"/>
      <c r="Y280" s="182"/>
      <c r="Z280" s="182"/>
      <c r="AA280" s="182"/>
      <c r="AB280" s="182"/>
      <c r="AC280" s="182"/>
      <c r="AD280" s="182"/>
      <c r="AE280" s="182"/>
      <c r="AF280" s="182"/>
      <c r="AG280" s="182"/>
      <c r="AH280" s="182"/>
      <c r="AI280" s="182"/>
      <c r="AJ280" s="182"/>
      <c r="AK280" s="182"/>
    </row>
    <row r="281" spans="1:40">
      <c r="A281" s="182"/>
      <c r="B281" s="182"/>
      <c r="C281" s="182"/>
      <c r="D281" s="182"/>
      <c r="E281" s="182"/>
      <c r="F281" s="182"/>
      <c r="G281" s="182"/>
      <c r="H281" s="182"/>
      <c r="I281" s="182"/>
      <c r="J281" s="181"/>
      <c r="K281" s="181"/>
      <c r="L281" s="182"/>
      <c r="M281" s="182"/>
      <c r="N281" s="182"/>
      <c r="O281" s="182"/>
      <c r="P281" s="182"/>
      <c r="Q281" s="182"/>
      <c r="R281" s="182"/>
      <c r="S281" s="182"/>
      <c r="T281" s="182"/>
      <c r="U281" s="182"/>
      <c r="V281" s="182"/>
      <c r="W281" s="182"/>
      <c r="X281" s="182"/>
      <c r="Y281" s="182"/>
      <c r="Z281" s="182"/>
      <c r="AA281" s="182"/>
      <c r="AB281" s="182"/>
      <c r="AC281" s="182"/>
      <c r="AD281" s="182"/>
      <c r="AE281" s="182"/>
      <c r="AF281" s="182"/>
      <c r="AG281" s="182"/>
      <c r="AH281" s="182"/>
      <c r="AI281" s="182"/>
      <c r="AJ281" s="182"/>
      <c r="AK281" s="182"/>
    </row>
    <row r="282" spans="1:40">
      <c r="A282" s="182"/>
      <c r="B282" s="182"/>
      <c r="C282" s="182"/>
      <c r="D282" s="182"/>
      <c r="E282" s="182"/>
      <c r="F282" s="182"/>
      <c r="G282" s="182"/>
      <c r="H282" s="182"/>
      <c r="I282" s="182"/>
      <c r="J282" s="181"/>
      <c r="K282" s="181"/>
      <c r="L282" s="182"/>
      <c r="M282" s="182"/>
      <c r="N282" s="182"/>
      <c r="O282" s="182"/>
      <c r="P282" s="182"/>
      <c r="Q282" s="182"/>
      <c r="R282" s="182"/>
      <c r="S282" s="182"/>
      <c r="T282" s="182"/>
      <c r="U282" s="182"/>
      <c r="V282" s="182"/>
      <c r="W282" s="182"/>
      <c r="X282" s="182"/>
      <c r="Y282" s="182"/>
      <c r="Z282" s="182"/>
      <c r="AA282" s="182"/>
      <c r="AB282" s="182"/>
      <c r="AC282" s="182"/>
      <c r="AD282" s="182"/>
      <c r="AE282" s="182"/>
      <c r="AF282" s="182"/>
      <c r="AG282" s="182"/>
      <c r="AH282" s="182"/>
      <c r="AI282" s="182"/>
      <c r="AJ282" s="182"/>
      <c r="AK282" s="182"/>
    </row>
    <row r="283" spans="1:40">
      <c r="A283" s="182"/>
      <c r="B283" s="182"/>
      <c r="C283" s="182"/>
      <c r="D283" s="182"/>
      <c r="E283" s="182"/>
      <c r="F283" s="182"/>
      <c r="G283" s="182"/>
      <c r="H283" s="182"/>
      <c r="I283" s="182"/>
      <c r="J283" s="181"/>
      <c r="K283" s="181"/>
      <c r="L283" s="182"/>
      <c r="M283" s="182"/>
      <c r="N283" s="182"/>
      <c r="O283" s="182"/>
      <c r="P283" s="182"/>
      <c r="Q283" s="182"/>
      <c r="R283" s="182"/>
      <c r="S283" s="182"/>
      <c r="T283" s="182"/>
      <c r="U283" s="182"/>
      <c r="V283" s="182"/>
      <c r="W283" s="182"/>
      <c r="X283" s="182"/>
      <c r="Y283" s="182"/>
      <c r="Z283" s="182"/>
      <c r="AA283" s="182"/>
      <c r="AB283" s="182"/>
      <c r="AC283" s="182"/>
      <c r="AD283" s="182"/>
      <c r="AE283" s="182"/>
      <c r="AF283" s="182"/>
      <c r="AG283" s="182"/>
      <c r="AH283" s="182"/>
      <c r="AI283" s="182"/>
      <c r="AJ283" s="182"/>
      <c r="AK283" s="182"/>
    </row>
    <row r="284" spans="1:40">
      <c r="A284" s="182"/>
      <c r="B284" s="182"/>
      <c r="C284" s="182"/>
      <c r="D284" s="182"/>
      <c r="E284" s="182"/>
      <c r="F284" s="182"/>
      <c r="G284" s="182"/>
      <c r="H284" s="182"/>
      <c r="I284" s="182"/>
      <c r="J284" s="181"/>
      <c r="K284" s="181"/>
      <c r="L284" s="182"/>
      <c r="M284" s="182"/>
      <c r="N284" s="182"/>
      <c r="O284" s="182"/>
      <c r="P284" s="182"/>
      <c r="Q284" s="182"/>
      <c r="R284" s="182"/>
      <c r="S284" s="182"/>
      <c r="T284" s="182"/>
      <c r="U284" s="182"/>
      <c r="V284" s="182"/>
      <c r="W284" s="182"/>
      <c r="X284" s="182"/>
      <c r="Y284" s="182"/>
      <c r="Z284" s="182"/>
      <c r="AA284" s="182"/>
      <c r="AB284" s="182"/>
      <c r="AC284" s="182"/>
      <c r="AD284" s="182"/>
      <c r="AE284" s="182"/>
      <c r="AF284" s="182"/>
      <c r="AG284" s="182"/>
      <c r="AH284" s="182"/>
      <c r="AI284" s="182"/>
      <c r="AJ284" s="182"/>
      <c r="AK284" s="182"/>
    </row>
    <row r="285" spans="1:40">
      <c r="A285" s="182"/>
      <c r="B285" s="182"/>
      <c r="C285" s="182"/>
      <c r="D285" s="182"/>
      <c r="E285" s="182"/>
      <c r="F285" s="182"/>
      <c r="G285" s="182"/>
      <c r="H285" s="182"/>
      <c r="I285" s="182"/>
      <c r="J285" s="181"/>
      <c r="K285" s="181"/>
      <c r="L285" s="182"/>
      <c r="M285" s="182"/>
      <c r="N285" s="182"/>
      <c r="O285" s="182"/>
      <c r="P285" s="182"/>
      <c r="Q285" s="182"/>
      <c r="R285" s="182"/>
      <c r="S285" s="182"/>
      <c r="T285" s="182"/>
      <c r="U285" s="182"/>
      <c r="V285" s="182"/>
      <c r="W285" s="182"/>
      <c r="X285" s="182"/>
      <c r="Y285" s="182"/>
      <c r="Z285" s="182"/>
      <c r="AA285" s="182"/>
      <c r="AB285" s="182"/>
      <c r="AC285" s="182"/>
      <c r="AD285" s="182"/>
      <c r="AE285" s="182"/>
      <c r="AF285" s="182"/>
      <c r="AG285" s="182"/>
      <c r="AH285" s="182"/>
      <c r="AI285" s="182"/>
      <c r="AJ285" s="182"/>
      <c r="AK285" s="182"/>
    </row>
    <row r="286" spans="1:40">
      <c r="A286" s="182"/>
      <c r="B286" s="182"/>
      <c r="C286" s="182"/>
      <c r="D286" s="182"/>
      <c r="E286" s="182"/>
      <c r="F286" s="182"/>
      <c r="G286" s="182"/>
      <c r="H286" s="182"/>
      <c r="I286" s="182"/>
      <c r="J286" s="181"/>
      <c r="K286" s="181"/>
      <c r="L286" s="182"/>
      <c r="M286" s="182"/>
      <c r="N286" s="182"/>
      <c r="O286" s="182"/>
      <c r="P286" s="182"/>
      <c r="Q286" s="182"/>
      <c r="R286" s="182"/>
      <c r="S286" s="182"/>
      <c r="T286" s="182"/>
      <c r="U286" s="182"/>
      <c r="V286" s="182"/>
      <c r="W286" s="182"/>
      <c r="X286" s="182"/>
      <c r="Y286" s="182"/>
      <c r="Z286" s="182"/>
      <c r="AA286" s="182"/>
      <c r="AB286" s="182"/>
      <c r="AC286" s="182"/>
      <c r="AD286" s="182"/>
      <c r="AE286" s="182"/>
      <c r="AF286" s="182"/>
      <c r="AG286" s="182"/>
      <c r="AH286" s="182"/>
      <c r="AI286" s="182"/>
      <c r="AJ286" s="182"/>
      <c r="AK286" s="182"/>
    </row>
    <row r="287" spans="1:40">
      <c r="A287" s="182"/>
      <c r="B287" s="182"/>
      <c r="C287" s="182"/>
      <c r="D287" s="182"/>
      <c r="E287" s="182"/>
      <c r="F287" s="182"/>
      <c r="G287" s="182"/>
      <c r="H287" s="182"/>
      <c r="I287" s="182"/>
      <c r="J287" s="181"/>
      <c r="K287" s="181"/>
      <c r="L287" s="182"/>
      <c r="M287" s="182"/>
      <c r="N287" s="182"/>
      <c r="O287" s="182"/>
      <c r="P287" s="182"/>
      <c r="Q287" s="182"/>
      <c r="R287" s="182"/>
      <c r="S287" s="182"/>
      <c r="T287" s="182"/>
      <c r="U287" s="182"/>
      <c r="V287" s="182"/>
      <c r="W287" s="182"/>
      <c r="X287" s="182"/>
      <c r="Y287" s="182"/>
      <c r="Z287" s="182"/>
      <c r="AA287" s="182"/>
      <c r="AB287" s="182"/>
      <c r="AC287" s="182"/>
      <c r="AD287" s="182"/>
      <c r="AE287" s="182"/>
      <c r="AF287" s="182"/>
      <c r="AG287" s="182"/>
      <c r="AH287" s="182"/>
      <c r="AI287" s="182"/>
      <c r="AJ287" s="182"/>
      <c r="AK287" s="182"/>
    </row>
    <row r="288" spans="1:40">
      <c r="A288" s="182"/>
      <c r="B288" s="182"/>
      <c r="C288" s="182"/>
      <c r="D288" s="182"/>
      <c r="E288" s="182"/>
      <c r="F288" s="182"/>
      <c r="G288" s="182"/>
      <c r="H288" s="182"/>
      <c r="I288" s="182"/>
      <c r="J288" s="181"/>
      <c r="K288" s="181"/>
      <c r="L288" s="182"/>
      <c r="M288" s="182"/>
      <c r="N288" s="182"/>
      <c r="O288" s="182"/>
      <c r="P288" s="182"/>
      <c r="Q288" s="182"/>
      <c r="R288" s="182"/>
      <c r="S288" s="182"/>
      <c r="T288" s="182"/>
      <c r="U288" s="182"/>
      <c r="V288" s="182"/>
      <c r="W288" s="182"/>
      <c r="X288" s="182"/>
      <c r="Y288" s="182"/>
      <c r="Z288" s="182"/>
      <c r="AA288" s="182"/>
      <c r="AB288" s="182"/>
      <c r="AC288" s="182"/>
      <c r="AD288" s="182"/>
      <c r="AE288" s="182"/>
      <c r="AF288" s="182"/>
      <c r="AG288" s="182"/>
      <c r="AH288" s="182"/>
      <c r="AI288" s="182"/>
      <c r="AJ288" s="182"/>
      <c r="AK288" s="182"/>
    </row>
    <row r="289" spans="1:37">
      <c r="A289" s="182"/>
      <c r="B289" s="182"/>
      <c r="C289" s="182"/>
      <c r="D289" s="182"/>
      <c r="E289" s="182"/>
      <c r="F289" s="182"/>
      <c r="G289" s="182"/>
      <c r="H289" s="182"/>
      <c r="I289" s="182"/>
      <c r="J289" s="181"/>
      <c r="K289" s="181"/>
      <c r="L289" s="182"/>
      <c r="M289" s="182"/>
      <c r="N289" s="182"/>
      <c r="O289" s="182"/>
      <c r="P289" s="182"/>
      <c r="Q289" s="182"/>
      <c r="R289" s="182"/>
      <c r="S289" s="182"/>
      <c r="T289" s="182"/>
      <c r="U289" s="182"/>
      <c r="V289" s="182"/>
      <c r="W289" s="182"/>
      <c r="X289" s="182"/>
      <c r="Y289" s="182"/>
      <c r="Z289" s="182"/>
      <c r="AA289" s="182"/>
      <c r="AB289" s="182"/>
      <c r="AC289" s="182"/>
      <c r="AD289" s="182"/>
      <c r="AE289" s="182"/>
      <c r="AF289" s="182"/>
      <c r="AG289" s="182"/>
      <c r="AH289" s="182"/>
      <c r="AI289" s="182"/>
      <c r="AJ289" s="182"/>
      <c r="AK289" s="182"/>
    </row>
    <row r="290" spans="1:37">
      <c r="A290" s="182"/>
      <c r="B290" s="182"/>
      <c r="C290" s="182"/>
      <c r="D290" s="182"/>
      <c r="E290" s="182"/>
      <c r="F290" s="182"/>
      <c r="G290" s="182"/>
      <c r="H290" s="182"/>
      <c r="I290" s="182"/>
      <c r="J290" s="181"/>
      <c r="K290" s="181"/>
      <c r="L290" s="182"/>
      <c r="M290" s="182"/>
      <c r="N290" s="182"/>
      <c r="O290" s="182"/>
      <c r="P290" s="182"/>
      <c r="Q290" s="182"/>
      <c r="R290" s="182"/>
      <c r="S290" s="182"/>
      <c r="T290" s="182"/>
      <c r="U290" s="182"/>
      <c r="V290" s="182"/>
      <c r="W290" s="182"/>
      <c r="X290" s="182"/>
      <c r="Y290" s="182"/>
      <c r="Z290" s="182"/>
      <c r="AA290" s="182"/>
      <c r="AB290" s="182"/>
      <c r="AC290" s="182"/>
      <c r="AD290" s="182"/>
      <c r="AE290" s="182"/>
      <c r="AF290" s="182"/>
      <c r="AG290" s="182"/>
      <c r="AH290" s="182"/>
      <c r="AI290" s="182"/>
      <c r="AJ290" s="182"/>
      <c r="AK290" s="182"/>
    </row>
    <row r="291" spans="1:37">
      <c r="A291" s="182"/>
      <c r="B291" s="182"/>
      <c r="C291" s="182"/>
      <c r="D291" s="182"/>
      <c r="E291" s="182"/>
      <c r="F291" s="182"/>
      <c r="G291" s="182"/>
      <c r="H291" s="182"/>
      <c r="I291" s="182"/>
      <c r="J291" s="181"/>
      <c r="K291" s="181"/>
      <c r="L291" s="182"/>
      <c r="M291" s="182"/>
      <c r="N291" s="182"/>
      <c r="O291" s="182"/>
      <c r="P291" s="182"/>
      <c r="Q291" s="182"/>
      <c r="R291" s="182"/>
      <c r="S291" s="182"/>
      <c r="T291" s="182"/>
      <c r="U291" s="182"/>
      <c r="V291" s="182"/>
      <c r="W291" s="182"/>
      <c r="X291" s="182"/>
      <c r="Y291" s="182"/>
      <c r="Z291" s="182"/>
      <c r="AA291" s="182"/>
      <c r="AB291" s="182"/>
      <c r="AC291" s="182"/>
      <c r="AD291" s="182"/>
      <c r="AE291" s="182"/>
      <c r="AF291" s="182"/>
      <c r="AG291" s="182"/>
      <c r="AH291" s="182"/>
      <c r="AI291" s="182"/>
      <c r="AJ291" s="182"/>
      <c r="AK291" s="182"/>
    </row>
    <row r="292" spans="1:37">
      <c r="A292" s="182"/>
      <c r="B292" s="182"/>
      <c r="C292" s="182"/>
      <c r="D292" s="182"/>
      <c r="E292" s="182"/>
      <c r="F292" s="182"/>
      <c r="G292" s="182"/>
      <c r="H292" s="182"/>
      <c r="I292" s="182"/>
      <c r="J292" s="181"/>
      <c r="K292" s="181"/>
      <c r="L292" s="182"/>
      <c r="M292" s="182"/>
      <c r="N292" s="182"/>
      <c r="O292" s="182"/>
      <c r="P292" s="182"/>
      <c r="Q292" s="182"/>
      <c r="R292" s="182"/>
      <c r="S292" s="182"/>
      <c r="T292" s="182"/>
      <c r="U292" s="182"/>
      <c r="V292" s="182"/>
      <c r="W292" s="182"/>
      <c r="X292" s="182"/>
      <c r="Y292" s="182"/>
      <c r="Z292" s="182"/>
      <c r="AA292" s="182"/>
      <c r="AB292" s="182"/>
      <c r="AC292" s="182"/>
      <c r="AD292" s="182"/>
      <c r="AE292" s="182"/>
      <c r="AF292" s="182"/>
      <c r="AG292" s="182"/>
      <c r="AH292" s="182"/>
      <c r="AI292" s="182"/>
      <c r="AJ292" s="182"/>
      <c r="AK292" s="182"/>
    </row>
    <row r="293" spans="1:37">
      <c r="A293" s="182"/>
      <c r="B293" s="182"/>
      <c r="C293" s="182"/>
      <c r="D293" s="182"/>
      <c r="E293" s="182"/>
      <c r="F293" s="182"/>
      <c r="G293" s="182"/>
      <c r="H293" s="182"/>
      <c r="I293" s="182"/>
      <c r="J293" s="181"/>
      <c r="K293" s="181"/>
      <c r="L293" s="182"/>
      <c r="M293" s="182"/>
      <c r="N293" s="182"/>
      <c r="O293" s="182"/>
      <c r="P293" s="182"/>
      <c r="Q293" s="182"/>
      <c r="R293" s="182"/>
      <c r="S293" s="182"/>
      <c r="T293" s="182"/>
      <c r="U293" s="182"/>
      <c r="V293" s="182"/>
      <c r="W293" s="182"/>
      <c r="X293" s="182"/>
      <c r="Y293" s="182"/>
      <c r="Z293" s="182"/>
      <c r="AA293" s="182"/>
      <c r="AB293" s="182"/>
      <c r="AC293" s="182"/>
      <c r="AD293" s="182"/>
      <c r="AE293" s="182"/>
      <c r="AF293" s="182"/>
      <c r="AG293" s="182"/>
      <c r="AH293" s="182"/>
      <c r="AI293" s="182"/>
      <c r="AJ293" s="182"/>
      <c r="AK293" s="182"/>
    </row>
    <row r="294" spans="1:37">
      <c r="A294" s="182"/>
      <c r="B294" s="182"/>
      <c r="C294" s="182"/>
      <c r="D294" s="182"/>
      <c r="E294" s="182"/>
      <c r="F294" s="182"/>
      <c r="G294" s="182"/>
      <c r="H294" s="182"/>
      <c r="I294" s="182"/>
      <c r="J294" s="181"/>
      <c r="K294" s="181"/>
      <c r="L294" s="182"/>
      <c r="M294" s="182"/>
      <c r="N294" s="182"/>
      <c r="O294" s="182"/>
      <c r="P294" s="182"/>
      <c r="Q294" s="182"/>
      <c r="R294" s="182"/>
      <c r="S294" s="182"/>
      <c r="T294" s="182"/>
      <c r="U294" s="182"/>
      <c r="V294" s="182"/>
      <c r="W294" s="182"/>
      <c r="X294" s="182"/>
      <c r="Y294" s="182"/>
      <c r="Z294" s="182"/>
      <c r="AA294" s="182"/>
      <c r="AB294" s="182"/>
      <c r="AC294" s="182"/>
      <c r="AD294" s="182"/>
      <c r="AE294" s="182"/>
      <c r="AF294" s="182"/>
      <c r="AG294" s="182"/>
      <c r="AH294" s="182"/>
      <c r="AI294" s="182"/>
      <c r="AJ294" s="182"/>
      <c r="AK294" s="182"/>
    </row>
    <row r="295" spans="1:37">
      <c r="A295" s="182"/>
      <c r="B295" s="182"/>
      <c r="C295" s="182"/>
      <c r="D295" s="182"/>
      <c r="E295" s="182"/>
      <c r="F295" s="182"/>
      <c r="G295" s="182"/>
      <c r="H295" s="182"/>
      <c r="I295" s="182"/>
      <c r="J295" s="181"/>
      <c r="K295" s="181"/>
      <c r="L295" s="182"/>
      <c r="M295" s="182"/>
      <c r="N295" s="182"/>
      <c r="O295" s="182"/>
      <c r="P295" s="182"/>
      <c r="Q295" s="182"/>
      <c r="R295" s="182"/>
      <c r="S295" s="182"/>
      <c r="T295" s="182"/>
      <c r="U295" s="182"/>
      <c r="V295" s="182"/>
      <c r="W295" s="182"/>
      <c r="X295" s="182"/>
      <c r="Y295" s="182"/>
      <c r="Z295" s="182"/>
      <c r="AA295" s="182"/>
      <c r="AB295" s="182"/>
      <c r="AC295" s="182"/>
      <c r="AD295" s="182"/>
      <c r="AE295" s="182"/>
      <c r="AF295" s="182"/>
      <c r="AG295" s="182"/>
      <c r="AH295" s="182"/>
      <c r="AI295" s="182"/>
      <c r="AJ295" s="182"/>
      <c r="AK295" s="182"/>
    </row>
    <row r="296" spans="1:37">
      <c r="A296" s="182"/>
      <c r="B296" s="182"/>
      <c r="C296" s="182"/>
      <c r="D296" s="182"/>
      <c r="E296" s="182"/>
      <c r="F296" s="182"/>
      <c r="G296" s="182"/>
      <c r="H296" s="182"/>
      <c r="I296" s="182"/>
      <c r="J296" s="181"/>
      <c r="K296" s="181"/>
      <c r="L296" s="182"/>
      <c r="M296" s="182"/>
      <c r="N296" s="182"/>
      <c r="O296" s="182"/>
      <c r="P296" s="182"/>
      <c r="Q296" s="182"/>
      <c r="R296" s="182"/>
      <c r="S296" s="182"/>
      <c r="T296" s="182"/>
      <c r="U296" s="182"/>
      <c r="V296" s="182"/>
      <c r="W296" s="182"/>
      <c r="X296" s="182"/>
      <c r="Y296" s="182"/>
      <c r="Z296" s="182"/>
      <c r="AA296" s="182"/>
      <c r="AB296" s="182"/>
      <c r="AC296" s="182"/>
      <c r="AD296" s="182"/>
      <c r="AE296" s="182"/>
      <c r="AF296" s="182"/>
      <c r="AG296" s="182"/>
      <c r="AH296" s="182"/>
      <c r="AI296" s="182"/>
      <c r="AJ296" s="182"/>
      <c r="AK296" s="182"/>
    </row>
    <row r="297" spans="1:37">
      <c r="A297" s="182"/>
      <c r="B297" s="182"/>
      <c r="C297" s="182"/>
      <c r="D297" s="182"/>
      <c r="E297" s="182"/>
      <c r="F297" s="182"/>
      <c r="G297" s="182"/>
      <c r="H297" s="182"/>
      <c r="I297" s="182"/>
      <c r="J297" s="181"/>
      <c r="K297" s="181"/>
      <c r="L297" s="182"/>
      <c r="M297" s="182"/>
      <c r="N297" s="182"/>
      <c r="O297" s="182"/>
      <c r="P297" s="182"/>
      <c r="Q297" s="182"/>
      <c r="R297" s="182"/>
      <c r="S297" s="182"/>
      <c r="T297" s="182"/>
      <c r="U297" s="182"/>
      <c r="V297" s="182"/>
      <c r="W297" s="182"/>
      <c r="X297" s="182"/>
      <c r="Y297" s="182"/>
      <c r="Z297" s="182"/>
      <c r="AA297" s="182"/>
      <c r="AB297" s="182"/>
      <c r="AC297" s="182"/>
      <c r="AD297" s="182"/>
      <c r="AE297" s="182"/>
      <c r="AF297" s="182"/>
      <c r="AG297" s="182"/>
      <c r="AH297" s="182"/>
      <c r="AI297" s="182"/>
      <c r="AJ297" s="182"/>
      <c r="AK297" s="182"/>
    </row>
    <row r="298" spans="1:37">
      <c r="A298" s="182"/>
      <c r="B298" s="182"/>
      <c r="C298" s="182"/>
      <c r="D298" s="182"/>
      <c r="E298" s="182"/>
      <c r="F298" s="182"/>
      <c r="G298" s="182"/>
      <c r="H298" s="182"/>
      <c r="I298" s="182"/>
      <c r="J298" s="181"/>
      <c r="K298" s="181"/>
      <c r="L298" s="182"/>
      <c r="M298" s="182"/>
      <c r="N298" s="182"/>
      <c r="O298" s="182"/>
      <c r="P298" s="182"/>
      <c r="Q298" s="182"/>
      <c r="R298" s="182"/>
      <c r="S298" s="182"/>
      <c r="T298" s="182"/>
      <c r="U298" s="182"/>
      <c r="V298" s="182"/>
      <c r="W298" s="182"/>
      <c r="X298" s="182"/>
      <c r="Y298" s="182"/>
      <c r="Z298" s="182"/>
      <c r="AA298" s="182"/>
      <c r="AB298" s="182"/>
      <c r="AC298" s="182"/>
      <c r="AD298" s="182"/>
      <c r="AE298" s="182"/>
      <c r="AF298" s="182"/>
      <c r="AG298" s="182"/>
      <c r="AH298" s="182"/>
      <c r="AI298" s="182"/>
      <c r="AJ298" s="182"/>
      <c r="AK298" s="182"/>
    </row>
    <row r="299" spans="1:37">
      <c r="A299" s="182"/>
      <c r="B299" s="182"/>
      <c r="C299" s="182"/>
      <c r="D299" s="182"/>
      <c r="E299" s="182"/>
      <c r="F299" s="182"/>
      <c r="G299" s="182"/>
      <c r="H299" s="182"/>
      <c r="I299" s="182"/>
      <c r="J299" s="181"/>
      <c r="K299" s="181"/>
      <c r="L299" s="182"/>
      <c r="M299" s="182"/>
      <c r="N299" s="182"/>
      <c r="O299" s="182"/>
      <c r="P299" s="182"/>
      <c r="Q299" s="182"/>
      <c r="R299" s="182"/>
      <c r="S299" s="182"/>
      <c r="T299" s="182"/>
      <c r="U299" s="182"/>
      <c r="V299" s="182"/>
      <c r="W299" s="182"/>
      <c r="X299" s="182"/>
      <c r="Y299" s="182"/>
      <c r="Z299" s="182"/>
      <c r="AA299" s="182"/>
      <c r="AB299" s="182"/>
      <c r="AC299" s="182"/>
      <c r="AD299" s="182"/>
      <c r="AE299" s="182"/>
      <c r="AF299" s="182"/>
      <c r="AG299" s="182"/>
      <c r="AH299" s="182"/>
      <c r="AI299" s="182"/>
      <c r="AJ299" s="182"/>
      <c r="AK299" s="182"/>
    </row>
    <row r="300" spans="1:37">
      <c r="A300" s="182"/>
      <c r="B300" s="182"/>
      <c r="C300" s="182"/>
      <c r="D300" s="182"/>
      <c r="E300" s="182"/>
      <c r="F300" s="182"/>
      <c r="G300" s="182"/>
      <c r="H300" s="182"/>
      <c r="I300" s="182"/>
      <c r="J300" s="181"/>
      <c r="K300" s="181"/>
      <c r="L300" s="182"/>
      <c r="M300" s="182"/>
      <c r="N300" s="182"/>
      <c r="O300" s="182"/>
      <c r="P300" s="182"/>
      <c r="Q300" s="182"/>
      <c r="R300" s="182"/>
      <c r="S300" s="182"/>
      <c r="T300" s="182"/>
      <c r="U300" s="182"/>
      <c r="V300" s="182"/>
      <c r="W300" s="182"/>
      <c r="X300" s="182"/>
      <c r="Y300" s="182"/>
      <c r="Z300" s="182"/>
      <c r="AA300" s="182"/>
      <c r="AB300" s="182"/>
      <c r="AC300" s="182"/>
      <c r="AD300" s="182"/>
      <c r="AE300" s="182"/>
      <c r="AF300" s="182"/>
      <c r="AG300" s="182"/>
      <c r="AH300" s="182"/>
      <c r="AI300" s="182"/>
      <c r="AJ300" s="182"/>
      <c r="AK300" s="182"/>
    </row>
    <row r="301" spans="1:37">
      <c r="A301" s="182"/>
      <c r="B301" s="182"/>
      <c r="C301" s="182"/>
      <c r="D301" s="182"/>
      <c r="E301" s="182"/>
      <c r="F301" s="182"/>
      <c r="G301" s="182"/>
      <c r="H301" s="182"/>
      <c r="I301" s="182"/>
      <c r="J301" s="181"/>
      <c r="K301" s="181"/>
      <c r="L301" s="182"/>
      <c r="M301" s="182"/>
      <c r="N301" s="182"/>
      <c r="O301" s="182"/>
      <c r="P301" s="182"/>
      <c r="Q301" s="182"/>
      <c r="R301" s="182"/>
      <c r="S301" s="182"/>
      <c r="T301" s="182"/>
      <c r="U301" s="182"/>
      <c r="V301" s="182"/>
      <c r="W301" s="182"/>
      <c r="X301" s="182"/>
      <c r="Y301" s="182"/>
      <c r="Z301" s="182"/>
      <c r="AA301" s="182"/>
      <c r="AB301" s="182"/>
      <c r="AC301" s="182"/>
      <c r="AD301" s="182"/>
      <c r="AE301" s="182"/>
      <c r="AF301" s="182"/>
      <c r="AG301" s="182"/>
      <c r="AH301" s="182"/>
      <c r="AI301" s="182"/>
      <c r="AJ301" s="182"/>
      <c r="AK301" s="182"/>
    </row>
    <row r="302" spans="1:37">
      <c r="A302" s="182"/>
      <c r="B302" s="182"/>
      <c r="C302" s="182"/>
      <c r="D302" s="182"/>
      <c r="E302" s="182"/>
      <c r="F302" s="182"/>
      <c r="G302" s="182"/>
      <c r="H302" s="182"/>
      <c r="I302" s="182"/>
      <c r="J302" s="181"/>
      <c r="K302" s="181"/>
      <c r="L302" s="182"/>
      <c r="M302" s="182"/>
      <c r="N302" s="182"/>
      <c r="O302" s="182"/>
      <c r="P302" s="182"/>
      <c r="Q302" s="182"/>
      <c r="R302" s="182"/>
      <c r="S302" s="182"/>
      <c r="T302" s="182"/>
      <c r="U302" s="182"/>
      <c r="V302" s="182"/>
      <c r="W302" s="182"/>
      <c r="X302" s="182"/>
      <c r="Y302" s="182"/>
      <c r="Z302" s="182"/>
      <c r="AA302" s="182"/>
      <c r="AB302" s="182"/>
      <c r="AC302" s="182"/>
      <c r="AD302" s="182"/>
      <c r="AE302" s="182"/>
      <c r="AF302" s="182"/>
      <c r="AG302" s="182"/>
      <c r="AH302" s="182"/>
      <c r="AI302" s="182"/>
      <c r="AJ302" s="182"/>
      <c r="AK302" s="182"/>
    </row>
    <row r="303" spans="1:37">
      <c r="A303" s="180"/>
      <c r="B303" s="180"/>
      <c r="C303" s="180"/>
      <c r="D303" s="180"/>
      <c r="E303" s="180"/>
      <c r="F303" s="180"/>
      <c r="G303" s="180"/>
      <c r="H303" s="180"/>
      <c r="I303" s="180"/>
      <c r="J303" s="183"/>
      <c r="K303" s="183"/>
      <c r="L303" s="180"/>
      <c r="M303" s="180"/>
      <c r="N303" s="180"/>
      <c r="O303" s="180"/>
      <c r="P303" s="180"/>
      <c r="Q303" s="180"/>
      <c r="R303" s="180"/>
      <c r="S303" s="180"/>
      <c r="T303" s="180"/>
      <c r="U303" s="180"/>
      <c r="V303" s="180"/>
      <c r="W303" s="180"/>
      <c r="X303" s="180"/>
      <c r="Y303" s="180"/>
      <c r="Z303" s="180"/>
      <c r="AA303" s="180"/>
      <c r="AB303" s="180"/>
      <c r="AC303" s="180"/>
      <c r="AD303" s="180"/>
      <c r="AE303" s="180"/>
      <c r="AF303" s="180"/>
      <c r="AG303" s="180"/>
      <c r="AH303" s="180"/>
      <c r="AI303" s="180"/>
      <c r="AJ303" s="180"/>
      <c r="AK303" s="180"/>
    </row>
    <row r="304" spans="1:37">
      <c r="A304" s="180"/>
      <c r="B304" s="180"/>
      <c r="C304" s="180"/>
      <c r="D304" s="180"/>
      <c r="E304" s="180"/>
      <c r="F304" s="180"/>
      <c r="G304" s="180"/>
      <c r="H304" s="180"/>
      <c r="I304" s="180"/>
      <c r="J304" s="183"/>
      <c r="K304" s="183"/>
      <c r="L304" s="180"/>
      <c r="M304" s="180"/>
      <c r="N304" s="180"/>
      <c r="O304" s="180"/>
      <c r="P304" s="180"/>
      <c r="Q304" s="180"/>
      <c r="R304" s="180"/>
      <c r="S304" s="180"/>
      <c r="T304" s="180"/>
      <c r="U304" s="180"/>
      <c r="V304" s="180"/>
      <c r="W304" s="180"/>
      <c r="X304" s="180"/>
      <c r="Y304" s="180"/>
      <c r="Z304" s="180"/>
      <c r="AA304" s="180"/>
      <c r="AB304" s="180"/>
      <c r="AC304" s="180"/>
      <c r="AD304" s="180"/>
      <c r="AE304" s="180"/>
      <c r="AF304" s="180"/>
      <c r="AG304" s="180"/>
      <c r="AH304" s="180"/>
      <c r="AI304" s="180"/>
      <c r="AJ304" s="180"/>
      <c r="AK304" s="180"/>
    </row>
    <row r="305" spans="1:37">
      <c r="A305" s="180"/>
      <c r="B305" s="180"/>
      <c r="C305" s="180"/>
      <c r="D305" s="180"/>
      <c r="E305" s="180"/>
      <c r="F305" s="180"/>
      <c r="G305" s="180"/>
      <c r="H305" s="180"/>
      <c r="I305" s="180"/>
      <c r="J305" s="183"/>
      <c r="K305" s="183"/>
      <c r="L305" s="180"/>
      <c r="M305" s="180"/>
      <c r="N305" s="180"/>
      <c r="O305" s="180"/>
      <c r="P305" s="180"/>
      <c r="Q305" s="180"/>
      <c r="R305" s="180"/>
      <c r="S305" s="180"/>
      <c r="T305" s="180"/>
      <c r="U305" s="180"/>
      <c r="V305" s="180"/>
      <c r="W305" s="180"/>
      <c r="X305" s="180"/>
      <c r="Y305" s="180"/>
      <c r="Z305" s="180"/>
      <c r="AA305" s="180"/>
      <c r="AB305" s="180"/>
      <c r="AC305" s="180"/>
      <c r="AD305" s="180"/>
      <c r="AE305" s="180"/>
      <c r="AF305" s="180"/>
      <c r="AG305" s="180"/>
      <c r="AH305" s="180"/>
      <c r="AI305" s="180"/>
      <c r="AJ305" s="180"/>
      <c r="AK305" s="180"/>
    </row>
    <row r="306" spans="1:37">
      <c r="A306" s="180"/>
      <c r="B306" s="180"/>
      <c r="C306" s="180"/>
      <c r="D306" s="180"/>
      <c r="E306" s="180"/>
      <c r="F306" s="180"/>
      <c r="G306" s="180"/>
      <c r="H306" s="180"/>
      <c r="I306" s="180"/>
      <c r="J306" s="183"/>
      <c r="K306" s="183"/>
      <c r="L306" s="180"/>
      <c r="M306" s="180"/>
      <c r="N306" s="180"/>
      <c r="O306" s="180"/>
      <c r="P306" s="180"/>
      <c r="Q306" s="180"/>
      <c r="R306" s="180"/>
      <c r="S306" s="180"/>
      <c r="T306" s="180"/>
      <c r="U306" s="180"/>
      <c r="V306" s="180"/>
      <c r="W306" s="180"/>
      <c r="X306" s="180"/>
      <c r="Y306" s="180"/>
      <c r="Z306" s="180"/>
      <c r="AA306" s="180"/>
      <c r="AB306" s="180"/>
      <c r="AC306" s="180"/>
      <c r="AD306" s="180"/>
      <c r="AE306" s="180"/>
      <c r="AF306" s="180"/>
      <c r="AG306" s="180"/>
      <c r="AH306" s="180"/>
      <c r="AI306" s="180"/>
      <c r="AJ306" s="180"/>
      <c r="AK306" s="180"/>
    </row>
    <row r="307" spans="1:37">
      <c r="A307" s="180"/>
      <c r="B307" s="180"/>
      <c r="C307" s="180"/>
      <c r="D307" s="180"/>
      <c r="E307" s="180"/>
      <c r="F307" s="180"/>
      <c r="G307" s="180"/>
      <c r="H307" s="180"/>
      <c r="I307" s="180"/>
      <c r="J307" s="183"/>
      <c r="K307" s="183"/>
      <c r="L307" s="180"/>
      <c r="M307" s="180"/>
      <c r="N307" s="180"/>
      <c r="O307" s="180"/>
      <c r="P307" s="180"/>
      <c r="Q307" s="180"/>
      <c r="R307" s="180"/>
      <c r="S307" s="180"/>
      <c r="T307" s="180"/>
      <c r="U307" s="180"/>
      <c r="V307" s="180"/>
      <c r="W307" s="180"/>
      <c r="X307" s="180"/>
      <c r="Y307" s="180"/>
      <c r="Z307" s="180"/>
      <c r="AA307" s="180"/>
      <c r="AB307" s="180"/>
      <c r="AC307" s="180"/>
      <c r="AD307" s="180"/>
      <c r="AE307" s="180"/>
      <c r="AF307" s="180"/>
      <c r="AG307" s="180"/>
      <c r="AH307" s="180"/>
      <c r="AI307" s="180"/>
      <c r="AJ307" s="180"/>
      <c r="AK307" s="180"/>
    </row>
    <row r="308" spans="1:37">
      <c r="A308" s="180"/>
      <c r="B308" s="180"/>
      <c r="C308" s="180"/>
      <c r="D308" s="180"/>
      <c r="E308" s="180"/>
      <c r="F308" s="180"/>
      <c r="G308" s="180"/>
      <c r="H308" s="180"/>
      <c r="I308" s="180"/>
      <c r="J308" s="183"/>
      <c r="K308" s="183"/>
      <c r="L308" s="180"/>
      <c r="M308" s="180"/>
      <c r="N308" s="180"/>
      <c r="O308" s="180"/>
      <c r="P308" s="180"/>
      <c r="Q308" s="180"/>
      <c r="R308" s="180"/>
      <c r="S308" s="180"/>
      <c r="T308" s="180"/>
      <c r="U308" s="180"/>
      <c r="V308" s="180"/>
      <c r="W308" s="180"/>
      <c r="X308" s="180"/>
      <c r="Y308" s="180"/>
      <c r="Z308" s="180"/>
      <c r="AA308" s="180"/>
      <c r="AB308" s="180"/>
      <c r="AC308" s="180"/>
      <c r="AD308" s="180"/>
      <c r="AE308" s="180"/>
      <c r="AF308" s="180"/>
      <c r="AG308" s="180"/>
      <c r="AH308" s="180"/>
      <c r="AI308" s="180"/>
      <c r="AJ308" s="180"/>
      <c r="AK308" s="180"/>
    </row>
    <row r="309" spans="1:37">
      <c r="A309" s="180"/>
      <c r="B309" s="180"/>
      <c r="C309" s="180"/>
      <c r="D309" s="180"/>
      <c r="E309" s="180"/>
      <c r="F309" s="180"/>
      <c r="G309" s="180"/>
      <c r="H309" s="180"/>
      <c r="I309" s="180"/>
      <c r="J309" s="183"/>
      <c r="K309" s="183"/>
      <c r="L309" s="180"/>
      <c r="M309" s="180"/>
      <c r="N309" s="180"/>
      <c r="O309" s="180"/>
      <c r="P309" s="180"/>
      <c r="Q309" s="180"/>
      <c r="R309" s="180"/>
      <c r="S309" s="180"/>
      <c r="T309" s="180"/>
      <c r="U309" s="180"/>
      <c r="V309" s="180"/>
      <c r="W309" s="180"/>
      <c r="X309" s="180"/>
      <c r="Y309" s="180"/>
      <c r="Z309" s="180"/>
      <c r="AA309" s="180"/>
      <c r="AB309" s="180"/>
      <c r="AC309" s="180"/>
      <c r="AD309" s="180"/>
      <c r="AE309" s="180"/>
      <c r="AF309" s="180"/>
      <c r="AG309" s="180"/>
      <c r="AH309" s="180"/>
      <c r="AI309" s="180"/>
      <c r="AJ309" s="180"/>
      <c r="AK309" s="180"/>
    </row>
    <row r="310" spans="1:37">
      <c r="A310" s="180"/>
      <c r="B310" s="180"/>
      <c r="C310" s="180"/>
      <c r="D310" s="180"/>
      <c r="E310" s="180"/>
      <c r="F310" s="180"/>
      <c r="G310" s="180"/>
      <c r="H310" s="180"/>
      <c r="I310" s="180"/>
      <c r="J310" s="183"/>
      <c r="K310" s="183"/>
      <c r="L310" s="180"/>
      <c r="M310" s="180"/>
      <c r="N310" s="180"/>
      <c r="O310" s="180"/>
      <c r="P310" s="180"/>
      <c r="Q310" s="180"/>
      <c r="R310" s="180"/>
      <c r="S310" s="180"/>
      <c r="T310" s="180"/>
      <c r="U310" s="180"/>
      <c r="V310" s="180"/>
      <c r="W310" s="180"/>
      <c r="X310" s="180"/>
      <c r="Y310" s="180"/>
      <c r="Z310" s="180"/>
      <c r="AA310" s="180"/>
      <c r="AB310" s="180"/>
      <c r="AC310" s="180"/>
      <c r="AD310" s="180"/>
      <c r="AE310" s="180"/>
      <c r="AF310" s="180"/>
      <c r="AG310" s="180"/>
      <c r="AH310" s="180"/>
      <c r="AI310" s="180"/>
      <c r="AJ310" s="180"/>
      <c r="AK310" s="180"/>
    </row>
    <row r="311" spans="1:37">
      <c r="A311" s="180"/>
      <c r="B311" s="180"/>
      <c r="C311" s="180"/>
      <c r="D311" s="180"/>
      <c r="E311" s="180"/>
      <c r="F311" s="180"/>
      <c r="G311" s="180"/>
      <c r="H311" s="180"/>
      <c r="I311" s="180"/>
      <c r="J311" s="183"/>
      <c r="K311" s="183"/>
      <c r="L311" s="180"/>
      <c r="M311" s="180"/>
      <c r="N311" s="180"/>
      <c r="O311" s="180"/>
      <c r="P311" s="180"/>
      <c r="Q311" s="180"/>
      <c r="R311" s="180"/>
      <c r="S311" s="180"/>
      <c r="T311" s="180"/>
      <c r="U311" s="180"/>
      <c r="V311" s="180"/>
      <c r="W311" s="180"/>
      <c r="X311" s="180"/>
      <c r="Y311" s="180"/>
      <c r="Z311" s="180"/>
      <c r="AA311" s="180"/>
      <c r="AB311" s="180"/>
      <c r="AC311" s="180"/>
      <c r="AD311" s="180"/>
      <c r="AE311" s="180"/>
      <c r="AF311" s="180"/>
      <c r="AG311" s="180"/>
      <c r="AH311" s="180"/>
      <c r="AI311" s="180"/>
      <c r="AJ311" s="180"/>
      <c r="AK311" s="180"/>
    </row>
    <row r="312" spans="1:37">
      <c r="A312" s="180"/>
      <c r="B312" s="180"/>
      <c r="C312" s="180"/>
      <c r="D312" s="180"/>
      <c r="E312" s="180"/>
      <c r="F312" s="180"/>
      <c r="G312" s="180"/>
      <c r="H312" s="180"/>
      <c r="I312" s="180"/>
      <c r="J312" s="183"/>
      <c r="K312" s="183"/>
      <c r="L312" s="180"/>
      <c r="M312" s="180"/>
      <c r="N312" s="180"/>
      <c r="O312" s="180"/>
      <c r="P312" s="180"/>
      <c r="Q312" s="180"/>
      <c r="R312" s="180"/>
      <c r="S312" s="180"/>
      <c r="T312" s="180"/>
      <c r="U312" s="180"/>
      <c r="V312" s="180"/>
      <c r="W312" s="180"/>
      <c r="X312" s="180"/>
      <c r="Y312" s="180"/>
      <c r="Z312" s="180"/>
      <c r="AA312" s="180"/>
      <c r="AB312" s="180"/>
      <c r="AC312" s="180"/>
      <c r="AD312" s="180"/>
      <c r="AE312" s="180"/>
      <c r="AF312" s="180"/>
      <c r="AG312" s="180"/>
      <c r="AH312" s="180"/>
      <c r="AI312" s="180"/>
      <c r="AJ312" s="180"/>
      <c r="AK312" s="180"/>
    </row>
    <row r="313" spans="1:37">
      <c r="A313" s="180"/>
      <c r="B313" s="180"/>
      <c r="C313" s="180"/>
      <c r="D313" s="180"/>
      <c r="E313" s="180"/>
      <c r="F313" s="180"/>
      <c r="G313" s="180"/>
      <c r="H313" s="180"/>
      <c r="I313" s="180"/>
      <c r="J313" s="183"/>
      <c r="K313" s="183"/>
      <c r="L313" s="180"/>
      <c r="M313" s="180"/>
      <c r="N313" s="180"/>
      <c r="O313" s="180"/>
      <c r="P313" s="180"/>
      <c r="Q313" s="180"/>
      <c r="R313" s="180"/>
      <c r="S313" s="180"/>
      <c r="T313" s="180"/>
      <c r="U313" s="180"/>
      <c r="V313" s="180"/>
      <c r="W313" s="180"/>
      <c r="X313" s="180"/>
      <c r="Y313" s="180"/>
      <c r="Z313" s="180"/>
      <c r="AA313" s="180"/>
      <c r="AB313" s="180"/>
      <c r="AC313" s="180"/>
      <c r="AD313" s="180"/>
      <c r="AE313" s="180"/>
      <c r="AF313" s="180"/>
      <c r="AG313" s="180"/>
      <c r="AH313" s="180"/>
      <c r="AI313" s="180"/>
      <c r="AJ313" s="180"/>
      <c r="AK313" s="180"/>
    </row>
    <row r="314" spans="1:37">
      <c r="A314" s="180"/>
      <c r="B314" s="180"/>
      <c r="C314" s="180"/>
      <c r="D314" s="180"/>
      <c r="E314" s="180"/>
      <c r="F314" s="180"/>
      <c r="G314" s="180"/>
      <c r="H314" s="180"/>
      <c r="I314" s="180"/>
      <c r="J314" s="183"/>
      <c r="K314" s="183"/>
      <c r="L314" s="180"/>
      <c r="M314" s="180"/>
      <c r="N314" s="180"/>
      <c r="O314" s="180"/>
      <c r="P314" s="180"/>
      <c r="Q314" s="180"/>
      <c r="R314" s="180"/>
      <c r="S314" s="180"/>
      <c r="T314" s="180"/>
      <c r="U314" s="180"/>
      <c r="V314" s="180"/>
      <c r="W314" s="180"/>
      <c r="X314" s="180"/>
      <c r="Y314" s="180"/>
      <c r="Z314" s="180"/>
      <c r="AA314" s="180"/>
      <c r="AB314" s="180"/>
      <c r="AC314" s="180"/>
      <c r="AD314" s="180"/>
      <c r="AE314" s="180"/>
      <c r="AF314" s="180"/>
      <c r="AG314" s="180"/>
      <c r="AH314" s="180"/>
      <c r="AI314" s="180"/>
      <c r="AJ314" s="180"/>
      <c r="AK314" s="180"/>
    </row>
    <row r="315" spans="1:37">
      <c r="A315" s="180"/>
      <c r="B315" s="180"/>
      <c r="C315" s="180"/>
      <c r="D315" s="180"/>
      <c r="E315" s="180"/>
      <c r="F315" s="180"/>
      <c r="G315" s="180"/>
      <c r="H315" s="180"/>
      <c r="I315" s="180"/>
      <c r="J315" s="183"/>
      <c r="K315" s="183"/>
      <c r="L315" s="180"/>
      <c r="M315" s="180"/>
      <c r="N315" s="180"/>
      <c r="O315" s="180"/>
      <c r="P315" s="180"/>
      <c r="Q315" s="180"/>
      <c r="R315" s="180"/>
      <c r="S315" s="180"/>
      <c r="T315" s="180"/>
      <c r="U315" s="180"/>
      <c r="V315" s="180"/>
      <c r="W315" s="180"/>
      <c r="X315" s="180"/>
      <c r="Y315" s="180"/>
      <c r="Z315" s="180"/>
      <c r="AA315" s="180"/>
      <c r="AB315" s="180"/>
      <c r="AC315" s="180"/>
      <c r="AD315" s="180"/>
      <c r="AE315" s="180"/>
      <c r="AF315" s="180"/>
      <c r="AG315" s="180"/>
      <c r="AH315" s="180"/>
      <c r="AI315" s="180"/>
      <c r="AJ315" s="180"/>
      <c r="AK315" s="180"/>
    </row>
    <row r="316" spans="1:37">
      <c r="A316" s="180"/>
      <c r="B316" s="180"/>
      <c r="C316" s="180"/>
      <c r="D316" s="180"/>
      <c r="E316" s="180"/>
      <c r="F316" s="180"/>
      <c r="G316" s="180"/>
      <c r="H316" s="180"/>
      <c r="I316" s="180"/>
      <c r="J316" s="183"/>
      <c r="K316" s="183"/>
      <c r="L316" s="180"/>
      <c r="M316" s="180"/>
      <c r="N316" s="180"/>
      <c r="O316" s="180"/>
      <c r="P316" s="180"/>
      <c r="Q316" s="180"/>
      <c r="R316" s="180"/>
      <c r="S316" s="180"/>
      <c r="T316" s="180"/>
      <c r="U316" s="180"/>
      <c r="V316" s="180"/>
      <c r="W316" s="180"/>
      <c r="X316" s="180"/>
      <c r="Y316" s="180"/>
      <c r="Z316" s="180"/>
      <c r="AA316" s="180"/>
      <c r="AB316" s="180"/>
      <c r="AC316" s="180"/>
      <c r="AD316" s="180"/>
      <c r="AE316" s="180"/>
      <c r="AF316" s="180"/>
      <c r="AG316" s="180"/>
      <c r="AH316" s="180"/>
      <c r="AI316" s="180"/>
      <c r="AJ316" s="180"/>
      <c r="AK316" s="180"/>
    </row>
    <row r="317" spans="1:37">
      <c r="A317" s="180"/>
      <c r="B317" s="180"/>
      <c r="C317" s="180"/>
      <c r="D317" s="180"/>
      <c r="E317" s="180"/>
      <c r="F317" s="180"/>
      <c r="G317" s="180"/>
      <c r="H317" s="180"/>
      <c r="I317" s="180"/>
      <c r="J317" s="183"/>
      <c r="K317" s="183"/>
      <c r="L317" s="180"/>
      <c r="M317" s="180"/>
      <c r="N317" s="180"/>
      <c r="O317" s="180"/>
      <c r="P317" s="180"/>
      <c r="Q317" s="180"/>
      <c r="R317" s="180"/>
      <c r="S317" s="180"/>
      <c r="T317" s="180"/>
      <c r="U317" s="180"/>
      <c r="V317" s="180"/>
      <c r="W317" s="180"/>
      <c r="X317" s="180"/>
      <c r="Y317" s="180"/>
      <c r="Z317" s="180"/>
      <c r="AA317" s="180"/>
      <c r="AB317" s="180"/>
      <c r="AC317" s="180"/>
      <c r="AD317" s="180"/>
      <c r="AE317" s="180"/>
      <c r="AF317" s="180"/>
      <c r="AG317" s="180"/>
      <c r="AH317" s="180"/>
      <c r="AI317" s="180"/>
      <c r="AJ317" s="180"/>
      <c r="AK317" s="180"/>
    </row>
    <row r="318" spans="1:37">
      <c r="A318" s="180"/>
      <c r="B318" s="180"/>
      <c r="C318" s="180"/>
      <c r="D318" s="180"/>
      <c r="E318" s="180"/>
      <c r="F318" s="180"/>
      <c r="G318" s="180"/>
      <c r="H318" s="180"/>
      <c r="I318" s="180"/>
      <c r="J318" s="183"/>
      <c r="K318" s="183"/>
      <c r="L318" s="180"/>
      <c r="M318" s="180"/>
      <c r="N318" s="180"/>
      <c r="O318" s="180"/>
      <c r="P318" s="180"/>
      <c r="Q318" s="180"/>
      <c r="R318" s="180"/>
      <c r="S318" s="180"/>
      <c r="T318" s="180"/>
      <c r="U318" s="180"/>
      <c r="V318" s="180"/>
      <c r="W318" s="180"/>
      <c r="X318" s="180"/>
      <c r="Y318" s="180"/>
      <c r="Z318" s="180"/>
      <c r="AA318" s="180"/>
      <c r="AB318" s="180"/>
      <c r="AC318" s="180"/>
      <c r="AD318" s="180"/>
      <c r="AE318" s="180"/>
      <c r="AF318" s="180"/>
      <c r="AG318" s="180"/>
      <c r="AH318" s="180"/>
      <c r="AI318" s="180"/>
      <c r="AJ318" s="180"/>
      <c r="AK318" s="180"/>
    </row>
    <row r="319" spans="1:37">
      <c r="A319" s="180"/>
      <c r="B319" s="180"/>
      <c r="C319" s="180"/>
      <c r="D319" s="180"/>
      <c r="E319" s="180"/>
      <c r="F319" s="180"/>
      <c r="G319" s="180"/>
      <c r="H319" s="180"/>
      <c r="I319" s="180"/>
      <c r="J319" s="183"/>
      <c r="K319" s="183"/>
      <c r="L319" s="180"/>
      <c r="M319" s="180"/>
      <c r="N319" s="180"/>
      <c r="O319" s="180"/>
      <c r="P319" s="180"/>
      <c r="Q319" s="180"/>
      <c r="R319" s="180"/>
      <c r="S319" s="180"/>
      <c r="T319" s="180"/>
      <c r="U319" s="180"/>
      <c r="V319" s="180"/>
      <c r="W319" s="180"/>
      <c r="X319" s="180"/>
      <c r="Y319" s="180"/>
      <c r="Z319" s="180"/>
      <c r="AA319" s="180"/>
      <c r="AB319" s="180"/>
      <c r="AC319" s="180"/>
      <c r="AD319" s="180"/>
      <c r="AE319" s="180"/>
      <c r="AF319" s="180"/>
      <c r="AG319" s="180"/>
      <c r="AH319" s="180"/>
      <c r="AI319" s="180"/>
      <c r="AJ319" s="180"/>
      <c r="AK319" s="180"/>
    </row>
    <row r="320" spans="1:37">
      <c r="A320" s="180"/>
      <c r="B320" s="180"/>
      <c r="C320" s="180"/>
      <c r="D320" s="180"/>
      <c r="E320" s="180"/>
      <c r="F320" s="180"/>
      <c r="G320" s="180"/>
      <c r="H320" s="180"/>
      <c r="I320" s="180"/>
      <c r="J320" s="183"/>
      <c r="K320" s="183"/>
      <c r="L320" s="180"/>
      <c r="M320" s="180"/>
      <c r="N320" s="180"/>
      <c r="O320" s="180"/>
      <c r="P320" s="180"/>
      <c r="Q320" s="180"/>
      <c r="R320" s="180"/>
      <c r="S320" s="180"/>
      <c r="T320" s="180"/>
      <c r="U320" s="180"/>
      <c r="V320" s="180"/>
      <c r="W320" s="180"/>
      <c r="X320" s="180"/>
      <c r="Y320" s="180"/>
      <c r="Z320" s="180"/>
      <c r="AA320" s="180"/>
      <c r="AB320" s="180"/>
      <c r="AC320" s="180"/>
      <c r="AD320" s="180"/>
      <c r="AE320" s="180"/>
      <c r="AF320" s="180"/>
      <c r="AG320" s="180"/>
      <c r="AH320" s="180"/>
      <c r="AI320" s="180"/>
      <c r="AJ320" s="180"/>
      <c r="AK320" s="180"/>
    </row>
    <row r="321" spans="1:37">
      <c r="A321" s="180"/>
      <c r="B321" s="180"/>
      <c r="C321" s="180"/>
      <c r="D321" s="180"/>
      <c r="E321" s="180"/>
      <c r="F321" s="180"/>
      <c r="G321" s="180"/>
      <c r="H321" s="180"/>
      <c r="I321" s="180"/>
      <c r="J321" s="183"/>
      <c r="K321" s="183"/>
      <c r="L321" s="180"/>
      <c r="M321" s="180"/>
      <c r="N321" s="180"/>
      <c r="O321" s="180"/>
      <c r="P321" s="180"/>
      <c r="Q321" s="180"/>
      <c r="R321" s="180"/>
      <c r="S321" s="180"/>
      <c r="T321" s="180"/>
      <c r="U321" s="180"/>
      <c r="V321" s="180"/>
      <c r="W321" s="180"/>
      <c r="X321" s="180"/>
      <c r="Y321" s="180"/>
      <c r="Z321" s="180"/>
      <c r="AA321" s="180"/>
      <c r="AB321" s="180"/>
      <c r="AC321" s="180"/>
      <c r="AD321" s="180"/>
      <c r="AE321" s="180"/>
      <c r="AF321" s="180"/>
      <c r="AG321" s="180"/>
      <c r="AH321" s="180"/>
      <c r="AI321" s="180"/>
      <c r="AJ321" s="180"/>
      <c r="AK321" s="180"/>
    </row>
    <row r="322" spans="1:37">
      <c r="A322" s="180"/>
      <c r="B322" s="180"/>
      <c r="C322" s="180"/>
      <c r="D322" s="180"/>
      <c r="E322" s="180"/>
      <c r="F322" s="180"/>
      <c r="G322" s="180"/>
      <c r="H322" s="180"/>
      <c r="I322" s="180"/>
      <c r="J322" s="183"/>
      <c r="K322" s="183"/>
      <c r="L322" s="180"/>
      <c r="M322" s="180"/>
      <c r="N322" s="180"/>
      <c r="O322" s="180"/>
      <c r="P322" s="180"/>
      <c r="Q322" s="180"/>
      <c r="R322" s="180"/>
      <c r="S322" s="180"/>
      <c r="T322" s="180"/>
      <c r="U322" s="180"/>
      <c r="V322" s="180"/>
      <c r="W322" s="180"/>
      <c r="X322" s="180"/>
      <c r="Y322" s="180"/>
      <c r="Z322" s="180"/>
      <c r="AA322" s="180"/>
      <c r="AB322" s="180"/>
      <c r="AC322" s="180"/>
      <c r="AD322" s="180"/>
      <c r="AE322" s="180"/>
      <c r="AF322" s="180"/>
      <c r="AG322" s="180"/>
      <c r="AH322" s="180"/>
      <c r="AI322" s="180"/>
      <c r="AJ322" s="180"/>
      <c r="AK322" s="180"/>
    </row>
    <row r="323" spans="1:37">
      <c r="A323" s="180"/>
      <c r="B323" s="180"/>
      <c r="C323" s="180"/>
      <c r="D323" s="180"/>
      <c r="E323" s="180"/>
      <c r="F323" s="180"/>
      <c r="G323" s="180"/>
      <c r="H323" s="180"/>
      <c r="I323" s="180"/>
      <c r="J323" s="183"/>
      <c r="K323" s="183"/>
      <c r="L323" s="180"/>
      <c r="M323" s="180"/>
      <c r="N323" s="180"/>
      <c r="O323" s="180"/>
      <c r="P323" s="180"/>
      <c r="Q323" s="180"/>
      <c r="R323" s="180"/>
      <c r="S323" s="180"/>
      <c r="T323" s="180"/>
      <c r="U323" s="180"/>
      <c r="V323" s="180"/>
      <c r="W323" s="180"/>
      <c r="X323" s="180"/>
      <c r="Y323" s="180"/>
      <c r="Z323" s="180"/>
      <c r="AA323" s="180"/>
      <c r="AB323" s="180"/>
      <c r="AC323" s="180"/>
      <c r="AD323" s="180"/>
      <c r="AE323" s="180"/>
      <c r="AF323" s="180"/>
      <c r="AG323" s="180"/>
      <c r="AH323" s="180"/>
      <c r="AI323" s="180"/>
      <c r="AJ323" s="180"/>
      <c r="AK323" s="180"/>
    </row>
    <row r="324" spans="1:37">
      <c r="A324" s="180"/>
      <c r="B324" s="180"/>
      <c r="C324" s="180"/>
      <c r="D324" s="180"/>
      <c r="E324" s="180"/>
      <c r="F324" s="180"/>
      <c r="G324" s="180"/>
      <c r="H324" s="180"/>
      <c r="I324" s="180"/>
      <c r="J324" s="183"/>
      <c r="K324" s="183"/>
      <c r="L324" s="180"/>
      <c r="M324" s="180"/>
      <c r="N324" s="180"/>
      <c r="O324" s="180"/>
      <c r="P324" s="180"/>
      <c r="Q324" s="180"/>
      <c r="R324" s="180"/>
      <c r="S324" s="180"/>
      <c r="T324" s="180"/>
      <c r="U324" s="180"/>
      <c r="V324" s="180"/>
      <c r="W324" s="180"/>
      <c r="X324" s="180"/>
      <c r="Y324" s="180"/>
      <c r="Z324" s="180"/>
      <c r="AA324" s="180"/>
      <c r="AB324" s="180"/>
      <c r="AC324" s="180"/>
      <c r="AD324" s="180"/>
      <c r="AE324" s="180"/>
      <c r="AF324" s="180"/>
      <c r="AG324" s="180"/>
      <c r="AH324" s="180"/>
      <c r="AI324" s="180"/>
      <c r="AJ324" s="180"/>
      <c r="AK324" s="180"/>
    </row>
    <row r="325" spans="1:37">
      <c r="A325" s="180"/>
      <c r="B325" s="180"/>
      <c r="C325" s="180"/>
      <c r="D325" s="180"/>
      <c r="E325" s="180"/>
      <c r="F325" s="180"/>
      <c r="G325" s="180"/>
      <c r="H325" s="180"/>
      <c r="I325" s="180"/>
      <c r="J325" s="183"/>
      <c r="K325" s="183"/>
      <c r="L325" s="180"/>
      <c r="M325" s="180"/>
      <c r="N325" s="180"/>
      <c r="O325" s="180"/>
      <c r="P325" s="180"/>
      <c r="Q325" s="180"/>
      <c r="R325" s="180"/>
      <c r="S325" s="180"/>
      <c r="T325" s="180"/>
      <c r="U325" s="180"/>
      <c r="V325" s="180"/>
      <c r="W325" s="180"/>
      <c r="X325" s="180"/>
      <c r="Y325" s="180"/>
      <c r="Z325" s="180"/>
      <c r="AA325" s="180"/>
      <c r="AB325" s="180"/>
      <c r="AC325" s="180"/>
      <c r="AD325" s="180"/>
      <c r="AE325" s="180"/>
      <c r="AF325" s="180"/>
      <c r="AG325" s="180"/>
      <c r="AH325" s="180"/>
      <c r="AI325" s="180"/>
      <c r="AJ325" s="180"/>
      <c r="AK325" s="180"/>
    </row>
    <row r="326" spans="1:37">
      <c r="A326" s="180"/>
      <c r="B326" s="180"/>
      <c r="C326" s="180"/>
      <c r="D326" s="180"/>
      <c r="E326" s="180"/>
      <c r="F326" s="180"/>
      <c r="G326" s="180"/>
      <c r="H326" s="180"/>
      <c r="I326" s="180"/>
      <c r="J326" s="183"/>
      <c r="K326" s="183"/>
      <c r="L326" s="180"/>
      <c r="M326" s="180"/>
      <c r="N326" s="180"/>
      <c r="O326" s="180"/>
      <c r="P326" s="180"/>
      <c r="Q326" s="180"/>
      <c r="R326" s="180"/>
      <c r="S326" s="180"/>
      <c r="T326" s="180"/>
      <c r="U326" s="180"/>
      <c r="V326" s="180"/>
      <c r="W326" s="180"/>
      <c r="X326" s="180"/>
      <c r="Y326" s="180"/>
      <c r="Z326" s="180"/>
      <c r="AA326" s="180"/>
      <c r="AB326" s="180"/>
      <c r="AC326" s="180"/>
      <c r="AD326" s="180"/>
      <c r="AE326" s="180"/>
      <c r="AF326" s="180"/>
      <c r="AG326" s="180"/>
      <c r="AH326" s="180"/>
      <c r="AI326" s="180"/>
      <c r="AJ326" s="180"/>
      <c r="AK326" s="180"/>
    </row>
    <row r="327" spans="1:37">
      <c r="A327" s="180"/>
      <c r="B327" s="180"/>
      <c r="C327" s="180"/>
      <c r="D327" s="180"/>
      <c r="E327" s="180"/>
      <c r="F327" s="180"/>
      <c r="G327" s="180"/>
      <c r="H327" s="180"/>
      <c r="I327" s="180"/>
      <c r="J327" s="183"/>
      <c r="K327" s="183"/>
      <c r="L327" s="180"/>
      <c r="M327" s="180"/>
      <c r="N327" s="180"/>
      <c r="O327" s="180"/>
      <c r="P327" s="180"/>
      <c r="Q327" s="180"/>
      <c r="R327" s="180"/>
      <c r="S327" s="180"/>
      <c r="T327" s="180"/>
      <c r="U327" s="180"/>
      <c r="V327" s="180"/>
      <c r="W327" s="180"/>
      <c r="X327" s="180"/>
      <c r="Y327" s="180"/>
      <c r="Z327" s="180"/>
      <c r="AA327" s="180"/>
      <c r="AB327" s="180"/>
      <c r="AC327" s="180"/>
      <c r="AD327" s="180"/>
      <c r="AE327" s="180"/>
      <c r="AF327" s="180"/>
      <c r="AG327" s="180"/>
      <c r="AH327" s="180"/>
      <c r="AI327" s="180"/>
      <c r="AJ327" s="180"/>
      <c r="AK327" s="180"/>
    </row>
    <row r="328" spans="1:37">
      <c r="A328" s="180"/>
      <c r="B328" s="180"/>
      <c r="C328" s="180"/>
      <c r="D328" s="180"/>
      <c r="E328" s="180"/>
      <c r="F328" s="180"/>
      <c r="G328" s="180"/>
      <c r="H328" s="180"/>
      <c r="I328" s="180"/>
      <c r="J328" s="183"/>
      <c r="K328" s="183"/>
      <c r="L328" s="180"/>
      <c r="M328" s="180"/>
      <c r="N328" s="180"/>
      <c r="O328" s="180"/>
      <c r="P328" s="180"/>
      <c r="Q328" s="180"/>
      <c r="R328" s="180"/>
      <c r="S328" s="180"/>
      <c r="T328" s="180"/>
      <c r="U328" s="180"/>
      <c r="V328" s="180"/>
      <c r="W328" s="180"/>
      <c r="X328" s="180"/>
      <c r="Y328" s="180"/>
      <c r="Z328" s="180"/>
      <c r="AA328" s="180"/>
      <c r="AB328" s="180"/>
      <c r="AC328" s="180"/>
      <c r="AD328" s="180"/>
      <c r="AE328" s="180"/>
      <c r="AF328" s="180"/>
      <c r="AG328" s="180"/>
      <c r="AH328" s="180"/>
      <c r="AI328" s="180"/>
      <c r="AJ328" s="180"/>
      <c r="AK328" s="180"/>
    </row>
    <row r="329" spans="1:37">
      <c r="A329" s="180"/>
      <c r="B329" s="180"/>
      <c r="C329" s="180"/>
      <c r="D329" s="180"/>
      <c r="E329" s="180"/>
      <c r="F329" s="180"/>
      <c r="G329" s="180"/>
      <c r="H329" s="180"/>
      <c r="I329" s="180"/>
      <c r="J329" s="183"/>
      <c r="K329" s="183"/>
      <c r="L329" s="180"/>
      <c r="M329" s="180"/>
      <c r="N329" s="180"/>
      <c r="O329" s="180"/>
      <c r="P329" s="180"/>
      <c r="Q329" s="180"/>
      <c r="R329" s="180"/>
      <c r="S329" s="180"/>
      <c r="T329" s="180"/>
      <c r="U329" s="180"/>
      <c r="V329" s="180"/>
      <c r="W329" s="180"/>
      <c r="X329" s="180"/>
      <c r="Y329" s="180"/>
      <c r="Z329" s="180"/>
      <c r="AA329" s="180"/>
      <c r="AB329" s="180"/>
      <c r="AC329" s="180"/>
      <c r="AD329" s="180"/>
      <c r="AE329" s="180"/>
      <c r="AF329" s="180"/>
      <c r="AG329" s="180"/>
      <c r="AH329" s="180"/>
      <c r="AI329" s="180"/>
      <c r="AJ329" s="180"/>
      <c r="AK329" s="180"/>
    </row>
    <row r="330" spans="1:37">
      <c r="A330" s="180"/>
      <c r="B330" s="180"/>
      <c r="C330" s="180"/>
      <c r="D330" s="180"/>
      <c r="E330" s="180"/>
      <c r="F330" s="180"/>
      <c r="G330" s="180"/>
      <c r="H330" s="180"/>
      <c r="I330" s="180"/>
      <c r="J330" s="183"/>
      <c r="K330" s="183"/>
      <c r="L330" s="180"/>
      <c r="M330" s="180"/>
      <c r="N330" s="180"/>
      <c r="O330" s="180"/>
      <c r="P330" s="180"/>
      <c r="Q330" s="180"/>
      <c r="R330" s="180"/>
      <c r="S330" s="180"/>
      <c r="T330" s="180"/>
      <c r="U330" s="180"/>
      <c r="V330" s="180"/>
      <c r="W330" s="180"/>
      <c r="X330" s="180"/>
      <c r="Y330" s="180"/>
      <c r="Z330" s="180"/>
      <c r="AA330" s="180"/>
      <c r="AB330" s="180"/>
      <c r="AC330" s="180"/>
      <c r="AD330" s="180"/>
      <c r="AE330" s="180"/>
      <c r="AF330" s="180"/>
      <c r="AG330" s="180"/>
      <c r="AH330" s="180"/>
      <c r="AI330" s="180"/>
      <c r="AJ330" s="180"/>
      <c r="AK330" s="180"/>
    </row>
    <row r="331" spans="1:37">
      <c r="A331" s="180"/>
      <c r="B331" s="180"/>
      <c r="C331" s="180"/>
      <c r="D331" s="180"/>
      <c r="E331" s="180"/>
      <c r="F331" s="180"/>
      <c r="G331" s="180"/>
      <c r="H331" s="180"/>
      <c r="I331" s="180"/>
      <c r="J331" s="183"/>
      <c r="K331" s="183"/>
      <c r="L331" s="180"/>
      <c r="M331" s="180"/>
      <c r="N331" s="180"/>
      <c r="O331" s="180"/>
      <c r="P331" s="180"/>
      <c r="Q331" s="180"/>
      <c r="R331" s="180"/>
      <c r="S331" s="180"/>
      <c r="T331" s="180"/>
      <c r="U331" s="180"/>
      <c r="V331" s="180"/>
      <c r="W331" s="180"/>
      <c r="X331" s="180"/>
      <c r="Y331" s="180"/>
      <c r="Z331" s="180"/>
      <c r="AA331" s="180"/>
      <c r="AB331" s="180"/>
      <c r="AC331" s="180"/>
      <c r="AD331" s="180"/>
      <c r="AE331" s="180"/>
      <c r="AF331" s="180"/>
      <c r="AG331" s="180"/>
      <c r="AH331" s="180"/>
      <c r="AI331" s="180"/>
      <c r="AJ331" s="180"/>
      <c r="AK331" s="180"/>
    </row>
    <row r="332" spans="1:37">
      <c r="A332" s="180"/>
      <c r="B332" s="180"/>
      <c r="C332" s="180"/>
      <c r="D332" s="180"/>
      <c r="E332" s="180"/>
      <c r="F332" s="180"/>
      <c r="G332" s="180"/>
      <c r="H332" s="180"/>
      <c r="I332" s="180"/>
      <c r="J332" s="183"/>
      <c r="K332" s="183"/>
      <c r="L332" s="180"/>
      <c r="M332" s="180"/>
      <c r="N332" s="180"/>
      <c r="O332" s="180"/>
      <c r="P332" s="180"/>
      <c r="Q332" s="180"/>
      <c r="R332" s="180"/>
      <c r="S332" s="180"/>
      <c r="T332" s="180"/>
      <c r="U332" s="180"/>
      <c r="V332" s="180"/>
      <c r="W332" s="180"/>
      <c r="X332" s="180"/>
      <c r="Y332" s="180"/>
      <c r="Z332" s="180"/>
      <c r="AA332" s="180"/>
      <c r="AB332" s="180"/>
      <c r="AC332" s="180"/>
      <c r="AD332" s="180"/>
      <c r="AE332" s="180"/>
      <c r="AF332" s="180"/>
      <c r="AG332" s="180"/>
      <c r="AH332" s="180"/>
      <c r="AI332" s="180"/>
      <c r="AJ332" s="180"/>
      <c r="AK332" s="180"/>
    </row>
    <row r="333" spans="1:37">
      <c r="A333" s="180"/>
      <c r="B333" s="180"/>
      <c r="C333" s="180"/>
      <c r="D333" s="180"/>
      <c r="E333" s="180"/>
      <c r="F333" s="180"/>
      <c r="G333" s="180"/>
      <c r="H333" s="180"/>
      <c r="I333" s="180"/>
      <c r="J333" s="183"/>
      <c r="K333" s="183"/>
      <c r="L333" s="180"/>
      <c r="M333" s="180"/>
      <c r="N333" s="180"/>
      <c r="O333" s="180"/>
      <c r="P333" s="180"/>
      <c r="Q333" s="180"/>
      <c r="R333" s="180"/>
      <c r="S333" s="180"/>
      <c r="T333" s="180"/>
      <c r="U333" s="180"/>
      <c r="V333" s="180"/>
      <c r="W333" s="180"/>
      <c r="X333" s="180"/>
      <c r="Y333" s="180"/>
      <c r="Z333" s="180"/>
      <c r="AA333" s="180"/>
      <c r="AB333" s="180"/>
      <c r="AC333" s="180"/>
      <c r="AD333" s="180"/>
      <c r="AE333" s="180"/>
      <c r="AF333" s="180"/>
      <c r="AG333" s="180"/>
      <c r="AH333" s="180"/>
      <c r="AI333" s="180"/>
      <c r="AJ333" s="180"/>
      <c r="AK333" s="180"/>
    </row>
    <row r="334" spans="1:37">
      <c r="A334" s="180"/>
      <c r="B334" s="180"/>
      <c r="C334" s="180"/>
      <c r="D334" s="180"/>
      <c r="E334" s="180"/>
      <c r="F334" s="180"/>
      <c r="G334" s="180"/>
      <c r="H334" s="180"/>
      <c r="I334" s="180"/>
      <c r="J334" s="183"/>
      <c r="K334" s="183"/>
      <c r="L334" s="180"/>
      <c r="M334" s="180"/>
      <c r="N334" s="180"/>
      <c r="O334" s="180"/>
      <c r="P334" s="180"/>
      <c r="Q334" s="180"/>
      <c r="R334" s="180"/>
      <c r="S334" s="180"/>
      <c r="T334" s="180"/>
      <c r="U334" s="180"/>
      <c r="V334" s="180"/>
      <c r="W334" s="180"/>
      <c r="X334" s="180"/>
      <c r="Y334" s="180"/>
      <c r="Z334" s="180"/>
      <c r="AA334" s="180"/>
      <c r="AB334" s="180"/>
      <c r="AC334" s="180"/>
      <c r="AD334" s="180"/>
      <c r="AE334" s="180"/>
      <c r="AF334" s="180"/>
      <c r="AG334" s="180"/>
      <c r="AH334" s="180"/>
      <c r="AI334" s="180"/>
      <c r="AJ334" s="180"/>
      <c r="AK334" s="180"/>
    </row>
    <row r="335" spans="1:37">
      <c r="A335" s="180"/>
      <c r="B335" s="180"/>
      <c r="C335" s="180"/>
      <c r="D335" s="180"/>
      <c r="E335" s="180"/>
      <c r="F335" s="180"/>
      <c r="G335" s="180"/>
      <c r="H335" s="180"/>
      <c r="I335" s="180"/>
      <c r="J335" s="183"/>
      <c r="K335" s="183"/>
      <c r="L335" s="180"/>
      <c r="M335" s="180"/>
      <c r="N335" s="180"/>
      <c r="O335" s="180"/>
      <c r="P335" s="180"/>
      <c r="Q335" s="180"/>
      <c r="R335" s="180"/>
      <c r="S335" s="180"/>
      <c r="T335" s="180"/>
      <c r="U335" s="180"/>
      <c r="V335" s="180"/>
      <c r="W335" s="180"/>
      <c r="X335" s="180"/>
      <c r="Y335" s="180"/>
      <c r="Z335" s="180"/>
      <c r="AA335" s="180"/>
      <c r="AB335" s="180"/>
      <c r="AC335" s="180"/>
      <c r="AD335" s="180"/>
      <c r="AE335" s="180"/>
      <c r="AF335" s="180"/>
      <c r="AG335" s="180"/>
      <c r="AH335" s="180"/>
      <c r="AI335" s="180"/>
      <c r="AJ335" s="180"/>
      <c r="AK335" s="180"/>
    </row>
    <row r="336" spans="1:37">
      <c r="A336" s="180"/>
      <c r="B336" s="180"/>
      <c r="C336" s="180"/>
      <c r="D336" s="180"/>
      <c r="E336" s="180"/>
      <c r="F336" s="180"/>
      <c r="G336" s="180"/>
      <c r="H336" s="180"/>
      <c r="I336" s="180"/>
      <c r="J336" s="183"/>
      <c r="K336" s="183"/>
      <c r="L336" s="180"/>
      <c r="M336" s="180"/>
      <c r="N336" s="180"/>
      <c r="O336" s="180"/>
      <c r="P336" s="180"/>
      <c r="Q336" s="180"/>
      <c r="R336" s="180"/>
      <c r="S336" s="180"/>
      <c r="T336" s="180"/>
      <c r="U336" s="180"/>
      <c r="V336" s="180"/>
      <c r="W336" s="180"/>
      <c r="X336" s="180"/>
      <c r="Y336" s="180"/>
      <c r="Z336" s="180"/>
      <c r="AA336" s="180"/>
      <c r="AB336" s="180"/>
      <c r="AC336" s="180"/>
      <c r="AD336" s="180"/>
      <c r="AE336" s="180"/>
      <c r="AF336" s="180"/>
      <c r="AG336" s="180"/>
      <c r="AH336" s="180"/>
      <c r="AI336" s="180"/>
      <c r="AJ336" s="180"/>
      <c r="AK336" s="180"/>
    </row>
    <row r="337" spans="1:41">
      <c r="A337" s="180"/>
      <c r="B337" s="180"/>
      <c r="C337" s="180"/>
      <c r="D337" s="180"/>
      <c r="E337" s="180"/>
      <c r="F337" s="180"/>
      <c r="G337" s="180"/>
      <c r="H337" s="180"/>
      <c r="I337" s="180"/>
      <c r="J337" s="183"/>
      <c r="K337" s="183"/>
      <c r="L337" s="180"/>
      <c r="M337" s="180"/>
      <c r="N337" s="180"/>
      <c r="O337" s="180"/>
      <c r="P337" s="180"/>
      <c r="Q337" s="180"/>
      <c r="R337" s="180"/>
      <c r="S337" s="180"/>
      <c r="T337" s="180"/>
      <c r="U337" s="180"/>
      <c r="V337" s="180"/>
      <c r="W337" s="180"/>
      <c r="X337" s="180"/>
      <c r="Y337" s="180"/>
      <c r="Z337" s="180"/>
      <c r="AA337" s="180"/>
      <c r="AB337" s="180"/>
      <c r="AC337" s="180"/>
      <c r="AD337" s="180"/>
      <c r="AE337" s="180"/>
      <c r="AF337" s="180"/>
      <c r="AG337" s="180"/>
      <c r="AH337" s="180"/>
      <c r="AI337" s="180"/>
      <c r="AJ337" s="180"/>
      <c r="AK337" s="180"/>
    </row>
    <row r="338" spans="1:41">
      <c r="A338" s="180"/>
      <c r="B338" s="180"/>
      <c r="C338" s="180"/>
      <c r="D338" s="180"/>
      <c r="E338" s="180"/>
      <c r="F338" s="180"/>
      <c r="G338" s="180"/>
      <c r="H338" s="180"/>
      <c r="I338" s="180"/>
      <c r="J338" s="183"/>
      <c r="K338" s="183"/>
      <c r="L338" s="180"/>
      <c r="M338" s="180"/>
      <c r="N338" s="180"/>
      <c r="O338" s="180"/>
      <c r="P338" s="180"/>
      <c r="Q338" s="180"/>
      <c r="R338" s="180"/>
      <c r="S338" s="180"/>
      <c r="T338" s="180"/>
      <c r="U338" s="180"/>
      <c r="V338" s="180"/>
      <c r="W338" s="180"/>
      <c r="X338" s="180"/>
      <c r="Y338" s="180"/>
      <c r="Z338" s="180"/>
      <c r="AA338" s="180"/>
      <c r="AB338" s="180"/>
      <c r="AC338" s="180"/>
      <c r="AD338" s="180"/>
      <c r="AE338" s="180"/>
      <c r="AF338" s="180"/>
      <c r="AG338" s="180"/>
      <c r="AH338" s="180"/>
      <c r="AI338" s="180"/>
      <c r="AJ338" s="180"/>
      <c r="AK338" s="180"/>
    </row>
    <row r="339" spans="1:41">
      <c r="A339" s="180"/>
      <c r="B339" s="180"/>
      <c r="C339" s="180"/>
      <c r="D339" s="180"/>
      <c r="E339" s="180"/>
      <c r="F339" s="180"/>
      <c r="G339" s="180"/>
      <c r="H339" s="180"/>
      <c r="I339" s="180"/>
      <c r="J339" s="183"/>
      <c r="K339" s="183"/>
      <c r="L339" s="180"/>
      <c r="M339" s="180"/>
      <c r="N339" s="180"/>
      <c r="O339" s="180"/>
      <c r="P339" s="180"/>
      <c r="Q339" s="180"/>
      <c r="R339" s="180"/>
      <c r="S339" s="180"/>
      <c r="T339" s="180"/>
      <c r="U339" s="180"/>
      <c r="V339" s="180"/>
      <c r="W339" s="180"/>
      <c r="X339" s="180"/>
      <c r="Y339" s="180"/>
      <c r="Z339" s="180"/>
      <c r="AA339" s="180"/>
      <c r="AB339" s="180"/>
      <c r="AC339" s="180"/>
      <c r="AD339" s="180"/>
      <c r="AE339" s="180"/>
      <c r="AF339" s="180"/>
      <c r="AG339" s="180"/>
      <c r="AH339" s="180"/>
      <c r="AI339" s="180"/>
      <c r="AJ339" s="180"/>
      <c r="AK339" s="180"/>
    </row>
    <row r="340" spans="1:41">
      <c r="A340" s="180"/>
      <c r="B340" s="180"/>
      <c r="C340" s="180"/>
      <c r="D340" s="180"/>
      <c r="E340" s="180"/>
      <c r="F340" s="180"/>
      <c r="G340" s="180"/>
      <c r="H340" s="180"/>
      <c r="I340" s="180"/>
      <c r="J340" s="183"/>
      <c r="K340" s="183"/>
      <c r="L340" s="180"/>
      <c r="M340" s="180"/>
      <c r="N340" s="180"/>
      <c r="O340" s="180"/>
      <c r="P340" s="180"/>
      <c r="Q340" s="180"/>
      <c r="R340" s="180"/>
      <c r="S340" s="180"/>
      <c r="T340" s="180"/>
      <c r="U340" s="180"/>
      <c r="V340" s="180"/>
      <c r="W340" s="180"/>
      <c r="X340" s="180"/>
      <c r="Y340" s="180"/>
      <c r="Z340" s="180"/>
      <c r="AA340" s="180"/>
      <c r="AB340" s="180"/>
      <c r="AC340" s="180"/>
      <c r="AD340" s="180"/>
      <c r="AE340" s="180"/>
      <c r="AF340" s="180"/>
      <c r="AG340" s="180"/>
      <c r="AH340" s="180"/>
      <c r="AI340" s="180"/>
      <c r="AJ340" s="180"/>
      <c r="AK340" s="180"/>
    </row>
    <row r="341" spans="1:41">
      <c r="A341" s="180"/>
      <c r="B341" s="180"/>
      <c r="C341" s="180"/>
      <c r="D341" s="180"/>
      <c r="E341" s="180"/>
      <c r="F341" s="180"/>
      <c r="G341" s="180"/>
      <c r="H341" s="180"/>
      <c r="I341" s="180"/>
      <c r="J341" s="183"/>
      <c r="K341" s="183"/>
      <c r="L341" s="180"/>
      <c r="M341" s="180"/>
      <c r="N341" s="180"/>
      <c r="O341" s="180"/>
      <c r="P341" s="180"/>
      <c r="Q341" s="180"/>
      <c r="R341" s="180"/>
      <c r="S341" s="180"/>
      <c r="T341" s="180"/>
      <c r="U341" s="180"/>
      <c r="V341" s="180"/>
      <c r="W341" s="180"/>
      <c r="X341" s="180"/>
      <c r="Y341" s="180"/>
      <c r="Z341" s="180"/>
      <c r="AA341" s="180"/>
      <c r="AB341" s="180"/>
      <c r="AC341" s="180"/>
      <c r="AD341" s="180"/>
      <c r="AE341" s="180"/>
      <c r="AF341" s="180"/>
      <c r="AG341" s="180"/>
      <c r="AH341" s="180"/>
      <c r="AI341" s="180"/>
      <c r="AJ341" s="180"/>
      <c r="AK341" s="180"/>
    </row>
    <row r="342" spans="1:41">
      <c r="A342" s="180"/>
      <c r="B342" s="180"/>
      <c r="C342" s="180"/>
      <c r="D342" s="180"/>
      <c r="E342" s="180"/>
      <c r="F342" s="180"/>
      <c r="G342" s="180"/>
      <c r="H342" s="180"/>
      <c r="I342" s="180"/>
      <c r="J342" s="183"/>
      <c r="K342" s="183"/>
      <c r="L342" s="180"/>
      <c r="M342" s="180"/>
      <c r="N342" s="180"/>
      <c r="O342" s="180"/>
      <c r="P342" s="180"/>
      <c r="Q342" s="180"/>
      <c r="R342" s="180"/>
      <c r="S342" s="180"/>
      <c r="T342" s="180"/>
      <c r="U342" s="180"/>
      <c r="V342" s="180"/>
      <c r="W342" s="180"/>
      <c r="X342" s="180"/>
      <c r="Y342" s="180"/>
      <c r="Z342" s="180"/>
      <c r="AA342" s="180"/>
      <c r="AB342" s="180"/>
      <c r="AC342" s="180"/>
      <c r="AD342" s="180"/>
      <c r="AE342" s="180"/>
      <c r="AF342" s="180"/>
      <c r="AG342" s="180"/>
      <c r="AH342" s="180"/>
      <c r="AI342" s="180"/>
      <c r="AJ342" s="180"/>
      <c r="AK342" s="180"/>
    </row>
    <row r="343" spans="1:41">
      <c r="A343" s="180"/>
      <c r="B343" s="180"/>
      <c r="C343" s="180"/>
      <c r="D343" s="180"/>
      <c r="E343" s="180"/>
      <c r="F343" s="180"/>
      <c r="G343" s="180"/>
      <c r="H343" s="180"/>
      <c r="I343" s="180"/>
      <c r="J343" s="183"/>
      <c r="K343" s="183"/>
      <c r="L343" s="180"/>
      <c r="M343" s="180"/>
      <c r="N343" s="180"/>
      <c r="O343" s="180"/>
      <c r="P343" s="180"/>
      <c r="Q343" s="180"/>
      <c r="R343" s="180"/>
      <c r="S343" s="180"/>
      <c r="T343" s="180"/>
      <c r="U343" s="180"/>
      <c r="V343" s="180"/>
      <c r="W343" s="180"/>
      <c r="X343" s="180"/>
      <c r="Y343" s="180"/>
      <c r="Z343" s="180"/>
      <c r="AA343" s="180"/>
      <c r="AB343" s="180"/>
      <c r="AC343" s="180"/>
      <c r="AD343" s="180"/>
      <c r="AE343" s="180"/>
      <c r="AF343" s="180"/>
      <c r="AG343" s="180"/>
      <c r="AH343" s="180"/>
      <c r="AI343" s="180"/>
      <c r="AJ343" s="180"/>
      <c r="AK343" s="180"/>
    </row>
    <row r="344" spans="1:41">
      <c r="A344" s="180"/>
      <c r="B344" s="180"/>
      <c r="C344" s="180"/>
      <c r="D344" s="180"/>
      <c r="E344" s="180"/>
      <c r="F344" s="180"/>
      <c r="G344" s="180"/>
      <c r="H344" s="180"/>
      <c r="I344" s="180"/>
      <c r="J344" s="183"/>
      <c r="K344" s="183"/>
      <c r="L344" s="180"/>
      <c r="M344" s="180"/>
      <c r="N344" s="180"/>
      <c r="O344" s="180"/>
      <c r="P344" s="180"/>
      <c r="Q344" s="180"/>
      <c r="R344" s="180"/>
      <c r="S344" s="180"/>
      <c r="T344" s="180"/>
      <c r="U344" s="180"/>
      <c r="V344" s="180"/>
      <c r="W344" s="180"/>
      <c r="X344" s="180"/>
      <c r="Y344" s="180"/>
      <c r="Z344" s="180"/>
      <c r="AA344" s="180"/>
      <c r="AB344" s="180"/>
      <c r="AC344" s="180"/>
      <c r="AD344" s="180"/>
      <c r="AE344" s="180"/>
      <c r="AF344" s="180"/>
      <c r="AG344" s="180"/>
      <c r="AH344" s="180"/>
      <c r="AI344" s="180"/>
      <c r="AJ344" s="180"/>
      <c r="AK344" s="180"/>
    </row>
    <row r="345" spans="1:41">
      <c r="A345" s="180"/>
      <c r="B345" s="180"/>
      <c r="C345" s="180"/>
      <c r="D345" s="180"/>
      <c r="E345" s="180"/>
      <c r="F345" s="180"/>
      <c r="G345" s="180"/>
      <c r="H345" s="180"/>
      <c r="I345" s="180"/>
      <c r="J345" s="183"/>
      <c r="K345" s="183"/>
      <c r="L345" s="180"/>
      <c r="M345" s="180"/>
      <c r="N345" s="180"/>
      <c r="O345" s="180"/>
      <c r="P345" s="180"/>
      <c r="Q345" s="180"/>
      <c r="R345" s="180"/>
      <c r="S345" s="180"/>
      <c r="T345" s="180"/>
      <c r="U345" s="180"/>
      <c r="V345" s="180"/>
      <c r="W345" s="180"/>
      <c r="X345" s="180"/>
      <c r="Y345" s="180"/>
      <c r="Z345" s="180"/>
      <c r="AA345" s="180"/>
      <c r="AB345" s="180"/>
      <c r="AC345" s="180"/>
      <c r="AD345" s="180"/>
      <c r="AE345" s="180"/>
      <c r="AF345" s="180"/>
      <c r="AG345" s="180"/>
      <c r="AH345" s="180"/>
      <c r="AI345" s="180"/>
      <c r="AJ345" s="180"/>
      <c r="AK345" s="180"/>
    </row>
    <row r="346" spans="1:41">
      <c r="A346" s="180"/>
      <c r="B346" s="180"/>
      <c r="C346" s="180"/>
      <c r="D346" s="180"/>
      <c r="E346" s="180"/>
      <c r="F346" s="180"/>
      <c r="G346" s="180"/>
      <c r="H346" s="180"/>
      <c r="I346" s="180"/>
      <c r="J346" s="183"/>
      <c r="K346" s="183"/>
      <c r="L346" s="180"/>
      <c r="M346" s="180"/>
      <c r="N346" s="180"/>
      <c r="O346" s="180"/>
      <c r="P346" s="180"/>
      <c r="Q346" s="180"/>
      <c r="R346" s="180"/>
      <c r="S346" s="180"/>
      <c r="T346" s="180"/>
      <c r="U346" s="180"/>
      <c r="V346" s="180"/>
      <c r="W346" s="180"/>
      <c r="X346" s="180"/>
      <c r="Y346" s="180"/>
      <c r="Z346" s="180"/>
      <c r="AA346" s="180"/>
      <c r="AB346" s="180"/>
      <c r="AC346" s="180"/>
      <c r="AD346" s="180"/>
      <c r="AE346" s="180"/>
      <c r="AF346" s="180"/>
      <c r="AG346" s="180"/>
      <c r="AH346" s="180"/>
      <c r="AI346" s="180"/>
      <c r="AJ346" s="180"/>
      <c r="AK346" s="180"/>
    </row>
    <row r="347" spans="1:41">
      <c r="A347" s="180"/>
      <c r="B347" s="180"/>
      <c r="C347" s="180"/>
      <c r="D347" s="180"/>
      <c r="E347" s="180"/>
      <c r="F347" s="180"/>
      <c r="G347" s="180"/>
      <c r="H347" s="180"/>
      <c r="I347" s="180"/>
      <c r="J347" s="183"/>
      <c r="K347" s="183"/>
      <c r="L347" s="180"/>
      <c r="M347" s="180"/>
      <c r="N347" s="180"/>
      <c r="O347" s="180"/>
      <c r="P347" s="180"/>
      <c r="Q347" s="180"/>
      <c r="R347" s="180"/>
      <c r="S347" s="180"/>
      <c r="T347" s="180"/>
      <c r="U347" s="180"/>
      <c r="V347" s="180"/>
      <c r="W347" s="180"/>
      <c r="X347" s="180"/>
      <c r="Y347" s="180"/>
      <c r="Z347" s="180"/>
      <c r="AA347" s="180"/>
      <c r="AB347" s="180"/>
      <c r="AC347" s="180"/>
      <c r="AD347" s="180"/>
      <c r="AE347" s="180"/>
      <c r="AF347" s="180"/>
      <c r="AG347" s="180"/>
      <c r="AH347" s="180"/>
      <c r="AI347" s="180"/>
      <c r="AJ347" s="180"/>
      <c r="AK347" s="180"/>
    </row>
    <row r="348" spans="1:41">
      <c r="A348" s="180"/>
      <c r="B348" s="180"/>
      <c r="C348" s="180"/>
      <c r="D348" s="180"/>
      <c r="E348" s="180"/>
      <c r="F348" s="180"/>
      <c r="G348" s="180"/>
      <c r="H348" s="180"/>
      <c r="I348" s="180"/>
      <c r="J348" s="183"/>
      <c r="K348" s="183"/>
      <c r="L348" s="180"/>
      <c r="M348" s="180"/>
      <c r="N348" s="180"/>
      <c r="O348" s="180"/>
      <c r="P348" s="180"/>
      <c r="Q348" s="180"/>
      <c r="R348" s="180"/>
      <c r="S348" s="180"/>
      <c r="T348" s="180"/>
      <c r="U348" s="180"/>
      <c r="V348" s="180"/>
      <c r="W348" s="180"/>
      <c r="X348" s="180"/>
      <c r="Y348" s="180"/>
      <c r="Z348" s="180"/>
      <c r="AA348" s="180"/>
      <c r="AB348" s="180"/>
      <c r="AC348" s="180"/>
      <c r="AD348" s="180"/>
      <c r="AE348" s="180"/>
      <c r="AF348" s="180"/>
      <c r="AG348" s="180"/>
      <c r="AH348" s="180"/>
      <c r="AI348" s="180"/>
      <c r="AJ348" s="180"/>
      <c r="AK348" s="180"/>
    </row>
    <row r="349" spans="1:41">
      <c r="A349" s="182"/>
      <c r="B349" s="182"/>
      <c r="C349" s="182"/>
      <c r="D349" s="182"/>
      <c r="E349" s="182"/>
      <c r="F349" s="182"/>
      <c r="G349" s="182"/>
      <c r="H349" s="182"/>
      <c r="I349" s="182"/>
      <c r="J349" s="181"/>
      <c r="K349" s="181"/>
      <c r="L349" s="182"/>
      <c r="M349" s="182"/>
      <c r="N349" s="182"/>
      <c r="O349" s="182"/>
      <c r="P349" s="182"/>
      <c r="Q349" s="182"/>
      <c r="R349" s="182"/>
      <c r="S349" s="182"/>
      <c r="T349" s="182"/>
      <c r="U349" s="182"/>
      <c r="V349" s="182"/>
      <c r="W349" s="182"/>
      <c r="X349" s="182"/>
      <c r="Y349" s="182"/>
      <c r="Z349" s="182"/>
      <c r="AA349" s="182"/>
      <c r="AB349" s="182"/>
      <c r="AC349" s="182"/>
      <c r="AD349" s="182"/>
      <c r="AE349" s="182"/>
      <c r="AF349" s="182"/>
      <c r="AG349" s="182"/>
      <c r="AH349" s="182"/>
      <c r="AI349" s="182"/>
      <c r="AJ349" s="182"/>
    </row>
    <row r="350" spans="1:41" ht="21">
      <c r="A350" s="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c r="A351" s="1"/>
      <c r="B351" s="1"/>
      <c r="C351" s="1"/>
      <c r="D351" s="1"/>
      <c r="E351" s="1"/>
      <c r="F351" s="1"/>
      <c r="G351" s="1"/>
      <c r="H351" s="1"/>
      <c r="I351" s="1"/>
      <c r="J351" s="1"/>
      <c r="K351" s="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c r="A352" s="1"/>
      <c r="B352" s="1"/>
      <c r="C352" s="1"/>
      <c r="D352" s="1"/>
      <c r="E352" s="1"/>
      <c r="F352" s="1"/>
      <c r="G352" s="1"/>
      <c r="H352" s="1"/>
      <c r="I352" s="1"/>
      <c r="J352" s="1"/>
      <c r="K352" s="1"/>
      <c r="L352" s="11"/>
      <c r="M352" s="11"/>
      <c r="N352" s="11"/>
      <c r="O352" s="11"/>
      <c r="P352" s="11"/>
      <c r="Q352" s="11"/>
      <c r="R352" s="11"/>
      <c r="S352" s="11"/>
      <c r="T352" s="11"/>
      <c r="U352" s="11"/>
      <c r="V352" s="11"/>
      <c r="W352" s="11"/>
      <c r="X352" s="11"/>
      <c r="Y352" s="11"/>
      <c r="Z352" s="11"/>
      <c r="AA352" s="11"/>
      <c r="AB352" s="11"/>
      <c r="AC352" s="11"/>
      <c r="AD352" s="11"/>
      <c r="AE352" s="11"/>
      <c r="AF352" s="1"/>
      <c r="AG352" s="1"/>
      <c r="AH352" s="1"/>
      <c r="AI352" s="1"/>
      <c r="AJ352" s="1"/>
      <c r="AK352" s="1"/>
      <c r="AL352" s="1"/>
      <c r="AM352" s="1"/>
      <c r="AN352" s="1"/>
      <c r="AO352" s="1"/>
    </row>
    <row r="353" spans="1:41">
      <c r="A353" s="23" t="s">
        <v>786</v>
      </c>
      <c r="B353" s="24" t="s">
        <v>787</v>
      </c>
      <c r="C353" s="24"/>
      <c r="D353" s="25"/>
      <c r="E353" s="25"/>
      <c r="F353" s="24" t="s">
        <v>788</v>
      </c>
      <c r="G353" s="25"/>
      <c r="H353" s="25"/>
      <c r="I353" s="26"/>
      <c r="J353" s="27" t="s">
        <v>229</v>
      </c>
      <c r="K353" s="27" t="s">
        <v>219</v>
      </c>
      <c r="L353" s="27">
        <v>146536.61933046626</v>
      </c>
      <c r="M353" s="91">
        <v>155031.23638089444</v>
      </c>
      <c r="N353" s="121">
        <v>158593.73282448555</v>
      </c>
      <c r="O353" s="91">
        <v>163606.67905760696</v>
      </c>
      <c r="P353" s="91">
        <v>169438.67354298368</v>
      </c>
      <c r="Q353" s="91">
        <v>169817.2488542136</v>
      </c>
      <c r="R353" s="91">
        <v>171414.81160189532</v>
      </c>
      <c r="S353" s="91">
        <v>177102.54189176561</v>
      </c>
      <c r="T353" s="91">
        <v>180303.5704487836</v>
      </c>
      <c r="U353" s="91">
        <v>189273.48403863743</v>
      </c>
      <c r="V353" s="91">
        <v>196885.12735791688</v>
      </c>
      <c r="W353" s="91">
        <v>203913.27713227921</v>
      </c>
      <c r="X353" s="91">
        <v>209223.11259881605</v>
      </c>
      <c r="Y353" s="91">
        <v>211751.06034258357</v>
      </c>
      <c r="Z353" s="91">
        <v>205710.22264629748</v>
      </c>
      <c r="AA353" s="91">
        <v>213435.76729780503</v>
      </c>
      <c r="AB353" s="91">
        <v>224828.26257383189</v>
      </c>
      <c r="AC353" s="91">
        <v>230541.79744205103</v>
      </c>
      <c r="AD353" s="91">
        <v>235459.69658181939</v>
      </c>
      <c r="AE353" s="91">
        <v>241018.39854090099</v>
      </c>
      <c r="AF353" s="91">
        <v>249224.54765928985</v>
      </c>
      <c r="AG353" s="91">
        <v>255946.50624663042</v>
      </c>
      <c r="AH353" s="91">
        <v>267492.87398878211</v>
      </c>
      <c r="AI353" s="91">
        <v>277798.70110427652</v>
      </c>
      <c r="AJ353" s="91">
        <v>284886.79006826022</v>
      </c>
      <c r="AK353" s="91">
        <v>264729.37739888969</v>
      </c>
      <c r="AL353" s="91">
        <v>293947.89237356099</v>
      </c>
      <c r="AM353" s="91">
        <v>301934.44107819564</v>
      </c>
      <c r="AN353" s="91">
        <v>305920.56058824627</v>
      </c>
      <c r="AO353" s="91">
        <v>313893.60971441836</v>
      </c>
    </row>
    <row r="354" spans="1:41">
      <c r="A354" s="23" t="s">
        <v>789</v>
      </c>
      <c r="B354" s="24" t="s">
        <v>787</v>
      </c>
      <c r="C354" s="24"/>
      <c r="D354" s="25"/>
      <c r="E354" s="25"/>
      <c r="F354" s="24" t="s">
        <v>790</v>
      </c>
      <c r="G354" s="25"/>
      <c r="H354" s="25"/>
      <c r="I354" s="26"/>
      <c r="J354" s="27" t="s">
        <v>442</v>
      </c>
      <c r="K354" s="27" t="s">
        <v>219</v>
      </c>
      <c r="L354" s="27">
        <v>149601.85788315863</v>
      </c>
      <c r="M354" s="91">
        <v>152770.84007051747</v>
      </c>
      <c r="N354" s="91">
        <v>158120.77023949489</v>
      </c>
      <c r="O354" s="91">
        <v>161863.96962525841</v>
      </c>
      <c r="P354" s="91">
        <v>169309.89879873337</v>
      </c>
      <c r="Q354" s="91">
        <v>174679.00590305647</v>
      </c>
      <c r="R354" s="91">
        <v>180651.75960819973</v>
      </c>
      <c r="S354" s="91">
        <v>187911.65061545648</v>
      </c>
      <c r="T354" s="91">
        <v>195153.88053809348</v>
      </c>
      <c r="U354" s="91">
        <v>201764.06299010711</v>
      </c>
      <c r="V354" s="91">
        <v>210527.52319170765</v>
      </c>
      <c r="W354" s="91">
        <v>221130.60053996398</v>
      </c>
      <c r="X354" s="91">
        <v>229917.24907634582</v>
      </c>
      <c r="Y354" s="91">
        <v>237388.24583736862</v>
      </c>
      <c r="Z354" s="91">
        <v>239722.53986002863</v>
      </c>
      <c r="AA354" s="91">
        <v>252606.08775059463</v>
      </c>
      <c r="AB354" s="91">
        <v>264932.32815600408</v>
      </c>
      <c r="AC354" s="91">
        <v>272932.08899862645</v>
      </c>
      <c r="AD354" s="91">
        <v>281499.0807950038</v>
      </c>
      <c r="AE354" s="91">
        <v>288538.13467853569</v>
      </c>
      <c r="AF354" s="91">
        <v>290612.45694400446</v>
      </c>
      <c r="AG354" s="91">
        <v>293954.64646170003</v>
      </c>
      <c r="AH354" s="91">
        <v>303243.88521607278</v>
      </c>
      <c r="AI354" s="91">
        <v>310447.92058351298</v>
      </c>
      <c r="AJ354" s="91">
        <v>301021.54365906981</v>
      </c>
      <c r="AK354" s="91">
        <v>286266.61457802437</v>
      </c>
      <c r="AL354" s="91">
        <v>303353.64918871538</v>
      </c>
      <c r="AM354" s="91">
        <v>324434.8737219295</v>
      </c>
      <c r="AN354" s="91">
        <v>337522.26725196745</v>
      </c>
      <c r="AO354" s="91">
        <v>351506.07293329819</v>
      </c>
    </row>
    <row r="355" spans="1:41">
      <c r="A355" s="23" t="s">
        <v>791</v>
      </c>
      <c r="B355" s="24" t="s">
        <v>787</v>
      </c>
      <c r="C355" s="24"/>
      <c r="D355" s="25"/>
      <c r="E355" s="25"/>
      <c r="F355" s="24" t="s">
        <v>792</v>
      </c>
      <c r="G355" s="25"/>
      <c r="H355" s="25"/>
      <c r="I355" s="26"/>
      <c r="J355" s="27" t="s">
        <v>535</v>
      </c>
      <c r="K355" s="27" t="s">
        <v>219</v>
      </c>
      <c r="L355" s="27">
        <v>69587.421472080066</v>
      </c>
      <c r="M355" s="91">
        <v>71868.184282952992</v>
      </c>
      <c r="N355" s="91">
        <v>69309.159579492785</v>
      </c>
      <c r="O355" s="91">
        <v>52663.521776410656</v>
      </c>
      <c r="P355" s="91">
        <v>55333.726371033321</v>
      </c>
      <c r="Q355" s="91">
        <v>58173.630251339797</v>
      </c>
      <c r="R355" s="91">
        <v>60472.070999133364</v>
      </c>
      <c r="S355" s="91">
        <v>63320.259358843039</v>
      </c>
      <c r="T355" s="91">
        <v>65964.53098465412</v>
      </c>
      <c r="U355" s="91">
        <v>67903.630840015307</v>
      </c>
      <c r="V355" s="91">
        <v>70080.782905977743</v>
      </c>
      <c r="W355" s="91">
        <v>74067.895657430097</v>
      </c>
      <c r="X355" s="91">
        <v>76658.843008522017</v>
      </c>
      <c r="Y355" s="91">
        <v>77386.478441027473</v>
      </c>
      <c r="Z355" s="91">
        <v>77082.961434778132</v>
      </c>
      <c r="AA355" s="91">
        <v>78179.099808898987</v>
      </c>
      <c r="AB355" s="91">
        <v>80877.75642298715</v>
      </c>
      <c r="AC355" s="91">
        <v>83532.955200061915</v>
      </c>
      <c r="AD355" s="91">
        <v>87887.509906843348</v>
      </c>
      <c r="AE355" s="91">
        <v>90818.008518827221</v>
      </c>
      <c r="AF355" s="91">
        <v>93360.550796717333</v>
      </c>
      <c r="AG355" s="91">
        <v>96241.148825127777</v>
      </c>
      <c r="AH355" s="91">
        <v>100674.94978401321</v>
      </c>
      <c r="AI355" s="91">
        <v>87723.983311386794</v>
      </c>
      <c r="AJ355" s="91">
        <v>86501</v>
      </c>
      <c r="AK355" s="91">
        <v>81892</v>
      </c>
      <c r="AL355" s="91">
        <v>88930</v>
      </c>
      <c r="AM355" s="91">
        <v>95061</v>
      </c>
      <c r="AN355" s="91">
        <v>100151</v>
      </c>
      <c r="AO355" s="91">
        <v>103589</v>
      </c>
    </row>
    <row r="356" spans="1:41">
      <c r="A356" s="23" t="s">
        <v>793</v>
      </c>
      <c r="B356" s="24" t="s">
        <v>787</v>
      </c>
      <c r="C356" s="24"/>
      <c r="D356" s="25"/>
      <c r="E356" s="25"/>
      <c r="F356" s="24" t="s">
        <v>794</v>
      </c>
      <c r="G356" s="25"/>
      <c r="H356" s="25"/>
      <c r="I356" s="26"/>
      <c r="J356" s="27" t="s">
        <v>615</v>
      </c>
      <c r="K356" s="27" t="s">
        <v>219</v>
      </c>
      <c r="L356" s="27">
        <v>2161</v>
      </c>
      <c r="M356" s="91">
        <v>2431</v>
      </c>
      <c r="N356" s="91">
        <v>2392</v>
      </c>
      <c r="O356" s="91">
        <v>1776</v>
      </c>
      <c r="P356" s="91">
        <v>1853</v>
      </c>
      <c r="Q356" s="91">
        <v>1973</v>
      </c>
      <c r="R356" s="91">
        <v>2160</v>
      </c>
      <c r="S356" s="91">
        <v>2202</v>
      </c>
      <c r="T356" s="91">
        <v>2397</v>
      </c>
      <c r="U356" s="91">
        <v>2537</v>
      </c>
      <c r="V356" s="91">
        <v>2679</v>
      </c>
      <c r="W356" s="91">
        <v>2939</v>
      </c>
      <c r="X356" s="91">
        <v>3024</v>
      </c>
      <c r="Y356" s="91">
        <v>3209</v>
      </c>
      <c r="Z356" s="91">
        <v>3358</v>
      </c>
      <c r="AA356" s="91">
        <v>3501</v>
      </c>
      <c r="AB356" s="91">
        <v>3531</v>
      </c>
      <c r="AC356" s="91">
        <v>3540</v>
      </c>
      <c r="AD356" s="91">
        <v>3300</v>
      </c>
      <c r="AE356" s="91">
        <v>3330</v>
      </c>
      <c r="AF356" s="91">
        <v>3663</v>
      </c>
      <c r="AG356" s="91">
        <v>4060</v>
      </c>
      <c r="AH356" s="91">
        <v>4187</v>
      </c>
      <c r="AI356" s="91">
        <v>3772</v>
      </c>
      <c r="AJ356" s="91">
        <v>4034</v>
      </c>
      <c r="AK356" s="91">
        <v>4348</v>
      </c>
      <c r="AL356" s="91">
        <v>4017</v>
      </c>
      <c r="AM356" s="91">
        <v>3645</v>
      </c>
      <c r="AN356" s="91">
        <v>3626</v>
      </c>
      <c r="AO356" s="91">
        <v>3845</v>
      </c>
    </row>
    <row r="357" spans="1:41">
      <c r="A357" s="23" t="s">
        <v>795</v>
      </c>
      <c r="B357" s="24" t="s">
        <v>787</v>
      </c>
      <c r="C357" s="24"/>
      <c r="D357" s="25"/>
      <c r="E357" s="25"/>
      <c r="F357" s="24" t="s">
        <v>796</v>
      </c>
      <c r="G357" s="25"/>
      <c r="H357" s="25"/>
      <c r="I357" s="26"/>
      <c r="J357" s="27" t="s">
        <v>553</v>
      </c>
      <c r="K357" s="27" t="s">
        <v>219</v>
      </c>
      <c r="L357" s="27">
        <v>21376.647801014926</v>
      </c>
      <c r="M357" s="91">
        <v>25309.129364813281</v>
      </c>
      <c r="N357" s="91">
        <v>29041.042913020341</v>
      </c>
      <c r="O357" s="91">
        <v>31049.160750817729</v>
      </c>
      <c r="P357" s="91">
        <v>36466.434780856936</v>
      </c>
      <c r="Q357" s="91">
        <v>40303.105300478201</v>
      </c>
      <c r="R357" s="91">
        <v>45779.599228654442</v>
      </c>
      <c r="S357" s="91">
        <v>39518.729943243481</v>
      </c>
      <c r="T357" s="91">
        <v>34147.416108668775</v>
      </c>
      <c r="U357" s="91">
        <v>40068.418654629422</v>
      </c>
      <c r="V357" s="91">
        <v>42844.691822123226</v>
      </c>
      <c r="W357" s="91">
        <v>54821.00811296294</v>
      </c>
      <c r="X357" s="91">
        <v>57679.033533579626</v>
      </c>
      <c r="Y357" s="91">
        <v>58470.284985392289</v>
      </c>
      <c r="Z357" s="91">
        <v>33614.517947744396</v>
      </c>
      <c r="AA357" s="91">
        <v>49076.608857932864</v>
      </c>
      <c r="AB357" s="91">
        <v>56938.129848653538</v>
      </c>
      <c r="AC357" s="91">
        <v>59163.80210898877</v>
      </c>
      <c r="AD357" s="91">
        <v>60921.586393354293</v>
      </c>
      <c r="AE357" s="91">
        <v>58834.454898462573</v>
      </c>
      <c r="AF357" s="91">
        <v>61607.600235788785</v>
      </c>
      <c r="AG357" s="91">
        <v>59970.115290806971</v>
      </c>
      <c r="AH357" s="91">
        <v>69950.211935508545</v>
      </c>
      <c r="AI357" s="91">
        <v>66422.825736797764</v>
      </c>
      <c r="AJ357" s="91">
        <v>72555.62494324478</v>
      </c>
      <c r="AK357" s="91">
        <v>69036.652503941907</v>
      </c>
      <c r="AL357" s="91">
        <v>75972.194332723171</v>
      </c>
      <c r="AM357" s="91">
        <v>92824.998828048207</v>
      </c>
      <c r="AN357" s="91">
        <v>83767.206543463952</v>
      </c>
      <c r="AO357" s="91">
        <v>84713.830753422153</v>
      </c>
    </row>
    <row r="358" spans="1:41">
      <c r="A358" s="23" t="s">
        <v>797</v>
      </c>
      <c r="B358" s="24" t="s">
        <v>787</v>
      </c>
      <c r="C358" s="24"/>
      <c r="D358" s="25"/>
      <c r="E358" s="25"/>
      <c r="F358" s="24" t="s">
        <v>798</v>
      </c>
      <c r="G358" s="25"/>
      <c r="H358" s="25"/>
      <c r="I358" s="26"/>
      <c r="J358" s="27" t="s">
        <v>529</v>
      </c>
      <c r="K358" s="27" t="s">
        <v>219</v>
      </c>
      <c r="L358" s="27">
        <v>4861.9528480348999</v>
      </c>
      <c r="M358" s="91">
        <v>4756.4923751936412</v>
      </c>
      <c r="N358" s="91">
        <v>5305.1072475927458</v>
      </c>
      <c r="O358" s="91">
        <v>6126.919203708806</v>
      </c>
      <c r="P358" s="91">
        <v>6577.5812928799405</v>
      </c>
      <c r="Q358" s="91">
        <v>6818.661258540129</v>
      </c>
      <c r="R358" s="91">
        <v>7838.4512673605232</v>
      </c>
      <c r="S358" s="91">
        <v>7619.9932414697369</v>
      </c>
      <c r="T358" s="91">
        <v>8070.3313109454402</v>
      </c>
      <c r="U358" s="91">
        <v>8876.8914805574568</v>
      </c>
      <c r="V358" s="91">
        <v>8469.523583446562</v>
      </c>
      <c r="W358" s="91">
        <v>3839.627271031196</v>
      </c>
      <c r="X358" s="91">
        <v>4284.481592011346</v>
      </c>
      <c r="Y358" s="91">
        <v>4898.165118908697</v>
      </c>
      <c r="Z358" s="91">
        <v>4834.7808247858848</v>
      </c>
      <c r="AA358" s="91">
        <v>5088.2320156893429</v>
      </c>
      <c r="AB358" s="91">
        <v>6151.6796106747197</v>
      </c>
      <c r="AC358" s="91">
        <v>8929.8312480922432</v>
      </c>
      <c r="AD358" s="91">
        <v>9030.8286727734667</v>
      </c>
      <c r="AE358" s="91">
        <v>9471.0358648754664</v>
      </c>
      <c r="AF358" s="91">
        <v>9908.3003895772126</v>
      </c>
      <c r="AG358" s="91">
        <v>9808.8171676182956</v>
      </c>
      <c r="AH358" s="91">
        <v>10156.15382933651</v>
      </c>
      <c r="AI358" s="91">
        <v>9781.6917596507028</v>
      </c>
      <c r="AJ358" s="91">
        <v>11900.860580840512</v>
      </c>
      <c r="AK358" s="91">
        <v>11120.971449184311</v>
      </c>
      <c r="AL358" s="91">
        <v>12813.364328693484</v>
      </c>
      <c r="AM358" s="91">
        <v>13863.867737775267</v>
      </c>
      <c r="AN358" s="91">
        <v>14697.849693111812</v>
      </c>
      <c r="AO358" s="91">
        <v>15708.584202815395</v>
      </c>
    </row>
    <row r="359" spans="1:41">
      <c r="A359" s="23" t="s">
        <v>799</v>
      </c>
      <c r="B359" s="24" t="s">
        <v>787</v>
      </c>
      <c r="C359" s="24"/>
      <c r="D359" s="25"/>
      <c r="E359" s="25"/>
      <c r="F359" s="24" t="s">
        <v>800</v>
      </c>
      <c r="G359" s="25"/>
      <c r="H359" s="25"/>
      <c r="I359" s="26"/>
      <c r="J359" s="27" t="s">
        <v>532</v>
      </c>
      <c r="K359" s="27" t="s">
        <v>219</v>
      </c>
      <c r="L359" s="27">
        <v>13362</v>
      </c>
      <c r="M359" s="91">
        <v>15033</v>
      </c>
      <c r="N359" s="91">
        <v>14789</v>
      </c>
      <c r="O359" s="91">
        <v>10984</v>
      </c>
      <c r="P359" s="91">
        <v>11459</v>
      </c>
      <c r="Q359" s="91">
        <v>12194</v>
      </c>
      <c r="R359" s="91">
        <v>13355</v>
      </c>
      <c r="S359" s="91">
        <v>13613</v>
      </c>
      <c r="T359" s="91">
        <v>14817</v>
      </c>
      <c r="U359" s="91">
        <v>15690</v>
      </c>
      <c r="V359" s="91">
        <v>16563</v>
      </c>
      <c r="W359" s="91">
        <v>18174</v>
      </c>
      <c r="X359" s="91">
        <v>18699</v>
      </c>
      <c r="Y359" s="91">
        <v>19844</v>
      </c>
      <c r="Z359" s="91">
        <v>20764</v>
      </c>
      <c r="AA359" s="91">
        <v>21390</v>
      </c>
      <c r="AB359" s="91">
        <v>21239</v>
      </c>
      <c r="AC359" s="91">
        <v>22388</v>
      </c>
      <c r="AD359" s="91">
        <v>23810</v>
      </c>
      <c r="AE359" s="91">
        <v>24516</v>
      </c>
      <c r="AF359" s="91">
        <v>23707</v>
      </c>
      <c r="AG359" s="91">
        <v>22774</v>
      </c>
      <c r="AH359" s="91">
        <v>22635</v>
      </c>
      <c r="AI359" s="91">
        <v>21802</v>
      </c>
      <c r="AJ359" s="91">
        <v>23355</v>
      </c>
      <c r="AK359" s="91">
        <v>21519</v>
      </c>
      <c r="AL359" s="91">
        <v>23526</v>
      </c>
      <c r="AM359" s="91">
        <v>27090</v>
      </c>
      <c r="AN359" s="91">
        <v>26950</v>
      </c>
      <c r="AO359" s="91">
        <v>28581</v>
      </c>
    </row>
    <row r="360" spans="1:41">
      <c r="A360" s="23" t="s">
        <v>801</v>
      </c>
      <c r="B360" s="24" t="s">
        <v>787</v>
      </c>
      <c r="C360" s="24"/>
      <c r="D360" s="25"/>
      <c r="E360" s="25"/>
      <c r="F360" s="24" t="s">
        <v>802</v>
      </c>
      <c r="G360" s="25"/>
      <c r="H360" s="25"/>
      <c r="I360" s="26"/>
      <c r="J360" s="27" t="s">
        <v>344</v>
      </c>
      <c r="K360" s="27" t="s">
        <v>219</v>
      </c>
      <c r="L360" s="27">
        <v>49729.322786375138</v>
      </c>
      <c r="M360" s="91">
        <v>53708.523548588091</v>
      </c>
      <c r="N360" s="91">
        <v>57714.796936019564</v>
      </c>
      <c r="O360" s="91">
        <v>60926.951317134582</v>
      </c>
      <c r="P360" s="91">
        <v>63340.52765828291</v>
      </c>
      <c r="Q360" s="91">
        <v>64376.745242729936</v>
      </c>
      <c r="R360" s="91">
        <v>65720.928789904909</v>
      </c>
      <c r="S360" s="91">
        <v>66838.607492777912</v>
      </c>
      <c r="T360" s="91">
        <v>69118.149013122922</v>
      </c>
      <c r="U360" s="91">
        <v>74836.752971255497</v>
      </c>
      <c r="V360" s="91">
        <v>79584.749450375501</v>
      </c>
      <c r="W360" s="91">
        <v>83080.722327756783</v>
      </c>
      <c r="X360" s="91">
        <v>88227.838324838129</v>
      </c>
      <c r="Y360" s="91">
        <v>86522.793820047751</v>
      </c>
      <c r="Z360" s="91">
        <v>86852.037493673924</v>
      </c>
      <c r="AA360" s="91">
        <v>74001.17697674474</v>
      </c>
      <c r="AB360" s="91">
        <v>82219.043584224943</v>
      </c>
      <c r="AC360" s="91">
        <v>83839.260512469671</v>
      </c>
      <c r="AD360" s="91">
        <v>86167.849271753264</v>
      </c>
      <c r="AE360" s="91">
        <v>88726.146750048705</v>
      </c>
      <c r="AF360" s="91">
        <v>93907.239157595977</v>
      </c>
      <c r="AG360" s="91">
        <v>96096.597434601732</v>
      </c>
      <c r="AH360" s="91">
        <v>102422.693259133</v>
      </c>
      <c r="AI360" s="91">
        <v>100760.22612174299</v>
      </c>
      <c r="AJ360" s="91">
        <v>102689.92147616103</v>
      </c>
      <c r="AK360" s="91">
        <v>101985.15849055526</v>
      </c>
      <c r="AL360" s="91">
        <v>105499.1980395054</v>
      </c>
      <c r="AM360" s="91">
        <v>113624.82445467355</v>
      </c>
      <c r="AN360" s="91">
        <v>113796.97891955524</v>
      </c>
      <c r="AO360" s="91">
        <v>108754.92894565511</v>
      </c>
    </row>
    <row r="361" spans="1:41">
      <c r="A361" s="23" t="s">
        <v>803</v>
      </c>
      <c r="B361" s="24" t="s">
        <v>787</v>
      </c>
      <c r="C361" s="24"/>
      <c r="D361" s="25"/>
      <c r="E361" s="25"/>
      <c r="F361" s="24" t="s">
        <v>804</v>
      </c>
      <c r="G361" s="25"/>
      <c r="H361" s="25"/>
      <c r="I361" s="26"/>
      <c r="J361" s="27" t="s">
        <v>526</v>
      </c>
      <c r="K361" s="27" t="s">
        <v>219</v>
      </c>
      <c r="L361" s="27">
        <v>56570.177878870098</v>
      </c>
      <c r="M361" s="91">
        <v>61094.393977040098</v>
      </c>
      <c r="N361" s="91">
        <v>66953.790259894115</v>
      </c>
      <c r="O361" s="91">
        <v>97325.798269062798</v>
      </c>
      <c r="P361" s="91">
        <v>103814.3575552298</v>
      </c>
      <c r="Q361" s="91">
        <v>111493.70318964186</v>
      </c>
      <c r="R361" s="91">
        <v>115628.87850485167</v>
      </c>
      <c r="S361" s="91">
        <v>114527.41745644374</v>
      </c>
      <c r="T361" s="91">
        <v>118365.52159573168</v>
      </c>
      <c r="U361" s="91">
        <v>121100.05902479781</v>
      </c>
      <c r="V361" s="91">
        <v>128240.10168845247</v>
      </c>
      <c r="W361" s="91">
        <v>137742.06895857575</v>
      </c>
      <c r="X361" s="91">
        <v>141469.84186588702</v>
      </c>
      <c r="Y361" s="91">
        <v>149724.47145467155</v>
      </c>
      <c r="Z361" s="91">
        <v>143756.33979269158</v>
      </c>
      <c r="AA361" s="91">
        <v>145841.12729233439</v>
      </c>
      <c r="AB361" s="91">
        <v>152806.09980362369</v>
      </c>
      <c r="AC361" s="91">
        <v>165276.76448970992</v>
      </c>
      <c r="AD361" s="91">
        <v>174381.04837845245</v>
      </c>
      <c r="AE361" s="91">
        <v>176672.92074834934</v>
      </c>
      <c r="AF361" s="91">
        <v>179761.90481702643</v>
      </c>
      <c r="AG361" s="91">
        <v>181301.3685735148</v>
      </c>
      <c r="AH361" s="91">
        <v>185688.03198715387</v>
      </c>
      <c r="AI361" s="91">
        <v>214504.0513826322</v>
      </c>
      <c r="AJ361" s="91">
        <v>217513.25927242366</v>
      </c>
      <c r="AK361" s="91">
        <v>211528.22557940448</v>
      </c>
      <c r="AL361" s="91">
        <v>222147.70173680157</v>
      </c>
      <c r="AM361" s="91">
        <v>245571.99417937789</v>
      </c>
      <c r="AN361" s="91">
        <v>253315.13700365534</v>
      </c>
      <c r="AO361" s="91">
        <v>258641.97345039077</v>
      </c>
    </row>
    <row r="362" spans="1:41">
      <c r="A362" s="23" t="s">
        <v>805</v>
      </c>
      <c r="B362" s="24" t="s">
        <v>787</v>
      </c>
      <c r="C362" s="24"/>
      <c r="D362" s="25"/>
      <c r="E362" s="25"/>
      <c r="F362" s="24" t="s">
        <v>806</v>
      </c>
      <c r="G362" s="25"/>
      <c r="H362" s="25"/>
      <c r="I362" s="26"/>
      <c r="J362" s="27" t="s">
        <v>807</v>
      </c>
      <c r="K362" s="27" t="s">
        <v>219</v>
      </c>
      <c r="L362" s="27">
        <v>0</v>
      </c>
      <c r="M362" s="91">
        <v>0</v>
      </c>
      <c r="N362" s="91">
        <v>0</v>
      </c>
      <c r="O362" s="91">
        <v>0</v>
      </c>
      <c r="P362" s="91">
        <v>0</v>
      </c>
      <c r="Q362" s="91">
        <v>0</v>
      </c>
      <c r="R362" s="91">
        <v>0</v>
      </c>
      <c r="S362" s="91">
        <v>0</v>
      </c>
      <c r="T362" s="91">
        <v>0</v>
      </c>
      <c r="U362" s="91">
        <v>0</v>
      </c>
      <c r="V362" s="91">
        <v>0</v>
      </c>
      <c r="W362" s="91">
        <v>0</v>
      </c>
      <c r="X362" s="91">
        <v>0</v>
      </c>
      <c r="Y362" s="91">
        <v>0</v>
      </c>
      <c r="Z362" s="91">
        <v>0</v>
      </c>
      <c r="AA362" s="91">
        <v>0</v>
      </c>
      <c r="AB362" s="91">
        <v>0</v>
      </c>
      <c r="AC362" s="91">
        <v>0</v>
      </c>
      <c r="AD362" s="91">
        <v>0</v>
      </c>
      <c r="AE362" s="91">
        <v>0</v>
      </c>
      <c r="AF362" s="91">
        <v>0</v>
      </c>
      <c r="AG362" s="91">
        <v>0</v>
      </c>
      <c r="AH362" s="91">
        <v>0</v>
      </c>
      <c r="AI362" s="91">
        <v>0</v>
      </c>
      <c r="AJ362" s="91">
        <v>0</v>
      </c>
      <c r="AK362" s="91">
        <v>0</v>
      </c>
      <c r="AL362" s="91">
        <v>0</v>
      </c>
      <c r="AM362" s="91">
        <v>0</v>
      </c>
      <c r="AN362" s="91">
        <v>0</v>
      </c>
      <c r="AO362" s="91">
        <v>0</v>
      </c>
    </row>
    <row r="363" spans="1:41">
      <c r="A363" s="28" t="s">
        <v>808</v>
      </c>
      <c r="B363" s="29" t="s">
        <v>787</v>
      </c>
      <c r="C363" s="29"/>
      <c r="D363" s="30"/>
      <c r="E363" s="30"/>
      <c r="F363" s="29" t="s">
        <v>809</v>
      </c>
      <c r="G363" s="30"/>
      <c r="H363" s="30"/>
      <c r="I363" s="31"/>
      <c r="J363" s="32" t="s">
        <v>216</v>
      </c>
      <c r="K363" s="32" t="s">
        <v>216</v>
      </c>
      <c r="L363" s="92">
        <v>21324.099999999977</v>
      </c>
      <c r="M363" s="92">
        <v>-542002.80000000005</v>
      </c>
      <c r="N363" s="92">
        <v>-562219.4</v>
      </c>
      <c r="O363" s="92">
        <v>-586323</v>
      </c>
      <c r="P363" s="92">
        <v>-617593.19999999995</v>
      </c>
      <c r="Q363" s="92">
        <v>-639829.1</v>
      </c>
      <c r="R363" s="92">
        <v>-663021.5</v>
      </c>
      <c r="S363" s="92">
        <v>-672654.2</v>
      </c>
      <c r="T363" s="92">
        <v>-688337.4</v>
      </c>
      <c r="U363" s="92">
        <v>-722050.3</v>
      </c>
      <c r="V363" s="92">
        <v>-755874.5</v>
      </c>
      <c r="W363" s="92">
        <v>-799708.19999999984</v>
      </c>
      <c r="X363" s="92">
        <v>-829183.39999999991</v>
      </c>
      <c r="Y363" s="92">
        <v>-849194.5</v>
      </c>
      <c r="Z363" s="92">
        <v>-815695.40000000014</v>
      </c>
      <c r="AA363" s="92">
        <v>-843119.10000000009</v>
      </c>
      <c r="AB363" s="92">
        <v>-893523.3</v>
      </c>
      <c r="AC363" s="92">
        <v>41948.599999999977</v>
      </c>
      <c r="AD363" s="92">
        <v>-962457.59999999998</v>
      </c>
      <c r="AE363" s="92">
        <v>-981925.09999999986</v>
      </c>
      <c r="AF363" s="92">
        <v>-1005752.6</v>
      </c>
      <c r="AG363" s="92">
        <v>-1020153.2</v>
      </c>
      <c r="AH363" s="92">
        <v>-1066450.8</v>
      </c>
      <c r="AI363" s="92">
        <v>-1093013.3999999999</v>
      </c>
      <c r="AJ363" s="92">
        <v>-1104457.9999999998</v>
      </c>
      <c r="AK363" s="92">
        <v>-1052426</v>
      </c>
      <c r="AL363" s="92">
        <v>-1130207</v>
      </c>
      <c r="AM363" s="92">
        <v>-1218051</v>
      </c>
      <c r="AN363" s="92">
        <v>-1239747</v>
      </c>
      <c r="AO363" s="92">
        <v>-1269234</v>
      </c>
    </row>
    <row r="364" spans="1:41">
      <c r="A364" s="28" t="s">
        <v>810</v>
      </c>
      <c r="B364" s="29" t="s">
        <v>787</v>
      </c>
      <c r="C364" s="29"/>
      <c r="D364" s="30"/>
      <c r="E364" s="30"/>
      <c r="F364" s="29" t="s">
        <v>811</v>
      </c>
      <c r="G364" s="30"/>
      <c r="H364" s="30"/>
      <c r="I364" s="31"/>
      <c r="J364" s="32" t="s">
        <v>216</v>
      </c>
      <c r="K364" s="32" t="s">
        <v>216</v>
      </c>
      <c r="L364" s="92">
        <v>0</v>
      </c>
      <c r="M364" s="92">
        <v>0</v>
      </c>
      <c r="N364" s="92">
        <v>0</v>
      </c>
      <c r="O364" s="92">
        <v>0</v>
      </c>
      <c r="P364" s="92">
        <v>0</v>
      </c>
      <c r="Q364" s="92">
        <v>0</v>
      </c>
      <c r="R364" s="92">
        <v>0</v>
      </c>
      <c r="S364" s="92">
        <v>0</v>
      </c>
      <c r="T364" s="92">
        <v>0</v>
      </c>
      <c r="U364" s="92">
        <v>0</v>
      </c>
      <c r="V364" s="92">
        <v>0</v>
      </c>
      <c r="W364" s="92">
        <v>0</v>
      </c>
      <c r="X364" s="92">
        <v>0</v>
      </c>
      <c r="Y364" s="92">
        <v>0</v>
      </c>
      <c r="Z364" s="92">
        <v>0</v>
      </c>
      <c r="AA364" s="92">
        <v>0</v>
      </c>
      <c r="AB364" s="92">
        <v>0</v>
      </c>
      <c r="AC364" s="92">
        <v>0</v>
      </c>
      <c r="AD364" s="92">
        <v>0</v>
      </c>
      <c r="AE364" s="92">
        <v>0</v>
      </c>
      <c r="AF364" s="92">
        <v>0</v>
      </c>
      <c r="AG364" s="92">
        <v>0</v>
      </c>
      <c r="AH364" s="92">
        <v>0</v>
      </c>
      <c r="AI364" s="92">
        <v>0</v>
      </c>
      <c r="AJ364" s="92">
        <v>0</v>
      </c>
      <c r="AK364" s="92">
        <v>0</v>
      </c>
      <c r="AL364" s="92">
        <v>0</v>
      </c>
      <c r="AM364" s="92">
        <v>0</v>
      </c>
      <c r="AN364" s="92">
        <v>0</v>
      </c>
      <c r="AO364" s="92">
        <v>0</v>
      </c>
    </row>
    <row r="365" spans="1:41">
      <c r="A365" s="23" t="s">
        <v>812</v>
      </c>
      <c r="B365" s="24" t="s">
        <v>787</v>
      </c>
      <c r="C365" s="24"/>
      <c r="D365" s="25"/>
      <c r="E365" s="25"/>
      <c r="F365" s="24" t="s">
        <v>813</v>
      </c>
      <c r="G365" s="25"/>
      <c r="H365" s="25"/>
      <c r="I365" s="26"/>
      <c r="J365" s="27" t="s">
        <v>219</v>
      </c>
      <c r="K365" s="27" t="s">
        <v>164</v>
      </c>
      <c r="L365" s="27">
        <v>9025</v>
      </c>
      <c r="M365" s="91">
        <v>9201</v>
      </c>
      <c r="N365" s="91">
        <v>9478</v>
      </c>
      <c r="O365" s="91">
        <v>9837</v>
      </c>
      <c r="P365" s="91">
        <v>9745</v>
      </c>
      <c r="Q365" s="91">
        <v>10965</v>
      </c>
      <c r="R365" s="91">
        <v>11150</v>
      </c>
      <c r="S365" s="91">
        <v>11703</v>
      </c>
      <c r="T365" s="91">
        <v>11600</v>
      </c>
      <c r="U365" s="91">
        <v>11855</v>
      </c>
      <c r="V365" s="91">
        <v>12075</v>
      </c>
      <c r="W365" s="91">
        <v>12832</v>
      </c>
      <c r="X365" s="91">
        <v>12651</v>
      </c>
      <c r="Y365" s="91">
        <v>12774</v>
      </c>
      <c r="Z365" s="91">
        <v>13183</v>
      </c>
      <c r="AA365" s="91">
        <v>14021</v>
      </c>
      <c r="AB365" s="91">
        <v>15050</v>
      </c>
      <c r="AC365" s="91">
        <v>15250</v>
      </c>
      <c r="AD365" s="91">
        <v>16357</v>
      </c>
      <c r="AE365" s="91">
        <v>16423</v>
      </c>
      <c r="AF365" s="91">
        <v>16595</v>
      </c>
      <c r="AG365" s="91">
        <v>16357</v>
      </c>
      <c r="AH365" s="91">
        <v>16664</v>
      </c>
      <c r="AI365" s="91">
        <v>17750</v>
      </c>
      <c r="AJ365" s="91">
        <v>18196</v>
      </c>
      <c r="AK365" s="91">
        <v>19967</v>
      </c>
      <c r="AL365" s="91">
        <v>20100</v>
      </c>
      <c r="AM365" s="91">
        <v>19254</v>
      </c>
      <c r="AN365" s="91">
        <v>18990</v>
      </c>
      <c r="AO365" s="91">
        <v>18355</v>
      </c>
    </row>
    <row r="366" spans="1:41">
      <c r="A366" s="23" t="s">
        <v>814</v>
      </c>
      <c r="B366" s="24" t="s">
        <v>787</v>
      </c>
      <c r="C366" s="24" t="s">
        <v>1503</v>
      </c>
      <c r="D366" s="25"/>
      <c r="E366" s="25"/>
      <c r="F366" s="24" t="s">
        <v>815</v>
      </c>
      <c r="G366" s="25"/>
      <c r="H366" s="25"/>
      <c r="I366" s="26"/>
      <c r="J366" s="27" t="s">
        <v>219</v>
      </c>
      <c r="K366" s="27" t="s">
        <v>271</v>
      </c>
      <c r="L366" s="27">
        <v>5002</v>
      </c>
      <c r="M366" s="91">
        <v>5436</v>
      </c>
      <c r="N366" s="91">
        <v>4928</v>
      </c>
      <c r="O366" s="91">
        <v>5179</v>
      </c>
      <c r="P366" s="91">
        <v>4779</v>
      </c>
      <c r="Q366" s="91">
        <v>3605</v>
      </c>
      <c r="R366" s="91">
        <v>2666</v>
      </c>
      <c r="S366" s="91">
        <v>2697</v>
      </c>
      <c r="T366" s="91">
        <v>2557</v>
      </c>
      <c r="U366" s="91">
        <v>4506</v>
      </c>
      <c r="V366" s="91">
        <v>4771</v>
      </c>
      <c r="W366" s="91">
        <v>5044</v>
      </c>
      <c r="X366" s="91">
        <v>5379</v>
      </c>
      <c r="Y366" s="91">
        <v>5808</v>
      </c>
      <c r="Z366" s="91">
        <v>5512</v>
      </c>
      <c r="AA366" s="91">
        <v>5414</v>
      </c>
      <c r="AB366" s="91">
        <v>5754</v>
      </c>
      <c r="AC366" s="91">
        <v>5983</v>
      </c>
      <c r="AD366" s="91">
        <v>5859</v>
      </c>
      <c r="AE366" s="91">
        <v>5893</v>
      </c>
      <c r="AF366" s="91">
        <v>5873</v>
      </c>
      <c r="AG366" s="91">
        <v>5716</v>
      </c>
      <c r="AH366" s="91">
        <v>5996</v>
      </c>
      <c r="AI366" s="91">
        <v>6394</v>
      </c>
      <c r="AJ366" s="91">
        <v>6402</v>
      </c>
      <c r="AK366" s="91">
        <v>5537</v>
      </c>
      <c r="AL366" s="91">
        <v>5709</v>
      </c>
      <c r="AM366" s="91">
        <v>6026</v>
      </c>
      <c r="AN366" s="91">
        <v>6459</v>
      </c>
      <c r="AO366" s="91">
        <v>7472</v>
      </c>
    </row>
    <row r="367" spans="1:41">
      <c r="A367" s="23" t="s">
        <v>816</v>
      </c>
      <c r="B367" s="24" t="s">
        <v>787</v>
      </c>
      <c r="C367" s="24"/>
      <c r="D367" s="25"/>
      <c r="E367" s="25"/>
      <c r="F367" s="24" t="s">
        <v>817</v>
      </c>
      <c r="G367" s="25"/>
      <c r="H367" s="25"/>
      <c r="I367" s="26"/>
      <c r="J367" s="27" t="s">
        <v>219</v>
      </c>
      <c r="K367" s="27" t="s">
        <v>296</v>
      </c>
      <c r="L367" s="27">
        <v>23679</v>
      </c>
      <c r="M367" s="91">
        <v>24544</v>
      </c>
      <c r="N367" s="91">
        <v>25066</v>
      </c>
      <c r="O367" s="91">
        <v>26145</v>
      </c>
      <c r="P367" s="91">
        <v>26605</v>
      </c>
      <c r="Q367" s="91">
        <v>26300</v>
      </c>
      <c r="R367" s="91">
        <v>25210</v>
      </c>
      <c r="S367" s="91">
        <v>27427</v>
      </c>
      <c r="T367" s="91">
        <v>27365</v>
      </c>
      <c r="U367" s="91">
        <v>28593</v>
      </c>
      <c r="V367" s="91">
        <v>28327</v>
      </c>
      <c r="W367" s="91">
        <v>28710</v>
      </c>
      <c r="X367" s="91">
        <v>28414</v>
      </c>
      <c r="Y367" s="91">
        <v>28177</v>
      </c>
      <c r="Z367" s="91">
        <v>28078</v>
      </c>
      <c r="AA367" s="91">
        <v>29583</v>
      </c>
      <c r="AB367" s="91">
        <v>30808</v>
      </c>
      <c r="AC367" s="91">
        <v>31600</v>
      </c>
      <c r="AD367" s="91">
        <v>33607</v>
      </c>
      <c r="AE367" s="91">
        <v>34342</v>
      </c>
      <c r="AF367" s="91">
        <v>38360</v>
      </c>
      <c r="AG367" s="91">
        <v>41194</v>
      </c>
      <c r="AH367" s="91">
        <v>43862</v>
      </c>
      <c r="AI367" s="91">
        <v>46599</v>
      </c>
      <c r="AJ367" s="91">
        <v>47012</v>
      </c>
      <c r="AK367" s="91">
        <v>41090</v>
      </c>
      <c r="AL367" s="91">
        <v>45300</v>
      </c>
      <c r="AM367" s="91">
        <v>44498</v>
      </c>
      <c r="AN367" s="91">
        <v>41197</v>
      </c>
      <c r="AO367" s="91">
        <v>43591</v>
      </c>
    </row>
    <row r="368" spans="1:41">
      <c r="A368" s="23" t="s">
        <v>818</v>
      </c>
      <c r="B368" s="24" t="s">
        <v>787</v>
      </c>
      <c r="C368" s="24"/>
      <c r="D368" s="25"/>
      <c r="E368" s="25"/>
      <c r="F368" s="24" t="s">
        <v>820</v>
      </c>
      <c r="G368" s="25"/>
      <c r="H368" s="25"/>
      <c r="I368" s="26"/>
      <c r="J368" s="27" t="s">
        <v>219</v>
      </c>
      <c r="K368" s="27" t="s">
        <v>380</v>
      </c>
      <c r="L368" s="27">
        <v>1755</v>
      </c>
      <c r="M368" s="91">
        <v>1951</v>
      </c>
      <c r="N368" s="91">
        <v>1585</v>
      </c>
      <c r="O368" s="91">
        <v>1623</v>
      </c>
      <c r="P368" s="91">
        <v>1733</v>
      </c>
      <c r="Q368" s="91">
        <v>2014</v>
      </c>
      <c r="R368" s="91">
        <v>2156</v>
      </c>
      <c r="S368" s="91">
        <v>2372</v>
      </c>
      <c r="T368" s="91">
        <v>2193</v>
      </c>
      <c r="U368" s="91">
        <v>2130</v>
      </c>
      <c r="V368" s="91">
        <v>2123</v>
      </c>
      <c r="W368" s="91">
        <v>2196</v>
      </c>
      <c r="X368" s="91">
        <v>2412</v>
      </c>
      <c r="Y368" s="91">
        <v>2470</v>
      </c>
      <c r="Z368" s="91">
        <v>2304</v>
      </c>
      <c r="AA368" s="91">
        <v>2282</v>
      </c>
      <c r="AB368" s="91">
        <v>2582</v>
      </c>
      <c r="AC368" s="91">
        <v>2861</v>
      </c>
      <c r="AD368" s="91">
        <v>2938</v>
      </c>
      <c r="AE368" s="91">
        <v>2990</v>
      </c>
      <c r="AF368" s="91">
        <v>2868</v>
      </c>
      <c r="AG368" s="91">
        <v>2893</v>
      </c>
      <c r="AH368" s="91">
        <v>2917</v>
      </c>
      <c r="AI368" s="91">
        <v>2747</v>
      </c>
      <c r="AJ368" s="91">
        <v>2748</v>
      </c>
      <c r="AK368" s="91">
        <v>2677</v>
      </c>
      <c r="AL368" s="91">
        <v>3090</v>
      </c>
      <c r="AM368" s="91">
        <v>3274</v>
      </c>
      <c r="AN368" s="91">
        <v>3595</v>
      </c>
      <c r="AO368" s="91">
        <v>3252</v>
      </c>
    </row>
    <row r="369" spans="1:41">
      <c r="A369" s="23" t="s">
        <v>822</v>
      </c>
      <c r="B369" s="24" t="s">
        <v>787</v>
      </c>
      <c r="C369" s="24"/>
      <c r="D369" s="25"/>
      <c r="E369" s="25"/>
      <c r="F369" s="24" t="s">
        <v>823</v>
      </c>
      <c r="G369" s="25"/>
      <c r="H369" s="25"/>
      <c r="I369" s="26"/>
      <c r="J369" s="27" t="s">
        <v>219</v>
      </c>
      <c r="K369" s="27" t="s">
        <v>612</v>
      </c>
      <c r="L369" s="27">
        <v>0</v>
      </c>
      <c r="M369" s="91">
        <v>0</v>
      </c>
      <c r="N369" s="91">
        <v>0</v>
      </c>
      <c r="O369" s="91">
        <v>0</v>
      </c>
      <c r="P369" s="91">
        <v>0</v>
      </c>
      <c r="Q369" s="91">
        <v>0</v>
      </c>
      <c r="R369" s="91">
        <v>0</v>
      </c>
      <c r="S369" s="91">
        <v>0</v>
      </c>
      <c r="T369" s="91">
        <v>0</v>
      </c>
      <c r="U369" s="91">
        <v>0</v>
      </c>
      <c r="V369" s="91">
        <v>0</v>
      </c>
      <c r="W369" s="91">
        <v>0</v>
      </c>
      <c r="X369" s="91">
        <v>0</v>
      </c>
      <c r="Y369" s="91">
        <v>0</v>
      </c>
      <c r="Z369" s="91">
        <v>0</v>
      </c>
      <c r="AA369" s="91">
        <v>0</v>
      </c>
      <c r="AB369" s="91">
        <v>0</v>
      </c>
      <c r="AC369" s="91">
        <v>0</v>
      </c>
      <c r="AD369" s="91">
        <v>0</v>
      </c>
      <c r="AE369" s="91">
        <v>0</v>
      </c>
      <c r="AF369" s="91">
        <v>0</v>
      </c>
      <c r="AG369" s="91">
        <v>0</v>
      </c>
      <c r="AH369" s="91">
        <v>0</v>
      </c>
      <c r="AI369" s="91">
        <v>0</v>
      </c>
      <c r="AJ369" s="91">
        <v>0</v>
      </c>
      <c r="AK369" s="91">
        <v>0</v>
      </c>
      <c r="AL369" s="91">
        <v>0</v>
      </c>
      <c r="AM369" s="91">
        <v>0</v>
      </c>
      <c r="AN369" s="91">
        <v>0</v>
      </c>
      <c r="AO369" s="91">
        <v>0</v>
      </c>
    </row>
    <row r="370" spans="1:41">
      <c r="A370" s="23" t="s">
        <v>824</v>
      </c>
      <c r="B370" s="24" t="s">
        <v>787</v>
      </c>
      <c r="C370" s="24"/>
      <c r="D370" s="25"/>
      <c r="E370" s="25"/>
      <c r="F370" s="24" t="s">
        <v>825</v>
      </c>
      <c r="G370" s="25"/>
      <c r="H370" s="25"/>
      <c r="I370" s="26"/>
      <c r="J370" s="27" t="s">
        <v>219</v>
      </c>
      <c r="K370" s="27" t="s">
        <v>427</v>
      </c>
      <c r="L370" s="27">
        <v>20835.699999999997</v>
      </c>
      <c r="M370" s="91">
        <v>22420.9</v>
      </c>
      <c r="N370" s="91">
        <v>23434.5</v>
      </c>
      <c r="O370" s="91">
        <v>25339.9</v>
      </c>
      <c r="P370" s="91">
        <v>26446.3</v>
      </c>
      <c r="Q370" s="91">
        <v>25586.3</v>
      </c>
      <c r="R370" s="91">
        <v>26479.5</v>
      </c>
      <c r="S370" s="91">
        <v>28293.3</v>
      </c>
      <c r="T370" s="91">
        <v>29567.7</v>
      </c>
      <c r="U370" s="91">
        <v>31616.400000000001</v>
      </c>
      <c r="V370" s="91">
        <v>33643.9</v>
      </c>
      <c r="W370" s="91">
        <v>35641.399999999994</v>
      </c>
      <c r="X370" s="91">
        <v>37438.699999999997</v>
      </c>
      <c r="Y370" s="91">
        <v>39301.199999999997</v>
      </c>
      <c r="Z370" s="91">
        <v>42142</v>
      </c>
      <c r="AA370" s="91">
        <v>57425</v>
      </c>
      <c r="AB370" s="91">
        <v>62568</v>
      </c>
      <c r="AC370" s="91">
        <v>64795</v>
      </c>
      <c r="AD370" s="91">
        <v>66239</v>
      </c>
      <c r="AE370" s="91">
        <v>68181</v>
      </c>
      <c r="AF370" s="91">
        <v>70226</v>
      </c>
      <c r="AG370" s="91">
        <v>72870</v>
      </c>
      <c r="AH370" s="91">
        <v>74338</v>
      </c>
      <c r="AI370" s="91">
        <v>73706</v>
      </c>
      <c r="AJ370" s="91">
        <v>72716</v>
      </c>
      <c r="AK370" s="91">
        <v>69648</v>
      </c>
      <c r="AL370" s="91">
        <v>57550</v>
      </c>
      <c r="AM370" s="91">
        <v>59075</v>
      </c>
      <c r="AN370" s="91">
        <v>56983</v>
      </c>
      <c r="AO370" s="91">
        <v>58724</v>
      </c>
    </row>
    <row r="371" spans="1:41">
      <c r="A371" s="23" t="s">
        <v>826</v>
      </c>
      <c r="B371" s="24" t="s">
        <v>787</v>
      </c>
      <c r="C371" s="24"/>
      <c r="D371" s="25"/>
      <c r="E371" s="25"/>
      <c r="F371" s="24" t="s">
        <v>827</v>
      </c>
      <c r="G371" s="25"/>
      <c r="H371" s="25"/>
      <c r="I371" s="26"/>
      <c r="J371" s="27" t="s">
        <v>219</v>
      </c>
      <c r="K371" s="27" t="s">
        <v>345</v>
      </c>
      <c r="L371" s="27">
        <v>9655.9</v>
      </c>
      <c r="M371" s="91">
        <v>10154.799999999999</v>
      </c>
      <c r="N371" s="91">
        <v>12477</v>
      </c>
      <c r="O371" s="91">
        <v>13020.8</v>
      </c>
      <c r="P371" s="91">
        <v>14212.6</v>
      </c>
      <c r="Q371" s="91">
        <v>15223.5</v>
      </c>
      <c r="R371" s="91">
        <v>15764.7</v>
      </c>
      <c r="S371" s="91">
        <v>15894.099999999999</v>
      </c>
      <c r="T371" s="91">
        <v>16566.3</v>
      </c>
      <c r="U371" s="91">
        <v>19147.900000000001</v>
      </c>
      <c r="V371" s="91">
        <v>21093.9</v>
      </c>
      <c r="W371" s="91">
        <v>22340.699999999997</v>
      </c>
      <c r="X371" s="91">
        <v>24292.799999999999</v>
      </c>
      <c r="Y371" s="91">
        <v>22035.1</v>
      </c>
      <c r="Z371" s="91">
        <v>18576</v>
      </c>
      <c r="AA371" s="91">
        <v>22229</v>
      </c>
      <c r="AB371" s="91">
        <v>26544.6</v>
      </c>
      <c r="AC371" s="91">
        <v>26492</v>
      </c>
      <c r="AD371" s="91">
        <v>26399</v>
      </c>
      <c r="AE371" s="91">
        <v>29025</v>
      </c>
      <c r="AF371" s="91">
        <v>33101</v>
      </c>
      <c r="AG371" s="91">
        <v>34390</v>
      </c>
      <c r="AH371" s="91">
        <v>39363</v>
      </c>
      <c r="AI371" s="91">
        <v>37357</v>
      </c>
      <c r="AJ371" s="91">
        <v>39944</v>
      </c>
      <c r="AK371" s="91">
        <v>40457</v>
      </c>
      <c r="AL371" s="91">
        <v>48575</v>
      </c>
      <c r="AM371" s="91">
        <v>50774</v>
      </c>
      <c r="AN371" s="91">
        <v>47252</v>
      </c>
      <c r="AO371" s="91">
        <v>41840</v>
      </c>
    </row>
    <row r="372" spans="1:41">
      <c r="A372" s="28" t="s">
        <v>828</v>
      </c>
      <c r="B372" s="29" t="s">
        <v>787</v>
      </c>
      <c r="C372" s="29"/>
      <c r="D372" s="30"/>
      <c r="E372" s="30"/>
      <c r="F372" s="29" t="s">
        <v>829</v>
      </c>
      <c r="G372" s="30"/>
      <c r="H372" s="30"/>
      <c r="I372" s="31"/>
      <c r="J372" s="32" t="s">
        <v>216</v>
      </c>
      <c r="K372" s="32" t="s">
        <v>216</v>
      </c>
      <c r="L372" s="92">
        <v>465158.5</v>
      </c>
      <c r="M372" s="92">
        <v>491386.8</v>
      </c>
      <c r="N372" s="92">
        <v>509169.29999999993</v>
      </c>
      <c r="O372" s="92">
        <v>529628.1</v>
      </c>
      <c r="P372" s="92">
        <v>559380.9</v>
      </c>
      <c r="Q372" s="92">
        <v>582557.09999999986</v>
      </c>
      <c r="R372" s="92">
        <v>606803.10000000009</v>
      </c>
      <c r="S372" s="92">
        <v>612676</v>
      </c>
      <c r="T372" s="92">
        <v>628404.69999999995</v>
      </c>
      <c r="U372" s="92">
        <v>654892.59999999986</v>
      </c>
      <c r="V372" s="92">
        <v>685631.5</v>
      </c>
      <c r="W372" s="92">
        <v>725518.9</v>
      </c>
      <c r="X372" s="92">
        <v>752911.39999999991</v>
      </c>
      <c r="Y372" s="92">
        <v>774340.60000000009</v>
      </c>
      <c r="Z372" s="92">
        <v>743506.1</v>
      </c>
      <c r="AA372" s="92">
        <v>751112.1</v>
      </c>
      <c r="AB372" s="92">
        <v>790701.79999999993</v>
      </c>
      <c r="AC372" s="92">
        <v>825112.1</v>
      </c>
      <c r="AD372" s="92">
        <v>854024.8</v>
      </c>
      <c r="AE372" s="92">
        <v>868579.89999999991</v>
      </c>
      <c r="AF372" s="92">
        <v>882414.10000000009</v>
      </c>
      <c r="AG372" s="92">
        <v>890688</v>
      </c>
      <c r="AH372" s="92">
        <v>927405.89999999991</v>
      </c>
      <c r="AI372" s="92">
        <v>953133.70000000019</v>
      </c>
      <c r="AJ372" s="92">
        <v>962479</v>
      </c>
      <c r="AK372" s="92">
        <v>918483</v>
      </c>
      <c r="AL372" s="92">
        <v>995611</v>
      </c>
      <c r="AM372" s="92">
        <v>1082581</v>
      </c>
      <c r="AN372" s="92">
        <v>1114399</v>
      </c>
      <c r="AO372" s="92">
        <v>1148226</v>
      </c>
    </row>
    <row r="373" spans="1:41">
      <c r="A373" s="28" t="s">
        <v>830</v>
      </c>
      <c r="B373" s="29" t="s">
        <v>787</v>
      </c>
      <c r="C373" s="29"/>
      <c r="D373" s="30"/>
      <c r="E373" s="30"/>
      <c r="F373" s="29" t="s">
        <v>831</v>
      </c>
      <c r="G373" s="30"/>
      <c r="H373" s="30"/>
      <c r="I373" s="31"/>
      <c r="J373" s="32" t="s">
        <v>216</v>
      </c>
      <c r="K373" s="32" t="s">
        <v>216</v>
      </c>
      <c r="L373" s="92">
        <v>443834.4</v>
      </c>
      <c r="M373" s="92">
        <v>468295.09999999992</v>
      </c>
      <c r="N373" s="92">
        <v>485250.89999999991</v>
      </c>
      <c r="O373" s="92">
        <v>505178.3</v>
      </c>
      <c r="P373" s="92">
        <v>534072.29999999993</v>
      </c>
      <c r="Q373" s="92">
        <v>556135.29999999993</v>
      </c>
      <c r="R373" s="92">
        <v>579595.30000000005</v>
      </c>
      <c r="S373" s="92">
        <v>584267.80000000005</v>
      </c>
      <c r="T373" s="92">
        <v>598488.39999999991</v>
      </c>
      <c r="U373" s="92">
        <v>624202</v>
      </c>
      <c r="V373" s="92">
        <v>653840.69999999995</v>
      </c>
      <c r="W373" s="92">
        <v>692944.1</v>
      </c>
      <c r="X373" s="92">
        <v>718595.89999999991</v>
      </c>
      <c r="Y373" s="92">
        <v>738629.2</v>
      </c>
      <c r="Z373" s="92">
        <v>705900.39999999991</v>
      </c>
      <c r="AA373" s="92">
        <v>712165.1</v>
      </c>
      <c r="AB373" s="92">
        <v>750216.7</v>
      </c>
      <c r="AC373" s="92">
        <v>783163.5</v>
      </c>
      <c r="AD373" s="92">
        <v>811058.6</v>
      </c>
      <c r="AE373" s="92">
        <v>825071.1</v>
      </c>
      <c r="AF373" s="92">
        <v>838729.6</v>
      </c>
      <c r="AG373" s="92">
        <v>846733.2</v>
      </c>
      <c r="AH373" s="92">
        <v>883310.8</v>
      </c>
      <c r="AI373" s="92">
        <v>908460.39999999991</v>
      </c>
      <c r="AJ373" s="92">
        <v>917440</v>
      </c>
      <c r="AK373" s="92">
        <v>873050</v>
      </c>
      <c r="AL373" s="92">
        <v>949883</v>
      </c>
      <c r="AM373" s="92">
        <v>1035150</v>
      </c>
      <c r="AN373" s="92">
        <v>1065271</v>
      </c>
      <c r="AO373" s="92">
        <v>1096000</v>
      </c>
    </row>
    <row r="374" spans="1:41" ht="14.4">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s="1"/>
      <c r="AI374"/>
      <c r="AJ374"/>
      <c r="AK374"/>
      <c r="AL374"/>
      <c r="AM374"/>
    </row>
    <row r="375" spans="1:41" ht="14.4">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s="1"/>
      <c r="AI375"/>
      <c r="AJ375"/>
      <c r="AK375"/>
      <c r="AL375"/>
      <c r="AM375"/>
    </row>
    <row r="376" spans="1:41" ht="21">
      <c r="A376" s="1"/>
      <c r="B376" s="34" t="s">
        <v>832</v>
      </c>
      <c r="C376" s="35"/>
      <c r="D376" s="35"/>
      <c r="E376" s="35"/>
      <c r="F376" s="35"/>
      <c r="G376" s="35"/>
      <c r="H376" s="35"/>
      <c r="I376" s="35"/>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row>
    <row r="377" spans="1:41" ht="14.4">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4.4">
      <c r="A378"/>
      <c r="B378"/>
      <c r="C378"/>
      <c r="D378"/>
      <c r="E378"/>
      <c r="F378"/>
      <c r="G378"/>
      <c r="H378"/>
      <c r="I378"/>
      <c r="J378" s="33"/>
      <c r="K378" s="33"/>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row>
    <row r="379" spans="1:41" ht="14.4">
      <c r="A379"/>
      <c r="B379" s="39" t="s">
        <v>833</v>
      </c>
      <c r="C379" s="40" t="s">
        <v>229</v>
      </c>
      <c r="D379"/>
      <c r="E379"/>
      <c r="F379" s="40" t="s">
        <v>834</v>
      </c>
      <c r="G379" s="40"/>
      <c r="H379"/>
      <c r="I379"/>
      <c r="J379" s="33"/>
      <c r="K379" s="33"/>
      <c r="L379" s="122">
        <v>146536.61933046626</v>
      </c>
      <c r="M379" s="122">
        <v>155031.23638089444</v>
      </c>
      <c r="N379" s="122">
        <v>158593.73282448555</v>
      </c>
      <c r="O379" s="122">
        <v>163606.67905760696</v>
      </c>
      <c r="P379" s="122">
        <v>169438.67354298368</v>
      </c>
      <c r="Q379" s="122">
        <v>169817.2488542136</v>
      </c>
      <c r="R379" s="122">
        <v>171414.81160189532</v>
      </c>
      <c r="S379" s="122">
        <v>177102.54189176561</v>
      </c>
      <c r="T379" s="122">
        <v>180303.5704487836</v>
      </c>
      <c r="U379" s="122">
        <v>189273.48403863743</v>
      </c>
      <c r="V379" s="122">
        <v>196885.12735791688</v>
      </c>
      <c r="W379" s="122">
        <v>203913.27713227921</v>
      </c>
      <c r="X379" s="122">
        <v>209223.11259881605</v>
      </c>
      <c r="Y379" s="122">
        <v>211751.06034258357</v>
      </c>
      <c r="Z379" s="122">
        <v>205710.22264629748</v>
      </c>
      <c r="AA379" s="122">
        <v>213435.76729780503</v>
      </c>
      <c r="AB379" s="122">
        <v>224828.26257383189</v>
      </c>
      <c r="AC379" s="122">
        <v>230541.79744205103</v>
      </c>
      <c r="AD379" s="122">
        <v>235459.69658181939</v>
      </c>
      <c r="AE379" s="122">
        <v>241018.39854090099</v>
      </c>
      <c r="AF379" s="122">
        <v>249224.54765928985</v>
      </c>
      <c r="AG379" s="122">
        <v>255946.50624663042</v>
      </c>
      <c r="AH379" s="122">
        <v>267492.87398878211</v>
      </c>
      <c r="AI379" s="122">
        <v>277798.70110427652</v>
      </c>
      <c r="AJ379" s="122">
        <v>284886.79006826022</v>
      </c>
      <c r="AK379" s="122">
        <v>264729.37739888969</v>
      </c>
      <c r="AL379" s="122">
        <v>293947.89237356099</v>
      </c>
      <c r="AM379" s="122">
        <v>301934.44107819564</v>
      </c>
      <c r="AN379" s="122">
        <v>305920.56058824627</v>
      </c>
      <c r="AO379" s="122">
        <v>313893.60971441836</v>
      </c>
    </row>
    <row r="380" spans="1:41" ht="14.4">
      <c r="A380"/>
      <c r="B380" s="39" t="s">
        <v>835</v>
      </c>
      <c r="C380" s="40" t="s">
        <v>164</v>
      </c>
      <c r="D380"/>
      <c r="E380"/>
      <c r="F380" s="40" t="s">
        <v>836</v>
      </c>
      <c r="G380" s="40"/>
      <c r="H380"/>
      <c r="I380"/>
      <c r="J380" s="33"/>
      <c r="K380" s="33"/>
      <c r="L380" s="122">
        <v>9025</v>
      </c>
      <c r="M380" s="122">
        <v>9201</v>
      </c>
      <c r="N380" s="122">
        <v>9478</v>
      </c>
      <c r="O380" s="122">
        <v>9837</v>
      </c>
      <c r="P380" s="122">
        <v>9745</v>
      </c>
      <c r="Q380" s="122">
        <v>10965</v>
      </c>
      <c r="R380" s="122">
        <v>11150</v>
      </c>
      <c r="S380" s="122">
        <v>11703</v>
      </c>
      <c r="T380" s="122">
        <v>11600</v>
      </c>
      <c r="U380" s="122">
        <v>11855</v>
      </c>
      <c r="V380" s="122">
        <v>12075</v>
      </c>
      <c r="W380" s="122">
        <v>12832</v>
      </c>
      <c r="X380" s="122">
        <v>12651</v>
      </c>
      <c r="Y380" s="122">
        <v>12774</v>
      </c>
      <c r="Z380" s="122">
        <v>13183</v>
      </c>
      <c r="AA380" s="122">
        <v>14021</v>
      </c>
      <c r="AB380" s="122">
        <v>15050</v>
      </c>
      <c r="AC380" s="122">
        <v>15250</v>
      </c>
      <c r="AD380" s="122">
        <v>16357</v>
      </c>
      <c r="AE380" s="122">
        <v>16423</v>
      </c>
      <c r="AF380" s="122">
        <v>16595</v>
      </c>
      <c r="AG380" s="122">
        <v>16357</v>
      </c>
      <c r="AH380" s="122">
        <v>16664</v>
      </c>
      <c r="AI380" s="122">
        <v>17750</v>
      </c>
      <c r="AJ380" s="122">
        <v>18196</v>
      </c>
      <c r="AK380" s="122">
        <v>19967</v>
      </c>
      <c r="AL380" s="122">
        <v>20100</v>
      </c>
      <c r="AM380" s="122">
        <v>19254</v>
      </c>
      <c r="AN380" s="122">
        <v>18990</v>
      </c>
      <c r="AO380" s="122">
        <v>18355</v>
      </c>
    </row>
    <row r="381" spans="1:41" ht="14.4">
      <c r="A381"/>
      <c r="B381" s="39" t="s">
        <v>837</v>
      </c>
      <c r="C381" s="39" t="s">
        <v>838</v>
      </c>
      <c r="D381"/>
      <c r="E381"/>
      <c r="F381" s="40" t="s">
        <v>839</v>
      </c>
      <c r="G381" s="40"/>
      <c r="H381"/>
      <c r="I381"/>
      <c r="J381" s="33"/>
      <c r="K381" s="33"/>
      <c r="L381" s="122">
        <v>264965.88649984758</v>
      </c>
      <c r="M381" s="122">
        <v>274173.80210976838</v>
      </c>
      <c r="N381" s="122">
        <v>281443.30210936605</v>
      </c>
      <c r="O381" s="122">
        <v>291341.68186711654</v>
      </c>
      <c r="P381" s="122">
        <v>306537.49484484887</v>
      </c>
      <c r="Q381" s="122">
        <v>318557.40724981728</v>
      </c>
      <c r="R381" s="122">
        <v>332433.69593457371</v>
      </c>
      <c r="S381" s="122">
        <v>340589.27465865319</v>
      </c>
      <c r="T381" s="122">
        <v>353591.57345709938</v>
      </c>
      <c r="U381" s="122">
        <v>364967.33904311754</v>
      </c>
      <c r="V381" s="122">
        <v>380621.54327922082</v>
      </c>
      <c r="W381" s="122">
        <v>401237.43481288804</v>
      </c>
      <c r="X381" s="122">
        <v>416126.88300988078</v>
      </c>
      <c r="Y381" s="122">
        <v>431493.58919996896</v>
      </c>
      <c r="Z381" s="122">
        <v>429885.52764157858</v>
      </c>
      <c r="AA381" s="122">
        <v>442449.25961585343</v>
      </c>
      <c r="AB381" s="122">
        <v>462354.9769982482</v>
      </c>
      <c r="AC381" s="122">
        <v>481901.67918790446</v>
      </c>
      <c r="AD381" s="122">
        <v>505591.18011219631</v>
      </c>
      <c r="AE381" s="122">
        <v>518556.19909619848</v>
      </c>
      <c r="AF381" s="122">
        <v>526353.14092030365</v>
      </c>
      <c r="AG381" s="122">
        <v>535252.73453218059</v>
      </c>
      <c r="AH381" s="122">
        <v>552897.05905236059</v>
      </c>
      <c r="AI381" s="122">
        <v>569610.07348480832</v>
      </c>
      <c r="AJ381" s="122">
        <v>561977.52099383704</v>
      </c>
      <c r="AK381" s="122">
        <v>538809.96673453134</v>
      </c>
      <c r="AL381" s="122">
        <v>570708.97845280869</v>
      </c>
      <c r="AM381" s="122">
        <v>614101.69750689436</v>
      </c>
      <c r="AN381" s="122">
        <v>635157.77903980808</v>
      </c>
      <c r="AO381" s="122">
        <v>654119.13519495237</v>
      </c>
    </row>
    <row r="382" spans="1:41" ht="14.4">
      <c r="A382"/>
      <c r="B382" s="39" t="s">
        <v>840</v>
      </c>
      <c r="C382" s="39" t="s">
        <v>841</v>
      </c>
      <c r="D382"/>
      <c r="E382"/>
      <c r="F382" s="40" t="s">
        <v>842</v>
      </c>
      <c r="G382" s="40"/>
      <c r="H382"/>
      <c r="I382"/>
      <c r="J382" s="33"/>
      <c r="K382" s="33"/>
      <c r="L382" s="122">
        <v>253301.09661619738</v>
      </c>
      <c r="M382" s="122">
        <v>261478.94392162564</v>
      </c>
      <c r="N382" s="122">
        <v>267803.06534570386</v>
      </c>
      <c r="O382" s="122">
        <v>273214.94775791396</v>
      </c>
      <c r="P382" s="122">
        <v>287243.68277557025</v>
      </c>
      <c r="Q382" s="122">
        <v>297853.46511395747</v>
      </c>
      <c r="R382" s="122">
        <v>310848.04434575862</v>
      </c>
      <c r="S382" s="122">
        <v>319146.66852597066</v>
      </c>
      <c r="T382" s="122">
        <v>331309.16582901648</v>
      </c>
      <c r="U382" s="122">
        <v>341480.02883182751</v>
      </c>
      <c r="V382" s="122">
        <v>356782.92650062614</v>
      </c>
      <c r="W382" s="122">
        <v>375329.94481404551</v>
      </c>
      <c r="X382" s="122">
        <v>389194.47973454586</v>
      </c>
      <c r="Y382" s="122">
        <v>401759.02752588072</v>
      </c>
      <c r="Z382" s="122">
        <v>399885.88396949804</v>
      </c>
      <c r="AA382" s="122">
        <v>409783.68018556887</v>
      </c>
      <c r="AB382" s="122">
        <v>430594.64779474557</v>
      </c>
      <c r="AC382" s="122">
        <v>450346.59194388473</v>
      </c>
      <c r="AD382" s="122">
        <v>470246.74884227139</v>
      </c>
      <c r="AE382" s="122">
        <v>481680.62036067509</v>
      </c>
      <c r="AF382" s="122">
        <v>487922.38628343161</v>
      </c>
      <c r="AG382" s="122">
        <v>495488.46562397265</v>
      </c>
      <c r="AH382" s="122">
        <v>512400.8250006602</v>
      </c>
      <c r="AI382" s="122">
        <v>525212.61329444218</v>
      </c>
      <c r="AJ382" s="122">
        <v>518443.08210662683</v>
      </c>
      <c r="AK382" s="122">
        <v>492099.10125913285</v>
      </c>
      <c r="AL382" s="122">
        <v>524431.3653738508</v>
      </c>
      <c r="AM382" s="122">
        <v>566364.60618214228</v>
      </c>
      <c r="AN382" s="122">
        <v>587153.99909326225</v>
      </c>
      <c r="AO382" s="122">
        <v>605008.1615841398</v>
      </c>
    </row>
    <row r="383" spans="1:41" ht="14.4">
      <c r="A383"/>
      <c r="B383" s="39" t="s">
        <v>843</v>
      </c>
      <c r="C383" s="40" t="s">
        <v>442</v>
      </c>
      <c r="D383"/>
      <c r="E383"/>
      <c r="F383" s="40" t="s">
        <v>844</v>
      </c>
      <c r="G383" s="40"/>
      <c r="H383"/>
      <c r="I383"/>
      <c r="J383" s="33"/>
      <c r="K383" s="33"/>
      <c r="L383" s="122">
        <v>149601.85788315863</v>
      </c>
      <c r="M383" s="122">
        <v>152770.84007051747</v>
      </c>
      <c r="N383" s="122">
        <v>158120.77023949489</v>
      </c>
      <c r="O383" s="122">
        <v>161863.96962525841</v>
      </c>
      <c r="P383" s="122">
        <v>169309.89879873337</v>
      </c>
      <c r="Q383" s="122">
        <v>174679.00590305647</v>
      </c>
      <c r="R383" s="122">
        <v>180651.75960819973</v>
      </c>
      <c r="S383" s="122">
        <v>187911.65061545648</v>
      </c>
      <c r="T383" s="122">
        <v>195153.88053809348</v>
      </c>
      <c r="U383" s="122">
        <v>201764.06299010711</v>
      </c>
      <c r="V383" s="122">
        <v>210527.52319170765</v>
      </c>
      <c r="W383" s="122">
        <v>221130.60053996398</v>
      </c>
      <c r="X383" s="122">
        <v>229917.24907634582</v>
      </c>
      <c r="Y383" s="122">
        <v>237388.24583736862</v>
      </c>
      <c r="Z383" s="122">
        <v>239722.53986002863</v>
      </c>
      <c r="AA383" s="122">
        <v>252606.08775059463</v>
      </c>
      <c r="AB383" s="122">
        <v>264932.32815600408</v>
      </c>
      <c r="AC383" s="122">
        <v>272932.08899862645</v>
      </c>
      <c r="AD383" s="122">
        <v>281499.0807950038</v>
      </c>
      <c r="AE383" s="122">
        <v>288538.13467853569</v>
      </c>
      <c r="AF383" s="122">
        <v>290612.45694400446</v>
      </c>
      <c r="AG383" s="122">
        <v>293954.64646170003</v>
      </c>
      <c r="AH383" s="122">
        <v>303243.88521607278</v>
      </c>
      <c r="AI383" s="122">
        <v>310447.92058351298</v>
      </c>
      <c r="AJ383" s="122">
        <v>301021.54365906981</v>
      </c>
      <c r="AK383" s="122">
        <v>286266.61457802437</v>
      </c>
      <c r="AL383" s="122">
        <v>303353.64918871538</v>
      </c>
      <c r="AM383" s="122">
        <v>324434.8737219295</v>
      </c>
      <c r="AN383" s="122">
        <v>337522.26725196745</v>
      </c>
      <c r="AO383" s="122">
        <v>351506.07293329819</v>
      </c>
    </row>
    <row r="384" spans="1:41" ht="14.4">
      <c r="A384"/>
      <c r="B384" s="39" t="s">
        <v>845</v>
      </c>
      <c r="C384" s="40" t="s">
        <v>846</v>
      </c>
      <c r="D384" s="40"/>
      <c r="E384"/>
      <c r="F384" s="40" t="s">
        <v>847</v>
      </c>
      <c r="G384" s="40"/>
      <c r="H384"/>
      <c r="I384"/>
      <c r="J384" s="33"/>
      <c r="K384" s="33"/>
      <c r="L384" s="122">
        <v>103699.23873303874</v>
      </c>
      <c r="M384" s="122">
        <v>108708.10385110817</v>
      </c>
      <c r="N384" s="122">
        <v>109682.29510620894</v>
      </c>
      <c r="O384" s="122">
        <v>111350.97813265552</v>
      </c>
      <c r="P384" s="122">
        <v>117933.78397683689</v>
      </c>
      <c r="Q384" s="122">
        <v>123174.459210901</v>
      </c>
      <c r="R384" s="122">
        <v>130196.28473755892</v>
      </c>
      <c r="S384" s="122">
        <v>131235.01791051417</v>
      </c>
      <c r="T384" s="122">
        <v>136155.285290923</v>
      </c>
      <c r="U384" s="122">
        <v>139715.9658417204</v>
      </c>
      <c r="V384" s="122">
        <v>146255.40330891852</v>
      </c>
      <c r="W384" s="122">
        <v>154199.34427408152</v>
      </c>
      <c r="X384" s="122">
        <v>159277.23065820005</v>
      </c>
      <c r="Y384" s="122">
        <v>164370.78168851207</v>
      </c>
      <c r="Z384" s="122">
        <v>160163.34410946941</v>
      </c>
      <c r="AA384" s="122">
        <v>157177.59243497421</v>
      </c>
      <c r="AB384" s="122">
        <v>165662.31963874149</v>
      </c>
      <c r="AC384" s="122">
        <v>177414.50294525828</v>
      </c>
      <c r="AD384" s="122">
        <v>188747.66804726759</v>
      </c>
      <c r="AE384" s="122">
        <v>193142.48568213941</v>
      </c>
      <c r="AF384" s="122">
        <v>197309.92933942715</v>
      </c>
      <c r="AG384" s="122">
        <v>201533.81916227262</v>
      </c>
      <c r="AH384" s="122">
        <v>209156.93978458742</v>
      </c>
      <c r="AI384" s="122">
        <v>214764.69271092914</v>
      </c>
      <c r="AJ384" s="122">
        <v>217421.53844755699</v>
      </c>
      <c r="AK384" s="122">
        <v>205832.48668110845</v>
      </c>
      <c r="AL384" s="122">
        <v>221077.71618513548</v>
      </c>
      <c r="AM384" s="122">
        <v>241929.73246021275</v>
      </c>
      <c r="AN384" s="122">
        <v>249631.73184129474</v>
      </c>
      <c r="AO384" s="122">
        <v>253502.08865084164</v>
      </c>
    </row>
    <row r="385" spans="1:41" ht="14.4">
      <c r="A385"/>
      <c r="B385" s="39" t="s">
        <v>848</v>
      </c>
      <c r="C385" s="40" t="s">
        <v>849</v>
      </c>
      <c r="D385" s="40"/>
      <c r="E385"/>
      <c r="F385" s="40" t="s">
        <v>850</v>
      </c>
      <c r="G385" s="40"/>
      <c r="H385"/>
      <c r="I385"/>
      <c r="J385" s="33"/>
      <c r="K385" s="33"/>
      <c r="L385" s="122">
        <v>11664.789883650177</v>
      </c>
      <c r="M385" s="122">
        <v>12694.858188142736</v>
      </c>
      <c r="N385" s="122">
        <v>13640.236763662211</v>
      </c>
      <c r="O385" s="122">
        <v>18126.734109202553</v>
      </c>
      <c r="P385" s="122">
        <v>19293.812069278607</v>
      </c>
      <c r="Q385" s="122">
        <v>20703.942135859834</v>
      </c>
      <c r="R385" s="122">
        <v>21585.651588815083</v>
      </c>
      <c r="S385" s="122">
        <v>21442.606132682551</v>
      </c>
      <c r="T385" s="122">
        <v>22282.407628082925</v>
      </c>
      <c r="U385" s="122">
        <v>23487.31021129002</v>
      </c>
      <c r="V385" s="122">
        <v>23838.61677859466</v>
      </c>
      <c r="W385" s="122">
        <v>25907.489998842506</v>
      </c>
      <c r="X385" s="122">
        <v>26932.403275334909</v>
      </c>
      <c r="Y385" s="122">
        <v>29734.561674088251</v>
      </c>
      <c r="Z385" s="122">
        <v>29999.643672080565</v>
      </c>
      <c r="AA385" s="122">
        <v>32665.579430284572</v>
      </c>
      <c r="AB385" s="122">
        <v>31760.329203502628</v>
      </c>
      <c r="AC385" s="122">
        <v>31555.087244019756</v>
      </c>
      <c r="AD385" s="122">
        <v>35344.431269924928</v>
      </c>
      <c r="AE385" s="122">
        <v>36875.578735523406</v>
      </c>
      <c r="AF385" s="122">
        <v>38430.754636872029</v>
      </c>
      <c r="AG385" s="122">
        <v>39764.268908207981</v>
      </c>
      <c r="AH385" s="122">
        <v>40496.234051700376</v>
      </c>
      <c r="AI385" s="122">
        <v>44397.460190366095</v>
      </c>
      <c r="AJ385" s="122">
        <v>43534.43888721025</v>
      </c>
      <c r="AK385" s="122">
        <v>46710.865475398517</v>
      </c>
      <c r="AL385" s="122">
        <v>46277.613078957831</v>
      </c>
      <c r="AM385" s="122">
        <v>47737.09132475208</v>
      </c>
      <c r="AN385" s="122">
        <v>48003.779946545808</v>
      </c>
      <c r="AO385" s="122">
        <v>49110.973610812594</v>
      </c>
    </row>
    <row r="386" spans="1:41" ht="14.4">
      <c r="A386"/>
      <c r="B386" s="39" t="s">
        <v>851</v>
      </c>
      <c r="C386" s="39" t="s">
        <v>852</v>
      </c>
      <c r="D386" s="40"/>
      <c r="E386"/>
      <c r="F386" s="40" t="s">
        <v>853</v>
      </c>
      <c r="G386" s="40"/>
      <c r="H386"/>
      <c r="I386"/>
      <c r="J386" s="33"/>
      <c r="K386" s="33"/>
      <c r="L386" s="122">
        <v>102284.49416968622</v>
      </c>
      <c r="M386" s="122">
        <v>112797.7615093372</v>
      </c>
      <c r="N386" s="122">
        <v>122182.3650661484</v>
      </c>
      <c r="O386" s="122">
        <v>131374.6390752765</v>
      </c>
      <c r="P386" s="122">
        <v>141617.03161216743</v>
      </c>
      <c r="Q386" s="122">
        <v>151454.4438959691</v>
      </c>
      <c r="R386" s="122">
        <v>159172.99246353091</v>
      </c>
      <c r="S386" s="122">
        <v>154962.38344958119</v>
      </c>
      <c r="T386" s="122">
        <v>154442.25609411701</v>
      </c>
      <c r="U386" s="122">
        <v>167809.47691824508</v>
      </c>
      <c r="V386" s="122">
        <v>178367.82936286234</v>
      </c>
      <c r="W386" s="122">
        <v>194557.48805483273</v>
      </c>
      <c r="X386" s="122">
        <v>203833.40439130319</v>
      </c>
      <c r="Y386" s="122">
        <v>205949.85045744741</v>
      </c>
      <c r="Z386" s="122">
        <v>180099.64971212394</v>
      </c>
      <c r="AA386" s="122">
        <v>187234.07308634155</v>
      </c>
      <c r="AB386" s="122">
        <v>206340.0604279199</v>
      </c>
      <c r="AC386" s="122">
        <v>217701.02337004448</v>
      </c>
      <c r="AD386" s="122">
        <v>221406.72330598428</v>
      </c>
      <c r="AE386" s="122">
        <v>222350.5023629005</v>
      </c>
      <c r="AF386" s="122">
        <v>230175.89992702083</v>
      </c>
      <c r="AG386" s="122">
        <v>228952.97269740171</v>
      </c>
      <c r="AH386" s="122">
        <v>246060.86695885731</v>
      </c>
      <c r="AI386" s="122">
        <v>245604.62541091524</v>
      </c>
      <c r="AJ386" s="122">
        <v>257594.68263463711</v>
      </c>
      <c r="AK386" s="122">
        <v>248886.65586657898</v>
      </c>
      <c r="AL386" s="122">
        <v>265550.12917363032</v>
      </c>
      <c r="AM386" s="122">
        <v>302014.86141491012</v>
      </c>
      <c r="AN386" s="122">
        <v>298668.66037194582</v>
      </c>
      <c r="AO386" s="122">
        <v>301221.25509062916</v>
      </c>
    </row>
    <row r="387" spans="1:41" ht="14.4">
      <c r="A387"/>
      <c r="B387" s="39" t="s">
        <v>854</v>
      </c>
      <c r="C387" s="40" t="s">
        <v>553</v>
      </c>
      <c r="D387" s="40"/>
      <c r="E387"/>
      <c r="F387" s="40" t="s">
        <v>855</v>
      </c>
      <c r="G387" s="40"/>
      <c r="H387"/>
      <c r="I387"/>
      <c r="J387" s="33"/>
      <c r="K387" s="33"/>
      <c r="L387" s="122">
        <v>21376.647801014926</v>
      </c>
      <c r="M387" s="122">
        <v>25309.129364813281</v>
      </c>
      <c r="N387" s="122">
        <v>29041.042913020341</v>
      </c>
      <c r="O387" s="122">
        <v>31049.160750817729</v>
      </c>
      <c r="P387" s="122">
        <v>36466.434780856936</v>
      </c>
      <c r="Q387" s="122">
        <v>40303.105300478201</v>
      </c>
      <c r="R387" s="122">
        <v>45779.599228654442</v>
      </c>
      <c r="S387" s="122">
        <v>39518.729943243481</v>
      </c>
      <c r="T387" s="122">
        <v>34147.416108668775</v>
      </c>
      <c r="U387" s="122">
        <v>40068.418654629422</v>
      </c>
      <c r="V387" s="122">
        <v>42844.691822123226</v>
      </c>
      <c r="W387" s="122">
        <v>54821.00811296294</v>
      </c>
      <c r="X387" s="122">
        <v>57679.033533579626</v>
      </c>
      <c r="Y387" s="122">
        <v>58470.284985392289</v>
      </c>
      <c r="Z387" s="122">
        <v>33614.517947744396</v>
      </c>
      <c r="AA387" s="122">
        <v>49076.608857932864</v>
      </c>
      <c r="AB387" s="122">
        <v>56938.129848653538</v>
      </c>
      <c r="AC387" s="122">
        <v>59163.80210898877</v>
      </c>
      <c r="AD387" s="122">
        <v>60921.586393354293</v>
      </c>
      <c r="AE387" s="122">
        <v>58834.454898462573</v>
      </c>
      <c r="AF387" s="122">
        <v>61607.600235788785</v>
      </c>
      <c r="AG387" s="122">
        <v>59970.115290806971</v>
      </c>
      <c r="AH387" s="122">
        <v>69950.211935508545</v>
      </c>
      <c r="AI387" s="122">
        <v>66422.825736797764</v>
      </c>
      <c r="AJ387" s="122">
        <v>72555.62494324478</v>
      </c>
      <c r="AK387" s="122">
        <v>69036.652503941907</v>
      </c>
      <c r="AL387" s="122">
        <v>75972.194332723171</v>
      </c>
      <c r="AM387" s="122">
        <v>92824.998828048207</v>
      </c>
      <c r="AN387" s="122">
        <v>83767.206543463952</v>
      </c>
      <c r="AO387" s="122">
        <v>84713.830753422153</v>
      </c>
    </row>
    <row r="388" spans="1:41" ht="14.4">
      <c r="A388"/>
      <c r="B388" s="39" t="s">
        <v>856</v>
      </c>
      <c r="C388" s="40" t="s">
        <v>857</v>
      </c>
      <c r="D388" s="40"/>
      <c r="E388"/>
      <c r="F388" s="40" t="s">
        <v>858</v>
      </c>
      <c r="G388" s="40"/>
      <c r="H388"/>
      <c r="I388"/>
      <c r="J388" s="33"/>
      <c r="K388" s="33"/>
      <c r="L388" s="122">
        <v>8821.8652995558077</v>
      </c>
      <c r="M388" s="122">
        <v>9033.0999535864485</v>
      </c>
      <c r="N388" s="122">
        <v>9991.8725657853356</v>
      </c>
      <c r="O388" s="122">
        <v>12939.725082543202</v>
      </c>
      <c r="P388" s="122">
        <v>13844.586321746028</v>
      </c>
      <c r="Q388" s="122">
        <v>14623.22048181506</v>
      </c>
      <c r="R388" s="122">
        <v>14198.039585127364</v>
      </c>
      <c r="S388" s="122">
        <v>15636.912463420798</v>
      </c>
      <c r="T388" s="122">
        <v>16355.917822646657</v>
      </c>
      <c r="U388" s="122">
        <v>16869.495376194114</v>
      </c>
      <c r="V388" s="122">
        <v>17831.051006703594</v>
      </c>
      <c r="W388" s="122">
        <v>16890.688304856252</v>
      </c>
      <c r="X388" s="122">
        <v>17441.17688553884</v>
      </c>
      <c r="Y388" s="122">
        <v>18929.219650104606</v>
      </c>
      <c r="Z388" s="122">
        <v>18408.973209710784</v>
      </c>
      <c r="AA388" s="122">
        <v>20981.268862371482</v>
      </c>
      <c r="AB388" s="122">
        <v>26545.523384530079</v>
      </c>
      <c r="AC388" s="122">
        <v>35035.208975562622</v>
      </c>
      <c r="AD388" s="122">
        <v>32333.717434723421</v>
      </c>
      <c r="AE388" s="122">
        <v>32214.085494234834</v>
      </c>
      <c r="AF388" s="122">
        <v>32403.745410369233</v>
      </c>
      <c r="AG388" s="122">
        <v>31888.206050095163</v>
      </c>
      <c r="AH388" s="122">
        <v>33001.125368234323</v>
      </c>
      <c r="AI388" s="122">
        <v>36289.540038754181</v>
      </c>
      <c r="AJ388" s="122">
        <v>38225.874467282963</v>
      </c>
      <c r="AK388" s="122">
        <v>35957.37940036205</v>
      </c>
      <c r="AL388" s="122">
        <v>40954.759949583909</v>
      </c>
      <c r="AM388" s="122">
        <v>46620.212237032036</v>
      </c>
      <c r="AN388" s="122">
        <v>54443.282176221597</v>
      </c>
      <c r="AO388" s="122">
        <v>56518.392449289124</v>
      </c>
    </row>
    <row r="389" spans="1:41" ht="14.4">
      <c r="A389"/>
      <c r="B389" s="39" t="s">
        <v>859</v>
      </c>
      <c r="C389" s="40" t="s">
        <v>860</v>
      </c>
      <c r="D389" s="40"/>
      <c r="E389"/>
      <c r="F389" s="40" t="s">
        <v>861</v>
      </c>
      <c r="G389" s="40"/>
      <c r="H389"/>
      <c r="I389"/>
      <c r="J389" s="33"/>
      <c r="K389" s="33"/>
      <c r="L389" s="122">
        <v>22356.658282740347</v>
      </c>
      <c r="M389" s="122">
        <v>24747.008642349378</v>
      </c>
      <c r="N389" s="122">
        <v>25434.652651323166</v>
      </c>
      <c r="O389" s="122">
        <v>26458.801924780986</v>
      </c>
      <c r="P389" s="122">
        <v>27965.482851281537</v>
      </c>
      <c r="Q389" s="122">
        <v>32151.372870945892</v>
      </c>
      <c r="R389" s="122">
        <v>33474.424859844192</v>
      </c>
      <c r="S389" s="122">
        <v>32968.133550138999</v>
      </c>
      <c r="T389" s="122">
        <v>34820.773149678658</v>
      </c>
      <c r="U389" s="122">
        <v>36034.809916166036</v>
      </c>
      <c r="V389" s="122">
        <v>38107.337083660015</v>
      </c>
      <c r="W389" s="122">
        <v>39765.069309256753</v>
      </c>
      <c r="X389" s="122">
        <v>40485.355647346601</v>
      </c>
      <c r="Y389" s="122">
        <v>42027.552001902775</v>
      </c>
      <c r="Z389" s="122">
        <v>41224.121060994832</v>
      </c>
      <c r="AA389" s="122">
        <v>43175.018389292454</v>
      </c>
      <c r="AB389" s="122">
        <v>40637.363610511355</v>
      </c>
      <c r="AC389" s="122">
        <v>39662.75177302341</v>
      </c>
      <c r="AD389" s="122">
        <v>41983.570206153323</v>
      </c>
      <c r="AE389" s="122">
        <v>42575.815220154385</v>
      </c>
      <c r="AF389" s="122">
        <v>42257.315123266817</v>
      </c>
      <c r="AG389" s="122">
        <v>40998.053921897823</v>
      </c>
      <c r="AH389" s="122">
        <v>40686.83639598146</v>
      </c>
      <c r="AI389" s="122">
        <v>42132.033513620292</v>
      </c>
      <c r="AJ389" s="122">
        <v>44123.261747948331</v>
      </c>
      <c r="AK389" s="122">
        <v>41907.46547171977</v>
      </c>
      <c r="AL389" s="122">
        <v>43123.976851817839</v>
      </c>
      <c r="AM389" s="122">
        <v>48944.825895156289</v>
      </c>
      <c r="AN389" s="122">
        <v>46661.192732705022</v>
      </c>
      <c r="AO389" s="122">
        <v>51234.102942262776</v>
      </c>
    </row>
    <row r="390" spans="1:41" ht="14.4">
      <c r="A390"/>
      <c r="B390" s="39" t="s">
        <v>862</v>
      </c>
      <c r="C390" s="40" t="s">
        <v>344</v>
      </c>
      <c r="D390" s="40"/>
      <c r="E390"/>
      <c r="F390" s="40" t="s">
        <v>863</v>
      </c>
      <c r="G390" s="40"/>
      <c r="H390"/>
      <c r="I390"/>
      <c r="J390" s="33"/>
      <c r="K390" s="33"/>
      <c r="L390" s="122">
        <v>49729.322786375138</v>
      </c>
      <c r="M390" s="122">
        <v>53708.523548588091</v>
      </c>
      <c r="N390" s="122">
        <v>57714.796936019564</v>
      </c>
      <c r="O390" s="122">
        <v>60926.951317134582</v>
      </c>
      <c r="P390" s="122">
        <v>63340.52765828291</v>
      </c>
      <c r="Q390" s="122">
        <v>64376.745242729936</v>
      </c>
      <c r="R390" s="122">
        <v>65720.928789904909</v>
      </c>
      <c r="S390" s="122">
        <v>66838.607492777912</v>
      </c>
      <c r="T390" s="122">
        <v>69118.149013122922</v>
      </c>
      <c r="U390" s="122">
        <v>74836.752971255497</v>
      </c>
      <c r="V390" s="122">
        <v>79584.749450375501</v>
      </c>
      <c r="W390" s="122">
        <v>83080.722327756783</v>
      </c>
      <c r="X390" s="122">
        <v>88227.838324838129</v>
      </c>
      <c r="Y390" s="122">
        <v>86522.793820047751</v>
      </c>
      <c r="Z390" s="122">
        <v>86852.037493673924</v>
      </c>
      <c r="AA390" s="122">
        <v>74001.17697674474</v>
      </c>
      <c r="AB390" s="122">
        <v>82219.043584224943</v>
      </c>
      <c r="AC390" s="122">
        <v>83839.260512469671</v>
      </c>
      <c r="AD390" s="122">
        <v>86167.849271753264</v>
      </c>
      <c r="AE390" s="122">
        <v>88726.146750048705</v>
      </c>
      <c r="AF390" s="122">
        <v>93907.239157595977</v>
      </c>
      <c r="AG390" s="122">
        <v>96096.597434601732</v>
      </c>
      <c r="AH390" s="122">
        <v>102422.693259133</v>
      </c>
      <c r="AI390" s="122">
        <v>100760.22612174299</v>
      </c>
      <c r="AJ390" s="122">
        <v>102689.92147616103</v>
      </c>
      <c r="AK390" s="122">
        <v>101985.15849055526</v>
      </c>
      <c r="AL390" s="122">
        <v>105499.1980395054</v>
      </c>
      <c r="AM390" s="122">
        <v>113624.82445467355</v>
      </c>
      <c r="AN390" s="122">
        <v>113796.97891955524</v>
      </c>
      <c r="AO390" s="122">
        <v>108754.92894565511</v>
      </c>
    </row>
    <row r="391" spans="1:41" ht="14.4">
      <c r="A391"/>
      <c r="B391" s="39" t="s">
        <v>864</v>
      </c>
      <c r="C391" s="39" t="s">
        <v>865</v>
      </c>
      <c r="D391" s="40"/>
      <c r="E391"/>
      <c r="F391" s="40" t="s">
        <v>866</v>
      </c>
      <c r="G391" s="40"/>
      <c r="H391"/>
      <c r="I391"/>
      <c r="J391" s="33"/>
      <c r="K391" s="33"/>
      <c r="L391" s="122">
        <v>30436</v>
      </c>
      <c r="M391" s="122">
        <v>31931</v>
      </c>
      <c r="N391" s="122">
        <v>31579</v>
      </c>
      <c r="O391" s="122">
        <v>32947</v>
      </c>
      <c r="P391" s="122">
        <v>33117</v>
      </c>
      <c r="Q391" s="122">
        <v>31919</v>
      </c>
      <c r="R391" s="122">
        <v>30032</v>
      </c>
      <c r="S391" s="122">
        <v>32496</v>
      </c>
      <c r="T391" s="122">
        <v>32115</v>
      </c>
      <c r="U391" s="122">
        <v>35229</v>
      </c>
      <c r="V391" s="122">
        <v>35221</v>
      </c>
      <c r="W391" s="122">
        <v>35950</v>
      </c>
      <c r="X391" s="122">
        <v>36205</v>
      </c>
      <c r="Y391" s="122">
        <v>36455</v>
      </c>
      <c r="Z391" s="122">
        <v>35894</v>
      </c>
      <c r="AA391" s="122">
        <v>37279</v>
      </c>
      <c r="AB391" s="122">
        <v>39144</v>
      </c>
      <c r="AC391" s="122">
        <v>40444</v>
      </c>
      <c r="AD391" s="122">
        <v>42404</v>
      </c>
      <c r="AE391" s="122">
        <v>43225</v>
      </c>
      <c r="AF391" s="122">
        <v>47101</v>
      </c>
      <c r="AG391" s="122">
        <v>49803</v>
      </c>
      <c r="AH391" s="122">
        <v>52775</v>
      </c>
      <c r="AI391" s="122">
        <v>55740</v>
      </c>
      <c r="AJ391" s="122">
        <v>56162</v>
      </c>
      <c r="AK391" s="122">
        <v>49304</v>
      </c>
      <c r="AL391" s="122">
        <v>54099</v>
      </c>
      <c r="AM391" s="122">
        <v>53798</v>
      </c>
      <c r="AN391" s="122">
        <v>51251</v>
      </c>
      <c r="AO391" s="122">
        <v>54315</v>
      </c>
    </row>
    <row r="392" spans="1:41" ht="14.4">
      <c r="A392"/>
      <c r="B392" s="39" t="s">
        <v>867</v>
      </c>
      <c r="C392" s="40" t="s">
        <v>296</v>
      </c>
      <c r="D392" s="40"/>
      <c r="E392"/>
      <c r="F392" s="40" t="s">
        <v>868</v>
      </c>
      <c r="G392" s="40"/>
      <c r="H392"/>
      <c r="I392"/>
      <c r="J392" s="33"/>
      <c r="K392" s="33"/>
      <c r="L392" s="122">
        <v>23679</v>
      </c>
      <c r="M392" s="122">
        <v>24544</v>
      </c>
      <c r="N392" s="122">
        <v>25066</v>
      </c>
      <c r="O392" s="122">
        <v>26145</v>
      </c>
      <c r="P392" s="122">
        <v>26605</v>
      </c>
      <c r="Q392" s="122">
        <v>26300</v>
      </c>
      <c r="R392" s="122">
        <v>25210</v>
      </c>
      <c r="S392" s="122">
        <v>27427</v>
      </c>
      <c r="T392" s="122">
        <v>27365</v>
      </c>
      <c r="U392" s="122">
        <v>28593</v>
      </c>
      <c r="V392" s="122">
        <v>28327</v>
      </c>
      <c r="W392" s="122">
        <v>28710</v>
      </c>
      <c r="X392" s="122">
        <v>28414</v>
      </c>
      <c r="Y392" s="122">
        <v>28177</v>
      </c>
      <c r="Z392" s="122">
        <v>28078</v>
      </c>
      <c r="AA392" s="122">
        <v>29583</v>
      </c>
      <c r="AB392" s="122">
        <v>30808</v>
      </c>
      <c r="AC392" s="122">
        <v>31600</v>
      </c>
      <c r="AD392" s="122">
        <v>33607</v>
      </c>
      <c r="AE392" s="122">
        <v>34342</v>
      </c>
      <c r="AF392" s="122">
        <v>38360</v>
      </c>
      <c r="AG392" s="122">
        <v>41194</v>
      </c>
      <c r="AH392" s="122">
        <v>43862</v>
      </c>
      <c r="AI392" s="122">
        <v>46599</v>
      </c>
      <c r="AJ392" s="122">
        <v>47012</v>
      </c>
      <c r="AK392" s="122">
        <v>41090</v>
      </c>
      <c r="AL392" s="122">
        <v>45300</v>
      </c>
      <c r="AM392" s="122">
        <v>44498</v>
      </c>
      <c r="AN392" s="122">
        <v>41197</v>
      </c>
      <c r="AO392" s="122">
        <v>43591</v>
      </c>
    </row>
    <row r="393" spans="1:41" ht="14.4">
      <c r="A393"/>
      <c r="B393" s="39" t="s">
        <v>869</v>
      </c>
      <c r="C393" s="40" t="s">
        <v>271</v>
      </c>
      <c r="D393" s="40"/>
      <c r="E393"/>
      <c r="F393" s="40" t="s">
        <v>870</v>
      </c>
      <c r="G393" s="40"/>
      <c r="H393"/>
      <c r="I393"/>
      <c r="J393" s="33"/>
      <c r="K393" s="33"/>
      <c r="L393" s="122">
        <v>5002</v>
      </c>
      <c r="M393" s="122">
        <v>5436</v>
      </c>
      <c r="N393" s="122">
        <v>4928</v>
      </c>
      <c r="O393" s="122">
        <v>5179</v>
      </c>
      <c r="P393" s="122">
        <v>4779</v>
      </c>
      <c r="Q393" s="122">
        <v>3605</v>
      </c>
      <c r="R393" s="122">
        <v>2666</v>
      </c>
      <c r="S393" s="122">
        <v>2697</v>
      </c>
      <c r="T393" s="122">
        <v>2557</v>
      </c>
      <c r="U393" s="122">
        <v>4506</v>
      </c>
      <c r="V393" s="122">
        <v>4771</v>
      </c>
      <c r="W393" s="122">
        <v>5044</v>
      </c>
      <c r="X393" s="122">
        <v>5379</v>
      </c>
      <c r="Y393" s="122">
        <v>5808</v>
      </c>
      <c r="Z393" s="122">
        <v>5512</v>
      </c>
      <c r="AA393" s="122">
        <v>5414</v>
      </c>
      <c r="AB393" s="122">
        <v>5754</v>
      </c>
      <c r="AC393" s="122">
        <v>5983</v>
      </c>
      <c r="AD393" s="122">
        <v>5859</v>
      </c>
      <c r="AE393" s="122">
        <v>5893</v>
      </c>
      <c r="AF393" s="122">
        <v>5873</v>
      </c>
      <c r="AG393" s="122">
        <v>5716</v>
      </c>
      <c r="AH393" s="122">
        <v>5996</v>
      </c>
      <c r="AI393" s="122">
        <v>6394</v>
      </c>
      <c r="AJ393" s="122">
        <v>6402</v>
      </c>
      <c r="AK393" s="122">
        <v>5537</v>
      </c>
      <c r="AL393" s="122">
        <v>5709</v>
      </c>
      <c r="AM393" s="122">
        <v>6026</v>
      </c>
      <c r="AN393" s="122">
        <v>6459</v>
      </c>
      <c r="AO393" s="122">
        <v>7472</v>
      </c>
    </row>
    <row r="394" spans="1:41" ht="14.4">
      <c r="A394"/>
      <c r="B394" s="39" t="s">
        <v>871</v>
      </c>
      <c r="C394" s="40" t="s">
        <v>872</v>
      </c>
      <c r="D394" s="40"/>
      <c r="E394"/>
      <c r="F394" s="40" t="s">
        <v>873</v>
      </c>
      <c r="G394" s="40"/>
      <c r="H394"/>
      <c r="I394"/>
      <c r="J394" s="33"/>
      <c r="K394" s="33"/>
      <c r="L394" s="122">
        <v>1755</v>
      </c>
      <c r="M394" s="122">
        <v>1951</v>
      </c>
      <c r="N394" s="122">
        <v>1585</v>
      </c>
      <c r="O394" s="122">
        <v>1623</v>
      </c>
      <c r="P394" s="122">
        <v>1733</v>
      </c>
      <c r="Q394" s="122">
        <v>2014</v>
      </c>
      <c r="R394" s="122">
        <v>2156</v>
      </c>
      <c r="S394" s="122">
        <v>2372</v>
      </c>
      <c r="T394" s="122">
        <v>2193</v>
      </c>
      <c r="U394" s="122">
        <v>2130</v>
      </c>
      <c r="V394" s="122">
        <v>2123</v>
      </c>
      <c r="W394" s="122">
        <v>2196</v>
      </c>
      <c r="X394" s="122">
        <v>2412</v>
      </c>
      <c r="Y394" s="122">
        <v>2470</v>
      </c>
      <c r="Z394" s="122">
        <v>2304</v>
      </c>
      <c r="AA394" s="122">
        <v>2282</v>
      </c>
      <c r="AB394" s="122">
        <v>2582</v>
      </c>
      <c r="AC394" s="122">
        <v>2861</v>
      </c>
      <c r="AD394" s="122">
        <v>2938</v>
      </c>
      <c r="AE394" s="122">
        <v>2990</v>
      </c>
      <c r="AF394" s="122">
        <v>2868</v>
      </c>
      <c r="AG394" s="122">
        <v>2893</v>
      </c>
      <c r="AH394" s="122">
        <v>2917</v>
      </c>
      <c r="AI394" s="122">
        <v>2747</v>
      </c>
      <c r="AJ394" s="122">
        <v>2748</v>
      </c>
      <c r="AK394" s="122">
        <v>2677</v>
      </c>
      <c r="AL394" s="122">
        <v>3090</v>
      </c>
      <c r="AM394" s="122">
        <v>3274</v>
      </c>
      <c r="AN394" s="122">
        <v>3595</v>
      </c>
      <c r="AO394" s="122">
        <v>3252</v>
      </c>
    </row>
    <row r="395" spans="1:41" ht="14.4">
      <c r="A395"/>
      <c r="B395" s="39" t="s">
        <v>874</v>
      </c>
      <c r="C395" s="39" t="s">
        <v>875</v>
      </c>
      <c r="D395" s="40"/>
      <c r="E395"/>
      <c r="F395" s="40" t="s">
        <v>876</v>
      </c>
      <c r="G395" s="40"/>
      <c r="H395"/>
      <c r="I395"/>
      <c r="J395" s="33"/>
      <c r="K395" s="33"/>
      <c r="L395" s="122">
        <v>30491.599999999999</v>
      </c>
      <c r="M395" s="122">
        <v>32575.7</v>
      </c>
      <c r="N395" s="122">
        <v>35911.5</v>
      </c>
      <c r="O395" s="122">
        <v>38360.699999999997</v>
      </c>
      <c r="P395" s="122">
        <v>40658.9</v>
      </c>
      <c r="Q395" s="122">
        <v>40809.800000000003</v>
      </c>
      <c r="R395" s="122">
        <v>42244.2</v>
      </c>
      <c r="S395" s="122">
        <v>44187.399999999994</v>
      </c>
      <c r="T395" s="122">
        <v>46134</v>
      </c>
      <c r="U395" s="122">
        <v>50764.3</v>
      </c>
      <c r="V395" s="122">
        <v>54737.8</v>
      </c>
      <c r="W395" s="122">
        <v>57982.099999999991</v>
      </c>
      <c r="X395" s="122">
        <v>61731.5</v>
      </c>
      <c r="Y395" s="122">
        <v>61336.299999999996</v>
      </c>
      <c r="Z395" s="122">
        <v>60718</v>
      </c>
      <c r="AA395" s="122">
        <v>79654</v>
      </c>
      <c r="AB395" s="122">
        <v>89112.6</v>
      </c>
      <c r="AC395" s="122">
        <v>91287</v>
      </c>
      <c r="AD395" s="122">
        <v>92638</v>
      </c>
      <c r="AE395" s="122">
        <v>97206</v>
      </c>
      <c r="AF395" s="122">
        <v>103327</v>
      </c>
      <c r="AG395" s="122">
        <v>107260</v>
      </c>
      <c r="AH395" s="122">
        <v>113701</v>
      </c>
      <c r="AI395" s="122">
        <v>111063</v>
      </c>
      <c r="AJ395" s="122">
        <v>112660</v>
      </c>
      <c r="AK395" s="122">
        <v>110105</v>
      </c>
      <c r="AL395" s="122">
        <v>106125</v>
      </c>
      <c r="AM395" s="122">
        <v>109849</v>
      </c>
      <c r="AN395" s="122">
        <v>104235</v>
      </c>
      <c r="AO395" s="122">
        <v>100564</v>
      </c>
    </row>
    <row r="396" spans="1:41" ht="14.4">
      <c r="A396"/>
      <c r="B396" s="39" t="s">
        <v>877</v>
      </c>
      <c r="C396" s="40" t="s">
        <v>427</v>
      </c>
      <c r="D396" s="40"/>
      <c r="E396"/>
      <c r="F396" s="40" t="s">
        <v>878</v>
      </c>
      <c r="G396" s="40"/>
      <c r="H396"/>
      <c r="I396"/>
      <c r="J396" s="33"/>
      <c r="K396" s="33"/>
      <c r="L396" s="122">
        <v>20835.699999999997</v>
      </c>
      <c r="M396" s="122">
        <v>22420.9</v>
      </c>
      <c r="N396" s="122">
        <v>23434.5</v>
      </c>
      <c r="O396" s="122">
        <v>25339.9</v>
      </c>
      <c r="P396" s="122">
        <v>26446.3</v>
      </c>
      <c r="Q396" s="122">
        <v>25586.3</v>
      </c>
      <c r="R396" s="122">
        <v>26479.5</v>
      </c>
      <c r="S396" s="122">
        <v>28293.3</v>
      </c>
      <c r="T396" s="122">
        <v>29567.7</v>
      </c>
      <c r="U396" s="122">
        <v>31616.400000000001</v>
      </c>
      <c r="V396" s="122">
        <v>33643.9</v>
      </c>
      <c r="W396" s="122">
        <v>35641.399999999994</v>
      </c>
      <c r="X396" s="122">
        <v>37438.699999999997</v>
      </c>
      <c r="Y396" s="122">
        <v>39301.199999999997</v>
      </c>
      <c r="Z396" s="122">
        <v>42142</v>
      </c>
      <c r="AA396" s="122">
        <v>57425</v>
      </c>
      <c r="AB396" s="122">
        <v>62568</v>
      </c>
      <c r="AC396" s="122">
        <v>64795</v>
      </c>
      <c r="AD396" s="122">
        <v>66239</v>
      </c>
      <c r="AE396" s="122">
        <v>68181</v>
      </c>
      <c r="AF396" s="122">
        <v>70226</v>
      </c>
      <c r="AG396" s="122">
        <v>72870</v>
      </c>
      <c r="AH396" s="122">
        <v>74338</v>
      </c>
      <c r="AI396" s="122">
        <v>73706</v>
      </c>
      <c r="AJ396" s="122">
        <v>72716</v>
      </c>
      <c r="AK396" s="122">
        <v>69648</v>
      </c>
      <c r="AL396" s="122">
        <v>57550</v>
      </c>
      <c r="AM396" s="122">
        <v>59075</v>
      </c>
      <c r="AN396" s="122">
        <v>56983</v>
      </c>
      <c r="AO396" s="122">
        <v>58724</v>
      </c>
    </row>
    <row r="397" spans="1:41" s="116" customFormat="1" ht="12" customHeight="1">
      <c r="A397"/>
      <c r="B397" s="39" t="s">
        <v>879</v>
      </c>
      <c r="C397" s="40" t="s">
        <v>345</v>
      </c>
      <c r="D397" s="40"/>
      <c r="E397"/>
      <c r="F397" s="40" t="s">
        <v>880</v>
      </c>
      <c r="G397" s="40"/>
      <c r="H397"/>
      <c r="I397"/>
      <c r="J397" s="33"/>
      <c r="K397" s="33"/>
      <c r="L397" s="122">
        <v>5481.9</v>
      </c>
      <c r="M397" s="122">
        <v>5403.7999999999993</v>
      </c>
      <c r="N397" s="122">
        <v>6472</v>
      </c>
      <c r="O397" s="122">
        <v>7516.7999999999993</v>
      </c>
      <c r="P397" s="122">
        <v>7732.6</v>
      </c>
      <c r="Q397" s="122">
        <v>8396.5</v>
      </c>
      <c r="R397" s="122">
        <v>8527.7000000000007</v>
      </c>
      <c r="S397" s="122">
        <v>8996.0999999999985</v>
      </c>
      <c r="T397" s="122">
        <v>9383.2999999999993</v>
      </c>
      <c r="U397" s="122">
        <v>10607.900000000001</v>
      </c>
      <c r="V397" s="122">
        <v>12163.900000000001</v>
      </c>
      <c r="W397" s="122">
        <v>14063.699999999997</v>
      </c>
      <c r="X397" s="122">
        <v>15441.8</v>
      </c>
      <c r="Y397" s="122">
        <v>14256.099999999999</v>
      </c>
      <c r="Z397" s="122">
        <v>11219</v>
      </c>
      <c r="AA397" s="122">
        <v>14547</v>
      </c>
      <c r="AB397" s="122">
        <v>18070.599999999999</v>
      </c>
      <c r="AC397" s="122">
        <v>17505</v>
      </c>
      <c r="AD397" s="122">
        <v>16878</v>
      </c>
      <c r="AE397" s="122">
        <v>18725</v>
      </c>
      <c r="AF397" s="122">
        <v>20934</v>
      </c>
      <c r="AG397" s="122">
        <v>22075</v>
      </c>
      <c r="AH397" s="122">
        <v>25132</v>
      </c>
      <c r="AI397" s="122">
        <v>23045</v>
      </c>
      <c r="AJ397" s="122">
        <v>24775</v>
      </c>
      <c r="AK397" s="122">
        <v>25469</v>
      </c>
      <c r="AL397" s="122">
        <v>29991</v>
      </c>
      <c r="AM397" s="122">
        <v>32262</v>
      </c>
      <c r="AN397" s="122">
        <v>26437</v>
      </c>
      <c r="AO397" s="122">
        <v>21021</v>
      </c>
    </row>
    <row r="398" spans="1:41" s="116" customFormat="1" ht="12" customHeight="1">
      <c r="A398"/>
      <c r="B398" s="39" t="s">
        <v>881</v>
      </c>
      <c r="C398" s="40" t="s">
        <v>882</v>
      </c>
      <c r="D398"/>
      <c r="E398"/>
      <c r="F398" s="40" t="s">
        <v>883</v>
      </c>
      <c r="G398"/>
      <c r="H398"/>
      <c r="I398"/>
      <c r="J398"/>
      <c r="K398" s="33"/>
      <c r="L398" s="122">
        <v>4174</v>
      </c>
      <c r="M398" s="122">
        <v>4751</v>
      </c>
      <c r="N398" s="122">
        <v>6005</v>
      </c>
      <c r="O398" s="122">
        <v>5504</v>
      </c>
      <c r="P398" s="122">
        <v>6480</v>
      </c>
      <c r="Q398" s="122">
        <v>6827</v>
      </c>
      <c r="R398" s="122">
        <v>7237</v>
      </c>
      <c r="S398" s="122">
        <v>6898</v>
      </c>
      <c r="T398" s="122">
        <v>7183</v>
      </c>
      <c r="U398" s="122">
        <v>8540</v>
      </c>
      <c r="V398" s="122">
        <v>8930</v>
      </c>
      <c r="W398" s="122">
        <v>8277</v>
      </c>
      <c r="X398" s="122">
        <v>8851</v>
      </c>
      <c r="Y398" s="122">
        <v>7779</v>
      </c>
      <c r="Z398" s="122">
        <v>7357</v>
      </c>
      <c r="AA398" s="122">
        <v>7682</v>
      </c>
      <c r="AB398" s="122">
        <v>8474</v>
      </c>
      <c r="AC398" s="122">
        <v>8987</v>
      </c>
      <c r="AD398" s="122">
        <v>9521</v>
      </c>
      <c r="AE398" s="122">
        <v>10300</v>
      </c>
      <c r="AF398" s="122">
        <v>12167</v>
      </c>
      <c r="AG398" s="122">
        <v>12315</v>
      </c>
      <c r="AH398" s="122">
        <v>14231</v>
      </c>
      <c r="AI398" s="122">
        <v>14312</v>
      </c>
      <c r="AJ398" s="122">
        <v>15169</v>
      </c>
      <c r="AK398" s="122">
        <v>14988</v>
      </c>
      <c r="AL398" s="122">
        <v>18584</v>
      </c>
      <c r="AM398" s="122">
        <v>18512</v>
      </c>
      <c r="AN398" s="122">
        <v>20815</v>
      </c>
      <c r="AO398" s="122">
        <v>20819</v>
      </c>
    </row>
    <row r="399" spans="1:41" ht="14.4">
      <c r="A399"/>
      <c r="B399" s="39"/>
      <c r="C399"/>
      <c r="D399"/>
      <c r="E399"/>
      <c r="F399" s="40" t="s">
        <v>884</v>
      </c>
      <c r="G399"/>
      <c r="H399"/>
      <c r="I399"/>
      <c r="J399" s="33"/>
      <c r="K399" s="33"/>
      <c r="L399" s="122">
        <v>513787.00000000006</v>
      </c>
      <c r="M399" s="122">
        <v>542002.80000000005</v>
      </c>
      <c r="N399" s="122">
        <v>562219.39999999991</v>
      </c>
      <c r="O399" s="122">
        <v>586323</v>
      </c>
      <c r="P399" s="122">
        <v>617593.19999999995</v>
      </c>
      <c r="Q399" s="122">
        <v>639829.1</v>
      </c>
      <c r="R399" s="122">
        <v>663021.5</v>
      </c>
      <c r="S399" s="122">
        <v>672654.2</v>
      </c>
      <c r="T399" s="122">
        <v>688337.39999999991</v>
      </c>
      <c r="U399" s="122">
        <v>722050.3</v>
      </c>
      <c r="V399" s="122">
        <v>755874.5</v>
      </c>
      <c r="W399" s="122">
        <v>799708.2</v>
      </c>
      <c r="X399" s="122">
        <v>829183.4</v>
      </c>
      <c r="Y399" s="122">
        <v>849194.5</v>
      </c>
      <c r="Z399" s="122">
        <v>815695.39999999991</v>
      </c>
      <c r="AA399" s="122">
        <v>843119.10000000009</v>
      </c>
      <c r="AB399" s="122">
        <v>893523.3</v>
      </c>
      <c r="AC399" s="122">
        <v>930144.5</v>
      </c>
      <c r="AD399" s="122">
        <v>962457.59999999998</v>
      </c>
      <c r="AE399" s="122">
        <v>981925.1</v>
      </c>
      <c r="AF399" s="122">
        <v>1005753.5885066143</v>
      </c>
      <c r="AG399" s="122">
        <v>1020152.2134762127</v>
      </c>
      <c r="AH399" s="122">
        <v>1066450.8</v>
      </c>
      <c r="AI399" s="122">
        <v>1093013.3999999999</v>
      </c>
      <c r="AJ399" s="122">
        <v>1104458.9936967343</v>
      </c>
      <c r="AK399" s="122">
        <v>1052426</v>
      </c>
      <c r="AL399" s="122">
        <v>1130207</v>
      </c>
      <c r="AM399" s="122">
        <v>1218051</v>
      </c>
      <c r="AN399" s="122">
        <v>1239747</v>
      </c>
      <c r="AO399" s="122">
        <v>1269234</v>
      </c>
    </row>
    <row r="400" spans="1:41" ht="14.4">
      <c r="A400"/>
      <c r="B400"/>
      <c r="C400"/>
      <c r="D400"/>
      <c r="E400"/>
      <c r="F400" s="40" t="s">
        <v>194</v>
      </c>
      <c r="G400"/>
      <c r="H400"/>
      <c r="I400"/>
      <c r="J400" s="33"/>
      <c r="K400" s="33"/>
      <c r="L400" s="131">
        <v>0</v>
      </c>
      <c r="M400" s="131">
        <v>0</v>
      </c>
      <c r="N400" s="131">
        <v>0</v>
      </c>
      <c r="O400" s="131">
        <v>0</v>
      </c>
      <c r="P400" s="131">
        <v>0</v>
      </c>
      <c r="Q400" s="131">
        <v>0</v>
      </c>
      <c r="R400" s="131">
        <v>0</v>
      </c>
      <c r="S400" s="131">
        <v>0</v>
      </c>
      <c r="T400" s="131">
        <v>0</v>
      </c>
      <c r="U400" s="131">
        <v>0</v>
      </c>
      <c r="V400" s="131">
        <v>0</v>
      </c>
      <c r="W400" s="131">
        <v>0</v>
      </c>
      <c r="X400" s="131">
        <v>0</v>
      </c>
      <c r="Y400" s="131">
        <v>0</v>
      </c>
      <c r="Z400" s="131">
        <v>0</v>
      </c>
      <c r="AA400" s="131">
        <v>0</v>
      </c>
      <c r="AB400" s="131">
        <v>0</v>
      </c>
      <c r="AC400" s="131">
        <v>0</v>
      </c>
      <c r="AD400" s="131">
        <v>0</v>
      </c>
      <c r="AE400" s="131">
        <v>0</v>
      </c>
      <c r="AF400" s="131">
        <v>0.9885066143469885</v>
      </c>
      <c r="AG400" s="131">
        <v>-0.9865237872581929</v>
      </c>
      <c r="AH400" s="131">
        <v>0</v>
      </c>
      <c r="AI400" s="131">
        <v>0</v>
      </c>
      <c r="AJ400" s="131">
        <v>0.99369673430919647</v>
      </c>
      <c r="AK400" s="131">
        <v>0</v>
      </c>
      <c r="AL400" s="131">
        <v>0</v>
      </c>
      <c r="AM400" s="131">
        <v>0</v>
      </c>
      <c r="AN400" s="131">
        <v>0</v>
      </c>
      <c r="AO400" s="131">
        <v>0</v>
      </c>
    </row>
    <row r="401" spans="1:41" ht="14.4">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4.4">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1">
      <c r="A403" s="1"/>
      <c r="B403" s="34" t="s">
        <v>885</v>
      </c>
      <c r="C403" s="35"/>
      <c r="D403" s="35"/>
      <c r="E403" s="35"/>
      <c r="F403" s="35"/>
      <c r="G403" s="35"/>
      <c r="H403" s="35"/>
      <c r="I403" s="35"/>
      <c r="J403" s="36"/>
      <c r="K403" s="36" t="s">
        <v>124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4.4">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4.4">
      <c r="A405"/>
      <c r="B405" s="44"/>
      <c r="C405" s="44"/>
      <c r="D405" s="44"/>
      <c r="E405" s="44"/>
      <c r="F405" s="44" t="s">
        <v>886</v>
      </c>
      <c r="G405" s="42"/>
      <c r="H405" s="42"/>
      <c r="I405" s="42"/>
      <c r="J405" s="43" t="s">
        <v>688</v>
      </c>
      <c r="K405" s="43" t="s">
        <v>125</v>
      </c>
      <c r="L405" s="45">
        <v>0.60299999999999998</v>
      </c>
      <c r="M405" s="45">
        <v>0.60299999999999998</v>
      </c>
      <c r="N405" s="45">
        <v>0.60299999999999998</v>
      </c>
      <c r="O405" s="45">
        <v>0.60299999999999998</v>
      </c>
      <c r="P405" s="45">
        <v>0.60299999999999998</v>
      </c>
      <c r="Q405" s="45">
        <v>0.58299999999999996</v>
      </c>
      <c r="R405" s="45">
        <v>0.60299999999999998</v>
      </c>
      <c r="S405" s="45">
        <v>0.59299999999999997</v>
      </c>
      <c r="T405" s="45">
        <v>0.59299999999999997</v>
      </c>
      <c r="U405" s="45">
        <v>0.59299999999999997</v>
      </c>
      <c r="V405" s="45">
        <v>0.59399999999999997</v>
      </c>
      <c r="W405" s="45">
        <v>0.58174999999999999</v>
      </c>
      <c r="X405" s="45">
        <v>0.58399999999999996</v>
      </c>
      <c r="Y405" s="45">
        <v>0.58096249999999994</v>
      </c>
      <c r="Z405" s="45">
        <v>0.57792500000000002</v>
      </c>
      <c r="AA405" s="45">
        <v>0.54167499999999991</v>
      </c>
      <c r="AB405" s="45">
        <v>0.55485064617651947</v>
      </c>
      <c r="AC405" s="45">
        <v>0.56802629235303914</v>
      </c>
      <c r="AD405" s="45">
        <v>0.57838944700877903</v>
      </c>
      <c r="AE405" s="45">
        <v>0.57917465070417817</v>
      </c>
      <c r="AF405" s="45">
        <v>0.57826144337153285</v>
      </c>
      <c r="AG405" s="45">
        <v>0.58076048275636905</v>
      </c>
      <c r="AH405" s="45">
        <v>0.58421638077395932</v>
      </c>
      <c r="AI405" s="45">
        <v>0.59225319326452819</v>
      </c>
      <c r="AJ405" s="45">
        <v>0.60189681716637811</v>
      </c>
      <c r="AK405" s="45">
        <v>0.5859288345166167</v>
      </c>
      <c r="AL405" s="45">
        <v>0.59486420589533173</v>
      </c>
      <c r="AM405" s="45">
        <v>0.59806792281424648</v>
      </c>
      <c r="AN405" s="45">
        <v>0.59009790575261878</v>
      </c>
      <c r="AO405" s="45">
        <v>0.57961624190744876</v>
      </c>
    </row>
    <row r="406" spans="1:41" ht="14.4">
      <c r="A406"/>
      <c r="B406" s="44"/>
      <c r="C406" s="44"/>
      <c r="D406" s="44"/>
      <c r="E406" s="44"/>
      <c r="F406" s="44" t="s">
        <v>887</v>
      </c>
      <c r="G406" s="42"/>
      <c r="H406" s="42"/>
      <c r="I406" s="42"/>
      <c r="J406" s="43" t="s">
        <v>888</v>
      </c>
      <c r="K406" s="43" t="s">
        <v>126</v>
      </c>
      <c r="L406" s="45">
        <v>0.159</v>
      </c>
      <c r="M406" s="45">
        <v>0.159</v>
      </c>
      <c r="N406" s="45">
        <v>0.159</v>
      </c>
      <c r="O406" s="45">
        <v>0.159</v>
      </c>
      <c r="P406" s="45">
        <v>0.159</v>
      </c>
      <c r="Q406" s="45">
        <v>0.17899999999999999</v>
      </c>
      <c r="R406" s="45">
        <v>0.17399999999999999</v>
      </c>
      <c r="S406" s="45">
        <v>0.16900000000000001</v>
      </c>
      <c r="T406" s="45">
        <v>0.16900000000000001</v>
      </c>
      <c r="U406" s="45">
        <v>0.16800000000000001</v>
      </c>
      <c r="V406" s="45">
        <v>0.16800000000000001</v>
      </c>
      <c r="W406" s="45">
        <v>0.15675</v>
      </c>
      <c r="X406" s="45">
        <v>0.154</v>
      </c>
      <c r="Y406" s="45">
        <v>0.1481625</v>
      </c>
      <c r="Z406" s="45">
        <v>0.14232500000000001</v>
      </c>
      <c r="AA406" s="45">
        <v>0.14937500000000001</v>
      </c>
      <c r="AB406" s="45">
        <v>0.1269475736599576</v>
      </c>
      <c r="AC406" s="45">
        <v>0.1045201473199152</v>
      </c>
      <c r="AD406" s="45">
        <v>0.1042175762512445</v>
      </c>
      <c r="AE406" s="45">
        <v>0.10222175047345571</v>
      </c>
      <c r="AF406" s="45">
        <v>0.1031938059520929</v>
      </c>
      <c r="AG406" s="45">
        <v>0.1005180163022777</v>
      </c>
      <c r="AH406" s="45">
        <v>9.7215939028479276E-2</v>
      </c>
      <c r="AI406" s="45">
        <v>9.4776920913981225E-2</v>
      </c>
      <c r="AJ406" s="45">
        <v>9.5480440215082257E-2</v>
      </c>
      <c r="AK406" s="45">
        <v>9.6386500741794626E-2</v>
      </c>
      <c r="AL406" s="45">
        <v>8.8220479881611968E-2</v>
      </c>
      <c r="AM406" s="45">
        <v>8.8995595642687386E-2</v>
      </c>
      <c r="AN406" s="45">
        <v>7.7812928851624816E-2</v>
      </c>
      <c r="AO406" s="45">
        <v>8.7584790048038333E-2</v>
      </c>
    </row>
    <row r="407" spans="1:41" ht="14.4">
      <c r="A407"/>
      <c r="B407" s="44"/>
      <c r="C407" s="44"/>
      <c r="D407" s="44"/>
      <c r="E407" s="44"/>
      <c r="F407" s="44" t="s">
        <v>889</v>
      </c>
      <c r="G407" s="42"/>
      <c r="H407" s="42"/>
      <c r="I407" s="42"/>
      <c r="J407" s="43" t="s">
        <v>229</v>
      </c>
      <c r="K407" s="43" t="s">
        <v>127</v>
      </c>
      <c r="L407" s="45">
        <v>7.0000000000000007E-2</v>
      </c>
      <c r="M407" s="45">
        <v>7.0000000000000007E-2</v>
      </c>
      <c r="N407" s="45">
        <v>7.0000000000000007E-2</v>
      </c>
      <c r="O407" s="45">
        <v>7.0000000000000007E-2</v>
      </c>
      <c r="P407" s="45">
        <v>7.0000000000000007E-2</v>
      </c>
      <c r="Q407" s="45">
        <v>7.0000000000000007E-2</v>
      </c>
      <c r="R407" s="45">
        <v>5.5E-2</v>
      </c>
      <c r="S407" s="45">
        <v>7.0000000000000007E-2</v>
      </c>
      <c r="T407" s="45">
        <v>7.0000000000000007E-2</v>
      </c>
      <c r="U407" s="45">
        <v>6.6000000000000003E-2</v>
      </c>
      <c r="V407" s="45">
        <v>7.2999999999999995E-2</v>
      </c>
      <c r="W407" s="45">
        <v>9.4750000000000029E-2</v>
      </c>
      <c r="X407" s="45">
        <v>9.2999999999999999E-2</v>
      </c>
      <c r="Y407" s="45">
        <v>9.3712500000000004E-2</v>
      </c>
      <c r="Z407" s="45">
        <v>9.4424999999999995E-2</v>
      </c>
      <c r="AA407" s="45">
        <v>0.108975</v>
      </c>
      <c r="AB407" s="45">
        <v>0.133462236128428</v>
      </c>
      <c r="AC407" s="45">
        <v>0.1579494722568561</v>
      </c>
      <c r="AD407" s="45">
        <v>0.13363200289618971</v>
      </c>
      <c r="AE407" s="45">
        <v>0.12872968609464649</v>
      </c>
      <c r="AF407" s="45">
        <v>0.1251402239183512</v>
      </c>
      <c r="AG407" s="45">
        <v>0.1217828031646878</v>
      </c>
      <c r="AH407" s="45">
        <v>0.12302877732302241</v>
      </c>
      <c r="AI407" s="45">
        <v>0.1235773781811645</v>
      </c>
      <c r="AJ407" s="45">
        <v>0.1210271685252612</v>
      </c>
      <c r="AK407" s="45">
        <v>0.1174141554071446</v>
      </c>
      <c r="AL407" s="45">
        <v>0.12667876102644571</v>
      </c>
      <c r="AM407" s="45">
        <v>0.13338794844549709</v>
      </c>
      <c r="AN407" s="45">
        <v>0.15690113489955501</v>
      </c>
      <c r="AO407" s="45">
        <v>0.15778493993861101</v>
      </c>
    </row>
    <row r="408" spans="1:41" ht="14.4">
      <c r="A408"/>
      <c r="B408" s="44"/>
      <c r="C408" s="44"/>
      <c r="D408" s="44"/>
      <c r="E408" s="44"/>
      <c r="F408" s="44" t="s">
        <v>890</v>
      </c>
      <c r="G408" s="42"/>
      <c r="H408" s="42"/>
      <c r="I408" s="42"/>
      <c r="J408" s="43" t="s">
        <v>271</v>
      </c>
      <c r="K408" s="43" t="s">
        <v>128</v>
      </c>
      <c r="L408" s="45">
        <v>0.16800000000000001</v>
      </c>
      <c r="M408" s="45">
        <v>0.16800000000000001</v>
      </c>
      <c r="N408" s="45">
        <v>0.16800000000000001</v>
      </c>
      <c r="O408" s="45">
        <v>0.16800000000000001</v>
      </c>
      <c r="P408" s="45">
        <v>0.16800000000000001</v>
      </c>
      <c r="Q408" s="45">
        <v>0.16800000000000001</v>
      </c>
      <c r="R408" s="45">
        <v>0.16800000000000001</v>
      </c>
      <c r="S408" s="45">
        <v>0.16800000000000001</v>
      </c>
      <c r="T408" s="45">
        <v>0.16800000000000001</v>
      </c>
      <c r="U408" s="45">
        <v>0.17299999999999999</v>
      </c>
      <c r="V408" s="45">
        <v>0.16500000000000001</v>
      </c>
      <c r="W408" s="45">
        <v>0.16675000000000001</v>
      </c>
      <c r="X408" s="45">
        <v>0.16900000000000001</v>
      </c>
      <c r="Y408" s="45">
        <v>0.1771625</v>
      </c>
      <c r="Z408" s="45">
        <v>0.18532499999999999</v>
      </c>
      <c r="AA408" s="45">
        <v>0.19997500000000001</v>
      </c>
      <c r="AB408" s="45">
        <v>0.18473954403509479</v>
      </c>
      <c r="AC408" s="45">
        <v>0.16950408807018949</v>
      </c>
      <c r="AD408" s="45">
        <v>0.18376097384378681</v>
      </c>
      <c r="AE408" s="45">
        <v>0.18987391272771961</v>
      </c>
      <c r="AF408" s="45">
        <v>0.19341002573521321</v>
      </c>
      <c r="AG408" s="45">
        <v>0.19693325642895229</v>
      </c>
      <c r="AH408" s="45">
        <v>0.19553890287453901</v>
      </c>
      <c r="AI408" s="45">
        <v>0.1893925076403262</v>
      </c>
      <c r="AJ408" s="45">
        <v>0.181600142535394</v>
      </c>
      <c r="AK408" s="45">
        <v>0.2002705093344441</v>
      </c>
      <c r="AL408" s="45">
        <v>0.19023655319661059</v>
      </c>
      <c r="AM408" s="45">
        <v>0.1795485330975691</v>
      </c>
      <c r="AN408" s="45">
        <v>0.17518803049620141</v>
      </c>
      <c r="AO408" s="45">
        <v>0.1750140281059018</v>
      </c>
    </row>
    <row r="409" spans="1:41" ht="14.4">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1</v>
      </c>
      <c r="X409" s="71">
        <v>1</v>
      </c>
      <c r="Y409" s="71">
        <v>0.99999999999999989</v>
      </c>
      <c r="Z409" s="71">
        <v>1</v>
      </c>
      <c r="AA409" s="71">
        <v>1</v>
      </c>
      <c r="AB409" s="71">
        <v>0.99999999999999978</v>
      </c>
      <c r="AC409" s="71">
        <v>0.99999999999999989</v>
      </c>
      <c r="AD409" s="71">
        <v>1</v>
      </c>
      <c r="AE409" s="71">
        <v>1</v>
      </c>
      <c r="AF409" s="71">
        <v>1.0000054989771903</v>
      </c>
      <c r="AG409" s="71">
        <v>0.99999455865228692</v>
      </c>
      <c r="AH409" s="71">
        <v>1</v>
      </c>
      <c r="AI409" s="71">
        <v>1.0000000000000002</v>
      </c>
      <c r="AJ409" s="71">
        <v>1.0000045684421155</v>
      </c>
      <c r="AK409" s="71">
        <v>1</v>
      </c>
      <c r="AL409" s="71">
        <v>1</v>
      </c>
      <c r="AM409" s="71">
        <v>1</v>
      </c>
      <c r="AN409" s="71">
        <v>1</v>
      </c>
      <c r="AO409" s="71">
        <v>0.99999999999999989</v>
      </c>
    </row>
    <row r="410" spans="1:41" ht="14.4">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row>
    <row r="411" spans="1:41" ht="14.4">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row>
    <row r="412" spans="1:41" ht="21">
      <c r="A412" s="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row>
    <row r="413" spans="1:41" ht="14.4">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spans="1:41" ht="14.4">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row>
    <row r="415" spans="1:41" ht="14.4">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row>
    <row r="416" spans="1:41" ht="21">
      <c r="A416" s="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row>
    <row r="417" spans="1:41" ht="14.4">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spans="1:41" ht="14.4">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row>
    <row r="419" spans="1:41" ht="14.4">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row>
    <row r="420" spans="1:41" ht="21">
      <c r="A420" s="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row>
    <row r="421" spans="1:41" ht="14.4">
      <c r="A421"/>
      <c r="B421" s="44"/>
      <c r="C421" s="42"/>
      <c r="D421" s="42"/>
      <c r="E421" s="42"/>
      <c r="F421" s="123" t="s">
        <v>3137</v>
      </c>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spans="1:41" ht="14.4">
      <c r="A422"/>
      <c r="B422" s="44"/>
      <c r="C422" s="42"/>
      <c r="D422" s="42"/>
      <c r="E422" s="42"/>
      <c r="F422" s="42"/>
      <c r="G422" s="42"/>
      <c r="H422" s="42"/>
      <c r="I422" s="42"/>
      <c r="J422" s="42"/>
      <c r="K422" s="42"/>
      <c r="L422" s="45"/>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row>
    <row r="423" spans="1:41" ht="14.4">
      <c r="A423"/>
      <c r="B423" s="44"/>
      <c r="C423" s="42"/>
      <c r="D423" s="42"/>
      <c r="E423" s="42" t="s">
        <v>2209</v>
      </c>
      <c r="F423" s="42" t="s">
        <v>222</v>
      </c>
      <c r="G423" s="206" t="s">
        <v>220</v>
      </c>
      <c r="H423" s="206"/>
      <c r="I423" s="42"/>
      <c r="J423" s="42" t="s">
        <v>229</v>
      </c>
      <c r="K423" s="42"/>
      <c r="L423" s="45">
        <v>0.97131053637491493</v>
      </c>
      <c r="M423" s="45">
        <v>0.97445240727504934</v>
      </c>
      <c r="N423" s="45">
        <v>0.96955822592785879</v>
      </c>
      <c r="O423" s="45">
        <v>0.9654368167629489</v>
      </c>
      <c r="P423" s="45">
        <v>0.96657574929059908</v>
      </c>
      <c r="Q423" s="45">
        <v>0.96609679275836191</v>
      </c>
      <c r="R423" s="45">
        <v>0.96702918835735008</v>
      </c>
      <c r="S423" s="45">
        <v>0.96542282070126373</v>
      </c>
      <c r="T423" s="45">
        <v>0.9629576742945255</v>
      </c>
      <c r="U423" s="45">
        <v>0.95938042111838095</v>
      </c>
      <c r="V423" s="45">
        <v>0.9556231100979049</v>
      </c>
      <c r="W423" s="45">
        <v>0.9510991909911749</v>
      </c>
      <c r="X423" s="45">
        <v>0.94936997344282681</v>
      </c>
      <c r="Y423" s="45">
        <v>0.95414476609487253</v>
      </c>
      <c r="Z423" s="45">
        <v>0.96420575748997339</v>
      </c>
      <c r="AA423" s="45">
        <v>0.95459361212877258</v>
      </c>
      <c r="AB423" s="45">
        <v>0.95092622555306228</v>
      </c>
      <c r="AC423" s="45">
        <v>0.95273600589893326</v>
      </c>
      <c r="AD423" s="45">
        <v>0.95306162196949806</v>
      </c>
      <c r="AE423" s="45">
        <v>0.9511333639033821</v>
      </c>
      <c r="AF423" s="45">
        <v>0.94610747529942496</v>
      </c>
      <c r="AG423" s="45">
        <v>0.94409698092811367</v>
      </c>
      <c r="AH423" s="45">
        <v>0.93742928802885228</v>
      </c>
      <c r="AI423" s="45">
        <v>0.9367715914072775</v>
      </c>
      <c r="AJ423" s="45">
        <v>0.93368267593715915</v>
      </c>
      <c r="AK423" s="45">
        <v>0.92932905772076957</v>
      </c>
      <c r="AL423" s="45">
        <v>0.92376784297536652</v>
      </c>
      <c r="AM423" s="45">
        <v>0.92433209543800376</v>
      </c>
      <c r="AN423" s="45">
        <v>0.94014997525314936</v>
      </c>
      <c r="AO423" s="45">
        <v>0.94742326320453474</v>
      </c>
    </row>
    <row r="424" spans="1:41" ht="14.4">
      <c r="B424" s="44"/>
      <c r="C424" s="42"/>
      <c r="D424" s="42"/>
      <c r="E424" s="42"/>
      <c r="F424" s="42"/>
      <c r="G424" s="42"/>
      <c r="H424" s="42"/>
      <c r="I424" s="42"/>
      <c r="J424" s="42" t="s">
        <v>344</v>
      </c>
      <c r="K424" s="42"/>
      <c r="L424" s="45">
        <v>2.8689463625085222E-2</v>
      </c>
      <c r="M424" s="45">
        <v>2.5547592724950705E-2</v>
      </c>
      <c r="N424" s="45">
        <v>3.0441774072141079E-2</v>
      </c>
      <c r="O424" s="45">
        <v>3.4563183237051112E-2</v>
      </c>
      <c r="P424" s="45">
        <v>3.3424250709400825E-2</v>
      </c>
      <c r="Q424" s="45">
        <v>3.3903207241637881E-2</v>
      </c>
      <c r="R424" s="45">
        <v>3.2970811642650026E-2</v>
      </c>
      <c r="S424" s="45">
        <v>3.4577179298736403E-2</v>
      </c>
      <c r="T424" s="45">
        <v>3.7042325705474548E-2</v>
      </c>
      <c r="U424" s="45">
        <v>4.0619578881619177E-2</v>
      </c>
      <c r="V424" s="45">
        <v>4.4376889902095144E-2</v>
      </c>
      <c r="W424" s="45">
        <v>4.8900809008825152E-2</v>
      </c>
      <c r="X424" s="45">
        <v>5.0630026557173261E-2</v>
      </c>
      <c r="Y424" s="45">
        <v>4.5855233905127427E-2</v>
      </c>
      <c r="Z424" s="45">
        <v>3.5794242510026643E-2</v>
      </c>
      <c r="AA424" s="45">
        <v>4.540638787122743E-2</v>
      </c>
      <c r="AB424" s="45">
        <v>4.9073774446937765E-2</v>
      </c>
      <c r="AC424" s="45">
        <v>4.7263994101066721E-2</v>
      </c>
      <c r="AD424" s="45">
        <v>4.6938378030501902E-2</v>
      </c>
      <c r="AE424" s="45">
        <v>4.8866636096617878E-2</v>
      </c>
      <c r="AF424" s="45">
        <v>5.3892524700575026E-2</v>
      </c>
      <c r="AG424" s="45">
        <v>5.5903019071886342E-2</v>
      </c>
      <c r="AH424" s="45">
        <v>6.2570711971147691E-2</v>
      </c>
      <c r="AI424" s="45">
        <v>6.3228408592722496E-2</v>
      </c>
      <c r="AJ424" s="45">
        <v>6.6317324062840896E-2</v>
      </c>
      <c r="AK424" s="45">
        <v>7.0670942279230389E-2</v>
      </c>
      <c r="AL424" s="45">
        <v>7.6232157024633471E-2</v>
      </c>
      <c r="AM424" s="45">
        <v>7.5667904561996194E-2</v>
      </c>
      <c r="AN424" s="45">
        <v>5.9850024746850611E-2</v>
      </c>
      <c r="AO424" s="45">
        <v>5.2576736795465311E-2</v>
      </c>
    </row>
    <row r="425" spans="1:41" ht="14.4">
      <c r="B425" s="44"/>
      <c r="C425" s="42"/>
      <c r="D425" s="42"/>
      <c r="E425" s="42" t="s">
        <v>2210</v>
      </c>
      <c r="F425" s="42" t="s">
        <v>417</v>
      </c>
      <c r="G425" s="42" t="s">
        <v>415</v>
      </c>
      <c r="H425" s="42"/>
      <c r="I425" s="42"/>
      <c r="J425" s="42" t="s">
        <v>229</v>
      </c>
      <c r="K425" s="42"/>
      <c r="L425" s="45">
        <v>1.0491633569245777E-2</v>
      </c>
      <c r="M425" s="45">
        <v>1.0722063376838861E-2</v>
      </c>
      <c r="N425" s="45">
        <v>2.4874687053172777E-3</v>
      </c>
      <c r="O425" s="45">
        <v>3.5461786482173562E-3</v>
      </c>
      <c r="P425" s="45">
        <v>2.6303885268148842E-3</v>
      </c>
      <c r="Q425" s="45">
        <v>2.9439627383129612E-3</v>
      </c>
      <c r="R425" s="45">
        <v>3.333230855362052E-3</v>
      </c>
      <c r="S425" s="45">
        <v>4.0298680649420299E-3</v>
      </c>
      <c r="T425" s="45">
        <v>3.2749279135053455E-3</v>
      </c>
      <c r="U425" s="45">
        <v>3.0584798497628966E-3</v>
      </c>
      <c r="V425" s="45">
        <v>6.4303826819144486E-3</v>
      </c>
      <c r="W425" s="45">
        <v>3.4638213661572887E-3</v>
      </c>
      <c r="X425" s="45">
        <v>3.7755386906628595E-3</v>
      </c>
      <c r="Y425" s="45">
        <v>3.7543192606143212E-3</v>
      </c>
      <c r="Z425" s="45">
        <v>3.9423754232088895E-3</v>
      </c>
      <c r="AA425" s="45">
        <v>3.6041939711664484E-3</v>
      </c>
      <c r="AB425" s="45">
        <v>3.8202759721747063E-3</v>
      </c>
      <c r="AC425" s="45">
        <v>4.6220594327076115E-3</v>
      </c>
      <c r="AD425" s="45">
        <v>4.6295816805277928E-3</v>
      </c>
      <c r="AE425" s="45">
        <v>6.4767755559821758E-3</v>
      </c>
      <c r="AF425" s="45">
        <v>5.8807223190242355E-3</v>
      </c>
      <c r="AG425" s="45">
        <v>6.7090601481827198E-3</v>
      </c>
      <c r="AH425" s="45">
        <v>5.8377558756633812E-3</v>
      </c>
      <c r="AI425" s="45">
        <v>6.9544474517179685E-3</v>
      </c>
      <c r="AJ425" s="45">
        <v>1.0679196924391286E-2</v>
      </c>
      <c r="AK425" s="45">
        <v>9.3660965685496336E-3</v>
      </c>
      <c r="AL425" s="45">
        <v>1.0760478720549563E-2</v>
      </c>
      <c r="AM425" s="45">
        <v>1.5564232844059717E-2</v>
      </c>
      <c r="AN425" s="45">
        <v>2.0553761239745866E-2</v>
      </c>
      <c r="AO425" s="45">
        <v>1.8857249151307529E-2</v>
      </c>
    </row>
    <row r="426" spans="1:41" ht="14.4">
      <c r="B426" s="44"/>
      <c r="C426" s="42"/>
      <c r="D426" s="42"/>
      <c r="E426" s="42"/>
      <c r="F426" s="42"/>
      <c r="G426" s="42"/>
      <c r="H426" s="42"/>
      <c r="I426" s="42"/>
      <c r="J426" s="42" t="s">
        <v>344</v>
      </c>
      <c r="K426" s="42"/>
      <c r="L426" s="45">
        <v>0.70251142234299879</v>
      </c>
      <c r="M426" s="45">
        <v>0.71028206989526088</v>
      </c>
      <c r="N426" s="45">
        <v>0.71014726172644649</v>
      </c>
      <c r="O426" s="45">
        <v>0.72876897678974428</v>
      </c>
      <c r="P426" s="45">
        <v>0.72716001809439246</v>
      </c>
      <c r="Q426" s="45">
        <v>0.72800415773061589</v>
      </c>
      <c r="R426" s="45">
        <v>0.72596311763877808</v>
      </c>
      <c r="S426" s="45">
        <v>0.71251517080682047</v>
      </c>
      <c r="T426" s="45">
        <v>0.71049637244612729</v>
      </c>
      <c r="U426" s="45">
        <v>0.70800092611913212</v>
      </c>
      <c r="V426" s="45">
        <v>0.70026597788325828</v>
      </c>
      <c r="W426" s="45">
        <v>0.70188915510207794</v>
      </c>
      <c r="X426" s="45">
        <v>0.69768634497109316</v>
      </c>
      <c r="Y426" s="45">
        <v>0.68556978370816746</v>
      </c>
      <c r="Z426" s="45">
        <v>0.68557567770228822</v>
      </c>
      <c r="AA426" s="45">
        <v>0.52292364448327755</v>
      </c>
      <c r="AB426" s="45">
        <v>0.52414186338236968</v>
      </c>
      <c r="AC426" s="45">
        <v>0.51302679486340941</v>
      </c>
      <c r="AD426" s="45">
        <v>0.50327799239795756</v>
      </c>
      <c r="AE426" s="45">
        <v>0.49700411239883197</v>
      </c>
      <c r="AF426" s="45">
        <v>0.50376207825122765</v>
      </c>
      <c r="AG426" s="45">
        <v>0.50344203955428501</v>
      </c>
      <c r="AH426" s="45">
        <v>0.50705079605761938</v>
      </c>
      <c r="AI426" s="45">
        <v>0.51004174503417588</v>
      </c>
      <c r="AJ426" s="45">
        <v>0.47532896114447487</v>
      </c>
      <c r="AK426" s="45">
        <v>0.48704537669086867</v>
      </c>
      <c r="AL426" s="45">
        <v>0.49788904989355803</v>
      </c>
      <c r="AM426" s="45">
        <v>0.50500250909547106</v>
      </c>
      <c r="AN426" s="45">
        <v>0.52175165658311728</v>
      </c>
      <c r="AO426" s="45">
        <v>0.50185239726558262</v>
      </c>
    </row>
    <row r="427" spans="1:41" ht="14.4">
      <c r="B427" s="44"/>
      <c r="C427" s="42"/>
      <c r="D427" s="42"/>
      <c r="E427" s="42"/>
      <c r="F427" s="42"/>
      <c r="G427" s="42"/>
      <c r="H427" s="42"/>
      <c r="I427" s="42"/>
      <c r="J427" s="42" t="s">
        <v>442</v>
      </c>
      <c r="K427" s="42"/>
      <c r="L427" s="45">
        <v>0.28699694408775545</v>
      </c>
      <c r="M427" s="45">
        <v>0.27899586672790033</v>
      </c>
      <c r="N427" s="45">
        <v>0.28736526956823627</v>
      </c>
      <c r="O427" s="45">
        <v>0.26768484456203828</v>
      </c>
      <c r="P427" s="45">
        <v>0.27020959337879269</v>
      </c>
      <c r="Q427" s="45">
        <v>0.26905187953107113</v>
      </c>
      <c r="R427" s="45">
        <v>0.27070365150585984</v>
      </c>
      <c r="S427" s="45">
        <v>0.28345496112823765</v>
      </c>
      <c r="T427" s="45">
        <v>0.28622869964036718</v>
      </c>
      <c r="U427" s="45">
        <v>0.28894059403110506</v>
      </c>
      <c r="V427" s="45">
        <v>0.29330363943482735</v>
      </c>
      <c r="W427" s="45">
        <v>0.29464702353176453</v>
      </c>
      <c r="X427" s="45">
        <v>0.29853811633824401</v>
      </c>
      <c r="Y427" s="45">
        <v>0.31067589703121823</v>
      </c>
      <c r="Z427" s="45">
        <v>0.31048194687450292</v>
      </c>
      <c r="AA427" s="45">
        <v>0.43329207320033009</v>
      </c>
      <c r="AB427" s="45">
        <v>0.42933059641920401</v>
      </c>
      <c r="AC427" s="45">
        <v>0.43845248217672839</v>
      </c>
      <c r="AD427" s="45">
        <v>0.45176224457033959</v>
      </c>
      <c r="AE427" s="45">
        <v>0.45500106093827358</v>
      </c>
      <c r="AF427" s="45">
        <v>0.44926144463804846</v>
      </c>
      <c r="AG427" s="45">
        <v>0.44771794722206015</v>
      </c>
      <c r="AH427" s="45">
        <v>0.44609552691432902</v>
      </c>
      <c r="AI427" s="45">
        <v>0.44124042387265472</v>
      </c>
      <c r="AJ427" s="45">
        <v>0.47327688016684677</v>
      </c>
      <c r="AK427" s="45">
        <v>0.46351734106461018</v>
      </c>
      <c r="AL427" s="45">
        <v>0.46980267983327073</v>
      </c>
      <c r="AM427" s="45">
        <v>0.45685139882072512</v>
      </c>
      <c r="AN427" s="45">
        <v>0.44507119137515355</v>
      </c>
      <c r="AO427" s="45">
        <v>0.46970284137588936</v>
      </c>
    </row>
    <row r="428" spans="1:41" ht="14.4">
      <c r="B428" s="44"/>
      <c r="C428" s="42"/>
      <c r="D428" s="42"/>
      <c r="E428" s="42"/>
      <c r="F428" s="42"/>
      <c r="G428" s="42"/>
      <c r="H428" s="42"/>
      <c r="I428" s="42"/>
      <c r="J428" s="42" t="s">
        <v>553</v>
      </c>
      <c r="K428" s="42"/>
      <c r="L428" s="45">
        <v>0</v>
      </c>
      <c r="M428" s="45">
        <v>0</v>
      </c>
      <c r="N428" s="45">
        <v>0</v>
      </c>
      <c r="O428" s="45">
        <v>0</v>
      </c>
      <c r="P428" s="45">
        <v>0</v>
      </c>
      <c r="Q428" s="45">
        <v>0</v>
      </c>
      <c r="R428" s="45">
        <v>0</v>
      </c>
      <c r="S428" s="45">
        <v>0</v>
      </c>
      <c r="T428" s="45">
        <v>0</v>
      </c>
      <c r="U428" s="45">
        <v>0</v>
      </c>
      <c r="V428" s="45">
        <v>0</v>
      </c>
      <c r="W428" s="45">
        <v>0</v>
      </c>
      <c r="X428" s="45">
        <v>0</v>
      </c>
      <c r="Y428" s="45">
        <v>0</v>
      </c>
      <c r="Z428" s="45">
        <v>0</v>
      </c>
      <c r="AA428" s="45">
        <v>4.0180088345225962E-2</v>
      </c>
      <c r="AB428" s="45">
        <v>4.2707264226251568E-2</v>
      </c>
      <c r="AC428" s="45">
        <v>4.3898663527154602E-2</v>
      </c>
      <c r="AD428" s="45">
        <v>4.0330181351175005E-2</v>
      </c>
      <c r="AE428" s="45">
        <v>4.1518051106912264E-2</v>
      </c>
      <c r="AF428" s="45">
        <v>4.1095754791699669E-2</v>
      </c>
      <c r="AG428" s="45">
        <v>4.2130953075472065E-2</v>
      </c>
      <c r="AH428" s="45">
        <v>4.1015921152388175E-2</v>
      </c>
      <c r="AI428" s="45">
        <v>4.1763383641451442E-2</v>
      </c>
      <c r="AJ428" s="45">
        <v>4.0714961764287093E-2</v>
      </c>
      <c r="AK428" s="45">
        <v>4.0071185675971489E-2</v>
      </c>
      <c r="AL428" s="45">
        <v>2.1547791552621692E-2</v>
      </c>
      <c r="AM428" s="45">
        <v>2.2581859239744071E-2</v>
      </c>
      <c r="AN428" s="45">
        <v>1.2623390801983351E-2</v>
      </c>
      <c r="AO428" s="45">
        <v>9.5875122072204746E-3</v>
      </c>
    </row>
    <row r="429" spans="1:41" ht="14.4">
      <c r="B429" s="44"/>
      <c r="C429" s="42"/>
      <c r="D429" s="42"/>
      <c r="E429" s="42" t="s">
        <v>2211</v>
      </c>
      <c r="F429" s="42" t="s">
        <v>517</v>
      </c>
      <c r="G429" s="42" t="s">
        <v>515</v>
      </c>
      <c r="H429" s="42"/>
      <c r="I429" s="42"/>
      <c r="J429" s="42" t="s">
        <v>526</v>
      </c>
      <c r="K429" s="42"/>
      <c r="L429" s="45">
        <v>0.67594664947873406</v>
      </c>
      <c r="M429" s="45">
        <v>0.66350552005838614</v>
      </c>
      <c r="N429" s="45">
        <v>0.65468186179117582</v>
      </c>
      <c r="O429" s="45">
        <v>0.71818835949681692</v>
      </c>
      <c r="P429" s="45">
        <v>0.70208308291705468</v>
      </c>
      <c r="Q429" s="45">
        <v>0.69820937187442467</v>
      </c>
      <c r="R429" s="45">
        <v>0.67882141478282076</v>
      </c>
      <c r="S429" s="45">
        <v>0.70364528459443321</v>
      </c>
      <c r="T429" s="45">
        <v>0.73178201626174078</v>
      </c>
      <c r="U429" s="45">
        <v>0.7071759286120427</v>
      </c>
      <c r="V429" s="45">
        <v>0.70944563090739965</v>
      </c>
      <c r="W429" s="45">
        <v>0.69694792074208989</v>
      </c>
      <c r="X429" s="45">
        <v>0.69115071013597817</v>
      </c>
      <c r="Y429" s="45">
        <v>0.6983854002753509</v>
      </c>
      <c r="Z429" s="45">
        <v>0.78332962687741037</v>
      </c>
      <c r="AA429" s="45">
        <v>0.73636085488862468</v>
      </c>
      <c r="AB429" s="45">
        <v>0.71569898847678681</v>
      </c>
      <c r="AC429" s="45">
        <v>0.71637511124104158</v>
      </c>
      <c r="AD429" s="45">
        <v>0.72126238099718931</v>
      </c>
      <c r="AE429" s="45">
        <v>0.72938729816303849</v>
      </c>
      <c r="AF429" s="45">
        <v>0.72388315876868059</v>
      </c>
      <c r="AG429" s="45">
        <v>0.73123376545648244</v>
      </c>
      <c r="AH429" s="45">
        <v>0.70619388301280839</v>
      </c>
      <c r="AI429" s="45">
        <v>0.74956337930556516</v>
      </c>
      <c r="AJ429" s="45">
        <v>0.73206962574985834</v>
      </c>
      <c r="AK429" s="45">
        <v>0.7372710515233315</v>
      </c>
      <c r="AL429" s="45">
        <v>0.72001044208029441</v>
      </c>
      <c r="AM429" s="45">
        <v>0.7028572406827247</v>
      </c>
      <c r="AN429" s="45">
        <v>0.72350740744958264</v>
      </c>
      <c r="AO429" s="45">
        <v>0.72280280536785635</v>
      </c>
    </row>
    <row r="430" spans="1:41" ht="14.4">
      <c r="B430" s="44"/>
      <c r="C430" s="42"/>
      <c r="D430" s="42"/>
      <c r="E430" s="42"/>
      <c r="F430" s="42"/>
      <c r="G430" s="42"/>
      <c r="H430" s="42"/>
      <c r="I430" s="42"/>
      <c r="J430" s="42" t="s">
        <v>535</v>
      </c>
      <c r="K430" s="42"/>
      <c r="L430" s="45">
        <v>1.0533137915386556E-2</v>
      </c>
      <c r="M430" s="45">
        <v>9.9717879254045561E-3</v>
      </c>
      <c r="N430" s="45">
        <v>9.4775316467988081E-3</v>
      </c>
      <c r="O430" s="45">
        <v>7.4812127038465593E-3</v>
      </c>
      <c r="P430" s="45">
        <v>6.8157994932805614E-3</v>
      </c>
      <c r="Q430" s="45">
        <v>6.6989943422421042E-3</v>
      </c>
      <c r="R430" s="45">
        <v>6.4035794726203243E-3</v>
      </c>
      <c r="S430" s="45">
        <v>6.7389969393722229E-3</v>
      </c>
      <c r="T430" s="45">
        <v>7.2113332182632238E-3</v>
      </c>
      <c r="U430" s="45">
        <v>7.0030286503359367E-3</v>
      </c>
      <c r="V430" s="45">
        <v>6.6755710909861109E-3</v>
      </c>
      <c r="W430" s="45">
        <v>6.2407407221155555E-3</v>
      </c>
      <c r="X430" s="45">
        <v>6.1266253248710937E-3</v>
      </c>
      <c r="Y430" s="45">
        <v>6.0343250978721107E-3</v>
      </c>
      <c r="Z430" s="45">
        <v>7.1597880268817497E-3</v>
      </c>
      <c r="AA430" s="45">
        <v>6.7712957250552989E-3</v>
      </c>
      <c r="AB430" s="45">
        <v>6.335914631887065E-3</v>
      </c>
      <c r="AC430" s="45">
        <v>5.8425729676745359E-3</v>
      </c>
      <c r="AD430" s="45">
        <v>5.4576622058937841E-3</v>
      </c>
      <c r="AE430" s="45">
        <v>5.5280447146499314E-3</v>
      </c>
      <c r="AF430" s="45">
        <v>4.7539596372461364E-3</v>
      </c>
      <c r="AG430" s="45">
        <v>4.7880681342095501E-3</v>
      </c>
      <c r="AH430" s="45">
        <v>5.5485612188741545E-3</v>
      </c>
      <c r="AI430" s="45">
        <v>6.930487213251092E-6</v>
      </c>
      <c r="AJ430" s="45">
        <v>0</v>
      </c>
      <c r="AK430" s="45">
        <v>0</v>
      </c>
      <c r="AL430" s="45">
        <v>0</v>
      </c>
      <c r="AM430" s="45">
        <v>0</v>
      </c>
      <c r="AN430" s="45">
        <v>0</v>
      </c>
      <c r="AO430" s="45">
        <v>0</v>
      </c>
    </row>
    <row r="431" spans="1:41" ht="14.4">
      <c r="B431" s="44"/>
      <c r="C431" s="42"/>
      <c r="D431" s="42"/>
      <c r="E431" s="42"/>
      <c r="F431" s="42"/>
      <c r="G431" s="42"/>
      <c r="H431" s="42"/>
      <c r="I431" s="42"/>
      <c r="J431" s="42" t="s">
        <v>529</v>
      </c>
      <c r="K431" s="42"/>
      <c r="L431" s="45">
        <v>5.8094580232534714E-2</v>
      </c>
      <c r="M431" s="45">
        <v>5.1657095546976818E-2</v>
      </c>
      <c r="N431" s="45">
        <v>5.1873948829097578E-2</v>
      </c>
      <c r="O431" s="45">
        <v>4.5211877322766332E-2</v>
      </c>
      <c r="P431" s="45">
        <v>4.4483332180579059E-2</v>
      </c>
      <c r="Q431" s="45">
        <v>4.2700646387643496E-2</v>
      </c>
      <c r="R431" s="45">
        <v>4.6017125201059571E-2</v>
      </c>
      <c r="S431" s="45">
        <v>4.6816495404175006E-2</v>
      </c>
      <c r="T431" s="45">
        <v>4.9893949175457142E-2</v>
      </c>
      <c r="U431" s="45">
        <v>5.1837497244044232E-2</v>
      </c>
      <c r="V431" s="45">
        <v>4.6854817042650578E-2</v>
      </c>
      <c r="W431" s="45">
        <v>1.942776279754152E-2</v>
      </c>
      <c r="X431" s="45">
        <v>2.0931828691025171E-2</v>
      </c>
      <c r="Y431" s="45">
        <v>2.284734735710486E-2</v>
      </c>
      <c r="Z431" s="45">
        <v>2.634476548982171E-2</v>
      </c>
      <c r="AA431" s="45">
        <v>2.5690797558320919E-2</v>
      </c>
      <c r="AB431" s="45">
        <v>2.8812664418837303E-2</v>
      </c>
      <c r="AC431" s="45">
        <v>3.8705433721835061E-2</v>
      </c>
      <c r="AD431" s="45">
        <v>3.7352665622046664E-2</v>
      </c>
      <c r="AE431" s="45">
        <v>3.9100804079231222E-2</v>
      </c>
      <c r="AF431" s="45">
        <v>3.9899731766509135E-2</v>
      </c>
      <c r="AG431" s="45">
        <v>3.9561412958906403E-2</v>
      </c>
      <c r="AH431" s="45">
        <v>3.8625072561007785E-2</v>
      </c>
      <c r="AI431" s="45">
        <v>3.4181162935754385E-2</v>
      </c>
      <c r="AJ431" s="45">
        <v>4.0053919382475531E-2</v>
      </c>
      <c r="AK431" s="45">
        <v>3.8761589815460448E-2</v>
      </c>
      <c r="AL431" s="45">
        <v>4.1529829220421359E-2</v>
      </c>
      <c r="AM431" s="45">
        <v>3.9680094042992713E-2</v>
      </c>
      <c r="AN431" s="45">
        <v>4.1979343407312936E-2</v>
      </c>
      <c r="AO431" s="45">
        <v>4.389932762529733E-2</v>
      </c>
    </row>
    <row r="432" spans="1:41" ht="14.4">
      <c r="B432" s="44"/>
      <c r="C432" s="42"/>
      <c r="D432" s="42"/>
      <c r="E432" s="42"/>
      <c r="F432" s="42"/>
      <c r="G432" s="42"/>
      <c r="H432" s="42"/>
      <c r="I432" s="42"/>
      <c r="J432" s="42" t="s">
        <v>553</v>
      </c>
      <c r="K432" s="42"/>
      <c r="L432" s="45">
        <v>0.25542563237334465</v>
      </c>
      <c r="M432" s="45">
        <v>0.27486559646923242</v>
      </c>
      <c r="N432" s="45">
        <v>0.28396665773292784</v>
      </c>
      <c r="O432" s="45">
        <v>0.22911855047657009</v>
      </c>
      <c r="P432" s="45">
        <v>0.2466177854090856</v>
      </c>
      <c r="Q432" s="45">
        <v>0.25239098739568977</v>
      </c>
      <c r="R432" s="45">
        <v>0.26875788054349947</v>
      </c>
      <c r="S432" s="45">
        <v>0.24279922306201951</v>
      </c>
      <c r="T432" s="45">
        <v>0.21111270134453897</v>
      </c>
      <c r="U432" s="45">
        <v>0.23398354549357717</v>
      </c>
      <c r="V432" s="45">
        <v>0.23702398095896365</v>
      </c>
      <c r="W432" s="45">
        <v>0.27738357573825295</v>
      </c>
      <c r="X432" s="45">
        <v>0.28179083584812559</v>
      </c>
      <c r="Y432" s="45">
        <v>0.27273292726967213</v>
      </c>
      <c r="Z432" s="45">
        <v>0.18316581960588621</v>
      </c>
      <c r="AA432" s="45">
        <v>0.23117705182799905</v>
      </c>
      <c r="AB432" s="45">
        <v>0.24915243247248881</v>
      </c>
      <c r="AC432" s="45">
        <v>0.2390768820694488</v>
      </c>
      <c r="AD432" s="45">
        <v>0.23592729117487021</v>
      </c>
      <c r="AE432" s="45">
        <v>0.22598385304308033</v>
      </c>
      <c r="AF432" s="45">
        <v>0.23146314982756419</v>
      </c>
      <c r="AG432" s="45">
        <v>0.2244167534504016</v>
      </c>
      <c r="AH432" s="45">
        <v>0.24963248320730963</v>
      </c>
      <c r="AI432" s="45">
        <v>0.21624852727146718</v>
      </c>
      <c r="AJ432" s="45">
        <v>0.22787645486766614</v>
      </c>
      <c r="AK432" s="45">
        <v>0.22396735866120804</v>
      </c>
      <c r="AL432" s="45">
        <v>0.2384597286992842</v>
      </c>
      <c r="AM432" s="45">
        <v>0.25746266527428258</v>
      </c>
      <c r="AN432" s="45">
        <v>0.23451324914310442</v>
      </c>
      <c r="AO432" s="45">
        <v>0.23329786700684629</v>
      </c>
    </row>
    <row r="433" spans="2:41" ht="14.4">
      <c r="B433" s="44"/>
      <c r="C433" s="42"/>
      <c r="D433" s="42"/>
      <c r="E433" s="42" t="s">
        <v>2212</v>
      </c>
      <c r="F433" s="42" t="s">
        <v>3068</v>
      </c>
      <c r="G433" s="42" t="s">
        <v>581</v>
      </c>
      <c r="H433" s="42"/>
      <c r="I433" s="42"/>
      <c r="J433" s="42" t="s">
        <v>344</v>
      </c>
      <c r="K433" s="42"/>
      <c r="L433" s="45">
        <v>0.47394478038160143</v>
      </c>
      <c r="M433" s="45">
        <v>0.48203872659803021</v>
      </c>
      <c r="N433" s="45">
        <v>0.50427350427350426</v>
      </c>
      <c r="O433" s="45">
        <v>0.50575303129095783</v>
      </c>
      <c r="P433" s="45">
        <v>0.5088717187224725</v>
      </c>
      <c r="Q433" s="45">
        <v>0.57630378919537162</v>
      </c>
      <c r="R433" s="45">
        <v>0.59296130522668211</v>
      </c>
      <c r="S433" s="45">
        <v>0.58847993054631753</v>
      </c>
      <c r="T433" s="45">
        <v>0.58466813056539724</v>
      </c>
      <c r="U433" s="45">
        <v>0.59292301973376405</v>
      </c>
      <c r="V433" s="45">
        <v>0.60347160405910627</v>
      </c>
      <c r="W433" s="45">
        <v>0.61473513826837778</v>
      </c>
      <c r="X433" s="45">
        <v>0.62456799208302671</v>
      </c>
      <c r="Y433" s="45">
        <v>0.61724940102794534</v>
      </c>
      <c r="Z433" s="45">
        <v>0.60347836091350116</v>
      </c>
      <c r="AA433" s="45">
        <v>0.61652931108070164</v>
      </c>
      <c r="AB433" s="45">
        <v>0.61828139469593169</v>
      </c>
      <c r="AC433" s="45">
        <v>0.63416259695489807</v>
      </c>
      <c r="AD433" s="45">
        <v>0.61848118843609567</v>
      </c>
      <c r="AE433" s="45">
        <v>0.63130501947224626</v>
      </c>
      <c r="AF433" s="45">
        <v>0.6241611217408688</v>
      </c>
      <c r="AG433" s="45">
        <v>0.61585884809864044</v>
      </c>
      <c r="AH433" s="45">
        <v>0.61732879726718315</v>
      </c>
      <c r="AI433" s="45">
        <v>0.56122270589675005</v>
      </c>
      <c r="AJ433" s="45">
        <v>0.55580591858194384</v>
      </c>
      <c r="AK433" s="45">
        <v>0.54950315075133305</v>
      </c>
      <c r="AL433" s="45">
        <v>0.53832765247661174</v>
      </c>
      <c r="AM433" s="45">
        <v>0.72835112692763937</v>
      </c>
      <c r="AN433" s="45">
        <v>0.79363166953528397</v>
      </c>
      <c r="AO433" s="45">
        <v>0.79666809055958987</v>
      </c>
    </row>
    <row r="434" spans="2:41" ht="14.4">
      <c r="B434" s="44"/>
      <c r="C434" s="42"/>
      <c r="D434" s="42"/>
      <c r="E434" s="42"/>
      <c r="F434" s="42"/>
      <c r="G434" s="42"/>
      <c r="H434" s="42"/>
      <c r="I434" s="42"/>
      <c r="J434" s="42" t="s">
        <v>229</v>
      </c>
      <c r="K434" s="42"/>
      <c r="L434" s="45">
        <v>0.52605521961839863</v>
      </c>
      <c r="M434" s="45">
        <v>0.51796127340196985</v>
      </c>
      <c r="N434" s="45">
        <v>0.49572649572649574</v>
      </c>
      <c r="O434" s="45">
        <v>0.49424696870904222</v>
      </c>
      <c r="P434" s="45">
        <v>0.4911282812775275</v>
      </c>
      <c r="Q434" s="45">
        <v>0.42369621080462844</v>
      </c>
      <c r="R434" s="45">
        <v>0.40703869477331794</v>
      </c>
      <c r="S434" s="45">
        <v>0.41152006945368236</v>
      </c>
      <c r="T434" s="45">
        <v>0.41533186943460282</v>
      </c>
      <c r="U434" s="45">
        <v>0.40707698026623595</v>
      </c>
      <c r="V434" s="45">
        <v>0.39652839594089367</v>
      </c>
      <c r="W434" s="45">
        <v>0.38526486173162205</v>
      </c>
      <c r="X434" s="45">
        <v>0.37543200791697329</v>
      </c>
      <c r="Y434" s="45">
        <v>0.38275059897205466</v>
      </c>
      <c r="Z434" s="45">
        <v>0.39652163908649879</v>
      </c>
      <c r="AA434" s="45">
        <v>0.38347068891929825</v>
      </c>
      <c r="AB434" s="45">
        <v>0.38171860530406837</v>
      </c>
      <c r="AC434" s="45">
        <v>0.36583740304510198</v>
      </c>
      <c r="AD434" s="45">
        <v>0.38151881156390444</v>
      </c>
      <c r="AE434" s="45">
        <v>0.36869498052775385</v>
      </c>
      <c r="AF434" s="45">
        <v>0.37583887825913131</v>
      </c>
      <c r="AG434" s="45">
        <v>0.38414115190135961</v>
      </c>
      <c r="AH434" s="45">
        <v>0.38267120273281685</v>
      </c>
      <c r="AI434" s="45">
        <v>0.43877729410324989</v>
      </c>
      <c r="AJ434" s="45">
        <v>0.44419408141805616</v>
      </c>
      <c r="AK434" s="45">
        <v>0.45049684924866701</v>
      </c>
      <c r="AL434" s="45">
        <v>0.4616723475233882</v>
      </c>
      <c r="AM434" s="45">
        <v>0.27164887307236063</v>
      </c>
      <c r="AN434" s="45">
        <v>0.206368330464716</v>
      </c>
      <c r="AO434" s="45">
        <v>0.20333190944041007</v>
      </c>
    </row>
    <row r="435" spans="2:41" ht="14.4">
      <c r="B435" s="44"/>
      <c r="C435" s="42"/>
      <c r="D435" s="42"/>
      <c r="E435" s="42"/>
      <c r="F435" s="42"/>
      <c r="G435" s="42"/>
      <c r="H435" s="42"/>
      <c r="I435" s="42"/>
      <c r="J435" s="42"/>
      <c r="K435" s="42"/>
      <c r="L435" s="45"/>
      <c r="M435" s="124"/>
      <c r="N435" s="124"/>
      <c r="O435" s="124"/>
      <c r="P435" s="124"/>
      <c r="Q435" s="124"/>
      <c r="R435" s="124"/>
      <c r="S435" s="124"/>
      <c r="T435" s="124"/>
      <c r="U435" s="124"/>
      <c r="V435" s="124"/>
      <c r="W435" s="124"/>
      <c r="X435" s="124"/>
      <c r="Y435" s="124"/>
      <c r="Z435" s="124"/>
      <c r="AA435" s="124"/>
      <c r="AB435" s="124"/>
      <c r="AC435" s="124"/>
      <c r="AD435" s="124"/>
      <c r="AE435" s="124"/>
      <c r="AF435" s="124"/>
      <c r="AG435" s="124"/>
      <c r="AH435" s="124"/>
      <c r="AI435" s="124"/>
      <c r="AJ435" s="124"/>
      <c r="AK435" s="124"/>
      <c r="AL435" s="124"/>
      <c r="AM435" s="124"/>
    </row>
    <row r="436" spans="2:41" ht="14.4">
      <c r="B436" s="44"/>
      <c r="C436" s="42"/>
      <c r="D436" s="42"/>
      <c r="E436" s="42"/>
      <c r="F436" s="42"/>
      <c r="G436" s="42"/>
      <c r="H436" s="42"/>
      <c r="I436" s="42"/>
      <c r="J436" s="42"/>
      <c r="K436" s="42"/>
      <c r="L436" s="45"/>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row>
    <row r="437" spans="2:41" ht="14.4">
      <c r="B437" s="44"/>
      <c r="C437" s="42"/>
      <c r="D437" s="42"/>
      <c r="E437" s="42"/>
      <c r="F437" s="70"/>
      <c r="G437" s="42"/>
      <c r="H437" s="42"/>
      <c r="I437" s="42"/>
      <c r="J437" s="42"/>
      <c r="K437" s="42"/>
      <c r="L437" s="124"/>
      <c r="M437" s="124"/>
      <c r="N437" s="124"/>
      <c r="O437" s="124"/>
      <c r="P437" s="124"/>
      <c r="Q437" s="124"/>
      <c r="R437" s="124"/>
      <c r="S437" s="124"/>
      <c r="T437" s="124"/>
      <c r="U437" s="124"/>
      <c r="V437" s="124"/>
      <c r="W437" s="124"/>
      <c r="X437" s="124"/>
      <c r="Y437" s="124"/>
      <c r="Z437" s="124"/>
      <c r="AA437" s="124"/>
      <c r="AB437" s="124"/>
      <c r="AC437" s="124"/>
      <c r="AD437" s="124"/>
      <c r="AE437" s="124"/>
      <c r="AF437" s="124"/>
      <c r="AG437" s="124"/>
      <c r="AH437" s="124"/>
      <c r="AI437" s="124"/>
      <c r="AJ437" s="124"/>
      <c r="AK437" s="124"/>
      <c r="AL437" s="124"/>
      <c r="AM437" s="124"/>
    </row>
    <row r="438" spans="2:41" ht="14.4">
      <c r="B438" s="44"/>
      <c r="C438" s="42"/>
      <c r="D438" s="42"/>
      <c r="E438" s="42"/>
      <c r="F438" s="70"/>
      <c r="G438" s="42"/>
      <c r="H438" s="42"/>
      <c r="I438" s="42"/>
      <c r="J438" s="42"/>
      <c r="K438" s="42"/>
      <c r="L438" s="125"/>
      <c r="M438" s="125"/>
      <c r="N438" s="125"/>
      <c r="O438" s="125"/>
      <c r="P438" s="125"/>
      <c r="Q438" s="125"/>
      <c r="R438" s="125"/>
      <c r="S438" s="125"/>
      <c r="T438" s="125"/>
      <c r="U438" s="125"/>
      <c r="V438" s="125"/>
      <c r="W438" s="125"/>
      <c r="X438" s="125"/>
      <c r="Y438" s="125"/>
      <c r="Z438" s="125"/>
      <c r="AA438" s="125"/>
      <c r="AB438" s="125"/>
      <c r="AC438" s="125"/>
      <c r="AD438" s="125"/>
      <c r="AE438" s="125"/>
      <c r="AF438" s="125"/>
      <c r="AG438" s="125"/>
      <c r="AH438" s="125"/>
      <c r="AI438" s="125"/>
      <c r="AJ438" s="125"/>
      <c r="AK438" s="125"/>
      <c r="AL438" s="125"/>
      <c r="AM438" s="125"/>
    </row>
    <row r="439" spans="2:41" ht="14.4">
      <c r="B439" s="44"/>
      <c r="C439" s="42"/>
      <c r="D439" s="42"/>
      <c r="E439" s="42"/>
      <c r="F439" s="42"/>
      <c r="G439" s="42"/>
      <c r="H439" s="42"/>
      <c r="I439" s="42"/>
      <c r="J439" s="42"/>
      <c r="K439" s="42"/>
      <c r="L439" s="93">
        <v>1.0000000000000002</v>
      </c>
      <c r="M439" s="93">
        <v>1</v>
      </c>
      <c r="N439" s="93">
        <v>0.99999999999999989</v>
      </c>
      <c r="O439" s="93">
        <v>1</v>
      </c>
      <c r="P439" s="93">
        <v>0.99999999999999989</v>
      </c>
      <c r="Q439" s="93">
        <v>0.99999999999999978</v>
      </c>
      <c r="R439" s="93">
        <v>1</v>
      </c>
      <c r="S439" s="93">
        <v>1.0000000000000002</v>
      </c>
      <c r="T439" s="93">
        <v>1</v>
      </c>
      <c r="U439" s="93">
        <v>1.0000000000000002</v>
      </c>
      <c r="V439" s="93">
        <v>1</v>
      </c>
      <c r="W439" s="93">
        <v>1</v>
      </c>
      <c r="X439" s="93">
        <v>1</v>
      </c>
      <c r="Y439" s="93">
        <v>1</v>
      </c>
      <c r="Z439" s="93">
        <v>1</v>
      </c>
      <c r="AA439" s="93">
        <v>1</v>
      </c>
      <c r="AB439" s="93">
        <v>1</v>
      </c>
      <c r="AC439" s="93">
        <v>1</v>
      </c>
      <c r="AD439" s="93">
        <v>1</v>
      </c>
      <c r="AE439" s="93">
        <v>1</v>
      </c>
      <c r="AF439" s="93">
        <v>1</v>
      </c>
      <c r="AG439" s="93">
        <v>1</v>
      </c>
      <c r="AH439" s="93">
        <v>1</v>
      </c>
      <c r="AI439" s="93">
        <v>1</v>
      </c>
      <c r="AJ439" s="93">
        <v>1</v>
      </c>
      <c r="AK439" s="93">
        <v>1</v>
      </c>
      <c r="AL439" s="93">
        <v>1</v>
      </c>
      <c r="AM439" s="93">
        <v>1</v>
      </c>
      <c r="AN439" s="93">
        <v>1</v>
      </c>
      <c r="AO439" s="93">
        <v>1</v>
      </c>
    </row>
    <row r="440" spans="2:41" ht="14.4">
      <c r="B440" s="44"/>
      <c r="C440" s="42"/>
      <c r="D440" s="42"/>
      <c r="E440" s="42"/>
      <c r="F440" s="123"/>
      <c r="G440" s="42"/>
      <c r="H440" s="42"/>
      <c r="I440" s="42"/>
      <c r="J440" s="42"/>
      <c r="K440" s="42"/>
      <c r="L440" s="93">
        <v>1</v>
      </c>
      <c r="M440" s="93">
        <v>1</v>
      </c>
      <c r="N440" s="93">
        <v>1</v>
      </c>
      <c r="O440" s="93">
        <v>1</v>
      </c>
      <c r="P440" s="93">
        <v>1</v>
      </c>
      <c r="Q440" s="93">
        <v>1</v>
      </c>
      <c r="R440" s="93">
        <v>1</v>
      </c>
      <c r="S440" s="93">
        <v>1</v>
      </c>
      <c r="T440" s="93">
        <v>0.99999999999999978</v>
      </c>
      <c r="U440" s="93">
        <v>1</v>
      </c>
      <c r="V440" s="93">
        <v>1</v>
      </c>
      <c r="W440" s="93">
        <v>0.99999999999999978</v>
      </c>
      <c r="X440" s="93">
        <v>1</v>
      </c>
      <c r="Y440" s="93">
        <v>1</v>
      </c>
      <c r="Z440" s="93">
        <v>1</v>
      </c>
      <c r="AA440" s="93">
        <v>1</v>
      </c>
      <c r="AB440" s="93">
        <v>1</v>
      </c>
      <c r="AC440" s="93">
        <v>1</v>
      </c>
      <c r="AD440" s="93">
        <v>0.99999999999999989</v>
      </c>
      <c r="AE440" s="93">
        <v>1</v>
      </c>
      <c r="AF440" s="93">
        <v>1</v>
      </c>
      <c r="AG440" s="93">
        <v>1</v>
      </c>
      <c r="AH440" s="93">
        <v>1</v>
      </c>
      <c r="AI440" s="93">
        <v>1</v>
      </c>
      <c r="AJ440" s="93">
        <v>1</v>
      </c>
      <c r="AK440" s="93">
        <v>1</v>
      </c>
      <c r="AL440" s="93">
        <v>1</v>
      </c>
      <c r="AM440" s="93">
        <v>1</v>
      </c>
      <c r="AN440" s="93">
        <v>1</v>
      </c>
      <c r="AO440" s="93">
        <v>0.99999999999999989</v>
      </c>
    </row>
    <row r="441" spans="2:41" ht="14.4">
      <c r="B441" s="44"/>
      <c r="C441" s="42"/>
      <c r="D441" s="42"/>
      <c r="E441" s="42"/>
      <c r="F441" s="123"/>
      <c r="G441" s="42"/>
      <c r="H441" s="42"/>
      <c r="I441" s="42"/>
      <c r="J441" s="42"/>
      <c r="K441" s="42"/>
      <c r="L441" s="93">
        <v>1</v>
      </c>
      <c r="M441" s="93">
        <v>1</v>
      </c>
      <c r="N441" s="93">
        <v>1</v>
      </c>
      <c r="O441" s="93">
        <v>1</v>
      </c>
      <c r="P441" s="93">
        <v>1</v>
      </c>
      <c r="Q441" s="93">
        <v>1</v>
      </c>
      <c r="R441" s="93">
        <v>1.0000000000000002</v>
      </c>
      <c r="S441" s="93">
        <v>0.99999999999999989</v>
      </c>
      <c r="T441" s="93">
        <v>1</v>
      </c>
      <c r="U441" s="93">
        <v>1</v>
      </c>
      <c r="V441" s="93">
        <v>1</v>
      </c>
      <c r="W441" s="93">
        <v>1</v>
      </c>
      <c r="X441" s="93">
        <v>1</v>
      </c>
      <c r="Y441" s="93">
        <v>1</v>
      </c>
      <c r="Z441" s="93">
        <v>1</v>
      </c>
      <c r="AA441" s="93">
        <v>1</v>
      </c>
      <c r="AB441" s="93">
        <v>1</v>
      </c>
      <c r="AC441" s="93">
        <v>1</v>
      </c>
      <c r="AD441" s="93">
        <v>1</v>
      </c>
      <c r="AE441" s="93">
        <v>1</v>
      </c>
      <c r="AF441" s="93">
        <v>1</v>
      </c>
      <c r="AG441" s="93">
        <v>0.99999999999999989</v>
      </c>
      <c r="AH441" s="93">
        <v>1</v>
      </c>
      <c r="AI441" s="93">
        <v>0.99999999999999989</v>
      </c>
      <c r="AJ441" s="93">
        <v>1</v>
      </c>
      <c r="AK441" s="93">
        <v>1</v>
      </c>
      <c r="AL441" s="93">
        <v>1</v>
      </c>
      <c r="AM441" s="93">
        <v>1</v>
      </c>
      <c r="AN441" s="93">
        <v>1</v>
      </c>
      <c r="AO441" s="93">
        <v>1</v>
      </c>
    </row>
    <row r="442" spans="2:41" ht="14.4">
      <c r="B442" s="44"/>
      <c r="C442" s="42"/>
      <c r="D442" s="42"/>
      <c r="E442" s="42"/>
      <c r="F442" s="44"/>
      <c r="G442" s="42"/>
      <c r="H442" s="42"/>
      <c r="I442" s="42"/>
      <c r="J442" s="42"/>
      <c r="K442" s="78"/>
      <c r="L442" s="93">
        <v>1</v>
      </c>
      <c r="M442" s="93">
        <v>1</v>
      </c>
      <c r="N442" s="93">
        <v>1</v>
      </c>
      <c r="O442" s="93">
        <v>1</v>
      </c>
      <c r="P442" s="93">
        <v>1</v>
      </c>
      <c r="Q442" s="93">
        <v>1</v>
      </c>
      <c r="R442" s="93">
        <v>1</v>
      </c>
      <c r="S442" s="93">
        <v>0.99999999999999989</v>
      </c>
      <c r="T442" s="93">
        <v>1</v>
      </c>
      <c r="U442" s="93">
        <v>1</v>
      </c>
      <c r="V442" s="93">
        <v>1</v>
      </c>
      <c r="W442" s="93">
        <v>0.99999999999999978</v>
      </c>
      <c r="X442" s="93">
        <v>1</v>
      </c>
      <c r="Y442" s="93">
        <v>1</v>
      </c>
      <c r="Z442" s="93">
        <v>1</v>
      </c>
      <c r="AA442" s="93">
        <v>0.99999999999999989</v>
      </c>
      <c r="AB442" s="93">
        <v>1</v>
      </c>
      <c r="AC442" s="93">
        <v>1</v>
      </c>
      <c r="AD442" s="93">
        <v>1</v>
      </c>
      <c r="AE442" s="93">
        <v>1</v>
      </c>
      <c r="AF442" s="93">
        <v>1</v>
      </c>
      <c r="AG442" s="93">
        <v>1</v>
      </c>
      <c r="AH442" s="93">
        <v>1</v>
      </c>
      <c r="AI442" s="93">
        <v>1</v>
      </c>
      <c r="AJ442" s="93">
        <v>1</v>
      </c>
      <c r="AK442" s="93">
        <v>1</v>
      </c>
      <c r="AL442" s="93">
        <v>1</v>
      </c>
      <c r="AM442" s="93">
        <v>1</v>
      </c>
      <c r="AN442" s="93">
        <v>1</v>
      </c>
      <c r="AO442" s="93">
        <v>1</v>
      </c>
    </row>
    <row r="443" spans="2:41" ht="14.4">
      <c r="B443" s="44"/>
      <c r="C443" s="42"/>
      <c r="D443" s="42"/>
      <c r="E443" s="42"/>
      <c r="F443" s="42"/>
      <c r="G443" s="42"/>
      <c r="H443" s="42"/>
      <c r="I443" s="42"/>
      <c r="J443" s="42"/>
      <c r="K443" s="78"/>
      <c r="L443" s="126"/>
      <c r="M443" s="126"/>
      <c r="N443" s="126"/>
      <c r="O443" s="126"/>
      <c r="P443" s="126"/>
      <c r="Q443" s="126"/>
      <c r="R443" s="126"/>
      <c r="S443" s="126"/>
      <c r="T443" s="126"/>
      <c r="U443" s="126"/>
      <c r="V443" s="126"/>
      <c r="W443" s="126"/>
      <c r="X443" s="126"/>
      <c r="Y443" s="126"/>
      <c r="Z443" s="126"/>
      <c r="AA443" s="126"/>
      <c r="AB443" s="126"/>
      <c r="AC443" s="126"/>
      <c r="AD443" s="126"/>
      <c r="AE443" s="126"/>
      <c r="AF443" s="126"/>
      <c r="AG443" s="126"/>
      <c r="AH443" s="126"/>
      <c r="AI443" s="126"/>
      <c r="AJ443" s="126"/>
      <c r="AK443" s="126"/>
      <c r="AL443" s="126"/>
      <c r="AM443" s="126"/>
    </row>
    <row r="444" spans="2:41" ht="14.4">
      <c r="B444" s="44"/>
      <c r="C444" s="42"/>
      <c r="D444" s="42"/>
      <c r="E444" s="42"/>
      <c r="F444" s="42"/>
      <c r="G444" s="42"/>
      <c r="H444" s="42"/>
      <c r="I444" s="42"/>
      <c r="J444" s="42"/>
      <c r="K444" s="78"/>
      <c r="L444" s="126"/>
      <c r="M444" s="126"/>
      <c r="N444" s="126"/>
      <c r="O444" s="126"/>
      <c r="P444" s="126"/>
      <c r="Q444" s="126"/>
      <c r="R444" s="126"/>
      <c r="S444" s="126"/>
      <c r="T444" s="126"/>
      <c r="U444" s="126"/>
      <c r="V444" s="126"/>
      <c r="W444" s="126"/>
      <c r="X444" s="126"/>
      <c r="Y444" s="126"/>
      <c r="Z444" s="126"/>
      <c r="AA444" s="126"/>
      <c r="AB444" s="126"/>
      <c r="AC444" s="126"/>
      <c r="AD444" s="126"/>
      <c r="AE444" s="126"/>
      <c r="AF444" s="126"/>
      <c r="AG444" s="126"/>
      <c r="AH444" s="126"/>
      <c r="AI444" s="126"/>
      <c r="AJ444" s="126"/>
      <c r="AK444" s="126"/>
      <c r="AL444" s="126"/>
      <c r="AM444" s="126"/>
    </row>
    <row r="445" spans="2:41" ht="14.4">
      <c r="B445" s="44"/>
      <c r="C445" s="42"/>
      <c r="D445" s="42"/>
      <c r="E445" s="42"/>
      <c r="F445" s="42"/>
      <c r="G445" s="42"/>
      <c r="H445" s="42"/>
      <c r="I445" s="42"/>
      <c r="J445" s="42"/>
      <c r="K445" s="78"/>
      <c r="L445" s="126"/>
      <c r="M445" s="126"/>
      <c r="N445" s="126"/>
      <c r="O445" s="126"/>
      <c r="P445" s="126"/>
      <c r="Q445" s="126"/>
      <c r="R445" s="126"/>
      <c r="S445" s="126"/>
      <c r="T445" s="126"/>
      <c r="U445" s="126"/>
      <c r="V445" s="126"/>
      <c r="W445" s="126"/>
      <c r="X445" s="126"/>
      <c r="Y445" s="126"/>
      <c r="Z445" s="126"/>
      <c r="AA445" s="126"/>
      <c r="AB445" s="126"/>
      <c r="AC445" s="126"/>
      <c r="AD445" s="126"/>
      <c r="AE445" s="126"/>
      <c r="AF445" s="126"/>
      <c r="AG445" s="126"/>
      <c r="AH445" s="126"/>
      <c r="AI445" s="126"/>
      <c r="AJ445" s="126"/>
      <c r="AK445" s="126"/>
      <c r="AL445" s="126"/>
      <c r="AM445" s="126"/>
    </row>
    <row r="446" spans="2:41" ht="14.4">
      <c r="B446" s="44"/>
      <c r="C446" s="42"/>
      <c r="D446" s="42"/>
      <c r="E446" s="42"/>
      <c r="F446" s="42"/>
      <c r="G446" s="42"/>
      <c r="H446" s="42"/>
      <c r="I446" s="42"/>
      <c r="J446" s="42"/>
      <c r="K446" s="78"/>
      <c r="L446" s="126"/>
      <c r="M446" s="126"/>
      <c r="N446" s="126"/>
      <c r="O446" s="126"/>
      <c r="P446" s="126"/>
      <c r="Q446" s="126"/>
      <c r="R446" s="126"/>
      <c r="S446" s="126"/>
      <c r="T446" s="126"/>
      <c r="U446" s="126"/>
      <c r="V446" s="126"/>
      <c r="W446" s="126"/>
      <c r="X446" s="126"/>
      <c r="Y446" s="126"/>
      <c r="Z446" s="126"/>
      <c r="AA446" s="126"/>
      <c r="AB446" s="126"/>
      <c r="AC446" s="126"/>
      <c r="AD446" s="126"/>
      <c r="AE446" s="126"/>
      <c r="AF446" s="126"/>
      <c r="AG446" s="126"/>
      <c r="AH446" s="126"/>
      <c r="AI446" s="126"/>
      <c r="AJ446" s="126"/>
      <c r="AK446" s="126"/>
      <c r="AL446" s="126"/>
      <c r="AM446" s="126"/>
    </row>
    <row r="447" spans="2:41" ht="14.4">
      <c r="B447" s="44"/>
      <c r="C447" s="42"/>
      <c r="D447" s="42"/>
      <c r="E447" s="42"/>
      <c r="F447" s="42"/>
      <c r="G447" s="42"/>
      <c r="H447" s="42"/>
      <c r="I447" s="42"/>
      <c r="J447" s="42"/>
      <c r="K447" s="78"/>
      <c r="L447" s="126"/>
      <c r="M447" s="126"/>
      <c r="N447" s="126"/>
      <c r="O447" s="126"/>
      <c r="P447" s="126"/>
      <c r="Q447" s="126"/>
      <c r="R447" s="126"/>
      <c r="S447" s="126"/>
      <c r="T447" s="126"/>
      <c r="U447" s="126"/>
      <c r="V447" s="126"/>
      <c r="W447" s="126"/>
      <c r="X447" s="126"/>
      <c r="Y447" s="126"/>
      <c r="Z447" s="126"/>
      <c r="AA447" s="126"/>
      <c r="AB447" s="126"/>
      <c r="AC447" s="126"/>
      <c r="AD447" s="126"/>
      <c r="AE447" s="126"/>
      <c r="AF447" s="126"/>
      <c r="AG447" s="126"/>
      <c r="AH447" s="126"/>
      <c r="AI447" s="126"/>
      <c r="AJ447" s="126"/>
      <c r="AK447" s="126"/>
      <c r="AL447" s="126"/>
      <c r="AM447" s="126"/>
    </row>
    <row r="448" spans="2:41" ht="14.4">
      <c r="B448" s="44"/>
      <c r="C448" s="42"/>
      <c r="D448" s="42"/>
      <c r="E448" s="42"/>
      <c r="F448" s="42"/>
      <c r="G448" s="42"/>
      <c r="H448" s="42"/>
      <c r="I448" s="42"/>
      <c r="J448" s="42"/>
      <c r="K448" s="78"/>
      <c r="L448" s="126"/>
      <c r="M448" s="126"/>
      <c r="N448" s="126"/>
      <c r="O448" s="126"/>
      <c r="P448" s="126"/>
      <c r="Q448" s="126"/>
      <c r="R448" s="126"/>
      <c r="S448" s="126"/>
      <c r="T448" s="126"/>
      <c r="U448" s="126"/>
      <c r="V448" s="126"/>
      <c r="W448" s="126"/>
      <c r="X448" s="126"/>
      <c r="Y448" s="126"/>
      <c r="Z448" s="126"/>
      <c r="AA448" s="126"/>
      <c r="AB448" s="126"/>
      <c r="AC448" s="126"/>
      <c r="AD448" s="126"/>
      <c r="AE448" s="126"/>
      <c r="AF448" s="126"/>
      <c r="AG448" s="126"/>
      <c r="AH448" s="126"/>
      <c r="AI448" s="126"/>
      <c r="AJ448" s="126"/>
      <c r="AK448" s="126"/>
      <c r="AL448" s="126"/>
      <c r="AM448" s="126"/>
    </row>
    <row r="449" spans="2:39" ht="14.4">
      <c r="B449" s="44"/>
      <c r="C449" s="42"/>
      <c r="D449" s="42"/>
      <c r="E449" s="42"/>
      <c r="F449" s="42"/>
      <c r="G449" s="42"/>
      <c r="H449" s="42"/>
      <c r="I449" s="42"/>
      <c r="J449" s="42"/>
      <c r="K449" s="78"/>
      <c r="L449" s="126"/>
      <c r="M449" s="126"/>
      <c r="N449" s="126"/>
      <c r="O449" s="126"/>
      <c r="P449" s="126"/>
      <c r="Q449" s="126"/>
      <c r="R449" s="126"/>
      <c r="S449" s="126"/>
      <c r="T449" s="126"/>
      <c r="U449" s="126"/>
      <c r="V449" s="126"/>
      <c r="W449" s="126"/>
      <c r="X449" s="126"/>
      <c r="Y449" s="126"/>
      <c r="Z449" s="126"/>
      <c r="AA449" s="126"/>
      <c r="AB449" s="126"/>
      <c r="AC449" s="126"/>
      <c r="AD449" s="126"/>
      <c r="AE449" s="126"/>
      <c r="AF449" s="126"/>
      <c r="AG449" s="126"/>
      <c r="AH449" s="126"/>
      <c r="AI449" s="126"/>
      <c r="AJ449" s="126"/>
      <c r="AK449" s="126"/>
      <c r="AL449" s="126"/>
      <c r="AM449" s="126"/>
    </row>
    <row r="450" spans="2:39" ht="14.4">
      <c r="B450" s="44"/>
      <c r="C450" s="42"/>
      <c r="D450" s="42"/>
      <c r="E450" s="42"/>
      <c r="F450" s="42"/>
      <c r="G450" s="42"/>
      <c r="H450" s="42"/>
      <c r="I450" s="42"/>
      <c r="J450" s="42"/>
      <c r="K450" s="78"/>
      <c r="L450" s="126"/>
      <c r="M450" s="126"/>
      <c r="N450" s="126"/>
      <c r="O450" s="126"/>
      <c r="P450" s="126"/>
      <c r="Q450" s="126"/>
      <c r="R450" s="126"/>
      <c r="S450" s="126"/>
      <c r="T450" s="126"/>
      <c r="U450" s="126"/>
      <c r="V450" s="126"/>
      <c r="W450" s="126"/>
      <c r="X450" s="126"/>
      <c r="Y450" s="126"/>
      <c r="Z450" s="126"/>
      <c r="AA450" s="126"/>
      <c r="AB450" s="126"/>
      <c r="AC450" s="126"/>
      <c r="AD450" s="126"/>
      <c r="AE450" s="126"/>
      <c r="AF450" s="126"/>
      <c r="AG450" s="126"/>
      <c r="AH450" s="126"/>
      <c r="AI450" s="126"/>
      <c r="AJ450" s="126"/>
      <c r="AK450" s="126"/>
      <c r="AL450" s="126"/>
      <c r="AM450" s="126"/>
    </row>
    <row r="451" spans="2:39" ht="14.4">
      <c r="B451" s="44"/>
      <c r="C451" s="42"/>
      <c r="D451" s="42"/>
      <c r="E451" s="42"/>
      <c r="F451" s="42"/>
      <c r="G451" s="42"/>
      <c r="H451" s="42"/>
      <c r="I451" s="42"/>
      <c r="J451" s="42"/>
      <c r="K451" s="78"/>
      <c r="L451" s="126"/>
      <c r="M451" s="126"/>
      <c r="N451" s="126"/>
      <c r="O451" s="126"/>
      <c r="P451" s="126"/>
      <c r="Q451" s="126"/>
      <c r="R451" s="126"/>
      <c r="S451" s="126"/>
      <c r="T451" s="126"/>
      <c r="U451" s="126"/>
      <c r="V451" s="126"/>
      <c r="W451" s="126"/>
      <c r="X451" s="126"/>
      <c r="Y451" s="126"/>
      <c r="Z451" s="126"/>
      <c r="AA451" s="126"/>
      <c r="AB451" s="126"/>
      <c r="AC451" s="126"/>
      <c r="AD451" s="126"/>
      <c r="AE451" s="126"/>
      <c r="AF451" s="126"/>
      <c r="AG451" s="126"/>
      <c r="AH451" s="126"/>
      <c r="AI451" s="126"/>
      <c r="AJ451" s="126"/>
      <c r="AK451" s="126"/>
      <c r="AL451" s="126"/>
      <c r="AM451" s="126"/>
    </row>
    <row r="452" spans="2:39" ht="14.4">
      <c r="B452" s="44"/>
      <c r="C452" s="42"/>
      <c r="D452" s="42"/>
      <c r="E452" s="42"/>
      <c r="F452" s="42"/>
      <c r="G452" s="42"/>
      <c r="H452" s="42"/>
      <c r="I452" s="42"/>
      <c r="J452" s="42"/>
      <c r="K452" s="42"/>
      <c r="L452" s="127"/>
      <c r="M452" s="127"/>
      <c r="N452" s="127"/>
      <c r="O452" s="127"/>
      <c r="P452" s="127"/>
      <c r="Q452" s="127"/>
      <c r="R452" s="127"/>
      <c r="S452" s="127"/>
      <c r="T452" s="127"/>
      <c r="U452" s="127"/>
      <c r="V452" s="127"/>
      <c r="W452" s="127"/>
      <c r="X452" s="127"/>
      <c r="Y452" s="127"/>
      <c r="Z452" s="127"/>
      <c r="AA452" s="127"/>
      <c r="AB452" s="127"/>
      <c r="AC452" s="127"/>
      <c r="AD452" s="127"/>
      <c r="AE452" s="127"/>
      <c r="AF452" s="127"/>
      <c r="AG452" s="127"/>
      <c r="AH452" s="127"/>
      <c r="AI452" s="127"/>
      <c r="AJ452" s="127"/>
      <c r="AK452" s="127"/>
      <c r="AL452" s="127"/>
      <c r="AM452" s="127"/>
    </row>
    <row r="453" spans="2:39" ht="14.4">
      <c r="B453" s="44"/>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c r="AG453" s="42"/>
      <c r="AH453" s="42"/>
      <c r="AI453" s="42"/>
      <c r="AJ453" s="42"/>
      <c r="AK453" s="42"/>
      <c r="AL453" s="42"/>
      <c r="AM453" s="42"/>
    </row>
    <row r="456" spans="2:39">
      <c r="H456" s="1375"/>
    </row>
    <row r="457" spans="2:39">
      <c r="H457" s="1375"/>
    </row>
    <row r="458" spans="2:39">
      <c r="H458" s="1375"/>
    </row>
    <row r="459" spans="2:39">
      <c r="H459" s="1375"/>
    </row>
  </sheetData>
  <autoFilter ref="A8:FM8" xr:uid="{00000000-0001-0000-0D00-000000000000}">
    <filterColumn colId="2" showButton="0"/>
    <filterColumn colId="3" showButton="0"/>
    <filterColumn colId="5" showButton="0"/>
    <filterColumn colId="6" showButton="0"/>
    <filterColumn colId="7" showButton="0"/>
  </autoFilter>
  <mergeCells count="250">
    <mergeCell ref="F246:I246"/>
    <mergeCell ref="F248:I248"/>
    <mergeCell ref="F251:I251"/>
    <mergeCell ref="F253:I253"/>
    <mergeCell ref="F255:I255"/>
    <mergeCell ref="F233:I233"/>
    <mergeCell ref="F263:I263"/>
    <mergeCell ref="F273:I273"/>
    <mergeCell ref="F229:I229"/>
    <mergeCell ref="F230:I230"/>
    <mergeCell ref="F238:I238"/>
    <mergeCell ref="F243:I243"/>
    <mergeCell ref="F249:I249"/>
    <mergeCell ref="F266:I266"/>
    <mergeCell ref="F268:I268"/>
    <mergeCell ref="F269:I269"/>
    <mergeCell ref="F271:I271"/>
    <mergeCell ref="F218:I218"/>
    <mergeCell ref="F219:I219"/>
    <mergeCell ref="F221:I221"/>
    <mergeCell ref="F222:I222"/>
    <mergeCell ref="F223:I223"/>
    <mergeCell ref="F224:I224"/>
    <mergeCell ref="F225:I225"/>
    <mergeCell ref="F228:I228"/>
    <mergeCell ref="F226:I226"/>
    <mergeCell ref="F227:I227"/>
    <mergeCell ref="F220:I220"/>
    <mergeCell ref="F212:I212"/>
    <mergeCell ref="F213:I213"/>
    <mergeCell ref="F214:I214"/>
    <mergeCell ref="F215:I215"/>
    <mergeCell ref="F197:I197"/>
    <mergeCell ref="F198:I198"/>
    <mergeCell ref="F199:I199"/>
    <mergeCell ref="F200:I200"/>
    <mergeCell ref="F201:I201"/>
    <mergeCell ref="F202:I202"/>
    <mergeCell ref="F209:I209"/>
    <mergeCell ref="F210:I210"/>
    <mergeCell ref="F211:I211"/>
    <mergeCell ref="F203:I203"/>
    <mergeCell ref="F204:I204"/>
    <mergeCell ref="F205:I205"/>
    <mergeCell ref="F206:I206"/>
    <mergeCell ref="F207:I207"/>
    <mergeCell ref="F208:I208"/>
    <mergeCell ref="F191:I191"/>
    <mergeCell ref="F192:I192"/>
    <mergeCell ref="F193:I193"/>
    <mergeCell ref="F194:I194"/>
    <mergeCell ref="F195:I195"/>
    <mergeCell ref="F196:I196"/>
    <mergeCell ref="F185:I185"/>
    <mergeCell ref="F186:I186"/>
    <mergeCell ref="F187:I187"/>
    <mergeCell ref="F188:I188"/>
    <mergeCell ref="F189:I189"/>
    <mergeCell ref="F190:I190"/>
    <mergeCell ref="F179:I179"/>
    <mergeCell ref="F180:I180"/>
    <mergeCell ref="F181:I181"/>
    <mergeCell ref="F182:I182"/>
    <mergeCell ref="F183:I183"/>
    <mergeCell ref="F184:I184"/>
    <mergeCell ref="F173:I173"/>
    <mergeCell ref="F174:I174"/>
    <mergeCell ref="F175:I175"/>
    <mergeCell ref="F176:I176"/>
    <mergeCell ref="F177:I177"/>
    <mergeCell ref="F178:I178"/>
    <mergeCell ref="F167:I167"/>
    <mergeCell ref="F168:I168"/>
    <mergeCell ref="F169:I169"/>
    <mergeCell ref="F170:I170"/>
    <mergeCell ref="F171:I171"/>
    <mergeCell ref="F172:I172"/>
    <mergeCell ref="F161:I161"/>
    <mergeCell ref="F162:I162"/>
    <mergeCell ref="F163:I163"/>
    <mergeCell ref="F164:I164"/>
    <mergeCell ref="F165:I165"/>
    <mergeCell ref="F166:I166"/>
    <mergeCell ref="F155:I155"/>
    <mergeCell ref="F156:I156"/>
    <mergeCell ref="F157:I157"/>
    <mergeCell ref="F158:I158"/>
    <mergeCell ref="F159:I159"/>
    <mergeCell ref="F160:I160"/>
    <mergeCell ref="F149:I149"/>
    <mergeCell ref="F150:I150"/>
    <mergeCell ref="F151:I151"/>
    <mergeCell ref="F152:I152"/>
    <mergeCell ref="F153:I153"/>
    <mergeCell ref="F154:I154"/>
    <mergeCell ref="F143:I143"/>
    <mergeCell ref="F144:I144"/>
    <mergeCell ref="F145:I145"/>
    <mergeCell ref="F146:I146"/>
    <mergeCell ref="F147:I147"/>
    <mergeCell ref="F148:I148"/>
    <mergeCell ref="F137:I137"/>
    <mergeCell ref="F138:I138"/>
    <mergeCell ref="F139:I139"/>
    <mergeCell ref="F140:I140"/>
    <mergeCell ref="F141:I141"/>
    <mergeCell ref="F142:I142"/>
    <mergeCell ref="F131:I131"/>
    <mergeCell ref="F132:I132"/>
    <mergeCell ref="F133:I133"/>
    <mergeCell ref="F134:I134"/>
    <mergeCell ref="F135:I135"/>
    <mergeCell ref="F136:I136"/>
    <mergeCell ref="F126:I126"/>
    <mergeCell ref="F127:I127"/>
    <mergeCell ref="F128:I128"/>
    <mergeCell ref="F129:I129"/>
    <mergeCell ref="F130:I130"/>
    <mergeCell ref="F120:I120"/>
    <mergeCell ref="F121:I121"/>
    <mergeCell ref="F122:I122"/>
    <mergeCell ref="F123:I123"/>
    <mergeCell ref="F124:I124"/>
    <mergeCell ref="F125:I125"/>
    <mergeCell ref="F114:I114"/>
    <mergeCell ref="F115:I115"/>
    <mergeCell ref="F116:I116"/>
    <mergeCell ref="F117:I117"/>
    <mergeCell ref="F118:I118"/>
    <mergeCell ref="F119:I119"/>
    <mergeCell ref="F108:I108"/>
    <mergeCell ref="F109:I109"/>
    <mergeCell ref="F110:I110"/>
    <mergeCell ref="F111:I111"/>
    <mergeCell ref="F112:I112"/>
    <mergeCell ref="F113:I113"/>
    <mergeCell ref="F102:I102"/>
    <mergeCell ref="F103:I103"/>
    <mergeCell ref="F104:I104"/>
    <mergeCell ref="F105:I105"/>
    <mergeCell ref="F106:I106"/>
    <mergeCell ref="F107:I107"/>
    <mergeCell ref="F96:I96"/>
    <mergeCell ref="F97:I97"/>
    <mergeCell ref="F98:I98"/>
    <mergeCell ref="F99:I99"/>
    <mergeCell ref="F100:I100"/>
    <mergeCell ref="F101:I101"/>
    <mergeCell ref="F90:I90"/>
    <mergeCell ref="F91:I91"/>
    <mergeCell ref="F92:I92"/>
    <mergeCell ref="F93:I93"/>
    <mergeCell ref="F94:I94"/>
    <mergeCell ref="F95:I95"/>
    <mergeCell ref="F84:I84"/>
    <mergeCell ref="F85:I85"/>
    <mergeCell ref="F86:I86"/>
    <mergeCell ref="F87:I87"/>
    <mergeCell ref="F88:I88"/>
    <mergeCell ref="F89:I89"/>
    <mergeCell ref="F78:I78"/>
    <mergeCell ref="F79:I79"/>
    <mergeCell ref="F80:I80"/>
    <mergeCell ref="F81:I81"/>
    <mergeCell ref="F82:I82"/>
    <mergeCell ref="F83:I83"/>
    <mergeCell ref="F72:I72"/>
    <mergeCell ref="F73:I73"/>
    <mergeCell ref="F74:I74"/>
    <mergeCell ref="F75:I75"/>
    <mergeCell ref="F76:I76"/>
    <mergeCell ref="F77:I77"/>
    <mergeCell ref="F66:I66"/>
    <mergeCell ref="F67:I67"/>
    <mergeCell ref="F68:I68"/>
    <mergeCell ref="F69:I69"/>
    <mergeCell ref="F70:I70"/>
    <mergeCell ref="F71:I71"/>
    <mergeCell ref="F60:I60"/>
    <mergeCell ref="F61:I61"/>
    <mergeCell ref="F62:I62"/>
    <mergeCell ref="F63:I63"/>
    <mergeCell ref="F64:I64"/>
    <mergeCell ref="F65:I65"/>
    <mergeCell ref="F54:I54"/>
    <mergeCell ref="F55:I55"/>
    <mergeCell ref="F56:I56"/>
    <mergeCell ref="F57:I57"/>
    <mergeCell ref="F58:I58"/>
    <mergeCell ref="F59:I59"/>
    <mergeCell ref="F48:I48"/>
    <mergeCell ref="F49:I49"/>
    <mergeCell ref="F50:I50"/>
    <mergeCell ref="F51:I51"/>
    <mergeCell ref="F52:I52"/>
    <mergeCell ref="F53:I53"/>
    <mergeCell ref="F27:I27"/>
    <mergeCell ref="F28:I28"/>
    <mergeCell ref="F29:I29"/>
    <mergeCell ref="F42:I42"/>
    <mergeCell ref="F43:I43"/>
    <mergeCell ref="F44:I44"/>
    <mergeCell ref="F45:I45"/>
    <mergeCell ref="F46:I46"/>
    <mergeCell ref="F47:I47"/>
    <mergeCell ref="F36:I36"/>
    <mergeCell ref="F37:I37"/>
    <mergeCell ref="F38:I38"/>
    <mergeCell ref="F39:I39"/>
    <mergeCell ref="F40:I40"/>
    <mergeCell ref="F41:I41"/>
    <mergeCell ref="K5:AF5"/>
    <mergeCell ref="B6:D6"/>
    <mergeCell ref="F6:G6"/>
    <mergeCell ref="C8:E8"/>
    <mergeCell ref="F8:I8"/>
    <mergeCell ref="B2:D2"/>
    <mergeCell ref="F2:G2"/>
    <mergeCell ref="H2:J5"/>
    <mergeCell ref="K2:AF2"/>
    <mergeCell ref="B3:D3"/>
    <mergeCell ref="F3:G3"/>
    <mergeCell ref="K3:AF3"/>
    <mergeCell ref="B4:D4"/>
    <mergeCell ref="F4:G4"/>
    <mergeCell ref="K4:AF4"/>
    <mergeCell ref="F275:I275"/>
    <mergeCell ref="B5:D5"/>
    <mergeCell ref="F5:G5"/>
    <mergeCell ref="F18:I18"/>
    <mergeCell ref="F19:I19"/>
    <mergeCell ref="F20:I20"/>
    <mergeCell ref="F21:I21"/>
    <mergeCell ref="F22:I22"/>
    <mergeCell ref="F23:I23"/>
    <mergeCell ref="F12:I12"/>
    <mergeCell ref="F13:I13"/>
    <mergeCell ref="F14:I14"/>
    <mergeCell ref="F15:I15"/>
    <mergeCell ref="F16:I16"/>
    <mergeCell ref="F17:I17"/>
    <mergeCell ref="F30:I30"/>
    <mergeCell ref="F31:I31"/>
    <mergeCell ref="F32:I32"/>
    <mergeCell ref="F33:I33"/>
    <mergeCell ref="F34:I34"/>
    <mergeCell ref="F35:I35"/>
    <mergeCell ref="F24:I24"/>
    <mergeCell ref="F25:I25"/>
    <mergeCell ref="F26:I26"/>
  </mergeCells>
  <conditionalFormatting sqref="J203">
    <cfRule type="cellIs" dxfId="46" priority="4" stopIfTrue="1" operator="lessThan">
      <formula>0</formula>
    </cfRule>
  </conditionalFormatting>
  <conditionalFormatting sqref="J205">
    <cfRule type="cellIs" dxfId="45" priority="1" stopIfTrue="1" operator="lessThan">
      <formula>0</formula>
    </cfRule>
  </conditionalFormatting>
  <conditionalFormatting sqref="J282">
    <cfRule type="cellIs" dxfId="44" priority="3" stopIfTrue="1" operator="lessThan">
      <formula>0</formula>
    </cfRule>
  </conditionalFormatting>
  <conditionalFormatting sqref="L186:AH201">
    <cfRule type="cellIs" dxfId="43" priority="10" stopIfTrue="1" operator="lessThan">
      <formula>0</formula>
    </cfRule>
  </conditionalFormatting>
  <conditionalFormatting sqref="L203:AH214">
    <cfRule type="cellIs" dxfId="42" priority="9" stopIfTrue="1" operator="lessThan">
      <formula>0</formula>
    </cfRule>
  </conditionalFormatting>
  <conditionalFormatting sqref="L216:AH216">
    <cfRule type="cellIs" dxfId="41" priority="8" stopIfTrue="1" operator="lessThan">
      <formula>0</formula>
    </cfRule>
  </conditionalFormatting>
  <conditionalFormatting sqref="L218:AH218">
    <cfRule type="cellIs" dxfId="40" priority="7" stopIfTrue="1" operator="lessThan">
      <formula>0</formula>
    </cfRule>
  </conditionalFormatting>
  <conditionalFormatting sqref="L302:AH314">
    <cfRule type="cellIs" dxfId="39" priority="5" stopIfTrue="1" operator="lessThan">
      <formula>0</formula>
    </cfRule>
  </conditionalFormatting>
  <conditionalFormatting sqref="AH5:AI6">
    <cfRule type="containsText" dxfId="38" priority="12" stopIfTrue="1" operator="containsText" text="L">
      <formula>NOT(ISERROR(SEARCH("L",AH5)))</formula>
    </cfRule>
    <cfRule type="cellIs" dxfId="37" priority="13" stopIfTrue="1" operator="notBetween">
      <formula>-1</formula>
      <formula>1</formula>
    </cfRule>
  </conditionalFormatting>
  <pageMargins left="0.75" right="0.75" top="1" bottom="1" header="0.4921259845" footer="0.4921259845"/>
  <pageSetup scale="30" fitToHeight="0" orientation="landscape" horizontalDpi="200" verticalDpi="2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AU422"/>
  <sheetViews>
    <sheetView zoomScale="83" zoomScaleNormal="83" workbookViewId="0">
      <pane xSplit="11" ySplit="8" topLeftCell="L384" activePane="bottomRight" state="frozen"/>
      <selection pane="topRight" activeCell="L1" sqref="L1"/>
      <selection pane="bottomLeft" activeCell="A9" sqref="A9"/>
      <selection pane="bottomRight" sqref="A1:XFD1048576"/>
    </sheetView>
  </sheetViews>
  <sheetFormatPr baseColWidth="10" defaultColWidth="16.5546875" defaultRowHeight="12" customHeight="1"/>
  <cols>
    <col min="1" max="1" width="10.44140625" style="1" customWidth="1"/>
    <col min="2" max="2" width="7.5546875" style="1" customWidth="1"/>
    <col min="3" max="3" width="16.5546875" style="1"/>
    <col min="4" max="4" width="11.44140625" style="1" customWidth="1"/>
    <col min="5" max="5" width="16.5546875" style="1"/>
    <col min="6" max="6" width="16.5546875" style="1" customWidth="1"/>
    <col min="7" max="7" width="9.5546875" style="1" customWidth="1"/>
    <col min="8" max="8" width="10.21875" style="1" customWidth="1"/>
    <col min="9" max="9" width="2.5546875" style="1" customWidth="1"/>
    <col min="10" max="10" width="8.5546875" style="1" customWidth="1"/>
    <col min="11" max="11" width="10.5546875" style="1" customWidth="1"/>
    <col min="12" max="18" width="11.5546875" style="1" customWidth="1"/>
    <col min="19" max="25" width="11.5546875" style="13" customWidth="1"/>
    <col min="26" max="39" width="11.5546875" style="1" customWidth="1"/>
    <col min="40" max="40" width="9" style="1" customWidth="1"/>
    <col min="41" max="41" width="8.77734375" style="1" customWidth="1"/>
    <col min="42" max="46" width="11.44140625" style="1"/>
    <col min="47" max="47" width="11.21875" style="1" customWidth="1"/>
    <col min="48" max="49" width="4.77734375" style="1" customWidth="1"/>
    <col min="50" max="16384" width="16.5546875" style="1"/>
  </cols>
  <sheetData>
    <row r="1" spans="1:41" s="89" customFormat="1" ht="19.5" customHeight="1" thickBot="1">
      <c r="A1" s="542" t="s">
        <v>195</v>
      </c>
      <c r="B1" s="343"/>
      <c r="C1" s="343"/>
      <c r="D1" s="343"/>
      <c r="E1" s="342"/>
      <c r="F1" s="362"/>
      <c r="G1" s="345"/>
      <c r="H1" s="343"/>
      <c r="I1" s="343"/>
      <c r="J1" s="341"/>
      <c r="K1" s="344"/>
      <c r="L1" s="343"/>
      <c r="M1" s="343"/>
      <c r="N1" s="342"/>
      <c r="O1" s="343"/>
      <c r="P1" s="343"/>
      <c r="Q1" s="343"/>
      <c r="R1" s="343"/>
      <c r="S1" s="343"/>
      <c r="T1" s="345"/>
      <c r="U1" s="343"/>
      <c r="V1" s="343"/>
      <c r="W1" s="343"/>
    </row>
    <row r="2" spans="1:41" s="89" customFormat="1" ht="12" customHeight="1">
      <c r="A2" s="543"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407"/>
      <c r="Y2" s="407"/>
      <c r="Z2" s="407"/>
      <c r="AA2" s="407"/>
      <c r="AB2" s="407"/>
      <c r="AC2" s="407"/>
      <c r="AD2" s="407"/>
      <c r="AE2" s="407"/>
      <c r="AF2" s="407"/>
      <c r="AG2" s="407"/>
      <c r="AH2" s="407"/>
      <c r="AI2" s="407"/>
      <c r="AJ2" s="407"/>
      <c r="AK2" s="407"/>
      <c r="AL2" s="407"/>
      <c r="AM2" s="407"/>
      <c r="AN2" s="407"/>
      <c r="AO2" s="408"/>
    </row>
    <row r="3" spans="1:41" s="89" customFormat="1" ht="12" customHeight="1">
      <c r="A3" s="544"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AO3" s="409"/>
    </row>
    <row r="4" spans="1:41" s="89" customFormat="1" ht="39.75" customHeight="1">
      <c r="A4" s="544" t="s">
        <v>205</v>
      </c>
      <c r="B4" s="1418" t="s">
        <v>159</v>
      </c>
      <c r="C4" s="1419"/>
      <c r="D4" s="1420"/>
      <c r="E4" s="349"/>
      <c r="F4" s="1414"/>
      <c r="G4" s="1415"/>
      <c r="H4" s="1432"/>
      <c r="I4" s="1430"/>
      <c r="J4" s="1431"/>
      <c r="K4" s="1216" t="s">
        <v>3138</v>
      </c>
      <c r="L4" s="1217"/>
      <c r="M4" s="1216"/>
      <c r="N4" s="1216"/>
      <c r="O4" s="1216"/>
      <c r="P4" s="1216"/>
      <c r="Q4" s="1216"/>
      <c r="R4" s="1216"/>
      <c r="S4" s="1216"/>
      <c r="T4" s="1216"/>
      <c r="U4" s="1216"/>
      <c r="V4" s="1216"/>
      <c r="W4" s="1216"/>
      <c r="AO4" s="409"/>
    </row>
    <row r="5" spans="1:41" s="89" customFormat="1" ht="30.75" customHeight="1" thickBot="1">
      <c r="A5" s="544" t="s">
        <v>206</v>
      </c>
      <c r="B5" s="1418" t="s">
        <v>207</v>
      </c>
      <c r="C5" s="1419"/>
      <c r="D5" s="1420"/>
      <c r="E5" s="350"/>
      <c r="F5" s="1439"/>
      <c r="G5" s="1440"/>
      <c r="H5" s="1433"/>
      <c r="I5" s="1434"/>
      <c r="J5" s="1435"/>
      <c r="K5" s="1558"/>
      <c r="L5" s="1559"/>
      <c r="M5" s="1558"/>
      <c r="N5" s="1558"/>
      <c r="O5" s="1558"/>
      <c r="P5" s="1558"/>
      <c r="Q5" s="1558"/>
      <c r="R5" s="1558"/>
      <c r="S5" s="1558"/>
      <c r="T5" s="1558"/>
      <c r="U5" s="1558"/>
      <c r="V5" s="1558"/>
      <c r="W5" s="1558"/>
      <c r="X5" s="410"/>
      <c r="Y5" s="410"/>
      <c r="Z5" s="410"/>
      <c r="AA5" s="410"/>
      <c r="AB5" s="410"/>
      <c r="AC5" s="410"/>
      <c r="AD5" s="410"/>
      <c r="AE5" s="410"/>
      <c r="AF5" s="410"/>
      <c r="AG5" s="410"/>
      <c r="AH5" s="410"/>
      <c r="AI5" s="410"/>
      <c r="AJ5" s="410"/>
      <c r="AK5" s="410"/>
      <c r="AL5" s="410"/>
      <c r="AM5" s="410"/>
      <c r="AN5" s="410"/>
      <c r="AO5" s="411"/>
    </row>
    <row r="6" spans="1:41" s="89" customFormat="1" ht="12" customHeight="1" thickBot="1">
      <c r="A6" s="545"/>
      <c r="B6" s="1401"/>
      <c r="C6" s="1402"/>
      <c r="D6" s="1403"/>
      <c r="E6" s="351" t="s">
        <v>208</v>
      </c>
      <c r="F6" s="1404"/>
      <c r="G6" s="1405"/>
      <c r="H6" s="412"/>
      <c r="I6" s="412"/>
      <c r="J6" s="352"/>
      <c r="K6" s="540"/>
      <c r="L6" s="413"/>
      <c r="M6" s="413"/>
      <c r="N6" s="413"/>
      <c r="O6" s="413"/>
      <c r="P6" s="413"/>
      <c r="Q6" s="413"/>
      <c r="R6" s="413"/>
      <c r="S6" s="413"/>
      <c r="T6" s="413"/>
      <c r="U6" s="413"/>
      <c r="V6" s="413"/>
      <c r="W6" s="413"/>
      <c r="X6" s="410"/>
      <c r="Y6" s="410"/>
      <c r="Z6" s="410"/>
      <c r="AA6" s="410"/>
      <c r="AB6" s="410"/>
      <c r="AC6" s="410"/>
      <c r="AD6" s="410"/>
      <c r="AE6" s="410"/>
      <c r="AF6" s="410"/>
      <c r="AG6" s="410"/>
      <c r="AH6" s="410"/>
      <c r="AI6" s="410"/>
      <c r="AJ6" s="410"/>
      <c r="AK6" s="410"/>
      <c r="AL6" s="410"/>
      <c r="AM6" s="410"/>
      <c r="AN6" s="410"/>
      <c r="AO6" s="411"/>
    </row>
    <row r="7" spans="1:41" s="89" customFormat="1" ht="12" customHeight="1" thickBot="1">
      <c r="A7" s="546"/>
      <c r="B7"/>
      <c r="C7"/>
      <c r="D7"/>
      <c r="E7"/>
      <c r="F7"/>
      <c r="G7"/>
      <c r="H7"/>
      <c r="I7"/>
      <c r="J7"/>
      <c r="K7"/>
      <c r="L7"/>
      <c r="M7"/>
      <c r="N7"/>
      <c r="O7"/>
      <c r="P7"/>
      <c r="Q7"/>
      <c r="R7"/>
      <c r="S7"/>
      <c r="T7"/>
      <c r="U7"/>
      <c r="V7"/>
      <c r="W7"/>
      <c r="X7"/>
      <c r="Y7"/>
      <c r="Z7"/>
      <c r="AA7"/>
      <c r="AB7"/>
      <c r="AC7"/>
      <c r="AD7"/>
      <c r="AE7"/>
      <c r="AF7"/>
      <c r="AG7"/>
      <c r="AH7"/>
      <c r="AI7"/>
      <c r="AJ7"/>
      <c r="AK7"/>
      <c r="AL7"/>
      <c r="AM7"/>
      <c r="AN7"/>
      <c r="AO7"/>
    </row>
    <row r="8" spans="1:41" s="86" customFormat="1" ht="61.8" thickBot="1">
      <c r="A8" s="793" t="s">
        <v>209</v>
      </c>
      <c r="B8" s="426" t="s">
        <v>210</v>
      </c>
      <c r="C8" s="1441" t="s">
        <v>211</v>
      </c>
      <c r="D8" s="1442"/>
      <c r="E8" s="1443"/>
      <c r="F8" s="1441" t="s">
        <v>212</v>
      </c>
      <c r="G8" s="1442"/>
      <c r="H8" s="1442"/>
      <c r="I8" s="1443"/>
      <c r="J8" s="427" t="s">
        <v>213</v>
      </c>
      <c r="K8" s="427" t="s">
        <v>898</v>
      </c>
      <c r="L8" s="565">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1" s="86" customFormat="1" ht="12" customHeight="1">
      <c r="A9" s="795" t="s">
        <v>215</v>
      </c>
      <c r="B9" s="187" t="s">
        <v>216</v>
      </c>
      <c r="C9" s="385" t="s">
        <v>3139</v>
      </c>
      <c r="D9" s="386"/>
      <c r="E9" s="387"/>
      <c r="F9" s="385" t="s">
        <v>3140</v>
      </c>
      <c r="G9" s="797"/>
      <c r="H9" s="797"/>
      <c r="I9" s="798"/>
      <c r="J9" s="186" t="s">
        <v>219</v>
      </c>
      <c r="K9" s="186" t="s">
        <v>219</v>
      </c>
      <c r="L9" s="796">
        <v>3092.9308677694339</v>
      </c>
      <c r="M9" s="796">
        <v>3335.0409070440887</v>
      </c>
      <c r="N9" s="796">
        <v>3695.5704688758333</v>
      </c>
      <c r="O9" s="796">
        <v>4393.540583984548</v>
      </c>
      <c r="P9" s="796">
        <v>4396.1734682405222</v>
      </c>
      <c r="Q9" s="796">
        <v>4818.8334037854584</v>
      </c>
      <c r="R9" s="796">
        <v>5063.185054340247</v>
      </c>
      <c r="S9" s="796">
        <v>5601.9848593116685</v>
      </c>
      <c r="T9" s="796">
        <v>6027.3440368149368</v>
      </c>
      <c r="U9" s="796">
        <v>6278.6528278785672</v>
      </c>
      <c r="V9" s="796">
        <v>6689.5344479550658</v>
      </c>
      <c r="W9" s="796">
        <v>7359.3490970712855</v>
      </c>
      <c r="X9" s="796">
        <v>7932.7800224430821</v>
      </c>
      <c r="Y9" s="796">
        <v>8540.8646563736656</v>
      </c>
      <c r="Z9" s="796">
        <v>7769.8405561125383</v>
      </c>
      <c r="AA9" s="796">
        <v>7917.4970816288469</v>
      </c>
      <c r="AB9" s="796">
        <v>7885.5140421512278</v>
      </c>
      <c r="AC9" s="796">
        <v>8220.6155182012062</v>
      </c>
      <c r="AD9" s="796">
        <v>8470.9233832129758</v>
      </c>
      <c r="AE9" s="796">
        <v>8459.1687711835093</v>
      </c>
      <c r="AF9" s="796">
        <v>8980.1153036178457</v>
      </c>
      <c r="AG9" s="796">
        <v>9371.334561160922</v>
      </c>
      <c r="AH9" s="796">
        <v>9885.4457494814142</v>
      </c>
      <c r="AI9" s="796">
        <v>10596.479218820803</v>
      </c>
      <c r="AJ9" s="796">
        <v>11222.036454419471</v>
      </c>
      <c r="AK9" s="796">
        <v>9817.370372656269</v>
      </c>
      <c r="AL9" s="796">
        <v>11498.541904762293</v>
      </c>
      <c r="AM9" s="796">
        <v>13059.874657289289</v>
      </c>
      <c r="AN9" s="796">
        <v>15123.402376792825</v>
      </c>
      <c r="AO9" s="796">
        <v>16556.651658143517</v>
      </c>
    </row>
    <row r="10" spans="1:41" s="86" customFormat="1" ht="12" customHeight="1">
      <c r="A10" s="274" t="s">
        <v>220</v>
      </c>
      <c r="B10" s="187" t="s">
        <v>216</v>
      </c>
      <c r="C10" s="385" t="s">
        <v>3141</v>
      </c>
      <c r="D10" s="386"/>
      <c r="E10" s="387"/>
      <c r="F10" s="385" t="s">
        <v>222</v>
      </c>
      <c r="G10" s="797"/>
      <c r="H10" s="797"/>
      <c r="I10" s="798"/>
      <c r="J10" s="187" t="s">
        <v>219</v>
      </c>
      <c r="K10" s="187" t="s">
        <v>219</v>
      </c>
      <c r="L10" s="796">
        <v>2945.2291741031249</v>
      </c>
      <c r="M10" s="796">
        <v>3116.993659735881</v>
      </c>
      <c r="N10" s="796">
        <v>3458.8960192819691</v>
      </c>
      <c r="O10" s="796">
        <v>4140.3838712960378</v>
      </c>
      <c r="P10" s="796">
        <v>4128.8043757754331</v>
      </c>
      <c r="Q10" s="796">
        <v>4546.2623014506598</v>
      </c>
      <c r="R10" s="796">
        <v>4760.7958905843498</v>
      </c>
      <c r="S10" s="796">
        <v>5229.6755044355959</v>
      </c>
      <c r="T10" s="796">
        <v>5624.3509806967941</v>
      </c>
      <c r="U10" s="796">
        <v>5845.6790367735084</v>
      </c>
      <c r="V10" s="796">
        <v>6237.7944630912407</v>
      </c>
      <c r="W10" s="796">
        <v>6848.3942761080871</v>
      </c>
      <c r="X10" s="796">
        <v>7343.7601209225513</v>
      </c>
      <c r="Y10" s="796">
        <v>7903.8045647853442</v>
      </c>
      <c r="Z10" s="796">
        <v>7136.049398884752</v>
      </c>
      <c r="AA10" s="796">
        <v>7306.7250344949216</v>
      </c>
      <c r="AB10" s="796">
        <v>7228.8329950021853</v>
      </c>
      <c r="AC10" s="796">
        <v>7569.1835712269121</v>
      </c>
      <c r="AD10" s="796">
        <v>7806.9713183723543</v>
      </c>
      <c r="AE10" s="796">
        <v>7780.4153779739345</v>
      </c>
      <c r="AF10" s="796">
        <v>8185.700264890218</v>
      </c>
      <c r="AG10" s="796">
        <v>8552.3980625180538</v>
      </c>
      <c r="AH10" s="796">
        <v>9079.4063337942971</v>
      </c>
      <c r="AI10" s="796">
        <v>9752.9819164744331</v>
      </c>
      <c r="AJ10" s="796">
        <v>10290.342471372827</v>
      </c>
      <c r="AK10" s="796">
        <v>8937.0687872764429</v>
      </c>
      <c r="AL10" s="796">
        <v>10653.508773902919</v>
      </c>
      <c r="AM10" s="796">
        <v>12119.002750173648</v>
      </c>
      <c r="AN10" s="796">
        <v>14058.681177970644</v>
      </c>
      <c r="AO10" s="796">
        <v>15463.028296812623</v>
      </c>
    </row>
    <row r="11" spans="1:41" s="86" customFormat="1" ht="12" customHeight="1">
      <c r="A11" s="274" t="s">
        <v>223</v>
      </c>
      <c r="B11" s="187" t="s">
        <v>216</v>
      </c>
      <c r="C11" s="385" t="s">
        <v>3142</v>
      </c>
      <c r="D11" s="386"/>
      <c r="E11" s="387"/>
      <c r="F11" s="385" t="s">
        <v>3143</v>
      </c>
      <c r="G11" s="797"/>
      <c r="H11" s="797"/>
      <c r="I11" s="798"/>
      <c r="J11" s="1236" t="s">
        <v>229</v>
      </c>
      <c r="K11" s="187" t="s">
        <v>219</v>
      </c>
      <c r="L11" s="799" t="s">
        <v>1154</v>
      </c>
      <c r="M11" s="799" t="s">
        <v>1154</v>
      </c>
      <c r="N11" s="799" t="s">
        <v>1154</v>
      </c>
      <c r="O11" s="799">
        <v>2684.746963965757</v>
      </c>
      <c r="P11" s="799">
        <v>2631.8894419005906</v>
      </c>
      <c r="Q11" s="799">
        <v>2896.7129869268033</v>
      </c>
      <c r="R11" s="799">
        <v>3088.0429238834695</v>
      </c>
      <c r="S11" s="799">
        <v>3444.0984072108299</v>
      </c>
      <c r="T11" s="799">
        <v>3759.3408711925144</v>
      </c>
      <c r="U11" s="799">
        <v>3957.0283854270356</v>
      </c>
      <c r="V11" s="799">
        <v>4285.4516666839199</v>
      </c>
      <c r="W11" s="799">
        <v>4691.1724520712296</v>
      </c>
      <c r="X11" s="799">
        <v>5015.5472370695179</v>
      </c>
      <c r="Y11" s="799">
        <v>5471.8896798366222</v>
      </c>
      <c r="Z11" s="799">
        <v>4935.696131216404</v>
      </c>
      <c r="AA11" s="799">
        <v>4993.4787906390602</v>
      </c>
      <c r="AB11" s="799">
        <v>5008.0673181657703</v>
      </c>
      <c r="AC11" s="799">
        <v>5397.4815882601888</v>
      </c>
      <c r="AD11" s="799">
        <v>5540.0785992737156</v>
      </c>
      <c r="AE11" s="799">
        <v>5529.6897329773883</v>
      </c>
      <c r="AF11" s="799">
        <v>5758.4400040726659</v>
      </c>
      <c r="AG11" s="799">
        <v>5991.4701512035235</v>
      </c>
      <c r="AH11" s="799">
        <v>6404.0014268597251</v>
      </c>
      <c r="AI11" s="799">
        <v>6841.2852949538646</v>
      </c>
      <c r="AJ11" s="799">
        <v>7304.4778686442196</v>
      </c>
      <c r="AK11" s="799">
        <v>6322.1767271468843</v>
      </c>
      <c r="AL11" s="799">
        <v>7647.3411239119432</v>
      </c>
      <c r="AM11" s="799">
        <v>8895.2813997401845</v>
      </c>
      <c r="AN11" s="799">
        <v>10491.732555866534</v>
      </c>
      <c r="AO11" s="799">
        <v>11449.807505704259</v>
      </c>
    </row>
    <row r="12" spans="1:41" s="86" customFormat="1" ht="12" customHeight="1">
      <c r="A12" s="414" t="s">
        <v>223</v>
      </c>
      <c r="B12" s="414" t="s">
        <v>226</v>
      </c>
      <c r="C12" s="424" t="s">
        <v>3144</v>
      </c>
      <c r="D12" s="668"/>
      <c r="E12" s="547"/>
      <c r="F12" s="902" t="s">
        <v>3145</v>
      </c>
      <c r="G12" s="807"/>
      <c r="H12" s="807"/>
      <c r="I12" s="808"/>
      <c r="J12" s="1237" t="s">
        <v>219</v>
      </c>
      <c r="K12" s="1222" t="s">
        <v>219</v>
      </c>
      <c r="L12" s="800" t="s">
        <v>1154</v>
      </c>
      <c r="M12" s="800" t="s">
        <v>1154</v>
      </c>
      <c r="N12" s="800" t="s">
        <v>1154</v>
      </c>
      <c r="O12" s="800" t="s">
        <v>688</v>
      </c>
      <c r="P12" s="800" t="s">
        <v>688</v>
      </c>
      <c r="Q12" s="800" t="s">
        <v>688</v>
      </c>
      <c r="R12" s="800" t="s">
        <v>688</v>
      </c>
      <c r="S12" s="800" t="s">
        <v>688</v>
      </c>
      <c r="T12" s="800" t="s">
        <v>688</v>
      </c>
      <c r="U12" s="800">
        <v>1240.2436281106907</v>
      </c>
      <c r="V12" s="800">
        <v>1250.4293438489615</v>
      </c>
      <c r="W12" s="800">
        <v>1219.5712652559148</v>
      </c>
      <c r="X12" s="800">
        <v>1206.7916612688678</v>
      </c>
      <c r="Y12" s="800">
        <v>1142.8478959385536</v>
      </c>
      <c r="Z12" s="800">
        <v>1692.6188991120839</v>
      </c>
      <c r="AA12" s="800">
        <v>1679.3847963979031</v>
      </c>
      <c r="AB12" s="800">
        <v>1373.2585972831637</v>
      </c>
      <c r="AC12" s="800">
        <v>1470.9856351670417</v>
      </c>
      <c r="AD12" s="800">
        <v>2839.4517337430157</v>
      </c>
      <c r="AE12" s="800">
        <v>4514.1537621366087</v>
      </c>
      <c r="AF12" s="800">
        <v>4820.2766349269014</v>
      </c>
      <c r="AG12" s="800">
        <v>5046.4193744087797</v>
      </c>
      <c r="AH12" s="800">
        <v>5260.0810322495981</v>
      </c>
      <c r="AI12" s="800">
        <v>5620.3542243957654</v>
      </c>
      <c r="AJ12" s="800">
        <v>6185.7930573893254</v>
      </c>
      <c r="AK12" s="800">
        <v>5738.3766321107169</v>
      </c>
      <c r="AL12" s="800">
        <v>7249.9948418348313</v>
      </c>
      <c r="AM12" s="800">
        <v>8503.1345606549403</v>
      </c>
      <c r="AN12" s="800">
        <v>10180.58330689317</v>
      </c>
      <c r="AO12" s="800">
        <v>11157.963804567624</v>
      </c>
    </row>
    <row r="13" spans="1:41" s="86" customFormat="1" ht="12" customHeight="1">
      <c r="A13" s="414" t="s">
        <v>223</v>
      </c>
      <c r="B13" s="414" t="s">
        <v>230</v>
      </c>
      <c r="C13" s="424" t="s">
        <v>3146</v>
      </c>
      <c r="D13" s="668"/>
      <c r="E13" s="547"/>
      <c r="F13" s="902" t="s">
        <v>3147</v>
      </c>
      <c r="G13" s="807"/>
      <c r="H13" s="807"/>
      <c r="I13" s="808"/>
      <c r="J13" s="1237" t="s">
        <v>219</v>
      </c>
      <c r="K13" s="1222" t="s">
        <v>219</v>
      </c>
      <c r="L13" s="800" t="s">
        <v>1154</v>
      </c>
      <c r="M13" s="800" t="s">
        <v>1154</v>
      </c>
      <c r="N13" s="800" t="s">
        <v>1154</v>
      </c>
      <c r="O13" s="800" t="s">
        <v>688</v>
      </c>
      <c r="P13" s="800" t="s">
        <v>688</v>
      </c>
      <c r="Q13" s="800" t="s">
        <v>688</v>
      </c>
      <c r="R13" s="800" t="s">
        <v>688</v>
      </c>
      <c r="S13" s="800" t="s">
        <v>688</v>
      </c>
      <c r="T13" s="800" t="s">
        <v>688</v>
      </c>
      <c r="U13" s="800">
        <v>2546.828537261928</v>
      </c>
      <c r="V13" s="800">
        <v>2844.8147208879154</v>
      </c>
      <c r="W13" s="800">
        <v>3250.279376034242</v>
      </c>
      <c r="X13" s="800">
        <v>3590.6573842590751</v>
      </c>
      <c r="Y13" s="800">
        <v>4090.3342338137891</v>
      </c>
      <c r="Z13" s="800">
        <v>3002.6554058331676</v>
      </c>
      <c r="AA13" s="800">
        <v>3066.9290951423445</v>
      </c>
      <c r="AB13" s="800">
        <v>3389.1410348397371</v>
      </c>
      <c r="AC13" s="800">
        <v>3645.4059425920759</v>
      </c>
      <c r="AD13" s="800">
        <v>2556.5753952087066</v>
      </c>
      <c r="AE13" s="800">
        <v>1012.0785452903309</v>
      </c>
      <c r="AF13" s="800">
        <v>936.83276243811792</v>
      </c>
      <c r="AG13" s="800">
        <v>944.67833811002708</v>
      </c>
      <c r="AH13" s="800">
        <v>1144.52006096224</v>
      </c>
      <c r="AI13" s="800">
        <v>1220.9221973574888</v>
      </c>
      <c r="AJ13" s="800">
        <v>1118.7424716729709</v>
      </c>
      <c r="AK13" s="800">
        <v>583.78179088061586</v>
      </c>
      <c r="AL13" s="800">
        <v>396.08355049041074</v>
      </c>
      <c r="AM13" s="800">
        <v>392.13822573760694</v>
      </c>
      <c r="AN13" s="800">
        <v>311.12419441000003</v>
      </c>
      <c r="AO13" s="800">
        <v>292.23242406000003</v>
      </c>
    </row>
    <row r="14" spans="1:41" s="86" customFormat="1" ht="12" customHeight="1">
      <c r="A14" s="414" t="s">
        <v>223</v>
      </c>
      <c r="B14" s="414" t="s">
        <v>233</v>
      </c>
      <c r="C14" s="424" t="s">
        <v>3148</v>
      </c>
      <c r="D14" s="668"/>
      <c r="E14" s="547"/>
      <c r="F14" s="902" t="s">
        <v>3149</v>
      </c>
      <c r="G14" s="807"/>
      <c r="H14" s="807"/>
      <c r="I14" s="808"/>
      <c r="J14" s="1237" t="s">
        <v>219</v>
      </c>
      <c r="K14" s="1222" t="s">
        <v>219</v>
      </c>
      <c r="L14" s="800" t="s">
        <v>1154</v>
      </c>
      <c r="M14" s="800" t="s">
        <v>1154</v>
      </c>
      <c r="N14" s="800" t="s">
        <v>1154</v>
      </c>
      <c r="O14" s="800" t="s">
        <v>688</v>
      </c>
      <c r="P14" s="800" t="s">
        <v>688</v>
      </c>
      <c r="Q14" s="800" t="s">
        <v>688</v>
      </c>
      <c r="R14" s="800" t="s">
        <v>688</v>
      </c>
      <c r="S14" s="800" t="s">
        <v>688</v>
      </c>
      <c r="T14" s="800" t="s">
        <v>688</v>
      </c>
      <c r="U14" s="800">
        <v>169.95622005441635</v>
      </c>
      <c r="V14" s="800">
        <v>190.20760194704357</v>
      </c>
      <c r="W14" s="800">
        <v>221.32181078107371</v>
      </c>
      <c r="X14" s="800">
        <v>218.0981915415754</v>
      </c>
      <c r="Y14" s="800">
        <v>238.70755008427895</v>
      </c>
      <c r="Z14" s="800">
        <v>240.4218262711527</v>
      </c>
      <c r="AA14" s="800">
        <v>247.1648990988121</v>
      </c>
      <c r="AB14" s="800">
        <v>245.66768604286949</v>
      </c>
      <c r="AC14" s="800">
        <v>281.09001050107156</v>
      </c>
      <c r="AD14" s="800">
        <v>144.05147032199332</v>
      </c>
      <c r="AE14" s="800">
        <v>3.4574255504488187</v>
      </c>
      <c r="AF14" s="800">
        <v>1.330606707646274</v>
      </c>
      <c r="AG14" s="800">
        <v>0.37243868471696873</v>
      </c>
      <c r="AH14" s="800">
        <v>-0.59966635211361075</v>
      </c>
      <c r="AI14" s="800">
        <v>8.8732006105249096E-3</v>
      </c>
      <c r="AJ14" s="800">
        <v>-5.7660418076846492E-2</v>
      </c>
      <c r="AK14" s="800">
        <v>1.8304155551131511E-2</v>
      </c>
      <c r="AL14" s="800">
        <v>1.262731586701175</v>
      </c>
      <c r="AM14" s="800">
        <v>8.6133476368704213E-3</v>
      </c>
      <c r="AN14" s="800">
        <v>2.5054563364522327E-2</v>
      </c>
      <c r="AO14" s="800">
        <v>-0.38872292336452241</v>
      </c>
    </row>
    <row r="15" spans="1:41" s="86" customFormat="1" ht="12" customHeight="1">
      <c r="A15" s="274" t="s">
        <v>236</v>
      </c>
      <c r="B15" s="187" t="s">
        <v>216</v>
      </c>
      <c r="C15" s="385" t="s">
        <v>3150</v>
      </c>
      <c r="D15" s="386"/>
      <c r="E15" s="387"/>
      <c r="F15" s="385" t="s">
        <v>238</v>
      </c>
      <c r="G15" s="797"/>
      <c r="H15" s="797"/>
      <c r="I15" s="798"/>
      <c r="J15" s="187" t="s">
        <v>219</v>
      </c>
      <c r="K15" s="187" t="s">
        <v>219</v>
      </c>
      <c r="L15" s="796">
        <v>520.37613643904706</v>
      </c>
      <c r="M15" s="796">
        <v>523.25144336054154</v>
      </c>
      <c r="N15" s="796">
        <v>615.83316742982277</v>
      </c>
      <c r="O15" s="796">
        <v>547.81644435596252</v>
      </c>
      <c r="P15" s="796">
        <v>569.10080297299089</v>
      </c>
      <c r="Q15" s="796">
        <v>503.72128210232927</v>
      </c>
      <c r="R15" s="796">
        <v>426.75841396243942</v>
      </c>
      <c r="S15" s="796">
        <v>272.16444355962574</v>
      </c>
      <c r="T15" s="796">
        <v>240.34308845975178</v>
      </c>
      <c r="U15" s="796">
        <v>211.12579879222244</v>
      </c>
      <c r="V15" s="796">
        <v>207.4364867861172</v>
      </c>
      <c r="W15" s="796">
        <v>210.8243372964364</v>
      </c>
      <c r="X15" s="796">
        <v>217.86156393390402</v>
      </c>
      <c r="Y15" s="796">
        <v>252.2881670794346</v>
      </c>
      <c r="Z15" s="796">
        <v>228.43769440838807</v>
      </c>
      <c r="AA15" s="796">
        <v>218.2556909536134</v>
      </c>
      <c r="AB15" s="796">
        <v>234.43570263322047</v>
      </c>
      <c r="AC15" s="796">
        <v>232.84405080496379</v>
      </c>
      <c r="AD15" s="796">
        <v>151.65856518765906</v>
      </c>
      <c r="AE15" s="796">
        <v>60.190091880074888</v>
      </c>
      <c r="AF15" s="796">
        <v>57.137091230175528</v>
      </c>
      <c r="AG15" s="796">
        <v>60.422612213305662</v>
      </c>
      <c r="AH15" s="796">
        <v>56.451318135244527</v>
      </c>
      <c r="AI15" s="796">
        <v>45.185858500763146</v>
      </c>
      <c r="AJ15" s="796">
        <v>48.075284914725586</v>
      </c>
      <c r="AK15" s="796">
        <v>47.139006062777888</v>
      </c>
      <c r="AL15" s="796">
        <v>59.851678508282212</v>
      </c>
      <c r="AM15" s="796">
        <v>77.67253997422965</v>
      </c>
      <c r="AN15" s="796">
        <v>79.667534997499999</v>
      </c>
      <c r="AO15" s="796">
        <v>83.969486362499993</v>
      </c>
    </row>
    <row r="16" spans="1:41" s="86" customFormat="1" ht="12" customHeight="1">
      <c r="A16" s="274" t="s">
        <v>239</v>
      </c>
      <c r="B16" s="187" t="s">
        <v>216</v>
      </c>
      <c r="C16" s="385" t="s">
        <v>3151</v>
      </c>
      <c r="D16" s="386"/>
      <c r="E16" s="387"/>
      <c r="F16" s="385" t="s">
        <v>241</v>
      </c>
      <c r="G16" s="797"/>
      <c r="H16" s="797"/>
      <c r="I16" s="798"/>
      <c r="J16" s="1236" t="s">
        <v>229</v>
      </c>
      <c r="K16" s="187" t="s">
        <v>219</v>
      </c>
      <c r="L16" s="796">
        <v>520.37613643904706</v>
      </c>
      <c r="M16" s="796">
        <v>523.25144336054154</v>
      </c>
      <c r="N16" s="796">
        <v>615.83316742982277</v>
      </c>
      <c r="O16" s="796">
        <v>547.81644435596252</v>
      </c>
      <c r="P16" s="796">
        <v>569.10080297299089</v>
      </c>
      <c r="Q16" s="796">
        <v>503.72128210232927</v>
      </c>
      <c r="R16" s="796">
        <v>426.75841396243942</v>
      </c>
      <c r="S16" s="796">
        <v>272.16444355962574</v>
      </c>
      <c r="T16" s="796">
        <v>240.34308845975178</v>
      </c>
      <c r="U16" s="796">
        <v>211.12579879222244</v>
      </c>
      <c r="V16" s="796">
        <v>207.4364867861172</v>
      </c>
      <c r="W16" s="796">
        <v>210.8243372964364</v>
      </c>
      <c r="X16" s="796">
        <v>217.86156393390402</v>
      </c>
      <c r="Y16" s="796">
        <v>252.2881670794346</v>
      </c>
      <c r="Z16" s="796">
        <v>228.43769440838807</v>
      </c>
      <c r="AA16" s="796">
        <v>218.2556909536134</v>
      </c>
      <c r="AB16" s="796">
        <v>234.43570263322047</v>
      </c>
      <c r="AC16" s="796">
        <v>232.84405080496379</v>
      </c>
      <c r="AD16" s="796">
        <v>151.65856518765906</v>
      </c>
      <c r="AE16" s="796">
        <v>60.190091880074888</v>
      </c>
      <c r="AF16" s="796">
        <v>57.137091230175528</v>
      </c>
      <c r="AG16" s="796">
        <v>60.422612213305662</v>
      </c>
      <c r="AH16" s="796">
        <v>56.451318135244527</v>
      </c>
      <c r="AI16" s="796">
        <v>45.185858500763146</v>
      </c>
      <c r="AJ16" s="796">
        <v>48.075284914725586</v>
      </c>
      <c r="AK16" s="796">
        <v>47.139006062777888</v>
      </c>
      <c r="AL16" s="796">
        <v>59.851678508282212</v>
      </c>
      <c r="AM16" s="796">
        <v>77.67253997422965</v>
      </c>
      <c r="AN16" s="796">
        <v>79.667534997499999</v>
      </c>
      <c r="AO16" s="796">
        <v>83.969486362499993</v>
      </c>
    </row>
    <row r="17" spans="1:41" s="86" customFormat="1" ht="12" customHeight="1">
      <c r="A17" s="414" t="s">
        <v>239</v>
      </c>
      <c r="B17" s="285" t="s">
        <v>226</v>
      </c>
      <c r="C17" s="415" t="s">
        <v>3152</v>
      </c>
      <c r="D17" s="416"/>
      <c r="E17" s="417"/>
      <c r="F17" s="902" t="s">
        <v>3153</v>
      </c>
      <c r="G17" s="807"/>
      <c r="H17" s="807"/>
      <c r="I17" s="808"/>
      <c r="J17" s="1237" t="s">
        <v>219</v>
      </c>
      <c r="K17" s="1222" t="s">
        <v>219</v>
      </c>
      <c r="L17" s="800" t="s">
        <v>688</v>
      </c>
      <c r="M17" s="800" t="s">
        <v>688</v>
      </c>
      <c r="N17" s="800" t="s">
        <v>688</v>
      </c>
      <c r="O17" s="800" t="s">
        <v>688</v>
      </c>
      <c r="P17" s="800" t="s">
        <v>688</v>
      </c>
      <c r="Q17" s="800" t="s">
        <v>688</v>
      </c>
      <c r="R17" s="800" t="s">
        <v>688</v>
      </c>
      <c r="S17" s="800" t="s">
        <v>688</v>
      </c>
      <c r="T17" s="800" t="s">
        <v>688</v>
      </c>
      <c r="U17" s="800">
        <v>172.32841794412369</v>
      </c>
      <c r="V17" s="800">
        <v>168.69726917512773</v>
      </c>
      <c r="W17" s="800">
        <v>182.42317366514035</v>
      </c>
      <c r="X17" s="800">
        <v>187.56654222576148</v>
      </c>
      <c r="Y17" s="800">
        <v>218.93781826000398</v>
      </c>
      <c r="Z17" s="800">
        <v>189.68140577078771</v>
      </c>
      <c r="AA17" s="800">
        <v>189.66550163514501</v>
      </c>
      <c r="AB17" s="800">
        <v>205.54362177981281</v>
      </c>
      <c r="AC17" s="800">
        <v>201.58196028535397</v>
      </c>
      <c r="AD17" s="800">
        <v>135.72904715859278</v>
      </c>
      <c r="AE17" s="800">
        <v>60.159230089644204</v>
      </c>
      <c r="AF17" s="800">
        <v>57.120739070111824</v>
      </c>
      <c r="AG17" s="800">
        <v>60.385223973873714</v>
      </c>
      <c r="AH17" s="800">
        <v>56.442205550467833</v>
      </c>
      <c r="AI17" s="800">
        <v>45.185849210166559</v>
      </c>
      <c r="AJ17" s="800">
        <v>48.075284914725586</v>
      </c>
      <c r="AK17" s="800">
        <v>47.077555628110687</v>
      </c>
      <c r="AL17" s="800">
        <v>59.851678508282212</v>
      </c>
      <c r="AM17" s="800">
        <v>77.67253997422965</v>
      </c>
      <c r="AN17" s="800">
        <v>79.667534997499999</v>
      </c>
      <c r="AO17" s="800">
        <v>83.969486362499993</v>
      </c>
    </row>
    <row r="18" spans="1:41" s="86" customFormat="1" ht="12" customHeight="1">
      <c r="A18" s="414" t="s">
        <v>239</v>
      </c>
      <c r="B18" s="285" t="s">
        <v>230</v>
      </c>
      <c r="C18" s="415" t="s">
        <v>3154</v>
      </c>
      <c r="D18" s="416"/>
      <c r="E18" s="417"/>
      <c r="F18" s="902" t="s">
        <v>3155</v>
      </c>
      <c r="G18" s="807"/>
      <c r="H18" s="807"/>
      <c r="I18" s="808"/>
      <c r="J18" s="1237" t="s">
        <v>219</v>
      </c>
      <c r="K18" s="1222" t="s">
        <v>219</v>
      </c>
      <c r="L18" s="800" t="s">
        <v>688</v>
      </c>
      <c r="M18" s="800" t="s">
        <v>688</v>
      </c>
      <c r="N18" s="800" t="s">
        <v>688</v>
      </c>
      <c r="O18" s="800" t="s">
        <v>688</v>
      </c>
      <c r="P18" s="800" t="s">
        <v>688</v>
      </c>
      <c r="Q18" s="800" t="s">
        <v>688</v>
      </c>
      <c r="R18" s="800" t="s">
        <v>688</v>
      </c>
      <c r="S18" s="800" t="s">
        <v>688</v>
      </c>
      <c r="T18" s="800" t="s">
        <v>688</v>
      </c>
      <c r="U18" s="800">
        <v>38.797380848098747</v>
      </c>
      <c r="V18" s="800">
        <v>38.739217610989456</v>
      </c>
      <c r="W18" s="800">
        <v>28.401163631296036</v>
      </c>
      <c r="X18" s="800">
        <v>30.295021708142542</v>
      </c>
      <c r="Y18" s="800">
        <v>33.350348819430621</v>
      </c>
      <c r="Z18" s="800">
        <v>38.75628863760037</v>
      </c>
      <c r="AA18" s="800">
        <v>28.590189318468376</v>
      </c>
      <c r="AB18" s="800">
        <v>28.892080853407656</v>
      </c>
      <c r="AC18" s="800">
        <v>31.262090519609796</v>
      </c>
      <c r="AD18" s="800">
        <v>15.929518029066294</v>
      </c>
      <c r="AE18" s="800">
        <v>3.0861790430685512E-2</v>
      </c>
      <c r="AF18" s="800">
        <v>1.6352160063706947E-2</v>
      </c>
      <c r="AG18" s="800">
        <v>3.7388239431946378E-2</v>
      </c>
      <c r="AH18" s="800">
        <v>9.1125847766938758E-3</v>
      </c>
      <c r="AI18" s="800">
        <v>9.2905965890238226E-6</v>
      </c>
      <c r="AJ18" s="800">
        <v>0</v>
      </c>
      <c r="AK18" s="800">
        <v>6.1450434667197552E-2</v>
      </c>
      <c r="AL18" s="800">
        <v>0</v>
      </c>
      <c r="AM18" s="800">
        <v>0</v>
      </c>
      <c r="AN18" s="800">
        <v>0</v>
      </c>
      <c r="AO18" s="800">
        <v>0</v>
      </c>
    </row>
    <row r="19" spans="1:41" s="86" customFormat="1" ht="12" customHeight="1">
      <c r="A19" s="274" t="s">
        <v>245</v>
      </c>
      <c r="B19" s="187" t="s">
        <v>216</v>
      </c>
      <c r="C19" s="385" t="s">
        <v>3156</v>
      </c>
      <c r="D19" s="386"/>
      <c r="E19" s="387"/>
      <c r="F19" s="385" t="s">
        <v>247</v>
      </c>
      <c r="G19" s="801"/>
      <c r="H19" s="801"/>
      <c r="I19" s="802"/>
      <c r="J19" s="187" t="s">
        <v>219</v>
      </c>
      <c r="K19" s="187" t="s">
        <v>219</v>
      </c>
      <c r="L19" s="799" t="s">
        <v>1154</v>
      </c>
      <c r="M19" s="799" t="s">
        <v>1154</v>
      </c>
      <c r="N19" s="799" t="s">
        <v>1154</v>
      </c>
      <c r="O19" s="799" t="s">
        <v>1154</v>
      </c>
      <c r="P19" s="799" t="s">
        <v>1154</v>
      </c>
      <c r="Q19" s="799" t="s">
        <v>1154</v>
      </c>
      <c r="R19" s="799" t="s">
        <v>1154</v>
      </c>
      <c r="S19" s="799" t="s">
        <v>1154</v>
      </c>
      <c r="T19" s="799" t="s">
        <v>1154</v>
      </c>
      <c r="U19" s="799" t="s">
        <v>1154</v>
      </c>
      <c r="V19" s="799" t="s">
        <v>1154</v>
      </c>
      <c r="W19" s="799" t="s">
        <v>1154</v>
      </c>
      <c r="X19" s="799" t="s">
        <v>1154</v>
      </c>
      <c r="Y19" s="799" t="s">
        <v>1154</v>
      </c>
      <c r="Z19" s="799" t="s">
        <v>1154</v>
      </c>
      <c r="AA19" s="799" t="s">
        <v>1154</v>
      </c>
      <c r="AB19" s="799" t="s">
        <v>1154</v>
      </c>
      <c r="AC19" s="799" t="s">
        <v>1154</v>
      </c>
      <c r="AD19" s="799" t="s">
        <v>1154</v>
      </c>
      <c r="AE19" s="799" t="s">
        <v>1154</v>
      </c>
      <c r="AF19" s="799" t="s">
        <v>1154</v>
      </c>
      <c r="AG19" s="799" t="s">
        <v>1154</v>
      </c>
      <c r="AH19" s="799" t="s">
        <v>1154</v>
      </c>
      <c r="AI19" s="799" t="s">
        <v>1154</v>
      </c>
      <c r="AJ19" s="799" t="s">
        <v>1154</v>
      </c>
      <c r="AK19" s="799" t="s">
        <v>1154</v>
      </c>
      <c r="AL19" s="799" t="s">
        <v>1154</v>
      </c>
      <c r="AM19" s="799" t="s">
        <v>1154</v>
      </c>
      <c r="AN19" s="799" t="s">
        <v>1154</v>
      </c>
      <c r="AO19" s="799" t="s">
        <v>1154</v>
      </c>
    </row>
    <row r="20" spans="1:41" s="86" customFormat="1" ht="12" customHeight="1">
      <c r="A20" s="274" t="s">
        <v>248</v>
      </c>
      <c r="B20" s="187" t="s">
        <v>216</v>
      </c>
      <c r="C20" s="385" t="s">
        <v>3157</v>
      </c>
      <c r="D20" s="386"/>
      <c r="E20" s="387"/>
      <c r="F20" s="385" t="s">
        <v>250</v>
      </c>
      <c r="G20" s="801"/>
      <c r="H20" s="801"/>
      <c r="I20" s="802"/>
      <c r="J20" s="187" t="s">
        <v>219</v>
      </c>
      <c r="K20" s="187" t="s">
        <v>219</v>
      </c>
      <c r="L20" s="799" t="s">
        <v>1154</v>
      </c>
      <c r="M20" s="799" t="s">
        <v>1154</v>
      </c>
      <c r="N20" s="799" t="s">
        <v>1154</v>
      </c>
      <c r="O20" s="799" t="s">
        <v>1154</v>
      </c>
      <c r="P20" s="799" t="s">
        <v>1154</v>
      </c>
      <c r="Q20" s="799" t="s">
        <v>1154</v>
      </c>
      <c r="R20" s="799" t="s">
        <v>1154</v>
      </c>
      <c r="S20" s="799" t="s">
        <v>1154</v>
      </c>
      <c r="T20" s="799" t="s">
        <v>1154</v>
      </c>
      <c r="U20" s="799" t="s">
        <v>1154</v>
      </c>
      <c r="V20" s="799" t="s">
        <v>1154</v>
      </c>
      <c r="W20" s="799" t="s">
        <v>1154</v>
      </c>
      <c r="X20" s="799" t="s">
        <v>1154</v>
      </c>
      <c r="Y20" s="799" t="s">
        <v>1154</v>
      </c>
      <c r="Z20" s="799" t="s">
        <v>1154</v>
      </c>
      <c r="AA20" s="799" t="s">
        <v>1154</v>
      </c>
      <c r="AB20" s="799" t="s">
        <v>1154</v>
      </c>
      <c r="AC20" s="799" t="s">
        <v>1154</v>
      </c>
      <c r="AD20" s="799" t="s">
        <v>1154</v>
      </c>
      <c r="AE20" s="799" t="s">
        <v>1154</v>
      </c>
      <c r="AF20" s="799" t="s">
        <v>1154</v>
      </c>
      <c r="AG20" s="799" t="s">
        <v>1154</v>
      </c>
      <c r="AH20" s="799" t="s">
        <v>1154</v>
      </c>
      <c r="AI20" s="799" t="s">
        <v>1154</v>
      </c>
      <c r="AJ20" s="799" t="s">
        <v>1154</v>
      </c>
      <c r="AK20" s="799" t="s">
        <v>1154</v>
      </c>
      <c r="AL20" s="799" t="s">
        <v>1154</v>
      </c>
      <c r="AM20" s="799" t="s">
        <v>1154</v>
      </c>
      <c r="AN20" s="799" t="s">
        <v>1154</v>
      </c>
      <c r="AO20" s="799" t="s">
        <v>1154</v>
      </c>
    </row>
    <row r="21" spans="1:41" s="86" customFormat="1" ht="12" customHeight="1">
      <c r="A21" s="274" t="s">
        <v>253</v>
      </c>
      <c r="B21" s="187" t="s">
        <v>216</v>
      </c>
      <c r="C21" s="385" t="s">
        <v>3158</v>
      </c>
      <c r="D21" s="386"/>
      <c r="E21" s="387"/>
      <c r="F21" s="385" t="s">
        <v>255</v>
      </c>
      <c r="G21" s="801"/>
      <c r="H21" s="801"/>
      <c r="I21" s="802"/>
      <c r="J21" s="187" t="s">
        <v>219</v>
      </c>
      <c r="K21" s="187" t="s">
        <v>219</v>
      </c>
      <c r="L21" s="799" t="s">
        <v>1154</v>
      </c>
      <c r="M21" s="799" t="s">
        <v>1154</v>
      </c>
      <c r="N21" s="799" t="s">
        <v>1154</v>
      </c>
      <c r="O21" s="799" t="s">
        <v>1154</v>
      </c>
      <c r="P21" s="799" t="s">
        <v>1154</v>
      </c>
      <c r="Q21" s="799" t="s">
        <v>1154</v>
      </c>
      <c r="R21" s="799" t="s">
        <v>1154</v>
      </c>
      <c r="S21" s="799" t="s">
        <v>1154</v>
      </c>
      <c r="T21" s="799" t="s">
        <v>1154</v>
      </c>
      <c r="U21" s="799" t="s">
        <v>1154</v>
      </c>
      <c r="V21" s="799" t="s">
        <v>1154</v>
      </c>
      <c r="W21" s="799" t="s">
        <v>1154</v>
      </c>
      <c r="X21" s="799" t="s">
        <v>1154</v>
      </c>
      <c r="Y21" s="799" t="s">
        <v>1154</v>
      </c>
      <c r="Z21" s="799" t="s">
        <v>1154</v>
      </c>
      <c r="AA21" s="799" t="s">
        <v>1154</v>
      </c>
      <c r="AB21" s="799" t="s">
        <v>1154</v>
      </c>
      <c r="AC21" s="799" t="s">
        <v>1154</v>
      </c>
      <c r="AD21" s="799" t="s">
        <v>1154</v>
      </c>
      <c r="AE21" s="799" t="s">
        <v>1154</v>
      </c>
      <c r="AF21" s="799" t="s">
        <v>1154</v>
      </c>
      <c r="AG21" s="799" t="s">
        <v>1154</v>
      </c>
      <c r="AH21" s="799" t="s">
        <v>1154</v>
      </c>
      <c r="AI21" s="799" t="s">
        <v>1154</v>
      </c>
      <c r="AJ21" s="799" t="s">
        <v>1154</v>
      </c>
      <c r="AK21" s="799" t="s">
        <v>1154</v>
      </c>
      <c r="AL21" s="799" t="s">
        <v>1154</v>
      </c>
      <c r="AM21" s="799" t="s">
        <v>1154</v>
      </c>
      <c r="AN21" s="799" t="s">
        <v>1154</v>
      </c>
      <c r="AO21" s="799" t="s">
        <v>1154</v>
      </c>
    </row>
    <row r="22" spans="1:41" s="86" customFormat="1" ht="12" customHeight="1">
      <c r="A22" s="274" t="s">
        <v>256</v>
      </c>
      <c r="B22" s="187" t="s">
        <v>216</v>
      </c>
      <c r="C22" s="385" t="s">
        <v>3159</v>
      </c>
      <c r="D22" s="386"/>
      <c r="E22" s="387"/>
      <c r="F22" s="385" t="s">
        <v>258</v>
      </c>
      <c r="G22" s="801"/>
      <c r="H22" s="801"/>
      <c r="I22" s="802"/>
      <c r="J22" s="187" t="s">
        <v>219</v>
      </c>
      <c r="K22" s="187" t="s">
        <v>219</v>
      </c>
      <c r="L22" s="799" t="s">
        <v>1154</v>
      </c>
      <c r="M22" s="799" t="s">
        <v>1154</v>
      </c>
      <c r="N22" s="799" t="s">
        <v>1154</v>
      </c>
      <c r="O22" s="799" t="s">
        <v>1154</v>
      </c>
      <c r="P22" s="799" t="s">
        <v>1154</v>
      </c>
      <c r="Q22" s="799" t="s">
        <v>1154</v>
      </c>
      <c r="R22" s="799" t="s">
        <v>1154</v>
      </c>
      <c r="S22" s="799" t="s">
        <v>1154</v>
      </c>
      <c r="T22" s="799" t="s">
        <v>1154</v>
      </c>
      <c r="U22" s="799" t="s">
        <v>1154</v>
      </c>
      <c r="V22" s="799" t="s">
        <v>1154</v>
      </c>
      <c r="W22" s="799" t="s">
        <v>1154</v>
      </c>
      <c r="X22" s="799" t="s">
        <v>1154</v>
      </c>
      <c r="Y22" s="799" t="s">
        <v>1154</v>
      </c>
      <c r="Z22" s="799" t="s">
        <v>1154</v>
      </c>
      <c r="AA22" s="799" t="s">
        <v>1154</v>
      </c>
      <c r="AB22" s="799" t="s">
        <v>1154</v>
      </c>
      <c r="AC22" s="799" t="s">
        <v>1154</v>
      </c>
      <c r="AD22" s="799" t="s">
        <v>1154</v>
      </c>
      <c r="AE22" s="799" t="s">
        <v>1154</v>
      </c>
      <c r="AF22" s="799" t="s">
        <v>1154</v>
      </c>
      <c r="AG22" s="799" t="s">
        <v>1154</v>
      </c>
      <c r="AH22" s="799" t="s">
        <v>1154</v>
      </c>
      <c r="AI22" s="799" t="s">
        <v>1154</v>
      </c>
      <c r="AJ22" s="799" t="s">
        <v>1154</v>
      </c>
      <c r="AK22" s="799" t="s">
        <v>1154</v>
      </c>
      <c r="AL22" s="799" t="s">
        <v>1154</v>
      </c>
      <c r="AM22" s="799" t="s">
        <v>1154</v>
      </c>
      <c r="AN22" s="799" t="s">
        <v>1154</v>
      </c>
      <c r="AO22" s="799" t="s">
        <v>1154</v>
      </c>
    </row>
    <row r="23" spans="1:41" s="86" customFormat="1" ht="12" customHeight="1">
      <c r="A23" s="274" t="s">
        <v>261</v>
      </c>
      <c r="B23" s="187" t="s">
        <v>216</v>
      </c>
      <c r="C23" s="385" t="s">
        <v>3160</v>
      </c>
      <c r="D23" s="386"/>
      <c r="E23" s="387"/>
      <c r="F23" s="385" t="s">
        <v>263</v>
      </c>
      <c r="G23" s="801"/>
      <c r="H23" s="801"/>
      <c r="I23" s="802"/>
      <c r="J23" s="187" t="s">
        <v>219</v>
      </c>
      <c r="K23" s="187" t="s">
        <v>219</v>
      </c>
      <c r="L23" s="799" t="s">
        <v>1154</v>
      </c>
      <c r="M23" s="799" t="s">
        <v>1154</v>
      </c>
      <c r="N23" s="799" t="s">
        <v>1154</v>
      </c>
      <c r="O23" s="799" t="s">
        <v>1154</v>
      </c>
      <c r="P23" s="799" t="s">
        <v>1154</v>
      </c>
      <c r="Q23" s="799" t="s">
        <v>1154</v>
      </c>
      <c r="R23" s="799" t="s">
        <v>1154</v>
      </c>
      <c r="S23" s="799" t="s">
        <v>1154</v>
      </c>
      <c r="T23" s="799" t="s">
        <v>1154</v>
      </c>
      <c r="U23" s="799" t="s">
        <v>1154</v>
      </c>
      <c r="V23" s="799" t="s">
        <v>1154</v>
      </c>
      <c r="W23" s="799" t="s">
        <v>1154</v>
      </c>
      <c r="X23" s="799" t="s">
        <v>1154</v>
      </c>
      <c r="Y23" s="799" t="s">
        <v>1154</v>
      </c>
      <c r="Z23" s="799" t="s">
        <v>1154</v>
      </c>
      <c r="AA23" s="799" t="s">
        <v>1154</v>
      </c>
      <c r="AB23" s="799" t="s">
        <v>1154</v>
      </c>
      <c r="AC23" s="799" t="s">
        <v>1154</v>
      </c>
      <c r="AD23" s="799" t="s">
        <v>1154</v>
      </c>
      <c r="AE23" s="799" t="s">
        <v>1154</v>
      </c>
      <c r="AF23" s="799" t="s">
        <v>1154</v>
      </c>
      <c r="AG23" s="799" t="s">
        <v>1154</v>
      </c>
      <c r="AH23" s="799" t="s">
        <v>1154</v>
      </c>
      <c r="AI23" s="799" t="s">
        <v>1154</v>
      </c>
      <c r="AJ23" s="799" t="s">
        <v>1154</v>
      </c>
      <c r="AK23" s="799" t="s">
        <v>1154</v>
      </c>
      <c r="AL23" s="799" t="s">
        <v>1154</v>
      </c>
      <c r="AM23" s="799" t="s">
        <v>1154</v>
      </c>
      <c r="AN23" s="799" t="s">
        <v>1154</v>
      </c>
      <c r="AO23" s="799" t="s">
        <v>1154</v>
      </c>
    </row>
    <row r="24" spans="1:41" s="86" customFormat="1" ht="12" customHeight="1">
      <c r="A24" s="274" t="s">
        <v>264</v>
      </c>
      <c r="B24" s="187" t="s">
        <v>216</v>
      </c>
      <c r="C24" s="385" t="s">
        <v>3161</v>
      </c>
      <c r="D24" s="386"/>
      <c r="E24" s="387"/>
      <c r="F24" s="385" t="s">
        <v>266</v>
      </c>
      <c r="G24" s="801"/>
      <c r="H24" s="801"/>
      <c r="I24" s="802"/>
      <c r="J24" s="187" t="s">
        <v>219</v>
      </c>
      <c r="K24" s="187" t="s">
        <v>219</v>
      </c>
      <c r="L24" s="799" t="s">
        <v>1154</v>
      </c>
      <c r="M24" s="799" t="s">
        <v>1154</v>
      </c>
      <c r="N24" s="799" t="s">
        <v>1154</v>
      </c>
      <c r="O24" s="799" t="s">
        <v>1154</v>
      </c>
      <c r="P24" s="799" t="s">
        <v>1154</v>
      </c>
      <c r="Q24" s="799" t="s">
        <v>1154</v>
      </c>
      <c r="R24" s="799" t="s">
        <v>1154</v>
      </c>
      <c r="S24" s="799" t="s">
        <v>1154</v>
      </c>
      <c r="T24" s="799" t="s">
        <v>1154</v>
      </c>
      <c r="U24" s="799" t="s">
        <v>1154</v>
      </c>
      <c r="V24" s="799" t="s">
        <v>1154</v>
      </c>
      <c r="W24" s="799" t="s">
        <v>1154</v>
      </c>
      <c r="X24" s="799" t="s">
        <v>1154</v>
      </c>
      <c r="Y24" s="799" t="s">
        <v>1154</v>
      </c>
      <c r="Z24" s="799" t="s">
        <v>1154</v>
      </c>
      <c r="AA24" s="799" t="s">
        <v>1154</v>
      </c>
      <c r="AB24" s="799" t="s">
        <v>1154</v>
      </c>
      <c r="AC24" s="799" t="s">
        <v>1154</v>
      </c>
      <c r="AD24" s="799" t="s">
        <v>1154</v>
      </c>
      <c r="AE24" s="799" t="s">
        <v>1154</v>
      </c>
      <c r="AF24" s="799" t="s">
        <v>1154</v>
      </c>
      <c r="AG24" s="799" t="s">
        <v>1154</v>
      </c>
      <c r="AH24" s="799" t="s">
        <v>1154</v>
      </c>
      <c r="AI24" s="799" t="s">
        <v>1154</v>
      </c>
      <c r="AJ24" s="799" t="s">
        <v>1154</v>
      </c>
      <c r="AK24" s="799" t="s">
        <v>1154</v>
      </c>
      <c r="AL24" s="799" t="s">
        <v>1154</v>
      </c>
      <c r="AM24" s="799" t="s">
        <v>1154</v>
      </c>
      <c r="AN24" s="799" t="s">
        <v>1154</v>
      </c>
      <c r="AO24" s="799" t="s">
        <v>1154</v>
      </c>
    </row>
    <row r="25" spans="1:41" s="86" customFormat="1" ht="12" customHeight="1">
      <c r="A25" s="274" t="s">
        <v>272</v>
      </c>
      <c r="B25" s="187" t="s">
        <v>216</v>
      </c>
      <c r="C25" s="385" t="s">
        <v>3162</v>
      </c>
      <c r="D25" s="386"/>
      <c r="E25" s="387"/>
      <c r="F25" s="385" t="s">
        <v>274</v>
      </c>
      <c r="G25" s="801"/>
      <c r="H25" s="801"/>
      <c r="I25" s="802"/>
      <c r="J25" s="187" t="s">
        <v>219</v>
      </c>
      <c r="K25" s="187" t="s">
        <v>219</v>
      </c>
      <c r="L25" s="799" t="s">
        <v>1154</v>
      </c>
      <c r="M25" s="799" t="s">
        <v>1154</v>
      </c>
      <c r="N25" s="799" t="s">
        <v>1154</v>
      </c>
      <c r="O25" s="799" t="s">
        <v>1154</v>
      </c>
      <c r="P25" s="799" t="s">
        <v>1154</v>
      </c>
      <c r="Q25" s="799" t="s">
        <v>1154</v>
      </c>
      <c r="R25" s="799" t="s">
        <v>1154</v>
      </c>
      <c r="S25" s="799" t="s">
        <v>1154</v>
      </c>
      <c r="T25" s="799" t="s">
        <v>1154</v>
      </c>
      <c r="U25" s="799" t="s">
        <v>1154</v>
      </c>
      <c r="V25" s="799" t="s">
        <v>1154</v>
      </c>
      <c r="W25" s="799" t="s">
        <v>1154</v>
      </c>
      <c r="X25" s="799" t="s">
        <v>1154</v>
      </c>
      <c r="Y25" s="799" t="s">
        <v>1154</v>
      </c>
      <c r="Z25" s="799" t="s">
        <v>1154</v>
      </c>
      <c r="AA25" s="799" t="s">
        <v>1154</v>
      </c>
      <c r="AB25" s="799" t="s">
        <v>1154</v>
      </c>
      <c r="AC25" s="799" t="s">
        <v>1154</v>
      </c>
      <c r="AD25" s="799" t="s">
        <v>1154</v>
      </c>
      <c r="AE25" s="799" t="s">
        <v>1154</v>
      </c>
      <c r="AF25" s="799" t="s">
        <v>1154</v>
      </c>
      <c r="AG25" s="799" t="s">
        <v>1154</v>
      </c>
      <c r="AH25" s="799" t="s">
        <v>1154</v>
      </c>
      <c r="AI25" s="799" t="s">
        <v>1154</v>
      </c>
      <c r="AJ25" s="799" t="s">
        <v>1154</v>
      </c>
      <c r="AK25" s="799" t="s">
        <v>1154</v>
      </c>
      <c r="AL25" s="799" t="s">
        <v>1154</v>
      </c>
      <c r="AM25" s="799" t="s">
        <v>1154</v>
      </c>
      <c r="AN25" s="799" t="s">
        <v>1154</v>
      </c>
      <c r="AO25" s="799" t="s">
        <v>1154</v>
      </c>
    </row>
    <row r="26" spans="1:41" s="86" customFormat="1" ht="12" customHeight="1">
      <c r="A26" s="274" t="s">
        <v>275</v>
      </c>
      <c r="B26" s="187" t="s">
        <v>216</v>
      </c>
      <c r="C26" s="385" t="s">
        <v>3163</v>
      </c>
      <c r="D26" s="386"/>
      <c r="E26" s="387"/>
      <c r="F26" s="385" t="s">
        <v>277</v>
      </c>
      <c r="G26" s="801"/>
      <c r="H26" s="801"/>
      <c r="I26" s="802"/>
      <c r="J26" s="187" t="s">
        <v>219</v>
      </c>
      <c r="K26" s="187" t="s">
        <v>219</v>
      </c>
      <c r="L26" s="799">
        <v>2424.8530376640783</v>
      </c>
      <c r="M26" s="799">
        <v>2593.7422163753399</v>
      </c>
      <c r="N26" s="799">
        <v>2843.0628518521467</v>
      </c>
      <c r="O26" s="799">
        <v>907.82046297431816</v>
      </c>
      <c r="P26" s="799">
        <v>927.8141309018514</v>
      </c>
      <c r="Q26" s="799">
        <v>1145.8280324215275</v>
      </c>
      <c r="R26" s="799">
        <v>1245.9945527384411</v>
      </c>
      <c r="S26" s="799">
        <v>1513.4126536651404</v>
      </c>
      <c r="T26" s="799">
        <v>1624.6670210445279</v>
      </c>
      <c r="U26" s="799">
        <v>1677.5248525542504</v>
      </c>
      <c r="V26" s="799">
        <v>1744.9063096212037</v>
      </c>
      <c r="W26" s="799">
        <v>1946.3974867404208</v>
      </c>
      <c r="X26" s="799">
        <v>2110.3513199191289</v>
      </c>
      <c r="Y26" s="799">
        <v>2179.6267178692879</v>
      </c>
      <c r="Z26" s="799">
        <v>1971.9155732599604</v>
      </c>
      <c r="AA26" s="799">
        <v>2094.9905529022476</v>
      </c>
      <c r="AB26" s="799">
        <v>1986.3299742031943</v>
      </c>
      <c r="AC26" s="799">
        <v>1938.8579321617599</v>
      </c>
      <c r="AD26" s="799">
        <v>2115.2341539109811</v>
      </c>
      <c r="AE26" s="799">
        <v>2190.5355531164705</v>
      </c>
      <c r="AF26" s="799">
        <v>2370.1231695873771</v>
      </c>
      <c r="AG26" s="799">
        <v>2500.5052991012253</v>
      </c>
      <c r="AH26" s="799">
        <v>2618.9535887993284</v>
      </c>
      <c r="AI26" s="799">
        <v>2866.5107630198045</v>
      </c>
      <c r="AJ26" s="799">
        <v>2937.7893178138816</v>
      </c>
      <c r="AK26" s="799">
        <v>2567.7530540667804</v>
      </c>
      <c r="AL26" s="799">
        <v>2946.3159714826925</v>
      </c>
      <c r="AM26" s="799">
        <v>3146.0488104592323</v>
      </c>
      <c r="AN26" s="799">
        <v>3487.2810871066099</v>
      </c>
      <c r="AO26" s="799">
        <v>3929.2513047458629</v>
      </c>
    </row>
    <row r="27" spans="1:41" s="86" customFormat="1" ht="12" customHeight="1">
      <c r="A27" s="274" t="s">
        <v>278</v>
      </c>
      <c r="B27" s="187" t="s">
        <v>216</v>
      </c>
      <c r="C27" s="385" t="s">
        <v>3164</v>
      </c>
      <c r="D27" s="386"/>
      <c r="E27" s="387"/>
      <c r="F27" s="385" t="s">
        <v>280</v>
      </c>
      <c r="G27" s="801"/>
      <c r="H27" s="801"/>
      <c r="I27" s="802"/>
      <c r="J27" s="187" t="s">
        <v>219</v>
      </c>
      <c r="K27" s="187" t="s">
        <v>219</v>
      </c>
      <c r="L27" s="799">
        <v>666.47142796469564</v>
      </c>
      <c r="M27" s="799">
        <v>723.32550308580528</v>
      </c>
      <c r="N27" s="799">
        <v>725.84721759904437</v>
      </c>
      <c r="O27" s="799">
        <v>789.93455053420917</v>
      </c>
      <c r="P27" s="799">
        <v>824.49117632225091</v>
      </c>
      <c r="Q27" s="799">
        <v>1025.998833366514</v>
      </c>
      <c r="R27" s="799">
        <v>1114.2793077178312</v>
      </c>
      <c r="S27" s="799">
        <v>1309.2217182759307</v>
      </c>
      <c r="T27" s="799">
        <v>1403.5168028376136</v>
      </c>
      <c r="U27" s="799">
        <v>1421.072571504413</v>
      </c>
      <c r="V27" s="799">
        <v>1464.0205532800348</v>
      </c>
      <c r="W27" s="799">
        <v>1612.8437446969322</v>
      </c>
      <c r="X27" s="799">
        <v>1731.7207468861936</v>
      </c>
      <c r="Y27" s="799">
        <v>1759.3901703750412</v>
      </c>
      <c r="Z27" s="799">
        <v>1589.5505760137651</v>
      </c>
      <c r="AA27" s="799">
        <v>1711.4647944941064</v>
      </c>
      <c r="AB27" s="799">
        <v>1602.5005183282194</v>
      </c>
      <c r="AC27" s="799">
        <v>1584.1110771030303</v>
      </c>
      <c r="AD27" s="799">
        <v>1749.5942323426441</v>
      </c>
      <c r="AE27" s="799">
        <v>1857.3323766787471</v>
      </c>
      <c r="AF27" s="799">
        <v>2049.7224856785788</v>
      </c>
      <c r="AG27" s="799">
        <v>2159.7238461076536</v>
      </c>
      <c r="AH27" s="799">
        <v>2264.7834550838697</v>
      </c>
      <c r="AI27" s="799">
        <v>2458.4565051751947</v>
      </c>
      <c r="AJ27" s="799">
        <v>2517.6645765579478</v>
      </c>
      <c r="AK27" s="799">
        <v>2238.4323566495759</v>
      </c>
      <c r="AL27" s="799">
        <v>2555.2879280817597</v>
      </c>
      <c r="AM27" s="799">
        <v>2607.9929761508829</v>
      </c>
      <c r="AN27" s="799">
        <v>2865.1240394867755</v>
      </c>
      <c r="AO27" s="799">
        <v>3238.9995448732252</v>
      </c>
    </row>
    <row r="28" spans="1:41" s="86" customFormat="1" ht="12" customHeight="1">
      <c r="A28" s="414" t="s">
        <v>278</v>
      </c>
      <c r="B28" s="285" t="s">
        <v>226</v>
      </c>
      <c r="C28" s="415" t="s">
        <v>3165</v>
      </c>
      <c r="D28" s="416"/>
      <c r="E28" s="417"/>
      <c r="F28" s="902" t="s">
        <v>3166</v>
      </c>
      <c r="G28" s="807"/>
      <c r="H28" s="807"/>
      <c r="I28" s="808"/>
      <c r="J28" s="1222" t="s">
        <v>229</v>
      </c>
      <c r="K28" s="1222" t="s">
        <v>271</v>
      </c>
      <c r="L28" s="800">
        <v>2.1931116862432809</v>
      </c>
      <c r="M28" s="800">
        <v>2.955604220585307</v>
      </c>
      <c r="N28" s="800">
        <v>4.7145796005043463</v>
      </c>
      <c r="O28" s="800">
        <v>17.095494060654325</v>
      </c>
      <c r="P28" s="800">
        <v>19.831840201738668</v>
      </c>
      <c r="Q28" s="800">
        <v>13.429690092242351</v>
      </c>
      <c r="R28" s="800">
        <v>59.271910544827115</v>
      </c>
      <c r="S28" s="800">
        <v>99.814320791027939</v>
      </c>
      <c r="T28" s="800">
        <v>119.3240427367443</v>
      </c>
      <c r="U28" s="800">
        <v>125.45080748556639</v>
      </c>
      <c r="V28" s="800">
        <v>143.46351396376667</v>
      </c>
      <c r="W28" s="800">
        <v>168.61399598778948</v>
      </c>
      <c r="X28" s="800">
        <v>190.248516910213</v>
      </c>
      <c r="Y28" s="800">
        <v>192.82331805693809</v>
      </c>
      <c r="Z28" s="800">
        <v>92.480076181564797</v>
      </c>
      <c r="AA28" s="800">
        <v>78.304201444024145</v>
      </c>
      <c r="AB28" s="800">
        <v>88.07291527108633</v>
      </c>
      <c r="AC28" s="800">
        <v>70.63847020771118</v>
      </c>
      <c r="AD28" s="800">
        <v>45.388005084610775</v>
      </c>
      <c r="AE28" s="800">
        <v>0.20298269294578275</v>
      </c>
      <c r="AF28" s="800">
        <v>0.20014913398367509</v>
      </c>
      <c r="AG28" s="800">
        <v>7.8238909018514838E-2</v>
      </c>
      <c r="AH28" s="800">
        <v>6.0725294312827659E-2</v>
      </c>
      <c r="AI28" s="800">
        <v>3.5972239697392001E-2</v>
      </c>
      <c r="AJ28" s="800">
        <v>8.1829278651536254E-3</v>
      </c>
      <c r="AK28" s="800">
        <v>1.3047915588293848E-2</v>
      </c>
      <c r="AL28" s="800">
        <v>4.9049692746698521E-2</v>
      </c>
      <c r="AM28" s="800">
        <v>3.2949520207047583E-2</v>
      </c>
      <c r="AN28" s="800">
        <v>4.1847729999999993E-2</v>
      </c>
      <c r="AO28" s="800">
        <v>1.147284E-2</v>
      </c>
    </row>
    <row r="29" spans="1:41" s="86" customFormat="1" ht="12" customHeight="1">
      <c r="A29" s="414" t="s">
        <v>278</v>
      </c>
      <c r="B29" s="285" t="s">
        <v>230</v>
      </c>
      <c r="C29" s="415" t="s">
        <v>3167</v>
      </c>
      <c r="D29" s="416"/>
      <c r="E29" s="417"/>
      <c r="F29" s="902" t="s">
        <v>3168</v>
      </c>
      <c r="G29" s="807"/>
      <c r="H29" s="807"/>
      <c r="I29" s="808"/>
      <c r="J29" s="1222" t="s">
        <v>229</v>
      </c>
      <c r="K29" s="1222" t="s">
        <v>296</v>
      </c>
      <c r="L29" s="800">
        <v>339.64045391200477</v>
      </c>
      <c r="M29" s="800">
        <v>357.26856460282698</v>
      </c>
      <c r="N29" s="800">
        <v>362.11374344681133</v>
      </c>
      <c r="O29" s="800">
        <v>420.70090915123762</v>
      </c>
      <c r="P29" s="800">
        <v>455.6316942066494</v>
      </c>
      <c r="Q29" s="800">
        <v>614.87802773906685</v>
      </c>
      <c r="R29" s="800">
        <v>556.69750082951737</v>
      </c>
      <c r="S29" s="800">
        <v>432.26677284491342</v>
      </c>
      <c r="T29" s="800">
        <v>444.75621461278121</v>
      </c>
      <c r="U29" s="800">
        <v>441.09211573428894</v>
      </c>
      <c r="V29" s="800">
        <v>442.25088592171005</v>
      </c>
      <c r="W29" s="800">
        <v>457.81905151763004</v>
      </c>
      <c r="X29" s="800">
        <v>447.87152311965963</v>
      </c>
      <c r="Y29" s="800">
        <v>408.47361771811313</v>
      </c>
      <c r="Z29" s="800">
        <v>458.77714984807562</v>
      </c>
      <c r="AA29" s="800">
        <v>930.97955584349529</v>
      </c>
      <c r="AB29" s="800">
        <v>789.21840573496308</v>
      </c>
      <c r="AC29" s="800">
        <v>748.16090377937849</v>
      </c>
      <c r="AD29" s="800">
        <v>873.97155537876745</v>
      </c>
      <c r="AE29" s="800">
        <v>940.38418424090219</v>
      </c>
      <c r="AF29" s="800">
        <v>1029.5884193304707</v>
      </c>
      <c r="AG29" s="800">
        <v>1080.8281768883662</v>
      </c>
      <c r="AH29" s="800">
        <v>1109.5429004012581</v>
      </c>
      <c r="AI29" s="800">
        <v>1134.4350060950414</v>
      </c>
      <c r="AJ29" s="800">
        <v>1151.6747567522038</v>
      </c>
      <c r="AK29" s="800">
        <v>986.59133776925717</v>
      </c>
      <c r="AL29" s="800">
        <v>1125.3031748574519</v>
      </c>
      <c r="AM29" s="800">
        <v>1052.0858414038059</v>
      </c>
      <c r="AN29" s="800">
        <v>1213.3639844609345</v>
      </c>
      <c r="AO29" s="800">
        <v>1401.7328275990656</v>
      </c>
    </row>
    <row r="30" spans="1:41" s="86" customFormat="1" ht="12" customHeight="1">
      <c r="A30" s="414" t="s">
        <v>278</v>
      </c>
      <c r="B30" s="285" t="s">
        <v>233</v>
      </c>
      <c r="C30" s="415" t="s">
        <v>3169</v>
      </c>
      <c r="D30" s="416"/>
      <c r="E30" s="417"/>
      <c r="F30" s="902" t="s">
        <v>3170</v>
      </c>
      <c r="G30" s="807"/>
      <c r="H30" s="807"/>
      <c r="I30" s="808"/>
      <c r="J30" s="1222" t="s">
        <v>229</v>
      </c>
      <c r="K30" s="1222" t="s">
        <v>164</v>
      </c>
      <c r="L30" s="800">
        <v>24.349060986130464</v>
      </c>
      <c r="M30" s="800">
        <v>26.229079567323641</v>
      </c>
      <c r="N30" s="800">
        <v>23.449598513504547</v>
      </c>
      <c r="O30" s="800">
        <v>23.478266640122104</v>
      </c>
      <c r="P30" s="800">
        <v>22.341893954476078</v>
      </c>
      <c r="Q30" s="800">
        <v>33.992965691154026</v>
      </c>
      <c r="R30" s="800">
        <v>36.62033578870529</v>
      </c>
      <c r="S30" s="800">
        <v>32.486959984073259</v>
      </c>
      <c r="T30" s="800">
        <v>31.548668126617557</v>
      </c>
      <c r="U30" s="800">
        <v>30.509626385294311</v>
      </c>
      <c r="V30" s="800">
        <v>29.601364726669264</v>
      </c>
      <c r="W30" s="800">
        <v>30.864743495841278</v>
      </c>
      <c r="X30" s="800">
        <v>30.816184093969724</v>
      </c>
      <c r="Y30" s="800">
        <v>27.960476296222971</v>
      </c>
      <c r="Z30" s="800">
        <v>26.457050656951932</v>
      </c>
      <c r="AA30" s="800">
        <v>26.04053017920949</v>
      </c>
      <c r="AB30" s="800">
        <v>22.296016009708094</v>
      </c>
      <c r="AC30" s="800">
        <v>26.443192713808994</v>
      </c>
      <c r="AD30" s="800">
        <v>23.51722582035622</v>
      </c>
      <c r="AE30" s="800">
        <v>31.05721337643168</v>
      </c>
      <c r="AF30" s="800">
        <v>33.44650555568262</v>
      </c>
      <c r="AG30" s="800">
        <v>34.630916535785403</v>
      </c>
      <c r="AH30" s="800">
        <v>34.380252548845164</v>
      </c>
      <c r="AI30" s="800">
        <v>39.131304895505387</v>
      </c>
      <c r="AJ30" s="800">
        <v>39.42436126430411</v>
      </c>
      <c r="AK30" s="800">
        <v>35.420947474522755</v>
      </c>
      <c r="AL30" s="800">
        <v>49.713213302677545</v>
      </c>
      <c r="AM30" s="800">
        <v>57.882529851377306</v>
      </c>
      <c r="AN30" s="800">
        <v>55.793551526501254</v>
      </c>
      <c r="AO30" s="800">
        <v>63.680488623498753</v>
      </c>
    </row>
    <row r="31" spans="1:41" s="86" customFormat="1" ht="12" customHeight="1">
      <c r="A31" s="414" t="s">
        <v>278</v>
      </c>
      <c r="B31" s="285" t="s">
        <v>287</v>
      </c>
      <c r="C31" s="415" t="s">
        <v>3171</v>
      </c>
      <c r="D31" s="416"/>
      <c r="E31" s="417"/>
      <c r="F31" s="902" t="s">
        <v>3172</v>
      </c>
      <c r="G31" s="807"/>
      <c r="H31" s="807"/>
      <c r="I31" s="808"/>
      <c r="J31" s="1222" t="s">
        <v>229</v>
      </c>
      <c r="K31" s="1222" t="s">
        <v>164</v>
      </c>
      <c r="L31" s="800">
        <v>35.30838144535138</v>
      </c>
      <c r="M31" s="800">
        <v>34.783993629305193</v>
      </c>
      <c r="N31" s="800">
        <v>37.041077709204323</v>
      </c>
      <c r="O31" s="800">
        <v>36.88220850753202</v>
      </c>
      <c r="P31" s="800">
        <v>36.735284358617022</v>
      </c>
      <c r="Q31" s="800">
        <v>55.368836684584238</v>
      </c>
      <c r="R31" s="800">
        <v>61.667044926670656</v>
      </c>
      <c r="S31" s="800">
        <v>97.940142013404994</v>
      </c>
      <c r="T31" s="800">
        <v>98.673330546154347</v>
      </c>
      <c r="U31" s="800">
        <v>95.017465259804894</v>
      </c>
      <c r="V31" s="800">
        <v>93.326033849624494</v>
      </c>
      <c r="W31" s="800">
        <v>95.661671903908683</v>
      </c>
      <c r="X31" s="800">
        <v>98.420741560860421</v>
      </c>
      <c r="Y31" s="800">
        <v>94.732655548934176</v>
      </c>
      <c r="Z31" s="800">
        <v>89.753430455712746</v>
      </c>
      <c r="AA31" s="800">
        <v>86.213800238722683</v>
      </c>
      <c r="AB31" s="800">
        <v>86.528596674189373</v>
      </c>
      <c r="AC31" s="800">
        <v>83.868834506664967</v>
      </c>
      <c r="AD31" s="800">
        <v>80.595404445955623</v>
      </c>
      <c r="AE31" s="800">
        <v>79.472695265528003</v>
      </c>
      <c r="AF31" s="800">
        <v>84.915487467667162</v>
      </c>
      <c r="AG31" s="800">
        <v>81.936885814069115</v>
      </c>
      <c r="AH31" s="800">
        <v>84.255337762054239</v>
      </c>
      <c r="AI31" s="800">
        <v>87.328435210348587</v>
      </c>
      <c r="AJ31" s="800">
        <v>85.641755374463784</v>
      </c>
      <c r="AK31" s="800">
        <v>73.869022216470896</v>
      </c>
      <c r="AL31" s="800">
        <v>84.910354965823871</v>
      </c>
      <c r="AM31" s="800">
        <v>86.55374947545755</v>
      </c>
      <c r="AN31" s="800">
        <v>89.49684326000002</v>
      </c>
      <c r="AO31" s="800">
        <v>90.729047319999992</v>
      </c>
    </row>
    <row r="32" spans="1:41" s="86" customFormat="1" ht="12" customHeight="1">
      <c r="A32" s="414" t="s">
        <v>278</v>
      </c>
      <c r="B32" s="285" t="s">
        <v>290</v>
      </c>
      <c r="C32" s="415" t="s">
        <v>3173</v>
      </c>
      <c r="D32" s="416"/>
      <c r="E32" s="417"/>
      <c r="F32" s="902" t="s">
        <v>3174</v>
      </c>
      <c r="G32" s="807"/>
      <c r="H32" s="807"/>
      <c r="I32" s="808"/>
      <c r="J32" s="1222" t="s">
        <v>229</v>
      </c>
      <c r="K32" s="1222" t="s">
        <v>219</v>
      </c>
      <c r="L32" s="800">
        <v>14.400159267370098</v>
      </c>
      <c r="M32" s="800">
        <v>14.431880018581191</v>
      </c>
      <c r="N32" s="800">
        <v>14.633353241754595</v>
      </c>
      <c r="O32" s="800">
        <v>11.040148649545424</v>
      </c>
      <c r="P32" s="800">
        <v>11.236047514765412</v>
      </c>
      <c r="Q32" s="800">
        <v>11.480390205056738</v>
      </c>
      <c r="R32" s="800">
        <v>11.64658172406928</v>
      </c>
      <c r="S32" s="800">
        <v>14.146393257681332</v>
      </c>
      <c r="T32" s="800">
        <v>17.859524719623067</v>
      </c>
      <c r="U32" s="800">
        <v>17.841008958789565</v>
      </c>
      <c r="V32" s="800">
        <v>18.585882156839968</v>
      </c>
      <c r="W32" s="800">
        <v>18.5989589846752</v>
      </c>
      <c r="X32" s="800">
        <v>18.679183455139093</v>
      </c>
      <c r="Y32" s="800">
        <v>18.411944281428536</v>
      </c>
      <c r="Z32" s="800">
        <v>16.830746980948977</v>
      </c>
      <c r="AA32" s="800">
        <v>16.171540893150301</v>
      </c>
      <c r="AB32" s="800">
        <v>16.454005439526998</v>
      </c>
      <c r="AC32" s="800">
        <v>15.727485333905344</v>
      </c>
      <c r="AD32" s="800">
        <v>15.336453261131362</v>
      </c>
      <c r="AE32" s="800">
        <v>15.484295347599378</v>
      </c>
      <c r="AF32" s="800">
        <v>16.476911762087642</v>
      </c>
      <c r="AG32" s="800">
        <v>16.184320937956443</v>
      </c>
      <c r="AH32" s="800">
        <v>17.708765437334709</v>
      </c>
      <c r="AI32" s="800">
        <v>19.504705180724404</v>
      </c>
      <c r="AJ32" s="800">
        <v>19.310693398373257</v>
      </c>
      <c r="AK32" s="800">
        <v>26.248640777885068</v>
      </c>
      <c r="AL32" s="800">
        <v>32.569609914892418</v>
      </c>
      <c r="AM32" s="800">
        <v>34.778468763599541</v>
      </c>
      <c r="AN32" s="800">
        <v>31.370773024646169</v>
      </c>
      <c r="AO32" s="800">
        <v>36.069404385353828</v>
      </c>
    </row>
    <row r="33" spans="1:41" s="86" customFormat="1" ht="12" customHeight="1">
      <c r="A33" s="414" t="s">
        <v>278</v>
      </c>
      <c r="B33" s="285" t="s">
        <v>293</v>
      </c>
      <c r="C33" s="415" t="s">
        <v>3175</v>
      </c>
      <c r="D33" s="416"/>
      <c r="E33" s="417"/>
      <c r="F33" s="902" t="s">
        <v>3176</v>
      </c>
      <c r="G33" s="807"/>
      <c r="H33" s="807"/>
      <c r="I33" s="808"/>
      <c r="J33" s="1222" t="s">
        <v>229</v>
      </c>
      <c r="K33" s="1222" t="s">
        <v>164</v>
      </c>
      <c r="L33" s="803">
        <v>233.4947242683655</v>
      </c>
      <c r="M33" s="803">
        <v>270.69241489149908</v>
      </c>
      <c r="N33" s="803">
        <v>265.44402415555112</v>
      </c>
      <c r="O33" s="803">
        <v>263.2470635078638</v>
      </c>
      <c r="P33" s="803">
        <v>261.45331475214016</v>
      </c>
      <c r="Q33" s="803">
        <v>275.22635874975117</v>
      </c>
      <c r="R33" s="803">
        <v>278.52643705620812</v>
      </c>
      <c r="S33" s="803">
        <v>291.65385891565461</v>
      </c>
      <c r="T33" s="803">
        <v>313.22263945849096</v>
      </c>
      <c r="U33" s="803">
        <v>324.07019682792486</v>
      </c>
      <c r="V33" s="803">
        <v>337.67576916152393</v>
      </c>
      <c r="W33" s="803">
        <v>366.05359132125551</v>
      </c>
      <c r="X33" s="803">
        <v>384.63027080627603</v>
      </c>
      <c r="Y33" s="803">
        <v>449.88771944228125</v>
      </c>
      <c r="Z33" s="803">
        <v>375.88955065021645</v>
      </c>
      <c r="AA33" s="803">
        <v>432.7301645045697</v>
      </c>
      <c r="AB33" s="803">
        <v>462.74359225203341</v>
      </c>
      <c r="AC33" s="803">
        <v>505.7724721343269</v>
      </c>
      <c r="AD33" s="803">
        <v>530.88459404828575</v>
      </c>
      <c r="AE33" s="803">
        <v>484.89863129120766</v>
      </c>
      <c r="AF33" s="803">
        <v>561.95456344866216</v>
      </c>
      <c r="AG33" s="803">
        <v>590.42508386836118</v>
      </c>
      <c r="AH33" s="803">
        <v>594.34830597194298</v>
      </c>
      <c r="AI33" s="803">
        <v>635.05923688840778</v>
      </c>
      <c r="AJ33" s="803">
        <v>680.53445304432</v>
      </c>
      <c r="AK33" s="803">
        <v>667.15881283656245</v>
      </c>
      <c r="AL33" s="803">
        <v>777.81354677493789</v>
      </c>
      <c r="AM33" s="803">
        <v>852.48900940785677</v>
      </c>
      <c r="AN33" s="803">
        <v>891.27504013469365</v>
      </c>
      <c r="AO33" s="803">
        <v>1023.0865602253065</v>
      </c>
    </row>
    <row r="34" spans="1:41" s="86" customFormat="1" ht="12" customHeight="1">
      <c r="A34" s="414" t="s">
        <v>278</v>
      </c>
      <c r="B34" s="285" t="s">
        <v>297</v>
      </c>
      <c r="C34" s="415" t="s">
        <v>3177</v>
      </c>
      <c r="D34" s="416"/>
      <c r="E34" s="417"/>
      <c r="F34" s="902" t="s">
        <v>3178</v>
      </c>
      <c r="G34" s="807"/>
      <c r="H34" s="807"/>
      <c r="I34" s="808"/>
      <c r="J34" s="1222" t="s">
        <v>229</v>
      </c>
      <c r="K34" s="1222" t="s">
        <v>219</v>
      </c>
      <c r="L34" s="800">
        <v>8.9776362067821349</v>
      </c>
      <c r="M34" s="800">
        <v>9.1185878293184679</v>
      </c>
      <c r="N34" s="800">
        <v>9.948768995951955</v>
      </c>
      <c r="O34" s="800">
        <v>10.194040745902184</v>
      </c>
      <c r="P34" s="800">
        <v>10.305660627778883</v>
      </c>
      <c r="Q34" s="800">
        <v>12.282832304731567</v>
      </c>
      <c r="R34" s="800">
        <v>15.354866281770519</v>
      </c>
      <c r="S34" s="800">
        <v>16.465724334726922</v>
      </c>
      <c r="T34" s="800">
        <v>16.636140420731302</v>
      </c>
      <c r="U34" s="800">
        <v>17.975575154290265</v>
      </c>
      <c r="V34" s="800">
        <v>19.289183668458421</v>
      </c>
      <c r="W34" s="800">
        <v>20.793090165239896</v>
      </c>
      <c r="X34" s="800">
        <v>21.492553953148846</v>
      </c>
      <c r="Y34" s="800">
        <v>22.161963253036031</v>
      </c>
      <c r="Z34" s="800">
        <v>20.825547740394185</v>
      </c>
      <c r="AA34" s="800">
        <v>19.866174622071803</v>
      </c>
      <c r="AB34" s="800">
        <v>16.77934033313425</v>
      </c>
      <c r="AC34" s="800">
        <v>15.401856748291191</v>
      </c>
      <c r="AD34" s="800">
        <v>16.193776466918841</v>
      </c>
      <c r="AE34" s="800">
        <v>15.693744018846639</v>
      </c>
      <c r="AF34" s="800">
        <v>16.349528547348861</v>
      </c>
      <c r="AG34" s="800">
        <v>16.262559591213748</v>
      </c>
      <c r="AH34" s="800">
        <v>16.009254864954542</v>
      </c>
      <c r="AI34" s="800">
        <v>16.337118595792685</v>
      </c>
      <c r="AJ34" s="800">
        <v>16.712291350454574</v>
      </c>
      <c r="AK34" s="800">
        <v>16.002485882274868</v>
      </c>
      <c r="AL34" s="800">
        <v>16.828680986130465</v>
      </c>
      <c r="AM34" s="800">
        <v>16.034212312694937</v>
      </c>
      <c r="AN34" s="800">
        <v>16.22671746</v>
      </c>
      <c r="AO34" s="800">
        <v>16.855586469999999</v>
      </c>
    </row>
    <row r="35" spans="1:41" s="86" customFormat="1" ht="12" customHeight="1">
      <c r="A35" s="414" t="s">
        <v>278</v>
      </c>
      <c r="B35" s="285" t="s">
        <v>300</v>
      </c>
      <c r="C35" s="415" t="s">
        <v>3179</v>
      </c>
      <c r="D35" s="416"/>
      <c r="E35" s="417"/>
      <c r="F35" s="902" t="s">
        <v>3180</v>
      </c>
      <c r="G35" s="807"/>
      <c r="H35" s="807"/>
      <c r="I35" s="808"/>
      <c r="J35" s="1222" t="s">
        <v>229</v>
      </c>
      <c r="K35" s="1222" t="s">
        <v>219</v>
      </c>
      <c r="L35" s="804" t="s">
        <v>1154</v>
      </c>
      <c r="M35" s="804" t="s">
        <v>1154</v>
      </c>
      <c r="N35" s="804" t="s">
        <v>1154</v>
      </c>
      <c r="O35" s="804" t="s">
        <v>1154</v>
      </c>
      <c r="P35" s="804">
        <v>0.13219191718096754</v>
      </c>
      <c r="Q35" s="804">
        <v>1.756851814984405</v>
      </c>
      <c r="R35" s="804">
        <v>2.0347614307518747</v>
      </c>
      <c r="S35" s="804">
        <v>2.3144203331342488</v>
      </c>
      <c r="T35" s="804">
        <v>2.5945981816975245</v>
      </c>
      <c r="U35" s="804">
        <v>2.9660857389342357</v>
      </c>
      <c r="V35" s="804">
        <v>2.9756324308182354</v>
      </c>
      <c r="W35" s="804">
        <v>3.1964799800915786</v>
      </c>
      <c r="X35" s="804">
        <v>3.7206439365584973</v>
      </c>
      <c r="Y35" s="804">
        <v>4.0533289999336386</v>
      </c>
      <c r="Z35" s="804">
        <v>3.9332703006171608</v>
      </c>
      <c r="AA35" s="804">
        <v>3.0038766580396841</v>
      </c>
      <c r="AB35" s="804">
        <v>3.1687375632092389</v>
      </c>
      <c r="AC35" s="804">
        <v>3.074866649412701</v>
      </c>
      <c r="AD35" s="804">
        <v>0.46722805362001463</v>
      </c>
      <c r="AE35" s="804">
        <v>2.4052586103921959E-2</v>
      </c>
      <c r="AF35" s="804">
        <v>2.612282168690696E-3</v>
      </c>
      <c r="AG35" s="804">
        <v>6.2067078107372756E-3</v>
      </c>
      <c r="AH35" s="804">
        <v>2.1078545358019776E-3</v>
      </c>
      <c r="AI35" s="804">
        <v>1.541854137633552E-3</v>
      </c>
      <c r="AJ35" s="804">
        <v>5.5916650076315614E-4</v>
      </c>
      <c r="AK35" s="804">
        <v>-6.7440573362532357E-4</v>
      </c>
      <c r="AL35" s="804">
        <v>0</v>
      </c>
      <c r="AM35" s="804">
        <v>1.6910730639060321E-3</v>
      </c>
      <c r="AN35" s="804">
        <v>0</v>
      </c>
      <c r="AO35" s="804">
        <v>0</v>
      </c>
    </row>
    <row r="36" spans="1:41" s="89" customFormat="1" ht="12" customHeight="1">
      <c r="A36" s="414" t="s">
        <v>278</v>
      </c>
      <c r="B36" s="285" t="s">
        <v>303</v>
      </c>
      <c r="C36" s="415" t="s">
        <v>3181</v>
      </c>
      <c r="D36" s="416"/>
      <c r="E36" s="417"/>
      <c r="F36" s="902" t="s">
        <v>3182</v>
      </c>
      <c r="G36" s="807"/>
      <c r="H36" s="807"/>
      <c r="I36" s="808"/>
      <c r="J36" s="1222" t="s">
        <v>229</v>
      </c>
      <c r="K36" s="1222" t="s">
        <v>219</v>
      </c>
      <c r="L36" s="804">
        <v>8.1079001924480725</v>
      </c>
      <c r="M36" s="804">
        <v>7.8453783263653847</v>
      </c>
      <c r="N36" s="804">
        <v>8.5020719357621601</v>
      </c>
      <c r="O36" s="804">
        <v>7.2964192713517813</v>
      </c>
      <c r="P36" s="804">
        <v>6.8232487889043725</v>
      </c>
      <c r="Q36" s="804">
        <v>7.5828800849425964</v>
      </c>
      <c r="R36" s="804">
        <v>8.1588538058265314</v>
      </c>
      <c r="S36" s="804">
        <v>8.7577193377131852</v>
      </c>
      <c r="T36" s="804">
        <v>9.6941319238171086</v>
      </c>
      <c r="U36" s="804">
        <v>9.947685845112483</v>
      </c>
      <c r="V36" s="804">
        <v>10.336542520406132</v>
      </c>
      <c r="W36" s="804">
        <v>11.518638206914856</v>
      </c>
      <c r="X36" s="804">
        <v>12.44801501094963</v>
      </c>
      <c r="Y36" s="804">
        <v>13.136436266507397</v>
      </c>
      <c r="Z36" s="804">
        <v>12.061857190258147</v>
      </c>
      <c r="AA36" s="804">
        <v>11.187655584312163</v>
      </c>
      <c r="AB36" s="804">
        <v>11.660367111288075</v>
      </c>
      <c r="AC36" s="804">
        <v>12.62334939279315</v>
      </c>
      <c r="AD36" s="804">
        <v>18.729247461676287</v>
      </c>
      <c r="AE36" s="804">
        <v>19.034751476541242</v>
      </c>
      <c r="AF36" s="804">
        <v>21.012104851018648</v>
      </c>
      <c r="AG36" s="804">
        <v>22.23982440772447</v>
      </c>
      <c r="AH36" s="804">
        <v>22.050968478333001</v>
      </c>
      <c r="AI36" s="804">
        <v>22.997164377198221</v>
      </c>
      <c r="AJ36" s="804">
        <v>24.257579268697324</v>
      </c>
      <c r="AK36" s="804">
        <v>13.194422589421992</v>
      </c>
      <c r="AL36" s="804">
        <v>13.598330877961377</v>
      </c>
      <c r="AM36" s="804">
        <v>22.125893371822947</v>
      </c>
      <c r="AN36" s="804">
        <v>25.988417690000002</v>
      </c>
      <c r="AO36" s="804">
        <v>29.111707500000001</v>
      </c>
    </row>
    <row r="37" spans="1:41" s="89" customFormat="1" ht="12" customHeight="1">
      <c r="A37" s="414" t="s">
        <v>278</v>
      </c>
      <c r="B37" s="285" t="s">
        <v>306</v>
      </c>
      <c r="C37" s="415" t="s">
        <v>3183</v>
      </c>
      <c r="D37" s="416"/>
      <c r="E37" s="417"/>
      <c r="F37" s="902" t="s">
        <v>3184</v>
      </c>
      <c r="G37" s="807"/>
      <c r="H37" s="807"/>
      <c r="I37" s="808"/>
      <c r="J37" s="1222" t="s">
        <v>229</v>
      </c>
      <c r="K37" s="1222" t="s">
        <v>296</v>
      </c>
      <c r="L37" s="804" t="s">
        <v>1154</v>
      </c>
      <c r="M37" s="804" t="s">
        <v>1154</v>
      </c>
      <c r="N37" s="804" t="s">
        <v>1154</v>
      </c>
      <c r="O37" s="804" t="s">
        <v>1154</v>
      </c>
      <c r="P37" s="804" t="s">
        <v>1154</v>
      </c>
      <c r="Q37" s="804" t="s">
        <v>1154</v>
      </c>
      <c r="R37" s="804">
        <v>84.301015329484372</v>
      </c>
      <c r="S37" s="804">
        <v>313.37540646360077</v>
      </c>
      <c r="T37" s="804">
        <v>349.2075121109562</v>
      </c>
      <c r="U37" s="804">
        <v>356.20200411440703</v>
      </c>
      <c r="V37" s="804">
        <v>366.51210697458356</v>
      </c>
      <c r="W37" s="804">
        <v>384.75733937620282</v>
      </c>
      <c r="X37" s="804">
        <v>407.68997289269362</v>
      </c>
      <c r="Y37" s="804">
        <v>388.37400307386019</v>
      </c>
      <c r="Z37" s="804">
        <v>370.80758785851748</v>
      </c>
      <c r="AA37" s="804" t="s">
        <v>688</v>
      </c>
      <c r="AB37" s="804" t="s">
        <v>688</v>
      </c>
      <c r="AC37" s="804" t="s">
        <v>688</v>
      </c>
      <c r="AD37" s="804" t="s">
        <v>688</v>
      </c>
      <c r="AE37" s="804" t="s">
        <v>688</v>
      </c>
      <c r="AF37" s="804" t="s">
        <v>688</v>
      </c>
      <c r="AG37" s="804" t="s">
        <v>688</v>
      </c>
      <c r="AH37" s="804" t="s">
        <v>688</v>
      </c>
      <c r="AI37" s="804" t="s">
        <v>688</v>
      </c>
      <c r="AJ37" s="804" t="s">
        <v>688</v>
      </c>
      <c r="AK37" s="804" t="s">
        <v>688</v>
      </c>
      <c r="AL37" s="804" t="s">
        <v>688</v>
      </c>
      <c r="AM37" s="804" t="s">
        <v>688</v>
      </c>
      <c r="AN37" s="804" t="s">
        <v>688</v>
      </c>
      <c r="AO37" s="804" t="s">
        <v>688</v>
      </c>
    </row>
    <row r="38" spans="1:41" s="89" customFormat="1" ht="12" customHeight="1">
      <c r="A38" s="414" t="s">
        <v>278</v>
      </c>
      <c r="B38" s="285" t="s">
        <v>309</v>
      </c>
      <c r="C38" s="415" t="s">
        <v>3185</v>
      </c>
      <c r="D38" s="416"/>
      <c r="E38" s="417"/>
      <c r="F38" s="902" t="s">
        <v>3186</v>
      </c>
      <c r="G38" s="807"/>
      <c r="H38" s="807"/>
      <c r="I38" s="808"/>
      <c r="J38" s="1222" t="s">
        <v>229</v>
      </c>
      <c r="K38" s="1222" t="s">
        <v>271</v>
      </c>
      <c r="L38" s="804" t="s">
        <v>1154</v>
      </c>
      <c r="M38" s="804" t="s">
        <v>1154</v>
      </c>
      <c r="N38" s="804" t="s">
        <v>1154</v>
      </c>
      <c r="O38" s="804" t="s">
        <v>1154</v>
      </c>
      <c r="P38" s="804" t="s">
        <v>1154</v>
      </c>
      <c r="Q38" s="804" t="s">
        <v>1154</v>
      </c>
      <c r="R38" s="804" t="s">
        <v>1154</v>
      </c>
      <c r="S38" s="804" t="s">
        <v>1154</v>
      </c>
      <c r="T38" s="804" t="s">
        <v>1154</v>
      </c>
      <c r="U38" s="804" t="s">
        <v>1154</v>
      </c>
      <c r="V38" s="804" t="s">
        <v>1154</v>
      </c>
      <c r="W38" s="804" t="s">
        <v>1154</v>
      </c>
      <c r="X38" s="804" t="s">
        <v>1154</v>
      </c>
      <c r="Y38" s="804" t="s">
        <v>1154</v>
      </c>
      <c r="Z38" s="804" t="s">
        <v>1154</v>
      </c>
      <c r="AA38" s="804" t="s">
        <v>1154</v>
      </c>
      <c r="AB38" s="804" t="s">
        <v>1154</v>
      </c>
      <c r="AC38" s="804" t="s">
        <v>1154</v>
      </c>
      <c r="AD38" s="804">
        <v>27.719130852744037</v>
      </c>
      <c r="AE38" s="804">
        <v>103.53503735085272</v>
      </c>
      <c r="AF38" s="804">
        <v>107.79235324839073</v>
      </c>
      <c r="AG38" s="804">
        <v>132.49294221779812</v>
      </c>
      <c r="AH38" s="804">
        <v>157.96322517353505</v>
      </c>
      <c r="AI38" s="804">
        <v>159.00972677151765</v>
      </c>
      <c r="AJ38" s="804">
        <v>158.5134908076183</v>
      </c>
      <c r="AK38" s="804">
        <v>97.975703507863827</v>
      </c>
      <c r="AL38" s="804">
        <v>103.42385254628708</v>
      </c>
      <c r="AM38" s="804">
        <v>116.15759519941599</v>
      </c>
      <c r="AN38" s="804">
        <v>156.30297249</v>
      </c>
      <c r="AO38" s="804">
        <v>176.17229691</v>
      </c>
    </row>
    <row r="39" spans="1:41" s="89" customFormat="1" ht="12" customHeight="1">
      <c r="A39" s="414" t="s">
        <v>278</v>
      </c>
      <c r="B39" s="285" t="s">
        <v>312</v>
      </c>
      <c r="C39" s="415" t="s">
        <v>3187</v>
      </c>
      <c r="D39" s="416"/>
      <c r="E39" s="417"/>
      <c r="F39" s="902" t="s">
        <v>3188</v>
      </c>
      <c r="G39" s="807"/>
      <c r="H39" s="807"/>
      <c r="I39" s="808"/>
      <c r="J39" s="1222" t="s">
        <v>229</v>
      </c>
      <c r="K39" s="1222" t="s">
        <v>296</v>
      </c>
      <c r="L39" s="804" t="s">
        <v>1154</v>
      </c>
      <c r="M39" s="804" t="s">
        <v>1154</v>
      </c>
      <c r="N39" s="804" t="s">
        <v>1154</v>
      </c>
      <c r="O39" s="804" t="s">
        <v>1154</v>
      </c>
      <c r="P39" s="804" t="s">
        <v>1154</v>
      </c>
      <c r="Q39" s="804" t="s">
        <v>1154</v>
      </c>
      <c r="R39" s="804" t="s">
        <v>1154</v>
      </c>
      <c r="S39" s="804" t="s">
        <v>1154</v>
      </c>
      <c r="T39" s="804" t="s">
        <v>1154</v>
      </c>
      <c r="U39" s="804" t="s">
        <v>1154</v>
      </c>
      <c r="V39" s="804" t="s">
        <v>1154</v>
      </c>
      <c r="W39" s="804" t="s">
        <v>1154</v>
      </c>
      <c r="X39" s="804" t="s">
        <v>1154</v>
      </c>
      <c r="Y39" s="804" t="s">
        <v>1154</v>
      </c>
      <c r="Z39" s="804" t="s">
        <v>1154</v>
      </c>
      <c r="AA39" s="804" t="s">
        <v>1154</v>
      </c>
      <c r="AB39" s="804" t="s">
        <v>1154</v>
      </c>
      <c r="AC39" s="804" t="s">
        <v>1154</v>
      </c>
      <c r="AD39" s="804">
        <v>2.4222125184152894</v>
      </c>
      <c r="AE39" s="804">
        <v>4.7452291525648675</v>
      </c>
      <c r="AF39" s="804">
        <v>4.9518912986926802</v>
      </c>
      <c r="AG39" s="804">
        <v>4.9804905209370229</v>
      </c>
      <c r="AH39" s="804">
        <v>5.2643632755989103</v>
      </c>
      <c r="AI39" s="804">
        <v>5.3761053566925474</v>
      </c>
      <c r="AJ39" s="804">
        <v>5.1836165704426298</v>
      </c>
      <c r="AK39" s="804">
        <v>4.6060419881876697</v>
      </c>
      <c r="AL39" s="804">
        <v>4.9106973349260077</v>
      </c>
      <c r="AM39" s="804">
        <v>4.8360512556606272</v>
      </c>
      <c r="AN39" s="804">
        <v>4.7611591100000004</v>
      </c>
      <c r="AO39" s="804">
        <v>4.9613365800000002</v>
      </c>
    </row>
    <row r="40" spans="1:41" s="89" customFormat="1" ht="12" customHeight="1">
      <c r="A40" s="414" t="s">
        <v>278</v>
      </c>
      <c r="B40" s="285" t="s">
        <v>315</v>
      </c>
      <c r="C40" s="415" t="s">
        <v>3189</v>
      </c>
      <c r="D40" s="416"/>
      <c r="E40" s="417"/>
      <c r="F40" s="902" t="s">
        <v>3190</v>
      </c>
      <c r="G40" s="807"/>
      <c r="H40" s="807"/>
      <c r="I40" s="808"/>
      <c r="J40" s="1222" t="s">
        <v>229</v>
      </c>
      <c r="K40" s="1222" t="s">
        <v>296</v>
      </c>
      <c r="L40" s="804" t="s">
        <v>1154</v>
      </c>
      <c r="M40" s="804" t="s">
        <v>1154</v>
      </c>
      <c r="N40" s="804" t="s">
        <v>1154</v>
      </c>
      <c r="O40" s="804" t="s">
        <v>1154</v>
      </c>
      <c r="P40" s="804" t="s">
        <v>1154</v>
      </c>
      <c r="Q40" s="804" t="s">
        <v>1154</v>
      </c>
      <c r="R40" s="804" t="s">
        <v>1154</v>
      </c>
      <c r="S40" s="804" t="s">
        <v>1154</v>
      </c>
      <c r="T40" s="804" t="s">
        <v>1154</v>
      </c>
      <c r="U40" s="804" t="s">
        <v>1154</v>
      </c>
      <c r="V40" s="804" t="s">
        <v>1154</v>
      </c>
      <c r="W40" s="804" t="s">
        <v>1154</v>
      </c>
      <c r="X40" s="804" t="s">
        <v>1154</v>
      </c>
      <c r="Y40" s="804" t="s">
        <v>1154</v>
      </c>
      <c r="Z40" s="804" t="s">
        <v>1154</v>
      </c>
      <c r="AA40" s="804" t="s">
        <v>1154</v>
      </c>
      <c r="AB40" s="804" t="s">
        <v>1154</v>
      </c>
      <c r="AC40" s="804" t="s">
        <v>1154</v>
      </c>
      <c r="AD40" s="804">
        <v>2.1544014028800849</v>
      </c>
      <c r="AE40" s="804">
        <v>3.6402930068352246</v>
      </c>
      <c r="AF40" s="804">
        <v>3.9417368849956858</v>
      </c>
      <c r="AG40" s="804">
        <v>3.9725661331209765</v>
      </c>
      <c r="AH40" s="804">
        <v>4.0978499170482436</v>
      </c>
      <c r="AI40" s="804">
        <v>4.223851077045591</v>
      </c>
      <c r="AJ40" s="804">
        <v>4.7420956904904106</v>
      </c>
      <c r="AK40" s="804">
        <v>3.980376956666003</v>
      </c>
      <c r="AL40" s="804">
        <v>4.6436972606012343</v>
      </c>
      <c r="AM40" s="804">
        <v>3.2526470401732039</v>
      </c>
      <c r="AN40" s="804">
        <v>3.6850657400000002</v>
      </c>
      <c r="AO40" s="804">
        <v>3.6930506599999999</v>
      </c>
    </row>
    <row r="41" spans="1:41" s="89" customFormat="1" ht="12" customHeight="1">
      <c r="A41" s="414" t="s">
        <v>278</v>
      </c>
      <c r="B41" s="285" t="s">
        <v>318</v>
      </c>
      <c r="C41" s="415" t="s">
        <v>3191</v>
      </c>
      <c r="D41" s="416"/>
      <c r="E41" s="417"/>
      <c r="F41" s="902" t="s">
        <v>3192</v>
      </c>
      <c r="G41" s="807"/>
      <c r="H41" s="807"/>
      <c r="I41" s="808"/>
      <c r="J41" s="1222" t="s">
        <v>229</v>
      </c>
      <c r="K41" s="1222" t="s">
        <v>296</v>
      </c>
      <c r="L41" s="804" t="s">
        <v>1154</v>
      </c>
      <c r="M41" s="804" t="s">
        <v>1154</v>
      </c>
      <c r="N41" s="804" t="s">
        <v>1154</v>
      </c>
      <c r="O41" s="804" t="s">
        <v>1154</v>
      </c>
      <c r="P41" s="804" t="s">
        <v>1154</v>
      </c>
      <c r="Q41" s="804" t="s">
        <v>1154</v>
      </c>
      <c r="R41" s="804" t="s">
        <v>1154</v>
      </c>
      <c r="S41" s="804" t="s">
        <v>1154</v>
      </c>
      <c r="T41" s="804" t="s">
        <v>1154</v>
      </c>
      <c r="U41" s="804" t="s">
        <v>1154</v>
      </c>
      <c r="V41" s="804" t="s">
        <v>1154</v>
      </c>
      <c r="W41" s="804" t="s">
        <v>1154</v>
      </c>
      <c r="X41" s="804" t="s">
        <v>1154</v>
      </c>
      <c r="Y41" s="804" t="s">
        <v>1154</v>
      </c>
      <c r="Z41" s="804" t="s">
        <v>1154</v>
      </c>
      <c r="AA41" s="804" t="s">
        <v>1154</v>
      </c>
      <c r="AB41" s="804" t="s">
        <v>1154</v>
      </c>
      <c r="AC41" s="804" t="s">
        <v>1154</v>
      </c>
      <c r="AD41" s="804">
        <v>4.205861039219589E-2</v>
      </c>
      <c r="AE41" s="804">
        <v>5.8532628575220652E-2</v>
      </c>
      <c r="AF41" s="804">
        <v>8.6185696462937153E-2</v>
      </c>
      <c r="AG41" s="804">
        <v>5.5662755928255168E-2</v>
      </c>
      <c r="AH41" s="804">
        <v>5.5828615761969791E-2</v>
      </c>
      <c r="AI41" s="804">
        <v>8.6243481582570711E-2</v>
      </c>
      <c r="AJ41" s="804">
        <v>8.6080193656141224E-2</v>
      </c>
      <c r="AK41" s="804">
        <v>7.6717474140808914E-2</v>
      </c>
      <c r="AL41" s="804">
        <v>7.6577642842922566E-2</v>
      </c>
      <c r="AM41" s="804">
        <v>8.7395603028734489E-2</v>
      </c>
      <c r="AN41" s="804">
        <v>5.382497E-2</v>
      </c>
      <c r="AO41" s="804">
        <v>4.6039820000000009E-2</v>
      </c>
    </row>
    <row r="42" spans="1:41" s="89" customFormat="1" ht="12" customHeight="1">
      <c r="A42" s="414" t="s">
        <v>278</v>
      </c>
      <c r="B42" s="285" t="s">
        <v>321</v>
      </c>
      <c r="C42" s="415" t="s">
        <v>3193</v>
      </c>
      <c r="D42" s="416"/>
      <c r="E42" s="417"/>
      <c r="F42" s="902" t="s">
        <v>3194</v>
      </c>
      <c r="G42" s="807"/>
      <c r="H42" s="807"/>
      <c r="I42" s="808"/>
      <c r="J42" s="1222" t="s">
        <v>229</v>
      </c>
      <c r="K42" s="1222" t="s">
        <v>296</v>
      </c>
      <c r="L42" s="804" t="s">
        <v>1154</v>
      </c>
      <c r="M42" s="804" t="s">
        <v>1154</v>
      </c>
      <c r="N42" s="804" t="s">
        <v>1154</v>
      </c>
      <c r="O42" s="804" t="s">
        <v>1154</v>
      </c>
      <c r="P42" s="804" t="s">
        <v>1154</v>
      </c>
      <c r="Q42" s="804" t="s">
        <v>1154</v>
      </c>
      <c r="R42" s="804" t="s">
        <v>1154</v>
      </c>
      <c r="S42" s="804" t="s">
        <v>1154</v>
      </c>
      <c r="T42" s="804" t="s">
        <v>1154</v>
      </c>
      <c r="U42" s="804" t="s">
        <v>1154</v>
      </c>
      <c r="V42" s="804" t="s">
        <v>1154</v>
      </c>
      <c r="W42" s="804" t="s">
        <v>1154</v>
      </c>
      <c r="X42" s="804">
        <v>8.9752098095427701</v>
      </c>
      <c r="Y42" s="804">
        <v>18.976960893224497</v>
      </c>
      <c r="Z42" s="804">
        <v>18.286322261596656</v>
      </c>
      <c r="AA42" s="804">
        <v>14.400233451456632</v>
      </c>
      <c r="AB42" s="804">
        <v>10.839042427500166</v>
      </c>
      <c r="AC42" s="804">
        <v>10.167718521467915</v>
      </c>
      <c r="AD42" s="804">
        <v>19.687098614373877</v>
      </c>
      <c r="AE42" s="804">
        <v>67.053065615502021</v>
      </c>
      <c r="AF42" s="804">
        <v>69.668890759838092</v>
      </c>
      <c r="AG42" s="804">
        <v>70.339909187072791</v>
      </c>
      <c r="AH42" s="804">
        <v>115.11966492534341</v>
      </c>
      <c r="AI42" s="804">
        <v>213.80451738536064</v>
      </c>
      <c r="AJ42" s="804">
        <v>212.67947165040812</v>
      </c>
      <c r="AK42" s="804">
        <v>197.36928794213284</v>
      </c>
      <c r="AL42" s="804">
        <v>209.43024569911736</v>
      </c>
      <c r="AM42" s="804">
        <v>211.57470011281436</v>
      </c>
      <c r="AN42" s="804">
        <v>215.68959728000002</v>
      </c>
      <c r="AO42" s="804">
        <v>213.69555799</v>
      </c>
    </row>
    <row r="43" spans="1:41" s="89" customFormat="1" ht="12" customHeight="1">
      <c r="A43" s="414" t="s">
        <v>278</v>
      </c>
      <c r="B43" s="285" t="s">
        <v>324</v>
      </c>
      <c r="C43" s="415" t="s">
        <v>3195</v>
      </c>
      <c r="D43" s="416"/>
      <c r="E43" s="417"/>
      <c r="F43" s="902" t="s">
        <v>3196</v>
      </c>
      <c r="G43" s="807"/>
      <c r="H43" s="807"/>
      <c r="I43" s="808"/>
      <c r="J43" s="1222" t="s">
        <v>229</v>
      </c>
      <c r="K43" s="1222" t="s">
        <v>380</v>
      </c>
      <c r="L43" s="804" t="s">
        <v>1154</v>
      </c>
      <c r="M43" s="804" t="s">
        <v>1154</v>
      </c>
      <c r="N43" s="804" t="s">
        <v>1154</v>
      </c>
      <c r="O43" s="804" t="s">
        <v>1154</v>
      </c>
      <c r="P43" s="804" t="s">
        <v>1154</v>
      </c>
      <c r="Q43" s="804" t="s">
        <v>1154</v>
      </c>
      <c r="R43" s="804" t="s">
        <v>1154</v>
      </c>
      <c r="S43" s="804" t="s">
        <v>1154</v>
      </c>
      <c r="T43" s="804" t="s">
        <v>1154</v>
      </c>
      <c r="U43" s="804" t="s">
        <v>1154</v>
      </c>
      <c r="V43" s="804">
        <v>3.6379056340832168E-3</v>
      </c>
      <c r="W43" s="804">
        <v>52.162366405202732</v>
      </c>
      <c r="X43" s="804">
        <v>80.842284381179894</v>
      </c>
      <c r="Y43" s="804">
        <v>71.942516237308382</v>
      </c>
      <c r="Z43" s="804">
        <v>69.930461035237897</v>
      </c>
      <c r="AA43" s="804">
        <v>61.569887926206107</v>
      </c>
      <c r="AB43" s="804">
        <v>65.929885490742578</v>
      </c>
      <c r="AC43" s="804">
        <v>63.451820342424845</v>
      </c>
      <c r="AD43" s="804">
        <v>66.593772360475143</v>
      </c>
      <c r="AE43" s="804">
        <v>60.25015265910146</v>
      </c>
      <c r="AF43" s="804">
        <v>67.007334347335586</v>
      </c>
      <c r="AG43" s="804">
        <v>68.640157279182432</v>
      </c>
      <c r="AH43" s="804">
        <v>66.524235804632028</v>
      </c>
      <c r="AI43" s="804">
        <v>78.221549816178907</v>
      </c>
      <c r="AJ43" s="804">
        <v>75.599585376600956</v>
      </c>
      <c r="AK43" s="804">
        <v>76.362834846373346</v>
      </c>
      <c r="AL43" s="804">
        <v>84.897391443360533</v>
      </c>
      <c r="AM43" s="804">
        <v>100.57326329285286</v>
      </c>
      <c r="AN43" s="804">
        <v>106.35160411999999</v>
      </c>
      <c r="AO43" s="804">
        <v>120.67985231</v>
      </c>
    </row>
    <row r="44" spans="1:41" s="89" customFormat="1" ht="12" customHeight="1">
      <c r="A44" s="414" t="s">
        <v>278</v>
      </c>
      <c r="B44" s="285" t="s">
        <v>327</v>
      </c>
      <c r="C44" s="415" t="s">
        <v>3197</v>
      </c>
      <c r="D44" s="416"/>
      <c r="E44" s="417"/>
      <c r="F44" s="902" t="s">
        <v>3198</v>
      </c>
      <c r="G44" s="807"/>
      <c r="H44" s="807"/>
      <c r="I44" s="808"/>
      <c r="J44" s="1222" t="s">
        <v>229</v>
      </c>
      <c r="K44" s="1222" t="s">
        <v>380</v>
      </c>
      <c r="L44" s="804" t="s">
        <v>1154</v>
      </c>
      <c r="M44" s="804" t="s">
        <v>1154</v>
      </c>
      <c r="N44" s="804" t="s">
        <v>1154</v>
      </c>
      <c r="O44" s="804" t="s">
        <v>1154</v>
      </c>
      <c r="P44" s="804" t="s">
        <v>1154</v>
      </c>
      <c r="Q44" s="804" t="s">
        <v>1154</v>
      </c>
      <c r="R44" s="804" t="s">
        <v>1154</v>
      </c>
      <c r="S44" s="804" t="s">
        <v>1154</v>
      </c>
      <c r="T44" s="804" t="s">
        <v>1154</v>
      </c>
      <c r="U44" s="804" t="s">
        <v>1154</v>
      </c>
      <c r="V44" s="804" t="s">
        <v>1154</v>
      </c>
      <c r="W44" s="804" t="s">
        <v>1154</v>
      </c>
      <c r="X44" s="804">
        <v>4.3511485354038086</v>
      </c>
      <c r="Y44" s="804">
        <v>22.497101166633485</v>
      </c>
      <c r="Z44" s="804">
        <v>16.162474233193972</v>
      </c>
      <c r="AA44" s="804">
        <v>16.404484613444819</v>
      </c>
      <c r="AB44" s="804">
        <v>13.299997123896741</v>
      </c>
      <c r="AC44" s="804">
        <v>14.244255008295175</v>
      </c>
      <c r="AD44" s="804">
        <v>12.199542101002056</v>
      </c>
      <c r="AE44" s="804">
        <v>15.701540135377265</v>
      </c>
      <c r="AF44" s="804">
        <v>14.280154704359944</v>
      </c>
      <c r="AG44" s="804">
        <v>17.647669200345081</v>
      </c>
      <c r="AH44" s="804">
        <v>18.153977316344815</v>
      </c>
      <c r="AI44" s="804">
        <v>20.17293354303537</v>
      </c>
      <c r="AJ44" s="804">
        <v>19.441621059128011</v>
      </c>
      <c r="AK44" s="804">
        <v>20.373900140686178</v>
      </c>
      <c r="AL44" s="804">
        <v>26.515926537925541</v>
      </c>
      <c r="AM44" s="804">
        <v>28.646650178512179</v>
      </c>
      <c r="AN44" s="804">
        <v>29.61492754</v>
      </c>
      <c r="AO44" s="804">
        <v>31.196471719999998</v>
      </c>
    </row>
    <row r="45" spans="1:41" s="89" customFormat="1" ht="12" customHeight="1">
      <c r="A45" s="414" t="s">
        <v>278</v>
      </c>
      <c r="B45" s="285" t="s">
        <v>330</v>
      </c>
      <c r="C45" s="415" t="s">
        <v>3199</v>
      </c>
      <c r="D45" s="416"/>
      <c r="E45" s="417"/>
      <c r="F45" s="902" t="s">
        <v>3200</v>
      </c>
      <c r="G45" s="807"/>
      <c r="H45" s="807"/>
      <c r="I45" s="808"/>
      <c r="J45" s="1222" t="s">
        <v>229</v>
      </c>
      <c r="K45" s="1222" t="s">
        <v>380</v>
      </c>
      <c r="L45" s="804" t="s">
        <v>1154</v>
      </c>
      <c r="M45" s="804" t="s">
        <v>1154</v>
      </c>
      <c r="N45" s="804" t="s">
        <v>1154</v>
      </c>
      <c r="O45" s="804" t="s">
        <v>1154</v>
      </c>
      <c r="P45" s="804" t="s">
        <v>1154</v>
      </c>
      <c r="Q45" s="804" t="s">
        <v>1154</v>
      </c>
      <c r="R45" s="804" t="s">
        <v>1154</v>
      </c>
      <c r="S45" s="804" t="s">
        <v>1154</v>
      </c>
      <c r="T45" s="804" t="s">
        <v>1154</v>
      </c>
      <c r="U45" s="804" t="s">
        <v>1154</v>
      </c>
      <c r="V45" s="804" t="s">
        <v>1154</v>
      </c>
      <c r="W45" s="804" t="s">
        <v>1154</v>
      </c>
      <c r="X45" s="804">
        <v>11.676865262459351</v>
      </c>
      <c r="Y45" s="804">
        <v>13.870222473953149</v>
      </c>
      <c r="Z45" s="804">
        <v>7.5411480363660495</v>
      </c>
      <c r="AA45" s="804">
        <v>6.1723763753401011</v>
      </c>
      <c r="AB45" s="804">
        <v>6.3645966713119639</v>
      </c>
      <c r="AC45" s="804">
        <v>5.1941752856858443</v>
      </c>
      <c r="AD45" s="804">
        <v>5.1608413166102585</v>
      </c>
      <c r="AE45" s="804">
        <v>6.496647922224434</v>
      </c>
      <c r="AF45" s="804">
        <v>8.809854996350122</v>
      </c>
      <c r="AG45" s="804">
        <v>12.006314541110887</v>
      </c>
      <c r="AH45" s="804">
        <v>12.102758078173732</v>
      </c>
      <c r="AI45" s="804">
        <v>15.499330795673234</v>
      </c>
      <c r="AJ45" s="804">
        <v>16.110901221049836</v>
      </c>
      <c r="AK45" s="804">
        <v>12.22119021036565</v>
      </c>
      <c r="AL45" s="804">
        <v>12.808387084743513</v>
      </c>
      <c r="AM45" s="804">
        <v>12.872891773840333</v>
      </c>
      <c r="AN45" s="804">
        <v>16.250463189999998</v>
      </c>
      <c r="AO45" s="804">
        <v>18.461300849999997</v>
      </c>
    </row>
    <row r="46" spans="1:41" s="89" customFormat="1" ht="12" customHeight="1">
      <c r="A46" s="414" t="s">
        <v>278</v>
      </c>
      <c r="B46" s="285" t="s">
        <v>333</v>
      </c>
      <c r="C46" s="415" t="s">
        <v>3201</v>
      </c>
      <c r="D46" s="416"/>
      <c r="E46" s="417"/>
      <c r="F46" s="902" t="s">
        <v>3202</v>
      </c>
      <c r="G46" s="807"/>
      <c r="H46" s="807"/>
      <c r="I46" s="808"/>
      <c r="J46" s="1222" t="s">
        <v>229</v>
      </c>
      <c r="K46" s="1222" t="s">
        <v>380</v>
      </c>
      <c r="L46" s="804" t="s">
        <v>1154</v>
      </c>
      <c r="M46" s="804" t="s">
        <v>1154</v>
      </c>
      <c r="N46" s="804" t="s">
        <v>1154</v>
      </c>
      <c r="O46" s="804" t="s">
        <v>1154</v>
      </c>
      <c r="P46" s="804" t="s">
        <v>1154</v>
      </c>
      <c r="Q46" s="804" t="s">
        <v>1154</v>
      </c>
      <c r="R46" s="804" t="s">
        <v>1154</v>
      </c>
      <c r="S46" s="804" t="s">
        <v>1154</v>
      </c>
      <c r="T46" s="804" t="s">
        <v>1154</v>
      </c>
      <c r="U46" s="804" t="s">
        <v>1154</v>
      </c>
      <c r="V46" s="804" t="s">
        <v>1154</v>
      </c>
      <c r="W46" s="804">
        <v>2.8038173521799719</v>
      </c>
      <c r="X46" s="804">
        <v>5.9339076249253431</v>
      </c>
      <c r="Y46" s="804">
        <v>5.5751685208042998</v>
      </c>
      <c r="Z46" s="804">
        <v>4.2120705554449529</v>
      </c>
      <c r="AA46" s="804">
        <v>3.6529349525515955</v>
      </c>
      <c r="AB46" s="804">
        <v>3.8298647461676287</v>
      </c>
      <c r="AC46" s="804">
        <v>3.8453311288074858</v>
      </c>
      <c r="AD46" s="804">
        <v>4.289552002123564</v>
      </c>
      <c r="AE46" s="804">
        <v>4.4847759147919568</v>
      </c>
      <c r="AF46" s="804">
        <v>4.3855461755922756</v>
      </c>
      <c r="AG46" s="804">
        <v>4.0536587391333194</v>
      </c>
      <c r="AH46" s="804">
        <v>4.1718863016789438</v>
      </c>
      <c r="AI46" s="804">
        <v>4.4488242935828524</v>
      </c>
      <c r="AJ46" s="804">
        <v>4.9953239378857255</v>
      </c>
      <c r="AK46" s="804">
        <v>4.4587150175857717</v>
      </c>
      <c r="AL46" s="804">
        <v>4.7202683111022639</v>
      </c>
      <c r="AM46" s="804">
        <v>4.8466651708806152</v>
      </c>
      <c r="AN46" s="804">
        <v>5.2126240299999997</v>
      </c>
      <c r="AO46" s="804">
        <v>5.2822415999999999</v>
      </c>
    </row>
    <row r="47" spans="1:41" s="89" customFormat="1" ht="12" customHeight="1">
      <c r="A47" s="414" t="s">
        <v>278</v>
      </c>
      <c r="B47" s="285" t="s">
        <v>506</v>
      </c>
      <c r="C47" s="415" t="s">
        <v>3203</v>
      </c>
      <c r="D47" s="416"/>
      <c r="E47" s="417"/>
      <c r="F47" s="902" t="s">
        <v>3204</v>
      </c>
      <c r="G47" s="807"/>
      <c r="H47" s="807"/>
      <c r="I47" s="808"/>
      <c r="J47" s="1222" t="s">
        <v>229</v>
      </c>
      <c r="K47" s="1222" t="s">
        <v>380</v>
      </c>
      <c r="L47" s="804" t="s">
        <v>1154</v>
      </c>
      <c r="M47" s="804" t="s">
        <v>1154</v>
      </c>
      <c r="N47" s="804" t="s">
        <v>1154</v>
      </c>
      <c r="O47" s="804" t="s">
        <v>1154</v>
      </c>
      <c r="P47" s="804" t="s">
        <v>1154</v>
      </c>
      <c r="Q47" s="804" t="s">
        <v>1154</v>
      </c>
      <c r="R47" s="804" t="s">
        <v>1154</v>
      </c>
      <c r="S47" s="804" t="s">
        <v>1154</v>
      </c>
      <c r="T47" s="804" t="s">
        <v>1154</v>
      </c>
      <c r="U47" s="804" t="s">
        <v>1154</v>
      </c>
      <c r="V47" s="804" t="s">
        <v>1154</v>
      </c>
      <c r="W47" s="804" t="s">
        <v>1154</v>
      </c>
      <c r="X47" s="804">
        <v>3.9237255332138825</v>
      </c>
      <c r="Y47" s="804">
        <v>6.5127381458623663</v>
      </c>
      <c r="Z47" s="804">
        <v>5.6018320286681265</v>
      </c>
      <c r="AA47" s="804">
        <v>4.7673772075121104</v>
      </c>
      <c r="AB47" s="804">
        <v>5.3151554794611453</v>
      </c>
      <c r="AC47" s="804">
        <v>5.4963453500564068</v>
      </c>
      <c r="AD47" s="804">
        <v>4.242132542305395</v>
      </c>
      <c r="AE47" s="804">
        <v>5.1145519968146527</v>
      </c>
      <c r="AF47" s="804">
        <v>4.8522551874709663</v>
      </c>
      <c r="AG47" s="804">
        <v>2.9422618727188263</v>
      </c>
      <c r="AH47" s="804">
        <v>2.9710470621806357</v>
      </c>
      <c r="AI47" s="804">
        <v>2.7829373176720416</v>
      </c>
      <c r="AJ47" s="804">
        <v>2.7477575034839736</v>
      </c>
      <c r="AK47" s="804">
        <v>2.5095455093237775</v>
      </c>
      <c r="AL47" s="804">
        <v>3.0749228482314686</v>
      </c>
      <c r="AM47" s="804">
        <v>3.1607713438184351</v>
      </c>
      <c r="AN47" s="804">
        <v>3.64462573</v>
      </c>
      <c r="AO47" s="804">
        <v>3.5343014699999999</v>
      </c>
    </row>
    <row r="48" spans="1:41" s="89" customFormat="1" ht="12" customHeight="1">
      <c r="A48" s="274" t="s">
        <v>336</v>
      </c>
      <c r="B48" s="187" t="s">
        <v>216</v>
      </c>
      <c r="C48" s="385" t="s">
        <v>3205</v>
      </c>
      <c r="D48" s="386"/>
      <c r="E48" s="387"/>
      <c r="F48" s="385" t="s">
        <v>338</v>
      </c>
      <c r="G48" s="801"/>
      <c r="H48" s="801"/>
      <c r="I48" s="802"/>
      <c r="J48" s="187" t="s">
        <v>219</v>
      </c>
      <c r="K48" s="187" t="s">
        <v>219</v>
      </c>
      <c r="L48" s="799" t="s">
        <v>1154</v>
      </c>
      <c r="M48" s="799" t="s">
        <v>1154</v>
      </c>
      <c r="N48" s="799" t="s">
        <v>1154</v>
      </c>
      <c r="O48" s="799" t="s">
        <v>1154</v>
      </c>
      <c r="P48" s="799" t="s">
        <v>1154</v>
      </c>
      <c r="Q48" s="799" t="s">
        <v>1154</v>
      </c>
      <c r="R48" s="799" t="s">
        <v>1154</v>
      </c>
      <c r="S48" s="799" t="s">
        <v>1154</v>
      </c>
      <c r="T48" s="799" t="s">
        <v>1154</v>
      </c>
      <c r="U48" s="799" t="s">
        <v>1154</v>
      </c>
      <c r="V48" s="799" t="s">
        <v>1154</v>
      </c>
      <c r="W48" s="799" t="s">
        <v>1154</v>
      </c>
      <c r="X48" s="799" t="s">
        <v>1154</v>
      </c>
      <c r="Y48" s="799" t="s">
        <v>1154</v>
      </c>
      <c r="Z48" s="799" t="s">
        <v>1154</v>
      </c>
      <c r="AA48" s="799" t="s">
        <v>1154</v>
      </c>
      <c r="AB48" s="799" t="s">
        <v>1154</v>
      </c>
      <c r="AC48" s="799" t="s">
        <v>1154</v>
      </c>
      <c r="AD48" s="799" t="s">
        <v>1154</v>
      </c>
      <c r="AE48" s="799" t="s">
        <v>1154</v>
      </c>
      <c r="AF48" s="799" t="s">
        <v>1154</v>
      </c>
      <c r="AG48" s="799" t="s">
        <v>1154</v>
      </c>
      <c r="AH48" s="799" t="s">
        <v>1154</v>
      </c>
      <c r="AI48" s="799" t="s">
        <v>1154</v>
      </c>
      <c r="AJ48" s="799" t="s">
        <v>1154</v>
      </c>
      <c r="AK48" s="799" t="s">
        <v>1154</v>
      </c>
      <c r="AL48" s="799" t="s">
        <v>1154</v>
      </c>
      <c r="AM48" s="799" t="s">
        <v>1154</v>
      </c>
      <c r="AN48" s="799" t="s">
        <v>1154</v>
      </c>
      <c r="AO48" s="799" t="s">
        <v>1154</v>
      </c>
    </row>
    <row r="49" spans="1:41" s="89" customFormat="1" ht="12" customHeight="1">
      <c r="A49" s="274" t="s">
        <v>339</v>
      </c>
      <c r="B49" s="187" t="s">
        <v>216</v>
      </c>
      <c r="C49" s="385" t="s">
        <v>3206</v>
      </c>
      <c r="D49" s="386"/>
      <c r="E49" s="387"/>
      <c r="F49" s="385" t="s">
        <v>341</v>
      </c>
      <c r="G49" s="801"/>
      <c r="H49" s="801"/>
      <c r="I49" s="802"/>
      <c r="J49" s="187" t="s">
        <v>219</v>
      </c>
      <c r="K49" s="187" t="s">
        <v>219</v>
      </c>
      <c r="L49" s="799">
        <v>46.182718959453183</v>
      </c>
      <c r="M49" s="799">
        <v>56.10724175459552</v>
      </c>
      <c r="N49" s="799">
        <v>79.309146061450647</v>
      </c>
      <c r="O49" s="799">
        <v>88.411266839206306</v>
      </c>
      <c r="P49" s="799">
        <v>80.987752737407916</v>
      </c>
      <c r="Q49" s="799">
        <v>84.618890570044456</v>
      </c>
      <c r="R49" s="799">
        <v>92.204832437454371</v>
      </c>
      <c r="S49" s="799">
        <v>96.527009224235172</v>
      </c>
      <c r="T49" s="799">
        <v>94.88760994492003</v>
      </c>
      <c r="U49" s="799">
        <v>116.29760475147653</v>
      </c>
      <c r="V49" s="799">
        <v>122.47558270621806</v>
      </c>
      <c r="W49" s="799">
        <v>157.00606692149444</v>
      </c>
      <c r="X49" s="799">
        <v>188.02699222377061</v>
      </c>
      <c r="Y49" s="799">
        <v>207.25829304399761</v>
      </c>
      <c r="Z49" s="799">
        <v>173.36271404870928</v>
      </c>
      <c r="AA49" s="799">
        <v>144.92531860110159</v>
      </c>
      <c r="AB49" s="799">
        <v>146.26889387616959</v>
      </c>
      <c r="AC49" s="799">
        <v>129.23118575884266</v>
      </c>
      <c r="AD49" s="799">
        <v>150.3949461809012</v>
      </c>
      <c r="AE49" s="799">
        <v>125.03733041343153</v>
      </c>
      <c r="AF49" s="799">
        <v>109.52381923153493</v>
      </c>
      <c r="AG49" s="799">
        <v>117.16667144468776</v>
      </c>
      <c r="AH49" s="799">
        <v>114.50015807286482</v>
      </c>
      <c r="AI49" s="799">
        <v>169.62500710067025</v>
      </c>
      <c r="AJ49" s="799">
        <v>151.80566673302806</v>
      </c>
      <c r="AK49" s="799">
        <v>125.32727055544494</v>
      </c>
      <c r="AL49" s="799">
        <v>158.89605707080761</v>
      </c>
      <c r="AM49" s="799">
        <v>213.98122064370563</v>
      </c>
      <c r="AN49" s="799">
        <v>226.97914394999998</v>
      </c>
      <c r="AO49" s="799">
        <v>228.00939405000003</v>
      </c>
    </row>
    <row r="50" spans="1:41" s="89" customFormat="1" ht="12" customHeight="1">
      <c r="A50" s="414" t="s">
        <v>339</v>
      </c>
      <c r="B50" s="285" t="s">
        <v>226</v>
      </c>
      <c r="C50" s="415" t="s">
        <v>3207</v>
      </c>
      <c r="D50" s="416"/>
      <c r="E50" s="417"/>
      <c r="F50" s="902" t="s">
        <v>3208</v>
      </c>
      <c r="G50" s="807"/>
      <c r="H50" s="807"/>
      <c r="I50" s="808"/>
      <c r="J50" s="1222" t="s">
        <v>344</v>
      </c>
      <c r="K50" s="1222" t="s">
        <v>345</v>
      </c>
      <c r="L50" s="800">
        <v>46.182718959453183</v>
      </c>
      <c r="M50" s="800">
        <v>56.10724175459552</v>
      </c>
      <c r="N50" s="800">
        <v>79.309146061450647</v>
      </c>
      <c r="O50" s="800">
        <v>88.411266839206306</v>
      </c>
      <c r="P50" s="800">
        <v>80.987752737407916</v>
      </c>
      <c r="Q50" s="800">
        <v>84.618890570044456</v>
      </c>
      <c r="R50" s="800">
        <v>92.204832437454371</v>
      </c>
      <c r="S50" s="800">
        <v>96.527009224235172</v>
      </c>
      <c r="T50" s="800">
        <v>94.88760994492003</v>
      </c>
      <c r="U50" s="800">
        <v>116.29760475147653</v>
      </c>
      <c r="V50" s="800">
        <v>122.47558270621806</v>
      </c>
      <c r="W50" s="800">
        <v>157.00606692149444</v>
      </c>
      <c r="X50" s="800">
        <v>188.02699222377061</v>
      </c>
      <c r="Y50" s="800">
        <v>207.25829304399761</v>
      </c>
      <c r="Z50" s="800">
        <v>173.36271404870928</v>
      </c>
      <c r="AA50" s="800">
        <v>144.92531860110159</v>
      </c>
      <c r="AB50" s="800">
        <v>146.26889387616959</v>
      </c>
      <c r="AC50" s="800">
        <v>129.23118575884266</v>
      </c>
      <c r="AD50" s="800">
        <v>150.3949461809012</v>
      </c>
      <c r="AE50" s="800">
        <v>125.03733041343153</v>
      </c>
      <c r="AF50" s="800">
        <v>109.52381923153493</v>
      </c>
      <c r="AG50" s="800">
        <v>117.16667144468776</v>
      </c>
      <c r="AH50" s="800">
        <v>114.50015807286482</v>
      </c>
      <c r="AI50" s="800">
        <v>169.62500710067025</v>
      </c>
      <c r="AJ50" s="800">
        <v>151.80566673302806</v>
      </c>
      <c r="AK50" s="800">
        <v>125.32727055544494</v>
      </c>
      <c r="AL50" s="800">
        <v>158.89605707080761</v>
      </c>
      <c r="AM50" s="800">
        <v>213.98122064370563</v>
      </c>
      <c r="AN50" s="800">
        <v>226.97914394999998</v>
      </c>
      <c r="AO50" s="800">
        <v>228.00939405000003</v>
      </c>
    </row>
    <row r="51" spans="1:41" s="89" customFormat="1" ht="12" customHeight="1">
      <c r="A51" s="274" t="s">
        <v>348</v>
      </c>
      <c r="B51" s="187" t="s">
        <v>216</v>
      </c>
      <c r="C51" s="385" t="s">
        <v>3209</v>
      </c>
      <c r="D51" s="386"/>
      <c r="E51" s="387"/>
      <c r="F51" s="385" t="s">
        <v>350</v>
      </c>
      <c r="G51" s="801"/>
      <c r="H51" s="801"/>
      <c r="I51" s="802"/>
      <c r="J51" s="187" t="s">
        <v>219</v>
      </c>
      <c r="K51" s="187" t="s">
        <v>219</v>
      </c>
      <c r="L51" s="799">
        <v>0</v>
      </c>
      <c r="M51" s="799">
        <v>0</v>
      </c>
      <c r="N51" s="799">
        <v>0</v>
      </c>
      <c r="O51" s="799">
        <v>0</v>
      </c>
      <c r="P51" s="799">
        <v>0</v>
      </c>
      <c r="Q51" s="799">
        <v>0</v>
      </c>
      <c r="R51" s="799">
        <v>0</v>
      </c>
      <c r="S51" s="799">
        <v>0</v>
      </c>
      <c r="T51" s="799">
        <v>0</v>
      </c>
      <c r="U51" s="799">
        <v>0</v>
      </c>
      <c r="V51" s="799">
        <v>0</v>
      </c>
      <c r="W51" s="799">
        <v>0</v>
      </c>
      <c r="X51" s="799">
        <v>0</v>
      </c>
      <c r="Y51" s="799">
        <v>0</v>
      </c>
      <c r="Z51" s="799">
        <v>0</v>
      </c>
      <c r="AA51" s="799">
        <v>0</v>
      </c>
      <c r="AB51" s="799">
        <v>0</v>
      </c>
      <c r="AC51" s="799">
        <v>0</v>
      </c>
      <c r="AD51" s="799">
        <v>0</v>
      </c>
      <c r="AE51" s="799">
        <v>0</v>
      </c>
      <c r="AF51" s="799">
        <v>0</v>
      </c>
      <c r="AG51" s="799">
        <v>0</v>
      </c>
      <c r="AH51" s="799">
        <v>0</v>
      </c>
      <c r="AI51" s="799">
        <v>0</v>
      </c>
      <c r="AJ51" s="799">
        <v>0</v>
      </c>
      <c r="AK51" s="799">
        <v>0</v>
      </c>
      <c r="AL51" s="799">
        <v>0</v>
      </c>
      <c r="AM51" s="799">
        <v>0</v>
      </c>
      <c r="AN51" s="799">
        <v>0</v>
      </c>
      <c r="AO51" s="799">
        <v>0</v>
      </c>
    </row>
    <row r="52" spans="1:41" s="89" customFormat="1" ht="12" customHeight="1">
      <c r="A52" s="414" t="s">
        <v>348</v>
      </c>
      <c r="B52" s="285" t="s">
        <v>226</v>
      </c>
      <c r="C52" s="415" t="s">
        <v>3210</v>
      </c>
      <c r="D52" s="416"/>
      <c r="E52" s="417"/>
      <c r="F52" s="902" t="s">
        <v>3211</v>
      </c>
      <c r="G52" s="807"/>
      <c r="H52" s="807"/>
      <c r="I52" s="808"/>
      <c r="J52" s="1222" t="s">
        <v>229</v>
      </c>
      <c r="K52" s="1222" t="s">
        <v>271</v>
      </c>
      <c r="L52" s="800">
        <v>0</v>
      </c>
      <c r="M52" s="800">
        <v>0</v>
      </c>
      <c r="N52" s="800">
        <v>0</v>
      </c>
      <c r="O52" s="800">
        <v>0</v>
      </c>
      <c r="P52" s="800">
        <v>0</v>
      </c>
      <c r="Q52" s="800">
        <v>0</v>
      </c>
      <c r="R52" s="800">
        <v>0</v>
      </c>
      <c r="S52" s="800">
        <v>0</v>
      </c>
      <c r="T52" s="800">
        <v>0</v>
      </c>
      <c r="U52" s="800">
        <v>0</v>
      </c>
      <c r="V52" s="800">
        <v>0</v>
      </c>
      <c r="W52" s="800">
        <v>0</v>
      </c>
      <c r="X52" s="800">
        <v>0</v>
      </c>
      <c r="Y52" s="800">
        <v>0</v>
      </c>
      <c r="Z52" s="800">
        <v>0</v>
      </c>
      <c r="AA52" s="800">
        <v>0</v>
      </c>
      <c r="AB52" s="800">
        <v>0</v>
      </c>
      <c r="AC52" s="800">
        <v>0</v>
      </c>
      <c r="AD52" s="800">
        <v>0</v>
      </c>
      <c r="AE52" s="800">
        <v>0</v>
      </c>
      <c r="AF52" s="800">
        <v>0</v>
      </c>
      <c r="AG52" s="800">
        <v>0</v>
      </c>
      <c r="AH52" s="800">
        <v>0</v>
      </c>
      <c r="AI52" s="800">
        <v>0</v>
      </c>
      <c r="AJ52" s="800">
        <v>0</v>
      </c>
      <c r="AK52" s="800">
        <v>0</v>
      </c>
      <c r="AL52" s="800">
        <v>0</v>
      </c>
      <c r="AM52" s="800">
        <v>0</v>
      </c>
      <c r="AN52" s="800">
        <v>0</v>
      </c>
      <c r="AO52" s="800">
        <v>0</v>
      </c>
    </row>
    <row r="53" spans="1:41" s="89" customFormat="1" ht="12" customHeight="1">
      <c r="A53" s="414" t="s">
        <v>348</v>
      </c>
      <c r="B53" s="285" t="s">
        <v>230</v>
      </c>
      <c r="C53" s="415" t="s">
        <v>3212</v>
      </c>
      <c r="D53" s="416"/>
      <c r="E53" s="417"/>
      <c r="F53" s="902" t="s">
        <v>3213</v>
      </c>
      <c r="G53" s="807"/>
      <c r="H53" s="807"/>
      <c r="I53" s="808"/>
      <c r="J53" s="1222" t="s">
        <v>229</v>
      </c>
      <c r="K53" s="1222" t="s">
        <v>271</v>
      </c>
      <c r="L53" s="800">
        <v>0</v>
      </c>
      <c r="M53" s="800">
        <v>0</v>
      </c>
      <c r="N53" s="800">
        <v>0</v>
      </c>
      <c r="O53" s="800">
        <v>0</v>
      </c>
      <c r="P53" s="800">
        <v>0</v>
      </c>
      <c r="Q53" s="800">
        <v>0</v>
      </c>
      <c r="R53" s="800">
        <v>0</v>
      </c>
      <c r="S53" s="800">
        <v>0</v>
      </c>
      <c r="T53" s="800">
        <v>0</v>
      </c>
      <c r="U53" s="800">
        <v>0</v>
      </c>
      <c r="V53" s="800">
        <v>0</v>
      </c>
      <c r="W53" s="800">
        <v>0</v>
      </c>
      <c r="X53" s="800">
        <v>0</v>
      </c>
      <c r="Y53" s="800">
        <v>0</v>
      </c>
      <c r="Z53" s="800">
        <v>0</v>
      </c>
      <c r="AA53" s="800">
        <v>0</v>
      </c>
      <c r="AB53" s="800">
        <v>0</v>
      </c>
      <c r="AC53" s="800">
        <v>0</v>
      </c>
      <c r="AD53" s="800">
        <v>0</v>
      </c>
      <c r="AE53" s="800">
        <v>0</v>
      </c>
      <c r="AF53" s="800">
        <v>0</v>
      </c>
      <c r="AG53" s="800">
        <v>0</v>
      </c>
      <c r="AH53" s="800">
        <v>0</v>
      </c>
      <c r="AI53" s="800">
        <v>0</v>
      </c>
      <c r="AJ53" s="800">
        <v>0</v>
      </c>
      <c r="AK53" s="800">
        <v>0</v>
      </c>
      <c r="AL53" s="800">
        <v>0</v>
      </c>
      <c r="AM53" s="800">
        <v>0</v>
      </c>
      <c r="AN53" s="800">
        <v>0</v>
      </c>
      <c r="AO53" s="800">
        <v>0</v>
      </c>
    </row>
    <row r="54" spans="1:41" s="89" customFormat="1" ht="12" customHeight="1">
      <c r="A54" s="274" t="s">
        <v>352</v>
      </c>
      <c r="B54" s="187" t="s">
        <v>216</v>
      </c>
      <c r="C54" s="385" t="s">
        <v>3214</v>
      </c>
      <c r="D54" s="386"/>
      <c r="E54" s="387"/>
      <c r="F54" s="385" t="s">
        <v>354</v>
      </c>
      <c r="G54" s="801"/>
      <c r="H54" s="801"/>
      <c r="I54" s="802"/>
      <c r="J54" s="187" t="s">
        <v>219</v>
      </c>
      <c r="K54" s="187" t="s">
        <v>219</v>
      </c>
      <c r="L54" s="799">
        <v>0.36903311434069941</v>
      </c>
      <c r="M54" s="799">
        <v>0.48671816311633148</v>
      </c>
      <c r="N54" s="799">
        <v>0.54820744574955205</v>
      </c>
      <c r="O54" s="799">
        <v>0.38443055279049698</v>
      </c>
      <c r="P54" s="799">
        <v>0.34361165306257879</v>
      </c>
      <c r="Q54" s="799">
        <v>0.30313478001194505</v>
      </c>
      <c r="R54" s="799">
        <v>7.7281305992434796E-2</v>
      </c>
      <c r="S54" s="799">
        <v>2.1570907160395513E-2</v>
      </c>
      <c r="T54" s="799">
        <v>1.8220585307585108E-2</v>
      </c>
      <c r="U54" s="799">
        <v>1.9041343154821158E-2</v>
      </c>
      <c r="V54" s="799">
        <v>0</v>
      </c>
      <c r="W54" s="799">
        <v>8.4205441635144991E-3</v>
      </c>
      <c r="X54" s="799" t="s">
        <v>688</v>
      </c>
      <c r="Y54" s="799" t="s">
        <v>688</v>
      </c>
      <c r="Z54" s="799" t="s">
        <v>688</v>
      </c>
      <c r="AA54" s="799" t="s">
        <v>688</v>
      </c>
      <c r="AB54" s="799" t="s">
        <v>688</v>
      </c>
      <c r="AC54" s="799" t="s">
        <v>688</v>
      </c>
      <c r="AD54" s="799" t="s">
        <v>688</v>
      </c>
      <c r="AE54" s="799" t="s">
        <v>688</v>
      </c>
      <c r="AF54" s="799" t="s">
        <v>688</v>
      </c>
      <c r="AG54" s="799" t="s">
        <v>688</v>
      </c>
      <c r="AH54" s="799" t="s">
        <v>688</v>
      </c>
      <c r="AI54" s="799" t="s">
        <v>688</v>
      </c>
      <c r="AJ54" s="799" t="s">
        <v>688</v>
      </c>
      <c r="AK54" s="799" t="s">
        <v>688</v>
      </c>
      <c r="AL54" s="799" t="s">
        <v>688</v>
      </c>
      <c r="AM54" s="799" t="s">
        <v>688</v>
      </c>
      <c r="AN54" s="799" t="s">
        <v>688</v>
      </c>
      <c r="AO54" s="799" t="s">
        <v>688</v>
      </c>
    </row>
    <row r="55" spans="1:41" s="89" customFormat="1" ht="12" customHeight="1">
      <c r="A55" s="414" t="s">
        <v>352</v>
      </c>
      <c r="B55" s="285" t="s">
        <v>226</v>
      </c>
      <c r="C55" s="415" t="s">
        <v>3215</v>
      </c>
      <c r="D55" s="416"/>
      <c r="E55" s="417"/>
      <c r="F55" s="902" t="s">
        <v>3216</v>
      </c>
      <c r="G55" s="807"/>
      <c r="H55" s="807"/>
      <c r="I55" s="808"/>
      <c r="J55" s="1222" t="s">
        <v>229</v>
      </c>
      <c r="K55" s="1222" t="s">
        <v>219</v>
      </c>
      <c r="L55" s="800">
        <v>0.36903311434069941</v>
      </c>
      <c r="M55" s="800">
        <v>0.48671816311633148</v>
      </c>
      <c r="N55" s="800">
        <v>0.54820744574955205</v>
      </c>
      <c r="O55" s="800">
        <v>0.38443055279049698</v>
      </c>
      <c r="P55" s="800">
        <v>0.34361165306257879</v>
      </c>
      <c r="Q55" s="800">
        <v>0.30313478001194505</v>
      </c>
      <c r="R55" s="800">
        <v>7.7281305992434796E-2</v>
      </c>
      <c r="S55" s="800">
        <v>2.1570907160395513E-2</v>
      </c>
      <c r="T55" s="800">
        <v>1.8220585307585108E-2</v>
      </c>
      <c r="U55" s="800">
        <v>1.9041343154821158E-2</v>
      </c>
      <c r="V55" s="800">
        <v>0</v>
      </c>
      <c r="W55" s="800">
        <v>8.4205441635144991E-3</v>
      </c>
      <c r="X55" s="800" t="s">
        <v>688</v>
      </c>
      <c r="Y55" s="800" t="s">
        <v>688</v>
      </c>
      <c r="Z55" s="800" t="s">
        <v>688</v>
      </c>
      <c r="AA55" s="800" t="s">
        <v>688</v>
      </c>
      <c r="AB55" s="800" t="s">
        <v>688</v>
      </c>
      <c r="AC55" s="800" t="s">
        <v>688</v>
      </c>
      <c r="AD55" s="800" t="s">
        <v>688</v>
      </c>
      <c r="AE55" s="800" t="s">
        <v>688</v>
      </c>
      <c r="AF55" s="800" t="s">
        <v>688</v>
      </c>
      <c r="AG55" s="800" t="s">
        <v>688</v>
      </c>
      <c r="AH55" s="800" t="s">
        <v>688</v>
      </c>
      <c r="AI55" s="800" t="s">
        <v>688</v>
      </c>
      <c r="AJ55" s="800" t="s">
        <v>688</v>
      </c>
      <c r="AK55" s="800" t="s">
        <v>688</v>
      </c>
      <c r="AL55" s="800" t="s">
        <v>688</v>
      </c>
      <c r="AM55" s="800" t="s">
        <v>688</v>
      </c>
      <c r="AN55" s="800" t="s">
        <v>688</v>
      </c>
      <c r="AO55" s="800" t="s">
        <v>688</v>
      </c>
    </row>
    <row r="56" spans="1:41" s="89" customFormat="1" ht="12" customHeight="1">
      <c r="A56" s="274" t="s">
        <v>359</v>
      </c>
      <c r="B56" s="187" t="s">
        <v>216</v>
      </c>
      <c r="C56" s="385" t="s">
        <v>3217</v>
      </c>
      <c r="D56" s="386"/>
      <c r="E56" s="387"/>
      <c r="F56" s="385" t="s">
        <v>361</v>
      </c>
      <c r="G56" s="801"/>
      <c r="H56" s="801"/>
      <c r="I56" s="802"/>
      <c r="J56" s="187" t="s">
        <v>219</v>
      </c>
      <c r="K56" s="187" t="s">
        <v>219</v>
      </c>
      <c r="L56" s="799" t="s">
        <v>688</v>
      </c>
      <c r="M56" s="799" t="s">
        <v>688</v>
      </c>
      <c r="N56" s="799" t="s">
        <v>688</v>
      </c>
      <c r="O56" s="799" t="s">
        <v>688</v>
      </c>
      <c r="P56" s="799" t="s">
        <v>688</v>
      </c>
      <c r="Q56" s="799" t="s">
        <v>688</v>
      </c>
      <c r="R56" s="799" t="s">
        <v>688</v>
      </c>
      <c r="S56" s="799">
        <v>18.611692137500825</v>
      </c>
      <c r="T56" s="799">
        <v>23.545037447740388</v>
      </c>
      <c r="U56" s="799">
        <v>27.518945456234654</v>
      </c>
      <c r="V56" s="799">
        <v>35.920709156883724</v>
      </c>
      <c r="W56" s="799">
        <v>49.395758379011795</v>
      </c>
      <c r="X56" s="799">
        <v>57.851170332209605</v>
      </c>
      <c r="Y56" s="799">
        <v>67.496732440642504</v>
      </c>
      <c r="Z56" s="799">
        <v>60.781855143866068</v>
      </c>
      <c r="AA56" s="799">
        <v>68.395060235734263</v>
      </c>
      <c r="AB56" s="799">
        <v>68.973534050036506</v>
      </c>
      <c r="AC56" s="799">
        <v>76.571073203264973</v>
      </c>
      <c r="AD56" s="799">
        <v>78.658516765098554</v>
      </c>
      <c r="AE56" s="799">
        <v>80.804471804370522</v>
      </c>
      <c r="AF56" s="799">
        <v>80.053853672113362</v>
      </c>
      <c r="AG56" s="799">
        <v>86.009902370114361</v>
      </c>
      <c r="AH56" s="799">
        <v>94.906225294882859</v>
      </c>
      <c r="AI56" s="799">
        <v>105.02125082320138</v>
      </c>
      <c r="AJ56" s="799">
        <v>119.08149209007337</v>
      </c>
      <c r="AK56" s="799">
        <v>104.96193454263545</v>
      </c>
      <c r="AL56" s="799">
        <v>106.47112225598435</v>
      </c>
      <c r="AM56" s="799">
        <v>155.02302942530406</v>
      </c>
      <c r="AN56" s="799">
        <v>200.59210966042923</v>
      </c>
      <c r="AO56" s="799">
        <v>233.83421199204292</v>
      </c>
    </row>
    <row r="57" spans="1:41" s="89" customFormat="1" ht="12" customHeight="1">
      <c r="A57" s="414" t="s">
        <v>359</v>
      </c>
      <c r="B57" s="285" t="s">
        <v>226</v>
      </c>
      <c r="C57" s="415" t="s">
        <v>3218</v>
      </c>
      <c r="D57" s="416"/>
      <c r="E57" s="417"/>
      <c r="F57" s="902" t="s">
        <v>3219</v>
      </c>
      <c r="G57" s="807"/>
      <c r="H57" s="807"/>
      <c r="I57" s="808"/>
      <c r="J57" s="1222" t="s">
        <v>229</v>
      </c>
      <c r="K57" s="1222" t="s">
        <v>219</v>
      </c>
      <c r="L57" s="800" t="s">
        <v>688</v>
      </c>
      <c r="M57" s="800" t="s">
        <v>688</v>
      </c>
      <c r="N57" s="800" t="s">
        <v>688</v>
      </c>
      <c r="O57" s="800" t="s">
        <v>688</v>
      </c>
      <c r="P57" s="800" t="s">
        <v>688</v>
      </c>
      <c r="Q57" s="800" t="s">
        <v>688</v>
      </c>
      <c r="R57" s="800" t="s">
        <v>688</v>
      </c>
      <c r="S57" s="800">
        <v>3.5461543566261858E-3</v>
      </c>
      <c r="T57" s="800">
        <v>1.4473422257614971E-3</v>
      </c>
      <c r="U57" s="800">
        <v>4.6135642710199752E-3</v>
      </c>
      <c r="V57" s="800">
        <v>3.753931913199283E-3</v>
      </c>
      <c r="W57" s="800">
        <v>3.9380848098745768E-3</v>
      </c>
      <c r="X57" s="800">
        <v>2.963866215409118E-3</v>
      </c>
      <c r="Y57" s="800">
        <v>2.8606078704625387E-3</v>
      </c>
      <c r="Z57" s="800">
        <v>2.2350520937023028E-3</v>
      </c>
      <c r="AA57" s="800">
        <v>3.1393589488353572E-3</v>
      </c>
      <c r="AB57" s="800">
        <v>2.2726126484836416E-3</v>
      </c>
      <c r="AC57" s="800">
        <v>2.1414825137699911E-3</v>
      </c>
      <c r="AD57" s="800">
        <v>4.484872254296903E-3</v>
      </c>
      <c r="AE57" s="800">
        <v>2.5824155551131458E-3</v>
      </c>
      <c r="AF57" s="800">
        <v>4.5975738270621798E-3</v>
      </c>
      <c r="AG57" s="800">
        <v>2.5771451323910012E-3</v>
      </c>
      <c r="AH57" s="800">
        <v>4.1661689561351117E-3</v>
      </c>
      <c r="AI57" s="800">
        <v>4.3158139226226024E-3</v>
      </c>
      <c r="AJ57" s="800">
        <v>4.5925409781670977E-3</v>
      </c>
      <c r="AK57" s="800">
        <v>2.7637534010219655E-3</v>
      </c>
      <c r="AL57" s="800">
        <v>8.7743048642909276E-4</v>
      </c>
      <c r="AM57" s="800">
        <v>5.049671511049173E-3</v>
      </c>
      <c r="AN57" s="800">
        <v>8.0226299999999993E-3</v>
      </c>
      <c r="AO57" s="800">
        <v>1.100453E-2</v>
      </c>
    </row>
    <row r="58" spans="1:41" s="89" customFormat="1" ht="12" customHeight="1">
      <c r="A58" s="414" t="s">
        <v>359</v>
      </c>
      <c r="B58" s="285" t="s">
        <v>230</v>
      </c>
      <c r="C58" s="415" t="s">
        <v>3220</v>
      </c>
      <c r="D58" s="416"/>
      <c r="E58" s="417"/>
      <c r="F58" s="902" t="s">
        <v>3221</v>
      </c>
      <c r="G58" s="807"/>
      <c r="H58" s="807"/>
      <c r="I58" s="808"/>
      <c r="J58" s="1222" t="s">
        <v>229</v>
      </c>
      <c r="K58" s="1222" t="s">
        <v>219</v>
      </c>
      <c r="L58" s="800" t="s">
        <v>688</v>
      </c>
      <c r="M58" s="800" t="s">
        <v>688</v>
      </c>
      <c r="N58" s="800" t="s">
        <v>688</v>
      </c>
      <c r="O58" s="800" t="s">
        <v>688</v>
      </c>
      <c r="P58" s="800" t="s">
        <v>688</v>
      </c>
      <c r="Q58" s="800" t="s">
        <v>688</v>
      </c>
      <c r="R58" s="800" t="s">
        <v>688</v>
      </c>
      <c r="S58" s="800">
        <v>9.4717601287411224</v>
      </c>
      <c r="T58" s="800">
        <v>14.377562986263188</v>
      </c>
      <c r="U58" s="800">
        <v>15.132647189594531</v>
      </c>
      <c r="V58" s="800">
        <v>19.512946126129805</v>
      </c>
      <c r="W58" s="800">
        <v>27.010243472048973</v>
      </c>
      <c r="X58" s="800">
        <v>27.31571056949355</v>
      </c>
      <c r="Y58" s="800">
        <v>29.746702860062115</v>
      </c>
      <c r="Z58" s="800">
        <v>28.70708056500931</v>
      </c>
      <c r="AA58" s="800">
        <v>30.101747025314221</v>
      </c>
      <c r="AB58" s="800">
        <v>31.129891286747633</v>
      </c>
      <c r="AC58" s="800">
        <v>36.211235657309707</v>
      </c>
      <c r="AD58" s="800">
        <v>37.332560868007171</v>
      </c>
      <c r="AE58" s="800">
        <v>38.213063133585507</v>
      </c>
      <c r="AF58" s="800">
        <v>33.010593037361474</v>
      </c>
      <c r="AG58" s="800">
        <v>33.24988578232584</v>
      </c>
      <c r="AH58" s="800">
        <v>33.433420844589044</v>
      </c>
      <c r="AI58" s="800">
        <v>33.870760054269859</v>
      </c>
      <c r="AJ58" s="800">
        <v>37.132076344025059</v>
      </c>
      <c r="AK58" s="800">
        <v>31.945694462799725</v>
      </c>
      <c r="AL58" s="800">
        <v>33.64215536632701</v>
      </c>
      <c r="AM58" s="800">
        <v>43.121389629247517</v>
      </c>
      <c r="AN58" s="800">
        <v>54.900084268461889</v>
      </c>
      <c r="AO58" s="800">
        <v>59.974061327129071</v>
      </c>
    </row>
    <row r="59" spans="1:41" s="89" customFormat="1" ht="12" customHeight="1">
      <c r="A59" s="414" t="s">
        <v>359</v>
      </c>
      <c r="B59" s="285" t="s">
        <v>233</v>
      </c>
      <c r="C59" s="415" t="s">
        <v>3222</v>
      </c>
      <c r="D59" s="416"/>
      <c r="E59" s="417"/>
      <c r="F59" s="902" t="s">
        <v>3223</v>
      </c>
      <c r="G59" s="807"/>
      <c r="H59" s="807"/>
      <c r="I59" s="808"/>
      <c r="J59" s="1222" t="s">
        <v>229</v>
      </c>
      <c r="K59" s="1222" t="s">
        <v>219</v>
      </c>
      <c r="L59" s="800" t="s">
        <v>688</v>
      </c>
      <c r="M59" s="800" t="s">
        <v>688</v>
      </c>
      <c r="N59" s="800" t="s">
        <v>688</v>
      </c>
      <c r="O59" s="800" t="s">
        <v>688</v>
      </c>
      <c r="P59" s="800" t="s">
        <v>688</v>
      </c>
      <c r="Q59" s="800" t="s">
        <v>688</v>
      </c>
      <c r="R59" s="800" t="s">
        <v>688</v>
      </c>
      <c r="S59" s="800">
        <v>4.5798684862963697</v>
      </c>
      <c r="T59" s="800">
        <v>6.0201711765876951</v>
      </c>
      <c r="U59" s="800">
        <v>9.073167796137767</v>
      </c>
      <c r="V59" s="800">
        <v>13.293107393553434</v>
      </c>
      <c r="W59" s="800">
        <v>18.642241271943725</v>
      </c>
      <c r="X59" s="800">
        <v>24.21846954567955</v>
      </c>
      <c r="Y59" s="800">
        <v>31.079489143229349</v>
      </c>
      <c r="Z59" s="800">
        <v>26.368667973451458</v>
      </c>
      <c r="AA59" s="800">
        <v>25.732347661633231</v>
      </c>
      <c r="AB59" s="800">
        <v>26.478488908354898</v>
      </c>
      <c r="AC59" s="800">
        <v>28.429615017585771</v>
      </c>
      <c r="AD59" s="800">
        <v>28.806329276877712</v>
      </c>
      <c r="AE59" s="800">
        <v>30.50153425045189</v>
      </c>
      <c r="AF59" s="800">
        <v>34.386707536337944</v>
      </c>
      <c r="AG59" s="800">
        <v>39.585677488577836</v>
      </c>
      <c r="AH59" s="800">
        <v>44.390863261677836</v>
      </c>
      <c r="AI59" s="800">
        <v>49.615468195315806</v>
      </c>
      <c r="AJ59" s="800">
        <v>55.689957286503329</v>
      </c>
      <c r="AK59" s="800">
        <v>45.280622249520299</v>
      </c>
      <c r="AL59" s="800">
        <v>36.847912698694728</v>
      </c>
      <c r="AM59" s="800">
        <v>62.956545279748084</v>
      </c>
      <c r="AN59" s="800">
        <v>79.07264952511413</v>
      </c>
      <c r="AO59" s="800">
        <v>92.522978993438116</v>
      </c>
    </row>
    <row r="60" spans="1:41" s="89" customFormat="1" ht="12" customHeight="1">
      <c r="A60" s="414" t="s">
        <v>359</v>
      </c>
      <c r="B60" s="285" t="s">
        <v>287</v>
      </c>
      <c r="C60" s="415" t="s">
        <v>3224</v>
      </c>
      <c r="D60" s="416"/>
      <c r="E60" s="417"/>
      <c r="F60" s="902" t="s">
        <v>3225</v>
      </c>
      <c r="G60" s="807"/>
      <c r="H60" s="807"/>
      <c r="I60" s="808"/>
      <c r="J60" s="1222" t="s">
        <v>229</v>
      </c>
      <c r="K60" s="1222" t="s">
        <v>219</v>
      </c>
      <c r="L60" s="800" t="s">
        <v>688</v>
      </c>
      <c r="M60" s="800" t="s">
        <v>688</v>
      </c>
      <c r="N60" s="800" t="s">
        <v>688</v>
      </c>
      <c r="O60" s="800" t="s">
        <v>688</v>
      </c>
      <c r="P60" s="800" t="s">
        <v>688</v>
      </c>
      <c r="Q60" s="800" t="s">
        <v>688</v>
      </c>
      <c r="R60" s="800" t="s">
        <v>688</v>
      </c>
      <c r="S60" s="800">
        <v>4.556517368106709</v>
      </c>
      <c r="T60" s="800">
        <v>3.1458559426637467</v>
      </c>
      <c r="U60" s="800">
        <v>3.3085169062313353</v>
      </c>
      <c r="V60" s="800">
        <v>3.1109017052872874</v>
      </c>
      <c r="W60" s="800">
        <v>3.7393355502092254</v>
      </c>
      <c r="X60" s="800">
        <v>6.3140263508210976</v>
      </c>
      <c r="Y60" s="800">
        <v>6.6676798294805835</v>
      </c>
      <c r="Z60" s="800">
        <v>5.7038715533115933</v>
      </c>
      <c r="AA60" s="800">
        <v>4.711863390040925</v>
      </c>
      <c r="AB60" s="800">
        <v>4.1080284849691413</v>
      </c>
      <c r="AC60" s="800">
        <v>4.0455598407326292</v>
      </c>
      <c r="AD60" s="800">
        <v>3.5379138044993033</v>
      </c>
      <c r="AE60" s="800">
        <v>3.3679677032318001</v>
      </c>
      <c r="AF60" s="800">
        <v>3.7949569672838277</v>
      </c>
      <c r="AG60" s="800">
        <v>4.3325190049774838</v>
      </c>
      <c r="AH60" s="800">
        <v>8.3193768299989461</v>
      </c>
      <c r="AI60" s="800">
        <v>11.872254715098229</v>
      </c>
      <c r="AJ60" s="800">
        <v>15.917357939271566</v>
      </c>
      <c r="AK60" s="800">
        <v>17.74673191751431</v>
      </c>
      <c r="AL60" s="800">
        <v>25.280215916359129</v>
      </c>
      <c r="AM60" s="800">
        <v>36.781325683605544</v>
      </c>
      <c r="AN60" s="800">
        <v>52.053464286853185</v>
      </c>
      <c r="AO60" s="800">
        <v>64.027645061475738</v>
      </c>
    </row>
    <row r="61" spans="1:41" s="89" customFormat="1" ht="12" customHeight="1">
      <c r="A61" s="414" t="s">
        <v>359</v>
      </c>
      <c r="B61" s="285" t="s">
        <v>290</v>
      </c>
      <c r="C61" s="415" t="s">
        <v>3226</v>
      </c>
      <c r="D61" s="416"/>
      <c r="E61" s="417"/>
      <c r="F61" s="902" t="s">
        <v>3227</v>
      </c>
      <c r="G61" s="807"/>
      <c r="H61" s="807"/>
      <c r="I61" s="808"/>
      <c r="J61" s="1222" t="s">
        <v>229</v>
      </c>
      <c r="K61" s="1222" t="s">
        <v>219</v>
      </c>
      <c r="L61" s="800" t="s">
        <v>688</v>
      </c>
      <c r="M61" s="800" t="s">
        <v>688</v>
      </c>
      <c r="N61" s="800" t="s">
        <v>688</v>
      </c>
      <c r="O61" s="800" t="s">
        <v>688</v>
      </c>
      <c r="P61" s="800" t="s">
        <v>688</v>
      </c>
      <c r="Q61" s="800" t="s">
        <v>688</v>
      </c>
      <c r="R61" s="800" t="s">
        <v>688</v>
      </c>
      <c r="S61" s="800">
        <v>0</v>
      </c>
      <c r="T61" s="800">
        <v>0</v>
      </c>
      <c r="U61" s="800">
        <v>0</v>
      </c>
      <c r="V61" s="800">
        <v>0</v>
      </c>
      <c r="W61" s="800">
        <v>0</v>
      </c>
      <c r="X61" s="800">
        <v>0</v>
      </c>
      <c r="Y61" s="800">
        <v>0</v>
      </c>
      <c r="Z61" s="800">
        <v>0</v>
      </c>
      <c r="AA61" s="800">
        <v>0</v>
      </c>
      <c r="AB61" s="800">
        <v>0</v>
      </c>
      <c r="AC61" s="800">
        <v>0</v>
      </c>
      <c r="AD61" s="800">
        <v>0</v>
      </c>
      <c r="AE61" s="800">
        <v>0</v>
      </c>
      <c r="AF61" s="800">
        <v>0</v>
      </c>
      <c r="AG61" s="800">
        <v>0</v>
      </c>
      <c r="AH61" s="800">
        <v>0</v>
      </c>
      <c r="AI61" s="800">
        <v>0</v>
      </c>
      <c r="AJ61" s="800">
        <v>0</v>
      </c>
      <c r="AK61" s="800">
        <v>0</v>
      </c>
      <c r="AL61" s="800">
        <v>0</v>
      </c>
      <c r="AM61" s="800">
        <v>0</v>
      </c>
      <c r="AN61" s="800">
        <v>0</v>
      </c>
      <c r="AO61" s="800">
        <v>0</v>
      </c>
    </row>
    <row r="62" spans="1:41" s="89" customFormat="1" ht="12" customHeight="1">
      <c r="A62" s="414" t="s">
        <v>359</v>
      </c>
      <c r="B62" s="285" t="s">
        <v>293</v>
      </c>
      <c r="C62" s="415" t="s">
        <v>3228</v>
      </c>
      <c r="D62" s="415"/>
      <c r="E62" s="417"/>
      <c r="F62" s="902" t="s">
        <v>3229</v>
      </c>
      <c r="G62" s="807"/>
      <c r="H62" s="807"/>
      <c r="I62" s="808"/>
      <c r="J62" s="1222" t="s">
        <v>229</v>
      </c>
      <c r="K62" s="1222" t="s">
        <v>219</v>
      </c>
      <c r="L62" s="800" t="s">
        <v>1154</v>
      </c>
      <c r="M62" s="800" t="s">
        <v>1154</v>
      </c>
      <c r="N62" s="800" t="s">
        <v>1154</v>
      </c>
      <c r="O62" s="800" t="s">
        <v>1154</v>
      </c>
      <c r="P62" s="800" t="s">
        <v>1154</v>
      </c>
      <c r="Q62" s="800" t="s">
        <v>1154</v>
      </c>
      <c r="R62" s="800" t="s">
        <v>1154</v>
      </c>
      <c r="S62" s="800" t="s">
        <v>1154</v>
      </c>
      <c r="T62" s="800" t="s">
        <v>1154</v>
      </c>
      <c r="U62" s="800" t="s">
        <v>1154</v>
      </c>
      <c r="V62" s="800" t="s">
        <v>1154</v>
      </c>
      <c r="W62" s="800" t="s">
        <v>1154</v>
      </c>
      <c r="X62" s="800" t="s">
        <v>1154</v>
      </c>
      <c r="Y62" s="800" t="s">
        <v>1154</v>
      </c>
      <c r="Z62" s="800" t="s">
        <v>1154</v>
      </c>
      <c r="AA62" s="800">
        <v>7.8459627997970429</v>
      </c>
      <c r="AB62" s="800">
        <v>7.2548527573163444</v>
      </c>
      <c r="AC62" s="800">
        <v>7.8825212051231004</v>
      </c>
      <c r="AD62" s="800">
        <v>8.9772279434600826</v>
      </c>
      <c r="AE62" s="800">
        <v>8.7193243015462212</v>
      </c>
      <c r="AF62" s="800">
        <v>8.8569985573030738</v>
      </c>
      <c r="AG62" s="800">
        <v>8.8392429491008038</v>
      </c>
      <c r="AH62" s="800">
        <v>8.7583981896608929</v>
      </c>
      <c r="AI62" s="800">
        <v>9.6584520445948634</v>
      </c>
      <c r="AJ62" s="800">
        <v>10.337507979295243</v>
      </c>
      <c r="AK62" s="800">
        <v>9.9861221594000913</v>
      </c>
      <c r="AL62" s="800">
        <v>10.699960844117061</v>
      </c>
      <c r="AM62" s="800">
        <v>12.158719161191849</v>
      </c>
      <c r="AN62" s="800">
        <v>14.557888949999999</v>
      </c>
      <c r="AO62" s="800">
        <v>17.298522079999998</v>
      </c>
    </row>
    <row r="63" spans="1:41" s="89" customFormat="1" ht="12" customHeight="1">
      <c r="A63" s="414" t="s">
        <v>359</v>
      </c>
      <c r="B63" s="285" t="s">
        <v>297</v>
      </c>
      <c r="C63" s="415" t="s">
        <v>3230</v>
      </c>
      <c r="D63" s="416"/>
      <c r="E63" s="417"/>
      <c r="F63" s="902" t="s">
        <v>3231</v>
      </c>
      <c r="G63" s="807"/>
      <c r="H63" s="807"/>
      <c r="I63" s="808"/>
      <c r="J63" s="1222" t="s">
        <v>229</v>
      </c>
      <c r="K63" s="1222" t="s">
        <v>219</v>
      </c>
      <c r="L63" s="800" t="s">
        <v>1154</v>
      </c>
      <c r="M63" s="800" t="s">
        <v>1154</v>
      </c>
      <c r="N63" s="800" t="s">
        <v>1154</v>
      </c>
      <c r="O63" s="800" t="s">
        <v>1154</v>
      </c>
      <c r="P63" s="800" t="s">
        <v>1154</v>
      </c>
      <c r="Q63" s="800" t="s">
        <v>1154</v>
      </c>
      <c r="R63" s="800" t="s">
        <v>1154</v>
      </c>
      <c r="S63" s="800" t="s">
        <v>1154</v>
      </c>
      <c r="T63" s="800" t="s">
        <v>1154</v>
      </c>
      <c r="U63" s="800" t="s">
        <v>1154</v>
      </c>
      <c r="V63" s="800" t="s">
        <v>1154</v>
      </c>
      <c r="W63" s="800" t="s">
        <v>1154</v>
      </c>
      <c r="X63" s="800" t="s">
        <v>1154</v>
      </c>
      <c r="Y63" s="800" t="s">
        <v>1154</v>
      </c>
      <c r="Z63" s="800" t="s">
        <v>1154</v>
      </c>
      <c r="AA63" s="800">
        <v>0</v>
      </c>
      <c r="AB63" s="800">
        <v>0</v>
      </c>
      <c r="AC63" s="800">
        <v>0</v>
      </c>
      <c r="AD63" s="800">
        <v>0</v>
      </c>
      <c r="AE63" s="800">
        <v>0</v>
      </c>
      <c r="AF63" s="800">
        <v>0</v>
      </c>
      <c r="AG63" s="800">
        <v>0</v>
      </c>
      <c r="AH63" s="800">
        <v>0</v>
      </c>
      <c r="AI63" s="800">
        <v>0</v>
      </c>
      <c r="AJ63" s="800">
        <v>0</v>
      </c>
      <c r="AK63" s="800">
        <v>0</v>
      </c>
      <c r="AL63" s="800">
        <v>0</v>
      </c>
      <c r="AM63" s="800">
        <v>0</v>
      </c>
      <c r="AN63" s="800">
        <v>0</v>
      </c>
      <c r="AO63" s="800">
        <v>0</v>
      </c>
    </row>
    <row r="64" spans="1:41" s="89" customFormat="1" ht="12" customHeight="1">
      <c r="A64" s="414" t="s">
        <v>359</v>
      </c>
      <c r="B64" s="285" t="s">
        <v>300</v>
      </c>
      <c r="C64" s="415" t="s">
        <v>3232</v>
      </c>
      <c r="D64" s="416"/>
      <c r="E64" s="417"/>
      <c r="F64" s="902" t="s">
        <v>3233</v>
      </c>
      <c r="G64" s="807"/>
      <c r="H64" s="807"/>
      <c r="I64" s="808"/>
      <c r="J64" s="1222" t="s">
        <v>229</v>
      </c>
      <c r="K64" s="1222" t="s">
        <v>219</v>
      </c>
      <c r="L64" s="800" t="s">
        <v>1154</v>
      </c>
      <c r="M64" s="800" t="s">
        <v>1154</v>
      </c>
      <c r="N64" s="800" t="s">
        <v>1154</v>
      </c>
      <c r="O64" s="800" t="s">
        <v>1154</v>
      </c>
      <c r="P64" s="800" t="s">
        <v>1154</v>
      </c>
      <c r="Q64" s="800" t="s">
        <v>1154</v>
      </c>
      <c r="R64" s="800" t="s">
        <v>1154</v>
      </c>
      <c r="S64" s="800" t="s">
        <v>1154</v>
      </c>
      <c r="T64" s="800" t="s">
        <v>1154</v>
      </c>
      <c r="U64" s="800" t="s">
        <v>1154</v>
      </c>
      <c r="V64" s="800" t="s">
        <v>1154</v>
      </c>
      <c r="W64" s="800" t="s">
        <v>1154</v>
      </c>
      <c r="X64" s="800" t="s">
        <v>1154</v>
      </c>
      <c r="Y64" s="800" t="s">
        <v>1154</v>
      </c>
      <c r="Z64" s="800" t="s">
        <v>1154</v>
      </c>
      <c r="AA64" s="800">
        <v>0</v>
      </c>
      <c r="AB64" s="800">
        <v>0</v>
      </c>
      <c r="AC64" s="800">
        <v>0</v>
      </c>
      <c r="AD64" s="800">
        <v>0</v>
      </c>
      <c r="AE64" s="800">
        <v>0</v>
      </c>
      <c r="AF64" s="800">
        <v>0</v>
      </c>
      <c r="AG64" s="800">
        <v>0</v>
      </c>
      <c r="AH64" s="800">
        <v>0</v>
      </c>
      <c r="AI64" s="800">
        <v>0</v>
      </c>
      <c r="AJ64" s="800">
        <v>0</v>
      </c>
      <c r="AK64" s="800">
        <v>0</v>
      </c>
      <c r="AL64" s="800">
        <v>0</v>
      </c>
      <c r="AM64" s="800">
        <v>0</v>
      </c>
      <c r="AN64" s="800">
        <v>0</v>
      </c>
      <c r="AO64" s="800">
        <v>0</v>
      </c>
    </row>
    <row r="65" spans="1:41" s="89" customFormat="1" ht="12" customHeight="1">
      <c r="A65" s="274" t="s">
        <v>368</v>
      </c>
      <c r="B65" s="187" t="s">
        <v>216</v>
      </c>
      <c r="C65" s="385" t="s">
        <v>3234</v>
      </c>
      <c r="D65" s="386"/>
      <c r="E65" s="387"/>
      <c r="F65" s="385" t="s">
        <v>370</v>
      </c>
      <c r="G65" s="801"/>
      <c r="H65" s="801"/>
      <c r="I65" s="802"/>
      <c r="J65" s="187" t="s">
        <v>219</v>
      </c>
      <c r="K65" s="187" t="s">
        <v>219</v>
      </c>
      <c r="L65" s="799" t="s">
        <v>1154</v>
      </c>
      <c r="M65" s="799" t="s">
        <v>1154</v>
      </c>
      <c r="N65" s="799" t="s">
        <v>1154</v>
      </c>
      <c r="O65" s="799" t="s">
        <v>1154</v>
      </c>
      <c r="P65" s="799" t="s">
        <v>1154</v>
      </c>
      <c r="Q65" s="799" t="s">
        <v>1154</v>
      </c>
      <c r="R65" s="799" t="s">
        <v>1154</v>
      </c>
      <c r="S65" s="799">
        <v>32.455426504744842</v>
      </c>
      <c r="T65" s="799">
        <v>46.438888811467251</v>
      </c>
      <c r="U65" s="799">
        <v>52.289721323246397</v>
      </c>
      <c r="V65" s="799">
        <v>57.08982473422256</v>
      </c>
      <c r="W65" s="799">
        <v>61.514412530360346</v>
      </c>
      <c r="X65" s="799">
        <v>64.728965712206531</v>
      </c>
      <c r="Y65" s="799">
        <v>75.441196660877296</v>
      </c>
      <c r="Z65" s="799">
        <v>70.64943439246133</v>
      </c>
      <c r="AA65" s="799">
        <v>69.341807212157406</v>
      </c>
      <c r="AB65" s="799">
        <v>68.856208439843385</v>
      </c>
      <c r="AC65" s="799">
        <v>67.744013681067088</v>
      </c>
      <c r="AD65" s="799">
        <v>67.536913426239295</v>
      </c>
      <c r="AE65" s="799">
        <v>54.996705764151571</v>
      </c>
      <c r="AF65" s="799">
        <v>49.483747026120241</v>
      </c>
      <c r="AG65" s="799">
        <v>49.281236061109908</v>
      </c>
      <c r="AH65" s="799">
        <v>50.976365480766063</v>
      </c>
      <c r="AI65" s="799">
        <v>53.55928864593541</v>
      </c>
      <c r="AJ65" s="799">
        <v>57.305584541797977</v>
      </c>
      <c r="AK65" s="799">
        <v>59.293905298087708</v>
      </c>
      <c r="AL65" s="799">
        <v>62.292809385707812</v>
      </c>
      <c r="AM65" s="799">
        <v>67.082351235158626</v>
      </c>
      <c r="AN65" s="799">
        <v>82.914733669405663</v>
      </c>
      <c r="AO65" s="799">
        <v>97.584822750594341</v>
      </c>
    </row>
    <row r="66" spans="1:41" s="89" customFormat="1" ht="12" customHeight="1">
      <c r="A66" s="414" t="s">
        <v>368</v>
      </c>
      <c r="B66" s="285" t="s">
        <v>226</v>
      </c>
      <c r="C66" s="415" t="s">
        <v>3235</v>
      </c>
      <c r="D66" s="416"/>
      <c r="E66" s="417"/>
      <c r="F66" s="902" t="s">
        <v>3236</v>
      </c>
      <c r="G66" s="807"/>
      <c r="H66" s="807"/>
      <c r="I66" s="808"/>
      <c r="J66" s="1222" t="s">
        <v>229</v>
      </c>
      <c r="K66" s="1222" t="s">
        <v>271</v>
      </c>
      <c r="L66" s="800" t="s">
        <v>1154</v>
      </c>
      <c r="M66" s="800" t="s">
        <v>1154</v>
      </c>
      <c r="N66" s="800" t="s">
        <v>1154</v>
      </c>
      <c r="O66" s="800" t="s">
        <v>1154</v>
      </c>
      <c r="P66" s="800" t="s">
        <v>1154</v>
      </c>
      <c r="Q66" s="800" t="s">
        <v>1154</v>
      </c>
      <c r="R66" s="800" t="s">
        <v>1154</v>
      </c>
      <c r="S66" s="800">
        <v>32.455426504744842</v>
      </c>
      <c r="T66" s="800">
        <v>37.912799996018315</v>
      </c>
      <c r="U66" s="800">
        <v>41.463452490543496</v>
      </c>
      <c r="V66" s="800">
        <v>45.160745509323768</v>
      </c>
      <c r="W66" s="800">
        <v>48.760650013935894</v>
      </c>
      <c r="X66" s="800">
        <v>50.114937844715016</v>
      </c>
      <c r="Y66" s="800">
        <v>60.068778531952312</v>
      </c>
      <c r="Z66" s="800">
        <v>57.454792149445872</v>
      </c>
      <c r="AA66" s="800">
        <v>57.446849687437783</v>
      </c>
      <c r="AB66" s="800">
        <v>58.263538413962443</v>
      </c>
      <c r="AC66" s="800">
        <v>58.249570540845447</v>
      </c>
      <c r="AD66" s="800">
        <v>58.850402187271875</v>
      </c>
      <c r="AE66" s="800">
        <v>46.623379251443353</v>
      </c>
      <c r="AF66" s="800">
        <v>40.056007323064463</v>
      </c>
      <c r="AG66" s="800">
        <v>38.668816455330472</v>
      </c>
      <c r="AH66" s="800">
        <v>39.249524922759292</v>
      </c>
      <c r="AI66" s="800">
        <v>40.097143090605428</v>
      </c>
      <c r="AJ66" s="800">
        <v>41.252192939863043</v>
      </c>
      <c r="AK66" s="800">
        <v>42.970195433677702</v>
      </c>
      <c r="AL66" s="800">
        <v>44.736830003693861</v>
      </c>
      <c r="AM66" s="800">
        <v>47.151745653027753</v>
      </c>
      <c r="AN66" s="800">
        <v>57.797343166288833</v>
      </c>
      <c r="AO66" s="800">
        <v>66.776062793711176</v>
      </c>
    </row>
    <row r="67" spans="1:41" s="89" customFormat="1" ht="12" customHeight="1">
      <c r="A67" s="414" t="s">
        <v>368</v>
      </c>
      <c r="B67" s="285" t="s">
        <v>230</v>
      </c>
      <c r="C67" s="415" t="s">
        <v>3237</v>
      </c>
      <c r="D67" s="416"/>
      <c r="E67" s="417"/>
      <c r="F67" s="902" t="s">
        <v>3238</v>
      </c>
      <c r="G67" s="807"/>
      <c r="H67" s="807"/>
      <c r="I67" s="808"/>
      <c r="J67" s="1222" t="s">
        <v>229</v>
      </c>
      <c r="K67" s="1222" t="s">
        <v>271</v>
      </c>
      <c r="L67" s="800" t="s">
        <v>1154</v>
      </c>
      <c r="M67" s="800" t="s">
        <v>1154</v>
      </c>
      <c r="N67" s="800" t="s">
        <v>1154</v>
      </c>
      <c r="O67" s="800" t="s">
        <v>1154</v>
      </c>
      <c r="P67" s="800" t="s">
        <v>1154</v>
      </c>
      <c r="Q67" s="800" t="s">
        <v>1154</v>
      </c>
      <c r="R67" s="800" t="s">
        <v>1154</v>
      </c>
      <c r="S67" s="800">
        <v>0</v>
      </c>
      <c r="T67" s="800">
        <v>8.5260888154489347</v>
      </c>
      <c r="U67" s="800">
        <v>10.826268832702899</v>
      </c>
      <c r="V67" s="800">
        <v>11.929079224898796</v>
      </c>
      <c r="W67" s="800">
        <v>12.753762516424446</v>
      </c>
      <c r="X67" s="800">
        <v>14.614027867491512</v>
      </c>
      <c r="Y67" s="800">
        <v>15.372418128924972</v>
      </c>
      <c r="Z67" s="800">
        <v>13.194642243015464</v>
      </c>
      <c r="AA67" s="800">
        <v>11.89495752471962</v>
      </c>
      <c r="AB67" s="800">
        <v>10.592670025880949</v>
      </c>
      <c r="AC67" s="800">
        <v>9.4944431402216445</v>
      </c>
      <c r="AD67" s="800">
        <v>8.6865112389674142</v>
      </c>
      <c r="AE67" s="800">
        <v>8.3733265127082088</v>
      </c>
      <c r="AF67" s="800">
        <v>9.4277397030557832</v>
      </c>
      <c r="AG67" s="800">
        <v>10.612419605779433</v>
      </c>
      <c r="AH67" s="800">
        <v>11.726840558006772</v>
      </c>
      <c r="AI67" s="800">
        <v>13.462145555329982</v>
      </c>
      <c r="AJ67" s="800">
        <v>16.053391601934937</v>
      </c>
      <c r="AK67" s="800">
        <v>16.323709864410009</v>
      </c>
      <c r="AL67" s="800">
        <v>17.555979382013962</v>
      </c>
      <c r="AM67" s="800">
        <v>19.930605582130873</v>
      </c>
      <c r="AN67" s="800">
        <v>25.11739050311683</v>
      </c>
      <c r="AO67" s="800">
        <v>30.808759956883168</v>
      </c>
    </row>
    <row r="68" spans="1:41" s="89" customFormat="1" ht="12" customHeight="1">
      <c r="A68" s="274" t="s">
        <v>375</v>
      </c>
      <c r="B68" s="187" t="s">
        <v>216</v>
      </c>
      <c r="C68" s="385" t="s">
        <v>3239</v>
      </c>
      <c r="D68" s="386"/>
      <c r="E68" s="387"/>
      <c r="F68" s="385" t="s">
        <v>377</v>
      </c>
      <c r="G68" s="801"/>
      <c r="H68" s="801"/>
      <c r="I68" s="802"/>
      <c r="J68" s="187" t="s">
        <v>219</v>
      </c>
      <c r="K68" s="187" t="s">
        <v>219</v>
      </c>
      <c r="L68" s="799">
        <v>12.678354539783662</v>
      </c>
      <c r="M68" s="799">
        <v>21.485106547216137</v>
      </c>
      <c r="N68" s="799">
        <v>28.841192684318802</v>
      </c>
      <c r="O68" s="799">
        <v>29.090215048112018</v>
      </c>
      <c r="P68" s="799">
        <v>21.991590189130001</v>
      </c>
      <c r="Q68" s="799">
        <v>34.907173704957188</v>
      </c>
      <c r="R68" s="799">
        <v>39.433131277163277</v>
      </c>
      <c r="S68" s="799">
        <v>38.242347372752008</v>
      </c>
      <c r="T68" s="799">
        <v>38.912339992036628</v>
      </c>
      <c r="U68" s="799">
        <v>40.583585872984273</v>
      </c>
      <c r="V68" s="799">
        <v>44.617909858650215</v>
      </c>
      <c r="W68" s="799">
        <v>44.442406591014667</v>
      </c>
      <c r="X68" s="799">
        <v>45.656775735616165</v>
      </c>
      <c r="Y68" s="799">
        <v>47.937916916849161</v>
      </c>
      <c r="Z68" s="799">
        <v>61.182470623133575</v>
      </c>
      <c r="AA68" s="799">
        <v>84.418599502289453</v>
      </c>
      <c r="AB68" s="799">
        <v>82.520341272811734</v>
      </c>
      <c r="AC68" s="799">
        <v>64.365840116796065</v>
      </c>
      <c r="AD68" s="799">
        <v>51.089691369035762</v>
      </c>
      <c r="AE68" s="799">
        <v>52.036013204592216</v>
      </c>
      <c r="AF68" s="799">
        <v>58.890841348463724</v>
      </c>
      <c r="AG68" s="799">
        <v>62.580543409648939</v>
      </c>
      <c r="AH68" s="799">
        <v>68.108587770920437</v>
      </c>
      <c r="AI68" s="799">
        <v>79.223556473554979</v>
      </c>
      <c r="AJ68" s="799">
        <v>91.610590449266724</v>
      </c>
      <c r="AK68" s="799">
        <v>39.531072737407918</v>
      </c>
      <c r="AL68" s="799">
        <v>63.293791046519338</v>
      </c>
      <c r="AM68" s="799">
        <v>101.78436082420863</v>
      </c>
      <c r="AN68" s="799">
        <v>111.43141862</v>
      </c>
      <c r="AO68" s="799">
        <v>130.76452929999999</v>
      </c>
    </row>
    <row r="69" spans="1:41" s="89" customFormat="1" ht="12" customHeight="1">
      <c r="A69" s="414" t="s">
        <v>375</v>
      </c>
      <c r="B69" s="285" t="s">
        <v>226</v>
      </c>
      <c r="C69" s="415" t="s">
        <v>3240</v>
      </c>
      <c r="D69" s="416"/>
      <c r="E69" s="417"/>
      <c r="F69" s="902" t="s">
        <v>3241</v>
      </c>
      <c r="G69" s="807"/>
      <c r="H69" s="807"/>
      <c r="I69" s="808"/>
      <c r="J69" s="1222" t="s">
        <v>229</v>
      </c>
      <c r="K69" s="1222" t="s">
        <v>219</v>
      </c>
      <c r="L69" s="800">
        <v>1.2014565000995421</v>
      </c>
      <c r="M69" s="800">
        <v>1.4608596456301015</v>
      </c>
      <c r="N69" s="800">
        <v>1.6764586900258809</v>
      </c>
      <c r="O69" s="800">
        <v>2.018387019709337</v>
      </c>
      <c r="P69" s="800">
        <v>2.2858780277390665</v>
      </c>
      <c r="Q69" s="800">
        <v>2.7387898334328753</v>
      </c>
      <c r="R69" s="800">
        <v>2.6858105153343579</v>
      </c>
      <c r="S69" s="800">
        <v>0.65887291791094293</v>
      </c>
      <c r="T69" s="800">
        <v>0.30362122237706546</v>
      </c>
      <c r="U69" s="800">
        <v>0.16055029663547679</v>
      </c>
      <c r="V69" s="800">
        <v>0.15013550998739131</v>
      </c>
      <c r="W69" s="800">
        <v>8.8246333532417551E-2</v>
      </c>
      <c r="X69" s="800">
        <v>5.3010418740460544E-2</v>
      </c>
      <c r="Y69" s="800">
        <v>2.1107970004645298E-2</v>
      </c>
      <c r="Z69" s="800">
        <v>9.9293914659234189E-3</v>
      </c>
      <c r="AA69" s="800">
        <v>2.9758869201672302E-3</v>
      </c>
      <c r="AB69" s="800">
        <v>1.1465046121175925E-2</v>
      </c>
      <c r="AC69" s="800">
        <v>1.6645278386090648E-2</v>
      </c>
      <c r="AD69" s="800">
        <v>6.6528993297498173E-2</v>
      </c>
      <c r="AE69" s="800">
        <v>1.0352226425111154E-2</v>
      </c>
      <c r="AF69" s="800">
        <v>-2.0317464994359286E-2</v>
      </c>
      <c r="AG69" s="800">
        <v>2.354338044993032E-3</v>
      </c>
      <c r="AH69" s="800">
        <v>1.5995353374477404E-2</v>
      </c>
      <c r="AI69" s="800">
        <v>-1.4510790364324129E-2</v>
      </c>
      <c r="AJ69" s="800">
        <v>-2.4129744508593794E-2</v>
      </c>
      <c r="AK69" s="800">
        <v>1.3454918043665803E-2</v>
      </c>
      <c r="AL69" s="800">
        <v>3.8284050700112808E-2</v>
      </c>
      <c r="AM69" s="800">
        <v>1.7959056340832169E-2</v>
      </c>
      <c r="AN69" s="800">
        <v>2.698824E-2</v>
      </c>
      <c r="AO69" s="800">
        <v>2.2653880000000001E-2</v>
      </c>
    </row>
    <row r="70" spans="1:41" s="89" customFormat="1" ht="12" customHeight="1">
      <c r="A70" s="414" t="s">
        <v>375</v>
      </c>
      <c r="B70" s="285" t="s">
        <v>230</v>
      </c>
      <c r="C70" s="415" t="s">
        <v>3242</v>
      </c>
      <c r="D70" s="416"/>
      <c r="E70" s="417"/>
      <c r="F70" s="902" t="s">
        <v>3243</v>
      </c>
      <c r="G70" s="807"/>
      <c r="H70" s="807"/>
      <c r="I70" s="808"/>
      <c r="J70" s="1222" t="s">
        <v>229</v>
      </c>
      <c r="K70" s="1222" t="s">
        <v>219</v>
      </c>
      <c r="L70" s="800">
        <v>11.476898039684119</v>
      </c>
      <c r="M70" s="800">
        <v>20.024246901586036</v>
      </c>
      <c r="N70" s="800">
        <v>27.16473399429292</v>
      </c>
      <c r="O70" s="800">
        <v>27.071828028402681</v>
      </c>
      <c r="P70" s="800">
        <v>19.705712161390935</v>
      </c>
      <c r="Q70" s="800">
        <v>32.16838387152432</v>
      </c>
      <c r="R70" s="800">
        <v>36.747320761828917</v>
      </c>
      <c r="S70" s="800">
        <v>37.583474454841067</v>
      </c>
      <c r="T70" s="800">
        <v>38.608718769659561</v>
      </c>
      <c r="U70" s="800">
        <v>40.423035576348795</v>
      </c>
      <c r="V70" s="800">
        <v>44.467774348662815</v>
      </c>
      <c r="W70" s="800">
        <v>44.354160257482249</v>
      </c>
      <c r="X70" s="800">
        <v>45.603765316875709</v>
      </c>
      <c r="Y70" s="800">
        <v>47.916808946844526</v>
      </c>
      <c r="Z70" s="800">
        <v>46.626511082354497</v>
      </c>
      <c r="AA70" s="800">
        <v>40.954665189461807</v>
      </c>
      <c r="AB70" s="800">
        <v>43.220867099343025</v>
      </c>
      <c r="AC70" s="800">
        <v>45.261439161191845</v>
      </c>
      <c r="AD70" s="800">
        <v>47.175585376600964</v>
      </c>
      <c r="AE70" s="800">
        <v>47.79761798526777</v>
      </c>
      <c r="AF70" s="800">
        <v>54.356279731899924</v>
      </c>
      <c r="AG70" s="800">
        <v>57.697111495122435</v>
      </c>
      <c r="AH70" s="800">
        <v>62.081420564071934</v>
      </c>
      <c r="AI70" s="800">
        <v>72.648286496781452</v>
      </c>
      <c r="AJ70" s="800">
        <v>84.552628454442896</v>
      </c>
      <c r="AK70" s="800">
        <v>37.787207916915513</v>
      </c>
      <c r="AL70" s="800">
        <v>60.395351814984402</v>
      </c>
      <c r="AM70" s="800">
        <v>95.468615949299874</v>
      </c>
      <c r="AN70" s="800">
        <v>104.26025123000001</v>
      </c>
      <c r="AO70" s="800">
        <v>122.18700597</v>
      </c>
    </row>
    <row r="71" spans="1:41" s="89" customFormat="1" ht="12" customHeight="1">
      <c r="A71" s="414" t="s">
        <v>375</v>
      </c>
      <c r="B71" s="285" t="s">
        <v>233</v>
      </c>
      <c r="C71" s="415" t="s">
        <v>3244</v>
      </c>
      <c r="D71" s="416"/>
      <c r="E71" s="417"/>
      <c r="F71" s="902" t="s">
        <v>3245</v>
      </c>
      <c r="G71" s="807"/>
      <c r="H71" s="807"/>
      <c r="I71" s="808"/>
      <c r="J71" s="1222" t="s">
        <v>229</v>
      </c>
      <c r="K71" s="1222" t="s">
        <v>219</v>
      </c>
      <c r="L71" s="800" t="s">
        <v>1154</v>
      </c>
      <c r="M71" s="800" t="s">
        <v>1154</v>
      </c>
      <c r="N71" s="800" t="s">
        <v>1154</v>
      </c>
      <c r="O71" s="800" t="s">
        <v>1154</v>
      </c>
      <c r="P71" s="800" t="s">
        <v>1154</v>
      </c>
      <c r="Q71" s="800" t="s">
        <v>1154</v>
      </c>
      <c r="R71" s="800" t="s">
        <v>1154</v>
      </c>
      <c r="S71" s="800" t="s">
        <v>1154</v>
      </c>
      <c r="T71" s="800" t="s">
        <v>1154</v>
      </c>
      <c r="U71" s="800" t="s">
        <v>1154</v>
      </c>
      <c r="V71" s="800" t="s">
        <v>1154</v>
      </c>
      <c r="W71" s="800" t="s">
        <v>1154</v>
      </c>
      <c r="X71" s="800" t="s">
        <v>1154</v>
      </c>
      <c r="Y71" s="800" t="s">
        <v>1154</v>
      </c>
      <c r="Z71" s="800">
        <v>14.546030149313159</v>
      </c>
      <c r="AA71" s="800">
        <v>41.122243460083617</v>
      </c>
      <c r="AB71" s="800">
        <v>35.976409757780878</v>
      </c>
      <c r="AC71" s="800">
        <v>15.512209901121507</v>
      </c>
      <c r="AD71" s="800" t="s">
        <v>1154</v>
      </c>
      <c r="AE71" s="800" t="s">
        <v>1154</v>
      </c>
      <c r="AF71" s="800" t="s">
        <v>1154</v>
      </c>
      <c r="AG71" s="800" t="s">
        <v>1154</v>
      </c>
      <c r="AH71" s="800" t="s">
        <v>1154</v>
      </c>
      <c r="AI71" s="800" t="s">
        <v>1154</v>
      </c>
      <c r="AJ71" s="800" t="s">
        <v>1154</v>
      </c>
      <c r="AK71" s="800" t="s">
        <v>1154</v>
      </c>
      <c r="AL71" s="800" t="s">
        <v>1154</v>
      </c>
      <c r="AM71" s="800" t="s">
        <v>1154</v>
      </c>
      <c r="AN71" s="800" t="s">
        <v>1154</v>
      </c>
      <c r="AO71" s="800" t="s">
        <v>1154</v>
      </c>
    </row>
    <row r="72" spans="1:41" s="89" customFormat="1" ht="12" customHeight="1">
      <c r="A72" s="414" t="s">
        <v>375</v>
      </c>
      <c r="B72" s="285" t="s">
        <v>287</v>
      </c>
      <c r="C72" s="415" t="s">
        <v>3246</v>
      </c>
      <c r="D72" s="416"/>
      <c r="E72" s="417"/>
      <c r="F72" s="902" t="s">
        <v>3247</v>
      </c>
      <c r="G72" s="807"/>
      <c r="H72" s="807"/>
      <c r="I72" s="808"/>
      <c r="J72" s="1222" t="s">
        <v>229</v>
      </c>
      <c r="K72" s="1222" t="s">
        <v>271</v>
      </c>
      <c r="L72" s="800" t="s">
        <v>1154</v>
      </c>
      <c r="M72" s="800" t="s">
        <v>1154</v>
      </c>
      <c r="N72" s="800" t="s">
        <v>1154</v>
      </c>
      <c r="O72" s="800" t="s">
        <v>1154</v>
      </c>
      <c r="P72" s="800" t="s">
        <v>1154</v>
      </c>
      <c r="Q72" s="800" t="s">
        <v>1154</v>
      </c>
      <c r="R72" s="800" t="s">
        <v>1154</v>
      </c>
      <c r="S72" s="800" t="s">
        <v>1154</v>
      </c>
      <c r="T72" s="800" t="s">
        <v>1154</v>
      </c>
      <c r="U72" s="800" t="s">
        <v>1154</v>
      </c>
      <c r="V72" s="800" t="s">
        <v>1154</v>
      </c>
      <c r="W72" s="800" t="s">
        <v>1154</v>
      </c>
      <c r="X72" s="800" t="s">
        <v>1154</v>
      </c>
      <c r="Y72" s="800" t="s">
        <v>1154</v>
      </c>
      <c r="Z72" s="800" t="s">
        <v>1154</v>
      </c>
      <c r="AA72" s="800">
        <v>2.3387149658238768</v>
      </c>
      <c r="AB72" s="800">
        <v>3.3115993695666597</v>
      </c>
      <c r="AC72" s="800">
        <v>3.5755457760966221</v>
      </c>
      <c r="AD72" s="800">
        <v>3.8475769991373014</v>
      </c>
      <c r="AE72" s="800">
        <v>4.2280429928993293</v>
      </c>
      <c r="AF72" s="800">
        <v>4.5548790815581652</v>
      </c>
      <c r="AG72" s="800">
        <v>4.881077576481518</v>
      </c>
      <c r="AH72" s="800">
        <v>6.0111718534740186</v>
      </c>
      <c r="AI72" s="800">
        <v>6.5897807671378317</v>
      </c>
      <c r="AJ72" s="800">
        <v>7.0820917393324043</v>
      </c>
      <c r="AK72" s="800">
        <v>1.7304099024487356</v>
      </c>
      <c r="AL72" s="800">
        <v>2.8601551808348264</v>
      </c>
      <c r="AM72" s="800">
        <v>6.2977858185679212</v>
      </c>
      <c r="AN72" s="800">
        <v>7.1441791500000003</v>
      </c>
      <c r="AO72" s="800">
        <v>8.5547324700000011</v>
      </c>
    </row>
    <row r="73" spans="1:41" s="89" customFormat="1" ht="12" customHeight="1">
      <c r="A73" s="274" t="s">
        <v>395</v>
      </c>
      <c r="B73" s="187" t="s">
        <v>216</v>
      </c>
      <c r="C73" s="385" t="s">
        <v>3248</v>
      </c>
      <c r="D73" s="386"/>
      <c r="E73" s="387"/>
      <c r="F73" s="385" t="s">
        <v>397</v>
      </c>
      <c r="G73" s="801"/>
      <c r="H73" s="801"/>
      <c r="I73" s="802"/>
      <c r="J73" s="187" t="s">
        <v>219</v>
      </c>
      <c r="K73" s="187" t="s">
        <v>219</v>
      </c>
      <c r="L73" s="799">
        <v>1699.1515030858052</v>
      </c>
      <c r="M73" s="799">
        <v>1792.3376468246067</v>
      </c>
      <c r="N73" s="799">
        <v>2008.5170880615833</v>
      </c>
      <c r="O73" s="799" t="s">
        <v>688</v>
      </c>
      <c r="P73" s="799" t="s">
        <v>688</v>
      </c>
      <c r="Q73" s="799" t="s">
        <v>688</v>
      </c>
      <c r="R73" s="799" t="s">
        <v>688</v>
      </c>
      <c r="S73" s="799">
        <v>18.332889242816378</v>
      </c>
      <c r="T73" s="799">
        <v>17.348121425442958</v>
      </c>
      <c r="U73" s="799">
        <v>19.743382302740727</v>
      </c>
      <c r="V73" s="799">
        <v>20.781729885194768</v>
      </c>
      <c r="W73" s="799">
        <v>21.186677077443761</v>
      </c>
      <c r="X73" s="799">
        <v>22.366669029132655</v>
      </c>
      <c r="Y73" s="799">
        <v>22.102408431880018</v>
      </c>
      <c r="Z73" s="799">
        <v>16.388523038025085</v>
      </c>
      <c r="AA73" s="799">
        <v>16.444972856858449</v>
      </c>
      <c r="AB73" s="799">
        <v>17.210478236113872</v>
      </c>
      <c r="AC73" s="799">
        <v>16.834742298759039</v>
      </c>
      <c r="AD73" s="799">
        <v>17.959853827062179</v>
      </c>
      <c r="AE73" s="799">
        <v>20.328655251177913</v>
      </c>
      <c r="AF73" s="799">
        <v>22.448422630566061</v>
      </c>
      <c r="AG73" s="799">
        <v>25.743099708009822</v>
      </c>
      <c r="AH73" s="799">
        <v>25.678797096024944</v>
      </c>
      <c r="AI73" s="799">
        <v>0.62515480124759459</v>
      </c>
      <c r="AJ73" s="799">
        <v>0.32140744176786773</v>
      </c>
      <c r="AK73" s="799">
        <v>0.20651428362864166</v>
      </c>
      <c r="AL73" s="799">
        <v>7.4263641913862907E-2</v>
      </c>
      <c r="AM73" s="799">
        <v>0.18487217997212824</v>
      </c>
      <c r="AN73" s="799">
        <v>0.23964172</v>
      </c>
      <c r="AO73" s="799">
        <v>5.8801780000000033E-2</v>
      </c>
    </row>
    <row r="74" spans="1:41" s="89" customFormat="1" ht="12" customHeight="1">
      <c r="A74" s="414" t="s">
        <v>395</v>
      </c>
      <c r="B74" s="285" t="s">
        <v>226</v>
      </c>
      <c r="C74" s="415" t="s">
        <v>3249</v>
      </c>
      <c r="D74" s="416"/>
      <c r="E74" s="417"/>
      <c r="F74" s="902" t="s">
        <v>3250</v>
      </c>
      <c r="G74" s="807"/>
      <c r="H74" s="807"/>
      <c r="I74" s="808"/>
      <c r="J74" s="1222" t="s">
        <v>229</v>
      </c>
      <c r="K74" s="1222" t="s">
        <v>219</v>
      </c>
      <c r="L74" s="800">
        <v>1699.1515030858052</v>
      </c>
      <c r="M74" s="800">
        <v>1792.3376468246067</v>
      </c>
      <c r="N74" s="800">
        <v>2008.5170880615833</v>
      </c>
      <c r="O74" s="800" t="s">
        <v>688</v>
      </c>
      <c r="P74" s="800" t="s">
        <v>688</v>
      </c>
      <c r="Q74" s="800" t="s">
        <v>688</v>
      </c>
      <c r="R74" s="800" t="s">
        <v>688</v>
      </c>
      <c r="S74" s="800">
        <v>2.6842288141217066</v>
      </c>
      <c r="T74" s="800">
        <v>0.34827305461543567</v>
      </c>
      <c r="U74" s="800">
        <v>2.5698406556506739</v>
      </c>
      <c r="V74" s="800">
        <v>3.0364762651801711</v>
      </c>
      <c r="W74" s="800">
        <v>1.9025407897007101</v>
      </c>
      <c r="X74" s="800">
        <v>0.70865517552591406</v>
      </c>
      <c r="Y74" s="800">
        <v>0.45318687238701971</v>
      </c>
      <c r="Z74" s="800">
        <v>0.23452961974915387</v>
      </c>
      <c r="AA74" s="800">
        <v>0.12198954675160925</v>
      </c>
      <c r="AB74" s="800">
        <v>9.7697520737938803E-2</v>
      </c>
      <c r="AC74" s="800">
        <v>0.12051960183157474</v>
      </c>
      <c r="AD74" s="800">
        <v>6.7299131992833008E-2</v>
      </c>
      <c r="AE74" s="800">
        <v>0.26981201805030192</v>
      </c>
      <c r="AF74" s="800">
        <v>0.49602903444156876</v>
      </c>
      <c r="AG74" s="800">
        <v>2.2832437454376533E-2</v>
      </c>
      <c r="AH74" s="800">
        <v>0.37411349525515958</v>
      </c>
      <c r="AI74" s="800">
        <v>1.8408320392859508E-2</v>
      </c>
      <c r="AJ74" s="800">
        <v>0.28894091711460607</v>
      </c>
      <c r="AK74" s="800">
        <v>0.1928179812860841</v>
      </c>
      <c r="AL74" s="800">
        <v>6.3776581060455237E-2</v>
      </c>
      <c r="AM74" s="800">
        <v>2.3003633950494401E-2</v>
      </c>
      <c r="AN74" s="800">
        <v>0.39147353000000001</v>
      </c>
      <c r="AO74" s="800">
        <v>5.595623999999999E-2</v>
      </c>
    </row>
    <row r="75" spans="1:41" s="89" customFormat="1" ht="12" customHeight="1">
      <c r="A75" s="414" t="s">
        <v>395</v>
      </c>
      <c r="B75" s="285" t="s">
        <v>230</v>
      </c>
      <c r="C75" s="415" t="s">
        <v>3251</v>
      </c>
      <c r="D75" s="416"/>
      <c r="E75" s="417"/>
      <c r="F75" s="902" t="s">
        <v>3252</v>
      </c>
      <c r="G75" s="807"/>
      <c r="H75" s="807"/>
      <c r="I75" s="808"/>
      <c r="J75" s="1222" t="s">
        <v>229</v>
      </c>
      <c r="K75" s="1222" t="s">
        <v>271</v>
      </c>
      <c r="L75" s="800" t="s">
        <v>688</v>
      </c>
      <c r="M75" s="800" t="s">
        <v>688</v>
      </c>
      <c r="N75" s="800" t="s">
        <v>688</v>
      </c>
      <c r="O75" s="800" t="s">
        <v>688</v>
      </c>
      <c r="P75" s="800" t="s">
        <v>688</v>
      </c>
      <c r="Q75" s="800" t="s">
        <v>688</v>
      </c>
      <c r="R75" s="800" t="s">
        <v>688</v>
      </c>
      <c r="S75" s="800">
        <v>15.64866042869467</v>
      </c>
      <c r="T75" s="800">
        <v>16.999848370827525</v>
      </c>
      <c r="U75" s="800">
        <v>17.173541647090051</v>
      </c>
      <c r="V75" s="800">
        <v>17.745253620014601</v>
      </c>
      <c r="W75" s="800">
        <v>19.284136287743053</v>
      </c>
      <c r="X75" s="800">
        <v>21.658013853606743</v>
      </c>
      <c r="Y75" s="800">
        <v>21.649221559492997</v>
      </c>
      <c r="Z75" s="800">
        <v>16.153993418275927</v>
      </c>
      <c r="AA75" s="800">
        <v>16.322983310106842</v>
      </c>
      <c r="AB75" s="800">
        <v>17.112780715375937</v>
      </c>
      <c r="AC75" s="800">
        <v>16.714222696927468</v>
      </c>
      <c r="AD75" s="800">
        <v>17.892554695069347</v>
      </c>
      <c r="AE75" s="800">
        <v>20.058843233127615</v>
      </c>
      <c r="AF75" s="800">
        <v>21.952393596124494</v>
      </c>
      <c r="AG75" s="800">
        <v>25.720267270555443</v>
      </c>
      <c r="AH75" s="800">
        <v>25.304683600769785</v>
      </c>
      <c r="AI75" s="800">
        <v>0.60674648085473504</v>
      </c>
      <c r="AJ75" s="800">
        <v>3.2466524653261657E-2</v>
      </c>
      <c r="AK75" s="800">
        <v>1.369630234255757E-2</v>
      </c>
      <c r="AL75" s="800">
        <v>1.0487060853407656E-2</v>
      </c>
      <c r="AM75" s="800">
        <v>0.16186854602163384</v>
      </c>
      <c r="AN75" s="800">
        <v>-0.15183181000000001</v>
      </c>
      <c r="AO75" s="800">
        <v>2.8455400000000452E-3</v>
      </c>
    </row>
    <row r="76" spans="1:41" s="89" customFormat="1" ht="12" customHeight="1">
      <c r="A76" s="274" t="s">
        <v>398</v>
      </c>
      <c r="B76" s="187" t="s">
        <v>216</v>
      </c>
      <c r="C76" s="385" t="s">
        <v>3253</v>
      </c>
      <c r="D76" s="386"/>
      <c r="E76" s="387"/>
      <c r="F76" s="385" t="s">
        <v>400</v>
      </c>
      <c r="G76" s="801"/>
      <c r="H76" s="801"/>
      <c r="I76" s="802"/>
      <c r="J76" s="187" t="s">
        <v>219</v>
      </c>
      <c r="K76" s="187" t="s">
        <v>219</v>
      </c>
      <c r="L76" s="799" t="s">
        <v>1154</v>
      </c>
      <c r="M76" s="799" t="s">
        <v>1154</v>
      </c>
      <c r="N76" s="799" t="s">
        <v>1154</v>
      </c>
      <c r="O76" s="799" t="s">
        <v>1154</v>
      </c>
      <c r="P76" s="799" t="s">
        <v>1154</v>
      </c>
      <c r="Q76" s="799" t="s">
        <v>1154</v>
      </c>
      <c r="R76" s="799" t="s">
        <v>1154</v>
      </c>
      <c r="S76" s="799" t="s">
        <v>1154</v>
      </c>
      <c r="T76" s="799" t="s">
        <v>1154</v>
      </c>
      <c r="U76" s="799" t="s">
        <v>1154</v>
      </c>
      <c r="V76" s="799" t="s">
        <v>1154</v>
      </c>
      <c r="W76" s="799" t="s">
        <v>1154</v>
      </c>
      <c r="X76" s="799" t="s">
        <v>1154</v>
      </c>
      <c r="Y76" s="799" t="s">
        <v>1154</v>
      </c>
      <c r="Z76" s="799" t="s">
        <v>1154</v>
      </c>
      <c r="AA76" s="799" t="s">
        <v>1154</v>
      </c>
      <c r="AB76" s="799" t="s">
        <v>1154</v>
      </c>
      <c r="AC76" s="799" t="s">
        <v>1154</v>
      </c>
      <c r="AD76" s="799" t="s">
        <v>1154</v>
      </c>
      <c r="AE76" s="799" t="s">
        <v>1154</v>
      </c>
      <c r="AF76" s="799" t="s">
        <v>1154</v>
      </c>
      <c r="AG76" s="799" t="s">
        <v>1154</v>
      </c>
      <c r="AH76" s="799" t="s">
        <v>1154</v>
      </c>
      <c r="AI76" s="799" t="s">
        <v>1154</v>
      </c>
      <c r="AJ76" s="799" t="s">
        <v>1154</v>
      </c>
      <c r="AK76" s="799" t="s">
        <v>1154</v>
      </c>
      <c r="AL76" s="799" t="s">
        <v>1154</v>
      </c>
      <c r="AM76" s="799" t="s">
        <v>1154</v>
      </c>
      <c r="AN76" s="799" t="s">
        <v>1154</v>
      </c>
      <c r="AO76" s="799" t="s">
        <v>1154</v>
      </c>
    </row>
    <row r="77" spans="1:41" s="89" customFormat="1" ht="12" customHeight="1">
      <c r="A77" s="274" t="s">
        <v>405</v>
      </c>
      <c r="B77" s="187" t="s">
        <v>216</v>
      </c>
      <c r="C77" s="385" t="s">
        <v>3254</v>
      </c>
      <c r="D77" s="386"/>
      <c r="E77" s="387"/>
      <c r="F77" s="385" t="s">
        <v>407</v>
      </c>
      <c r="G77" s="801"/>
      <c r="H77" s="801"/>
      <c r="I77" s="802"/>
      <c r="J77" s="187" t="s">
        <v>219</v>
      </c>
      <c r="K77" s="187" t="s">
        <v>219</v>
      </c>
      <c r="L77" s="799" t="s">
        <v>1154</v>
      </c>
      <c r="M77" s="799" t="s">
        <v>1154</v>
      </c>
      <c r="N77" s="799" t="s">
        <v>1154</v>
      </c>
      <c r="O77" s="799" t="s">
        <v>1154</v>
      </c>
      <c r="P77" s="799" t="s">
        <v>1154</v>
      </c>
      <c r="Q77" s="799" t="s">
        <v>1154</v>
      </c>
      <c r="R77" s="799" t="s">
        <v>1154</v>
      </c>
      <c r="S77" s="799" t="s">
        <v>1154</v>
      </c>
      <c r="T77" s="799" t="s">
        <v>1154</v>
      </c>
      <c r="U77" s="799" t="s">
        <v>1154</v>
      </c>
      <c r="V77" s="799" t="s">
        <v>1154</v>
      </c>
      <c r="W77" s="799" t="s">
        <v>1154</v>
      </c>
      <c r="X77" s="799" t="s">
        <v>1154</v>
      </c>
      <c r="Y77" s="799" t="s">
        <v>1154</v>
      </c>
      <c r="Z77" s="799" t="s">
        <v>1154</v>
      </c>
      <c r="AA77" s="799" t="s">
        <v>1154</v>
      </c>
      <c r="AB77" s="799" t="s">
        <v>1154</v>
      </c>
      <c r="AC77" s="799" t="s">
        <v>1154</v>
      </c>
      <c r="AD77" s="799" t="s">
        <v>1154</v>
      </c>
      <c r="AE77" s="799" t="s">
        <v>1154</v>
      </c>
      <c r="AF77" s="799" t="s">
        <v>1154</v>
      </c>
      <c r="AG77" s="799" t="s">
        <v>1154</v>
      </c>
      <c r="AH77" s="799" t="s">
        <v>1154</v>
      </c>
      <c r="AI77" s="799" t="s">
        <v>1154</v>
      </c>
      <c r="AJ77" s="799" t="s">
        <v>1154</v>
      </c>
      <c r="AK77" s="799" t="s">
        <v>1154</v>
      </c>
      <c r="AL77" s="799" t="s">
        <v>1154</v>
      </c>
      <c r="AM77" s="799" t="s">
        <v>1154</v>
      </c>
      <c r="AN77" s="799" t="s">
        <v>1154</v>
      </c>
      <c r="AO77" s="799" t="s">
        <v>1154</v>
      </c>
    </row>
    <row r="78" spans="1:41" s="89" customFormat="1" ht="12" customHeight="1">
      <c r="A78" s="274" t="s">
        <v>408</v>
      </c>
      <c r="B78" s="187" t="s">
        <v>216</v>
      </c>
      <c r="C78" s="385" t="s">
        <v>3255</v>
      </c>
      <c r="D78" s="386"/>
      <c r="E78" s="387"/>
      <c r="F78" s="385" t="s">
        <v>410</v>
      </c>
      <c r="G78" s="801"/>
      <c r="H78" s="801"/>
      <c r="I78" s="802"/>
      <c r="J78" s="187" t="s">
        <v>219</v>
      </c>
      <c r="K78" s="187" t="s">
        <v>219</v>
      </c>
      <c r="L78" s="799" t="s">
        <v>1154</v>
      </c>
      <c r="M78" s="799" t="s">
        <v>1154</v>
      </c>
      <c r="N78" s="799" t="s">
        <v>1154</v>
      </c>
      <c r="O78" s="799" t="s">
        <v>1154</v>
      </c>
      <c r="P78" s="799" t="s">
        <v>1154</v>
      </c>
      <c r="Q78" s="799" t="s">
        <v>1154</v>
      </c>
      <c r="R78" s="799" t="s">
        <v>1154</v>
      </c>
      <c r="S78" s="799" t="s">
        <v>1154</v>
      </c>
      <c r="T78" s="799" t="s">
        <v>1154</v>
      </c>
      <c r="U78" s="799" t="s">
        <v>1154</v>
      </c>
      <c r="V78" s="799" t="s">
        <v>1154</v>
      </c>
      <c r="W78" s="799" t="s">
        <v>1154</v>
      </c>
      <c r="X78" s="799" t="s">
        <v>1154</v>
      </c>
      <c r="Y78" s="799" t="s">
        <v>1154</v>
      </c>
      <c r="Z78" s="799" t="s">
        <v>1154</v>
      </c>
      <c r="AA78" s="799" t="s">
        <v>1154</v>
      </c>
      <c r="AB78" s="799" t="s">
        <v>1154</v>
      </c>
      <c r="AC78" s="799" t="s">
        <v>1154</v>
      </c>
      <c r="AD78" s="799" t="s">
        <v>1154</v>
      </c>
      <c r="AE78" s="799" t="s">
        <v>1154</v>
      </c>
      <c r="AF78" s="799" t="s">
        <v>1154</v>
      </c>
      <c r="AG78" s="799" t="s">
        <v>1154</v>
      </c>
      <c r="AH78" s="799" t="s">
        <v>1154</v>
      </c>
      <c r="AI78" s="799" t="s">
        <v>1154</v>
      </c>
      <c r="AJ78" s="799" t="s">
        <v>1154</v>
      </c>
      <c r="AK78" s="799" t="s">
        <v>1154</v>
      </c>
      <c r="AL78" s="799" t="s">
        <v>1154</v>
      </c>
      <c r="AM78" s="799" t="s">
        <v>1154</v>
      </c>
      <c r="AN78" s="799" t="s">
        <v>1154</v>
      </c>
      <c r="AO78" s="799" t="s">
        <v>1154</v>
      </c>
    </row>
    <row r="79" spans="1:41" s="89" customFormat="1" ht="12" customHeight="1">
      <c r="A79" s="274" t="s">
        <v>415</v>
      </c>
      <c r="B79" s="187" t="s">
        <v>216</v>
      </c>
      <c r="C79" s="385" t="s">
        <v>3256</v>
      </c>
      <c r="D79" s="386"/>
      <c r="E79" s="387"/>
      <c r="F79" s="385" t="s">
        <v>417</v>
      </c>
      <c r="G79" s="801"/>
      <c r="H79" s="801"/>
      <c r="I79" s="802"/>
      <c r="J79" s="187" t="s">
        <v>219</v>
      </c>
      <c r="K79" s="187" t="s">
        <v>219</v>
      </c>
      <c r="L79" s="799">
        <v>147.70169366630839</v>
      </c>
      <c r="M79" s="799">
        <v>218.04724730820746</v>
      </c>
      <c r="N79" s="799">
        <v>236.67444959386398</v>
      </c>
      <c r="O79" s="799">
        <v>253.15671268850971</v>
      </c>
      <c r="P79" s="799">
        <v>267.36909246508907</v>
      </c>
      <c r="Q79" s="799">
        <v>272.57110233479733</v>
      </c>
      <c r="R79" s="799">
        <v>302.38916375589747</v>
      </c>
      <c r="S79" s="799">
        <v>372.30935487607184</v>
      </c>
      <c r="T79" s="799">
        <v>402.99305611814231</v>
      </c>
      <c r="U79" s="799">
        <v>432.97379110505813</v>
      </c>
      <c r="V79" s="799">
        <v>451.73998486382465</v>
      </c>
      <c r="W79" s="799">
        <v>510.95482096319785</v>
      </c>
      <c r="X79" s="799">
        <v>589.01990152053054</v>
      </c>
      <c r="Y79" s="799">
        <v>637.06009158832103</v>
      </c>
      <c r="Z79" s="799">
        <v>633.79115722778511</v>
      </c>
      <c r="AA79" s="799">
        <v>610.77204713392575</v>
      </c>
      <c r="AB79" s="799">
        <v>656.6810471490428</v>
      </c>
      <c r="AC79" s="799">
        <v>651.43194697429396</v>
      </c>
      <c r="AD79" s="799">
        <v>663.95206484062192</v>
      </c>
      <c r="AE79" s="799">
        <v>678.75339320957539</v>
      </c>
      <c r="AF79" s="799">
        <v>794.41503872762712</v>
      </c>
      <c r="AG79" s="799">
        <v>818.93649864286715</v>
      </c>
      <c r="AH79" s="799">
        <v>806.03941568711662</v>
      </c>
      <c r="AI79" s="799">
        <v>843.49730234636809</v>
      </c>
      <c r="AJ79" s="799">
        <v>931.6939830466448</v>
      </c>
      <c r="AK79" s="799">
        <v>880.30158537982618</v>
      </c>
      <c r="AL79" s="799">
        <v>845.0331308593743</v>
      </c>
      <c r="AM79" s="799">
        <v>940.87190711564097</v>
      </c>
      <c r="AN79" s="799">
        <v>1064.7211988221804</v>
      </c>
      <c r="AO79" s="799">
        <v>1093.6233613308946</v>
      </c>
    </row>
    <row r="80" spans="1:41" s="89" customFormat="1" ht="12" customHeight="1">
      <c r="A80" s="274" t="s">
        <v>418</v>
      </c>
      <c r="B80" s="187" t="s">
        <v>216</v>
      </c>
      <c r="C80" s="385" t="s">
        <v>3257</v>
      </c>
      <c r="D80" s="386"/>
      <c r="E80" s="387"/>
      <c r="F80" s="385" t="s">
        <v>420</v>
      </c>
      <c r="G80" s="801"/>
      <c r="H80" s="801"/>
      <c r="I80" s="802"/>
      <c r="J80" s="187" t="s">
        <v>219</v>
      </c>
      <c r="K80" s="187" t="s">
        <v>219</v>
      </c>
      <c r="L80" s="799">
        <v>58.916677130690566</v>
      </c>
      <c r="M80" s="799">
        <v>121.99574780927666</v>
      </c>
      <c r="N80" s="799">
        <v>140.73392913280443</v>
      </c>
      <c r="O80" s="799">
        <v>148.51969162352663</v>
      </c>
      <c r="P80" s="799">
        <v>159.67972214264316</v>
      </c>
      <c r="Q80" s="799">
        <v>168.98188801553343</v>
      </c>
      <c r="R80" s="799">
        <v>189.14389363369594</v>
      </c>
      <c r="S80" s="799">
        <v>198.49065972526378</v>
      </c>
      <c r="T80" s="799">
        <v>210.85631610723999</v>
      </c>
      <c r="U80" s="799">
        <v>222.30786386621543</v>
      </c>
      <c r="V80" s="799">
        <v>248.84459890105512</v>
      </c>
      <c r="W80" s="799">
        <v>287.86572088559046</v>
      </c>
      <c r="X80" s="799">
        <v>344.99865886998936</v>
      </c>
      <c r="Y80" s="799">
        <v>397.2922841397658</v>
      </c>
      <c r="Z80" s="799">
        <v>373.09436054550895</v>
      </c>
      <c r="AA80" s="799">
        <v>356.49038858804113</v>
      </c>
      <c r="AB80" s="799">
        <v>401.49920856874235</v>
      </c>
      <c r="AC80" s="799">
        <v>369.98152572498049</v>
      </c>
      <c r="AD80" s="799">
        <v>359.75178874377855</v>
      </c>
      <c r="AE80" s="799">
        <v>372.74354395381243</v>
      </c>
      <c r="AF80" s="799">
        <v>388.32896979759778</v>
      </c>
      <c r="AG80" s="799">
        <v>394.66485342756641</v>
      </c>
      <c r="AH80" s="799">
        <v>411.85681876700511</v>
      </c>
      <c r="AI80" s="799">
        <v>425.15355364125031</v>
      </c>
      <c r="AJ80" s="799">
        <v>460.94892517751668</v>
      </c>
      <c r="AK80" s="799">
        <v>408.35752719490341</v>
      </c>
      <c r="AL80" s="799">
        <v>455.71618968080162</v>
      </c>
      <c r="AM80" s="799">
        <v>481.37357206038882</v>
      </c>
      <c r="AN80" s="799">
        <v>506.975865812</v>
      </c>
      <c r="AO80" s="799">
        <v>556.39635766200001</v>
      </c>
    </row>
    <row r="81" spans="1:41" s="89" customFormat="1" ht="12" customHeight="1">
      <c r="A81" s="414" t="s">
        <v>418</v>
      </c>
      <c r="B81" s="285" t="s">
        <v>226</v>
      </c>
      <c r="C81" s="415" t="s">
        <v>3258</v>
      </c>
      <c r="D81" s="416"/>
      <c r="E81" s="417"/>
      <c r="F81" s="902" t="s">
        <v>3259</v>
      </c>
      <c r="G81" s="807"/>
      <c r="H81" s="807"/>
      <c r="I81" s="808"/>
      <c r="J81" s="1222" t="s">
        <v>344</v>
      </c>
      <c r="K81" s="1222" t="s">
        <v>219</v>
      </c>
      <c r="L81" s="800">
        <v>1.0917000464529829</v>
      </c>
      <c r="M81" s="800">
        <v>1.9561495786050833</v>
      </c>
      <c r="N81" s="800">
        <v>2.4891982215143673</v>
      </c>
      <c r="O81" s="800">
        <v>3.0858639591213746</v>
      </c>
      <c r="P81" s="800">
        <v>3.2702327958059594</v>
      </c>
      <c r="Q81" s="800">
        <v>3.8682346539252768</v>
      </c>
      <c r="R81" s="800">
        <v>3.7934072861191304</v>
      </c>
      <c r="S81" s="800">
        <v>4.9823900723339296</v>
      </c>
      <c r="T81" s="800">
        <v>5.2669037839272681</v>
      </c>
      <c r="U81" s="800">
        <v>5.3217884106443689</v>
      </c>
      <c r="V81" s="800">
        <v>5.5995967881080349</v>
      </c>
      <c r="W81" s="800">
        <v>6.3962832304731565</v>
      </c>
      <c r="X81" s="800">
        <v>6.1859832769261391</v>
      </c>
      <c r="Y81" s="800">
        <v>5.9358229477735751</v>
      </c>
      <c r="Z81" s="800">
        <v>6.275366248589819</v>
      </c>
      <c r="AA81" s="800">
        <v>7.4723892759970791</v>
      </c>
      <c r="AB81" s="800">
        <v>7.9574579600504345</v>
      </c>
      <c r="AC81" s="800">
        <v>7.7569136638131253</v>
      </c>
      <c r="AD81" s="800">
        <v>7.8932441436060783</v>
      </c>
      <c r="AE81" s="800">
        <v>8.1987127214811863</v>
      </c>
      <c r="AF81" s="800">
        <v>9.4142140818899733</v>
      </c>
      <c r="AG81" s="800">
        <v>9.9460820226956006</v>
      </c>
      <c r="AH81" s="800">
        <v>9.6130889906430408</v>
      </c>
      <c r="AI81" s="800">
        <v>10.446700510982815</v>
      </c>
      <c r="AJ81" s="800">
        <v>10.74892255624129</v>
      </c>
      <c r="AK81" s="800">
        <v>5.9024650607206848</v>
      </c>
      <c r="AL81" s="800">
        <v>9.6999854004910748</v>
      </c>
      <c r="AM81" s="800">
        <v>10.811046415820558</v>
      </c>
      <c r="AN81" s="800">
        <v>11.077246259999999</v>
      </c>
      <c r="AO81" s="800">
        <v>12.418199080000001</v>
      </c>
    </row>
    <row r="82" spans="1:41" s="89" customFormat="1" ht="12" customHeight="1">
      <c r="A82" s="414" t="s">
        <v>418</v>
      </c>
      <c r="B82" s="285" t="s">
        <v>230</v>
      </c>
      <c r="C82" s="415" t="s">
        <v>3260</v>
      </c>
      <c r="D82" s="416"/>
      <c r="E82" s="417"/>
      <c r="F82" s="902" t="s">
        <v>3261</v>
      </c>
      <c r="G82" s="807"/>
      <c r="H82" s="807"/>
      <c r="I82" s="808"/>
      <c r="J82" s="1222" t="s">
        <v>344</v>
      </c>
      <c r="K82" s="1222" t="s">
        <v>427</v>
      </c>
      <c r="L82" s="800">
        <v>31.325023160130065</v>
      </c>
      <c r="M82" s="800">
        <v>92.289938549339709</v>
      </c>
      <c r="N82" s="800">
        <v>109.83906576415157</v>
      </c>
      <c r="O82" s="800">
        <v>114.88450925741589</v>
      </c>
      <c r="P82" s="800">
        <v>125.28057402614638</v>
      </c>
      <c r="Q82" s="800">
        <v>134.15403676421792</v>
      </c>
      <c r="R82" s="800">
        <v>152.63895591739237</v>
      </c>
      <c r="S82" s="800">
        <v>160.79093324042736</v>
      </c>
      <c r="T82" s="800">
        <v>168.92105903510517</v>
      </c>
      <c r="U82" s="800">
        <v>177.20229877762293</v>
      </c>
      <c r="V82" s="800">
        <v>182.63429374742847</v>
      </c>
      <c r="W82" s="800">
        <v>197.51171851350455</v>
      </c>
      <c r="X82" s="800">
        <v>235.36391473355894</v>
      </c>
      <c r="Y82" s="800">
        <v>272.89830303006175</v>
      </c>
      <c r="Z82" s="800">
        <v>252.1778151795076</v>
      </c>
      <c r="AA82" s="800">
        <v>246.47735762160724</v>
      </c>
      <c r="AB82" s="800">
        <v>261.77481240294645</v>
      </c>
      <c r="AC82" s="800">
        <v>265.79646299024489</v>
      </c>
      <c r="AD82" s="800">
        <v>268.79195859048377</v>
      </c>
      <c r="AE82" s="800">
        <v>277.9100307916915</v>
      </c>
      <c r="AF82" s="800">
        <v>293.48626133120973</v>
      </c>
      <c r="AG82" s="800">
        <v>298.39358709934299</v>
      </c>
      <c r="AH82" s="800">
        <v>309.12360621142739</v>
      </c>
      <c r="AI82" s="800">
        <v>320.53242365120445</v>
      </c>
      <c r="AJ82" s="800">
        <v>346.803076514699</v>
      </c>
      <c r="AK82" s="800">
        <v>315.63414665870329</v>
      </c>
      <c r="AL82" s="800">
        <v>349.70943141548872</v>
      </c>
      <c r="AM82" s="800">
        <v>365.97407541177245</v>
      </c>
      <c r="AN82" s="800">
        <v>375.64784337000003</v>
      </c>
      <c r="AO82" s="800">
        <v>407.50996672000002</v>
      </c>
    </row>
    <row r="83" spans="1:41" s="89" customFormat="1" ht="12" customHeight="1">
      <c r="A83" s="414" t="s">
        <v>418</v>
      </c>
      <c r="B83" s="285" t="s">
        <v>233</v>
      </c>
      <c r="C83" s="415" t="s">
        <v>3262</v>
      </c>
      <c r="D83" s="416"/>
      <c r="E83" s="417"/>
      <c r="F83" s="902" t="s">
        <v>3263</v>
      </c>
      <c r="G83" s="807"/>
      <c r="H83" s="807"/>
      <c r="I83" s="808"/>
      <c r="J83" s="1222" t="s">
        <v>344</v>
      </c>
      <c r="K83" s="1222" t="s">
        <v>612</v>
      </c>
      <c r="L83" s="800">
        <v>2.3140289335722346</v>
      </c>
      <c r="M83" s="800">
        <v>2.4272595394518546</v>
      </c>
      <c r="N83" s="800">
        <v>3.0583425575685177</v>
      </c>
      <c r="O83" s="800">
        <v>2.6695016258544029</v>
      </c>
      <c r="P83" s="800">
        <v>2.4892826332205189</v>
      </c>
      <c r="Q83" s="800">
        <v>4.5230009954210626</v>
      </c>
      <c r="R83" s="800">
        <v>3.7414754794611453</v>
      </c>
      <c r="S83" s="800">
        <v>3.6566157276527971</v>
      </c>
      <c r="T83" s="800">
        <v>3.5018525250514303</v>
      </c>
      <c r="U83" s="800">
        <v>3.7374564178114005</v>
      </c>
      <c r="V83" s="800">
        <v>4.2125133718229471</v>
      </c>
      <c r="W83" s="800">
        <v>5.7728499568650875</v>
      </c>
      <c r="X83" s="800">
        <v>6.5942331289402087</v>
      </c>
      <c r="Y83" s="800">
        <v>6.6434359280642381</v>
      </c>
      <c r="Z83" s="800">
        <v>6.1743323379122694</v>
      </c>
      <c r="AA83" s="800">
        <v>7.1529380848098736</v>
      </c>
      <c r="AB83" s="800">
        <v>6.5513297498175049</v>
      </c>
      <c r="AC83" s="800">
        <v>6.7232089720618493</v>
      </c>
      <c r="AD83" s="800">
        <v>6.7728369500298626</v>
      </c>
      <c r="AE83" s="800">
        <v>7.1595389209635671</v>
      </c>
      <c r="AF83" s="800">
        <v>6.937461012675028</v>
      </c>
      <c r="AG83" s="800">
        <v>7.0609950228946845</v>
      </c>
      <c r="AH83" s="800">
        <v>7.2258106045523922</v>
      </c>
      <c r="AI83" s="800">
        <v>9.4097812728117329</v>
      </c>
      <c r="AJ83" s="800">
        <v>16.683732430818235</v>
      </c>
      <c r="AK83" s="800">
        <v>17.010718030393523</v>
      </c>
      <c r="AL83" s="800">
        <v>17.611449996681927</v>
      </c>
      <c r="AM83" s="800">
        <v>21.905306904240494</v>
      </c>
      <c r="AN83" s="800">
        <v>25.672136899999998</v>
      </c>
      <c r="AO83" s="800">
        <v>35.646505490000003</v>
      </c>
    </row>
    <row r="84" spans="1:41" s="89" customFormat="1" ht="12" customHeight="1">
      <c r="A84" s="414" t="s">
        <v>418</v>
      </c>
      <c r="B84" s="285" t="s">
        <v>287</v>
      </c>
      <c r="C84" s="415" t="s">
        <v>3264</v>
      </c>
      <c r="D84" s="416"/>
      <c r="E84" s="417"/>
      <c r="F84" s="902" t="s">
        <v>3265</v>
      </c>
      <c r="G84" s="807"/>
      <c r="H84" s="807"/>
      <c r="I84" s="808"/>
      <c r="J84" s="1222" t="s">
        <v>344</v>
      </c>
      <c r="K84" s="1222" t="s">
        <v>612</v>
      </c>
      <c r="L84" s="800" t="s">
        <v>1154</v>
      </c>
      <c r="M84" s="800" t="s">
        <v>1154</v>
      </c>
      <c r="N84" s="800" t="s">
        <v>1154</v>
      </c>
      <c r="O84" s="800" t="s">
        <v>1154</v>
      </c>
      <c r="P84" s="800" t="s">
        <v>1154</v>
      </c>
      <c r="Q84" s="800" t="s">
        <v>1154</v>
      </c>
      <c r="R84" s="800" t="s">
        <v>1154</v>
      </c>
      <c r="S84" s="800" t="s">
        <v>1154</v>
      </c>
      <c r="T84" s="800" t="s">
        <v>1154</v>
      </c>
      <c r="U84" s="800" t="s">
        <v>1154</v>
      </c>
      <c r="V84" s="800" t="s">
        <v>1154</v>
      </c>
      <c r="W84" s="800">
        <v>12.914153660160729</v>
      </c>
      <c r="X84" s="800">
        <v>14.347069207768895</v>
      </c>
      <c r="Y84" s="800">
        <v>15.798549285429077</v>
      </c>
      <c r="Z84" s="800">
        <v>14.999927680687088</v>
      </c>
      <c r="AA84" s="800">
        <v>10.324180793230637</v>
      </c>
      <c r="AB84" s="800">
        <v>12.782899609952727</v>
      </c>
      <c r="AC84" s="800">
        <v>7.1968800258631225</v>
      </c>
      <c r="AD84" s="800">
        <v>7.3717901094963167</v>
      </c>
      <c r="AE84" s="800">
        <v>8.4058188333665136</v>
      </c>
      <c r="AF84" s="800">
        <v>6.5818426610923089</v>
      </c>
      <c r="AG84" s="800">
        <v>7.7652858013139543</v>
      </c>
      <c r="AH84" s="800">
        <v>8.8326537925542485</v>
      </c>
      <c r="AI84" s="800">
        <v>9.3625908832702898</v>
      </c>
      <c r="AJ84" s="800">
        <v>9.9590312442763285</v>
      </c>
      <c r="AK84" s="800">
        <v>5.9468155657309705</v>
      </c>
      <c r="AL84" s="800">
        <v>4.3083638555975838</v>
      </c>
      <c r="AM84" s="800">
        <v>4.9561761298029063</v>
      </c>
      <c r="AN84" s="800">
        <v>6.4458282899999997</v>
      </c>
      <c r="AO84" s="800">
        <v>5.4931108499999999</v>
      </c>
    </row>
    <row r="85" spans="1:41" s="89" customFormat="1" ht="12" customHeight="1">
      <c r="A85" s="414" t="s">
        <v>418</v>
      </c>
      <c r="B85" s="285" t="s">
        <v>290</v>
      </c>
      <c r="C85" s="415" t="s">
        <v>3266</v>
      </c>
      <c r="D85" s="416"/>
      <c r="E85" s="417"/>
      <c r="F85" s="902" t="s">
        <v>3267</v>
      </c>
      <c r="G85" s="807"/>
      <c r="H85" s="807"/>
      <c r="I85" s="808"/>
      <c r="J85" s="1222" t="s">
        <v>344</v>
      </c>
      <c r="K85" s="1222" t="s">
        <v>219</v>
      </c>
      <c r="L85" s="800" t="s">
        <v>688</v>
      </c>
      <c r="M85" s="800" t="s">
        <v>688</v>
      </c>
      <c r="N85" s="800" t="s">
        <v>688</v>
      </c>
      <c r="O85" s="800" t="s">
        <v>688</v>
      </c>
      <c r="P85" s="800" t="s">
        <v>688</v>
      </c>
      <c r="Q85" s="800" t="s">
        <v>688</v>
      </c>
      <c r="R85" s="800" t="s">
        <v>688</v>
      </c>
      <c r="S85" s="800" t="s">
        <v>688</v>
      </c>
      <c r="T85" s="800" t="s">
        <v>688</v>
      </c>
      <c r="U85" s="800" t="s">
        <v>688</v>
      </c>
      <c r="V85" s="800" t="s">
        <v>688</v>
      </c>
      <c r="W85" s="800" t="s">
        <v>688</v>
      </c>
      <c r="X85" s="800" t="s">
        <v>688</v>
      </c>
      <c r="Y85" s="800" t="s">
        <v>688</v>
      </c>
      <c r="Z85" s="800" t="s">
        <v>688</v>
      </c>
      <c r="AA85" s="800" t="s">
        <v>688</v>
      </c>
      <c r="AB85" s="800">
        <v>38.704837268564596</v>
      </c>
      <c r="AC85" s="800">
        <v>28.843225164244473</v>
      </c>
      <c r="AD85" s="800">
        <v>30.794324427632887</v>
      </c>
      <c r="AE85" s="800">
        <v>32.279697471630499</v>
      </c>
      <c r="AF85" s="800">
        <v>36.261755166235318</v>
      </c>
      <c r="AG85" s="800">
        <v>36.62185650009954</v>
      </c>
      <c r="AH85" s="800">
        <v>37.076668206251234</v>
      </c>
      <c r="AI85" s="800">
        <v>36.463267449731227</v>
      </c>
      <c r="AJ85" s="800">
        <v>37.101856340832164</v>
      </c>
      <c r="AK85" s="800">
        <v>31.81155994425642</v>
      </c>
      <c r="AL85" s="800">
        <v>37.144130997411906</v>
      </c>
      <c r="AM85" s="800">
        <v>38.318835087796117</v>
      </c>
      <c r="AN85" s="800">
        <v>38.848441692000002</v>
      </c>
      <c r="AO85" s="800">
        <v>45.998905481999998</v>
      </c>
    </row>
    <row r="86" spans="1:41" s="89" customFormat="1" ht="12" customHeight="1">
      <c r="A86" s="414" t="s">
        <v>418</v>
      </c>
      <c r="B86" s="285" t="s">
        <v>293</v>
      </c>
      <c r="C86" s="415" t="s">
        <v>3268</v>
      </c>
      <c r="D86" s="416"/>
      <c r="E86" s="417"/>
      <c r="F86" s="902" t="s">
        <v>3269</v>
      </c>
      <c r="G86" s="807"/>
      <c r="H86" s="807"/>
      <c r="I86" s="808"/>
      <c r="J86" s="1222" t="s">
        <v>344</v>
      </c>
      <c r="K86" s="1222" t="s">
        <v>612</v>
      </c>
      <c r="L86" s="800">
        <v>24.185924990535277</v>
      </c>
      <c r="M86" s="800">
        <v>25.322400141880049</v>
      </c>
      <c r="N86" s="800">
        <v>25.347322589569973</v>
      </c>
      <c r="O86" s="800">
        <v>27.879816781134963</v>
      </c>
      <c r="P86" s="800">
        <v>28.639632687470293</v>
      </c>
      <c r="Q86" s="800">
        <v>26.436615601969162</v>
      </c>
      <c r="R86" s="800">
        <v>28.970054950723284</v>
      </c>
      <c r="S86" s="800">
        <v>29.060720684849688</v>
      </c>
      <c r="T86" s="800">
        <v>33.166500763156144</v>
      </c>
      <c r="U86" s="800">
        <v>36.046320260136703</v>
      </c>
      <c r="V86" s="800">
        <v>41.44813856261198</v>
      </c>
      <c r="W86" s="800">
        <v>43.540115468843318</v>
      </c>
      <c r="X86" s="800">
        <v>55.520870661623199</v>
      </c>
      <c r="Y86" s="800">
        <v>57.861304665206717</v>
      </c>
      <c r="Z86" s="800">
        <v>60.871192514433602</v>
      </c>
      <c r="AA86" s="800">
        <v>55.924613444820487</v>
      </c>
      <c r="AB86" s="800">
        <v>51.117924215276396</v>
      </c>
      <c r="AC86" s="800">
        <v>36.735815249850688</v>
      </c>
      <c r="AD86" s="800">
        <v>22.88366845842458</v>
      </c>
      <c r="AE86" s="800">
        <v>24.811865419072266</v>
      </c>
      <c r="AF86" s="800">
        <v>21.655738314420336</v>
      </c>
      <c r="AG86" s="800">
        <v>21.596857454376536</v>
      </c>
      <c r="AH86" s="800">
        <v>29.559728223505207</v>
      </c>
      <c r="AI86" s="800">
        <v>26.286092505143007</v>
      </c>
      <c r="AJ86" s="800">
        <v>27.453697354834429</v>
      </c>
      <c r="AK86" s="800">
        <v>23.699315340102196</v>
      </c>
      <c r="AL86" s="800">
        <v>24.123035344083881</v>
      </c>
      <c r="AM86" s="800">
        <v>26.780346498108695</v>
      </c>
      <c r="AN86" s="800">
        <v>36.164085319999998</v>
      </c>
      <c r="AO86" s="800">
        <v>35.12078674</v>
      </c>
    </row>
    <row r="87" spans="1:41" s="89" customFormat="1" ht="12" customHeight="1">
      <c r="A87" s="414" t="s">
        <v>418</v>
      </c>
      <c r="B87" s="285" t="s">
        <v>297</v>
      </c>
      <c r="C87" s="415" t="s">
        <v>3270</v>
      </c>
      <c r="D87" s="416"/>
      <c r="E87" s="417"/>
      <c r="F87" s="902" t="s">
        <v>3271</v>
      </c>
      <c r="G87" s="807"/>
      <c r="H87" s="807"/>
      <c r="I87" s="808"/>
      <c r="J87" s="1222" t="s">
        <v>344</v>
      </c>
      <c r="K87" s="1222" t="s">
        <v>219</v>
      </c>
      <c r="L87" s="800" t="s">
        <v>688</v>
      </c>
      <c r="M87" s="800" t="s">
        <v>688</v>
      </c>
      <c r="N87" s="800" t="s">
        <v>688</v>
      </c>
      <c r="O87" s="800" t="s">
        <v>688</v>
      </c>
      <c r="P87" s="800" t="s">
        <v>688</v>
      </c>
      <c r="Q87" s="800" t="s">
        <v>688</v>
      </c>
      <c r="R87" s="800" t="s">
        <v>688</v>
      </c>
      <c r="S87" s="800" t="s">
        <v>688</v>
      </c>
      <c r="T87" s="800" t="s">
        <v>688</v>
      </c>
      <c r="U87" s="800" t="s">
        <v>688</v>
      </c>
      <c r="V87" s="800">
        <v>14.950056431083683</v>
      </c>
      <c r="W87" s="800">
        <v>21.730600055743579</v>
      </c>
      <c r="X87" s="800">
        <v>26.986587861171945</v>
      </c>
      <c r="Y87" s="800">
        <v>38.154868283230471</v>
      </c>
      <c r="Z87" s="800">
        <v>32.595726584378525</v>
      </c>
      <c r="AA87" s="800">
        <v>29.138909367575813</v>
      </c>
      <c r="AB87" s="800">
        <v>22.609947362134182</v>
      </c>
      <c r="AC87" s="800">
        <v>16.929019658902384</v>
      </c>
      <c r="AD87" s="800">
        <v>15.243966064105116</v>
      </c>
      <c r="AE87" s="800">
        <v>13.977879795606873</v>
      </c>
      <c r="AF87" s="800">
        <v>13.991697230074989</v>
      </c>
      <c r="AG87" s="800">
        <v>13.28018952684319</v>
      </c>
      <c r="AH87" s="800">
        <v>10.425262738071536</v>
      </c>
      <c r="AI87" s="800">
        <v>12.652697368106708</v>
      </c>
      <c r="AJ87" s="800">
        <v>12.198608735815251</v>
      </c>
      <c r="AK87" s="800">
        <v>8.3525065949963491</v>
      </c>
      <c r="AL87" s="800">
        <v>13.119792671046518</v>
      </c>
      <c r="AM87" s="800">
        <v>12.627785612847568</v>
      </c>
      <c r="AN87" s="800">
        <v>13.12028398</v>
      </c>
      <c r="AO87" s="800">
        <v>14.2088833</v>
      </c>
    </row>
    <row r="88" spans="1:41" s="89" customFormat="1" ht="12" customHeight="1">
      <c r="A88" s="274" t="s">
        <v>434</v>
      </c>
      <c r="B88" s="187" t="s">
        <v>216</v>
      </c>
      <c r="C88" s="385" t="s">
        <v>3272</v>
      </c>
      <c r="D88" s="386"/>
      <c r="E88" s="387"/>
      <c r="F88" s="385" t="s">
        <v>2970</v>
      </c>
      <c r="G88" s="801"/>
      <c r="H88" s="801"/>
      <c r="I88" s="802"/>
      <c r="J88" s="187" t="s">
        <v>219</v>
      </c>
      <c r="K88" s="187" t="s">
        <v>219</v>
      </c>
      <c r="L88" s="799">
        <v>6.4427646824606803</v>
      </c>
      <c r="M88" s="799">
        <v>10.788011427433803</v>
      </c>
      <c r="N88" s="799">
        <v>7.451346114539783</v>
      </c>
      <c r="O88" s="799">
        <v>8.5642154622071782</v>
      </c>
      <c r="P88" s="799">
        <v>8.8371951556174917</v>
      </c>
      <c r="Q88" s="799">
        <v>9.7600676886322901</v>
      </c>
      <c r="R88" s="799">
        <v>11.949541134962393</v>
      </c>
      <c r="S88" s="799">
        <v>22.603019810869995</v>
      </c>
      <c r="T88" s="799">
        <v>31.961626984073263</v>
      </c>
      <c r="U88" s="799">
        <v>34.222956440971529</v>
      </c>
      <c r="V88" s="799">
        <v>36.19347275606787</v>
      </c>
      <c r="W88" s="799">
        <v>37.897337915947645</v>
      </c>
      <c r="X88" s="799">
        <v>40.60565012312707</v>
      </c>
      <c r="Y88" s="799">
        <v>43.928616579844487</v>
      </c>
      <c r="Z88" s="799">
        <v>43.835252624250273</v>
      </c>
      <c r="AA88" s="799">
        <v>45.237349643911394</v>
      </c>
      <c r="AB88" s="799">
        <v>43.535996303711265</v>
      </c>
      <c r="AC88" s="799">
        <v>42.821510827870149</v>
      </c>
      <c r="AD88" s="799">
        <v>42.319126415312361</v>
      </c>
      <c r="AE88" s="799">
        <v>42.954700470512343</v>
      </c>
      <c r="AF88" s="799">
        <v>44.347729784972344</v>
      </c>
      <c r="AG88" s="799">
        <v>41.664514043201272</v>
      </c>
      <c r="AH88" s="799">
        <v>44.030867788698608</v>
      </c>
      <c r="AI88" s="799">
        <v>44.644970523229318</v>
      </c>
      <c r="AJ88" s="799">
        <v>47.486361162598484</v>
      </c>
      <c r="AK88" s="799">
        <v>47.896942668562936</v>
      </c>
      <c r="AL88" s="799">
        <v>49.546317772655328</v>
      </c>
      <c r="AM88" s="799">
        <v>50.791935608534551</v>
      </c>
      <c r="AN88" s="799">
        <v>53.421043029904332</v>
      </c>
      <c r="AO88" s="799">
        <v>56.871101240937477</v>
      </c>
    </row>
    <row r="89" spans="1:41" s="89" customFormat="1" ht="12" customHeight="1">
      <c r="A89" s="414" t="s">
        <v>434</v>
      </c>
      <c r="B89" s="285" t="s">
        <v>226</v>
      </c>
      <c r="C89" s="415" t="s">
        <v>3273</v>
      </c>
      <c r="D89" s="416"/>
      <c r="E89" s="417"/>
      <c r="F89" s="902" t="s">
        <v>3274</v>
      </c>
      <c r="G89" s="807"/>
      <c r="H89" s="807"/>
      <c r="I89" s="808"/>
      <c r="J89" s="1222" t="s">
        <v>344</v>
      </c>
      <c r="K89" s="1222" t="s">
        <v>271</v>
      </c>
      <c r="L89" s="800">
        <v>1.224276328887119</v>
      </c>
      <c r="M89" s="800">
        <v>1.9633270555444953</v>
      </c>
      <c r="N89" s="800">
        <v>2.4852703165438981</v>
      </c>
      <c r="O89" s="800">
        <v>2.7146989846705152</v>
      </c>
      <c r="P89" s="800">
        <v>3.3411977304399763</v>
      </c>
      <c r="Q89" s="800">
        <v>3.6623548875174197</v>
      </c>
      <c r="R89" s="800">
        <v>3.7720641051164638</v>
      </c>
      <c r="S89" s="800">
        <v>4.8076677284491343</v>
      </c>
      <c r="T89" s="800">
        <v>5.9321380808281896</v>
      </c>
      <c r="U89" s="800">
        <v>7.3002141947043597</v>
      </c>
      <c r="V89" s="800">
        <v>7.8790324905434987</v>
      </c>
      <c r="W89" s="800">
        <v>8.1821975313557633</v>
      </c>
      <c r="X89" s="800">
        <v>9.6015968146525985</v>
      </c>
      <c r="Y89" s="800">
        <v>10.273660003981686</v>
      </c>
      <c r="Z89" s="800">
        <v>10.47674091180569</v>
      </c>
      <c r="AA89" s="800">
        <v>10.230385785387218</v>
      </c>
      <c r="AB89" s="800">
        <v>9.9554892693609389</v>
      </c>
      <c r="AC89" s="800">
        <v>9.9956715508660157</v>
      </c>
      <c r="AD89" s="800">
        <v>9.2219005375273735</v>
      </c>
      <c r="AE89" s="800">
        <v>9.0050362731435385</v>
      </c>
      <c r="AF89" s="800">
        <v>8.692089906430418</v>
      </c>
      <c r="AG89" s="800">
        <v>8.5354387417877771</v>
      </c>
      <c r="AH89" s="800">
        <v>9.6711335855066682</v>
      </c>
      <c r="AI89" s="800">
        <v>8.6824697192912588</v>
      </c>
      <c r="AJ89" s="800">
        <v>9.8005764682460672</v>
      </c>
      <c r="AK89" s="800">
        <v>10.212473382440773</v>
      </c>
      <c r="AL89" s="800">
        <v>10.432295122436791</v>
      </c>
      <c r="AM89" s="800">
        <v>10.803680810272745</v>
      </c>
      <c r="AN89" s="800">
        <v>11.617955214</v>
      </c>
      <c r="AO89" s="800">
        <v>12.890791050000001</v>
      </c>
    </row>
    <row r="90" spans="1:41" s="89" customFormat="1" ht="12" customHeight="1">
      <c r="A90" s="414" t="s">
        <v>434</v>
      </c>
      <c r="B90" s="285" t="s">
        <v>230</v>
      </c>
      <c r="C90" s="415" t="s">
        <v>3275</v>
      </c>
      <c r="D90" s="416"/>
      <c r="E90" s="417"/>
      <c r="F90" s="902" t="s">
        <v>3276</v>
      </c>
      <c r="G90" s="807"/>
      <c r="H90" s="807"/>
      <c r="I90" s="808"/>
      <c r="J90" s="1222" t="s">
        <v>344</v>
      </c>
      <c r="K90" s="1222" t="s">
        <v>271</v>
      </c>
      <c r="L90" s="800">
        <v>7.155026876368703E-2</v>
      </c>
      <c r="M90" s="800">
        <v>5.5231853474019502E-2</v>
      </c>
      <c r="N90" s="800">
        <v>9.43653991638463E-2</v>
      </c>
      <c r="O90" s="800">
        <v>9.4523710929723267E-2</v>
      </c>
      <c r="P90" s="800">
        <v>8.7253912004778014E-2</v>
      </c>
      <c r="Q90" s="800">
        <v>0.12259354967151104</v>
      </c>
      <c r="R90" s="800">
        <v>0.12157656623453895</v>
      </c>
      <c r="S90" s="800">
        <v>5.7061835556440371E-2</v>
      </c>
      <c r="T90" s="800">
        <v>6.1419439777025672E-2</v>
      </c>
      <c r="U90" s="800">
        <v>6.4985992036631482E-2</v>
      </c>
      <c r="V90" s="800">
        <v>6.4206410511646328E-2</v>
      </c>
      <c r="W90" s="800">
        <v>8.1811307983276904E-2</v>
      </c>
      <c r="X90" s="800">
        <v>7.9087915588293853E-2</v>
      </c>
      <c r="Y90" s="800">
        <v>8.9489070276727062E-2</v>
      </c>
      <c r="Z90" s="800">
        <v>0.1005112084411706</v>
      </c>
      <c r="AA90" s="800">
        <v>9.9296038224168812E-2</v>
      </c>
      <c r="AB90" s="800">
        <v>0.1216120031853474</v>
      </c>
      <c r="AC90" s="800">
        <v>0.12233710611188531</v>
      </c>
      <c r="AD90" s="800">
        <v>0.1297468803503882</v>
      </c>
      <c r="AE90" s="800">
        <v>0.15133021899263391</v>
      </c>
      <c r="AF90" s="800">
        <v>0.15746975194107105</v>
      </c>
      <c r="AG90" s="800">
        <v>0.16505790045789365</v>
      </c>
      <c r="AH90" s="800">
        <v>0.17323252637865819</v>
      </c>
      <c r="AI90" s="800">
        <v>0.15928484531156678</v>
      </c>
      <c r="AJ90" s="800">
        <v>0.19100160581325901</v>
      </c>
      <c r="AK90" s="800">
        <v>0.18144367748357554</v>
      </c>
      <c r="AL90" s="800">
        <v>0.24493528727851882</v>
      </c>
      <c r="AM90" s="800">
        <v>0.24995625204061311</v>
      </c>
      <c r="AN90" s="800">
        <v>0.24760697099999995</v>
      </c>
      <c r="AO90" s="800">
        <v>0.37221649499999998</v>
      </c>
    </row>
    <row r="91" spans="1:41" s="89" customFormat="1" ht="12" customHeight="1">
      <c r="A91" s="414" t="s">
        <v>434</v>
      </c>
      <c r="B91" s="285" t="s">
        <v>233</v>
      </c>
      <c r="C91" s="415" t="s">
        <v>3277</v>
      </c>
      <c r="D91" s="416"/>
      <c r="E91" s="417"/>
      <c r="F91" s="902" t="s">
        <v>3278</v>
      </c>
      <c r="G91" s="807"/>
      <c r="H91" s="807"/>
      <c r="I91" s="808"/>
      <c r="J91" s="1222" t="s">
        <v>229</v>
      </c>
      <c r="K91" s="1222" t="s">
        <v>271</v>
      </c>
      <c r="L91" s="800">
        <v>3.6498772314022156</v>
      </c>
      <c r="M91" s="800">
        <v>6.569779016523988</v>
      </c>
      <c r="N91" s="800">
        <v>4.1475877629570634</v>
      </c>
      <c r="O91" s="800">
        <v>4.7780211029265365</v>
      </c>
      <c r="P91" s="800">
        <v>5.308912336585041</v>
      </c>
      <c r="Q91" s="800">
        <v>5.9061649744508582</v>
      </c>
      <c r="R91" s="800">
        <v>7.963368504877562</v>
      </c>
      <c r="S91" s="800">
        <v>17.661803552325967</v>
      </c>
      <c r="T91" s="800">
        <v>25.916721055478131</v>
      </c>
      <c r="U91" s="800">
        <v>26.832378126949365</v>
      </c>
      <c r="V91" s="800">
        <v>27.915529675492731</v>
      </c>
      <c r="W91" s="800">
        <v>29.332572903643232</v>
      </c>
      <c r="X91" s="800">
        <v>30.785647728449131</v>
      </c>
      <c r="Y91" s="800">
        <v>32.99923921759904</v>
      </c>
      <c r="Z91" s="800">
        <v>32.857873075519279</v>
      </c>
      <c r="AA91" s="800">
        <v>34.512285358683386</v>
      </c>
      <c r="AB91" s="800">
        <v>33.027061157011076</v>
      </c>
      <c r="AC91" s="800">
        <v>32.301266668989314</v>
      </c>
      <c r="AD91" s="800">
        <v>32.470430934368572</v>
      </c>
      <c r="AE91" s="800">
        <v>33.275244805892889</v>
      </c>
      <c r="AF91" s="800">
        <v>34.810658404008223</v>
      </c>
      <c r="AG91" s="800">
        <v>32.26817225794678</v>
      </c>
      <c r="AH91" s="800">
        <v>33.425140146326896</v>
      </c>
      <c r="AI91" s="800">
        <v>35.04654345577012</v>
      </c>
      <c r="AJ91" s="800">
        <v>36.663666113876161</v>
      </c>
      <c r="AK91" s="800">
        <v>36.940372020704757</v>
      </c>
      <c r="AL91" s="800">
        <v>38.210506962970328</v>
      </c>
      <c r="AM91" s="800">
        <v>39.022895822549607</v>
      </c>
      <c r="AN91" s="800">
        <v>40.872837435000001</v>
      </c>
      <c r="AO91" s="800">
        <v>42.786287625</v>
      </c>
    </row>
    <row r="92" spans="1:41" s="89" customFormat="1" ht="12" customHeight="1">
      <c r="A92" s="414" t="s">
        <v>434</v>
      </c>
      <c r="B92" s="285" t="s">
        <v>287</v>
      </c>
      <c r="C92" s="415" t="s">
        <v>3279</v>
      </c>
      <c r="D92" s="416"/>
      <c r="E92" s="417"/>
      <c r="F92" s="902" t="s">
        <v>3213</v>
      </c>
      <c r="G92" s="807"/>
      <c r="H92" s="807"/>
      <c r="I92" s="808"/>
      <c r="J92" s="1222" t="s">
        <v>229</v>
      </c>
      <c r="K92" s="1222" t="s">
        <v>271</v>
      </c>
      <c r="L92" s="800">
        <v>1.4970608534076579</v>
      </c>
      <c r="M92" s="800">
        <v>2.1996735018913003</v>
      </c>
      <c r="N92" s="800">
        <v>0.72412263587497505</v>
      </c>
      <c r="O92" s="800">
        <v>0.97697166368040333</v>
      </c>
      <c r="P92" s="800">
        <v>9.9831176587696593E-2</v>
      </c>
      <c r="Q92" s="800">
        <v>6.8954276992501159E-2</v>
      </c>
      <c r="R92" s="800">
        <v>9.2531958733829509E-2</v>
      </c>
      <c r="S92" s="800">
        <v>7.648669453845644E-2</v>
      </c>
      <c r="T92" s="800">
        <v>5.1348407989913067E-2</v>
      </c>
      <c r="U92" s="800">
        <v>2.5378127281173269E-2</v>
      </c>
      <c r="V92" s="800">
        <v>1.2747251974251774E-2</v>
      </c>
      <c r="W92" s="800">
        <v>4.1293383768000521E-4</v>
      </c>
      <c r="X92" s="800">
        <v>3.7555856393921292E-3</v>
      </c>
      <c r="Y92" s="800">
        <v>6.6725547813391739E-2</v>
      </c>
      <c r="Z92" s="800">
        <v>7.004565664609462E-2</v>
      </c>
      <c r="AA92" s="800">
        <v>6.1485279713318734E-2</v>
      </c>
      <c r="AB92" s="800">
        <v>9.3535305594266371E-2</v>
      </c>
      <c r="AC92" s="800">
        <v>7.193568119981418E-2</v>
      </c>
      <c r="AD92" s="800">
        <v>0.18594092507797461</v>
      </c>
      <c r="AE92" s="800">
        <v>0.23416618355564403</v>
      </c>
      <c r="AF92" s="800">
        <v>0.24135751808348263</v>
      </c>
      <c r="AG92" s="800">
        <v>0.23370432410909814</v>
      </c>
      <c r="AH92" s="800">
        <v>0.23190657243347268</v>
      </c>
      <c r="AI92" s="800">
        <v>0.26003725794677812</v>
      </c>
      <c r="AJ92" s="800">
        <v>0.33824748954807882</v>
      </c>
      <c r="AK92" s="800">
        <v>0.18464425509323776</v>
      </c>
      <c r="AL92" s="800">
        <v>0.19019525117791491</v>
      </c>
      <c r="AM92" s="800">
        <v>0.21839601698851946</v>
      </c>
      <c r="AN92" s="800">
        <v>0.26345078000000005</v>
      </c>
      <c r="AO92" s="800">
        <v>0.24988382999999997</v>
      </c>
    </row>
    <row r="93" spans="1:41" s="89" customFormat="1" ht="12" customHeight="1">
      <c r="A93" s="414" t="s">
        <v>434</v>
      </c>
      <c r="B93" s="285" t="s">
        <v>290</v>
      </c>
      <c r="C93" s="415" t="s">
        <v>3280</v>
      </c>
      <c r="D93" s="416"/>
      <c r="E93" s="417"/>
      <c r="F93" s="902" t="s">
        <v>3281</v>
      </c>
      <c r="G93" s="807"/>
      <c r="H93" s="807"/>
      <c r="I93" s="808"/>
      <c r="J93" s="1222" t="s">
        <v>229</v>
      </c>
      <c r="K93" s="1222" t="s">
        <v>271</v>
      </c>
      <c r="L93" s="800" t="s">
        <v>1154</v>
      </c>
      <c r="M93" s="800" t="s">
        <v>1154</v>
      </c>
      <c r="N93" s="800" t="s">
        <v>1154</v>
      </c>
      <c r="O93" s="800" t="s">
        <v>1154</v>
      </c>
      <c r="P93" s="800" t="s">
        <v>1154</v>
      </c>
      <c r="Q93" s="800" t="s">
        <v>1154</v>
      </c>
      <c r="R93" s="800" t="s">
        <v>1154</v>
      </c>
      <c r="S93" s="800" t="s">
        <v>1154</v>
      </c>
      <c r="T93" s="800" t="s">
        <v>1154</v>
      </c>
      <c r="U93" s="800" t="s">
        <v>1154</v>
      </c>
      <c r="V93" s="800">
        <v>0.32195692754573235</v>
      </c>
      <c r="W93" s="800">
        <v>0.30034323912769556</v>
      </c>
      <c r="X93" s="800">
        <v>0.13556207879765345</v>
      </c>
      <c r="Y93" s="800">
        <v>0.49950274017364199</v>
      </c>
      <c r="Z93" s="800">
        <v>0.33008177183803689</v>
      </c>
      <c r="AA93" s="800">
        <v>0.3338971819032987</v>
      </c>
      <c r="AB93" s="800">
        <v>0.33829856855962986</v>
      </c>
      <c r="AC93" s="800">
        <v>0.33029982070312691</v>
      </c>
      <c r="AD93" s="800">
        <v>0.31110713798805884</v>
      </c>
      <c r="AE93" s="800">
        <v>0.28892298892763552</v>
      </c>
      <c r="AF93" s="800">
        <v>0.44615420450914672</v>
      </c>
      <c r="AG93" s="800">
        <v>0.46214081889972791</v>
      </c>
      <c r="AH93" s="800">
        <v>0.52945495805290566</v>
      </c>
      <c r="AI93" s="800">
        <v>0.49663524490959149</v>
      </c>
      <c r="AJ93" s="800">
        <v>0.49286948511491102</v>
      </c>
      <c r="AK93" s="800">
        <v>0.37800933284058863</v>
      </c>
      <c r="AL93" s="800">
        <v>0.46838514879176951</v>
      </c>
      <c r="AM93" s="800">
        <v>0.49700670668306318</v>
      </c>
      <c r="AN93" s="800">
        <v>0.41919262990432932</v>
      </c>
      <c r="AO93" s="800">
        <v>0.57192224093747257</v>
      </c>
    </row>
    <row r="94" spans="1:41" s="89" customFormat="1" ht="12" customHeight="1">
      <c r="A94" s="274" t="s">
        <v>437</v>
      </c>
      <c r="B94" s="187" t="s">
        <v>216</v>
      </c>
      <c r="C94" s="385" t="s">
        <v>3282</v>
      </c>
      <c r="D94" s="386"/>
      <c r="E94" s="387"/>
      <c r="F94" s="385" t="s">
        <v>439</v>
      </c>
      <c r="G94" s="801"/>
      <c r="H94" s="801"/>
      <c r="I94" s="802"/>
      <c r="J94" s="187" t="s">
        <v>219</v>
      </c>
      <c r="K94" s="187" t="s">
        <v>219</v>
      </c>
      <c r="L94" s="799" t="s">
        <v>1154</v>
      </c>
      <c r="M94" s="799" t="s">
        <v>1154</v>
      </c>
      <c r="N94" s="799" t="s">
        <v>1154</v>
      </c>
      <c r="O94" s="799" t="s">
        <v>1154</v>
      </c>
      <c r="P94" s="799" t="s">
        <v>1154</v>
      </c>
      <c r="Q94" s="799" t="s">
        <v>1154</v>
      </c>
      <c r="R94" s="799" t="s">
        <v>1154</v>
      </c>
      <c r="S94" s="799" t="s">
        <v>1154</v>
      </c>
      <c r="T94" s="799" t="s">
        <v>1154</v>
      </c>
      <c r="U94" s="799" t="s">
        <v>1154</v>
      </c>
      <c r="V94" s="799" t="s">
        <v>1154</v>
      </c>
      <c r="W94" s="799" t="s">
        <v>1154</v>
      </c>
      <c r="X94" s="799" t="s">
        <v>1154</v>
      </c>
      <c r="Y94" s="799" t="s">
        <v>1154</v>
      </c>
      <c r="Z94" s="799" t="s">
        <v>1154</v>
      </c>
      <c r="AA94" s="799" t="s">
        <v>1154</v>
      </c>
      <c r="AB94" s="799" t="s">
        <v>1154</v>
      </c>
      <c r="AC94" s="799" t="s">
        <v>1154</v>
      </c>
      <c r="AD94" s="799" t="s">
        <v>1154</v>
      </c>
      <c r="AE94" s="799" t="s">
        <v>1154</v>
      </c>
      <c r="AF94" s="799">
        <v>19.995257466321586</v>
      </c>
      <c r="AG94" s="799">
        <v>25.043607115269758</v>
      </c>
      <c r="AH94" s="799">
        <v>28.207327504147589</v>
      </c>
      <c r="AI94" s="799">
        <v>28.672908082819028</v>
      </c>
      <c r="AJ94" s="799">
        <v>27.982860666268497</v>
      </c>
      <c r="AK94" s="799">
        <v>20.840959469108764</v>
      </c>
      <c r="AL94" s="799">
        <v>18.834676983210564</v>
      </c>
      <c r="AM94" s="799">
        <v>20.184721637799456</v>
      </c>
      <c r="AN94" s="799">
        <v>20.714301129999999</v>
      </c>
      <c r="AO94" s="799">
        <v>23.661091819999999</v>
      </c>
    </row>
    <row r="95" spans="1:41" s="89" customFormat="1" ht="12" customHeight="1">
      <c r="A95" s="414" t="s">
        <v>437</v>
      </c>
      <c r="B95" s="285" t="s">
        <v>226</v>
      </c>
      <c r="C95" s="415" t="s">
        <v>3283</v>
      </c>
      <c r="D95" s="416"/>
      <c r="E95" s="417"/>
      <c r="F95" s="902" t="s">
        <v>3284</v>
      </c>
      <c r="G95" s="807"/>
      <c r="H95" s="807"/>
      <c r="I95" s="808"/>
      <c r="J95" s="1222" t="s">
        <v>442</v>
      </c>
      <c r="K95" s="1222" t="s">
        <v>219</v>
      </c>
      <c r="L95" s="800" t="s">
        <v>1154</v>
      </c>
      <c r="M95" s="800" t="s">
        <v>1154</v>
      </c>
      <c r="N95" s="800" t="s">
        <v>1154</v>
      </c>
      <c r="O95" s="800" t="s">
        <v>1154</v>
      </c>
      <c r="P95" s="800" t="s">
        <v>1154</v>
      </c>
      <c r="Q95" s="800" t="s">
        <v>1154</v>
      </c>
      <c r="R95" s="800" t="s">
        <v>1154</v>
      </c>
      <c r="S95" s="800" t="s">
        <v>1154</v>
      </c>
      <c r="T95" s="800" t="s">
        <v>1154</v>
      </c>
      <c r="U95" s="800" t="s">
        <v>1154</v>
      </c>
      <c r="V95" s="800" t="s">
        <v>1154</v>
      </c>
      <c r="W95" s="800" t="s">
        <v>1154</v>
      </c>
      <c r="X95" s="800" t="s">
        <v>1154</v>
      </c>
      <c r="Y95" s="800" t="s">
        <v>1154</v>
      </c>
      <c r="Z95" s="800" t="s">
        <v>1154</v>
      </c>
      <c r="AA95" s="800" t="s">
        <v>1154</v>
      </c>
      <c r="AB95" s="800" t="s">
        <v>1154</v>
      </c>
      <c r="AC95" s="800" t="s">
        <v>1154</v>
      </c>
      <c r="AD95" s="800" t="s">
        <v>1154</v>
      </c>
      <c r="AE95" s="800" t="s">
        <v>1154</v>
      </c>
      <c r="AF95" s="800">
        <v>19.995257466321586</v>
      </c>
      <c r="AG95" s="800">
        <v>25.043607115269758</v>
      </c>
      <c r="AH95" s="800">
        <v>28.207327504147589</v>
      </c>
      <c r="AI95" s="800">
        <v>28.672908082819028</v>
      </c>
      <c r="AJ95" s="800">
        <v>27.982860666268497</v>
      </c>
      <c r="AK95" s="800">
        <v>20.840959469108764</v>
      </c>
      <c r="AL95" s="800">
        <v>18.834676983210564</v>
      </c>
      <c r="AM95" s="800">
        <v>20.184721637799456</v>
      </c>
      <c r="AN95" s="800">
        <v>20.714301129999999</v>
      </c>
      <c r="AO95" s="800">
        <v>23.661091819999999</v>
      </c>
    </row>
    <row r="96" spans="1:41" s="89" customFormat="1" ht="12" customHeight="1">
      <c r="A96" s="274" t="s">
        <v>451</v>
      </c>
      <c r="B96" s="187" t="s">
        <v>216</v>
      </c>
      <c r="C96" s="385" t="s">
        <v>3285</v>
      </c>
      <c r="D96" s="386"/>
      <c r="E96" s="387"/>
      <c r="F96" s="385" t="s">
        <v>453</v>
      </c>
      <c r="G96" s="801"/>
      <c r="H96" s="801"/>
      <c r="I96" s="802"/>
      <c r="J96" s="187" t="s">
        <v>219</v>
      </c>
      <c r="K96" s="187" t="s">
        <v>219</v>
      </c>
      <c r="L96" s="799">
        <v>0</v>
      </c>
      <c r="M96" s="799">
        <v>0</v>
      </c>
      <c r="N96" s="799">
        <v>0</v>
      </c>
      <c r="O96" s="799">
        <v>0</v>
      </c>
      <c r="P96" s="799">
        <v>0</v>
      </c>
      <c r="Q96" s="799">
        <v>0</v>
      </c>
      <c r="R96" s="799">
        <v>0</v>
      </c>
      <c r="S96" s="799">
        <v>0</v>
      </c>
      <c r="T96" s="799">
        <v>0</v>
      </c>
      <c r="U96" s="799">
        <v>0</v>
      </c>
      <c r="V96" s="799">
        <v>0</v>
      </c>
      <c r="W96" s="799">
        <v>0</v>
      </c>
      <c r="X96" s="799">
        <v>0</v>
      </c>
      <c r="Y96" s="799">
        <v>0</v>
      </c>
      <c r="Z96" s="799">
        <v>0</v>
      </c>
      <c r="AA96" s="799">
        <v>0</v>
      </c>
      <c r="AB96" s="799">
        <v>0</v>
      </c>
      <c r="AC96" s="799">
        <v>0</v>
      </c>
      <c r="AD96" s="799">
        <v>0</v>
      </c>
      <c r="AE96" s="799">
        <v>0</v>
      </c>
      <c r="AF96" s="799">
        <v>0</v>
      </c>
      <c r="AG96" s="799">
        <v>0</v>
      </c>
      <c r="AH96" s="799">
        <v>0</v>
      </c>
      <c r="AI96" s="799">
        <v>0</v>
      </c>
      <c r="AJ96" s="799">
        <v>0</v>
      </c>
      <c r="AK96" s="799">
        <v>0</v>
      </c>
      <c r="AL96" s="799">
        <v>0</v>
      </c>
      <c r="AM96" s="799">
        <v>0</v>
      </c>
      <c r="AN96" s="799">
        <v>0</v>
      </c>
      <c r="AO96" s="799">
        <v>0</v>
      </c>
    </row>
    <row r="97" spans="1:41" s="89" customFormat="1" ht="12" customHeight="1">
      <c r="A97" s="274" t="s">
        <v>454</v>
      </c>
      <c r="B97" s="187" t="s">
        <v>216</v>
      </c>
      <c r="C97" s="385" t="s">
        <v>3286</v>
      </c>
      <c r="D97" s="386"/>
      <c r="E97" s="387"/>
      <c r="F97" s="385" t="s">
        <v>456</v>
      </c>
      <c r="G97" s="801"/>
      <c r="H97" s="801"/>
      <c r="I97" s="802"/>
      <c r="J97" s="187" t="s">
        <v>219</v>
      </c>
      <c r="K97" s="187" t="s">
        <v>219</v>
      </c>
      <c r="L97" s="799">
        <v>10.05737860692599</v>
      </c>
      <c r="M97" s="799">
        <v>9.5820127811184292</v>
      </c>
      <c r="N97" s="799">
        <v>12.733212925345832</v>
      </c>
      <c r="O97" s="799">
        <v>12.747936988441875</v>
      </c>
      <c r="P97" s="799">
        <v>13.256432211264414</v>
      </c>
      <c r="Q97" s="799">
        <v>14.817597202792919</v>
      </c>
      <c r="R97" s="799">
        <v>14.712447559347915</v>
      </c>
      <c r="S97" s="799">
        <v>16.705395049439247</v>
      </c>
      <c r="T97" s="799">
        <v>19.461627585108499</v>
      </c>
      <c r="U97" s="799">
        <v>22.469327866480853</v>
      </c>
      <c r="V97" s="799">
        <v>25.411122201534219</v>
      </c>
      <c r="W97" s="799">
        <v>29.950162332382444</v>
      </c>
      <c r="X97" s="799">
        <v>33.221859450788585</v>
      </c>
      <c r="Y97" s="799">
        <v>36.759811571568001</v>
      </c>
      <c r="Z97" s="799">
        <v>36.376474812999021</v>
      </c>
      <c r="AA97" s="799">
        <v>43.729968826186003</v>
      </c>
      <c r="AB97" s="799">
        <v>41.872580565399154</v>
      </c>
      <c r="AC97" s="799">
        <v>41.918631290729316</v>
      </c>
      <c r="AD97" s="799">
        <v>54.52668869113608</v>
      </c>
      <c r="AE97" s="799">
        <v>49.978938114004933</v>
      </c>
      <c r="AF97" s="799">
        <v>52.986759355957489</v>
      </c>
      <c r="AG97" s="799">
        <v>57.140148030044898</v>
      </c>
      <c r="AH97" s="799">
        <v>47.104812109059019</v>
      </c>
      <c r="AI97" s="799">
        <v>45.767788750758385</v>
      </c>
      <c r="AJ97" s="799">
        <v>50.182025487735373</v>
      </c>
      <c r="AK97" s="799">
        <v>51.204795863496315</v>
      </c>
      <c r="AL97" s="799">
        <v>50.032498116081918</v>
      </c>
      <c r="AM97" s="799">
        <v>51.202391734914514</v>
      </c>
      <c r="AN97" s="799">
        <v>52.55063797957083</v>
      </c>
      <c r="AO97" s="799">
        <v>55.199425657957093</v>
      </c>
    </row>
    <row r="98" spans="1:41" s="89" customFormat="1" ht="12" customHeight="1">
      <c r="A98" s="414" t="s">
        <v>454</v>
      </c>
      <c r="B98" s="285" t="s">
        <v>226</v>
      </c>
      <c r="C98" s="415" t="s">
        <v>3287</v>
      </c>
      <c r="D98" s="416"/>
      <c r="E98" s="417"/>
      <c r="F98" s="902" t="s">
        <v>3288</v>
      </c>
      <c r="G98" s="807"/>
      <c r="H98" s="807"/>
      <c r="I98" s="808"/>
      <c r="J98" s="285" t="s">
        <v>344</v>
      </c>
      <c r="K98" s="285" t="s">
        <v>219</v>
      </c>
      <c r="L98" s="800">
        <v>8.1939873913332004</v>
      </c>
      <c r="M98" s="800">
        <v>7.2173943858252034</v>
      </c>
      <c r="N98" s="800">
        <v>10.347161988187668</v>
      </c>
      <c r="O98" s="800">
        <v>10.320511779149246</v>
      </c>
      <c r="P98" s="800">
        <v>10.701220386223371</v>
      </c>
      <c r="Q98" s="800">
        <v>12.086366049505607</v>
      </c>
      <c r="R98" s="800">
        <v>11.852566645193786</v>
      </c>
      <c r="S98" s="800">
        <v>12.002987855863028</v>
      </c>
      <c r="T98" s="800">
        <v>12.956001587364787</v>
      </c>
      <c r="U98" s="800">
        <v>13.814384098480323</v>
      </c>
      <c r="V98" s="800">
        <v>14.107842387683322</v>
      </c>
      <c r="W98" s="800">
        <v>14.913645137699914</v>
      </c>
      <c r="X98" s="800">
        <v>15.606937188930917</v>
      </c>
      <c r="Y98" s="800">
        <v>16.205381692215806</v>
      </c>
      <c r="Z98" s="800">
        <v>14.925951821620545</v>
      </c>
      <c r="AA98" s="800">
        <v>15.105098679408055</v>
      </c>
      <c r="AB98" s="800">
        <v>15.413062711526976</v>
      </c>
      <c r="AC98" s="800">
        <v>16.654594046054815</v>
      </c>
      <c r="AD98" s="800">
        <v>16.671270953613377</v>
      </c>
      <c r="AE98" s="800">
        <v>15.910762757979956</v>
      </c>
      <c r="AF98" s="800">
        <v>15.895442033313424</v>
      </c>
      <c r="AG98" s="800">
        <v>16.765553785918108</v>
      </c>
      <c r="AH98" s="800">
        <v>3.1778701970933705</v>
      </c>
      <c r="AI98" s="800">
        <v>0.91296887650142677</v>
      </c>
      <c r="AJ98" s="800">
        <v>0.46791864091844176</v>
      </c>
      <c r="AK98" s="800">
        <v>0.24891140752538321</v>
      </c>
      <c r="AL98" s="800">
        <v>0.22590536863760036</v>
      </c>
      <c r="AM98" s="800">
        <v>0.17023613245736277</v>
      </c>
      <c r="AN98" s="800">
        <v>9.2869359999999998E-2</v>
      </c>
      <c r="AO98" s="800">
        <v>7.5166639999999993E-2</v>
      </c>
    </row>
    <row r="99" spans="1:41" s="89" customFormat="1" ht="12" customHeight="1">
      <c r="A99" s="414" t="s">
        <v>454</v>
      </c>
      <c r="B99" s="285" t="s">
        <v>230</v>
      </c>
      <c r="C99" s="415" t="s">
        <v>3289</v>
      </c>
      <c r="D99" s="416"/>
      <c r="E99" s="417"/>
      <c r="F99" s="902" t="s">
        <v>3290</v>
      </c>
      <c r="G99" s="807"/>
      <c r="H99" s="807"/>
      <c r="I99" s="808"/>
      <c r="J99" s="285" t="s">
        <v>229</v>
      </c>
      <c r="K99" s="285" t="s">
        <v>219</v>
      </c>
      <c r="L99" s="800">
        <v>1.8633912155927919</v>
      </c>
      <c r="M99" s="800">
        <v>2.3646183952932245</v>
      </c>
      <c r="N99" s="800">
        <v>2.3860509371581613</v>
      </c>
      <c r="O99" s="800">
        <v>2.4274252092926276</v>
      </c>
      <c r="P99" s="800">
        <v>2.5552118250410416</v>
      </c>
      <c r="Q99" s="800">
        <v>2.7312311532873124</v>
      </c>
      <c r="R99" s="800">
        <v>2.8598809141541284</v>
      </c>
      <c r="S99" s="800">
        <v>2.8310155949299882</v>
      </c>
      <c r="T99" s="800">
        <v>2.8774685778751077</v>
      </c>
      <c r="U99" s="800">
        <v>3.0275133054615435</v>
      </c>
      <c r="V99" s="800">
        <v>4.8107409914393786</v>
      </c>
      <c r="W99" s="800">
        <v>7.1609244143606077</v>
      </c>
      <c r="X99" s="800">
        <v>8.4252559559360272</v>
      </c>
      <c r="Y99" s="800">
        <v>9.9289452518415295</v>
      </c>
      <c r="Z99" s="800">
        <v>11.513184816510719</v>
      </c>
      <c r="AA99" s="800">
        <v>13.095868338974054</v>
      </c>
      <c r="AB99" s="800">
        <v>11.584438250713387</v>
      </c>
      <c r="AC99" s="800">
        <v>12.646537394651272</v>
      </c>
      <c r="AD99" s="800">
        <v>18.448109629039752</v>
      </c>
      <c r="AE99" s="800">
        <v>18.647543964430287</v>
      </c>
      <c r="AF99" s="800">
        <v>19.218262658437855</v>
      </c>
      <c r="AG99" s="800">
        <v>20.533020107505475</v>
      </c>
      <c r="AH99" s="800">
        <v>21.153637268564601</v>
      </c>
      <c r="AI99" s="800">
        <v>21.619504943924611</v>
      </c>
      <c r="AJ99" s="800">
        <v>22.797350852744042</v>
      </c>
      <c r="AK99" s="800">
        <v>21.331538920963567</v>
      </c>
      <c r="AL99" s="800">
        <v>20.720151150043129</v>
      </c>
      <c r="AM99" s="800">
        <v>21.799898686044198</v>
      </c>
      <c r="AN99" s="800">
        <v>22.608588469999997</v>
      </c>
      <c r="AO99" s="800">
        <v>24.155282890000002</v>
      </c>
    </row>
    <row r="100" spans="1:41" s="89" customFormat="1" ht="12" customHeight="1">
      <c r="A100" s="414" t="s">
        <v>454</v>
      </c>
      <c r="B100" s="285" t="s">
        <v>233</v>
      </c>
      <c r="C100" s="415" t="s">
        <v>3291</v>
      </c>
      <c r="D100" s="416"/>
      <c r="E100" s="417"/>
      <c r="F100" s="902" t="s">
        <v>3227</v>
      </c>
      <c r="G100" s="807"/>
      <c r="H100" s="807"/>
      <c r="I100" s="808"/>
      <c r="J100" s="285" t="s">
        <v>229</v>
      </c>
      <c r="K100" s="285" t="s">
        <v>219</v>
      </c>
      <c r="L100" s="800" t="s">
        <v>688</v>
      </c>
      <c r="M100" s="800" t="s">
        <v>688</v>
      </c>
      <c r="N100" s="800" t="s">
        <v>688</v>
      </c>
      <c r="O100" s="800" t="s">
        <v>688</v>
      </c>
      <c r="P100" s="800" t="s">
        <v>688</v>
      </c>
      <c r="Q100" s="800" t="s">
        <v>688</v>
      </c>
      <c r="R100" s="800" t="s">
        <v>688</v>
      </c>
      <c r="S100" s="800">
        <v>1.8713915986462273</v>
      </c>
      <c r="T100" s="800">
        <v>3.6281574198686037</v>
      </c>
      <c r="U100" s="800">
        <v>5.627430462538987</v>
      </c>
      <c r="V100" s="800">
        <v>6.4925388224115164</v>
      </c>
      <c r="W100" s="800">
        <v>7.8755927803219228</v>
      </c>
      <c r="X100" s="800">
        <v>9.189666305921639</v>
      </c>
      <c r="Y100" s="800">
        <v>10.62548462751066</v>
      </c>
      <c r="Z100" s="800">
        <v>9.9373381748677527</v>
      </c>
      <c r="AA100" s="800">
        <v>11.843792326876544</v>
      </c>
      <c r="AB100" s="800">
        <v>11.401723706948035</v>
      </c>
      <c r="AC100" s="800">
        <v>8.8813091246930789</v>
      </c>
      <c r="AD100" s="800">
        <v>15.200649405184789</v>
      </c>
      <c r="AE100" s="800">
        <v>12.175956894282333</v>
      </c>
      <c r="AF100" s="800">
        <v>13.904623467710095</v>
      </c>
      <c r="AG100" s="800">
        <v>14.997133719863328</v>
      </c>
      <c r="AH100" s="800">
        <v>17.665730619800698</v>
      </c>
      <c r="AI100" s="800">
        <v>18.457993933558036</v>
      </c>
      <c r="AJ100" s="800">
        <v>19.816415517265991</v>
      </c>
      <c r="AK100" s="800">
        <v>21.329334056472128</v>
      </c>
      <c r="AL100" s="800">
        <v>20.659343992746869</v>
      </c>
      <c r="AM100" s="800">
        <v>21.40249077982234</v>
      </c>
      <c r="AN100" s="800">
        <v>21.623582254885882</v>
      </c>
      <c r="AO100" s="800">
        <v>22.741605946561886</v>
      </c>
    </row>
    <row r="101" spans="1:41" s="89" customFormat="1" ht="12" customHeight="1">
      <c r="A101" s="414" t="s">
        <v>454</v>
      </c>
      <c r="B101" s="285" t="s">
        <v>287</v>
      </c>
      <c r="C101" s="415" t="s">
        <v>3292</v>
      </c>
      <c r="D101" s="416"/>
      <c r="E101" s="417"/>
      <c r="F101" s="902" t="s">
        <v>3231</v>
      </c>
      <c r="G101" s="807"/>
      <c r="H101" s="807"/>
      <c r="I101" s="808"/>
      <c r="J101" s="285" t="s">
        <v>229</v>
      </c>
      <c r="K101" s="285" t="s">
        <v>219</v>
      </c>
      <c r="L101" s="800" t="s">
        <v>1154</v>
      </c>
      <c r="M101" s="800" t="s">
        <v>1154</v>
      </c>
      <c r="N101" s="800" t="s">
        <v>1154</v>
      </c>
      <c r="O101" s="800" t="s">
        <v>1154</v>
      </c>
      <c r="P101" s="800" t="s">
        <v>1154</v>
      </c>
      <c r="Q101" s="800" t="s">
        <v>1154</v>
      </c>
      <c r="R101" s="800" t="s">
        <v>1154</v>
      </c>
      <c r="S101" s="800" t="s">
        <v>1154</v>
      </c>
      <c r="T101" s="800" t="s">
        <v>1154</v>
      </c>
      <c r="U101" s="800" t="s">
        <v>1154</v>
      </c>
      <c r="V101" s="800" t="s">
        <v>1154</v>
      </c>
      <c r="W101" s="800" t="s">
        <v>1154</v>
      </c>
      <c r="X101" s="800" t="s">
        <v>1154</v>
      </c>
      <c r="Y101" s="800" t="s">
        <v>1154</v>
      </c>
      <c r="Z101" s="800" t="s">
        <v>1154</v>
      </c>
      <c r="AA101" s="800">
        <v>1.1090880630605491</v>
      </c>
      <c r="AB101" s="800">
        <v>1.2170681531621208</v>
      </c>
      <c r="AC101" s="800">
        <v>1.3471801738668789</v>
      </c>
      <c r="AD101" s="800">
        <v>1.5522025350056405</v>
      </c>
      <c r="AE101" s="800">
        <v>0.98838675426372014</v>
      </c>
      <c r="AF101" s="800">
        <v>1.8448662618621012</v>
      </c>
      <c r="AG101" s="800">
        <v>2.853677578737428</v>
      </c>
      <c r="AH101" s="800">
        <v>3.2494916629335631</v>
      </c>
      <c r="AI101" s="800">
        <v>2.9192022428950049</v>
      </c>
      <c r="AJ101" s="800">
        <v>4.976781093179155</v>
      </c>
      <c r="AK101" s="800">
        <v>5.7733193214530996</v>
      </c>
      <c r="AL101" s="800">
        <v>5.1092817065753753</v>
      </c>
      <c r="AM101" s="800">
        <v>5.0428246302839028</v>
      </c>
      <c r="AN101" s="800">
        <v>5.8367948931468234</v>
      </c>
      <c r="AO101" s="800">
        <v>5.042493068524271</v>
      </c>
    </row>
    <row r="102" spans="1:41" s="89" customFormat="1" ht="12" customHeight="1">
      <c r="A102" s="414" t="s">
        <v>454</v>
      </c>
      <c r="B102" s="285" t="s">
        <v>290</v>
      </c>
      <c r="C102" s="415" t="s">
        <v>3293</v>
      </c>
      <c r="D102" s="416"/>
      <c r="E102" s="417"/>
      <c r="F102" s="902" t="s">
        <v>3233</v>
      </c>
      <c r="G102" s="807"/>
      <c r="H102" s="807"/>
      <c r="I102" s="808"/>
      <c r="J102" s="285" t="s">
        <v>229</v>
      </c>
      <c r="K102" s="285" t="s">
        <v>219</v>
      </c>
      <c r="L102" s="800" t="s">
        <v>1154</v>
      </c>
      <c r="M102" s="800" t="s">
        <v>1154</v>
      </c>
      <c r="N102" s="800" t="s">
        <v>1154</v>
      </c>
      <c r="O102" s="800" t="s">
        <v>1154</v>
      </c>
      <c r="P102" s="800" t="s">
        <v>1154</v>
      </c>
      <c r="Q102" s="800" t="s">
        <v>1154</v>
      </c>
      <c r="R102" s="800" t="s">
        <v>1154</v>
      </c>
      <c r="S102" s="800" t="s">
        <v>1154</v>
      </c>
      <c r="T102" s="800" t="s">
        <v>1154</v>
      </c>
      <c r="U102" s="800" t="s">
        <v>1154</v>
      </c>
      <c r="V102" s="800" t="s">
        <v>1154</v>
      </c>
      <c r="W102" s="800" t="s">
        <v>1154</v>
      </c>
      <c r="X102" s="800" t="s">
        <v>1154</v>
      </c>
      <c r="Y102" s="800" t="s">
        <v>1154</v>
      </c>
      <c r="Z102" s="800" t="s">
        <v>1154</v>
      </c>
      <c r="AA102" s="800">
        <v>2.5761214178668013</v>
      </c>
      <c r="AB102" s="800">
        <v>2.256287743048643</v>
      </c>
      <c r="AC102" s="800">
        <v>2.3890105514632687</v>
      </c>
      <c r="AD102" s="800">
        <v>2.654456168292521</v>
      </c>
      <c r="AE102" s="800">
        <v>2.256287743048643</v>
      </c>
      <c r="AF102" s="800">
        <v>2.1235649346340173</v>
      </c>
      <c r="AG102" s="800">
        <v>1.9907628380205582</v>
      </c>
      <c r="AH102" s="800">
        <v>1.8580823606667773</v>
      </c>
      <c r="AI102" s="800">
        <v>1.8581187538793102</v>
      </c>
      <c r="AJ102" s="800">
        <v>2.1235593836277422</v>
      </c>
      <c r="AK102" s="800">
        <v>2.5216921570821471</v>
      </c>
      <c r="AL102" s="800">
        <v>3.3178158980789401</v>
      </c>
      <c r="AM102" s="800">
        <v>2.786941506306706</v>
      </c>
      <c r="AN102" s="800">
        <v>2.3888030015381214</v>
      </c>
      <c r="AO102" s="800">
        <v>3.1848771128709314</v>
      </c>
    </row>
    <row r="103" spans="1:41" s="89" customFormat="1" ht="12" customHeight="1">
      <c r="A103" s="274" t="s">
        <v>457</v>
      </c>
      <c r="B103" s="187" t="s">
        <v>216</v>
      </c>
      <c r="C103" s="385" t="s">
        <v>3294</v>
      </c>
      <c r="D103" s="386"/>
      <c r="E103" s="387"/>
      <c r="F103" s="385" t="s">
        <v>459</v>
      </c>
      <c r="G103" s="801"/>
      <c r="H103" s="801"/>
      <c r="I103" s="802"/>
      <c r="J103" s="187" t="s">
        <v>219</v>
      </c>
      <c r="K103" s="187" t="s">
        <v>219</v>
      </c>
      <c r="L103" s="799">
        <v>11.335367463754611</v>
      </c>
      <c r="M103" s="799">
        <v>11.868006321228959</v>
      </c>
      <c r="N103" s="799">
        <v>11.879686879354074</v>
      </c>
      <c r="O103" s="799">
        <v>13.06660663836462</v>
      </c>
      <c r="P103" s="799">
        <v>13.422714271481288</v>
      </c>
      <c r="Q103" s="799">
        <v>12.390212591150373</v>
      </c>
      <c r="R103" s="799">
        <v>13.577575322842511</v>
      </c>
      <c r="S103" s="799">
        <v>13.620068194754426</v>
      </c>
      <c r="T103" s="799">
        <v>14.948621610407244</v>
      </c>
      <c r="U103" s="799">
        <v>21.008592245105927</v>
      </c>
      <c r="V103" s="799">
        <v>23.335059098774959</v>
      </c>
      <c r="W103" s="799">
        <v>24.125283257539699</v>
      </c>
      <c r="X103" s="799">
        <v>27.376643727569896</v>
      </c>
      <c r="Y103" s="799">
        <v>28.445908194187712</v>
      </c>
      <c r="Z103" s="799">
        <v>36.833945007845692</v>
      </c>
      <c r="AA103" s="799">
        <v>28.690125469548367</v>
      </c>
      <c r="AB103" s="799">
        <v>28.103383443481025</v>
      </c>
      <c r="AC103" s="799">
        <v>28.630648707741642</v>
      </c>
      <c r="AD103" s="799">
        <v>24.617085478653831</v>
      </c>
      <c r="AE103" s="799">
        <v>19.465052631561484</v>
      </c>
      <c r="AF103" s="799">
        <v>46.862685478926259</v>
      </c>
      <c r="AG103" s="799">
        <v>77.785882519584575</v>
      </c>
      <c r="AH103" s="799">
        <v>43.603072748679409</v>
      </c>
      <c r="AI103" s="799">
        <v>54.078006091824278</v>
      </c>
      <c r="AJ103" s="799">
        <v>93.430756505143691</v>
      </c>
      <c r="AK103" s="799">
        <v>97.029119193642586</v>
      </c>
      <c r="AL103" s="799">
        <v>93.944251035405813</v>
      </c>
      <c r="AM103" s="799">
        <v>160.03622130925476</v>
      </c>
      <c r="AN103" s="799">
        <v>201.59373105622933</v>
      </c>
      <c r="AO103" s="799">
        <v>219.48455756999999</v>
      </c>
    </row>
    <row r="104" spans="1:41" s="89" customFormat="1" ht="12" customHeight="1">
      <c r="A104" s="414" t="s">
        <v>457</v>
      </c>
      <c r="B104" s="285" t="s">
        <v>226</v>
      </c>
      <c r="C104" s="415" t="s">
        <v>3295</v>
      </c>
      <c r="D104" s="416"/>
      <c r="E104" s="417"/>
      <c r="F104" s="902" t="s">
        <v>3296</v>
      </c>
      <c r="G104" s="807"/>
      <c r="H104" s="807"/>
      <c r="I104" s="808"/>
      <c r="J104" s="1222" t="s">
        <v>229</v>
      </c>
      <c r="K104" s="1222" t="s">
        <v>380</v>
      </c>
      <c r="L104" s="800" t="s">
        <v>1154</v>
      </c>
      <c r="M104" s="800" t="s">
        <v>1154</v>
      </c>
      <c r="N104" s="800" t="s">
        <v>1154</v>
      </c>
      <c r="O104" s="800" t="s">
        <v>1154</v>
      </c>
      <c r="P104" s="800" t="s">
        <v>1154</v>
      </c>
      <c r="Q104" s="800" t="s">
        <v>1154</v>
      </c>
      <c r="R104" s="800" t="s">
        <v>1154</v>
      </c>
      <c r="S104" s="800" t="s">
        <v>1154</v>
      </c>
      <c r="T104" s="800" t="s">
        <v>1154</v>
      </c>
      <c r="U104" s="800">
        <v>0.32989359745172203</v>
      </c>
      <c r="V104" s="800">
        <v>0.45934908089455162</v>
      </c>
      <c r="W104" s="800">
        <v>0.79995118720552127</v>
      </c>
      <c r="X104" s="800">
        <v>1.1761441927135177</v>
      </c>
      <c r="Y104" s="800">
        <v>1.0984934448204924</v>
      </c>
      <c r="Z104" s="800">
        <v>0.19754337912270226</v>
      </c>
      <c r="AA104" s="800">
        <v>0.94050341761231671</v>
      </c>
      <c r="AB104" s="800">
        <v>0</v>
      </c>
      <c r="AC104" s="800">
        <v>0.36577947043599446</v>
      </c>
      <c r="AD104" s="800">
        <v>0.12532778684716969</v>
      </c>
      <c r="AE104" s="800">
        <v>0.38005935496715104</v>
      </c>
      <c r="AF104" s="800">
        <v>0.25607044661225026</v>
      </c>
      <c r="AG104" s="800">
        <v>0.25251292056539915</v>
      </c>
      <c r="AH104" s="800">
        <v>0.28178106841860773</v>
      </c>
      <c r="AI104" s="800">
        <v>0.66155416683257018</v>
      </c>
      <c r="AJ104" s="800">
        <v>0.22731253301479856</v>
      </c>
      <c r="AK104" s="800">
        <v>0.84584728913663809</v>
      </c>
      <c r="AL104" s="800">
        <v>0.46138793416948698</v>
      </c>
      <c r="AM104" s="800">
        <v>0.35401244409051696</v>
      </c>
      <c r="AN104" s="800">
        <v>0.38264276000000003</v>
      </c>
      <c r="AO104" s="800">
        <v>0.38428871999999997</v>
      </c>
    </row>
    <row r="105" spans="1:41" s="89" customFormat="1" ht="12" customHeight="1">
      <c r="A105" s="414" t="s">
        <v>457</v>
      </c>
      <c r="B105" s="285" t="s">
        <v>230</v>
      </c>
      <c r="C105" s="415" t="s">
        <v>3297</v>
      </c>
      <c r="D105" s="416"/>
      <c r="E105" s="417"/>
      <c r="F105" s="902" t="s">
        <v>3298</v>
      </c>
      <c r="G105" s="807"/>
      <c r="H105" s="807"/>
      <c r="I105" s="808"/>
      <c r="J105" s="1222" t="s">
        <v>229</v>
      </c>
      <c r="K105" s="1222" t="s">
        <v>380</v>
      </c>
      <c r="L105" s="800" t="s">
        <v>1154</v>
      </c>
      <c r="M105" s="800" t="s">
        <v>1154</v>
      </c>
      <c r="N105" s="800" t="s">
        <v>1154</v>
      </c>
      <c r="O105" s="800" t="s">
        <v>1154</v>
      </c>
      <c r="P105" s="800" t="s">
        <v>1154</v>
      </c>
      <c r="Q105" s="800" t="s">
        <v>1154</v>
      </c>
      <c r="R105" s="800" t="s">
        <v>1154</v>
      </c>
      <c r="S105" s="800" t="s">
        <v>1154</v>
      </c>
      <c r="T105" s="800" t="s">
        <v>1154</v>
      </c>
      <c r="U105" s="800">
        <v>2.9404852345875636E-2</v>
      </c>
      <c r="V105" s="800">
        <v>0.13190513371822946</v>
      </c>
      <c r="W105" s="800">
        <v>0.29854503683057931</v>
      </c>
      <c r="X105" s="800">
        <v>0.12214052558232132</v>
      </c>
      <c r="Y105" s="800">
        <v>3.200002654456168E-3</v>
      </c>
      <c r="Z105" s="800">
        <v>2.0492335257814055E-3</v>
      </c>
      <c r="AA105" s="800">
        <v>0</v>
      </c>
      <c r="AB105" s="800">
        <v>0</v>
      </c>
      <c r="AC105" s="800">
        <v>0</v>
      </c>
      <c r="AD105" s="800">
        <v>0</v>
      </c>
      <c r="AE105" s="800">
        <v>0</v>
      </c>
      <c r="AF105" s="800">
        <v>0</v>
      </c>
      <c r="AG105" s="800">
        <v>0</v>
      </c>
      <c r="AH105" s="800">
        <v>0</v>
      </c>
      <c r="AI105" s="800">
        <v>0</v>
      </c>
      <c r="AJ105" s="800">
        <v>0</v>
      </c>
      <c r="AK105" s="800">
        <v>0</v>
      </c>
      <c r="AL105" s="800">
        <v>0</v>
      </c>
      <c r="AM105" s="800">
        <v>0</v>
      </c>
      <c r="AN105" s="800">
        <v>0</v>
      </c>
      <c r="AO105" s="800">
        <v>0</v>
      </c>
    </row>
    <row r="106" spans="1:41" s="89" customFormat="1" ht="12" customHeight="1">
      <c r="A106" s="414" t="s">
        <v>457</v>
      </c>
      <c r="B106" s="285" t="s">
        <v>233</v>
      </c>
      <c r="C106" s="415" t="s">
        <v>3299</v>
      </c>
      <c r="D106" s="416"/>
      <c r="E106" s="417"/>
      <c r="F106" s="902" t="s">
        <v>3300</v>
      </c>
      <c r="G106" s="807"/>
      <c r="H106" s="807"/>
      <c r="I106" s="808"/>
      <c r="J106" s="1222" t="s">
        <v>229</v>
      </c>
      <c r="K106" s="1222" t="s">
        <v>296</v>
      </c>
      <c r="L106" s="800" t="s">
        <v>1154</v>
      </c>
      <c r="M106" s="800" t="s">
        <v>1154</v>
      </c>
      <c r="N106" s="800" t="s">
        <v>1154</v>
      </c>
      <c r="O106" s="800" t="s">
        <v>1154</v>
      </c>
      <c r="P106" s="800" t="s">
        <v>1154</v>
      </c>
      <c r="Q106" s="800" t="s">
        <v>1154</v>
      </c>
      <c r="R106" s="800" t="s">
        <v>1154</v>
      </c>
      <c r="S106" s="800" t="s">
        <v>1154</v>
      </c>
      <c r="T106" s="800" t="s">
        <v>1154</v>
      </c>
      <c r="U106" s="800">
        <v>0</v>
      </c>
      <c r="V106" s="800">
        <v>0</v>
      </c>
      <c r="W106" s="800">
        <v>0</v>
      </c>
      <c r="X106" s="800">
        <v>2.0702252730771784</v>
      </c>
      <c r="Y106" s="800">
        <v>4.2832480642378394</v>
      </c>
      <c r="Z106" s="800">
        <v>15.015474807883734</v>
      </c>
      <c r="AA106" s="800">
        <v>7.0958016099276646</v>
      </c>
      <c r="AB106" s="800">
        <v>7.5968280549472427</v>
      </c>
      <c r="AC106" s="800">
        <v>8.6708972977636201</v>
      </c>
      <c r="AD106" s="800">
        <v>2.0672559692083081</v>
      </c>
      <c r="AE106" s="800">
        <v>1.2526376879686774</v>
      </c>
      <c r="AF106" s="800">
        <v>1.3292900909151235</v>
      </c>
      <c r="AG106" s="800">
        <v>0.90623624129006541</v>
      </c>
      <c r="AH106" s="800">
        <v>1.0780135536531952</v>
      </c>
      <c r="AI106" s="800">
        <v>0.58339507200212359</v>
      </c>
      <c r="AJ106" s="800">
        <v>0.95487337049571963</v>
      </c>
      <c r="AK106" s="800">
        <v>0.94869024221912535</v>
      </c>
      <c r="AL106" s="800">
        <v>0.8277175220651668</v>
      </c>
      <c r="AM106" s="800">
        <v>0.47419401951025281</v>
      </c>
      <c r="AN106" s="800">
        <v>0.50868318000000001</v>
      </c>
      <c r="AO106" s="800">
        <v>0.68350870999999991</v>
      </c>
    </row>
    <row r="107" spans="1:41" s="89" customFormat="1" ht="12" customHeight="1">
      <c r="A107" s="414" t="s">
        <v>457</v>
      </c>
      <c r="B107" s="285" t="s">
        <v>287</v>
      </c>
      <c r="C107" s="415" t="s">
        <v>3301</v>
      </c>
      <c r="D107" s="416"/>
      <c r="E107" s="417"/>
      <c r="F107" s="902" t="s">
        <v>3302</v>
      </c>
      <c r="G107" s="807"/>
      <c r="H107" s="807"/>
      <c r="I107" s="808"/>
      <c r="J107" s="1222" t="s">
        <v>229</v>
      </c>
      <c r="K107" s="1222" t="s">
        <v>380</v>
      </c>
      <c r="L107" s="800" t="s">
        <v>1154</v>
      </c>
      <c r="M107" s="800" t="s">
        <v>1154</v>
      </c>
      <c r="N107" s="800" t="s">
        <v>1154</v>
      </c>
      <c r="O107" s="800" t="s">
        <v>1154</v>
      </c>
      <c r="P107" s="800" t="s">
        <v>1154</v>
      </c>
      <c r="Q107" s="800" t="s">
        <v>1154</v>
      </c>
      <c r="R107" s="800" t="s">
        <v>1154</v>
      </c>
      <c r="S107" s="800" t="s">
        <v>1154</v>
      </c>
      <c r="T107" s="800" t="s">
        <v>1154</v>
      </c>
      <c r="U107" s="800">
        <v>0.31476838011812325</v>
      </c>
      <c r="V107" s="800">
        <v>1.1025125754860974</v>
      </c>
      <c r="W107" s="800">
        <v>1.2734914154887518</v>
      </c>
      <c r="X107" s="800">
        <v>1.6452781949698057</v>
      </c>
      <c r="Y107" s="800">
        <v>2.4871113756719092</v>
      </c>
      <c r="Z107" s="800">
        <v>2.1486708832702899</v>
      </c>
      <c r="AA107" s="800">
        <v>0.82587290463866214</v>
      </c>
      <c r="AB107" s="800">
        <v>1.2689341349790961</v>
      </c>
      <c r="AC107" s="800">
        <v>0.34475541309974117</v>
      </c>
      <c r="AD107" s="800">
        <v>0.21511750746565794</v>
      </c>
      <c r="AE107" s="800">
        <v>2.5567383369832105E-2</v>
      </c>
      <c r="AF107" s="800">
        <v>1.9324578936890307E-2</v>
      </c>
      <c r="AG107" s="800">
        <v>0.2733198486959984</v>
      </c>
      <c r="AH107" s="800">
        <v>3.7684252438781606E-4</v>
      </c>
      <c r="AI107" s="800">
        <v>4.3076514699051031E-5</v>
      </c>
      <c r="AJ107" s="800">
        <v>8.2381047182958393E-6</v>
      </c>
      <c r="AK107" s="800">
        <v>0</v>
      </c>
      <c r="AL107" s="800">
        <v>0</v>
      </c>
      <c r="AM107" s="800">
        <v>1.1161988187670052E-6</v>
      </c>
      <c r="AN107" s="800">
        <v>0</v>
      </c>
      <c r="AO107" s="800">
        <v>0</v>
      </c>
    </row>
    <row r="108" spans="1:41" s="89" customFormat="1" ht="12" customHeight="1">
      <c r="A108" s="414" t="s">
        <v>457</v>
      </c>
      <c r="B108" s="285" t="s">
        <v>290</v>
      </c>
      <c r="C108" s="415" t="s">
        <v>3303</v>
      </c>
      <c r="D108" s="416"/>
      <c r="E108" s="417"/>
      <c r="F108" s="902" t="s">
        <v>3304</v>
      </c>
      <c r="G108" s="807"/>
      <c r="H108" s="807"/>
      <c r="I108" s="808"/>
      <c r="J108" s="1222" t="s">
        <v>229</v>
      </c>
      <c r="K108" s="1222" t="s">
        <v>380</v>
      </c>
      <c r="L108" s="800" t="s">
        <v>1154</v>
      </c>
      <c r="M108" s="800" t="s">
        <v>1154</v>
      </c>
      <c r="N108" s="800" t="s">
        <v>1154</v>
      </c>
      <c r="O108" s="800" t="s">
        <v>1154</v>
      </c>
      <c r="P108" s="800" t="s">
        <v>1154</v>
      </c>
      <c r="Q108" s="800" t="s">
        <v>1154</v>
      </c>
      <c r="R108" s="800" t="s">
        <v>1154</v>
      </c>
      <c r="S108" s="800" t="s">
        <v>1154</v>
      </c>
      <c r="T108" s="800" t="s">
        <v>1154</v>
      </c>
      <c r="U108" s="800">
        <v>0.15160113743446813</v>
      </c>
      <c r="V108" s="800">
        <v>0.47588224434269022</v>
      </c>
      <c r="W108" s="800">
        <v>0.81941456234653909</v>
      </c>
      <c r="X108" s="800">
        <v>0.77036894153560287</v>
      </c>
      <c r="Y108" s="800">
        <v>0.58213941203795883</v>
      </c>
      <c r="Z108" s="800">
        <v>0.85737739597849882</v>
      </c>
      <c r="AA108" s="800">
        <v>0.80205750613842985</v>
      </c>
      <c r="AB108" s="800">
        <v>0.34915873515163587</v>
      </c>
      <c r="AC108" s="800">
        <v>0.47319084478067552</v>
      </c>
      <c r="AD108" s="800">
        <v>0.50654886190191772</v>
      </c>
      <c r="AE108" s="800">
        <v>1.5708592474616759E-2</v>
      </c>
      <c r="AF108" s="800">
        <v>1.8085756188200942E-2</v>
      </c>
      <c r="AG108" s="800">
        <v>0.34528308978697991</v>
      </c>
      <c r="AH108" s="800">
        <v>7.2810405468179705E-5</v>
      </c>
      <c r="AI108" s="800">
        <v>2.3816311633154157E-4</v>
      </c>
      <c r="AJ108" s="800">
        <v>4.1329882540314554E-6</v>
      </c>
      <c r="AK108" s="800">
        <v>0</v>
      </c>
      <c r="AL108" s="800">
        <v>0</v>
      </c>
      <c r="AM108" s="800">
        <v>0</v>
      </c>
      <c r="AN108" s="800">
        <v>3.8099999999999999E-6</v>
      </c>
      <c r="AO108" s="800">
        <v>0</v>
      </c>
    </row>
    <row r="109" spans="1:41" s="89" customFormat="1" ht="12" customHeight="1">
      <c r="A109" s="414" t="s">
        <v>457</v>
      </c>
      <c r="B109" s="285" t="s">
        <v>293</v>
      </c>
      <c r="C109" s="415" t="s">
        <v>3305</v>
      </c>
      <c r="D109" s="416"/>
      <c r="E109" s="417"/>
      <c r="F109" s="902" t="s">
        <v>3306</v>
      </c>
      <c r="G109" s="807"/>
      <c r="H109" s="807"/>
      <c r="I109" s="808"/>
      <c r="J109" s="1222" t="s">
        <v>229</v>
      </c>
      <c r="K109" s="1222" t="s">
        <v>380</v>
      </c>
      <c r="L109" s="800" t="s">
        <v>1154</v>
      </c>
      <c r="M109" s="800" t="s">
        <v>1154</v>
      </c>
      <c r="N109" s="800" t="s">
        <v>1154</v>
      </c>
      <c r="O109" s="800" t="s">
        <v>1154</v>
      </c>
      <c r="P109" s="800" t="s">
        <v>1154</v>
      </c>
      <c r="Q109" s="800" t="s">
        <v>1154</v>
      </c>
      <c r="R109" s="800" t="s">
        <v>1154</v>
      </c>
      <c r="S109" s="800" t="s">
        <v>1154</v>
      </c>
      <c r="T109" s="800" t="s">
        <v>1154</v>
      </c>
      <c r="U109" s="800">
        <v>0</v>
      </c>
      <c r="V109" s="800">
        <v>0</v>
      </c>
      <c r="W109" s="800">
        <v>0</v>
      </c>
      <c r="X109" s="800">
        <v>0</v>
      </c>
      <c r="Y109" s="800">
        <v>0</v>
      </c>
      <c r="Z109" s="800">
        <v>0</v>
      </c>
      <c r="AA109" s="800">
        <v>0</v>
      </c>
      <c r="AB109" s="800">
        <v>0</v>
      </c>
      <c r="AC109" s="800">
        <v>0</v>
      </c>
      <c r="AD109" s="800">
        <v>0</v>
      </c>
      <c r="AE109" s="800">
        <v>0</v>
      </c>
      <c r="AF109" s="800">
        <v>0</v>
      </c>
      <c r="AG109" s="800">
        <v>0</v>
      </c>
      <c r="AH109" s="800">
        <v>0</v>
      </c>
      <c r="AI109" s="800">
        <v>0</v>
      </c>
      <c r="AJ109" s="800">
        <v>0</v>
      </c>
      <c r="AK109" s="800">
        <v>0</v>
      </c>
      <c r="AL109" s="800">
        <v>0</v>
      </c>
      <c r="AM109" s="800">
        <v>0</v>
      </c>
      <c r="AN109" s="800">
        <v>0</v>
      </c>
      <c r="AO109" s="800">
        <v>0</v>
      </c>
    </row>
    <row r="110" spans="1:41" s="89" customFormat="1" ht="12" customHeight="1">
      <c r="A110" s="414" t="s">
        <v>457</v>
      </c>
      <c r="B110" s="285" t="s">
        <v>297</v>
      </c>
      <c r="C110" s="415" t="s">
        <v>3307</v>
      </c>
      <c r="D110" s="416"/>
      <c r="E110" s="417"/>
      <c r="F110" s="902" t="s">
        <v>3308</v>
      </c>
      <c r="G110" s="807"/>
      <c r="H110" s="807"/>
      <c r="I110" s="808"/>
      <c r="J110" s="1222" t="s">
        <v>229</v>
      </c>
      <c r="K110" s="1222" t="s">
        <v>271</v>
      </c>
      <c r="L110" s="800" t="s">
        <v>1154</v>
      </c>
      <c r="M110" s="800" t="s">
        <v>1154</v>
      </c>
      <c r="N110" s="800" t="s">
        <v>1154</v>
      </c>
      <c r="O110" s="800" t="s">
        <v>1154</v>
      </c>
      <c r="P110" s="800" t="s">
        <v>1154</v>
      </c>
      <c r="Q110" s="800" t="s">
        <v>1154</v>
      </c>
      <c r="R110" s="800" t="s">
        <v>1154</v>
      </c>
      <c r="S110" s="800" t="s">
        <v>1154</v>
      </c>
      <c r="T110" s="800" t="s">
        <v>1154</v>
      </c>
      <c r="U110" s="800">
        <v>5.4515303537062847</v>
      </c>
      <c r="V110" s="800">
        <v>6.5161517253965089</v>
      </c>
      <c r="W110" s="800">
        <v>7.0381512376401885</v>
      </c>
      <c r="X110" s="800">
        <v>7.4923992670382908</v>
      </c>
      <c r="Y110" s="800">
        <v>7.1127342467980608</v>
      </c>
      <c r="Z110" s="800">
        <v>7.3233559625721671</v>
      </c>
      <c r="AA110" s="800">
        <v>7.6967932162054549</v>
      </c>
      <c r="AB110" s="800">
        <v>7.5750325087928863</v>
      </c>
      <c r="AC110" s="800">
        <v>7.5896906765545156</v>
      </c>
      <c r="AD110" s="800">
        <v>7.4897632321321908</v>
      </c>
      <c r="AE110" s="800">
        <v>7.807571223372487</v>
      </c>
      <c r="AF110" s="800">
        <v>6.3688580151304004</v>
      </c>
      <c r="AG110" s="800">
        <v>6.4042400517618949</v>
      </c>
      <c r="AH110" s="800">
        <v>6.4761577530028536</v>
      </c>
      <c r="AI110" s="800">
        <v>6.5506054230539528</v>
      </c>
      <c r="AJ110" s="800">
        <v>6.6676917745039477</v>
      </c>
      <c r="AK110" s="800">
        <v>6.5131208852611318</v>
      </c>
      <c r="AL110" s="800">
        <v>6.0697345464198014</v>
      </c>
      <c r="AM110" s="800">
        <v>6.2150299890503691</v>
      </c>
      <c r="AN110" s="800">
        <v>6.4296654050000006</v>
      </c>
      <c r="AO110" s="800">
        <v>6.6442050399999992</v>
      </c>
    </row>
    <row r="111" spans="1:41" s="89" customFormat="1" ht="12" customHeight="1">
      <c r="A111" s="414" t="s">
        <v>457</v>
      </c>
      <c r="B111" s="285" t="s">
        <v>300</v>
      </c>
      <c r="C111" s="415" t="s">
        <v>3309</v>
      </c>
      <c r="D111" s="416"/>
      <c r="E111" s="417"/>
      <c r="F111" s="902" t="s">
        <v>1098</v>
      </c>
      <c r="G111" s="807"/>
      <c r="H111" s="807"/>
      <c r="I111" s="808"/>
      <c r="J111" s="1222" t="s">
        <v>229</v>
      </c>
      <c r="K111" s="1222" t="s">
        <v>296</v>
      </c>
      <c r="L111" s="800" t="s">
        <v>1154</v>
      </c>
      <c r="M111" s="800" t="s">
        <v>1154</v>
      </c>
      <c r="N111" s="800" t="s">
        <v>1154</v>
      </c>
      <c r="O111" s="800" t="s">
        <v>1154</v>
      </c>
      <c r="P111" s="800" t="s">
        <v>1154</v>
      </c>
      <c r="Q111" s="800" t="s">
        <v>1154</v>
      </c>
      <c r="R111" s="800" t="s">
        <v>1154</v>
      </c>
      <c r="S111" s="800" t="s">
        <v>1154</v>
      </c>
      <c r="T111" s="800" t="s">
        <v>1154</v>
      </c>
      <c r="U111" s="800" t="s">
        <v>1154</v>
      </c>
      <c r="V111" s="800" t="s">
        <v>1154</v>
      </c>
      <c r="W111" s="800" t="s">
        <v>1154</v>
      </c>
      <c r="X111" s="800" t="s">
        <v>1154</v>
      </c>
      <c r="Y111" s="800" t="s">
        <v>1154</v>
      </c>
      <c r="Z111" s="800" t="s">
        <v>1154</v>
      </c>
      <c r="AA111" s="800" t="s">
        <v>1154</v>
      </c>
      <c r="AB111" s="800" t="s">
        <v>1154</v>
      </c>
      <c r="AC111" s="800" t="s">
        <v>1154</v>
      </c>
      <c r="AD111" s="800" t="s">
        <v>1154</v>
      </c>
      <c r="AE111" s="800" t="s">
        <v>1154</v>
      </c>
      <c r="AF111" s="800">
        <v>28.521230903971059</v>
      </c>
      <c r="AG111" s="800">
        <v>59.216017169528186</v>
      </c>
      <c r="AH111" s="800">
        <v>20.244283394375874</v>
      </c>
      <c r="AI111" s="800">
        <v>26.912101994671179</v>
      </c>
      <c r="AJ111" s="800">
        <v>70.3412653769998</v>
      </c>
      <c r="AK111" s="800">
        <v>71.543215032782527</v>
      </c>
      <c r="AL111" s="800">
        <v>72.172052967849893</v>
      </c>
      <c r="AM111" s="800">
        <v>137.51012899490078</v>
      </c>
      <c r="AN111" s="800">
        <v>180.30193035378659</v>
      </c>
      <c r="AO111" s="800">
        <v>197.025452</v>
      </c>
    </row>
    <row r="112" spans="1:41" s="89" customFormat="1" ht="12" customHeight="1">
      <c r="A112" s="414" t="s">
        <v>457</v>
      </c>
      <c r="B112" s="285" t="s">
        <v>303</v>
      </c>
      <c r="C112" s="415" t="s">
        <v>3310</v>
      </c>
      <c r="D112" s="416"/>
      <c r="E112" s="417"/>
      <c r="F112" s="902" t="s">
        <v>3311</v>
      </c>
      <c r="G112" s="807"/>
      <c r="H112" s="807"/>
      <c r="I112" s="808"/>
      <c r="J112" s="1222" t="s">
        <v>229</v>
      </c>
      <c r="K112" s="1222" t="s">
        <v>612</v>
      </c>
      <c r="L112" s="800">
        <v>11.335367463754611</v>
      </c>
      <c r="M112" s="800">
        <v>11.868006321228959</v>
      </c>
      <c r="N112" s="800">
        <v>11.879686879354074</v>
      </c>
      <c r="O112" s="800">
        <v>13.06660663836462</v>
      </c>
      <c r="P112" s="800">
        <v>13.422714271481288</v>
      </c>
      <c r="Q112" s="800">
        <v>12.390212591150373</v>
      </c>
      <c r="R112" s="800">
        <v>13.577575322842511</v>
      </c>
      <c r="S112" s="800">
        <v>13.620068194754426</v>
      </c>
      <c r="T112" s="800">
        <v>14.948621610407244</v>
      </c>
      <c r="U112" s="800">
        <v>14.731393924049453</v>
      </c>
      <c r="V112" s="800">
        <v>14.64925833893688</v>
      </c>
      <c r="W112" s="800">
        <v>13.895729818028119</v>
      </c>
      <c r="X112" s="800">
        <v>14.10008733265318</v>
      </c>
      <c r="Y112" s="800">
        <v>12.878981647966995</v>
      </c>
      <c r="Z112" s="800">
        <v>11.289473345492517</v>
      </c>
      <c r="AA112" s="800">
        <v>11.32909681502584</v>
      </c>
      <c r="AB112" s="800">
        <v>11.313430009610164</v>
      </c>
      <c r="AC112" s="800">
        <v>11.186335005107097</v>
      </c>
      <c r="AD112" s="800">
        <v>14.213072121098589</v>
      </c>
      <c r="AE112" s="800">
        <v>9.9835083894087191</v>
      </c>
      <c r="AF112" s="800">
        <v>10.34982568717234</v>
      </c>
      <c r="AG112" s="800">
        <v>10.388273197956067</v>
      </c>
      <c r="AH112" s="800">
        <v>15.522387326299025</v>
      </c>
      <c r="AI112" s="800">
        <v>19.370068195633419</v>
      </c>
      <c r="AJ112" s="800">
        <v>15.239601079036431</v>
      </c>
      <c r="AK112" s="800">
        <v>17.178245744243146</v>
      </c>
      <c r="AL112" s="800">
        <v>14.413358064901454</v>
      </c>
      <c r="AM112" s="800">
        <v>15.482854745504014</v>
      </c>
      <c r="AN112" s="800">
        <v>13.970805547442763</v>
      </c>
      <c r="AO112" s="800">
        <v>14.7471031</v>
      </c>
    </row>
    <row r="113" spans="1:41" s="89" customFormat="1" ht="12" customHeight="1">
      <c r="A113" s="274" t="s">
        <v>462</v>
      </c>
      <c r="B113" s="187" t="s">
        <v>216</v>
      </c>
      <c r="C113" s="385" t="s">
        <v>3312</v>
      </c>
      <c r="D113" s="386"/>
      <c r="E113" s="387"/>
      <c r="F113" s="385" t="s">
        <v>464</v>
      </c>
      <c r="G113" s="801"/>
      <c r="H113" s="801"/>
      <c r="I113" s="802"/>
      <c r="J113" s="187" t="s">
        <v>219</v>
      </c>
      <c r="K113" s="187" t="s">
        <v>219</v>
      </c>
      <c r="L113" s="799" t="s">
        <v>1154</v>
      </c>
      <c r="M113" s="799" t="s">
        <v>1154</v>
      </c>
      <c r="N113" s="799" t="s">
        <v>1154</v>
      </c>
      <c r="O113" s="799" t="s">
        <v>1154</v>
      </c>
      <c r="P113" s="799" t="s">
        <v>1154</v>
      </c>
      <c r="Q113" s="799" t="s">
        <v>1154</v>
      </c>
      <c r="R113" s="799" t="s">
        <v>1154</v>
      </c>
      <c r="S113" s="799" t="s">
        <v>1154</v>
      </c>
      <c r="T113" s="799" t="s">
        <v>1154</v>
      </c>
      <c r="U113" s="799" t="s">
        <v>1154</v>
      </c>
      <c r="V113" s="799" t="s">
        <v>1154</v>
      </c>
      <c r="W113" s="799" t="s">
        <v>1154</v>
      </c>
      <c r="X113" s="799" t="s">
        <v>1154</v>
      </c>
      <c r="Y113" s="799" t="s">
        <v>1154</v>
      </c>
      <c r="Z113" s="799" t="s">
        <v>1154</v>
      </c>
      <c r="AA113" s="799" t="s">
        <v>1154</v>
      </c>
      <c r="AB113" s="799" t="s">
        <v>1154</v>
      </c>
      <c r="AC113" s="799" t="s">
        <v>1154</v>
      </c>
      <c r="AD113" s="799" t="s">
        <v>1154</v>
      </c>
      <c r="AE113" s="799" t="s">
        <v>1154</v>
      </c>
      <c r="AF113" s="799" t="s">
        <v>1154</v>
      </c>
      <c r="AG113" s="799" t="s">
        <v>1154</v>
      </c>
      <c r="AH113" s="799" t="s">
        <v>1154</v>
      </c>
      <c r="AI113" s="799" t="s">
        <v>1154</v>
      </c>
      <c r="AJ113" s="799" t="s">
        <v>1154</v>
      </c>
      <c r="AK113" s="799" t="s">
        <v>1154</v>
      </c>
      <c r="AL113" s="799" t="s">
        <v>1154</v>
      </c>
      <c r="AM113" s="799" t="s">
        <v>1154</v>
      </c>
      <c r="AN113" s="799" t="s">
        <v>1154</v>
      </c>
      <c r="AO113" s="799" t="s">
        <v>1154</v>
      </c>
    </row>
    <row r="114" spans="1:41" s="89" customFormat="1" ht="12" customHeight="1">
      <c r="A114" s="274" t="s">
        <v>465</v>
      </c>
      <c r="B114" s="187" t="s">
        <v>216</v>
      </c>
      <c r="C114" s="385" t="s">
        <v>3313</v>
      </c>
      <c r="D114" s="386"/>
      <c r="E114" s="387"/>
      <c r="F114" s="385" t="s">
        <v>467</v>
      </c>
      <c r="G114" s="801"/>
      <c r="H114" s="801"/>
      <c r="I114" s="802"/>
      <c r="J114" s="187" t="s">
        <v>219</v>
      </c>
      <c r="K114" s="187" t="s">
        <v>219</v>
      </c>
      <c r="L114" s="799">
        <v>60.94950578247655</v>
      </c>
      <c r="M114" s="799">
        <v>63.813468969149596</v>
      </c>
      <c r="N114" s="799">
        <v>63.876274541819875</v>
      </c>
      <c r="O114" s="799">
        <v>70.258261975969376</v>
      </c>
      <c r="P114" s="799">
        <v>72.173028684082709</v>
      </c>
      <c r="Q114" s="799">
        <v>66.621336836688329</v>
      </c>
      <c r="R114" s="799">
        <v>73.005706105048716</v>
      </c>
      <c r="S114" s="799">
        <v>120.89021209574437</v>
      </c>
      <c r="T114" s="799">
        <v>125.76486383131329</v>
      </c>
      <c r="U114" s="799">
        <v>132.96505068628448</v>
      </c>
      <c r="V114" s="799">
        <v>117.95573190639254</v>
      </c>
      <c r="W114" s="799">
        <v>131.11631657173766</v>
      </c>
      <c r="X114" s="799">
        <v>142.81708934905558</v>
      </c>
      <c r="Y114" s="799">
        <v>130.63347110295499</v>
      </c>
      <c r="Z114" s="799">
        <v>143.65112423718128</v>
      </c>
      <c r="AA114" s="799">
        <v>136.62421460623895</v>
      </c>
      <c r="AB114" s="799">
        <v>141.66987826770895</v>
      </c>
      <c r="AC114" s="799">
        <v>168.07963042297223</v>
      </c>
      <c r="AD114" s="799">
        <v>182.73737551174108</v>
      </c>
      <c r="AE114" s="799">
        <v>193.61115803968411</v>
      </c>
      <c r="AF114" s="799">
        <v>241.89363684385162</v>
      </c>
      <c r="AG114" s="799">
        <v>222.63749350720016</v>
      </c>
      <c r="AH114" s="799">
        <v>231.23651676952684</v>
      </c>
      <c r="AI114" s="799">
        <v>245.18007525648684</v>
      </c>
      <c r="AJ114" s="799">
        <v>251.66305404738205</v>
      </c>
      <c r="AK114" s="799">
        <v>254.97224099011217</v>
      </c>
      <c r="AL114" s="799">
        <v>176.95919727121907</v>
      </c>
      <c r="AM114" s="799">
        <v>177.28306476474881</v>
      </c>
      <c r="AN114" s="799">
        <v>229.4656198144761</v>
      </c>
      <c r="AO114" s="799">
        <v>182.01082737999997</v>
      </c>
    </row>
    <row r="115" spans="1:41" s="89" customFormat="1" ht="12" customHeight="1">
      <c r="A115" s="414" t="s">
        <v>465</v>
      </c>
      <c r="B115" s="285" t="s">
        <v>226</v>
      </c>
      <c r="C115" s="415" t="s">
        <v>3314</v>
      </c>
      <c r="D115" s="416"/>
      <c r="E115" s="417"/>
      <c r="F115" s="902" t="s">
        <v>3315</v>
      </c>
      <c r="G115" s="807"/>
      <c r="H115" s="807"/>
      <c r="I115" s="808"/>
      <c r="J115" s="285" t="s">
        <v>344</v>
      </c>
      <c r="K115" s="285" t="s">
        <v>345</v>
      </c>
      <c r="L115" s="800">
        <v>0</v>
      </c>
      <c r="M115" s="800">
        <v>0</v>
      </c>
      <c r="N115" s="800">
        <v>0</v>
      </c>
      <c r="O115" s="800">
        <v>0</v>
      </c>
      <c r="P115" s="800">
        <v>0</v>
      </c>
      <c r="Q115" s="800">
        <v>0</v>
      </c>
      <c r="R115" s="800">
        <v>0</v>
      </c>
      <c r="S115" s="800">
        <v>47.656024686442365</v>
      </c>
      <c r="T115" s="800">
        <v>49.889792288804827</v>
      </c>
      <c r="U115" s="800">
        <v>52.341371159333725</v>
      </c>
      <c r="V115" s="800">
        <v>38.707905103191976</v>
      </c>
      <c r="W115" s="800">
        <v>41.555450527573157</v>
      </c>
      <c r="X115" s="800">
        <v>44.383403676421786</v>
      </c>
      <c r="Y115" s="800">
        <v>46.905998009157877</v>
      </c>
      <c r="Z115" s="800">
        <v>57.711125223969738</v>
      </c>
      <c r="AA115" s="800">
        <v>52.674878492268896</v>
      </c>
      <c r="AB115" s="800">
        <v>56.803709071603954</v>
      </c>
      <c r="AC115" s="800">
        <v>59.131246798062243</v>
      </c>
      <c r="AD115" s="800">
        <v>63.259630366978563</v>
      </c>
      <c r="AE115" s="800">
        <v>71.244324772712176</v>
      </c>
      <c r="AF115" s="800">
        <v>91.770482712854204</v>
      </c>
      <c r="AG115" s="800">
        <v>71.095658946180905</v>
      </c>
      <c r="AH115" s="800">
        <v>68.505124184750159</v>
      </c>
      <c r="AI115" s="800">
        <v>67.926514178777623</v>
      </c>
      <c r="AJ115" s="800">
        <v>70.817577823345943</v>
      </c>
      <c r="AK115" s="800">
        <v>74.082546885659298</v>
      </c>
      <c r="AL115" s="800">
        <v>0</v>
      </c>
      <c r="AM115" s="800">
        <v>20.695891154024817</v>
      </c>
      <c r="AN115" s="800">
        <v>46.794708990000004</v>
      </c>
      <c r="AO115" s="800">
        <v>0</v>
      </c>
    </row>
    <row r="116" spans="1:41" s="89" customFormat="1" ht="12" customHeight="1">
      <c r="A116" s="414" t="s">
        <v>465</v>
      </c>
      <c r="B116" s="805" t="s">
        <v>230</v>
      </c>
      <c r="C116" s="548" t="s">
        <v>3316</v>
      </c>
      <c r="D116" s="549"/>
      <c r="E116" s="550"/>
      <c r="F116" s="902" t="s">
        <v>3317</v>
      </c>
      <c r="G116" s="807"/>
      <c r="H116" s="807"/>
      <c r="I116" s="808"/>
      <c r="J116" s="285" t="s">
        <v>344</v>
      </c>
      <c r="K116" s="285" t="s">
        <v>345</v>
      </c>
      <c r="L116" s="800" t="s">
        <v>1154</v>
      </c>
      <c r="M116" s="800" t="s">
        <v>1154</v>
      </c>
      <c r="N116" s="800" t="s">
        <v>1154</v>
      </c>
      <c r="O116" s="800" t="s">
        <v>1154</v>
      </c>
      <c r="P116" s="800" t="s">
        <v>1154</v>
      </c>
      <c r="Q116" s="800" t="s">
        <v>1154</v>
      </c>
      <c r="R116" s="800" t="s">
        <v>1154</v>
      </c>
      <c r="S116" s="800" t="s">
        <v>1154</v>
      </c>
      <c r="T116" s="800" t="s">
        <v>1154</v>
      </c>
      <c r="U116" s="800" t="s">
        <v>1154</v>
      </c>
      <c r="V116" s="800" t="s">
        <v>1154</v>
      </c>
      <c r="W116" s="800" t="s">
        <v>1154</v>
      </c>
      <c r="X116" s="800" t="s">
        <v>1154</v>
      </c>
      <c r="Y116" s="800" t="s">
        <v>1154</v>
      </c>
      <c r="Z116" s="800" t="s">
        <v>1154</v>
      </c>
      <c r="AA116" s="800" t="s">
        <v>1154</v>
      </c>
      <c r="AB116" s="800" t="s">
        <v>1154</v>
      </c>
      <c r="AC116" s="800" t="s">
        <v>1154</v>
      </c>
      <c r="AD116" s="800" t="s">
        <v>1154</v>
      </c>
      <c r="AE116" s="800" t="s">
        <v>1154</v>
      </c>
      <c r="AF116" s="800">
        <v>22.761970800982148</v>
      </c>
      <c r="AG116" s="800">
        <v>23.378369765744242</v>
      </c>
      <c r="AH116" s="800">
        <v>24.042643971066429</v>
      </c>
      <c r="AI116" s="800">
        <v>24.556457596389937</v>
      </c>
      <c r="AJ116" s="800">
        <v>25.353887744375871</v>
      </c>
      <c r="AK116" s="800">
        <v>26.048754959187736</v>
      </c>
      <c r="AL116" s="800">
        <v>27.802767220120778</v>
      </c>
      <c r="AM116" s="800">
        <v>11.290751621209106</v>
      </c>
      <c r="AN116" s="800">
        <v>0.71904361250000193</v>
      </c>
      <c r="AO116" s="800">
        <v>0</v>
      </c>
    </row>
    <row r="117" spans="1:41" s="89" customFormat="1" ht="12" customHeight="1">
      <c r="A117" s="414" t="s">
        <v>465</v>
      </c>
      <c r="B117" s="805" t="s">
        <v>233</v>
      </c>
      <c r="C117" s="548" t="s">
        <v>3318</v>
      </c>
      <c r="D117" s="549"/>
      <c r="E117" s="550"/>
      <c r="F117" s="902" t="s">
        <v>3319</v>
      </c>
      <c r="G117" s="807"/>
      <c r="H117" s="807"/>
      <c r="I117" s="808"/>
      <c r="J117" s="285" t="s">
        <v>344</v>
      </c>
      <c r="K117" s="285" t="s">
        <v>612</v>
      </c>
      <c r="L117" s="800">
        <v>30.298275750134049</v>
      </c>
      <c r="M117" s="800">
        <v>31.721964839225897</v>
      </c>
      <c r="N117" s="800">
        <v>31.753185774243818</v>
      </c>
      <c r="O117" s="800">
        <v>34.925700672130738</v>
      </c>
      <c r="P117" s="800">
        <v>35.877539886818404</v>
      </c>
      <c r="Q117" s="800">
        <v>33.117768690765715</v>
      </c>
      <c r="R117" s="800">
        <v>36.291467609241259</v>
      </c>
      <c r="S117" s="800">
        <v>36.405046701821981</v>
      </c>
      <c r="T117" s="800">
        <v>36.058768992398569</v>
      </c>
      <c r="U117" s="800">
        <v>37.920045043061123</v>
      </c>
      <c r="V117" s="800">
        <v>40.316476319343217</v>
      </c>
      <c r="W117" s="800">
        <v>46.763248316083718</v>
      </c>
      <c r="X117" s="800">
        <v>54.495072384496154</v>
      </c>
      <c r="Y117" s="800">
        <v>60.506149284671402</v>
      </c>
      <c r="Z117" s="800">
        <v>57.777651774237214</v>
      </c>
      <c r="AA117" s="800">
        <v>56.943918595979923</v>
      </c>
      <c r="AB117" s="800">
        <v>56.008842560978785</v>
      </c>
      <c r="AC117" s="800">
        <v>64.297108771150306</v>
      </c>
      <c r="AD117" s="800">
        <v>66.428946072159064</v>
      </c>
      <c r="AE117" s="800">
        <v>67.659832819696064</v>
      </c>
      <c r="AF117" s="800">
        <v>67.263050852744044</v>
      </c>
      <c r="AG117" s="800">
        <v>64.837825107173671</v>
      </c>
      <c r="AH117" s="800">
        <v>69.524303448138554</v>
      </c>
      <c r="AI117" s="800">
        <v>75.874227770920427</v>
      </c>
      <c r="AJ117" s="800">
        <v>79.939541324573625</v>
      </c>
      <c r="AK117" s="800">
        <v>79.192471242949111</v>
      </c>
      <c r="AL117" s="800">
        <v>77.500443336651401</v>
      </c>
      <c r="AM117" s="800">
        <v>76.150450972194577</v>
      </c>
      <c r="AN117" s="800">
        <v>76.393858559999998</v>
      </c>
      <c r="AO117" s="800">
        <v>78.230985799999999</v>
      </c>
    </row>
    <row r="118" spans="1:41" s="89" customFormat="1" ht="12" customHeight="1">
      <c r="A118" s="414" t="s">
        <v>465</v>
      </c>
      <c r="B118" s="805" t="s">
        <v>287</v>
      </c>
      <c r="C118" s="548" t="s">
        <v>3320</v>
      </c>
      <c r="D118" s="549"/>
      <c r="E118" s="550"/>
      <c r="F118" s="902" t="s">
        <v>3321</v>
      </c>
      <c r="G118" s="807"/>
      <c r="H118" s="807"/>
      <c r="I118" s="808"/>
      <c r="J118" s="285" t="s">
        <v>344</v>
      </c>
      <c r="K118" s="285" t="s">
        <v>612</v>
      </c>
      <c r="L118" s="800">
        <v>9.5500293537392409</v>
      </c>
      <c r="M118" s="800">
        <v>9.9987767578341824</v>
      </c>
      <c r="N118" s="800">
        <v>10.008617609780057</v>
      </c>
      <c r="O118" s="800">
        <v>11.008595649779945</v>
      </c>
      <c r="P118" s="800">
        <v>11.308615773541185</v>
      </c>
      <c r="Q118" s="800">
        <v>10.438734723237829</v>
      </c>
      <c r="R118" s="800">
        <v>11.439085967028918</v>
      </c>
      <c r="S118" s="800">
        <v>11.47488614513351</v>
      </c>
      <c r="T118" s="800">
        <v>13.264857066003456</v>
      </c>
      <c r="U118" s="800">
        <v>14.539826002902178</v>
      </c>
      <c r="V118" s="800">
        <v>9.2990752167526978</v>
      </c>
      <c r="W118" s="800">
        <v>12.488984905730252</v>
      </c>
      <c r="X118" s="800">
        <v>12.484242460610924</v>
      </c>
      <c r="Y118" s="800">
        <v>11.970730140003656</v>
      </c>
      <c r="Z118" s="800">
        <v>11.877671148988286</v>
      </c>
      <c r="AA118" s="800">
        <v>12.24812864679761</v>
      </c>
      <c r="AB118" s="800">
        <v>13.073446483822206</v>
      </c>
      <c r="AC118" s="800">
        <v>12.485438102814028</v>
      </c>
      <c r="AD118" s="800">
        <v>17.487671725068754</v>
      </c>
      <c r="AE118" s="800">
        <v>19.616215126418474</v>
      </c>
      <c r="AF118" s="800">
        <v>25.408636027606345</v>
      </c>
      <c r="AG118" s="800">
        <v>27.896273208573891</v>
      </c>
      <c r="AH118" s="800">
        <v>33.547207571836218</v>
      </c>
      <c r="AI118" s="800">
        <v>39.867588811467243</v>
      </c>
      <c r="AJ118" s="800">
        <v>34.453582282832308</v>
      </c>
      <c r="AK118" s="800">
        <v>36.631771910544821</v>
      </c>
      <c r="AL118" s="800">
        <v>38.265699430619158</v>
      </c>
      <c r="AM118" s="800">
        <v>32.588674985732297</v>
      </c>
      <c r="AN118" s="800">
        <v>41.008835081976088</v>
      </c>
      <c r="AO118" s="800">
        <v>31.73400247</v>
      </c>
    </row>
    <row r="119" spans="1:41" s="89" customFormat="1" ht="12" customHeight="1">
      <c r="A119" s="414" t="s">
        <v>465</v>
      </c>
      <c r="B119" s="805" t="s">
        <v>290</v>
      </c>
      <c r="C119" s="548" t="s">
        <v>3322</v>
      </c>
      <c r="D119" s="549"/>
      <c r="E119" s="550"/>
      <c r="F119" s="902" t="s">
        <v>3323</v>
      </c>
      <c r="G119" s="807"/>
      <c r="H119" s="807"/>
      <c r="I119" s="808"/>
      <c r="J119" s="285" t="s">
        <v>344</v>
      </c>
      <c r="K119" s="285" t="s">
        <v>219</v>
      </c>
      <c r="L119" s="800" t="s">
        <v>1154</v>
      </c>
      <c r="M119" s="800" t="s">
        <v>1154</v>
      </c>
      <c r="N119" s="800" t="s">
        <v>1154</v>
      </c>
      <c r="O119" s="800" t="s">
        <v>1154</v>
      </c>
      <c r="P119" s="800" t="s">
        <v>1154</v>
      </c>
      <c r="Q119" s="800" t="s">
        <v>1154</v>
      </c>
      <c r="R119" s="800" t="s">
        <v>1154</v>
      </c>
      <c r="S119" s="800" t="s">
        <v>1154</v>
      </c>
      <c r="T119" s="800" t="s">
        <v>1154</v>
      </c>
      <c r="U119" s="800" t="s">
        <v>1154</v>
      </c>
      <c r="V119" s="800" t="s">
        <v>1154</v>
      </c>
      <c r="W119" s="800" t="s">
        <v>1154</v>
      </c>
      <c r="X119" s="800" t="s">
        <v>1154</v>
      </c>
      <c r="Y119" s="800" t="s">
        <v>1154</v>
      </c>
      <c r="Z119" s="800">
        <v>1.2293450129404737</v>
      </c>
      <c r="AA119" s="800">
        <v>0.41072187935496712</v>
      </c>
      <c r="AB119" s="800">
        <v>3.1672097683986991</v>
      </c>
      <c r="AC119" s="800">
        <v>2.8565509323777292</v>
      </c>
      <c r="AD119" s="800">
        <v>4.3412924547083414</v>
      </c>
      <c r="AE119" s="800">
        <v>4.4452871457960041</v>
      </c>
      <c r="AF119" s="800">
        <v>3.3817604353308113</v>
      </c>
      <c r="AG119" s="800">
        <v>4.4267877483575546</v>
      </c>
      <c r="AH119" s="800">
        <v>4.6534893689030454</v>
      </c>
      <c r="AI119" s="800">
        <v>4.0657947707213484</v>
      </c>
      <c r="AJ119" s="800">
        <v>4.3323943924613442</v>
      </c>
      <c r="AK119" s="800">
        <v>4.3674548065565064</v>
      </c>
      <c r="AL119" s="800">
        <v>4.4145082925210692</v>
      </c>
      <c r="AM119" s="800">
        <v>4.1737384537792819</v>
      </c>
      <c r="AN119" s="800">
        <v>4.5812106900000007</v>
      </c>
      <c r="AO119" s="800">
        <v>5.1018355800000004</v>
      </c>
    </row>
    <row r="120" spans="1:41" s="89" customFormat="1" ht="12" customHeight="1">
      <c r="A120" s="414" t="s">
        <v>465</v>
      </c>
      <c r="B120" s="805" t="s">
        <v>293</v>
      </c>
      <c r="C120" s="548" t="s">
        <v>3324</v>
      </c>
      <c r="D120" s="549"/>
      <c r="E120" s="550"/>
      <c r="F120" s="902" t="s">
        <v>3325</v>
      </c>
      <c r="G120" s="807"/>
      <c r="H120" s="807"/>
      <c r="I120" s="808"/>
      <c r="J120" s="285" t="s">
        <v>344</v>
      </c>
      <c r="K120" s="285" t="s">
        <v>219</v>
      </c>
      <c r="L120" s="800" t="s">
        <v>1154</v>
      </c>
      <c r="M120" s="800" t="s">
        <v>1154</v>
      </c>
      <c r="N120" s="800" t="s">
        <v>1154</v>
      </c>
      <c r="O120" s="800" t="s">
        <v>1154</v>
      </c>
      <c r="P120" s="800" t="s">
        <v>1154</v>
      </c>
      <c r="Q120" s="800" t="s">
        <v>1154</v>
      </c>
      <c r="R120" s="800" t="s">
        <v>1154</v>
      </c>
      <c r="S120" s="800" t="s">
        <v>1154</v>
      </c>
      <c r="T120" s="800" t="s">
        <v>1154</v>
      </c>
      <c r="U120" s="800" t="s">
        <v>1154</v>
      </c>
      <c r="V120" s="800" t="s">
        <v>1154</v>
      </c>
      <c r="W120" s="800" t="s">
        <v>1154</v>
      </c>
      <c r="X120" s="800" t="s">
        <v>1154</v>
      </c>
      <c r="Y120" s="800" t="s">
        <v>1154</v>
      </c>
      <c r="Z120" s="800">
        <v>5.2726880350388212</v>
      </c>
      <c r="AA120" s="800">
        <v>5.5327440440639712</v>
      </c>
      <c r="AB120" s="800">
        <v>4.9741958988652195</v>
      </c>
      <c r="AC120" s="800">
        <v>4.3108937553918638</v>
      </c>
      <c r="AD120" s="800">
        <v>4.0817370761165304</v>
      </c>
      <c r="AE120" s="800">
        <v>2.8308743778618353</v>
      </c>
      <c r="AF120" s="800">
        <v>2.7557836618222842</v>
      </c>
      <c r="AG120" s="800">
        <v>2.6914703921958991</v>
      </c>
      <c r="AH120" s="800">
        <v>2.6599722609330412</v>
      </c>
      <c r="AI120" s="800">
        <v>2.7311878691353106</v>
      </c>
      <c r="AJ120" s="800">
        <v>2.5482370429358281</v>
      </c>
      <c r="AK120" s="800">
        <v>2.689022894684451</v>
      </c>
      <c r="AL120" s="800">
        <v>2.4844675824540445</v>
      </c>
      <c r="AM120" s="800">
        <v>2.5924123697657437</v>
      </c>
      <c r="AN120" s="800">
        <v>6.0620731699999997</v>
      </c>
      <c r="AO120" s="800">
        <v>6.3776028299999998</v>
      </c>
    </row>
    <row r="121" spans="1:41" s="89" customFormat="1" ht="12" customHeight="1">
      <c r="A121" s="414" t="s">
        <v>465</v>
      </c>
      <c r="B121" s="805" t="s">
        <v>297</v>
      </c>
      <c r="C121" s="548" t="s">
        <v>3326</v>
      </c>
      <c r="D121" s="549"/>
      <c r="E121" s="550"/>
      <c r="F121" s="902" t="s">
        <v>3327</v>
      </c>
      <c r="G121" s="807"/>
      <c r="H121" s="807"/>
      <c r="I121" s="808"/>
      <c r="J121" s="285" t="s">
        <v>344</v>
      </c>
      <c r="K121" s="285" t="s">
        <v>219</v>
      </c>
      <c r="L121" s="800" t="s">
        <v>1154</v>
      </c>
      <c r="M121" s="800" t="s">
        <v>1154</v>
      </c>
      <c r="N121" s="800" t="s">
        <v>1154</v>
      </c>
      <c r="O121" s="800" t="s">
        <v>1154</v>
      </c>
      <c r="P121" s="800" t="s">
        <v>1154</v>
      </c>
      <c r="Q121" s="800" t="s">
        <v>1154</v>
      </c>
      <c r="R121" s="800" t="s">
        <v>1154</v>
      </c>
      <c r="S121" s="800" t="s">
        <v>1154</v>
      </c>
      <c r="T121" s="800" t="s">
        <v>1154</v>
      </c>
      <c r="U121" s="800" t="s">
        <v>1154</v>
      </c>
      <c r="V121" s="800" t="s">
        <v>1154</v>
      </c>
      <c r="W121" s="800" t="s">
        <v>1154</v>
      </c>
      <c r="X121" s="800" t="s">
        <v>1154</v>
      </c>
      <c r="Y121" s="800" t="s">
        <v>1154</v>
      </c>
      <c r="Z121" s="800">
        <v>4.6373614705687169E-2</v>
      </c>
      <c r="AA121" s="800">
        <v>0.61884464795275063</v>
      </c>
      <c r="AB121" s="800">
        <v>0.5764784657243347</v>
      </c>
      <c r="AC121" s="800">
        <v>0.51164271019974783</v>
      </c>
      <c r="AD121" s="800">
        <v>0.48948065565067356</v>
      </c>
      <c r="AE121" s="800">
        <v>0.37909881213086472</v>
      </c>
      <c r="AF121" s="800">
        <v>0.38062804432941799</v>
      </c>
      <c r="AG121" s="800">
        <v>0.38573585241223696</v>
      </c>
      <c r="AH121" s="800">
        <v>0.40188094764085208</v>
      </c>
      <c r="AI121" s="800">
        <v>0.4095334793284226</v>
      </c>
      <c r="AJ121" s="800">
        <v>0.44082394319463797</v>
      </c>
      <c r="AK121" s="800">
        <v>0.48499701373681064</v>
      </c>
      <c r="AL121" s="800">
        <v>0.64153454111088992</v>
      </c>
      <c r="AM121" s="800">
        <v>0.7003393722211162</v>
      </c>
      <c r="AN121" s="800">
        <v>0.74400457999999992</v>
      </c>
      <c r="AO121" s="800">
        <v>0.82744397999999997</v>
      </c>
    </row>
    <row r="122" spans="1:41" s="89" customFormat="1" ht="12" customHeight="1">
      <c r="A122" s="414" t="s">
        <v>465</v>
      </c>
      <c r="B122" s="805" t="s">
        <v>300</v>
      </c>
      <c r="C122" s="548" t="s">
        <v>3328</v>
      </c>
      <c r="D122" s="549"/>
      <c r="E122" s="550"/>
      <c r="F122" s="902" t="s">
        <v>3329</v>
      </c>
      <c r="G122" s="807"/>
      <c r="H122" s="807"/>
      <c r="I122" s="808"/>
      <c r="J122" s="285" t="s">
        <v>344</v>
      </c>
      <c r="K122" s="285" t="s">
        <v>219</v>
      </c>
      <c r="L122" s="800">
        <v>21.101200678603266</v>
      </c>
      <c r="M122" s="800">
        <v>22.092727372089517</v>
      </c>
      <c r="N122" s="800">
        <v>22.114471157795997</v>
      </c>
      <c r="O122" s="800">
        <v>24.323965654058689</v>
      </c>
      <c r="P122" s="800">
        <v>24.98687302372311</v>
      </c>
      <c r="Q122" s="800">
        <v>23.064833422684785</v>
      </c>
      <c r="R122" s="800">
        <v>25.275152528778545</v>
      </c>
      <c r="S122" s="800">
        <v>25.35425456234654</v>
      </c>
      <c r="T122" s="800">
        <v>26.551445484106441</v>
      </c>
      <c r="U122" s="800">
        <v>28.163808480987456</v>
      </c>
      <c r="V122" s="800">
        <v>29.632275267104649</v>
      </c>
      <c r="W122" s="800">
        <v>30.308632822350521</v>
      </c>
      <c r="X122" s="800">
        <v>31.454370827526706</v>
      </c>
      <c r="Y122" s="800">
        <v>11.250593669122038</v>
      </c>
      <c r="Z122" s="800">
        <v>9.7362694273010817</v>
      </c>
      <c r="AA122" s="800">
        <v>8.1949782998208232</v>
      </c>
      <c r="AB122" s="800">
        <v>7.0659960183157464</v>
      </c>
      <c r="AC122" s="800">
        <v>24.486749352976311</v>
      </c>
      <c r="AD122" s="800">
        <v>26.648617161059128</v>
      </c>
      <c r="AE122" s="800">
        <v>27.435524985068682</v>
      </c>
      <c r="AF122" s="800">
        <v>28.17132430818236</v>
      </c>
      <c r="AG122" s="800">
        <v>27.925372486561812</v>
      </c>
      <c r="AH122" s="800">
        <v>27.901895016258543</v>
      </c>
      <c r="AI122" s="800">
        <v>29.748770779746497</v>
      </c>
      <c r="AJ122" s="800">
        <v>33.777009493662483</v>
      </c>
      <c r="AK122" s="800">
        <v>31.475221276793416</v>
      </c>
      <c r="AL122" s="800">
        <v>25.849776867741717</v>
      </c>
      <c r="AM122" s="800">
        <v>29.090805835821886</v>
      </c>
      <c r="AN122" s="800">
        <v>43.81683125</v>
      </c>
      <c r="AO122" s="800">
        <v>49.235893019999999</v>
      </c>
    </row>
    <row r="123" spans="1:41" s="89" customFormat="1" ht="12" customHeight="1">
      <c r="A123" s="414" t="s">
        <v>465</v>
      </c>
      <c r="B123" s="805" t="s">
        <v>303</v>
      </c>
      <c r="C123" s="548" t="s">
        <v>3330</v>
      </c>
      <c r="D123" s="549"/>
      <c r="E123" s="550"/>
      <c r="F123" s="902" t="s">
        <v>3331</v>
      </c>
      <c r="G123" s="807"/>
      <c r="H123" s="807"/>
      <c r="I123" s="808"/>
      <c r="J123" s="805" t="s">
        <v>344</v>
      </c>
      <c r="K123" s="805" t="s">
        <v>296</v>
      </c>
      <c r="L123" s="800">
        <v>0</v>
      </c>
      <c r="M123" s="800">
        <v>0</v>
      </c>
      <c r="N123" s="800">
        <v>0</v>
      </c>
      <c r="O123" s="800">
        <v>0</v>
      </c>
      <c r="P123" s="800">
        <v>0</v>
      </c>
      <c r="Q123" s="800">
        <v>0</v>
      </c>
      <c r="R123" s="800">
        <v>0</v>
      </c>
      <c r="S123" s="800">
        <v>0</v>
      </c>
      <c r="T123" s="800">
        <v>0</v>
      </c>
      <c r="U123" s="800">
        <v>0</v>
      </c>
      <c r="V123" s="800">
        <v>0</v>
      </c>
      <c r="W123" s="800">
        <v>0</v>
      </c>
      <c r="X123" s="800">
        <v>0</v>
      </c>
      <c r="Y123" s="800">
        <v>0</v>
      </c>
      <c r="Z123" s="800">
        <v>0</v>
      </c>
      <c r="AA123" s="800">
        <v>0</v>
      </c>
      <c r="AB123" s="800">
        <v>0</v>
      </c>
      <c r="AC123" s="800">
        <v>0</v>
      </c>
      <c r="AD123" s="800">
        <v>0</v>
      </c>
      <c r="AE123" s="800">
        <v>0</v>
      </c>
      <c r="AF123" s="800">
        <v>0</v>
      </c>
      <c r="AG123" s="800">
        <v>0</v>
      </c>
      <c r="AH123" s="800">
        <v>0</v>
      </c>
      <c r="AI123" s="800">
        <v>0</v>
      </c>
      <c r="AJ123" s="800">
        <v>0</v>
      </c>
      <c r="AK123" s="800">
        <v>0</v>
      </c>
      <c r="AL123" s="800">
        <v>0</v>
      </c>
      <c r="AM123" s="800">
        <v>0</v>
      </c>
      <c r="AN123" s="800">
        <v>9.3450538799999983</v>
      </c>
      <c r="AO123" s="800">
        <v>10.503063699999998</v>
      </c>
    </row>
    <row r="124" spans="1:41" s="89" customFormat="1" ht="12" customHeight="1">
      <c r="A124" s="806" t="s">
        <v>512</v>
      </c>
      <c r="B124" s="188" t="s">
        <v>216</v>
      </c>
      <c r="C124" s="388" t="s">
        <v>3332</v>
      </c>
      <c r="D124" s="389"/>
      <c r="E124" s="390"/>
      <c r="F124" s="388" t="s">
        <v>3020</v>
      </c>
      <c r="G124" s="801"/>
      <c r="H124" s="801"/>
      <c r="I124" s="802"/>
      <c r="J124" s="188" t="s">
        <v>219</v>
      </c>
      <c r="K124" s="188" t="s">
        <v>219</v>
      </c>
      <c r="L124" s="799">
        <v>1077.0560856715717</v>
      </c>
      <c r="M124" s="799">
        <v>1312.6189019621274</v>
      </c>
      <c r="N124" s="799">
        <v>1377.0024394274246</v>
      </c>
      <c r="O124" s="799">
        <v>1693.4539812878006</v>
      </c>
      <c r="P124" s="799">
        <v>1616.5143752303568</v>
      </c>
      <c r="Q124" s="799">
        <v>1486.3396403632669</v>
      </c>
      <c r="R124" s="799">
        <v>1507.0871096735978</v>
      </c>
      <c r="S124" s="799">
        <v>1799.8757825375808</v>
      </c>
      <c r="T124" s="799">
        <v>1978.0630437962623</v>
      </c>
      <c r="U124" s="799">
        <v>2134.7393255786055</v>
      </c>
      <c r="V124" s="799">
        <v>2358.611855455817</v>
      </c>
      <c r="W124" s="799">
        <v>2841.9317743011334</v>
      </c>
      <c r="X124" s="799">
        <v>3350.1056637152697</v>
      </c>
      <c r="Y124" s="799">
        <v>3516.4694885959116</v>
      </c>
      <c r="Z124" s="799">
        <v>3381.1115991998072</v>
      </c>
      <c r="AA124" s="799">
        <v>3033.9904397961868</v>
      </c>
      <c r="AB124" s="799">
        <v>3034.1013448854887</v>
      </c>
      <c r="AC124" s="799">
        <v>2950.2385848063723</v>
      </c>
      <c r="AD124" s="799">
        <v>3128.56673904944</v>
      </c>
      <c r="AE124" s="799">
        <v>3008.1386933393678</v>
      </c>
      <c r="AF124" s="799">
        <v>3041.9478847714445</v>
      </c>
      <c r="AG124" s="799">
        <v>3322.1937188019788</v>
      </c>
      <c r="AH124" s="799">
        <v>3326.3099901852888</v>
      </c>
      <c r="AI124" s="799">
        <v>3552.0456351498392</v>
      </c>
      <c r="AJ124" s="799">
        <v>3798.5829545893876</v>
      </c>
      <c r="AK124" s="799">
        <v>3502.1714697770326</v>
      </c>
      <c r="AL124" s="799">
        <v>3567.9646275097139</v>
      </c>
      <c r="AM124" s="799">
        <v>4932.3483693561584</v>
      </c>
      <c r="AN124" s="799">
        <v>5695.0149121068589</v>
      </c>
      <c r="AO124" s="799">
        <v>6763.6527639594433</v>
      </c>
    </row>
    <row r="125" spans="1:41" s="89" customFormat="1" ht="12" customHeight="1">
      <c r="A125" s="274" t="s">
        <v>515</v>
      </c>
      <c r="B125" s="187" t="s">
        <v>216</v>
      </c>
      <c r="C125" s="385" t="s">
        <v>3333</v>
      </c>
      <c r="D125" s="386"/>
      <c r="E125" s="387"/>
      <c r="F125" s="385" t="s">
        <v>517</v>
      </c>
      <c r="G125" s="801"/>
      <c r="H125" s="801"/>
      <c r="I125" s="802"/>
      <c r="J125" s="187" t="s">
        <v>219</v>
      </c>
      <c r="K125" s="187" t="s">
        <v>219</v>
      </c>
      <c r="L125" s="799">
        <v>946.68630964231193</v>
      </c>
      <c r="M125" s="799">
        <v>1153.099873913332</v>
      </c>
      <c r="N125" s="799">
        <v>1223.4595527241356</v>
      </c>
      <c r="O125" s="799">
        <v>1530.0337115933373</v>
      </c>
      <c r="P125" s="799">
        <v>1443.9400092905964</v>
      </c>
      <c r="Q125" s="799">
        <v>1310.4202584113079</v>
      </c>
      <c r="R125" s="799">
        <v>1315.1743185347402</v>
      </c>
      <c r="S125" s="799">
        <v>1575.9063729510915</v>
      </c>
      <c r="T125" s="799">
        <v>1716.3614283482646</v>
      </c>
      <c r="U125" s="799">
        <v>1837.7235091910543</v>
      </c>
      <c r="V125" s="799">
        <v>2049.75666793133</v>
      </c>
      <c r="W125" s="799">
        <v>2481.5233377032005</v>
      </c>
      <c r="X125" s="799">
        <v>2939.7282154095706</v>
      </c>
      <c r="Y125" s="799">
        <v>3081.3560008244026</v>
      </c>
      <c r="Z125" s="799">
        <v>2948.3896931059417</v>
      </c>
      <c r="AA125" s="799">
        <v>2611.6102328246125</v>
      </c>
      <c r="AB125" s="799">
        <v>2543.5285573875076</v>
      </c>
      <c r="AC125" s="799">
        <v>2481.6604982003951</v>
      </c>
      <c r="AD125" s="799">
        <v>2651.8941577181517</v>
      </c>
      <c r="AE125" s="799">
        <v>2489.636919861086</v>
      </c>
      <c r="AF125" s="799">
        <v>2482.9183098227181</v>
      </c>
      <c r="AG125" s="799">
        <v>2765.6494532149313</v>
      </c>
      <c r="AH125" s="799">
        <v>2773.9112474651242</v>
      </c>
      <c r="AI125" s="799">
        <v>3010.8274546762768</v>
      </c>
      <c r="AJ125" s="799">
        <v>3253.0545852748201</v>
      </c>
      <c r="AK125" s="799">
        <v>2991.5341123408407</v>
      </c>
      <c r="AL125" s="799">
        <v>3029.7916952241512</v>
      </c>
      <c r="AM125" s="799">
        <v>4382.5931661868026</v>
      </c>
      <c r="AN125" s="799">
        <v>5138.6239392644702</v>
      </c>
      <c r="AO125" s="799">
        <v>6146.1751489923809</v>
      </c>
    </row>
    <row r="126" spans="1:41" s="89" customFormat="1" ht="12" customHeight="1">
      <c r="A126" s="274" t="s">
        <v>518</v>
      </c>
      <c r="B126" s="187" t="s">
        <v>216</v>
      </c>
      <c r="C126" s="385" t="s">
        <v>3334</v>
      </c>
      <c r="D126" s="386"/>
      <c r="E126" s="387"/>
      <c r="F126" s="385" t="s">
        <v>520</v>
      </c>
      <c r="G126" s="801"/>
      <c r="H126" s="801"/>
      <c r="I126" s="802"/>
      <c r="J126" s="187" t="s">
        <v>219</v>
      </c>
      <c r="K126" s="187" t="s">
        <v>219</v>
      </c>
      <c r="L126" s="799">
        <v>760.74643307452379</v>
      </c>
      <c r="M126" s="799">
        <v>917.89899794279643</v>
      </c>
      <c r="N126" s="799">
        <v>891.10478465724339</v>
      </c>
      <c r="O126" s="799">
        <v>1068.5830512973653</v>
      </c>
      <c r="P126" s="799">
        <v>1000.5173535072001</v>
      </c>
      <c r="Q126" s="799">
        <v>993.66340712721467</v>
      </c>
      <c r="R126" s="799">
        <v>932.99522808414622</v>
      </c>
      <c r="S126" s="799">
        <v>1065.7932899329749</v>
      </c>
      <c r="T126" s="799">
        <v>1120.1801325754859</v>
      </c>
      <c r="U126" s="799">
        <v>1228.8264223239762</v>
      </c>
      <c r="V126" s="799">
        <v>1231.742886352876</v>
      </c>
      <c r="W126" s="799">
        <v>1396.6828164752806</v>
      </c>
      <c r="X126" s="799">
        <v>1652.4602546249487</v>
      </c>
      <c r="Y126" s="799">
        <v>1745.8752938816724</v>
      </c>
      <c r="Z126" s="799">
        <v>1685.3381042015687</v>
      </c>
      <c r="AA126" s="799">
        <v>1516.594119250658</v>
      </c>
      <c r="AB126" s="799">
        <v>1507.4632715397406</v>
      </c>
      <c r="AC126" s="799">
        <v>1599.1432737913146</v>
      </c>
      <c r="AD126" s="799">
        <v>1753.2804259038046</v>
      </c>
      <c r="AE126" s="799">
        <v>1698.7017328090571</v>
      </c>
      <c r="AF126" s="799">
        <v>1597.8015073671854</v>
      </c>
      <c r="AG126" s="799">
        <v>1694.2458053287719</v>
      </c>
      <c r="AH126" s="799">
        <v>1605.6568595410606</v>
      </c>
      <c r="AI126" s="799">
        <v>1803.1536525740503</v>
      </c>
      <c r="AJ126" s="799">
        <v>1942.3897725736808</v>
      </c>
      <c r="AK126" s="799">
        <v>1809.1524338512579</v>
      </c>
      <c r="AL126" s="799">
        <v>1725.355702170988</v>
      </c>
      <c r="AM126" s="799">
        <v>2136.0537920607944</v>
      </c>
      <c r="AN126" s="799">
        <v>2765.995936050253</v>
      </c>
      <c r="AO126" s="799">
        <v>3388.5007476586961</v>
      </c>
    </row>
    <row r="127" spans="1:41" s="89" customFormat="1" ht="12" customHeight="1">
      <c r="A127" s="274" t="s">
        <v>521</v>
      </c>
      <c r="B127" s="187" t="s">
        <v>216</v>
      </c>
      <c r="C127" s="385" t="s">
        <v>3335</v>
      </c>
      <c r="D127" s="386"/>
      <c r="E127" s="387"/>
      <c r="F127" s="385" t="s">
        <v>3336</v>
      </c>
      <c r="G127" s="801"/>
      <c r="H127" s="801"/>
      <c r="I127" s="802"/>
      <c r="J127" s="187" t="s">
        <v>219</v>
      </c>
      <c r="K127" s="187" t="s">
        <v>219</v>
      </c>
      <c r="L127" s="799">
        <v>760.74643307452379</v>
      </c>
      <c r="M127" s="799">
        <v>917.89899794279643</v>
      </c>
      <c r="N127" s="799">
        <v>891.10478465724339</v>
      </c>
      <c r="O127" s="799">
        <v>1068.5830512973653</v>
      </c>
      <c r="P127" s="799">
        <v>1000.5173535072001</v>
      </c>
      <c r="Q127" s="799">
        <v>993.66340712721467</v>
      </c>
      <c r="R127" s="799">
        <v>932.99522808414622</v>
      </c>
      <c r="S127" s="799">
        <v>1065.7932899329749</v>
      </c>
      <c r="T127" s="799">
        <v>1120.1801325754859</v>
      </c>
      <c r="U127" s="799">
        <v>1228.8264223239762</v>
      </c>
      <c r="V127" s="799">
        <v>1231.742886352876</v>
      </c>
      <c r="W127" s="799">
        <v>1396.6828164752806</v>
      </c>
      <c r="X127" s="799">
        <v>1652.4602546249487</v>
      </c>
      <c r="Y127" s="799">
        <v>1745.8752938816724</v>
      </c>
      <c r="Z127" s="799">
        <v>1685.3381042015687</v>
      </c>
      <c r="AA127" s="799">
        <v>1516.594119250658</v>
      </c>
      <c r="AB127" s="799">
        <v>1507.4632715397406</v>
      </c>
      <c r="AC127" s="799">
        <v>1599.1432737913146</v>
      </c>
      <c r="AD127" s="799">
        <v>1753.2804259038046</v>
      </c>
      <c r="AE127" s="799">
        <v>1698.7017328090571</v>
      </c>
      <c r="AF127" s="799">
        <v>1597.8015073671854</v>
      </c>
      <c r="AG127" s="799">
        <v>1694.2458053287719</v>
      </c>
      <c r="AH127" s="799">
        <v>1605.6568595410606</v>
      </c>
      <c r="AI127" s="799">
        <v>1803.1536525740503</v>
      </c>
      <c r="AJ127" s="799">
        <v>1942.3897725736808</v>
      </c>
      <c r="AK127" s="799">
        <v>1809.1524338512579</v>
      </c>
      <c r="AL127" s="799">
        <v>1725.355702170988</v>
      </c>
      <c r="AM127" s="799">
        <v>2136.0537920607944</v>
      </c>
      <c r="AN127" s="799">
        <v>2765.995936050253</v>
      </c>
      <c r="AO127" s="799">
        <v>3388.5007476586961</v>
      </c>
    </row>
    <row r="128" spans="1:41" s="89" customFormat="1" ht="12" customHeight="1">
      <c r="A128" s="414" t="s">
        <v>521</v>
      </c>
      <c r="B128" s="285" t="s">
        <v>226</v>
      </c>
      <c r="C128" s="415" t="s">
        <v>3337</v>
      </c>
      <c r="D128" s="416"/>
      <c r="E128" s="417"/>
      <c r="F128" s="902" t="s">
        <v>3338</v>
      </c>
      <c r="G128" s="807"/>
      <c r="H128" s="807"/>
      <c r="I128" s="808"/>
      <c r="J128" s="1222" t="s">
        <v>526</v>
      </c>
      <c r="K128" s="1222" t="s">
        <v>219</v>
      </c>
      <c r="L128" s="800">
        <v>760.74643307452379</v>
      </c>
      <c r="M128" s="800">
        <v>917.89899794279643</v>
      </c>
      <c r="N128" s="800">
        <v>891.10478465724339</v>
      </c>
      <c r="O128" s="800">
        <v>1068.5830512973653</v>
      </c>
      <c r="P128" s="800">
        <v>1000.5173535072001</v>
      </c>
      <c r="Q128" s="800">
        <v>993.66340712721467</v>
      </c>
      <c r="R128" s="800">
        <v>932.99522808414622</v>
      </c>
      <c r="S128" s="800">
        <v>1065.7932899329749</v>
      </c>
      <c r="T128" s="800">
        <v>1120.1801325754859</v>
      </c>
      <c r="U128" s="800">
        <v>1228.8264223239762</v>
      </c>
      <c r="V128" s="800">
        <v>1231.742886352876</v>
      </c>
      <c r="W128" s="800">
        <v>1396.6828164752806</v>
      </c>
      <c r="X128" s="800">
        <v>1652.4602546249487</v>
      </c>
      <c r="Y128" s="800">
        <v>1745.8752938816724</v>
      </c>
      <c r="Z128" s="800">
        <v>1685.3381042015687</v>
      </c>
      <c r="AA128" s="800">
        <v>1516.594119250658</v>
      </c>
      <c r="AB128" s="800">
        <v>1507.4632715397406</v>
      </c>
      <c r="AC128" s="800">
        <v>1599.1432737913146</v>
      </c>
      <c r="AD128" s="800">
        <v>1753.2804259038046</v>
      </c>
      <c r="AE128" s="800">
        <v>1698.7017328090571</v>
      </c>
      <c r="AF128" s="800">
        <v>1597.8015073671854</v>
      </c>
      <c r="AG128" s="800">
        <v>1694.2458053287719</v>
      </c>
      <c r="AH128" s="800">
        <v>1605.6568595410606</v>
      </c>
      <c r="AI128" s="800">
        <v>1803.1536525740503</v>
      </c>
      <c r="AJ128" s="800">
        <v>1942.3897725736808</v>
      </c>
      <c r="AK128" s="800">
        <v>1809.1524338512579</v>
      </c>
      <c r="AL128" s="800">
        <v>1725.355702170988</v>
      </c>
      <c r="AM128" s="800">
        <v>2136.0537920607944</v>
      </c>
      <c r="AN128" s="800">
        <v>2765.995936050253</v>
      </c>
      <c r="AO128" s="800">
        <v>3388.5007476586961</v>
      </c>
    </row>
    <row r="129" spans="1:41" s="89" customFormat="1" ht="12" customHeight="1">
      <c r="A129" s="274" t="s">
        <v>547</v>
      </c>
      <c r="B129" s="187" t="s">
        <v>216</v>
      </c>
      <c r="C129" s="385" t="s">
        <v>3339</v>
      </c>
      <c r="D129" s="386"/>
      <c r="E129" s="387"/>
      <c r="F129" s="385" t="s">
        <v>549</v>
      </c>
      <c r="G129" s="801"/>
      <c r="H129" s="801"/>
      <c r="I129" s="802"/>
      <c r="J129" s="187" t="s">
        <v>219</v>
      </c>
      <c r="K129" s="187" t="s">
        <v>219</v>
      </c>
      <c r="L129" s="799">
        <v>185.93987656778816</v>
      </c>
      <c r="M129" s="799">
        <v>235.20087597053555</v>
      </c>
      <c r="N129" s="799">
        <v>332.35476806689229</v>
      </c>
      <c r="O129" s="799">
        <v>461.45066029597189</v>
      </c>
      <c r="P129" s="799">
        <v>443.42265578339635</v>
      </c>
      <c r="Q129" s="799">
        <v>316.75685128409316</v>
      </c>
      <c r="R129" s="799">
        <v>382.17909045059395</v>
      </c>
      <c r="S129" s="799">
        <v>510.11308301811664</v>
      </c>
      <c r="T129" s="799">
        <v>596.18129577277853</v>
      </c>
      <c r="U129" s="799">
        <v>608.89708686707809</v>
      </c>
      <c r="V129" s="799">
        <v>818.01378157845409</v>
      </c>
      <c r="W129" s="799">
        <v>1084.8405212279204</v>
      </c>
      <c r="X129" s="799">
        <v>1287.2679607846219</v>
      </c>
      <c r="Y129" s="799">
        <v>1335.4807069427297</v>
      </c>
      <c r="Z129" s="799">
        <v>1122.6960963036697</v>
      </c>
      <c r="AA129" s="799">
        <v>842.35762150242215</v>
      </c>
      <c r="AB129" s="799">
        <v>1027.3754510929725</v>
      </c>
      <c r="AC129" s="799">
        <v>877.36086725598477</v>
      </c>
      <c r="AD129" s="799">
        <v>894.30563831643747</v>
      </c>
      <c r="AE129" s="799">
        <v>774.99198169799047</v>
      </c>
      <c r="AF129" s="799">
        <v>844.45760876252029</v>
      </c>
      <c r="AG129" s="799">
        <v>1027.9640265031881</v>
      </c>
      <c r="AH129" s="799">
        <v>1123.1136282571974</v>
      </c>
      <c r="AI129" s="799">
        <v>1161.0555572737701</v>
      </c>
      <c r="AJ129" s="799">
        <v>1260.9661190399806</v>
      </c>
      <c r="AK129" s="799">
        <v>1141.7633108994971</v>
      </c>
      <c r="AL129" s="799">
        <v>1258.9625314045252</v>
      </c>
      <c r="AM129" s="799">
        <v>2189.8467944643398</v>
      </c>
      <c r="AN129" s="799">
        <v>2297.6149585442181</v>
      </c>
      <c r="AO129" s="799">
        <v>2679.1041371736851</v>
      </c>
    </row>
    <row r="130" spans="1:41" s="89" customFormat="1" ht="12" customHeight="1">
      <c r="A130" s="274" t="s">
        <v>550</v>
      </c>
      <c r="B130" s="187" t="s">
        <v>216</v>
      </c>
      <c r="C130" s="385" t="s">
        <v>3340</v>
      </c>
      <c r="D130" s="386"/>
      <c r="E130" s="387"/>
      <c r="F130" s="385" t="s">
        <v>3341</v>
      </c>
      <c r="G130" s="801"/>
      <c r="H130" s="801"/>
      <c r="I130" s="802"/>
      <c r="J130" s="187" t="s">
        <v>219</v>
      </c>
      <c r="K130" s="187" t="s">
        <v>219</v>
      </c>
      <c r="L130" s="799">
        <v>185.93987656778816</v>
      </c>
      <c r="M130" s="799">
        <v>235.20087597053555</v>
      </c>
      <c r="N130" s="799">
        <v>332.35476806689229</v>
      </c>
      <c r="O130" s="799">
        <v>461.45066029597189</v>
      </c>
      <c r="P130" s="799">
        <v>443.42265578339635</v>
      </c>
      <c r="Q130" s="799">
        <v>316.75685128409316</v>
      </c>
      <c r="R130" s="799">
        <v>382.17909045059395</v>
      </c>
      <c r="S130" s="799">
        <v>510.11308301811664</v>
      </c>
      <c r="T130" s="799">
        <v>596.18129577277853</v>
      </c>
      <c r="U130" s="799">
        <v>608.89708686707809</v>
      </c>
      <c r="V130" s="799">
        <v>818.01378157845409</v>
      </c>
      <c r="W130" s="799">
        <v>1084.8405212279204</v>
      </c>
      <c r="X130" s="799">
        <v>1287.2679607846219</v>
      </c>
      <c r="Y130" s="799">
        <v>1335.4807069427297</v>
      </c>
      <c r="Z130" s="799">
        <v>1122.6960963036697</v>
      </c>
      <c r="AA130" s="799">
        <v>842.35762150242215</v>
      </c>
      <c r="AB130" s="799">
        <v>1027.3754510929725</v>
      </c>
      <c r="AC130" s="799">
        <v>877.36086725598477</v>
      </c>
      <c r="AD130" s="799">
        <v>894.30563831643747</v>
      </c>
      <c r="AE130" s="799">
        <v>774.99198169799047</v>
      </c>
      <c r="AF130" s="799">
        <v>844.45760876252029</v>
      </c>
      <c r="AG130" s="799">
        <v>1027.9640265031881</v>
      </c>
      <c r="AH130" s="799">
        <v>1123.1136282571974</v>
      </c>
      <c r="AI130" s="799">
        <v>1161.0555572737701</v>
      </c>
      <c r="AJ130" s="799">
        <v>1260.9661190399806</v>
      </c>
      <c r="AK130" s="799">
        <v>1141.7633108994971</v>
      </c>
      <c r="AL130" s="799">
        <v>1258.9625314045252</v>
      </c>
      <c r="AM130" s="799">
        <v>2189.8467944643398</v>
      </c>
      <c r="AN130" s="799">
        <v>2297.6149585442181</v>
      </c>
      <c r="AO130" s="799">
        <v>2679.1041371736851</v>
      </c>
    </row>
    <row r="131" spans="1:41" s="89" customFormat="1" ht="12" customHeight="1">
      <c r="A131" s="414" t="s">
        <v>550</v>
      </c>
      <c r="B131" s="285" t="s">
        <v>226</v>
      </c>
      <c r="C131" s="415" t="s">
        <v>3342</v>
      </c>
      <c r="D131" s="416"/>
      <c r="E131" s="417"/>
      <c r="F131" s="902" t="s">
        <v>3343</v>
      </c>
      <c r="G131" s="807"/>
      <c r="H131" s="807"/>
      <c r="I131" s="808"/>
      <c r="J131" s="1222" t="s">
        <v>553</v>
      </c>
      <c r="K131" s="1222" t="s">
        <v>219</v>
      </c>
      <c r="L131" s="800">
        <v>185.93987656778816</v>
      </c>
      <c r="M131" s="800">
        <v>235.20087597053555</v>
      </c>
      <c r="N131" s="800">
        <v>332.35476806689229</v>
      </c>
      <c r="O131" s="800">
        <v>461.45066029597189</v>
      </c>
      <c r="P131" s="800">
        <v>443.42265578339635</v>
      </c>
      <c r="Q131" s="800">
        <v>316.75685128409316</v>
      </c>
      <c r="R131" s="800">
        <v>382.17909045059395</v>
      </c>
      <c r="S131" s="800">
        <v>510.11308301811664</v>
      </c>
      <c r="T131" s="800">
        <v>596.18129577277853</v>
      </c>
      <c r="U131" s="800">
        <v>608.89708686707809</v>
      </c>
      <c r="V131" s="800">
        <v>818.01378157845409</v>
      </c>
      <c r="W131" s="800">
        <v>1084.8405212279204</v>
      </c>
      <c r="X131" s="800">
        <v>1287.2679607846219</v>
      </c>
      <c r="Y131" s="800">
        <v>1335.4807069427297</v>
      </c>
      <c r="Z131" s="800">
        <v>1122.6960963036697</v>
      </c>
      <c r="AA131" s="800">
        <v>842.35762150242215</v>
      </c>
      <c r="AB131" s="800">
        <v>1027.3754510929725</v>
      </c>
      <c r="AC131" s="800">
        <v>877.36086725598477</v>
      </c>
      <c r="AD131" s="800">
        <v>894.30563831643747</v>
      </c>
      <c r="AE131" s="800">
        <v>774.99198169799047</v>
      </c>
      <c r="AF131" s="800">
        <v>844.45760876252029</v>
      </c>
      <c r="AG131" s="800">
        <v>1027.9640265031881</v>
      </c>
      <c r="AH131" s="800">
        <v>1123.1136282571974</v>
      </c>
      <c r="AI131" s="800">
        <v>1161.0555572737701</v>
      </c>
      <c r="AJ131" s="800">
        <v>1260.9661190399806</v>
      </c>
      <c r="AK131" s="800">
        <v>1141.7633108994971</v>
      </c>
      <c r="AL131" s="800">
        <v>1258.9625314045252</v>
      </c>
      <c r="AM131" s="800">
        <v>1927.0099560943399</v>
      </c>
      <c r="AN131" s="800">
        <v>2297.6149585442181</v>
      </c>
      <c r="AO131" s="800">
        <v>2679.1041371736851</v>
      </c>
    </row>
    <row r="132" spans="1:41" s="89" customFormat="1" ht="12" customHeight="1">
      <c r="A132" s="414" t="s">
        <v>550</v>
      </c>
      <c r="B132" s="285" t="s">
        <v>230</v>
      </c>
      <c r="C132" s="415" t="s">
        <v>3344</v>
      </c>
      <c r="D132" s="739"/>
      <c r="E132" s="541"/>
      <c r="F132" s="902" t="s">
        <v>3345</v>
      </c>
      <c r="G132" s="807"/>
      <c r="H132" s="807"/>
      <c r="I132" s="808"/>
      <c r="J132" s="1222" t="s">
        <v>553</v>
      </c>
      <c r="K132" s="1222" t="s">
        <v>219</v>
      </c>
      <c r="L132" s="800" t="s">
        <v>1154</v>
      </c>
      <c r="M132" s="800" t="s">
        <v>1154</v>
      </c>
      <c r="N132" s="800" t="s">
        <v>1154</v>
      </c>
      <c r="O132" s="800" t="s">
        <v>1154</v>
      </c>
      <c r="P132" s="800" t="s">
        <v>1154</v>
      </c>
      <c r="Q132" s="800" t="s">
        <v>1154</v>
      </c>
      <c r="R132" s="800" t="s">
        <v>1154</v>
      </c>
      <c r="S132" s="800" t="s">
        <v>1154</v>
      </c>
      <c r="T132" s="800" t="s">
        <v>1154</v>
      </c>
      <c r="U132" s="800" t="s">
        <v>1154</v>
      </c>
      <c r="V132" s="800" t="s">
        <v>1154</v>
      </c>
      <c r="W132" s="800" t="s">
        <v>1154</v>
      </c>
      <c r="X132" s="800" t="s">
        <v>1154</v>
      </c>
      <c r="Y132" s="800" t="s">
        <v>1154</v>
      </c>
      <c r="Z132" s="800" t="s">
        <v>1154</v>
      </c>
      <c r="AA132" s="800" t="s">
        <v>1154</v>
      </c>
      <c r="AB132" s="800" t="s">
        <v>1154</v>
      </c>
      <c r="AC132" s="800" t="s">
        <v>1154</v>
      </c>
      <c r="AD132" s="800" t="s">
        <v>1154</v>
      </c>
      <c r="AE132" s="800" t="s">
        <v>1154</v>
      </c>
      <c r="AF132" s="800" t="s">
        <v>1154</v>
      </c>
      <c r="AG132" s="800" t="s">
        <v>1154</v>
      </c>
      <c r="AH132" s="800" t="s">
        <v>1154</v>
      </c>
      <c r="AI132" s="800" t="s">
        <v>1154</v>
      </c>
      <c r="AJ132" s="800" t="s">
        <v>1154</v>
      </c>
      <c r="AK132" s="800" t="s">
        <v>1154</v>
      </c>
      <c r="AL132" s="800" t="s">
        <v>1154</v>
      </c>
      <c r="AM132" s="800">
        <v>262.83683837000001</v>
      </c>
      <c r="AN132" s="800" t="s">
        <v>1154</v>
      </c>
      <c r="AO132" s="800" t="s">
        <v>1154</v>
      </c>
    </row>
    <row r="133" spans="1:41" s="89" customFormat="1" ht="12" customHeight="1">
      <c r="A133" s="274" t="s">
        <v>564</v>
      </c>
      <c r="B133" s="187" t="s">
        <v>216</v>
      </c>
      <c r="C133" s="385" t="s">
        <v>3346</v>
      </c>
      <c r="D133" s="386"/>
      <c r="E133" s="387"/>
      <c r="F133" s="385" t="s">
        <v>3347</v>
      </c>
      <c r="G133" s="801"/>
      <c r="H133" s="801"/>
      <c r="I133" s="802"/>
      <c r="J133" s="187" t="s">
        <v>219</v>
      </c>
      <c r="K133" s="187" t="s">
        <v>219</v>
      </c>
      <c r="L133" s="799" t="s">
        <v>1154</v>
      </c>
      <c r="M133" s="799" t="s">
        <v>1154</v>
      </c>
      <c r="N133" s="799" t="s">
        <v>1154</v>
      </c>
      <c r="O133" s="799" t="s">
        <v>1154</v>
      </c>
      <c r="P133" s="799" t="s">
        <v>1154</v>
      </c>
      <c r="Q133" s="799" t="s">
        <v>1154</v>
      </c>
      <c r="R133" s="799" t="s">
        <v>1154</v>
      </c>
      <c r="S133" s="799" t="s">
        <v>1154</v>
      </c>
      <c r="T133" s="799" t="s">
        <v>1154</v>
      </c>
      <c r="U133" s="799" t="s">
        <v>1154</v>
      </c>
      <c r="V133" s="799" t="s">
        <v>1154</v>
      </c>
      <c r="W133" s="799" t="s">
        <v>1154</v>
      </c>
      <c r="X133" s="799" t="s">
        <v>1154</v>
      </c>
      <c r="Y133" s="799" t="s">
        <v>1154</v>
      </c>
      <c r="Z133" s="799" t="s">
        <v>1154</v>
      </c>
      <c r="AA133" s="799" t="s">
        <v>1154</v>
      </c>
      <c r="AB133" s="799" t="s">
        <v>1154</v>
      </c>
      <c r="AC133" s="799" t="s">
        <v>1154</v>
      </c>
      <c r="AD133" s="799" t="s">
        <v>1154</v>
      </c>
      <c r="AE133" s="799" t="s">
        <v>1154</v>
      </c>
      <c r="AF133" s="799" t="s">
        <v>1154</v>
      </c>
      <c r="AG133" s="799" t="s">
        <v>1154</v>
      </c>
      <c r="AH133" s="799" t="s">
        <v>1154</v>
      </c>
      <c r="AI133" s="799" t="s">
        <v>1154</v>
      </c>
      <c r="AJ133" s="799" t="s">
        <v>1154</v>
      </c>
      <c r="AK133" s="799" t="s">
        <v>1154</v>
      </c>
      <c r="AL133" s="799" t="s">
        <v>1154</v>
      </c>
      <c r="AM133" s="799" t="s">
        <v>1154</v>
      </c>
      <c r="AN133" s="799" t="s">
        <v>1154</v>
      </c>
      <c r="AO133" s="799" t="s">
        <v>1154</v>
      </c>
    </row>
    <row r="134" spans="1:41" s="89" customFormat="1" ht="12" customHeight="1">
      <c r="A134" s="274" t="s">
        <v>544</v>
      </c>
      <c r="B134" s="187" t="s">
        <v>216</v>
      </c>
      <c r="C134" s="385" t="s">
        <v>3348</v>
      </c>
      <c r="D134" s="386"/>
      <c r="E134" s="387"/>
      <c r="F134" s="385" t="s">
        <v>3349</v>
      </c>
      <c r="G134" s="1223"/>
      <c r="H134" s="1223"/>
      <c r="I134" s="1224"/>
      <c r="J134" s="187" t="s">
        <v>219</v>
      </c>
      <c r="K134" s="187" t="s">
        <v>219</v>
      </c>
      <c r="L134" s="799" t="s">
        <v>1154</v>
      </c>
      <c r="M134" s="799" t="s">
        <v>1154</v>
      </c>
      <c r="N134" s="799" t="s">
        <v>1154</v>
      </c>
      <c r="O134" s="799" t="s">
        <v>1154</v>
      </c>
      <c r="P134" s="799" t="s">
        <v>1154</v>
      </c>
      <c r="Q134" s="799" t="s">
        <v>1154</v>
      </c>
      <c r="R134" s="799" t="s">
        <v>1154</v>
      </c>
      <c r="S134" s="799" t="s">
        <v>1154</v>
      </c>
      <c r="T134" s="799" t="s">
        <v>1154</v>
      </c>
      <c r="U134" s="799" t="s">
        <v>1154</v>
      </c>
      <c r="V134" s="799" t="s">
        <v>1154</v>
      </c>
      <c r="W134" s="799" t="s">
        <v>1154</v>
      </c>
      <c r="X134" s="799" t="s">
        <v>1154</v>
      </c>
      <c r="Y134" s="799" t="s">
        <v>1154</v>
      </c>
      <c r="Z134" s="799" t="s">
        <v>1154</v>
      </c>
      <c r="AA134" s="799" t="s">
        <v>1154</v>
      </c>
      <c r="AB134" s="799" t="s">
        <v>1154</v>
      </c>
      <c r="AC134" s="799" t="s">
        <v>1154</v>
      </c>
      <c r="AD134" s="799" t="s">
        <v>1154</v>
      </c>
      <c r="AE134" s="799" t="s">
        <v>1154</v>
      </c>
      <c r="AF134" s="799" t="s">
        <v>1154</v>
      </c>
      <c r="AG134" s="799" t="s">
        <v>1154</v>
      </c>
      <c r="AH134" s="799" t="s">
        <v>1154</v>
      </c>
      <c r="AI134" s="799" t="s">
        <v>1154</v>
      </c>
      <c r="AJ134" s="799" t="s">
        <v>1154</v>
      </c>
      <c r="AK134" s="799" t="s">
        <v>1154</v>
      </c>
      <c r="AL134" s="799" t="s">
        <v>1154</v>
      </c>
      <c r="AM134" s="799" t="s">
        <v>1154</v>
      </c>
      <c r="AN134" s="799" t="s">
        <v>1154</v>
      </c>
      <c r="AO134" s="799" t="s">
        <v>1154</v>
      </c>
    </row>
    <row r="135" spans="1:41" s="89" customFormat="1" ht="12" customHeight="1">
      <c r="A135" s="274" t="s">
        <v>558</v>
      </c>
      <c r="B135" s="187" t="s">
        <v>216</v>
      </c>
      <c r="C135" s="385" t="s">
        <v>3350</v>
      </c>
      <c r="D135" s="386"/>
      <c r="E135" s="387"/>
      <c r="F135" s="385" t="s">
        <v>3351</v>
      </c>
      <c r="G135" s="1223"/>
      <c r="H135" s="1223"/>
      <c r="I135" s="1224"/>
      <c r="J135" s="187" t="s">
        <v>219</v>
      </c>
      <c r="K135" s="187" t="s">
        <v>219</v>
      </c>
      <c r="L135" s="799" t="s">
        <v>1154</v>
      </c>
      <c r="M135" s="799" t="s">
        <v>1154</v>
      </c>
      <c r="N135" s="799" t="s">
        <v>1154</v>
      </c>
      <c r="O135" s="799" t="s">
        <v>1154</v>
      </c>
      <c r="P135" s="799" t="s">
        <v>1154</v>
      </c>
      <c r="Q135" s="799" t="s">
        <v>1154</v>
      </c>
      <c r="R135" s="799" t="s">
        <v>1154</v>
      </c>
      <c r="S135" s="799" t="s">
        <v>1154</v>
      </c>
      <c r="T135" s="799" t="s">
        <v>1154</v>
      </c>
      <c r="U135" s="799" t="s">
        <v>1154</v>
      </c>
      <c r="V135" s="799" t="s">
        <v>1154</v>
      </c>
      <c r="W135" s="799" t="s">
        <v>1154</v>
      </c>
      <c r="X135" s="799" t="s">
        <v>1154</v>
      </c>
      <c r="Y135" s="799" t="s">
        <v>1154</v>
      </c>
      <c r="Z135" s="799" t="s">
        <v>1154</v>
      </c>
      <c r="AA135" s="799" t="s">
        <v>1154</v>
      </c>
      <c r="AB135" s="799" t="s">
        <v>1154</v>
      </c>
      <c r="AC135" s="799" t="s">
        <v>1154</v>
      </c>
      <c r="AD135" s="799" t="s">
        <v>1154</v>
      </c>
      <c r="AE135" s="799" t="s">
        <v>1154</v>
      </c>
      <c r="AF135" s="799" t="s">
        <v>1154</v>
      </c>
      <c r="AG135" s="799" t="s">
        <v>1154</v>
      </c>
      <c r="AH135" s="799" t="s">
        <v>1154</v>
      </c>
      <c r="AI135" s="799" t="s">
        <v>1154</v>
      </c>
      <c r="AJ135" s="799" t="s">
        <v>1154</v>
      </c>
      <c r="AK135" s="799" t="s">
        <v>1154</v>
      </c>
      <c r="AL135" s="799" t="s">
        <v>1154</v>
      </c>
      <c r="AM135" s="799" t="s">
        <v>1154</v>
      </c>
      <c r="AN135" s="799" t="s">
        <v>1154</v>
      </c>
      <c r="AO135" s="799" t="s">
        <v>1154</v>
      </c>
    </row>
    <row r="136" spans="1:41" s="89" customFormat="1" ht="12" customHeight="1">
      <c r="A136" s="274" t="s">
        <v>561</v>
      </c>
      <c r="B136" s="187" t="s">
        <v>216</v>
      </c>
      <c r="C136" s="385" t="s">
        <v>3352</v>
      </c>
      <c r="D136" s="386"/>
      <c r="E136" s="387"/>
      <c r="F136" s="385" t="s">
        <v>3353</v>
      </c>
      <c r="G136" s="1223"/>
      <c r="H136" s="1223"/>
      <c r="I136" s="1224"/>
      <c r="J136" s="187" t="s">
        <v>219</v>
      </c>
      <c r="K136" s="187" t="s">
        <v>219</v>
      </c>
      <c r="L136" s="799" t="s">
        <v>1154</v>
      </c>
      <c r="M136" s="799" t="s">
        <v>1154</v>
      </c>
      <c r="N136" s="799" t="s">
        <v>1154</v>
      </c>
      <c r="O136" s="799" t="s">
        <v>1154</v>
      </c>
      <c r="P136" s="799" t="s">
        <v>1154</v>
      </c>
      <c r="Q136" s="799" t="s">
        <v>1154</v>
      </c>
      <c r="R136" s="799" t="s">
        <v>1154</v>
      </c>
      <c r="S136" s="799" t="s">
        <v>1154</v>
      </c>
      <c r="T136" s="799" t="s">
        <v>1154</v>
      </c>
      <c r="U136" s="799" t="s">
        <v>1154</v>
      </c>
      <c r="V136" s="799" t="s">
        <v>1154</v>
      </c>
      <c r="W136" s="799" t="s">
        <v>1154</v>
      </c>
      <c r="X136" s="799" t="s">
        <v>1154</v>
      </c>
      <c r="Y136" s="799" t="s">
        <v>1154</v>
      </c>
      <c r="Z136" s="799" t="s">
        <v>1154</v>
      </c>
      <c r="AA136" s="799" t="s">
        <v>1154</v>
      </c>
      <c r="AB136" s="799" t="s">
        <v>1154</v>
      </c>
      <c r="AC136" s="799" t="s">
        <v>1154</v>
      </c>
      <c r="AD136" s="799" t="s">
        <v>1154</v>
      </c>
      <c r="AE136" s="799" t="s">
        <v>1154</v>
      </c>
      <c r="AF136" s="799" t="s">
        <v>1154</v>
      </c>
      <c r="AG136" s="799" t="s">
        <v>1154</v>
      </c>
      <c r="AH136" s="799" t="s">
        <v>1154</v>
      </c>
      <c r="AI136" s="799" t="s">
        <v>1154</v>
      </c>
      <c r="AJ136" s="799" t="s">
        <v>1154</v>
      </c>
      <c r="AK136" s="799" t="s">
        <v>1154</v>
      </c>
      <c r="AL136" s="799" t="s">
        <v>1154</v>
      </c>
      <c r="AM136" s="799" t="s">
        <v>1154</v>
      </c>
      <c r="AN136" s="799" t="s">
        <v>1154</v>
      </c>
      <c r="AO136" s="799" t="s">
        <v>1154</v>
      </c>
    </row>
    <row r="137" spans="1:41" s="89" customFormat="1" ht="12" customHeight="1">
      <c r="A137" s="274" t="s">
        <v>567</v>
      </c>
      <c r="B137" s="187" t="s">
        <v>216</v>
      </c>
      <c r="C137" s="385" t="s">
        <v>3354</v>
      </c>
      <c r="D137" s="386"/>
      <c r="E137" s="387"/>
      <c r="F137" s="385" t="s">
        <v>569</v>
      </c>
      <c r="G137" s="1223"/>
      <c r="H137" s="1223"/>
      <c r="I137" s="1224"/>
      <c r="J137" s="187" t="s">
        <v>219</v>
      </c>
      <c r="K137" s="187" t="s">
        <v>219</v>
      </c>
      <c r="L137" s="799" t="s">
        <v>1154</v>
      </c>
      <c r="M137" s="799" t="s">
        <v>1154</v>
      </c>
      <c r="N137" s="799" t="s">
        <v>1154</v>
      </c>
      <c r="O137" s="799" t="s">
        <v>1154</v>
      </c>
      <c r="P137" s="799" t="s">
        <v>1154</v>
      </c>
      <c r="Q137" s="799" t="s">
        <v>1154</v>
      </c>
      <c r="R137" s="799" t="s">
        <v>1154</v>
      </c>
      <c r="S137" s="799" t="s">
        <v>1154</v>
      </c>
      <c r="T137" s="799" t="s">
        <v>1154</v>
      </c>
      <c r="U137" s="799" t="s">
        <v>1154</v>
      </c>
      <c r="V137" s="799" t="s">
        <v>1154</v>
      </c>
      <c r="W137" s="799" t="s">
        <v>1154</v>
      </c>
      <c r="X137" s="799" t="s">
        <v>1154</v>
      </c>
      <c r="Y137" s="799" t="s">
        <v>1154</v>
      </c>
      <c r="Z137" s="799" t="s">
        <v>1154</v>
      </c>
      <c r="AA137" s="799">
        <v>5.2167810090864402</v>
      </c>
      <c r="AB137" s="799">
        <v>4.1137636153693009</v>
      </c>
      <c r="AC137" s="799">
        <v>4.040548539385493</v>
      </c>
      <c r="AD137" s="799">
        <v>3.7337656725728317</v>
      </c>
      <c r="AE137" s="799">
        <v>15.590912965691153</v>
      </c>
      <c r="AF137" s="799">
        <v>40.521764002919895</v>
      </c>
      <c r="AG137" s="799">
        <v>43.365202377065501</v>
      </c>
      <c r="AH137" s="799">
        <v>45.110825231933106</v>
      </c>
      <c r="AI137" s="799">
        <v>46.428272434799922</v>
      </c>
      <c r="AJ137" s="799">
        <v>49.629848482314692</v>
      </c>
      <c r="AK137" s="799">
        <v>40.529699596190859</v>
      </c>
      <c r="AL137" s="799">
        <v>45.432626556727932</v>
      </c>
      <c r="AM137" s="799">
        <v>56.639599718738246</v>
      </c>
      <c r="AN137" s="799">
        <v>75.006602399999991</v>
      </c>
      <c r="AO137" s="799">
        <v>78.472118469999998</v>
      </c>
    </row>
    <row r="138" spans="1:41" s="89" customFormat="1" ht="12" customHeight="1">
      <c r="A138" s="414" t="s">
        <v>567</v>
      </c>
      <c r="B138" s="285" t="s">
        <v>226</v>
      </c>
      <c r="C138" s="415" t="s">
        <v>3355</v>
      </c>
      <c r="D138" s="416"/>
      <c r="E138" s="417"/>
      <c r="F138" s="902" t="s">
        <v>3356</v>
      </c>
      <c r="G138" s="807"/>
      <c r="H138" s="807"/>
      <c r="I138" s="808"/>
      <c r="J138" s="1222" t="s">
        <v>529</v>
      </c>
      <c r="K138" s="1222" t="s">
        <v>219</v>
      </c>
      <c r="L138" s="800" t="s">
        <v>1154</v>
      </c>
      <c r="M138" s="800" t="s">
        <v>1154</v>
      </c>
      <c r="N138" s="800" t="s">
        <v>1154</v>
      </c>
      <c r="O138" s="800" t="s">
        <v>1154</v>
      </c>
      <c r="P138" s="800" t="s">
        <v>1154</v>
      </c>
      <c r="Q138" s="800" t="s">
        <v>1154</v>
      </c>
      <c r="R138" s="800" t="s">
        <v>1154</v>
      </c>
      <c r="S138" s="800" t="s">
        <v>1154</v>
      </c>
      <c r="T138" s="800" t="s">
        <v>1154</v>
      </c>
      <c r="U138" s="800" t="s">
        <v>1154</v>
      </c>
      <c r="V138" s="800" t="s">
        <v>1154</v>
      </c>
      <c r="W138" s="800" t="s">
        <v>1154</v>
      </c>
      <c r="X138" s="800" t="s">
        <v>1154</v>
      </c>
      <c r="Y138" s="800" t="s">
        <v>1154</v>
      </c>
      <c r="Z138" s="800" t="s">
        <v>1154</v>
      </c>
      <c r="AA138" s="800">
        <v>4.0758214104742372</v>
      </c>
      <c r="AB138" s="800">
        <v>3.193333322715509</v>
      </c>
      <c r="AC138" s="800">
        <v>3.2449631322582784</v>
      </c>
      <c r="AD138" s="800">
        <v>3.1967566660030524</v>
      </c>
      <c r="AE138" s="800">
        <v>8.6593944336054154</v>
      </c>
      <c r="AF138" s="800">
        <v>2.8240459818169747</v>
      </c>
      <c r="AG138" s="800">
        <v>1.6643901240958257</v>
      </c>
      <c r="AH138" s="800">
        <v>3.2099061609927664</v>
      </c>
      <c r="AI138" s="800">
        <v>5.8128332311367705</v>
      </c>
      <c r="AJ138" s="800">
        <v>2.9153127506802048</v>
      </c>
      <c r="AK138" s="800">
        <v>2.1759864835091909</v>
      </c>
      <c r="AL138" s="800">
        <v>2.8658952485234583</v>
      </c>
      <c r="AM138" s="800">
        <v>3.2985305063375141</v>
      </c>
      <c r="AN138" s="800">
        <v>3.15888408</v>
      </c>
      <c r="AO138" s="800">
        <v>4.4078483300000002</v>
      </c>
    </row>
    <row r="139" spans="1:41" s="89" customFormat="1" ht="12" customHeight="1">
      <c r="A139" s="414" t="s">
        <v>567</v>
      </c>
      <c r="B139" s="285" t="s">
        <v>230</v>
      </c>
      <c r="C139" s="415" t="s">
        <v>3357</v>
      </c>
      <c r="D139" s="416"/>
      <c r="E139" s="417"/>
      <c r="F139" s="902" t="s">
        <v>3358</v>
      </c>
      <c r="G139" s="807"/>
      <c r="H139" s="807"/>
      <c r="I139" s="808"/>
      <c r="J139" s="1222" t="s">
        <v>529</v>
      </c>
      <c r="K139" s="1222" t="s">
        <v>219</v>
      </c>
      <c r="L139" s="800" t="s">
        <v>1154</v>
      </c>
      <c r="M139" s="800" t="s">
        <v>1154</v>
      </c>
      <c r="N139" s="800" t="s">
        <v>1154</v>
      </c>
      <c r="O139" s="800" t="s">
        <v>1154</v>
      </c>
      <c r="P139" s="800" t="s">
        <v>1154</v>
      </c>
      <c r="Q139" s="800" t="s">
        <v>1154</v>
      </c>
      <c r="R139" s="800" t="s">
        <v>1154</v>
      </c>
      <c r="S139" s="800" t="s">
        <v>1154</v>
      </c>
      <c r="T139" s="800" t="s">
        <v>1154</v>
      </c>
      <c r="U139" s="800" t="s">
        <v>1154</v>
      </c>
      <c r="V139" s="800" t="s">
        <v>1154</v>
      </c>
      <c r="W139" s="800" t="s">
        <v>1154</v>
      </c>
      <c r="X139" s="800" t="s">
        <v>1154</v>
      </c>
      <c r="Y139" s="800" t="s">
        <v>1154</v>
      </c>
      <c r="Z139" s="800" t="s">
        <v>1154</v>
      </c>
      <c r="AA139" s="800">
        <v>1.1409595986122025</v>
      </c>
      <c r="AB139" s="800">
        <v>0.9204302926537925</v>
      </c>
      <c r="AC139" s="800">
        <v>0.79558540712721471</v>
      </c>
      <c r="AD139" s="800">
        <v>0.5370090065697789</v>
      </c>
      <c r="AE139" s="800">
        <v>6.9315185320857386</v>
      </c>
      <c r="AF139" s="800">
        <v>37.697718021102922</v>
      </c>
      <c r="AG139" s="800">
        <v>41.700812252969669</v>
      </c>
      <c r="AH139" s="800">
        <v>41.90091907094034</v>
      </c>
      <c r="AI139" s="800">
        <v>40.615439203663151</v>
      </c>
      <c r="AJ139" s="800">
        <v>46.714535731634484</v>
      </c>
      <c r="AK139" s="800">
        <v>38.35371311268166</v>
      </c>
      <c r="AL139" s="800">
        <v>42.566731308204474</v>
      </c>
      <c r="AM139" s="800">
        <v>53.341069212400726</v>
      </c>
      <c r="AN139" s="800">
        <v>71.847718319999998</v>
      </c>
      <c r="AO139" s="800">
        <v>74.064270139999991</v>
      </c>
    </row>
    <row r="140" spans="1:41" s="89" customFormat="1" ht="12" customHeight="1">
      <c r="A140" s="274" t="s">
        <v>570</v>
      </c>
      <c r="B140" s="187" t="s">
        <v>216</v>
      </c>
      <c r="C140" s="385" t="s">
        <v>3359</v>
      </c>
      <c r="D140" s="386"/>
      <c r="E140" s="387"/>
      <c r="F140" s="385" t="s">
        <v>572</v>
      </c>
      <c r="G140" s="1223"/>
      <c r="H140" s="1223"/>
      <c r="I140" s="1224"/>
      <c r="J140" s="187" t="s">
        <v>219</v>
      </c>
      <c r="K140" s="187" t="s">
        <v>219</v>
      </c>
      <c r="L140" s="799" t="s">
        <v>1154</v>
      </c>
      <c r="M140" s="799" t="s">
        <v>1154</v>
      </c>
      <c r="N140" s="799" t="s">
        <v>1154</v>
      </c>
      <c r="O140" s="799" t="s">
        <v>1154</v>
      </c>
      <c r="P140" s="799" t="s">
        <v>1154</v>
      </c>
      <c r="Q140" s="799" t="s">
        <v>1154</v>
      </c>
      <c r="R140" s="799" t="s">
        <v>1154</v>
      </c>
      <c r="S140" s="799" t="s">
        <v>1154</v>
      </c>
      <c r="T140" s="799" t="s">
        <v>1154</v>
      </c>
      <c r="U140" s="799" t="s">
        <v>1154</v>
      </c>
      <c r="V140" s="799" t="s">
        <v>1154</v>
      </c>
      <c r="W140" s="799" t="s">
        <v>1154</v>
      </c>
      <c r="X140" s="799" t="s">
        <v>1154</v>
      </c>
      <c r="Y140" s="799" t="s">
        <v>1154</v>
      </c>
      <c r="Z140" s="799">
        <v>140.3554926007034</v>
      </c>
      <c r="AA140" s="799">
        <v>247.44171106244607</v>
      </c>
      <c r="AB140" s="799">
        <v>4.5760711394253102</v>
      </c>
      <c r="AC140" s="799">
        <v>1.1158086137102661</v>
      </c>
      <c r="AD140" s="799">
        <v>0.57432782533678406</v>
      </c>
      <c r="AE140" s="799">
        <v>0.35229238834693738</v>
      </c>
      <c r="AF140" s="799">
        <v>0.13742969009224235</v>
      </c>
      <c r="AG140" s="799">
        <v>7.4419005906164959E-2</v>
      </c>
      <c r="AH140" s="799">
        <v>2.9934434932643181E-2</v>
      </c>
      <c r="AI140" s="799">
        <v>0.18997239365584973</v>
      </c>
      <c r="AJ140" s="799">
        <v>6.884517884398432E-2</v>
      </c>
      <c r="AK140" s="799">
        <v>8.8667993894750802E-2</v>
      </c>
      <c r="AL140" s="799">
        <v>4.0835091910544824E-2</v>
      </c>
      <c r="AM140" s="799">
        <v>5.2979942929192385E-2</v>
      </c>
      <c r="AN140" s="799">
        <v>6.4422700000000008E-3</v>
      </c>
      <c r="AO140" s="799">
        <v>9.8145690000000008E-2</v>
      </c>
    </row>
    <row r="141" spans="1:41" s="89" customFormat="1" ht="12" customHeight="1">
      <c r="A141" s="414" t="s">
        <v>570</v>
      </c>
      <c r="B141" s="285" t="s">
        <v>226</v>
      </c>
      <c r="C141" s="415" t="s">
        <v>3360</v>
      </c>
      <c r="D141" s="416"/>
      <c r="E141" s="417"/>
      <c r="F141" s="902" t="s">
        <v>3361</v>
      </c>
      <c r="G141" s="807"/>
      <c r="H141" s="807"/>
      <c r="I141" s="808"/>
      <c r="J141" s="285" t="s">
        <v>526</v>
      </c>
      <c r="K141" s="285" t="s">
        <v>219</v>
      </c>
      <c r="L141" s="800" t="s">
        <v>1154</v>
      </c>
      <c r="M141" s="800" t="s">
        <v>1154</v>
      </c>
      <c r="N141" s="800" t="s">
        <v>1154</v>
      </c>
      <c r="O141" s="800" t="s">
        <v>1154</v>
      </c>
      <c r="P141" s="800" t="s">
        <v>1154</v>
      </c>
      <c r="Q141" s="800" t="s">
        <v>1154</v>
      </c>
      <c r="R141" s="800" t="s">
        <v>1154</v>
      </c>
      <c r="S141" s="800" t="s">
        <v>1154</v>
      </c>
      <c r="T141" s="800" t="s">
        <v>1154</v>
      </c>
      <c r="U141" s="800" t="s">
        <v>1154</v>
      </c>
      <c r="V141" s="800" t="s">
        <v>1154</v>
      </c>
      <c r="W141" s="800" t="s">
        <v>1154</v>
      </c>
      <c r="X141" s="800" t="s">
        <v>1154</v>
      </c>
      <c r="Y141" s="800" t="s">
        <v>1154</v>
      </c>
      <c r="Z141" s="800">
        <v>140.3554926007034</v>
      </c>
      <c r="AA141" s="800">
        <v>247.44171106244607</v>
      </c>
      <c r="AB141" s="800">
        <v>4.5760711394253102</v>
      </c>
      <c r="AC141" s="800">
        <v>1.1158086137102661</v>
      </c>
      <c r="AD141" s="800">
        <v>0.57432782533678406</v>
      </c>
      <c r="AE141" s="800">
        <v>0.35229238834693738</v>
      </c>
      <c r="AF141" s="800">
        <v>0.13742969009224235</v>
      </c>
      <c r="AG141" s="800">
        <v>7.4419005906164959E-2</v>
      </c>
      <c r="AH141" s="800">
        <v>2.9934434932643181E-2</v>
      </c>
      <c r="AI141" s="800">
        <v>0.18997239365584973</v>
      </c>
      <c r="AJ141" s="800">
        <v>6.884517884398432E-2</v>
      </c>
      <c r="AK141" s="800">
        <v>8.8667993894750802E-2</v>
      </c>
      <c r="AL141" s="800">
        <v>4.0835091910544824E-2</v>
      </c>
      <c r="AM141" s="800">
        <v>5.2979942929192385E-2</v>
      </c>
      <c r="AN141" s="800">
        <v>6.4422700000000008E-3</v>
      </c>
      <c r="AO141" s="800">
        <v>9.8145690000000008E-2</v>
      </c>
    </row>
    <row r="142" spans="1:41" s="89" customFormat="1" ht="12" customHeight="1">
      <c r="A142" s="274" t="s">
        <v>581</v>
      </c>
      <c r="B142" s="187" t="s">
        <v>216</v>
      </c>
      <c r="C142" s="385" t="s">
        <v>3362</v>
      </c>
      <c r="D142" s="386"/>
      <c r="E142" s="387"/>
      <c r="F142" s="385" t="s">
        <v>3068</v>
      </c>
      <c r="G142" s="801"/>
      <c r="H142" s="801"/>
      <c r="I142" s="802"/>
      <c r="J142" s="187" t="s">
        <v>219</v>
      </c>
      <c r="K142" s="187" t="s">
        <v>219</v>
      </c>
      <c r="L142" s="799">
        <v>130.36977602925967</v>
      </c>
      <c r="M142" s="799">
        <v>159.51902804879541</v>
      </c>
      <c r="N142" s="799">
        <v>153.5428867032893</v>
      </c>
      <c r="O142" s="799">
        <v>163.42026969446354</v>
      </c>
      <c r="P142" s="799">
        <v>172.57436593976021</v>
      </c>
      <c r="Q142" s="799">
        <v>175.91938195195914</v>
      </c>
      <c r="R142" s="799">
        <v>191.91279113885744</v>
      </c>
      <c r="S142" s="799">
        <v>223.96940958648938</v>
      </c>
      <c r="T142" s="799">
        <v>261.70161544799777</v>
      </c>
      <c r="U142" s="799">
        <v>297.01581638755118</v>
      </c>
      <c r="V142" s="799">
        <v>308.85518752448712</v>
      </c>
      <c r="W142" s="799">
        <v>360.40843659793296</v>
      </c>
      <c r="X142" s="799">
        <v>410.37744830569881</v>
      </c>
      <c r="Y142" s="799">
        <v>435.11348777150943</v>
      </c>
      <c r="Z142" s="799">
        <v>432.72190609386547</v>
      </c>
      <c r="AA142" s="799">
        <v>422.38020697157424</v>
      </c>
      <c r="AB142" s="799">
        <v>490.57278749798087</v>
      </c>
      <c r="AC142" s="799">
        <v>468.57808660597703</v>
      </c>
      <c r="AD142" s="799">
        <v>476.67258133128848</v>
      </c>
      <c r="AE142" s="799">
        <v>518.50177347828185</v>
      </c>
      <c r="AF142" s="799">
        <v>559.02957494872624</v>
      </c>
      <c r="AG142" s="799">
        <v>556.54426558704722</v>
      </c>
      <c r="AH142" s="799">
        <v>552.39874272016459</v>
      </c>
      <c r="AI142" s="799">
        <v>541.21818047356237</v>
      </c>
      <c r="AJ142" s="799">
        <v>545.52836931456761</v>
      </c>
      <c r="AK142" s="799">
        <v>510.63735743619151</v>
      </c>
      <c r="AL142" s="799">
        <v>538.17293228556218</v>
      </c>
      <c r="AM142" s="799">
        <v>549.75520316935649</v>
      </c>
      <c r="AN142" s="799">
        <v>556.39097284238846</v>
      </c>
      <c r="AO142" s="799">
        <v>617.47761496706255</v>
      </c>
    </row>
    <row r="143" spans="1:41" s="89" customFormat="1" ht="12" customHeight="1">
      <c r="A143" s="274" t="s">
        <v>584</v>
      </c>
      <c r="B143" s="187" t="s">
        <v>216</v>
      </c>
      <c r="C143" s="385" t="s">
        <v>3363</v>
      </c>
      <c r="D143" s="386"/>
      <c r="E143" s="387"/>
      <c r="F143" s="385" t="s">
        <v>586</v>
      </c>
      <c r="G143" s="1223"/>
      <c r="H143" s="1223"/>
      <c r="I143" s="1224"/>
      <c r="J143" s="187" t="s">
        <v>219</v>
      </c>
      <c r="K143" s="187" t="s">
        <v>219</v>
      </c>
      <c r="L143" s="799">
        <v>4.4609928993297494</v>
      </c>
      <c r="M143" s="799">
        <v>5.15838927599708</v>
      </c>
      <c r="N143" s="799">
        <v>4.4230781073727519</v>
      </c>
      <c r="O143" s="799">
        <v>4.8898286548543366</v>
      </c>
      <c r="P143" s="799">
        <v>5.3562055876302335</v>
      </c>
      <c r="Q143" s="799">
        <v>5.6201791757913586</v>
      </c>
      <c r="R143" s="799">
        <v>5.5134529280955755</v>
      </c>
      <c r="S143" s="799">
        <v>6.8939155882938481</v>
      </c>
      <c r="T143" s="799">
        <v>7.7249295427699245</v>
      </c>
      <c r="U143" s="799">
        <v>8.8589308660163244</v>
      </c>
      <c r="V143" s="799">
        <v>9.4354054442896018</v>
      </c>
      <c r="W143" s="799">
        <v>9.7920452173335981</v>
      </c>
      <c r="X143" s="799">
        <v>9.3178529444555025</v>
      </c>
      <c r="Y143" s="799">
        <v>9.6180228150507663</v>
      </c>
      <c r="Z143" s="799">
        <v>9.8849854668524788</v>
      </c>
      <c r="AA143" s="799">
        <v>10.794503889729073</v>
      </c>
      <c r="AB143" s="799">
        <v>12.460597448112782</v>
      </c>
      <c r="AC143" s="799">
        <v>13.373974077905466</v>
      </c>
      <c r="AD143" s="799">
        <v>13.969017384806698</v>
      </c>
      <c r="AE143" s="799">
        <v>14.696850388173123</v>
      </c>
      <c r="AF143" s="799">
        <v>15.627270057874023</v>
      </c>
      <c r="AG143" s="799">
        <v>16.596653363077571</v>
      </c>
      <c r="AH143" s="799">
        <v>16.880479360147326</v>
      </c>
      <c r="AI143" s="799">
        <v>18.012892769968481</v>
      </c>
      <c r="AJ143" s="799">
        <v>19.101294397134346</v>
      </c>
      <c r="AK143" s="799">
        <v>19.524224845613162</v>
      </c>
      <c r="AL143" s="799">
        <v>22.512525095711858</v>
      </c>
      <c r="AM143" s="799">
        <v>22.51879362844528</v>
      </c>
      <c r="AN143" s="799">
        <v>24.02674537871162</v>
      </c>
      <c r="AO143" s="799">
        <v>52.218815149999998</v>
      </c>
    </row>
    <row r="144" spans="1:41" s="89" customFormat="1" ht="12" customHeight="1">
      <c r="A144" s="414" t="s">
        <v>584</v>
      </c>
      <c r="B144" s="285" t="s">
        <v>226</v>
      </c>
      <c r="C144" s="415" t="s">
        <v>3364</v>
      </c>
      <c r="D144" s="416"/>
      <c r="E144" s="417"/>
      <c r="F144" s="902" t="s">
        <v>3365</v>
      </c>
      <c r="G144" s="807"/>
      <c r="H144" s="807"/>
      <c r="I144" s="808"/>
      <c r="J144" s="1222" t="s">
        <v>344</v>
      </c>
      <c r="K144" s="1222" t="s">
        <v>427</v>
      </c>
      <c r="L144" s="800">
        <v>4.4609928993297494</v>
      </c>
      <c r="M144" s="800">
        <v>5.15838927599708</v>
      </c>
      <c r="N144" s="800">
        <v>4.4230781073727519</v>
      </c>
      <c r="O144" s="800">
        <v>4.8898286548543366</v>
      </c>
      <c r="P144" s="800">
        <v>5.3562055876302335</v>
      </c>
      <c r="Q144" s="800">
        <v>5.6201791757913586</v>
      </c>
      <c r="R144" s="800">
        <v>5.5114620859693559</v>
      </c>
      <c r="S144" s="800">
        <v>6.7434046054814516</v>
      </c>
      <c r="T144" s="800">
        <v>7.3617371902581459</v>
      </c>
      <c r="U144" s="800">
        <v>7.9312708952153423</v>
      </c>
      <c r="V144" s="800">
        <v>8.5084268790231601</v>
      </c>
      <c r="W144" s="800">
        <v>8.9111712376401879</v>
      </c>
      <c r="X144" s="800">
        <v>9.0517494206649403</v>
      </c>
      <c r="Y144" s="800">
        <v>9.5849505474815846</v>
      </c>
      <c r="Z144" s="800">
        <v>9.8760882606675953</v>
      </c>
      <c r="AA144" s="800">
        <v>10.854206432258627</v>
      </c>
      <c r="AB144" s="800">
        <v>12.649369922352232</v>
      </c>
      <c r="AC144" s="800">
        <v>13.460815044552662</v>
      </c>
      <c r="AD144" s="800">
        <v>14.100555619758909</v>
      </c>
      <c r="AE144" s="800">
        <v>14.621728096837685</v>
      </c>
      <c r="AF144" s="800">
        <v>15.640973805404533</v>
      </c>
      <c r="AG144" s="800">
        <v>16.73971440185673</v>
      </c>
      <c r="AH144" s="800">
        <v>16.88532848317784</v>
      </c>
      <c r="AI144" s="800">
        <v>18.026654406038755</v>
      </c>
      <c r="AJ144" s="800">
        <v>19.258343366849971</v>
      </c>
      <c r="AK144" s="800">
        <v>19.619610217830843</v>
      </c>
      <c r="AL144" s="800">
        <v>22.626711315229446</v>
      </c>
      <c r="AM144" s="800">
        <v>22.678789584470795</v>
      </c>
      <c r="AN144" s="800">
        <v>24.156011120661343</v>
      </c>
      <c r="AO144" s="800">
        <v>52.360103333285664</v>
      </c>
    </row>
    <row r="145" spans="1:41" s="89" customFormat="1" ht="12" customHeight="1">
      <c r="A145" s="414" t="s">
        <v>584</v>
      </c>
      <c r="B145" s="285" t="s">
        <v>230</v>
      </c>
      <c r="C145" s="415" t="s">
        <v>3366</v>
      </c>
      <c r="D145" s="416"/>
      <c r="E145" s="417"/>
      <c r="F145" s="902" t="s">
        <v>3367</v>
      </c>
      <c r="G145" s="807"/>
      <c r="H145" s="807"/>
      <c r="I145" s="808"/>
      <c r="J145" s="1222" t="s">
        <v>344</v>
      </c>
      <c r="K145" s="1222" t="s">
        <v>427</v>
      </c>
      <c r="L145" s="800" t="s">
        <v>1154</v>
      </c>
      <c r="M145" s="800" t="s">
        <v>1154</v>
      </c>
      <c r="N145" s="800" t="s">
        <v>1154</v>
      </c>
      <c r="O145" s="800" t="s">
        <v>1154</v>
      </c>
      <c r="P145" s="800" t="s">
        <v>1154</v>
      </c>
      <c r="Q145" s="800" t="s">
        <v>1154</v>
      </c>
      <c r="R145" s="800">
        <v>6.6361404207313022E-4</v>
      </c>
      <c r="S145" s="800">
        <v>2.0715375937354836E-3</v>
      </c>
      <c r="T145" s="800">
        <v>1.9993801844847038E-3</v>
      </c>
      <c r="U145" s="800">
        <v>1.8970734620744572E-4</v>
      </c>
      <c r="V145" s="800">
        <v>1.3338642245669919E-4</v>
      </c>
      <c r="W145" s="800">
        <v>2.0132855531223039E-2</v>
      </c>
      <c r="X145" s="800">
        <v>1.7777025681863432E-2</v>
      </c>
      <c r="Y145" s="800">
        <v>1.2734753467383369E-3</v>
      </c>
      <c r="Z145" s="800">
        <v>1.7721149379520866E-3</v>
      </c>
      <c r="AA145" s="800">
        <v>-2.3561296355133283E-4</v>
      </c>
      <c r="AB145" s="800">
        <v>-1.6697195432506247E-5</v>
      </c>
      <c r="AC145" s="800">
        <v>-9.5573914420692314E-4</v>
      </c>
      <c r="AD145" s="800">
        <v>-1.8017985249616628E-3</v>
      </c>
      <c r="AE145" s="800">
        <v>-1.6127159415695334E-4</v>
      </c>
      <c r="AF145" s="800">
        <v>-2.8714721559769282E-4</v>
      </c>
      <c r="AG145" s="800">
        <v>-1.3344008103898417E-2</v>
      </c>
      <c r="AH145" s="800">
        <v>-2.0266226698382335E-5</v>
      </c>
      <c r="AI145" s="800">
        <v>-5.1261089527167526E-3</v>
      </c>
      <c r="AJ145" s="800">
        <v>-1.0798930427539518E-3</v>
      </c>
      <c r="AK145" s="800">
        <v>-1.7034583220217002E-3</v>
      </c>
      <c r="AL145" s="800">
        <v>0</v>
      </c>
      <c r="AM145" s="800">
        <v>-4.6840002640308576E-2</v>
      </c>
      <c r="AN145" s="800">
        <v>4.6030737914420717E-3</v>
      </c>
      <c r="AO145" s="800">
        <v>-3.1686063125371782E-6</v>
      </c>
    </row>
    <row r="146" spans="1:41" s="89" customFormat="1" ht="12" customHeight="1">
      <c r="A146" s="414" t="s">
        <v>584</v>
      </c>
      <c r="B146" s="285" t="s">
        <v>233</v>
      </c>
      <c r="C146" s="415" t="s">
        <v>3368</v>
      </c>
      <c r="D146" s="416"/>
      <c r="E146" s="417"/>
      <c r="F146" s="902" t="s">
        <v>3369</v>
      </c>
      <c r="G146" s="807"/>
      <c r="H146" s="807"/>
      <c r="I146" s="808"/>
      <c r="J146" s="1222" t="s">
        <v>344</v>
      </c>
      <c r="K146" s="1222" t="s">
        <v>427</v>
      </c>
      <c r="L146" s="800" t="s">
        <v>1154</v>
      </c>
      <c r="M146" s="800" t="s">
        <v>1154</v>
      </c>
      <c r="N146" s="800" t="s">
        <v>1154</v>
      </c>
      <c r="O146" s="800" t="s">
        <v>1154</v>
      </c>
      <c r="P146" s="800" t="s">
        <v>1154</v>
      </c>
      <c r="Q146" s="800" t="s">
        <v>1154</v>
      </c>
      <c r="R146" s="800">
        <v>6.6361404207313022E-4</v>
      </c>
      <c r="S146" s="800">
        <v>8.6600836153693003E-2</v>
      </c>
      <c r="T146" s="800">
        <v>9.3992268896409853E-2</v>
      </c>
      <c r="U146" s="800">
        <v>0.33565710133386423</v>
      </c>
      <c r="V146" s="800">
        <v>0.18756573097086732</v>
      </c>
      <c r="W146" s="800">
        <v>0.22479992036631494</v>
      </c>
      <c r="X146" s="800">
        <v>0.18598805494724266</v>
      </c>
      <c r="Y146" s="800">
        <v>1.002588094764085E-2</v>
      </c>
      <c r="Z146" s="800">
        <v>3.3791227022363798E-3</v>
      </c>
      <c r="AA146" s="800">
        <v>-2.7263606651133313E-2</v>
      </c>
      <c r="AB146" s="800">
        <v>-0.17095702810537636</v>
      </c>
      <c r="AC146" s="800">
        <v>-8.766265993569268E-2</v>
      </c>
      <c r="AD146" s="800">
        <v>-0.13244754584898977</v>
      </c>
      <c r="AE146" s="800">
        <v>7.5365361340218318E-2</v>
      </c>
      <c r="AF146" s="800">
        <v>-7.6045780123060592E-4</v>
      </c>
      <c r="AG146" s="800">
        <v>-4.2737571619654711E-2</v>
      </c>
      <c r="AH146" s="800">
        <v>-1.609327551300737E-4</v>
      </c>
      <c r="AI146" s="800">
        <v>-6.8947329213242337E-3</v>
      </c>
      <c r="AJ146" s="800">
        <v>-8.9067129096813344E-2</v>
      </c>
      <c r="AK146" s="800">
        <v>-9.1840278074360404E-2</v>
      </c>
      <c r="AL146" s="800">
        <v>-0.11427220796949174</v>
      </c>
      <c r="AM146" s="800">
        <v>-0.11994404968252065</v>
      </c>
      <c r="AN146" s="800">
        <v>-0.13275968062950261</v>
      </c>
      <c r="AO146" s="800">
        <v>-0.14876434146216036</v>
      </c>
    </row>
    <row r="147" spans="1:41" s="89" customFormat="1" ht="12" customHeight="1">
      <c r="A147" s="414" t="s">
        <v>584</v>
      </c>
      <c r="B147" s="285" t="s">
        <v>287</v>
      </c>
      <c r="C147" s="415" t="s">
        <v>3370</v>
      </c>
      <c r="D147" s="416"/>
      <c r="E147" s="417"/>
      <c r="F147" s="902" t="s">
        <v>3371</v>
      </c>
      <c r="G147" s="807"/>
      <c r="H147" s="807"/>
      <c r="I147" s="808"/>
      <c r="J147" s="1222" t="s">
        <v>344</v>
      </c>
      <c r="K147" s="1222" t="s">
        <v>427</v>
      </c>
      <c r="L147" s="800" t="s">
        <v>1154</v>
      </c>
      <c r="M147" s="800" t="s">
        <v>1154</v>
      </c>
      <c r="N147" s="800" t="s">
        <v>1154</v>
      </c>
      <c r="O147" s="800" t="s">
        <v>1154</v>
      </c>
      <c r="P147" s="800" t="s">
        <v>1154</v>
      </c>
      <c r="Q147" s="800" t="s">
        <v>1154</v>
      </c>
      <c r="R147" s="800">
        <v>6.6361404207313022E-4</v>
      </c>
      <c r="S147" s="800">
        <v>6.1838609064967805E-2</v>
      </c>
      <c r="T147" s="800">
        <v>0.26720070343088459</v>
      </c>
      <c r="U147" s="800">
        <v>0.5918131621209104</v>
      </c>
      <c r="V147" s="800">
        <v>0.73927944787311695</v>
      </c>
      <c r="W147" s="800">
        <v>0.63594120379587227</v>
      </c>
      <c r="X147" s="800">
        <v>6.2338443161457299E-2</v>
      </c>
      <c r="Y147" s="800">
        <v>2.1772911274802572E-2</v>
      </c>
      <c r="Z147" s="800">
        <v>3.7459685446944043E-3</v>
      </c>
      <c r="AA147" s="800">
        <v>-3.2203322914866522E-2</v>
      </c>
      <c r="AB147" s="800">
        <v>-1.779874893864063E-2</v>
      </c>
      <c r="AC147" s="800">
        <v>1.7774324327050769E-3</v>
      </c>
      <c r="AD147" s="800">
        <v>2.7111094217391702E-3</v>
      </c>
      <c r="AE147" s="800">
        <v>-8.1798410624995139E-5</v>
      </c>
      <c r="AF147" s="800">
        <v>-1.2656142513683631E-2</v>
      </c>
      <c r="AG147" s="800">
        <v>-8.6979459055604599E-2</v>
      </c>
      <c r="AH147" s="800">
        <v>-4.6679240486837284E-3</v>
      </c>
      <c r="AI147" s="800">
        <v>-1.740794196226116E-3</v>
      </c>
      <c r="AJ147" s="800">
        <v>-6.6901947576058635E-2</v>
      </c>
      <c r="AK147" s="800">
        <v>-1.8416358212980587E-3</v>
      </c>
      <c r="AL147" s="800">
        <v>8.5988451901938562E-5</v>
      </c>
      <c r="AM147" s="800">
        <v>6.7880962973126862E-3</v>
      </c>
      <c r="AN147" s="800">
        <v>-1.1091351116660074E-3</v>
      </c>
      <c r="AO147" s="800">
        <v>7.4793267828064071E-3</v>
      </c>
    </row>
    <row r="148" spans="1:41" s="89" customFormat="1" ht="12" customHeight="1">
      <c r="A148" s="274" t="s">
        <v>593</v>
      </c>
      <c r="B148" s="187" t="s">
        <v>216</v>
      </c>
      <c r="C148" s="385" t="s">
        <v>3372</v>
      </c>
      <c r="D148" s="386"/>
      <c r="E148" s="387"/>
      <c r="F148" s="385" t="s">
        <v>595</v>
      </c>
      <c r="G148" s="801"/>
      <c r="H148" s="801"/>
      <c r="I148" s="802"/>
      <c r="J148" s="187" t="s">
        <v>219</v>
      </c>
      <c r="K148" s="187" t="s">
        <v>219</v>
      </c>
      <c r="L148" s="799" t="s">
        <v>1154</v>
      </c>
      <c r="M148" s="799" t="s">
        <v>1154</v>
      </c>
      <c r="N148" s="799" t="s">
        <v>1154</v>
      </c>
      <c r="O148" s="799" t="s">
        <v>1154</v>
      </c>
      <c r="P148" s="799" t="s">
        <v>1154</v>
      </c>
      <c r="Q148" s="799" t="s">
        <v>1154</v>
      </c>
      <c r="R148" s="799" t="s">
        <v>1154</v>
      </c>
      <c r="S148" s="799" t="s">
        <v>1154</v>
      </c>
      <c r="T148" s="799" t="s">
        <v>1154</v>
      </c>
      <c r="U148" s="799" t="s">
        <v>1154</v>
      </c>
      <c r="V148" s="799" t="s">
        <v>1154</v>
      </c>
      <c r="W148" s="799" t="s">
        <v>1154</v>
      </c>
      <c r="X148" s="799" t="s">
        <v>1154</v>
      </c>
      <c r="Y148" s="799" t="s">
        <v>1154</v>
      </c>
      <c r="Z148" s="799" t="s">
        <v>1154</v>
      </c>
      <c r="AA148" s="799" t="s">
        <v>1154</v>
      </c>
      <c r="AB148" s="799" t="s">
        <v>1154</v>
      </c>
      <c r="AC148" s="799" t="s">
        <v>1154</v>
      </c>
      <c r="AD148" s="799" t="s">
        <v>1154</v>
      </c>
      <c r="AE148" s="799" t="s">
        <v>1154</v>
      </c>
      <c r="AF148" s="799" t="s">
        <v>1154</v>
      </c>
      <c r="AG148" s="799" t="s">
        <v>1154</v>
      </c>
      <c r="AH148" s="799" t="s">
        <v>1154</v>
      </c>
      <c r="AI148" s="799" t="s">
        <v>1154</v>
      </c>
      <c r="AJ148" s="799" t="s">
        <v>1154</v>
      </c>
      <c r="AK148" s="799" t="s">
        <v>1154</v>
      </c>
      <c r="AL148" s="799" t="s">
        <v>1154</v>
      </c>
      <c r="AM148" s="799" t="s">
        <v>1154</v>
      </c>
      <c r="AN148" s="799" t="s">
        <v>1154</v>
      </c>
      <c r="AO148" s="799" t="s">
        <v>1154</v>
      </c>
    </row>
    <row r="149" spans="1:41" s="89" customFormat="1" ht="12" customHeight="1">
      <c r="A149" s="274" t="s">
        <v>596</v>
      </c>
      <c r="B149" s="187" t="s">
        <v>216</v>
      </c>
      <c r="C149" s="385" t="s">
        <v>3373</v>
      </c>
      <c r="D149" s="386"/>
      <c r="E149" s="387"/>
      <c r="F149" s="385" t="s">
        <v>598</v>
      </c>
      <c r="G149" s="801"/>
      <c r="H149" s="801"/>
      <c r="I149" s="802"/>
      <c r="J149" s="187" t="s">
        <v>219</v>
      </c>
      <c r="K149" s="187" t="s">
        <v>219</v>
      </c>
      <c r="L149" s="799" t="s">
        <v>1154</v>
      </c>
      <c r="M149" s="799" t="s">
        <v>1154</v>
      </c>
      <c r="N149" s="799" t="s">
        <v>1154</v>
      </c>
      <c r="O149" s="799" t="s">
        <v>1154</v>
      </c>
      <c r="P149" s="799" t="s">
        <v>1154</v>
      </c>
      <c r="Q149" s="799" t="s">
        <v>1154</v>
      </c>
      <c r="R149" s="799" t="s">
        <v>1154</v>
      </c>
      <c r="S149" s="799" t="s">
        <v>1154</v>
      </c>
      <c r="T149" s="799" t="s">
        <v>1154</v>
      </c>
      <c r="U149" s="799" t="s">
        <v>1154</v>
      </c>
      <c r="V149" s="799" t="s">
        <v>1154</v>
      </c>
      <c r="W149" s="799" t="s">
        <v>1154</v>
      </c>
      <c r="X149" s="799" t="s">
        <v>1154</v>
      </c>
      <c r="Y149" s="799" t="s">
        <v>1154</v>
      </c>
      <c r="Z149" s="799" t="s">
        <v>1154</v>
      </c>
      <c r="AA149" s="799" t="s">
        <v>1154</v>
      </c>
      <c r="AB149" s="799" t="s">
        <v>1154</v>
      </c>
      <c r="AC149" s="799" t="s">
        <v>1154</v>
      </c>
      <c r="AD149" s="799" t="s">
        <v>1154</v>
      </c>
      <c r="AE149" s="799" t="s">
        <v>1154</v>
      </c>
      <c r="AF149" s="799" t="s">
        <v>1154</v>
      </c>
      <c r="AG149" s="799" t="s">
        <v>1154</v>
      </c>
      <c r="AH149" s="799" t="s">
        <v>1154</v>
      </c>
      <c r="AI149" s="799" t="s">
        <v>1154</v>
      </c>
      <c r="AJ149" s="799" t="s">
        <v>1154</v>
      </c>
      <c r="AK149" s="799" t="s">
        <v>1154</v>
      </c>
      <c r="AL149" s="799" t="s">
        <v>1154</v>
      </c>
      <c r="AM149" s="799" t="s">
        <v>1154</v>
      </c>
      <c r="AN149" s="799" t="s">
        <v>1154</v>
      </c>
      <c r="AO149" s="799" t="s">
        <v>1154</v>
      </c>
    </row>
    <row r="150" spans="1:41" s="89" customFormat="1" ht="12" customHeight="1">
      <c r="A150" s="274" t="s">
        <v>599</v>
      </c>
      <c r="B150" s="187" t="s">
        <v>216</v>
      </c>
      <c r="C150" s="385" t="s">
        <v>3374</v>
      </c>
      <c r="D150" s="386"/>
      <c r="E150" s="387"/>
      <c r="F150" s="385" t="s">
        <v>601</v>
      </c>
      <c r="G150" s="1223"/>
      <c r="H150" s="1223"/>
      <c r="I150" s="1224"/>
      <c r="J150" s="187" t="s">
        <v>219</v>
      </c>
      <c r="K150" s="187" t="s">
        <v>219</v>
      </c>
      <c r="L150" s="799">
        <v>71.388404651418938</v>
      </c>
      <c r="M150" s="799">
        <v>97.278396094055751</v>
      </c>
      <c r="N150" s="799">
        <v>91.981385255024449</v>
      </c>
      <c r="O150" s="799">
        <v>95.683220459298511</v>
      </c>
      <c r="P150" s="799">
        <v>102.65814810461586</v>
      </c>
      <c r="Q150" s="799">
        <v>110.70527412244431</v>
      </c>
      <c r="R150" s="799">
        <v>121.09448172605904</v>
      </c>
      <c r="S150" s="799">
        <v>151.56625704359945</v>
      </c>
      <c r="T150" s="799">
        <v>182.91604809456496</v>
      </c>
      <c r="U150" s="799">
        <v>197.45454799595197</v>
      </c>
      <c r="V150" s="799">
        <v>214.92445975836574</v>
      </c>
      <c r="W150" s="799">
        <v>226.13942893122203</v>
      </c>
      <c r="X150" s="799">
        <v>237.92381505306247</v>
      </c>
      <c r="Y150" s="799">
        <v>256.81088391653878</v>
      </c>
      <c r="Z150" s="799">
        <v>261.24175699151715</v>
      </c>
      <c r="AA150" s="799">
        <v>268.77687183462069</v>
      </c>
      <c r="AB150" s="799">
        <v>259.73357134775858</v>
      </c>
      <c r="AC150" s="799">
        <v>269.27995775133218</v>
      </c>
      <c r="AD150" s="799">
        <v>261.81320622388068</v>
      </c>
      <c r="AE150" s="799">
        <v>264.02500121904899</v>
      </c>
      <c r="AF150" s="799">
        <v>268.83633623666151</v>
      </c>
      <c r="AG150" s="799">
        <v>259.48672941953674</v>
      </c>
      <c r="AH150" s="799">
        <v>265.68230087411916</v>
      </c>
      <c r="AI150" s="799">
        <v>267.2608531757553</v>
      </c>
      <c r="AJ150" s="799">
        <v>274.21949160002674</v>
      </c>
      <c r="AK150" s="799">
        <v>272.03383667445917</v>
      </c>
      <c r="AL150" s="799">
        <v>267.84463514923726</v>
      </c>
      <c r="AM150" s="799">
        <v>272.44587953248339</v>
      </c>
      <c r="AN150" s="799">
        <v>278.3188100600957</v>
      </c>
      <c r="AO150" s="799">
        <v>296.14693375906256</v>
      </c>
    </row>
    <row r="151" spans="1:41" s="89" customFormat="1" ht="12" customHeight="1">
      <c r="A151" s="414" t="s">
        <v>599</v>
      </c>
      <c r="B151" s="285" t="s">
        <v>226</v>
      </c>
      <c r="C151" s="415" t="s">
        <v>3375</v>
      </c>
      <c r="D151" s="416"/>
      <c r="E151" s="417"/>
      <c r="F151" s="902" t="s">
        <v>3376</v>
      </c>
      <c r="G151" s="807"/>
      <c r="H151" s="807"/>
      <c r="I151" s="808"/>
      <c r="J151" s="1222" t="s">
        <v>229</v>
      </c>
      <c r="K151" s="1222" t="s">
        <v>271</v>
      </c>
      <c r="L151" s="800">
        <v>2.856644767403278</v>
      </c>
      <c r="M151" s="800">
        <v>4.5810964629371558</v>
      </c>
      <c r="N151" s="800">
        <v>5.798964071935762</v>
      </c>
      <c r="O151" s="800">
        <v>6.3342976308978693</v>
      </c>
      <c r="P151" s="800">
        <v>7.7961280376932773</v>
      </c>
      <c r="Q151" s="800">
        <v>8.5454947375406451</v>
      </c>
      <c r="R151" s="800">
        <v>8.8014829119384146</v>
      </c>
      <c r="S151" s="800">
        <v>11.217891366381313</v>
      </c>
      <c r="T151" s="800">
        <v>13.841655521932443</v>
      </c>
      <c r="U151" s="800">
        <v>17.033833120976837</v>
      </c>
      <c r="V151" s="800">
        <v>18.384409144601499</v>
      </c>
      <c r="W151" s="800">
        <v>19.091794239830115</v>
      </c>
      <c r="X151" s="800">
        <v>22.403725900856063</v>
      </c>
      <c r="Y151" s="800">
        <v>23.97187334262393</v>
      </c>
      <c r="Z151" s="800">
        <v>24.445728794213288</v>
      </c>
      <c r="AA151" s="800">
        <v>23.870900165903507</v>
      </c>
      <c r="AB151" s="800">
        <v>23.22947496184219</v>
      </c>
      <c r="AC151" s="800">
        <v>23.323233618687368</v>
      </c>
      <c r="AD151" s="800">
        <v>21.517767920897199</v>
      </c>
      <c r="AE151" s="800">
        <v>21.011751304001589</v>
      </c>
      <c r="AF151" s="800">
        <v>20.281543115004311</v>
      </c>
      <c r="AG151" s="800">
        <v>19.916023730838145</v>
      </c>
      <c r="AH151" s="800">
        <v>22.565978366182225</v>
      </c>
      <c r="AI151" s="800">
        <v>20.259096011679603</v>
      </c>
      <c r="AJ151" s="800">
        <v>22.868011759240826</v>
      </c>
      <c r="AK151" s="800">
        <v>23.829104559028465</v>
      </c>
      <c r="AL151" s="800">
        <v>24.342021952352507</v>
      </c>
      <c r="AM151" s="800">
        <v>25.208588557303074</v>
      </c>
      <c r="AN151" s="800">
        <v>27.108562166000002</v>
      </c>
      <c r="AO151" s="800">
        <v>30.078512449999995</v>
      </c>
    </row>
    <row r="152" spans="1:41" s="89" customFormat="1" ht="12" customHeight="1">
      <c r="A152" s="414" t="s">
        <v>599</v>
      </c>
      <c r="B152" s="285" t="s">
        <v>230</v>
      </c>
      <c r="C152" s="415" t="s">
        <v>3377</v>
      </c>
      <c r="D152" s="416"/>
      <c r="E152" s="417"/>
      <c r="F152" s="902" t="s">
        <v>3378</v>
      </c>
      <c r="G152" s="807"/>
      <c r="H152" s="807"/>
      <c r="I152" s="808"/>
      <c r="J152" s="1222" t="s">
        <v>229</v>
      </c>
      <c r="K152" s="1222" t="s">
        <v>271</v>
      </c>
      <c r="L152" s="800">
        <v>0.16695062711526976</v>
      </c>
      <c r="M152" s="800">
        <v>0.12887432477271218</v>
      </c>
      <c r="N152" s="800">
        <v>0.22018593138230802</v>
      </c>
      <c r="O152" s="800">
        <v>0.22055532550268761</v>
      </c>
      <c r="P152" s="800">
        <v>0.20359246134448203</v>
      </c>
      <c r="Q152" s="800">
        <v>0.2860516159001924</v>
      </c>
      <c r="R152" s="800">
        <v>0.28367865454725755</v>
      </c>
      <c r="S152" s="800">
        <v>0.13314428296502753</v>
      </c>
      <c r="T152" s="800">
        <v>0.14331202614639321</v>
      </c>
      <c r="U152" s="800">
        <v>0.1516339814188068</v>
      </c>
      <c r="V152" s="800">
        <v>0.14981495786050841</v>
      </c>
      <c r="W152" s="800">
        <v>0.19089305196097944</v>
      </c>
      <c r="X152" s="800">
        <v>0.18453846970601898</v>
      </c>
      <c r="Y152" s="800">
        <v>0.20880783064569644</v>
      </c>
      <c r="Z152" s="800">
        <v>0.23452615302939811</v>
      </c>
      <c r="AA152" s="800">
        <v>0.23169062313358549</v>
      </c>
      <c r="AB152" s="800">
        <v>0.28376134076581055</v>
      </c>
      <c r="AC152" s="800">
        <v>0.28545324759439911</v>
      </c>
      <c r="AD152" s="800">
        <v>0.30274272081757247</v>
      </c>
      <c r="AE152" s="800">
        <v>0.35310384431614567</v>
      </c>
      <c r="AF152" s="800">
        <v>0.36742942119583244</v>
      </c>
      <c r="AG152" s="800">
        <v>0.38513510106841853</v>
      </c>
      <c r="AH152" s="800">
        <v>0.40420922821686905</v>
      </c>
      <c r="AI152" s="800">
        <v>0.37166463906032249</v>
      </c>
      <c r="AJ152" s="800">
        <v>0.44567041356427095</v>
      </c>
      <c r="AK152" s="800">
        <v>0.42336858079500955</v>
      </c>
      <c r="AL152" s="800">
        <v>0.57151567031654382</v>
      </c>
      <c r="AM152" s="800">
        <v>0.58323125476143078</v>
      </c>
      <c r="AN152" s="800">
        <v>0.57774959899999989</v>
      </c>
      <c r="AO152" s="800">
        <v>0.86850515499999981</v>
      </c>
    </row>
    <row r="153" spans="1:41" s="89" customFormat="1" ht="12" customHeight="1">
      <c r="A153" s="414" t="s">
        <v>599</v>
      </c>
      <c r="B153" s="285" t="s">
        <v>233</v>
      </c>
      <c r="C153" s="415" t="s">
        <v>3379</v>
      </c>
      <c r="D153" s="416"/>
      <c r="E153" s="417"/>
      <c r="F153" s="902" t="s">
        <v>3380</v>
      </c>
      <c r="G153" s="807"/>
      <c r="H153" s="807"/>
      <c r="I153" s="808"/>
      <c r="J153" s="1222" t="s">
        <v>229</v>
      </c>
      <c r="K153" s="1222" t="s">
        <v>219</v>
      </c>
      <c r="L153" s="800">
        <v>57.415177562693742</v>
      </c>
      <c r="M153" s="800">
        <v>72.859088256773916</v>
      </c>
      <c r="N153" s="800">
        <v>73.519471962835183</v>
      </c>
      <c r="O153" s="800">
        <v>74.79430419411834</v>
      </c>
      <c r="P153" s="800">
        <v>78.731690595822968</v>
      </c>
      <c r="Q153" s="800">
        <v>84.1552328456509</v>
      </c>
      <c r="R153" s="800">
        <v>88.119214644940698</v>
      </c>
      <c r="S153" s="800">
        <v>87.229810737275201</v>
      </c>
      <c r="T153" s="800">
        <v>91.180917380051753</v>
      </c>
      <c r="U153" s="800">
        <v>99.771946512708197</v>
      </c>
      <c r="V153" s="800">
        <v>109.39167390005971</v>
      </c>
      <c r="W153" s="800">
        <v>115.82536239962837</v>
      </c>
      <c r="X153" s="800">
        <v>121.60934302209833</v>
      </c>
      <c r="Y153" s="800">
        <v>128.58718508195633</v>
      </c>
      <c r="Z153" s="800">
        <v>134.6538439179773</v>
      </c>
      <c r="AA153" s="800">
        <v>137.76484796602296</v>
      </c>
      <c r="AB153" s="800">
        <v>133.72211772513106</v>
      </c>
      <c r="AC153" s="800">
        <v>145.43122954409714</v>
      </c>
      <c r="AD153" s="800">
        <v>139.43901992567524</v>
      </c>
      <c r="AE153" s="800">
        <v>139.91610302077112</v>
      </c>
      <c r="AF153" s="800">
        <v>139.24894311633156</v>
      </c>
      <c r="AG153" s="800">
        <v>137.71313332006102</v>
      </c>
      <c r="AH153" s="800">
        <v>137.08885610325837</v>
      </c>
      <c r="AI153" s="800">
        <v>136.47412570177184</v>
      </c>
      <c r="AJ153" s="800">
        <v>135.93651123365848</v>
      </c>
      <c r="AK153" s="800">
        <v>133.14210927865153</v>
      </c>
      <c r="AL153" s="800">
        <v>123.56858438250713</v>
      </c>
      <c r="AM153" s="800">
        <v>124.56528379321787</v>
      </c>
      <c r="AN153" s="800">
        <v>123.77986991999998</v>
      </c>
      <c r="AO153" s="800">
        <v>131.06426958</v>
      </c>
    </row>
    <row r="154" spans="1:41" s="89" customFormat="1" ht="12" customHeight="1">
      <c r="A154" s="414" t="s">
        <v>599</v>
      </c>
      <c r="B154" s="285" t="s">
        <v>287</v>
      </c>
      <c r="C154" s="415" t="s">
        <v>3381</v>
      </c>
      <c r="D154" s="416"/>
      <c r="E154" s="417"/>
      <c r="F154" s="902" t="s">
        <v>3382</v>
      </c>
      <c r="G154" s="807"/>
      <c r="H154" s="807"/>
      <c r="I154" s="808"/>
      <c r="J154" s="1222" t="s">
        <v>229</v>
      </c>
      <c r="K154" s="1222" t="s">
        <v>271</v>
      </c>
      <c r="L154" s="800">
        <v>10.949631694206646</v>
      </c>
      <c r="M154" s="800">
        <v>19.709337049571964</v>
      </c>
      <c r="N154" s="800">
        <v>12.442763288871189</v>
      </c>
      <c r="O154" s="800">
        <v>14.33406330877961</v>
      </c>
      <c r="P154" s="800">
        <v>15.926737009755124</v>
      </c>
      <c r="Q154" s="800">
        <v>17.718494923352573</v>
      </c>
      <c r="R154" s="800">
        <v>23.890105514632683</v>
      </c>
      <c r="S154" s="800">
        <v>52.985410656977891</v>
      </c>
      <c r="T154" s="800">
        <v>77.75016316643439</v>
      </c>
      <c r="U154" s="800">
        <v>80.497134380848109</v>
      </c>
      <c r="V154" s="800">
        <v>83.74658902647819</v>
      </c>
      <c r="W154" s="800">
        <v>87.997718710929732</v>
      </c>
      <c r="X154" s="800">
        <v>92.356943185347404</v>
      </c>
      <c r="Y154" s="800">
        <v>98.997717652797121</v>
      </c>
      <c r="Z154" s="800">
        <v>98.573619226557838</v>
      </c>
      <c r="AA154" s="800">
        <v>103.53685607605017</v>
      </c>
      <c r="AB154" s="800">
        <v>99.081183471033228</v>
      </c>
      <c r="AC154" s="800">
        <v>96.903800006967955</v>
      </c>
      <c r="AD154" s="800">
        <v>97.411292803105709</v>
      </c>
      <c r="AE154" s="800">
        <v>99.825734417678675</v>
      </c>
      <c r="AF154" s="800">
        <v>104.43197521202471</v>
      </c>
      <c r="AG154" s="800">
        <v>96.804516773840319</v>
      </c>
      <c r="AH154" s="800">
        <v>100.27542043898067</v>
      </c>
      <c r="AI154" s="800">
        <v>105.13963036731036</v>
      </c>
      <c r="AJ154" s="800">
        <v>109.9909983416285</v>
      </c>
      <c r="AK154" s="800">
        <v>110.82111606211427</v>
      </c>
      <c r="AL154" s="800">
        <v>114.63152088891098</v>
      </c>
      <c r="AM154" s="800">
        <v>117.06868746764879</v>
      </c>
      <c r="AN154" s="800">
        <v>122.61851230500001</v>
      </c>
      <c r="AO154" s="800">
        <v>128.358862875</v>
      </c>
    </row>
    <row r="155" spans="1:41" s="89" customFormat="1" ht="12" customHeight="1">
      <c r="A155" s="414" t="s">
        <v>599</v>
      </c>
      <c r="B155" s="285" t="s">
        <v>290</v>
      </c>
      <c r="C155" s="415" t="s">
        <v>3383</v>
      </c>
      <c r="D155" s="416"/>
      <c r="E155" s="417"/>
      <c r="F155" s="902" t="s">
        <v>3384</v>
      </c>
      <c r="G155" s="807"/>
      <c r="H155" s="807"/>
      <c r="I155" s="808"/>
      <c r="J155" s="1222" t="s">
        <v>229</v>
      </c>
      <c r="K155" s="1222" t="s">
        <v>271</v>
      </c>
      <c r="L155" s="800" t="s">
        <v>1154</v>
      </c>
      <c r="M155" s="800" t="s">
        <v>1154</v>
      </c>
      <c r="N155" s="800" t="s">
        <v>1154</v>
      </c>
      <c r="O155" s="800" t="s">
        <v>1154</v>
      </c>
      <c r="P155" s="800" t="s">
        <v>1154</v>
      </c>
      <c r="Q155" s="800" t="s">
        <v>1154</v>
      </c>
      <c r="R155" s="800" t="s">
        <v>1154</v>
      </c>
      <c r="S155" s="800" t="s">
        <v>1154</v>
      </c>
      <c r="T155" s="800" t="s">
        <v>1154</v>
      </c>
      <c r="U155" s="800" t="s">
        <v>1154</v>
      </c>
      <c r="V155" s="800">
        <v>3.2519727293658081</v>
      </c>
      <c r="W155" s="800">
        <v>3.0336605288728351</v>
      </c>
      <c r="X155" s="800">
        <v>1.3692644750546261</v>
      </c>
      <c r="Y155" s="800">
        <v>5.0453000085157207</v>
      </c>
      <c r="Z155" s="800">
        <v>3.3340388997393737</v>
      </c>
      <c r="AA155" s="800">
        <v>3.3725770035104645</v>
      </c>
      <c r="AB155" s="800">
        <v>3.4170338489863252</v>
      </c>
      <c r="AC155" s="800">
        <v>3.3362413339853059</v>
      </c>
      <c r="AD155" s="800">
        <v>3.1423828533849583</v>
      </c>
      <c r="AE155" s="800">
        <v>2.9183086322814686</v>
      </c>
      <c r="AF155" s="800">
        <v>4.5064453721050945</v>
      </c>
      <c r="AG155" s="800">
        <v>4.6679204937288468</v>
      </c>
      <c r="AH155" s="800">
        <v>5.3478367374809714</v>
      </c>
      <c r="AI155" s="800">
        <v>5.0163364559331987</v>
      </c>
      <c r="AJ155" s="800">
        <v>4.9782998519346604</v>
      </c>
      <c r="AK155" s="800">
        <v>3.8181381938698769</v>
      </c>
      <c r="AL155" s="800">
        <v>4.7309922551500971</v>
      </c>
      <c r="AM155" s="800">
        <v>5.0200884595522552</v>
      </c>
      <c r="AN155" s="800">
        <v>4.2341160700956717</v>
      </c>
      <c r="AO155" s="800">
        <v>5.7767836990625279</v>
      </c>
    </row>
    <row r="156" spans="1:41" s="89" customFormat="1" ht="12" customHeight="1">
      <c r="A156" s="274" t="s">
        <v>602</v>
      </c>
      <c r="B156" s="187" t="s">
        <v>216</v>
      </c>
      <c r="C156" s="385" t="s">
        <v>3285</v>
      </c>
      <c r="D156" s="386"/>
      <c r="E156" s="387"/>
      <c r="F156" s="385" t="s">
        <v>453</v>
      </c>
      <c r="G156" s="801"/>
      <c r="H156" s="801"/>
      <c r="I156" s="802"/>
      <c r="J156" s="187" t="s">
        <v>219</v>
      </c>
      <c r="K156" s="187" t="s">
        <v>219</v>
      </c>
      <c r="L156" s="799" t="s">
        <v>1154</v>
      </c>
      <c r="M156" s="799" t="s">
        <v>1154</v>
      </c>
      <c r="N156" s="799" t="s">
        <v>1154</v>
      </c>
      <c r="O156" s="799" t="s">
        <v>1154</v>
      </c>
      <c r="P156" s="799" t="s">
        <v>1154</v>
      </c>
      <c r="Q156" s="799" t="s">
        <v>1154</v>
      </c>
      <c r="R156" s="799" t="s">
        <v>1154</v>
      </c>
      <c r="S156" s="799" t="s">
        <v>1154</v>
      </c>
      <c r="T156" s="799" t="s">
        <v>1154</v>
      </c>
      <c r="U156" s="799" t="s">
        <v>1154</v>
      </c>
      <c r="V156" s="799" t="s">
        <v>1154</v>
      </c>
      <c r="W156" s="799" t="s">
        <v>1154</v>
      </c>
      <c r="X156" s="799" t="s">
        <v>1154</v>
      </c>
      <c r="Y156" s="799" t="s">
        <v>1154</v>
      </c>
      <c r="Z156" s="799" t="s">
        <v>1154</v>
      </c>
      <c r="AA156" s="799" t="s">
        <v>1154</v>
      </c>
      <c r="AB156" s="799" t="s">
        <v>1154</v>
      </c>
      <c r="AC156" s="799" t="s">
        <v>1154</v>
      </c>
      <c r="AD156" s="799" t="s">
        <v>1154</v>
      </c>
      <c r="AE156" s="799" t="s">
        <v>1154</v>
      </c>
      <c r="AF156" s="799" t="s">
        <v>1154</v>
      </c>
      <c r="AG156" s="799" t="s">
        <v>1154</v>
      </c>
      <c r="AH156" s="799" t="s">
        <v>1154</v>
      </c>
      <c r="AI156" s="799" t="s">
        <v>1154</v>
      </c>
      <c r="AJ156" s="799" t="s">
        <v>1154</v>
      </c>
      <c r="AK156" s="799" t="s">
        <v>1154</v>
      </c>
      <c r="AL156" s="799" t="s">
        <v>1154</v>
      </c>
      <c r="AM156" s="799" t="s">
        <v>1154</v>
      </c>
      <c r="AN156" s="799" t="s">
        <v>1154</v>
      </c>
      <c r="AO156" s="799" t="s">
        <v>1154</v>
      </c>
    </row>
    <row r="157" spans="1:41" s="89" customFormat="1" ht="12" customHeight="1">
      <c r="A157" s="274" t="s">
        <v>603</v>
      </c>
      <c r="B157" s="187" t="s">
        <v>216</v>
      </c>
      <c r="C157" s="385" t="s">
        <v>3385</v>
      </c>
      <c r="D157" s="386"/>
      <c r="E157" s="387"/>
      <c r="F157" s="385" t="s">
        <v>605</v>
      </c>
      <c r="G157" s="1223"/>
      <c r="H157" s="1223"/>
      <c r="I157" s="1224"/>
      <c r="J157" s="187" t="s">
        <v>219</v>
      </c>
      <c r="K157" s="187" t="s">
        <v>219</v>
      </c>
      <c r="L157" s="799">
        <v>54.52037847851097</v>
      </c>
      <c r="M157" s="799">
        <v>57.08224267874261</v>
      </c>
      <c r="N157" s="799">
        <v>57.138423340892082</v>
      </c>
      <c r="O157" s="799">
        <v>62.847220580310712</v>
      </c>
      <c r="P157" s="799">
        <v>64.560012247514109</v>
      </c>
      <c r="Q157" s="799">
        <v>59.593928653723459</v>
      </c>
      <c r="R157" s="799">
        <v>65.304856484702839</v>
      </c>
      <c r="S157" s="799">
        <v>65.509236954596076</v>
      </c>
      <c r="T157" s="799">
        <v>71.060637810662868</v>
      </c>
      <c r="U157" s="799">
        <v>90.702337525582919</v>
      </c>
      <c r="V157" s="799">
        <v>84.495322321831779</v>
      </c>
      <c r="W157" s="799">
        <v>124.47696244937734</v>
      </c>
      <c r="X157" s="799">
        <v>163.13578030818084</v>
      </c>
      <c r="Y157" s="799">
        <v>168.68458103991986</v>
      </c>
      <c r="Z157" s="799">
        <v>161.59516363549579</v>
      </c>
      <c r="AA157" s="799">
        <v>142.80883124722445</v>
      </c>
      <c r="AB157" s="799">
        <v>218.37861870210943</v>
      </c>
      <c r="AC157" s="799">
        <v>185.92415477673941</v>
      </c>
      <c r="AD157" s="799">
        <v>200.89035772260118</v>
      </c>
      <c r="AE157" s="799">
        <v>239.77992187105977</v>
      </c>
      <c r="AF157" s="799">
        <v>274.56596865419073</v>
      </c>
      <c r="AG157" s="799">
        <v>280.46088280443291</v>
      </c>
      <c r="AH157" s="799">
        <v>269.83596248589822</v>
      </c>
      <c r="AI157" s="799">
        <v>255.94443452783864</v>
      </c>
      <c r="AJ157" s="799">
        <v>252.2075833174066</v>
      </c>
      <c r="AK157" s="799">
        <v>219.07929591611918</v>
      </c>
      <c r="AL157" s="799">
        <v>247.81577204061313</v>
      </c>
      <c r="AM157" s="799">
        <v>254.79053000842782</v>
      </c>
      <c r="AN157" s="799">
        <v>254.04541740358113</v>
      </c>
      <c r="AO157" s="799">
        <v>269.11186605799998</v>
      </c>
    </row>
    <row r="158" spans="1:41" s="89" customFormat="1" ht="12" customHeight="1">
      <c r="A158" s="414" t="s">
        <v>603</v>
      </c>
      <c r="B158" s="285" t="s">
        <v>226</v>
      </c>
      <c r="C158" s="415" t="s">
        <v>3318</v>
      </c>
      <c r="D158" s="416"/>
      <c r="E158" s="417"/>
      <c r="F158" s="902" t="s">
        <v>3319</v>
      </c>
      <c r="G158" s="807"/>
      <c r="H158" s="807"/>
      <c r="I158" s="808"/>
      <c r="J158" s="1222" t="s">
        <v>344</v>
      </c>
      <c r="K158" s="1222" t="s">
        <v>612</v>
      </c>
      <c r="L158" s="800">
        <v>17.086125780952273</v>
      </c>
      <c r="M158" s="800">
        <v>17.888987668202908</v>
      </c>
      <c r="N158" s="800">
        <v>17.906594109807518</v>
      </c>
      <c r="O158" s="800">
        <v>19.695672440015837</v>
      </c>
      <c r="P158" s="800">
        <v>20.232443729561062</v>
      </c>
      <c r="Q158" s="800">
        <v>18.676124215827784</v>
      </c>
      <c r="R158" s="800">
        <v>20.465870251514502</v>
      </c>
      <c r="S158" s="800">
        <v>20.529920988380582</v>
      </c>
      <c r="T158" s="800">
        <v>20.334644380916586</v>
      </c>
      <c r="U158" s="800">
        <v>21.384274960177873</v>
      </c>
      <c r="V158" s="800">
        <v>22.735695963950217</v>
      </c>
      <c r="W158" s="800">
        <v>26.371228169339837</v>
      </c>
      <c r="X158" s="800">
        <v>30.731440601442614</v>
      </c>
      <c r="Y158" s="800">
        <v>34.121270995740701</v>
      </c>
      <c r="Z158" s="800">
        <v>32.582587670733368</v>
      </c>
      <c r="AA158" s="800">
        <v>32.112419992740605</v>
      </c>
      <c r="AB158" s="800">
        <v>31.585101973512771</v>
      </c>
      <c r="AC158" s="800">
        <v>36.259109174194919</v>
      </c>
      <c r="AD158" s="800">
        <v>37.461317530312812</v>
      </c>
      <c r="AE158" s="800">
        <v>35.244855878956798</v>
      </c>
      <c r="AF158" s="800">
        <v>36.250416140420732</v>
      </c>
      <c r="AG158" s="800">
        <v>41.23403860773773</v>
      </c>
      <c r="AH158" s="800">
        <v>40.45378085738934</v>
      </c>
      <c r="AI158" s="800">
        <v>38.860906459619088</v>
      </c>
      <c r="AJ158" s="800">
        <v>41.271235589621078</v>
      </c>
      <c r="AK158" s="800">
        <v>36.460203373813783</v>
      </c>
      <c r="AL158" s="800">
        <v>50.133582586767531</v>
      </c>
      <c r="AM158" s="800">
        <v>52.646788834030133</v>
      </c>
      <c r="AN158" s="800">
        <v>53.102142260000008</v>
      </c>
      <c r="AO158" s="800">
        <v>55.57311412</v>
      </c>
    </row>
    <row r="159" spans="1:41" s="89" customFormat="1" ht="12" customHeight="1">
      <c r="A159" s="414" t="s">
        <v>603</v>
      </c>
      <c r="B159" s="285" t="s">
        <v>230</v>
      </c>
      <c r="C159" s="415" t="s">
        <v>3320</v>
      </c>
      <c r="D159" s="416"/>
      <c r="E159" s="417"/>
      <c r="F159" s="902" t="s">
        <v>3321</v>
      </c>
      <c r="G159" s="807"/>
      <c r="H159" s="807"/>
      <c r="I159" s="808"/>
      <c r="J159" s="1222" t="s">
        <v>344</v>
      </c>
      <c r="K159" s="1222" t="s">
        <v>612</v>
      </c>
      <c r="L159" s="800">
        <v>19.354803569041898</v>
      </c>
      <c r="M159" s="800">
        <v>20.264268612201629</v>
      </c>
      <c r="N159" s="800">
        <v>20.284212818581459</v>
      </c>
      <c r="O159" s="800">
        <v>22.310843085427216</v>
      </c>
      <c r="P159" s="800">
        <v>22.918886301533639</v>
      </c>
      <c r="Q159" s="800">
        <v>21.155920321700176</v>
      </c>
      <c r="R159" s="800">
        <v>23.1833069512546</v>
      </c>
      <c r="S159" s="800">
        <v>23.255862277511028</v>
      </c>
      <c r="T159" s="800">
        <v>26.883551187884681</v>
      </c>
      <c r="U159" s="800">
        <v>29.467498569113907</v>
      </c>
      <c r="V159" s="800">
        <v>18.846201157362383</v>
      </c>
      <c r="W159" s="800">
        <v>25.311110653307274</v>
      </c>
      <c r="X159" s="800">
        <v>25.301499259419895</v>
      </c>
      <c r="Y159" s="800">
        <v>24.260776793436001</v>
      </c>
      <c r="Z159" s="800">
        <v>24.072176483910887</v>
      </c>
      <c r="AA159" s="800">
        <v>24.822973349322819</v>
      </c>
      <c r="AB159" s="800">
        <v>26.495624189623946</v>
      </c>
      <c r="AC159" s="800">
        <v>25.303922437310888</v>
      </c>
      <c r="AD159" s="800">
        <v>35.441823129983732</v>
      </c>
      <c r="AE159" s="800">
        <v>53.036433489946241</v>
      </c>
      <c r="AF159" s="800">
        <v>68.697423332669729</v>
      </c>
      <c r="AG159" s="800">
        <v>73.54472027606343</v>
      </c>
      <c r="AH159" s="800">
        <v>63.990816822615969</v>
      </c>
      <c r="AI159" s="800">
        <v>63.325589049041078</v>
      </c>
      <c r="AJ159" s="800">
        <v>62.790175859048375</v>
      </c>
      <c r="AK159" s="800">
        <v>59.098961355099874</v>
      </c>
      <c r="AL159" s="800">
        <v>66.197549119384163</v>
      </c>
      <c r="AM159" s="800">
        <v>67.678647327626251</v>
      </c>
      <c r="AN159" s="800">
        <v>65.27547907802392</v>
      </c>
      <c r="AO159" s="800">
        <v>62.793756899999998</v>
      </c>
    </row>
    <row r="160" spans="1:41" s="89" customFormat="1" ht="12" customHeight="1">
      <c r="A160" s="414" t="s">
        <v>603</v>
      </c>
      <c r="B160" s="285" t="s">
        <v>233</v>
      </c>
      <c r="C160" s="415" t="s">
        <v>3264</v>
      </c>
      <c r="D160" s="416"/>
      <c r="E160" s="417"/>
      <c r="F160" s="902" t="s">
        <v>3265</v>
      </c>
      <c r="G160" s="807"/>
      <c r="H160" s="807"/>
      <c r="I160" s="808"/>
      <c r="J160" s="1222" t="s">
        <v>344</v>
      </c>
      <c r="K160" s="1222" t="s">
        <v>612</v>
      </c>
      <c r="L160" s="800" t="s">
        <v>1154</v>
      </c>
      <c r="M160" s="800" t="s">
        <v>1154</v>
      </c>
      <c r="N160" s="800" t="s">
        <v>1154</v>
      </c>
      <c r="O160" s="800" t="s">
        <v>1154</v>
      </c>
      <c r="P160" s="800" t="s">
        <v>1154</v>
      </c>
      <c r="Q160" s="800" t="s">
        <v>1154</v>
      </c>
      <c r="R160" s="800" t="s">
        <v>1154</v>
      </c>
      <c r="S160" s="800" t="s">
        <v>1154</v>
      </c>
      <c r="T160" s="800" t="s">
        <v>1154</v>
      </c>
      <c r="U160" s="800" t="s">
        <v>1154</v>
      </c>
      <c r="V160" s="800" t="s">
        <v>1154</v>
      </c>
      <c r="W160" s="800">
        <v>29.517047170493164</v>
      </c>
      <c r="X160" s="800">
        <v>62.13657799559121</v>
      </c>
      <c r="Y160" s="800">
        <v>68.422879661003208</v>
      </c>
      <c r="Z160" s="800">
        <v>64.96408170628618</v>
      </c>
      <c r="AA160" s="800">
        <v>44.71361055063322</v>
      </c>
      <c r="AB160" s="800">
        <v>29.217048262840422</v>
      </c>
      <c r="AC160" s="800">
        <v>16.449443981692404</v>
      </c>
      <c r="AD160" s="800">
        <v>10.995232917910943</v>
      </c>
      <c r="AE160" s="800">
        <v>25.764176123166763</v>
      </c>
      <c r="AF160" s="800">
        <v>37.932678015794011</v>
      </c>
      <c r="AG160" s="800">
        <v>33.631139563341954</v>
      </c>
      <c r="AH160" s="800">
        <v>39.119044065299619</v>
      </c>
      <c r="AI160" s="800">
        <v>28.866765472161386</v>
      </c>
      <c r="AJ160" s="800">
        <v>21.8610875426372</v>
      </c>
      <c r="AK160" s="800">
        <v>10.626456736346141</v>
      </c>
      <c r="AL160" s="800">
        <v>5.6640128289866603</v>
      </c>
      <c r="AM160" s="800">
        <v>4.4337913597451726</v>
      </c>
      <c r="AN160" s="800">
        <v>4.2143054800000002</v>
      </c>
      <c r="AO160" s="800">
        <v>3.3076162599999996</v>
      </c>
    </row>
    <row r="161" spans="1:41" s="89" customFormat="1" ht="12" customHeight="1">
      <c r="A161" s="414" t="s">
        <v>603</v>
      </c>
      <c r="B161" s="285" t="s">
        <v>287</v>
      </c>
      <c r="C161" s="415" t="s">
        <v>3266</v>
      </c>
      <c r="D161" s="416"/>
      <c r="E161" s="417"/>
      <c r="F161" s="902" t="s">
        <v>3267</v>
      </c>
      <c r="G161" s="807"/>
      <c r="H161" s="807"/>
      <c r="I161" s="808"/>
      <c r="J161" s="1222" t="s">
        <v>344</v>
      </c>
      <c r="K161" s="1222" t="s">
        <v>219</v>
      </c>
      <c r="L161" s="800" t="s">
        <v>688</v>
      </c>
      <c r="M161" s="800" t="s">
        <v>688</v>
      </c>
      <c r="N161" s="800" t="s">
        <v>688</v>
      </c>
      <c r="O161" s="800" t="s">
        <v>688</v>
      </c>
      <c r="P161" s="800" t="s">
        <v>688</v>
      </c>
      <c r="Q161" s="800" t="s">
        <v>688</v>
      </c>
      <c r="R161" s="800" t="s">
        <v>688</v>
      </c>
      <c r="S161" s="800" t="s">
        <v>688</v>
      </c>
      <c r="T161" s="800" t="s">
        <v>688</v>
      </c>
      <c r="U161" s="800" t="s">
        <v>688</v>
      </c>
      <c r="V161" s="800" t="s">
        <v>688</v>
      </c>
      <c r="W161" s="800" t="s">
        <v>688</v>
      </c>
      <c r="X161" s="800" t="s">
        <v>688</v>
      </c>
      <c r="Y161" s="800" t="s">
        <v>688</v>
      </c>
      <c r="Z161" s="800" t="s">
        <v>688</v>
      </c>
      <c r="AA161" s="800" t="s">
        <v>688</v>
      </c>
      <c r="AB161" s="800">
        <v>90.311286959984074</v>
      </c>
      <c r="AC161" s="800">
        <v>67.300858716570445</v>
      </c>
      <c r="AD161" s="800">
        <v>71.85342366447675</v>
      </c>
      <c r="AE161" s="800">
        <v>75.319294100471168</v>
      </c>
      <c r="AF161" s="800">
        <v>84.610762054549085</v>
      </c>
      <c r="AG161" s="800">
        <v>85.450998500232274</v>
      </c>
      <c r="AH161" s="800">
        <v>86.512225814586245</v>
      </c>
      <c r="AI161" s="800">
        <v>85.080957382706217</v>
      </c>
      <c r="AJ161" s="800">
        <v>86.570998128608409</v>
      </c>
      <c r="AK161" s="800">
        <v>74.22697320326499</v>
      </c>
      <c r="AL161" s="800">
        <v>86.669638993961115</v>
      </c>
      <c r="AM161" s="800">
        <v>89.410615204857621</v>
      </c>
      <c r="AN161" s="800">
        <v>90.646363947999987</v>
      </c>
      <c r="AO161" s="800">
        <v>107.33077945800001</v>
      </c>
    </row>
    <row r="162" spans="1:41" s="89" customFormat="1" ht="12" customHeight="1">
      <c r="A162" s="414" t="s">
        <v>603</v>
      </c>
      <c r="B162" s="285" t="s">
        <v>290</v>
      </c>
      <c r="C162" s="415" t="s">
        <v>3310</v>
      </c>
      <c r="D162" s="416"/>
      <c r="E162" s="417"/>
      <c r="F162" s="902" t="s">
        <v>3311</v>
      </c>
      <c r="G162" s="807"/>
      <c r="H162" s="807"/>
      <c r="I162" s="808"/>
      <c r="J162" s="1222" t="s">
        <v>229</v>
      </c>
      <c r="K162" s="1222" t="s">
        <v>612</v>
      </c>
      <c r="L162" s="800">
        <v>18.079449128516806</v>
      </c>
      <c r="M162" s="800">
        <v>18.928986398338068</v>
      </c>
      <c r="N162" s="800">
        <v>18.947616412503102</v>
      </c>
      <c r="O162" s="800">
        <v>20.840705054867662</v>
      </c>
      <c r="P162" s="800">
        <v>21.408682216419404</v>
      </c>
      <c r="Q162" s="800">
        <v>19.761884116195507</v>
      </c>
      <c r="R162" s="800">
        <v>21.655679281933725</v>
      </c>
      <c r="S162" s="800">
        <v>21.723453688704467</v>
      </c>
      <c r="T162" s="800">
        <v>23.842442241861601</v>
      </c>
      <c r="U162" s="800">
        <v>23.495972935172276</v>
      </c>
      <c r="V162" s="800">
        <v>23.364970024329672</v>
      </c>
      <c r="W162" s="800">
        <v>22.163122743316503</v>
      </c>
      <c r="X162" s="800">
        <v>22.489064650612242</v>
      </c>
      <c r="Y162" s="800">
        <v>20.541450849345775</v>
      </c>
      <c r="Z162" s="800">
        <v>18.006249886848824</v>
      </c>
      <c r="AA162" s="800">
        <v>18.069447705911472</v>
      </c>
      <c r="AB162" s="800">
        <v>18.044459789769579</v>
      </c>
      <c r="AC162" s="800">
        <v>17.841748437307228</v>
      </c>
      <c r="AD162" s="800">
        <v>22.669270783520385</v>
      </c>
      <c r="AE162" s="800">
        <v>26.99244860840135</v>
      </c>
      <c r="AF162" s="800">
        <v>27.968115065365982</v>
      </c>
      <c r="AG162" s="800">
        <v>27.387265701771849</v>
      </c>
      <c r="AH162" s="800">
        <v>20.331621666998473</v>
      </c>
      <c r="AI162" s="800">
        <v>20.158399895148978</v>
      </c>
      <c r="AJ162" s="800">
        <v>19.711010873979696</v>
      </c>
      <c r="AK162" s="800">
        <v>19.127338591811004</v>
      </c>
      <c r="AL162" s="800">
        <v>20.941784872254296</v>
      </c>
      <c r="AM162" s="800">
        <v>21.975597315017584</v>
      </c>
      <c r="AN162" s="800">
        <v>21.518130422557231</v>
      </c>
      <c r="AO162" s="800">
        <v>20.173984199999996</v>
      </c>
    </row>
    <row r="163" spans="1:41" s="89" customFormat="1" ht="12" customHeight="1">
      <c r="A163" s="414" t="s">
        <v>603</v>
      </c>
      <c r="B163" s="285" t="s">
        <v>293</v>
      </c>
      <c r="C163" s="415" t="s">
        <v>3307</v>
      </c>
      <c r="D163" s="416"/>
      <c r="E163" s="417"/>
      <c r="F163" s="902" t="s">
        <v>3308</v>
      </c>
      <c r="G163" s="807"/>
      <c r="H163" s="807"/>
      <c r="I163" s="808"/>
      <c r="J163" s="1222" t="s">
        <v>229</v>
      </c>
      <c r="K163" s="1222" t="s">
        <v>271</v>
      </c>
      <c r="L163" s="800" t="s">
        <v>1154</v>
      </c>
      <c r="M163" s="800" t="s">
        <v>1154</v>
      </c>
      <c r="N163" s="800" t="s">
        <v>1154</v>
      </c>
      <c r="O163" s="800" t="s">
        <v>1154</v>
      </c>
      <c r="P163" s="800" t="s">
        <v>1154</v>
      </c>
      <c r="Q163" s="800" t="s">
        <v>1154</v>
      </c>
      <c r="R163" s="800" t="s">
        <v>1154</v>
      </c>
      <c r="S163" s="800" t="s">
        <v>1154</v>
      </c>
      <c r="T163" s="800" t="s">
        <v>1154</v>
      </c>
      <c r="U163" s="800">
        <v>16.354591061118853</v>
      </c>
      <c r="V163" s="800">
        <v>19.54845517618952</v>
      </c>
      <c r="W163" s="800">
        <v>21.114453712920564</v>
      </c>
      <c r="X163" s="800">
        <v>22.477197801114869</v>
      </c>
      <c r="Y163" s="800">
        <v>21.338202740394181</v>
      </c>
      <c r="Z163" s="800">
        <v>21.970067887716503</v>
      </c>
      <c r="AA163" s="800">
        <v>23.090379648616359</v>
      </c>
      <c r="AB163" s="800">
        <v>22.725097526378658</v>
      </c>
      <c r="AC163" s="800">
        <v>22.769072029663551</v>
      </c>
      <c r="AD163" s="800">
        <v>22.469289696396569</v>
      </c>
      <c r="AE163" s="800">
        <v>23.422713670117464</v>
      </c>
      <c r="AF163" s="800">
        <v>19.106574045391199</v>
      </c>
      <c r="AG163" s="800">
        <v>19.212720155285684</v>
      </c>
      <c r="AH163" s="800">
        <v>19.428473259008559</v>
      </c>
      <c r="AI163" s="800">
        <v>19.651816269161859</v>
      </c>
      <c r="AJ163" s="800">
        <v>20.00307532351184</v>
      </c>
      <c r="AK163" s="800">
        <v>19.5393626557834</v>
      </c>
      <c r="AL163" s="800">
        <v>18.209203639259403</v>
      </c>
      <c r="AM163" s="800">
        <v>18.645089967151105</v>
      </c>
      <c r="AN163" s="800">
        <v>19.288996215000001</v>
      </c>
      <c r="AO163" s="800">
        <v>19.932615120000001</v>
      </c>
    </row>
    <row r="164" spans="1:41" s="89" customFormat="1" ht="12" customHeight="1">
      <c r="A164" s="806" t="s">
        <v>627</v>
      </c>
      <c r="B164" s="188" t="s">
        <v>216</v>
      </c>
      <c r="C164" s="388" t="s">
        <v>3386</v>
      </c>
      <c r="D164" s="386"/>
      <c r="E164" s="387"/>
      <c r="F164" s="388" t="s">
        <v>3090</v>
      </c>
      <c r="G164" s="801"/>
      <c r="H164" s="801"/>
      <c r="I164" s="802"/>
      <c r="J164" s="188" t="s">
        <v>219</v>
      </c>
      <c r="K164" s="188" t="s">
        <v>219</v>
      </c>
      <c r="L164" s="799">
        <v>2.1044301546220718</v>
      </c>
      <c r="M164" s="799">
        <v>2.7042696927466983</v>
      </c>
      <c r="N164" s="799">
        <v>2.6738188333665138</v>
      </c>
      <c r="O164" s="799">
        <v>0.84450408122635878</v>
      </c>
      <c r="P164" s="799">
        <v>0.50488871192514428</v>
      </c>
      <c r="Q164" s="799">
        <v>0.49971159333731496</v>
      </c>
      <c r="R164" s="799">
        <v>0.37833870860707408</v>
      </c>
      <c r="S164" s="799">
        <v>0.25685619483708277</v>
      </c>
      <c r="T164" s="799">
        <v>0.25421941336518677</v>
      </c>
      <c r="U164" s="799">
        <v>0.3020988771650408</v>
      </c>
      <c r="V164" s="799">
        <v>0.35809994027473618</v>
      </c>
      <c r="W164" s="799">
        <v>0.36214068617691952</v>
      </c>
      <c r="X164" s="799">
        <v>0.38168730506337512</v>
      </c>
      <c r="Y164" s="799">
        <v>0.52840480456566463</v>
      </c>
      <c r="Z164" s="799">
        <v>0.6776643440175194</v>
      </c>
      <c r="AA164" s="799">
        <v>0.52691777822018715</v>
      </c>
      <c r="AB164" s="799">
        <v>1.0830086933439511</v>
      </c>
      <c r="AC164" s="799">
        <v>1.0552352511779148</v>
      </c>
      <c r="AD164" s="799">
        <v>1.1208824739531489</v>
      </c>
      <c r="AE164" s="799">
        <v>1.5748911009356956</v>
      </c>
      <c r="AF164" s="799">
        <v>1.378055743579534</v>
      </c>
      <c r="AG164" s="799">
        <v>1.8800156612913927</v>
      </c>
      <c r="AH164" s="799">
        <v>1.1022162054549074</v>
      </c>
      <c r="AI164" s="799">
        <v>1.1212709536133785</v>
      </c>
      <c r="AJ164" s="799">
        <v>1.6541941734687102</v>
      </c>
      <c r="AK164" s="799">
        <v>1.1683457429159201</v>
      </c>
      <c r="AL164" s="799">
        <v>1.438263189329086</v>
      </c>
      <c r="AM164" s="799">
        <v>1.7404207989913065</v>
      </c>
      <c r="AN164" s="799">
        <v>1.7571055300000002</v>
      </c>
      <c r="AO164" s="799">
        <v>2.7605441900000001</v>
      </c>
    </row>
    <row r="165" spans="1:41" s="89" customFormat="1" ht="12" customHeight="1">
      <c r="A165" s="274" t="s">
        <v>630</v>
      </c>
      <c r="B165" s="187" t="s">
        <v>216</v>
      </c>
      <c r="C165" s="385" t="s">
        <v>3387</v>
      </c>
      <c r="D165" s="386"/>
      <c r="E165" s="387"/>
      <c r="F165" s="385" t="s">
        <v>632</v>
      </c>
      <c r="G165" s="1223"/>
      <c r="H165" s="1223"/>
      <c r="I165" s="1224"/>
      <c r="J165" s="187" t="s">
        <v>219</v>
      </c>
      <c r="K165" s="187" t="s">
        <v>219</v>
      </c>
      <c r="L165" s="799">
        <v>2.1044301546220718</v>
      </c>
      <c r="M165" s="799">
        <v>2.7042696927466983</v>
      </c>
      <c r="N165" s="799">
        <v>2.6738188333665138</v>
      </c>
      <c r="O165" s="799">
        <v>0.84450408122635878</v>
      </c>
      <c r="P165" s="799">
        <v>0.50488871192514428</v>
      </c>
      <c r="Q165" s="799">
        <v>0.49971159333731496</v>
      </c>
      <c r="R165" s="799">
        <v>0.37833870860707408</v>
      </c>
      <c r="S165" s="799">
        <v>0.25685619483708277</v>
      </c>
      <c r="T165" s="799">
        <v>0.25421941336518677</v>
      </c>
      <c r="U165" s="799">
        <v>0.3020988771650408</v>
      </c>
      <c r="V165" s="799">
        <v>0.35809994027473618</v>
      </c>
      <c r="W165" s="799">
        <v>0.36214068617691952</v>
      </c>
      <c r="X165" s="799">
        <v>0.38168730506337512</v>
      </c>
      <c r="Y165" s="799">
        <v>0.52840480456566463</v>
      </c>
      <c r="Z165" s="799">
        <v>0.6776643440175194</v>
      </c>
      <c r="AA165" s="799">
        <v>0.52691777822018715</v>
      </c>
      <c r="AB165" s="799">
        <v>1.0830086933439511</v>
      </c>
      <c r="AC165" s="799">
        <v>1.0552352511779148</v>
      </c>
      <c r="AD165" s="799">
        <v>1.1208824739531489</v>
      </c>
      <c r="AE165" s="799">
        <v>1.5748911009356956</v>
      </c>
      <c r="AF165" s="799">
        <v>1.378055743579534</v>
      </c>
      <c r="AG165" s="799">
        <v>1.8800156612913927</v>
      </c>
      <c r="AH165" s="799">
        <v>1.1022162054549074</v>
      </c>
      <c r="AI165" s="799">
        <v>1.1212709536133785</v>
      </c>
      <c r="AJ165" s="799">
        <v>1.6541941734687102</v>
      </c>
      <c r="AK165" s="799">
        <v>1.1683457429159201</v>
      </c>
      <c r="AL165" s="799">
        <v>1.438263189329086</v>
      </c>
      <c r="AM165" s="799">
        <v>1.7404207989913065</v>
      </c>
      <c r="AN165" s="799">
        <v>1.7571055300000002</v>
      </c>
      <c r="AO165" s="799">
        <v>2.7605441900000001</v>
      </c>
    </row>
    <row r="166" spans="1:41" s="89" customFormat="1" ht="12" customHeight="1">
      <c r="A166" s="414" t="s">
        <v>630</v>
      </c>
      <c r="B166" s="285" t="s">
        <v>226</v>
      </c>
      <c r="C166" s="415" t="s">
        <v>3388</v>
      </c>
      <c r="D166" s="416"/>
      <c r="E166" s="417"/>
      <c r="F166" s="902" t="s">
        <v>3389</v>
      </c>
      <c r="G166" s="807"/>
      <c r="H166" s="807"/>
      <c r="I166" s="808"/>
      <c r="J166" s="1222" t="s">
        <v>344</v>
      </c>
      <c r="K166" s="1222" t="s">
        <v>345</v>
      </c>
      <c r="L166" s="800">
        <v>2.1044301546220718</v>
      </c>
      <c r="M166" s="800">
        <v>2.7042696927466983</v>
      </c>
      <c r="N166" s="800">
        <v>2.6738188333665138</v>
      </c>
      <c r="O166" s="800">
        <v>0.84450408122635878</v>
      </c>
      <c r="P166" s="800">
        <v>0.50488871192514428</v>
      </c>
      <c r="Q166" s="800">
        <v>0.49971159333731496</v>
      </c>
      <c r="R166" s="800">
        <v>0.37833870860707408</v>
      </c>
      <c r="S166" s="800">
        <v>0.25685619483708277</v>
      </c>
      <c r="T166" s="800">
        <v>0.25421941336518677</v>
      </c>
      <c r="U166" s="800">
        <v>0.3020988771650408</v>
      </c>
      <c r="V166" s="800">
        <v>0.35809994027473618</v>
      </c>
      <c r="W166" s="800">
        <v>0.36214068617691952</v>
      </c>
      <c r="X166" s="800">
        <v>0.38168730506337512</v>
      </c>
      <c r="Y166" s="800">
        <v>0.52840480456566463</v>
      </c>
      <c r="Z166" s="800">
        <v>0.6776643440175194</v>
      </c>
      <c r="AA166" s="800">
        <v>0.52691777822018715</v>
      </c>
      <c r="AB166" s="800">
        <v>1.0830086933439511</v>
      </c>
      <c r="AC166" s="800">
        <v>1.0552352511779148</v>
      </c>
      <c r="AD166" s="800">
        <v>1.1208824739531489</v>
      </c>
      <c r="AE166" s="800">
        <v>1.5748911009356956</v>
      </c>
      <c r="AF166" s="800">
        <v>1.378055743579534</v>
      </c>
      <c r="AG166" s="800">
        <v>1.8800156612913927</v>
      </c>
      <c r="AH166" s="800">
        <v>1.1022162054549074</v>
      </c>
      <c r="AI166" s="800">
        <v>1.1212709536133785</v>
      </c>
      <c r="AJ166" s="800">
        <v>1.6541941734687102</v>
      </c>
      <c r="AK166" s="800">
        <v>1.1683457429159201</v>
      </c>
      <c r="AL166" s="800">
        <v>1.438263189329086</v>
      </c>
      <c r="AM166" s="800">
        <v>1.7404207989913065</v>
      </c>
      <c r="AN166" s="800">
        <v>1.7571055300000002</v>
      </c>
      <c r="AO166" s="800">
        <v>2.7605441900000001</v>
      </c>
    </row>
    <row r="167" spans="1:41" s="89" customFormat="1" ht="12" customHeight="1">
      <c r="A167" s="274" t="s">
        <v>637</v>
      </c>
      <c r="B167" s="187" t="s">
        <v>216</v>
      </c>
      <c r="C167" s="385" t="s">
        <v>3390</v>
      </c>
      <c r="D167" s="386"/>
      <c r="E167" s="387"/>
      <c r="F167" s="385" t="s">
        <v>639</v>
      </c>
      <c r="G167" s="801"/>
      <c r="H167" s="801"/>
      <c r="I167" s="802"/>
      <c r="J167" s="187" t="s">
        <v>219</v>
      </c>
      <c r="K167" s="187" t="s">
        <v>219</v>
      </c>
      <c r="L167" s="799" t="s">
        <v>1154</v>
      </c>
      <c r="M167" s="799" t="s">
        <v>1154</v>
      </c>
      <c r="N167" s="799" t="s">
        <v>1154</v>
      </c>
      <c r="O167" s="799" t="s">
        <v>1154</v>
      </c>
      <c r="P167" s="799" t="s">
        <v>1154</v>
      </c>
      <c r="Q167" s="799" t="s">
        <v>1154</v>
      </c>
      <c r="R167" s="799" t="s">
        <v>1154</v>
      </c>
      <c r="S167" s="799" t="s">
        <v>1154</v>
      </c>
      <c r="T167" s="799" t="s">
        <v>1154</v>
      </c>
      <c r="U167" s="799" t="s">
        <v>1154</v>
      </c>
      <c r="V167" s="799" t="s">
        <v>1154</v>
      </c>
      <c r="W167" s="799" t="s">
        <v>1154</v>
      </c>
      <c r="X167" s="799" t="s">
        <v>1154</v>
      </c>
      <c r="Y167" s="799" t="s">
        <v>1154</v>
      </c>
      <c r="Z167" s="799" t="s">
        <v>1154</v>
      </c>
      <c r="AA167" s="799" t="s">
        <v>1154</v>
      </c>
      <c r="AB167" s="799" t="s">
        <v>1154</v>
      </c>
      <c r="AC167" s="799" t="s">
        <v>1154</v>
      </c>
      <c r="AD167" s="799" t="s">
        <v>1154</v>
      </c>
      <c r="AE167" s="799" t="s">
        <v>1154</v>
      </c>
      <c r="AF167" s="799" t="s">
        <v>1154</v>
      </c>
      <c r="AG167" s="799" t="s">
        <v>1154</v>
      </c>
      <c r="AH167" s="799" t="s">
        <v>1154</v>
      </c>
      <c r="AI167" s="799" t="s">
        <v>1154</v>
      </c>
      <c r="AJ167" s="799" t="s">
        <v>1154</v>
      </c>
      <c r="AK167" s="799" t="s">
        <v>1154</v>
      </c>
      <c r="AL167" s="799" t="s">
        <v>1154</v>
      </c>
      <c r="AM167" s="799" t="s">
        <v>1154</v>
      </c>
      <c r="AN167" s="799" t="s">
        <v>1154</v>
      </c>
      <c r="AO167" s="799" t="s">
        <v>1154</v>
      </c>
    </row>
    <row r="168" spans="1:41" s="89" customFormat="1" ht="12" customHeight="1">
      <c r="A168" s="274" t="s">
        <v>642</v>
      </c>
      <c r="B168" s="187" t="s">
        <v>216</v>
      </c>
      <c r="C168" s="787" t="s">
        <v>3391</v>
      </c>
      <c r="D168" s="788"/>
      <c r="E168" s="789"/>
      <c r="F168" s="787" t="s">
        <v>644</v>
      </c>
      <c r="G168" s="1223"/>
      <c r="H168" s="1223"/>
      <c r="I168" s="1224"/>
      <c r="J168" s="187" t="s">
        <v>219</v>
      </c>
      <c r="K168" s="187" t="s">
        <v>219</v>
      </c>
      <c r="L168" s="799" t="s">
        <v>1154</v>
      </c>
      <c r="M168" s="799" t="s">
        <v>1154</v>
      </c>
      <c r="N168" s="799" t="s">
        <v>1154</v>
      </c>
      <c r="O168" s="799" t="s">
        <v>1154</v>
      </c>
      <c r="P168" s="799" t="s">
        <v>1154</v>
      </c>
      <c r="Q168" s="799" t="s">
        <v>1154</v>
      </c>
      <c r="R168" s="799" t="s">
        <v>1154</v>
      </c>
      <c r="S168" s="799" t="s">
        <v>1154</v>
      </c>
      <c r="T168" s="799" t="s">
        <v>1154</v>
      </c>
      <c r="U168" s="799" t="s">
        <v>1154</v>
      </c>
      <c r="V168" s="799" t="s">
        <v>1154</v>
      </c>
      <c r="W168" s="799" t="s">
        <v>1154</v>
      </c>
      <c r="X168" s="799" t="s">
        <v>1154</v>
      </c>
      <c r="Y168" s="799" t="s">
        <v>1154</v>
      </c>
      <c r="Z168" s="799" t="s">
        <v>1154</v>
      </c>
      <c r="AA168" s="799" t="s">
        <v>1154</v>
      </c>
      <c r="AB168" s="799" t="s">
        <v>1154</v>
      </c>
      <c r="AC168" s="799" t="s">
        <v>1154</v>
      </c>
      <c r="AD168" s="799" t="s">
        <v>1154</v>
      </c>
      <c r="AE168" s="799" t="s">
        <v>1154</v>
      </c>
      <c r="AF168" s="799" t="s">
        <v>1154</v>
      </c>
      <c r="AG168" s="799" t="s">
        <v>1154</v>
      </c>
      <c r="AH168" s="799" t="s">
        <v>1154</v>
      </c>
      <c r="AI168" s="799" t="s">
        <v>1154</v>
      </c>
      <c r="AJ168" s="799" t="s">
        <v>1154</v>
      </c>
      <c r="AK168" s="799" t="s">
        <v>1154</v>
      </c>
      <c r="AL168" s="799" t="s">
        <v>1154</v>
      </c>
      <c r="AM168" s="799" t="s">
        <v>1154</v>
      </c>
      <c r="AN168" s="799" t="s">
        <v>1154</v>
      </c>
      <c r="AO168" s="799" t="s">
        <v>1154</v>
      </c>
    </row>
    <row r="169" spans="1:41" s="89" customFormat="1" ht="12" customHeight="1">
      <c r="A169" s="1225" t="s">
        <v>645</v>
      </c>
      <c r="B169" s="563" t="s">
        <v>216</v>
      </c>
      <c r="C169" s="391" t="s">
        <v>3392</v>
      </c>
      <c r="D169" s="392"/>
      <c r="E169" s="393"/>
      <c r="F169" s="391" t="s">
        <v>3099</v>
      </c>
      <c r="G169" s="392"/>
      <c r="H169" s="392"/>
      <c r="I169" s="393"/>
      <c r="J169" s="1226" t="s">
        <v>219</v>
      </c>
      <c r="K169" s="1226" t="s">
        <v>219</v>
      </c>
      <c r="L169" s="612">
        <v>4172.0913835956271</v>
      </c>
      <c r="M169" s="612">
        <v>4650.3640786989617</v>
      </c>
      <c r="N169" s="612">
        <v>5075.246727136624</v>
      </c>
      <c r="O169" s="612">
        <v>6087.8390693535748</v>
      </c>
      <c r="P169" s="612">
        <v>6013.1927321828043</v>
      </c>
      <c r="Q169" s="612">
        <v>6305.6727557420618</v>
      </c>
      <c r="R169" s="612">
        <v>6570.650502722453</v>
      </c>
      <c r="S169" s="612">
        <v>7402.1174980440856</v>
      </c>
      <c r="T169" s="612">
        <v>8005.6613000245643</v>
      </c>
      <c r="U169" s="612">
        <v>8413.6942523343369</v>
      </c>
      <c r="V169" s="612">
        <v>9048.5044033511567</v>
      </c>
      <c r="W169" s="612">
        <v>10201.643012058597</v>
      </c>
      <c r="X169" s="612">
        <v>11283.267373463414</v>
      </c>
      <c r="Y169" s="612">
        <v>12057.862549774143</v>
      </c>
      <c r="Z169" s="612">
        <v>11151.629819656364</v>
      </c>
      <c r="AA169" s="612">
        <v>10952.014439203253</v>
      </c>
      <c r="AB169" s="612">
        <v>10920.69839573006</v>
      </c>
      <c r="AC169" s="612">
        <v>11171.909338258758</v>
      </c>
      <c r="AD169" s="612">
        <v>11600.611004736369</v>
      </c>
      <c r="AE169" s="612">
        <v>11468.882355623813</v>
      </c>
      <c r="AF169" s="612">
        <v>12023.441244132871</v>
      </c>
      <c r="AG169" s="612">
        <v>12695.408295624191</v>
      </c>
      <c r="AH169" s="612">
        <v>13212.857955872158</v>
      </c>
      <c r="AI169" s="612">
        <v>14149.646124924257</v>
      </c>
      <c r="AJ169" s="612">
        <v>15022.273603182326</v>
      </c>
      <c r="AK169" s="612">
        <v>13320.710188176217</v>
      </c>
      <c r="AL169" s="612">
        <v>15067.944795461337</v>
      </c>
      <c r="AM169" s="612">
        <v>17993.963447444439</v>
      </c>
      <c r="AN169" s="612">
        <v>20820.174394429683</v>
      </c>
      <c r="AO169" s="612">
        <v>23323.064966292961</v>
      </c>
    </row>
    <row r="170" spans="1:41" s="89" customFormat="1" ht="12" customHeight="1">
      <c r="A170" s="274" t="s">
        <v>648</v>
      </c>
      <c r="B170" s="188" t="s">
        <v>216</v>
      </c>
      <c r="C170" s="388" t="s">
        <v>3393</v>
      </c>
      <c r="D170" s="389"/>
      <c r="E170" s="390"/>
      <c r="F170" s="388" t="s">
        <v>650</v>
      </c>
      <c r="G170" s="389"/>
      <c r="H170" s="389"/>
      <c r="I170" s="390"/>
      <c r="J170" s="188" t="s">
        <v>219</v>
      </c>
      <c r="K170" s="188" t="s">
        <v>219</v>
      </c>
      <c r="L170" s="611">
        <v>2415.21640453912</v>
      </c>
      <c r="M170" s="611">
        <v>2695.224102462008</v>
      </c>
      <c r="N170" s="611">
        <v>2972.2418209569314</v>
      </c>
      <c r="O170" s="611">
        <v>3042.3947176322249</v>
      </c>
      <c r="P170" s="611">
        <v>3091.1773840334458</v>
      </c>
      <c r="Q170" s="611">
        <v>3178.8190324507268</v>
      </c>
      <c r="R170" s="611">
        <v>3287.0183821089654</v>
      </c>
      <c r="S170" s="611">
        <v>3344.6178246731702</v>
      </c>
      <c r="T170" s="611">
        <v>3639.8709270688164</v>
      </c>
      <c r="U170" s="611">
        <v>3912.3494591545559</v>
      </c>
      <c r="V170" s="611">
        <v>4172.5579721888125</v>
      </c>
      <c r="W170" s="611">
        <v>4527.9430137688023</v>
      </c>
      <c r="X170" s="611">
        <v>5059.431780306355</v>
      </c>
      <c r="Y170" s="611">
        <v>5456.4718529621796</v>
      </c>
      <c r="Z170" s="611">
        <v>5325.5678185219103</v>
      </c>
      <c r="AA170" s="611">
        <v>5215.174856853142</v>
      </c>
      <c r="AB170" s="611">
        <v>5253.9328929625945</v>
      </c>
      <c r="AC170" s="611">
        <v>5098.5001579790742</v>
      </c>
      <c r="AD170" s="611">
        <v>5017.7645869856451</v>
      </c>
      <c r="AE170" s="611">
        <v>5215.1271013732376</v>
      </c>
      <c r="AF170" s="611">
        <v>5350.6342759842501</v>
      </c>
      <c r="AG170" s="611">
        <v>5459.694728812794</v>
      </c>
      <c r="AH170" s="611">
        <v>5694.8897217988351</v>
      </c>
      <c r="AI170" s="611">
        <v>5958.7982246598967</v>
      </c>
      <c r="AJ170" s="611">
        <v>6193.4374424965154</v>
      </c>
      <c r="AK170" s="611">
        <v>5860.8488681764993</v>
      </c>
      <c r="AL170" s="611">
        <v>6485.8720691459293</v>
      </c>
      <c r="AM170" s="611">
        <v>7314.8206201628082</v>
      </c>
      <c r="AN170" s="611">
        <v>8371.1272011500005</v>
      </c>
      <c r="AO170" s="611">
        <v>9835.1024460799999</v>
      </c>
    </row>
    <row r="171" spans="1:41" s="89" customFormat="1" ht="12" customHeight="1">
      <c r="A171" s="274" t="s">
        <v>651</v>
      </c>
      <c r="B171" s="187" t="s">
        <v>216</v>
      </c>
      <c r="C171" s="385" t="s">
        <v>3394</v>
      </c>
      <c r="D171" s="386"/>
      <c r="E171" s="387"/>
      <c r="F171" s="385" t="s">
        <v>653</v>
      </c>
      <c r="G171" s="386"/>
      <c r="H171" s="386"/>
      <c r="I171" s="387"/>
      <c r="J171" s="188" t="s">
        <v>219</v>
      </c>
      <c r="K171" s="188" t="s">
        <v>219</v>
      </c>
      <c r="L171" s="607">
        <v>1285.6196921361734</v>
      </c>
      <c r="M171" s="607">
        <v>1433.8592225097882</v>
      </c>
      <c r="N171" s="607">
        <v>1613.9273087796139</v>
      </c>
      <c r="O171" s="607">
        <v>1619.7709476673963</v>
      </c>
      <c r="P171" s="607">
        <v>1650.68872307386</v>
      </c>
      <c r="Q171" s="607">
        <v>1684.7740871988854</v>
      </c>
      <c r="R171" s="607">
        <v>1709.2495586966622</v>
      </c>
      <c r="S171" s="607">
        <v>1747.2375074656579</v>
      </c>
      <c r="T171" s="607">
        <v>1901.4785586303003</v>
      </c>
      <c r="U171" s="607">
        <v>2088.7526710465195</v>
      </c>
      <c r="V171" s="607">
        <v>2225.8074814212086</v>
      </c>
      <c r="W171" s="607">
        <v>2415.6860025579786</v>
      </c>
      <c r="X171" s="607">
        <v>2666.0896405773638</v>
      </c>
      <c r="Y171" s="607">
        <v>2886.8862558857559</v>
      </c>
      <c r="Z171" s="607">
        <v>2818.1699688245444</v>
      </c>
      <c r="AA171" s="607">
        <v>2758.983148410176</v>
      </c>
      <c r="AB171" s="607">
        <v>2746.9620701821868</v>
      </c>
      <c r="AC171" s="607">
        <v>2601.6428444903854</v>
      </c>
      <c r="AD171" s="607">
        <v>2520.4726179744107</v>
      </c>
      <c r="AE171" s="607">
        <v>2724.0591373175048</v>
      </c>
      <c r="AF171" s="607">
        <v>2795.5270505058925</v>
      </c>
      <c r="AG171" s="607">
        <v>2715.0931980747064</v>
      </c>
      <c r="AH171" s="607">
        <v>2815.9344303151502</v>
      </c>
      <c r="AI171" s="607">
        <v>2928.7495141381696</v>
      </c>
      <c r="AJ171" s="607">
        <v>2975.2321586243397</v>
      </c>
      <c r="AK171" s="607">
        <v>2805.3028132137429</v>
      </c>
      <c r="AL171" s="607">
        <v>3121.4083990653644</v>
      </c>
      <c r="AM171" s="607">
        <v>3533.4423794189415</v>
      </c>
      <c r="AN171" s="607">
        <v>4054.1541910416231</v>
      </c>
      <c r="AO171" s="607">
        <v>4831.7699376573573</v>
      </c>
    </row>
    <row r="172" spans="1:41" s="89" customFormat="1" ht="12" customHeight="1">
      <c r="A172" s="274" t="s">
        <v>654</v>
      </c>
      <c r="B172" s="187" t="s">
        <v>216</v>
      </c>
      <c r="C172" s="385" t="s">
        <v>3395</v>
      </c>
      <c r="D172" s="386"/>
      <c r="E172" s="387"/>
      <c r="F172" s="385" t="s">
        <v>656</v>
      </c>
      <c r="G172" s="1223"/>
      <c r="H172" s="1223"/>
      <c r="I172" s="1224"/>
      <c r="J172" s="188" t="s">
        <v>219</v>
      </c>
      <c r="K172" s="188" t="s">
        <v>219</v>
      </c>
      <c r="L172" s="607">
        <v>1285.6196921361734</v>
      </c>
      <c r="M172" s="607">
        <v>1433.8592225097882</v>
      </c>
      <c r="N172" s="607">
        <v>1613.9273087796139</v>
      </c>
      <c r="O172" s="607">
        <v>1619.7709476673963</v>
      </c>
      <c r="P172" s="607">
        <v>1650.68872307386</v>
      </c>
      <c r="Q172" s="607">
        <v>1684.7740871988854</v>
      </c>
      <c r="R172" s="607">
        <v>1709.2495586966622</v>
      </c>
      <c r="S172" s="607">
        <v>1747.2375074656579</v>
      </c>
      <c r="T172" s="607">
        <v>1901.4785586303003</v>
      </c>
      <c r="U172" s="607">
        <v>2088.7526710465195</v>
      </c>
      <c r="V172" s="607">
        <v>2225.8074814212086</v>
      </c>
      <c r="W172" s="607">
        <v>2415.6860025579786</v>
      </c>
      <c r="X172" s="607">
        <v>2666.0896405773638</v>
      </c>
      <c r="Y172" s="607">
        <v>2886.8862558857559</v>
      </c>
      <c r="Z172" s="607">
        <v>2818.1699688245444</v>
      </c>
      <c r="AA172" s="607">
        <v>2758.983148410176</v>
      </c>
      <c r="AB172" s="607">
        <v>2746.9620701821868</v>
      </c>
      <c r="AC172" s="607">
        <v>2601.6428444903854</v>
      </c>
      <c r="AD172" s="607">
        <v>2520.4726179744107</v>
      </c>
      <c r="AE172" s="607">
        <v>2724.0591373175048</v>
      </c>
      <c r="AF172" s="607">
        <v>2795.5270505058925</v>
      </c>
      <c r="AG172" s="607">
        <v>2715.0931980747064</v>
      </c>
      <c r="AH172" s="607">
        <v>2815.9344303151502</v>
      </c>
      <c r="AI172" s="607">
        <v>2928.7495141381696</v>
      </c>
      <c r="AJ172" s="607">
        <v>2975.2321586243397</v>
      </c>
      <c r="AK172" s="607">
        <v>2805.3028132137429</v>
      </c>
      <c r="AL172" s="607">
        <v>3121.4083990653644</v>
      </c>
      <c r="AM172" s="607">
        <v>3533.4423794189415</v>
      </c>
      <c r="AN172" s="607">
        <v>4054.1541910416231</v>
      </c>
      <c r="AO172" s="607">
        <v>4831.7699376573573</v>
      </c>
    </row>
    <row r="173" spans="1:41" s="89" customFormat="1" ht="12" customHeight="1">
      <c r="A173" s="414" t="s">
        <v>654</v>
      </c>
      <c r="B173" s="285" t="s">
        <v>226</v>
      </c>
      <c r="C173" s="415" t="s">
        <v>3395</v>
      </c>
      <c r="D173" s="416"/>
      <c r="E173" s="417"/>
      <c r="F173" s="902" t="s">
        <v>656</v>
      </c>
      <c r="G173" s="807"/>
      <c r="H173" s="807"/>
      <c r="I173" s="808"/>
      <c r="J173" s="285" t="s">
        <v>442</v>
      </c>
      <c r="K173" s="285" t="s">
        <v>219</v>
      </c>
      <c r="L173" s="800">
        <v>1285.6196921361734</v>
      </c>
      <c r="M173" s="800">
        <v>1433.8592225097882</v>
      </c>
      <c r="N173" s="800">
        <v>1613.9273087796139</v>
      </c>
      <c r="O173" s="800">
        <v>1619.7709476673963</v>
      </c>
      <c r="P173" s="800">
        <v>1650.68872307386</v>
      </c>
      <c r="Q173" s="800">
        <v>1684.7740871988854</v>
      </c>
      <c r="R173" s="800">
        <v>1709.2495586966622</v>
      </c>
      <c r="S173" s="800">
        <v>1747.2375074656579</v>
      </c>
      <c r="T173" s="800">
        <v>1901.4785586303003</v>
      </c>
      <c r="U173" s="800">
        <v>2088.7526710465195</v>
      </c>
      <c r="V173" s="800">
        <v>2225.8074814212086</v>
      </c>
      <c r="W173" s="800">
        <v>2415.6860025579786</v>
      </c>
      <c r="X173" s="800">
        <v>2666.0896405773638</v>
      </c>
      <c r="Y173" s="800">
        <v>2886.8862558857559</v>
      </c>
      <c r="Z173" s="800">
        <v>2818.1699688245444</v>
      </c>
      <c r="AA173" s="800">
        <v>2758.983148410176</v>
      </c>
      <c r="AB173" s="800">
        <v>2746.9620701821868</v>
      </c>
      <c r="AC173" s="800">
        <v>2601.6428444903854</v>
      </c>
      <c r="AD173" s="800">
        <v>2520.4726179744107</v>
      </c>
      <c r="AE173" s="800">
        <v>2724.0591373175048</v>
      </c>
      <c r="AF173" s="800">
        <v>2795.5270505058925</v>
      </c>
      <c r="AG173" s="800">
        <v>2715.0931980747064</v>
      </c>
      <c r="AH173" s="800">
        <v>2815.9344303151502</v>
      </c>
      <c r="AI173" s="800">
        <v>2928.7495141381696</v>
      </c>
      <c r="AJ173" s="800">
        <v>2975.2321586243397</v>
      </c>
      <c r="AK173" s="800">
        <v>2805.3028132137429</v>
      </c>
      <c r="AL173" s="800">
        <v>3121.4083990653644</v>
      </c>
      <c r="AM173" s="800">
        <v>3533.4423794189415</v>
      </c>
      <c r="AN173" s="800">
        <v>4054.1541910416231</v>
      </c>
      <c r="AO173" s="800">
        <v>4831.7699376573573</v>
      </c>
    </row>
    <row r="174" spans="1:41" s="89" customFormat="1" ht="12" customHeight="1">
      <c r="A174" s="274" t="s">
        <v>679</v>
      </c>
      <c r="B174" s="187" t="s">
        <v>216</v>
      </c>
      <c r="C174" s="385" t="s">
        <v>3396</v>
      </c>
      <c r="D174" s="386"/>
      <c r="E174" s="387"/>
      <c r="F174" s="385" t="s">
        <v>681</v>
      </c>
      <c r="G174" s="1223"/>
      <c r="H174" s="1223"/>
      <c r="I174" s="1224"/>
      <c r="J174" s="188" t="s">
        <v>219</v>
      </c>
      <c r="K174" s="188" t="s">
        <v>219</v>
      </c>
      <c r="L174" s="607" t="s">
        <v>1154</v>
      </c>
      <c r="M174" s="607" t="s">
        <v>1154</v>
      </c>
      <c r="N174" s="607" t="s">
        <v>1154</v>
      </c>
      <c r="O174" s="607" t="s">
        <v>1154</v>
      </c>
      <c r="P174" s="607" t="s">
        <v>1154</v>
      </c>
      <c r="Q174" s="607" t="s">
        <v>1154</v>
      </c>
      <c r="R174" s="607" t="s">
        <v>1154</v>
      </c>
      <c r="S174" s="607" t="s">
        <v>1154</v>
      </c>
      <c r="T174" s="607" t="s">
        <v>1154</v>
      </c>
      <c r="U174" s="607" t="s">
        <v>1154</v>
      </c>
      <c r="V174" s="607" t="s">
        <v>1154</v>
      </c>
      <c r="W174" s="607" t="s">
        <v>1154</v>
      </c>
      <c r="X174" s="607" t="s">
        <v>1154</v>
      </c>
      <c r="Y174" s="607" t="s">
        <v>1154</v>
      </c>
      <c r="Z174" s="607" t="s">
        <v>1154</v>
      </c>
      <c r="AA174" s="607" t="s">
        <v>1154</v>
      </c>
      <c r="AB174" s="607" t="s">
        <v>1154</v>
      </c>
      <c r="AC174" s="607" t="s">
        <v>1154</v>
      </c>
      <c r="AD174" s="607" t="s">
        <v>1154</v>
      </c>
      <c r="AE174" s="607" t="s">
        <v>1154</v>
      </c>
      <c r="AF174" s="607" t="s">
        <v>1154</v>
      </c>
      <c r="AG174" s="607" t="s">
        <v>1154</v>
      </c>
      <c r="AH174" s="607" t="s">
        <v>1154</v>
      </c>
      <c r="AI174" s="607" t="s">
        <v>1154</v>
      </c>
      <c r="AJ174" s="607" t="s">
        <v>1154</v>
      </c>
      <c r="AK174" s="607" t="s">
        <v>1154</v>
      </c>
      <c r="AL174" s="607" t="s">
        <v>1154</v>
      </c>
      <c r="AM174" s="607" t="s">
        <v>1154</v>
      </c>
      <c r="AN174" s="607" t="s">
        <v>1154</v>
      </c>
      <c r="AO174" s="607" t="s">
        <v>1154</v>
      </c>
    </row>
    <row r="175" spans="1:41" s="89" customFormat="1" ht="12" customHeight="1">
      <c r="A175" s="414" t="s">
        <v>679</v>
      </c>
      <c r="B175" s="285" t="s">
        <v>226</v>
      </c>
      <c r="C175" s="415" t="s">
        <v>3396</v>
      </c>
      <c r="D175" s="416"/>
      <c r="E175" s="417"/>
      <c r="F175" s="902" t="s">
        <v>681</v>
      </c>
      <c r="G175" s="807"/>
      <c r="H175" s="807"/>
      <c r="I175" s="808"/>
      <c r="J175" s="1237" t="s">
        <v>219</v>
      </c>
      <c r="K175" s="285" t="s">
        <v>219</v>
      </c>
      <c r="L175" s="800" t="s">
        <v>1154</v>
      </c>
      <c r="M175" s="800" t="s">
        <v>1154</v>
      </c>
      <c r="N175" s="800" t="s">
        <v>1154</v>
      </c>
      <c r="O175" s="800" t="s">
        <v>1154</v>
      </c>
      <c r="P175" s="800" t="s">
        <v>1154</v>
      </c>
      <c r="Q175" s="800" t="s">
        <v>1154</v>
      </c>
      <c r="R175" s="800" t="s">
        <v>1154</v>
      </c>
      <c r="S175" s="800" t="s">
        <v>1154</v>
      </c>
      <c r="T175" s="800" t="s">
        <v>1154</v>
      </c>
      <c r="U175" s="800" t="s">
        <v>1154</v>
      </c>
      <c r="V175" s="800" t="s">
        <v>1154</v>
      </c>
      <c r="W175" s="800" t="s">
        <v>1154</v>
      </c>
      <c r="X175" s="800" t="s">
        <v>1154</v>
      </c>
      <c r="Y175" s="800" t="s">
        <v>1154</v>
      </c>
      <c r="Z175" s="800" t="s">
        <v>1154</v>
      </c>
      <c r="AA175" s="800" t="s">
        <v>1154</v>
      </c>
      <c r="AB175" s="800" t="s">
        <v>1154</v>
      </c>
      <c r="AC175" s="800" t="s">
        <v>1154</v>
      </c>
      <c r="AD175" s="800" t="s">
        <v>1154</v>
      </c>
      <c r="AE175" s="800" t="s">
        <v>1154</v>
      </c>
      <c r="AF175" s="800" t="s">
        <v>1154</v>
      </c>
      <c r="AG175" s="800" t="s">
        <v>1154</v>
      </c>
      <c r="AH175" s="800" t="s">
        <v>1154</v>
      </c>
      <c r="AI175" s="800" t="s">
        <v>1154</v>
      </c>
      <c r="AJ175" s="800" t="s">
        <v>1154</v>
      </c>
      <c r="AK175" s="800" t="s">
        <v>1154</v>
      </c>
      <c r="AL175" s="800" t="s">
        <v>1154</v>
      </c>
      <c r="AM175" s="800" t="s">
        <v>1154</v>
      </c>
      <c r="AN175" s="800" t="s">
        <v>1154</v>
      </c>
      <c r="AO175" s="800" t="s">
        <v>1154</v>
      </c>
    </row>
    <row r="176" spans="1:41" s="89" customFormat="1" ht="12" customHeight="1">
      <c r="A176" s="274" t="s">
        <v>682</v>
      </c>
      <c r="B176" s="187" t="s">
        <v>216</v>
      </c>
      <c r="C176" s="385" t="s">
        <v>3397</v>
      </c>
      <c r="D176" s="386"/>
      <c r="E176" s="387"/>
      <c r="F176" s="385" t="s">
        <v>684</v>
      </c>
      <c r="G176" s="386"/>
      <c r="H176" s="386"/>
      <c r="I176" s="387"/>
      <c r="J176" s="188" t="s">
        <v>219</v>
      </c>
      <c r="K176" s="188" t="s">
        <v>219</v>
      </c>
      <c r="L176" s="607">
        <v>0</v>
      </c>
      <c r="M176" s="607">
        <v>0</v>
      </c>
      <c r="N176" s="607">
        <v>0</v>
      </c>
      <c r="O176" s="607">
        <v>0</v>
      </c>
      <c r="P176" s="607">
        <v>0</v>
      </c>
      <c r="Q176" s="607">
        <v>0</v>
      </c>
      <c r="R176" s="607">
        <v>0</v>
      </c>
      <c r="S176" s="607">
        <v>0</v>
      </c>
      <c r="T176" s="607">
        <v>0</v>
      </c>
      <c r="U176" s="607">
        <v>0</v>
      </c>
      <c r="V176" s="607">
        <v>0</v>
      </c>
      <c r="W176" s="607">
        <v>0</v>
      </c>
      <c r="X176" s="607">
        <v>0</v>
      </c>
      <c r="Y176" s="607">
        <v>0</v>
      </c>
      <c r="Z176" s="607">
        <v>0</v>
      </c>
      <c r="AA176" s="607">
        <v>0</v>
      </c>
      <c r="AB176" s="607">
        <v>0</v>
      </c>
      <c r="AC176" s="607">
        <v>0</v>
      </c>
      <c r="AD176" s="607">
        <v>0</v>
      </c>
      <c r="AE176" s="607">
        <v>0</v>
      </c>
      <c r="AF176" s="607">
        <v>0</v>
      </c>
      <c r="AG176" s="607">
        <v>0</v>
      </c>
      <c r="AH176" s="607">
        <v>0</v>
      </c>
      <c r="AI176" s="607">
        <v>0</v>
      </c>
      <c r="AJ176" s="607">
        <v>0</v>
      </c>
      <c r="AK176" s="607">
        <v>0</v>
      </c>
      <c r="AL176" s="607">
        <v>0</v>
      </c>
      <c r="AM176" s="607">
        <v>0</v>
      </c>
      <c r="AN176" s="607">
        <v>0</v>
      </c>
      <c r="AO176" s="607">
        <v>0</v>
      </c>
    </row>
    <row r="177" spans="1:41" s="89" customFormat="1" ht="12" customHeight="1">
      <c r="A177" s="274" t="s">
        <v>685</v>
      </c>
      <c r="B177" s="187" t="s">
        <v>216</v>
      </c>
      <c r="C177" s="385" t="s">
        <v>3398</v>
      </c>
      <c r="D177" s="386"/>
      <c r="E177" s="387"/>
      <c r="F177" s="385" t="s">
        <v>687</v>
      </c>
      <c r="G177" s="386"/>
      <c r="H177" s="386"/>
      <c r="I177" s="387"/>
      <c r="J177" s="188" t="s">
        <v>219</v>
      </c>
      <c r="K177" s="188" t="s">
        <v>219</v>
      </c>
      <c r="L177" s="607" t="s">
        <v>688</v>
      </c>
      <c r="M177" s="607" t="s">
        <v>688</v>
      </c>
      <c r="N177" s="607" t="s">
        <v>688</v>
      </c>
      <c r="O177" s="607" t="s">
        <v>688</v>
      </c>
      <c r="P177" s="607" t="s">
        <v>688</v>
      </c>
      <c r="Q177" s="607" t="s">
        <v>688</v>
      </c>
      <c r="R177" s="607" t="s">
        <v>688</v>
      </c>
      <c r="S177" s="607" t="s">
        <v>688</v>
      </c>
      <c r="T177" s="607" t="s">
        <v>688</v>
      </c>
      <c r="U177" s="607" t="s">
        <v>688</v>
      </c>
      <c r="V177" s="607" t="s">
        <v>688</v>
      </c>
      <c r="W177" s="607" t="s">
        <v>688</v>
      </c>
      <c r="X177" s="607" t="s">
        <v>688</v>
      </c>
      <c r="Y177" s="607" t="s">
        <v>688</v>
      </c>
      <c r="Z177" s="607" t="s">
        <v>688</v>
      </c>
      <c r="AA177" s="607" t="s">
        <v>688</v>
      </c>
      <c r="AB177" s="607" t="s">
        <v>688</v>
      </c>
      <c r="AC177" s="607" t="s">
        <v>688</v>
      </c>
      <c r="AD177" s="607" t="s">
        <v>688</v>
      </c>
      <c r="AE177" s="607" t="s">
        <v>688</v>
      </c>
      <c r="AF177" s="607">
        <v>455.61165477471957</v>
      </c>
      <c r="AG177" s="607">
        <v>386.3222465861906</v>
      </c>
      <c r="AH177" s="607">
        <v>392.28230660884128</v>
      </c>
      <c r="AI177" s="607">
        <v>411.77384628365866</v>
      </c>
      <c r="AJ177" s="607">
        <v>143.34676392633594</v>
      </c>
      <c r="AK177" s="607">
        <v>132.20426410511533</v>
      </c>
      <c r="AL177" s="607">
        <v>149.55416778820936</v>
      </c>
      <c r="AM177" s="607">
        <v>169.60594298404632</v>
      </c>
      <c r="AN177" s="607">
        <v>195.67366770780578</v>
      </c>
      <c r="AO177" s="607">
        <v>225.35627478150002</v>
      </c>
    </row>
    <row r="178" spans="1:41" s="89" customFormat="1" ht="12" customHeight="1">
      <c r="A178" s="274" t="s">
        <v>689</v>
      </c>
      <c r="B178" s="187" t="s">
        <v>216</v>
      </c>
      <c r="C178" s="385" t="s">
        <v>3399</v>
      </c>
      <c r="D178" s="386"/>
      <c r="E178" s="387"/>
      <c r="F178" s="385" t="s">
        <v>691</v>
      </c>
      <c r="G178" s="386"/>
      <c r="H178" s="386"/>
      <c r="I178" s="387"/>
      <c r="J178" s="188" t="s">
        <v>219</v>
      </c>
      <c r="K178" s="188" t="s">
        <v>219</v>
      </c>
      <c r="L178" s="607">
        <v>1285.6196921361734</v>
      </c>
      <c r="M178" s="607">
        <v>1433.8592225097882</v>
      </c>
      <c r="N178" s="607">
        <v>1613.9273087796139</v>
      </c>
      <c r="O178" s="607">
        <v>1619.7709476673963</v>
      </c>
      <c r="P178" s="607">
        <v>1650.68872307386</v>
      </c>
      <c r="Q178" s="607">
        <v>1684.7740871988854</v>
      </c>
      <c r="R178" s="607">
        <v>1709.2495586966622</v>
      </c>
      <c r="S178" s="607">
        <v>1747.2375074656579</v>
      </c>
      <c r="T178" s="607">
        <v>1901.4785586303003</v>
      </c>
      <c r="U178" s="607">
        <v>2088.7526710465195</v>
      </c>
      <c r="V178" s="607">
        <v>2225.8074814212086</v>
      </c>
      <c r="W178" s="607">
        <v>2415.6860025579786</v>
      </c>
      <c r="X178" s="607">
        <v>2666.0896405773638</v>
      </c>
      <c r="Y178" s="607">
        <v>2886.8862558857559</v>
      </c>
      <c r="Z178" s="607">
        <v>2818.1699688245444</v>
      </c>
      <c r="AA178" s="607">
        <v>2758.983148410176</v>
      </c>
      <c r="AB178" s="607">
        <v>2746.9620701821868</v>
      </c>
      <c r="AC178" s="607">
        <v>2601.6428444903854</v>
      </c>
      <c r="AD178" s="607">
        <v>2520.4726179744107</v>
      </c>
      <c r="AE178" s="607">
        <v>2724.0591373175048</v>
      </c>
      <c r="AF178" s="607">
        <v>2339.9153957311728</v>
      </c>
      <c r="AG178" s="607">
        <v>2328.7709514885155</v>
      </c>
      <c r="AH178" s="607">
        <v>2423.6521237063093</v>
      </c>
      <c r="AI178" s="607">
        <v>2516.9756678545114</v>
      </c>
      <c r="AJ178" s="607">
        <v>2831.8853946980039</v>
      </c>
      <c r="AK178" s="607">
        <v>2673.0985491086276</v>
      </c>
      <c r="AL178" s="607">
        <v>2971.8542312771547</v>
      </c>
      <c r="AM178" s="607">
        <v>3363.8364364348949</v>
      </c>
      <c r="AN178" s="607">
        <v>3858.4805233338175</v>
      </c>
      <c r="AO178" s="607">
        <v>4606.413662875857</v>
      </c>
    </row>
    <row r="179" spans="1:41" s="89" customFormat="1" ht="12" customHeight="1">
      <c r="A179" s="274" t="s">
        <v>692</v>
      </c>
      <c r="B179" s="187" t="s">
        <v>216</v>
      </c>
      <c r="C179" s="385" t="s">
        <v>3400</v>
      </c>
      <c r="D179" s="386"/>
      <c r="E179" s="387"/>
      <c r="F179" s="385" t="s">
        <v>694</v>
      </c>
      <c r="G179" s="386"/>
      <c r="H179" s="386"/>
      <c r="I179" s="387"/>
      <c r="J179" s="188" t="s">
        <v>219</v>
      </c>
      <c r="K179" s="188" t="s">
        <v>219</v>
      </c>
      <c r="L179" s="607">
        <v>0</v>
      </c>
      <c r="M179" s="607">
        <v>0</v>
      </c>
      <c r="N179" s="607">
        <v>0</v>
      </c>
      <c r="O179" s="607">
        <v>0</v>
      </c>
      <c r="P179" s="607">
        <v>0</v>
      </c>
      <c r="Q179" s="607">
        <v>0</v>
      </c>
      <c r="R179" s="607">
        <v>0</v>
      </c>
      <c r="S179" s="607">
        <v>0</v>
      </c>
      <c r="T179" s="607">
        <v>0</v>
      </c>
      <c r="U179" s="607">
        <v>0</v>
      </c>
      <c r="V179" s="607">
        <v>0</v>
      </c>
      <c r="W179" s="607">
        <v>0</v>
      </c>
      <c r="X179" s="607">
        <v>0</v>
      </c>
      <c r="Y179" s="607">
        <v>0</v>
      </c>
      <c r="Z179" s="607">
        <v>0</v>
      </c>
      <c r="AA179" s="607">
        <v>0</v>
      </c>
      <c r="AB179" s="607">
        <v>0</v>
      </c>
      <c r="AC179" s="607">
        <v>0</v>
      </c>
      <c r="AD179" s="607">
        <v>0</v>
      </c>
      <c r="AE179" s="607">
        <v>0</v>
      </c>
      <c r="AF179" s="607">
        <v>0</v>
      </c>
      <c r="AG179" s="607">
        <v>0</v>
      </c>
      <c r="AH179" s="607">
        <v>0</v>
      </c>
      <c r="AI179" s="607">
        <v>0</v>
      </c>
      <c r="AJ179" s="607">
        <v>0</v>
      </c>
      <c r="AK179" s="607">
        <v>0</v>
      </c>
      <c r="AL179" s="607">
        <v>0</v>
      </c>
      <c r="AM179" s="607">
        <v>0</v>
      </c>
      <c r="AN179" s="607">
        <v>0</v>
      </c>
      <c r="AO179" s="607">
        <v>0</v>
      </c>
    </row>
    <row r="180" spans="1:41" s="89" customFormat="1" ht="12" customHeight="1">
      <c r="A180" s="274" t="s">
        <v>697</v>
      </c>
      <c r="B180" s="187" t="s">
        <v>216</v>
      </c>
      <c r="C180" s="385" t="s">
        <v>3401</v>
      </c>
      <c r="D180" s="386"/>
      <c r="E180" s="387"/>
      <c r="F180" s="385" t="s">
        <v>699</v>
      </c>
      <c r="G180" s="386"/>
      <c r="H180" s="386"/>
      <c r="I180" s="387"/>
      <c r="J180" s="188" t="s">
        <v>219</v>
      </c>
      <c r="K180" s="188" t="s">
        <v>219</v>
      </c>
      <c r="L180" s="607">
        <v>0</v>
      </c>
      <c r="M180" s="607">
        <v>0</v>
      </c>
      <c r="N180" s="607">
        <v>0</v>
      </c>
      <c r="O180" s="607">
        <v>0</v>
      </c>
      <c r="P180" s="607">
        <v>0</v>
      </c>
      <c r="Q180" s="607">
        <v>0</v>
      </c>
      <c r="R180" s="607">
        <v>0</v>
      </c>
      <c r="S180" s="607">
        <v>0</v>
      </c>
      <c r="T180" s="607">
        <v>0</v>
      </c>
      <c r="U180" s="607">
        <v>0</v>
      </c>
      <c r="V180" s="607">
        <v>0</v>
      </c>
      <c r="W180" s="607">
        <v>0</v>
      </c>
      <c r="X180" s="607">
        <v>0</v>
      </c>
      <c r="Y180" s="607">
        <v>0</v>
      </c>
      <c r="Z180" s="607">
        <v>0</v>
      </c>
      <c r="AA180" s="607">
        <v>0</v>
      </c>
      <c r="AB180" s="607">
        <v>0</v>
      </c>
      <c r="AC180" s="607">
        <v>0</v>
      </c>
      <c r="AD180" s="607">
        <v>0</v>
      </c>
      <c r="AE180" s="607">
        <v>0</v>
      </c>
      <c r="AF180" s="607">
        <v>0</v>
      </c>
      <c r="AG180" s="607">
        <v>0</v>
      </c>
      <c r="AH180" s="607">
        <v>0</v>
      </c>
      <c r="AI180" s="607">
        <v>0</v>
      </c>
      <c r="AJ180" s="607">
        <v>0</v>
      </c>
      <c r="AK180" s="607">
        <v>0</v>
      </c>
      <c r="AL180" s="607">
        <v>0</v>
      </c>
      <c r="AM180" s="607">
        <v>0</v>
      </c>
      <c r="AN180" s="607">
        <v>0</v>
      </c>
      <c r="AO180" s="607">
        <v>0</v>
      </c>
    </row>
    <row r="181" spans="1:41" s="86" customFormat="1" ht="12" customHeight="1">
      <c r="A181" s="274" t="s">
        <v>700</v>
      </c>
      <c r="B181" s="187" t="s">
        <v>216</v>
      </c>
      <c r="C181" s="385" t="s">
        <v>3402</v>
      </c>
      <c r="D181" s="386"/>
      <c r="E181" s="387"/>
      <c r="F181" s="385" t="s">
        <v>702</v>
      </c>
      <c r="G181" s="386"/>
      <c r="H181" s="386"/>
      <c r="I181" s="387"/>
      <c r="J181" s="188" t="s">
        <v>219</v>
      </c>
      <c r="K181" s="188" t="s">
        <v>219</v>
      </c>
      <c r="L181" s="607">
        <v>0</v>
      </c>
      <c r="M181" s="607">
        <v>0</v>
      </c>
      <c r="N181" s="607">
        <v>0</v>
      </c>
      <c r="O181" s="607">
        <v>0</v>
      </c>
      <c r="P181" s="607">
        <v>0</v>
      </c>
      <c r="Q181" s="607">
        <v>0</v>
      </c>
      <c r="R181" s="607">
        <v>0</v>
      </c>
      <c r="S181" s="607">
        <v>0</v>
      </c>
      <c r="T181" s="607">
        <v>0</v>
      </c>
      <c r="U181" s="607">
        <v>0</v>
      </c>
      <c r="V181" s="607">
        <v>0</v>
      </c>
      <c r="W181" s="607">
        <v>0</v>
      </c>
      <c r="X181" s="607">
        <v>0</v>
      </c>
      <c r="Y181" s="607">
        <v>0</v>
      </c>
      <c r="Z181" s="607">
        <v>0</v>
      </c>
      <c r="AA181" s="607">
        <v>0</v>
      </c>
      <c r="AB181" s="607">
        <v>0</v>
      </c>
      <c r="AC181" s="607">
        <v>0</v>
      </c>
      <c r="AD181" s="607">
        <v>0</v>
      </c>
      <c r="AE181" s="607">
        <v>0</v>
      </c>
      <c r="AF181" s="607">
        <v>0</v>
      </c>
      <c r="AG181" s="607">
        <v>0</v>
      </c>
      <c r="AH181" s="607">
        <v>0</v>
      </c>
      <c r="AI181" s="607">
        <v>0</v>
      </c>
      <c r="AJ181" s="607">
        <v>0</v>
      </c>
      <c r="AK181" s="607">
        <v>0</v>
      </c>
      <c r="AL181" s="607">
        <v>0</v>
      </c>
      <c r="AM181" s="607">
        <v>0</v>
      </c>
      <c r="AN181" s="607">
        <v>0</v>
      </c>
      <c r="AO181" s="607">
        <v>0</v>
      </c>
    </row>
    <row r="182" spans="1:41" ht="12" customHeight="1">
      <c r="A182" s="274" t="s">
        <v>703</v>
      </c>
      <c r="B182" s="187" t="s">
        <v>216</v>
      </c>
      <c r="C182" s="385" t="s">
        <v>3403</v>
      </c>
      <c r="D182" s="386"/>
      <c r="E182" s="387"/>
      <c r="F182" s="385" t="s">
        <v>705</v>
      </c>
      <c r="G182" s="386"/>
      <c r="H182" s="386"/>
      <c r="I182" s="387"/>
      <c r="J182" s="188" t="s">
        <v>219</v>
      </c>
      <c r="K182" s="188" t="s">
        <v>219</v>
      </c>
      <c r="L182" s="607">
        <v>1129.5967124029464</v>
      </c>
      <c r="M182" s="607">
        <v>1261.3648799522198</v>
      </c>
      <c r="N182" s="607">
        <v>1358.3145121773175</v>
      </c>
      <c r="O182" s="607">
        <v>1422.6237699648284</v>
      </c>
      <c r="P182" s="607">
        <v>1440.4886609595856</v>
      </c>
      <c r="Q182" s="607">
        <v>1494.0449452518415</v>
      </c>
      <c r="R182" s="607">
        <v>1577.7688234123032</v>
      </c>
      <c r="S182" s="607">
        <v>1597.380317207512</v>
      </c>
      <c r="T182" s="607">
        <v>1738.3923684385161</v>
      </c>
      <c r="U182" s="607">
        <v>1823.5967881080362</v>
      </c>
      <c r="V182" s="607">
        <v>1946.7504907676043</v>
      </c>
      <c r="W182" s="607">
        <v>2112.2570112108237</v>
      </c>
      <c r="X182" s="607">
        <v>2393.3421397289912</v>
      </c>
      <c r="Y182" s="607">
        <v>2569.5855970764242</v>
      </c>
      <c r="Z182" s="607">
        <v>2507.3978496973659</v>
      </c>
      <c r="AA182" s="607">
        <v>2456.1917084429656</v>
      </c>
      <c r="AB182" s="607">
        <v>2506.9708227804072</v>
      </c>
      <c r="AC182" s="607">
        <v>2496.8573134886888</v>
      </c>
      <c r="AD182" s="607">
        <v>2497.2919690112335</v>
      </c>
      <c r="AE182" s="607">
        <v>2491.0679640557332</v>
      </c>
      <c r="AF182" s="607">
        <v>2555.1072254783576</v>
      </c>
      <c r="AG182" s="607">
        <v>2744.6015307380881</v>
      </c>
      <c r="AH182" s="607">
        <v>2878.9552914836859</v>
      </c>
      <c r="AI182" s="607">
        <v>3030.048710521728</v>
      </c>
      <c r="AJ182" s="607">
        <v>3218.2052838721756</v>
      </c>
      <c r="AK182" s="607">
        <v>3055.5460549627564</v>
      </c>
      <c r="AL182" s="607">
        <v>3364.463670080565</v>
      </c>
      <c r="AM182" s="607">
        <v>3781.3782407438666</v>
      </c>
      <c r="AN182" s="607">
        <v>4316.9730101083769</v>
      </c>
      <c r="AO182" s="607">
        <v>5003.3325084226426</v>
      </c>
    </row>
    <row r="183" spans="1:41" ht="12" customHeight="1">
      <c r="A183" s="274" t="s">
        <v>706</v>
      </c>
      <c r="B183" s="187" t="s">
        <v>216</v>
      </c>
      <c r="C183" s="385" t="s">
        <v>3404</v>
      </c>
      <c r="D183" s="386"/>
      <c r="E183" s="387"/>
      <c r="F183" s="385" t="s">
        <v>708</v>
      </c>
      <c r="G183" s="386"/>
      <c r="H183" s="386"/>
      <c r="I183" s="387"/>
      <c r="J183" s="188" t="s">
        <v>219</v>
      </c>
      <c r="K183" s="188" t="s">
        <v>219</v>
      </c>
      <c r="L183" s="607">
        <v>1129.5967124029464</v>
      </c>
      <c r="M183" s="607">
        <v>1261.3648799522198</v>
      </c>
      <c r="N183" s="607">
        <v>1358.3145121773175</v>
      </c>
      <c r="O183" s="607">
        <v>1422.6237699648284</v>
      </c>
      <c r="P183" s="607">
        <v>1440.4886609595856</v>
      </c>
      <c r="Q183" s="607">
        <v>1494.0449452518415</v>
      </c>
      <c r="R183" s="607">
        <v>1577.7688234123032</v>
      </c>
      <c r="S183" s="607">
        <v>1597.380317207512</v>
      </c>
      <c r="T183" s="607">
        <v>1738.3923684385161</v>
      </c>
      <c r="U183" s="607">
        <v>1823.5967881080362</v>
      </c>
      <c r="V183" s="607">
        <v>1946.7504907676043</v>
      </c>
      <c r="W183" s="607">
        <v>2112.2570112108237</v>
      </c>
      <c r="X183" s="607">
        <v>2393.3421397289912</v>
      </c>
      <c r="Y183" s="607">
        <v>2569.5855970764242</v>
      </c>
      <c r="Z183" s="607">
        <v>2507.3978496973659</v>
      </c>
      <c r="AA183" s="607">
        <v>2456.1917084429656</v>
      </c>
      <c r="AB183" s="607">
        <v>2506.9708227804072</v>
      </c>
      <c r="AC183" s="607">
        <v>2496.8573134886888</v>
      </c>
      <c r="AD183" s="607">
        <v>2497.2919690112335</v>
      </c>
      <c r="AE183" s="607">
        <v>2491.0679640557332</v>
      </c>
      <c r="AF183" s="607">
        <v>2375.3737154602422</v>
      </c>
      <c r="AG183" s="607">
        <v>2507.7442103546341</v>
      </c>
      <c r="AH183" s="607">
        <v>2637.8495967820154</v>
      </c>
      <c r="AI183" s="607">
        <v>2789.0909563000287</v>
      </c>
      <c r="AJ183" s="607">
        <v>2966.8702827893262</v>
      </c>
      <c r="AK183" s="607">
        <v>2806.5711047195691</v>
      </c>
      <c r="AL183" s="607">
        <v>3098.7424945762468</v>
      </c>
      <c r="AM183" s="607">
        <v>3505.1151419201306</v>
      </c>
      <c r="AN183" s="607">
        <v>4021.7962802621942</v>
      </c>
      <c r="AO183" s="607">
        <v>4626.7710896284998</v>
      </c>
    </row>
    <row r="184" spans="1:41" ht="12" customHeight="1">
      <c r="A184" s="274" t="s">
        <v>709</v>
      </c>
      <c r="B184" s="187" t="s">
        <v>216</v>
      </c>
      <c r="C184" s="385" t="s">
        <v>3405</v>
      </c>
      <c r="D184" s="386"/>
      <c r="E184" s="387"/>
      <c r="F184" s="385" t="s">
        <v>711</v>
      </c>
      <c r="G184" s="386"/>
      <c r="H184" s="386"/>
      <c r="I184" s="387"/>
      <c r="J184" s="188" t="s">
        <v>219</v>
      </c>
      <c r="K184" s="188" t="s">
        <v>219</v>
      </c>
      <c r="L184" s="607" t="s">
        <v>688</v>
      </c>
      <c r="M184" s="607" t="s">
        <v>688</v>
      </c>
      <c r="N184" s="607" t="s">
        <v>688</v>
      </c>
      <c r="O184" s="607" t="s">
        <v>688</v>
      </c>
      <c r="P184" s="607" t="s">
        <v>688</v>
      </c>
      <c r="Q184" s="607" t="s">
        <v>688</v>
      </c>
      <c r="R184" s="607" t="s">
        <v>688</v>
      </c>
      <c r="S184" s="607" t="s">
        <v>688</v>
      </c>
      <c r="T184" s="607" t="s">
        <v>688</v>
      </c>
      <c r="U184" s="607" t="s">
        <v>688</v>
      </c>
      <c r="V184" s="607" t="s">
        <v>688</v>
      </c>
      <c r="W184" s="607" t="s">
        <v>688</v>
      </c>
      <c r="X184" s="607" t="s">
        <v>688</v>
      </c>
      <c r="Y184" s="607" t="s">
        <v>688</v>
      </c>
      <c r="Z184" s="607" t="s">
        <v>688</v>
      </c>
      <c r="AA184" s="607" t="s">
        <v>688</v>
      </c>
      <c r="AB184" s="607" t="s">
        <v>688</v>
      </c>
      <c r="AC184" s="607" t="s">
        <v>688</v>
      </c>
      <c r="AD184" s="607" t="s">
        <v>688</v>
      </c>
      <c r="AE184" s="607" t="s">
        <v>688</v>
      </c>
      <c r="AF184" s="607">
        <v>179.7335100181154</v>
      </c>
      <c r="AG184" s="607">
        <v>236.85732038345336</v>
      </c>
      <c r="AH184" s="607">
        <v>241.10569470166962</v>
      </c>
      <c r="AI184" s="607">
        <v>240.95775422169936</v>
      </c>
      <c r="AJ184" s="607">
        <v>251.33500108284866</v>
      </c>
      <c r="AK184" s="607">
        <v>248.97495024318746</v>
      </c>
      <c r="AL184" s="607">
        <v>265.72117550431744</v>
      </c>
      <c r="AM184" s="607">
        <v>276.26309882373579</v>
      </c>
      <c r="AN184" s="607">
        <v>295.17672984618287</v>
      </c>
      <c r="AO184" s="607">
        <v>376.56141879414292</v>
      </c>
    </row>
    <row r="185" spans="1:41" s="616" customFormat="1" ht="12" customHeight="1">
      <c r="A185" s="274" t="s">
        <v>712</v>
      </c>
      <c r="B185" s="187" t="s">
        <v>216</v>
      </c>
      <c r="C185" s="385" t="s">
        <v>3406</v>
      </c>
      <c r="D185" s="386"/>
      <c r="E185" s="387"/>
      <c r="F185" s="385" t="s">
        <v>714</v>
      </c>
      <c r="G185" s="386"/>
      <c r="H185" s="386"/>
      <c r="I185" s="387"/>
      <c r="J185" s="188" t="s">
        <v>219</v>
      </c>
      <c r="K185" s="188" t="s">
        <v>219</v>
      </c>
      <c r="L185" s="607">
        <v>1129.5967124029464</v>
      </c>
      <c r="M185" s="607">
        <v>1261.3648799522198</v>
      </c>
      <c r="N185" s="607">
        <v>1358.3145121773175</v>
      </c>
      <c r="O185" s="607">
        <v>1422.6237699648284</v>
      </c>
      <c r="P185" s="607">
        <v>1440.4886609595856</v>
      </c>
      <c r="Q185" s="607">
        <v>1494.0449452518415</v>
      </c>
      <c r="R185" s="607">
        <v>1577.7688234123032</v>
      </c>
      <c r="S185" s="607">
        <v>1597.380317207512</v>
      </c>
      <c r="T185" s="607">
        <v>1738.3923684385161</v>
      </c>
      <c r="U185" s="607">
        <v>1823.5967881080362</v>
      </c>
      <c r="V185" s="607">
        <v>1946.7504907676043</v>
      </c>
      <c r="W185" s="607">
        <v>2112.2570112108237</v>
      </c>
      <c r="X185" s="607">
        <v>2393.3421397289912</v>
      </c>
      <c r="Y185" s="607">
        <v>2569.5855970764242</v>
      </c>
      <c r="Z185" s="607">
        <v>2507.3978496973659</v>
      </c>
      <c r="AA185" s="607">
        <v>2456.1917084429656</v>
      </c>
      <c r="AB185" s="607">
        <v>2506.9708227804072</v>
      </c>
      <c r="AC185" s="607">
        <v>2496.8573134886888</v>
      </c>
      <c r="AD185" s="607">
        <v>2497.2919690112335</v>
      </c>
      <c r="AE185" s="607">
        <v>2491.0679640557332</v>
      </c>
      <c r="AF185" s="607">
        <v>2445.2241342314264</v>
      </c>
      <c r="AG185" s="607">
        <v>2633.3812106106739</v>
      </c>
      <c r="AH185" s="607">
        <v>2765.6790452828759</v>
      </c>
      <c r="AI185" s="607">
        <v>2920.0003343852886</v>
      </c>
      <c r="AJ185" s="607">
        <v>3107.550818678732</v>
      </c>
      <c r="AK185" s="607">
        <v>2938.2312421682777</v>
      </c>
      <c r="AL185" s="607">
        <v>3246.589258374413</v>
      </c>
      <c r="AM185" s="607">
        <v>3672.0696886169835</v>
      </c>
      <c r="AN185" s="607">
        <v>4213.0800302283778</v>
      </c>
      <c r="AO185" s="607">
        <v>4855.1306600126427</v>
      </c>
    </row>
    <row r="186" spans="1:41" ht="12" customHeight="1">
      <c r="A186" s="274" t="s">
        <v>715</v>
      </c>
      <c r="B186" s="187" t="s">
        <v>216</v>
      </c>
      <c r="C186" s="385" t="s">
        <v>3407</v>
      </c>
      <c r="D186" s="386"/>
      <c r="E186" s="387"/>
      <c r="F186" s="385" t="s">
        <v>717</v>
      </c>
      <c r="G186" s="1223"/>
      <c r="H186" s="1223"/>
      <c r="I186" s="1224"/>
      <c r="J186" s="188" t="s">
        <v>219</v>
      </c>
      <c r="K186" s="188" t="s">
        <v>219</v>
      </c>
      <c r="L186" s="607">
        <v>1064.1366789241913</v>
      </c>
      <c r="M186" s="607">
        <v>1188.2688923630274</v>
      </c>
      <c r="N186" s="607">
        <v>1279.6003016404791</v>
      </c>
      <c r="O186" s="607">
        <v>1340.18284340488</v>
      </c>
      <c r="P186" s="607">
        <v>1357.0124654848373</v>
      </c>
      <c r="Q186" s="607">
        <v>1407.4651676541323</v>
      </c>
      <c r="R186" s="607">
        <v>1486.3372541909303</v>
      </c>
      <c r="S186" s="607">
        <v>1504.8122635874975</v>
      </c>
      <c r="T186" s="607">
        <v>1637.652664410379</v>
      </c>
      <c r="U186" s="607">
        <v>1743.8813458092773</v>
      </c>
      <c r="V186" s="607">
        <v>1846.3711824422928</v>
      </c>
      <c r="W186" s="607">
        <v>2013.1666403260185</v>
      </c>
      <c r="X186" s="607">
        <v>2282.8421331093227</v>
      </c>
      <c r="Y186" s="607">
        <v>2458.1860737674342</v>
      </c>
      <c r="Z186" s="607">
        <v>2416.399386375329</v>
      </c>
      <c r="AA186" s="607">
        <v>2371.9878078021829</v>
      </c>
      <c r="AB186" s="607">
        <v>2424.7324863237427</v>
      </c>
      <c r="AC186" s="607">
        <v>2420.4464744571605</v>
      </c>
      <c r="AD186" s="607">
        <v>2419.4842992791555</v>
      </c>
      <c r="AE186" s="607">
        <v>2438.0323712982799</v>
      </c>
      <c r="AF186" s="607">
        <v>2389.7989584926368</v>
      </c>
      <c r="AG186" s="607">
        <v>2422.5506350614828</v>
      </c>
      <c r="AH186" s="607">
        <v>2553.8568952079163</v>
      </c>
      <c r="AI186" s="607">
        <v>2705.1423187437717</v>
      </c>
      <c r="AJ186" s="607">
        <v>2892.1164631397319</v>
      </c>
      <c r="AK186" s="607">
        <v>2735.5128753691533</v>
      </c>
      <c r="AL186" s="607">
        <v>3019.0839425397903</v>
      </c>
      <c r="AM186" s="607">
        <v>3414.6618338220042</v>
      </c>
      <c r="AN186" s="607">
        <v>3917.7033020280037</v>
      </c>
      <c r="AO186" s="607">
        <v>4508.1510094131454</v>
      </c>
    </row>
    <row r="187" spans="1:41" ht="12" customHeight="1">
      <c r="A187" s="414" t="s">
        <v>715</v>
      </c>
      <c r="B187" s="285" t="s">
        <v>226</v>
      </c>
      <c r="C187" s="415" t="s">
        <v>3407</v>
      </c>
      <c r="D187" s="416"/>
      <c r="E187" s="417"/>
      <c r="F187" s="902" t="s">
        <v>717</v>
      </c>
      <c r="G187" s="807"/>
      <c r="H187" s="807"/>
      <c r="I187" s="808"/>
      <c r="J187" s="285" t="s">
        <v>535</v>
      </c>
      <c r="K187" s="285" t="s">
        <v>219</v>
      </c>
      <c r="L187" s="800">
        <v>1064.1366789241913</v>
      </c>
      <c r="M187" s="800">
        <v>1188.2688923630274</v>
      </c>
      <c r="N187" s="800">
        <v>1279.6003016404791</v>
      </c>
      <c r="O187" s="800">
        <v>1340.18284340488</v>
      </c>
      <c r="P187" s="800">
        <v>1357.0124654848373</v>
      </c>
      <c r="Q187" s="800">
        <v>1407.4651676541323</v>
      </c>
      <c r="R187" s="800">
        <v>1486.3372541909303</v>
      </c>
      <c r="S187" s="800">
        <v>1504.8122635874975</v>
      </c>
      <c r="T187" s="800">
        <v>1637.652664410379</v>
      </c>
      <c r="U187" s="800">
        <v>1743.8813458092773</v>
      </c>
      <c r="V187" s="800">
        <v>1846.3711824422928</v>
      </c>
      <c r="W187" s="800">
        <v>2013.1666403260185</v>
      </c>
      <c r="X187" s="800">
        <v>2282.8421331093227</v>
      </c>
      <c r="Y187" s="800">
        <v>2458.1860737674342</v>
      </c>
      <c r="Z187" s="800">
        <v>2416.399386375329</v>
      </c>
      <c r="AA187" s="800">
        <v>2371.9878078021829</v>
      </c>
      <c r="AB187" s="800">
        <v>2424.7324863237427</v>
      </c>
      <c r="AC187" s="800">
        <v>2420.4464744571605</v>
      </c>
      <c r="AD187" s="800">
        <v>2419.4842992791555</v>
      </c>
      <c r="AE187" s="800">
        <v>2438.0323712982799</v>
      </c>
      <c r="AF187" s="800">
        <v>2389.7989584926368</v>
      </c>
      <c r="AG187" s="800">
        <v>2422.5506350614828</v>
      </c>
      <c r="AH187" s="800">
        <v>2553.8568952079163</v>
      </c>
      <c r="AI187" s="800">
        <v>2705.1423187437717</v>
      </c>
      <c r="AJ187" s="800">
        <v>2892.1164631397319</v>
      </c>
      <c r="AK187" s="800">
        <v>2735.5128753691533</v>
      </c>
      <c r="AL187" s="800">
        <v>3019.0839425397903</v>
      </c>
      <c r="AM187" s="800">
        <v>3414.6618338220042</v>
      </c>
      <c r="AN187" s="800">
        <v>3917.7033020280037</v>
      </c>
      <c r="AO187" s="800">
        <v>4508.1510094131454</v>
      </c>
    </row>
    <row r="188" spans="1:41" ht="12" customHeight="1">
      <c r="A188" s="274" t="s">
        <v>719</v>
      </c>
      <c r="B188" s="187" t="s">
        <v>216</v>
      </c>
      <c r="C188" s="385" t="s">
        <v>3408</v>
      </c>
      <c r="D188" s="386"/>
      <c r="E188" s="387"/>
      <c r="F188" s="385" t="s">
        <v>721</v>
      </c>
      <c r="G188" s="1223"/>
      <c r="H188" s="1223"/>
      <c r="I188" s="1224"/>
      <c r="J188" s="188" t="s">
        <v>219</v>
      </c>
      <c r="K188" s="188" t="s">
        <v>219</v>
      </c>
      <c r="L188" s="607">
        <v>65.460033478755079</v>
      </c>
      <c r="M188" s="607">
        <v>73.095987589192276</v>
      </c>
      <c r="N188" s="607">
        <v>78.714210536838436</v>
      </c>
      <c r="O188" s="607">
        <v>82.440926559948352</v>
      </c>
      <c r="P188" s="607">
        <v>83.476195474748437</v>
      </c>
      <c r="Q188" s="607">
        <v>86.579777597708969</v>
      </c>
      <c r="R188" s="607">
        <v>91.43156922137301</v>
      </c>
      <c r="S188" s="607">
        <v>92.568053620014581</v>
      </c>
      <c r="T188" s="607">
        <v>100.73970402813723</v>
      </c>
      <c r="U188" s="607">
        <v>79.715442298759029</v>
      </c>
      <c r="V188" s="607">
        <v>100.3793083253113</v>
      </c>
      <c r="W188" s="607">
        <v>99.090370884805367</v>
      </c>
      <c r="X188" s="607">
        <v>110.50000661966851</v>
      </c>
      <c r="Y188" s="607">
        <v>111.39952330898993</v>
      </c>
      <c r="Z188" s="607">
        <v>90.998463322037466</v>
      </c>
      <c r="AA188" s="607">
        <v>84.203900640782649</v>
      </c>
      <c r="AB188" s="607">
        <v>82.23833645666501</v>
      </c>
      <c r="AC188" s="607">
        <v>76.410839031528141</v>
      </c>
      <c r="AD188" s="607">
        <v>77.80766973207831</v>
      </c>
      <c r="AE188" s="607">
        <v>53.035592757452832</v>
      </c>
      <c r="AF188" s="607">
        <v>55.42517573879001</v>
      </c>
      <c r="AG188" s="607">
        <v>210.83057554919097</v>
      </c>
      <c r="AH188" s="607">
        <v>211.82215007495927</v>
      </c>
      <c r="AI188" s="607">
        <v>214.85801564151751</v>
      </c>
      <c r="AJ188" s="607">
        <v>215.43435553899997</v>
      </c>
      <c r="AK188" s="607">
        <v>202.71836679912482</v>
      </c>
      <c r="AL188" s="607">
        <v>227.50467016045508</v>
      </c>
      <c r="AM188" s="607">
        <v>257.40785479497924</v>
      </c>
      <c r="AN188" s="607">
        <v>295.37672820037386</v>
      </c>
      <c r="AO188" s="607">
        <v>346.97965059949752</v>
      </c>
    </row>
    <row r="189" spans="1:41" ht="12" customHeight="1">
      <c r="A189" s="414" t="s">
        <v>719</v>
      </c>
      <c r="B189" s="285" t="s">
        <v>226</v>
      </c>
      <c r="C189" s="415" t="s">
        <v>3408</v>
      </c>
      <c r="D189" s="416"/>
      <c r="E189" s="417"/>
      <c r="F189" s="902" t="s">
        <v>721</v>
      </c>
      <c r="G189" s="807"/>
      <c r="H189" s="807"/>
      <c r="I189" s="808"/>
      <c r="J189" s="989" t="s">
        <v>532</v>
      </c>
      <c r="K189" s="285" t="s">
        <v>219</v>
      </c>
      <c r="L189" s="800">
        <v>65.460033478755079</v>
      </c>
      <c r="M189" s="800">
        <v>73.095987589192276</v>
      </c>
      <c r="N189" s="800">
        <v>78.714210536838436</v>
      </c>
      <c r="O189" s="800">
        <v>82.440926559948352</v>
      </c>
      <c r="P189" s="800">
        <v>83.476195474748437</v>
      </c>
      <c r="Q189" s="800">
        <v>86.579777597708969</v>
      </c>
      <c r="R189" s="800">
        <v>91.43156922137301</v>
      </c>
      <c r="S189" s="800">
        <v>92.568053620014581</v>
      </c>
      <c r="T189" s="800">
        <v>100.73970402813723</v>
      </c>
      <c r="U189" s="800">
        <v>79.715442298759029</v>
      </c>
      <c r="V189" s="800">
        <v>100.3793083253113</v>
      </c>
      <c r="W189" s="800">
        <v>99.090370884805367</v>
      </c>
      <c r="X189" s="800">
        <v>110.50000661966851</v>
      </c>
      <c r="Y189" s="800">
        <v>111.39952330898993</v>
      </c>
      <c r="Z189" s="800">
        <v>90.998463322037466</v>
      </c>
      <c r="AA189" s="800">
        <v>84.203900640782649</v>
      </c>
      <c r="AB189" s="800">
        <v>82.23833645666501</v>
      </c>
      <c r="AC189" s="800">
        <v>76.410839031528141</v>
      </c>
      <c r="AD189" s="800">
        <v>77.80766973207831</v>
      </c>
      <c r="AE189" s="800">
        <v>53.035592757452832</v>
      </c>
      <c r="AF189" s="800">
        <v>55.42517573879001</v>
      </c>
      <c r="AG189" s="800">
        <v>210.83057554919097</v>
      </c>
      <c r="AH189" s="800">
        <v>211.82215007495927</v>
      </c>
      <c r="AI189" s="800">
        <v>214.85801564151751</v>
      </c>
      <c r="AJ189" s="800">
        <v>215.43435553899997</v>
      </c>
      <c r="AK189" s="800">
        <v>202.71836679912482</v>
      </c>
      <c r="AL189" s="800">
        <v>227.50467016045508</v>
      </c>
      <c r="AM189" s="800">
        <v>257.40785479497924</v>
      </c>
      <c r="AN189" s="800">
        <v>295.37672820037386</v>
      </c>
      <c r="AO189" s="800">
        <v>346.97965059949752</v>
      </c>
    </row>
    <row r="190" spans="1:41" ht="12" customHeight="1">
      <c r="A190" s="274" t="s">
        <v>724</v>
      </c>
      <c r="B190" s="187" t="s">
        <v>216</v>
      </c>
      <c r="C190" s="385" t="s">
        <v>3409</v>
      </c>
      <c r="D190" s="386"/>
      <c r="E190" s="387"/>
      <c r="F190" s="385" t="s">
        <v>726</v>
      </c>
      <c r="G190" s="386"/>
      <c r="H190" s="386"/>
      <c r="I190" s="387"/>
      <c r="J190" s="188" t="s">
        <v>219</v>
      </c>
      <c r="K190" s="188" t="s">
        <v>219</v>
      </c>
      <c r="L190" s="607" t="s">
        <v>688</v>
      </c>
      <c r="M190" s="607" t="s">
        <v>688</v>
      </c>
      <c r="N190" s="607" t="s">
        <v>688</v>
      </c>
      <c r="O190" s="607" t="s">
        <v>688</v>
      </c>
      <c r="P190" s="607" t="s">
        <v>688</v>
      </c>
      <c r="Q190" s="607" t="s">
        <v>688</v>
      </c>
      <c r="R190" s="607" t="s">
        <v>688</v>
      </c>
      <c r="S190" s="607" t="s">
        <v>688</v>
      </c>
      <c r="T190" s="607" t="s">
        <v>688</v>
      </c>
      <c r="U190" s="607" t="s">
        <v>688</v>
      </c>
      <c r="V190" s="607" t="s">
        <v>688</v>
      </c>
      <c r="W190" s="607" t="s">
        <v>688</v>
      </c>
      <c r="X190" s="607" t="s">
        <v>688</v>
      </c>
      <c r="Y190" s="607" t="s">
        <v>688</v>
      </c>
      <c r="Z190" s="607" t="s">
        <v>688</v>
      </c>
      <c r="AA190" s="607" t="s">
        <v>688</v>
      </c>
      <c r="AB190" s="607" t="s">
        <v>688</v>
      </c>
      <c r="AC190" s="607" t="s">
        <v>688</v>
      </c>
      <c r="AD190" s="607" t="s">
        <v>688</v>
      </c>
      <c r="AE190" s="607" t="s">
        <v>688</v>
      </c>
      <c r="AF190" s="607" t="s">
        <v>688</v>
      </c>
      <c r="AG190" s="607" t="s">
        <v>688</v>
      </c>
      <c r="AH190" s="607" t="s">
        <v>688</v>
      </c>
      <c r="AI190" s="607" t="s">
        <v>688</v>
      </c>
      <c r="AJ190" s="607" t="s">
        <v>688</v>
      </c>
      <c r="AK190" s="607" t="s">
        <v>688</v>
      </c>
      <c r="AL190" s="607" t="s">
        <v>688</v>
      </c>
      <c r="AM190" s="607" t="s">
        <v>688</v>
      </c>
      <c r="AN190" s="607" t="s">
        <v>688</v>
      </c>
      <c r="AO190" s="607" t="s">
        <v>688</v>
      </c>
    </row>
    <row r="191" spans="1:41" ht="12" customHeight="1">
      <c r="A191" s="274" t="s">
        <v>729</v>
      </c>
      <c r="B191" s="187" t="s">
        <v>216</v>
      </c>
      <c r="C191" s="385" t="s">
        <v>3410</v>
      </c>
      <c r="D191" s="386"/>
      <c r="E191" s="387"/>
      <c r="F191" s="385" t="s">
        <v>731</v>
      </c>
      <c r="G191" s="386"/>
      <c r="H191" s="386"/>
      <c r="I191" s="387"/>
      <c r="J191" s="188" t="s">
        <v>219</v>
      </c>
      <c r="K191" s="188" t="s">
        <v>219</v>
      </c>
      <c r="L191" s="607">
        <v>0</v>
      </c>
      <c r="M191" s="607">
        <v>0</v>
      </c>
      <c r="N191" s="607">
        <v>0</v>
      </c>
      <c r="O191" s="607">
        <v>0</v>
      </c>
      <c r="P191" s="607">
        <v>0</v>
      </c>
      <c r="Q191" s="607">
        <v>0</v>
      </c>
      <c r="R191" s="607">
        <v>0</v>
      </c>
      <c r="S191" s="607">
        <v>0</v>
      </c>
      <c r="T191" s="607">
        <v>0</v>
      </c>
      <c r="U191" s="607">
        <v>0</v>
      </c>
      <c r="V191" s="607">
        <v>0</v>
      </c>
      <c r="W191" s="607">
        <v>0</v>
      </c>
      <c r="X191" s="607">
        <v>0</v>
      </c>
      <c r="Y191" s="607">
        <v>0</v>
      </c>
      <c r="Z191" s="607">
        <v>0</v>
      </c>
      <c r="AA191" s="607">
        <v>0</v>
      </c>
      <c r="AB191" s="607">
        <v>0</v>
      </c>
      <c r="AC191" s="607">
        <v>0</v>
      </c>
      <c r="AD191" s="607">
        <v>0</v>
      </c>
      <c r="AE191" s="607">
        <v>0</v>
      </c>
      <c r="AF191" s="607">
        <v>109.88309124693077</v>
      </c>
      <c r="AG191" s="607">
        <v>111.2203201274139</v>
      </c>
      <c r="AH191" s="607">
        <v>113.2762462008096</v>
      </c>
      <c r="AI191" s="607">
        <v>110.04837613643905</v>
      </c>
      <c r="AJ191" s="607">
        <v>110.6544651934435</v>
      </c>
      <c r="AK191" s="607">
        <v>117.31481279447873</v>
      </c>
      <c r="AL191" s="607">
        <v>117.8744117061517</v>
      </c>
      <c r="AM191" s="607">
        <v>109.308552126883</v>
      </c>
      <c r="AN191" s="607">
        <v>103.89297988</v>
      </c>
      <c r="AO191" s="607">
        <v>148.20184841</v>
      </c>
    </row>
    <row r="192" spans="1:41" ht="12" customHeight="1">
      <c r="A192" s="274" t="s">
        <v>734</v>
      </c>
      <c r="B192" s="187" t="s">
        <v>216</v>
      </c>
      <c r="C192" s="385" t="s">
        <v>3411</v>
      </c>
      <c r="D192" s="386"/>
      <c r="E192" s="387"/>
      <c r="F192" s="385" t="s">
        <v>736</v>
      </c>
      <c r="G192" s="386"/>
      <c r="H192" s="386"/>
      <c r="I192" s="387"/>
      <c r="J192" s="188" t="s">
        <v>219</v>
      </c>
      <c r="K192" s="188" t="s">
        <v>219</v>
      </c>
      <c r="L192" s="607">
        <v>0</v>
      </c>
      <c r="M192" s="607">
        <v>0</v>
      </c>
      <c r="N192" s="607">
        <v>0</v>
      </c>
      <c r="O192" s="607">
        <v>0</v>
      </c>
      <c r="P192" s="607">
        <v>0</v>
      </c>
      <c r="Q192" s="607">
        <v>0</v>
      </c>
      <c r="R192" s="607">
        <v>0</v>
      </c>
      <c r="S192" s="607">
        <v>0</v>
      </c>
      <c r="T192" s="607">
        <v>0</v>
      </c>
      <c r="U192" s="607">
        <v>0</v>
      </c>
      <c r="V192" s="607">
        <v>0</v>
      </c>
      <c r="W192" s="607">
        <v>0</v>
      </c>
      <c r="X192" s="607">
        <v>0</v>
      </c>
      <c r="Y192" s="607">
        <v>0</v>
      </c>
      <c r="Z192" s="607">
        <v>0</v>
      </c>
      <c r="AA192" s="607">
        <v>0</v>
      </c>
      <c r="AB192" s="607">
        <v>0</v>
      </c>
      <c r="AC192" s="607">
        <v>0</v>
      </c>
      <c r="AD192" s="607">
        <v>0</v>
      </c>
      <c r="AE192" s="607">
        <v>0</v>
      </c>
      <c r="AF192" s="607">
        <v>0</v>
      </c>
      <c r="AG192" s="607">
        <v>0</v>
      </c>
      <c r="AH192" s="607">
        <v>0</v>
      </c>
      <c r="AI192" s="607">
        <v>0</v>
      </c>
      <c r="AJ192" s="607">
        <v>0</v>
      </c>
      <c r="AK192" s="607">
        <v>0</v>
      </c>
      <c r="AL192" s="607">
        <v>0</v>
      </c>
      <c r="AM192" s="607">
        <v>0</v>
      </c>
      <c r="AN192" s="607">
        <v>0</v>
      </c>
      <c r="AO192" s="607">
        <v>0</v>
      </c>
    </row>
    <row r="193" spans="1:41" ht="12" customHeight="1">
      <c r="A193" s="274" t="s">
        <v>737</v>
      </c>
      <c r="B193" s="187" t="s">
        <v>216</v>
      </c>
      <c r="C193" s="385" t="s">
        <v>3412</v>
      </c>
      <c r="D193" s="386"/>
      <c r="E193" s="387"/>
      <c r="F193" s="385" t="s">
        <v>739</v>
      </c>
      <c r="G193" s="386"/>
      <c r="H193" s="386"/>
      <c r="I193" s="387"/>
      <c r="J193" s="188" t="s">
        <v>219</v>
      </c>
      <c r="K193" s="188" t="s">
        <v>219</v>
      </c>
      <c r="L193" s="607">
        <v>0</v>
      </c>
      <c r="M193" s="607">
        <v>0</v>
      </c>
      <c r="N193" s="607">
        <v>0</v>
      </c>
      <c r="O193" s="607">
        <v>0</v>
      </c>
      <c r="P193" s="607">
        <v>0</v>
      </c>
      <c r="Q193" s="607">
        <v>0</v>
      </c>
      <c r="R193" s="607">
        <v>0</v>
      </c>
      <c r="S193" s="607">
        <v>0</v>
      </c>
      <c r="T193" s="607">
        <v>0</v>
      </c>
      <c r="U193" s="607">
        <v>0</v>
      </c>
      <c r="V193" s="607">
        <v>0</v>
      </c>
      <c r="W193" s="607">
        <v>0</v>
      </c>
      <c r="X193" s="607">
        <v>0</v>
      </c>
      <c r="Y193" s="607">
        <v>0</v>
      </c>
      <c r="Z193" s="607">
        <v>0</v>
      </c>
      <c r="AA193" s="607">
        <v>0</v>
      </c>
      <c r="AB193" s="607">
        <v>0</v>
      </c>
      <c r="AC193" s="607">
        <v>0</v>
      </c>
      <c r="AD193" s="607">
        <v>0</v>
      </c>
      <c r="AE193" s="607">
        <v>0</v>
      </c>
      <c r="AF193" s="607">
        <v>0</v>
      </c>
      <c r="AG193" s="607">
        <v>0</v>
      </c>
      <c r="AH193" s="607">
        <v>0</v>
      </c>
      <c r="AI193" s="607">
        <v>0</v>
      </c>
      <c r="AJ193" s="607">
        <v>0</v>
      </c>
      <c r="AK193" s="607">
        <v>0</v>
      </c>
      <c r="AL193" s="607">
        <v>0</v>
      </c>
      <c r="AM193" s="607">
        <v>0</v>
      </c>
      <c r="AN193" s="607">
        <v>0</v>
      </c>
      <c r="AO193" s="607">
        <v>0</v>
      </c>
    </row>
    <row r="194" spans="1:41" ht="12" customHeight="1">
      <c r="A194" s="274" t="s">
        <v>740</v>
      </c>
      <c r="B194" s="187" t="s">
        <v>216</v>
      </c>
      <c r="C194" s="385" t="s">
        <v>3413</v>
      </c>
      <c r="D194" s="389"/>
      <c r="E194" s="390"/>
      <c r="F194" s="385" t="s">
        <v>742</v>
      </c>
      <c r="G194" s="389"/>
      <c r="H194" s="389"/>
      <c r="I194" s="390"/>
      <c r="J194" s="188" t="s">
        <v>219</v>
      </c>
      <c r="K194" s="188" t="s">
        <v>219</v>
      </c>
      <c r="L194" s="607">
        <v>0</v>
      </c>
      <c r="M194" s="607">
        <v>0</v>
      </c>
      <c r="N194" s="607">
        <v>0</v>
      </c>
      <c r="O194" s="607">
        <v>0</v>
      </c>
      <c r="P194" s="607">
        <v>0</v>
      </c>
      <c r="Q194" s="607">
        <v>0</v>
      </c>
      <c r="R194" s="607">
        <v>0</v>
      </c>
      <c r="S194" s="607">
        <v>0</v>
      </c>
      <c r="T194" s="607">
        <v>0</v>
      </c>
      <c r="U194" s="607">
        <v>0</v>
      </c>
      <c r="V194" s="607">
        <v>0</v>
      </c>
      <c r="W194" s="607">
        <v>0</v>
      </c>
      <c r="X194" s="607">
        <v>0</v>
      </c>
      <c r="Y194" s="607">
        <v>0</v>
      </c>
      <c r="Z194" s="607">
        <v>0</v>
      </c>
      <c r="AA194" s="607">
        <v>0</v>
      </c>
      <c r="AB194" s="607">
        <v>0</v>
      </c>
      <c r="AC194" s="607">
        <v>0</v>
      </c>
      <c r="AD194" s="607">
        <v>0</v>
      </c>
      <c r="AE194" s="607">
        <v>0</v>
      </c>
      <c r="AF194" s="607">
        <v>0</v>
      </c>
      <c r="AG194" s="607">
        <v>0</v>
      </c>
      <c r="AH194" s="607">
        <v>0</v>
      </c>
      <c r="AI194" s="607">
        <v>0</v>
      </c>
      <c r="AJ194" s="607">
        <v>0</v>
      </c>
      <c r="AK194" s="607">
        <v>0</v>
      </c>
      <c r="AL194" s="607">
        <v>0</v>
      </c>
      <c r="AM194" s="607">
        <v>0</v>
      </c>
      <c r="AN194" s="607">
        <v>0</v>
      </c>
      <c r="AO194" s="607">
        <v>0</v>
      </c>
    </row>
    <row r="195" spans="1:41" ht="12" customHeight="1">
      <c r="A195" s="806" t="s">
        <v>743</v>
      </c>
      <c r="B195" s="188" t="s">
        <v>216</v>
      </c>
      <c r="C195" s="388" t="s">
        <v>3414</v>
      </c>
      <c r="D195" s="386"/>
      <c r="E195" s="387"/>
      <c r="F195" s="388" t="s">
        <v>745</v>
      </c>
      <c r="G195" s="386"/>
      <c r="H195" s="386"/>
      <c r="I195" s="387"/>
      <c r="J195" s="188" t="s">
        <v>219</v>
      </c>
      <c r="K195" s="188" t="s">
        <v>219</v>
      </c>
      <c r="L195" s="607" t="s">
        <v>1154</v>
      </c>
      <c r="M195" s="607" t="s">
        <v>1154</v>
      </c>
      <c r="N195" s="607" t="s">
        <v>1154</v>
      </c>
      <c r="O195" s="607" t="s">
        <v>1154</v>
      </c>
      <c r="P195" s="607" t="s">
        <v>1154</v>
      </c>
      <c r="Q195" s="607" t="s">
        <v>1154</v>
      </c>
      <c r="R195" s="607" t="s">
        <v>1154</v>
      </c>
      <c r="S195" s="607" t="s">
        <v>1154</v>
      </c>
      <c r="T195" s="607" t="s">
        <v>1154</v>
      </c>
      <c r="U195" s="607" t="s">
        <v>1154</v>
      </c>
      <c r="V195" s="607" t="s">
        <v>1154</v>
      </c>
      <c r="W195" s="607" t="s">
        <v>1154</v>
      </c>
      <c r="X195" s="607" t="s">
        <v>1154</v>
      </c>
      <c r="Y195" s="607" t="s">
        <v>1154</v>
      </c>
      <c r="Z195" s="607" t="s">
        <v>1154</v>
      </c>
      <c r="AA195" s="607" t="s">
        <v>1154</v>
      </c>
      <c r="AB195" s="607" t="s">
        <v>1154</v>
      </c>
      <c r="AC195" s="607" t="s">
        <v>1154</v>
      </c>
      <c r="AD195" s="607" t="s">
        <v>1154</v>
      </c>
      <c r="AE195" s="607" t="s">
        <v>1154</v>
      </c>
      <c r="AF195" s="607" t="s">
        <v>1154</v>
      </c>
      <c r="AG195" s="607" t="s">
        <v>1154</v>
      </c>
      <c r="AH195" s="607" t="s">
        <v>1154</v>
      </c>
      <c r="AI195" s="607" t="s">
        <v>1154</v>
      </c>
      <c r="AJ195" s="607" t="s">
        <v>1154</v>
      </c>
      <c r="AK195" s="607" t="s">
        <v>1154</v>
      </c>
      <c r="AL195" s="607" t="s">
        <v>1154</v>
      </c>
      <c r="AM195" s="607" t="s">
        <v>1154</v>
      </c>
      <c r="AN195" s="607" t="s">
        <v>1154</v>
      </c>
      <c r="AO195" s="607" t="s">
        <v>1154</v>
      </c>
    </row>
    <row r="196" spans="1:41" ht="12" customHeight="1">
      <c r="A196" s="274" t="s">
        <v>746</v>
      </c>
      <c r="B196" s="187" t="s">
        <v>216</v>
      </c>
      <c r="C196" s="385" t="s">
        <v>3415</v>
      </c>
      <c r="D196" s="386"/>
      <c r="E196" s="387"/>
      <c r="F196" s="385" t="s">
        <v>748</v>
      </c>
      <c r="G196" s="386"/>
      <c r="H196" s="386"/>
      <c r="I196" s="387"/>
      <c r="J196" s="187" t="s">
        <v>219</v>
      </c>
      <c r="K196" s="187" t="s">
        <v>219</v>
      </c>
      <c r="L196" s="607" t="s">
        <v>1154</v>
      </c>
      <c r="M196" s="607" t="s">
        <v>1154</v>
      </c>
      <c r="N196" s="607" t="s">
        <v>1154</v>
      </c>
      <c r="O196" s="607" t="s">
        <v>1154</v>
      </c>
      <c r="P196" s="607" t="s">
        <v>1154</v>
      </c>
      <c r="Q196" s="607" t="s">
        <v>1154</v>
      </c>
      <c r="R196" s="607" t="s">
        <v>1154</v>
      </c>
      <c r="S196" s="607" t="s">
        <v>1154</v>
      </c>
      <c r="T196" s="607" t="s">
        <v>1154</v>
      </c>
      <c r="U196" s="607" t="s">
        <v>1154</v>
      </c>
      <c r="V196" s="607" t="s">
        <v>1154</v>
      </c>
      <c r="W196" s="607" t="s">
        <v>1154</v>
      </c>
      <c r="X196" s="607" t="s">
        <v>1154</v>
      </c>
      <c r="Y196" s="607" t="s">
        <v>1154</v>
      </c>
      <c r="Z196" s="607" t="s">
        <v>1154</v>
      </c>
      <c r="AA196" s="607" t="s">
        <v>1154</v>
      </c>
      <c r="AB196" s="607" t="s">
        <v>1154</v>
      </c>
      <c r="AC196" s="607" t="s">
        <v>1154</v>
      </c>
      <c r="AD196" s="607" t="s">
        <v>1154</v>
      </c>
      <c r="AE196" s="607" t="s">
        <v>1154</v>
      </c>
      <c r="AF196" s="607" t="s">
        <v>1154</v>
      </c>
      <c r="AG196" s="607" t="s">
        <v>1154</v>
      </c>
      <c r="AH196" s="607" t="s">
        <v>1154</v>
      </c>
      <c r="AI196" s="607" t="s">
        <v>1154</v>
      </c>
      <c r="AJ196" s="607" t="s">
        <v>1154</v>
      </c>
      <c r="AK196" s="607" t="s">
        <v>1154</v>
      </c>
      <c r="AL196" s="607" t="s">
        <v>1154</v>
      </c>
      <c r="AM196" s="607" t="s">
        <v>1154</v>
      </c>
      <c r="AN196" s="607" t="s">
        <v>1154</v>
      </c>
      <c r="AO196" s="607" t="s">
        <v>1154</v>
      </c>
    </row>
    <row r="197" spans="1:41" ht="12" customHeight="1">
      <c r="A197" s="274" t="s">
        <v>749</v>
      </c>
      <c r="B197" s="187" t="s">
        <v>216</v>
      </c>
      <c r="C197" s="385" t="s">
        <v>3416</v>
      </c>
      <c r="D197" s="386"/>
      <c r="E197" s="387"/>
      <c r="F197" s="385" t="s">
        <v>751</v>
      </c>
      <c r="G197" s="386"/>
      <c r="H197" s="386"/>
      <c r="I197" s="387"/>
      <c r="J197" s="187" t="s">
        <v>219</v>
      </c>
      <c r="K197" s="187" t="s">
        <v>219</v>
      </c>
      <c r="L197" s="607" t="s">
        <v>1154</v>
      </c>
      <c r="M197" s="607" t="s">
        <v>1154</v>
      </c>
      <c r="N197" s="607" t="s">
        <v>1154</v>
      </c>
      <c r="O197" s="607" t="s">
        <v>1154</v>
      </c>
      <c r="P197" s="607" t="s">
        <v>1154</v>
      </c>
      <c r="Q197" s="607" t="s">
        <v>1154</v>
      </c>
      <c r="R197" s="607" t="s">
        <v>1154</v>
      </c>
      <c r="S197" s="607" t="s">
        <v>1154</v>
      </c>
      <c r="T197" s="607" t="s">
        <v>1154</v>
      </c>
      <c r="U197" s="607" t="s">
        <v>1154</v>
      </c>
      <c r="V197" s="607" t="s">
        <v>1154</v>
      </c>
      <c r="W197" s="607" t="s">
        <v>1154</v>
      </c>
      <c r="X197" s="607" t="s">
        <v>1154</v>
      </c>
      <c r="Y197" s="607" t="s">
        <v>1154</v>
      </c>
      <c r="Z197" s="607" t="s">
        <v>1154</v>
      </c>
      <c r="AA197" s="607" t="s">
        <v>1154</v>
      </c>
      <c r="AB197" s="607" t="s">
        <v>1154</v>
      </c>
      <c r="AC197" s="607" t="s">
        <v>1154</v>
      </c>
      <c r="AD197" s="607" t="s">
        <v>1154</v>
      </c>
      <c r="AE197" s="607" t="s">
        <v>1154</v>
      </c>
      <c r="AF197" s="607" t="s">
        <v>1154</v>
      </c>
      <c r="AG197" s="607" t="s">
        <v>1154</v>
      </c>
      <c r="AH197" s="607" t="s">
        <v>1154</v>
      </c>
      <c r="AI197" s="607" t="s">
        <v>1154</v>
      </c>
      <c r="AJ197" s="607" t="s">
        <v>1154</v>
      </c>
      <c r="AK197" s="607" t="s">
        <v>1154</v>
      </c>
      <c r="AL197" s="607" t="s">
        <v>1154</v>
      </c>
      <c r="AM197" s="607" t="s">
        <v>1154</v>
      </c>
      <c r="AN197" s="607" t="s">
        <v>1154</v>
      </c>
      <c r="AO197" s="607" t="s">
        <v>1154</v>
      </c>
    </row>
    <row r="198" spans="1:41" ht="12" customHeight="1">
      <c r="A198" s="274" t="s">
        <v>752</v>
      </c>
      <c r="B198" s="187" t="s">
        <v>216</v>
      </c>
      <c r="C198" s="385" t="s">
        <v>3417</v>
      </c>
      <c r="D198" s="386"/>
      <c r="E198" s="387"/>
      <c r="F198" s="385" t="s">
        <v>754</v>
      </c>
      <c r="G198" s="386"/>
      <c r="H198" s="386"/>
      <c r="I198" s="387"/>
      <c r="J198" s="187" t="s">
        <v>219</v>
      </c>
      <c r="K198" s="187" t="s">
        <v>219</v>
      </c>
      <c r="L198" s="607" t="s">
        <v>1154</v>
      </c>
      <c r="M198" s="607" t="s">
        <v>1154</v>
      </c>
      <c r="N198" s="607" t="s">
        <v>1154</v>
      </c>
      <c r="O198" s="607" t="s">
        <v>1154</v>
      </c>
      <c r="P198" s="607" t="s">
        <v>1154</v>
      </c>
      <c r="Q198" s="607" t="s">
        <v>1154</v>
      </c>
      <c r="R198" s="607" t="s">
        <v>1154</v>
      </c>
      <c r="S198" s="607" t="s">
        <v>1154</v>
      </c>
      <c r="T198" s="607" t="s">
        <v>1154</v>
      </c>
      <c r="U198" s="607" t="s">
        <v>1154</v>
      </c>
      <c r="V198" s="607" t="s">
        <v>1154</v>
      </c>
      <c r="W198" s="607" t="s">
        <v>1154</v>
      </c>
      <c r="X198" s="607" t="s">
        <v>1154</v>
      </c>
      <c r="Y198" s="607" t="s">
        <v>1154</v>
      </c>
      <c r="Z198" s="607" t="s">
        <v>1154</v>
      </c>
      <c r="AA198" s="607" t="s">
        <v>1154</v>
      </c>
      <c r="AB198" s="607" t="s">
        <v>1154</v>
      </c>
      <c r="AC198" s="607" t="s">
        <v>1154</v>
      </c>
      <c r="AD198" s="607" t="s">
        <v>1154</v>
      </c>
      <c r="AE198" s="607" t="s">
        <v>1154</v>
      </c>
      <c r="AF198" s="607" t="s">
        <v>1154</v>
      </c>
      <c r="AG198" s="607" t="s">
        <v>1154</v>
      </c>
      <c r="AH198" s="607" t="s">
        <v>1154</v>
      </c>
      <c r="AI198" s="607" t="s">
        <v>1154</v>
      </c>
      <c r="AJ198" s="607" t="s">
        <v>1154</v>
      </c>
      <c r="AK198" s="607" t="s">
        <v>1154</v>
      </c>
      <c r="AL198" s="607" t="s">
        <v>1154</v>
      </c>
      <c r="AM198" s="607" t="s">
        <v>1154</v>
      </c>
      <c r="AN198" s="607" t="s">
        <v>1154</v>
      </c>
      <c r="AO198" s="607" t="s">
        <v>1154</v>
      </c>
    </row>
    <row r="199" spans="1:41" ht="12" customHeight="1">
      <c r="A199" s="274" t="s">
        <v>755</v>
      </c>
      <c r="B199" s="187" t="s">
        <v>216</v>
      </c>
      <c r="C199" s="385" t="s">
        <v>3418</v>
      </c>
      <c r="D199" s="386"/>
      <c r="E199" s="387"/>
      <c r="F199" s="385" t="s">
        <v>757</v>
      </c>
      <c r="G199" s="386"/>
      <c r="H199" s="386"/>
      <c r="I199" s="387"/>
      <c r="J199" s="187" t="s">
        <v>219</v>
      </c>
      <c r="K199" s="187" t="s">
        <v>219</v>
      </c>
      <c r="L199" s="607" t="s">
        <v>1154</v>
      </c>
      <c r="M199" s="607" t="s">
        <v>1154</v>
      </c>
      <c r="N199" s="607" t="s">
        <v>1154</v>
      </c>
      <c r="O199" s="607" t="s">
        <v>1154</v>
      </c>
      <c r="P199" s="607" t="s">
        <v>1154</v>
      </c>
      <c r="Q199" s="607" t="s">
        <v>1154</v>
      </c>
      <c r="R199" s="607" t="s">
        <v>1154</v>
      </c>
      <c r="S199" s="607" t="s">
        <v>1154</v>
      </c>
      <c r="T199" s="607" t="s">
        <v>1154</v>
      </c>
      <c r="U199" s="607" t="s">
        <v>1154</v>
      </c>
      <c r="V199" s="607" t="s">
        <v>1154</v>
      </c>
      <c r="W199" s="607" t="s">
        <v>1154</v>
      </c>
      <c r="X199" s="607" t="s">
        <v>1154</v>
      </c>
      <c r="Y199" s="607" t="s">
        <v>1154</v>
      </c>
      <c r="Z199" s="607" t="s">
        <v>1154</v>
      </c>
      <c r="AA199" s="607" t="s">
        <v>1154</v>
      </c>
      <c r="AB199" s="607" t="s">
        <v>1154</v>
      </c>
      <c r="AC199" s="607" t="s">
        <v>1154</v>
      </c>
      <c r="AD199" s="607" t="s">
        <v>1154</v>
      </c>
      <c r="AE199" s="607" t="s">
        <v>1154</v>
      </c>
      <c r="AF199" s="607" t="s">
        <v>1154</v>
      </c>
      <c r="AG199" s="607" t="s">
        <v>1154</v>
      </c>
      <c r="AH199" s="607" t="s">
        <v>1154</v>
      </c>
      <c r="AI199" s="607" t="s">
        <v>1154</v>
      </c>
      <c r="AJ199" s="607" t="s">
        <v>1154</v>
      </c>
      <c r="AK199" s="607" t="s">
        <v>1154</v>
      </c>
      <c r="AL199" s="607" t="s">
        <v>1154</v>
      </c>
      <c r="AM199" s="607" t="s">
        <v>1154</v>
      </c>
      <c r="AN199" s="607" t="s">
        <v>1154</v>
      </c>
      <c r="AO199" s="607" t="s">
        <v>1154</v>
      </c>
    </row>
    <row r="200" spans="1:41" ht="12" customHeight="1">
      <c r="A200" s="274" t="s">
        <v>758</v>
      </c>
      <c r="B200" s="187" t="s">
        <v>216</v>
      </c>
      <c r="C200" s="385" t="s">
        <v>3419</v>
      </c>
      <c r="D200" s="386"/>
      <c r="E200" s="387"/>
      <c r="F200" s="385" t="s">
        <v>760</v>
      </c>
      <c r="G200" s="386"/>
      <c r="H200" s="386"/>
      <c r="I200" s="387"/>
      <c r="J200" s="187" t="s">
        <v>219</v>
      </c>
      <c r="K200" s="187" t="s">
        <v>219</v>
      </c>
      <c r="L200" s="607" t="s">
        <v>1154</v>
      </c>
      <c r="M200" s="607" t="s">
        <v>1154</v>
      </c>
      <c r="N200" s="607" t="s">
        <v>1154</v>
      </c>
      <c r="O200" s="607" t="s">
        <v>1154</v>
      </c>
      <c r="P200" s="607" t="s">
        <v>1154</v>
      </c>
      <c r="Q200" s="607" t="s">
        <v>1154</v>
      </c>
      <c r="R200" s="607" t="s">
        <v>1154</v>
      </c>
      <c r="S200" s="607" t="s">
        <v>1154</v>
      </c>
      <c r="T200" s="607" t="s">
        <v>1154</v>
      </c>
      <c r="U200" s="607" t="s">
        <v>1154</v>
      </c>
      <c r="V200" s="607" t="s">
        <v>1154</v>
      </c>
      <c r="W200" s="607" t="s">
        <v>1154</v>
      </c>
      <c r="X200" s="607" t="s">
        <v>1154</v>
      </c>
      <c r="Y200" s="607" t="s">
        <v>1154</v>
      </c>
      <c r="Z200" s="607" t="s">
        <v>1154</v>
      </c>
      <c r="AA200" s="607" t="s">
        <v>1154</v>
      </c>
      <c r="AB200" s="607" t="s">
        <v>1154</v>
      </c>
      <c r="AC200" s="607" t="s">
        <v>1154</v>
      </c>
      <c r="AD200" s="607" t="s">
        <v>1154</v>
      </c>
      <c r="AE200" s="607" t="s">
        <v>1154</v>
      </c>
      <c r="AF200" s="607" t="s">
        <v>1154</v>
      </c>
      <c r="AG200" s="607" t="s">
        <v>1154</v>
      </c>
      <c r="AH200" s="607" t="s">
        <v>1154</v>
      </c>
      <c r="AI200" s="607" t="s">
        <v>1154</v>
      </c>
      <c r="AJ200" s="607" t="s">
        <v>1154</v>
      </c>
      <c r="AK200" s="607" t="s">
        <v>1154</v>
      </c>
      <c r="AL200" s="607" t="s">
        <v>1154</v>
      </c>
      <c r="AM200" s="607" t="s">
        <v>1154</v>
      </c>
      <c r="AN200" s="607" t="s">
        <v>1154</v>
      </c>
      <c r="AO200" s="607" t="s">
        <v>1154</v>
      </c>
    </row>
    <row r="201" spans="1:41" ht="12" customHeight="1">
      <c r="A201" s="274" t="s">
        <v>761</v>
      </c>
      <c r="B201" s="187" t="s">
        <v>216</v>
      </c>
      <c r="C201" s="385" t="s">
        <v>3420</v>
      </c>
      <c r="D201" s="386"/>
      <c r="E201" s="387"/>
      <c r="F201" s="385" t="s">
        <v>763</v>
      </c>
      <c r="G201" s="386"/>
      <c r="H201" s="386"/>
      <c r="I201" s="387"/>
      <c r="J201" s="187" t="s">
        <v>219</v>
      </c>
      <c r="K201" s="187" t="s">
        <v>219</v>
      </c>
      <c r="L201" s="607" t="s">
        <v>1154</v>
      </c>
      <c r="M201" s="607" t="s">
        <v>1154</v>
      </c>
      <c r="N201" s="607" t="s">
        <v>1154</v>
      </c>
      <c r="O201" s="607" t="s">
        <v>1154</v>
      </c>
      <c r="P201" s="607" t="s">
        <v>1154</v>
      </c>
      <c r="Q201" s="607" t="s">
        <v>1154</v>
      </c>
      <c r="R201" s="607" t="s">
        <v>1154</v>
      </c>
      <c r="S201" s="607" t="s">
        <v>1154</v>
      </c>
      <c r="T201" s="607" t="s">
        <v>1154</v>
      </c>
      <c r="U201" s="607" t="s">
        <v>1154</v>
      </c>
      <c r="V201" s="607" t="s">
        <v>1154</v>
      </c>
      <c r="W201" s="607" t="s">
        <v>1154</v>
      </c>
      <c r="X201" s="607" t="s">
        <v>1154</v>
      </c>
      <c r="Y201" s="607" t="s">
        <v>1154</v>
      </c>
      <c r="Z201" s="607" t="s">
        <v>1154</v>
      </c>
      <c r="AA201" s="607" t="s">
        <v>1154</v>
      </c>
      <c r="AB201" s="607" t="s">
        <v>1154</v>
      </c>
      <c r="AC201" s="607" t="s">
        <v>1154</v>
      </c>
      <c r="AD201" s="607" t="s">
        <v>1154</v>
      </c>
      <c r="AE201" s="607" t="s">
        <v>1154</v>
      </c>
      <c r="AF201" s="607" t="s">
        <v>1154</v>
      </c>
      <c r="AG201" s="607" t="s">
        <v>1154</v>
      </c>
      <c r="AH201" s="607" t="s">
        <v>1154</v>
      </c>
      <c r="AI201" s="607" t="s">
        <v>1154</v>
      </c>
      <c r="AJ201" s="607" t="s">
        <v>1154</v>
      </c>
      <c r="AK201" s="607" t="s">
        <v>1154</v>
      </c>
      <c r="AL201" s="607" t="s">
        <v>1154</v>
      </c>
      <c r="AM201" s="607" t="s">
        <v>1154</v>
      </c>
      <c r="AN201" s="607" t="s">
        <v>1154</v>
      </c>
      <c r="AO201" s="607" t="s">
        <v>1154</v>
      </c>
    </row>
    <row r="202" spans="1:41" ht="12" customHeight="1">
      <c r="A202" s="274" t="s">
        <v>764</v>
      </c>
      <c r="B202" s="187" t="s">
        <v>216</v>
      </c>
      <c r="C202" s="385" t="s">
        <v>3421</v>
      </c>
      <c r="D202" s="386"/>
      <c r="E202" s="387"/>
      <c r="F202" s="385" t="s">
        <v>766</v>
      </c>
      <c r="G202" s="386"/>
      <c r="H202" s="386"/>
      <c r="I202" s="387"/>
      <c r="J202" s="187" t="s">
        <v>219</v>
      </c>
      <c r="K202" s="187" t="s">
        <v>219</v>
      </c>
      <c r="L202" s="607" t="s">
        <v>1154</v>
      </c>
      <c r="M202" s="607" t="s">
        <v>1154</v>
      </c>
      <c r="N202" s="607" t="s">
        <v>1154</v>
      </c>
      <c r="O202" s="607" t="s">
        <v>1154</v>
      </c>
      <c r="P202" s="607" t="s">
        <v>1154</v>
      </c>
      <c r="Q202" s="607" t="s">
        <v>1154</v>
      </c>
      <c r="R202" s="607" t="s">
        <v>1154</v>
      </c>
      <c r="S202" s="607" t="s">
        <v>1154</v>
      </c>
      <c r="T202" s="607" t="s">
        <v>1154</v>
      </c>
      <c r="U202" s="607" t="s">
        <v>1154</v>
      </c>
      <c r="V202" s="607" t="s">
        <v>1154</v>
      </c>
      <c r="W202" s="607" t="s">
        <v>1154</v>
      </c>
      <c r="X202" s="607" t="s">
        <v>1154</v>
      </c>
      <c r="Y202" s="607" t="s">
        <v>1154</v>
      </c>
      <c r="Z202" s="607" t="s">
        <v>1154</v>
      </c>
      <c r="AA202" s="607" t="s">
        <v>1154</v>
      </c>
      <c r="AB202" s="607" t="s">
        <v>1154</v>
      </c>
      <c r="AC202" s="607" t="s">
        <v>1154</v>
      </c>
      <c r="AD202" s="607" t="s">
        <v>1154</v>
      </c>
      <c r="AE202" s="607" t="s">
        <v>1154</v>
      </c>
      <c r="AF202" s="607" t="s">
        <v>1154</v>
      </c>
      <c r="AG202" s="607" t="s">
        <v>1154</v>
      </c>
      <c r="AH202" s="607" t="s">
        <v>1154</v>
      </c>
      <c r="AI202" s="607" t="s">
        <v>1154</v>
      </c>
      <c r="AJ202" s="607" t="s">
        <v>1154</v>
      </c>
      <c r="AK202" s="607" t="s">
        <v>1154</v>
      </c>
      <c r="AL202" s="607" t="s">
        <v>1154</v>
      </c>
      <c r="AM202" s="607" t="s">
        <v>1154</v>
      </c>
      <c r="AN202" s="607" t="s">
        <v>1154</v>
      </c>
      <c r="AO202" s="607" t="s">
        <v>1154</v>
      </c>
    </row>
    <row r="203" spans="1:41" ht="12" customHeight="1">
      <c r="A203" s="274" t="s">
        <v>767</v>
      </c>
      <c r="B203" s="187" t="s">
        <v>216</v>
      </c>
      <c r="C203" s="385" t="s">
        <v>3422</v>
      </c>
      <c r="D203" s="386"/>
      <c r="E203" s="387"/>
      <c r="F203" s="385" t="s">
        <v>769</v>
      </c>
      <c r="G203" s="386"/>
      <c r="H203" s="386"/>
      <c r="I203" s="387"/>
      <c r="J203" s="187" t="s">
        <v>219</v>
      </c>
      <c r="K203" s="187" t="s">
        <v>219</v>
      </c>
      <c r="L203" s="607" t="s">
        <v>1154</v>
      </c>
      <c r="M203" s="607" t="s">
        <v>1154</v>
      </c>
      <c r="N203" s="607" t="s">
        <v>1154</v>
      </c>
      <c r="O203" s="607" t="s">
        <v>1154</v>
      </c>
      <c r="P203" s="607" t="s">
        <v>1154</v>
      </c>
      <c r="Q203" s="607" t="s">
        <v>1154</v>
      </c>
      <c r="R203" s="607" t="s">
        <v>1154</v>
      </c>
      <c r="S203" s="607" t="s">
        <v>1154</v>
      </c>
      <c r="T203" s="607" t="s">
        <v>1154</v>
      </c>
      <c r="U203" s="607" t="s">
        <v>1154</v>
      </c>
      <c r="V203" s="607" t="s">
        <v>1154</v>
      </c>
      <c r="W203" s="607" t="s">
        <v>1154</v>
      </c>
      <c r="X203" s="607" t="s">
        <v>1154</v>
      </c>
      <c r="Y203" s="607" t="s">
        <v>1154</v>
      </c>
      <c r="Z203" s="607" t="s">
        <v>1154</v>
      </c>
      <c r="AA203" s="607" t="s">
        <v>1154</v>
      </c>
      <c r="AB203" s="607" t="s">
        <v>1154</v>
      </c>
      <c r="AC203" s="607" t="s">
        <v>1154</v>
      </c>
      <c r="AD203" s="607" t="s">
        <v>1154</v>
      </c>
      <c r="AE203" s="607" t="s">
        <v>1154</v>
      </c>
      <c r="AF203" s="607" t="s">
        <v>1154</v>
      </c>
      <c r="AG203" s="607" t="s">
        <v>1154</v>
      </c>
      <c r="AH203" s="607" t="s">
        <v>1154</v>
      </c>
      <c r="AI203" s="607" t="s">
        <v>1154</v>
      </c>
      <c r="AJ203" s="607" t="s">
        <v>1154</v>
      </c>
      <c r="AK203" s="607" t="s">
        <v>1154</v>
      </c>
      <c r="AL203" s="607" t="s">
        <v>1154</v>
      </c>
      <c r="AM203" s="607" t="s">
        <v>1154</v>
      </c>
      <c r="AN203" s="607" t="s">
        <v>1154</v>
      </c>
      <c r="AO203" s="607" t="s">
        <v>1154</v>
      </c>
    </row>
    <row r="204" spans="1:41" ht="12" customHeight="1">
      <c r="A204" s="274" t="s">
        <v>770</v>
      </c>
      <c r="B204" s="187" t="s">
        <v>216</v>
      </c>
      <c r="C204" s="385" t="s">
        <v>3423</v>
      </c>
      <c r="D204" s="395"/>
      <c r="E204" s="396"/>
      <c r="F204" s="385" t="s">
        <v>772</v>
      </c>
      <c r="G204" s="395"/>
      <c r="H204" s="395"/>
      <c r="I204" s="396"/>
      <c r="J204" s="187" t="s">
        <v>219</v>
      </c>
      <c r="K204" s="187" t="s">
        <v>219</v>
      </c>
      <c r="L204" s="607" t="s">
        <v>1154</v>
      </c>
      <c r="M204" s="607" t="s">
        <v>1154</v>
      </c>
      <c r="N204" s="607" t="s">
        <v>1154</v>
      </c>
      <c r="O204" s="607" t="s">
        <v>1154</v>
      </c>
      <c r="P204" s="607" t="s">
        <v>1154</v>
      </c>
      <c r="Q204" s="607" t="s">
        <v>1154</v>
      </c>
      <c r="R204" s="607" t="s">
        <v>1154</v>
      </c>
      <c r="S204" s="607" t="s">
        <v>1154</v>
      </c>
      <c r="T204" s="607" t="s">
        <v>1154</v>
      </c>
      <c r="U204" s="607" t="s">
        <v>1154</v>
      </c>
      <c r="V204" s="607" t="s">
        <v>1154</v>
      </c>
      <c r="W204" s="607" t="s">
        <v>1154</v>
      </c>
      <c r="X204" s="607" t="s">
        <v>1154</v>
      </c>
      <c r="Y204" s="607" t="s">
        <v>1154</v>
      </c>
      <c r="Z204" s="607" t="s">
        <v>1154</v>
      </c>
      <c r="AA204" s="607" t="s">
        <v>1154</v>
      </c>
      <c r="AB204" s="607" t="s">
        <v>1154</v>
      </c>
      <c r="AC204" s="607" t="s">
        <v>1154</v>
      </c>
      <c r="AD204" s="607" t="s">
        <v>1154</v>
      </c>
      <c r="AE204" s="607" t="s">
        <v>1154</v>
      </c>
      <c r="AF204" s="607" t="s">
        <v>1154</v>
      </c>
      <c r="AG204" s="607" t="s">
        <v>1154</v>
      </c>
      <c r="AH204" s="607" t="s">
        <v>1154</v>
      </c>
      <c r="AI204" s="607" t="s">
        <v>1154</v>
      </c>
      <c r="AJ204" s="607" t="s">
        <v>1154</v>
      </c>
      <c r="AK204" s="607" t="s">
        <v>1154</v>
      </c>
      <c r="AL204" s="607" t="s">
        <v>1154</v>
      </c>
      <c r="AM204" s="607" t="s">
        <v>1154</v>
      </c>
      <c r="AN204" s="607" t="s">
        <v>1154</v>
      </c>
      <c r="AO204" s="607" t="s">
        <v>1154</v>
      </c>
    </row>
    <row r="205" spans="1:41" ht="12" customHeight="1">
      <c r="A205" s="809" t="s">
        <v>773</v>
      </c>
      <c r="B205" s="704" t="s">
        <v>216</v>
      </c>
      <c r="C205" s="394" t="s">
        <v>3424</v>
      </c>
      <c r="D205" s="389"/>
      <c r="E205" s="390"/>
      <c r="F205" s="394" t="s">
        <v>775</v>
      </c>
      <c r="G205" s="389"/>
      <c r="H205" s="389"/>
      <c r="I205" s="390"/>
      <c r="J205" s="187" t="s">
        <v>219</v>
      </c>
      <c r="K205" s="187" t="s">
        <v>219</v>
      </c>
      <c r="L205" s="607" t="s">
        <v>1154</v>
      </c>
      <c r="M205" s="607" t="s">
        <v>1154</v>
      </c>
      <c r="N205" s="607" t="s">
        <v>1154</v>
      </c>
      <c r="O205" s="607" t="s">
        <v>1154</v>
      </c>
      <c r="P205" s="607" t="s">
        <v>1154</v>
      </c>
      <c r="Q205" s="607" t="s">
        <v>1154</v>
      </c>
      <c r="R205" s="607" t="s">
        <v>1154</v>
      </c>
      <c r="S205" s="607" t="s">
        <v>1154</v>
      </c>
      <c r="T205" s="607" t="s">
        <v>1154</v>
      </c>
      <c r="U205" s="607" t="s">
        <v>1154</v>
      </c>
      <c r="V205" s="607" t="s">
        <v>1154</v>
      </c>
      <c r="W205" s="607" t="s">
        <v>1154</v>
      </c>
      <c r="X205" s="607" t="s">
        <v>1154</v>
      </c>
      <c r="Y205" s="607" t="s">
        <v>1154</v>
      </c>
      <c r="Z205" s="607" t="s">
        <v>1154</v>
      </c>
      <c r="AA205" s="607" t="s">
        <v>1154</v>
      </c>
      <c r="AB205" s="607" t="s">
        <v>1154</v>
      </c>
      <c r="AC205" s="607" t="s">
        <v>1154</v>
      </c>
      <c r="AD205" s="607" t="s">
        <v>1154</v>
      </c>
      <c r="AE205" s="607" t="s">
        <v>1154</v>
      </c>
      <c r="AF205" s="607" t="s">
        <v>1154</v>
      </c>
      <c r="AG205" s="607" t="s">
        <v>1154</v>
      </c>
      <c r="AH205" s="607" t="s">
        <v>1154</v>
      </c>
      <c r="AI205" s="607" t="s">
        <v>1154</v>
      </c>
      <c r="AJ205" s="607" t="s">
        <v>1154</v>
      </c>
      <c r="AK205" s="607" t="s">
        <v>1154</v>
      </c>
      <c r="AL205" s="607" t="s">
        <v>1154</v>
      </c>
      <c r="AM205" s="607" t="s">
        <v>1154</v>
      </c>
      <c r="AN205" s="607" t="s">
        <v>1154</v>
      </c>
      <c r="AO205" s="607" t="s">
        <v>1154</v>
      </c>
    </row>
    <row r="206" spans="1:41" ht="12" customHeight="1">
      <c r="A206" s="806" t="s">
        <v>776</v>
      </c>
      <c r="B206" s="188" t="s">
        <v>216</v>
      </c>
      <c r="C206" s="388" t="s">
        <v>3425</v>
      </c>
      <c r="D206" s="386"/>
      <c r="E206" s="387"/>
      <c r="F206" s="388" t="s">
        <v>778</v>
      </c>
      <c r="G206" s="386"/>
      <c r="H206" s="386"/>
      <c r="I206" s="387"/>
      <c r="J206" s="188" t="s">
        <v>219</v>
      </c>
      <c r="K206" s="188" t="s">
        <v>219</v>
      </c>
      <c r="L206" s="611">
        <v>6587.3077881347481</v>
      </c>
      <c r="M206" s="611">
        <v>7345.5881811609706</v>
      </c>
      <c r="N206" s="611">
        <v>8047.4885480935554</v>
      </c>
      <c r="O206" s="611">
        <v>9130.2337869858002</v>
      </c>
      <c r="P206" s="611">
        <v>9104.3701162162488</v>
      </c>
      <c r="Q206" s="611">
        <v>9484.4917881927886</v>
      </c>
      <c r="R206" s="611">
        <v>9857.6688848314188</v>
      </c>
      <c r="S206" s="611">
        <v>10746.735322717257</v>
      </c>
      <c r="T206" s="611">
        <v>11645.532227093381</v>
      </c>
      <c r="U206" s="611">
        <v>12326.043711488894</v>
      </c>
      <c r="V206" s="611">
        <v>13221.06237553997</v>
      </c>
      <c r="W206" s="611">
        <v>14729.586025827401</v>
      </c>
      <c r="X206" s="611">
        <v>16342.699153769769</v>
      </c>
      <c r="Y206" s="611">
        <v>17514.334402736324</v>
      </c>
      <c r="Z206" s="611">
        <v>16477.197638178273</v>
      </c>
      <c r="AA206" s="611">
        <v>16167.189296056395</v>
      </c>
      <c r="AB206" s="611">
        <v>16174.631288692653</v>
      </c>
      <c r="AC206" s="611">
        <v>16270.409496237833</v>
      </c>
      <c r="AD206" s="611">
        <v>16618.375591722015</v>
      </c>
      <c r="AE206" s="611">
        <v>16684.00945699705</v>
      </c>
      <c r="AF206" s="611">
        <v>17374.075520117123</v>
      </c>
      <c r="AG206" s="611">
        <v>18155.103024436987</v>
      </c>
      <c r="AH206" s="611">
        <v>18907.747677670995</v>
      </c>
      <c r="AI206" s="611">
        <v>20108.444349584155</v>
      </c>
      <c r="AJ206" s="611">
        <v>21215.711045678843</v>
      </c>
      <c r="AK206" s="611">
        <v>19181.559056352715</v>
      </c>
      <c r="AL206" s="611">
        <v>21553.816864607266</v>
      </c>
      <c r="AM206" s="611">
        <v>25308.784067607248</v>
      </c>
      <c r="AN206" s="611">
        <v>29191.301595579684</v>
      </c>
      <c r="AO206" s="611">
        <v>33158.167412372954</v>
      </c>
    </row>
    <row r="207" spans="1:41" ht="12" customHeight="1">
      <c r="A207" s="274" t="s">
        <v>779</v>
      </c>
      <c r="B207" s="187" t="s">
        <v>216</v>
      </c>
      <c r="C207" s="385" t="s">
        <v>3426</v>
      </c>
      <c r="D207" s="386"/>
      <c r="E207" s="387"/>
      <c r="F207" s="385" t="s">
        <v>781</v>
      </c>
      <c r="G207" s="386"/>
      <c r="H207" s="386"/>
      <c r="I207" s="387"/>
      <c r="J207" s="187" t="s">
        <v>219</v>
      </c>
      <c r="K207" s="187" t="s">
        <v>219</v>
      </c>
      <c r="L207" s="611">
        <v>6587.3077881347481</v>
      </c>
      <c r="M207" s="611">
        <v>7345.5881811609706</v>
      </c>
      <c r="N207" s="611">
        <v>8047.4885480935554</v>
      </c>
      <c r="O207" s="611">
        <v>9130.2337869858002</v>
      </c>
      <c r="P207" s="611">
        <v>9104.3701162162488</v>
      </c>
      <c r="Q207" s="611">
        <v>9484.4917881927886</v>
      </c>
      <c r="R207" s="611">
        <v>9857.6688848314188</v>
      </c>
      <c r="S207" s="611">
        <v>10746.735322717257</v>
      </c>
      <c r="T207" s="611">
        <v>11645.532227093381</v>
      </c>
      <c r="U207" s="611">
        <v>12326.043711488894</v>
      </c>
      <c r="V207" s="611">
        <v>13221.06237553997</v>
      </c>
      <c r="W207" s="611">
        <v>14729.586025827401</v>
      </c>
      <c r="X207" s="611">
        <v>16342.699153769769</v>
      </c>
      <c r="Y207" s="611">
        <v>17514.334402736324</v>
      </c>
      <c r="Z207" s="611">
        <v>16477.197638178273</v>
      </c>
      <c r="AA207" s="611">
        <v>16167.189296056395</v>
      </c>
      <c r="AB207" s="611">
        <v>16174.631288692653</v>
      </c>
      <c r="AC207" s="611">
        <v>16270.409496237833</v>
      </c>
      <c r="AD207" s="611">
        <v>16618.375591722015</v>
      </c>
      <c r="AE207" s="611">
        <v>16684.00945699705</v>
      </c>
      <c r="AF207" s="611">
        <v>17374.075520117123</v>
      </c>
      <c r="AG207" s="611">
        <v>18155.103024436987</v>
      </c>
      <c r="AH207" s="611">
        <v>18907.747677670995</v>
      </c>
      <c r="AI207" s="611">
        <v>20108.444349584155</v>
      </c>
      <c r="AJ207" s="611">
        <v>21215.711045678843</v>
      </c>
      <c r="AK207" s="611">
        <v>19181.559056352715</v>
      </c>
      <c r="AL207" s="611">
        <v>21553.816864607266</v>
      </c>
      <c r="AM207" s="611">
        <v>25308.784067607248</v>
      </c>
      <c r="AN207" s="611">
        <v>29191.301595579684</v>
      </c>
      <c r="AO207" s="611">
        <v>33158.167412372954</v>
      </c>
    </row>
    <row r="208" spans="1:41" ht="12" customHeight="1">
      <c r="A208" s="1227" t="s">
        <v>782</v>
      </c>
      <c r="B208" s="1228" t="s">
        <v>216</v>
      </c>
      <c r="C208" s="1173" t="s">
        <v>3427</v>
      </c>
      <c r="D208" s="1229"/>
      <c r="E208" s="1230"/>
      <c r="F208" s="1173" t="s">
        <v>784</v>
      </c>
      <c r="G208" s="1229"/>
      <c r="H208" s="1229"/>
      <c r="I208" s="1230"/>
      <c r="J208" s="1228" t="s">
        <v>219</v>
      </c>
      <c r="K208" s="1228" t="s">
        <v>219</v>
      </c>
      <c r="L208" s="1231">
        <v>6587.3077881347481</v>
      </c>
      <c r="M208" s="1231">
        <v>7345.5881811609706</v>
      </c>
      <c r="N208" s="1231">
        <v>8047.4885480935554</v>
      </c>
      <c r="O208" s="1231">
        <v>9130.2337869858002</v>
      </c>
      <c r="P208" s="1231">
        <v>9104.3701162162488</v>
      </c>
      <c r="Q208" s="1231">
        <v>9484.4917881927886</v>
      </c>
      <c r="R208" s="1231">
        <v>9857.6688848314188</v>
      </c>
      <c r="S208" s="1231">
        <v>10746.735322717257</v>
      </c>
      <c r="T208" s="1231">
        <v>11645.532227093381</v>
      </c>
      <c r="U208" s="1231">
        <v>12326.043711488894</v>
      </c>
      <c r="V208" s="1231">
        <v>13221.06237553997</v>
      </c>
      <c r="W208" s="1231">
        <v>14729.586025827401</v>
      </c>
      <c r="X208" s="1231">
        <v>16342.699153769769</v>
      </c>
      <c r="Y208" s="1231">
        <v>17514.334402736324</v>
      </c>
      <c r="Z208" s="1231">
        <v>16477.197638178273</v>
      </c>
      <c r="AA208" s="1231">
        <v>16167.189296056395</v>
      </c>
      <c r="AB208" s="1231">
        <v>16174.631288692653</v>
      </c>
      <c r="AC208" s="1231">
        <v>16270.409496237833</v>
      </c>
      <c r="AD208" s="1231">
        <v>16618.375591722015</v>
      </c>
      <c r="AE208" s="1231">
        <v>16684.00945699705</v>
      </c>
      <c r="AF208" s="1231">
        <v>17264.192428870192</v>
      </c>
      <c r="AG208" s="1231">
        <v>18043.882704309573</v>
      </c>
      <c r="AH208" s="1231">
        <v>18794.471431470185</v>
      </c>
      <c r="AI208" s="1231">
        <v>19998.395973447718</v>
      </c>
      <c r="AJ208" s="1231">
        <v>21105.056580485401</v>
      </c>
      <c r="AK208" s="1231">
        <v>19064.244243558234</v>
      </c>
      <c r="AL208" s="1231">
        <v>21435.942452901116</v>
      </c>
      <c r="AM208" s="1231">
        <v>25199.475515480368</v>
      </c>
      <c r="AN208" s="1231">
        <v>29087.408615699682</v>
      </c>
      <c r="AO208" s="611">
        <v>33009.965563962956</v>
      </c>
    </row>
    <row r="209" spans="1:40" ht="12" customHeight="1">
      <c r="A209" s="1233"/>
      <c r="B209" s="945"/>
      <c r="C209" s="945"/>
      <c r="D209" s="945"/>
      <c r="E209" s="945"/>
      <c r="F209" s="945"/>
      <c r="G209" s="945"/>
      <c r="H209" s="945"/>
      <c r="I209" s="945"/>
      <c r="J209" s="945"/>
      <c r="K209" s="1234"/>
      <c r="L209" s="1235"/>
      <c r="M209" s="1235"/>
      <c r="N209" s="1235"/>
      <c r="O209" s="1235"/>
      <c r="P209" s="1235"/>
      <c r="Q209" s="1235"/>
      <c r="R209" s="1235"/>
      <c r="S209" s="1235"/>
      <c r="T209" s="1235"/>
      <c r="U209" s="1235"/>
      <c r="V209" s="1235"/>
      <c r="W209" s="1235"/>
      <c r="X209" s="1235"/>
      <c r="Y209" s="1235"/>
      <c r="Z209" s="1235"/>
      <c r="AA209" s="1235"/>
      <c r="AB209" s="1235"/>
      <c r="AC209" s="1235"/>
      <c r="AD209" s="1235"/>
      <c r="AE209" s="1235"/>
      <c r="AF209" s="1235"/>
      <c r="AG209" s="1235"/>
      <c r="AH209" s="1235"/>
      <c r="AI209" s="1235"/>
      <c r="AJ209" s="1235"/>
      <c r="AK209" s="1235"/>
      <c r="AL209" s="1235"/>
      <c r="AM209" s="1235"/>
      <c r="AN209" s="1235"/>
    </row>
    <row r="210" spans="1:40" ht="12" customHeight="1">
      <c r="A210" s="86"/>
      <c r="B210" s="86"/>
      <c r="C210" s="86"/>
      <c r="D210" s="86"/>
      <c r="E210" s="86"/>
      <c r="F210" s="13"/>
      <c r="G210" s="86"/>
      <c r="H210" s="86"/>
      <c r="I210" s="86"/>
      <c r="J210" s="87"/>
      <c r="K210" s="87"/>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row>
    <row r="211" spans="1:40" ht="12" customHeight="1">
      <c r="A211" s="86"/>
      <c r="B211" s="86"/>
      <c r="C211" s="86"/>
      <c r="D211" s="86"/>
      <c r="E211" s="86"/>
      <c r="F211" s="13"/>
      <c r="G211" s="86"/>
      <c r="H211" s="86"/>
      <c r="I211" s="86"/>
      <c r="J211" s="87"/>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row>
    <row r="212" spans="1:40" ht="12" customHeight="1">
      <c r="A212" s="86"/>
      <c r="B212" s="86"/>
      <c r="C212" s="86"/>
      <c r="D212" s="86"/>
      <c r="E212" s="86"/>
      <c r="F212" s="13"/>
      <c r="G212" s="86"/>
      <c r="H212" s="86"/>
      <c r="I212" s="86"/>
      <c r="J212" s="87"/>
      <c r="K212" s="87"/>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row>
    <row r="213" spans="1:40" ht="12" customHeight="1">
      <c r="A213" s="86"/>
      <c r="B213" s="86"/>
      <c r="C213" s="86"/>
      <c r="D213" s="86"/>
      <c r="E213" s="86"/>
      <c r="F213" s="13"/>
      <c r="G213" s="86"/>
      <c r="H213" s="86"/>
      <c r="I213" s="86"/>
      <c r="J213" s="87"/>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row>
    <row r="214" spans="1:40" ht="12" customHeight="1">
      <c r="A214" s="86"/>
      <c r="B214" s="86"/>
      <c r="C214" s="86"/>
      <c r="D214" s="86"/>
      <c r="E214" s="86"/>
      <c r="F214" s="13"/>
      <c r="G214" s="86"/>
      <c r="H214" s="86"/>
      <c r="I214" s="86"/>
      <c r="J214" s="87"/>
      <c r="K214" s="87"/>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row>
    <row r="215" spans="1:40" ht="12" customHeight="1">
      <c r="A215" s="86"/>
      <c r="B215" s="86"/>
      <c r="C215" s="86"/>
      <c r="D215" s="86"/>
      <c r="E215" s="86"/>
      <c r="F215" s="13"/>
      <c r="G215" s="86"/>
      <c r="H215" s="86"/>
      <c r="I215" s="86"/>
      <c r="J215" s="87"/>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row>
    <row r="216" spans="1:40" ht="12" customHeight="1">
      <c r="A216" s="86"/>
      <c r="B216" s="86"/>
      <c r="C216" s="86"/>
      <c r="D216" s="86"/>
      <c r="E216" s="86"/>
      <c r="F216" s="13"/>
      <c r="G216" s="86"/>
      <c r="H216" s="86"/>
      <c r="I216" s="86"/>
      <c r="J216" s="87"/>
      <c r="K216" s="87"/>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row>
    <row r="217" spans="1:40" ht="12" customHeight="1">
      <c r="A217" s="86"/>
      <c r="B217" s="86"/>
      <c r="C217" s="86"/>
      <c r="D217" s="86"/>
      <c r="E217" s="86"/>
      <c r="F217" s="13"/>
      <c r="G217" s="86"/>
      <c r="H217" s="86"/>
      <c r="I217" s="86"/>
      <c r="J217" s="87"/>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row>
    <row r="218" spans="1:40" ht="12" customHeight="1">
      <c r="A218" s="86"/>
      <c r="B218" s="86"/>
      <c r="C218" s="86"/>
      <c r="D218" s="86"/>
      <c r="E218" s="86"/>
      <c r="F218" s="13"/>
      <c r="G218" s="86"/>
      <c r="H218" s="86"/>
      <c r="I218" s="86"/>
      <c r="J218" s="87"/>
      <c r="K218" s="87"/>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row>
    <row r="219" spans="1:40" ht="12" customHeight="1">
      <c r="A219" s="86"/>
      <c r="B219" s="86"/>
      <c r="C219" s="86"/>
      <c r="D219" s="86"/>
      <c r="E219" s="86"/>
      <c r="F219" s="13"/>
      <c r="G219" s="86"/>
      <c r="H219" s="86"/>
      <c r="I219" s="86"/>
      <c r="J219" s="87"/>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row>
    <row r="220" spans="1:40" ht="12" customHeight="1">
      <c r="A220" s="86"/>
      <c r="B220" s="86"/>
      <c r="C220" s="86"/>
      <c r="D220" s="86"/>
      <c r="E220" s="86"/>
      <c r="F220" s="13"/>
      <c r="G220" s="86"/>
      <c r="H220" s="86"/>
      <c r="I220" s="86"/>
      <c r="J220" s="87"/>
      <c r="K220" s="87"/>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row>
    <row r="221" spans="1:40" ht="12" customHeight="1">
      <c r="A221" s="86"/>
      <c r="B221" s="86"/>
      <c r="C221" s="86"/>
      <c r="D221" s="86"/>
      <c r="E221" s="86"/>
      <c r="F221" s="13"/>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row>
    <row r="222" spans="1:40" ht="12" customHeight="1">
      <c r="A222" s="86"/>
      <c r="B222" s="86"/>
      <c r="C222" s="86"/>
      <c r="D222" s="86"/>
      <c r="E222" s="86"/>
      <c r="F222" s="13"/>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row>
    <row r="223" spans="1:40" ht="12" customHeight="1">
      <c r="A223" s="86"/>
      <c r="B223" s="86"/>
      <c r="C223" s="86"/>
      <c r="D223" s="86"/>
      <c r="E223" s="86"/>
      <c r="F223" s="13"/>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row>
    <row r="224" spans="1:40" ht="12" customHeight="1">
      <c r="A224" s="86"/>
      <c r="B224" s="86"/>
      <c r="C224" s="86"/>
      <c r="D224" s="86"/>
      <c r="E224" s="86"/>
      <c r="F224" s="13"/>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row>
    <row r="225" spans="1:37" ht="12" customHeight="1">
      <c r="A225" s="86"/>
      <c r="B225" s="86"/>
      <c r="C225" s="86"/>
      <c r="D225" s="86"/>
      <c r="E225" s="86"/>
      <c r="F225" s="13"/>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row>
    <row r="226" spans="1:37" ht="12" customHeight="1">
      <c r="A226" s="86"/>
      <c r="B226" s="86"/>
      <c r="C226" s="86"/>
      <c r="D226" s="86"/>
      <c r="E226" s="86"/>
      <c r="F226" s="13"/>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row>
    <row r="227" spans="1:37" ht="12" customHeight="1">
      <c r="A227" s="86"/>
      <c r="B227" s="86"/>
      <c r="C227" s="86"/>
      <c r="D227" s="86"/>
      <c r="E227" s="86"/>
      <c r="F227" s="13"/>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row>
    <row r="228" spans="1:37" ht="12" customHeight="1">
      <c r="A228" s="86"/>
      <c r="B228" s="86"/>
      <c r="C228" s="86"/>
      <c r="D228" s="86"/>
      <c r="E228" s="86"/>
      <c r="F228" s="13"/>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row>
    <row r="229" spans="1:37" ht="12" customHeight="1">
      <c r="A229" s="86"/>
      <c r="B229" s="86"/>
      <c r="C229" s="86"/>
      <c r="D229" s="86"/>
      <c r="E229" s="86"/>
      <c r="F229" s="13"/>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row>
    <row r="230" spans="1:37" ht="12" customHeight="1">
      <c r="A230" s="86"/>
      <c r="B230" s="86"/>
      <c r="C230" s="86"/>
      <c r="D230" s="86"/>
      <c r="E230" s="86"/>
      <c r="F230" s="13"/>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row>
    <row r="231" spans="1:37" ht="12" customHeight="1">
      <c r="A231" s="86"/>
      <c r="B231" s="86"/>
      <c r="C231" s="86"/>
      <c r="D231" s="86"/>
      <c r="E231" s="86"/>
      <c r="F231" s="13"/>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row>
    <row r="232" spans="1:37" ht="12" customHeight="1">
      <c r="A232" s="86"/>
      <c r="B232" s="86"/>
      <c r="C232" s="86"/>
      <c r="D232" s="86"/>
      <c r="E232" s="86"/>
      <c r="F232" s="13"/>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row>
    <row r="233" spans="1:37" ht="12" customHeight="1">
      <c r="A233" s="86"/>
      <c r="B233" s="86"/>
      <c r="C233" s="86"/>
      <c r="D233" s="86"/>
      <c r="E233" s="86"/>
      <c r="F233" s="13"/>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row>
    <row r="234" spans="1:37" ht="12" customHeight="1">
      <c r="A234" s="86"/>
      <c r="B234" s="86"/>
      <c r="C234" s="86"/>
      <c r="D234" s="86"/>
      <c r="E234" s="86"/>
      <c r="F234" s="13"/>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row>
    <row r="235" spans="1:37" ht="12" customHeight="1">
      <c r="A235" s="86"/>
      <c r="B235" s="86"/>
      <c r="C235" s="86"/>
      <c r="D235" s="86"/>
      <c r="E235" s="86"/>
      <c r="F235" s="13"/>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row>
    <row r="236" spans="1:37" ht="12" customHeight="1">
      <c r="A236" s="86"/>
      <c r="B236" s="86"/>
      <c r="C236" s="86"/>
      <c r="D236" s="86"/>
      <c r="E236" s="86"/>
      <c r="F236" s="13"/>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row>
    <row r="237" spans="1:37" ht="12" customHeight="1">
      <c r="A237" s="86"/>
      <c r="B237" s="86"/>
      <c r="C237" s="86"/>
      <c r="D237" s="86"/>
      <c r="E237" s="86"/>
      <c r="F237" s="13"/>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row>
    <row r="238" spans="1:37" ht="12" customHeight="1">
      <c r="A238" s="86"/>
      <c r="B238" s="86"/>
      <c r="C238" s="86"/>
      <c r="D238" s="86"/>
      <c r="E238" s="86"/>
      <c r="F238" s="13"/>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row>
    <row r="239" spans="1:37" ht="12" customHeight="1">
      <c r="A239" s="86"/>
      <c r="B239" s="86"/>
      <c r="C239" s="86"/>
      <c r="D239" s="86"/>
      <c r="E239" s="86"/>
      <c r="F239" s="13"/>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row>
    <row r="240" spans="1:37" ht="12" customHeight="1">
      <c r="A240" s="86"/>
      <c r="B240" s="86"/>
      <c r="C240" s="86"/>
      <c r="D240" s="86"/>
      <c r="E240" s="86"/>
      <c r="F240" s="13"/>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row>
    <row r="241" spans="1:37" ht="12" customHeight="1">
      <c r="A241" s="86"/>
      <c r="B241" s="86"/>
      <c r="C241" s="86"/>
      <c r="D241" s="86"/>
      <c r="E241" s="86"/>
      <c r="F241" s="13"/>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row>
    <row r="242" spans="1:37" ht="12" customHeight="1">
      <c r="A242" s="86"/>
      <c r="B242" s="86"/>
      <c r="C242" s="86"/>
      <c r="D242" s="86"/>
      <c r="E242" s="86"/>
      <c r="F242" s="13"/>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37" ht="12" customHeight="1">
      <c r="A243" s="86"/>
      <c r="B243" s="86"/>
      <c r="C243" s="86"/>
      <c r="D243" s="86"/>
      <c r="E243" s="86"/>
      <c r="F243" s="13"/>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37" ht="12" customHeight="1">
      <c r="A244" s="86"/>
      <c r="B244" s="86"/>
      <c r="C244" s="86"/>
      <c r="D244" s="86"/>
      <c r="E244" s="86"/>
      <c r="F244" s="13"/>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37" ht="12" customHeight="1">
      <c r="A245" s="86"/>
      <c r="B245" s="86"/>
      <c r="C245" s="86"/>
      <c r="D245" s="86"/>
      <c r="E245" s="86"/>
      <c r="F245" s="13"/>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37" ht="12" customHeight="1">
      <c r="A246" s="86"/>
      <c r="B246" s="86"/>
      <c r="C246" s="86"/>
      <c r="D246" s="86"/>
      <c r="E246" s="86"/>
      <c r="F246" s="13"/>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37" ht="12" customHeight="1">
      <c r="A247" s="86"/>
      <c r="B247" s="86"/>
      <c r="C247" s="86"/>
      <c r="D247" s="86"/>
      <c r="E247" s="86"/>
      <c r="F247" s="13"/>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37" ht="12" customHeight="1">
      <c r="A248" s="86"/>
      <c r="B248" s="86"/>
      <c r="C248" s="86"/>
      <c r="D248" s="86"/>
      <c r="E248" s="86"/>
      <c r="F248" s="13"/>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37" ht="12" customHeight="1">
      <c r="A249" s="86"/>
      <c r="B249" s="86"/>
      <c r="C249" s="86"/>
      <c r="D249" s="86"/>
      <c r="E249" s="86"/>
      <c r="F249" s="13"/>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37" ht="12" customHeight="1">
      <c r="A250" s="86"/>
      <c r="B250" s="86"/>
      <c r="C250" s="86"/>
      <c r="D250" s="86"/>
      <c r="E250" s="86"/>
      <c r="F250" s="13"/>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37" ht="12" customHeight="1">
      <c r="A251" s="86"/>
      <c r="B251" s="86"/>
      <c r="C251" s="86"/>
      <c r="D251" s="86"/>
      <c r="E251" s="86"/>
      <c r="F251" s="13"/>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37" ht="12" customHeight="1">
      <c r="A252" s="86"/>
      <c r="B252" s="86"/>
      <c r="C252" s="86"/>
      <c r="D252" s="86"/>
      <c r="E252" s="86"/>
      <c r="F252" s="13"/>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37" ht="12" customHeight="1">
      <c r="A253" s="86"/>
      <c r="B253" s="86"/>
      <c r="C253" s="86"/>
      <c r="D253" s="86"/>
      <c r="E253" s="86"/>
      <c r="F253" s="13"/>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37" ht="12" customHeight="1">
      <c r="A254" s="86"/>
      <c r="B254" s="86"/>
      <c r="C254" s="86"/>
      <c r="D254" s="86"/>
      <c r="E254" s="86"/>
      <c r="F254" s="13"/>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37" ht="12" customHeight="1">
      <c r="A255" s="86"/>
      <c r="B255" s="86"/>
      <c r="C255" s="86"/>
      <c r="D255" s="86"/>
      <c r="E255" s="86"/>
      <c r="F255" s="13"/>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37" ht="12" customHeight="1">
      <c r="A256" s="86"/>
      <c r="B256" s="86"/>
      <c r="C256" s="86"/>
      <c r="D256" s="86"/>
      <c r="E256" s="86"/>
      <c r="F256" s="13"/>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13"/>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13"/>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13"/>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13"/>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13"/>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13"/>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13"/>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13"/>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13"/>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13"/>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13"/>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13"/>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13"/>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13"/>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13"/>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13"/>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13"/>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13"/>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13"/>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13"/>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13"/>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13"/>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13"/>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13"/>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13"/>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13"/>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13"/>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13"/>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13"/>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13"/>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13"/>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13"/>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13"/>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13"/>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13"/>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13"/>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13"/>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13"/>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13"/>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13"/>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13"/>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13"/>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13"/>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13"/>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13"/>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13"/>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13"/>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13"/>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13"/>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13"/>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13"/>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13"/>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13"/>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13"/>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46" spans="2:41" ht="12" customHeight="1">
      <c r="S346" s="129"/>
      <c r="T346" s="129"/>
      <c r="U346" s="129"/>
      <c r="V346" s="129"/>
      <c r="W346" s="129"/>
      <c r="X346" s="129"/>
      <c r="Y346" s="129"/>
      <c r="Z346" s="129"/>
      <c r="AA346" s="129"/>
      <c r="AB346" s="129"/>
      <c r="AC346" s="129"/>
      <c r="AD346" s="129"/>
      <c r="AE346" s="129"/>
      <c r="AF346" s="129"/>
      <c r="AG346" s="129"/>
    </row>
    <row r="350" spans="2:41" ht="20.100000000000001" customHeight="1">
      <c r="B350" s="34" t="s">
        <v>785</v>
      </c>
      <c r="C350" s="35"/>
      <c r="D350" s="35"/>
      <c r="E350" s="35"/>
      <c r="F350" s="35"/>
      <c r="G350" s="35"/>
      <c r="H350" s="35"/>
      <c r="I350" s="35"/>
      <c r="J350" s="36"/>
      <c r="K350" s="36"/>
      <c r="L350" s="36"/>
      <c r="M350" s="36"/>
      <c r="N350" s="36"/>
      <c r="O350" s="36"/>
      <c r="P350" s="36"/>
      <c r="Q350" s="36"/>
      <c r="R350" s="36"/>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row>
    <row r="353" spans="1:41" ht="12" customHeight="1">
      <c r="A353" s="23" t="s">
        <v>786</v>
      </c>
      <c r="B353" s="24" t="s">
        <v>787</v>
      </c>
      <c r="C353" s="24"/>
      <c r="D353" s="25"/>
      <c r="E353" s="25"/>
      <c r="F353" s="24" t="s">
        <v>788</v>
      </c>
      <c r="G353" s="25"/>
      <c r="H353" s="25"/>
      <c r="I353" s="26"/>
      <c r="J353" s="27" t="s">
        <v>229</v>
      </c>
      <c r="K353" s="27" t="s">
        <v>219</v>
      </c>
      <c r="L353" s="27">
        <v>3006.8600056877658</v>
      </c>
      <c r="M353" s="27">
        <v>3200.0958777086175</v>
      </c>
      <c r="N353" s="27">
        <v>3509.65332310339</v>
      </c>
      <c r="O353" s="27">
        <v>4189.7455545852627</v>
      </c>
      <c r="P353" s="27">
        <v>4193.2701229687545</v>
      </c>
      <c r="Q353" s="27">
        <v>4613.2071321151352</v>
      </c>
      <c r="R353" s="27">
        <v>4835.834575855496</v>
      </c>
      <c r="S353" s="27">
        <v>5342.4989715788606</v>
      </c>
      <c r="T353" s="27">
        <v>5783.6441781599206</v>
      </c>
      <c r="U353" s="27">
        <v>6023.2078362816128</v>
      </c>
      <c r="V353" s="27">
        <v>6436.0453381115449</v>
      </c>
      <c r="W353" s="27">
        <v>7029.6003441028834</v>
      </c>
      <c r="X353" s="27">
        <v>7514.5397375858838</v>
      </c>
      <c r="Y353" s="27">
        <v>8077.8026148267536</v>
      </c>
      <c r="Z353" s="27">
        <v>7355.4472281053568</v>
      </c>
      <c r="AA353" s="27">
        <v>7563.959078519596</v>
      </c>
      <c r="AB353" s="27">
        <v>7471.0890261184395</v>
      </c>
      <c r="AC353" s="27">
        <v>7836.4413518096808</v>
      </c>
      <c r="AD353" s="27">
        <v>8058.9681211088655</v>
      </c>
      <c r="AE353" s="27">
        <v>8057.1497730240335</v>
      </c>
      <c r="AF353" s="27">
        <v>8511.539643934273</v>
      </c>
      <c r="AG353" s="27">
        <v>8892.4426005146306</v>
      </c>
      <c r="AH353" s="27">
        <v>9392.0650878590186</v>
      </c>
      <c r="AI353" s="27">
        <v>10025.164020638533</v>
      </c>
      <c r="AJ353" s="27">
        <v>10633.110028877818</v>
      </c>
      <c r="AK353" s="27">
        <v>9307.9300839013067</v>
      </c>
      <c r="AL353" s="27">
        <v>10984.228271638653</v>
      </c>
      <c r="AM353" s="27">
        <v>12468.894771802527</v>
      </c>
      <c r="AN353" s="27">
        <v>14446.434951239</v>
      </c>
      <c r="AO353" s="27">
        <v>15889.489209145582</v>
      </c>
    </row>
    <row r="354" spans="1:41" ht="12" customHeight="1">
      <c r="A354" s="23" t="s">
        <v>789</v>
      </c>
      <c r="B354" s="24" t="s">
        <v>787</v>
      </c>
      <c r="C354" s="24"/>
      <c r="D354" s="25"/>
      <c r="E354" s="25"/>
      <c r="F354" s="24" t="s">
        <v>790</v>
      </c>
      <c r="G354" s="25"/>
      <c r="H354" s="25"/>
      <c r="I354" s="26"/>
      <c r="J354" s="27" t="s">
        <v>442</v>
      </c>
      <c r="K354" s="27" t="s">
        <v>219</v>
      </c>
      <c r="L354" s="27">
        <v>1285.6196921361734</v>
      </c>
      <c r="M354" s="27">
        <v>1433.8592225097882</v>
      </c>
      <c r="N354" s="27">
        <v>1613.9273087796139</v>
      </c>
      <c r="O354" s="27">
        <v>1619.7709476673963</v>
      </c>
      <c r="P354" s="27">
        <v>1650.68872307386</v>
      </c>
      <c r="Q354" s="27">
        <v>1684.7740871988854</v>
      </c>
      <c r="R354" s="27">
        <v>1709.2495586966622</v>
      </c>
      <c r="S354" s="27">
        <v>1747.2375074656579</v>
      </c>
      <c r="T354" s="27">
        <v>1901.4785586303003</v>
      </c>
      <c r="U354" s="27">
        <v>2088.7526710465195</v>
      </c>
      <c r="V354" s="27">
        <v>2225.8074814212086</v>
      </c>
      <c r="W354" s="27">
        <v>2415.6860025579786</v>
      </c>
      <c r="X354" s="27">
        <v>2666.0896405773638</v>
      </c>
      <c r="Y354" s="27">
        <v>2886.8862558857559</v>
      </c>
      <c r="Z354" s="27">
        <v>2818.1699688245444</v>
      </c>
      <c r="AA354" s="27">
        <v>2758.983148410176</v>
      </c>
      <c r="AB354" s="27">
        <v>2746.9620701821868</v>
      </c>
      <c r="AC354" s="27">
        <v>2601.6428444903854</v>
      </c>
      <c r="AD354" s="27">
        <v>2520.4726179744107</v>
      </c>
      <c r="AE354" s="27">
        <v>2724.0591373175048</v>
      </c>
      <c r="AF354" s="27">
        <v>2815.5223079722141</v>
      </c>
      <c r="AG354" s="27">
        <v>2740.1368051899763</v>
      </c>
      <c r="AH354" s="27">
        <v>2844.1417578192977</v>
      </c>
      <c r="AI354" s="27">
        <v>2957.4224222209887</v>
      </c>
      <c r="AJ354" s="27">
        <v>3003.2150192906083</v>
      </c>
      <c r="AK354" s="27">
        <v>2826.1437726828517</v>
      </c>
      <c r="AL354" s="27">
        <v>3140.2430760485749</v>
      </c>
      <c r="AM354" s="27">
        <v>3553.6271010567411</v>
      </c>
      <c r="AN354" s="27">
        <v>4074.8684921716231</v>
      </c>
      <c r="AO354" s="27">
        <v>4855.4310294773577</v>
      </c>
    </row>
    <row r="355" spans="1:41" ht="12" customHeight="1">
      <c r="A355" s="23" t="s">
        <v>791</v>
      </c>
      <c r="B355" s="24" t="s">
        <v>787</v>
      </c>
      <c r="C355" s="24"/>
      <c r="D355" s="25"/>
      <c r="E355" s="25"/>
      <c r="F355" s="24" t="s">
        <v>792</v>
      </c>
      <c r="G355" s="25"/>
      <c r="H355" s="25"/>
      <c r="I355" s="26"/>
      <c r="J355" s="27" t="s">
        <v>535</v>
      </c>
      <c r="K355" s="27" t="s">
        <v>219</v>
      </c>
      <c r="L355" s="27">
        <v>1064.1366789241913</v>
      </c>
      <c r="M355" s="27">
        <v>1188.2688923630274</v>
      </c>
      <c r="N355" s="27">
        <v>1279.6003016404791</v>
      </c>
      <c r="O355" s="27">
        <v>1340.18284340488</v>
      </c>
      <c r="P355" s="27">
        <v>1357.0124654848373</v>
      </c>
      <c r="Q355" s="27">
        <v>1407.4651676541323</v>
      </c>
      <c r="R355" s="27">
        <v>1486.3372541909303</v>
      </c>
      <c r="S355" s="27">
        <v>1504.8122635874975</v>
      </c>
      <c r="T355" s="27">
        <v>1637.652664410379</v>
      </c>
      <c r="U355" s="27">
        <v>1743.8813458092773</v>
      </c>
      <c r="V355" s="27">
        <v>1846.3711824422928</v>
      </c>
      <c r="W355" s="27">
        <v>2013.1666403260185</v>
      </c>
      <c r="X355" s="27">
        <v>2282.8421331093227</v>
      </c>
      <c r="Y355" s="27">
        <v>2458.1860737674342</v>
      </c>
      <c r="Z355" s="27">
        <v>2416.399386375329</v>
      </c>
      <c r="AA355" s="27">
        <v>2371.9878078021829</v>
      </c>
      <c r="AB355" s="27">
        <v>2424.7324863237427</v>
      </c>
      <c r="AC355" s="27">
        <v>2420.4464744571605</v>
      </c>
      <c r="AD355" s="27">
        <v>2419.4842992791555</v>
      </c>
      <c r="AE355" s="27">
        <v>2438.0323712982799</v>
      </c>
      <c r="AF355" s="27">
        <v>2389.7989584926368</v>
      </c>
      <c r="AG355" s="27">
        <v>2422.5506350614828</v>
      </c>
      <c r="AH355" s="27">
        <v>2553.8568952079163</v>
      </c>
      <c r="AI355" s="27">
        <v>2705.1423187437717</v>
      </c>
      <c r="AJ355" s="27">
        <v>2892.1164631397319</v>
      </c>
      <c r="AK355" s="27">
        <v>2735.5128753691533</v>
      </c>
      <c r="AL355" s="27">
        <v>3019.0839425397903</v>
      </c>
      <c r="AM355" s="27">
        <v>3414.6618338220042</v>
      </c>
      <c r="AN355" s="27">
        <v>3917.7033020280037</v>
      </c>
      <c r="AO355" s="27">
        <v>4508.1510094131454</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185.93987656778816</v>
      </c>
      <c r="M357" s="27">
        <v>235.20087597053555</v>
      </c>
      <c r="N357" s="27">
        <v>332.35476806689229</v>
      </c>
      <c r="O357" s="27">
        <v>461.45066029597189</v>
      </c>
      <c r="P357" s="27">
        <v>443.42265578339635</v>
      </c>
      <c r="Q357" s="27">
        <v>316.75685128409316</v>
      </c>
      <c r="R357" s="27">
        <v>382.17909045059395</v>
      </c>
      <c r="S357" s="27">
        <v>510.11308301811664</v>
      </c>
      <c r="T357" s="27">
        <v>596.18129577277853</v>
      </c>
      <c r="U357" s="27">
        <v>608.89708686707809</v>
      </c>
      <c r="V357" s="27">
        <v>818.01378157845409</v>
      </c>
      <c r="W357" s="27">
        <v>1084.8405212279204</v>
      </c>
      <c r="X357" s="27">
        <v>1287.2679607846219</v>
      </c>
      <c r="Y357" s="27">
        <v>1335.4807069427297</v>
      </c>
      <c r="Z357" s="27">
        <v>1122.6960963036697</v>
      </c>
      <c r="AA357" s="27">
        <v>842.35762150242215</v>
      </c>
      <c r="AB357" s="27">
        <v>1027.3754510929725</v>
      </c>
      <c r="AC357" s="27">
        <v>877.36086725598477</v>
      </c>
      <c r="AD357" s="27">
        <v>894.30563831643747</v>
      </c>
      <c r="AE357" s="27">
        <v>774.99198169799047</v>
      </c>
      <c r="AF357" s="27">
        <v>844.45760876252029</v>
      </c>
      <c r="AG357" s="27">
        <v>1027.9640265031881</v>
      </c>
      <c r="AH357" s="27">
        <v>1123.1136282571974</v>
      </c>
      <c r="AI357" s="27">
        <v>1161.0555572737701</v>
      </c>
      <c r="AJ357" s="27">
        <v>1260.9661190399806</v>
      </c>
      <c r="AK357" s="27">
        <v>1141.7633108994971</v>
      </c>
      <c r="AL357" s="27">
        <v>1258.9625314045252</v>
      </c>
      <c r="AM357" s="27">
        <v>2189.8467944643398</v>
      </c>
      <c r="AN357" s="27">
        <v>2297.6149585442181</v>
      </c>
      <c r="AO357" s="27">
        <v>2679.1041371736851</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5.2167810090864393</v>
      </c>
      <c r="AB358" s="27">
        <v>4.1137636153693018</v>
      </c>
      <c r="AC358" s="27">
        <v>4.040548539385493</v>
      </c>
      <c r="AD358" s="27">
        <v>3.7337656725728312</v>
      </c>
      <c r="AE358" s="27">
        <v>15.590912965691153</v>
      </c>
      <c r="AF358" s="27">
        <v>40.521764002919895</v>
      </c>
      <c r="AG358" s="27">
        <v>43.365202377065494</v>
      </c>
      <c r="AH358" s="27">
        <v>45.110825231933106</v>
      </c>
      <c r="AI358" s="27">
        <v>46.428272434799922</v>
      </c>
      <c r="AJ358" s="27">
        <v>49.629848482314692</v>
      </c>
      <c r="AK358" s="27">
        <v>40.529699596190852</v>
      </c>
      <c r="AL358" s="27">
        <v>45.432626556727932</v>
      </c>
      <c r="AM358" s="27">
        <v>56.639599718738239</v>
      </c>
      <c r="AN358" s="27">
        <v>75.006602399999991</v>
      </c>
      <c r="AO358" s="27">
        <v>78.472118469999998</v>
      </c>
    </row>
    <row r="359" spans="1:41" ht="12" customHeight="1">
      <c r="A359" s="23" t="s">
        <v>799</v>
      </c>
      <c r="B359" s="24" t="s">
        <v>787</v>
      </c>
      <c r="C359" s="24"/>
      <c r="D359" s="25"/>
      <c r="E359" s="25"/>
      <c r="F359" s="24" t="s">
        <v>800</v>
      </c>
      <c r="G359" s="25"/>
      <c r="H359" s="25"/>
      <c r="I359" s="26"/>
      <c r="J359" s="27" t="s">
        <v>532</v>
      </c>
      <c r="K359" s="27" t="s">
        <v>219</v>
      </c>
      <c r="L359" s="27">
        <v>65.460033478755079</v>
      </c>
      <c r="M359" s="27">
        <v>73.095987589192276</v>
      </c>
      <c r="N359" s="27">
        <v>78.714210536838436</v>
      </c>
      <c r="O359" s="27">
        <v>82.440926559948352</v>
      </c>
      <c r="P359" s="27">
        <v>83.476195474748437</v>
      </c>
      <c r="Q359" s="27">
        <v>86.579777597708969</v>
      </c>
      <c r="R359" s="27">
        <v>91.43156922137301</v>
      </c>
      <c r="S359" s="27">
        <v>92.568053620014581</v>
      </c>
      <c r="T359" s="27">
        <v>100.73970402813723</v>
      </c>
      <c r="U359" s="27">
        <v>79.715442298759029</v>
      </c>
      <c r="V359" s="27">
        <v>100.3793083253113</v>
      </c>
      <c r="W359" s="27">
        <v>99.090370884805367</v>
      </c>
      <c r="X359" s="27">
        <v>110.50000661966851</v>
      </c>
      <c r="Y359" s="27">
        <v>111.39952330898993</v>
      </c>
      <c r="Z359" s="27">
        <v>90.998463322037466</v>
      </c>
      <c r="AA359" s="27">
        <v>84.203900640782649</v>
      </c>
      <c r="AB359" s="27">
        <v>82.23833645666501</v>
      </c>
      <c r="AC359" s="27">
        <v>76.410839031528141</v>
      </c>
      <c r="AD359" s="27">
        <v>77.80766973207831</v>
      </c>
      <c r="AE359" s="27">
        <v>53.035592757452832</v>
      </c>
      <c r="AF359" s="27">
        <v>55.42517573879001</v>
      </c>
      <c r="AG359" s="27">
        <v>210.83057554919097</v>
      </c>
      <c r="AH359" s="27">
        <v>211.82215007495927</v>
      </c>
      <c r="AI359" s="27">
        <v>214.85801564151751</v>
      </c>
      <c r="AJ359" s="27">
        <v>215.43435553899997</v>
      </c>
      <c r="AK359" s="27">
        <v>202.71836679912482</v>
      </c>
      <c r="AL359" s="27">
        <v>227.50467016045508</v>
      </c>
      <c r="AM359" s="27">
        <v>257.40785479497924</v>
      </c>
      <c r="AN359" s="27">
        <v>295.37672820037386</v>
      </c>
      <c r="AO359" s="27">
        <v>346.97965059949752</v>
      </c>
    </row>
    <row r="360" spans="1:41" ht="12" customHeight="1">
      <c r="A360" s="23" t="s">
        <v>801</v>
      </c>
      <c r="B360" s="24" t="s">
        <v>787</v>
      </c>
      <c r="C360" s="24"/>
      <c r="D360" s="25"/>
      <c r="E360" s="25"/>
      <c r="F360" s="24" t="s">
        <v>802</v>
      </c>
      <c r="G360" s="25"/>
      <c r="H360" s="25"/>
      <c r="I360" s="26"/>
      <c r="J360" s="27" t="s">
        <v>344</v>
      </c>
      <c r="K360" s="27" t="s">
        <v>219</v>
      </c>
      <c r="L360" s="27">
        <v>218.54506826555027</v>
      </c>
      <c r="M360" s="27">
        <v>297.16832707701388</v>
      </c>
      <c r="N360" s="27">
        <v>342.1338513090987</v>
      </c>
      <c r="O360" s="27">
        <v>368.05980317497551</v>
      </c>
      <c r="P360" s="27">
        <v>375.98259992345197</v>
      </c>
      <c r="Q360" s="27">
        <v>382.04536521561744</v>
      </c>
      <c r="R360" s="27">
        <v>419.64160833221558</v>
      </c>
      <c r="S360" s="27">
        <v>483.71215351413446</v>
      </c>
      <c r="T360" s="27">
        <v>505.6556935163797</v>
      </c>
      <c r="U360" s="27">
        <v>552.7629068616709</v>
      </c>
      <c r="V360" s="27">
        <v>562.70239730828132</v>
      </c>
      <c r="W360" s="27">
        <v>690.51933025251208</v>
      </c>
      <c r="X360" s="27">
        <v>828.99942046795991</v>
      </c>
      <c r="Y360" s="27">
        <v>898.70393412298904</v>
      </c>
      <c r="Z360" s="27">
        <v>847.79289844506729</v>
      </c>
      <c r="AA360" s="27">
        <v>776.44512785904692</v>
      </c>
      <c r="AB360" s="27">
        <v>906.08081222411215</v>
      </c>
      <c r="AC360" s="27">
        <v>853.80748824868022</v>
      </c>
      <c r="AD360" s="27">
        <v>889.74872590935593</v>
      </c>
      <c r="AE360" s="27">
        <v>922.09566273869416</v>
      </c>
      <c r="AF360" s="27">
        <v>1008.9880329095562</v>
      </c>
      <c r="AG360" s="27">
        <v>1012.2726347793629</v>
      </c>
      <c r="AH360" s="27">
        <v>1018.6742930438689</v>
      </c>
      <c r="AI360" s="27">
        <v>1084.9817415266214</v>
      </c>
      <c r="AJ360" s="27">
        <v>1108.1261283634226</v>
      </c>
      <c r="AK360" s="27">
        <v>1000.4050324649637</v>
      </c>
      <c r="AL360" s="27">
        <v>1035.0901516153217</v>
      </c>
      <c r="AM360" s="27">
        <v>1122.2907878173098</v>
      </c>
      <c r="AN360" s="27">
        <v>1214.4012027962117</v>
      </c>
      <c r="AO360" s="27">
        <v>1263.7393793550002</v>
      </c>
    </row>
    <row r="361" spans="1:41" ht="12" customHeight="1">
      <c r="A361" s="23" t="s">
        <v>803</v>
      </c>
      <c r="B361" s="24" t="s">
        <v>787</v>
      </c>
      <c r="C361" s="24"/>
      <c r="D361" s="25"/>
      <c r="E361" s="25"/>
      <c r="F361" s="24" t="s">
        <v>804</v>
      </c>
      <c r="G361" s="25"/>
      <c r="H361" s="25"/>
      <c r="I361" s="26"/>
      <c r="J361" s="27" t="s">
        <v>526</v>
      </c>
      <c r="K361" s="27" t="s">
        <v>219</v>
      </c>
      <c r="L361" s="27">
        <v>760.74643307452379</v>
      </c>
      <c r="M361" s="27">
        <v>917.89899794279643</v>
      </c>
      <c r="N361" s="27">
        <v>891.10478465724339</v>
      </c>
      <c r="O361" s="27">
        <v>1068.5830512973653</v>
      </c>
      <c r="P361" s="27">
        <v>1000.5173535072001</v>
      </c>
      <c r="Q361" s="27">
        <v>993.66340712721467</v>
      </c>
      <c r="R361" s="27">
        <v>932.99522808414622</v>
      </c>
      <c r="S361" s="27">
        <v>1065.7932899329749</v>
      </c>
      <c r="T361" s="27">
        <v>1120.1801325754859</v>
      </c>
      <c r="U361" s="27">
        <v>1228.8264223239762</v>
      </c>
      <c r="V361" s="27">
        <v>1231.742886352876</v>
      </c>
      <c r="W361" s="27">
        <v>1396.6828164752806</v>
      </c>
      <c r="X361" s="27">
        <v>1652.4602546249487</v>
      </c>
      <c r="Y361" s="27">
        <v>1745.8752938816724</v>
      </c>
      <c r="Z361" s="27">
        <v>1825.6935968022722</v>
      </c>
      <c r="AA361" s="27">
        <v>1764.035830313104</v>
      </c>
      <c r="AB361" s="27">
        <v>1512.0393426791659</v>
      </c>
      <c r="AC361" s="27">
        <v>1600.2590824050249</v>
      </c>
      <c r="AD361" s="27">
        <v>1753.8547537291413</v>
      </c>
      <c r="AE361" s="27">
        <v>1699.0540251974041</v>
      </c>
      <c r="AF361" s="27">
        <v>1597.9389370572776</v>
      </c>
      <c r="AG361" s="27">
        <v>1694.320224334678</v>
      </c>
      <c r="AH361" s="27">
        <v>1605.6867939759932</v>
      </c>
      <c r="AI361" s="27">
        <v>1803.3436249677061</v>
      </c>
      <c r="AJ361" s="27">
        <v>1942.4586177525248</v>
      </c>
      <c r="AK361" s="27">
        <v>1809.2411018451526</v>
      </c>
      <c r="AL361" s="27">
        <v>1725.3965372628986</v>
      </c>
      <c r="AM361" s="27">
        <v>2136.1067720037236</v>
      </c>
      <c r="AN361" s="27">
        <v>2766.0023783202532</v>
      </c>
      <c r="AO361" s="27">
        <v>3388.598893348696</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0</v>
      </c>
      <c r="M363" s="32">
        <v>0</v>
      </c>
      <c r="N363" s="32">
        <v>0</v>
      </c>
      <c r="O363" s="32">
        <v>0</v>
      </c>
      <c r="P363" s="32">
        <v>0</v>
      </c>
      <c r="Q363" s="32">
        <v>0</v>
      </c>
      <c r="R363" s="32">
        <v>0</v>
      </c>
      <c r="S363" s="32">
        <v>0</v>
      </c>
      <c r="T363" s="32">
        <v>0</v>
      </c>
      <c r="U363" s="32">
        <v>0</v>
      </c>
      <c r="V363" s="32">
        <v>0</v>
      </c>
      <c r="W363" s="32">
        <v>0</v>
      </c>
      <c r="X363" s="32">
        <v>0</v>
      </c>
      <c r="Y363" s="32">
        <v>0</v>
      </c>
      <c r="Z363" s="32">
        <v>0</v>
      </c>
      <c r="AA363" s="32">
        <v>0</v>
      </c>
      <c r="AB363" s="32">
        <v>0</v>
      </c>
      <c r="AC363" s="32">
        <v>0</v>
      </c>
      <c r="AD363" s="32">
        <v>0</v>
      </c>
      <c r="AE363" s="32">
        <v>0</v>
      </c>
      <c r="AF363" s="32">
        <v>109.88309124693478</v>
      </c>
      <c r="AG363" s="32">
        <v>111.22032012740965</v>
      </c>
      <c r="AH363" s="32">
        <v>113.27624620081042</v>
      </c>
      <c r="AI363" s="32">
        <v>110.04837613644122</v>
      </c>
      <c r="AJ363" s="32">
        <v>110.65446519343823</v>
      </c>
      <c r="AK363" s="32">
        <v>117.31481279447326</v>
      </c>
      <c r="AL363" s="32">
        <v>117.87505738031905</v>
      </c>
      <c r="AM363" s="32">
        <v>109.30855212688039</v>
      </c>
      <c r="AN363" s="32">
        <v>103.89297987999817</v>
      </c>
      <c r="AO363" s="32">
        <v>148.20198538999102</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6.4567416848149151E-4</v>
      </c>
      <c r="AM364" s="32">
        <v>0</v>
      </c>
      <c r="AN364" s="32">
        <v>0</v>
      </c>
      <c r="AO364" s="32">
        <v>1.3697999384021387E-4</v>
      </c>
    </row>
    <row r="365" spans="1:41" ht="12" customHeight="1">
      <c r="A365" s="23" t="s">
        <v>812</v>
      </c>
      <c r="B365" s="24" t="s">
        <v>787</v>
      </c>
      <c r="C365" s="24"/>
      <c r="D365" s="25"/>
      <c r="E365" s="25"/>
      <c r="F365" s="24" t="s">
        <v>813</v>
      </c>
      <c r="G365" s="25"/>
      <c r="H365" s="25"/>
      <c r="I365" s="26"/>
      <c r="J365" s="27" t="s">
        <v>219</v>
      </c>
      <c r="K365" s="27" t="s">
        <v>164</v>
      </c>
      <c r="L365" s="27">
        <v>293.15216669984733</v>
      </c>
      <c r="M365" s="27">
        <v>331.70548808812794</v>
      </c>
      <c r="N365" s="27">
        <v>325.93470037826</v>
      </c>
      <c r="O365" s="27">
        <v>323.60753865551794</v>
      </c>
      <c r="P365" s="27">
        <v>320.53049306523326</v>
      </c>
      <c r="Q365" s="27">
        <v>364.58816112548942</v>
      </c>
      <c r="R365" s="27">
        <v>376.81381777158407</v>
      </c>
      <c r="S365" s="27">
        <v>422.08096091313286</v>
      </c>
      <c r="T365" s="27">
        <v>443.44463813126288</v>
      </c>
      <c r="U365" s="27">
        <v>449.59728847302404</v>
      </c>
      <c r="V365" s="27">
        <v>460.60316773781767</v>
      </c>
      <c r="W365" s="27">
        <v>492.58000672100547</v>
      </c>
      <c r="X365" s="27">
        <v>513.86719646110623</v>
      </c>
      <c r="Y365" s="27">
        <v>572.58085128743846</v>
      </c>
      <c r="Z365" s="27">
        <v>492.10003176288114</v>
      </c>
      <c r="AA365" s="27">
        <v>544.98449492250188</v>
      </c>
      <c r="AB365" s="27">
        <v>571.56820493593091</v>
      </c>
      <c r="AC365" s="27">
        <v>616.08449935480087</v>
      </c>
      <c r="AD365" s="27">
        <v>634.99722431459759</v>
      </c>
      <c r="AE365" s="27">
        <v>595.42853993316737</v>
      </c>
      <c r="AF365" s="27">
        <v>680.31655647201194</v>
      </c>
      <c r="AG365" s="27">
        <v>706.99288621821574</v>
      </c>
      <c r="AH365" s="27">
        <v>712.98389628284235</v>
      </c>
      <c r="AI365" s="27">
        <v>761.51897699426172</v>
      </c>
      <c r="AJ365" s="27">
        <v>805.60056968308788</v>
      </c>
      <c r="AK365" s="27">
        <v>776.44878252755609</v>
      </c>
      <c r="AL365" s="27">
        <v>912.43711504343923</v>
      </c>
      <c r="AM365" s="27">
        <v>996.92528873469166</v>
      </c>
      <c r="AN365" s="27">
        <v>1036.565434921195</v>
      </c>
      <c r="AO365" s="27">
        <v>1177.4960961688053</v>
      </c>
    </row>
    <row r="366" spans="1:41" ht="12" customHeight="1">
      <c r="A366" s="23" t="s">
        <v>814</v>
      </c>
      <c r="B366" s="24" t="s">
        <v>787</v>
      </c>
      <c r="C366" s="24"/>
      <c r="D366" s="25"/>
      <c r="E366" s="25"/>
      <c r="F366" s="24" t="s">
        <v>815</v>
      </c>
      <c r="G366" s="25"/>
      <c r="H366" s="25"/>
      <c r="I366" s="26"/>
      <c r="J366" s="27" t="s">
        <v>219</v>
      </c>
      <c r="K366" s="27" t="s">
        <v>271</v>
      </c>
      <c r="L366" s="27">
        <v>22.609103457429157</v>
      </c>
      <c r="M366" s="27">
        <v>38.162923485300944</v>
      </c>
      <c r="N366" s="27">
        <v>30.627839007233391</v>
      </c>
      <c r="O366" s="27">
        <v>46.548625788041676</v>
      </c>
      <c r="P366" s="27">
        <v>52.595492866149044</v>
      </c>
      <c r="Q366" s="27">
        <v>49.739799057668044</v>
      </c>
      <c r="R366" s="27">
        <v>104.19671876090787</v>
      </c>
      <c r="S366" s="27">
        <v>234.85787384166173</v>
      </c>
      <c r="T366" s="27">
        <v>306.45953761762553</v>
      </c>
      <c r="U366" s="27">
        <v>348.62574979494332</v>
      </c>
      <c r="V366" s="27">
        <v>386.08945783396371</v>
      </c>
      <c r="W366" s="27">
        <v>425.77655420399498</v>
      </c>
      <c r="X366" s="27">
        <v>463.52521569827059</v>
      </c>
      <c r="Y366" s="27">
        <v>490.51698867892759</v>
      </c>
      <c r="Z366" s="27">
        <v>379.00009354038087</v>
      </c>
      <c r="AA366" s="27">
        <v>373.34425330944316</v>
      </c>
      <c r="AB366" s="27">
        <v>377.20108375738261</v>
      </c>
      <c r="AC366" s="27">
        <v>355.70125410312556</v>
      </c>
      <c r="AD366" s="27">
        <v>357.03654669984729</v>
      </c>
      <c r="AE366" s="27">
        <v>381.31549559625716</v>
      </c>
      <c r="AF366" s="27">
        <v>383.39407705200119</v>
      </c>
      <c r="AG366" s="27">
        <v>401.50883238468816</v>
      </c>
      <c r="AH366" s="27">
        <v>438.8451149744285</v>
      </c>
      <c r="AI366" s="27">
        <v>421.4356345945717</v>
      </c>
      <c r="AJ366" s="27">
        <v>435.38192516824961</v>
      </c>
      <c r="AK366" s="27">
        <v>371.86791653174618</v>
      </c>
      <c r="AL366" s="27">
        <v>386.73766059149449</v>
      </c>
      <c r="AM366" s="27">
        <v>413.26520162337277</v>
      </c>
      <c r="AN366" s="27">
        <v>479.93054601940577</v>
      </c>
      <c r="AO366" s="27">
        <v>530.85675609059433</v>
      </c>
    </row>
    <row r="367" spans="1:41" ht="12" customHeight="1">
      <c r="A367" s="23" t="s">
        <v>816</v>
      </c>
      <c r="B367" s="24" t="s">
        <v>787</v>
      </c>
      <c r="C367" s="24"/>
      <c r="D367" s="25"/>
      <c r="E367" s="25"/>
      <c r="F367" s="24" t="s">
        <v>817</v>
      </c>
      <c r="G367" s="25"/>
      <c r="H367" s="25"/>
      <c r="I367" s="26"/>
      <c r="J367" s="27" t="s">
        <v>219</v>
      </c>
      <c r="K367" s="27" t="s">
        <v>296</v>
      </c>
      <c r="L367" s="27">
        <v>339.64045391200477</v>
      </c>
      <c r="M367" s="27">
        <v>357.26856460282698</v>
      </c>
      <c r="N367" s="27">
        <v>362.11374344681133</v>
      </c>
      <c r="O367" s="27">
        <v>420.70090915123762</v>
      </c>
      <c r="P367" s="27">
        <v>455.6316942066494</v>
      </c>
      <c r="Q367" s="27">
        <v>614.87802773906685</v>
      </c>
      <c r="R367" s="27">
        <v>640.99851615900172</v>
      </c>
      <c r="S367" s="27">
        <v>745.64217930851419</v>
      </c>
      <c r="T367" s="27">
        <v>793.96372672373741</v>
      </c>
      <c r="U367" s="27">
        <v>797.29411984869603</v>
      </c>
      <c r="V367" s="27">
        <v>808.76299289629355</v>
      </c>
      <c r="W367" s="27">
        <v>842.57639089383292</v>
      </c>
      <c r="X367" s="27">
        <v>866.60693109497322</v>
      </c>
      <c r="Y367" s="27">
        <v>820.10782974943561</v>
      </c>
      <c r="Z367" s="27">
        <v>862.88653477607352</v>
      </c>
      <c r="AA367" s="27">
        <v>952.4755909048796</v>
      </c>
      <c r="AB367" s="27">
        <v>807.65427621741048</v>
      </c>
      <c r="AC367" s="27">
        <v>766.99951959861005</v>
      </c>
      <c r="AD367" s="27">
        <v>900.34458249403735</v>
      </c>
      <c r="AE367" s="27">
        <v>1017.1339423323482</v>
      </c>
      <c r="AF367" s="27">
        <v>1138.0876449653465</v>
      </c>
      <c r="AG367" s="27">
        <v>1220.2990588962439</v>
      </c>
      <c r="AH367" s="27">
        <v>1255.4029040830396</v>
      </c>
      <c r="AI367" s="27">
        <v>1385.4212204623961</v>
      </c>
      <c r="AJ367" s="27">
        <v>1445.6621596046971</v>
      </c>
      <c r="AK367" s="27">
        <v>1265.1156674053859</v>
      </c>
      <c r="AL367" s="27">
        <v>1417.3641632848544</v>
      </c>
      <c r="AM367" s="27">
        <v>1409.8209584298936</v>
      </c>
      <c r="AN367" s="27">
        <v>1627.7092989747214</v>
      </c>
      <c r="AO367" s="27">
        <v>1832.3408370590657</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v>
      </c>
      <c r="S368" s="27">
        <v>0</v>
      </c>
      <c r="T368" s="27">
        <v>0</v>
      </c>
      <c r="U368" s="27">
        <v>0.82566796735018899</v>
      </c>
      <c r="V368" s="27">
        <v>2.173286940075652</v>
      </c>
      <c r="W368" s="27">
        <v>58.157585959254092</v>
      </c>
      <c r="X368" s="27">
        <v>110.44186319198354</v>
      </c>
      <c r="Y368" s="27">
        <v>124.5686907797465</v>
      </c>
      <c r="Z368" s="27">
        <v>106.65362678080828</v>
      </c>
      <c r="AA368" s="27">
        <v>95.13549490344414</v>
      </c>
      <c r="AB368" s="27">
        <v>96.357592381710774</v>
      </c>
      <c r="AC368" s="27">
        <v>93.415652843586173</v>
      </c>
      <c r="AD368" s="27">
        <v>93.332834478731172</v>
      </c>
      <c r="AE368" s="27">
        <v>92.469003959121366</v>
      </c>
      <c r="AF368" s="27">
        <v>99.628626192846241</v>
      </c>
      <c r="AG368" s="27">
        <v>106.16117749153892</v>
      </c>
      <c r="AH368" s="27">
        <v>104.20613528435861</v>
      </c>
      <c r="AI368" s="27">
        <v>121.787411172606</v>
      </c>
      <c r="AJ368" s="27">
        <v>119.12251400225627</v>
      </c>
      <c r="AK368" s="27">
        <v>116.77203301347136</v>
      </c>
      <c r="AL368" s="27">
        <v>132.47828415953282</v>
      </c>
      <c r="AM368" s="27">
        <v>150.45425532019377</v>
      </c>
      <c r="AN368" s="27">
        <v>161.45689118000001</v>
      </c>
      <c r="AO368" s="27">
        <v>179.53845666999999</v>
      </c>
    </row>
    <row r="369" spans="1:47" ht="12" customHeight="1">
      <c r="A369" s="23" t="s">
        <v>822</v>
      </c>
      <c r="B369" s="24" t="s">
        <v>787</v>
      </c>
      <c r="C369" s="24"/>
      <c r="D369" s="25"/>
      <c r="E369" s="25"/>
      <c r="F369" s="24" t="s">
        <v>823</v>
      </c>
      <c r="G369" s="25"/>
      <c r="H369" s="25"/>
      <c r="I369" s="26"/>
      <c r="J369" s="27" t="s">
        <v>219</v>
      </c>
      <c r="K369" s="27" t="s">
        <v>612</v>
      </c>
      <c r="L369" s="27">
        <v>132.20400497024642</v>
      </c>
      <c r="M369" s="27">
        <v>138.42065027836355</v>
      </c>
      <c r="N369" s="27">
        <v>139.18557875140851</v>
      </c>
      <c r="O369" s="27">
        <v>152.3974419475754</v>
      </c>
      <c r="P369" s="27">
        <v>156.29779750004579</v>
      </c>
      <c r="Q369" s="27">
        <v>146.50026125626761</v>
      </c>
      <c r="R369" s="27">
        <v>159.32451581399994</v>
      </c>
      <c r="S369" s="27">
        <v>159.72657440880846</v>
      </c>
      <c r="T369" s="27">
        <v>172.00123876767969</v>
      </c>
      <c r="U369" s="27">
        <v>181.32278811242492</v>
      </c>
      <c r="V369" s="27">
        <v>174.87232895510996</v>
      </c>
      <c r="W369" s="27">
        <v>238.73759086216802</v>
      </c>
      <c r="X369" s="27">
        <v>298.20015768315852</v>
      </c>
      <c r="Y369" s="27">
        <v>313.00552925086777</v>
      </c>
      <c r="Z369" s="27">
        <v>302.61534454953022</v>
      </c>
      <c r="AA369" s="27">
        <v>273.64132797927243</v>
      </c>
      <c r="AB369" s="27">
        <v>256.19010684520453</v>
      </c>
      <c r="AC369" s="27">
        <v>234.47901015735252</v>
      </c>
      <c r="AD369" s="27">
        <v>241.72562979800506</v>
      </c>
      <c r="AE369" s="27">
        <v>278.67469360939674</v>
      </c>
      <c r="AF369" s="27">
        <v>309.04518710996081</v>
      </c>
      <c r="AG369" s="27">
        <v>315.34267394120383</v>
      </c>
      <c r="AH369" s="27">
        <v>328.10735437918902</v>
      </c>
      <c r="AI369" s="27">
        <v>331.38201031521663</v>
      </c>
      <c r="AJ369" s="27">
        <v>329.36269558165776</v>
      </c>
      <c r="AK369" s="27">
        <v>304.97229789103454</v>
      </c>
      <c r="AL369" s="27">
        <v>319.15927943592806</v>
      </c>
      <c r="AM369" s="27">
        <v>324.59863507200208</v>
      </c>
      <c r="AN369" s="27">
        <v>343.76560694000005</v>
      </c>
      <c r="AO369" s="27">
        <v>342.82096593</v>
      </c>
    </row>
    <row r="370" spans="1:47" ht="12" customHeight="1">
      <c r="A370" s="23" t="s">
        <v>824</v>
      </c>
      <c r="B370" s="24" t="s">
        <v>787</v>
      </c>
      <c r="C370" s="24"/>
      <c r="D370" s="25"/>
      <c r="E370" s="25"/>
      <c r="F370" s="24" t="s">
        <v>825</v>
      </c>
      <c r="G370" s="25"/>
      <c r="H370" s="25"/>
      <c r="I370" s="26"/>
      <c r="J370" s="27" t="s">
        <v>219</v>
      </c>
      <c r="K370" s="27" t="s">
        <v>427</v>
      </c>
      <c r="L370" s="27">
        <v>35.786016059459811</v>
      </c>
      <c r="M370" s="27">
        <v>97.44832782533679</v>
      </c>
      <c r="N370" s="27">
        <v>114.26214387152432</v>
      </c>
      <c r="O370" s="27">
        <v>119.77433791227023</v>
      </c>
      <c r="P370" s="27">
        <v>130.63677961377661</v>
      </c>
      <c r="Q370" s="27">
        <v>139.77421594000927</v>
      </c>
      <c r="R370" s="27">
        <v>158.15240884548797</v>
      </c>
      <c r="S370" s="27">
        <v>167.68484882872124</v>
      </c>
      <c r="T370" s="27">
        <v>176.6459885778751</v>
      </c>
      <c r="U370" s="27">
        <v>186.06122964363922</v>
      </c>
      <c r="V370" s="27">
        <v>192.06969919171806</v>
      </c>
      <c r="W370" s="27">
        <v>207.30376373083814</v>
      </c>
      <c r="X370" s="27">
        <v>244.68176767801444</v>
      </c>
      <c r="Y370" s="27">
        <v>282.51632584511253</v>
      </c>
      <c r="Z370" s="27">
        <v>262.06280064636013</v>
      </c>
      <c r="AA370" s="27">
        <v>257.27186151133628</v>
      </c>
      <c r="AB370" s="27">
        <v>274.23540985105927</v>
      </c>
      <c r="AC370" s="27">
        <v>279.17043706815036</v>
      </c>
      <c r="AD370" s="27">
        <v>282.76097597529042</v>
      </c>
      <c r="AE370" s="27">
        <v>292.60688117986462</v>
      </c>
      <c r="AF370" s="27">
        <v>309.11353138908379</v>
      </c>
      <c r="AG370" s="27">
        <v>314.99024046242056</v>
      </c>
      <c r="AH370" s="27">
        <v>326.00408557157471</v>
      </c>
      <c r="AI370" s="27">
        <v>338.54531642117297</v>
      </c>
      <c r="AJ370" s="27">
        <v>365.90437091183338</v>
      </c>
      <c r="AK370" s="27">
        <v>335.15837150431645</v>
      </c>
      <c r="AL370" s="27">
        <v>372.22195651120063</v>
      </c>
      <c r="AM370" s="27">
        <v>388.49286904021773</v>
      </c>
      <c r="AN370" s="27">
        <v>399.67458874871164</v>
      </c>
      <c r="AO370" s="27">
        <v>459.72878187000003</v>
      </c>
    </row>
    <row r="371" spans="1:47" ht="12" customHeight="1">
      <c r="A371" s="23" t="s">
        <v>826</v>
      </c>
      <c r="B371" s="24" t="s">
        <v>787</v>
      </c>
      <c r="C371" s="24"/>
      <c r="D371" s="25"/>
      <c r="E371" s="25"/>
      <c r="F371" s="24" t="s">
        <v>827</v>
      </c>
      <c r="G371" s="25"/>
      <c r="H371" s="25"/>
      <c r="I371" s="26"/>
      <c r="J371" s="27" t="s">
        <v>219</v>
      </c>
      <c r="K371" s="27" t="s">
        <v>345</v>
      </c>
      <c r="L371" s="27">
        <v>48.287149114075255</v>
      </c>
      <c r="M371" s="27">
        <v>58.81151144734222</v>
      </c>
      <c r="N371" s="27">
        <v>81.982964894817158</v>
      </c>
      <c r="O371" s="27">
        <v>89.255770920432667</v>
      </c>
      <c r="P371" s="27">
        <v>81.492641449333064</v>
      </c>
      <c r="Q371" s="27">
        <v>85.118602163381766</v>
      </c>
      <c r="R371" s="27">
        <v>92.583171146061446</v>
      </c>
      <c r="S371" s="27">
        <v>144.43989010551459</v>
      </c>
      <c r="T371" s="27">
        <v>145.03162164709002</v>
      </c>
      <c r="U371" s="27">
        <v>168.94107478797528</v>
      </c>
      <c r="V371" s="27">
        <v>161.54158774968479</v>
      </c>
      <c r="W371" s="27">
        <v>198.92365813524452</v>
      </c>
      <c r="X371" s="27">
        <v>232.79208320525575</v>
      </c>
      <c r="Y371" s="27">
        <v>254.69269585772116</v>
      </c>
      <c r="Z371" s="27">
        <v>231.75150361669654</v>
      </c>
      <c r="AA371" s="27">
        <v>198.12711487159069</v>
      </c>
      <c r="AB371" s="27">
        <v>204.15561164111747</v>
      </c>
      <c r="AC371" s="27">
        <v>189.41766780808283</v>
      </c>
      <c r="AD371" s="27">
        <v>214.77545902183292</v>
      </c>
      <c r="AE371" s="27">
        <v>197.85654628707942</v>
      </c>
      <c r="AF371" s="27">
        <v>225.4343284889508</v>
      </c>
      <c r="AG371" s="27">
        <v>213.52071581790432</v>
      </c>
      <c r="AH371" s="27">
        <v>208.15014243413631</v>
      </c>
      <c r="AI371" s="27">
        <v>263.22924982945113</v>
      </c>
      <c r="AJ371" s="27">
        <v>249.63132647421858</v>
      </c>
      <c r="AK371" s="27">
        <v>226.62691814320789</v>
      </c>
      <c r="AL371" s="27">
        <v>188.13708748025749</v>
      </c>
      <c r="AM371" s="27">
        <v>247.70828421793084</v>
      </c>
      <c r="AN371" s="27">
        <v>276.25000208249998</v>
      </c>
      <c r="AO371" s="27">
        <v>230.76993824000002</v>
      </c>
    </row>
    <row r="372" spans="1:47" ht="12" customHeight="1">
      <c r="A372" s="28" t="s">
        <v>828</v>
      </c>
      <c r="B372" s="29" t="s">
        <v>787</v>
      </c>
      <c r="C372" s="29"/>
      <c r="D372" s="30"/>
      <c r="E372" s="30"/>
      <c r="F372" s="29" t="s">
        <v>829</v>
      </c>
      <c r="G372" s="30"/>
      <c r="H372" s="30"/>
      <c r="I372" s="31"/>
      <c r="J372" s="32" t="s">
        <v>216</v>
      </c>
      <c r="K372" s="32" t="s">
        <v>216</v>
      </c>
      <c r="L372" s="32">
        <v>5715.6288939216856</v>
      </c>
      <c r="M372" s="32">
        <v>6323.7707154336722</v>
      </c>
      <c r="N372" s="32">
        <v>6993.3815777435011</v>
      </c>
      <c r="O372" s="32">
        <v>7977.9491626107247</v>
      </c>
      <c r="P372" s="32">
        <v>7907.1852175150616</v>
      </c>
      <c r="Q372" s="32">
        <v>8083.8927209109061</v>
      </c>
      <c r="R372" s="32">
        <v>8325.5997363343758</v>
      </c>
      <c r="S372" s="32">
        <v>8872.3029953109035</v>
      </c>
      <c r="T372" s="32">
        <v>9607.9854756281111</v>
      </c>
      <c r="U372" s="32">
        <v>10193.375792860841</v>
      </c>
      <c r="V372" s="32">
        <v>11034.949854235307</v>
      </c>
      <c r="W372" s="32">
        <v>12265.530475321062</v>
      </c>
      <c r="X372" s="32">
        <v>13612.583938757007</v>
      </c>
      <c r="Y372" s="32">
        <v>14656.345491287073</v>
      </c>
      <c r="Z372" s="32">
        <v>13840.127702505542</v>
      </c>
      <c r="AA372" s="32">
        <v>13472.209157653926</v>
      </c>
      <c r="AB372" s="32">
        <v>13587.269003062838</v>
      </c>
      <c r="AC372" s="32">
        <v>13735.141455304125</v>
      </c>
      <c r="AD372" s="32">
        <v>13893.402338939673</v>
      </c>
      <c r="AE372" s="32">
        <v>13828.524354099814</v>
      </c>
      <c r="AF372" s="32">
        <v>14119.172477199991</v>
      </c>
      <c r="AG372" s="32">
        <v>14765.067119097359</v>
      </c>
      <c r="AH372" s="32">
        <v>15420.771798460617</v>
      </c>
      <c r="AI372" s="32">
        <v>16375.076153658041</v>
      </c>
      <c r="AJ372" s="32">
        <v>17354.391019059403</v>
      </c>
      <c r="AK372" s="32">
        <v>15667.282256541515</v>
      </c>
      <c r="AL372" s="32">
        <v>17707.406906394408</v>
      </c>
      <c r="AM372" s="32">
        <v>21268.210023042066</v>
      </c>
      <c r="AN372" s="32">
        <v>24762.056246833148</v>
      </c>
      <c r="AO372" s="32">
        <v>28256.413731934492</v>
      </c>
    </row>
    <row r="373" spans="1:47" ht="12" customHeight="1">
      <c r="A373" s="28" t="s">
        <v>830</v>
      </c>
      <c r="B373" s="29" t="s">
        <v>787</v>
      </c>
      <c r="C373" s="29"/>
      <c r="D373" s="30"/>
      <c r="E373" s="30"/>
      <c r="F373" s="29" t="s">
        <v>831</v>
      </c>
      <c r="G373" s="30"/>
      <c r="H373" s="30"/>
      <c r="I373" s="31"/>
      <c r="J373" s="32" t="s">
        <v>216</v>
      </c>
      <c r="K373" s="32" t="s">
        <v>216</v>
      </c>
      <c r="L373" s="32">
        <v>-871.67889421306279</v>
      </c>
      <c r="M373" s="32">
        <v>-1021.8174657272984</v>
      </c>
      <c r="N373" s="32">
        <v>-1054.1069703500546</v>
      </c>
      <c r="O373" s="32">
        <v>-1152.2846243750757</v>
      </c>
      <c r="P373" s="32">
        <v>-1197.1848987011872</v>
      </c>
      <c r="Q373" s="32">
        <v>-1400.599067281883</v>
      </c>
      <c r="R373" s="32">
        <v>-1532.069148497043</v>
      </c>
      <c r="S373" s="32">
        <v>-1874.4323274063534</v>
      </c>
      <c r="T373" s="32">
        <v>-2037.5467514652707</v>
      </c>
      <c r="U373" s="32">
        <v>-2132.667918628053</v>
      </c>
      <c r="V373" s="32">
        <v>-2186.1125213046635</v>
      </c>
      <c r="W373" s="32">
        <v>-2464.0555505063376</v>
      </c>
      <c r="X373" s="32">
        <v>-2730.1152150127623</v>
      </c>
      <c r="Y373" s="32">
        <v>-2857.9889114492498</v>
      </c>
      <c r="Z373" s="32">
        <v>-2637.0699356727309</v>
      </c>
      <c r="AA373" s="32">
        <v>-2694.9801384024681</v>
      </c>
      <c r="AB373" s="32">
        <v>-2587.3622856298157</v>
      </c>
      <c r="AC373" s="32">
        <v>-2535.2680409337086</v>
      </c>
      <c r="AD373" s="32">
        <v>-2724.9732527823417</v>
      </c>
      <c r="AE373" s="32">
        <v>-2855.4851028972348</v>
      </c>
      <c r="AF373" s="32">
        <v>-3145.0199516702014</v>
      </c>
      <c r="AG373" s="32">
        <v>-3278.8155852122154</v>
      </c>
      <c r="AH373" s="32">
        <v>-3373.699633009569</v>
      </c>
      <c r="AI373" s="32">
        <v>-3623.3198197896763</v>
      </c>
      <c r="AJ373" s="32">
        <v>-3750.6655614259998</v>
      </c>
      <c r="AK373" s="32">
        <v>-3396.9619870167185</v>
      </c>
      <c r="AL373" s="32">
        <v>-3728.5355465067069</v>
      </c>
      <c r="AM373" s="32">
        <v>-3931.2654924383023</v>
      </c>
      <c r="AN373" s="32">
        <v>-4325.3523688665337</v>
      </c>
      <c r="AO373" s="32">
        <v>-4753.5518320284655</v>
      </c>
    </row>
    <row r="374" spans="1:47" ht="12" customHeight="1">
      <c r="A374"/>
      <c r="B374"/>
      <c r="C374"/>
      <c r="D374"/>
      <c r="E374"/>
      <c r="F374"/>
      <c r="G374"/>
      <c r="H374"/>
      <c r="I374"/>
      <c r="J374" s="33"/>
      <c r="K374" s="33"/>
      <c r="L374" s="33"/>
      <c r="M374" s="33"/>
      <c r="N374" s="33"/>
      <c r="O374" s="33"/>
      <c r="P374" s="33"/>
      <c r="Q374" s="33"/>
      <c r="R374" s="33"/>
      <c r="S374"/>
      <c r="T374"/>
      <c r="U374"/>
      <c r="V374"/>
      <c r="W374"/>
      <c r="X374"/>
      <c r="Y374"/>
      <c r="Z374"/>
      <c r="AA374"/>
      <c r="AB374"/>
      <c r="AC374"/>
      <c r="AD374"/>
      <c r="AE374"/>
      <c r="AF374"/>
      <c r="AG374"/>
      <c r="AH374"/>
      <c r="AI374"/>
      <c r="AJ374"/>
      <c r="AK374"/>
      <c r="AL374"/>
      <c r="AM374"/>
    </row>
    <row r="375" spans="1:47" ht="12" customHeight="1">
      <c r="A375"/>
      <c r="B375"/>
      <c r="C375"/>
      <c r="D375"/>
      <c r="E375"/>
      <c r="F375"/>
      <c r="G375"/>
      <c r="H375"/>
      <c r="I375"/>
      <c r="J375" s="33"/>
      <c r="K375" s="33"/>
      <c r="L375" s="33"/>
      <c r="M375" s="33"/>
      <c r="N375" s="33"/>
      <c r="O375" s="33"/>
      <c r="P375" s="33"/>
      <c r="Q375" s="33"/>
      <c r="R375" s="33"/>
      <c r="S375"/>
      <c r="T375"/>
      <c r="U375"/>
      <c r="V375"/>
      <c r="W375"/>
      <c r="X375"/>
      <c r="Y375"/>
      <c r="Z375"/>
      <c r="AA375"/>
      <c r="AB375"/>
      <c r="AC375"/>
      <c r="AD375"/>
      <c r="AE375"/>
      <c r="AF375"/>
      <c r="AG375"/>
      <c r="AH375"/>
      <c r="AI375"/>
      <c r="AJ375"/>
      <c r="AK375"/>
      <c r="AL375"/>
      <c r="AM375"/>
    </row>
    <row r="376" spans="1:47" ht="20.100000000000001" customHeight="1">
      <c r="B376" s="34" t="s">
        <v>832</v>
      </c>
      <c r="C376" s="35"/>
      <c r="D376" s="35"/>
      <c r="E376" s="35"/>
      <c r="F376" s="35"/>
      <c r="G376" s="35"/>
      <c r="H376" s="35"/>
      <c r="I376" s="35"/>
      <c r="J376" s="36"/>
      <c r="K376" s="36"/>
      <c r="L376" s="36"/>
      <c r="M376" s="36"/>
      <c r="N376" s="36"/>
      <c r="O376" s="36"/>
      <c r="P376" s="36"/>
      <c r="Q376" s="36"/>
      <c r="R376" s="36"/>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7"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7"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c r="AP378"/>
      <c r="AQ378"/>
      <c r="AR378"/>
      <c r="AS378"/>
      <c r="AT378"/>
      <c r="AU378"/>
    </row>
    <row r="379" spans="1:47" ht="12" customHeight="1">
      <c r="A379"/>
      <c r="B379" s="39" t="s">
        <v>833</v>
      </c>
      <c r="C379" s="40" t="s">
        <v>229</v>
      </c>
      <c r="D379"/>
      <c r="E379"/>
      <c r="F379" s="40" t="s">
        <v>834</v>
      </c>
      <c r="G379" s="40"/>
      <c r="H379"/>
      <c r="I379"/>
      <c r="J379" s="33"/>
      <c r="K379" s="33"/>
      <c r="L379" s="41">
        <v>3006.8600056877658</v>
      </c>
      <c r="M379" s="41">
        <v>3200.0958777086175</v>
      </c>
      <c r="N379" s="41">
        <v>3509.65332310339</v>
      </c>
      <c r="O379" s="41">
        <v>4189.7455545852627</v>
      </c>
      <c r="P379" s="41">
        <v>4193.2701229687545</v>
      </c>
      <c r="Q379" s="41">
        <v>4613.2071321151352</v>
      </c>
      <c r="R379" s="41">
        <v>4835.834575855496</v>
      </c>
      <c r="S379" s="41">
        <v>5342.4989715788606</v>
      </c>
      <c r="T379" s="41">
        <v>5783.6441781599206</v>
      </c>
      <c r="U379" s="41">
        <v>6023.2078362816128</v>
      </c>
      <c r="V379" s="41">
        <v>6436.0453381115449</v>
      </c>
      <c r="W379" s="41">
        <v>7029.6003441028834</v>
      </c>
      <c r="X379" s="41">
        <v>7514.5397375858838</v>
      </c>
      <c r="Y379" s="41">
        <v>8077.8026148267536</v>
      </c>
      <c r="Z379" s="41">
        <v>7355.4472281053568</v>
      </c>
      <c r="AA379" s="41">
        <v>7563.959078519596</v>
      </c>
      <c r="AB379" s="41">
        <v>7471.0890261184395</v>
      </c>
      <c r="AC379" s="41">
        <v>7836.4413518096808</v>
      </c>
      <c r="AD379" s="41">
        <v>8058.9681211088655</v>
      </c>
      <c r="AE379" s="41">
        <v>8057.1497730240335</v>
      </c>
      <c r="AF379" s="41">
        <v>8511.539643934273</v>
      </c>
      <c r="AG379" s="41">
        <v>8892.4426005146306</v>
      </c>
      <c r="AH379" s="41">
        <v>9392.0650878590186</v>
      </c>
      <c r="AI379" s="41">
        <v>10025.164020638533</v>
      </c>
      <c r="AJ379" s="41">
        <v>10633.110028877818</v>
      </c>
      <c r="AK379" s="41">
        <v>9307.9300839013067</v>
      </c>
      <c r="AL379" s="41">
        <v>10984.228271638653</v>
      </c>
      <c r="AM379" s="41">
        <v>12468.894771802527</v>
      </c>
      <c r="AN379" s="41">
        <v>14446.434951239</v>
      </c>
      <c r="AO379" s="41">
        <v>15889.489209145582</v>
      </c>
      <c r="AP379"/>
      <c r="AQ379"/>
      <c r="AR379"/>
      <c r="AS379"/>
      <c r="AT379"/>
      <c r="AU379"/>
    </row>
    <row r="380" spans="1:47" ht="12" customHeight="1">
      <c r="A380"/>
      <c r="B380" s="39" t="s">
        <v>835</v>
      </c>
      <c r="C380" s="40" t="s">
        <v>164</v>
      </c>
      <c r="D380"/>
      <c r="E380"/>
      <c r="F380" s="40" t="s">
        <v>836</v>
      </c>
      <c r="G380" s="40"/>
      <c r="H380"/>
      <c r="I380"/>
      <c r="J380" s="33"/>
      <c r="K380" s="33"/>
      <c r="L380" s="41">
        <v>293.15216669984733</v>
      </c>
      <c r="M380" s="41">
        <v>331.70548808812794</v>
      </c>
      <c r="N380" s="41">
        <v>325.93470037826</v>
      </c>
      <c r="O380" s="41">
        <v>323.60753865551794</v>
      </c>
      <c r="P380" s="41">
        <v>320.53049306523326</v>
      </c>
      <c r="Q380" s="41">
        <v>364.58816112548942</v>
      </c>
      <c r="R380" s="41">
        <v>376.81381777158407</v>
      </c>
      <c r="S380" s="41">
        <v>422.08096091313286</v>
      </c>
      <c r="T380" s="41">
        <v>443.44463813126288</v>
      </c>
      <c r="U380" s="41">
        <v>449.59728847302404</v>
      </c>
      <c r="V380" s="41">
        <v>460.60316773781767</v>
      </c>
      <c r="W380" s="41">
        <v>492.58000672100547</v>
      </c>
      <c r="X380" s="41">
        <v>513.86719646110623</v>
      </c>
      <c r="Y380" s="41">
        <v>572.58085128743846</v>
      </c>
      <c r="Z380" s="41">
        <v>492.10003176288114</v>
      </c>
      <c r="AA380" s="41">
        <v>544.98449492250188</v>
      </c>
      <c r="AB380" s="41">
        <v>571.56820493593091</v>
      </c>
      <c r="AC380" s="41">
        <v>616.08449935480087</v>
      </c>
      <c r="AD380" s="41">
        <v>634.99722431459759</v>
      </c>
      <c r="AE380" s="41">
        <v>595.42853993316737</v>
      </c>
      <c r="AF380" s="41">
        <v>680.31655647201194</v>
      </c>
      <c r="AG380" s="41">
        <v>706.99288621821574</v>
      </c>
      <c r="AH380" s="41">
        <v>712.98389628284235</v>
      </c>
      <c r="AI380" s="41">
        <v>761.51897699426172</v>
      </c>
      <c r="AJ380" s="41">
        <v>805.60056968308788</v>
      </c>
      <c r="AK380" s="41">
        <v>776.44878252755609</v>
      </c>
      <c r="AL380" s="41">
        <v>912.43711504343923</v>
      </c>
      <c r="AM380" s="41">
        <v>996.92528873469166</v>
      </c>
      <c r="AN380" s="41">
        <v>1036.565434921195</v>
      </c>
      <c r="AO380" s="41">
        <v>1177.4960961688053</v>
      </c>
      <c r="AP380"/>
      <c r="AQ380"/>
      <c r="AR380"/>
      <c r="AS380"/>
      <c r="AT380"/>
      <c r="AU380"/>
    </row>
    <row r="381" spans="1:47" ht="12" customHeight="1">
      <c r="A381"/>
      <c r="B381" s="39" t="s">
        <v>837</v>
      </c>
      <c r="C381" s="39" t="s">
        <v>838</v>
      </c>
      <c r="D381"/>
      <c r="E381"/>
      <c r="F381" s="40" t="s">
        <v>839</v>
      </c>
      <c r="G381" s="40"/>
      <c r="H381"/>
      <c r="I381"/>
      <c r="J381" s="33"/>
      <c r="K381" s="33"/>
      <c r="L381" s="41">
        <v>2971.2862068822506</v>
      </c>
      <c r="M381" s="41">
        <v>3372.0515961920805</v>
      </c>
      <c r="N381" s="41">
        <v>3621.5602194850612</v>
      </c>
      <c r="O381" s="41">
        <v>3832.9861439822239</v>
      </c>
      <c r="P381" s="41">
        <v>3824.3662646288308</v>
      </c>
      <c r="Q381" s="41">
        <v>3902.2226596004352</v>
      </c>
      <c r="R381" s="41">
        <v>3925.8456673112064</v>
      </c>
      <c r="S381" s="41">
        <v>4069.8729296670995</v>
      </c>
      <c r="T381" s="41">
        <v>4439.6633995326047</v>
      </c>
      <c r="U381" s="41">
        <v>4835.7057942653491</v>
      </c>
      <c r="V381" s="41">
        <v>5091.9797273700233</v>
      </c>
      <c r="W381" s="41">
        <v>5611.759341104681</v>
      </c>
      <c r="X381" s="41">
        <v>6372.2569981229863</v>
      </c>
      <c r="Y381" s="41">
        <v>6867.12889000215</v>
      </c>
      <c r="Z381" s="41">
        <v>6842.4521740520368</v>
      </c>
      <c r="AA381" s="41">
        <v>6676.9444389398104</v>
      </c>
      <c r="AB381" s="41">
        <v>6493.2479539344395</v>
      </c>
      <c r="AC381" s="41">
        <v>6406.7248198327979</v>
      </c>
      <c r="AD381" s="41">
        <v>6406.7981636355062</v>
      </c>
      <c r="AE381" s="41">
        <v>6579.5056831884385</v>
      </c>
      <c r="AF381" s="41">
        <v>6463.7007680585357</v>
      </c>
      <c r="AG381" s="41">
        <v>6473.648601898286</v>
      </c>
      <c r="AH381" s="41">
        <v>6605.0982834634824</v>
      </c>
      <c r="AI381" s="41">
        <v>7037.1492087486295</v>
      </c>
      <c r="AJ381" s="41">
        <v>7384.5387681573229</v>
      </c>
      <c r="AK381" s="41">
        <v>6983.496857700984</v>
      </c>
      <c r="AL381" s="41">
        <v>7469.9253734944587</v>
      </c>
      <c r="AM381" s="41">
        <v>8586.3128388708883</v>
      </c>
      <c r="AN381" s="41">
        <v>10118.367244787129</v>
      </c>
      <c r="AO381" s="41">
        <v>12048.395691175276</v>
      </c>
      <c r="AP381"/>
      <c r="AQ381"/>
      <c r="AR381"/>
      <c r="AS381"/>
      <c r="AT381"/>
      <c r="AU381"/>
    </row>
    <row r="382" spans="1:47" ht="12" customHeight="1">
      <c r="A382"/>
      <c r="B382" s="39" t="s">
        <v>840</v>
      </c>
      <c r="C382" s="39" t="s">
        <v>841</v>
      </c>
      <c r="D382"/>
      <c r="E382"/>
      <c r="F382" s="40" t="s">
        <v>842</v>
      </c>
      <c r="G382" s="40"/>
      <c r="H382"/>
      <c r="I382"/>
      <c r="J382" s="33"/>
      <c r="K382" s="33"/>
      <c r="L382" s="41">
        <v>2965.9609818507288</v>
      </c>
      <c r="M382" s="41">
        <v>3365.6263032064808</v>
      </c>
      <c r="N382" s="41">
        <v>3615.3224859924603</v>
      </c>
      <c r="O382" s="41">
        <v>3825.5060626231425</v>
      </c>
      <c r="P382" s="41">
        <v>3818.4962793416717</v>
      </c>
      <c r="Q382" s="41">
        <v>3893.7749506516707</v>
      </c>
      <c r="R382" s="41">
        <v>3899.1284626095503</v>
      </c>
      <c r="S382" s="41">
        <v>4043.2567139686098</v>
      </c>
      <c r="T382" s="41">
        <v>4410.4200778078011</v>
      </c>
      <c r="U382" s="41">
        <v>4807.5208170297155</v>
      </c>
      <c r="V382" s="41">
        <v>5065.7002588585365</v>
      </c>
      <c r="W382" s="41">
        <v>5578.8423763533046</v>
      </c>
      <c r="X382" s="41">
        <v>6329.0199624456609</v>
      </c>
      <c r="Y382" s="41">
        <v>6817.4452422751947</v>
      </c>
      <c r="Z382" s="41">
        <v>6788.6957762811599</v>
      </c>
      <c r="AA382" s="41">
        <v>6624.5341053243683</v>
      </c>
      <c r="AB382" s="41">
        <v>6454.7608069137523</v>
      </c>
      <c r="AC382" s="41">
        <v>6360.0676980313783</v>
      </c>
      <c r="AD382" s="41">
        <v>6350.7750793924442</v>
      </c>
      <c r="AE382" s="41">
        <v>6527.6543602204301</v>
      </c>
      <c r="AF382" s="41">
        <v>6424.8611044605277</v>
      </c>
      <c r="AG382" s="41">
        <v>6433.2866918894097</v>
      </c>
      <c r="AH382" s="41">
        <v>6568.3988987827825</v>
      </c>
      <c r="AI382" s="41">
        <v>6991.2590185878616</v>
      </c>
      <c r="AJ382" s="41">
        <v>7330.2905992955757</v>
      </c>
      <c r="AK382" s="41">
        <v>6930.0709655189203</v>
      </c>
      <c r="AL382" s="41">
        <v>7420.3717852833543</v>
      </c>
      <c r="AM382" s="41">
        <v>8526.2828954602701</v>
      </c>
      <c r="AN382" s="41">
        <v>10020.969446344603</v>
      </c>
      <c r="AO382" s="41">
        <v>11915.635913898408</v>
      </c>
      <c r="AP382"/>
      <c r="AQ382"/>
      <c r="AR382"/>
      <c r="AS382"/>
      <c r="AT382"/>
      <c r="AU382"/>
    </row>
    <row r="383" spans="1:47" ht="12" customHeight="1">
      <c r="A383"/>
      <c r="B383" s="39" t="s">
        <v>843</v>
      </c>
      <c r="C383" s="40" t="s">
        <v>442</v>
      </c>
      <c r="D383"/>
      <c r="E383"/>
      <c r="F383" s="40" t="s">
        <v>844</v>
      </c>
      <c r="G383" s="40"/>
      <c r="H383"/>
      <c r="I383"/>
      <c r="J383" s="33"/>
      <c r="K383" s="33"/>
      <c r="L383" s="41">
        <v>1285.6196921361734</v>
      </c>
      <c r="M383" s="41">
        <v>1433.8592225097882</v>
      </c>
      <c r="N383" s="41">
        <v>1613.9273087796139</v>
      </c>
      <c r="O383" s="41">
        <v>1619.7709476673963</v>
      </c>
      <c r="P383" s="41">
        <v>1650.68872307386</v>
      </c>
      <c r="Q383" s="41">
        <v>1684.7740871988854</v>
      </c>
      <c r="R383" s="41">
        <v>1709.2495586966622</v>
      </c>
      <c r="S383" s="41">
        <v>1747.2375074656579</v>
      </c>
      <c r="T383" s="41">
        <v>1901.4785586303003</v>
      </c>
      <c r="U383" s="41">
        <v>2088.7526710465195</v>
      </c>
      <c r="V383" s="41">
        <v>2225.8074814212086</v>
      </c>
      <c r="W383" s="41">
        <v>2415.6860025579786</v>
      </c>
      <c r="X383" s="41">
        <v>2666.0896405773638</v>
      </c>
      <c r="Y383" s="41">
        <v>2886.8862558857559</v>
      </c>
      <c r="Z383" s="41">
        <v>2818.1699688245444</v>
      </c>
      <c r="AA383" s="41">
        <v>2758.983148410176</v>
      </c>
      <c r="AB383" s="41">
        <v>2746.9620701821868</v>
      </c>
      <c r="AC383" s="41">
        <v>2601.6428444903854</v>
      </c>
      <c r="AD383" s="41">
        <v>2520.4726179744107</v>
      </c>
      <c r="AE383" s="41">
        <v>2724.0591373175048</v>
      </c>
      <c r="AF383" s="41">
        <v>2815.5223079722141</v>
      </c>
      <c r="AG383" s="41">
        <v>2740.1368051899763</v>
      </c>
      <c r="AH383" s="41">
        <v>2844.1417578192977</v>
      </c>
      <c r="AI383" s="41">
        <v>2957.4224222209887</v>
      </c>
      <c r="AJ383" s="41">
        <v>3003.2150192906083</v>
      </c>
      <c r="AK383" s="41">
        <v>2826.1437726828517</v>
      </c>
      <c r="AL383" s="41">
        <v>3140.2430760485749</v>
      </c>
      <c r="AM383" s="41">
        <v>3553.6271010567411</v>
      </c>
      <c r="AN383" s="41">
        <v>4074.8684921716231</v>
      </c>
      <c r="AO383" s="41">
        <v>4855.4310294773577</v>
      </c>
      <c r="AP383"/>
      <c r="AQ383"/>
      <c r="AR383"/>
      <c r="AS383"/>
      <c r="AT383"/>
      <c r="AU383"/>
    </row>
    <row r="384" spans="1:47" ht="12" customHeight="1">
      <c r="A384"/>
      <c r="B384" s="39" t="s">
        <v>845</v>
      </c>
      <c r="C384" s="40" t="s">
        <v>846</v>
      </c>
      <c r="D384" s="40"/>
      <c r="E384"/>
      <c r="F384" s="40" t="s">
        <v>847</v>
      </c>
      <c r="G384" s="40"/>
      <c r="H384"/>
      <c r="I384"/>
      <c r="J384" s="33"/>
      <c r="K384" s="33"/>
      <c r="L384" s="41">
        <v>1680.3412897145556</v>
      </c>
      <c r="M384" s="41">
        <v>1931.7670806966926</v>
      </c>
      <c r="N384" s="41">
        <v>2001.3951772128462</v>
      </c>
      <c r="O384" s="41">
        <v>2205.7351149557462</v>
      </c>
      <c r="P384" s="41">
        <v>2167.8075562678114</v>
      </c>
      <c r="Q384" s="41">
        <v>2209.0008634527853</v>
      </c>
      <c r="R384" s="41">
        <v>2189.8789039128883</v>
      </c>
      <c r="S384" s="41">
        <v>2296.0192065029519</v>
      </c>
      <c r="T384" s="41">
        <v>2508.9415191775006</v>
      </c>
      <c r="U384" s="41">
        <v>2718.7681459831956</v>
      </c>
      <c r="V384" s="41">
        <v>2839.8927774373274</v>
      </c>
      <c r="W384" s="41">
        <v>3163.1563737953256</v>
      </c>
      <c r="X384" s="41">
        <v>3662.9303218682971</v>
      </c>
      <c r="Y384" s="41">
        <v>3930.5589863894384</v>
      </c>
      <c r="Z384" s="41">
        <v>3970.525807456615</v>
      </c>
      <c r="AA384" s="41">
        <v>3865.5509569141918</v>
      </c>
      <c r="AB384" s="41">
        <v>3707.7987367315654</v>
      </c>
      <c r="AC384" s="41">
        <v>3758.4248535409924</v>
      </c>
      <c r="AD384" s="41">
        <v>3830.3024614180335</v>
      </c>
      <c r="AE384" s="41">
        <v>3803.5952229029253</v>
      </c>
      <c r="AF384" s="41">
        <v>3609.3387964883132</v>
      </c>
      <c r="AG384" s="41">
        <v>3693.1498866994334</v>
      </c>
      <c r="AH384" s="41">
        <v>3724.2571409634847</v>
      </c>
      <c r="AI384" s="41">
        <v>4033.836596366873</v>
      </c>
      <c r="AJ384" s="41">
        <v>4327.0755800049674</v>
      </c>
      <c r="AK384" s="41">
        <v>4103.9271928360686</v>
      </c>
      <c r="AL384" s="41">
        <v>4280.1287092347793</v>
      </c>
      <c r="AM384" s="41">
        <v>4972.6557944035285</v>
      </c>
      <c r="AN384" s="41">
        <v>5946.10095417298</v>
      </c>
      <c r="AO384" s="41">
        <v>7060.2048844210512</v>
      </c>
      <c r="AP384"/>
      <c r="AQ384"/>
      <c r="AR384"/>
      <c r="AS384"/>
      <c r="AT384"/>
      <c r="AU384"/>
    </row>
    <row r="385" spans="1:47" ht="12" customHeight="1">
      <c r="A385"/>
      <c r="B385" s="39" t="s">
        <v>848</v>
      </c>
      <c r="C385" s="40" t="s">
        <v>849</v>
      </c>
      <c r="D385" s="40"/>
      <c r="E385"/>
      <c r="F385" s="40" t="s">
        <v>850</v>
      </c>
      <c r="G385" s="40"/>
      <c r="H385"/>
      <c r="I385"/>
      <c r="J385" s="33"/>
      <c r="K385" s="33"/>
      <c r="L385" s="41">
        <v>5.3252250315216658</v>
      </c>
      <c r="M385" s="41">
        <v>6.4252929855995742</v>
      </c>
      <c r="N385" s="41">
        <v>6.2377334926007029</v>
      </c>
      <c r="O385" s="41">
        <v>7.4800813590815558</v>
      </c>
      <c r="P385" s="41">
        <v>5.869985287159067</v>
      </c>
      <c r="Q385" s="41">
        <v>8.4477089487645856</v>
      </c>
      <c r="R385" s="41">
        <v>26.717204701656208</v>
      </c>
      <c r="S385" s="41">
        <v>26.616215698489672</v>
      </c>
      <c r="T385" s="41">
        <v>29.243321724803703</v>
      </c>
      <c r="U385" s="41">
        <v>28.184977235633877</v>
      </c>
      <c r="V385" s="41">
        <v>26.279468511487018</v>
      </c>
      <c r="W385" s="41">
        <v>32.916964751376753</v>
      </c>
      <c r="X385" s="41">
        <v>43.237035677325437</v>
      </c>
      <c r="Y385" s="41">
        <v>49.683647726955286</v>
      </c>
      <c r="Z385" s="41">
        <v>53.756397770876923</v>
      </c>
      <c r="AA385" s="41">
        <v>52.410333615442568</v>
      </c>
      <c r="AB385" s="41">
        <v>38.487147020686947</v>
      </c>
      <c r="AC385" s="41">
        <v>46.657121801419258</v>
      </c>
      <c r="AD385" s="41">
        <v>56.023084243061824</v>
      </c>
      <c r="AE385" s="41">
        <v>51.851322968008333</v>
      </c>
      <c r="AF385" s="41">
        <v>38.839663598007895</v>
      </c>
      <c r="AG385" s="41">
        <v>40.361910008876016</v>
      </c>
      <c r="AH385" s="41">
        <v>36.699384680700021</v>
      </c>
      <c r="AI385" s="41">
        <v>45.890190160768206</v>
      </c>
      <c r="AJ385" s="41">
        <v>54.248168861747232</v>
      </c>
      <c r="AK385" s="41">
        <v>53.425892182063521</v>
      </c>
      <c r="AL385" s="41">
        <v>49.553588211104284</v>
      </c>
      <c r="AM385" s="41">
        <v>60.029943410618884</v>
      </c>
      <c r="AN385" s="41">
        <v>97.39779844252557</v>
      </c>
      <c r="AO385" s="41">
        <v>132.75977727686731</v>
      </c>
      <c r="AP385"/>
      <c r="AQ385"/>
      <c r="AR385"/>
      <c r="AS385"/>
      <c r="AT385"/>
      <c r="AU385"/>
    </row>
    <row r="386" spans="1:47" ht="12" customHeight="1">
      <c r="A386"/>
      <c r="B386" s="39" t="s">
        <v>851</v>
      </c>
      <c r="C386" s="39" t="s">
        <v>852</v>
      </c>
      <c r="D386" s="40"/>
      <c r="E386"/>
      <c r="F386" s="40" t="s">
        <v>853</v>
      </c>
      <c r="G386" s="40"/>
      <c r="H386"/>
      <c r="I386"/>
      <c r="J386" s="33"/>
      <c r="K386" s="33"/>
      <c r="L386" s="41">
        <v>609.16157556473138</v>
      </c>
      <c r="M386" s="41">
        <v>773.44070726027348</v>
      </c>
      <c r="N386" s="41">
        <v>916.2750055051049</v>
      </c>
      <c r="O386" s="41">
        <v>1107.5020884183136</v>
      </c>
      <c r="P386" s="41">
        <v>1086.7337286186635</v>
      </c>
      <c r="Q386" s="41">
        <v>969.06199647721678</v>
      </c>
      <c r="R386" s="41">
        <v>1095.9886416647146</v>
      </c>
      <c r="S386" s="41">
        <v>1334.3634214712965</v>
      </c>
      <c r="T386" s="41">
        <v>1422.2246494008559</v>
      </c>
      <c r="U386" s="41">
        <v>1467.1300809419317</v>
      </c>
      <c r="V386" s="41">
        <v>1693.0373100584015</v>
      </c>
      <c r="W386" s="41">
        <v>2088.2263406198344</v>
      </c>
      <c r="X386" s="41">
        <v>2455.9024180608994</v>
      </c>
      <c r="Y386" s="41">
        <v>2569.4028979074219</v>
      </c>
      <c r="Z386" s="41">
        <v>2279.2982360208839</v>
      </c>
      <c r="AA386" s="41">
        <v>1926.2857785969909</v>
      </c>
      <c r="AB386" s="41">
        <v>2210.2943086397754</v>
      </c>
      <c r="AC386" s="41">
        <v>2027.2433245953525</v>
      </c>
      <c r="AD386" s="41">
        <v>2152.6093069776457</v>
      </c>
      <c r="AE386" s="41">
        <v>2047.3540007845795</v>
      </c>
      <c r="AF386" s="41">
        <v>2288.9520168773797</v>
      </c>
      <c r="AG386" s="41">
        <v>2677.7915018966587</v>
      </c>
      <c r="AH386" s="41">
        <v>2797.3080601476831</v>
      </c>
      <c r="AI386" s="41">
        <v>2936.0827440605458</v>
      </c>
      <c r="AJ386" s="41">
        <v>3087.4077834502596</v>
      </c>
      <c r="AK386" s="41">
        <v>2772.8173019559504</v>
      </c>
      <c r="AL386" s="41">
        <v>2981.7881620938356</v>
      </c>
      <c r="AM386" s="41">
        <v>4144.2679048069476</v>
      </c>
      <c r="AN386" s="41">
        <v>4522.6064196735551</v>
      </c>
      <c r="AO386" s="41">
        <v>5072.0805266621064</v>
      </c>
      <c r="AP386"/>
      <c r="AQ386"/>
      <c r="AR386"/>
      <c r="AS386"/>
      <c r="AT386"/>
      <c r="AU386"/>
    </row>
    <row r="387" spans="1:47" ht="12" customHeight="1">
      <c r="A387"/>
      <c r="B387" s="39" t="s">
        <v>854</v>
      </c>
      <c r="C387" s="40" t="s">
        <v>553</v>
      </c>
      <c r="D387" s="40"/>
      <c r="E387"/>
      <c r="F387" s="40" t="s">
        <v>855</v>
      </c>
      <c r="G387" s="40"/>
      <c r="H387"/>
      <c r="I387"/>
      <c r="J387" s="33"/>
      <c r="K387" s="33"/>
      <c r="L387" s="41">
        <v>185.93987656778816</v>
      </c>
      <c r="M387" s="41">
        <v>235.20087597053555</v>
      </c>
      <c r="N387" s="41">
        <v>332.35476806689229</v>
      </c>
      <c r="O387" s="41">
        <v>461.45066029597189</v>
      </c>
      <c r="P387" s="41">
        <v>443.42265578339635</v>
      </c>
      <c r="Q387" s="41">
        <v>316.75685128409316</v>
      </c>
      <c r="R387" s="41">
        <v>382.17909045059395</v>
      </c>
      <c r="S387" s="41">
        <v>510.11308301811664</v>
      </c>
      <c r="T387" s="41">
        <v>596.18129577277853</v>
      </c>
      <c r="U387" s="41">
        <v>608.89708686707809</v>
      </c>
      <c r="V387" s="41">
        <v>818.01378157845409</v>
      </c>
      <c r="W387" s="41">
        <v>1084.8405212279204</v>
      </c>
      <c r="X387" s="41">
        <v>1287.2679607846219</v>
      </c>
      <c r="Y387" s="41">
        <v>1335.4807069427297</v>
      </c>
      <c r="Z387" s="41">
        <v>1122.6960963036697</v>
      </c>
      <c r="AA387" s="41">
        <v>842.35762150242215</v>
      </c>
      <c r="AB387" s="41">
        <v>1027.3754510929725</v>
      </c>
      <c r="AC387" s="41">
        <v>877.36086725598477</v>
      </c>
      <c r="AD387" s="41">
        <v>894.30563831643747</v>
      </c>
      <c r="AE387" s="41">
        <v>774.99198169799047</v>
      </c>
      <c r="AF387" s="41">
        <v>844.45760876252029</v>
      </c>
      <c r="AG387" s="41">
        <v>1027.9640265031881</v>
      </c>
      <c r="AH387" s="41">
        <v>1123.1136282571974</v>
      </c>
      <c r="AI387" s="41">
        <v>1161.0555572737701</v>
      </c>
      <c r="AJ387" s="41">
        <v>1260.9661190399806</v>
      </c>
      <c r="AK387" s="41">
        <v>1141.7633108994971</v>
      </c>
      <c r="AL387" s="41">
        <v>1258.9625314045252</v>
      </c>
      <c r="AM387" s="41">
        <v>2189.8467944643398</v>
      </c>
      <c r="AN387" s="41">
        <v>2297.6149585442181</v>
      </c>
      <c r="AO387" s="41">
        <v>2679.1041371736851</v>
      </c>
      <c r="AP387"/>
      <c r="AQ387"/>
      <c r="AR387"/>
      <c r="AS387"/>
      <c r="AT387"/>
      <c r="AU387"/>
    </row>
    <row r="388" spans="1:47" ht="12" customHeight="1">
      <c r="A388"/>
      <c r="B388" s="39" t="s">
        <v>856</v>
      </c>
      <c r="C388" s="40" t="s">
        <v>857</v>
      </c>
      <c r="D388" s="40"/>
      <c r="E388"/>
      <c r="F388" s="40" t="s">
        <v>858</v>
      </c>
      <c r="G388" s="40"/>
      <c r="H388"/>
      <c r="I388"/>
      <c r="J388" s="33"/>
      <c r="K388" s="33"/>
      <c r="L388" s="41">
        <v>80.639121905899515</v>
      </c>
      <c r="M388" s="41">
        <v>97.297293781936418</v>
      </c>
      <c r="N388" s="41">
        <v>94.457107173667794</v>
      </c>
      <c r="O388" s="41">
        <v>113.26980343752072</v>
      </c>
      <c r="P388" s="41">
        <v>106.53040538023225</v>
      </c>
      <c r="Q388" s="41">
        <v>112.82074197790537</v>
      </c>
      <c r="R388" s="41">
        <v>127.21214531824452</v>
      </c>
      <c r="S388" s="41">
        <v>161.60196272144432</v>
      </c>
      <c r="T388" s="41">
        <v>135.57605115008795</v>
      </c>
      <c r="U388" s="41">
        <v>141.98064468717328</v>
      </c>
      <c r="V388" s="41">
        <v>115.45703761199205</v>
      </c>
      <c r="W388" s="41">
        <v>126.91205624761153</v>
      </c>
      <c r="X388" s="41">
        <v>137.54905651171339</v>
      </c>
      <c r="Y388" s="41">
        <v>134.86616034565367</v>
      </c>
      <c r="Z388" s="41">
        <v>139.48974586200177</v>
      </c>
      <c r="AA388" s="41">
        <v>149.28893893883523</v>
      </c>
      <c r="AB388" s="41">
        <v>129.03586852024603</v>
      </c>
      <c r="AC388" s="41">
        <v>151.05282986995383</v>
      </c>
      <c r="AD388" s="41">
        <v>195.84145688765514</v>
      </c>
      <c r="AE388" s="41">
        <v>216.1783257981136</v>
      </c>
      <c r="AF388" s="41">
        <v>297.29997283226106</v>
      </c>
      <c r="AG388" s="41">
        <v>340.19212894292087</v>
      </c>
      <c r="AH388" s="41">
        <v>363.8301481703474</v>
      </c>
      <c r="AI388" s="41">
        <v>380.07735562796</v>
      </c>
      <c r="AJ388" s="41">
        <v>405.29670665378791</v>
      </c>
      <c r="AK388" s="41">
        <v>341.96750505651335</v>
      </c>
      <c r="AL388" s="41">
        <v>365.80808532486395</v>
      </c>
      <c r="AM388" s="41">
        <v>447.00346946464214</v>
      </c>
      <c r="AN388" s="41">
        <v>543.98284657104466</v>
      </c>
      <c r="AO388" s="41">
        <v>587.20185813885246</v>
      </c>
      <c r="AP388"/>
      <c r="AQ388"/>
      <c r="AR388"/>
      <c r="AS388"/>
      <c r="AT388"/>
      <c r="AU388"/>
    </row>
    <row r="389" spans="1:47" ht="12" customHeight="1">
      <c r="A389"/>
      <c r="B389" s="39" t="s">
        <v>859</v>
      </c>
      <c r="C389" s="40" t="s">
        <v>860</v>
      </c>
      <c r="D389" s="40"/>
      <c r="E389"/>
      <c r="F389" s="40" t="s">
        <v>861</v>
      </c>
      <c r="G389" s="40"/>
      <c r="H389"/>
      <c r="I389"/>
      <c r="J389" s="33"/>
      <c r="K389" s="33"/>
      <c r="L389" s="41">
        <v>124.0375088254934</v>
      </c>
      <c r="M389" s="41">
        <v>143.7742104307876</v>
      </c>
      <c r="N389" s="41">
        <v>147.32927895544617</v>
      </c>
      <c r="O389" s="41">
        <v>164.72182150984548</v>
      </c>
      <c r="P389" s="41">
        <v>160.798067531583</v>
      </c>
      <c r="Q389" s="41">
        <v>157.43903799960071</v>
      </c>
      <c r="R389" s="41">
        <v>166.95579756366041</v>
      </c>
      <c r="S389" s="41">
        <v>178.93622221760097</v>
      </c>
      <c r="T389" s="41">
        <v>184.81160896160983</v>
      </c>
      <c r="U389" s="41">
        <v>163.48944252600955</v>
      </c>
      <c r="V389" s="41">
        <v>196.86409355967388</v>
      </c>
      <c r="W389" s="41">
        <v>185.95443289179047</v>
      </c>
      <c r="X389" s="41">
        <v>202.08598029660422</v>
      </c>
      <c r="Y389" s="41">
        <v>200.35209649604934</v>
      </c>
      <c r="Z389" s="41">
        <v>169.31949541014512</v>
      </c>
      <c r="AA389" s="41">
        <v>158.1940902966864</v>
      </c>
      <c r="AB389" s="41">
        <v>147.80217680244488</v>
      </c>
      <c r="AC389" s="41">
        <v>145.02213922073349</v>
      </c>
      <c r="AD389" s="41">
        <v>172.7134858641972</v>
      </c>
      <c r="AE389" s="41">
        <v>134.08803054978114</v>
      </c>
      <c r="AF389" s="41">
        <v>138.20640237304227</v>
      </c>
      <c r="AG389" s="41">
        <v>297.36271167118696</v>
      </c>
      <c r="AH389" s="41">
        <v>291.68999067626947</v>
      </c>
      <c r="AI389" s="41">
        <v>309.96808963219428</v>
      </c>
      <c r="AJ389" s="41">
        <v>313.01882939306876</v>
      </c>
      <c r="AK389" s="41">
        <v>288.68145353497601</v>
      </c>
      <c r="AL389" s="41">
        <v>321.92739374912486</v>
      </c>
      <c r="AM389" s="41">
        <v>385.12685306065623</v>
      </c>
      <c r="AN389" s="41">
        <v>466.60741176208023</v>
      </c>
      <c r="AO389" s="41">
        <v>542.03515199456911</v>
      </c>
      <c r="AP389"/>
      <c r="AQ389"/>
      <c r="AR389"/>
      <c r="AS389"/>
      <c r="AT389"/>
      <c r="AU389"/>
    </row>
    <row r="390" spans="1:47" ht="12" customHeight="1">
      <c r="A390"/>
      <c r="B390" s="39" t="s">
        <v>862</v>
      </c>
      <c r="C390" s="40" t="s">
        <v>344</v>
      </c>
      <c r="D390" s="40"/>
      <c r="E390"/>
      <c r="F390" s="40" t="s">
        <v>863</v>
      </c>
      <c r="G390" s="40"/>
      <c r="H390"/>
      <c r="I390"/>
      <c r="J390" s="33"/>
      <c r="K390" s="33"/>
      <c r="L390" s="41">
        <v>218.54506826555027</v>
      </c>
      <c r="M390" s="41">
        <v>297.16832707701388</v>
      </c>
      <c r="N390" s="41">
        <v>342.1338513090987</v>
      </c>
      <c r="O390" s="41">
        <v>368.05980317497551</v>
      </c>
      <c r="P390" s="41">
        <v>375.98259992345197</v>
      </c>
      <c r="Q390" s="41">
        <v>382.04536521561744</v>
      </c>
      <c r="R390" s="41">
        <v>419.64160833221558</v>
      </c>
      <c r="S390" s="41">
        <v>483.71215351413446</v>
      </c>
      <c r="T390" s="41">
        <v>505.6556935163797</v>
      </c>
      <c r="U390" s="41">
        <v>552.7629068616709</v>
      </c>
      <c r="V390" s="41">
        <v>562.70239730828132</v>
      </c>
      <c r="W390" s="41">
        <v>690.51933025251208</v>
      </c>
      <c r="X390" s="41">
        <v>828.99942046795991</v>
      </c>
      <c r="Y390" s="41">
        <v>898.70393412298904</v>
      </c>
      <c r="Z390" s="41">
        <v>847.79289844506729</v>
      </c>
      <c r="AA390" s="41">
        <v>776.44512785904692</v>
      </c>
      <c r="AB390" s="41">
        <v>906.08081222411215</v>
      </c>
      <c r="AC390" s="41">
        <v>853.80748824868022</v>
      </c>
      <c r="AD390" s="41">
        <v>889.74872590935593</v>
      </c>
      <c r="AE390" s="41">
        <v>922.09566273869416</v>
      </c>
      <c r="AF390" s="41">
        <v>1008.9880329095562</v>
      </c>
      <c r="AG390" s="41">
        <v>1012.2726347793629</v>
      </c>
      <c r="AH390" s="41">
        <v>1018.6742930438689</v>
      </c>
      <c r="AI390" s="41">
        <v>1084.9817415266214</v>
      </c>
      <c r="AJ390" s="41">
        <v>1108.1261283634226</v>
      </c>
      <c r="AK390" s="41">
        <v>1000.4050324649637</v>
      </c>
      <c r="AL390" s="41">
        <v>1035.0901516153217</v>
      </c>
      <c r="AM390" s="41">
        <v>1122.2907878173098</v>
      </c>
      <c r="AN390" s="41">
        <v>1214.4012027962117</v>
      </c>
      <c r="AO390" s="41">
        <v>1263.7393793550002</v>
      </c>
      <c r="AP390"/>
      <c r="AQ390"/>
      <c r="AR390"/>
      <c r="AS390"/>
      <c r="AT390"/>
      <c r="AU390"/>
    </row>
    <row r="391" spans="1:47" ht="12" customHeight="1">
      <c r="A391"/>
      <c r="B391" s="39" t="s">
        <v>864</v>
      </c>
      <c r="C391" s="39" t="s">
        <v>865</v>
      </c>
      <c r="D391" s="40"/>
      <c r="E391"/>
      <c r="F391" s="40" t="s">
        <v>866</v>
      </c>
      <c r="G391" s="40"/>
      <c r="H391"/>
      <c r="I391"/>
      <c r="J391" s="33"/>
      <c r="K391" s="33"/>
      <c r="L391" s="41">
        <v>494.45356233968039</v>
      </c>
      <c r="M391" s="41">
        <v>533.85213836649154</v>
      </c>
      <c r="N391" s="41">
        <v>531.92716120545322</v>
      </c>
      <c r="O391" s="41">
        <v>619.64697688685476</v>
      </c>
      <c r="P391" s="41">
        <v>664.52498457284423</v>
      </c>
      <c r="Q391" s="41">
        <v>811.11808805300257</v>
      </c>
      <c r="R391" s="41">
        <v>904.51975073390952</v>
      </c>
      <c r="S391" s="41">
        <v>1140.2266275589845</v>
      </c>
      <c r="T391" s="41">
        <v>1272.4245031090427</v>
      </c>
      <c r="U391" s="41">
        <v>1328.0683257234143</v>
      </c>
      <c r="V391" s="41">
        <v>1371.8980666254429</v>
      </c>
      <c r="W391" s="41">
        <v>1565.24812191925</v>
      </c>
      <c r="X391" s="41">
        <v>1738.7741676683859</v>
      </c>
      <c r="Y391" s="41">
        <v>1748.1990384589774</v>
      </c>
      <c r="Z391" s="41">
        <v>1651.1555996467928</v>
      </c>
      <c r="AA391" s="41">
        <v>1694.5966670970392</v>
      </c>
      <c r="AB391" s="41">
        <v>1537.4030592017084</v>
      </c>
      <c r="AC391" s="41">
        <v>1450.5954367026743</v>
      </c>
      <c r="AD391" s="41">
        <v>1592.4395934706208</v>
      </c>
      <c r="AE391" s="41">
        <v>1769.5931354971233</v>
      </c>
      <c r="AF391" s="41">
        <v>1930.1555353201547</v>
      </c>
      <c r="AG391" s="41">
        <v>2043.3117427136747</v>
      </c>
      <c r="AH391" s="41">
        <v>2126.5615087210158</v>
      </c>
      <c r="AI391" s="41">
        <v>2260.0262765447906</v>
      </c>
      <c r="AJ391" s="41">
        <v>2329.5292943568606</v>
      </c>
      <c r="AK391" s="41">
        <v>2058.7279148416383</v>
      </c>
      <c r="AL391" s="41">
        <v>2255.7393874718096</v>
      </c>
      <c r="AM391" s="41">
        <v>2298.1390504454621</v>
      </c>
      <c r="AN391" s="41">
        <v>2612.8623431141273</v>
      </c>
      <c r="AO391" s="41">
        <v>2885.55701574966</v>
      </c>
      <c r="AP391"/>
      <c r="AQ391"/>
      <c r="AR391"/>
      <c r="AS391"/>
      <c r="AT391"/>
      <c r="AU391"/>
    </row>
    <row r="392" spans="1:47" ht="12" customHeight="1">
      <c r="A392"/>
      <c r="B392" s="39" t="s">
        <v>867</v>
      </c>
      <c r="C392" s="40" t="s">
        <v>296</v>
      </c>
      <c r="D392" s="40"/>
      <c r="E392"/>
      <c r="F392" s="40" t="s">
        <v>868</v>
      </c>
      <c r="G392" s="40"/>
      <c r="H392"/>
      <c r="I392"/>
      <c r="J392" s="33"/>
      <c r="K392" s="33"/>
      <c r="L392" s="41">
        <v>339.64045391200477</v>
      </c>
      <c r="M392" s="41">
        <v>357.26856460282698</v>
      </c>
      <c r="N392" s="41">
        <v>362.11374344681133</v>
      </c>
      <c r="O392" s="41">
        <v>420.70090915123762</v>
      </c>
      <c r="P392" s="41">
        <v>455.6316942066494</v>
      </c>
      <c r="Q392" s="41">
        <v>614.87802773906685</v>
      </c>
      <c r="R392" s="41">
        <v>640.99851615900172</v>
      </c>
      <c r="S392" s="41">
        <v>745.64217930851419</v>
      </c>
      <c r="T392" s="41">
        <v>793.96372672373741</v>
      </c>
      <c r="U392" s="41">
        <v>797.29411984869603</v>
      </c>
      <c r="V392" s="41">
        <v>808.76299289629355</v>
      </c>
      <c r="W392" s="41">
        <v>842.57639089383292</v>
      </c>
      <c r="X392" s="41">
        <v>866.60693109497322</v>
      </c>
      <c r="Y392" s="41">
        <v>820.10782974943561</v>
      </c>
      <c r="Z392" s="41">
        <v>862.88653477607352</v>
      </c>
      <c r="AA392" s="41">
        <v>952.4755909048796</v>
      </c>
      <c r="AB392" s="41">
        <v>807.65427621741048</v>
      </c>
      <c r="AC392" s="41">
        <v>766.99951959861005</v>
      </c>
      <c r="AD392" s="41">
        <v>900.34458249403735</v>
      </c>
      <c r="AE392" s="41">
        <v>1017.1339423323482</v>
      </c>
      <c r="AF392" s="41">
        <v>1138.0876449653465</v>
      </c>
      <c r="AG392" s="41">
        <v>1220.2990588962439</v>
      </c>
      <c r="AH392" s="41">
        <v>1255.4029040830396</v>
      </c>
      <c r="AI392" s="41">
        <v>1385.4212204623961</v>
      </c>
      <c r="AJ392" s="41">
        <v>1445.6621596046971</v>
      </c>
      <c r="AK392" s="41">
        <v>1265.1156674053859</v>
      </c>
      <c r="AL392" s="41">
        <v>1417.3641632848544</v>
      </c>
      <c r="AM392" s="41">
        <v>1409.8209584298936</v>
      </c>
      <c r="AN392" s="41">
        <v>1627.7092989747214</v>
      </c>
      <c r="AO392" s="41">
        <v>1832.3408370590657</v>
      </c>
      <c r="AP392"/>
      <c r="AQ392"/>
      <c r="AR392"/>
      <c r="AS392"/>
      <c r="AT392"/>
      <c r="AU392"/>
    </row>
    <row r="393" spans="1:47" ht="12" customHeight="1">
      <c r="A393"/>
      <c r="B393" s="39" t="s">
        <v>869</v>
      </c>
      <c r="C393" s="40" t="s">
        <v>271</v>
      </c>
      <c r="D393" s="40"/>
      <c r="E393"/>
      <c r="F393" s="40" t="s">
        <v>870</v>
      </c>
      <c r="G393" s="40"/>
      <c r="H393"/>
      <c r="I393"/>
      <c r="J393" s="33"/>
      <c r="K393" s="33"/>
      <c r="L393" s="41">
        <v>22.609103457429157</v>
      </c>
      <c r="M393" s="41">
        <v>38.162923485300944</v>
      </c>
      <c r="N393" s="41">
        <v>30.627839007233391</v>
      </c>
      <c r="O393" s="41">
        <v>46.548625788041676</v>
      </c>
      <c r="P393" s="41">
        <v>52.595492866149044</v>
      </c>
      <c r="Q393" s="41">
        <v>49.739799057668044</v>
      </c>
      <c r="R393" s="41">
        <v>104.19671876090787</v>
      </c>
      <c r="S393" s="41">
        <v>234.85787384166173</v>
      </c>
      <c r="T393" s="41">
        <v>306.45953761762553</v>
      </c>
      <c r="U393" s="41">
        <v>348.62574979494332</v>
      </c>
      <c r="V393" s="41">
        <v>386.08945783396371</v>
      </c>
      <c r="W393" s="41">
        <v>425.77655420399498</v>
      </c>
      <c r="X393" s="41">
        <v>463.52521569827059</v>
      </c>
      <c r="Y393" s="41">
        <v>490.51698867892759</v>
      </c>
      <c r="Z393" s="41">
        <v>379.00009354038087</v>
      </c>
      <c r="AA393" s="41">
        <v>373.34425330944316</v>
      </c>
      <c r="AB393" s="41">
        <v>377.20108375738261</v>
      </c>
      <c r="AC393" s="41">
        <v>355.70125410312556</v>
      </c>
      <c r="AD393" s="41">
        <v>357.03654669984729</v>
      </c>
      <c r="AE393" s="41">
        <v>381.31549559625716</v>
      </c>
      <c r="AF393" s="41">
        <v>383.39407705200119</v>
      </c>
      <c r="AG393" s="41">
        <v>401.50883238468816</v>
      </c>
      <c r="AH393" s="41">
        <v>438.8451149744285</v>
      </c>
      <c r="AI393" s="41">
        <v>421.4356345945717</v>
      </c>
      <c r="AJ393" s="41">
        <v>435.38192516824961</v>
      </c>
      <c r="AK393" s="41">
        <v>371.86791653174618</v>
      </c>
      <c r="AL393" s="41">
        <v>386.73766059149449</v>
      </c>
      <c r="AM393" s="41">
        <v>413.26520162337277</v>
      </c>
      <c r="AN393" s="41">
        <v>479.93054601940577</v>
      </c>
      <c r="AO393" s="41">
        <v>530.85675609059433</v>
      </c>
      <c r="AP393"/>
      <c r="AQ393"/>
      <c r="AR393"/>
      <c r="AS393"/>
      <c r="AT393"/>
      <c r="AU393"/>
    </row>
    <row r="394" spans="1:47" ht="12" customHeight="1">
      <c r="A394"/>
      <c r="B394" s="39" t="s">
        <v>871</v>
      </c>
      <c r="C394" s="40" t="s">
        <v>872</v>
      </c>
      <c r="D394" s="40"/>
      <c r="E394"/>
      <c r="F394" s="40" t="s">
        <v>873</v>
      </c>
      <c r="G394" s="40"/>
      <c r="H394"/>
      <c r="I394"/>
      <c r="J394" s="33"/>
      <c r="K394" s="33"/>
      <c r="L394" s="41">
        <v>132.20400497024642</v>
      </c>
      <c r="M394" s="41">
        <v>138.42065027836355</v>
      </c>
      <c r="N394" s="41">
        <v>139.18557875140851</v>
      </c>
      <c r="O394" s="41">
        <v>152.3974419475754</v>
      </c>
      <c r="P394" s="41">
        <v>156.29779750004579</v>
      </c>
      <c r="Q394" s="41">
        <v>146.50026125626761</v>
      </c>
      <c r="R394" s="41">
        <v>159.32451581399994</v>
      </c>
      <c r="S394" s="41">
        <v>159.72657440880846</v>
      </c>
      <c r="T394" s="41">
        <v>172.00123876767969</v>
      </c>
      <c r="U394" s="41">
        <v>182.14845607977512</v>
      </c>
      <c r="V394" s="41">
        <v>177.04561589518562</v>
      </c>
      <c r="W394" s="41">
        <v>296.89517682142213</v>
      </c>
      <c r="X394" s="41">
        <v>408.64202087514207</v>
      </c>
      <c r="Y394" s="41">
        <v>437.57422003061424</v>
      </c>
      <c r="Z394" s="41">
        <v>409.2689713303385</v>
      </c>
      <c r="AA394" s="41">
        <v>368.7768228827166</v>
      </c>
      <c r="AB394" s="41">
        <v>352.54769922691531</v>
      </c>
      <c r="AC394" s="41">
        <v>327.89466300093869</v>
      </c>
      <c r="AD394" s="41">
        <v>335.05846427673623</v>
      </c>
      <c r="AE394" s="41">
        <v>371.14369756851812</v>
      </c>
      <c r="AF394" s="41">
        <v>408.67381330280705</v>
      </c>
      <c r="AG394" s="41">
        <v>421.50385143274275</v>
      </c>
      <c r="AH394" s="41">
        <v>432.31348966354761</v>
      </c>
      <c r="AI394" s="41">
        <v>453.16942148782266</v>
      </c>
      <c r="AJ394" s="41">
        <v>448.48520958391401</v>
      </c>
      <c r="AK394" s="41">
        <v>421.74433090450589</v>
      </c>
      <c r="AL394" s="41">
        <v>451.63756359546085</v>
      </c>
      <c r="AM394" s="41">
        <v>475.05289039219588</v>
      </c>
      <c r="AN394" s="41">
        <v>505.22249812000007</v>
      </c>
      <c r="AO394" s="41">
        <v>522.35942260000002</v>
      </c>
      <c r="AP394"/>
      <c r="AQ394"/>
      <c r="AR394"/>
      <c r="AS394"/>
      <c r="AT394"/>
      <c r="AU394"/>
    </row>
    <row r="395" spans="1:47" ht="12" customHeight="1">
      <c r="A395"/>
      <c r="B395" s="39" t="s">
        <v>874</v>
      </c>
      <c r="C395" s="39" t="s">
        <v>875</v>
      </c>
      <c r="D395" s="40"/>
      <c r="E395"/>
      <c r="F395" s="40" t="s">
        <v>876</v>
      </c>
      <c r="G395" s="40"/>
      <c r="H395"/>
      <c r="I395"/>
      <c r="J395" s="33"/>
      <c r="K395" s="33"/>
      <c r="L395" s="41">
        <v>84.07316517353506</v>
      </c>
      <c r="M395" s="41">
        <v>156.25983927267899</v>
      </c>
      <c r="N395" s="41">
        <v>196.24510876634145</v>
      </c>
      <c r="O395" s="41">
        <v>209.03010883270292</v>
      </c>
      <c r="P395" s="41">
        <v>212.12942106310967</v>
      </c>
      <c r="Q395" s="41">
        <v>224.89281810339105</v>
      </c>
      <c r="R395" s="41">
        <v>250.73557999154943</v>
      </c>
      <c r="S395" s="41">
        <v>312.12473893423584</v>
      </c>
      <c r="T395" s="41">
        <v>321.67761022496512</v>
      </c>
      <c r="U395" s="41">
        <v>355.0023044316145</v>
      </c>
      <c r="V395" s="41">
        <v>353.6112869414028</v>
      </c>
      <c r="W395" s="41">
        <v>406.22742186608264</v>
      </c>
      <c r="X395" s="41">
        <v>477.47385088327019</v>
      </c>
      <c r="Y395" s="41">
        <v>537.20902170283375</v>
      </c>
      <c r="Z395" s="41">
        <v>493.81430426305667</v>
      </c>
      <c r="AA395" s="41">
        <v>455.398976382927</v>
      </c>
      <c r="AB395" s="41">
        <v>478.39102149217678</v>
      </c>
      <c r="AC395" s="41">
        <v>468.58810487623322</v>
      </c>
      <c r="AD395" s="41">
        <v>497.53643499712337</v>
      </c>
      <c r="AE395" s="41">
        <v>490.46342746694404</v>
      </c>
      <c r="AF395" s="41">
        <v>534.5478598780345</v>
      </c>
      <c r="AG395" s="41">
        <v>528.51095628032488</v>
      </c>
      <c r="AH395" s="41">
        <v>534.15422800571105</v>
      </c>
      <c r="AI395" s="41">
        <v>601.77456625062416</v>
      </c>
      <c r="AJ395" s="41">
        <v>615.53569738605199</v>
      </c>
      <c r="AK395" s="41">
        <v>561.78528964752445</v>
      </c>
      <c r="AL395" s="41">
        <v>560.35904399145807</v>
      </c>
      <c r="AM395" s="41">
        <v>636.20115325814868</v>
      </c>
      <c r="AN395" s="41">
        <v>675.92459083121162</v>
      </c>
      <c r="AO395" s="41">
        <v>690.49872011000002</v>
      </c>
      <c r="AP395"/>
      <c r="AQ395"/>
      <c r="AR395"/>
      <c r="AS395"/>
      <c r="AT395"/>
      <c r="AU395"/>
    </row>
    <row r="396" spans="1:47" ht="12" customHeight="1">
      <c r="A396"/>
      <c r="B396" s="39" t="s">
        <v>877</v>
      </c>
      <c r="C396" s="40" t="s">
        <v>427</v>
      </c>
      <c r="D396" s="40"/>
      <c r="E396"/>
      <c r="F396" s="40" t="s">
        <v>878</v>
      </c>
      <c r="G396" s="40"/>
      <c r="H396"/>
      <c r="I396"/>
      <c r="J396" s="33"/>
      <c r="K396" s="33"/>
      <c r="L396" s="41">
        <v>35.786016059459811</v>
      </c>
      <c r="M396" s="41">
        <v>97.44832782533679</v>
      </c>
      <c r="N396" s="41">
        <v>114.26214387152432</v>
      </c>
      <c r="O396" s="41">
        <v>119.77433791227023</v>
      </c>
      <c r="P396" s="41">
        <v>130.63677961377661</v>
      </c>
      <c r="Q396" s="41">
        <v>139.77421594000927</v>
      </c>
      <c r="R396" s="41">
        <v>158.15240884548797</v>
      </c>
      <c r="S396" s="41">
        <v>167.68484882872124</v>
      </c>
      <c r="T396" s="41">
        <v>176.6459885778751</v>
      </c>
      <c r="U396" s="41">
        <v>186.06122964363922</v>
      </c>
      <c r="V396" s="41">
        <v>192.06969919171806</v>
      </c>
      <c r="W396" s="41">
        <v>207.30376373083814</v>
      </c>
      <c r="X396" s="41">
        <v>244.68176767801444</v>
      </c>
      <c r="Y396" s="41">
        <v>282.51632584511253</v>
      </c>
      <c r="Z396" s="41">
        <v>262.06280064636013</v>
      </c>
      <c r="AA396" s="41">
        <v>257.27186151133628</v>
      </c>
      <c r="AB396" s="41">
        <v>274.23540985105927</v>
      </c>
      <c r="AC396" s="41">
        <v>279.17043706815036</v>
      </c>
      <c r="AD396" s="41">
        <v>282.76097597529042</v>
      </c>
      <c r="AE396" s="41">
        <v>292.60688117986462</v>
      </c>
      <c r="AF396" s="41">
        <v>309.11353138908379</v>
      </c>
      <c r="AG396" s="41">
        <v>314.99024046242056</v>
      </c>
      <c r="AH396" s="41">
        <v>326.00408557157471</v>
      </c>
      <c r="AI396" s="41">
        <v>338.54531642117297</v>
      </c>
      <c r="AJ396" s="41">
        <v>365.90437091183338</v>
      </c>
      <c r="AK396" s="41">
        <v>335.15837150431645</v>
      </c>
      <c r="AL396" s="41">
        <v>372.22195651120063</v>
      </c>
      <c r="AM396" s="41">
        <v>388.49286904021773</v>
      </c>
      <c r="AN396" s="41">
        <v>399.67458874871164</v>
      </c>
      <c r="AO396" s="41">
        <v>459.72878187000003</v>
      </c>
      <c r="AP396"/>
      <c r="AQ396"/>
      <c r="AR396"/>
      <c r="AS396"/>
      <c r="AT396"/>
      <c r="AU396"/>
    </row>
    <row r="397" spans="1:47" s="116" customFormat="1" ht="12" customHeight="1">
      <c r="A397"/>
      <c r="B397" s="39" t="s">
        <v>879</v>
      </c>
      <c r="C397" s="40" t="s">
        <v>345</v>
      </c>
      <c r="D397" s="40"/>
      <c r="E397"/>
      <c r="F397" s="40" t="s">
        <v>880</v>
      </c>
      <c r="G397" s="40"/>
      <c r="H397"/>
      <c r="I397"/>
      <c r="J397" s="33"/>
      <c r="K397" s="33"/>
      <c r="L397" s="41">
        <v>46.187149114075254</v>
      </c>
      <c r="M397" s="41">
        <v>56.111511447342217</v>
      </c>
      <c r="N397" s="41">
        <v>79.282964894817155</v>
      </c>
      <c r="O397" s="41">
        <v>88.45577092043267</v>
      </c>
      <c r="P397" s="41">
        <v>80.992641449333064</v>
      </c>
      <c r="Q397" s="41">
        <v>84.618602163381766</v>
      </c>
      <c r="R397" s="41">
        <v>92.18317114606144</v>
      </c>
      <c r="S397" s="41">
        <v>144.13989010551458</v>
      </c>
      <c r="T397" s="41">
        <v>144.73162164709001</v>
      </c>
      <c r="U397" s="41">
        <v>168.64107478797527</v>
      </c>
      <c r="V397" s="41">
        <v>161.14158774968479</v>
      </c>
      <c r="W397" s="41">
        <v>198.52365813524452</v>
      </c>
      <c r="X397" s="41">
        <v>232.39208320525574</v>
      </c>
      <c r="Y397" s="41">
        <v>254.19269585772116</v>
      </c>
      <c r="Z397" s="41">
        <v>231.05150361669655</v>
      </c>
      <c r="AA397" s="41">
        <v>197.62711487159069</v>
      </c>
      <c r="AB397" s="41">
        <v>203.05561164111748</v>
      </c>
      <c r="AC397" s="41">
        <v>188.31766780808283</v>
      </c>
      <c r="AD397" s="41">
        <v>213.67545902183292</v>
      </c>
      <c r="AE397" s="41">
        <v>196.25654628707943</v>
      </c>
      <c r="AF397" s="41">
        <v>224.03432848895079</v>
      </c>
      <c r="AG397" s="41">
        <v>211.62071581790431</v>
      </c>
      <c r="AH397" s="41">
        <v>207.05014243413632</v>
      </c>
      <c r="AI397" s="41">
        <v>262.12924982945111</v>
      </c>
      <c r="AJ397" s="41">
        <v>247.93132647421859</v>
      </c>
      <c r="AK397" s="41">
        <v>225.4269181432079</v>
      </c>
      <c r="AL397" s="41">
        <v>186.73708748025749</v>
      </c>
      <c r="AM397" s="41">
        <v>246.00828421793085</v>
      </c>
      <c r="AN397" s="41">
        <v>274.45000208249996</v>
      </c>
      <c r="AO397" s="41">
        <v>227.96993824</v>
      </c>
    </row>
    <row r="398" spans="1:47" s="116" customFormat="1" ht="12" customHeight="1">
      <c r="A398"/>
      <c r="B398" s="39" t="s">
        <v>881</v>
      </c>
      <c r="C398" s="40" t="s">
        <v>882</v>
      </c>
      <c r="D398"/>
      <c r="E398"/>
      <c r="F398" s="40" t="s">
        <v>883</v>
      </c>
      <c r="G398"/>
      <c r="H398"/>
      <c r="I398"/>
      <c r="J398"/>
      <c r="K398" s="33"/>
      <c r="L398" s="41">
        <v>2.1</v>
      </c>
      <c r="M398" s="41">
        <v>2.7</v>
      </c>
      <c r="N398" s="41">
        <v>2.7</v>
      </c>
      <c r="O398" s="41">
        <v>0.8</v>
      </c>
      <c r="P398" s="41">
        <v>0.5</v>
      </c>
      <c r="Q398" s="41">
        <v>0.5</v>
      </c>
      <c r="R398" s="41">
        <v>0.4</v>
      </c>
      <c r="S398" s="41">
        <v>0.3</v>
      </c>
      <c r="T398" s="41">
        <v>0.3</v>
      </c>
      <c r="U398" s="41">
        <v>0.3</v>
      </c>
      <c r="V398" s="41">
        <v>0.4</v>
      </c>
      <c r="W398" s="41">
        <v>0.4</v>
      </c>
      <c r="X398" s="41">
        <v>0.4</v>
      </c>
      <c r="Y398" s="41">
        <v>0.5</v>
      </c>
      <c r="Z398" s="41">
        <v>0.7</v>
      </c>
      <c r="AA398" s="41">
        <v>0.5</v>
      </c>
      <c r="AB398" s="41">
        <v>1.1000000000000001</v>
      </c>
      <c r="AC398" s="41">
        <v>1.1000000000000001</v>
      </c>
      <c r="AD398" s="41">
        <v>1.1000000000000001</v>
      </c>
      <c r="AE398" s="41">
        <v>1.6</v>
      </c>
      <c r="AF398" s="41">
        <v>1.4</v>
      </c>
      <c r="AG398" s="41">
        <v>1.9</v>
      </c>
      <c r="AH398" s="41">
        <v>1.1000000000000001</v>
      </c>
      <c r="AI398" s="41">
        <v>1.1000000000000001</v>
      </c>
      <c r="AJ398" s="41">
        <v>1.7</v>
      </c>
      <c r="AK398" s="41">
        <v>1.2</v>
      </c>
      <c r="AL398" s="41">
        <v>1.4</v>
      </c>
      <c r="AM398" s="41">
        <v>1.7</v>
      </c>
      <c r="AN398" s="41">
        <v>1.8</v>
      </c>
      <c r="AO398" s="41">
        <v>2.8</v>
      </c>
    </row>
    <row r="399" spans="1:47" ht="12" customHeight="1">
      <c r="A399"/>
      <c r="B399" s="39"/>
      <c r="C399"/>
      <c r="D399"/>
      <c r="E399"/>
      <c r="F399" s="40" t="s">
        <v>884</v>
      </c>
      <c r="G399"/>
      <c r="H399"/>
      <c r="I399"/>
      <c r="J399" s="33"/>
      <c r="K399" s="33"/>
      <c r="L399" s="41">
        <v>6587.3077881347481</v>
      </c>
      <c r="M399" s="41">
        <v>7345.5881811609715</v>
      </c>
      <c r="N399" s="41">
        <v>8047.4885480935563</v>
      </c>
      <c r="O399" s="41">
        <v>9130.2337869858002</v>
      </c>
      <c r="P399" s="41">
        <v>9104.3701162162488</v>
      </c>
      <c r="Q399" s="41">
        <v>9484.4917881927868</v>
      </c>
      <c r="R399" s="41">
        <v>9857.668884831417</v>
      </c>
      <c r="S399" s="41">
        <v>10746.735322717257</v>
      </c>
      <c r="T399" s="41">
        <v>11645.532227093381</v>
      </c>
      <c r="U399" s="41">
        <v>12326.043711488894</v>
      </c>
      <c r="V399" s="41">
        <v>13221.06237553997</v>
      </c>
      <c r="W399" s="41">
        <v>14729.586025827399</v>
      </c>
      <c r="X399" s="41">
        <v>16342.69915376977</v>
      </c>
      <c r="Y399" s="41">
        <v>17514.334402736324</v>
      </c>
      <c r="Z399" s="41">
        <v>16477.197638178277</v>
      </c>
      <c r="AA399" s="41">
        <v>16167.189296056396</v>
      </c>
      <c r="AB399" s="41">
        <v>16174.631288692653</v>
      </c>
      <c r="AC399" s="41">
        <v>16270.409496237831</v>
      </c>
      <c r="AD399" s="41">
        <v>16618.375591722019</v>
      </c>
      <c r="AE399" s="41">
        <v>16684.009456997053</v>
      </c>
      <c r="AF399" s="41">
        <v>17264.192428870188</v>
      </c>
      <c r="AG399" s="41">
        <v>18043.882704309577</v>
      </c>
      <c r="AH399" s="41">
        <v>18794.471431470185</v>
      </c>
      <c r="AI399" s="41">
        <v>19998.395973447707</v>
      </c>
      <c r="AJ399" s="41">
        <v>21105.056580485401</v>
      </c>
      <c r="AK399" s="41">
        <v>19064.244243558242</v>
      </c>
      <c r="AL399" s="41">
        <v>21435.941807226947</v>
      </c>
      <c r="AM399" s="41">
        <v>25199.475515480364</v>
      </c>
      <c r="AN399" s="41">
        <v>29087.408615699685</v>
      </c>
      <c r="AO399" s="41">
        <v>33009.965426982963</v>
      </c>
    </row>
    <row r="400" spans="1:47"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-6.4567416848149151E-4</v>
      </c>
      <c r="AM400" s="41">
        <v>0</v>
      </c>
      <c r="AN400" s="41">
        <v>0</v>
      </c>
      <c r="AO400" s="41">
        <v>-1.3697999384021387E-4</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12.75" customHeight="1">
      <c r="B403" s="34" t="s">
        <v>885</v>
      </c>
      <c r="C403" s="35"/>
      <c r="D403" s="35"/>
      <c r="E403" s="35"/>
      <c r="F403" s="35"/>
      <c r="G403" s="35"/>
      <c r="H403" s="35"/>
      <c r="I403" s="35"/>
      <c r="J403" s="36"/>
      <c r="K403" s="36" t="s">
        <v>159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160</v>
      </c>
      <c r="L405" s="45">
        <v>0.81</v>
      </c>
      <c r="M405" s="45">
        <v>0.81</v>
      </c>
      <c r="N405" s="45">
        <v>0.81</v>
      </c>
      <c r="O405" s="45">
        <v>0.81</v>
      </c>
      <c r="P405" s="45">
        <v>0.81037583999999996</v>
      </c>
      <c r="Q405" s="45">
        <v>0.80664709000000001</v>
      </c>
      <c r="R405" s="45">
        <v>0.75406779000000002</v>
      </c>
      <c r="S405" s="45">
        <v>0.74236435000000001</v>
      </c>
      <c r="T405" s="45">
        <v>0.77781138000000005</v>
      </c>
      <c r="U405" s="45">
        <v>0.79334784999999997</v>
      </c>
      <c r="V405" s="45">
        <v>0.80659820000000004</v>
      </c>
      <c r="W405" s="45">
        <v>0.82337214999999997</v>
      </c>
      <c r="X405" s="45">
        <v>0.83517178999999997</v>
      </c>
      <c r="Y405" s="45">
        <v>0.84334368999999998</v>
      </c>
      <c r="Z405" s="45">
        <v>0.85125260000000003</v>
      </c>
      <c r="AA405" s="45">
        <v>0.84667393000000002</v>
      </c>
      <c r="AB405" s="45">
        <v>0.84856671000000006</v>
      </c>
      <c r="AC405" s="45">
        <v>0.83610110000000004</v>
      </c>
      <c r="AD405" s="45">
        <v>0.80440991999999989</v>
      </c>
      <c r="AE405" s="45">
        <v>0.80371950000000003</v>
      </c>
      <c r="AF405" s="45">
        <v>0.76319552000000002</v>
      </c>
      <c r="AG405" s="45">
        <v>0.74991682999999998</v>
      </c>
      <c r="AH405" s="45">
        <v>0.72890942999999997</v>
      </c>
      <c r="AI405" s="45">
        <v>0.73679484000000006</v>
      </c>
      <c r="AJ405" s="45">
        <v>0.73873342976311163</v>
      </c>
      <c r="AK405" s="45">
        <v>0.75634713144165222</v>
      </c>
      <c r="AL405" s="45">
        <v>0.73087243393652612</v>
      </c>
      <c r="AM405" s="45">
        <v>0.72936146310705485</v>
      </c>
      <c r="AN405" s="45">
        <v>0.73333185395769196</v>
      </c>
      <c r="AO405" s="45">
        <v>0.75312952501318431</v>
      </c>
    </row>
    <row r="406" spans="1:41" ht="12" customHeight="1">
      <c r="A406"/>
      <c r="B406" s="44"/>
      <c r="C406" s="44"/>
      <c r="D406" s="44"/>
      <c r="E406" s="44"/>
      <c r="F406" s="44" t="s">
        <v>887</v>
      </c>
      <c r="G406" s="42"/>
      <c r="H406" s="42"/>
      <c r="I406" s="42"/>
      <c r="J406" s="43" t="s">
        <v>888</v>
      </c>
      <c r="K406" s="43" t="s">
        <v>161</v>
      </c>
      <c r="L406" s="45">
        <v>7.6999999999999999E-2</v>
      </c>
      <c r="M406" s="45">
        <v>7.6999999999999999E-2</v>
      </c>
      <c r="N406" s="45">
        <v>7.6999999999999999E-2</v>
      </c>
      <c r="O406" s="45">
        <v>7.6999999999999999E-2</v>
      </c>
      <c r="P406" s="45">
        <v>7.7281890000000006E-2</v>
      </c>
      <c r="Q406" s="45">
        <v>7.131113E-2</v>
      </c>
      <c r="R406" s="45">
        <v>8.0948140000000002E-2</v>
      </c>
      <c r="S406" s="45">
        <v>8.1036509999999992E-2</v>
      </c>
      <c r="T406" s="45">
        <v>7.5052130000000009E-2</v>
      </c>
      <c r="U406" s="45">
        <v>6.8173990000000004E-2</v>
      </c>
      <c r="V406" s="45">
        <v>7.8331919999999999E-2</v>
      </c>
      <c r="W406" s="45">
        <v>6.2193119999999998E-2</v>
      </c>
      <c r="X406" s="45">
        <v>5.5424010000000003E-2</v>
      </c>
      <c r="Y406" s="45">
        <v>5.0950130000000003E-2</v>
      </c>
      <c r="Z406" s="45">
        <v>4.2899330000000013E-2</v>
      </c>
      <c r="AA406" s="45">
        <v>4.19437E-2</v>
      </c>
      <c r="AB406" s="45">
        <v>4.3361200000000003E-2</v>
      </c>
      <c r="AC406" s="45">
        <v>4.2875120000000003E-2</v>
      </c>
      <c r="AD406" s="45">
        <v>5.41127E-2</v>
      </c>
      <c r="AE406" s="45">
        <v>4.7704450000000002E-2</v>
      </c>
      <c r="AF406" s="45">
        <v>5.1804999999999997E-2</v>
      </c>
      <c r="AG406" s="45">
        <v>5.1071890000000002E-2</v>
      </c>
      <c r="AH406" s="45">
        <v>4.9740609999999998E-2</v>
      </c>
      <c r="AI406" s="45">
        <v>5.2740960000000003E-2</v>
      </c>
      <c r="AJ406" s="45">
        <v>5.0237607618625398E-2</v>
      </c>
      <c r="AK406" s="45">
        <v>4.7513339514662717E-2</v>
      </c>
      <c r="AL406" s="45">
        <v>5.4725230722010319E-2</v>
      </c>
      <c r="AM406" s="45">
        <v>5.9790549770072227E-2</v>
      </c>
      <c r="AN406" s="45">
        <v>6.1905472281514058E-2</v>
      </c>
      <c r="AO406" s="45">
        <v>5.7562286813566482E-2</v>
      </c>
    </row>
    <row r="407" spans="1:41" ht="12" customHeight="1">
      <c r="A407"/>
      <c r="B407" s="44"/>
      <c r="C407" s="44"/>
      <c r="D407" s="44"/>
      <c r="E407" s="44"/>
      <c r="F407" s="44" t="s">
        <v>889</v>
      </c>
      <c r="G407" s="42"/>
      <c r="H407" s="42"/>
      <c r="I407" s="42"/>
      <c r="J407" s="43" t="s">
        <v>229</v>
      </c>
      <c r="K407" s="43" t="s">
        <v>162</v>
      </c>
      <c r="L407" s="45">
        <v>0.106</v>
      </c>
      <c r="M407" s="45">
        <v>0.106</v>
      </c>
      <c r="N407" s="45">
        <v>0.106</v>
      </c>
      <c r="O407" s="45">
        <v>0.106</v>
      </c>
      <c r="P407" s="45">
        <v>0.10647532</v>
      </c>
      <c r="Q407" s="45">
        <v>0.11354019999999999</v>
      </c>
      <c r="R407" s="45">
        <v>0.13634811999999999</v>
      </c>
      <c r="S407" s="45">
        <v>0.15162598999999999</v>
      </c>
      <c r="T407" s="45">
        <v>0.12103058</v>
      </c>
      <c r="U407" s="45">
        <v>0.11554166</v>
      </c>
      <c r="V407" s="45">
        <v>9.3734689999999996E-2</v>
      </c>
      <c r="W407" s="45">
        <v>9.0866769999999999E-2</v>
      </c>
      <c r="X407" s="45">
        <v>8.3238950000000006E-2</v>
      </c>
      <c r="Y407" s="45">
        <v>7.7248449999999996E-2</v>
      </c>
      <c r="Z407" s="45">
        <v>7.6403700000000005E-2</v>
      </c>
      <c r="AA407" s="45">
        <v>8.1671899999999992E-2</v>
      </c>
      <c r="AB407" s="45">
        <v>8.2618290000000011E-2</v>
      </c>
      <c r="AC407" s="45">
        <v>9.1867799999999999E-2</v>
      </c>
      <c r="AD407" s="45">
        <v>0.10953454999999999</v>
      </c>
      <c r="AE407" s="45">
        <v>0.11805829</v>
      </c>
      <c r="AF407" s="45">
        <v>0.16069338</v>
      </c>
      <c r="AG407" s="45">
        <v>0.17518939</v>
      </c>
      <c r="AH407" s="45">
        <v>0.19849407999999999</v>
      </c>
      <c r="AI407" s="45">
        <v>0.18501692</v>
      </c>
      <c r="AJ407" s="45">
        <v>0.1831013824031881</v>
      </c>
      <c r="AK407" s="45">
        <v>0.1666100804104558</v>
      </c>
      <c r="AL407" s="45">
        <v>0.1856822196226075</v>
      </c>
      <c r="AM407" s="45">
        <v>0.18274548578849009</v>
      </c>
      <c r="AN407" s="45">
        <v>0.1695501955626828</v>
      </c>
      <c r="AO407" s="45">
        <v>0.15012981933843261</v>
      </c>
    </row>
    <row r="408" spans="1:41" ht="12" customHeight="1">
      <c r="A408"/>
      <c r="B408" s="44"/>
      <c r="C408" s="44"/>
      <c r="D408" s="44"/>
      <c r="E408" s="44"/>
      <c r="F408" s="44" t="s">
        <v>890</v>
      </c>
      <c r="G408" s="42"/>
      <c r="H408" s="42"/>
      <c r="I408" s="42"/>
      <c r="J408" s="43" t="s">
        <v>271</v>
      </c>
      <c r="K408" s="43" t="s">
        <v>163</v>
      </c>
      <c r="L408" s="45">
        <v>6.9999999999999993E-3</v>
      </c>
      <c r="M408" s="45">
        <v>6.9999999999999993E-3</v>
      </c>
      <c r="N408" s="45">
        <v>6.9999999999999993E-3</v>
      </c>
      <c r="O408" s="45">
        <v>6.9999999999999993E-3</v>
      </c>
      <c r="P408" s="45">
        <v>5.8669499999999992E-3</v>
      </c>
      <c r="Q408" s="45">
        <v>8.5015799999999999E-3</v>
      </c>
      <c r="R408" s="45">
        <v>2.863595E-2</v>
      </c>
      <c r="S408" s="45">
        <v>2.497315E-2</v>
      </c>
      <c r="T408" s="45">
        <v>2.610591E-2</v>
      </c>
      <c r="U408" s="45">
        <v>2.2936499999999999E-2</v>
      </c>
      <c r="V408" s="45">
        <v>2.133519E-2</v>
      </c>
      <c r="W408" s="45">
        <v>2.3567959999999999E-2</v>
      </c>
      <c r="X408" s="45">
        <v>2.6165250000000001E-2</v>
      </c>
      <c r="Y408" s="45">
        <v>2.8457730000000001E-2</v>
      </c>
      <c r="Z408" s="45">
        <v>2.9444370000000001E-2</v>
      </c>
      <c r="AA408" s="45">
        <v>2.9710469999999999E-2</v>
      </c>
      <c r="AB408" s="45">
        <v>2.5453799999999999E-2</v>
      </c>
      <c r="AC408" s="45">
        <v>2.9155980000000001E-2</v>
      </c>
      <c r="AD408" s="45">
        <v>3.1942829999999998E-2</v>
      </c>
      <c r="AE408" s="45">
        <v>3.0517760000000001E-2</v>
      </c>
      <c r="AF408" s="45">
        <v>2.4306100000000001E-2</v>
      </c>
      <c r="AG408" s="45">
        <v>2.3821889999999998E-2</v>
      </c>
      <c r="AH408" s="45">
        <v>2.2855879999999999E-2</v>
      </c>
      <c r="AI408" s="45">
        <v>2.5447279999999999E-2</v>
      </c>
      <c r="AJ408" s="45">
        <v>2.7927580215074941E-2</v>
      </c>
      <c r="AK408" s="45">
        <v>2.952944863322925E-2</v>
      </c>
      <c r="AL408" s="45">
        <v>2.8720115718856229E-2</v>
      </c>
      <c r="AM408" s="45">
        <v>2.810250133438285E-2</v>
      </c>
      <c r="AN408" s="45">
        <v>3.5212478198111172E-2</v>
      </c>
      <c r="AO408" s="45">
        <v>3.9178368834816818E-2</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0.99999999999999989</v>
      </c>
      <c r="S409" s="71">
        <v>1</v>
      </c>
      <c r="T409" s="71">
        <v>1</v>
      </c>
      <c r="U409" s="71">
        <v>1</v>
      </c>
      <c r="V409" s="71">
        <v>1</v>
      </c>
      <c r="W409" s="71">
        <v>1</v>
      </c>
      <c r="X409" s="71">
        <v>1</v>
      </c>
      <c r="Y409" s="71">
        <v>1</v>
      </c>
      <c r="Z409" s="71">
        <v>1</v>
      </c>
      <c r="AA409" s="71">
        <v>1</v>
      </c>
      <c r="AB409" s="71">
        <v>1</v>
      </c>
      <c r="AC409" s="71">
        <v>1.0000000000000002</v>
      </c>
      <c r="AD409" s="71">
        <v>0.99999999999999989</v>
      </c>
      <c r="AE409" s="71">
        <v>1</v>
      </c>
      <c r="AF409" s="71">
        <v>1</v>
      </c>
      <c r="AG409" s="71">
        <v>1</v>
      </c>
      <c r="AH409" s="71">
        <v>1</v>
      </c>
      <c r="AI409" s="71">
        <v>1.0000000000000002</v>
      </c>
      <c r="AJ409" s="71">
        <v>1</v>
      </c>
      <c r="AK409" s="71">
        <v>1</v>
      </c>
      <c r="AL409" s="71">
        <v>1</v>
      </c>
      <c r="AM409" s="71">
        <v>1</v>
      </c>
      <c r="AN409" s="71">
        <v>1</v>
      </c>
      <c r="AO409" s="71">
        <v>1.0000000000000002</v>
      </c>
    </row>
    <row r="410" spans="1:41" ht="12" customHeight="1">
      <c r="A410"/>
      <c r="B410"/>
      <c r="C410"/>
      <c r="D410"/>
      <c r="E410"/>
      <c r="F410"/>
      <c r="G410"/>
      <c r="H410"/>
      <c r="I410"/>
      <c r="J410" s="33"/>
      <c r="K410" s="33"/>
      <c r="L410" s="33"/>
      <c r="M410" s="33"/>
      <c r="N410" s="33"/>
      <c r="O410" s="33"/>
      <c r="P410" s="33"/>
      <c r="Q410" s="33"/>
      <c r="R410" s="33"/>
      <c r="S410"/>
      <c r="T410"/>
      <c r="U410"/>
      <c r="V410"/>
      <c r="W410"/>
      <c r="X410"/>
      <c r="Y410"/>
      <c r="Z410"/>
      <c r="AA410"/>
      <c r="AB410"/>
      <c r="AC410"/>
      <c r="AD410"/>
      <c r="AE410"/>
      <c r="AF410"/>
      <c r="AG410"/>
      <c r="AH410"/>
      <c r="AI410"/>
      <c r="AJ410"/>
      <c r="AK410"/>
      <c r="AL410"/>
      <c r="AM410"/>
    </row>
    <row r="411" spans="1:41" ht="12" customHeight="1">
      <c r="A411"/>
      <c r="B411"/>
      <c r="C411"/>
      <c r="D411"/>
      <c r="E411"/>
      <c r="F411"/>
      <c r="G411"/>
      <c r="H411"/>
      <c r="I411"/>
      <c r="J411" s="33"/>
      <c r="K411" s="33"/>
      <c r="L411" s="33"/>
      <c r="M411" s="33"/>
      <c r="N411" s="33"/>
      <c r="O411" s="33"/>
      <c r="P411" s="33"/>
      <c r="Q411" s="33"/>
      <c r="R411" s="33"/>
      <c r="S411"/>
      <c r="T411"/>
      <c r="U411"/>
      <c r="V411"/>
      <c r="W411"/>
      <c r="X411"/>
      <c r="Y411"/>
      <c r="Z411"/>
      <c r="AA411"/>
      <c r="AB411"/>
      <c r="AC411"/>
      <c r="AD411"/>
      <c r="AE411"/>
      <c r="AF411"/>
      <c r="AG411"/>
      <c r="AH411"/>
      <c r="AI411"/>
      <c r="AJ411"/>
      <c r="AK411"/>
      <c r="AL411"/>
      <c r="AM411"/>
    </row>
    <row r="412" spans="1:41" ht="12.75" customHeight="1">
      <c r="B412" s="34" t="s">
        <v>892</v>
      </c>
      <c r="C412" s="35"/>
      <c r="D412" s="35"/>
      <c r="E412" s="35"/>
      <c r="F412" s="35"/>
      <c r="G412" s="35"/>
      <c r="H412" s="35"/>
      <c r="I412" s="35"/>
      <c r="J412" s="36"/>
      <c r="K412" s="36"/>
      <c r="L412" s="36"/>
      <c r="M412" s="36"/>
      <c r="N412" s="36"/>
      <c r="O412" s="36"/>
      <c r="P412" s="36"/>
      <c r="Q412" s="36"/>
      <c r="R412" s="36"/>
      <c r="S412" s="37"/>
      <c r="T412" s="37"/>
      <c r="U412" s="37"/>
      <c r="V412" s="37"/>
      <c r="W412" s="37"/>
      <c r="X412" s="37"/>
      <c r="Y412" s="37"/>
      <c r="Z412" s="37"/>
      <c r="AA412" s="37"/>
      <c r="AB412" s="37"/>
      <c r="AC412" s="37"/>
      <c r="AD412" s="37"/>
      <c r="AE412" s="37"/>
      <c r="AF412" s="37"/>
      <c r="AG412" s="37"/>
      <c r="AH412" s="37"/>
      <c r="AI412" s="37"/>
      <c r="AJ412" s="37"/>
      <c r="AK412" s="37"/>
      <c r="AL412" s="37"/>
      <c r="AM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spans="1:41" ht="12" customHeight="1">
      <c r="A414"/>
      <c r="B414"/>
      <c r="C414"/>
      <c r="D414"/>
      <c r="E414"/>
      <c r="F414"/>
      <c r="G414"/>
      <c r="H414"/>
      <c r="I414"/>
      <c r="J414" s="33"/>
      <c r="K414" s="33"/>
      <c r="L414" s="33"/>
      <c r="M414" s="33"/>
      <c r="N414" s="33"/>
      <c r="O414" s="33"/>
      <c r="P414" s="33"/>
      <c r="Q414" s="33"/>
      <c r="R414" s="33"/>
      <c r="S414"/>
      <c r="T414"/>
      <c r="U414"/>
      <c r="V414"/>
      <c r="W414"/>
      <c r="X414"/>
      <c r="Y414"/>
      <c r="Z414"/>
      <c r="AA414"/>
      <c r="AB414"/>
      <c r="AC414"/>
      <c r="AD414"/>
      <c r="AE414"/>
      <c r="AF414"/>
      <c r="AG414"/>
      <c r="AH414"/>
      <c r="AI414"/>
      <c r="AJ414"/>
      <c r="AK414"/>
      <c r="AL414"/>
      <c r="AM414"/>
    </row>
    <row r="415" spans="1:41" ht="12" customHeight="1">
      <c r="A415"/>
      <c r="B415"/>
      <c r="C415"/>
      <c r="D415"/>
      <c r="E415"/>
      <c r="F415"/>
      <c r="G415"/>
      <c r="H415"/>
      <c r="I415"/>
      <c r="J415" s="33"/>
      <c r="K415" s="33"/>
      <c r="L415" s="33"/>
      <c r="M415" s="33"/>
      <c r="N415" s="33"/>
      <c r="O415" s="33"/>
      <c r="P415" s="33"/>
      <c r="Q415" s="33"/>
      <c r="R415" s="33"/>
      <c r="S415"/>
      <c r="T415"/>
      <c r="U415"/>
      <c r="V415"/>
      <c r="W415"/>
      <c r="X415"/>
      <c r="Y415"/>
      <c r="Z415"/>
      <c r="AA415"/>
      <c r="AB415"/>
      <c r="AC415"/>
      <c r="AD415"/>
      <c r="AE415"/>
      <c r="AF415"/>
      <c r="AG415"/>
      <c r="AH415"/>
      <c r="AI415"/>
      <c r="AJ415"/>
      <c r="AK415"/>
      <c r="AL415"/>
      <c r="AM415"/>
    </row>
    <row r="416" spans="1:41" ht="12.75" customHeight="1">
      <c r="B416" s="34" t="s">
        <v>894</v>
      </c>
      <c r="C416" s="35"/>
      <c r="D416" s="35"/>
      <c r="E416" s="35"/>
      <c r="F416" s="35"/>
      <c r="G416" s="35"/>
      <c r="H416" s="35"/>
      <c r="I416" s="35"/>
      <c r="J416" s="36"/>
      <c r="K416" s="36"/>
      <c r="L416" s="36"/>
      <c r="M416" s="36"/>
      <c r="N416" s="36"/>
      <c r="O416" s="36"/>
      <c r="P416" s="36"/>
      <c r="Q416" s="36"/>
      <c r="R416" s="36"/>
      <c r="S416" s="37"/>
      <c r="T416" s="37"/>
      <c r="U416" s="37"/>
      <c r="V416" s="37"/>
      <c r="W416" s="37"/>
      <c r="X416" s="37"/>
      <c r="Y416" s="37"/>
      <c r="Z416" s="37"/>
      <c r="AA416" s="37"/>
      <c r="AB416" s="37"/>
      <c r="AC416" s="37"/>
      <c r="AD416" s="37"/>
      <c r="AE416" s="37"/>
      <c r="AF416" s="37"/>
      <c r="AG416" s="37"/>
      <c r="AH416" s="37"/>
      <c r="AI416" s="37"/>
      <c r="AJ416" s="37"/>
      <c r="AK416" s="37"/>
      <c r="AL416" s="37"/>
      <c r="AM416" s="37"/>
    </row>
    <row r="417" spans="1:39"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row>
    <row r="418" spans="1:39" ht="12" customHeight="1">
      <c r="A418"/>
      <c r="B418"/>
      <c r="C418"/>
      <c r="D418"/>
      <c r="E418"/>
      <c r="F418"/>
      <c r="G418"/>
      <c r="H418"/>
      <c r="I418"/>
      <c r="J418" s="33"/>
      <c r="K418" s="33"/>
      <c r="L418" s="33"/>
      <c r="M418" s="33"/>
      <c r="N418" s="33"/>
      <c r="O418" s="33"/>
      <c r="P418" s="33"/>
      <c r="Q418" s="33"/>
      <c r="R418" s="33"/>
      <c r="S418"/>
      <c r="T418"/>
      <c r="U418"/>
      <c r="V418"/>
      <c r="W418"/>
      <c r="X418"/>
      <c r="Y418"/>
      <c r="Z418"/>
      <c r="AA418"/>
      <c r="AB418"/>
      <c r="AC418"/>
      <c r="AD418"/>
      <c r="AE418"/>
      <c r="AF418"/>
      <c r="AG418"/>
      <c r="AH418"/>
      <c r="AI418"/>
      <c r="AJ418"/>
      <c r="AK418"/>
      <c r="AL418"/>
      <c r="AM418"/>
    </row>
    <row r="419" spans="1:39" ht="12" customHeight="1">
      <c r="A419"/>
      <c r="B419"/>
      <c r="C419"/>
      <c r="D419"/>
      <c r="E419"/>
      <c r="F419"/>
      <c r="G419"/>
      <c r="H419"/>
      <c r="I419"/>
      <c r="J419" s="33"/>
      <c r="K419" s="33"/>
      <c r="L419" s="33"/>
      <c r="M419" s="33"/>
      <c r="N419" s="33"/>
      <c r="O419" s="33"/>
      <c r="P419" s="33"/>
      <c r="Q419" s="33"/>
      <c r="R419" s="33"/>
      <c r="S419"/>
      <c r="T419"/>
      <c r="U419"/>
      <c r="V419"/>
      <c r="W419"/>
      <c r="X419"/>
      <c r="Y419"/>
      <c r="Z419"/>
      <c r="AA419"/>
      <c r="AB419"/>
      <c r="AC419"/>
      <c r="AD419"/>
      <c r="AE419"/>
      <c r="AF419"/>
      <c r="AG419"/>
      <c r="AH419"/>
      <c r="AI419"/>
      <c r="AJ419"/>
      <c r="AK419"/>
      <c r="AL419"/>
      <c r="AM419"/>
    </row>
    <row r="420" spans="1:39" ht="12.75" customHeight="1">
      <c r="B420" s="34" t="s">
        <v>895</v>
      </c>
      <c r="C420" s="35"/>
      <c r="D420" s="35"/>
      <c r="E420" s="35"/>
      <c r="F420" s="35"/>
      <c r="G420" s="35"/>
      <c r="H420" s="35"/>
      <c r="I420" s="35"/>
      <c r="J420" s="36"/>
      <c r="K420" s="36"/>
      <c r="L420" s="36"/>
      <c r="M420" s="36"/>
      <c r="N420" s="36"/>
      <c r="O420" s="36"/>
      <c r="P420" s="36"/>
      <c r="Q420" s="36"/>
      <c r="R420" s="36"/>
      <c r="S420" s="37"/>
      <c r="T420" s="37"/>
      <c r="U420" s="37"/>
      <c r="V420" s="37"/>
      <c r="W420" s="37"/>
      <c r="X420" s="37"/>
      <c r="Y420" s="37"/>
      <c r="Z420" s="37"/>
      <c r="AA420" s="37"/>
      <c r="AB420" s="37"/>
      <c r="AC420" s="37"/>
      <c r="AD420" s="37"/>
      <c r="AE420" s="37"/>
      <c r="AF420" s="37"/>
      <c r="AG420" s="37"/>
      <c r="AH420" s="37"/>
      <c r="AI420" s="37"/>
      <c r="AJ420" s="37"/>
      <c r="AK420" s="37"/>
      <c r="AL420" s="37"/>
      <c r="AM420" s="37"/>
    </row>
    <row r="421" spans="1:39"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row>
    <row r="422" spans="1:39" ht="12" customHeight="1">
      <c r="A422"/>
      <c r="B422"/>
      <c r="C422"/>
      <c r="D422"/>
      <c r="E422"/>
      <c r="F422"/>
      <c r="G422"/>
      <c r="H422"/>
      <c r="I422"/>
      <c r="J422" s="33"/>
      <c r="K422" s="33"/>
      <c r="L422" s="33"/>
      <c r="M422" s="33"/>
      <c r="N422" s="33"/>
      <c r="O422" s="33"/>
      <c r="P422" s="33"/>
      <c r="Q422" s="33"/>
      <c r="R422" s="33"/>
      <c r="S422"/>
      <c r="T422"/>
      <c r="U422"/>
      <c r="V422"/>
      <c r="W422"/>
      <c r="X422"/>
      <c r="Y422"/>
      <c r="Z422"/>
      <c r="AA422"/>
      <c r="AB422"/>
      <c r="AC422"/>
      <c r="AD422"/>
      <c r="AE422"/>
      <c r="AF422"/>
      <c r="AG422"/>
      <c r="AH422"/>
      <c r="AI422"/>
    </row>
  </sheetData>
  <autoFilter ref="A8:AW8" xr:uid="{00000000-0001-0000-0E00-000000000000}">
    <filterColumn colId="2" showButton="0"/>
    <filterColumn colId="3" showButton="0"/>
    <filterColumn colId="5" showButton="0"/>
    <filterColumn colId="6" showButton="0"/>
    <filterColumn colId="7" showButton="0"/>
  </autoFilter>
  <mergeCells count="16">
    <mergeCell ref="B6:D6"/>
    <mergeCell ref="F6:G6"/>
    <mergeCell ref="C8:E8"/>
    <mergeCell ref="F8:I8"/>
    <mergeCell ref="K2:W2"/>
    <mergeCell ref="B3:D3"/>
    <mergeCell ref="F3:G3"/>
    <mergeCell ref="K3:W3"/>
    <mergeCell ref="B4:D4"/>
    <mergeCell ref="F4:G4"/>
    <mergeCell ref="B2:D2"/>
    <mergeCell ref="F2:G2"/>
    <mergeCell ref="H2:J5"/>
    <mergeCell ref="B5:D5"/>
    <mergeCell ref="F5:G5"/>
    <mergeCell ref="K5:W5"/>
  </mergeCells>
  <conditionalFormatting sqref="L8:AM8">
    <cfRule type="containsErrors" dxfId="36" priority="1">
      <formula>ISERROR(L8)</formula>
    </cfRule>
  </conditionalFormatting>
  <dataValidations disablePrompts="1" count="1">
    <dataValidation type="list" allowBlank="1" showInputMessage="1" showErrorMessage="1" sqref="K399:K401 K210:R214 K216:R220 K222:R226 K228:R232 K234:R238 K241:R245 K247:R251 K254:R258 K260:R264 K266:R270 K272:R276 K278:R282 K284:R288 K291:R295 K297:R301 K303:R307 K435:R437 K403:K409 K411:R413 K415:R417 K419:R421" xr:uid="{00000000-0002-0000-0E00-000000000000}">
      <formula1>$I$445:$I$451</formula1>
    </dataValidation>
  </dataValidations>
  <printOptions horizontalCentered="1"/>
  <pageMargins left="0.15748031496062992" right="0.15748031496062992" top="0.39370078740157483" bottom="0.39370078740157483" header="0.51181102362204722" footer="0.51181102362204722"/>
  <pageSetup paperSize="8" scale="90" fitToHeight="0"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BH421"/>
  <sheetViews>
    <sheetView zoomScaleNormal="100" workbookViewId="0">
      <pane xSplit="11" ySplit="8" topLeftCell="L402" activePane="bottomRight" state="frozen"/>
      <selection pane="topRight" activeCell="L1" sqref="L1"/>
      <selection pane="bottomLeft" activeCell="A9" sqref="A9"/>
      <selection pane="bottomRight" activeCell="M408" sqref="M408"/>
    </sheetView>
  </sheetViews>
  <sheetFormatPr baseColWidth="10" defaultColWidth="11.44140625" defaultRowHeight="12" customHeight="1"/>
  <cols>
    <col min="1" max="1" width="8.21875" style="1" customWidth="1"/>
    <col min="2" max="2" width="9.44140625" style="1" customWidth="1"/>
    <col min="3" max="3" width="19.44140625" style="1" customWidth="1"/>
    <col min="4" max="4" width="5" style="1" hidden="1" customWidth="1"/>
    <col min="5" max="5" width="9.44140625" style="1" customWidth="1"/>
    <col min="6" max="6" width="4.21875" style="1" customWidth="1"/>
    <col min="7" max="7" width="12.5546875" style="1" customWidth="1"/>
    <col min="8" max="8" width="9.21875" style="1" customWidth="1"/>
    <col min="9" max="9" width="4.5546875" style="1" customWidth="1"/>
    <col min="10" max="10" width="9" style="1" bestFit="1" customWidth="1"/>
    <col min="11" max="11" width="14.21875" style="1" customWidth="1"/>
    <col min="12" max="32" width="11.5546875" style="1" customWidth="1"/>
    <col min="33" max="34" width="11.5546875" style="7" customWidth="1"/>
    <col min="35" max="39" width="11.5546875" style="1" customWidth="1"/>
    <col min="40" max="16384" width="11.44140625" style="1"/>
  </cols>
  <sheetData>
    <row r="1" spans="1:60"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3"/>
      <c r="AG1" s="375"/>
      <c r="AH1" s="375"/>
      <c r="AI1" s="375"/>
      <c r="AJ1" s="375"/>
      <c r="AK1" s="375"/>
      <c r="AP1" s="284"/>
      <c r="AQ1" s="284"/>
      <c r="AR1" s="284"/>
      <c r="AS1" s="284"/>
      <c r="AT1" s="284"/>
      <c r="AU1" s="284"/>
      <c r="AV1" s="284"/>
      <c r="AW1" s="284"/>
      <c r="AX1" s="284"/>
      <c r="AY1" s="284"/>
      <c r="AZ1" s="284"/>
      <c r="BA1" s="284"/>
      <c r="BB1" s="284"/>
      <c r="BC1" s="284"/>
      <c r="BD1" s="284"/>
      <c r="BE1" s="284"/>
      <c r="BF1" s="284"/>
      <c r="BG1" s="284"/>
      <c r="BH1" s="284"/>
    </row>
    <row r="2" spans="1:60"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c r="AP2" s="284"/>
      <c r="AQ2" s="284"/>
      <c r="AR2" s="284"/>
      <c r="AS2" s="284"/>
      <c r="AT2" s="284"/>
      <c r="AU2" s="284"/>
      <c r="AV2" s="284"/>
      <c r="AW2" s="284"/>
      <c r="AX2" s="284"/>
      <c r="AY2" s="284"/>
      <c r="AZ2" s="284"/>
      <c r="BA2" s="284"/>
      <c r="BB2" s="284"/>
      <c r="BC2" s="284"/>
      <c r="BD2" s="284"/>
      <c r="BE2" s="284"/>
      <c r="BF2" s="284"/>
      <c r="BG2" s="284"/>
      <c r="BH2" s="284"/>
    </row>
    <row r="3" spans="1:60" s="89" customFormat="1" ht="12" customHeight="1">
      <c r="A3" s="348" t="s">
        <v>201</v>
      </c>
      <c r="B3" s="1460" t="s">
        <v>202</v>
      </c>
      <c r="C3" s="1461"/>
      <c r="D3" s="1462"/>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O3" s="409"/>
      <c r="AP3" s="284"/>
      <c r="AQ3" s="284"/>
      <c r="AR3" s="284"/>
      <c r="AS3" s="284"/>
      <c r="AT3" s="284"/>
      <c r="AU3" s="284"/>
      <c r="AV3" s="284"/>
      <c r="AW3" s="284"/>
      <c r="AX3" s="284"/>
      <c r="AY3" s="284"/>
      <c r="AZ3" s="284"/>
      <c r="BA3" s="284"/>
      <c r="BB3" s="284"/>
      <c r="BC3" s="284"/>
      <c r="BD3" s="284"/>
      <c r="BE3" s="284"/>
      <c r="BF3" s="284"/>
      <c r="BG3" s="284"/>
      <c r="BH3" s="284"/>
    </row>
    <row r="4" spans="1:60" s="89" customFormat="1" ht="39.75" customHeight="1">
      <c r="A4" s="348" t="s">
        <v>205</v>
      </c>
      <c r="B4" s="1418" t="s">
        <v>144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O4" s="409"/>
      <c r="AP4" s="284"/>
      <c r="AQ4" s="284"/>
      <c r="AR4" s="284"/>
      <c r="AS4" s="284"/>
      <c r="AT4" s="284"/>
      <c r="AU4" s="284"/>
      <c r="AV4" s="284"/>
      <c r="AW4" s="284"/>
      <c r="AX4" s="284"/>
      <c r="AY4" s="284"/>
      <c r="AZ4" s="284"/>
      <c r="BA4" s="284"/>
      <c r="BB4" s="284"/>
      <c r="BC4" s="284"/>
      <c r="BD4" s="284"/>
      <c r="BE4" s="284"/>
      <c r="BF4" s="284"/>
      <c r="BG4" s="284"/>
      <c r="BH4" s="284"/>
    </row>
    <row r="5" spans="1:60" s="89" customFormat="1" ht="30.75" customHeight="1" thickBot="1">
      <c r="A5" s="348" t="s">
        <v>3428</v>
      </c>
      <c r="B5" s="884" t="s">
        <v>207</v>
      </c>
      <c r="C5" s="885"/>
      <c r="D5" s="886"/>
      <c r="E5" s="555"/>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c r="AP5" s="284"/>
      <c r="AQ5" s="284"/>
      <c r="AR5" s="284"/>
      <c r="AS5" s="284"/>
      <c r="AT5" s="284"/>
      <c r="AU5" s="284"/>
      <c r="AV5" s="284"/>
      <c r="AW5" s="284"/>
      <c r="AX5" s="284"/>
      <c r="AY5" s="284"/>
      <c r="AZ5" s="284"/>
      <c r="BA5" s="284"/>
      <c r="BB5" s="284"/>
      <c r="BC5" s="284"/>
      <c r="BD5" s="284"/>
      <c r="BE5" s="284"/>
      <c r="BF5" s="284"/>
      <c r="BG5" s="284"/>
      <c r="BH5" s="284"/>
    </row>
    <row r="6" spans="1:60" s="89" customFormat="1" ht="12" customHeight="1" thickBot="1">
      <c r="A6" s="406"/>
      <c r="B6" s="1401"/>
      <c r="C6" s="1402"/>
      <c r="D6" s="1403"/>
      <c r="E6" s="351" t="s">
        <v>208</v>
      </c>
      <c r="F6" s="1404"/>
      <c r="G6" s="1405"/>
      <c r="H6" s="412"/>
      <c r="I6" s="1562"/>
      <c r="J6" s="1563"/>
      <c r="K6" s="1563"/>
      <c r="L6" s="1563"/>
      <c r="M6" s="1563"/>
      <c r="N6" s="1564"/>
      <c r="O6" s="558"/>
      <c r="P6" s="558"/>
      <c r="Q6" s="558"/>
      <c r="R6" s="558"/>
      <c r="S6" s="558"/>
      <c r="T6" s="558"/>
      <c r="U6" s="558"/>
      <c r="V6" s="558"/>
      <c r="W6" s="558"/>
      <c r="X6" s="558"/>
      <c r="Y6" s="558"/>
      <c r="Z6" s="558"/>
      <c r="AA6" s="558"/>
      <c r="AB6" s="558"/>
      <c r="AC6" s="558"/>
      <c r="AD6" s="558"/>
      <c r="AE6" s="558"/>
      <c r="AF6" s="558"/>
      <c r="AG6" s="410"/>
      <c r="AH6" s="410"/>
      <c r="AI6" s="410"/>
      <c r="AJ6" s="410"/>
      <c r="AK6" s="410"/>
      <c r="AL6" s="410"/>
      <c r="AM6" s="410"/>
      <c r="AN6" s="410"/>
      <c r="AO6" s="411"/>
      <c r="AP6" s="284"/>
      <c r="AQ6" s="284"/>
      <c r="AR6" s="284"/>
      <c r="AS6" s="284"/>
      <c r="AT6" s="284"/>
      <c r="AU6" s="284"/>
      <c r="AV6" s="284"/>
      <c r="AW6" s="284"/>
      <c r="AX6" s="284"/>
      <c r="AY6" s="284"/>
      <c r="AZ6" s="284"/>
      <c r="BA6" s="284"/>
      <c r="BB6" s="284"/>
      <c r="BC6" s="284"/>
      <c r="BD6" s="284"/>
      <c r="BE6" s="284"/>
      <c r="BF6" s="284"/>
      <c r="BG6" s="284"/>
      <c r="BH6" s="284"/>
    </row>
    <row r="7" spans="1:60" s="86" customFormat="1" ht="12" customHeight="1" thickBot="1">
      <c r="A7" s="1399"/>
      <c r="B7" s="1399"/>
      <c r="C7" s="1399"/>
      <c r="D7" s="1399"/>
      <c r="E7" s="1399"/>
      <c r="F7" s="1399"/>
      <c r="G7" s="1399"/>
      <c r="H7" s="1399"/>
      <c r="I7" s="1399"/>
      <c r="J7" s="1399"/>
      <c r="K7" s="1399"/>
      <c r="L7" s="1399"/>
      <c r="M7" s="1399"/>
      <c r="N7" s="1399"/>
      <c r="O7" s="1399"/>
      <c r="P7" s="1399"/>
      <c r="Q7" s="1399"/>
      <c r="R7" s="1399"/>
      <c r="S7" s="1399"/>
      <c r="T7" s="1399"/>
      <c r="U7" s="1399"/>
      <c r="V7" s="88"/>
      <c r="W7" s="88"/>
      <c r="X7" s="88"/>
      <c r="Y7" s="88"/>
      <c r="Z7" s="88"/>
      <c r="AA7" s="88"/>
      <c r="AB7" s="88"/>
      <c r="AC7" s="88"/>
      <c r="AD7" s="88"/>
      <c r="AE7" s="88"/>
      <c r="AF7" s="88"/>
      <c r="AG7" s="88"/>
      <c r="AH7" s="88"/>
      <c r="AI7" s="88"/>
      <c r="AJ7" s="88"/>
      <c r="AK7" s="88"/>
      <c r="AP7" s="284"/>
      <c r="AQ7" s="284"/>
      <c r="AR7" s="284"/>
      <c r="AS7" s="284"/>
      <c r="AT7" s="284"/>
      <c r="AU7" s="284"/>
      <c r="AV7" s="284"/>
      <c r="AW7" s="284"/>
      <c r="AX7" s="284"/>
      <c r="AY7" s="284"/>
      <c r="AZ7" s="284"/>
      <c r="BA7" s="284"/>
      <c r="BB7" s="284"/>
      <c r="BC7" s="284"/>
      <c r="BD7" s="284"/>
      <c r="BE7" s="284"/>
      <c r="BF7" s="284"/>
      <c r="BG7" s="284"/>
      <c r="BH7" s="284"/>
    </row>
    <row r="8" spans="1:60" s="86" customFormat="1" ht="50.55" customHeight="1" thickBot="1">
      <c r="A8" s="425" t="s">
        <v>209</v>
      </c>
      <c r="B8" s="426" t="s">
        <v>210</v>
      </c>
      <c r="C8" s="1406" t="s">
        <v>211</v>
      </c>
      <c r="D8" s="1560"/>
      <c r="E8" s="1560"/>
      <c r="F8" s="1406" t="s">
        <v>212</v>
      </c>
      <c r="G8" s="1560"/>
      <c r="H8" s="1560"/>
      <c r="I8" s="1561"/>
      <c r="J8" s="427" t="s">
        <v>213</v>
      </c>
      <c r="K8" s="427" t="s">
        <v>214</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c r="AP8" s="284"/>
      <c r="AQ8" s="284"/>
      <c r="AR8" s="284"/>
      <c r="AS8" s="284"/>
      <c r="AT8" s="284"/>
      <c r="AU8" s="284"/>
      <c r="AV8" s="284"/>
      <c r="AW8" s="284"/>
      <c r="AX8" s="284"/>
      <c r="AY8" s="284"/>
      <c r="AZ8" s="284"/>
      <c r="BA8" s="284"/>
      <c r="BB8" s="284"/>
      <c r="BC8" s="284"/>
      <c r="BD8" s="284"/>
      <c r="BE8" s="284"/>
      <c r="BF8" s="284"/>
      <c r="BG8" s="284"/>
      <c r="BH8" s="284"/>
    </row>
    <row r="9" spans="1:60" s="86" customFormat="1" ht="12" customHeight="1">
      <c r="A9" s="400" t="s">
        <v>215</v>
      </c>
      <c r="B9" s="382" t="s">
        <v>216</v>
      </c>
      <c r="C9" s="382"/>
      <c r="D9" s="383"/>
      <c r="E9" s="383"/>
      <c r="F9" s="382" t="s">
        <v>218</v>
      </c>
      <c r="G9" s="383"/>
      <c r="H9" s="383"/>
      <c r="I9" s="384"/>
      <c r="J9" s="382" t="s">
        <v>219</v>
      </c>
      <c r="K9" s="382" t="s">
        <v>219</v>
      </c>
      <c r="L9" s="1238">
        <v>1011450</v>
      </c>
      <c r="M9" s="663">
        <v>1193425</v>
      </c>
      <c r="N9" s="663">
        <v>1350316</v>
      </c>
      <c r="O9" s="663">
        <v>1613731</v>
      </c>
      <c r="P9" s="663">
        <v>1887908</v>
      </c>
      <c r="Q9" s="663">
        <v>2200464</v>
      </c>
      <c r="R9" s="663">
        <v>2366876</v>
      </c>
      <c r="S9" s="663">
        <v>2595863</v>
      </c>
      <c r="T9" s="663">
        <v>2973426</v>
      </c>
      <c r="U9" s="663">
        <v>3380983</v>
      </c>
      <c r="V9" s="663">
        <v>3494179</v>
      </c>
      <c r="W9" s="663">
        <v>3658822</v>
      </c>
      <c r="X9" s="663">
        <v>4081402</v>
      </c>
      <c r="Y9" s="663">
        <v>4271971</v>
      </c>
      <c r="Z9" s="663">
        <v>4356027</v>
      </c>
      <c r="AA9" s="663">
        <v>4759821</v>
      </c>
      <c r="AB9" s="663">
        <v>4941122</v>
      </c>
      <c r="AC9" s="663">
        <v>5403142</v>
      </c>
      <c r="AD9" s="663">
        <v>5665441</v>
      </c>
      <c r="AE9" s="663">
        <v>6091762</v>
      </c>
      <c r="AF9" s="663">
        <v>6561391</v>
      </c>
      <c r="AG9" s="663">
        <v>6583086</v>
      </c>
      <c r="AH9" s="663">
        <v>7072454</v>
      </c>
      <c r="AI9" s="663">
        <v>7907750</v>
      </c>
      <c r="AJ9" s="663">
        <v>8607324</v>
      </c>
      <c r="AK9" s="663">
        <v>8804613</v>
      </c>
      <c r="AL9" s="663">
        <v>9790871</v>
      </c>
      <c r="AM9" s="663">
        <v>12112860</v>
      </c>
      <c r="AN9" s="663">
        <v>13283086</v>
      </c>
      <c r="AO9" s="663">
        <v>14068293</v>
      </c>
      <c r="AP9" s="284"/>
      <c r="AQ9" s="284"/>
      <c r="AR9" s="284"/>
      <c r="AS9" s="284"/>
      <c r="AT9" s="284"/>
      <c r="AU9" s="284"/>
      <c r="AV9" s="284"/>
      <c r="AW9" s="284"/>
      <c r="AX9" s="284"/>
      <c r="AY9" s="284"/>
      <c r="AZ9" s="284"/>
      <c r="BA9" s="284"/>
      <c r="BB9" s="284"/>
      <c r="BC9" s="284"/>
      <c r="BD9" s="284"/>
      <c r="BE9" s="284"/>
      <c r="BF9" s="284"/>
      <c r="BG9" s="284"/>
      <c r="BH9" s="284"/>
    </row>
    <row r="10" spans="1:60" s="86" customFormat="1" ht="12" customHeight="1">
      <c r="A10" s="401" t="s">
        <v>220</v>
      </c>
      <c r="B10" s="385" t="s">
        <v>216</v>
      </c>
      <c r="C10" s="385"/>
      <c r="D10" s="386"/>
      <c r="E10" s="386"/>
      <c r="F10" s="385" t="s">
        <v>222</v>
      </c>
      <c r="G10" s="386"/>
      <c r="H10" s="386"/>
      <c r="I10" s="387"/>
      <c r="J10" s="385" t="s">
        <v>219</v>
      </c>
      <c r="K10" s="385" t="s">
        <v>219</v>
      </c>
      <c r="L10" s="1239">
        <v>993100</v>
      </c>
      <c r="M10" s="1104">
        <v>1161974</v>
      </c>
      <c r="N10" s="1104">
        <v>1307419</v>
      </c>
      <c r="O10" s="1104">
        <v>1560225</v>
      </c>
      <c r="P10" s="1104">
        <v>1822874</v>
      </c>
      <c r="Q10" s="1104">
        <v>2124245</v>
      </c>
      <c r="R10" s="1104">
        <v>2278619</v>
      </c>
      <c r="S10" s="1104">
        <v>2493585</v>
      </c>
      <c r="T10" s="1104">
        <v>2862043</v>
      </c>
      <c r="U10" s="1104">
        <v>3239400</v>
      </c>
      <c r="V10" s="1104">
        <v>3337007</v>
      </c>
      <c r="W10" s="1104">
        <v>3484903</v>
      </c>
      <c r="X10" s="1104">
        <v>3858094</v>
      </c>
      <c r="Y10" s="1104">
        <v>4033333</v>
      </c>
      <c r="Z10" s="1104">
        <v>4100928</v>
      </c>
      <c r="AA10" s="1104">
        <v>4325146</v>
      </c>
      <c r="AB10" s="1104">
        <v>4471426</v>
      </c>
      <c r="AC10" s="1104">
        <v>4878102</v>
      </c>
      <c r="AD10" s="1104">
        <v>5037653</v>
      </c>
      <c r="AE10" s="1104">
        <v>5426418</v>
      </c>
      <c r="AF10" s="1104">
        <v>5843913</v>
      </c>
      <c r="AG10" s="1104">
        <v>5891229</v>
      </c>
      <c r="AH10" s="1104">
        <v>6302607</v>
      </c>
      <c r="AI10" s="1104">
        <v>7067224</v>
      </c>
      <c r="AJ10" s="1104">
        <v>7629453</v>
      </c>
      <c r="AK10" s="1104">
        <v>7754861</v>
      </c>
      <c r="AL10" s="1104">
        <v>8666577</v>
      </c>
      <c r="AM10" s="1104">
        <v>10776487</v>
      </c>
      <c r="AN10" s="1104">
        <v>11727290</v>
      </c>
      <c r="AO10" s="1104">
        <v>12662170</v>
      </c>
      <c r="AP10" s="284"/>
      <c r="AQ10" s="284"/>
      <c r="AR10" s="284"/>
      <c r="AS10" s="284"/>
      <c r="AT10" s="284"/>
      <c r="AU10" s="284"/>
      <c r="AV10" s="284"/>
      <c r="AW10" s="284"/>
      <c r="AX10" s="284"/>
      <c r="AY10" s="284"/>
      <c r="AZ10" s="284"/>
      <c r="BA10" s="284"/>
      <c r="BB10" s="284"/>
      <c r="BC10" s="284"/>
      <c r="BD10" s="284"/>
      <c r="BE10" s="284"/>
      <c r="BF10" s="284"/>
      <c r="BG10" s="284"/>
      <c r="BH10" s="284"/>
    </row>
    <row r="11" spans="1:60" s="86" customFormat="1" ht="12" customHeight="1">
      <c r="A11" s="401" t="s">
        <v>223</v>
      </c>
      <c r="B11" s="385" t="s">
        <v>216</v>
      </c>
      <c r="C11" s="385"/>
      <c r="D11" s="386"/>
      <c r="E11" s="386"/>
      <c r="F11" s="385" t="s">
        <v>225</v>
      </c>
      <c r="G11" s="386"/>
      <c r="H11" s="386"/>
      <c r="I11" s="387"/>
      <c r="J11" s="385" t="s">
        <v>219</v>
      </c>
      <c r="K11" s="385" t="s">
        <v>219</v>
      </c>
      <c r="L11" s="1239">
        <v>431422</v>
      </c>
      <c r="M11" s="1104">
        <v>519112</v>
      </c>
      <c r="N11" s="1104">
        <v>658072</v>
      </c>
      <c r="O11" s="1104">
        <v>793230</v>
      </c>
      <c r="P11" s="1104">
        <v>924822</v>
      </c>
      <c r="Q11" s="1104">
        <v>1159959</v>
      </c>
      <c r="R11" s="1104">
        <v>1230216</v>
      </c>
      <c r="S11" s="1104">
        <v>1340914</v>
      </c>
      <c r="T11" s="1104">
        <v>1539868</v>
      </c>
      <c r="U11" s="1104">
        <v>1831647</v>
      </c>
      <c r="V11" s="1104">
        <v>1856547</v>
      </c>
      <c r="W11" s="1104">
        <v>1800345</v>
      </c>
      <c r="X11" s="1104">
        <v>2013271</v>
      </c>
      <c r="Y11" s="1104">
        <v>2068438</v>
      </c>
      <c r="Z11" s="1104">
        <v>2192234</v>
      </c>
      <c r="AA11" s="1104">
        <v>2325608</v>
      </c>
      <c r="AB11" s="1104">
        <v>2379253</v>
      </c>
      <c r="AC11" s="1104">
        <v>2627571</v>
      </c>
      <c r="AD11" s="1104">
        <v>2693555</v>
      </c>
      <c r="AE11" s="1104">
        <v>3011162</v>
      </c>
      <c r="AF11" s="1104">
        <v>3309540</v>
      </c>
      <c r="AG11" s="1104">
        <v>3299838</v>
      </c>
      <c r="AH11" s="1104">
        <v>3626566</v>
      </c>
      <c r="AI11" s="1104">
        <v>4129537</v>
      </c>
      <c r="AJ11" s="1104">
        <v>4526757</v>
      </c>
      <c r="AK11" s="1104">
        <v>4717048</v>
      </c>
      <c r="AL11" s="1104">
        <v>5460243</v>
      </c>
      <c r="AM11" s="1104">
        <v>6691200</v>
      </c>
      <c r="AN11" s="1104">
        <v>7054144</v>
      </c>
      <c r="AO11" s="1104">
        <v>7506494</v>
      </c>
      <c r="AP11" s="284"/>
      <c r="AQ11" s="284"/>
      <c r="AR11" s="284"/>
      <c r="AS11" s="284"/>
      <c r="AT11" s="284"/>
      <c r="AU11" s="284"/>
      <c r="AV11" s="284"/>
      <c r="AW11" s="284"/>
      <c r="AX11" s="284"/>
      <c r="AY11" s="284"/>
      <c r="AZ11" s="284"/>
      <c r="BA11" s="284"/>
      <c r="BB11" s="284"/>
      <c r="BC11" s="284"/>
      <c r="BD11" s="284"/>
      <c r="BE11" s="284"/>
      <c r="BF11" s="284"/>
      <c r="BG11" s="284"/>
      <c r="BH11" s="284"/>
    </row>
    <row r="12" spans="1:60" s="86" customFormat="1" ht="12" customHeight="1">
      <c r="A12" s="414" t="s">
        <v>223</v>
      </c>
      <c r="B12" s="415" t="s">
        <v>226</v>
      </c>
      <c r="C12" s="424" t="s">
        <v>3429</v>
      </c>
      <c r="D12" s="668"/>
      <c r="E12" s="668"/>
      <c r="F12" s="415" t="s">
        <v>228</v>
      </c>
      <c r="G12" s="416"/>
      <c r="H12" s="416"/>
      <c r="I12" s="417"/>
      <c r="J12" s="415" t="s">
        <v>229</v>
      </c>
      <c r="K12" s="415" t="s">
        <v>219</v>
      </c>
      <c r="L12" s="1240">
        <v>431422</v>
      </c>
      <c r="M12" s="1241">
        <v>519112</v>
      </c>
      <c r="N12" s="1241">
        <v>658072</v>
      </c>
      <c r="O12" s="1241">
        <v>793230</v>
      </c>
      <c r="P12" s="1241">
        <v>924822</v>
      </c>
      <c r="Q12" s="1241">
        <v>1159959</v>
      </c>
      <c r="R12" s="1241">
        <v>1230216</v>
      </c>
      <c r="S12" s="1241">
        <v>1340914</v>
      </c>
      <c r="T12" s="1241">
        <v>1539868</v>
      </c>
      <c r="U12" s="1241">
        <v>1831647</v>
      </c>
      <c r="V12" s="1241">
        <v>1856547</v>
      </c>
      <c r="W12" s="1241">
        <v>1800345</v>
      </c>
      <c r="X12" s="1241">
        <v>2013271</v>
      </c>
      <c r="Y12" s="1241">
        <v>2068438</v>
      </c>
      <c r="Z12" s="1241">
        <v>2192234</v>
      </c>
      <c r="AA12" s="1241">
        <v>2325608</v>
      </c>
      <c r="AB12" s="1241">
        <v>2379253</v>
      </c>
      <c r="AC12" s="1241">
        <v>2627571</v>
      </c>
      <c r="AD12" s="1241">
        <v>2693555</v>
      </c>
      <c r="AE12" s="1241">
        <v>3011162</v>
      </c>
      <c r="AF12" s="1241">
        <v>3309540</v>
      </c>
      <c r="AG12" s="1241">
        <v>3299838</v>
      </c>
      <c r="AH12" s="1241">
        <v>3626566</v>
      </c>
      <c r="AI12" s="1241">
        <v>4129537</v>
      </c>
      <c r="AJ12" s="1241">
        <v>4526757</v>
      </c>
      <c r="AK12" s="1241">
        <v>4717048</v>
      </c>
      <c r="AL12" s="1241">
        <v>5460243</v>
      </c>
      <c r="AM12" s="1241">
        <v>6691200</v>
      </c>
      <c r="AN12" s="1241">
        <v>7054144</v>
      </c>
      <c r="AO12" s="1241">
        <v>7506494</v>
      </c>
      <c r="AP12" s="284"/>
      <c r="AQ12" s="284"/>
      <c r="AR12" s="284"/>
      <c r="AS12" s="284"/>
      <c r="AT12" s="284"/>
      <c r="AU12" s="284"/>
      <c r="AV12" s="284"/>
      <c r="AW12" s="284"/>
      <c r="AX12" s="284"/>
      <c r="AY12" s="284"/>
      <c r="AZ12" s="284"/>
      <c r="BA12" s="284"/>
      <c r="BB12" s="284"/>
      <c r="BC12" s="284"/>
      <c r="BD12" s="284"/>
      <c r="BE12" s="284"/>
      <c r="BF12" s="284"/>
      <c r="BG12" s="284"/>
      <c r="BH12" s="284"/>
    </row>
    <row r="13" spans="1:60" s="86" customFormat="1" ht="12" customHeight="1">
      <c r="A13" s="401" t="s">
        <v>236</v>
      </c>
      <c r="B13" s="385" t="s">
        <v>216</v>
      </c>
      <c r="C13" s="385"/>
      <c r="D13" s="386"/>
      <c r="E13" s="386"/>
      <c r="F13" s="385" t="s">
        <v>238</v>
      </c>
      <c r="G13" s="386"/>
      <c r="H13" s="386"/>
      <c r="I13" s="387"/>
      <c r="J13" s="385" t="s">
        <v>219</v>
      </c>
      <c r="K13" s="385" t="s">
        <v>219</v>
      </c>
      <c r="L13" s="1239">
        <v>284183</v>
      </c>
      <c r="M13" s="1104">
        <v>280037</v>
      </c>
      <c r="N13" s="1104">
        <v>200093</v>
      </c>
      <c r="O13" s="1104">
        <v>163795</v>
      </c>
      <c r="P13" s="1104">
        <v>168537</v>
      </c>
      <c r="Q13" s="1104">
        <v>171767</v>
      </c>
      <c r="R13" s="1104">
        <v>171031</v>
      </c>
      <c r="S13" s="1104">
        <v>184041</v>
      </c>
      <c r="T13" s="1104">
        <v>203886</v>
      </c>
      <c r="U13" s="1104">
        <v>64287</v>
      </c>
      <c r="V13" s="1104">
        <v>37153</v>
      </c>
      <c r="W13" s="1104">
        <v>37830</v>
      </c>
      <c r="X13" s="1104">
        <v>37451</v>
      </c>
      <c r="Y13" s="1104">
        <v>39507</v>
      </c>
      <c r="Z13" s="1104">
        <v>36789</v>
      </c>
      <c r="AA13" s="1104">
        <v>35459</v>
      </c>
      <c r="AB13" s="1104">
        <v>39015</v>
      </c>
      <c r="AC13" s="1104">
        <v>36240</v>
      </c>
      <c r="AD13" s="1104">
        <v>35307</v>
      </c>
      <c r="AE13" s="1104">
        <v>42913</v>
      </c>
      <c r="AF13" s="1104">
        <v>52352</v>
      </c>
      <c r="AG13" s="1104">
        <v>54544</v>
      </c>
      <c r="AH13" s="1104">
        <v>60551</v>
      </c>
      <c r="AI13" s="1104">
        <v>78264</v>
      </c>
      <c r="AJ13" s="1104">
        <v>80506</v>
      </c>
      <c r="AK13" s="1104">
        <v>80791</v>
      </c>
      <c r="AL13" s="1104">
        <v>98915</v>
      </c>
      <c r="AM13" s="1104">
        <v>147891</v>
      </c>
      <c r="AN13" s="1104">
        <v>134598</v>
      </c>
      <c r="AO13" s="1104">
        <v>120999</v>
      </c>
      <c r="AP13" s="284"/>
      <c r="AQ13" s="284"/>
      <c r="AR13" s="284"/>
      <c r="AS13" s="284"/>
      <c r="AT13" s="284"/>
      <c r="AU13" s="284"/>
      <c r="AV13" s="284"/>
      <c r="AW13" s="284"/>
      <c r="AX13" s="284"/>
      <c r="AY13" s="284"/>
      <c r="AZ13" s="284"/>
      <c r="BA13" s="284"/>
      <c r="BB13" s="284"/>
      <c r="BC13" s="284"/>
      <c r="BD13" s="284"/>
      <c r="BE13" s="284"/>
      <c r="BF13" s="284"/>
      <c r="BG13" s="284"/>
      <c r="BH13" s="284"/>
    </row>
    <row r="14" spans="1:60" s="86" customFormat="1" ht="12" customHeight="1">
      <c r="A14" s="401" t="s">
        <v>239</v>
      </c>
      <c r="B14" s="385" t="s">
        <v>216</v>
      </c>
      <c r="C14" s="385"/>
      <c r="D14" s="386"/>
      <c r="E14" s="386"/>
      <c r="F14" s="385" t="s">
        <v>241</v>
      </c>
      <c r="G14" s="386"/>
      <c r="H14" s="386"/>
      <c r="I14" s="387"/>
      <c r="J14" s="385" t="s">
        <v>219</v>
      </c>
      <c r="K14" s="385" t="s">
        <v>219</v>
      </c>
      <c r="L14" s="1239">
        <v>249431</v>
      </c>
      <c r="M14" s="1104">
        <v>248709</v>
      </c>
      <c r="N14" s="1104">
        <v>161300</v>
      </c>
      <c r="O14" s="1104">
        <v>131593</v>
      </c>
      <c r="P14" s="1104">
        <v>141082</v>
      </c>
      <c r="Q14" s="1104">
        <v>137731</v>
      </c>
      <c r="R14" s="1104">
        <v>125013</v>
      </c>
      <c r="S14" s="1104">
        <v>129341</v>
      </c>
      <c r="T14" s="1104">
        <v>132638</v>
      </c>
      <c r="U14" s="1104">
        <v>51139</v>
      </c>
      <c r="V14" s="1104">
        <v>34618</v>
      </c>
      <c r="W14" s="1104">
        <v>35449</v>
      </c>
      <c r="X14" s="1104">
        <v>36570</v>
      </c>
      <c r="Y14" s="1104">
        <v>36793</v>
      </c>
      <c r="Z14" s="1104">
        <v>33596</v>
      </c>
      <c r="AA14" s="1104">
        <v>33420</v>
      </c>
      <c r="AB14" s="1104">
        <v>36842</v>
      </c>
      <c r="AC14" s="1104">
        <v>36205</v>
      </c>
      <c r="AD14" s="1104">
        <v>35307</v>
      </c>
      <c r="AE14" s="1104">
        <v>42913</v>
      </c>
      <c r="AF14" s="1104">
        <v>52352</v>
      </c>
      <c r="AG14" s="1104">
        <v>54544</v>
      </c>
      <c r="AH14" s="1104">
        <v>60551</v>
      </c>
      <c r="AI14" s="1104">
        <v>78264</v>
      </c>
      <c r="AJ14" s="1104">
        <v>80506</v>
      </c>
      <c r="AK14" s="1104">
        <v>80791</v>
      </c>
      <c r="AL14" s="1104">
        <v>98915</v>
      </c>
      <c r="AM14" s="1104">
        <v>147891</v>
      </c>
      <c r="AN14" s="1104">
        <v>134598</v>
      </c>
      <c r="AO14" s="1104">
        <v>120999</v>
      </c>
      <c r="AP14" s="284"/>
      <c r="AQ14" s="284"/>
      <c r="AR14" s="284"/>
      <c r="AS14" s="284"/>
      <c r="AT14" s="284"/>
      <c r="AU14" s="284"/>
      <c r="AV14" s="284"/>
      <c r="AW14" s="284"/>
      <c r="AX14" s="284"/>
      <c r="AY14" s="284"/>
      <c r="AZ14" s="284"/>
      <c r="BA14" s="284"/>
      <c r="BB14" s="284"/>
      <c r="BC14" s="284"/>
      <c r="BD14" s="284"/>
      <c r="BE14" s="284"/>
      <c r="BF14" s="284"/>
      <c r="BG14" s="284"/>
      <c r="BH14" s="284"/>
    </row>
    <row r="15" spans="1:60" s="86" customFormat="1" ht="12" customHeight="1">
      <c r="A15" s="414" t="s">
        <v>239</v>
      </c>
      <c r="B15" s="415" t="s">
        <v>226</v>
      </c>
      <c r="C15" s="415" t="s">
        <v>3430</v>
      </c>
      <c r="D15" s="416"/>
      <c r="E15" s="416"/>
      <c r="F15" s="415" t="s">
        <v>3431</v>
      </c>
      <c r="G15" s="416"/>
      <c r="H15" s="416"/>
      <c r="I15" s="417"/>
      <c r="J15" s="415" t="s">
        <v>229</v>
      </c>
      <c r="K15" s="415" t="s">
        <v>219</v>
      </c>
      <c r="L15" s="1240">
        <v>249431</v>
      </c>
      <c r="M15" s="1241">
        <v>248709</v>
      </c>
      <c r="N15" s="1241">
        <v>161300</v>
      </c>
      <c r="O15" s="1241">
        <v>131593</v>
      </c>
      <c r="P15" s="1241">
        <v>141082</v>
      </c>
      <c r="Q15" s="1241">
        <v>137731</v>
      </c>
      <c r="R15" s="1241">
        <v>125013</v>
      </c>
      <c r="S15" s="1241">
        <v>129341</v>
      </c>
      <c r="T15" s="1241">
        <v>132638</v>
      </c>
      <c r="U15" s="1241">
        <v>51139</v>
      </c>
      <c r="V15" s="1241">
        <v>34618</v>
      </c>
      <c r="W15" s="1241">
        <v>35449</v>
      </c>
      <c r="X15" s="1241">
        <v>36570</v>
      </c>
      <c r="Y15" s="1241">
        <v>36793</v>
      </c>
      <c r="Z15" s="1241">
        <v>33596</v>
      </c>
      <c r="AA15" s="1241">
        <v>33420</v>
      </c>
      <c r="AB15" s="1241">
        <v>36842</v>
      </c>
      <c r="AC15" s="1241">
        <v>36205</v>
      </c>
      <c r="AD15" s="1241">
        <v>35307</v>
      </c>
      <c r="AE15" s="1241">
        <v>42913</v>
      </c>
      <c r="AF15" s="1241">
        <v>52352</v>
      </c>
      <c r="AG15" s="1241">
        <v>54544</v>
      </c>
      <c r="AH15" s="1241">
        <v>60551</v>
      </c>
      <c r="AI15" s="1241">
        <v>78264</v>
      </c>
      <c r="AJ15" s="1241">
        <v>80506</v>
      </c>
      <c r="AK15" s="1241">
        <v>80791</v>
      </c>
      <c r="AL15" s="1241">
        <v>98915</v>
      </c>
      <c r="AM15" s="1241">
        <v>147891</v>
      </c>
      <c r="AN15" s="1241">
        <v>134598</v>
      </c>
      <c r="AO15" s="1241">
        <v>120999</v>
      </c>
      <c r="AP15" s="284"/>
      <c r="AQ15" s="284"/>
      <c r="AR15" s="284"/>
      <c r="AS15" s="284"/>
      <c r="AT15" s="284"/>
      <c r="AU15" s="284"/>
      <c r="AV15" s="284"/>
      <c r="AW15" s="284"/>
      <c r="AX15" s="284"/>
      <c r="AY15" s="284"/>
      <c r="AZ15" s="284"/>
      <c r="BA15" s="284"/>
      <c r="BB15" s="284"/>
      <c r="BC15" s="284"/>
      <c r="BD15" s="284"/>
      <c r="BE15" s="284"/>
      <c r="BF15" s="284"/>
      <c r="BG15" s="284"/>
      <c r="BH15" s="284"/>
    </row>
    <row r="16" spans="1:60" s="86" customFormat="1" ht="12" customHeight="1">
      <c r="A16" s="401" t="s">
        <v>245</v>
      </c>
      <c r="B16" s="385" t="s">
        <v>216</v>
      </c>
      <c r="C16" s="385"/>
      <c r="D16" s="386"/>
      <c r="E16" s="386"/>
      <c r="F16" s="385" t="s">
        <v>247</v>
      </c>
      <c r="G16" s="386"/>
      <c r="H16" s="386"/>
      <c r="I16" s="387"/>
      <c r="J16" s="385" t="s">
        <v>219</v>
      </c>
      <c r="K16" s="385" t="s">
        <v>219</v>
      </c>
      <c r="L16" s="1239">
        <v>34752</v>
      </c>
      <c r="M16" s="1104">
        <v>31328</v>
      </c>
      <c r="N16" s="1104">
        <v>38793</v>
      </c>
      <c r="O16" s="1104">
        <v>32202</v>
      </c>
      <c r="P16" s="1104">
        <v>27455</v>
      </c>
      <c r="Q16" s="1104">
        <v>34036</v>
      </c>
      <c r="R16" s="1104">
        <v>46018</v>
      </c>
      <c r="S16" s="1104">
        <v>54700</v>
      </c>
      <c r="T16" s="1104">
        <v>71248</v>
      </c>
      <c r="U16" s="1104">
        <v>13148</v>
      </c>
      <c r="V16" s="1104">
        <v>2535</v>
      </c>
      <c r="W16" s="1104">
        <v>2381</v>
      </c>
      <c r="X16" s="1104">
        <v>881</v>
      </c>
      <c r="Y16" s="1104">
        <v>2714</v>
      </c>
      <c r="Z16" s="1104">
        <v>3193</v>
      </c>
      <c r="AA16" s="1104">
        <v>2039</v>
      </c>
      <c r="AB16" s="1104">
        <v>2173</v>
      </c>
      <c r="AC16" s="1104">
        <v>35</v>
      </c>
      <c r="AD16" s="1104" t="s">
        <v>1154</v>
      </c>
      <c r="AE16" s="1104" t="s">
        <v>1154</v>
      </c>
      <c r="AF16" s="1104" t="s">
        <v>1154</v>
      </c>
      <c r="AG16" s="1104" t="s">
        <v>1154</v>
      </c>
      <c r="AH16" s="1104" t="s">
        <v>1154</v>
      </c>
      <c r="AI16" s="1104" t="s">
        <v>1154</v>
      </c>
      <c r="AJ16" s="1104" t="s">
        <v>1154</v>
      </c>
      <c r="AK16" s="1104" t="s">
        <v>1154</v>
      </c>
      <c r="AL16" s="1104" t="s">
        <v>1154</v>
      </c>
      <c r="AM16" s="1104" t="s">
        <v>1154</v>
      </c>
      <c r="AN16" s="1104" t="s">
        <v>1154</v>
      </c>
      <c r="AO16" s="1104" t="s">
        <v>1154</v>
      </c>
      <c r="AP16" s="284"/>
      <c r="AQ16" s="284"/>
      <c r="AR16" s="284"/>
      <c r="AS16" s="284"/>
      <c r="AT16" s="284"/>
      <c r="AU16" s="284"/>
      <c r="AV16" s="284"/>
      <c r="AW16" s="284"/>
      <c r="AX16" s="284"/>
      <c r="AY16" s="284"/>
      <c r="AZ16" s="284"/>
      <c r="BA16" s="284"/>
      <c r="BB16" s="284"/>
      <c r="BC16" s="284"/>
      <c r="BD16" s="284"/>
      <c r="BE16" s="284"/>
      <c r="BF16" s="284"/>
      <c r="BG16" s="284"/>
      <c r="BH16" s="284"/>
    </row>
    <row r="17" spans="1:60" s="86" customFormat="1" ht="12" customHeight="1">
      <c r="A17" s="401" t="s">
        <v>248</v>
      </c>
      <c r="B17" s="385" t="s">
        <v>216</v>
      </c>
      <c r="C17" s="385"/>
      <c r="D17" s="386"/>
      <c r="E17" s="386"/>
      <c r="F17" s="385" t="s">
        <v>250</v>
      </c>
      <c r="G17" s="386"/>
      <c r="H17" s="386"/>
      <c r="I17" s="387"/>
      <c r="J17" s="385" t="s">
        <v>219</v>
      </c>
      <c r="K17" s="385" t="s">
        <v>219</v>
      </c>
      <c r="L17" s="1239" t="s">
        <v>1154</v>
      </c>
      <c r="M17" s="1104" t="s">
        <v>1154</v>
      </c>
      <c r="N17" s="1104" t="s">
        <v>1154</v>
      </c>
      <c r="O17" s="1104" t="s">
        <v>1154</v>
      </c>
      <c r="P17" s="1104" t="s">
        <v>1154</v>
      </c>
      <c r="Q17" s="1104" t="s">
        <v>1154</v>
      </c>
      <c r="R17" s="1104" t="s">
        <v>1154</v>
      </c>
      <c r="S17" s="1104" t="s">
        <v>1154</v>
      </c>
      <c r="T17" s="1104" t="s">
        <v>1154</v>
      </c>
      <c r="U17" s="1104" t="s">
        <v>1154</v>
      </c>
      <c r="V17" s="1104" t="s">
        <v>1154</v>
      </c>
      <c r="W17" s="1104" t="s">
        <v>1154</v>
      </c>
      <c r="X17" s="1104" t="s">
        <v>1154</v>
      </c>
      <c r="Y17" s="1104" t="s">
        <v>1154</v>
      </c>
      <c r="Z17" s="1104" t="s">
        <v>1154</v>
      </c>
      <c r="AA17" s="1104" t="s">
        <v>1154</v>
      </c>
      <c r="AB17" s="1104" t="s">
        <v>1154</v>
      </c>
      <c r="AC17" s="1104" t="s">
        <v>1154</v>
      </c>
      <c r="AD17" s="1104" t="s">
        <v>1154</v>
      </c>
      <c r="AE17" s="1104" t="s">
        <v>1154</v>
      </c>
      <c r="AF17" s="1104" t="s">
        <v>1154</v>
      </c>
      <c r="AG17" s="1104" t="s">
        <v>1154</v>
      </c>
      <c r="AH17" s="1104" t="s">
        <v>1154</v>
      </c>
      <c r="AI17" s="1104" t="s">
        <v>1154</v>
      </c>
      <c r="AJ17" s="1104" t="s">
        <v>1154</v>
      </c>
      <c r="AK17" s="1104" t="s">
        <v>1154</v>
      </c>
      <c r="AL17" s="1104" t="s">
        <v>1154</v>
      </c>
      <c r="AM17" s="1104" t="s">
        <v>1154</v>
      </c>
      <c r="AN17" s="1104" t="s">
        <v>1154</v>
      </c>
      <c r="AO17" s="1104" t="s">
        <v>1154</v>
      </c>
      <c r="AP17" s="284"/>
      <c r="AQ17" s="284"/>
      <c r="AR17" s="284"/>
      <c r="AS17" s="284"/>
      <c r="AT17" s="284"/>
      <c r="AU17" s="284"/>
      <c r="AV17" s="284"/>
      <c r="AW17" s="284"/>
      <c r="AX17" s="284"/>
      <c r="AY17" s="284"/>
      <c r="AZ17" s="284"/>
      <c r="BA17" s="284"/>
      <c r="BB17" s="284"/>
      <c r="BC17" s="284"/>
      <c r="BD17" s="284"/>
      <c r="BE17" s="284"/>
      <c r="BF17" s="284"/>
      <c r="BG17" s="284"/>
      <c r="BH17" s="284"/>
    </row>
    <row r="18" spans="1:60" s="86" customFormat="1" ht="12" customHeight="1">
      <c r="A18" s="401" t="s">
        <v>253</v>
      </c>
      <c r="B18" s="385" t="s">
        <v>216</v>
      </c>
      <c r="C18" s="385"/>
      <c r="D18" s="386"/>
      <c r="E18" s="386"/>
      <c r="F18" s="385" t="s">
        <v>255</v>
      </c>
      <c r="G18" s="386"/>
      <c r="H18" s="386"/>
      <c r="I18" s="387"/>
      <c r="J18" s="385" t="s">
        <v>219</v>
      </c>
      <c r="K18" s="385" t="s">
        <v>219</v>
      </c>
      <c r="L18" s="1239" t="s">
        <v>1154</v>
      </c>
      <c r="M18" s="1104" t="s">
        <v>1154</v>
      </c>
      <c r="N18" s="1104" t="s">
        <v>1154</v>
      </c>
      <c r="O18" s="1104" t="s">
        <v>1154</v>
      </c>
      <c r="P18" s="1104" t="s">
        <v>1154</v>
      </c>
      <c r="Q18" s="1104" t="s">
        <v>1154</v>
      </c>
      <c r="R18" s="1104" t="s">
        <v>1154</v>
      </c>
      <c r="S18" s="1104" t="s">
        <v>1154</v>
      </c>
      <c r="T18" s="1104" t="s">
        <v>1154</v>
      </c>
      <c r="U18" s="1104" t="s">
        <v>1154</v>
      </c>
      <c r="V18" s="1104" t="s">
        <v>1154</v>
      </c>
      <c r="W18" s="1104" t="s">
        <v>1154</v>
      </c>
      <c r="X18" s="1104" t="s">
        <v>1154</v>
      </c>
      <c r="Y18" s="1104" t="s">
        <v>1154</v>
      </c>
      <c r="Z18" s="1104" t="s">
        <v>1154</v>
      </c>
      <c r="AA18" s="1104" t="s">
        <v>1154</v>
      </c>
      <c r="AB18" s="1104" t="s">
        <v>1154</v>
      </c>
      <c r="AC18" s="1104" t="s">
        <v>1154</v>
      </c>
      <c r="AD18" s="1104" t="s">
        <v>1154</v>
      </c>
      <c r="AE18" s="1104" t="s">
        <v>1154</v>
      </c>
      <c r="AF18" s="1104" t="s">
        <v>1154</v>
      </c>
      <c r="AG18" s="1104" t="s">
        <v>1154</v>
      </c>
      <c r="AH18" s="1104" t="s">
        <v>1154</v>
      </c>
      <c r="AI18" s="1104" t="s">
        <v>1154</v>
      </c>
      <c r="AJ18" s="1104" t="s">
        <v>1154</v>
      </c>
      <c r="AK18" s="1104" t="s">
        <v>1154</v>
      </c>
      <c r="AL18" s="1104" t="s">
        <v>1154</v>
      </c>
      <c r="AM18" s="1104" t="s">
        <v>1154</v>
      </c>
      <c r="AN18" s="1104" t="s">
        <v>1154</v>
      </c>
      <c r="AO18" s="1104" t="s">
        <v>1154</v>
      </c>
      <c r="AP18" s="284"/>
      <c r="AQ18" s="284"/>
      <c r="AR18" s="284"/>
      <c r="AS18" s="284"/>
      <c r="AT18" s="284"/>
      <c r="AU18" s="284"/>
      <c r="AV18" s="284"/>
      <c r="AW18" s="284"/>
      <c r="AX18" s="284"/>
      <c r="AY18" s="284"/>
      <c r="AZ18" s="284"/>
      <c r="BA18" s="284"/>
      <c r="BB18" s="284"/>
      <c r="BC18" s="284"/>
      <c r="BD18" s="284"/>
      <c r="BE18" s="284"/>
      <c r="BF18" s="284"/>
      <c r="BG18" s="284"/>
      <c r="BH18" s="284"/>
    </row>
    <row r="19" spans="1:60" s="86" customFormat="1" ht="12" customHeight="1">
      <c r="A19" s="401" t="s">
        <v>256</v>
      </c>
      <c r="B19" s="385" t="s">
        <v>216</v>
      </c>
      <c r="C19" s="385"/>
      <c r="D19" s="386"/>
      <c r="E19" s="386"/>
      <c r="F19" s="385" t="s">
        <v>258</v>
      </c>
      <c r="G19" s="386"/>
      <c r="H19" s="386"/>
      <c r="I19" s="387"/>
      <c r="J19" s="385" t="s">
        <v>219</v>
      </c>
      <c r="K19" s="385" t="s">
        <v>219</v>
      </c>
      <c r="L19" s="1239">
        <v>34752</v>
      </c>
      <c r="M19" s="1104">
        <v>31328</v>
      </c>
      <c r="N19" s="1104">
        <v>38793</v>
      </c>
      <c r="O19" s="1104">
        <v>32202</v>
      </c>
      <c r="P19" s="1104">
        <v>27455</v>
      </c>
      <c r="Q19" s="1104">
        <v>34036</v>
      </c>
      <c r="R19" s="1104">
        <v>46018</v>
      </c>
      <c r="S19" s="1104">
        <v>54700</v>
      </c>
      <c r="T19" s="1104">
        <v>71248</v>
      </c>
      <c r="U19" s="1104">
        <v>13148</v>
      </c>
      <c r="V19" s="1104">
        <v>2535</v>
      </c>
      <c r="W19" s="1104">
        <v>2381</v>
      </c>
      <c r="X19" s="1104">
        <v>881</v>
      </c>
      <c r="Y19" s="1104">
        <v>2714</v>
      </c>
      <c r="Z19" s="1104">
        <v>3193</v>
      </c>
      <c r="AA19" s="1104">
        <v>2039</v>
      </c>
      <c r="AB19" s="1104">
        <v>2173</v>
      </c>
      <c r="AC19" s="1104">
        <v>35</v>
      </c>
      <c r="AD19" s="1104" t="s">
        <v>1154</v>
      </c>
      <c r="AE19" s="1104" t="s">
        <v>1154</v>
      </c>
      <c r="AF19" s="1104" t="s">
        <v>1154</v>
      </c>
      <c r="AG19" s="1104" t="s">
        <v>1154</v>
      </c>
      <c r="AH19" s="1104" t="s">
        <v>1154</v>
      </c>
      <c r="AI19" s="1104" t="s">
        <v>1154</v>
      </c>
      <c r="AJ19" s="1104" t="s">
        <v>1154</v>
      </c>
      <c r="AK19" s="1104" t="s">
        <v>1154</v>
      </c>
      <c r="AL19" s="1104" t="s">
        <v>1154</v>
      </c>
      <c r="AM19" s="1104" t="s">
        <v>1154</v>
      </c>
      <c r="AN19" s="1104" t="s">
        <v>1154</v>
      </c>
      <c r="AO19" s="1104" t="s">
        <v>1154</v>
      </c>
      <c r="AP19" s="284"/>
      <c r="AQ19" s="284"/>
      <c r="AR19" s="284"/>
      <c r="AS19" s="284"/>
      <c r="AT19" s="284"/>
      <c r="AU19" s="284"/>
      <c r="AV19" s="284"/>
      <c r="AW19" s="284"/>
      <c r="AX19" s="284"/>
      <c r="AY19" s="284"/>
      <c r="AZ19" s="284"/>
      <c r="BA19" s="284"/>
      <c r="BB19" s="284"/>
      <c r="BC19" s="284"/>
      <c r="BD19" s="284"/>
      <c r="BE19" s="284"/>
      <c r="BF19" s="284"/>
      <c r="BG19" s="284"/>
      <c r="BH19" s="284"/>
    </row>
    <row r="20" spans="1:60" s="86" customFormat="1" ht="12" customHeight="1">
      <c r="A20" s="414" t="s">
        <v>256</v>
      </c>
      <c r="B20" s="415" t="s">
        <v>226</v>
      </c>
      <c r="C20" s="415" t="s">
        <v>3432</v>
      </c>
      <c r="D20" s="416"/>
      <c r="E20" s="416"/>
      <c r="F20" s="415" t="s">
        <v>3433</v>
      </c>
      <c r="G20" s="416"/>
      <c r="H20" s="416"/>
      <c r="I20" s="417"/>
      <c r="J20" s="415" t="s">
        <v>229</v>
      </c>
      <c r="K20" s="415" t="s">
        <v>219</v>
      </c>
      <c r="L20" s="1240">
        <v>34752</v>
      </c>
      <c r="M20" s="1241">
        <v>31308</v>
      </c>
      <c r="N20" s="1241">
        <v>35678</v>
      </c>
      <c r="O20" s="1241">
        <v>18862</v>
      </c>
      <c r="P20" s="1241">
        <v>22220</v>
      </c>
      <c r="Q20" s="1241">
        <v>25292</v>
      </c>
      <c r="R20" s="1241">
        <v>35654</v>
      </c>
      <c r="S20" s="1241">
        <v>41032</v>
      </c>
      <c r="T20" s="1241">
        <v>52844</v>
      </c>
      <c r="U20" s="1241">
        <v>6337</v>
      </c>
      <c r="V20" s="1241" t="s">
        <v>1154</v>
      </c>
      <c r="W20" s="1241" t="s">
        <v>1154</v>
      </c>
      <c r="X20" s="1241" t="s">
        <v>1154</v>
      </c>
      <c r="Y20" s="1241" t="s">
        <v>1154</v>
      </c>
      <c r="Z20" s="1241" t="s">
        <v>1154</v>
      </c>
      <c r="AA20" s="1241" t="s">
        <v>1154</v>
      </c>
      <c r="AB20" s="1241" t="s">
        <v>1154</v>
      </c>
      <c r="AC20" s="1241" t="s">
        <v>1154</v>
      </c>
      <c r="AD20" s="1241" t="s">
        <v>1154</v>
      </c>
      <c r="AE20" s="1241" t="s">
        <v>1154</v>
      </c>
      <c r="AF20" s="1241" t="s">
        <v>1154</v>
      </c>
      <c r="AG20" s="1241" t="s">
        <v>1154</v>
      </c>
      <c r="AH20" s="1241" t="s">
        <v>1154</v>
      </c>
      <c r="AI20" s="1241" t="s">
        <v>1154</v>
      </c>
      <c r="AJ20" s="1241" t="s">
        <v>1154</v>
      </c>
      <c r="AK20" s="1241" t="s">
        <v>1154</v>
      </c>
      <c r="AL20" s="1241" t="s">
        <v>1154</v>
      </c>
      <c r="AM20" s="1241" t="s">
        <v>1154</v>
      </c>
      <c r="AN20" s="1241" t="s">
        <v>1154</v>
      </c>
      <c r="AO20" s="1241" t="s">
        <v>1154</v>
      </c>
      <c r="AP20" s="284"/>
      <c r="AQ20" s="284"/>
      <c r="AR20" s="284"/>
      <c r="AS20" s="284"/>
      <c r="AT20" s="284"/>
      <c r="AU20" s="284"/>
      <c r="AV20" s="284"/>
      <c r="AW20" s="284"/>
      <c r="AX20" s="284"/>
      <c r="AY20" s="284"/>
      <c r="AZ20" s="284"/>
      <c r="BA20" s="284"/>
      <c r="BB20" s="284"/>
      <c r="BC20" s="284"/>
      <c r="BD20" s="284"/>
      <c r="BE20" s="284"/>
      <c r="BF20" s="284"/>
      <c r="BG20" s="284"/>
      <c r="BH20" s="284"/>
    </row>
    <row r="21" spans="1:60" s="86" customFormat="1" ht="12" customHeight="1">
      <c r="A21" s="414" t="s">
        <v>256</v>
      </c>
      <c r="B21" s="415" t="s">
        <v>230</v>
      </c>
      <c r="C21" s="415" t="s">
        <v>3434</v>
      </c>
      <c r="D21" s="416"/>
      <c r="E21" s="416"/>
      <c r="F21" s="415" t="s">
        <v>3435</v>
      </c>
      <c r="G21" s="416"/>
      <c r="H21" s="416"/>
      <c r="I21" s="417"/>
      <c r="J21" s="415" t="s">
        <v>229</v>
      </c>
      <c r="K21" s="415" t="s">
        <v>380</v>
      </c>
      <c r="L21" s="1240" t="s">
        <v>1154</v>
      </c>
      <c r="M21" s="1241">
        <v>20</v>
      </c>
      <c r="N21" s="1241">
        <v>3115</v>
      </c>
      <c r="O21" s="1241">
        <v>13340</v>
      </c>
      <c r="P21" s="1241">
        <v>5235</v>
      </c>
      <c r="Q21" s="1241">
        <v>8744</v>
      </c>
      <c r="R21" s="1241">
        <v>10364</v>
      </c>
      <c r="S21" s="1241">
        <v>13668</v>
      </c>
      <c r="T21" s="1241">
        <v>18404</v>
      </c>
      <c r="U21" s="1241">
        <v>6811</v>
      </c>
      <c r="V21" s="1241">
        <v>2535</v>
      </c>
      <c r="W21" s="1241">
        <v>2381</v>
      </c>
      <c r="X21" s="1241">
        <v>881</v>
      </c>
      <c r="Y21" s="1241">
        <v>2714</v>
      </c>
      <c r="Z21" s="1241">
        <v>3193</v>
      </c>
      <c r="AA21" s="1241">
        <v>2039</v>
      </c>
      <c r="AB21" s="1241">
        <v>2173</v>
      </c>
      <c r="AC21" s="1241">
        <v>35</v>
      </c>
      <c r="AD21" s="1241" t="s">
        <v>1154</v>
      </c>
      <c r="AE21" s="1241" t="s">
        <v>1154</v>
      </c>
      <c r="AF21" s="1241" t="s">
        <v>1154</v>
      </c>
      <c r="AG21" s="1241" t="s">
        <v>1154</v>
      </c>
      <c r="AH21" s="1241" t="s">
        <v>1154</v>
      </c>
      <c r="AI21" s="1241" t="s">
        <v>1154</v>
      </c>
      <c r="AJ21" s="1241" t="s">
        <v>1154</v>
      </c>
      <c r="AK21" s="1241" t="s">
        <v>1154</v>
      </c>
      <c r="AL21" s="1241" t="s">
        <v>1154</v>
      </c>
      <c r="AM21" s="1241" t="s">
        <v>1154</v>
      </c>
      <c r="AN21" s="1241" t="s">
        <v>1154</v>
      </c>
      <c r="AO21" s="1241" t="s">
        <v>1154</v>
      </c>
      <c r="AP21" s="284"/>
      <c r="AQ21" s="284"/>
      <c r="AR21" s="284"/>
      <c r="AS21" s="284"/>
      <c r="AT21" s="284"/>
      <c r="AU21" s="284"/>
      <c r="AV21" s="284"/>
      <c r="AW21" s="284"/>
      <c r="AX21" s="284"/>
      <c r="AY21" s="284"/>
      <c r="AZ21" s="284"/>
      <c r="BA21" s="284"/>
      <c r="BB21" s="284"/>
      <c r="BC21" s="284"/>
      <c r="BD21" s="284"/>
      <c r="BE21" s="284"/>
      <c r="BF21" s="284"/>
      <c r="BG21" s="284"/>
      <c r="BH21" s="284"/>
    </row>
    <row r="22" spans="1:60" s="86" customFormat="1" ht="12" customHeight="1">
      <c r="A22" s="401" t="s">
        <v>261</v>
      </c>
      <c r="B22" s="385" t="s">
        <v>216</v>
      </c>
      <c r="C22" s="385"/>
      <c r="D22" s="386"/>
      <c r="E22" s="386"/>
      <c r="F22" s="385" t="s">
        <v>263</v>
      </c>
      <c r="G22" s="386"/>
      <c r="H22" s="386"/>
      <c r="I22" s="387"/>
      <c r="J22" s="385" t="s">
        <v>219</v>
      </c>
      <c r="K22" s="385" t="s">
        <v>219</v>
      </c>
      <c r="L22" s="1239" t="s">
        <v>1154</v>
      </c>
      <c r="M22" s="1104" t="s">
        <v>1154</v>
      </c>
      <c r="N22" s="1104" t="s">
        <v>1154</v>
      </c>
      <c r="O22" s="1104" t="s">
        <v>1154</v>
      </c>
      <c r="P22" s="1104" t="s">
        <v>1154</v>
      </c>
      <c r="Q22" s="1104" t="s">
        <v>1154</v>
      </c>
      <c r="R22" s="1104" t="s">
        <v>1154</v>
      </c>
      <c r="S22" s="1104" t="s">
        <v>1154</v>
      </c>
      <c r="T22" s="1104" t="s">
        <v>1154</v>
      </c>
      <c r="U22" s="1104" t="s">
        <v>1154</v>
      </c>
      <c r="V22" s="1104" t="s">
        <v>1154</v>
      </c>
      <c r="W22" s="1104" t="s">
        <v>1154</v>
      </c>
      <c r="X22" s="1104" t="s">
        <v>1154</v>
      </c>
      <c r="Y22" s="1104" t="s">
        <v>1154</v>
      </c>
      <c r="Z22" s="1104" t="s">
        <v>1154</v>
      </c>
      <c r="AA22" s="1104" t="s">
        <v>1154</v>
      </c>
      <c r="AB22" s="1104" t="s">
        <v>1154</v>
      </c>
      <c r="AC22" s="1104" t="s">
        <v>1154</v>
      </c>
      <c r="AD22" s="1104" t="s">
        <v>1154</v>
      </c>
      <c r="AE22" s="1104" t="s">
        <v>1154</v>
      </c>
      <c r="AF22" s="1104" t="s">
        <v>1154</v>
      </c>
      <c r="AG22" s="1104" t="s">
        <v>1154</v>
      </c>
      <c r="AH22" s="1104" t="s">
        <v>1154</v>
      </c>
      <c r="AI22" s="1104" t="s">
        <v>1154</v>
      </c>
      <c r="AJ22" s="1104" t="s">
        <v>1154</v>
      </c>
      <c r="AK22" s="1104" t="s">
        <v>1154</v>
      </c>
      <c r="AL22" s="1104" t="s">
        <v>1154</v>
      </c>
      <c r="AM22" s="1104" t="s">
        <v>1154</v>
      </c>
      <c r="AN22" s="1104" t="s">
        <v>1154</v>
      </c>
      <c r="AO22" s="1104" t="s">
        <v>1154</v>
      </c>
      <c r="AP22" s="284"/>
      <c r="AQ22" s="284"/>
      <c r="AR22" s="284"/>
      <c r="AS22" s="284"/>
      <c r="AT22" s="284"/>
      <c r="AU22" s="284"/>
      <c r="AV22" s="284"/>
      <c r="AW22" s="284"/>
      <c r="AX22" s="284"/>
      <c r="AY22" s="284"/>
      <c r="AZ22" s="284"/>
      <c r="BA22" s="284"/>
      <c r="BB22" s="284"/>
      <c r="BC22" s="284"/>
      <c r="BD22" s="284"/>
      <c r="BE22" s="284"/>
      <c r="BF22" s="284"/>
      <c r="BG22" s="284"/>
      <c r="BH22" s="284"/>
    </row>
    <row r="23" spans="1:60" s="86" customFormat="1" ht="12" customHeight="1">
      <c r="A23" s="401" t="s">
        <v>264</v>
      </c>
      <c r="B23" s="385" t="s">
        <v>216</v>
      </c>
      <c r="C23" s="385"/>
      <c r="D23" s="386"/>
      <c r="E23" s="386"/>
      <c r="F23" s="385" t="s">
        <v>266</v>
      </c>
      <c r="G23" s="386"/>
      <c r="H23" s="386"/>
      <c r="I23" s="387"/>
      <c r="J23" s="385" t="s">
        <v>219</v>
      </c>
      <c r="K23" s="385" t="s">
        <v>219</v>
      </c>
      <c r="L23" s="1239" t="s">
        <v>1154</v>
      </c>
      <c r="M23" s="1104" t="s">
        <v>1154</v>
      </c>
      <c r="N23" s="1104" t="s">
        <v>1154</v>
      </c>
      <c r="O23" s="1104" t="s">
        <v>1154</v>
      </c>
      <c r="P23" s="1104" t="s">
        <v>1154</v>
      </c>
      <c r="Q23" s="1104" t="s">
        <v>1154</v>
      </c>
      <c r="R23" s="1104" t="s">
        <v>1154</v>
      </c>
      <c r="S23" s="1104" t="s">
        <v>1154</v>
      </c>
      <c r="T23" s="1104" t="s">
        <v>1154</v>
      </c>
      <c r="U23" s="1104" t="s">
        <v>1154</v>
      </c>
      <c r="V23" s="1104" t="s">
        <v>1154</v>
      </c>
      <c r="W23" s="1104" t="s">
        <v>1154</v>
      </c>
      <c r="X23" s="1104" t="s">
        <v>1154</v>
      </c>
      <c r="Y23" s="1104" t="s">
        <v>1154</v>
      </c>
      <c r="Z23" s="1104" t="s">
        <v>1154</v>
      </c>
      <c r="AA23" s="1104" t="s">
        <v>1154</v>
      </c>
      <c r="AB23" s="1104" t="s">
        <v>1154</v>
      </c>
      <c r="AC23" s="1104" t="s">
        <v>1154</v>
      </c>
      <c r="AD23" s="1104" t="s">
        <v>1154</v>
      </c>
      <c r="AE23" s="1104" t="s">
        <v>1154</v>
      </c>
      <c r="AF23" s="1104" t="s">
        <v>1154</v>
      </c>
      <c r="AG23" s="1104" t="s">
        <v>1154</v>
      </c>
      <c r="AH23" s="1104" t="s">
        <v>1154</v>
      </c>
      <c r="AI23" s="1104" t="s">
        <v>1154</v>
      </c>
      <c r="AJ23" s="1104" t="s">
        <v>1154</v>
      </c>
      <c r="AK23" s="1104" t="s">
        <v>1154</v>
      </c>
      <c r="AL23" s="1104" t="s">
        <v>1154</v>
      </c>
      <c r="AM23" s="1104" t="s">
        <v>1154</v>
      </c>
      <c r="AN23" s="1104" t="s">
        <v>1154</v>
      </c>
      <c r="AO23" s="1104" t="s">
        <v>1154</v>
      </c>
      <c r="AP23" s="284"/>
      <c r="AQ23" s="284"/>
      <c r="AR23" s="284"/>
      <c r="AS23" s="284"/>
      <c r="AT23" s="284"/>
      <c r="AU23" s="284"/>
      <c r="AV23" s="284"/>
      <c r="AW23" s="284"/>
      <c r="AX23" s="284"/>
      <c r="AY23" s="284"/>
      <c r="AZ23" s="284"/>
      <c r="BA23" s="284"/>
      <c r="BB23" s="284"/>
      <c r="BC23" s="284"/>
      <c r="BD23" s="284"/>
      <c r="BE23" s="284"/>
      <c r="BF23" s="284"/>
      <c r="BG23" s="284"/>
      <c r="BH23" s="284"/>
    </row>
    <row r="24" spans="1:60" s="86" customFormat="1" ht="12" customHeight="1">
      <c r="A24" s="401" t="s">
        <v>272</v>
      </c>
      <c r="B24" s="385" t="s">
        <v>216</v>
      </c>
      <c r="C24" s="385"/>
      <c r="D24" s="386"/>
      <c r="E24" s="386"/>
      <c r="F24" s="385" t="s">
        <v>274</v>
      </c>
      <c r="G24" s="386"/>
      <c r="H24" s="386"/>
      <c r="I24" s="387"/>
      <c r="J24" s="385" t="s">
        <v>219</v>
      </c>
      <c r="K24" s="385" t="s">
        <v>219</v>
      </c>
      <c r="L24" s="1239" t="s">
        <v>1154</v>
      </c>
      <c r="M24" s="1104" t="s">
        <v>1154</v>
      </c>
      <c r="N24" s="1104" t="s">
        <v>1154</v>
      </c>
      <c r="O24" s="1104" t="s">
        <v>1154</v>
      </c>
      <c r="P24" s="1104" t="s">
        <v>1154</v>
      </c>
      <c r="Q24" s="1104" t="s">
        <v>1154</v>
      </c>
      <c r="R24" s="1104" t="s">
        <v>1154</v>
      </c>
      <c r="S24" s="1104" t="s">
        <v>1154</v>
      </c>
      <c r="T24" s="1104" t="s">
        <v>1154</v>
      </c>
      <c r="U24" s="1104" t="s">
        <v>1154</v>
      </c>
      <c r="V24" s="1104" t="s">
        <v>1154</v>
      </c>
      <c r="W24" s="1104" t="s">
        <v>1154</v>
      </c>
      <c r="X24" s="1104" t="s">
        <v>1154</v>
      </c>
      <c r="Y24" s="1104" t="s">
        <v>1154</v>
      </c>
      <c r="Z24" s="1104" t="s">
        <v>1154</v>
      </c>
      <c r="AA24" s="1104" t="s">
        <v>1154</v>
      </c>
      <c r="AB24" s="1104" t="s">
        <v>1154</v>
      </c>
      <c r="AC24" s="1104" t="s">
        <v>1154</v>
      </c>
      <c r="AD24" s="1104" t="s">
        <v>1154</v>
      </c>
      <c r="AE24" s="1104" t="s">
        <v>1154</v>
      </c>
      <c r="AF24" s="1104" t="s">
        <v>1154</v>
      </c>
      <c r="AG24" s="1104" t="s">
        <v>1154</v>
      </c>
      <c r="AH24" s="1104" t="s">
        <v>1154</v>
      </c>
      <c r="AI24" s="1104" t="s">
        <v>1154</v>
      </c>
      <c r="AJ24" s="1104" t="s">
        <v>1154</v>
      </c>
      <c r="AK24" s="1104" t="s">
        <v>1154</v>
      </c>
      <c r="AL24" s="1104" t="s">
        <v>1154</v>
      </c>
      <c r="AM24" s="1104" t="s">
        <v>1154</v>
      </c>
      <c r="AN24" s="1104" t="s">
        <v>1154</v>
      </c>
      <c r="AO24" s="1104" t="s">
        <v>1154</v>
      </c>
      <c r="AP24" s="284"/>
      <c r="AQ24" s="284"/>
      <c r="AR24" s="284"/>
      <c r="AS24" s="284"/>
      <c r="AT24" s="284"/>
      <c r="AU24" s="284"/>
      <c r="AV24" s="284"/>
      <c r="AW24" s="284"/>
      <c r="AX24" s="284"/>
      <c r="AY24" s="284"/>
      <c r="AZ24" s="284"/>
      <c r="BA24" s="284"/>
      <c r="BB24" s="284"/>
      <c r="BC24" s="284"/>
      <c r="BD24" s="284"/>
      <c r="BE24" s="284"/>
      <c r="BF24" s="284"/>
      <c r="BG24" s="284"/>
      <c r="BH24" s="284"/>
    </row>
    <row r="25" spans="1:60" s="86" customFormat="1" ht="12" customHeight="1">
      <c r="A25" s="401" t="s">
        <v>275</v>
      </c>
      <c r="B25" s="385" t="s">
        <v>216</v>
      </c>
      <c r="C25" s="385"/>
      <c r="D25" s="386"/>
      <c r="E25" s="386"/>
      <c r="F25" s="385" t="s">
        <v>277</v>
      </c>
      <c r="G25" s="386"/>
      <c r="H25" s="386"/>
      <c r="I25" s="387"/>
      <c r="J25" s="385" t="s">
        <v>219</v>
      </c>
      <c r="K25" s="385" t="s">
        <v>219</v>
      </c>
      <c r="L25" s="1239">
        <v>277495</v>
      </c>
      <c r="M25" s="1104">
        <v>362825</v>
      </c>
      <c r="N25" s="1104">
        <v>449254</v>
      </c>
      <c r="O25" s="1104">
        <v>603200</v>
      </c>
      <c r="P25" s="1104">
        <v>729515</v>
      </c>
      <c r="Q25" s="1104">
        <v>792519</v>
      </c>
      <c r="R25" s="1104">
        <v>877372</v>
      </c>
      <c r="S25" s="1104">
        <v>968630</v>
      </c>
      <c r="T25" s="1104">
        <v>1118289</v>
      </c>
      <c r="U25" s="1104">
        <v>1343466</v>
      </c>
      <c r="V25" s="1104">
        <v>1443307</v>
      </c>
      <c r="W25" s="1104">
        <v>1646728</v>
      </c>
      <c r="X25" s="1104">
        <v>1807372</v>
      </c>
      <c r="Y25" s="1104">
        <v>1925388</v>
      </c>
      <c r="Z25" s="1104">
        <v>1871905</v>
      </c>
      <c r="AA25" s="1104">
        <v>1964079</v>
      </c>
      <c r="AB25" s="1104">
        <v>2053158</v>
      </c>
      <c r="AC25" s="1104">
        <v>2214291</v>
      </c>
      <c r="AD25" s="1104">
        <v>2308791</v>
      </c>
      <c r="AE25" s="1104">
        <v>2372343</v>
      </c>
      <c r="AF25" s="1104">
        <v>2482021</v>
      </c>
      <c r="AG25" s="1104">
        <v>2536847</v>
      </c>
      <c r="AH25" s="1104">
        <v>2615490</v>
      </c>
      <c r="AI25" s="1104">
        <v>2859423</v>
      </c>
      <c r="AJ25" s="1104">
        <v>3022190</v>
      </c>
      <c r="AK25" s="1104">
        <v>2957022</v>
      </c>
      <c r="AL25" s="1104">
        <v>3107419</v>
      </c>
      <c r="AM25" s="1104">
        <v>3937396</v>
      </c>
      <c r="AN25" s="1104">
        <v>4538548</v>
      </c>
      <c r="AO25" s="1104">
        <v>5034677</v>
      </c>
      <c r="AP25" s="284"/>
      <c r="AQ25" s="284"/>
      <c r="AR25" s="284"/>
      <c r="AS25" s="284"/>
      <c r="AT25" s="284"/>
      <c r="AU25" s="284"/>
      <c r="AV25" s="284"/>
      <c r="AW25" s="284"/>
      <c r="AX25" s="284"/>
      <c r="AY25" s="284"/>
      <c r="AZ25" s="284"/>
      <c r="BA25" s="284"/>
      <c r="BB25" s="284"/>
      <c r="BC25" s="284"/>
      <c r="BD25" s="284"/>
      <c r="BE25" s="284"/>
      <c r="BF25" s="284"/>
      <c r="BG25" s="284"/>
      <c r="BH25" s="284"/>
    </row>
    <row r="26" spans="1:60" s="86" customFormat="1" ht="12" customHeight="1">
      <c r="A26" s="401" t="s">
        <v>278</v>
      </c>
      <c r="B26" s="385" t="s">
        <v>216</v>
      </c>
      <c r="C26" s="385"/>
      <c r="D26" s="386"/>
      <c r="E26" s="386"/>
      <c r="F26" s="385" t="s">
        <v>280</v>
      </c>
      <c r="G26" s="386"/>
      <c r="H26" s="386"/>
      <c r="I26" s="387"/>
      <c r="J26" s="385" t="s">
        <v>219</v>
      </c>
      <c r="K26" s="385" t="s">
        <v>219</v>
      </c>
      <c r="L26" s="1239">
        <v>201141</v>
      </c>
      <c r="M26" s="1104">
        <v>243436</v>
      </c>
      <c r="N26" s="1104">
        <v>291129</v>
      </c>
      <c r="O26" s="1104">
        <v>402463</v>
      </c>
      <c r="P26" s="1104">
        <v>458432</v>
      </c>
      <c r="Q26" s="1104">
        <v>484673</v>
      </c>
      <c r="R26" s="1104">
        <v>512070</v>
      </c>
      <c r="S26" s="1104">
        <v>565370</v>
      </c>
      <c r="T26" s="1104">
        <v>616865</v>
      </c>
      <c r="U26" s="1104">
        <v>673690</v>
      </c>
      <c r="V26" s="1104">
        <v>708080</v>
      </c>
      <c r="W26" s="1104">
        <v>790494</v>
      </c>
      <c r="X26" s="1104">
        <v>847832</v>
      </c>
      <c r="Y26" s="1104">
        <v>890817</v>
      </c>
      <c r="Z26" s="1104">
        <v>911598</v>
      </c>
      <c r="AA26" s="1104">
        <v>880054</v>
      </c>
      <c r="AB26" s="1104">
        <v>908812</v>
      </c>
      <c r="AC26" s="1104">
        <v>994776</v>
      </c>
      <c r="AD26" s="1104">
        <v>963301</v>
      </c>
      <c r="AE26" s="1104">
        <v>995543</v>
      </c>
      <c r="AF26" s="1104">
        <v>1077465</v>
      </c>
      <c r="AG26" s="1104">
        <v>1111633</v>
      </c>
      <c r="AH26" s="1104">
        <v>1113593</v>
      </c>
      <c r="AI26" s="1104">
        <v>1223997</v>
      </c>
      <c r="AJ26" s="1104">
        <v>1258616</v>
      </c>
      <c r="AK26" s="1104">
        <v>1279737</v>
      </c>
      <c r="AL26" s="1104">
        <v>1319630</v>
      </c>
      <c r="AM26" s="1104">
        <v>1361188</v>
      </c>
      <c r="AN26" s="1104">
        <v>1401001</v>
      </c>
      <c r="AO26" s="1104">
        <v>1652701</v>
      </c>
      <c r="AP26" s="284"/>
      <c r="AQ26" s="284"/>
      <c r="AR26" s="284"/>
      <c r="AS26" s="284"/>
      <c r="AT26" s="284"/>
      <c r="AU26" s="284"/>
      <c r="AV26" s="284"/>
      <c r="AW26" s="284"/>
      <c r="AX26" s="284"/>
      <c r="AY26" s="284"/>
      <c r="AZ26" s="284"/>
      <c r="BA26" s="284"/>
      <c r="BB26" s="284"/>
      <c r="BC26" s="284"/>
      <c r="BD26" s="284"/>
      <c r="BE26" s="284"/>
      <c r="BF26" s="284"/>
      <c r="BG26" s="284"/>
      <c r="BH26" s="284"/>
    </row>
    <row r="27" spans="1:60" s="86" customFormat="1" ht="12" customHeight="1">
      <c r="A27" s="414" t="s">
        <v>278</v>
      </c>
      <c r="B27" s="415" t="s">
        <v>226</v>
      </c>
      <c r="C27" s="415" t="s">
        <v>3436</v>
      </c>
      <c r="D27" s="416"/>
      <c r="E27" s="416"/>
      <c r="F27" s="415" t="s">
        <v>3437</v>
      </c>
      <c r="G27" s="416"/>
      <c r="H27" s="416"/>
      <c r="I27" s="417"/>
      <c r="J27" s="415" t="s">
        <v>229</v>
      </c>
      <c r="K27" s="415" t="s">
        <v>219</v>
      </c>
      <c r="L27" s="1240">
        <v>196486</v>
      </c>
      <c r="M27" s="1241">
        <v>232544</v>
      </c>
      <c r="N27" s="1241">
        <v>282497</v>
      </c>
      <c r="O27" s="1241">
        <v>397081</v>
      </c>
      <c r="P27" s="1241">
        <v>452625</v>
      </c>
      <c r="Q27" s="1241">
        <v>478584</v>
      </c>
      <c r="R27" s="1241">
        <v>505933</v>
      </c>
      <c r="S27" s="1241">
        <v>559032</v>
      </c>
      <c r="T27" s="1241">
        <v>609810</v>
      </c>
      <c r="U27" s="1241">
        <v>649569</v>
      </c>
      <c r="V27" s="1241">
        <v>680522</v>
      </c>
      <c r="W27" s="1241">
        <v>762131</v>
      </c>
      <c r="X27" s="1241">
        <v>817995</v>
      </c>
      <c r="Y27" s="1241">
        <v>854735</v>
      </c>
      <c r="Z27" s="1241">
        <v>873358</v>
      </c>
      <c r="AA27" s="1241">
        <v>847739</v>
      </c>
      <c r="AB27" s="1241">
        <v>875296</v>
      </c>
      <c r="AC27" s="1241">
        <v>923617</v>
      </c>
      <c r="AD27" s="1241">
        <v>899938</v>
      </c>
      <c r="AE27" s="1241">
        <v>932648</v>
      </c>
      <c r="AF27" s="1241">
        <v>994143</v>
      </c>
      <c r="AG27" s="1241">
        <v>1022240</v>
      </c>
      <c r="AH27" s="1241">
        <v>1016958</v>
      </c>
      <c r="AI27" s="1241">
        <v>1146974</v>
      </c>
      <c r="AJ27" s="1241">
        <v>1178105</v>
      </c>
      <c r="AK27" s="1241">
        <v>1204912</v>
      </c>
      <c r="AL27" s="1241">
        <v>1236062</v>
      </c>
      <c r="AM27" s="1241">
        <v>1273539</v>
      </c>
      <c r="AN27" s="1241">
        <v>1344875</v>
      </c>
      <c r="AO27" s="1241">
        <v>1637621</v>
      </c>
      <c r="AP27" s="284"/>
      <c r="AQ27" s="284"/>
      <c r="AR27" s="284"/>
      <c r="AS27" s="284"/>
      <c r="AT27" s="284"/>
      <c r="AU27" s="284"/>
      <c r="AV27" s="284"/>
      <c r="AW27" s="284"/>
      <c r="AX27" s="284"/>
      <c r="AY27" s="284"/>
      <c r="AZ27" s="284"/>
      <c r="BA27" s="284"/>
      <c r="BB27" s="284"/>
      <c r="BC27" s="284"/>
      <c r="BD27" s="284"/>
      <c r="BE27" s="284"/>
      <c r="BF27" s="284"/>
      <c r="BG27" s="284"/>
      <c r="BH27" s="284"/>
    </row>
    <row r="28" spans="1:60" s="86" customFormat="1" ht="12" customHeight="1">
      <c r="A28" s="414" t="s">
        <v>278</v>
      </c>
      <c r="B28" s="901" t="s">
        <v>3438</v>
      </c>
      <c r="C28" s="415"/>
      <c r="D28" s="416"/>
      <c r="E28" s="416"/>
      <c r="F28" s="923" t="s">
        <v>3439</v>
      </c>
      <c r="G28" s="416"/>
      <c r="H28" s="416"/>
      <c r="I28" s="417"/>
      <c r="J28" s="414" t="s">
        <v>219</v>
      </c>
      <c r="K28" s="414" t="s">
        <v>219</v>
      </c>
      <c r="L28" s="429">
        <v>2464.1685190150411</v>
      </c>
      <c r="M28" s="434">
        <v>3260.9675120901111</v>
      </c>
      <c r="N28" s="434">
        <v>2130.8801760037718</v>
      </c>
      <c r="O28" s="434">
        <v>2577.5615889677192</v>
      </c>
      <c r="P28" s="434">
        <v>2572.4085095116679</v>
      </c>
      <c r="Q28" s="434">
        <v>3038.3106098118974</v>
      </c>
      <c r="R28" s="434">
        <v>2568.7612425304387</v>
      </c>
      <c r="S28" s="434">
        <v>2454.7875735892367</v>
      </c>
      <c r="T28" s="434">
        <v>1793.9558063776665</v>
      </c>
      <c r="U28" s="434">
        <v>584.5292383042364</v>
      </c>
      <c r="V28" s="434">
        <v>0</v>
      </c>
      <c r="W28" s="434">
        <v>0</v>
      </c>
      <c r="X28" s="434">
        <v>0</v>
      </c>
      <c r="Y28" s="434">
        <v>0</v>
      </c>
      <c r="Z28" s="434">
        <v>0</v>
      </c>
      <c r="AA28" s="434">
        <v>0</v>
      </c>
      <c r="AB28" s="434">
        <v>0</v>
      </c>
      <c r="AC28" s="434">
        <v>0</v>
      </c>
      <c r="AD28" s="434">
        <v>0</v>
      </c>
      <c r="AE28" s="434">
        <v>0</v>
      </c>
      <c r="AF28" s="434">
        <v>0</v>
      </c>
      <c r="AG28" s="434">
        <v>0</v>
      </c>
      <c r="AH28" s="434">
        <v>0</v>
      </c>
      <c r="AI28" s="434">
        <v>0</v>
      </c>
      <c r="AJ28" s="434">
        <v>0</v>
      </c>
      <c r="AK28" s="434">
        <v>0</v>
      </c>
      <c r="AL28" s="434">
        <v>0</v>
      </c>
      <c r="AM28" s="434">
        <v>0</v>
      </c>
      <c r="AN28" s="434">
        <v>0</v>
      </c>
      <c r="AO28" s="434">
        <v>0</v>
      </c>
      <c r="AP28" s="284"/>
      <c r="AQ28" s="284"/>
      <c r="AR28" s="284"/>
      <c r="AS28" s="284"/>
      <c r="AT28" s="284"/>
      <c r="AU28" s="284"/>
      <c r="AV28" s="284"/>
      <c r="AW28" s="284"/>
      <c r="AX28" s="284"/>
      <c r="AY28" s="284"/>
      <c r="AZ28" s="284"/>
      <c r="BA28" s="284"/>
      <c r="BB28" s="284"/>
      <c r="BC28" s="284"/>
      <c r="BD28" s="284"/>
      <c r="BE28" s="284"/>
      <c r="BF28" s="284"/>
      <c r="BG28" s="284"/>
      <c r="BH28" s="284"/>
    </row>
    <row r="29" spans="1:60" s="86" customFormat="1" ht="12" customHeight="1">
      <c r="A29" s="414" t="s">
        <v>278</v>
      </c>
      <c r="B29" s="901" t="s">
        <v>3440</v>
      </c>
      <c r="C29" s="924" t="s">
        <v>3441</v>
      </c>
      <c r="D29" s="416"/>
      <c r="E29" s="416"/>
      <c r="F29" s="923" t="s">
        <v>3442</v>
      </c>
      <c r="G29" s="416"/>
      <c r="H29" s="416"/>
      <c r="I29" s="417"/>
      <c r="J29" s="414" t="s">
        <v>219</v>
      </c>
      <c r="K29" s="414" t="s">
        <v>164</v>
      </c>
      <c r="L29" s="429">
        <v>24641.685190150409</v>
      </c>
      <c r="M29" s="434">
        <v>29965.647408395616</v>
      </c>
      <c r="N29" s="434">
        <v>33738.93612005972</v>
      </c>
      <c r="O29" s="434">
        <v>39140.750054695003</v>
      </c>
      <c r="P29" s="434">
        <v>44335.756012040241</v>
      </c>
      <c r="Q29" s="434">
        <v>50233.699583470574</v>
      </c>
      <c r="R29" s="434">
        <v>52107.051851275741</v>
      </c>
      <c r="S29" s="434">
        <v>55881.246227551281</v>
      </c>
      <c r="T29" s="434">
        <v>56715.639027088146</v>
      </c>
      <c r="U29" s="434">
        <v>61065.60585745686</v>
      </c>
      <c r="V29" s="434">
        <v>69070.986444294496</v>
      </c>
      <c r="W29" s="434">
        <v>87927.255752375771</v>
      </c>
      <c r="X29" s="434">
        <v>89181.953843768177</v>
      </c>
      <c r="Y29" s="434">
        <v>87840.745649415127</v>
      </c>
      <c r="Z29" s="434">
        <v>82969.009999999995</v>
      </c>
      <c r="AA29" s="434">
        <v>83078.422000000006</v>
      </c>
      <c r="AB29" s="434">
        <v>85779.008000000002</v>
      </c>
      <c r="AC29" s="434">
        <v>88667.232000000004</v>
      </c>
      <c r="AD29" s="434">
        <v>85494.11</v>
      </c>
      <c r="AE29" s="434">
        <v>98487.628800000006</v>
      </c>
      <c r="AF29" s="434">
        <v>87429</v>
      </c>
      <c r="AG29" s="434">
        <v>101521</v>
      </c>
      <c r="AH29" s="434">
        <v>87144</v>
      </c>
      <c r="AI29" s="434">
        <v>104514</v>
      </c>
      <c r="AJ29" s="434">
        <v>90516</v>
      </c>
      <c r="AK29" s="434">
        <v>90880</v>
      </c>
      <c r="AL29" s="434">
        <v>97935</v>
      </c>
      <c r="AM29" s="434">
        <v>120134</v>
      </c>
      <c r="AN29" s="434">
        <v>130689</v>
      </c>
      <c r="AO29" s="434">
        <v>135119</v>
      </c>
      <c r="AP29" s="284"/>
      <c r="AQ29" s="284"/>
      <c r="AR29" s="284"/>
      <c r="AS29" s="284"/>
      <c r="AT29" s="284"/>
      <c r="AU29" s="284"/>
      <c r="AV29" s="284"/>
      <c r="AW29" s="284"/>
      <c r="AX29" s="284"/>
      <c r="AY29" s="284"/>
      <c r="AZ29" s="284"/>
      <c r="BA29" s="284"/>
      <c r="BB29" s="284"/>
      <c r="BC29" s="284"/>
      <c r="BD29" s="284"/>
      <c r="BE29" s="284"/>
      <c r="BF29" s="284"/>
      <c r="BG29" s="284"/>
      <c r="BH29" s="284"/>
    </row>
    <row r="30" spans="1:60" s="86" customFormat="1" ht="12" customHeight="1">
      <c r="A30" s="414" t="s">
        <v>278</v>
      </c>
      <c r="B30" s="901" t="s">
        <v>3443</v>
      </c>
      <c r="C30" s="924" t="s">
        <v>3444</v>
      </c>
      <c r="D30" s="416"/>
      <c r="E30" s="416"/>
      <c r="F30" s="923" t="s">
        <v>3445</v>
      </c>
      <c r="G30" s="416"/>
      <c r="H30" s="416"/>
      <c r="I30" s="417"/>
      <c r="J30" s="414" t="s">
        <v>219</v>
      </c>
      <c r="K30" s="414" t="s">
        <v>164</v>
      </c>
      <c r="L30" s="429">
        <v>37132.470441709418</v>
      </c>
      <c r="M30" s="434">
        <v>43890.860027591232</v>
      </c>
      <c r="N30" s="434">
        <v>53272.004400094294</v>
      </c>
      <c r="O30" s="434">
        <v>69498.697658092584</v>
      </c>
      <c r="P30" s="434">
        <v>86409.48365611925</v>
      </c>
      <c r="Q30" s="434">
        <v>99988.982980431902</v>
      </c>
      <c r="R30" s="434">
        <v>105225.89111713936</v>
      </c>
      <c r="S30" s="434">
        <v>118468.2420024087</v>
      </c>
      <c r="T30" s="434">
        <v>144533.4026819343</v>
      </c>
      <c r="U30" s="434">
        <v>169554.50137017277</v>
      </c>
      <c r="V30" s="434">
        <v>177946.95702947039</v>
      </c>
      <c r="W30" s="434">
        <v>210250.09150353802</v>
      </c>
      <c r="X30" s="434">
        <v>253236.97435279458</v>
      </c>
      <c r="Y30" s="434">
        <v>277459.83716010855</v>
      </c>
      <c r="Z30" s="434">
        <v>303055.22599999997</v>
      </c>
      <c r="AA30" s="434">
        <v>251778.48299999998</v>
      </c>
      <c r="AB30" s="434">
        <v>285346.49599999998</v>
      </c>
      <c r="AC30" s="434">
        <v>339891.05599999998</v>
      </c>
      <c r="AD30" s="434">
        <v>312278.48599999998</v>
      </c>
      <c r="AE30" s="434">
        <v>292664.9424</v>
      </c>
      <c r="AF30" s="434">
        <v>321921</v>
      </c>
      <c r="AG30" s="434">
        <v>297839</v>
      </c>
      <c r="AH30" s="434">
        <v>288675</v>
      </c>
      <c r="AI30" s="434">
        <v>349482</v>
      </c>
      <c r="AJ30" s="434">
        <v>369153</v>
      </c>
      <c r="AK30" s="434">
        <v>409121</v>
      </c>
      <c r="AL30" s="434">
        <v>399782</v>
      </c>
      <c r="AM30" s="434">
        <v>504129</v>
      </c>
      <c r="AN30" s="434">
        <v>483341</v>
      </c>
      <c r="AO30" s="434">
        <v>565422</v>
      </c>
      <c r="AP30" s="284"/>
      <c r="AQ30" s="284"/>
      <c r="AR30" s="284"/>
      <c r="AS30" s="284"/>
      <c r="AT30" s="284"/>
      <c r="AU30" s="284"/>
      <c r="AV30" s="284"/>
      <c r="AW30" s="284"/>
      <c r="AX30" s="284"/>
      <c r="AY30" s="284"/>
      <c r="AZ30" s="284"/>
      <c r="BA30" s="284"/>
      <c r="BB30" s="284"/>
      <c r="BC30" s="284"/>
      <c r="BD30" s="284"/>
      <c r="BE30" s="284"/>
      <c r="BF30" s="284"/>
      <c r="BG30" s="284"/>
      <c r="BH30" s="284"/>
    </row>
    <row r="31" spans="1:60" s="86" customFormat="1" ht="12" customHeight="1">
      <c r="A31" s="414" t="s">
        <v>278</v>
      </c>
      <c r="B31" s="901" t="s">
        <v>3446</v>
      </c>
      <c r="C31" s="924" t="s">
        <v>3447</v>
      </c>
      <c r="D31" s="416"/>
      <c r="E31" s="416"/>
      <c r="F31" s="923" t="s">
        <v>3448</v>
      </c>
      <c r="G31" s="416"/>
      <c r="H31" s="416"/>
      <c r="I31" s="417"/>
      <c r="J31" s="414" t="s">
        <v>219</v>
      </c>
      <c r="K31" s="414" t="s">
        <v>296</v>
      </c>
      <c r="L31" s="429">
        <v>128508.93740648164</v>
      </c>
      <c r="M31" s="434">
        <v>147670.7104285736</v>
      </c>
      <c r="N31" s="434">
        <v>182345.63172782277</v>
      </c>
      <c r="O31" s="434">
        <v>270016.76018829504</v>
      </c>
      <c r="P31" s="434">
        <v>295488.75451203564</v>
      </c>
      <c r="Q31" s="434">
        <v>297574.8680087495</v>
      </c>
      <c r="R31" s="434">
        <v>311630.52369306656</v>
      </c>
      <c r="S31" s="434">
        <v>339757.97706351173</v>
      </c>
      <c r="T31" s="434">
        <v>351880.90020032105</v>
      </c>
      <c r="U31" s="434">
        <v>361196.56230580871</v>
      </c>
      <c r="V31" s="434">
        <v>433504.05652623507</v>
      </c>
      <c r="W31" s="434">
        <v>463953.65274408628</v>
      </c>
      <c r="X31" s="434">
        <v>475576.07180343725</v>
      </c>
      <c r="Y31" s="434">
        <v>489434.41719047638</v>
      </c>
      <c r="Z31" s="434">
        <v>487333.76400000002</v>
      </c>
      <c r="AA31" s="434">
        <v>512882.09499999997</v>
      </c>
      <c r="AB31" s="434">
        <v>504170.49599999998</v>
      </c>
      <c r="AC31" s="434">
        <v>495058.71200000006</v>
      </c>
      <c r="AD31" s="434">
        <v>502165.40400000004</v>
      </c>
      <c r="AE31" s="434">
        <v>541495.42879999999</v>
      </c>
      <c r="AF31" s="434">
        <v>584794</v>
      </c>
      <c r="AG31" s="434">
        <v>622580</v>
      </c>
      <c r="AH31" s="434">
        <v>640575</v>
      </c>
      <c r="AI31" s="434">
        <v>673722</v>
      </c>
      <c r="AJ31" s="434">
        <v>699378</v>
      </c>
      <c r="AK31" s="434">
        <v>687728</v>
      </c>
      <c r="AL31" s="434">
        <v>718178</v>
      </c>
      <c r="AM31" s="434">
        <v>630290</v>
      </c>
      <c r="AN31" s="434">
        <v>712004</v>
      </c>
      <c r="AO31" s="434">
        <v>917456</v>
      </c>
      <c r="AP31" s="284"/>
      <c r="AQ31" s="284"/>
      <c r="AR31" s="284"/>
      <c r="AS31" s="284"/>
      <c r="AT31" s="284"/>
      <c r="AU31" s="284"/>
      <c r="AV31" s="284"/>
      <c r="AW31" s="284"/>
      <c r="AX31" s="284"/>
      <c r="AY31" s="284"/>
      <c r="AZ31" s="284"/>
      <c r="BA31" s="284"/>
      <c r="BB31" s="284"/>
      <c r="BC31" s="284"/>
      <c r="BD31" s="284"/>
      <c r="BE31" s="284"/>
      <c r="BF31" s="284"/>
      <c r="BG31" s="284"/>
      <c r="BH31" s="284"/>
    </row>
    <row r="32" spans="1:60" s="86" customFormat="1" ht="12" customHeight="1">
      <c r="A32" s="414" t="s">
        <v>278</v>
      </c>
      <c r="B32" s="901" t="s">
        <v>3449</v>
      </c>
      <c r="C32" s="415"/>
      <c r="D32" s="416"/>
      <c r="E32" s="416"/>
      <c r="F32" s="923" t="s">
        <v>3450</v>
      </c>
      <c r="G32" s="416"/>
      <c r="H32" s="416"/>
      <c r="I32" s="417"/>
      <c r="J32" s="414" t="s">
        <v>219</v>
      </c>
      <c r="K32" s="414" t="s">
        <v>271</v>
      </c>
      <c r="L32" s="429">
        <v>3738.7384426435101</v>
      </c>
      <c r="M32" s="434">
        <v>7755.8146233494535</v>
      </c>
      <c r="N32" s="434">
        <v>11009.547576019488</v>
      </c>
      <c r="O32" s="434">
        <v>15847.230509949679</v>
      </c>
      <c r="P32" s="434">
        <v>23818.597310293218</v>
      </c>
      <c r="Q32" s="434">
        <v>27748.138817536128</v>
      </c>
      <c r="R32" s="434">
        <v>34400.772095987872</v>
      </c>
      <c r="S32" s="434">
        <v>42469.747132938966</v>
      </c>
      <c r="T32" s="434">
        <v>54886.102284278852</v>
      </c>
      <c r="U32" s="434">
        <v>57167.801228257478</v>
      </c>
      <c r="V32" s="434">
        <v>0</v>
      </c>
      <c r="W32" s="434">
        <v>0</v>
      </c>
      <c r="X32" s="434">
        <v>0</v>
      </c>
      <c r="Y32" s="434">
        <v>0</v>
      </c>
      <c r="Z32" s="434">
        <v>0</v>
      </c>
      <c r="AA32" s="434">
        <v>0</v>
      </c>
      <c r="AB32" s="434">
        <v>0</v>
      </c>
      <c r="AC32" s="434">
        <v>0</v>
      </c>
      <c r="AD32" s="434">
        <v>0</v>
      </c>
      <c r="AE32" s="434">
        <v>0</v>
      </c>
      <c r="AF32" s="434">
        <v>0</v>
      </c>
      <c r="AG32" s="434">
        <v>0</v>
      </c>
      <c r="AH32" s="434">
        <v>0</v>
      </c>
      <c r="AI32" s="434">
        <v>0</v>
      </c>
      <c r="AJ32" s="434">
        <v>0</v>
      </c>
      <c r="AK32" s="434">
        <v>0</v>
      </c>
      <c r="AL32" s="434">
        <v>0</v>
      </c>
      <c r="AM32" s="434">
        <v>0</v>
      </c>
      <c r="AN32" s="434">
        <v>0</v>
      </c>
      <c r="AO32" s="434">
        <v>0</v>
      </c>
      <c r="AP32" s="284"/>
      <c r="AQ32" s="284"/>
      <c r="AR32" s="284"/>
      <c r="AS32" s="284"/>
      <c r="AT32" s="284"/>
      <c r="AU32" s="284"/>
      <c r="AV32" s="284"/>
      <c r="AW32" s="284"/>
      <c r="AX32" s="284"/>
      <c r="AY32" s="284"/>
      <c r="AZ32" s="284"/>
      <c r="BA32" s="284"/>
      <c r="BB32" s="284"/>
      <c r="BC32" s="284"/>
      <c r="BD32" s="284"/>
      <c r="BE32" s="284"/>
      <c r="BF32" s="284"/>
      <c r="BG32" s="284"/>
      <c r="BH32" s="284"/>
    </row>
    <row r="33" spans="1:60" s="553" customFormat="1" ht="12" customHeight="1">
      <c r="A33" s="414" t="s">
        <v>278</v>
      </c>
      <c r="B33" s="901" t="s">
        <v>3451</v>
      </c>
      <c r="C33" s="924" t="s">
        <v>3452</v>
      </c>
      <c r="D33" s="416"/>
      <c r="E33" s="416"/>
      <c r="F33" s="923" t="s">
        <v>3453</v>
      </c>
      <c r="G33" s="416"/>
      <c r="H33" s="416"/>
      <c r="I33" s="417"/>
      <c r="J33" s="414" t="s">
        <v>219</v>
      </c>
      <c r="K33" s="414" t="s">
        <v>296</v>
      </c>
      <c r="L33" s="429">
        <v>0</v>
      </c>
      <c r="M33" s="434">
        <v>0</v>
      </c>
      <c r="N33" s="434">
        <v>0</v>
      </c>
      <c r="O33" s="434">
        <v>0</v>
      </c>
      <c r="P33" s="434">
        <v>0</v>
      </c>
      <c r="Q33" s="434">
        <v>0</v>
      </c>
      <c r="R33" s="434">
        <v>0</v>
      </c>
      <c r="S33" s="434">
        <v>0</v>
      </c>
      <c r="T33" s="434">
        <v>0</v>
      </c>
      <c r="U33" s="434">
        <v>0</v>
      </c>
      <c r="V33" s="434">
        <v>0</v>
      </c>
      <c r="W33" s="434">
        <v>0</v>
      </c>
      <c r="X33" s="434">
        <v>0</v>
      </c>
      <c r="Y33" s="434">
        <v>0</v>
      </c>
      <c r="Z33" s="434">
        <v>0</v>
      </c>
      <c r="AA33" s="434">
        <v>0</v>
      </c>
      <c r="AB33" s="434">
        <v>0</v>
      </c>
      <c r="AC33" s="434">
        <v>0</v>
      </c>
      <c r="AD33" s="434">
        <v>0</v>
      </c>
      <c r="AE33" s="434">
        <v>0</v>
      </c>
      <c r="AF33" s="434">
        <v>0</v>
      </c>
      <c r="AG33" s="434">
        <v>300</v>
      </c>
      <c r="AH33" s="434">
        <v>564</v>
      </c>
      <c r="AI33" s="434">
        <v>19257</v>
      </c>
      <c r="AJ33" s="434">
        <v>19058</v>
      </c>
      <c r="AK33" s="434">
        <v>17182</v>
      </c>
      <c r="AL33" s="434">
        <v>20167</v>
      </c>
      <c r="AM33" s="434">
        <v>18987</v>
      </c>
      <c r="AN33" s="434">
        <v>18841</v>
      </c>
      <c r="AO33" s="434">
        <v>19624</v>
      </c>
      <c r="AP33" s="96"/>
      <c r="AQ33" s="96"/>
      <c r="AR33" s="96"/>
      <c r="AS33" s="96"/>
      <c r="AT33" s="96"/>
      <c r="AU33" s="96"/>
      <c r="AV33" s="96"/>
      <c r="AW33" s="96"/>
      <c r="AX33" s="96"/>
      <c r="AY33" s="96"/>
      <c r="AZ33" s="96"/>
      <c r="BA33" s="96"/>
      <c r="BB33" s="96"/>
      <c r="BC33" s="96"/>
      <c r="BD33" s="96"/>
      <c r="BE33" s="96"/>
      <c r="BF33" s="96"/>
      <c r="BG33" s="96"/>
      <c r="BH33" s="96"/>
    </row>
    <row r="34" spans="1:60" s="86" customFormat="1" ht="12" customHeight="1">
      <c r="A34" s="414" t="s">
        <v>278</v>
      </c>
      <c r="B34" s="415" t="s">
        <v>230</v>
      </c>
      <c r="C34" s="415" t="s">
        <v>3454</v>
      </c>
      <c r="D34" s="416"/>
      <c r="E34" s="416"/>
      <c r="F34" s="415" t="s">
        <v>3455</v>
      </c>
      <c r="G34" s="416"/>
      <c r="H34" s="416"/>
      <c r="I34" s="417"/>
      <c r="J34" s="415" t="s">
        <v>229</v>
      </c>
      <c r="K34" s="415" t="s">
        <v>380</v>
      </c>
      <c r="L34" s="1240">
        <v>4655</v>
      </c>
      <c r="M34" s="1241">
        <v>10892</v>
      </c>
      <c r="N34" s="1241">
        <v>8632</v>
      </c>
      <c r="O34" s="1241">
        <v>5382</v>
      </c>
      <c r="P34" s="1241">
        <v>5807</v>
      </c>
      <c r="Q34" s="1241">
        <v>6089</v>
      </c>
      <c r="R34" s="1241">
        <v>6137</v>
      </c>
      <c r="S34" s="1241">
        <v>6338</v>
      </c>
      <c r="T34" s="1241">
        <v>7055</v>
      </c>
      <c r="U34" s="1241">
        <v>13199</v>
      </c>
      <c r="V34" s="1241">
        <v>15076</v>
      </c>
      <c r="W34" s="1241">
        <v>15901</v>
      </c>
      <c r="X34" s="1241">
        <v>18568</v>
      </c>
      <c r="Y34" s="1241">
        <v>20472</v>
      </c>
      <c r="Z34" s="1241">
        <v>24511</v>
      </c>
      <c r="AA34" s="1241">
        <v>15235</v>
      </c>
      <c r="AB34" s="1241">
        <v>16195</v>
      </c>
      <c r="AC34" s="1241">
        <v>54996</v>
      </c>
      <c r="AD34" s="1241">
        <v>46711</v>
      </c>
      <c r="AE34" s="1241">
        <v>48094</v>
      </c>
      <c r="AF34" s="1241">
        <v>65534</v>
      </c>
      <c r="AG34" s="1241">
        <v>70894</v>
      </c>
      <c r="AH34" s="1241">
        <v>77792</v>
      </c>
      <c r="AI34" s="1241">
        <v>77023</v>
      </c>
      <c r="AJ34" s="1241">
        <v>80511</v>
      </c>
      <c r="AK34" s="1241">
        <v>74825</v>
      </c>
      <c r="AL34" s="1241">
        <v>83568</v>
      </c>
      <c r="AM34" s="1241">
        <v>87649</v>
      </c>
      <c r="AN34" s="1241">
        <v>56126</v>
      </c>
      <c r="AO34" s="1241">
        <v>15080</v>
      </c>
      <c r="AP34" s="284"/>
      <c r="AQ34" s="284"/>
      <c r="AR34" s="284"/>
      <c r="AS34" s="284"/>
      <c r="AT34" s="284"/>
      <c r="AU34" s="284"/>
      <c r="AV34" s="284"/>
      <c r="AW34" s="284"/>
      <c r="AX34" s="284"/>
      <c r="AY34" s="284"/>
      <c r="AZ34" s="284"/>
      <c r="BA34" s="284"/>
      <c r="BB34" s="284"/>
      <c r="BC34" s="284"/>
      <c r="BD34" s="284"/>
      <c r="BE34" s="284"/>
      <c r="BF34" s="284"/>
      <c r="BG34" s="284"/>
      <c r="BH34" s="284"/>
    </row>
    <row r="35" spans="1:60" s="86" customFormat="1" ht="12" customHeight="1">
      <c r="A35" s="414" t="s">
        <v>278</v>
      </c>
      <c r="B35" s="415" t="s">
        <v>233</v>
      </c>
      <c r="C35" s="415" t="s">
        <v>3456</v>
      </c>
      <c r="D35" s="416"/>
      <c r="E35" s="416"/>
      <c r="F35" s="415" t="s">
        <v>1810</v>
      </c>
      <c r="G35" s="416"/>
      <c r="H35" s="416"/>
      <c r="I35" s="417"/>
      <c r="J35" s="415" t="s">
        <v>229</v>
      </c>
      <c r="K35" s="415" t="s">
        <v>296</v>
      </c>
      <c r="L35" s="1240" t="s">
        <v>1154</v>
      </c>
      <c r="M35" s="1241" t="s">
        <v>1154</v>
      </c>
      <c r="N35" s="1241" t="s">
        <v>1154</v>
      </c>
      <c r="O35" s="1241" t="s">
        <v>1154</v>
      </c>
      <c r="P35" s="1241" t="s">
        <v>1154</v>
      </c>
      <c r="Q35" s="1241" t="s">
        <v>1154</v>
      </c>
      <c r="R35" s="1241" t="s">
        <v>1154</v>
      </c>
      <c r="S35" s="1241" t="s">
        <v>1154</v>
      </c>
      <c r="T35" s="1241" t="s">
        <v>1154</v>
      </c>
      <c r="U35" s="1241">
        <v>10922</v>
      </c>
      <c r="V35" s="1241">
        <v>12482</v>
      </c>
      <c r="W35" s="1241">
        <v>12462</v>
      </c>
      <c r="X35" s="1241">
        <v>11269</v>
      </c>
      <c r="Y35" s="1241">
        <v>15610</v>
      </c>
      <c r="Z35" s="1241">
        <v>13729</v>
      </c>
      <c r="AA35" s="1241">
        <v>17080</v>
      </c>
      <c r="AB35" s="1241">
        <v>17321</v>
      </c>
      <c r="AC35" s="1241">
        <v>16163</v>
      </c>
      <c r="AD35" s="1241">
        <v>16652</v>
      </c>
      <c r="AE35" s="1241">
        <v>14801</v>
      </c>
      <c r="AF35" s="1241">
        <v>17788</v>
      </c>
      <c r="AG35" s="1241">
        <v>18499</v>
      </c>
      <c r="AH35" s="1241">
        <v>18843</v>
      </c>
      <c r="AI35" s="1241" t="s">
        <v>1154</v>
      </c>
      <c r="AJ35" s="1241" t="s">
        <v>1154</v>
      </c>
      <c r="AK35" s="1241" t="s">
        <v>1154</v>
      </c>
      <c r="AL35" s="1241" t="s">
        <v>1154</v>
      </c>
      <c r="AM35" s="1241" t="s">
        <v>1154</v>
      </c>
      <c r="AN35" s="1241" t="s">
        <v>1154</v>
      </c>
      <c r="AO35" s="1241" t="s">
        <v>1154</v>
      </c>
      <c r="AP35" s="284"/>
      <c r="AQ35" s="284"/>
      <c r="AR35" s="284"/>
      <c r="AS35" s="284"/>
      <c r="AT35" s="284"/>
      <c r="AU35" s="284"/>
      <c r="AV35" s="284"/>
      <c r="AW35" s="284"/>
      <c r="AX35" s="284"/>
      <c r="AY35" s="284"/>
      <c r="AZ35" s="284"/>
      <c r="BA35" s="284"/>
      <c r="BB35" s="284"/>
      <c r="BC35" s="284"/>
      <c r="BD35" s="284"/>
      <c r="BE35" s="284"/>
      <c r="BF35" s="284"/>
      <c r="BG35" s="284"/>
      <c r="BH35" s="284"/>
    </row>
    <row r="36" spans="1:60" s="86" customFormat="1" ht="12" customHeight="1">
      <c r="A36" s="401" t="s">
        <v>336</v>
      </c>
      <c r="B36" s="385" t="s">
        <v>216</v>
      </c>
      <c r="C36" s="385"/>
      <c r="D36" s="386"/>
      <c r="E36" s="386"/>
      <c r="F36" s="385" t="s">
        <v>338</v>
      </c>
      <c r="G36" s="386"/>
      <c r="H36" s="386"/>
      <c r="I36" s="387"/>
      <c r="J36" s="385" t="s">
        <v>219</v>
      </c>
      <c r="K36" s="385" t="s">
        <v>219</v>
      </c>
      <c r="L36" s="1239" t="s">
        <v>1154</v>
      </c>
      <c r="M36" s="1104" t="s">
        <v>1154</v>
      </c>
      <c r="N36" s="1104" t="s">
        <v>1154</v>
      </c>
      <c r="O36" s="1104" t="s">
        <v>1154</v>
      </c>
      <c r="P36" s="1104" t="s">
        <v>1154</v>
      </c>
      <c r="Q36" s="1104" t="s">
        <v>1154</v>
      </c>
      <c r="R36" s="1104" t="s">
        <v>1154</v>
      </c>
      <c r="S36" s="1104" t="s">
        <v>1154</v>
      </c>
      <c r="T36" s="1104" t="s">
        <v>1154</v>
      </c>
      <c r="U36" s="1104" t="s">
        <v>1154</v>
      </c>
      <c r="V36" s="1104" t="s">
        <v>1154</v>
      </c>
      <c r="W36" s="1104" t="s">
        <v>1154</v>
      </c>
      <c r="X36" s="1104" t="s">
        <v>1154</v>
      </c>
      <c r="Y36" s="1104" t="s">
        <v>1154</v>
      </c>
      <c r="Z36" s="1104" t="s">
        <v>1154</v>
      </c>
      <c r="AA36" s="1104" t="s">
        <v>1154</v>
      </c>
      <c r="AB36" s="1104" t="s">
        <v>1154</v>
      </c>
      <c r="AC36" s="1104" t="s">
        <v>1154</v>
      </c>
      <c r="AD36" s="1104" t="s">
        <v>1154</v>
      </c>
      <c r="AE36" s="1104" t="s">
        <v>1154</v>
      </c>
      <c r="AF36" s="1104" t="s">
        <v>1154</v>
      </c>
      <c r="AG36" s="1104" t="s">
        <v>1154</v>
      </c>
      <c r="AH36" s="1104" t="s">
        <v>1154</v>
      </c>
      <c r="AI36" s="1104" t="s">
        <v>1154</v>
      </c>
      <c r="AJ36" s="1104" t="s">
        <v>1154</v>
      </c>
      <c r="AK36" s="1104" t="s">
        <v>1154</v>
      </c>
      <c r="AL36" s="1104" t="s">
        <v>1154</v>
      </c>
      <c r="AM36" s="1104" t="s">
        <v>1154</v>
      </c>
      <c r="AN36" s="1104" t="s">
        <v>1154</v>
      </c>
      <c r="AO36" s="1104" t="s">
        <v>1154</v>
      </c>
      <c r="AP36" s="284"/>
      <c r="AQ36" s="284"/>
      <c r="AR36" s="284"/>
      <c r="AS36" s="284"/>
      <c r="AT36" s="284"/>
      <c r="AU36" s="284"/>
      <c r="AV36" s="284"/>
      <c r="AW36" s="284"/>
      <c r="AX36" s="284"/>
      <c r="AY36" s="284"/>
      <c r="AZ36" s="284"/>
      <c r="BA36" s="284"/>
      <c r="BB36" s="284"/>
      <c r="BC36" s="284"/>
      <c r="BD36" s="284"/>
      <c r="BE36" s="284"/>
      <c r="BF36" s="284"/>
      <c r="BG36" s="284"/>
      <c r="BH36" s="284"/>
    </row>
    <row r="37" spans="1:60" s="86" customFormat="1" ht="12" customHeight="1">
      <c r="A37" s="401" t="s">
        <v>339</v>
      </c>
      <c r="B37" s="385" t="s">
        <v>216</v>
      </c>
      <c r="C37" s="385"/>
      <c r="D37" s="386"/>
      <c r="E37" s="386"/>
      <c r="F37" s="385" t="s">
        <v>341</v>
      </c>
      <c r="G37" s="386"/>
      <c r="H37" s="386"/>
      <c r="I37" s="387"/>
      <c r="J37" s="385" t="s">
        <v>219</v>
      </c>
      <c r="K37" s="385" t="s">
        <v>219</v>
      </c>
      <c r="L37" s="1239">
        <v>20252</v>
      </c>
      <c r="M37" s="1104">
        <v>28680</v>
      </c>
      <c r="N37" s="1104">
        <v>33695</v>
      </c>
      <c r="O37" s="1104">
        <v>40024</v>
      </c>
      <c r="P37" s="1104">
        <v>45714</v>
      </c>
      <c r="Q37" s="1104">
        <v>52754</v>
      </c>
      <c r="R37" s="1104">
        <v>63902</v>
      </c>
      <c r="S37" s="1104">
        <v>71415</v>
      </c>
      <c r="T37" s="1104">
        <v>98526</v>
      </c>
      <c r="U37" s="1104">
        <v>111328</v>
      </c>
      <c r="V37" s="1104">
        <v>112491</v>
      </c>
      <c r="W37" s="1104">
        <v>118881</v>
      </c>
      <c r="X37" s="1104">
        <v>117466</v>
      </c>
      <c r="Y37" s="1104">
        <v>140555</v>
      </c>
      <c r="Z37" s="1104">
        <v>118481</v>
      </c>
      <c r="AA37" s="1104">
        <v>77618</v>
      </c>
      <c r="AB37" s="1104">
        <v>68905</v>
      </c>
      <c r="AC37" s="1104">
        <v>79869</v>
      </c>
      <c r="AD37" s="1104">
        <v>64708</v>
      </c>
      <c r="AE37" s="1104">
        <v>81879</v>
      </c>
      <c r="AF37" s="1104">
        <v>93389</v>
      </c>
      <c r="AG37" s="1104">
        <v>113564</v>
      </c>
      <c r="AH37" s="1104">
        <v>129831</v>
      </c>
      <c r="AI37" s="1104">
        <v>147562</v>
      </c>
      <c r="AJ37" s="1104">
        <v>168708</v>
      </c>
      <c r="AK37" s="1104">
        <v>165192</v>
      </c>
      <c r="AL37" s="1104">
        <v>185271</v>
      </c>
      <c r="AM37" s="1104">
        <v>215773</v>
      </c>
      <c r="AN37" s="1104">
        <v>197527</v>
      </c>
      <c r="AO37" s="1104">
        <v>216949</v>
      </c>
      <c r="AP37" s="284"/>
      <c r="AQ37" s="284"/>
      <c r="AR37" s="284"/>
      <c r="AS37" s="284"/>
      <c r="AT37" s="284"/>
      <c r="AU37" s="284"/>
      <c r="AV37" s="284"/>
      <c r="AW37" s="284"/>
      <c r="AX37" s="284"/>
      <c r="AY37" s="284"/>
      <c r="AZ37" s="284"/>
      <c r="BA37" s="284"/>
      <c r="BB37" s="284"/>
      <c r="BC37" s="284"/>
      <c r="BD37" s="284"/>
      <c r="BE37" s="284"/>
      <c r="BF37" s="284"/>
      <c r="BG37" s="284"/>
      <c r="BH37" s="284"/>
    </row>
    <row r="38" spans="1:60" s="86" customFormat="1" ht="12" customHeight="1">
      <c r="A38" s="414" t="s">
        <v>339</v>
      </c>
      <c r="B38" s="415" t="s">
        <v>226</v>
      </c>
      <c r="C38" s="415" t="s">
        <v>3457</v>
      </c>
      <c r="D38" s="416"/>
      <c r="E38" s="416"/>
      <c r="F38" s="415" t="s">
        <v>3458</v>
      </c>
      <c r="G38" s="416"/>
      <c r="H38" s="416"/>
      <c r="I38" s="417"/>
      <c r="J38" s="415" t="s">
        <v>344</v>
      </c>
      <c r="K38" s="415" t="s">
        <v>345</v>
      </c>
      <c r="L38" s="1240">
        <v>20252</v>
      </c>
      <c r="M38" s="1241">
        <v>28680</v>
      </c>
      <c r="N38" s="1241">
        <v>33695</v>
      </c>
      <c r="O38" s="1241">
        <v>40024</v>
      </c>
      <c r="P38" s="1241">
        <v>45714</v>
      </c>
      <c r="Q38" s="1241">
        <v>52754</v>
      </c>
      <c r="R38" s="1241">
        <v>63902</v>
      </c>
      <c r="S38" s="1241">
        <v>71415</v>
      </c>
      <c r="T38" s="1241">
        <v>98526</v>
      </c>
      <c r="U38" s="1241">
        <v>111328</v>
      </c>
      <c r="V38" s="1241">
        <v>112491</v>
      </c>
      <c r="W38" s="1241">
        <v>118881</v>
      </c>
      <c r="X38" s="1241">
        <v>117466</v>
      </c>
      <c r="Y38" s="1241">
        <v>140555</v>
      </c>
      <c r="Z38" s="1241">
        <v>118481</v>
      </c>
      <c r="AA38" s="1241">
        <v>77618</v>
      </c>
      <c r="AB38" s="1241">
        <v>68905</v>
      </c>
      <c r="AC38" s="1241">
        <v>79869</v>
      </c>
      <c r="AD38" s="1241">
        <v>64708</v>
      </c>
      <c r="AE38" s="1241">
        <v>81879</v>
      </c>
      <c r="AF38" s="1241">
        <v>93389</v>
      </c>
      <c r="AG38" s="1241">
        <v>113564</v>
      </c>
      <c r="AH38" s="1241">
        <v>129831</v>
      </c>
      <c r="AI38" s="1241">
        <v>147562</v>
      </c>
      <c r="AJ38" s="1241">
        <v>168708</v>
      </c>
      <c r="AK38" s="1241">
        <v>165192</v>
      </c>
      <c r="AL38" s="1241">
        <v>185271</v>
      </c>
      <c r="AM38" s="1241">
        <v>215773</v>
      </c>
      <c r="AN38" s="1241">
        <v>197527</v>
      </c>
      <c r="AO38" s="1241">
        <v>216949</v>
      </c>
      <c r="AP38" s="284"/>
      <c r="AQ38" s="284"/>
      <c r="AR38" s="284"/>
      <c r="AS38" s="284"/>
      <c r="AT38" s="284"/>
      <c r="AU38" s="284"/>
      <c r="AV38" s="284"/>
      <c r="AW38" s="284"/>
      <c r="AX38" s="284"/>
      <c r="AY38" s="284"/>
      <c r="AZ38" s="284"/>
      <c r="BA38" s="284"/>
      <c r="BB38" s="284"/>
      <c r="BC38" s="284"/>
      <c r="BD38" s="284"/>
      <c r="BE38" s="284"/>
      <c r="BF38" s="284"/>
      <c r="BG38" s="284"/>
      <c r="BH38" s="284"/>
    </row>
    <row r="39" spans="1:60" s="86" customFormat="1" ht="12" customHeight="1">
      <c r="A39" s="401" t="s">
        <v>348</v>
      </c>
      <c r="B39" s="385" t="s">
        <v>216</v>
      </c>
      <c r="C39" s="385"/>
      <c r="D39" s="386"/>
      <c r="E39" s="386"/>
      <c r="F39" s="385" t="s">
        <v>350</v>
      </c>
      <c r="G39" s="386"/>
      <c r="H39" s="386"/>
      <c r="I39" s="387"/>
      <c r="J39" s="385" t="s">
        <v>219</v>
      </c>
      <c r="K39" s="385" t="s">
        <v>219</v>
      </c>
      <c r="L39" s="1239" t="s">
        <v>1154</v>
      </c>
      <c r="M39" s="1104" t="s">
        <v>1154</v>
      </c>
      <c r="N39" s="1104" t="s">
        <v>1154</v>
      </c>
      <c r="O39" s="1104" t="s">
        <v>1154</v>
      </c>
      <c r="P39" s="1104" t="s">
        <v>1154</v>
      </c>
      <c r="Q39" s="1104" t="s">
        <v>1154</v>
      </c>
      <c r="R39" s="1104" t="s">
        <v>1154</v>
      </c>
      <c r="S39" s="1104" t="s">
        <v>1154</v>
      </c>
      <c r="T39" s="1104" t="s">
        <v>1154</v>
      </c>
      <c r="U39" s="1104">
        <v>57010</v>
      </c>
      <c r="V39" s="1104">
        <v>68279</v>
      </c>
      <c r="W39" s="1104">
        <v>88412</v>
      </c>
      <c r="X39" s="1104">
        <v>98874</v>
      </c>
      <c r="Y39" s="1104">
        <v>86775</v>
      </c>
      <c r="Z39" s="1104">
        <v>33552</v>
      </c>
      <c r="AA39" s="1104">
        <v>30039</v>
      </c>
      <c r="AB39" s="1104">
        <v>34479</v>
      </c>
      <c r="AC39" s="1104">
        <v>13671</v>
      </c>
      <c r="AD39" s="1104">
        <v>15608</v>
      </c>
      <c r="AE39" s="1104">
        <v>18810</v>
      </c>
      <c r="AF39" s="1104">
        <v>21410</v>
      </c>
      <c r="AG39" s="1104">
        <v>23647</v>
      </c>
      <c r="AH39" s="1104">
        <v>25021</v>
      </c>
      <c r="AI39" s="1104">
        <v>25353</v>
      </c>
      <c r="AJ39" s="1104">
        <v>25088</v>
      </c>
      <c r="AK39" s="1104">
        <v>19523</v>
      </c>
      <c r="AL39" s="1104">
        <v>16970</v>
      </c>
      <c r="AM39" s="1104">
        <v>15726</v>
      </c>
      <c r="AN39" s="1104">
        <v>14175</v>
      </c>
      <c r="AO39" s="1104">
        <v>14879</v>
      </c>
      <c r="AP39" s="284"/>
      <c r="AQ39" s="284"/>
      <c r="AR39" s="284"/>
      <c r="AS39" s="284"/>
      <c r="AT39" s="284"/>
      <c r="AU39" s="284"/>
      <c r="AV39" s="284"/>
      <c r="AW39" s="284"/>
      <c r="AX39" s="284"/>
      <c r="AY39" s="284"/>
      <c r="AZ39" s="284"/>
      <c r="BA39" s="284"/>
      <c r="BB39" s="284"/>
      <c r="BC39" s="284"/>
      <c r="BD39" s="284"/>
      <c r="BE39" s="284"/>
      <c r="BF39" s="284"/>
      <c r="BG39" s="284"/>
      <c r="BH39" s="284"/>
    </row>
    <row r="40" spans="1:60" s="86" customFormat="1" ht="12" customHeight="1">
      <c r="A40" s="414" t="s">
        <v>348</v>
      </c>
      <c r="B40" s="415" t="s">
        <v>226</v>
      </c>
      <c r="C40" s="415" t="s">
        <v>3459</v>
      </c>
      <c r="D40" s="416"/>
      <c r="E40" s="416"/>
      <c r="F40" s="415" t="s">
        <v>2031</v>
      </c>
      <c r="G40" s="416"/>
      <c r="H40" s="416"/>
      <c r="I40" s="417"/>
      <c r="J40" s="415" t="s">
        <v>229</v>
      </c>
      <c r="K40" s="415" t="s">
        <v>271</v>
      </c>
      <c r="L40" s="1240" t="s">
        <v>1154</v>
      </c>
      <c r="M40" s="1241" t="s">
        <v>1154</v>
      </c>
      <c r="N40" s="1241" t="s">
        <v>1154</v>
      </c>
      <c r="O40" s="1241" t="s">
        <v>1154</v>
      </c>
      <c r="P40" s="1241" t="s">
        <v>1154</v>
      </c>
      <c r="Q40" s="1241" t="s">
        <v>1154</v>
      </c>
      <c r="R40" s="1241" t="s">
        <v>1154</v>
      </c>
      <c r="S40" s="1241" t="s">
        <v>1154</v>
      </c>
      <c r="T40" s="1241" t="s">
        <v>1154</v>
      </c>
      <c r="U40" s="1241">
        <v>57010</v>
      </c>
      <c r="V40" s="1241">
        <v>68279</v>
      </c>
      <c r="W40" s="1241">
        <v>88412</v>
      </c>
      <c r="X40" s="1241">
        <v>98874</v>
      </c>
      <c r="Y40" s="1241">
        <v>86775</v>
      </c>
      <c r="Z40" s="1241">
        <v>33552</v>
      </c>
      <c r="AA40" s="1241">
        <v>30039</v>
      </c>
      <c r="AB40" s="1241">
        <v>34479</v>
      </c>
      <c r="AC40" s="1241">
        <v>13671</v>
      </c>
      <c r="AD40" s="1241">
        <v>15608</v>
      </c>
      <c r="AE40" s="1241">
        <v>18810</v>
      </c>
      <c r="AF40" s="1241">
        <v>21410</v>
      </c>
      <c r="AG40" s="1241">
        <v>23647</v>
      </c>
      <c r="AH40" s="1241">
        <v>25021</v>
      </c>
      <c r="AI40" s="1241">
        <v>25353</v>
      </c>
      <c r="AJ40" s="1241">
        <v>25088</v>
      </c>
      <c r="AK40" s="1241">
        <v>19523</v>
      </c>
      <c r="AL40" s="1241">
        <v>16970</v>
      </c>
      <c r="AM40" s="1241">
        <v>15726</v>
      </c>
      <c r="AN40" s="1241">
        <v>14175</v>
      </c>
      <c r="AO40" s="1241">
        <v>14879</v>
      </c>
      <c r="AP40" s="284"/>
      <c r="AQ40" s="284"/>
      <c r="AR40" s="284"/>
      <c r="AS40" s="284"/>
      <c r="AT40" s="284"/>
      <c r="AU40" s="284"/>
      <c r="AV40" s="284"/>
      <c r="AW40" s="284"/>
      <c r="AX40" s="284"/>
      <c r="AY40" s="284"/>
      <c r="AZ40" s="284"/>
      <c r="BA40" s="284"/>
      <c r="BB40" s="284"/>
      <c r="BC40" s="284"/>
      <c r="BD40" s="284"/>
      <c r="BE40" s="284"/>
      <c r="BF40" s="284"/>
      <c r="BG40" s="284"/>
      <c r="BH40" s="284"/>
    </row>
    <row r="41" spans="1:60" s="86" customFormat="1" ht="12" customHeight="1">
      <c r="A41" s="401" t="s">
        <v>352</v>
      </c>
      <c r="B41" s="385" t="s">
        <v>216</v>
      </c>
      <c r="C41" s="385"/>
      <c r="D41" s="386"/>
      <c r="E41" s="386"/>
      <c r="F41" s="385" t="s">
        <v>354</v>
      </c>
      <c r="G41" s="386"/>
      <c r="H41" s="386"/>
      <c r="I41" s="387"/>
      <c r="J41" s="385" t="s">
        <v>219</v>
      </c>
      <c r="K41" s="385" t="s">
        <v>219</v>
      </c>
      <c r="L41" s="1239">
        <v>786</v>
      </c>
      <c r="M41" s="1104">
        <v>1584</v>
      </c>
      <c r="N41" s="1104">
        <v>2345</v>
      </c>
      <c r="O41" s="1104">
        <v>3795</v>
      </c>
      <c r="P41" s="1104">
        <v>4168</v>
      </c>
      <c r="Q41" s="1104">
        <v>4606</v>
      </c>
      <c r="R41" s="1104">
        <v>5299</v>
      </c>
      <c r="S41" s="1104">
        <v>6667</v>
      </c>
      <c r="T41" s="1104">
        <v>7741</v>
      </c>
      <c r="U41" s="1104">
        <v>7823</v>
      </c>
      <c r="V41" s="1104">
        <v>7342</v>
      </c>
      <c r="W41" s="1104">
        <v>7824</v>
      </c>
      <c r="X41" s="1104">
        <v>8432</v>
      </c>
      <c r="Y41" s="1104">
        <v>8676</v>
      </c>
      <c r="Z41" s="1104">
        <v>7433</v>
      </c>
      <c r="AA41" s="1104">
        <v>1096</v>
      </c>
      <c r="AB41" s="1104">
        <v>136</v>
      </c>
      <c r="AC41" s="1104">
        <v>207</v>
      </c>
      <c r="AD41" s="1104">
        <v>105</v>
      </c>
      <c r="AE41" s="1104">
        <v>4228</v>
      </c>
      <c r="AF41" s="1104">
        <v>5802</v>
      </c>
      <c r="AG41" s="1104">
        <v>13182</v>
      </c>
      <c r="AH41" s="1104">
        <v>4823</v>
      </c>
      <c r="AI41" s="1104">
        <v>14055</v>
      </c>
      <c r="AJ41" s="1104">
        <v>6451</v>
      </c>
      <c r="AK41" s="1104">
        <v>0</v>
      </c>
      <c r="AL41" s="1104">
        <v>0</v>
      </c>
      <c r="AM41" s="1104">
        <v>0</v>
      </c>
      <c r="AN41" s="1104">
        <v>0</v>
      </c>
      <c r="AO41" s="1104">
        <v>0</v>
      </c>
      <c r="AP41" s="284"/>
      <c r="AQ41" s="284"/>
      <c r="AR41" s="284"/>
      <c r="AS41" s="284"/>
      <c r="AT41" s="284"/>
      <c r="AU41" s="284"/>
      <c r="AV41" s="284"/>
      <c r="AW41" s="284"/>
      <c r="AX41" s="284"/>
      <c r="AY41" s="284"/>
      <c r="AZ41" s="284"/>
      <c r="BA41" s="284"/>
      <c r="BB41" s="284"/>
      <c r="BC41" s="284"/>
      <c r="BD41" s="284"/>
      <c r="BE41" s="284"/>
      <c r="BF41" s="284"/>
      <c r="BG41" s="284"/>
      <c r="BH41" s="284"/>
    </row>
    <row r="42" spans="1:60" s="86" customFormat="1" ht="12" customHeight="1">
      <c r="A42" s="414" t="s">
        <v>352</v>
      </c>
      <c r="B42" s="415" t="s">
        <v>226</v>
      </c>
      <c r="C42" s="415" t="s">
        <v>3460</v>
      </c>
      <c r="D42" s="416"/>
      <c r="E42" s="416"/>
      <c r="F42" s="415" t="s">
        <v>3461</v>
      </c>
      <c r="G42" s="416"/>
      <c r="H42" s="416"/>
      <c r="I42" s="417"/>
      <c r="J42" s="415" t="s">
        <v>229</v>
      </c>
      <c r="K42" s="415" t="s">
        <v>219</v>
      </c>
      <c r="L42" s="1240">
        <v>786</v>
      </c>
      <c r="M42" s="1241">
        <v>1584</v>
      </c>
      <c r="N42" s="1241">
        <v>2345</v>
      </c>
      <c r="O42" s="1241">
        <v>3795</v>
      </c>
      <c r="P42" s="1241">
        <v>4168</v>
      </c>
      <c r="Q42" s="1241">
        <v>4606</v>
      </c>
      <c r="R42" s="1241">
        <v>5299</v>
      </c>
      <c r="S42" s="1241">
        <v>6667</v>
      </c>
      <c r="T42" s="1241">
        <v>7741</v>
      </c>
      <c r="U42" s="1241">
        <v>7823</v>
      </c>
      <c r="V42" s="1241">
        <v>7342</v>
      </c>
      <c r="W42" s="1241">
        <v>7824</v>
      </c>
      <c r="X42" s="1241">
        <v>8432</v>
      </c>
      <c r="Y42" s="1241">
        <v>8676</v>
      </c>
      <c r="Z42" s="1241">
        <v>7433</v>
      </c>
      <c r="AA42" s="1241">
        <v>1096</v>
      </c>
      <c r="AB42" s="1241">
        <v>136</v>
      </c>
      <c r="AC42" s="1241">
        <v>159</v>
      </c>
      <c r="AD42" s="1241" t="s">
        <v>1154</v>
      </c>
      <c r="AE42" s="1241" t="s">
        <v>1154</v>
      </c>
      <c r="AF42" s="1241" t="s">
        <v>1154</v>
      </c>
      <c r="AG42" s="1241" t="s">
        <v>1154</v>
      </c>
      <c r="AH42" s="1241" t="s">
        <v>1154</v>
      </c>
      <c r="AI42" s="1241" t="s">
        <v>1154</v>
      </c>
      <c r="AJ42" s="1241" t="s">
        <v>1154</v>
      </c>
      <c r="AK42" s="1241" t="s">
        <v>1154</v>
      </c>
      <c r="AL42" s="1241" t="s">
        <v>1154</v>
      </c>
      <c r="AM42" s="1241" t="s">
        <v>1154</v>
      </c>
      <c r="AN42" s="1241" t="s">
        <v>1154</v>
      </c>
      <c r="AO42" s="1241" t="s">
        <v>1154</v>
      </c>
      <c r="AP42" s="284"/>
      <c r="AQ42" s="284"/>
      <c r="AR42" s="284"/>
      <c r="AS42" s="284"/>
      <c r="AT42" s="284"/>
      <c r="AU42" s="284"/>
      <c r="AV42" s="284"/>
      <c r="AW42" s="284"/>
      <c r="AX42" s="284"/>
      <c r="AY42" s="284"/>
      <c r="AZ42" s="284"/>
      <c r="BA42" s="284"/>
      <c r="BB42" s="284"/>
      <c r="BC42" s="284"/>
      <c r="BD42" s="284"/>
      <c r="BE42" s="284"/>
      <c r="BF42" s="284"/>
      <c r="BG42" s="284"/>
      <c r="BH42" s="284"/>
    </row>
    <row r="43" spans="1:60" s="86" customFormat="1" ht="12" customHeight="1">
      <c r="A43" s="414" t="s">
        <v>352</v>
      </c>
      <c r="B43" s="415" t="s">
        <v>230</v>
      </c>
      <c r="C43" s="415" t="s">
        <v>3462</v>
      </c>
      <c r="D43" s="416"/>
      <c r="E43" s="416"/>
      <c r="F43" s="415" t="s">
        <v>3463</v>
      </c>
      <c r="G43" s="416"/>
      <c r="H43" s="416"/>
      <c r="I43" s="417"/>
      <c r="J43" s="415" t="s">
        <v>229</v>
      </c>
      <c r="K43" s="415" t="s">
        <v>219</v>
      </c>
      <c r="L43" s="1240" t="s">
        <v>1154</v>
      </c>
      <c r="M43" s="1241" t="s">
        <v>1154</v>
      </c>
      <c r="N43" s="1241" t="s">
        <v>1154</v>
      </c>
      <c r="O43" s="1241" t="s">
        <v>1154</v>
      </c>
      <c r="P43" s="1241" t="s">
        <v>1154</v>
      </c>
      <c r="Q43" s="1241" t="s">
        <v>1154</v>
      </c>
      <c r="R43" s="1241" t="s">
        <v>1154</v>
      </c>
      <c r="S43" s="1241" t="s">
        <v>1154</v>
      </c>
      <c r="T43" s="1241" t="s">
        <v>1154</v>
      </c>
      <c r="U43" s="1241" t="s">
        <v>1154</v>
      </c>
      <c r="V43" s="1241" t="s">
        <v>1154</v>
      </c>
      <c r="W43" s="1241" t="s">
        <v>1154</v>
      </c>
      <c r="X43" s="1241" t="s">
        <v>1154</v>
      </c>
      <c r="Y43" s="1241" t="s">
        <v>1154</v>
      </c>
      <c r="Z43" s="1241" t="s">
        <v>1154</v>
      </c>
      <c r="AA43" s="1241" t="s">
        <v>1154</v>
      </c>
      <c r="AB43" s="1241" t="s">
        <v>1154</v>
      </c>
      <c r="AC43" s="1241">
        <v>48</v>
      </c>
      <c r="AD43" s="1241">
        <v>105</v>
      </c>
      <c r="AE43" s="1241">
        <v>146</v>
      </c>
      <c r="AF43" s="1241">
        <v>127</v>
      </c>
      <c r="AG43" s="1241">
        <v>172</v>
      </c>
      <c r="AH43" s="1241">
        <v>93</v>
      </c>
      <c r="AI43" s="1241">
        <v>152</v>
      </c>
      <c r="AJ43" s="1241" t="s">
        <v>1154</v>
      </c>
      <c r="AK43" s="1241" t="s">
        <v>1154</v>
      </c>
      <c r="AL43" s="1241" t="s">
        <v>1154</v>
      </c>
      <c r="AM43" s="1241" t="s">
        <v>1154</v>
      </c>
      <c r="AN43" s="1241" t="s">
        <v>1154</v>
      </c>
      <c r="AO43" s="1241" t="s">
        <v>1154</v>
      </c>
      <c r="AP43" s="284"/>
      <c r="AQ43" s="284"/>
      <c r="AR43" s="284"/>
      <c r="AS43" s="284"/>
      <c r="AT43" s="284"/>
      <c r="AU43" s="284"/>
      <c r="AV43" s="284"/>
      <c r="AW43" s="284"/>
      <c r="AX43" s="284"/>
      <c r="AY43" s="284"/>
      <c r="AZ43" s="284"/>
      <c r="BA43" s="284"/>
      <c r="BB43" s="284"/>
      <c r="BC43" s="284"/>
      <c r="BD43" s="284"/>
      <c r="BE43" s="284"/>
      <c r="BF43" s="284"/>
      <c r="BG43" s="284"/>
      <c r="BH43" s="284"/>
    </row>
    <row r="44" spans="1:60" s="86" customFormat="1" ht="12" customHeight="1">
      <c r="A44" s="414" t="s">
        <v>352</v>
      </c>
      <c r="B44" s="415" t="s">
        <v>233</v>
      </c>
      <c r="C44" s="415" t="s">
        <v>3464</v>
      </c>
      <c r="D44" s="416"/>
      <c r="E44" s="416"/>
      <c r="F44" s="415" t="s">
        <v>2262</v>
      </c>
      <c r="G44" s="416"/>
      <c r="H44" s="416"/>
      <c r="I44" s="417"/>
      <c r="J44" s="415" t="s">
        <v>229</v>
      </c>
      <c r="K44" s="415" t="s">
        <v>219</v>
      </c>
      <c r="L44" s="1240" t="s">
        <v>1154</v>
      </c>
      <c r="M44" s="1241" t="s">
        <v>1154</v>
      </c>
      <c r="N44" s="1241" t="s">
        <v>1154</v>
      </c>
      <c r="O44" s="1241" t="s">
        <v>1154</v>
      </c>
      <c r="P44" s="1241" t="s">
        <v>1154</v>
      </c>
      <c r="Q44" s="1241" t="s">
        <v>1154</v>
      </c>
      <c r="R44" s="1241" t="s">
        <v>1154</v>
      </c>
      <c r="S44" s="1241" t="s">
        <v>1154</v>
      </c>
      <c r="T44" s="1241" t="s">
        <v>1154</v>
      </c>
      <c r="U44" s="1241" t="s">
        <v>1154</v>
      </c>
      <c r="V44" s="1241" t="s">
        <v>1154</v>
      </c>
      <c r="W44" s="1241" t="s">
        <v>1154</v>
      </c>
      <c r="X44" s="1241" t="s">
        <v>1154</v>
      </c>
      <c r="Y44" s="1241" t="s">
        <v>1154</v>
      </c>
      <c r="Z44" s="1241" t="s">
        <v>1154</v>
      </c>
      <c r="AA44" s="1241" t="s">
        <v>1154</v>
      </c>
      <c r="AB44" s="1241" t="s">
        <v>1154</v>
      </c>
      <c r="AC44" s="1241" t="s">
        <v>1154</v>
      </c>
      <c r="AD44" s="1241" t="s">
        <v>1154</v>
      </c>
      <c r="AE44" s="1241">
        <v>4082</v>
      </c>
      <c r="AF44" s="1241">
        <v>5675</v>
      </c>
      <c r="AG44" s="1241">
        <v>13010</v>
      </c>
      <c r="AH44" s="1241">
        <v>4730</v>
      </c>
      <c r="AI44" s="1241">
        <v>13903</v>
      </c>
      <c r="AJ44" s="1241">
        <v>6451</v>
      </c>
      <c r="AK44" s="1241">
        <v>0</v>
      </c>
      <c r="AL44" s="1241">
        <v>0</v>
      </c>
      <c r="AM44" s="1241">
        <v>0</v>
      </c>
      <c r="AN44" s="1241">
        <v>0</v>
      </c>
      <c r="AO44" s="1241">
        <v>0</v>
      </c>
      <c r="AP44" s="284"/>
      <c r="AQ44" s="284"/>
      <c r="AR44" s="284"/>
      <c r="AS44" s="284"/>
      <c r="AT44" s="284"/>
      <c r="AU44" s="284"/>
      <c r="AV44" s="284"/>
      <c r="AW44" s="284"/>
      <c r="AX44" s="284"/>
      <c r="AY44" s="284"/>
      <c r="AZ44" s="284"/>
      <c r="BA44" s="284"/>
      <c r="BB44" s="284"/>
      <c r="BC44" s="284"/>
      <c r="BD44" s="284"/>
      <c r="BE44" s="284"/>
      <c r="BF44" s="284"/>
      <c r="BG44" s="284"/>
      <c r="BH44" s="284"/>
    </row>
    <row r="45" spans="1:60" s="86" customFormat="1" ht="12" customHeight="1">
      <c r="A45" s="401" t="s">
        <v>359</v>
      </c>
      <c r="B45" s="385" t="s">
        <v>216</v>
      </c>
      <c r="C45" s="385"/>
      <c r="D45" s="386"/>
      <c r="E45" s="386"/>
      <c r="F45" s="385" t="s">
        <v>361</v>
      </c>
      <c r="G45" s="386"/>
      <c r="H45" s="386"/>
      <c r="I45" s="387"/>
      <c r="J45" s="385" t="s">
        <v>219</v>
      </c>
      <c r="K45" s="385" t="s">
        <v>219</v>
      </c>
      <c r="L45" s="1239">
        <v>6761</v>
      </c>
      <c r="M45" s="1104">
        <v>9248</v>
      </c>
      <c r="N45" s="1104">
        <v>12202</v>
      </c>
      <c r="O45" s="1104">
        <v>14627</v>
      </c>
      <c r="P45" s="1104">
        <v>17789</v>
      </c>
      <c r="Q45" s="1104">
        <v>29089</v>
      </c>
      <c r="R45" s="1104">
        <v>34573</v>
      </c>
      <c r="S45" s="1104">
        <v>39892</v>
      </c>
      <c r="T45" s="1104">
        <v>49140</v>
      </c>
      <c r="U45" s="1104">
        <v>61298</v>
      </c>
      <c r="V45" s="1104">
        <v>67426</v>
      </c>
      <c r="W45" s="1104">
        <v>71449</v>
      </c>
      <c r="X45" s="1104">
        <v>71811</v>
      </c>
      <c r="Y45" s="1104">
        <v>73294</v>
      </c>
      <c r="Z45" s="1104">
        <v>65050</v>
      </c>
      <c r="AA45" s="1104">
        <v>62718</v>
      </c>
      <c r="AB45" s="1104">
        <v>64088</v>
      </c>
      <c r="AC45" s="1104">
        <v>61452</v>
      </c>
      <c r="AD45" s="1104">
        <v>41316</v>
      </c>
      <c r="AE45" s="1104">
        <v>45830</v>
      </c>
      <c r="AF45" s="1104">
        <v>44972</v>
      </c>
      <c r="AG45" s="1104">
        <v>33126</v>
      </c>
      <c r="AH45" s="1104">
        <v>38065</v>
      </c>
      <c r="AI45" s="1104">
        <v>39265</v>
      </c>
      <c r="AJ45" s="1104">
        <v>39656</v>
      </c>
      <c r="AK45" s="1104">
        <v>48956</v>
      </c>
      <c r="AL45" s="1104">
        <v>39237</v>
      </c>
      <c r="AM45" s="1104">
        <v>57073</v>
      </c>
      <c r="AN45" s="1104">
        <v>66488</v>
      </c>
      <c r="AO45" s="1104">
        <v>77904</v>
      </c>
      <c r="AP45" s="284"/>
      <c r="AQ45" s="284"/>
      <c r="AR45" s="284"/>
      <c r="AS45" s="284"/>
      <c r="AT45" s="284"/>
      <c r="AU45" s="284"/>
      <c r="AV45" s="284"/>
      <c r="AW45" s="284"/>
      <c r="AX45" s="284"/>
      <c r="AY45" s="284"/>
      <c r="AZ45" s="284"/>
      <c r="BA45" s="284"/>
      <c r="BB45" s="284"/>
      <c r="BC45" s="284"/>
      <c r="BD45" s="284"/>
      <c r="BE45" s="284"/>
      <c r="BF45" s="284"/>
      <c r="BG45" s="284"/>
      <c r="BH45" s="284"/>
    </row>
    <row r="46" spans="1:60" s="86" customFormat="1" ht="12" customHeight="1">
      <c r="A46" s="414" t="s">
        <v>359</v>
      </c>
      <c r="B46" s="415" t="s">
        <v>226</v>
      </c>
      <c r="C46" s="415" t="s">
        <v>3465</v>
      </c>
      <c r="D46" s="416"/>
      <c r="E46" s="416"/>
      <c r="F46" s="415" t="s">
        <v>2239</v>
      </c>
      <c r="G46" s="416"/>
      <c r="H46" s="416"/>
      <c r="I46" s="417"/>
      <c r="J46" s="415" t="s">
        <v>229</v>
      </c>
      <c r="K46" s="415" t="s">
        <v>219</v>
      </c>
      <c r="L46" s="1240">
        <v>6761</v>
      </c>
      <c r="M46" s="1241">
        <v>9248</v>
      </c>
      <c r="N46" s="1241">
        <v>12202</v>
      </c>
      <c r="O46" s="1241">
        <v>14627</v>
      </c>
      <c r="P46" s="1241">
        <v>17789</v>
      </c>
      <c r="Q46" s="1241">
        <v>29089</v>
      </c>
      <c r="R46" s="1241">
        <v>34573</v>
      </c>
      <c r="S46" s="1241">
        <v>39892</v>
      </c>
      <c r="T46" s="1241">
        <v>49140</v>
      </c>
      <c r="U46" s="1241">
        <v>61298</v>
      </c>
      <c r="V46" s="1241">
        <v>67426</v>
      </c>
      <c r="W46" s="1241">
        <v>71449</v>
      </c>
      <c r="X46" s="1241">
        <v>71811</v>
      </c>
      <c r="Y46" s="1241">
        <v>73294</v>
      </c>
      <c r="Z46" s="1241">
        <v>65050</v>
      </c>
      <c r="AA46" s="1241">
        <v>62718</v>
      </c>
      <c r="AB46" s="1241">
        <v>64088</v>
      </c>
      <c r="AC46" s="1241">
        <v>61452</v>
      </c>
      <c r="AD46" s="1241">
        <v>41316</v>
      </c>
      <c r="AE46" s="1241">
        <v>45830</v>
      </c>
      <c r="AF46" s="1241">
        <v>44972</v>
      </c>
      <c r="AG46" s="1241">
        <v>33126</v>
      </c>
      <c r="AH46" s="1241">
        <v>38065</v>
      </c>
      <c r="AI46" s="1241">
        <v>39265</v>
      </c>
      <c r="AJ46" s="1241">
        <v>39656</v>
      </c>
      <c r="AK46" s="1241">
        <v>48956</v>
      </c>
      <c r="AL46" s="1241">
        <v>39237</v>
      </c>
      <c r="AM46" s="1241">
        <v>57073</v>
      </c>
      <c r="AN46" s="1241">
        <v>66488</v>
      </c>
      <c r="AO46" s="1241">
        <v>77904</v>
      </c>
      <c r="AP46" s="284"/>
      <c r="AQ46" s="284"/>
      <c r="AR46" s="284"/>
      <c r="AS46" s="284"/>
      <c r="AT46" s="284"/>
      <c r="AU46" s="284"/>
      <c r="AV46" s="284"/>
      <c r="AW46" s="284"/>
      <c r="AX46" s="284"/>
      <c r="AY46" s="284"/>
      <c r="AZ46" s="284"/>
      <c r="BA46" s="284"/>
      <c r="BB46" s="284"/>
      <c r="BC46" s="284"/>
      <c r="BD46" s="284"/>
      <c r="BE46" s="284"/>
      <c r="BF46" s="284"/>
      <c r="BG46" s="284"/>
      <c r="BH46" s="284"/>
    </row>
    <row r="47" spans="1:60" s="86" customFormat="1" ht="12" customHeight="1">
      <c r="A47" s="401" t="s">
        <v>368</v>
      </c>
      <c r="B47" s="385" t="s">
        <v>216</v>
      </c>
      <c r="C47" s="385"/>
      <c r="D47" s="386"/>
      <c r="E47" s="386"/>
      <c r="F47" s="385" t="s">
        <v>370</v>
      </c>
      <c r="G47" s="386"/>
      <c r="H47" s="386"/>
      <c r="I47" s="387"/>
      <c r="J47" s="385" t="s">
        <v>219</v>
      </c>
      <c r="K47" s="385" t="s">
        <v>219</v>
      </c>
      <c r="L47" s="1239" t="s">
        <v>1154</v>
      </c>
      <c r="M47" s="1104" t="s">
        <v>1154</v>
      </c>
      <c r="N47" s="1104" t="s">
        <v>1154</v>
      </c>
      <c r="O47" s="1104" t="s">
        <v>1154</v>
      </c>
      <c r="P47" s="1104" t="s">
        <v>1154</v>
      </c>
      <c r="Q47" s="1104">
        <v>1640</v>
      </c>
      <c r="R47" s="1104">
        <v>2017</v>
      </c>
      <c r="S47" s="1104">
        <v>2426</v>
      </c>
      <c r="T47" s="1104">
        <v>2970</v>
      </c>
      <c r="U47" s="1104">
        <v>2821</v>
      </c>
      <c r="V47" s="1104">
        <v>3227</v>
      </c>
      <c r="W47" s="1104">
        <v>3403</v>
      </c>
      <c r="X47" s="1104">
        <v>4596</v>
      </c>
      <c r="Y47" s="1104">
        <v>5018</v>
      </c>
      <c r="Z47" s="1104">
        <v>4841</v>
      </c>
      <c r="AA47" s="1104">
        <v>4018</v>
      </c>
      <c r="AB47" s="1104">
        <v>3416</v>
      </c>
      <c r="AC47" s="1104">
        <v>25927</v>
      </c>
      <c r="AD47" s="1104">
        <v>51401</v>
      </c>
      <c r="AE47" s="1104">
        <v>52649</v>
      </c>
      <c r="AF47" s="1104">
        <v>57802</v>
      </c>
      <c r="AG47" s="1104">
        <v>65746</v>
      </c>
      <c r="AH47" s="1104">
        <v>73633</v>
      </c>
      <c r="AI47" s="1104">
        <v>83811</v>
      </c>
      <c r="AJ47" s="1104">
        <v>92909</v>
      </c>
      <c r="AK47" s="1104">
        <v>97210</v>
      </c>
      <c r="AL47" s="1104">
        <v>105121</v>
      </c>
      <c r="AM47" s="1104">
        <v>171235</v>
      </c>
      <c r="AN47" s="1104">
        <v>203339</v>
      </c>
      <c r="AO47" s="1104">
        <v>268558</v>
      </c>
      <c r="AP47" s="284"/>
      <c r="AQ47" s="284"/>
      <c r="AR47" s="284"/>
      <c r="AS47" s="284"/>
      <c r="AT47" s="284"/>
      <c r="AU47" s="284"/>
      <c r="AV47" s="284"/>
      <c r="AW47" s="284"/>
      <c r="AX47" s="284"/>
      <c r="AY47" s="284"/>
      <c r="AZ47" s="284"/>
      <c r="BA47" s="284"/>
      <c r="BB47" s="284"/>
      <c r="BC47" s="284"/>
      <c r="BD47" s="284"/>
      <c r="BE47" s="284"/>
      <c r="BF47" s="284"/>
      <c r="BG47" s="284"/>
      <c r="BH47" s="284"/>
    </row>
    <row r="48" spans="1:60" s="86" customFormat="1" ht="12" customHeight="1">
      <c r="A48" s="414" t="s">
        <v>368</v>
      </c>
      <c r="B48" s="415" t="s">
        <v>226</v>
      </c>
      <c r="C48" s="415" t="s">
        <v>3466</v>
      </c>
      <c r="D48" s="416"/>
      <c r="E48" s="416"/>
      <c r="F48" s="415" t="s">
        <v>3467</v>
      </c>
      <c r="G48" s="416"/>
      <c r="H48" s="416"/>
      <c r="I48" s="417"/>
      <c r="J48" s="415" t="s">
        <v>229</v>
      </c>
      <c r="K48" s="415" t="s">
        <v>219</v>
      </c>
      <c r="L48" s="1240" t="s">
        <v>1154</v>
      </c>
      <c r="M48" s="1241" t="s">
        <v>1154</v>
      </c>
      <c r="N48" s="1241" t="s">
        <v>1154</v>
      </c>
      <c r="O48" s="1241" t="s">
        <v>1154</v>
      </c>
      <c r="P48" s="1241" t="s">
        <v>1154</v>
      </c>
      <c r="Q48" s="1241" t="s">
        <v>1154</v>
      </c>
      <c r="R48" s="1241" t="s">
        <v>1154</v>
      </c>
      <c r="S48" s="1241" t="s">
        <v>1154</v>
      </c>
      <c r="T48" s="1241" t="s">
        <v>1154</v>
      </c>
      <c r="U48" s="1241" t="s">
        <v>1154</v>
      </c>
      <c r="V48" s="1241" t="s">
        <v>1154</v>
      </c>
      <c r="W48" s="1241" t="s">
        <v>1154</v>
      </c>
      <c r="X48" s="1241" t="s">
        <v>1154</v>
      </c>
      <c r="Y48" s="1241" t="s">
        <v>1154</v>
      </c>
      <c r="Z48" s="1241" t="s">
        <v>1154</v>
      </c>
      <c r="AA48" s="1241" t="s">
        <v>1154</v>
      </c>
      <c r="AB48" s="1241" t="s">
        <v>1154</v>
      </c>
      <c r="AC48" s="1241">
        <v>25927</v>
      </c>
      <c r="AD48" s="1241">
        <v>23313</v>
      </c>
      <c r="AE48" s="1241">
        <v>23902</v>
      </c>
      <c r="AF48" s="1241">
        <v>27694</v>
      </c>
      <c r="AG48" s="1241">
        <v>32876</v>
      </c>
      <c r="AH48" s="1241">
        <v>37904</v>
      </c>
      <c r="AI48" s="1241">
        <v>43801</v>
      </c>
      <c r="AJ48" s="1241">
        <v>5125</v>
      </c>
      <c r="AK48" s="1241">
        <v>-10</v>
      </c>
      <c r="AL48" s="1241" t="s">
        <v>1154</v>
      </c>
      <c r="AM48" s="1241" t="s">
        <v>1154</v>
      </c>
      <c r="AN48" s="1241" t="s">
        <v>1154</v>
      </c>
      <c r="AO48" s="1241" t="s">
        <v>1154</v>
      </c>
      <c r="AP48" s="284"/>
      <c r="AQ48" s="284"/>
      <c r="AR48" s="284"/>
      <c r="AS48" s="284"/>
      <c r="AT48" s="284"/>
      <c r="AU48" s="284"/>
      <c r="AV48" s="284"/>
      <c r="AW48" s="284"/>
      <c r="AX48" s="284"/>
      <c r="AY48" s="284"/>
      <c r="AZ48" s="284"/>
      <c r="BA48" s="284"/>
      <c r="BB48" s="284"/>
      <c r="BC48" s="284"/>
      <c r="BD48" s="284"/>
      <c r="BE48" s="284"/>
      <c r="BF48" s="284"/>
      <c r="BG48" s="284"/>
      <c r="BH48" s="284"/>
    </row>
    <row r="49" spans="1:60" s="86" customFormat="1" ht="12" customHeight="1">
      <c r="A49" s="414" t="s">
        <v>368</v>
      </c>
      <c r="B49" s="415" t="s">
        <v>230</v>
      </c>
      <c r="C49" s="415" t="s">
        <v>3468</v>
      </c>
      <c r="D49" s="416"/>
      <c r="E49" s="416"/>
      <c r="F49" s="415" t="s">
        <v>374</v>
      </c>
      <c r="G49" s="416"/>
      <c r="H49" s="416"/>
      <c r="I49" s="417"/>
      <c r="J49" s="415" t="s">
        <v>229</v>
      </c>
      <c r="K49" s="415" t="s">
        <v>219</v>
      </c>
      <c r="L49" s="1240" t="s">
        <v>1154</v>
      </c>
      <c r="M49" s="1241" t="s">
        <v>1154</v>
      </c>
      <c r="N49" s="1241" t="s">
        <v>1154</v>
      </c>
      <c r="O49" s="1241" t="s">
        <v>1154</v>
      </c>
      <c r="P49" s="1241" t="s">
        <v>1154</v>
      </c>
      <c r="Q49" s="1241" t="s">
        <v>1154</v>
      </c>
      <c r="R49" s="1241" t="s">
        <v>1154</v>
      </c>
      <c r="S49" s="1241" t="s">
        <v>1154</v>
      </c>
      <c r="T49" s="1241" t="s">
        <v>1154</v>
      </c>
      <c r="U49" s="1241" t="s">
        <v>1154</v>
      </c>
      <c r="V49" s="1241" t="s">
        <v>1154</v>
      </c>
      <c r="W49" s="1241" t="s">
        <v>1154</v>
      </c>
      <c r="X49" s="1241" t="s">
        <v>1154</v>
      </c>
      <c r="Y49" s="1241" t="s">
        <v>1154</v>
      </c>
      <c r="Z49" s="1241" t="s">
        <v>1154</v>
      </c>
      <c r="AA49" s="1241" t="s">
        <v>1154</v>
      </c>
      <c r="AB49" s="1241" t="s">
        <v>1154</v>
      </c>
      <c r="AC49" s="1241" t="s">
        <v>1154</v>
      </c>
      <c r="AD49" s="1241">
        <v>27078</v>
      </c>
      <c r="AE49" s="1241">
        <v>28713</v>
      </c>
      <c r="AF49" s="1241">
        <v>30088</v>
      </c>
      <c r="AG49" s="1241">
        <v>32851</v>
      </c>
      <c r="AH49" s="1241">
        <v>35691</v>
      </c>
      <c r="AI49" s="1241">
        <v>40019</v>
      </c>
      <c r="AJ49" s="1241">
        <v>87804</v>
      </c>
      <c r="AK49" s="1241">
        <v>97220</v>
      </c>
      <c r="AL49" s="1241">
        <v>105121</v>
      </c>
      <c r="AM49" s="1241">
        <v>171235</v>
      </c>
      <c r="AN49" s="1241">
        <v>203339</v>
      </c>
      <c r="AO49" s="1241">
        <v>268558</v>
      </c>
      <c r="AP49" s="284"/>
      <c r="AQ49" s="284"/>
      <c r="AR49" s="284"/>
      <c r="AS49" s="284"/>
      <c r="AT49" s="284"/>
      <c r="AU49" s="284"/>
      <c r="AV49" s="284"/>
      <c r="AW49" s="284"/>
      <c r="AX49" s="284"/>
      <c r="AY49" s="284"/>
      <c r="AZ49" s="284"/>
      <c r="BA49" s="284"/>
      <c r="BB49" s="284"/>
      <c r="BC49" s="284"/>
      <c r="BD49" s="284"/>
      <c r="BE49" s="284"/>
      <c r="BF49" s="284"/>
      <c r="BG49" s="284"/>
      <c r="BH49" s="284"/>
    </row>
    <row r="50" spans="1:60" s="86" customFormat="1" ht="12" customHeight="1">
      <c r="A50" s="414" t="s">
        <v>368</v>
      </c>
      <c r="B50" s="415" t="s">
        <v>233</v>
      </c>
      <c r="C50" s="415" t="s">
        <v>3469</v>
      </c>
      <c r="D50" s="416"/>
      <c r="E50" s="416"/>
      <c r="F50" s="415" t="s">
        <v>3470</v>
      </c>
      <c r="G50" s="416"/>
      <c r="H50" s="416"/>
      <c r="I50" s="417"/>
      <c r="J50" s="415" t="s">
        <v>229</v>
      </c>
      <c r="K50" s="415" t="s">
        <v>219</v>
      </c>
      <c r="L50" s="1240" t="s">
        <v>1154</v>
      </c>
      <c r="M50" s="1241" t="s">
        <v>1154</v>
      </c>
      <c r="N50" s="1241" t="s">
        <v>1154</v>
      </c>
      <c r="O50" s="1241" t="s">
        <v>1154</v>
      </c>
      <c r="P50" s="1241" t="s">
        <v>1154</v>
      </c>
      <c r="Q50" s="1241">
        <v>1640</v>
      </c>
      <c r="R50" s="1241">
        <v>2017</v>
      </c>
      <c r="S50" s="1241">
        <v>2426</v>
      </c>
      <c r="T50" s="1241">
        <v>2970</v>
      </c>
      <c r="U50" s="1241">
        <v>2821</v>
      </c>
      <c r="V50" s="1241">
        <v>3227</v>
      </c>
      <c r="W50" s="1241">
        <v>3403</v>
      </c>
      <c r="X50" s="1241">
        <v>4596</v>
      </c>
      <c r="Y50" s="1241">
        <v>5018</v>
      </c>
      <c r="Z50" s="1241">
        <v>4841</v>
      </c>
      <c r="AA50" s="1241">
        <v>4018</v>
      </c>
      <c r="AB50" s="1241">
        <v>3416</v>
      </c>
      <c r="AC50" s="1241">
        <v>0</v>
      </c>
      <c r="AD50" s="1241">
        <v>1010</v>
      </c>
      <c r="AE50" s="1241">
        <v>34</v>
      </c>
      <c r="AF50" s="1241">
        <v>20</v>
      </c>
      <c r="AG50" s="1241">
        <v>19</v>
      </c>
      <c r="AH50" s="1241">
        <v>38</v>
      </c>
      <c r="AI50" s="1241">
        <v>-9</v>
      </c>
      <c r="AJ50" s="1241">
        <v>-20</v>
      </c>
      <c r="AK50" s="1241" t="s">
        <v>1154</v>
      </c>
      <c r="AL50" s="1241" t="s">
        <v>1154</v>
      </c>
      <c r="AM50" s="1241" t="s">
        <v>1154</v>
      </c>
      <c r="AN50" s="1241" t="s">
        <v>1154</v>
      </c>
      <c r="AO50" s="1241" t="s">
        <v>1154</v>
      </c>
      <c r="AP50" s="284"/>
      <c r="AQ50" s="284"/>
      <c r="AR50" s="284"/>
      <c r="AS50" s="284"/>
      <c r="AT50" s="284"/>
      <c r="AU50" s="284"/>
      <c r="AV50" s="284"/>
      <c r="AW50" s="284"/>
      <c r="AX50" s="284"/>
      <c r="AY50" s="284"/>
      <c r="AZ50" s="284"/>
      <c r="BA50" s="284"/>
      <c r="BB50" s="284"/>
      <c r="BC50" s="284"/>
      <c r="BD50" s="284"/>
      <c r="BE50" s="284"/>
      <c r="BF50" s="284"/>
      <c r="BG50" s="284"/>
      <c r="BH50" s="284"/>
    </row>
    <row r="51" spans="1:60" s="86" customFormat="1" ht="12" customHeight="1">
      <c r="A51" s="401" t="s">
        <v>375</v>
      </c>
      <c r="B51" s="385" t="s">
        <v>216</v>
      </c>
      <c r="C51" s="385"/>
      <c r="D51" s="386"/>
      <c r="E51" s="386"/>
      <c r="F51" s="385" t="s">
        <v>377</v>
      </c>
      <c r="G51" s="386"/>
      <c r="H51" s="386"/>
      <c r="I51" s="387"/>
      <c r="J51" s="385" t="s">
        <v>219</v>
      </c>
      <c r="K51" s="385" t="s">
        <v>219</v>
      </c>
      <c r="L51" s="1239">
        <v>1684</v>
      </c>
      <c r="M51" s="1104">
        <v>2410</v>
      </c>
      <c r="N51" s="1104">
        <v>2096</v>
      </c>
      <c r="O51" s="1104">
        <v>3625</v>
      </c>
      <c r="P51" s="1104">
        <v>4493</v>
      </c>
      <c r="Q51" s="1104">
        <v>4571</v>
      </c>
      <c r="R51" s="1104">
        <v>5083</v>
      </c>
      <c r="S51" s="1104">
        <v>1668</v>
      </c>
      <c r="T51" s="1104">
        <v>24</v>
      </c>
      <c r="U51" s="1104" t="s">
        <v>1154</v>
      </c>
      <c r="V51" s="1104" t="s">
        <v>1154</v>
      </c>
      <c r="W51" s="1104" t="s">
        <v>1154</v>
      </c>
      <c r="X51" s="1104" t="s">
        <v>1154</v>
      </c>
      <c r="Y51" s="1104" t="s">
        <v>1154</v>
      </c>
      <c r="Z51" s="1104" t="s">
        <v>1154</v>
      </c>
      <c r="AA51" s="1104" t="s">
        <v>1154</v>
      </c>
      <c r="AB51" s="1104" t="s">
        <v>1154</v>
      </c>
      <c r="AC51" s="1104">
        <v>18322</v>
      </c>
      <c r="AD51" s="1104">
        <v>346136</v>
      </c>
      <c r="AE51" s="1104">
        <v>340172</v>
      </c>
      <c r="AF51" s="1104">
        <v>271255</v>
      </c>
      <c r="AG51" s="1104">
        <v>263504</v>
      </c>
      <c r="AH51" s="1104">
        <v>281982</v>
      </c>
      <c r="AI51" s="1104">
        <v>323832</v>
      </c>
      <c r="AJ51" s="1104">
        <v>342448</v>
      </c>
      <c r="AK51" s="1104">
        <v>295606</v>
      </c>
      <c r="AL51" s="1104">
        <v>309456</v>
      </c>
      <c r="AM51" s="1104">
        <v>467919</v>
      </c>
      <c r="AN51" s="1104">
        <v>537442</v>
      </c>
      <c r="AO51" s="1104">
        <v>690241</v>
      </c>
      <c r="AP51" s="284"/>
      <c r="AQ51" s="284"/>
      <c r="AR51" s="284"/>
      <c r="AS51" s="284"/>
      <c r="AT51" s="284"/>
      <c r="AU51" s="284"/>
      <c r="AV51" s="284"/>
      <c r="AW51" s="284"/>
      <c r="AX51" s="284"/>
      <c r="AY51" s="284"/>
      <c r="AZ51" s="284"/>
      <c r="BA51" s="284"/>
      <c r="BB51" s="284"/>
      <c r="BC51" s="284"/>
      <c r="BD51" s="284"/>
      <c r="BE51" s="284"/>
      <c r="BF51" s="284"/>
      <c r="BG51" s="284"/>
      <c r="BH51" s="284"/>
    </row>
    <row r="52" spans="1:60" s="86" customFormat="1" ht="12" customHeight="1">
      <c r="A52" s="414" t="s">
        <v>375</v>
      </c>
      <c r="B52" s="415" t="s">
        <v>226</v>
      </c>
      <c r="C52" s="415" t="s">
        <v>3471</v>
      </c>
      <c r="D52" s="416"/>
      <c r="E52" s="416"/>
      <c r="F52" s="415" t="s">
        <v>3472</v>
      </c>
      <c r="G52" s="416"/>
      <c r="H52" s="416"/>
      <c r="I52" s="417"/>
      <c r="J52" s="415" t="s">
        <v>229</v>
      </c>
      <c r="K52" s="415" t="s">
        <v>219</v>
      </c>
      <c r="L52" s="1240">
        <v>1684</v>
      </c>
      <c r="M52" s="1241">
        <v>2410</v>
      </c>
      <c r="N52" s="1241">
        <v>2096</v>
      </c>
      <c r="O52" s="1241">
        <v>3625</v>
      </c>
      <c r="P52" s="1241">
        <v>4493</v>
      </c>
      <c r="Q52" s="1241">
        <v>4571</v>
      </c>
      <c r="R52" s="1241">
        <v>5083</v>
      </c>
      <c r="S52" s="1241">
        <v>1668</v>
      </c>
      <c r="T52" s="1241">
        <v>24</v>
      </c>
      <c r="U52" s="1241" t="s">
        <v>1154</v>
      </c>
      <c r="V52" s="1241" t="s">
        <v>1154</v>
      </c>
      <c r="W52" s="1241" t="s">
        <v>1154</v>
      </c>
      <c r="X52" s="1241" t="s">
        <v>1154</v>
      </c>
      <c r="Y52" s="1241" t="s">
        <v>1154</v>
      </c>
      <c r="Z52" s="1241" t="s">
        <v>1154</v>
      </c>
      <c r="AA52" s="1241" t="s">
        <v>1154</v>
      </c>
      <c r="AB52" s="1241" t="s">
        <v>1154</v>
      </c>
      <c r="AC52" s="1241" t="s">
        <v>1154</v>
      </c>
      <c r="AD52" s="1241" t="s">
        <v>1154</v>
      </c>
      <c r="AE52" s="1241" t="s">
        <v>1154</v>
      </c>
      <c r="AF52" s="1241" t="s">
        <v>1154</v>
      </c>
      <c r="AG52" s="1241" t="s">
        <v>1154</v>
      </c>
      <c r="AH52" s="1241" t="s">
        <v>1154</v>
      </c>
      <c r="AI52" s="1241" t="s">
        <v>1154</v>
      </c>
      <c r="AJ52" s="1241" t="s">
        <v>1154</v>
      </c>
      <c r="AK52" s="1241" t="s">
        <v>1154</v>
      </c>
      <c r="AL52" s="1241" t="s">
        <v>1154</v>
      </c>
      <c r="AM52" s="1241" t="s">
        <v>1154</v>
      </c>
      <c r="AN52" s="1241" t="s">
        <v>1154</v>
      </c>
      <c r="AO52" s="1241" t="s">
        <v>1154</v>
      </c>
      <c r="AP52" s="284"/>
      <c r="AQ52" s="284"/>
      <c r="AR52" s="284"/>
      <c r="AS52" s="284"/>
      <c r="AT52" s="284"/>
      <c r="AU52" s="284"/>
      <c r="AV52" s="284"/>
      <c r="AW52" s="284"/>
      <c r="AX52" s="284"/>
      <c r="AY52" s="284"/>
      <c r="AZ52" s="284"/>
      <c r="BA52" s="284"/>
      <c r="BB52" s="284"/>
      <c r="BC52" s="284"/>
      <c r="BD52" s="284"/>
      <c r="BE52" s="284"/>
      <c r="BF52" s="284"/>
      <c r="BG52" s="284"/>
      <c r="BH52" s="284"/>
    </row>
    <row r="53" spans="1:60" s="86" customFormat="1" ht="12" customHeight="1">
      <c r="A53" s="414" t="s">
        <v>375</v>
      </c>
      <c r="B53" s="415" t="s">
        <v>230</v>
      </c>
      <c r="C53" s="415" t="s">
        <v>3473</v>
      </c>
      <c r="D53" s="416"/>
      <c r="E53" s="416"/>
      <c r="F53" s="415" t="s">
        <v>3474</v>
      </c>
      <c r="G53" s="416"/>
      <c r="H53" s="416"/>
      <c r="I53" s="417"/>
      <c r="J53" s="415" t="s">
        <v>229</v>
      </c>
      <c r="K53" s="415" t="s">
        <v>219</v>
      </c>
      <c r="L53" s="1240" t="s">
        <v>1154</v>
      </c>
      <c r="M53" s="1241" t="s">
        <v>1154</v>
      </c>
      <c r="N53" s="1241" t="s">
        <v>1154</v>
      </c>
      <c r="O53" s="1241" t="s">
        <v>1154</v>
      </c>
      <c r="P53" s="1241" t="s">
        <v>1154</v>
      </c>
      <c r="Q53" s="1241" t="s">
        <v>1154</v>
      </c>
      <c r="R53" s="1241" t="s">
        <v>1154</v>
      </c>
      <c r="S53" s="1241" t="s">
        <v>1154</v>
      </c>
      <c r="T53" s="1241" t="s">
        <v>1154</v>
      </c>
      <c r="U53" s="1241" t="s">
        <v>1154</v>
      </c>
      <c r="V53" s="1241" t="s">
        <v>1154</v>
      </c>
      <c r="W53" s="1241" t="s">
        <v>1154</v>
      </c>
      <c r="X53" s="1241" t="s">
        <v>1154</v>
      </c>
      <c r="Y53" s="1241" t="s">
        <v>1154</v>
      </c>
      <c r="Z53" s="1241" t="s">
        <v>1154</v>
      </c>
      <c r="AA53" s="1241" t="s">
        <v>1154</v>
      </c>
      <c r="AB53" s="1241" t="s">
        <v>1154</v>
      </c>
      <c r="AC53" s="1241">
        <v>18322</v>
      </c>
      <c r="AD53" s="1241">
        <v>50176</v>
      </c>
      <c r="AE53" s="1241">
        <v>55841</v>
      </c>
      <c r="AF53" s="1241">
        <v>54516</v>
      </c>
      <c r="AG53" s="1241">
        <v>53162</v>
      </c>
      <c r="AH53" s="1241">
        <v>53609</v>
      </c>
      <c r="AI53" s="1241">
        <v>53732</v>
      </c>
      <c r="AJ53" s="1241">
        <v>53412</v>
      </c>
      <c r="AK53" s="1241">
        <v>58709</v>
      </c>
      <c r="AL53" s="1241">
        <v>57793</v>
      </c>
      <c r="AM53" s="1241">
        <v>95903</v>
      </c>
      <c r="AN53" s="1241">
        <v>95396</v>
      </c>
      <c r="AO53" s="1241">
        <v>113090</v>
      </c>
      <c r="AP53" s="284"/>
      <c r="AQ53" s="284"/>
      <c r="AR53" s="284"/>
      <c r="AS53" s="284"/>
      <c r="AT53" s="284"/>
      <c r="AU53" s="284"/>
      <c r="AV53" s="284"/>
      <c r="AW53" s="284"/>
      <c r="AX53" s="284"/>
      <c r="AY53" s="284"/>
      <c r="AZ53" s="284"/>
      <c r="BA53" s="284"/>
      <c r="BB53" s="284"/>
      <c r="BC53" s="284"/>
      <c r="BD53" s="284"/>
      <c r="BE53" s="284"/>
      <c r="BF53" s="284"/>
      <c r="BG53" s="284"/>
      <c r="BH53" s="284"/>
    </row>
    <row r="54" spans="1:60" s="86" customFormat="1" ht="12" customHeight="1">
      <c r="A54" s="414" t="s">
        <v>375</v>
      </c>
      <c r="B54" s="415" t="s">
        <v>233</v>
      </c>
      <c r="C54" s="415" t="s">
        <v>3475</v>
      </c>
      <c r="D54" s="416"/>
      <c r="E54" s="416"/>
      <c r="F54" s="415" t="s">
        <v>3476</v>
      </c>
      <c r="G54" s="416"/>
      <c r="H54" s="416"/>
      <c r="I54" s="417"/>
      <c r="J54" s="415" t="s">
        <v>229</v>
      </c>
      <c r="K54" s="415" t="s">
        <v>380</v>
      </c>
      <c r="L54" s="1240" t="s">
        <v>1154</v>
      </c>
      <c r="M54" s="1241" t="s">
        <v>1154</v>
      </c>
      <c r="N54" s="1241" t="s">
        <v>1154</v>
      </c>
      <c r="O54" s="1241" t="s">
        <v>1154</v>
      </c>
      <c r="P54" s="1241" t="s">
        <v>1154</v>
      </c>
      <c r="Q54" s="1241" t="s">
        <v>1154</v>
      </c>
      <c r="R54" s="1241" t="s">
        <v>1154</v>
      </c>
      <c r="S54" s="1241" t="s">
        <v>1154</v>
      </c>
      <c r="T54" s="1241" t="s">
        <v>1154</v>
      </c>
      <c r="U54" s="1241" t="s">
        <v>1154</v>
      </c>
      <c r="V54" s="1241" t="s">
        <v>1154</v>
      </c>
      <c r="W54" s="1241" t="s">
        <v>1154</v>
      </c>
      <c r="X54" s="1241" t="s">
        <v>1154</v>
      </c>
      <c r="Y54" s="1241" t="s">
        <v>1154</v>
      </c>
      <c r="Z54" s="1241" t="s">
        <v>1154</v>
      </c>
      <c r="AA54" s="1241" t="s">
        <v>1154</v>
      </c>
      <c r="AB54" s="1241" t="s">
        <v>1154</v>
      </c>
      <c r="AC54" s="1241" t="s">
        <v>1154</v>
      </c>
      <c r="AD54" s="1241">
        <v>6639</v>
      </c>
      <c r="AE54" s="1241">
        <v>9796</v>
      </c>
      <c r="AF54" s="1241">
        <v>11123</v>
      </c>
      <c r="AG54" s="1241">
        <v>8742</v>
      </c>
      <c r="AH54" s="1241">
        <v>12036</v>
      </c>
      <c r="AI54" s="1241">
        <v>14648</v>
      </c>
      <c r="AJ54" s="1241">
        <v>16177</v>
      </c>
      <c r="AK54" s="1241">
        <v>15473</v>
      </c>
      <c r="AL54" s="1241">
        <v>16078</v>
      </c>
      <c r="AM54" s="1241">
        <v>15752</v>
      </c>
      <c r="AN54" s="1241">
        <v>16917</v>
      </c>
      <c r="AO54" s="1241">
        <v>16681</v>
      </c>
      <c r="AP54" s="284"/>
      <c r="AQ54" s="284"/>
      <c r="AR54" s="284"/>
      <c r="AS54" s="284"/>
      <c r="AT54" s="284"/>
      <c r="AU54" s="284"/>
      <c r="AV54" s="284"/>
      <c r="AW54" s="284"/>
      <c r="AX54" s="284"/>
      <c r="AY54" s="284"/>
      <c r="AZ54" s="284"/>
      <c r="BA54" s="284"/>
      <c r="BB54" s="284"/>
      <c r="BC54" s="284"/>
      <c r="BD54" s="284"/>
      <c r="BE54" s="284"/>
      <c r="BF54" s="284"/>
      <c r="BG54" s="284"/>
      <c r="BH54" s="284"/>
    </row>
    <row r="55" spans="1:60" s="86" customFormat="1" ht="12" customHeight="1">
      <c r="A55" s="414" t="s">
        <v>375</v>
      </c>
      <c r="B55" s="415" t="s">
        <v>287</v>
      </c>
      <c r="C55" s="415" t="s">
        <v>3477</v>
      </c>
      <c r="D55" s="416"/>
      <c r="E55" s="416"/>
      <c r="F55" s="415" t="s">
        <v>3478</v>
      </c>
      <c r="G55" s="416"/>
      <c r="H55" s="416"/>
      <c r="I55" s="417"/>
      <c r="J55" s="415" t="s">
        <v>229</v>
      </c>
      <c r="K55" s="415" t="s">
        <v>219</v>
      </c>
      <c r="L55" s="1240" t="s">
        <v>1154</v>
      </c>
      <c r="M55" s="1241" t="s">
        <v>1154</v>
      </c>
      <c r="N55" s="1241" t="s">
        <v>1154</v>
      </c>
      <c r="O55" s="1241" t="s">
        <v>1154</v>
      </c>
      <c r="P55" s="1241" t="s">
        <v>1154</v>
      </c>
      <c r="Q55" s="1241" t="s">
        <v>1154</v>
      </c>
      <c r="R55" s="1241" t="s">
        <v>1154</v>
      </c>
      <c r="S55" s="1241" t="s">
        <v>1154</v>
      </c>
      <c r="T55" s="1241" t="s">
        <v>1154</v>
      </c>
      <c r="U55" s="1241" t="s">
        <v>1154</v>
      </c>
      <c r="V55" s="1241" t="s">
        <v>1154</v>
      </c>
      <c r="W55" s="1241" t="s">
        <v>1154</v>
      </c>
      <c r="X55" s="1241" t="s">
        <v>1154</v>
      </c>
      <c r="Y55" s="1241" t="s">
        <v>1154</v>
      </c>
      <c r="Z55" s="1241" t="s">
        <v>1154</v>
      </c>
      <c r="AA55" s="1241" t="s">
        <v>1154</v>
      </c>
      <c r="AB55" s="1241" t="s">
        <v>1154</v>
      </c>
      <c r="AC55" s="1241" t="s">
        <v>1154</v>
      </c>
      <c r="AD55" s="1241" t="s">
        <v>1154</v>
      </c>
      <c r="AE55" s="1241" t="s">
        <v>1154</v>
      </c>
      <c r="AF55" s="1241" t="s">
        <v>1154</v>
      </c>
      <c r="AG55" s="1241" t="s">
        <v>1154</v>
      </c>
      <c r="AH55" s="1241" t="s">
        <v>1154</v>
      </c>
      <c r="AI55" s="1241">
        <v>21088</v>
      </c>
      <c r="AJ55" s="1241">
        <v>27311</v>
      </c>
      <c r="AK55" s="1241">
        <v>7445</v>
      </c>
      <c r="AL55" s="1241">
        <v>339</v>
      </c>
      <c r="AM55" s="1241">
        <v>38330</v>
      </c>
      <c r="AN55" s="1241">
        <v>56400</v>
      </c>
      <c r="AO55" s="1241">
        <v>85249</v>
      </c>
      <c r="AP55" s="284"/>
      <c r="AQ55" s="284"/>
      <c r="AR55" s="284"/>
      <c r="AS55" s="284"/>
      <c r="AT55" s="284"/>
      <c r="AU55" s="284"/>
      <c r="AV55" s="284"/>
      <c r="AW55" s="284"/>
      <c r="AX55" s="284"/>
      <c r="AY55" s="284"/>
      <c r="AZ55" s="284"/>
      <c r="BA55" s="284"/>
      <c r="BB55" s="284"/>
      <c r="BC55" s="284"/>
      <c r="BD55" s="284"/>
      <c r="BE55" s="284"/>
      <c r="BF55" s="284"/>
      <c r="BG55" s="284"/>
      <c r="BH55" s="284"/>
    </row>
    <row r="56" spans="1:60" s="86" customFormat="1" ht="12" customHeight="1">
      <c r="A56" s="414" t="s">
        <v>375</v>
      </c>
      <c r="B56" s="415" t="s">
        <v>290</v>
      </c>
      <c r="C56" s="415" t="s">
        <v>3479</v>
      </c>
      <c r="D56" s="416"/>
      <c r="E56" s="416"/>
      <c r="F56" s="415" t="s">
        <v>3480</v>
      </c>
      <c r="G56" s="416"/>
      <c r="H56" s="416"/>
      <c r="I56" s="417"/>
      <c r="J56" s="415" t="s">
        <v>229</v>
      </c>
      <c r="K56" s="415" t="s">
        <v>219</v>
      </c>
      <c r="L56" s="1240" t="s">
        <v>1154</v>
      </c>
      <c r="M56" s="1241" t="s">
        <v>1154</v>
      </c>
      <c r="N56" s="1241" t="s">
        <v>1154</v>
      </c>
      <c r="O56" s="1241" t="s">
        <v>1154</v>
      </c>
      <c r="P56" s="1241" t="s">
        <v>1154</v>
      </c>
      <c r="Q56" s="1241" t="s">
        <v>1154</v>
      </c>
      <c r="R56" s="1241" t="s">
        <v>1154</v>
      </c>
      <c r="S56" s="1241" t="s">
        <v>1154</v>
      </c>
      <c r="T56" s="1241" t="s">
        <v>1154</v>
      </c>
      <c r="U56" s="1241" t="s">
        <v>1154</v>
      </c>
      <c r="V56" s="1241" t="s">
        <v>1154</v>
      </c>
      <c r="W56" s="1241" t="s">
        <v>1154</v>
      </c>
      <c r="X56" s="1241" t="s">
        <v>1154</v>
      </c>
      <c r="Y56" s="1241" t="s">
        <v>1154</v>
      </c>
      <c r="Z56" s="1241" t="s">
        <v>1154</v>
      </c>
      <c r="AA56" s="1241" t="s">
        <v>1154</v>
      </c>
      <c r="AB56" s="1241" t="s">
        <v>1154</v>
      </c>
      <c r="AC56" s="1241" t="s">
        <v>1154</v>
      </c>
      <c r="AD56" s="1241">
        <v>289321</v>
      </c>
      <c r="AE56" s="1241">
        <v>274535</v>
      </c>
      <c r="AF56" s="1241">
        <v>205616</v>
      </c>
      <c r="AG56" s="1241">
        <v>201600</v>
      </c>
      <c r="AH56" s="1241">
        <v>216337</v>
      </c>
      <c r="AI56" s="1241">
        <v>234364</v>
      </c>
      <c r="AJ56" s="1241">
        <v>245548</v>
      </c>
      <c r="AK56" s="1241">
        <v>213979</v>
      </c>
      <c r="AL56" s="1241">
        <v>235246</v>
      </c>
      <c r="AM56" s="1241">
        <v>300035</v>
      </c>
      <c r="AN56" s="1241">
        <v>333804</v>
      </c>
      <c r="AO56" s="1241">
        <v>436712</v>
      </c>
      <c r="AP56" s="284"/>
      <c r="AQ56" s="284"/>
      <c r="AR56" s="284"/>
      <c r="AS56" s="284"/>
      <c r="AT56" s="284"/>
      <c r="AU56" s="284"/>
      <c r="AV56" s="284"/>
      <c r="AW56" s="284"/>
      <c r="AX56" s="284"/>
      <c r="AY56" s="284"/>
      <c r="AZ56" s="284"/>
      <c r="BA56" s="284"/>
      <c r="BB56" s="284"/>
      <c r="BC56" s="284"/>
      <c r="BD56" s="284"/>
      <c r="BE56" s="284"/>
      <c r="BF56" s="284"/>
      <c r="BG56" s="284"/>
      <c r="BH56" s="284"/>
    </row>
    <row r="57" spans="1:60" s="86" customFormat="1" ht="12" customHeight="1">
      <c r="A57" s="414" t="s">
        <v>375</v>
      </c>
      <c r="B57" s="415" t="s">
        <v>293</v>
      </c>
      <c r="C57" s="415" t="s">
        <v>3481</v>
      </c>
      <c r="D57" s="416"/>
      <c r="E57" s="416"/>
      <c r="F57" s="415" t="s">
        <v>3482</v>
      </c>
      <c r="G57" s="416"/>
      <c r="H57" s="416"/>
      <c r="I57" s="417"/>
      <c r="J57" s="415" t="s">
        <v>229</v>
      </c>
      <c r="K57" s="415" t="s">
        <v>271</v>
      </c>
      <c r="L57" s="1240" t="s">
        <v>1154</v>
      </c>
      <c r="M57" s="1241" t="s">
        <v>1154</v>
      </c>
      <c r="N57" s="1241" t="s">
        <v>1154</v>
      </c>
      <c r="O57" s="1241" t="s">
        <v>1154</v>
      </c>
      <c r="P57" s="1241" t="s">
        <v>1154</v>
      </c>
      <c r="Q57" s="1241" t="s">
        <v>1154</v>
      </c>
      <c r="R57" s="1241" t="s">
        <v>1154</v>
      </c>
      <c r="S57" s="1241" t="s">
        <v>1154</v>
      </c>
      <c r="T57" s="1241" t="s">
        <v>1154</v>
      </c>
      <c r="U57" s="1241" t="s">
        <v>1154</v>
      </c>
      <c r="V57" s="1241" t="s">
        <v>1154</v>
      </c>
      <c r="W57" s="1241" t="s">
        <v>1154</v>
      </c>
      <c r="X57" s="1241" t="s">
        <v>1154</v>
      </c>
      <c r="Y57" s="1241" t="s">
        <v>1154</v>
      </c>
      <c r="Z57" s="1241" t="s">
        <v>1154</v>
      </c>
      <c r="AA57" s="1241" t="s">
        <v>1154</v>
      </c>
      <c r="AB57" s="1241" t="s">
        <v>1154</v>
      </c>
      <c r="AC57" s="1241" t="s">
        <v>1154</v>
      </c>
      <c r="AD57" s="1241" t="s">
        <v>1154</v>
      </c>
      <c r="AE57" s="1241" t="s">
        <v>1154</v>
      </c>
      <c r="AF57" s="1241" t="s">
        <v>1154</v>
      </c>
      <c r="AG57" s="1241" t="s">
        <v>1154</v>
      </c>
      <c r="AH57" s="1241" t="s">
        <v>1154</v>
      </c>
      <c r="AI57" s="1241" t="s">
        <v>1154</v>
      </c>
      <c r="AJ57" s="1241" t="s">
        <v>1154</v>
      </c>
      <c r="AK57" s="1241" t="s">
        <v>1154</v>
      </c>
      <c r="AL57" s="1241" t="s">
        <v>1154</v>
      </c>
      <c r="AM57" s="1241">
        <v>17899</v>
      </c>
      <c r="AN57" s="1241">
        <v>34925</v>
      </c>
      <c r="AO57" s="1241">
        <v>38509</v>
      </c>
      <c r="AP57" s="284"/>
      <c r="AQ57" s="284"/>
      <c r="AR57" s="284"/>
      <c r="AS57" s="284"/>
      <c r="AT57" s="284"/>
      <c r="AU57" s="284"/>
      <c r="AV57" s="284"/>
      <c r="AW57" s="284"/>
      <c r="AX57" s="284"/>
      <c r="AY57" s="284"/>
      <c r="AZ57" s="284"/>
      <c r="BA57" s="284"/>
      <c r="BB57" s="284"/>
      <c r="BC57" s="284"/>
      <c r="BD57" s="284"/>
      <c r="BE57" s="284"/>
      <c r="BF57" s="284"/>
      <c r="BG57" s="284"/>
      <c r="BH57" s="284"/>
    </row>
    <row r="58" spans="1:60" s="86" customFormat="1" ht="12" customHeight="1">
      <c r="A58" s="401" t="s">
        <v>395</v>
      </c>
      <c r="B58" s="385" t="s">
        <v>216</v>
      </c>
      <c r="C58" s="385"/>
      <c r="D58" s="386"/>
      <c r="E58" s="386"/>
      <c r="F58" s="385" t="s">
        <v>397</v>
      </c>
      <c r="G58" s="386"/>
      <c r="H58" s="386"/>
      <c r="I58" s="387"/>
      <c r="J58" s="385" t="s">
        <v>219</v>
      </c>
      <c r="K58" s="385" t="s">
        <v>219</v>
      </c>
      <c r="L58" s="1239">
        <v>42777</v>
      </c>
      <c r="M58" s="1104">
        <v>72105</v>
      </c>
      <c r="N58" s="1104">
        <v>101258</v>
      </c>
      <c r="O58" s="1104">
        <v>132205</v>
      </c>
      <c r="P58" s="1104">
        <v>190805</v>
      </c>
      <c r="Q58" s="1104">
        <v>206556</v>
      </c>
      <c r="R58" s="1104">
        <v>246220</v>
      </c>
      <c r="S58" s="1104">
        <v>271983</v>
      </c>
      <c r="T58" s="1104">
        <v>331975</v>
      </c>
      <c r="U58" s="1104">
        <v>419120</v>
      </c>
      <c r="V58" s="1104">
        <v>467897</v>
      </c>
      <c r="W58" s="1104">
        <v>553398</v>
      </c>
      <c r="X58" s="1104">
        <v>648196</v>
      </c>
      <c r="Y58" s="1104">
        <v>709369</v>
      </c>
      <c r="Z58" s="1104">
        <v>721942</v>
      </c>
      <c r="AA58" s="1104">
        <v>904581</v>
      </c>
      <c r="AB58" s="1104">
        <v>945302</v>
      </c>
      <c r="AC58" s="1104">
        <v>967448</v>
      </c>
      <c r="AD58" s="1104">
        <v>772315</v>
      </c>
      <c r="AE58" s="1104">
        <v>780558</v>
      </c>
      <c r="AF58" s="1104">
        <v>840425</v>
      </c>
      <c r="AG58" s="1104">
        <v>854813</v>
      </c>
      <c r="AH58" s="1104">
        <v>886156</v>
      </c>
      <c r="AI58" s="1104">
        <v>965438</v>
      </c>
      <c r="AJ58" s="1104">
        <v>1055558</v>
      </c>
      <c r="AK58" s="1104">
        <v>1020107</v>
      </c>
      <c r="AL58" s="1104">
        <v>1095915</v>
      </c>
      <c r="AM58" s="1104">
        <v>1604909</v>
      </c>
      <c r="AN58" s="1104">
        <v>2078648</v>
      </c>
      <c r="AO58" s="1104">
        <v>2073134</v>
      </c>
      <c r="AP58" s="284"/>
      <c r="AQ58" s="284"/>
      <c r="AR58" s="284"/>
      <c r="AS58" s="284"/>
      <c r="AT58" s="284"/>
      <c r="AU58" s="284"/>
      <c r="AV58" s="284"/>
      <c r="AW58" s="284"/>
      <c r="AX58" s="284"/>
      <c r="AY58" s="284"/>
      <c r="AZ58" s="284"/>
      <c r="BA58" s="284"/>
      <c r="BB58" s="284"/>
      <c r="BC58" s="284"/>
      <c r="BD58" s="284"/>
      <c r="BE58" s="284"/>
      <c r="BF58" s="284"/>
      <c r="BG58" s="284"/>
      <c r="BH58" s="284"/>
    </row>
    <row r="59" spans="1:60" s="86" customFormat="1" ht="12" customHeight="1">
      <c r="A59" s="414" t="s">
        <v>395</v>
      </c>
      <c r="B59" s="415" t="s">
        <v>226</v>
      </c>
      <c r="C59" s="415" t="s">
        <v>3483</v>
      </c>
      <c r="D59" s="416"/>
      <c r="E59" s="416"/>
      <c r="F59" s="415" t="s">
        <v>3484</v>
      </c>
      <c r="G59" s="416"/>
      <c r="H59" s="416"/>
      <c r="I59" s="417"/>
      <c r="J59" s="415" t="s">
        <v>553</v>
      </c>
      <c r="K59" s="415" t="s">
        <v>219</v>
      </c>
      <c r="L59" s="1240">
        <v>38190</v>
      </c>
      <c r="M59" s="1241">
        <v>66130</v>
      </c>
      <c r="N59" s="1241">
        <v>92357</v>
      </c>
      <c r="O59" s="1241">
        <v>123304</v>
      </c>
      <c r="P59" s="1241">
        <v>171072</v>
      </c>
      <c r="Q59" s="1241">
        <v>186823</v>
      </c>
      <c r="R59" s="1241">
        <v>226460</v>
      </c>
      <c r="S59" s="1241">
        <v>252603</v>
      </c>
      <c r="T59" s="1241">
        <v>271995</v>
      </c>
      <c r="U59" s="1241">
        <v>310535</v>
      </c>
      <c r="V59" s="1241">
        <v>334077</v>
      </c>
      <c r="W59" s="1241">
        <v>380158</v>
      </c>
      <c r="X59" s="1241">
        <v>427134</v>
      </c>
      <c r="Y59" s="1241">
        <v>465075</v>
      </c>
      <c r="Z59" s="1241">
        <v>472155</v>
      </c>
      <c r="AA59" s="1241">
        <v>443093</v>
      </c>
      <c r="AB59" s="1241">
        <v>457308</v>
      </c>
      <c r="AC59" s="1241">
        <v>471031</v>
      </c>
      <c r="AD59" s="1241">
        <v>500868</v>
      </c>
      <c r="AE59" s="1241">
        <v>523125</v>
      </c>
      <c r="AF59" s="1241">
        <v>584380</v>
      </c>
      <c r="AG59" s="1241">
        <v>608982</v>
      </c>
      <c r="AH59" s="1241">
        <v>638731</v>
      </c>
      <c r="AI59" s="1241">
        <v>711276</v>
      </c>
      <c r="AJ59" s="1241">
        <v>788308</v>
      </c>
      <c r="AK59" s="1241">
        <v>729000</v>
      </c>
      <c r="AL59" s="1241">
        <v>754982</v>
      </c>
      <c r="AM59" s="1241">
        <v>890118</v>
      </c>
      <c r="AN59" s="1241">
        <v>1258244</v>
      </c>
      <c r="AO59" s="1241">
        <v>1348632</v>
      </c>
      <c r="AP59" s="284"/>
      <c r="AQ59" s="284"/>
      <c r="AR59" s="284"/>
      <c r="AS59" s="284"/>
      <c r="AT59" s="284"/>
      <c r="AU59" s="284"/>
      <c r="AV59" s="284"/>
      <c r="AW59" s="284"/>
      <c r="AX59" s="284"/>
      <c r="AY59" s="284"/>
      <c r="AZ59" s="284"/>
      <c r="BA59" s="284"/>
      <c r="BB59" s="284"/>
      <c r="BC59" s="284"/>
      <c r="BD59" s="284"/>
      <c r="BE59" s="284"/>
      <c r="BF59" s="284"/>
      <c r="BG59" s="284"/>
      <c r="BH59" s="284"/>
    </row>
    <row r="60" spans="1:60" s="86" customFormat="1" ht="12" customHeight="1">
      <c r="A60" s="414" t="s">
        <v>395</v>
      </c>
      <c r="B60" s="415" t="s">
        <v>230</v>
      </c>
      <c r="C60" s="415" t="s">
        <v>3485</v>
      </c>
      <c r="D60" s="416"/>
      <c r="E60" s="416"/>
      <c r="F60" s="415" t="s">
        <v>3486</v>
      </c>
      <c r="G60" s="416"/>
      <c r="H60" s="416"/>
      <c r="I60" s="417"/>
      <c r="J60" s="415" t="s">
        <v>344</v>
      </c>
      <c r="K60" s="415" t="s">
        <v>219</v>
      </c>
      <c r="L60" s="1240" t="s">
        <v>1154</v>
      </c>
      <c r="M60" s="1241" t="s">
        <v>1154</v>
      </c>
      <c r="N60" s="1241" t="s">
        <v>1154</v>
      </c>
      <c r="O60" s="1241" t="s">
        <v>1154</v>
      </c>
      <c r="P60" s="1241" t="s">
        <v>1154</v>
      </c>
      <c r="Q60" s="1241" t="s">
        <v>1154</v>
      </c>
      <c r="R60" s="1241" t="s">
        <v>1154</v>
      </c>
      <c r="S60" s="1241" t="s">
        <v>1154</v>
      </c>
      <c r="T60" s="1241">
        <v>42950</v>
      </c>
      <c r="U60" s="1241">
        <v>74550</v>
      </c>
      <c r="V60" s="1241">
        <v>96211</v>
      </c>
      <c r="W60" s="1241">
        <v>118794</v>
      </c>
      <c r="X60" s="1241">
        <v>152812</v>
      </c>
      <c r="Y60" s="1241">
        <v>166537</v>
      </c>
      <c r="Z60" s="1241">
        <v>169704</v>
      </c>
      <c r="AA60" s="1241">
        <v>181880</v>
      </c>
      <c r="AB60" s="1241">
        <v>172273</v>
      </c>
      <c r="AC60" s="1241">
        <v>146531</v>
      </c>
      <c r="AD60" s="1241">
        <v>110021</v>
      </c>
      <c r="AE60" s="1241">
        <v>96829</v>
      </c>
      <c r="AF60" s="1241">
        <v>89406</v>
      </c>
      <c r="AG60" s="1241">
        <v>81138</v>
      </c>
      <c r="AH60" s="1241">
        <v>63641</v>
      </c>
      <c r="AI60" s="1241">
        <v>54117</v>
      </c>
      <c r="AJ60" s="1241">
        <v>43364</v>
      </c>
      <c r="AK60" s="1241">
        <v>1690</v>
      </c>
      <c r="AL60" s="1241" t="s">
        <v>1154</v>
      </c>
      <c r="AM60" s="1241" t="s">
        <v>1154</v>
      </c>
      <c r="AN60" s="1241" t="s">
        <v>1154</v>
      </c>
      <c r="AO60" s="1241" t="s">
        <v>1154</v>
      </c>
      <c r="AP60" s="284"/>
      <c r="AQ60" s="284"/>
      <c r="AR60" s="284"/>
      <c r="AS60" s="284"/>
      <c r="AT60" s="284"/>
      <c r="AU60" s="284"/>
      <c r="AV60" s="284"/>
      <c r="AW60" s="284"/>
      <c r="AX60" s="284"/>
      <c r="AY60" s="284"/>
      <c r="AZ60" s="284"/>
      <c r="BA60" s="284"/>
      <c r="BB60" s="284"/>
      <c r="BC60" s="284"/>
      <c r="BD60" s="284"/>
      <c r="BE60" s="284"/>
      <c r="BF60" s="284"/>
      <c r="BG60" s="284"/>
      <c r="BH60" s="284"/>
    </row>
    <row r="61" spans="1:60" s="86" customFormat="1" ht="12" customHeight="1">
      <c r="A61" s="414" t="s">
        <v>395</v>
      </c>
      <c r="B61" s="415" t="s">
        <v>233</v>
      </c>
      <c r="C61" s="415" t="s">
        <v>3487</v>
      </c>
      <c r="D61" s="416"/>
      <c r="E61" s="416"/>
      <c r="F61" s="415" t="s">
        <v>3488</v>
      </c>
      <c r="G61" s="416"/>
      <c r="H61" s="416"/>
      <c r="I61" s="417"/>
      <c r="J61" s="415" t="s">
        <v>553</v>
      </c>
      <c r="K61" s="415" t="s">
        <v>219</v>
      </c>
      <c r="L61" s="1240" t="s">
        <v>1154</v>
      </c>
      <c r="M61" s="1241" t="s">
        <v>1154</v>
      </c>
      <c r="N61" s="1241" t="s">
        <v>1154</v>
      </c>
      <c r="O61" s="1241" t="s">
        <v>1154</v>
      </c>
      <c r="P61" s="1241" t="s">
        <v>1154</v>
      </c>
      <c r="Q61" s="1241" t="s">
        <v>1154</v>
      </c>
      <c r="R61" s="1241" t="s">
        <v>1154</v>
      </c>
      <c r="S61" s="1241" t="s">
        <v>1154</v>
      </c>
      <c r="T61" s="1241" t="s">
        <v>1154</v>
      </c>
      <c r="U61" s="1241">
        <v>19514</v>
      </c>
      <c r="V61" s="1241">
        <v>20240</v>
      </c>
      <c r="W61" s="1241">
        <v>23483</v>
      </c>
      <c r="X61" s="1241">
        <v>28810</v>
      </c>
      <c r="Y61" s="1241">
        <v>25388</v>
      </c>
      <c r="Z61" s="1241">
        <v>23411</v>
      </c>
      <c r="AA61" s="1241">
        <v>22405</v>
      </c>
      <c r="AB61" s="1241">
        <v>25495</v>
      </c>
      <c r="AC61" s="1241">
        <v>53796</v>
      </c>
      <c r="AD61" s="1241">
        <v>61971</v>
      </c>
      <c r="AE61" s="1241">
        <v>68903</v>
      </c>
      <c r="AF61" s="1241">
        <v>65780</v>
      </c>
      <c r="AG61" s="1241">
        <v>65597</v>
      </c>
      <c r="AH61" s="1241">
        <v>67642</v>
      </c>
      <c r="AI61" s="1241">
        <v>73858</v>
      </c>
      <c r="AJ61" s="1241">
        <v>78303</v>
      </c>
      <c r="AK61" s="1241">
        <v>88797</v>
      </c>
      <c r="AL61" s="1241">
        <v>94748</v>
      </c>
      <c r="AM61" s="1241">
        <v>111138</v>
      </c>
      <c r="AN61" s="1241">
        <v>142766</v>
      </c>
      <c r="AO61" s="1241">
        <v>159937</v>
      </c>
      <c r="AP61" s="284"/>
      <c r="AQ61" s="284"/>
      <c r="AR61" s="284"/>
      <c r="AS61" s="284"/>
      <c r="AT61" s="284"/>
      <c r="AU61" s="284"/>
      <c r="AV61" s="284"/>
      <c r="AW61" s="284"/>
      <c r="AX61" s="284"/>
      <c r="AY61" s="284"/>
      <c r="AZ61" s="284"/>
      <c r="BA61" s="284"/>
      <c r="BB61" s="284"/>
      <c r="BC61" s="284"/>
      <c r="BD61" s="284"/>
      <c r="BE61" s="284"/>
      <c r="BF61" s="284"/>
      <c r="BG61" s="284"/>
      <c r="BH61" s="284"/>
    </row>
    <row r="62" spans="1:60" s="86" customFormat="1" ht="12" customHeight="1">
      <c r="A62" s="414" t="s">
        <v>395</v>
      </c>
      <c r="B62" s="415" t="s">
        <v>287</v>
      </c>
      <c r="C62" s="415" t="s">
        <v>3489</v>
      </c>
      <c r="D62" s="416"/>
      <c r="E62" s="416"/>
      <c r="F62" s="415" t="s">
        <v>3490</v>
      </c>
      <c r="G62" s="416"/>
      <c r="H62" s="416"/>
      <c r="I62" s="417"/>
      <c r="J62" s="415" t="s">
        <v>344</v>
      </c>
      <c r="K62" s="415" t="s">
        <v>219</v>
      </c>
      <c r="L62" s="1240" t="s">
        <v>1154</v>
      </c>
      <c r="M62" s="1241" t="s">
        <v>1154</v>
      </c>
      <c r="N62" s="1241" t="s">
        <v>1154</v>
      </c>
      <c r="O62" s="1241" t="s">
        <v>1154</v>
      </c>
      <c r="P62" s="1241" t="s">
        <v>1154</v>
      </c>
      <c r="Q62" s="1241" t="s">
        <v>1154</v>
      </c>
      <c r="R62" s="1241" t="s">
        <v>1154</v>
      </c>
      <c r="S62" s="1241" t="s">
        <v>1154</v>
      </c>
      <c r="T62" s="1241" t="s">
        <v>1154</v>
      </c>
      <c r="U62" s="1241" t="s">
        <v>1154</v>
      </c>
      <c r="V62" s="1241" t="s">
        <v>1154</v>
      </c>
      <c r="W62" s="1241" t="s">
        <v>1154</v>
      </c>
      <c r="X62" s="1241">
        <v>20258</v>
      </c>
      <c r="Y62" s="1241">
        <v>30322</v>
      </c>
      <c r="Z62" s="1241">
        <v>31663</v>
      </c>
      <c r="AA62" s="1241">
        <v>28104</v>
      </c>
      <c r="AB62" s="1241">
        <v>40055</v>
      </c>
      <c r="AC62" s="1241">
        <v>41441</v>
      </c>
      <c r="AD62" s="1241">
        <v>40496</v>
      </c>
      <c r="AE62" s="1241">
        <v>42263</v>
      </c>
      <c r="AF62" s="1241">
        <v>45529</v>
      </c>
      <c r="AG62" s="1241">
        <v>43581</v>
      </c>
      <c r="AH62" s="1241">
        <v>45940</v>
      </c>
      <c r="AI62" s="1241">
        <v>48676</v>
      </c>
      <c r="AJ62" s="1241">
        <v>51318</v>
      </c>
      <c r="AK62" s="1241">
        <v>53064</v>
      </c>
      <c r="AL62" s="1241">
        <v>53447</v>
      </c>
      <c r="AM62" s="1241">
        <v>70979</v>
      </c>
      <c r="AN62" s="1241">
        <v>106804</v>
      </c>
      <c r="AO62" s="1241">
        <v>123708</v>
      </c>
      <c r="AP62" s="284"/>
      <c r="AQ62" s="284"/>
      <c r="AR62" s="284"/>
      <c r="AS62" s="284"/>
      <c r="AT62" s="284"/>
      <c r="AU62" s="284"/>
      <c r="AV62" s="284"/>
      <c r="AW62" s="284"/>
      <c r="AX62" s="284"/>
      <c r="AY62" s="284"/>
      <c r="AZ62" s="284"/>
      <c r="BA62" s="284"/>
      <c r="BB62" s="284"/>
      <c r="BC62" s="284"/>
      <c r="BD62" s="284"/>
      <c r="BE62" s="284"/>
      <c r="BF62" s="284"/>
      <c r="BG62" s="284"/>
      <c r="BH62" s="284"/>
    </row>
    <row r="63" spans="1:60" s="86" customFormat="1" ht="12" customHeight="1">
      <c r="A63" s="414" t="s">
        <v>395</v>
      </c>
      <c r="B63" s="415" t="s">
        <v>290</v>
      </c>
      <c r="C63" s="415" t="s">
        <v>3491</v>
      </c>
      <c r="D63" s="416"/>
      <c r="E63" s="416"/>
      <c r="F63" s="415" t="s">
        <v>3492</v>
      </c>
      <c r="G63" s="416"/>
      <c r="H63" s="416"/>
      <c r="I63" s="417"/>
      <c r="J63" s="415" t="s">
        <v>344</v>
      </c>
      <c r="K63" s="415" t="s">
        <v>219</v>
      </c>
      <c r="L63" s="1240" t="s">
        <v>1154</v>
      </c>
      <c r="M63" s="1241" t="s">
        <v>1154</v>
      </c>
      <c r="N63" s="1241" t="s">
        <v>1154</v>
      </c>
      <c r="O63" s="1241" t="s">
        <v>1154</v>
      </c>
      <c r="P63" s="1241" t="s">
        <v>1154</v>
      </c>
      <c r="Q63" s="1241" t="s">
        <v>1154</v>
      </c>
      <c r="R63" s="1241" t="s">
        <v>1154</v>
      </c>
      <c r="S63" s="1241" t="s">
        <v>1154</v>
      </c>
      <c r="T63" s="1241" t="s">
        <v>1154</v>
      </c>
      <c r="U63" s="1241" t="s">
        <v>1154</v>
      </c>
      <c r="V63" s="1241" t="s">
        <v>1154</v>
      </c>
      <c r="W63" s="1241" t="s">
        <v>1154</v>
      </c>
      <c r="X63" s="1241" t="s">
        <v>1154</v>
      </c>
      <c r="Y63" s="1241" t="s">
        <v>1154</v>
      </c>
      <c r="Z63" s="1241" t="s">
        <v>1154</v>
      </c>
      <c r="AA63" s="1241">
        <v>151693</v>
      </c>
      <c r="AB63" s="1241">
        <v>171943</v>
      </c>
      <c r="AC63" s="1241">
        <v>165645</v>
      </c>
      <c r="AD63" s="1241">
        <v>9815</v>
      </c>
      <c r="AE63" s="1241" t="s">
        <v>1154</v>
      </c>
      <c r="AF63" s="1241" t="s">
        <v>1154</v>
      </c>
      <c r="AG63" s="1241" t="s">
        <v>1154</v>
      </c>
      <c r="AH63" s="1241">
        <v>1112</v>
      </c>
      <c r="AI63" s="1241">
        <v>669</v>
      </c>
      <c r="AJ63" s="1241">
        <v>94</v>
      </c>
      <c r="AK63" s="1241" t="s">
        <v>1154</v>
      </c>
      <c r="AL63" s="1241" t="s">
        <v>1154</v>
      </c>
      <c r="AM63" s="1241" t="s">
        <v>1154</v>
      </c>
      <c r="AN63" s="1241" t="s">
        <v>1154</v>
      </c>
      <c r="AO63" s="1241" t="s">
        <v>1154</v>
      </c>
      <c r="AP63" s="284"/>
      <c r="AQ63" s="284"/>
      <c r="AR63" s="284"/>
      <c r="AS63" s="284"/>
      <c r="AT63" s="284"/>
      <c r="AU63" s="284"/>
      <c r="AV63" s="284"/>
      <c r="AW63" s="284"/>
      <c r="AX63" s="284"/>
      <c r="AY63" s="284"/>
      <c r="AZ63" s="284"/>
      <c r="BA63" s="284"/>
      <c r="BB63" s="284"/>
      <c r="BC63" s="284"/>
      <c r="BD63" s="284"/>
      <c r="BE63" s="284"/>
      <c r="BF63" s="284"/>
      <c r="BG63" s="284"/>
      <c r="BH63" s="284"/>
    </row>
    <row r="64" spans="1:60" s="86" customFormat="1" ht="12" customHeight="1">
      <c r="A64" s="414" t="s">
        <v>395</v>
      </c>
      <c r="B64" s="415" t="s">
        <v>293</v>
      </c>
      <c r="C64" s="415" t="s">
        <v>3493</v>
      </c>
      <c r="D64" s="416"/>
      <c r="E64" s="416"/>
      <c r="F64" s="415" t="s">
        <v>3494</v>
      </c>
      <c r="G64" s="416"/>
      <c r="H64" s="416"/>
      <c r="I64" s="417"/>
      <c r="J64" s="415" t="s">
        <v>344</v>
      </c>
      <c r="K64" s="415" t="s">
        <v>219</v>
      </c>
      <c r="L64" s="1240" t="s">
        <v>1154</v>
      </c>
      <c r="M64" s="1241" t="s">
        <v>1154</v>
      </c>
      <c r="N64" s="1241" t="s">
        <v>1154</v>
      </c>
      <c r="O64" s="1241" t="s">
        <v>1154</v>
      </c>
      <c r="P64" s="1241" t="s">
        <v>1154</v>
      </c>
      <c r="Q64" s="1241" t="s">
        <v>1154</v>
      </c>
      <c r="R64" s="1241" t="s">
        <v>1154</v>
      </c>
      <c r="S64" s="1241" t="s">
        <v>1154</v>
      </c>
      <c r="T64" s="1241" t="s">
        <v>1154</v>
      </c>
      <c r="U64" s="1241" t="s">
        <v>1154</v>
      </c>
      <c r="V64" s="1241" t="s">
        <v>1154</v>
      </c>
      <c r="W64" s="1241" t="s">
        <v>1154</v>
      </c>
      <c r="X64" s="1241" t="s">
        <v>1154</v>
      </c>
      <c r="Y64" s="1241" t="s">
        <v>1154</v>
      </c>
      <c r="Z64" s="1241" t="s">
        <v>1154</v>
      </c>
      <c r="AA64" s="1241">
        <v>39611</v>
      </c>
      <c r="AB64" s="1241">
        <v>34630</v>
      </c>
      <c r="AC64" s="1241">
        <v>33964</v>
      </c>
      <c r="AD64" s="1241">
        <v>1217</v>
      </c>
      <c r="AE64" s="1241">
        <v>1293</v>
      </c>
      <c r="AF64" s="1241">
        <v>1390</v>
      </c>
      <c r="AG64" s="1241">
        <v>1088</v>
      </c>
      <c r="AH64" s="1241">
        <v>1125</v>
      </c>
      <c r="AI64" s="1241">
        <v>243</v>
      </c>
      <c r="AJ64" s="1241">
        <v>334</v>
      </c>
      <c r="AK64" s="1241">
        <v>391</v>
      </c>
      <c r="AL64" s="1241" t="s">
        <v>1154</v>
      </c>
      <c r="AM64" s="1241">
        <v>247300</v>
      </c>
      <c r="AN64" s="1241">
        <v>139261</v>
      </c>
      <c r="AO64" s="1241" t="s">
        <v>1154</v>
      </c>
      <c r="AP64" s="284"/>
      <c r="AQ64" s="284"/>
      <c r="AR64" s="284"/>
      <c r="AS64" s="284"/>
      <c r="AT64" s="284"/>
      <c r="AU64" s="284"/>
      <c r="AV64" s="284"/>
      <c r="AW64" s="284"/>
      <c r="AX64" s="284"/>
      <c r="AY64" s="284"/>
      <c r="AZ64" s="284"/>
      <c r="BA64" s="284"/>
      <c r="BB64" s="284"/>
      <c r="BC64" s="284"/>
      <c r="BD64" s="284"/>
      <c r="BE64" s="284"/>
      <c r="BF64" s="284"/>
      <c r="BG64" s="284"/>
      <c r="BH64" s="284"/>
    </row>
    <row r="65" spans="1:60" s="86" customFormat="1" ht="12" customHeight="1">
      <c r="A65" s="414" t="s">
        <v>395</v>
      </c>
      <c r="B65" s="415" t="s">
        <v>297</v>
      </c>
      <c r="C65" s="415" t="s">
        <v>3495</v>
      </c>
      <c r="D65" s="416"/>
      <c r="E65" s="416"/>
      <c r="F65" s="415" t="s">
        <v>3496</v>
      </c>
      <c r="G65" s="416"/>
      <c r="H65" s="416"/>
      <c r="I65" s="417"/>
      <c r="J65" s="415" t="s">
        <v>229</v>
      </c>
      <c r="K65" s="415" t="s">
        <v>219</v>
      </c>
      <c r="L65" s="1240" t="s">
        <v>1154</v>
      </c>
      <c r="M65" s="1241" t="s">
        <v>1154</v>
      </c>
      <c r="N65" s="1241" t="s">
        <v>1154</v>
      </c>
      <c r="O65" s="1241" t="s">
        <v>1154</v>
      </c>
      <c r="P65" s="1241" t="s">
        <v>1154</v>
      </c>
      <c r="Q65" s="1241" t="s">
        <v>1154</v>
      </c>
      <c r="R65" s="1241" t="s">
        <v>1154</v>
      </c>
      <c r="S65" s="1241" t="s">
        <v>1154</v>
      </c>
      <c r="T65" s="1241" t="s">
        <v>1154</v>
      </c>
      <c r="U65" s="1241" t="s">
        <v>1154</v>
      </c>
      <c r="V65" s="1241" t="s">
        <v>1154</v>
      </c>
      <c r="W65" s="1241" t="s">
        <v>1154</v>
      </c>
      <c r="X65" s="1241" t="s">
        <v>1154</v>
      </c>
      <c r="Y65" s="1241" t="s">
        <v>1154</v>
      </c>
      <c r="Z65" s="1241" t="s">
        <v>1154</v>
      </c>
      <c r="AA65" s="1241" t="s">
        <v>1154</v>
      </c>
      <c r="AB65" s="1241">
        <v>4643</v>
      </c>
      <c r="AC65" s="1241">
        <v>19208</v>
      </c>
      <c r="AD65" s="1241">
        <v>19090</v>
      </c>
      <c r="AE65" s="1241">
        <v>20390</v>
      </c>
      <c r="AF65" s="1241">
        <v>29882</v>
      </c>
      <c r="AG65" s="1241">
        <v>28983</v>
      </c>
      <c r="AH65" s="1241">
        <v>34171</v>
      </c>
      <c r="AI65" s="1241">
        <v>40727</v>
      </c>
      <c r="AJ65" s="1241">
        <v>54912</v>
      </c>
      <c r="AK65" s="1241">
        <v>57685</v>
      </c>
      <c r="AL65" s="1241">
        <v>66346</v>
      </c>
      <c r="AM65" s="1241">
        <v>77272</v>
      </c>
      <c r="AN65" s="1241">
        <v>93690</v>
      </c>
      <c r="AO65" s="1241">
        <v>89901</v>
      </c>
      <c r="AP65" s="284"/>
      <c r="AQ65" s="284"/>
      <c r="AR65" s="284"/>
      <c r="AS65" s="284"/>
      <c r="AT65" s="284"/>
      <c r="AU65" s="284"/>
      <c r="AV65" s="284"/>
      <c r="AW65" s="284"/>
      <c r="AX65" s="284"/>
      <c r="AY65" s="284"/>
      <c r="AZ65" s="284"/>
      <c r="BA65" s="284"/>
      <c r="BB65" s="284"/>
      <c r="BC65" s="284"/>
      <c r="BD65" s="284"/>
      <c r="BE65" s="284"/>
      <c r="BF65" s="284"/>
      <c r="BG65" s="284"/>
      <c r="BH65" s="284"/>
    </row>
    <row r="66" spans="1:60" s="86" customFormat="1" ht="12" customHeight="1">
      <c r="A66" s="414" t="s">
        <v>395</v>
      </c>
      <c r="B66" s="415" t="s">
        <v>300</v>
      </c>
      <c r="C66" s="415" t="s">
        <v>3497</v>
      </c>
      <c r="D66" s="416"/>
      <c r="E66" s="416"/>
      <c r="F66" s="415" t="s">
        <v>3498</v>
      </c>
      <c r="G66" s="416"/>
      <c r="H66" s="416"/>
      <c r="I66" s="417"/>
      <c r="J66" s="415" t="s">
        <v>229</v>
      </c>
      <c r="K66" s="415" t="s">
        <v>296</v>
      </c>
      <c r="L66" s="1240">
        <v>4587</v>
      </c>
      <c r="M66" s="1241">
        <v>5975</v>
      </c>
      <c r="N66" s="1241">
        <v>8901</v>
      </c>
      <c r="O66" s="1241">
        <v>8901</v>
      </c>
      <c r="P66" s="1241">
        <v>19733</v>
      </c>
      <c r="Q66" s="1241">
        <v>19733</v>
      </c>
      <c r="R66" s="1241">
        <v>19760</v>
      </c>
      <c r="S66" s="1241">
        <v>19380</v>
      </c>
      <c r="T66" s="1241">
        <v>17030</v>
      </c>
      <c r="U66" s="1241">
        <v>14521</v>
      </c>
      <c r="V66" s="1241">
        <v>17369</v>
      </c>
      <c r="W66" s="1241">
        <v>30963</v>
      </c>
      <c r="X66" s="1241">
        <v>19182</v>
      </c>
      <c r="Y66" s="1241">
        <v>22047</v>
      </c>
      <c r="Z66" s="1241">
        <v>25009</v>
      </c>
      <c r="AA66" s="1241">
        <v>37795</v>
      </c>
      <c r="AB66" s="1241">
        <v>38955</v>
      </c>
      <c r="AC66" s="1241">
        <v>35832</v>
      </c>
      <c r="AD66" s="1241">
        <v>28837</v>
      </c>
      <c r="AE66" s="1241">
        <v>27755</v>
      </c>
      <c r="AF66" s="1241">
        <v>20753</v>
      </c>
      <c r="AG66" s="1241">
        <v>22736</v>
      </c>
      <c r="AH66" s="1241">
        <v>30962</v>
      </c>
      <c r="AI66" s="1241">
        <v>32846</v>
      </c>
      <c r="AJ66" s="1241">
        <v>35831</v>
      </c>
      <c r="AK66" s="1241">
        <v>38721</v>
      </c>
      <c r="AL66" s="1241">
        <v>43965</v>
      </c>
      <c r="AM66" s="1241">
        <v>26994</v>
      </c>
      <c r="AN66" s="1241">
        <v>89073</v>
      </c>
      <c r="AO66" s="1241">
        <v>77657</v>
      </c>
      <c r="AP66" s="284"/>
      <c r="AQ66" s="284"/>
      <c r="AR66" s="284"/>
      <c r="AS66" s="284"/>
      <c r="AT66" s="284"/>
      <c r="AU66" s="284"/>
      <c r="AV66" s="284"/>
      <c r="AW66" s="284"/>
      <c r="AX66" s="284"/>
      <c r="AY66" s="284"/>
      <c r="AZ66" s="284"/>
      <c r="BA66" s="284"/>
      <c r="BB66" s="284"/>
      <c r="BC66" s="284"/>
      <c r="BD66" s="284"/>
      <c r="BE66" s="284"/>
      <c r="BF66" s="284"/>
      <c r="BG66" s="284"/>
      <c r="BH66" s="284"/>
    </row>
    <row r="67" spans="1:60" s="86" customFormat="1" ht="12" customHeight="1">
      <c r="A67" s="414" t="s">
        <v>395</v>
      </c>
      <c r="B67" s="415" t="s">
        <v>303</v>
      </c>
      <c r="C67" s="415" t="s">
        <v>3499</v>
      </c>
      <c r="D67" s="416"/>
      <c r="E67" s="416"/>
      <c r="F67" s="415" t="s">
        <v>3500</v>
      </c>
      <c r="G67" s="416"/>
      <c r="H67" s="416"/>
      <c r="I67" s="417"/>
      <c r="J67" s="415" t="s">
        <v>344</v>
      </c>
      <c r="K67" s="415" t="s">
        <v>219</v>
      </c>
      <c r="L67" s="1240" t="s">
        <v>1154</v>
      </c>
      <c r="M67" s="1241" t="s">
        <v>1154</v>
      </c>
      <c r="N67" s="1241" t="s">
        <v>1154</v>
      </c>
      <c r="O67" s="1241" t="s">
        <v>1154</v>
      </c>
      <c r="P67" s="1241" t="s">
        <v>1154</v>
      </c>
      <c r="Q67" s="1241" t="s">
        <v>1154</v>
      </c>
      <c r="R67" s="1241" t="s">
        <v>1154</v>
      </c>
      <c r="S67" s="1241" t="s">
        <v>1154</v>
      </c>
      <c r="T67" s="1241" t="s">
        <v>1154</v>
      </c>
      <c r="U67" s="1241" t="s">
        <v>1154</v>
      </c>
      <c r="V67" s="1241" t="s">
        <v>1154</v>
      </c>
      <c r="W67" s="1241" t="s">
        <v>1154</v>
      </c>
      <c r="X67" s="1241" t="s">
        <v>1154</v>
      </c>
      <c r="Y67" s="1241" t="s">
        <v>1154</v>
      </c>
      <c r="Z67" s="1241" t="s">
        <v>1154</v>
      </c>
      <c r="AA67" s="1241" t="s">
        <v>1154</v>
      </c>
      <c r="AB67" s="1241" t="s">
        <v>1154</v>
      </c>
      <c r="AC67" s="1241" t="s">
        <v>1154</v>
      </c>
      <c r="AD67" s="1241" t="s">
        <v>1154</v>
      </c>
      <c r="AE67" s="1241" t="s">
        <v>1154</v>
      </c>
      <c r="AF67" s="1241">
        <v>2765</v>
      </c>
      <c r="AG67" s="1241">
        <v>2708</v>
      </c>
      <c r="AH67" s="1241">
        <v>2832</v>
      </c>
      <c r="AI67" s="1241">
        <v>3026</v>
      </c>
      <c r="AJ67" s="1241">
        <v>3094</v>
      </c>
      <c r="AK67" s="1241">
        <v>3122</v>
      </c>
      <c r="AL67" s="1241">
        <v>3833</v>
      </c>
      <c r="AM67" s="1241">
        <v>4360</v>
      </c>
      <c r="AN67" s="1241">
        <v>6447</v>
      </c>
      <c r="AO67" s="1241">
        <v>8325</v>
      </c>
      <c r="AP67" s="284"/>
      <c r="AQ67" s="284"/>
      <c r="AR67" s="284"/>
      <c r="AS67" s="284"/>
      <c r="AT67" s="284"/>
      <c r="AU67" s="284"/>
      <c r="AV67" s="284"/>
      <c r="AW67" s="284"/>
      <c r="AX67" s="284"/>
      <c r="AY67" s="284"/>
      <c r="AZ67" s="284"/>
      <c r="BA67" s="284"/>
      <c r="BB67" s="284"/>
      <c r="BC67" s="284"/>
      <c r="BD67" s="284"/>
      <c r="BE67" s="284"/>
      <c r="BF67" s="284"/>
      <c r="BG67" s="284"/>
      <c r="BH67" s="284"/>
    </row>
    <row r="68" spans="1:60" s="86" customFormat="1" ht="12" customHeight="1">
      <c r="A68" s="414" t="s">
        <v>395</v>
      </c>
      <c r="B68" s="415" t="s">
        <v>306</v>
      </c>
      <c r="C68" s="415" t="s">
        <v>3501</v>
      </c>
      <c r="D68" s="416"/>
      <c r="E68" s="416"/>
      <c r="F68" s="415" t="s">
        <v>3502</v>
      </c>
      <c r="G68" s="416"/>
      <c r="H68" s="416"/>
      <c r="I68" s="417"/>
      <c r="J68" s="415" t="s">
        <v>229</v>
      </c>
      <c r="K68" s="415" t="s">
        <v>164</v>
      </c>
      <c r="L68" s="1240" t="s">
        <v>1154</v>
      </c>
      <c r="M68" s="1241" t="s">
        <v>1154</v>
      </c>
      <c r="N68" s="1241" t="s">
        <v>1154</v>
      </c>
      <c r="O68" s="1241" t="s">
        <v>1154</v>
      </c>
      <c r="P68" s="1241" t="s">
        <v>1154</v>
      </c>
      <c r="Q68" s="1241" t="s">
        <v>1154</v>
      </c>
      <c r="R68" s="1241" t="s">
        <v>1154</v>
      </c>
      <c r="S68" s="1241" t="s">
        <v>1154</v>
      </c>
      <c r="T68" s="1241" t="s">
        <v>1154</v>
      </c>
      <c r="U68" s="1241" t="s">
        <v>1154</v>
      </c>
      <c r="V68" s="1241" t="s">
        <v>1154</v>
      </c>
      <c r="W68" s="1241" t="s">
        <v>1154</v>
      </c>
      <c r="X68" s="1241" t="s">
        <v>1154</v>
      </c>
      <c r="Y68" s="1241" t="s">
        <v>1154</v>
      </c>
      <c r="Z68" s="1241" t="s">
        <v>1154</v>
      </c>
      <c r="AA68" s="1241" t="s">
        <v>1154</v>
      </c>
      <c r="AB68" s="1241" t="s">
        <v>1154</v>
      </c>
      <c r="AC68" s="1241" t="s">
        <v>1154</v>
      </c>
      <c r="AD68" s="1241" t="s">
        <v>1154</v>
      </c>
      <c r="AE68" s="1241" t="s">
        <v>1154</v>
      </c>
      <c r="AF68" s="1241">
        <v>540</v>
      </c>
      <c r="AG68" s="1241" t="s">
        <v>1154</v>
      </c>
      <c r="AH68" s="1241" t="s">
        <v>1154</v>
      </c>
      <c r="AI68" s="1241" t="s">
        <v>1154</v>
      </c>
      <c r="AJ68" s="1241" t="s">
        <v>1154</v>
      </c>
      <c r="AK68" s="1241" t="s">
        <v>1154</v>
      </c>
      <c r="AL68" s="1241" t="s">
        <v>1154</v>
      </c>
      <c r="AM68" s="1241" t="s">
        <v>1154</v>
      </c>
      <c r="AN68" s="1241" t="s">
        <v>1154</v>
      </c>
      <c r="AO68" s="1241" t="s">
        <v>1154</v>
      </c>
      <c r="AP68" s="284"/>
      <c r="AQ68" s="284"/>
      <c r="AR68" s="284"/>
      <c r="AS68" s="284"/>
      <c r="AT68" s="284"/>
      <c r="AU68" s="284"/>
      <c r="AV68" s="284"/>
      <c r="AW68" s="284"/>
      <c r="AX68" s="284"/>
      <c r="AY68" s="284"/>
      <c r="AZ68" s="284"/>
      <c r="BA68" s="284"/>
      <c r="BB68" s="284"/>
      <c r="BC68" s="284"/>
      <c r="BD68" s="284"/>
      <c r="BE68" s="284"/>
      <c r="BF68" s="284"/>
      <c r="BG68" s="284"/>
      <c r="BH68" s="284"/>
    </row>
    <row r="69" spans="1:60" s="86" customFormat="1" ht="12" customHeight="1">
      <c r="A69" s="414" t="s">
        <v>395</v>
      </c>
      <c r="B69" s="415" t="s">
        <v>309</v>
      </c>
      <c r="C69" s="415" t="s">
        <v>3503</v>
      </c>
      <c r="D69" s="416"/>
      <c r="E69" s="416"/>
      <c r="F69" s="415" t="s">
        <v>3504</v>
      </c>
      <c r="G69" s="416"/>
      <c r="H69" s="416"/>
      <c r="I69" s="417"/>
      <c r="J69" s="415" t="s">
        <v>229</v>
      </c>
      <c r="K69" s="415" t="s">
        <v>219</v>
      </c>
      <c r="L69" s="1240" t="s">
        <v>1154</v>
      </c>
      <c r="M69" s="1241" t="s">
        <v>1154</v>
      </c>
      <c r="N69" s="1241" t="s">
        <v>1154</v>
      </c>
      <c r="O69" s="1241" t="s">
        <v>1154</v>
      </c>
      <c r="P69" s="1241" t="s">
        <v>1154</v>
      </c>
      <c r="Q69" s="1241" t="s">
        <v>1154</v>
      </c>
      <c r="R69" s="1241" t="s">
        <v>1154</v>
      </c>
      <c r="S69" s="1241" t="s">
        <v>1154</v>
      </c>
      <c r="T69" s="1241" t="s">
        <v>1154</v>
      </c>
      <c r="U69" s="1241" t="s">
        <v>1154</v>
      </c>
      <c r="V69" s="1241" t="s">
        <v>1154</v>
      </c>
      <c r="W69" s="1241" t="s">
        <v>1154</v>
      </c>
      <c r="X69" s="1241" t="s">
        <v>1154</v>
      </c>
      <c r="Y69" s="1241" t="s">
        <v>1154</v>
      </c>
      <c r="Z69" s="1241" t="s">
        <v>1154</v>
      </c>
      <c r="AA69" s="1241" t="s">
        <v>1154</v>
      </c>
      <c r="AB69" s="1241" t="s">
        <v>1154</v>
      </c>
      <c r="AC69" s="1241" t="s">
        <v>1154</v>
      </c>
      <c r="AD69" s="1241" t="s">
        <v>1154</v>
      </c>
      <c r="AE69" s="1241" t="s">
        <v>1154</v>
      </c>
      <c r="AF69" s="1241" t="s">
        <v>1154</v>
      </c>
      <c r="AG69" s="1241" t="s">
        <v>1154</v>
      </c>
      <c r="AH69" s="1241" t="s">
        <v>1154</v>
      </c>
      <c r="AI69" s="1241" t="s">
        <v>1154</v>
      </c>
      <c r="AJ69" s="1241" t="s">
        <v>1154</v>
      </c>
      <c r="AK69" s="1241">
        <v>47637</v>
      </c>
      <c r="AL69" s="1241">
        <v>78594</v>
      </c>
      <c r="AM69" s="1241">
        <v>176748</v>
      </c>
      <c r="AN69" s="1241">
        <v>242363</v>
      </c>
      <c r="AO69" s="1241">
        <v>264974</v>
      </c>
      <c r="AP69" s="284"/>
      <c r="AQ69" s="284"/>
      <c r="AR69" s="284"/>
      <c r="AS69" s="284"/>
      <c r="AT69" s="284"/>
      <c r="AU69" s="284"/>
      <c r="AV69" s="284"/>
      <c r="AW69" s="284"/>
      <c r="AX69" s="284"/>
      <c r="AY69" s="284"/>
      <c r="AZ69" s="284"/>
      <c r="BA69" s="284"/>
      <c r="BB69" s="284"/>
      <c r="BC69" s="284"/>
      <c r="BD69" s="284"/>
      <c r="BE69" s="284"/>
      <c r="BF69" s="284"/>
      <c r="BG69" s="284"/>
      <c r="BH69" s="284"/>
    </row>
    <row r="70" spans="1:60" s="86" customFormat="1" ht="12" customHeight="1">
      <c r="A70" s="401" t="s">
        <v>398</v>
      </c>
      <c r="B70" s="385" t="s">
        <v>216</v>
      </c>
      <c r="C70" s="385"/>
      <c r="D70" s="386"/>
      <c r="E70" s="386"/>
      <c r="F70" s="385" t="s">
        <v>400</v>
      </c>
      <c r="G70" s="386"/>
      <c r="H70" s="386"/>
      <c r="I70" s="387"/>
      <c r="J70" s="385" t="s">
        <v>219</v>
      </c>
      <c r="K70" s="385" t="s">
        <v>219</v>
      </c>
      <c r="L70" s="1239" t="s">
        <v>1154</v>
      </c>
      <c r="M70" s="1104" t="s">
        <v>1154</v>
      </c>
      <c r="N70" s="1104" t="s">
        <v>1154</v>
      </c>
      <c r="O70" s="1104" t="s">
        <v>1154</v>
      </c>
      <c r="P70" s="1104" t="s">
        <v>1154</v>
      </c>
      <c r="Q70" s="1104" t="s">
        <v>1154</v>
      </c>
      <c r="R70" s="1104" t="s">
        <v>1154</v>
      </c>
      <c r="S70" s="1104" t="s">
        <v>1154</v>
      </c>
      <c r="T70" s="1104" t="s">
        <v>1154</v>
      </c>
      <c r="U70" s="1104" t="s">
        <v>1154</v>
      </c>
      <c r="V70" s="1104" t="s">
        <v>1154</v>
      </c>
      <c r="W70" s="1104" t="s">
        <v>1154</v>
      </c>
      <c r="X70" s="1104" t="s">
        <v>1154</v>
      </c>
      <c r="Y70" s="1104" t="s">
        <v>1154</v>
      </c>
      <c r="Z70" s="1104" t="s">
        <v>1154</v>
      </c>
      <c r="AA70" s="1104" t="s">
        <v>1154</v>
      </c>
      <c r="AB70" s="1104" t="s">
        <v>1154</v>
      </c>
      <c r="AC70" s="1104" t="s">
        <v>1154</v>
      </c>
      <c r="AD70" s="1104" t="s">
        <v>1154</v>
      </c>
      <c r="AE70" s="1104" t="s">
        <v>1154</v>
      </c>
      <c r="AF70" s="1104" t="s">
        <v>1154</v>
      </c>
      <c r="AG70" s="1104" t="s">
        <v>1154</v>
      </c>
      <c r="AH70" s="1104" t="s">
        <v>1154</v>
      </c>
      <c r="AI70" s="1104" t="s">
        <v>1154</v>
      </c>
      <c r="AJ70" s="1104" t="s">
        <v>1154</v>
      </c>
      <c r="AK70" s="1104" t="s">
        <v>1154</v>
      </c>
      <c r="AL70" s="1104" t="s">
        <v>1154</v>
      </c>
      <c r="AM70" s="1104" t="s">
        <v>1154</v>
      </c>
      <c r="AN70" s="1104" t="s">
        <v>1154</v>
      </c>
      <c r="AO70" s="1104" t="s">
        <v>1154</v>
      </c>
      <c r="AP70" s="284"/>
      <c r="AQ70" s="284"/>
      <c r="AR70" s="284"/>
      <c r="AS70" s="284"/>
      <c r="AT70" s="284"/>
      <c r="AU70" s="284"/>
      <c r="AV70" s="284"/>
      <c r="AW70" s="284"/>
      <c r="AX70" s="284"/>
      <c r="AY70" s="284"/>
      <c r="AZ70" s="284"/>
      <c r="BA70" s="284"/>
      <c r="BB70" s="284"/>
      <c r="BC70" s="284"/>
      <c r="BD70" s="284"/>
      <c r="BE70" s="284"/>
      <c r="BF70" s="284"/>
      <c r="BG70" s="284"/>
      <c r="BH70" s="284"/>
    </row>
    <row r="71" spans="1:60" s="86" customFormat="1" ht="12" customHeight="1">
      <c r="A71" s="401" t="s">
        <v>405</v>
      </c>
      <c r="B71" s="385" t="s">
        <v>216</v>
      </c>
      <c r="C71" s="385"/>
      <c r="D71" s="386"/>
      <c r="E71" s="386"/>
      <c r="F71" s="385" t="s">
        <v>407</v>
      </c>
      <c r="G71" s="386"/>
      <c r="H71" s="386"/>
      <c r="I71" s="387"/>
      <c r="J71" s="385" t="s">
        <v>219</v>
      </c>
      <c r="K71" s="385" t="s">
        <v>219</v>
      </c>
      <c r="L71" s="1239" t="s">
        <v>1154</v>
      </c>
      <c r="M71" s="1104" t="s">
        <v>1154</v>
      </c>
      <c r="N71" s="1104" t="s">
        <v>1154</v>
      </c>
      <c r="O71" s="1104" t="s">
        <v>1154</v>
      </c>
      <c r="P71" s="1104" t="s">
        <v>1154</v>
      </c>
      <c r="Q71" s="1104" t="s">
        <v>1154</v>
      </c>
      <c r="R71" s="1104" t="s">
        <v>1154</v>
      </c>
      <c r="S71" s="1104" t="s">
        <v>1154</v>
      </c>
      <c r="T71" s="1104" t="s">
        <v>1154</v>
      </c>
      <c r="U71" s="1104" t="s">
        <v>1154</v>
      </c>
      <c r="V71" s="1104" t="s">
        <v>1154</v>
      </c>
      <c r="W71" s="1104" t="s">
        <v>1154</v>
      </c>
      <c r="X71" s="1104" t="s">
        <v>1154</v>
      </c>
      <c r="Y71" s="1104" t="s">
        <v>1154</v>
      </c>
      <c r="Z71" s="1104" t="s">
        <v>1154</v>
      </c>
      <c r="AA71" s="1104" t="s">
        <v>1154</v>
      </c>
      <c r="AB71" s="1104" t="s">
        <v>1154</v>
      </c>
      <c r="AC71" s="1104" t="s">
        <v>1154</v>
      </c>
      <c r="AD71" s="1104" t="s">
        <v>1154</v>
      </c>
      <c r="AE71" s="1104" t="s">
        <v>1154</v>
      </c>
      <c r="AF71" s="1104" t="s">
        <v>1154</v>
      </c>
      <c r="AG71" s="1104" t="s">
        <v>1154</v>
      </c>
      <c r="AH71" s="1104" t="s">
        <v>1154</v>
      </c>
      <c r="AI71" s="1104" t="s">
        <v>1154</v>
      </c>
      <c r="AJ71" s="1104" t="s">
        <v>1154</v>
      </c>
      <c r="AK71" s="1104" t="s">
        <v>1154</v>
      </c>
      <c r="AL71" s="1104" t="s">
        <v>1154</v>
      </c>
      <c r="AM71" s="1104" t="s">
        <v>1154</v>
      </c>
      <c r="AN71" s="1104" t="s">
        <v>1154</v>
      </c>
      <c r="AO71" s="1104" t="s">
        <v>1154</v>
      </c>
      <c r="AP71" s="284"/>
      <c r="AQ71" s="284"/>
      <c r="AR71" s="284"/>
      <c r="AS71" s="284"/>
      <c r="AT71" s="284"/>
      <c r="AU71" s="284"/>
      <c r="AV71" s="284"/>
      <c r="AW71" s="284"/>
      <c r="AX71" s="284"/>
      <c r="AY71" s="284"/>
      <c r="AZ71" s="284"/>
      <c r="BA71" s="284"/>
      <c r="BB71" s="284"/>
      <c r="BC71" s="284"/>
      <c r="BD71" s="284"/>
      <c r="BE71" s="284"/>
      <c r="BF71" s="284"/>
      <c r="BG71" s="284"/>
      <c r="BH71" s="284"/>
    </row>
    <row r="72" spans="1:60" s="86" customFormat="1" ht="12" customHeight="1">
      <c r="A72" s="401" t="s">
        <v>408</v>
      </c>
      <c r="B72" s="385" t="s">
        <v>216</v>
      </c>
      <c r="C72" s="385"/>
      <c r="D72" s="386"/>
      <c r="E72" s="386"/>
      <c r="F72" s="385" t="s">
        <v>410</v>
      </c>
      <c r="G72" s="386"/>
      <c r="H72" s="386"/>
      <c r="I72" s="387"/>
      <c r="J72" s="385" t="s">
        <v>219</v>
      </c>
      <c r="K72" s="385" t="s">
        <v>219</v>
      </c>
      <c r="L72" s="1239">
        <v>4094</v>
      </c>
      <c r="M72" s="1104">
        <v>5362</v>
      </c>
      <c r="N72" s="1104">
        <v>6529</v>
      </c>
      <c r="O72" s="1104">
        <v>6461</v>
      </c>
      <c r="P72" s="1104">
        <v>8114</v>
      </c>
      <c r="Q72" s="1104">
        <v>8630</v>
      </c>
      <c r="R72" s="1104">
        <v>8208</v>
      </c>
      <c r="S72" s="1104">
        <v>9209</v>
      </c>
      <c r="T72" s="1104">
        <v>11048</v>
      </c>
      <c r="U72" s="1104">
        <v>10376</v>
      </c>
      <c r="V72" s="1104">
        <v>8565</v>
      </c>
      <c r="W72" s="1104">
        <v>12867</v>
      </c>
      <c r="X72" s="1104">
        <v>10165</v>
      </c>
      <c r="Y72" s="1104">
        <v>10884</v>
      </c>
      <c r="Z72" s="1104">
        <v>9008</v>
      </c>
      <c r="AA72" s="1104">
        <v>3955</v>
      </c>
      <c r="AB72" s="1104">
        <v>28020</v>
      </c>
      <c r="AC72" s="1104">
        <v>52619</v>
      </c>
      <c r="AD72" s="1104">
        <v>53901</v>
      </c>
      <c r="AE72" s="1104">
        <v>52674</v>
      </c>
      <c r="AF72" s="1104">
        <v>69501</v>
      </c>
      <c r="AG72" s="1104">
        <v>57632</v>
      </c>
      <c r="AH72" s="1104">
        <v>62386</v>
      </c>
      <c r="AI72" s="1104">
        <v>36110</v>
      </c>
      <c r="AJ72" s="1104">
        <v>32756</v>
      </c>
      <c r="AK72" s="1104">
        <v>30691</v>
      </c>
      <c r="AL72" s="1104">
        <v>35819</v>
      </c>
      <c r="AM72" s="1104">
        <v>43573</v>
      </c>
      <c r="AN72" s="1104">
        <v>39928</v>
      </c>
      <c r="AO72" s="1104">
        <v>40311</v>
      </c>
      <c r="AP72" s="284"/>
      <c r="AQ72" s="284"/>
      <c r="AR72" s="284"/>
      <c r="AS72" s="284"/>
      <c r="AT72" s="284"/>
      <c r="AU72" s="284"/>
      <c r="AV72" s="284"/>
      <c r="AW72" s="284"/>
      <c r="AX72" s="284"/>
      <c r="AY72" s="284"/>
      <c r="AZ72" s="284"/>
      <c r="BA72" s="284"/>
      <c r="BB72" s="284"/>
      <c r="BC72" s="284"/>
      <c r="BD72" s="284"/>
      <c r="BE72" s="284"/>
      <c r="BF72" s="284"/>
      <c r="BG72" s="284"/>
      <c r="BH72" s="284"/>
    </row>
    <row r="73" spans="1:60" s="86" customFormat="1" ht="12" customHeight="1">
      <c r="A73" s="414" t="s">
        <v>408</v>
      </c>
      <c r="B73" s="415" t="s">
        <v>226</v>
      </c>
      <c r="C73" s="415" t="s">
        <v>3505</v>
      </c>
      <c r="D73" s="416"/>
      <c r="E73" s="416"/>
      <c r="F73" s="415" t="s">
        <v>3506</v>
      </c>
      <c r="G73" s="416"/>
      <c r="H73" s="416"/>
      <c r="I73" s="417"/>
      <c r="J73" s="415" t="s">
        <v>229</v>
      </c>
      <c r="K73" s="415" t="s">
        <v>164</v>
      </c>
      <c r="L73" s="1240">
        <v>1490</v>
      </c>
      <c r="M73" s="1241">
        <v>2543</v>
      </c>
      <c r="N73" s="1241">
        <v>2631</v>
      </c>
      <c r="O73" s="1241">
        <v>2244</v>
      </c>
      <c r="P73" s="1241">
        <v>3306</v>
      </c>
      <c r="Q73" s="1241">
        <v>3848</v>
      </c>
      <c r="R73" s="1241">
        <v>3143</v>
      </c>
      <c r="S73" s="1241">
        <v>3504</v>
      </c>
      <c r="T73" s="1241">
        <v>5723</v>
      </c>
      <c r="U73" s="1241">
        <v>5285</v>
      </c>
      <c r="V73" s="1241">
        <v>3401</v>
      </c>
      <c r="W73" s="1241">
        <v>7255</v>
      </c>
      <c r="X73" s="1241">
        <v>5621</v>
      </c>
      <c r="Y73" s="1241">
        <v>5785</v>
      </c>
      <c r="Z73" s="1241">
        <v>8272</v>
      </c>
      <c r="AA73" s="1241">
        <v>3021</v>
      </c>
      <c r="AB73" s="1241">
        <v>180</v>
      </c>
      <c r="AC73" s="1241">
        <v>183</v>
      </c>
      <c r="AD73" s="1241">
        <v>196</v>
      </c>
      <c r="AE73" s="1241">
        <v>444</v>
      </c>
      <c r="AF73" s="1241">
        <v>8007</v>
      </c>
      <c r="AG73" s="1241">
        <v>2249</v>
      </c>
      <c r="AH73" s="1241">
        <v>6803</v>
      </c>
      <c r="AI73" s="1241">
        <v>8078</v>
      </c>
      <c r="AJ73" s="1241">
        <v>7640</v>
      </c>
      <c r="AK73" s="1241">
        <v>6535</v>
      </c>
      <c r="AL73" s="1241">
        <v>3043</v>
      </c>
      <c r="AM73" s="1241">
        <v>79</v>
      </c>
      <c r="AN73" s="1241">
        <v>25</v>
      </c>
      <c r="AO73" s="1241">
        <v>27</v>
      </c>
      <c r="AP73" s="284"/>
      <c r="AQ73" s="284"/>
      <c r="AR73" s="284"/>
      <c r="AS73" s="284"/>
      <c r="AT73" s="284"/>
      <c r="AU73" s="284"/>
      <c r="AV73" s="284"/>
      <c r="AW73" s="284"/>
      <c r="AX73" s="284"/>
      <c r="AY73" s="284"/>
      <c r="AZ73" s="284"/>
      <c r="BA73" s="284"/>
      <c r="BB73" s="284"/>
      <c r="BC73" s="284"/>
      <c r="BD73" s="284"/>
      <c r="BE73" s="284"/>
      <c r="BF73" s="284"/>
      <c r="BG73" s="284"/>
      <c r="BH73" s="284"/>
    </row>
    <row r="74" spans="1:60" s="86" customFormat="1" ht="12" customHeight="1">
      <c r="A74" s="414" t="s">
        <v>408</v>
      </c>
      <c r="B74" s="415" t="s">
        <v>230</v>
      </c>
      <c r="C74" s="415" t="s">
        <v>3507</v>
      </c>
      <c r="D74" s="416"/>
      <c r="E74" s="416"/>
      <c r="F74" s="415" t="s">
        <v>3508</v>
      </c>
      <c r="G74" s="416"/>
      <c r="H74" s="416"/>
      <c r="I74" s="417"/>
      <c r="J74" s="415" t="s">
        <v>229</v>
      </c>
      <c r="K74" s="415" t="s">
        <v>612</v>
      </c>
      <c r="L74" s="1240">
        <v>2060</v>
      </c>
      <c r="M74" s="1241">
        <v>2195</v>
      </c>
      <c r="N74" s="1241">
        <v>3183</v>
      </c>
      <c r="O74" s="1241">
        <v>3368</v>
      </c>
      <c r="P74" s="1241">
        <v>3200</v>
      </c>
      <c r="Q74" s="1241">
        <v>2989</v>
      </c>
      <c r="R74" s="1241">
        <v>3660</v>
      </c>
      <c r="S74" s="1241">
        <v>4341</v>
      </c>
      <c r="T74" s="1241">
        <v>3859</v>
      </c>
      <c r="U74" s="1241">
        <v>3797</v>
      </c>
      <c r="V74" s="1241">
        <v>2052</v>
      </c>
      <c r="W74" s="1241">
        <v>3708</v>
      </c>
      <c r="X74" s="1241">
        <v>3353</v>
      </c>
      <c r="Y74" s="1241">
        <v>2915</v>
      </c>
      <c r="Z74" s="1241">
        <v>108</v>
      </c>
      <c r="AA74" s="1241">
        <v>284</v>
      </c>
      <c r="AB74" s="1241">
        <v>36</v>
      </c>
      <c r="AC74" s="1241">
        <v>319</v>
      </c>
      <c r="AD74" s="1241">
        <v>0</v>
      </c>
      <c r="AE74" s="1241">
        <v>331</v>
      </c>
      <c r="AF74" s="1241" t="s">
        <v>1154</v>
      </c>
      <c r="AG74" s="1241" t="s">
        <v>1154</v>
      </c>
      <c r="AH74" s="1241" t="s">
        <v>1154</v>
      </c>
      <c r="AI74" s="1241" t="s">
        <v>1154</v>
      </c>
      <c r="AJ74" s="1241" t="s">
        <v>1154</v>
      </c>
      <c r="AK74" s="1241" t="s">
        <v>1154</v>
      </c>
      <c r="AL74" s="1241" t="s">
        <v>1154</v>
      </c>
      <c r="AM74" s="1241" t="s">
        <v>1154</v>
      </c>
      <c r="AN74" s="1241" t="s">
        <v>1154</v>
      </c>
      <c r="AO74" s="1241" t="s">
        <v>1154</v>
      </c>
      <c r="AP74" s="284"/>
      <c r="AQ74" s="284"/>
      <c r="AR74" s="284"/>
      <c r="AS74" s="284"/>
      <c r="AT74" s="284"/>
      <c r="AU74" s="284"/>
      <c r="AV74" s="284"/>
      <c r="AW74" s="284"/>
      <c r="AX74" s="284"/>
      <c r="AY74" s="284"/>
      <c r="AZ74" s="284"/>
      <c r="BA74" s="284"/>
      <c r="BB74" s="284"/>
      <c r="BC74" s="284"/>
      <c r="BD74" s="284"/>
      <c r="BE74" s="284"/>
      <c r="BF74" s="284"/>
      <c r="BG74" s="284"/>
      <c r="BH74" s="284"/>
    </row>
    <row r="75" spans="1:60" s="86" customFormat="1" ht="12" customHeight="1">
      <c r="A75" s="414" t="s">
        <v>408</v>
      </c>
      <c r="B75" s="415" t="s">
        <v>233</v>
      </c>
      <c r="C75" s="415" t="s">
        <v>3509</v>
      </c>
      <c r="D75" s="416"/>
      <c r="E75" s="416"/>
      <c r="F75" s="415" t="s">
        <v>3510</v>
      </c>
      <c r="G75" s="416"/>
      <c r="H75" s="416"/>
      <c r="I75" s="417"/>
      <c r="J75" s="415" t="s">
        <v>229</v>
      </c>
      <c r="K75" s="415" t="s">
        <v>219</v>
      </c>
      <c r="L75" s="1240">
        <v>536</v>
      </c>
      <c r="M75" s="1241">
        <v>624</v>
      </c>
      <c r="N75" s="1241">
        <v>715</v>
      </c>
      <c r="O75" s="1241">
        <v>849</v>
      </c>
      <c r="P75" s="1241">
        <v>833</v>
      </c>
      <c r="Q75" s="1241">
        <v>931</v>
      </c>
      <c r="R75" s="1241">
        <v>1215</v>
      </c>
      <c r="S75" s="1241">
        <v>1118</v>
      </c>
      <c r="T75" s="1241">
        <v>1144</v>
      </c>
      <c r="U75" s="1241">
        <v>921</v>
      </c>
      <c r="V75" s="1241">
        <v>722</v>
      </c>
      <c r="W75" s="1241">
        <v>787</v>
      </c>
      <c r="X75" s="1241">
        <v>912</v>
      </c>
      <c r="Y75" s="1241" t="s">
        <v>1154</v>
      </c>
      <c r="Z75" s="1241" t="s">
        <v>1154</v>
      </c>
      <c r="AA75" s="1241" t="s">
        <v>1154</v>
      </c>
      <c r="AB75" s="1241" t="s">
        <v>1154</v>
      </c>
      <c r="AC75" s="1241" t="s">
        <v>1154</v>
      </c>
      <c r="AD75" s="1241" t="s">
        <v>1154</v>
      </c>
      <c r="AE75" s="1241" t="s">
        <v>1154</v>
      </c>
      <c r="AF75" s="1241" t="s">
        <v>1154</v>
      </c>
      <c r="AG75" s="1241" t="s">
        <v>1154</v>
      </c>
      <c r="AH75" s="1241" t="s">
        <v>1154</v>
      </c>
      <c r="AI75" s="1241" t="s">
        <v>1154</v>
      </c>
      <c r="AJ75" s="1241" t="s">
        <v>1154</v>
      </c>
      <c r="AK75" s="1241" t="s">
        <v>1154</v>
      </c>
      <c r="AL75" s="1241" t="s">
        <v>1154</v>
      </c>
      <c r="AM75" s="1241" t="s">
        <v>1154</v>
      </c>
      <c r="AN75" s="1241" t="s">
        <v>1154</v>
      </c>
      <c r="AO75" s="1241" t="s">
        <v>1154</v>
      </c>
      <c r="AP75" s="284"/>
      <c r="AQ75" s="284"/>
      <c r="AR75" s="284"/>
      <c r="AS75" s="284"/>
      <c r="AT75" s="284"/>
      <c r="AU75" s="284"/>
      <c r="AV75" s="284"/>
      <c r="AW75" s="284"/>
      <c r="AX75" s="284"/>
      <c r="AY75" s="284"/>
      <c r="AZ75" s="284"/>
      <c r="BA75" s="284"/>
      <c r="BB75" s="284"/>
      <c r="BC75" s="284"/>
      <c r="BD75" s="284"/>
      <c r="BE75" s="284"/>
      <c r="BF75" s="284"/>
      <c r="BG75" s="284"/>
      <c r="BH75" s="284"/>
    </row>
    <row r="76" spans="1:60" s="86" customFormat="1" ht="12" customHeight="1">
      <c r="A76" s="414" t="s">
        <v>408</v>
      </c>
      <c r="B76" s="415" t="s">
        <v>287</v>
      </c>
      <c r="C76" s="415" t="s">
        <v>3511</v>
      </c>
      <c r="D76" s="416"/>
      <c r="E76" s="416"/>
      <c r="F76" s="415" t="s">
        <v>3512</v>
      </c>
      <c r="G76" s="416"/>
      <c r="H76" s="416"/>
      <c r="I76" s="417"/>
      <c r="J76" s="415" t="s">
        <v>229</v>
      </c>
      <c r="K76" s="415" t="s">
        <v>612</v>
      </c>
      <c r="L76" s="1240">
        <v>8</v>
      </c>
      <c r="M76" s="1241">
        <v>0</v>
      </c>
      <c r="N76" s="1241">
        <v>0</v>
      </c>
      <c r="O76" s="1241">
        <v>0</v>
      </c>
      <c r="P76" s="1241">
        <v>177</v>
      </c>
      <c r="Q76" s="1241">
        <v>209</v>
      </c>
      <c r="R76" s="1241">
        <v>9</v>
      </c>
      <c r="S76" s="1241">
        <v>15</v>
      </c>
      <c r="T76" s="1241">
        <v>31</v>
      </c>
      <c r="U76" s="1241">
        <v>104</v>
      </c>
      <c r="V76" s="1241">
        <v>107</v>
      </c>
      <c r="W76" s="1241">
        <v>91</v>
      </c>
      <c r="X76" s="1241">
        <v>103</v>
      </c>
      <c r="Y76" s="1241" t="s">
        <v>1154</v>
      </c>
      <c r="Z76" s="1241" t="s">
        <v>1154</v>
      </c>
      <c r="AA76" s="1241" t="s">
        <v>1154</v>
      </c>
      <c r="AB76" s="1241" t="s">
        <v>1154</v>
      </c>
      <c r="AC76" s="1241" t="s">
        <v>1154</v>
      </c>
      <c r="AD76" s="1241" t="s">
        <v>1154</v>
      </c>
      <c r="AE76" s="1241" t="s">
        <v>1154</v>
      </c>
      <c r="AF76" s="1241" t="s">
        <v>1154</v>
      </c>
      <c r="AG76" s="1241" t="s">
        <v>1154</v>
      </c>
      <c r="AH76" s="1241" t="s">
        <v>1154</v>
      </c>
      <c r="AI76" s="1241" t="s">
        <v>1154</v>
      </c>
      <c r="AJ76" s="1241" t="s">
        <v>1154</v>
      </c>
      <c r="AK76" s="1241" t="s">
        <v>1154</v>
      </c>
      <c r="AL76" s="1241" t="s">
        <v>1154</v>
      </c>
      <c r="AM76" s="1241" t="s">
        <v>1154</v>
      </c>
      <c r="AN76" s="1241" t="s">
        <v>1154</v>
      </c>
      <c r="AO76" s="1241" t="s">
        <v>1154</v>
      </c>
      <c r="AP76" s="284"/>
      <c r="AQ76" s="284"/>
      <c r="AR76" s="284"/>
      <c r="AS76" s="284"/>
      <c r="AT76" s="284"/>
      <c r="AU76" s="284"/>
      <c r="AV76" s="284"/>
      <c r="AW76" s="284"/>
      <c r="AX76" s="284"/>
      <c r="AY76" s="284"/>
      <c r="AZ76" s="284"/>
      <c r="BA76" s="284"/>
      <c r="BB76" s="284"/>
      <c r="BC76" s="284"/>
      <c r="BD76" s="284"/>
      <c r="BE76" s="284"/>
      <c r="BF76" s="284"/>
      <c r="BG76" s="284"/>
      <c r="BH76" s="284"/>
    </row>
    <row r="77" spans="1:60" s="86" customFormat="1" ht="12" customHeight="1">
      <c r="A77" s="414" t="s">
        <v>408</v>
      </c>
      <c r="B77" s="415" t="s">
        <v>290</v>
      </c>
      <c r="C77" s="415" t="s">
        <v>3513</v>
      </c>
      <c r="D77" s="416"/>
      <c r="E77" s="416"/>
      <c r="F77" s="415" t="s">
        <v>3514</v>
      </c>
      <c r="G77" s="416"/>
      <c r="H77" s="416"/>
      <c r="I77" s="417"/>
      <c r="J77" s="415" t="s">
        <v>229</v>
      </c>
      <c r="K77" s="415" t="s">
        <v>612</v>
      </c>
      <c r="L77" s="1240" t="s">
        <v>1154</v>
      </c>
      <c r="M77" s="1241" t="s">
        <v>1154</v>
      </c>
      <c r="N77" s="1241" t="s">
        <v>1154</v>
      </c>
      <c r="O77" s="1241" t="s">
        <v>1154</v>
      </c>
      <c r="P77" s="1241">
        <v>598</v>
      </c>
      <c r="Q77" s="1241">
        <v>653</v>
      </c>
      <c r="R77" s="1241">
        <v>181</v>
      </c>
      <c r="S77" s="1241">
        <v>231</v>
      </c>
      <c r="T77" s="1241">
        <v>291</v>
      </c>
      <c r="U77" s="1241">
        <v>269</v>
      </c>
      <c r="V77" s="1241">
        <v>221</v>
      </c>
      <c r="W77" s="1241">
        <v>226</v>
      </c>
      <c r="X77" s="1241">
        <v>176</v>
      </c>
      <c r="Y77" s="1241" t="s">
        <v>1154</v>
      </c>
      <c r="Z77" s="1241" t="s">
        <v>1154</v>
      </c>
      <c r="AA77" s="1241" t="s">
        <v>1154</v>
      </c>
      <c r="AB77" s="1241" t="s">
        <v>1154</v>
      </c>
      <c r="AC77" s="1241" t="s">
        <v>1154</v>
      </c>
      <c r="AD77" s="1241" t="s">
        <v>1154</v>
      </c>
      <c r="AE77" s="1241" t="s">
        <v>1154</v>
      </c>
      <c r="AF77" s="1241" t="s">
        <v>1154</v>
      </c>
      <c r="AG77" s="1241" t="s">
        <v>1154</v>
      </c>
      <c r="AH77" s="1241" t="s">
        <v>1154</v>
      </c>
      <c r="AI77" s="1241" t="s">
        <v>1154</v>
      </c>
      <c r="AJ77" s="1241" t="s">
        <v>1154</v>
      </c>
      <c r="AK77" s="1241" t="s">
        <v>1154</v>
      </c>
      <c r="AL77" s="1241" t="s">
        <v>1154</v>
      </c>
      <c r="AM77" s="1241" t="s">
        <v>1154</v>
      </c>
      <c r="AN77" s="1241" t="s">
        <v>1154</v>
      </c>
      <c r="AO77" s="1241" t="s">
        <v>1154</v>
      </c>
      <c r="AP77" s="284"/>
      <c r="AQ77" s="284"/>
      <c r="AR77" s="284"/>
      <c r="AS77" s="284"/>
      <c r="AT77" s="284"/>
      <c r="AU77" s="284"/>
      <c r="AV77" s="284"/>
      <c r="AW77" s="284"/>
      <c r="AX77" s="284"/>
      <c r="AY77" s="284"/>
      <c r="AZ77" s="284"/>
      <c r="BA77" s="284"/>
      <c r="BB77" s="284"/>
      <c r="BC77" s="284"/>
      <c r="BD77" s="284"/>
      <c r="BE77" s="284"/>
      <c r="BF77" s="284"/>
      <c r="BG77" s="284"/>
      <c r="BH77" s="284"/>
    </row>
    <row r="78" spans="1:60" s="86" customFormat="1" ht="12" customHeight="1">
      <c r="A78" s="414" t="s">
        <v>408</v>
      </c>
      <c r="B78" s="415" t="s">
        <v>293</v>
      </c>
      <c r="C78" s="415" t="s">
        <v>3515</v>
      </c>
      <c r="D78" s="416"/>
      <c r="E78" s="416"/>
      <c r="F78" s="415" t="s">
        <v>1819</v>
      </c>
      <c r="G78" s="416"/>
      <c r="H78" s="416"/>
      <c r="I78" s="417"/>
      <c r="J78" s="415" t="s">
        <v>229</v>
      </c>
      <c r="K78" s="415" t="s">
        <v>219</v>
      </c>
      <c r="L78" s="1240" t="s">
        <v>1154</v>
      </c>
      <c r="M78" s="1241" t="s">
        <v>1154</v>
      </c>
      <c r="N78" s="1241" t="s">
        <v>1154</v>
      </c>
      <c r="O78" s="1241" t="s">
        <v>1154</v>
      </c>
      <c r="P78" s="1241" t="s">
        <v>1154</v>
      </c>
      <c r="Q78" s="1241" t="s">
        <v>1154</v>
      </c>
      <c r="R78" s="1241" t="s">
        <v>1154</v>
      </c>
      <c r="S78" s="1241" t="s">
        <v>1154</v>
      </c>
      <c r="T78" s="1241" t="s">
        <v>1154</v>
      </c>
      <c r="U78" s="1241" t="s">
        <v>1154</v>
      </c>
      <c r="V78" s="1241">
        <v>2062</v>
      </c>
      <c r="W78" s="1241">
        <v>800</v>
      </c>
      <c r="X78" s="1241" t="s">
        <v>1154</v>
      </c>
      <c r="Y78" s="1241">
        <v>2184</v>
      </c>
      <c r="Z78" s="1241">
        <v>628</v>
      </c>
      <c r="AA78" s="1241">
        <v>650</v>
      </c>
      <c r="AB78" s="1241">
        <v>1044</v>
      </c>
      <c r="AC78" s="1241">
        <v>804</v>
      </c>
      <c r="AD78" s="1241">
        <v>881</v>
      </c>
      <c r="AE78" s="1241">
        <v>825</v>
      </c>
      <c r="AF78" s="1241">
        <v>765</v>
      </c>
      <c r="AG78" s="1241">
        <v>868</v>
      </c>
      <c r="AH78" s="1241">
        <v>854</v>
      </c>
      <c r="AI78" s="1241" t="s">
        <v>1154</v>
      </c>
      <c r="AJ78" s="1241" t="s">
        <v>1154</v>
      </c>
      <c r="AK78" s="1241" t="s">
        <v>1154</v>
      </c>
      <c r="AL78" s="1241" t="s">
        <v>1154</v>
      </c>
      <c r="AM78" s="1241" t="s">
        <v>1154</v>
      </c>
      <c r="AN78" s="1241" t="s">
        <v>1154</v>
      </c>
      <c r="AO78" s="1241" t="s">
        <v>1154</v>
      </c>
      <c r="AP78" s="284"/>
      <c r="AQ78" s="284"/>
      <c r="AR78" s="284"/>
      <c r="AS78" s="284"/>
      <c r="AT78" s="284"/>
      <c r="AU78" s="284"/>
      <c r="AV78" s="284"/>
      <c r="AW78" s="284"/>
      <c r="AX78" s="284"/>
      <c r="AY78" s="284"/>
      <c r="AZ78" s="284"/>
      <c r="BA78" s="284"/>
      <c r="BB78" s="284"/>
      <c r="BC78" s="284"/>
      <c r="BD78" s="284"/>
      <c r="BE78" s="284"/>
      <c r="BF78" s="284"/>
      <c r="BG78" s="284"/>
      <c r="BH78" s="284"/>
    </row>
    <row r="79" spans="1:60" s="86" customFormat="1" ht="12" customHeight="1">
      <c r="A79" s="414" t="s">
        <v>408</v>
      </c>
      <c r="B79" s="415" t="s">
        <v>297</v>
      </c>
      <c r="C79" s="415" t="s">
        <v>3516</v>
      </c>
      <c r="D79" s="416"/>
      <c r="E79" s="416"/>
      <c r="F79" s="415" t="s">
        <v>3517</v>
      </c>
      <c r="G79" s="416"/>
      <c r="H79" s="416"/>
      <c r="I79" s="417"/>
      <c r="J79" s="415" t="s">
        <v>229</v>
      </c>
      <c r="K79" s="415" t="s">
        <v>219</v>
      </c>
      <c r="L79" s="1240" t="s">
        <v>1154</v>
      </c>
      <c r="M79" s="1241" t="s">
        <v>1154</v>
      </c>
      <c r="N79" s="1241" t="s">
        <v>1154</v>
      </c>
      <c r="O79" s="1241" t="s">
        <v>1154</v>
      </c>
      <c r="P79" s="1241" t="s">
        <v>1154</v>
      </c>
      <c r="Q79" s="1241" t="s">
        <v>1154</v>
      </c>
      <c r="R79" s="1241" t="s">
        <v>1154</v>
      </c>
      <c r="S79" s="1241" t="s">
        <v>1154</v>
      </c>
      <c r="T79" s="1241" t="s">
        <v>1154</v>
      </c>
      <c r="U79" s="1241" t="s">
        <v>1154</v>
      </c>
      <c r="V79" s="1241" t="s">
        <v>1154</v>
      </c>
      <c r="W79" s="1241" t="s">
        <v>1154</v>
      </c>
      <c r="X79" s="1241" t="s">
        <v>1154</v>
      </c>
      <c r="Y79" s="1241" t="s">
        <v>1154</v>
      </c>
      <c r="Z79" s="1241" t="s">
        <v>1154</v>
      </c>
      <c r="AA79" s="1241" t="s">
        <v>1154</v>
      </c>
      <c r="AB79" s="1241">
        <v>26760</v>
      </c>
      <c r="AC79" s="1241">
        <v>51313</v>
      </c>
      <c r="AD79" s="1241">
        <v>52824</v>
      </c>
      <c r="AE79" s="1241">
        <v>51074</v>
      </c>
      <c r="AF79" s="1241">
        <v>60729</v>
      </c>
      <c r="AG79" s="1241">
        <v>54515</v>
      </c>
      <c r="AH79" s="1241">
        <v>54729</v>
      </c>
      <c r="AI79" s="1241">
        <v>28032</v>
      </c>
      <c r="AJ79" s="1241">
        <v>25116</v>
      </c>
      <c r="AK79" s="1241">
        <v>24156</v>
      </c>
      <c r="AL79" s="1241">
        <v>32776</v>
      </c>
      <c r="AM79" s="1241">
        <v>43494</v>
      </c>
      <c r="AN79" s="1241">
        <v>39903</v>
      </c>
      <c r="AO79" s="1241">
        <v>40284</v>
      </c>
      <c r="AP79" s="284"/>
      <c r="AQ79" s="284"/>
      <c r="AR79" s="284"/>
      <c r="AS79" s="284"/>
      <c r="AT79" s="284"/>
      <c r="AU79" s="284"/>
      <c r="AV79" s="284"/>
      <c r="AW79" s="284"/>
      <c r="AX79" s="284"/>
      <c r="AY79" s="284"/>
      <c r="AZ79" s="284"/>
      <c r="BA79" s="284"/>
      <c r="BB79" s="284"/>
      <c r="BC79" s="284"/>
      <c r="BD79" s="284"/>
      <c r="BE79" s="284"/>
      <c r="BF79" s="284"/>
      <c r="BG79" s="284"/>
      <c r="BH79" s="284"/>
    </row>
    <row r="80" spans="1:60" s="86" customFormat="1" ht="12" customHeight="1">
      <c r="A80" s="401" t="s">
        <v>415</v>
      </c>
      <c r="B80" s="385" t="s">
        <v>216</v>
      </c>
      <c r="C80" s="385"/>
      <c r="D80" s="386"/>
      <c r="E80" s="386"/>
      <c r="F80" s="385" t="s">
        <v>417</v>
      </c>
      <c r="G80" s="386"/>
      <c r="H80" s="386"/>
      <c r="I80" s="387"/>
      <c r="J80" s="385" t="s">
        <v>219</v>
      </c>
      <c r="K80" s="385" t="s">
        <v>219</v>
      </c>
      <c r="L80" s="1239">
        <v>18350</v>
      </c>
      <c r="M80" s="1104">
        <v>31451</v>
      </c>
      <c r="N80" s="1104">
        <v>42897</v>
      </c>
      <c r="O80" s="1104">
        <v>53506</v>
      </c>
      <c r="P80" s="1104">
        <v>65034</v>
      </c>
      <c r="Q80" s="1104">
        <v>76219</v>
      </c>
      <c r="R80" s="1104">
        <v>88257</v>
      </c>
      <c r="S80" s="1104">
        <v>102278</v>
      </c>
      <c r="T80" s="1104">
        <v>111383</v>
      </c>
      <c r="U80" s="1104">
        <v>141583</v>
      </c>
      <c r="V80" s="1104">
        <v>157172</v>
      </c>
      <c r="W80" s="1104">
        <v>173919</v>
      </c>
      <c r="X80" s="1104">
        <v>223308</v>
      </c>
      <c r="Y80" s="1104">
        <v>238638</v>
      </c>
      <c r="Z80" s="1104">
        <v>255099</v>
      </c>
      <c r="AA80" s="1104">
        <v>434675</v>
      </c>
      <c r="AB80" s="1104">
        <v>469696</v>
      </c>
      <c r="AC80" s="1104">
        <v>525040</v>
      </c>
      <c r="AD80" s="1104">
        <v>627788</v>
      </c>
      <c r="AE80" s="1104">
        <v>665344</v>
      </c>
      <c r="AF80" s="1104">
        <v>717478</v>
      </c>
      <c r="AG80" s="1104">
        <v>691857</v>
      </c>
      <c r="AH80" s="1104">
        <v>769847</v>
      </c>
      <c r="AI80" s="1104">
        <v>840526</v>
      </c>
      <c r="AJ80" s="1104">
        <v>977871</v>
      </c>
      <c r="AK80" s="1104">
        <v>1049752</v>
      </c>
      <c r="AL80" s="1104">
        <v>1124294</v>
      </c>
      <c r="AM80" s="1104">
        <v>1336373</v>
      </c>
      <c r="AN80" s="1104">
        <v>1555796</v>
      </c>
      <c r="AO80" s="1104">
        <v>1406123</v>
      </c>
      <c r="AP80" s="284"/>
      <c r="AQ80" s="284"/>
      <c r="AR80" s="284"/>
      <c r="AS80" s="284"/>
      <c r="AT80" s="284"/>
      <c r="AU80" s="284"/>
      <c r="AV80" s="284"/>
      <c r="AW80" s="284"/>
      <c r="AX80" s="284"/>
      <c r="AY80" s="284"/>
      <c r="AZ80" s="284"/>
      <c r="BA80" s="284"/>
      <c r="BB80" s="284"/>
      <c r="BC80" s="284"/>
      <c r="BD80" s="284"/>
      <c r="BE80" s="284"/>
      <c r="BF80" s="284"/>
      <c r="BG80" s="284"/>
      <c r="BH80" s="284"/>
    </row>
    <row r="81" spans="1:60" s="86" customFormat="1" ht="12" customHeight="1">
      <c r="A81" s="401" t="s">
        <v>418</v>
      </c>
      <c r="B81" s="385" t="s">
        <v>216</v>
      </c>
      <c r="C81" s="385"/>
      <c r="D81" s="386"/>
      <c r="E81" s="386"/>
      <c r="F81" s="385" t="s">
        <v>420</v>
      </c>
      <c r="G81" s="386"/>
      <c r="H81" s="386"/>
      <c r="I81" s="387"/>
      <c r="J81" s="385" t="s">
        <v>219</v>
      </c>
      <c r="K81" s="385" t="s">
        <v>219</v>
      </c>
      <c r="L81" s="1239">
        <v>5320</v>
      </c>
      <c r="M81" s="1104">
        <v>10070</v>
      </c>
      <c r="N81" s="1104">
        <v>12993</v>
      </c>
      <c r="O81" s="1104">
        <v>15504</v>
      </c>
      <c r="P81" s="1104">
        <v>19715</v>
      </c>
      <c r="Q81" s="1104">
        <v>22090</v>
      </c>
      <c r="R81" s="1104">
        <v>30671</v>
      </c>
      <c r="S81" s="1104">
        <v>34212</v>
      </c>
      <c r="T81" s="1104">
        <v>39821</v>
      </c>
      <c r="U81" s="1104">
        <v>44774</v>
      </c>
      <c r="V81" s="1104">
        <v>50881</v>
      </c>
      <c r="W81" s="1104">
        <v>54878</v>
      </c>
      <c r="X81" s="1104">
        <v>62868</v>
      </c>
      <c r="Y81" s="1104">
        <v>71735</v>
      </c>
      <c r="Z81" s="1104">
        <v>77247</v>
      </c>
      <c r="AA81" s="1104">
        <v>82401</v>
      </c>
      <c r="AB81" s="1104">
        <v>91355</v>
      </c>
      <c r="AC81" s="1104">
        <v>113871</v>
      </c>
      <c r="AD81" s="1104">
        <v>177074</v>
      </c>
      <c r="AE81" s="1104">
        <v>178179</v>
      </c>
      <c r="AF81" s="1104">
        <v>186997</v>
      </c>
      <c r="AG81" s="1104">
        <v>194673</v>
      </c>
      <c r="AH81" s="1104">
        <v>202198</v>
      </c>
      <c r="AI81" s="1104">
        <v>203696</v>
      </c>
      <c r="AJ81" s="1104">
        <v>206198</v>
      </c>
      <c r="AK81" s="1104">
        <v>209199</v>
      </c>
      <c r="AL81" s="1104">
        <v>220217</v>
      </c>
      <c r="AM81" s="1104">
        <v>221994</v>
      </c>
      <c r="AN81" s="1104">
        <v>249913</v>
      </c>
      <c r="AO81" s="1104">
        <v>251546</v>
      </c>
      <c r="AP81" s="284"/>
      <c r="AQ81" s="284"/>
      <c r="AR81" s="284"/>
      <c r="AS81" s="284"/>
      <c r="AT81" s="284"/>
      <c r="AU81" s="284"/>
      <c r="AV81" s="284"/>
      <c r="AW81" s="284"/>
      <c r="AX81" s="284"/>
      <c r="AY81" s="284"/>
      <c r="AZ81" s="284"/>
      <c r="BA81" s="284"/>
      <c r="BB81" s="284"/>
      <c r="BC81" s="284"/>
      <c r="BD81" s="284"/>
      <c r="BE81" s="284"/>
      <c r="BF81" s="284"/>
      <c r="BG81" s="284"/>
      <c r="BH81" s="284"/>
    </row>
    <row r="82" spans="1:60" s="86" customFormat="1" ht="12" customHeight="1">
      <c r="A82" s="414" t="s">
        <v>418</v>
      </c>
      <c r="B82" s="415" t="s">
        <v>226</v>
      </c>
      <c r="C82" s="415" t="s">
        <v>3518</v>
      </c>
      <c r="D82" s="416"/>
      <c r="E82" s="416"/>
      <c r="F82" s="415" t="s">
        <v>3519</v>
      </c>
      <c r="G82" s="416"/>
      <c r="H82" s="416"/>
      <c r="I82" s="417"/>
      <c r="J82" s="415" t="s">
        <v>344</v>
      </c>
      <c r="K82" s="415" t="s">
        <v>427</v>
      </c>
      <c r="L82" s="1240">
        <v>4144</v>
      </c>
      <c r="M82" s="1241">
        <v>8313</v>
      </c>
      <c r="N82" s="1241">
        <v>10752</v>
      </c>
      <c r="O82" s="1241">
        <v>13056</v>
      </c>
      <c r="P82" s="1241">
        <v>16629</v>
      </c>
      <c r="Q82" s="1241">
        <v>19215</v>
      </c>
      <c r="R82" s="1241">
        <v>26259</v>
      </c>
      <c r="S82" s="1241">
        <v>29178</v>
      </c>
      <c r="T82" s="1241">
        <v>34098</v>
      </c>
      <c r="U82" s="1241">
        <v>38240</v>
      </c>
      <c r="V82" s="1241">
        <v>44440</v>
      </c>
      <c r="W82" s="1241">
        <v>47895</v>
      </c>
      <c r="X82" s="1241">
        <v>54556</v>
      </c>
      <c r="Y82" s="1241">
        <v>61916</v>
      </c>
      <c r="Z82" s="1241">
        <v>66683</v>
      </c>
      <c r="AA82" s="1241">
        <v>71025</v>
      </c>
      <c r="AB82" s="1241">
        <v>80987</v>
      </c>
      <c r="AC82" s="1241">
        <v>96318</v>
      </c>
      <c r="AD82" s="1241">
        <v>102719</v>
      </c>
      <c r="AE82" s="1241">
        <v>105022</v>
      </c>
      <c r="AF82" s="1241">
        <v>111963</v>
      </c>
      <c r="AG82" s="1241">
        <v>117521</v>
      </c>
      <c r="AH82" s="1241">
        <v>123130</v>
      </c>
      <c r="AI82" s="1241">
        <v>126277</v>
      </c>
      <c r="AJ82" s="1241">
        <v>127594</v>
      </c>
      <c r="AK82" s="1241">
        <v>130529</v>
      </c>
      <c r="AL82" s="1241">
        <v>137766</v>
      </c>
      <c r="AM82" s="1241">
        <v>140310</v>
      </c>
      <c r="AN82" s="1241">
        <v>164004</v>
      </c>
      <c r="AO82" s="1241">
        <v>175559</v>
      </c>
      <c r="AP82" s="284"/>
      <c r="AQ82" s="284"/>
      <c r="AR82" s="284"/>
      <c r="AS82" s="284"/>
      <c r="AT82" s="284"/>
      <c r="AU82" s="284"/>
      <c r="AV82" s="284"/>
      <c r="AW82" s="284"/>
      <c r="AX82" s="284"/>
      <c r="AY82" s="284"/>
      <c r="AZ82" s="284"/>
      <c r="BA82" s="284"/>
      <c r="BB82" s="284"/>
      <c r="BC82" s="284"/>
      <c r="BD82" s="284"/>
      <c r="BE82" s="284"/>
      <c r="BF82" s="284"/>
      <c r="BG82" s="284"/>
      <c r="BH82" s="284"/>
    </row>
    <row r="83" spans="1:60" s="86" customFormat="1" ht="12" customHeight="1">
      <c r="A83" s="414" t="s">
        <v>418</v>
      </c>
      <c r="B83" s="415" t="s">
        <v>230</v>
      </c>
      <c r="C83" s="415" t="s">
        <v>3520</v>
      </c>
      <c r="D83" s="416"/>
      <c r="E83" s="416"/>
      <c r="F83" s="415" t="s">
        <v>3521</v>
      </c>
      <c r="G83" s="416"/>
      <c r="H83" s="416"/>
      <c r="I83" s="417"/>
      <c r="J83" s="415" t="s">
        <v>344</v>
      </c>
      <c r="K83" s="415" t="s">
        <v>427</v>
      </c>
      <c r="L83" s="1240">
        <v>813</v>
      </c>
      <c r="M83" s="1241">
        <v>1296</v>
      </c>
      <c r="N83" s="1241">
        <v>1717</v>
      </c>
      <c r="O83" s="1241">
        <v>1811</v>
      </c>
      <c r="P83" s="1241">
        <v>2262</v>
      </c>
      <c r="Q83" s="1241">
        <v>1983</v>
      </c>
      <c r="R83" s="1241">
        <v>3242</v>
      </c>
      <c r="S83" s="1241">
        <v>3943</v>
      </c>
      <c r="T83" s="1241">
        <v>4476</v>
      </c>
      <c r="U83" s="1241">
        <v>5346</v>
      </c>
      <c r="V83" s="1241">
        <v>5184</v>
      </c>
      <c r="W83" s="1241">
        <v>5705</v>
      </c>
      <c r="X83" s="1241">
        <v>6900</v>
      </c>
      <c r="Y83" s="1241">
        <v>8328</v>
      </c>
      <c r="Z83" s="1241">
        <v>9114</v>
      </c>
      <c r="AA83" s="1241">
        <v>9861</v>
      </c>
      <c r="AB83" s="1241">
        <v>10310</v>
      </c>
      <c r="AC83" s="1241">
        <v>17523</v>
      </c>
      <c r="AD83" s="1241">
        <v>19395</v>
      </c>
      <c r="AE83" s="1241">
        <v>17938</v>
      </c>
      <c r="AF83" s="1241">
        <v>19102</v>
      </c>
      <c r="AG83" s="1241">
        <v>22112</v>
      </c>
      <c r="AH83" s="1241">
        <v>24018</v>
      </c>
      <c r="AI83" s="1241">
        <v>23165</v>
      </c>
      <c r="AJ83" s="1241">
        <v>24095</v>
      </c>
      <c r="AK83" s="1241">
        <v>26168</v>
      </c>
      <c r="AL83" s="1241">
        <v>28324</v>
      </c>
      <c r="AM83" s="1241">
        <v>28189</v>
      </c>
      <c r="AN83" s="1241">
        <v>31447</v>
      </c>
      <c r="AO83" s="1241">
        <v>34568</v>
      </c>
      <c r="AP83" s="284"/>
      <c r="AQ83" s="284"/>
      <c r="AR83" s="284"/>
      <c r="AS83" s="284"/>
      <c r="AT83" s="284"/>
      <c r="AU83" s="284"/>
      <c r="AV83" s="284"/>
      <c r="AW83" s="284"/>
      <c r="AX83" s="284"/>
      <c r="AY83" s="284"/>
      <c r="AZ83" s="284"/>
      <c r="BA83" s="284"/>
      <c r="BB83" s="284"/>
      <c r="BC83" s="284"/>
      <c r="BD83" s="284"/>
      <c r="BE83" s="284"/>
      <c r="BF83" s="284"/>
      <c r="BG83" s="284"/>
      <c r="BH83" s="284"/>
    </row>
    <row r="84" spans="1:60" s="86" customFormat="1" ht="12" customHeight="1">
      <c r="A84" s="414" t="s">
        <v>418</v>
      </c>
      <c r="B84" s="415" t="s">
        <v>233</v>
      </c>
      <c r="C84" s="415" t="s">
        <v>3522</v>
      </c>
      <c r="D84" s="416"/>
      <c r="E84" s="416"/>
      <c r="F84" s="415" t="s">
        <v>3523</v>
      </c>
      <c r="G84" s="416"/>
      <c r="H84" s="416"/>
      <c r="I84" s="417"/>
      <c r="J84" s="415" t="s">
        <v>344</v>
      </c>
      <c r="K84" s="415" t="s">
        <v>427</v>
      </c>
      <c r="L84" s="1240">
        <v>363</v>
      </c>
      <c r="M84" s="1241">
        <v>461</v>
      </c>
      <c r="N84" s="1241">
        <v>524</v>
      </c>
      <c r="O84" s="1241">
        <v>637</v>
      </c>
      <c r="P84" s="1241">
        <v>824</v>
      </c>
      <c r="Q84" s="1241">
        <v>892</v>
      </c>
      <c r="R84" s="1241">
        <v>1170</v>
      </c>
      <c r="S84" s="1241">
        <v>1091</v>
      </c>
      <c r="T84" s="1241">
        <v>1247</v>
      </c>
      <c r="U84" s="1241">
        <v>1188</v>
      </c>
      <c r="V84" s="1241">
        <v>1257</v>
      </c>
      <c r="W84" s="1241">
        <v>1278</v>
      </c>
      <c r="X84" s="1241">
        <v>1412</v>
      </c>
      <c r="Y84" s="1241">
        <v>1491</v>
      </c>
      <c r="Z84" s="1241">
        <v>1450</v>
      </c>
      <c r="AA84" s="1241">
        <v>1515</v>
      </c>
      <c r="AB84" s="1241">
        <v>58</v>
      </c>
      <c r="AC84" s="1241">
        <v>30</v>
      </c>
      <c r="AD84" s="1241">
        <v>21</v>
      </c>
      <c r="AE84" s="1241">
        <v>198</v>
      </c>
      <c r="AF84" s="1241">
        <v>26</v>
      </c>
      <c r="AG84" s="1241">
        <v>8</v>
      </c>
      <c r="AH84" s="1241">
        <v>8</v>
      </c>
      <c r="AI84" s="1241" t="s">
        <v>1154</v>
      </c>
      <c r="AJ84" s="1241" t="s">
        <v>1154</v>
      </c>
      <c r="AK84" s="1241" t="s">
        <v>1154</v>
      </c>
      <c r="AL84" s="1241" t="s">
        <v>1154</v>
      </c>
      <c r="AM84" s="1241" t="s">
        <v>1154</v>
      </c>
      <c r="AN84" s="1241" t="s">
        <v>1154</v>
      </c>
      <c r="AO84" s="1241" t="s">
        <v>1154</v>
      </c>
      <c r="AP84" s="284"/>
      <c r="AQ84" s="284"/>
      <c r="AR84" s="284"/>
      <c r="AS84" s="284"/>
      <c r="AT84" s="284"/>
      <c r="AU84" s="284"/>
      <c r="AV84" s="284"/>
      <c r="AW84" s="284"/>
      <c r="AX84" s="284"/>
      <c r="AY84" s="284"/>
      <c r="AZ84" s="284"/>
      <c r="BA84" s="284"/>
      <c r="BB84" s="284"/>
      <c r="BC84" s="284"/>
      <c r="BD84" s="284"/>
      <c r="BE84" s="284"/>
      <c r="BF84" s="284"/>
      <c r="BG84" s="284"/>
      <c r="BH84" s="284"/>
    </row>
    <row r="85" spans="1:60" s="86" customFormat="1" ht="12" customHeight="1">
      <c r="A85" s="414" t="s">
        <v>418</v>
      </c>
      <c r="B85" s="415" t="s">
        <v>287</v>
      </c>
      <c r="C85" s="415" t="s">
        <v>3524</v>
      </c>
      <c r="D85" s="416"/>
      <c r="E85" s="416"/>
      <c r="F85" s="415" t="s">
        <v>3525</v>
      </c>
      <c r="G85" s="416"/>
      <c r="H85" s="416"/>
      <c r="I85" s="417"/>
      <c r="J85" s="415" t="s">
        <v>344</v>
      </c>
      <c r="K85" s="415" t="s">
        <v>427</v>
      </c>
      <c r="L85" s="1240" t="s">
        <v>1154</v>
      </c>
      <c r="M85" s="1241" t="s">
        <v>1154</v>
      </c>
      <c r="N85" s="1241" t="s">
        <v>1154</v>
      </c>
      <c r="O85" s="1241" t="s">
        <v>1154</v>
      </c>
      <c r="P85" s="1241" t="s">
        <v>1154</v>
      </c>
      <c r="Q85" s="1241" t="s">
        <v>1154</v>
      </c>
      <c r="R85" s="1241" t="s">
        <v>1154</v>
      </c>
      <c r="S85" s="1241" t="s">
        <v>1154</v>
      </c>
      <c r="T85" s="1241" t="s">
        <v>1154</v>
      </c>
      <c r="U85" s="1241" t="s">
        <v>1154</v>
      </c>
      <c r="V85" s="1241" t="s">
        <v>1154</v>
      </c>
      <c r="W85" s="1241" t="s">
        <v>1154</v>
      </c>
      <c r="X85" s="1241" t="s">
        <v>1154</v>
      </c>
      <c r="Y85" s="1241" t="s">
        <v>1154</v>
      </c>
      <c r="Z85" s="1241" t="s">
        <v>1154</v>
      </c>
      <c r="AA85" s="1241" t="s">
        <v>1154</v>
      </c>
      <c r="AB85" s="1241" t="s">
        <v>1154</v>
      </c>
      <c r="AC85" s="1241" t="s">
        <v>1154</v>
      </c>
      <c r="AD85" s="1241">
        <v>54939</v>
      </c>
      <c r="AE85" s="1241">
        <v>55021</v>
      </c>
      <c r="AF85" s="1241">
        <v>55906</v>
      </c>
      <c r="AG85" s="1241">
        <v>55032</v>
      </c>
      <c r="AH85" s="1241">
        <v>55042</v>
      </c>
      <c r="AI85" s="1241">
        <v>54254</v>
      </c>
      <c r="AJ85" s="1241">
        <v>54509</v>
      </c>
      <c r="AK85" s="1241">
        <v>52502</v>
      </c>
      <c r="AL85" s="1241">
        <v>54127</v>
      </c>
      <c r="AM85" s="1241">
        <v>53495</v>
      </c>
      <c r="AN85" s="1241">
        <v>54462</v>
      </c>
      <c r="AO85" s="1241">
        <v>41419</v>
      </c>
      <c r="AP85" s="284"/>
      <c r="AQ85" s="284"/>
      <c r="AR85" s="284"/>
      <c r="AS85" s="284"/>
      <c r="AT85" s="284"/>
      <c r="AU85" s="284"/>
      <c r="AV85" s="284"/>
      <c r="AW85" s="284"/>
      <c r="AX85" s="284"/>
      <c r="AY85" s="284"/>
      <c r="AZ85" s="284"/>
      <c r="BA85" s="284"/>
      <c r="BB85" s="284"/>
      <c r="BC85" s="284"/>
      <c r="BD85" s="284"/>
      <c r="BE85" s="284"/>
      <c r="BF85" s="284"/>
      <c r="BG85" s="284"/>
      <c r="BH85" s="284"/>
    </row>
    <row r="86" spans="1:60" s="86" customFormat="1" ht="12" customHeight="1">
      <c r="A86" s="401" t="s">
        <v>434</v>
      </c>
      <c r="B86" s="385" t="s">
        <v>216</v>
      </c>
      <c r="C86" s="385"/>
      <c r="D86" s="386"/>
      <c r="E86" s="386"/>
      <c r="F86" s="385" t="s">
        <v>436</v>
      </c>
      <c r="G86" s="386"/>
      <c r="H86" s="386"/>
      <c r="I86" s="387"/>
      <c r="J86" s="385" t="s">
        <v>219</v>
      </c>
      <c r="K86" s="385" t="s">
        <v>219</v>
      </c>
      <c r="L86" s="1239">
        <v>3494</v>
      </c>
      <c r="M86" s="1104">
        <v>8798</v>
      </c>
      <c r="N86" s="1104">
        <v>9750</v>
      </c>
      <c r="O86" s="1104">
        <v>11005</v>
      </c>
      <c r="P86" s="1104">
        <v>14519</v>
      </c>
      <c r="Q86" s="1104">
        <v>19581</v>
      </c>
      <c r="R86" s="1104">
        <v>15849</v>
      </c>
      <c r="S86" s="1104">
        <v>16272</v>
      </c>
      <c r="T86" s="1104">
        <v>20091</v>
      </c>
      <c r="U86" s="1104">
        <v>30261</v>
      </c>
      <c r="V86" s="1104">
        <v>32489</v>
      </c>
      <c r="W86" s="1104">
        <v>33780</v>
      </c>
      <c r="X86" s="1104">
        <v>58604</v>
      </c>
      <c r="Y86" s="1104">
        <v>60127</v>
      </c>
      <c r="Z86" s="1104">
        <v>71221</v>
      </c>
      <c r="AA86" s="1104">
        <v>71064</v>
      </c>
      <c r="AB86" s="1104">
        <v>71852</v>
      </c>
      <c r="AC86" s="1104">
        <v>80781</v>
      </c>
      <c r="AD86" s="1104">
        <v>72490</v>
      </c>
      <c r="AE86" s="1104">
        <v>71889</v>
      </c>
      <c r="AF86" s="1104">
        <v>74327</v>
      </c>
      <c r="AG86" s="1104">
        <v>74891</v>
      </c>
      <c r="AH86" s="1104">
        <v>78627</v>
      </c>
      <c r="AI86" s="1104">
        <v>83279</v>
      </c>
      <c r="AJ86" s="1104">
        <v>87810</v>
      </c>
      <c r="AK86" s="1104">
        <v>88341</v>
      </c>
      <c r="AL86" s="1104">
        <v>97166</v>
      </c>
      <c r="AM86" s="1104">
        <v>115786</v>
      </c>
      <c r="AN86" s="1104">
        <v>135610</v>
      </c>
      <c r="AO86" s="1104">
        <v>136985</v>
      </c>
      <c r="AP86" s="284"/>
      <c r="AQ86" s="284"/>
      <c r="AR86" s="284"/>
      <c r="AS86" s="284"/>
      <c r="AT86" s="284"/>
      <c r="AU86" s="284"/>
      <c r="AV86" s="284"/>
      <c r="AW86" s="284"/>
      <c r="AX86" s="284"/>
      <c r="AY86" s="284"/>
      <c r="AZ86" s="284"/>
      <c r="BA86" s="284"/>
      <c r="BB86" s="284"/>
      <c r="BC86" s="284"/>
      <c r="BD86" s="284"/>
      <c r="BE86" s="284"/>
      <c r="BF86" s="284"/>
      <c r="BG86" s="284"/>
      <c r="BH86" s="284"/>
    </row>
    <row r="87" spans="1:60" s="86" customFormat="1" ht="12" customHeight="1">
      <c r="A87" s="414" t="s">
        <v>434</v>
      </c>
      <c r="B87" s="415" t="s">
        <v>226</v>
      </c>
      <c r="C87" s="415" t="s">
        <v>3526</v>
      </c>
      <c r="D87" s="416"/>
      <c r="E87" s="416"/>
      <c r="F87" s="415" t="s">
        <v>3527</v>
      </c>
      <c r="G87" s="416"/>
      <c r="H87" s="416"/>
      <c r="I87" s="417"/>
      <c r="J87" s="415" t="s">
        <v>344</v>
      </c>
      <c r="K87" s="415" t="s">
        <v>271</v>
      </c>
      <c r="L87" s="1240">
        <v>1997</v>
      </c>
      <c r="M87" s="1241">
        <v>4353</v>
      </c>
      <c r="N87" s="1241">
        <v>4716</v>
      </c>
      <c r="O87" s="1241">
        <v>5289</v>
      </c>
      <c r="P87" s="1241">
        <v>7334</v>
      </c>
      <c r="Q87" s="1241">
        <v>7340</v>
      </c>
      <c r="R87" s="1241">
        <v>6849</v>
      </c>
      <c r="S87" s="1241">
        <v>6938</v>
      </c>
      <c r="T87" s="1241">
        <v>885</v>
      </c>
      <c r="U87" s="1241">
        <v>858</v>
      </c>
      <c r="V87" s="1241">
        <v>853</v>
      </c>
      <c r="W87" s="1241">
        <v>846</v>
      </c>
      <c r="X87" s="1241">
        <v>1288</v>
      </c>
      <c r="Y87" s="1241">
        <v>1324</v>
      </c>
      <c r="Z87" s="1241">
        <v>676</v>
      </c>
      <c r="AA87" s="1241">
        <v>79</v>
      </c>
      <c r="AB87" s="1241">
        <v>37</v>
      </c>
      <c r="AC87" s="1241">
        <v>0</v>
      </c>
      <c r="AD87" s="1241">
        <v>23551</v>
      </c>
      <c r="AE87" s="1241">
        <v>24177</v>
      </c>
      <c r="AF87" s="1241">
        <v>25034</v>
      </c>
      <c r="AG87" s="1241">
        <v>25005</v>
      </c>
      <c r="AH87" s="1241">
        <v>26125</v>
      </c>
      <c r="AI87" s="1241">
        <v>27300</v>
      </c>
      <c r="AJ87" s="1241">
        <v>28710</v>
      </c>
      <c r="AK87" s="1241">
        <v>48646</v>
      </c>
      <c r="AL87" s="1241">
        <v>54172</v>
      </c>
      <c r="AM87" s="1241">
        <v>54688</v>
      </c>
      <c r="AN87" s="1241">
        <v>54664</v>
      </c>
      <c r="AO87" s="1241">
        <v>55883</v>
      </c>
      <c r="AP87" s="284"/>
      <c r="AQ87" s="284"/>
      <c r="AR87" s="284"/>
      <c r="AS87" s="284"/>
      <c r="AT87" s="284"/>
      <c r="AU87" s="284"/>
      <c r="AV87" s="284"/>
      <c r="AW87" s="284"/>
      <c r="AX87" s="284"/>
      <c r="AY87" s="284"/>
      <c r="AZ87" s="284"/>
      <c r="BA87" s="284"/>
      <c r="BB87" s="284"/>
      <c r="BC87" s="284"/>
      <c r="BD87" s="284"/>
      <c r="BE87" s="284"/>
      <c r="BF87" s="284"/>
      <c r="BG87" s="284"/>
      <c r="BH87" s="284"/>
    </row>
    <row r="88" spans="1:60" s="86" customFormat="1" ht="12" customHeight="1">
      <c r="A88" s="414" t="s">
        <v>434</v>
      </c>
      <c r="B88" s="415" t="s">
        <v>230</v>
      </c>
      <c r="C88" s="415" t="s">
        <v>3528</v>
      </c>
      <c r="D88" s="416"/>
      <c r="E88" s="416"/>
      <c r="F88" s="415" t="s">
        <v>3529</v>
      </c>
      <c r="G88" s="416"/>
      <c r="H88" s="416"/>
      <c r="I88" s="417"/>
      <c r="J88" s="415" t="s">
        <v>344</v>
      </c>
      <c r="K88" s="415" t="s">
        <v>271</v>
      </c>
      <c r="L88" s="1240">
        <v>1497</v>
      </c>
      <c r="M88" s="1241">
        <v>4445</v>
      </c>
      <c r="N88" s="1241">
        <v>5034</v>
      </c>
      <c r="O88" s="1241">
        <v>5716</v>
      </c>
      <c r="P88" s="1241">
        <v>7185</v>
      </c>
      <c r="Q88" s="1241">
        <v>12241</v>
      </c>
      <c r="R88" s="1241">
        <v>9000</v>
      </c>
      <c r="S88" s="1241">
        <v>9334</v>
      </c>
      <c r="T88" s="1241">
        <v>19206</v>
      </c>
      <c r="U88" s="1241">
        <v>29403</v>
      </c>
      <c r="V88" s="1241">
        <v>31636</v>
      </c>
      <c r="W88" s="1241">
        <v>32934</v>
      </c>
      <c r="X88" s="1241">
        <v>41657</v>
      </c>
      <c r="Y88" s="1241">
        <v>42251</v>
      </c>
      <c r="Z88" s="1241">
        <v>40468</v>
      </c>
      <c r="AA88" s="1241">
        <v>45118</v>
      </c>
      <c r="AB88" s="1241">
        <v>46576</v>
      </c>
      <c r="AC88" s="1241">
        <v>46488</v>
      </c>
      <c r="AD88" s="1241">
        <v>16004</v>
      </c>
      <c r="AE88" s="1241">
        <v>16173</v>
      </c>
      <c r="AF88" s="1241">
        <v>16660</v>
      </c>
      <c r="AG88" s="1241">
        <v>16620</v>
      </c>
      <c r="AH88" s="1241">
        <v>17401</v>
      </c>
      <c r="AI88" s="1241">
        <v>18192</v>
      </c>
      <c r="AJ88" s="1241">
        <v>19224</v>
      </c>
      <c r="AK88" s="1241">
        <v>125</v>
      </c>
      <c r="AL88" s="1241" t="s">
        <v>1154</v>
      </c>
      <c r="AM88" s="1241" t="s">
        <v>1154</v>
      </c>
      <c r="AN88" s="1241" t="s">
        <v>1154</v>
      </c>
      <c r="AO88" s="1241" t="s">
        <v>1154</v>
      </c>
      <c r="AP88" s="284"/>
      <c r="AQ88" s="284"/>
      <c r="AR88" s="284"/>
      <c r="AS88" s="284"/>
      <c r="AT88" s="284"/>
      <c r="AU88" s="284"/>
      <c r="AV88" s="284"/>
      <c r="AW88" s="284"/>
      <c r="AX88" s="284"/>
      <c r="AY88" s="284"/>
      <c r="AZ88" s="284"/>
      <c r="BA88" s="284"/>
      <c r="BB88" s="284"/>
      <c r="BC88" s="284"/>
      <c r="BD88" s="284"/>
      <c r="BE88" s="284"/>
      <c r="BF88" s="284"/>
      <c r="BG88" s="284"/>
      <c r="BH88" s="284"/>
    </row>
    <row r="89" spans="1:60" s="86" customFormat="1" ht="12" customHeight="1">
      <c r="A89" s="414" t="s">
        <v>434</v>
      </c>
      <c r="B89" s="415" t="s">
        <v>233</v>
      </c>
      <c r="C89" s="415" t="s">
        <v>3530</v>
      </c>
      <c r="D89" s="416"/>
      <c r="E89" s="416"/>
      <c r="F89" s="415" t="s">
        <v>3531</v>
      </c>
      <c r="G89" s="416"/>
      <c r="H89" s="416"/>
      <c r="I89" s="417"/>
      <c r="J89" s="415" t="s">
        <v>344</v>
      </c>
      <c r="K89" s="415" t="s">
        <v>271</v>
      </c>
      <c r="L89" s="1240" t="s">
        <v>1154</v>
      </c>
      <c r="M89" s="1241" t="s">
        <v>1154</v>
      </c>
      <c r="N89" s="1241" t="s">
        <v>1154</v>
      </c>
      <c r="O89" s="1241" t="s">
        <v>1154</v>
      </c>
      <c r="P89" s="1241" t="s">
        <v>1154</v>
      </c>
      <c r="Q89" s="1241" t="s">
        <v>1154</v>
      </c>
      <c r="R89" s="1241" t="s">
        <v>1154</v>
      </c>
      <c r="S89" s="1241" t="s">
        <v>1154</v>
      </c>
      <c r="T89" s="1241" t="s">
        <v>1154</v>
      </c>
      <c r="U89" s="1241" t="s">
        <v>1154</v>
      </c>
      <c r="V89" s="1241" t="s">
        <v>1154</v>
      </c>
      <c r="W89" s="1241" t="s">
        <v>1154</v>
      </c>
      <c r="X89" s="1241" t="s">
        <v>1154</v>
      </c>
      <c r="Y89" s="1241" t="s">
        <v>1154</v>
      </c>
      <c r="Z89" s="1241">
        <v>23060</v>
      </c>
      <c r="AA89" s="1241">
        <v>25867</v>
      </c>
      <c r="AB89" s="1241">
        <v>25239</v>
      </c>
      <c r="AC89" s="1241">
        <v>34293</v>
      </c>
      <c r="AD89" s="1241">
        <v>32935</v>
      </c>
      <c r="AE89" s="1241">
        <v>31539</v>
      </c>
      <c r="AF89" s="1241">
        <v>31570</v>
      </c>
      <c r="AG89" s="1241">
        <v>32085</v>
      </c>
      <c r="AH89" s="1241">
        <v>33339</v>
      </c>
      <c r="AI89" s="1241">
        <v>35676</v>
      </c>
      <c r="AJ89" s="1241">
        <v>36928</v>
      </c>
      <c r="AK89" s="1241">
        <v>37511</v>
      </c>
      <c r="AL89" s="1241">
        <v>39689</v>
      </c>
      <c r="AM89" s="1241">
        <v>58544</v>
      </c>
      <c r="AN89" s="1241">
        <v>79252</v>
      </c>
      <c r="AO89" s="1241">
        <v>79208</v>
      </c>
      <c r="AP89" s="284"/>
      <c r="AQ89" s="284"/>
      <c r="AR89" s="284"/>
      <c r="AS89" s="284"/>
      <c r="AT89" s="284"/>
      <c r="AU89" s="284"/>
      <c r="AV89" s="284"/>
      <c r="AW89" s="284"/>
      <c r="AX89" s="284"/>
      <c r="AY89" s="284"/>
      <c r="AZ89" s="284"/>
      <c r="BA89" s="284"/>
      <c r="BB89" s="284"/>
      <c r="BC89" s="284"/>
      <c r="BD89" s="284"/>
      <c r="BE89" s="284"/>
      <c r="BF89" s="284"/>
      <c r="BG89" s="284"/>
      <c r="BH89" s="284"/>
    </row>
    <row r="90" spans="1:60" s="86" customFormat="1" ht="12" customHeight="1">
      <c r="A90" s="414" t="s">
        <v>434</v>
      </c>
      <c r="B90" s="415" t="s">
        <v>287</v>
      </c>
      <c r="C90" s="415" t="s">
        <v>3532</v>
      </c>
      <c r="D90" s="416"/>
      <c r="E90" s="416"/>
      <c r="F90" s="415" t="s">
        <v>3533</v>
      </c>
      <c r="G90" s="416"/>
      <c r="H90" s="416"/>
      <c r="I90" s="417"/>
      <c r="J90" s="415" t="s">
        <v>344</v>
      </c>
      <c r="K90" s="415" t="s">
        <v>219</v>
      </c>
      <c r="L90" s="1240" t="s">
        <v>1154</v>
      </c>
      <c r="M90" s="1241" t="s">
        <v>1154</v>
      </c>
      <c r="N90" s="1241" t="s">
        <v>1154</v>
      </c>
      <c r="O90" s="1241" t="s">
        <v>1154</v>
      </c>
      <c r="P90" s="1241" t="s">
        <v>1154</v>
      </c>
      <c r="Q90" s="1241" t="s">
        <v>1154</v>
      </c>
      <c r="R90" s="1241" t="s">
        <v>1154</v>
      </c>
      <c r="S90" s="1241" t="s">
        <v>1154</v>
      </c>
      <c r="T90" s="1241" t="s">
        <v>1154</v>
      </c>
      <c r="U90" s="1241" t="s">
        <v>1154</v>
      </c>
      <c r="V90" s="1241" t="s">
        <v>1154</v>
      </c>
      <c r="W90" s="1241" t="s">
        <v>1154</v>
      </c>
      <c r="X90" s="1241">
        <v>15659</v>
      </c>
      <c r="Y90" s="1241">
        <v>16552</v>
      </c>
      <c r="Z90" s="1241">
        <v>7017</v>
      </c>
      <c r="AA90" s="1241" t="s">
        <v>1154</v>
      </c>
      <c r="AB90" s="1241" t="s">
        <v>1154</v>
      </c>
      <c r="AC90" s="1241" t="s">
        <v>1154</v>
      </c>
      <c r="AD90" s="1241" t="s">
        <v>1154</v>
      </c>
      <c r="AE90" s="1241" t="s">
        <v>1154</v>
      </c>
      <c r="AF90" s="1241" t="s">
        <v>1154</v>
      </c>
      <c r="AG90" s="1241" t="s">
        <v>1154</v>
      </c>
      <c r="AH90" s="1241" t="s">
        <v>1154</v>
      </c>
      <c r="AI90" s="1241" t="s">
        <v>1154</v>
      </c>
      <c r="AJ90" s="1241" t="s">
        <v>1154</v>
      </c>
      <c r="AK90" s="1241" t="s">
        <v>1154</v>
      </c>
      <c r="AL90" s="1241" t="s">
        <v>1154</v>
      </c>
      <c r="AM90" s="1241" t="s">
        <v>1154</v>
      </c>
      <c r="AN90" s="1241" t="s">
        <v>1154</v>
      </c>
      <c r="AO90" s="1241" t="s">
        <v>1154</v>
      </c>
      <c r="AP90" s="284"/>
      <c r="AQ90" s="284"/>
      <c r="AR90" s="284"/>
      <c r="AS90" s="284"/>
      <c r="AT90" s="284"/>
      <c r="AU90" s="284"/>
      <c r="AV90" s="284"/>
      <c r="AW90" s="284"/>
      <c r="AX90" s="284"/>
      <c r="AY90" s="284"/>
      <c r="AZ90" s="284"/>
      <c r="BA90" s="284"/>
      <c r="BB90" s="284"/>
      <c r="BC90" s="284"/>
      <c r="BD90" s="284"/>
      <c r="BE90" s="284"/>
      <c r="BF90" s="284"/>
      <c r="BG90" s="284"/>
      <c r="BH90" s="284"/>
    </row>
    <row r="91" spans="1:60" s="86" customFormat="1" ht="12" customHeight="1">
      <c r="A91" s="414" t="s">
        <v>434</v>
      </c>
      <c r="B91" s="415" t="s">
        <v>290</v>
      </c>
      <c r="C91" s="415" t="s">
        <v>3534</v>
      </c>
      <c r="D91" s="416"/>
      <c r="E91" s="416"/>
      <c r="F91" s="415" t="s">
        <v>3535</v>
      </c>
      <c r="G91" s="416"/>
      <c r="H91" s="416"/>
      <c r="I91" s="417"/>
      <c r="J91" s="415" t="s">
        <v>344</v>
      </c>
      <c r="K91" s="415" t="s">
        <v>271</v>
      </c>
      <c r="L91" s="1240" t="s">
        <v>1154</v>
      </c>
      <c r="M91" s="1241" t="s">
        <v>1154</v>
      </c>
      <c r="N91" s="1241" t="s">
        <v>1154</v>
      </c>
      <c r="O91" s="1241" t="s">
        <v>1154</v>
      </c>
      <c r="P91" s="1241" t="s">
        <v>1154</v>
      </c>
      <c r="Q91" s="1241" t="s">
        <v>1154</v>
      </c>
      <c r="R91" s="1241" t="s">
        <v>1154</v>
      </c>
      <c r="S91" s="1241" t="s">
        <v>1154</v>
      </c>
      <c r="T91" s="1241" t="s">
        <v>1154</v>
      </c>
      <c r="U91" s="1241" t="s">
        <v>1154</v>
      </c>
      <c r="V91" s="1241" t="s">
        <v>1154</v>
      </c>
      <c r="W91" s="1241" t="s">
        <v>1154</v>
      </c>
      <c r="X91" s="1241" t="s">
        <v>1154</v>
      </c>
      <c r="Y91" s="1241" t="s">
        <v>1154</v>
      </c>
      <c r="Z91" s="1241" t="s">
        <v>1154</v>
      </c>
      <c r="AA91" s="1241" t="s">
        <v>1154</v>
      </c>
      <c r="AB91" s="1241" t="s">
        <v>1154</v>
      </c>
      <c r="AC91" s="1241" t="s">
        <v>1154</v>
      </c>
      <c r="AD91" s="1241" t="s">
        <v>1154</v>
      </c>
      <c r="AE91" s="1241" t="s">
        <v>1154</v>
      </c>
      <c r="AF91" s="1241">
        <v>1063</v>
      </c>
      <c r="AG91" s="1241">
        <v>1181</v>
      </c>
      <c r="AH91" s="1241">
        <v>1762</v>
      </c>
      <c r="AI91" s="1241">
        <v>2111</v>
      </c>
      <c r="AJ91" s="1241">
        <v>2948</v>
      </c>
      <c r="AK91" s="1241">
        <v>2059</v>
      </c>
      <c r="AL91" s="1241">
        <v>3305</v>
      </c>
      <c r="AM91" s="1241">
        <v>2554</v>
      </c>
      <c r="AN91" s="1241">
        <v>1694</v>
      </c>
      <c r="AO91" s="1241">
        <v>1894</v>
      </c>
      <c r="AP91" s="284"/>
      <c r="AQ91" s="284"/>
      <c r="AR91" s="284"/>
      <c r="AS91" s="284"/>
      <c r="AT91" s="284"/>
      <c r="AU91" s="284"/>
      <c r="AV91" s="284"/>
      <c r="AW91" s="284"/>
      <c r="AX91" s="284"/>
      <c r="AY91" s="284"/>
      <c r="AZ91" s="284"/>
      <c r="BA91" s="284"/>
      <c r="BB91" s="284"/>
      <c r="BC91" s="284"/>
      <c r="BD91" s="284"/>
      <c r="BE91" s="284"/>
      <c r="BF91" s="284"/>
      <c r="BG91" s="284"/>
      <c r="BH91" s="284"/>
    </row>
    <row r="92" spans="1:60" s="86" customFormat="1" ht="12" customHeight="1">
      <c r="A92" s="401" t="s">
        <v>437</v>
      </c>
      <c r="B92" s="385" t="s">
        <v>216</v>
      </c>
      <c r="C92" s="385"/>
      <c r="D92" s="386"/>
      <c r="E92" s="386"/>
      <c r="F92" s="385" t="s">
        <v>439</v>
      </c>
      <c r="G92" s="386"/>
      <c r="H92" s="386"/>
      <c r="I92" s="387"/>
      <c r="J92" s="385" t="s">
        <v>219</v>
      </c>
      <c r="K92" s="385" t="s">
        <v>219</v>
      </c>
      <c r="L92" s="1239">
        <v>3264</v>
      </c>
      <c r="M92" s="1104">
        <v>4451</v>
      </c>
      <c r="N92" s="1104">
        <v>10666</v>
      </c>
      <c r="O92" s="1104">
        <v>9739</v>
      </c>
      <c r="P92" s="1104">
        <v>14434</v>
      </c>
      <c r="Q92" s="1104">
        <v>16721</v>
      </c>
      <c r="R92" s="1104">
        <v>19594</v>
      </c>
      <c r="S92" s="1104">
        <v>22544</v>
      </c>
      <c r="T92" s="1104">
        <v>24206</v>
      </c>
      <c r="U92" s="1104">
        <v>32325</v>
      </c>
      <c r="V92" s="1104">
        <v>40612</v>
      </c>
      <c r="W92" s="1104">
        <v>44912</v>
      </c>
      <c r="X92" s="1104">
        <v>61641</v>
      </c>
      <c r="Y92" s="1104">
        <v>63403</v>
      </c>
      <c r="Z92" s="1104">
        <v>67977</v>
      </c>
      <c r="AA92" s="1104">
        <v>113688</v>
      </c>
      <c r="AB92" s="1104">
        <v>128408</v>
      </c>
      <c r="AC92" s="1104">
        <v>156381</v>
      </c>
      <c r="AD92" s="1104">
        <v>206403</v>
      </c>
      <c r="AE92" s="1104">
        <v>221277</v>
      </c>
      <c r="AF92" s="1104">
        <v>241721</v>
      </c>
      <c r="AG92" s="1104">
        <v>270323</v>
      </c>
      <c r="AH92" s="1104">
        <v>340146</v>
      </c>
      <c r="AI92" s="1104">
        <v>410183</v>
      </c>
      <c r="AJ92" s="1104">
        <v>494882</v>
      </c>
      <c r="AK92" s="1104">
        <v>501272</v>
      </c>
      <c r="AL92" s="1104">
        <v>598792</v>
      </c>
      <c r="AM92" s="1104">
        <v>472415</v>
      </c>
      <c r="AN92" s="1104">
        <v>432811</v>
      </c>
      <c r="AO92" s="1104">
        <v>483369</v>
      </c>
      <c r="AP92" s="284"/>
      <c r="AQ92" s="284"/>
      <c r="AR92" s="284"/>
      <c r="AS92" s="284"/>
      <c r="AT92" s="284"/>
      <c r="AU92" s="284"/>
      <c r="AV92" s="284"/>
      <c r="AW92" s="284"/>
      <c r="AX92" s="284"/>
      <c r="AY92" s="284"/>
      <c r="AZ92" s="284"/>
      <c r="BA92" s="284"/>
      <c r="BB92" s="284"/>
      <c r="BC92" s="284"/>
      <c r="BD92" s="284"/>
      <c r="BE92" s="284"/>
      <c r="BF92" s="284"/>
      <c r="BG92" s="284"/>
      <c r="BH92" s="284"/>
    </row>
    <row r="93" spans="1:60" s="86" customFormat="1" ht="12" customHeight="1">
      <c r="A93" s="414" t="s">
        <v>437</v>
      </c>
      <c r="B93" s="415" t="s">
        <v>226</v>
      </c>
      <c r="C93" s="415" t="s">
        <v>3536</v>
      </c>
      <c r="D93" s="416"/>
      <c r="E93" s="416"/>
      <c r="F93" s="415" t="s">
        <v>3537</v>
      </c>
      <c r="G93" s="416"/>
      <c r="H93" s="416"/>
      <c r="I93" s="417"/>
      <c r="J93" s="415" t="s">
        <v>442</v>
      </c>
      <c r="K93" s="415" t="s">
        <v>219</v>
      </c>
      <c r="L93" s="1240">
        <v>310</v>
      </c>
      <c r="M93" s="1241">
        <v>513</v>
      </c>
      <c r="N93" s="1241">
        <v>691</v>
      </c>
      <c r="O93" s="1241">
        <v>1022</v>
      </c>
      <c r="P93" s="1241">
        <v>1859</v>
      </c>
      <c r="Q93" s="1241">
        <v>2199</v>
      </c>
      <c r="R93" s="1241">
        <v>2502</v>
      </c>
      <c r="S93" s="1241">
        <v>2836</v>
      </c>
      <c r="T93" s="1241">
        <v>3315</v>
      </c>
      <c r="U93" s="1241">
        <v>8487</v>
      </c>
      <c r="V93" s="1241">
        <v>11540</v>
      </c>
      <c r="W93" s="1241">
        <v>12447</v>
      </c>
      <c r="X93" s="1241">
        <v>13559</v>
      </c>
      <c r="Y93" s="1241">
        <v>14778</v>
      </c>
      <c r="Z93" s="1241">
        <v>14951</v>
      </c>
      <c r="AA93" s="1241">
        <v>56004</v>
      </c>
      <c r="AB93" s="1241">
        <v>66427</v>
      </c>
      <c r="AC93" s="1241">
        <v>63409</v>
      </c>
      <c r="AD93" s="1241">
        <v>64400</v>
      </c>
      <c r="AE93" s="1241">
        <v>66166</v>
      </c>
      <c r="AF93" s="1241">
        <v>67460</v>
      </c>
      <c r="AG93" s="1241">
        <v>70496</v>
      </c>
      <c r="AH93" s="1241">
        <v>80661</v>
      </c>
      <c r="AI93" s="1241">
        <v>92654</v>
      </c>
      <c r="AJ93" s="1241">
        <v>102990</v>
      </c>
      <c r="AK93" s="1241">
        <v>107943</v>
      </c>
      <c r="AL93" s="1241">
        <v>113893</v>
      </c>
      <c r="AM93" s="1241">
        <v>138103</v>
      </c>
      <c r="AN93" s="1241">
        <v>164431</v>
      </c>
      <c r="AO93" s="1241">
        <v>187678</v>
      </c>
      <c r="AP93" s="284"/>
      <c r="AQ93" s="284"/>
      <c r="AR93" s="284"/>
      <c r="AS93" s="284"/>
      <c r="AT93" s="284"/>
      <c r="AU93" s="284"/>
      <c r="AV93" s="284"/>
      <c r="AW93" s="284"/>
      <c r="AX93" s="284"/>
      <c r="AY93" s="284"/>
      <c r="AZ93" s="284"/>
      <c r="BA93" s="284"/>
      <c r="BB93" s="284"/>
      <c r="BC93" s="284"/>
      <c r="BD93" s="284"/>
      <c r="BE93" s="284"/>
      <c r="BF93" s="284"/>
      <c r="BG93" s="284"/>
      <c r="BH93" s="284"/>
    </row>
    <row r="94" spans="1:60" s="86" customFormat="1" ht="12" customHeight="1">
      <c r="A94" s="414" t="s">
        <v>437</v>
      </c>
      <c r="B94" s="415" t="s">
        <v>230</v>
      </c>
      <c r="C94" s="415" t="s">
        <v>3538</v>
      </c>
      <c r="D94" s="416"/>
      <c r="E94" s="416"/>
      <c r="F94" s="415" t="s">
        <v>3539</v>
      </c>
      <c r="G94" s="416"/>
      <c r="H94" s="416"/>
      <c r="I94" s="417"/>
      <c r="J94" s="415" t="s">
        <v>442</v>
      </c>
      <c r="K94" s="415" t="s">
        <v>219</v>
      </c>
      <c r="L94" s="1240">
        <v>2437</v>
      </c>
      <c r="M94" s="1241">
        <v>3182</v>
      </c>
      <c r="N94" s="1241">
        <v>9080</v>
      </c>
      <c r="O94" s="1241">
        <v>7623</v>
      </c>
      <c r="P94" s="1241">
        <v>11221</v>
      </c>
      <c r="Q94" s="1241">
        <v>13330</v>
      </c>
      <c r="R94" s="1241">
        <v>15900</v>
      </c>
      <c r="S94" s="1241">
        <v>18552</v>
      </c>
      <c r="T94" s="1241">
        <v>19743</v>
      </c>
      <c r="U94" s="1241">
        <v>22674</v>
      </c>
      <c r="V94" s="1241">
        <v>27919</v>
      </c>
      <c r="W94" s="1241">
        <v>31197</v>
      </c>
      <c r="X94" s="1241">
        <v>36612</v>
      </c>
      <c r="Y94" s="1241">
        <v>42760</v>
      </c>
      <c r="Z94" s="1241">
        <v>43516</v>
      </c>
      <c r="AA94" s="1241">
        <v>47083</v>
      </c>
      <c r="AB94" s="1241">
        <v>49647</v>
      </c>
      <c r="AC94" s="1241">
        <v>80157</v>
      </c>
      <c r="AD94" s="1241">
        <v>89348</v>
      </c>
      <c r="AE94" s="1241">
        <v>89804</v>
      </c>
      <c r="AF94" s="1241">
        <v>96427</v>
      </c>
      <c r="AG94" s="1241">
        <v>106109</v>
      </c>
      <c r="AH94" s="1241">
        <v>121479</v>
      </c>
      <c r="AI94" s="1241">
        <v>133618</v>
      </c>
      <c r="AJ94" s="1241">
        <v>145280</v>
      </c>
      <c r="AK94" s="1241">
        <v>140481</v>
      </c>
      <c r="AL94" s="1241">
        <v>162573</v>
      </c>
      <c r="AM94" s="1241">
        <v>106</v>
      </c>
      <c r="AN94" s="1241" t="s">
        <v>1154</v>
      </c>
      <c r="AO94" s="1241" t="s">
        <v>1154</v>
      </c>
      <c r="AP94" s="284"/>
      <c r="AQ94" s="284"/>
      <c r="AR94" s="284"/>
      <c r="AS94" s="284"/>
      <c r="AT94" s="284"/>
      <c r="AU94" s="284"/>
      <c r="AV94" s="284"/>
      <c r="AW94" s="284"/>
      <c r="AX94" s="284"/>
      <c r="AY94" s="284"/>
      <c r="AZ94" s="284"/>
      <c r="BA94" s="284"/>
      <c r="BB94" s="284"/>
      <c r="BC94" s="284"/>
      <c r="BD94" s="284"/>
      <c r="BE94" s="284"/>
      <c r="BF94" s="284"/>
      <c r="BG94" s="284"/>
      <c r="BH94" s="284"/>
    </row>
    <row r="95" spans="1:60" s="86" customFormat="1" ht="12" customHeight="1">
      <c r="A95" s="414" t="s">
        <v>437</v>
      </c>
      <c r="B95" s="415" t="s">
        <v>233</v>
      </c>
      <c r="C95" s="415" t="s">
        <v>3540</v>
      </c>
      <c r="D95" s="416"/>
      <c r="E95" s="416"/>
      <c r="F95" s="415" t="s">
        <v>3541</v>
      </c>
      <c r="G95" s="416"/>
      <c r="H95" s="416"/>
      <c r="I95" s="417"/>
      <c r="J95" s="415" t="s">
        <v>442</v>
      </c>
      <c r="K95" s="415" t="s">
        <v>219</v>
      </c>
      <c r="L95" s="1240">
        <v>517</v>
      </c>
      <c r="M95" s="1241">
        <v>756</v>
      </c>
      <c r="N95" s="1241">
        <v>895</v>
      </c>
      <c r="O95" s="1241">
        <v>1094</v>
      </c>
      <c r="P95" s="1241">
        <v>1354</v>
      </c>
      <c r="Q95" s="1241">
        <v>1192</v>
      </c>
      <c r="R95" s="1241">
        <v>1192</v>
      </c>
      <c r="S95" s="1241">
        <v>1156</v>
      </c>
      <c r="T95" s="1241">
        <v>1148</v>
      </c>
      <c r="U95" s="1241">
        <v>1164</v>
      </c>
      <c r="V95" s="1241">
        <v>1153</v>
      </c>
      <c r="W95" s="1241">
        <v>1268</v>
      </c>
      <c r="X95" s="1241">
        <v>1261</v>
      </c>
      <c r="Y95" s="1241">
        <v>1325</v>
      </c>
      <c r="Z95" s="1241">
        <v>1291</v>
      </c>
      <c r="AA95" s="1241">
        <v>1170</v>
      </c>
      <c r="AB95" s="1241">
        <v>102</v>
      </c>
      <c r="AC95" s="1241">
        <v>16</v>
      </c>
      <c r="AD95" s="1241">
        <v>2</v>
      </c>
      <c r="AE95" s="1241" t="s">
        <v>1154</v>
      </c>
      <c r="AF95" s="1241" t="s">
        <v>1154</v>
      </c>
      <c r="AG95" s="1241" t="s">
        <v>1154</v>
      </c>
      <c r="AH95" s="1241" t="s">
        <v>1154</v>
      </c>
      <c r="AI95" s="1241" t="s">
        <v>1154</v>
      </c>
      <c r="AJ95" s="1241" t="s">
        <v>1154</v>
      </c>
      <c r="AK95" s="1241" t="s">
        <v>1154</v>
      </c>
      <c r="AL95" s="1241" t="s">
        <v>1154</v>
      </c>
      <c r="AM95" s="1241" t="s">
        <v>1154</v>
      </c>
      <c r="AN95" s="1241" t="s">
        <v>1154</v>
      </c>
      <c r="AO95" s="1241" t="s">
        <v>1154</v>
      </c>
      <c r="AP95" s="284"/>
      <c r="AQ95" s="284"/>
      <c r="AR95" s="284"/>
      <c r="AS95" s="284"/>
      <c r="AT95" s="284"/>
      <c r="AU95" s="284"/>
      <c r="AV95" s="284"/>
      <c r="AW95" s="284"/>
      <c r="AX95" s="284"/>
      <c r="AY95" s="284"/>
      <c r="AZ95" s="284"/>
      <c r="BA95" s="284"/>
      <c r="BB95" s="284"/>
      <c r="BC95" s="284"/>
      <c r="BD95" s="284"/>
      <c r="BE95" s="284"/>
      <c r="BF95" s="284"/>
      <c r="BG95" s="284"/>
      <c r="BH95" s="284"/>
    </row>
    <row r="96" spans="1:60" s="86" customFormat="1" ht="12" customHeight="1">
      <c r="A96" s="414" t="s">
        <v>437</v>
      </c>
      <c r="B96" s="415" t="s">
        <v>287</v>
      </c>
      <c r="C96" s="415" t="s">
        <v>3542</v>
      </c>
      <c r="D96" s="416"/>
      <c r="E96" s="416"/>
      <c r="F96" s="415" t="s">
        <v>3543</v>
      </c>
      <c r="G96" s="416"/>
      <c r="H96" s="416"/>
      <c r="I96" s="417"/>
      <c r="J96" s="415" t="s">
        <v>442</v>
      </c>
      <c r="K96" s="415" t="s">
        <v>219</v>
      </c>
      <c r="L96" s="1240" t="s">
        <v>1154</v>
      </c>
      <c r="M96" s="1241" t="s">
        <v>1154</v>
      </c>
      <c r="N96" s="1241" t="s">
        <v>1154</v>
      </c>
      <c r="O96" s="1241" t="s">
        <v>1154</v>
      </c>
      <c r="P96" s="1241" t="s">
        <v>1154</v>
      </c>
      <c r="Q96" s="1241" t="s">
        <v>1154</v>
      </c>
      <c r="R96" s="1241" t="s">
        <v>1154</v>
      </c>
      <c r="S96" s="1241" t="s">
        <v>1154</v>
      </c>
      <c r="T96" s="1241" t="s">
        <v>1154</v>
      </c>
      <c r="U96" s="1241" t="s">
        <v>1154</v>
      </c>
      <c r="V96" s="1241" t="s">
        <v>1154</v>
      </c>
      <c r="W96" s="1241" t="s">
        <v>1154</v>
      </c>
      <c r="X96" s="1241">
        <v>10209</v>
      </c>
      <c r="Y96" s="1241">
        <v>4540</v>
      </c>
      <c r="Z96" s="1241">
        <v>8219</v>
      </c>
      <c r="AA96" s="1241">
        <v>9431</v>
      </c>
      <c r="AB96" s="1241">
        <v>12232</v>
      </c>
      <c r="AC96" s="1241">
        <v>12799</v>
      </c>
      <c r="AD96" s="1241">
        <v>9547</v>
      </c>
      <c r="AE96" s="1241">
        <v>9749</v>
      </c>
      <c r="AF96" s="1241">
        <v>10283</v>
      </c>
      <c r="AG96" s="1241">
        <v>8631</v>
      </c>
      <c r="AH96" s="1241">
        <v>12757</v>
      </c>
      <c r="AI96" s="1241">
        <v>11113</v>
      </c>
      <c r="AJ96" s="1241">
        <v>10179</v>
      </c>
      <c r="AK96" s="1241">
        <v>9543</v>
      </c>
      <c r="AL96" s="1241">
        <v>8574</v>
      </c>
      <c r="AM96" s="1241">
        <v>8885</v>
      </c>
      <c r="AN96" s="1241">
        <v>9659</v>
      </c>
      <c r="AO96" s="1241">
        <v>9339</v>
      </c>
      <c r="AP96" s="284"/>
      <c r="AQ96" s="284"/>
      <c r="AR96" s="284"/>
      <c r="AS96" s="284"/>
      <c r="AT96" s="284"/>
      <c r="AU96" s="284"/>
      <c r="AV96" s="284"/>
      <c r="AW96" s="284"/>
      <c r="AX96" s="284"/>
      <c r="AY96" s="284"/>
      <c r="AZ96" s="284"/>
      <c r="BA96" s="284"/>
      <c r="BB96" s="284"/>
      <c r="BC96" s="284"/>
      <c r="BD96" s="284"/>
      <c r="BE96" s="284"/>
      <c r="BF96" s="284"/>
      <c r="BG96" s="284"/>
      <c r="BH96" s="284"/>
    </row>
    <row r="97" spans="1:60" s="86" customFormat="1" ht="12" customHeight="1">
      <c r="A97" s="414" t="s">
        <v>437</v>
      </c>
      <c r="B97" s="415" t="s">
        <v>290</v>
      </c>
      <c r="C97" s="415" t="s">
        <v>3544</v>
      </c>
      <c r="D97" s="416"/>
      <c r="E97" s="416"/>
      <c r="F97" s="415" t="s">
        <v>3545</v>
      </c>
      <c r="G97" s="416"/>
      <c r="H97" s="416"/>
      <c r="I97" s="417"/>
      <c r="J97" s="415" t="s">
        <v>532</v>
      </c>
      <c r="K97" s="415" t="s">
        <v>219</v>
      </c>
      <c r="L97" s="1240" t="s">
        <v>1154</v>
      </c>
      <c r="M97" s="1241" t="s">
        <v>1154</v>
      </c>
      <c r="N97" s="1241" t="s">
        <v>1154</v>
      </c>
      <c r="O97" s="1241" t="s">
        <v>1154</v>
      </c>
      <c r="P97" s="1241" t="s">
        <v>1154</v>
      </c>
      <c r="Q97" s="1241" t="s">
        <v>1154</v>
      </c>
      <c r="R97" s="1241" t="s">
        <v>1154</v>
      </c>
      <c r="S97" s="1241" t="s">
        <v>1154</v>
      </c>
      <c r="T97" s="1241" t="s">
        <v>1154</v>
      </c>
      <c r="U97" s="1241" t="s">
        <v>1154</v>
      </c>
      <c r="V97" s="1241" t="s">
        <v>1154</v>
      </c>
      <c r="W97" s="1241" t="s">
        <v>1154</v>
      </c>
      <c r="X97" s="1241" t="s">
        <v>1154</v>
      </c>
      <c r="Y97" s="1241" t="s">
        <v>1154</v>
      </c>
      <c r="Z97" s="1241" t="s">
        <v>1154</v>
      </c>
      <c r="AA97" s="1241" t="s">
        <v>1154</v>
      </c>
      <c r="AB97" s="1241" t="s">
        <v>1154</v>
      </c>
      <c r="AC97" s="1241" t="s">
        <v>1154</v>
      </c>
      <c r="AD97" s="1241">
        <v>31241</v>
      </c>
      <c r="AE97" s="1241">
        <v>43107</v>
      </c>
      <c r="AF97" s="1241">
        <v>55409</v>
      </c>
      <c r="AG97" s="1241">
        <v>71330</v>
      </c>
      <c r="AH97" s="1241">
        <v>100972</v>
      </c>
      <c r="AI97" s="1241">
        <v>127779</v>
      </c>
      <c r="AJ97" s="1241">
        <v>161207</v>
      </c>
      <c r="AK97" s="1241">
        <v>158736</v>
      </c>
      <c r="AL97" s="1241">
        <v>197020</v>
      </c>
      <c r="AM97" s="1241">
        <v>175899</v>
      </c>
      <c r="AN97" s="1241">
        <v>70123</v>
      </c>
      <c r="AO97" s="1241">
        <v>67453</v>
      </c>
      <c r="AP97" s="284"/>
      <c r="AQ97" s="284"/>
      <c r="AR97" s="284"/>
      <c r="AS97" s="284"/>
      <c r="AT97" s="284"/>
      <c r="AU97" s="284"/>
      <c r="AV97" s="284"/>
      <c r="AW97" s="284"/>
      <c r="AX97" s="284"/>
      <c r="AY97" s="284"/>
      <c r="AZ97" s="284"/>
      <c r="BA97" s="284"/>
      <c r="BB97" s="284"/>
      <c r="BC97" s="284"/>
      <c r="BD97" s="284"/>
      <c r="BE97" s="284"/>
      <c r="BF97" s="284"/>
      <c r="BG97" s="284"/>
      <c r="BH97" s="284"/>
    </row>
    <row r="98" spans="1:60" s="86" customFormat="1" ht="12" customHeight="1">
      <c r="A98" s="414" t="s">
        <v>437</v>
      </c>
      <c r="B98" s="415" t="s">
        <v>293</v>
      </c>
      <c r="C98" s="415" t="s">
        <v>3546</v>
      </c>
      <c r="D98" s="416"/>
      <c r="E98" s="416"/>
      <c r="F98" s="415" t="s">
        <v>3547</v>
      </c>
      <c r="G98" s="416"/>
      <c r="H98" s="416"/>
      <c r="I98" s="417"/>
      <c r="J98" s="415" t="s">
        <v>442</v>
      </c>
      <c r="K98" s="415" t="s">
        <v>219</v>
      </c>
      <c r="L98" s="1240" t="s">
        <v>1154</v>
      </c>
      <c r="M98" s="1241" t="s">
        <v>1154</v>
      </c>
      <c r="N98" s="1241" t="s">
        <v>1154</v>
      </c>
      <c r="O98" s="1241" t="s">
        <v>1154</v>
      </c>
      <c r="P98" s="1241" t="s">
        <v>1154</v>
      </c>
      <c r="Q98" s="1241" t="s">
        <v>1154</v>
      </c>
      <c r="R98" s="1241" t="s">
        <v>1154</v>
      </c>
      <c r="S98" s="1241" t="s">
        <v>1154</v>
      </c>
      <c r="T98" s="1241" t="s">
        <v>1154</v>
      </c>
      <c r="U98" s="1241" t="s">
        <v>1154</v>
      </c>
      <c r="V98" s="1241" t="s">
        <v>1154</v>
      </c>
      <c r="W98" s="1241" t="s">
        <v>1154</v>
      </c>
      <c r="X98" s="1241" t="s">
        <v>1154</v>
      </c>
      <c r="Y98" s="1241" t="s">
        <v>1154</v>
      </c>
      <c r="Z98" s="1241" t="s">
        <v>1154</v>
      </c>
      <c r="AA98" s="1241" t="s">
        <v>1154</v>
      </c>
      <c r="AB98" s="1241" t="s">
        <v>1154</v>
      </c>
      <c r="AC98" s="1241" t="s">
        <v>1154</v>
      </c>
      <c r="AD98" s="1241">
        <v>11865</v>
      </c>
      <c r="AE98" s="1241">
        <v>12451</v>
      </c>
      <c r="AF98" s="1241">
        <v>12142</v>
      </c>
      <c r="AG98" s="1241">
        <v>13757</v>
      </c>
      <c r="AH98" s="1241">
        <v>24277</v>
      </c>
      <c r="AI98" s="1241">
        <v>45019</v>
      </c>
      <c r="AJ98" s="1241">
        <v>75226</v>
      </c>
      <c r="AK98" s="1241">
        <v>84569</v>
      </c>
      <c r="AL98" s="1241">
        <v>116732</v>
      </c>
      <c r="AM98" s="1241">
        <v>149422</v>
      </c>
      <c r="AN98" s="1241">
        <v>188598</v>
      </c>
      <c r="AO98" s="1241">
        <v>218899</v>
      </c>
      <c r="AP98" s="284"/>
      <c r="AQ98" s="284"/>
      <c r="AR98" s="284"/>
      <c r="AS98" s="284"/>
      <c r="AT98" s="284"/>
      <c r="AU98" s="284"/>
      <c r="AV98" s="284"/>
      <c r="AW98" s="284"/>
      <c r="AX98" s="284"/>
      <c r="AY98" s="284"/>
      <c r="AZ98" s="284"/>
      <c r="BA98" s="284"/>
      <c r="BB98" s="284"/>
      <c r="BC98" s="284"/>
      <c r="BD98" s="284"/>
      <c r="BE98" s="284"/>
      <c r="BF98" s="284"/>
      <c r="BG98" s="284"/>
      <c r="BH98" s="284"/>
    </row>
    <row r="99" spans="1:60" s="86" customFormat="1" ht="12" customHeight="1">
      <c r="A99" s="401" t="s">
        <v>451</v>
      </c>
      <c r="B99" s="385" t="s">
        <v>216</v>
      </c>
      <c r="C99" s="385"/>
      <c r="D99" s="386"/>
      <c r="E99" s="386"/>
      <c r="F99" s="385" t="s">
        <v>453</v>
      </c>
      <c r="G99" s="386"/>
      <c r="H99" s="386"/>
      <c r="I99" s="387"/>
      <c r="J99" s="385" t="s">
        <v>219</v>
      </c>
      <c r="K99" s="385" t="s">
        <v>219</v>
      </c>
      <c r="L99" s="1239" t="s">
        <v>1154</v>
      </c>
      <c r="M99" s="1104" t="s">
        <v>1154</v>
      </c>
      <c r="N99" s="1104" t="s">
        <v>1154</v>
      </c>
      <c r="O99" s="1104" t="s">
        <v>1154</v>
      </c>
      <c r="P99" s="1104" t="s">
        <v>1154</v>
      </c>
      <c r="Q99" s="1104" t="s">
        <v>1154</v>
      </c>
      <c r="R99" s="1104" t="s">
        <v>1154</v>
      </c>
      <c r="S99" s="1104" t="s">
        <v>1154</v>
      </c>
      <c r="T99" s="1104" t="s">
        <v>1154</v>
      </c>
      <c r="U99" s="1104" t="s">
        <v>1154</v>
      </c>
      <c r="V99" s="1104" t="s">
        <v>1154</v>
      </c>
      <c r="W99" s="1104" t="s">
        <v>1154</v>
      </c>
      <c r="X99" s="1104" t="s">
        <v>1154</v>
      </c>
      <c r="Y99" s="1104" t="s">
        <v>1154</v>
      </c>
      <c r="Z99" s="1104" t="s">
        <v>1154</v>
      </c>
      <c r="AA99" s="1104" t="s">
        <v>1154</v>
      </c>
      <c r="AB99" s="1104" t="s">
        <v>1154</v>
      </c>
      <c r="AC99" s="1104" t="s">
        <v>1154</v>
      </c>
      <c r="AD99" s="1104" t="s">
        <v>1154</v>
      </c>
      <c r="AE99" s="1104" t="s">
        <v>1154</v>
      </c>
      <c r="AF99" s="1104" t="s">
        <v>1154</v>
      </c>
      <c r="AG99" s="1104" t="s">
        <v>1154</v>
      </c>
      <c r="AH99" s="1104" t="s">
        <v>1154</v>
      </c>
      <c r="AI99" s="1104" t="s">
        <v>1154</v>
      </c>
      <c r="AJ99" s="1104" t="s">
        <v>1154</v>
      </c>
      <c r="AK99" s="1104" t="s">
        <v>1154</v>
      </c>
      <c r="AL99" s="1104" t="s">
        <v>1154</v>
      </c>
      <c r="AM99" s="1104" t="s">
        <v>1154</v>
      </c>
      <c r="AN99" s="1104" t="s">
        <v>1154</v>
      </c>
      <c r="AO99" s="1104" t="s">
        <v>1154</v>
      </c>
      <c r="AP99" s="284"/>
      <c r="AQ99" s="284"/>
      <c r="AR99" s="284"/>
      <c r="AS99" s="284"/>
      <c r="AT99" s="284"/>
      <c r="AU99" s="284"/>
      <c r="AV99" s="284"/>
      <c r="AW99" s="284"/>
      <c r="AX99" s="284"/>
      <c r="AY99" s="284"/>
      <c r="AZ99" s="284"/>
      <c r="BA99" s="284"/>
      <c r="BB99" s="284"/>
      <c r="BC99" s="284"/>
      <c r="BD99" s="284"/>
      <c r="BE99" s="284"/>
      <c r="BF99" s="284"/>
      <c r="BG99" s="284"/>
      <c r="BH99" s="284"/>
    </row>
    <row r="100" spans="1:60" s="86" customFormat="1" ht="12" customHeight="1">
      <c r="A100" s="401" t="s">
        <v>454</v>
      </c>
      <c r="B100" s="385" t="s">
        <v>216</v>
      </c>
      <c r="C100" s="385"/>
      <c r="D100" s="386"/>
      <c r="E100" s="386"/>
      <c r="F100" s="385" t="s">
        <v>456</v>
      </c>
      <c r="G100" s="386"/>
      <c r="H100" s="386"/>
      <c r="I100" s="387"/>
      <c r="J100" s="385" t="s">
        <v>219</v>
      </c>
      <c r="K100" s="385" t="s">
        <v>219</v>
      </c>
      <c r="L100" s="1239">
        <v>6272</v>
      </c>
      <c r="M100" s="1104">
        <v>8132</v>
      </c>
      <c r="N100" s="1104">
        <v>9488</v>
      </c>
      <c r="O100" s="1104">
        <v>13698</v>
      </c>
      <c r="P100" s="1104">
        <v>12969</v>
      </c>
      <c r="Q100" s="1104">
        <v>16870</v>
      </c>
      <c r="R100" s="1104">
        <v>16068</v>
      </c>
      <c r="S100" s="1104">
        <v>18016</v>
      </c>
      <c r="T100" s="1104">
        <v>20705</v>
      </c>
      <c r="U100" s="1104">
        <v>21650</v>
      </c>
      <c r="V100" s="1104">
        <v>25732</v>
      </c>
      <c r="W100" s="1104">
        <v>25579</v>
      </c>
      <c r="X100" s="1104">
        <v>25093</v>
      </c>
      <c r="Y100" s="1104">
        <v>24801</v>
      </c>
      <c r="Z100" s="1104">
        <v>24346</v>
      </c>
      <c r="AA100" s="1104">
        <v>157935</v>
      </c>
      <c r="AB100" s="1104">
        <v>163843</v>
      </c>
      <c r="AC100" s="1104">
        <v>164290</v>
      </c>
      <c r="AD100" s="1104">
        <v>154392</v>
      </c>
      <c r="AE100" s="1104">
        <v>171961</v>
      </c>
      <c r="AF100" s="1104">
        <v>181845</v>
      </c>
      <c r="AG100" s="1104">
        <v>113681</v>
      </c>
      <c r="AH100" s="1104">
        <v>115638</v>
      </c>
      <c r="AI100" s="1104">
        <v>103654</v>
      </c>
      <c r="AJ100" s="1104">
        <v>102727</v>
      </c>
      <c r="AK100" s="1104">
        <v>170903</v>
      </c>
      <c r="AL100" s="1104">
        <v>123007</v>
      </c>
      <c r="AM100" s="1104">
        <v>227531</v>
      </c>
      <c r="AN100" s="1104">
        <v>168022</v>
      </c>
      <c r="AO100" s="1104">
        <v>175802</v>
      </c>
      <c r="AP100" s="284"/>
      <c r="AQ100" s="284"/>
      <c r="AR100" s="284"/>
      <c r="AS100" s="284"/>
      <c r="AT100" s="284"/>
      <c r="AU100" s="284"/>
      <c r="AV100" s="284"/>
      <c r="AW100" s="284"/>
      <c r="AX100" s="284"/>
      <c r="AY100" s="284"/>
      <c r="AZ100" s="284"/>
      <c r="BA100" s="284"/>
      <c r="BB100" s="284"/>
      <c r="BC100" s="284"/>
      <c r="BD100" s="284"/>
      <c r="BE100" s="284"/>
      <c r="BF100" s="284"/>
      <c r="BG100" s="284"/>
      <c r="BH100" s="284"/>
    </row>
    <row r="101" spans="1:60" s="86" customFormat="1" ht="12" customHeight="1">
      <c r="A101" s="414" t="s">
        <v>454</v>
      </c>
      <c r="B101" s="415" t="s">
        <v>226</v>
      </c>
      <c r="C101" s="415" t="s">
        <v>3548</v>
      </c>
      <c r="D101" s="416"/>
      <c r="E101" s="416"/>
      <c r="F101" s="415" t="s">
        <v>3549</v>
      </c>
      <c r="G101" s="416"/>
      <c r="H101" s="416"/>
      <c r="I101" s="417"/>
      <c r="J101" s="415" t="s">
        <v>344</v>
      </c>
      <c r="K101" s="415" t="s">
        <v>219</v>
      </c>
      <c r="L101" s="1240" t="s">
        <v>1154</v>
      </c>
      <c r="M101" s="1241">
        <v>700</v>
      </c>
      <c r="N101" s="1241">
        <v>184</v>
      </c>
      <c r="O101" s="1241">
        <v>535</v>
      </c>
      <c r="P101" s="1241">
        <v>845</v>
      </c>
      <c r="Q101" s="1241">
        <v>650</v>
      </c>
      <c r="R101" s="1241">
        <v>1098</v>
      </c>
      <c r="S101" s="1241">
        <v>1464</v>
      </c>
      <c r="T101" s="1241">
        <v>1804</v>
      </c>
      <c r="U101" s="1241">
        <v>1511</v>
      </c>
      <c r="V101" s="1241">
        <v>1613</v>
      </c>
      <c r="W101" s="1241">
        <v>1672</v>
      </c>
      <c r="X101" s="1241">
        <v>1635</v>
      </c>
      <c r="Y101" s="1241">
        <v>1492</v>
      </c>
      <c r="Z101" s="1241">
        <v>1583</v>
      </c>
      <c r="AA101" s="1241">
        <v>1341</v>
      </c>
      <c r="AB101" s="1241">
        <v>1731</v>
      </c>
      <c r="AC101" s="1241">
        <v>1007</v>
      </c>
      <c r="AD101" s="1241">
        <v>1065</v>
      </c>
      <c r="AE101" s="1241">
        <v>1197</v>
      </c>
      <c r="AF101" s="1241">
        <v>4290</v>
      </c>
      <c r="AG101" s="1241">
        <v>4262</v>
      </c>
      <c r="AH101" s="1241">
        <v>4394</v>
      </c>
      <c r="AI101" s="1241">
        <v>4633</v>
      </c>
      <c r="AJ101" s="1241">
        <v>4812</v>
      </c>
      <c r="AK101" s="1241">
        <v>5025</v>
      </c>
      <c r="AL101" s="1241">
        <v>5646</v>
      </c>
      <c r="AM101" s="1241">
        <v>5492</v>
      </c>
      <c r="AN101" s="1241">
        <v>7293</v>
      </c>
      <c r="AO101" s="1241">
        <v>7081</v>
      </c>
      <c r="AP101" s="284"/>
      <c r="AQ101" s="284"/>
      <c r="AR101" s="284"/>
      <c r="AS101" s="284"/>
      <c r="AT101" s="284"/>
      <c r="AU101" s="284"/>
      <c r="AV101" s="284"/>
      <c r="AW101" s="284"/>
      <c r="AX101" s="284"/>
      <c r="AY101" s="284"/>
      <c r="AZ101" s="284"/>
      <c r="BA101" s="284"/>
      <c r="BB101" s="284"/>
      <c r="BC101" s="284"/>
      <c r="BD101" s="284"/>
      <c r="BE101" s="284"/>
      <c r="BF101" s="284"/>
      <c r="BG101" s="284"/>
      <c r="BH101" s="284"/>
    </row>
    <row r="102" spans="1:60" s="86" customFormat="1" ht="12" customHeight="1">
      <c r="A102" s="414" t="s">
        <v>454</v>
      </c>
      <c r="B102" s="415" t="s">
        <v>230</v>
      </c>
      <c r="C102" s="415" t="s">
        <v>3550</v>
      </c>
      <c r="D102" s="416"/>
      <c r="E102" s="416"/>
      <c r="F102" s="415" t="s">
        <v>2019</v>
      </c>
      <c r="G102" s="416"/>
      <c r="H102" s="416"/>
      <c r="I102" s="417"/>
      <c r="J102" s="415" t="s">
        <v>344</v>
      </c>
      <c r="K102" s="415" t="s">
        <v>219</v>
      </c>
      <c r="L102" s="1240">
        <v>4236</v>
      </c>
      <c r="M102" s="1241">
        <v>4522</v>
      </c>
      <c r="N102" s="1241">
        <v>5692</v>
      </c>
      <c r="O102" s="1241">
        <v>7404</v>
      </c>
      <c r="P102" s="1241">
        <v>7811</v>
      </c>
      <c r="Q102" s="1241">
        <v>11126</v>
      </c>
      <c r="R102" s="1241">
        <v>11151</v>
      </c>
      <c r="S102" s="1241">
        <v>12397</v>
      </c>
      <c r="T102" s="1241">
        <v>16430</v>
      </c>
      <c r="U102" s="1241">
        <v>17263</v>
      </c>
      <c r="V102" s="1241">
        <v>20861</v>
      </c>
      <c r="W102" s="1241">
        <v>20194</v>
      </c>
      <c r="X102" s="1241">
        <v>19837</v>
      </c>
      <c r="Y102" s="1241">
        <v>19714</v>
      </c>
      <c r="Z102" s="1241">
        <v>18117</v>
      </c>
      <c r="AA102" s="1241">
        <v>16426</v>
      </c>
      <c r="AB102" s="1241">
        <v>14760</v>
      </c>
      <c r="AC102" s="1241">
        <v>15943</v>
      </c>
      <c r="AD102" s="1241">
        <v>16463</v>
      </c>
      <c r="AE102" s="1241">
        <v>16126</v>
      </c>
      <c r="AF102" s="1241">
        <v>15694</v>
      </c>
      <c r="AG102" s="1241">
        <v>15785</v>
      </c>
      <c r="AH102" s="1241">
        <v>17292</v>
      </c>
      <c r="AI102" s="1241">
        <v>16294</v>
      </c>
      <c r="AJ102" s="1241">
        <v>16175</v>
      </c>
      <c r="AK102" s="1241">
        <v>15271</v>
      </c>
      <c r="AL102" s="1241">
        <v>9411</v>
      </c>
      <c r="AM102" s="1241">
        <v>17243</v>
      </c>
      <c r="AN102" s="1241">
        <v>12554</v>
      </c>
      <c r="AO102" s="1241">
        <v>11975</v>
      </c>
      <c r="AP102" s="284"/>
      <c r="AQ102" s="284"/>
      <c r="AR102" s="284"/>
      <c r="AS102" s="284"/>
      <c r="AT102" s="284"/>
      <c r="AU102" s="284"/>
      <c r="AV102" s="284"/>
      <c r="AW102" s="284"/>
      <c r="AX102" s="284"/>
      <c r="AY102" s="284"/>
      <c r="AZ102" s="284"/>
      <c r="BA102" s="284"/>
      <c r="BB102" s="284"/>
      <c r="BC102" s="284"/>
      <c r="BD102" s="284"/>
      <c r="BE102" s="284"/>
      <c r="BF102" s="284"/>
      <c r="BG102" s="284"/>
      <c r="BH102" s="284"/>
    </row>
    <row r="103" spans="1:60" s="86" customFormat="1" ht="12" customHeight="1">
      <c r="A103" s="414" t="s">
        <v>454</v>
      </c>
      <c r="B103" s="415" t="s">
        <v>233</v>
      </c>
      <c r="C103" s="415" t="s">
        <v>3551</v>
      </c>
      <c r="D103" s="416"/>
      <c r="E103" s="416"/>
      <c r="F103" s="415" t="s">
        <v>3552</v>
      </c>
      <c r="G103" s="416"/>
      <c r="H103" s="416"/>
      <c r="I103" s="417"/>
      <c r="J103" s="415" t="s">
        <v>344</v>
      </c>
      <c r="K103" s="415" t="s">
        <v>345</v>
      </c>
      <c r="L103" s="1240" t="s">
        <v>1154</v>
      </c>
      <c r="M103" s="1241" t="s">
        <v>1154</v>
      </c>
      <c r="N103" s="1241" t="s">
        <v>1154</v>
      </c>
      <c r="O103" s="1241" t="s">
        <v>1154</v>
      </c>
      <c r="P103" s="1241" t="s">
        <v>1154</v>
      </c>
      <c r="Q103" s="1241" t="s">
        <v>1154</v>
      </c>
      <c r="R103" s="1241" t="s">
        <v>1154</v>
      </c>
      <c r="S103" s="1241" t="s">
        <v>1154</v>
      </c>
      <c r="T103" s="1241" t="s">
        <v>1154</v>
      </c>
      <c r="U103" s="1241" t="s">
        <v>1154</v>
      </c>
      <c r="V103" s="1241" t="s">
        <v>1154</v>
      </c>
      <c r="W103" s="1241" t="s">
        <v>1154</v>
      </c>
      <c r="X103" s="1241" t="s">
        <v>1154</v>
      </c>
      <c r="Y103" s="1241" t="s">
        <v>1154</v>
      </c>
      <c r="Z103" s="1241" t="s">
        <v>1154</v>
      </c>
      <c r="AA103" s="1241">
        <v>135652</v>
      </c>
      <c r="AB103" s="1241">
        <v>139222</v>
      </c>
      <c r="AC103" s="1241">
        <v>138581</v>
      </c>
      <c r="AD103" s="1241">
        <v>128560</v>
      </c>
      <c r="AE103" s="1241">
        <v>138141</v>
      </c>
      <c r="AF103" s="1241">
        <v>135661</v>
      </c>
      <c r="AG103" s="1241">
        <v>59938</v>
      </c>
      <c r="AH103" s="1241">
        <v>51594</v>
      </c>
      <c r="AI103" s="1241">
        <v>42591</v>
      </c>
      <c r="AJ103" s="1241">
        <v>44894</v>
      </c>
      <c r="AK103" s="1241">
        <v>53571</v>
      </c>
      <c r="AL103" s="1241">
        <v>52176</v>
      </c>
      <c r="AM103" s="1241">
        <v>66653</v>
      </c>
      <c r="AN103" s="1241">
        <v>75111</v>
      </c>
      <c r="AO103" s="1241">
        <v>99431</v>
      </c>
      <c r="AP103" s="284"/>
      <c r="AQ103" s="284"/>
      <c r="AR103" s="284"/>
      <c r="AS103" s="284"/>
      <c r="AT103" s="284"/>
      <c r="AU103" s="284"/>
      <c r="AV103" s="284"/>
      <c r="AW103" s="284"/>
      <c r="AX103" s="284"/>
      <c r="AY103" s="284"/>
      <c r="AZ103" s="284"/>
      <c r="BA103" s="284"/>
      <c r="BB103" s="284"/>
      <c r="BC103" s="284"/>
      <c r="BD103" s="284"/>
      <c r="BE103" s="284"/>
      <c r="BF103" s="284"/>
      <c r="BG103" s="284"/>
      <c r="BH103" s="284"/>
    </row>
    <row r="104" spans="1:60" s="86" customFormat="1" ht="12" customHeight="1">
      <c r="A104" s="414" t="s">
        <v>454</v>
      </c>
      <c r="B104" s="415" t="s">
        <v>287</v>
      </c>
      <c r="C104" s="415" t="s">
        <v>3553</v>
      </c>
      <c r="D104" s="416"/>
      <c r="E104" s="416"/>
      <c r="F104" s="415" t="s">
        <v>3554</v>
      </c>
      <c r="G104" s="416"/>
      <c r="H104" s="416"/>
      <c r="I104" s="417"/>
      <c r="J104" s="415" t="s">
        <v>344</v>
      </c>
      <c r="K104" s="415" t="s">
        <v>345</v>
      </c>
      <c r="L104" s="1240" t="s">
        <v>1154</v>
      </c>
      <c r="M104" s="1241" t="s">
        <v>1154</v>
      </c>
      <c r="N104" s="1241">
        <v>38</v>
      </c>
      <c r="O104" s="1241">
        <v>653</v>
      </c>
      <c r="P104" s="1241">
        <v>671</v>
      </c>
      <c r="Q104" s="1241">
        <v>671</v>
      </c>
      <c r="R104" s="1241">
        <v>673</v>
      </c>
      <c r="S104" s="1241">
        <v>673</v>
      </c>
      <c r="T104" s="1241">
        <v>659</v>
      </c>
      <c r="U104" s="1241">
        <v>784</v>
      </c>
      <c r="V104" s="1241">
        <v>820</v>
      </c>
      <c r="W104" s="1241">
        <v>1002</v>
      </c>
      <c r="X104" s="1241">
        <v>1195</v>
      </c>
      <c r="Y104" s="1241">
        <v>1051</v>
      </c>
      <c r="Z104" s="1241">
        <v>1098</v>
      </c>
      <c r="AA104" s="1241">
        <v>1036</v>
      </c>
      <c r="AB104" s="1241">
        <v>1138</v>
      </c>
      <c r="AC104" s="1241">
        <v>986</v>
      </c>
      <c r="AD104" s="1241">
        <v>1000</v>
      </c>
      <c r="AE104" s="1241">
        <v>1071</v>
      </c>
      <c r="AF104" s="1241">
        <v>2600</v>
      </c>
      <c r="AG104" s="1241">
        <v>9343</v>
      </c>
      <c r="AH104" s="1241">
        <v>10221</v>
      </c>
      <c r="AI104" s="1241">
        <v>7545</v>
      </c>
      <c r="AJ104" s="1241">
        <v>7328</v>
      </c>
      <c r="AK104" s="1241">
        <v>7624</v>
      </c>
      <c r="AL104" s="1241">
        <v>7714</v>
      </c>
      <c r="AM104" s="1241">
        <v>8933</v>
      </c>
      <c r="AN104" s="1241">
        <v>15181</v>
      </c>
      <c r="AO104" s="1241">
        <v>12488</v>
      </c>
      <c r="AP104" s="284"/>
      <c r="AQ104" s="284"/>
      <c r="AR104" s="284"/>
      <c r="AS104" s="284"/>
      <c r="AT104" s="284"/>
      <c r="AU104" s="284"/>
      <c r="AV104" s="284"/>
      <c r="AW104" s="284"/>
      <c r="AX104" s="284"/>
      <c r="AY104" s="284"/>
      <c r="AZ104" s="284"/>
      <c r="BA104" s="284"/>
      <c r="BB104" s="284"/>
      <c r="BC104" s="284"/>
      <c r="BD104" s="284"/>
      <c r="BE104" s="284"/>
      <c r="BF104" s="284"/>
      <c r="BG104" s="284"/>
      <c r="BH104" s="284"/>
    </row>
    <row r="105" spans="1:60" s="86" customFormat="1" ht="12" customHeight="1">
      <c r="A105" s="414" t="s">
        <v>454</v>
      </c>
      <c r="B105" s="415" t="s">
        <v>290</v>
      </c>
      <c r="C105" s="415" t="s">
        <v>3555</v>
      </c>
      <c r="D105" s="416"/>
      <c r="E105" s="416"/>
      <c r="F105" s="415" t="s">
        <v>3554</v>
      </c>
      <c r="G105" s="416"/>
      <c r="H105" s="416"/>
      <c r="I105" s="417"/>
      <c r="J105" s="415" t="s">
        <v>344</v>
      </c>
      <c r="K105" s="415" t="s">
        <v>345</v>
      </c>
      <c r="L105" s="1240">
        <v>2036</v>
      </c>
      <c r="M105" s="1241">
        <v>2910</v>
      </c>
      <c r="N105" s="1241">
        <v>3574</v>
      </c>
      <c r="O105" s="1241">
        <v>4993</v>
      </c>
      <c r="P105" s="1241">
        <v>3405</v>
      </c>
      <c r="Q105" s="1241">
        <v>4091</v>
      </c>
      <c r="R105" s="1241">
        <v>2747</v>
      </c>
      <c r="S105" s="1241">
        <v>3072</v>
      </c>
      <c r="T105" s="1241">
        <v>1239</v>
      </c>
      <c r="U105" s="1241">
        <v>1342</v>
      </c>
      <c r="V105" s="1241">
        <v>1578</v>
      </c>
      <c r="W105" s="1241">
        <v>1734</v>
      </c>
      <c r="X105" s="1241">
        <v>1676</v>
      </c>
      <c r="Y105" s="1241">
        <v>1010</v>
      </c>
      <c r="Z105" s="1241">
        <v>2280</v>
      </c>
      <c r="AA105" s="1241">
        <v>2435</v>
      </c>
      <c r="AB105" s="1241">
        <v>6975</v>
      </c>
      <c r="AC105" s="1241">
        <v>7773</v>
      </c>
      <c r="AD105" s="1241">
        <v>7299</v>
      </c>
      <c r="AE105" s="1241">
        <v>12134</v>
      </c>
      <c r="AF105" s="1241">
        <v>14391</v>
      </c>
      <c r="AG105" s="1241">
        <v>14750</v>
      </c>
      <c r="AH105" s="1241">
        <v>15613</v>
      </c>
      <c r="AI105" s="1241">
        <v>15347</v>
      </c>
      <c r="AJ105" s="1241">
        <v>10041</v>
      </c>
      <c r="AK105" s="1241">
        <v>10027</v>
      </c>
      <c r="AL105" s="1241">
        <v>13536</v>
      </c>
      <c r="AM105" s="1241">
        <v>99943</v>
      </c>
      <c r="AN105" s="1241">
        <v>30429</v>
      </c>
      <c r="AO105" s="1241">
        <v>9880</v>
      </c>
      <c r="AP105" s="284"/>
      <c r="AQ105" s="284"/>
      <c r="AR105" s="284"/>
      <c r="AS105" s="284"/>
      <c r="AT105" s="284"/>
      <c r="AU105" s="284"/>
      <c r="AV105" s="284"/>
      <c r="AW105" s="284"/>
      <c r="AX105" s="284"/>
      <c r="AY105" s="284"/>
      <c r="AZ105" s="284"/>
      <c r="BA105" s="284"/>
      <c r="BB105" s="284"/>
      <c r="BC105" s="284"/>
      <c r="BD105" s="284"/>
      <c r="BE105" s="284"/>
      <c r="BF105" s="284"/>
      <c r="BG105" s="284"/>
      <c r="BH105" s="284"/>
    </row>
    <row r="106" spans="1:60" s="86" customFormat="1" ht="12" customHeight="1">
      <c r="A106" s="414" t="s">
        <v>454</v>
      </c>
      <c r="B106" s="415" t="s">
        <v>293</v>
      </c>
      <c r="C106" s="415" t="s">
        <v>3556</v>
      </c>
      <c r="D106" s="416"/>
      <c r="E106" s="416"/>
      <c r="F106" s="415" t="s">
        <v>3554</v>
      </c>
      <c r="G106" s="416"/>
      <c r="H106" s="416"/>
      <c r="I106" s="417"/>
      <c r="J106" s="415" t="s">
        <v>344</v>
      </c>
      <c r="K106" s="415" t="s">
        <v>345</v>
      </c>
      <c r="L106" s="1240" t="s">
        <v>1154</v>
      </c>
      <c r="M106" s="1241" t="s">
        <v>1154</v>
      </c>
      <c r="N106" s="1241" t="s">
        <v>1154</v>
      </c>
      <c r="O106" s="1241" t="s">
        <v>1154</v>
      </c>
      <c r="P106" s="1241" t="s">
        <v>1154</v>
      </c>
      <c r="Q106" s="1241" t="s">
        <v>1154</v>
      </c>
      <c r="R106" s="1241" t="s">
        <v>1154</v>
      </c>
      <c r="S106" s="1241" t="s">
        <v>1154</v>
      </c>
      <c r="T106" s="1241" t="s">
        <v>1154</v>
      </c>
      <c r="U106" s="1241" t="s">
        <v>1154</v>
      </c>
      <c r="V106" s="1241" t="s">
        <v>1154</v>
      </c>
      <c r="W106" s="1241" t="s">
        <v>1154</v>
      </c>
      <c r="X106" s="1241" t="s">
        <v>1154</v>
      </c>
      <c r="Y106" s="1241" t="s">
        <v>1154</v>
      </c>
      <c r="Z106" s="1241" t="s">
        <v>1154</v>
      </c>
      <c r="AA106" s="1241" t="s">
        <v>1154</v>
      </c>
      <c r="AB106" s="1241" t="s">
        <v>1154</v>
      </c>
      <c r="AC106" s="1241" t="s">
        <v>1154</v>
      </c>
      <c r="AD106" s="1241" t="s">
        <v>1154</v>
      </c>
      <c r="AE106" s="1241">
        <v>1987</v>
      </c>
      <c r="AF106" s="1241">
        <v>7290</v>
      </c>
      <c r="AG106" s="1241">
        <v>7397</v>
      </c>
      <c r="AH106" s="1241">
        <v>8712</v>
      </c>
      <c r="AI106" s="1241">
        <v>10553</v>
      </c>
      <c r="AJ106" s="1241">
        <v>12114</v>
      </c>
      <c r="AK106" s="1241">
        <v>16576</v>
      </c>
      <c r="AL106" s="1241">
        <v>23634</v>
      </c>
      <c r="AM106" s="1241">
        <v>17376</v>
      </c>
      <c r="AN106" s="1241">
        <v>11076</v>
      </c>
      <c r="AO106" s="1241">
        <v>10070</v>
      </c>
      <c r="AP106" s="284"/>
      <c r="AQ106" s="284"/>
      <c r="AR106" s="284"/>
      <c r="AS106" s="284"/>
      <c r="AT106" s="284"/>
      <c r="AU106" s="284"/>
      <c r="AV106" s="284"/>
      <c r="AW106" s="284"/>
      <c r="AX106" s="284"/>
      <c r="AY106" s="284"/>
      <c r="AZ106" s="284"/>
      <c r="BA106" s="284"/>
      <c r="BB106" s="284"/>
      <c r="BC106" s="284"/>
      <c r="BD106" s="284"/>
      <c r="BE106" s="284"/>
      <c r="BF106" s="284"/>
      <c r="BG106" s="284"/>
      <c r="BH106" s="284"/>
    </row>
    <row r="107" spans="1:60" s="86" customFormat="1" ht="12" customHeight="1">
      <c r="A107" s="414" t="s">
        <v>454</v>
      </c>
      <c r="B107" s="415" t="s">
        <v>297</v>
      </c>
      <c r="C107" s="415" t="s">
        <v>3557</v>
      </c>
      <c r="D107" s="416"/>
      <c r="E107" s="416"/>
      <c r="F107" s="415" t="s">
        <v>3554</v>
      </c>
      <c r="G107" s="416"/>
      <c r="H107" s="416"/>
      <c r="I107" s="417"/>
      <c r="J107" s="415" t="s">
        <v>344</v>
      </c>
      <c r="K107" s="415" t="s">
        <v>345</v>
      </c>
      <c r="L107" s="1240" t="s">
        <v>1154</v>
      </c>
      <c r="M107" s="1241" t="s">
        <v>1154</v>
      </c>
      <c r="N107" s="1241" t="s">
        <v>1154</v>
      </c>
      <c r="O107" s="1241" t="s">
        <v>1154</v>
      </c>
      <c r="P107" s="1241" t="s">
        <v>1154</v>
      </c>
      <c r="Q107" s="1241" t="s">
        <v>1154</v>
      </c>
      <c r="R107" s="1241" t="s">
        <v>1154</v>
      </c>
      <c r="S107" s="1241" t="s">
        <v>1154</v>
      </c>
      <c r="T107" s="1241" t="s">
        <v>1154</v>
      </c>
      <c r="U107" s="1241" t="s">
        <v>1154</v>
      </c>
      <c r="V107" s="1241" t="s">
        <v>1154</v>
      </c>
      <c r="W107" s="1241" t="s">
        <v>1154</v>
      </c>
      <c r="X107" s="1241" t="s">
        <v>1154</v>
      </c>
      <c r="Y107" s="1241" t="s">
        <v>1154</v>
      </c>
      <c r="Z107" s="1241" t="s">
        <v>1154</v>
      </c>
      <c r="AA107" s="1241" t="s">
        <v>1154</v>
      </c>
      <c r="AB107" s="1241" t="s">
        <v>1154</v>
      </c>
      <c r="AC107" s="1241" t="s">
        <v>1154</v>
      </c>
      <c r="AD107" s="1241">
        <v>5</v>
      </c>
      <c r="AE107" s="1241">
        <v>249</v>
      </c>
      <c r="AF107" s="1241">
        <v>923</v>
      </c>
      <c r="AG107" s="1241">
        <v>1133</v>
      </c>
      <c r="AH107" s="1241">
        <v>1023</v>
      </c>
      <c r="AI107" s="1241">
        <v>1159</v>
      </c>
      <c r="AJ107" s="1241">
        <v>1166</v>
      </c>
      <c r="AK107" s="1241">
        <v>1226</v>
      </c>
      <c r="AL107" s="1241">
        <v>3129</v>
      </c>
      <c r="AM107" s="1241">
        <v>1346</v>
      </c>
      <c r="AN107" s="1241">
        <v>510</v>
      </c>
      <c r="AO107" s="1241">
        <v>849</v>
      </c>
      <c r="AP107" s="284"/>
      <c r="AQ107" s="284"/>
      <c r="AR107" s="284"/>
      <c r="AS107" s="284"/>
      <c r="AT107" s="284"/>
      <c r="AU107" s="284"/>
      <c r="AV107" s="284"/>
      <c r="AW107" s="284"/>
      <c r="AX107" s="284"/>
      <c r="AY107" s="284"/>
      <c r="AZ107" s="284"/>
      <c r="BA107" s="284"/>
      <c r="BB107" s="284"/>
      <c r="BC107" s="284"/>
      <c r="BD107" s="284"/>
      <c r="BE107" s="284"/>
      <c r="BF107" s="284"/>
      <c r="BG107" s="284"/>
      <c r="BH107" s="284"/>
    </row>
    <row r="108" spans="1:60" s="86" customFormat="1" ht="12" customHeight="1">
      <c r="A108" s="414" t="s">
        <v>454</v>
      </c>
      <c r="B108" s="415" t="s">
        <v>300</v>
      </c>
      <c r="C108" s="415" t="s">
        <v>3558</v>
      </c>
      <c r="D108" s="416"/>
      <c r="E108" s="416"/>
      <c r="F108" s="415" t="s">
        <v>3554</v>
      </c>
      <c r="G108" s="416"/>
      <c r="H108" s="416"/>
      <c r="I108" s="417"/>
      <c r="J108" s="415" t="s">
        <v>344</v>
      </c>
      <c r="K108" s="415" t="s">
        <v>345</v>
      </c>
      <c r="L108" s="1240" t="s">
        <v>1154</v>
      </c>
      <c r="M108" s="1241" t="s">
        <v>1154</v>
      </c>
      <c r="N108" s="1241" t="s">
        <v>1154</v>
      </c>
      <c r="O108" s="1241" t="s">
        <v>1154</v>
      </c>
      <c r="P108" s="1241" t="s">
        <v>1154</v>
      </c>
      <c r="Q108" s="1241" t="s">
        <v>1154</v>
      </c>
      <c r="R108" s="1241" t="s">
        <v>1154</v>
      </c>
      <c r="S108" s="1241" t="s">
        <v>1154</v>
      </c>
      <c r="T108" s="1241" t="s">
        <v>1154</v>
      </c>
      <c r="U108" s="1241" t="s">
        <v>1154</v>
      </c>
      <c r="V108" s="1241" t="s">
        <v>1154</v>
      </c>
      <c r="W108" s="1241" t="s">
        <v>1154</v>
      </c>
      <c r="X108" s="1241" t="s">
        <v>1154</v>
      </c>
      <c r="Y108" s="1241" t="s">
        <v>1154</v>
      </c>
      <c r="Z108" s="1241" t="s">
        <v>1154</v>
      </c>
      <c r="AA108" s="1241" t="s">
        <v>1154</v>
      </c>
      <c r="AB108" s="1241" t="s">
        <v>1154</v>
      </c>
      <c r="AC108" s="1241" t="s">
        <v>1154</v>
      </c>
      <c r="AD108" s="1241" t="s">
        <v>1154</v>
      </c>
      <c r="AE108" s="1241" t="s">
        <v>1154</v>
      </c>
      <c r="AF108" s="1241" t="s">
        <v>1154</v>
      </c>
      <c r="AG108" s="1241" t="s">
        <v>1154</v>
      </c>
      <c r="AH108" s="1241">
        <v>5573</v>
      </c>
      <c r="AI108" s="1241">
        <v>4285</v>
      </c>
      <c r="AJ108" s="1241">
        <v>4765</v>
      </c>
      <c r="AK108" s="1241">
        <v>4744</v>
      </c>
      <c r="AL108" s="1241">
        <v>4814</v>
      </c>
      <c r="AM108" s="1241">
        <v>4752</v>
      </c>
      <c r="AN108" s="1241">
        <v>3426</v>
      </c>
      <c r="AO108" s="1241">
        <v>3908</v>
      </c>
      <c r="AP108" s="284"/>
      <c r="AQ108" s="284"/>
      <c r="AR108" s="284"/>
      <c r="AS108" s="284"/>
      <c r="AT108" s="284"/>
      <c r="AU108" s="284"/>
      <c r="AV108" s="284"/>
      <c r="AW108" s="284"/>
      <c r="AX108" s="284"/>
      <c r="AY108" s="284"/>
      <c r="AZ108" s="284"/>
      <c r="BA108" s="284"/>
      <c r="BB108" s="284"/>
      <c r="BC108" s="284"/>
      <c r="BD108" s="284"/>
      <c r="BE108" s="284"/>
      <c r="BF108" s="284"/>
      <c r="BG108" s="284"/>
      <c r="BH108" s="284"/>
    </row>
    <row r="109" spans="1:60" s="86" customFormat="1" ht="12" customHeight="1">
      <c r="A109" s="414" t="s">
        <v>454</v>
      </c>
      <c r="B109" s="415" t="s">
        <v>303</v>
      </c>
      <c r="C109" s="415" t="s">
        <v>3559</v>
      </c>
      <c r="D109" s="416"/>
      <c r="E109" s="416"/>
      <c r="F109" s="415" t="s">
        <v>3560</v>
      </c>
      <c r="G109" s="416"/>
      <c r="H109" s="416"/>
      <c r="I109" s="417"/>
      <c r="J109" s="415" t="s">
        <v>344</v>
      </c>
      <c r="K109" s="415" t="s">
        <v>219</v>
      </c>
      <c r="L109" s="1240" t="s">
        <v>1154</v>
      </c>
      <c r="M109" s="1241" t="s">
        <v>1154</v>
      </c>
      <c r="N109" s="1241" t="s">
        <v>1154</v>
      </c>
      <c r="O109" s="1241" t="s">
        <v>1154</v>
      </c>
      <c r="P109" s="1241" t="s">
        <v>1154</v>
      </c>
      <c r="Q109" s="1241" t="s">
        <v>1154</v>
      </c>
      <c r="R109" s="1241" t="s">
        <v>1154</v>
      </c>
      <c r="S109" s="1241" t="s">
        <v>1154</v>
      </c>
      <c r="T109" s="1241" t="s">
        <v>1154</v>
      </c>
      <c r="U109" s="1241" t="s">
        <v>1154</v>
      </c>
      <c r="V109" s="1241" t="s">
        <v>1154</v>
      </c>
      <c r="W109" s="1241" t="s">
        <v>1154</v>
      </c>
      <c r="X109" s="1241" t="s">
        <v>1154</v>
      </c>
      <c r="Y109" s="1241" t="s">
        <v>1154</v>
      </c>
      <c r="Z109" s="1241" t="s">
        <v>1154</v>
      </c>
      <c r="AA109" s="1241" t="s">
        <v>1154</v>
      </c>
      <c r="AB109" s="1241" t="s">
        <v>1154</v>
      </c>
      <c r="AC109" s="1241" t="s">
        <v>1154</v>
      </c>
      <c r="AD109" s="1241" t="s">
        <v>1154</v>
      </c>
      <c r="AE109" s="1241">
        <v>1056</v>
      </c>
      <c r="AF109" s="1241">
        <v>996</v>
      </c>
      <c r="AG109" s="1241">
        <v>1073</v>
      </c>
      <c r="AH109" s="1241">
        <v>1216</v>
      </c>
      <c r="AI109" s="1241">
        <v>1247</v>
      </c>
      <c r="AJ109" s="1241">
        <v>1432</v>
      </c>
      <c r="AK109" s="1241">
        <v>2306</v>
      </c>
      <c r="AL109" s="1241">
        <v>2815</v>
      </c>
      <c r="AM109" s="1241">
        <v>5789</v>
      </c>
      <c r="AN109" s="1241">
        <v>12442</v>
      </c>
      <c r="AO109" s="1241">
        <v>20120</v>
      </c>
      <c r="AP109" s="284"/>
      <c r="AQ109" s="284"/>
      <c r="AR109" s="284"/>
      <c r="AS109" s="284"/>
      <c r="AT109" s="284"/>
      <c r="AU109" s="284"/>
      <c r="AV109" s="284"/>
      <c r="AW109" s="284"/>
      <c r="AX109" s="284"/>
      <c r="AY109" s="284"/>
      <c r="AZ109" s="284"/>
      <c r="BA109" s="284"/>
      <c r="BB109" s="284"/>
      <c r="BC109" s="284"/>
      <c r="BD109" s="284"/>
      <c r="BE109" s="284"/>
      <c r="BF109" s="284"/>
      <c r="BG109" s="284"/>
      <c r="BH109" s="284"/>
    </row>
    <row r="110" spans="1:60" s="86" customFormat="1" ht="12" customHeight="1">
      <c r="A110" s="414" t="s">
        <v>454</v>
      </c>
      <c r="B110" s="415" t="s">
        <v>306</v>
      </c>
      <c r="C110" s="415" t="s">
        <v>3561</v>
      </c>
      <c r="D110" s="416"/>
      <c r="E110" s="416"/>
      <c r="F110" s="415" t="s">
        <v>3554</v>
      </c>
      <c r="G110" s="416"/>
      <c r="H110" s="416"/>
      <c r="I110" s="417"/>
      <c r="J110" s="415" t="s">
        <v>344</v>
      </c>
      <c r="K110" s="415" t="s">
        <v>219</v>
      </c>
      <c r="L110" s="1240" t="s">
        <v>1154</v>
      </c>
      <c r="M110" s="1241" t="s">
        <v>1154</v>
      </c>
      <c r="N110" s="1241" t="s">
        <v>1154</v>
      </c>
      <c r="O110" s="1241">
        <v>113</v>
      </c>
      <c r="P110" s="1241">
        <v>237</v>
      </c>
      <c r="Q110" s="1241">
        <v>332</v>
      </c>
      <c r="R110" s="1241">
        <v>399</v>
      </c>
      <c r="S110" s="1241">
        <v>410</v>
      </c>
      <c r="T110" s="1241">
        <v>573</v>
      </c>
      <c r="U110" s="1241">
        <v>750</v>
      </c>
      <c r="V110" s="1241">
        <v>860</v>
      </c>
      <c r="W110" s="1241">
        <v>977</v>
      </c>
      <c r="X110" s="1241">
        <v>750</v>
      </c>
      <c r="Y110" s="1241">
        <v>1534</v>
      </c>
      <c r="Z110" s="1241">
        <v>1268</v>
      </c>
      <c r="AA110" s="1241">
        <v>1045</v>
      </c>
      <c r="AB110" s="1241">
        <v>17</v>
      </c>
      <c r="AC110" s="1241" t="s">
        <v>1154</v>
      </c>
      <c r="AD110" s="1241" t="s">
        <v>1154</v>
      </c>
      <c r="AE110" s="1241" t="s">
        <v>1154</v>
      </c>
      <c r="AF110" s="1241" t="s">
        <v>1154</v>
      </c>
      <c r="AG110" s="1241" t="s">
        <v>1154</v>
      </c>
      <c r="AH110" s="1241" t="s">
        <v>1154</v>
      </c>
      <c r="AI110" s="1241" t="s">
        <v>1154</v>
      </c>
      <c r="AJ110" s="1241" t="s">
        <v>1154</v>
      </c>
      <c r="AK110" s="1241" t="s">
        <v>1154</v>
      </c>
      <c r="AL110" s="1241" t="s">
        <v>1154</v>
      </c>
      <c r="AM110" s="1241" t="s">
        <v>1154</v>
      </c>
      <c r="AN110" s="1241" t="s">
        <v>1154</v>
      </c>
      <c r="AO110" s="1241" t="s">
        <v>1154</v>
      </c>
      <c r="AP110" s="284"/>
      <c r="AQ110" s="284"/>
      <c r="AR110" s="284"/>
      <c r="AS110" s="284"/>
      <c r="AT110" s="284"/>
      <c r="AU110" s="284"/>
      <c r="AV110" s="284"/>
      <c r="AW110" s="284"/>
      <c r="AX110" s="284"/>
      <c r="AY110" s="284"/>
      <c r="AZ110" s="284"/>
      <c r="BA110" s="284"/>
      <c r="BB110" s="284"/>
      <c r="BC110" s="284"/>
      <c r="BD110" s="284"/>
      <c r="BE110" s="284"/>
      <c r="BF110" s="284"/>
      <c r="BG110" s="284"/>
      <c r="BH110" s="284"/>
    </row>
    <row r="111" spans="1:60" s="86" customFormat="1" ht="12" customHeight="1">
      <c r="A111" s="414" t="s">
        <v>454</v>
      </c>
      <c r="B111" s="415" t="s">
        <v>309</v>
      </c>
      <c r="C111" s="415" t="s">
        <v>3562</v>
      </c>
      <c r="D111" s="416"/>
      <c r="E111" s="416"/>
      <c r="F111" s="415" t="s">
        <v>3563</v>
      </c>
      <c r="G111" s="416"/>
      <c r="H111" s="416"/>
      <c r="I111" s="417"/>
      <c r="J111" s="415" t="s">
        <v>344</v>
      </c>
      <c r="K111" s="415" t="s">
        <v>345</v>
      </c>
      <c r="L111" s="1240" t="s">
        <v>1154</v>
      </c>
      <c r="M111" s="1241" t="s">
        <v>1154</v>
      </c>
      <c r="N111" s="1241" t="s">
        <v>1154</v>
      </c>
      <c r="O111" s="1241" t="s">
        <v>1154</v>
      </c>
      <c r="P111" s="1241" t="s">
        <v>1154</v>
      </c>
      <c r="Q111" s="1241" t="s">
        <v>1154</v>
      </c>
      <c r="R111" s="1241" t="s">
        <v>1154</v>
      </c>
      <c r="S111" s="1241" t="s">
        <v>1154</v>
      </c>
      <c r="T111" s="1241" t="s">
        <v>1154</v>
      </c>
      <c r="U111" s="1241" t="s">
        <v>1154</v>
      </c>
      <c r="V111" s="1241" t="s">
        <v>1154</v>
      </c>
      <c r="W111" s="1241" t="s">
        <v>1154</v>
      </c>
      <c r="X111" s="1241" t="s">
        <v>1154</v>
      </c>
      <c r="Y111" s="1241" t="s">
        <v>1154</v>
      </c>
      <c r="Z111" s="1241" t="s">
        <v>1154</v>
      </c>
      <c r="AA111" s="1241" t="s">
        <v>1154</v>
      </c>
      <c r="AB111" s="1241" t="s">
        <v>1154</v>
      </c>
      <c r="AC111" s="1241" t="s">
        <v>1154</v>
      </c>
      <c r="AD111" s="1241" t="s">
        <v>1154</v>
      </c>
      <c r="AE111" s="1241" t="s">
        <v>1154</v>
      </c>
      <c r="AF111" s="1241" t="s">
        <v>1154</v>
      </c>
      <c r="AG111" s="1241" t="s">
        <v>1154</v>
      </c>
      <c r="AH111" s="1241" t="s">
        <v>1154</v>
      </c>
      <c r="AI111" s="1241" t="s">
        <v>1154</v>
      </c>
      <c r="AJ111" s="1241" t="s">
        <v>1154</v>
      </c>
      <c r="AK111" s="1241">
        <v>54533</v>
      </c>
      <c r="AL111" s="1241">
        <v>132</v>
      </c>
      <c r="AM111" s="1241">
        <v>4</v>
      </c>
      <c r="AN111" s="1241" t="s">
        <v>1154</v>
      </c>
      <c r="AO111" s="1241" t="s">
        <v>1154</v>
      </c>
      <c r="AP111" s="284"/>
      <c r="AQ111" s="284"/>
      <c r="AR111" s="284"/>
      <c r="AS111" s="284"/>
      <c r="AT111" s="284"/>
      <c r="AU111" s="284"/>
      <c r="AV111" s="284"/>
      <c r="AW111" s="284"/>
      <c r="AX111" s="284"/>
      <c r="AY111" s="284"/>
      <c r="AZ111" s="284"/>
      <c r="BA111" s="284"/>
      <c r="BB111" s="284"/>
      <c r="BC111" s="284"/>
      <c r="BD111" s="284"/>
      <c r="BE111" s="284"/>
      <c r="BF111" s="284"/>
      <c r="BG111" s="284"/>
      <c r="BH111" s="284"/>
    </row>
    <row r="112" spans="1:60" s="86" customFormat="1" ht="12" customHeight="1">
      <c r="A112" s="401" t="s">
        <v>457</v>
      </c>
      <c r="B112" s="385" t="s">
        <v>216</v>
      </c>
      <c r="C112" s="385"/>
      <c r="D112" s="386"/>
      <c r="E112" s="386"/>
      <c r="F112" s="385" t="s">
        <v>459</v>
      </c>
      <c r="G112" s="386"/>
      <c r="H112" s="386"/>
      <c r="I112" s="387"/>
      <c r="J112" s="385" t="s">
        <v>219</v>
      </c>
      <c r="K112" s="385" t="s">
        <v>219</v>
      </c>
      <c r="L112" s="1239" t="s">
        <v>1154</v>
      </c>
      <c r="M112" s="1104" t="s">
        <v>1154</v>
      </c>
      <c r="N112" s="1104" t="s">
        <v>1154</v>
      </c>
      <c r="O112" s="1104" t="s">
        <v>1154</v>
      </c>
      <c r="P112" s="1104" t="s">
        <v>1154</v>
      </c>
      <c r="Q112" s="1104" t="s">
        <v>1154</v>
      </c>
      <c r="R112" s="1104" t="s">
        <v>1154</v>
      </c>
      <c r="S112" s="1104" t="s">
        <v>1154</v>
      </c>
      <c r="T112" s="1104" t="s">
        <v>1154</v>
      </c>
      <c r="U112" s="1104">
        <v>6513</v>
      </c>
      <c r="V112" s="1104">
        <v>3218</v>
      </c>
      <c r="W112" s="1104">
        <v>5708</v>
      </c>
      <c r="X112" s="1104">
        <v>8302</v>
      </c>
      <c r="Y112" s="1104">
        <v>10691</v>
      </c>
      <c r="Z112" s="1104">
        <v>11073</v>
      </c>
      <c r="AA112" s="1104">
        <v>6939</v>
      </c>
      <c r="AB112" s="1104">
        <v>6606</v>
      </c>
      <c r="AC112" s="1104">
        <v>7603</v>
      </c>
      <c r="AD112" s="1104">
        <v>17318</v>
      </c>
      <c r="AE112" s="1104">
        <v>20477</v>
      </c>
      <c r="AF112" s="1104">
        <v>23432</v>
      </c>
      <c r="AG112" s="1104">
        <v>30895</v>
      </c>
      <c r="AH112" s="1104">
        <v>24912</v>
      </c>
      <c r="AI112" s="1104">
        <v>32273</v>
      </c>
      <c r="AJ112" s="1104">
        <v>78111</v>
      </c>
      <c r="AK112" s="1104">
        <v>80037</v>
      </c>
      <c r="AL112" s="1104">
        <v>85112</v>
      </c>
      <c r="AM112" s="1104">
        <v>108397</v>
      </c>
      <c r="AN112" s="1104">
        <v>245454</v>
      </c>
      <c r="AO112" s="1104">
        <v>237153</v>
      </c>
      <c r="AP112" s="284"/>
      <c r="AQ112" s="284"/>
      <c r="AR112" s="284"/>
      <c r="AS112" s="284"/>
      <c r="AT112" s="284"/>
      <c r="AU112" s="284"/>
      <c r="AV112" s="284"/>
      <c r="AW112" s="284"/>
      <c r="AX112" s="284"/>
      <c r="AY112" s="284"/>
      <c r="AZ112" s="284"/>
      <c r="BA112" s="284"/>
      <c r="BB112" s="284"/>
      <c r="BC112" s="284"/>
      <c r="BD112" s="284"/>
      <c r="BE112" s="284"/>
      <c r="BF112" s="284"/>
      <c r="BG112" s="284"/>
      <c r="BH112" s="284"/>
    </row>
    <row r="113" spans="1:60" s="86" customFormat="1" ht="12" customHeight="1">
      <c r="A113" s="414" t="s">
        <v>457</v>
      </c>
      <c r="B113" s="415" t="s">
        <v>226</v>
      </c>
      <c r="C113" s="415" t="s">
        <v>3564</v>
      </c>
      <c r="D113" s="416"/>
      <c r="E113" s="416"/>
      <c r="F113" s="415" t="s">
        <v>3565</v>
      </c>
      <c r="G113" s="416"/>
      <c r="H113" s="416"/>
      <c r="I113" s="417"/>
      <c r="J113" s="415" t="s">
        <v>229</v>
      </c>
      <c r="K113" s="415" t="s">
        <v>380</v>
      </c>
      <c r="L113" s="1240" t="s">
        <v>1154</v>
      </c>
      <c r="M113" s="1241" t="s">
        <v>1154</v>
      </c>
      <c r="N113" s="1241" t="s">
        <v>1154</v>
      </c>
      <c r="O113" s="1241" t="s">
        <v>1154</v>
      </c>
      <c r="P113" s="1241" t="s">
        <v>1154</v>
      </c>
      <c r="Q113" s="1241" t="s">
        <v>1154</v>
      </c>
      <c r="R113" s="1241" t="s">
        <v>1154</v>
      </c>
      <c r="S113" s="1241" t="s">
        <v>1154</v>
      </c>
      <c r="T113" s="1241" t="s">
        <v>1154</v>
      </c>
      <c r="U113" s="1241">
        <v>6513</v>
      </c>
      <c r="V113" s="1241">
        <v>3218</v>
      </c>
      <c r="W113" s="1241">
        <v>5708</v>
      </c>
      <c r="X113" s="1241">
        <v>8302</v>
      </c>
      <c r="Y113" s="1241">
        <v>10691</v>
      </c>
      <c r="Z113" s="1241">
        <v>11073</v>
      </c>
      <c r="AA113" s="1241">
        <v>6939</v>
      </c>
      <c r="AB113" s="1241">
        <v>6606</v>
      </c>
      <c r="AC113" s="1241">
        <v>7603</v>
      </c>
      <c r="AD113" s="1241">
        <v>6757</v>
      </c>
      <c r="AE113" s="1241">
        <v>5915</v>
      </c>
      <c r="AF113" s="1241">
        <v>5953</v>
      </c>
      <c r="AG113" s="1241">
        <v>5141</v>
      </c>
      <c r="AH113" s="1241">
        <v>5082</v>
      </c>
      <c r="AI113" s="1241">
        <v>5862</v>
      </c>
      <c r="AJ113" s="1241">
        <v>5889</v>
      </c>
      <c r="AK113" s="1241">
        <v>5860</v>
      </c>
      <c r="AL113" s="1241">
        <v>5527</v>
      </c>
      <c r="AM113" s="1241">
        <v>5478</v>
      </c>
      <c r="AN113" s="1241">
        <v>5205</v>
      </c>
      <c r="AO113" s="1241">
        <v>5331</v>
      </c>
      <c r="AP113" s="284"/>
      <c r="AQ113" s="284"/>
      <c r="AR113" s="284"/>
      <c r="AS113" s="284"/>
      <c r="AT113" s="284"/>
      <c r="AU113" s="284"/>
      <c r="AV113" s="284"/>
      <c r="AW113" s="284"/>
      <c r="AX113" s="284"/>
      <c r="AY113" s="284"/>
      <c r="AZ113" s="284"/>
      <c r="BA113" s="284"/>
      <c r="BB113" s="284"/>
      <c r="BC113" s="284"/>
      <c r="BD113" s="284"/>
      <c r="BE113" s="284"/>
      <c r="BF113" s="284"/>
      <c r="BG113" s="284"/>
      <c r="BH113" s="284"/>
    </row>
    <row r="114" spans="1:60" s="86" customFormat="1" ht="12" customHeight="1">
      <c r="A114" s="414" t="s">
        <v>457</v>
      </c>
      <c r="B114" s="415" t="s">
        <v>230</v>
      </c>
      <c r="C114" s="415" t="s">
        <v>3566</v>
      </c>
      <c r="D114" s="416"/>
      <c r="E114" s="416"/>
      <c r="F114" s="415" t="s">
        <v>3567</v>
      </c>
      <c r="G114" s="416"/>
      <c r="H114" s="416"/>
      <c r="I114" s="417"/>
      <c r="J114" s="415" t="s">
        <v>229</v>
      </c>
      <c r="K114" s="415" t="s">
        <v>296</v>
      </c>
      <c r="L114" s="1240" t="s">
        <v>1154</v>
      </c>
      <c r="M114" s="1241" t="s">
        <v>1154</v>
      </c>
      <c r="N114" s="1241" t="s">
        <v>1154</v>
      </c>
      <c r="O114" s="1241" t="s">
        <v>1154</v>
      </c>
      <c r="P114" s="1241" t="s">
        <v>1154</v>
      </c>
      <c r="Q114" s="1241" t="s">
        <v>1154</v>
      </c>
      <c r="R114" s="1241" t="s">
        <v>1154</v>
      </c>
      <c r="S114" s="1241" t="s">
        <v>1154</v>
      </c>
      <c r="T114" s="1241" t="s">
        <v>1154</v>
      </c>
      <c r="U114" s="1241" t="s">
        <v>1154</v>
      </c>
      <c r="V114" s="1241" t="s">
        <v>1154</v>
      </c>
      <c r="W114" s="1241" t="s">
        <v>1154</v>
      </c>
      <c r="X114" s="1241" t="s">
        <v>1154</v>
      </c>
      <c r="Y114" s="1241" t="s">
        <v>1154</v>
      </c>
      <c r="Z114" s="1241" t="s">
        <v>1154</v>
      </c>
      <c r="AA114" s="1241" t="s">
        <v>1154</v>
      </c>
      <c r="AB114" s="1241" t="s">
        <v>1154</v>
      </c>
      <c r="AC114" s="1241" t="s">
        <v>1154</v>
      </c>
      <c r="AD114" s="1241">
        <v>10561</v>
      </c>
      <c r="AE114" s="1241">
        <v>14562</v>
      </c>
      <c r="AF114" s="1241">
        <v>17479</v>
      </c>
      <c r="AG114" s="1241">
        <v>25754</v>
      </c>
      <c r="AH114" s="1241">
        <v>19830</v>
      </c>
      <c r="AI114" s="1241">
        <v>26411</v>
      </c>
      <c r="AJ114" s="1241">
        <v>72222</v>
      </c>
      <c r="AK114" s="1241">
        <v>74177</v>
      </c>
      <c r="AL114" s="1241">
        <v>79585</v>
      </c>
      <c r="AM114" s="1241">
        <v>102919</v>
      </c>
      <c r="AN114" s="1241">
        <v>182710</v>
      </c>
      <c r="AO114" s="1241">
        <v>167622</v>
      </c>
      <c r="AP114" s="284"/>
      <c r="AQ114" s="284"/>
      <c r="AR114" s="284"/>
      <c r="AS114" s="284"/>
      <c r="AT114" s="284"/>
      <c r="AU114" s="284"/>
      <c r="AV114" s="284"/>
      <c r="AW114" s="284"/>
      <c r="AX114" s="284"/>
      <c r="AY114" s="284"/>
      <c r="AZ114" s="284"/>
      <c r="BA114" s="284"/>
      <c r="BB114" s="284"/>
      <c r="BC114" s="284"/>
      <c r="BD114" s="284"/>
      <c r="BE114" s="284"/>
      <c r="BF114" s="284"/>
      <c r="BG114" s="284"/>
      <c r="BH114" s="284"/>
    </row>
    <row r="115" spans="1:60" s="86" customFormat="1" ht="12" customHeight="1">
      <c r="A115" s="414" t="s">
        <v>457</v>
      </c>
      <c r="B115" s="415" t="s">
        <v>233</v>
      </c>
      <c r="C115" s="415" t="s">
        <v>3568</v>
      </c>
      <c r="D115" s="416"/>
      <c r="E115" s="416"/>
      <c r="F115" s="415" t="s">
        <v>3569</v>
      </c>
      <c r="G115" s="416"/>
      <c r="H115" s="416"/>
      <c r="I115" s="417"/>
      <c r="J115" s="415" t="s">
        <v>229</v>
      </c>
      <c r="K115" s="415" t="s">
        <v>380</v>
      </c>
      <c r="L115" s="1240" t="s">
        <v>1154</v>
      </c>
      <c r="M115" s="1241" t="s">
        <v>1154</v>
      </c>
      <c r="N115" s="1241" t="s">
        <v>1154</v>
      </c>
      <c r="O115" s="1241" t="s">
        <v>1154</v>
      </c>
      <c r="P115" s="1241" t="s">
        <v>1154</v>
      </c>
      <c r="Q115" s="1241" t="s">
        <v>1154</v>
      </c>
      <c r="R115" s="1241" t="s">
        <v>1154</v>
      </c>
      <c r="S115" s="1241" t="s">
        <v>1154</v>
      </c>
      <c r="T115" s="1241" t="s">
        <v>1154</v>
      </c>
      <c r="U115" s="1241" t="s">
        <v>1154</v>
      </c>
      <c r="V115" s="1241" t="s">
        <v>1154</v>
      </c>
      <c r="W115" s="1241" t="s">
        <v>1154</v>
      </c>
      <c r="X115" s="1241" t="s">
        <v>1154</v>
      </c>
      <c r="Y115" s="1241" t="s">
        <v>1154</v>
      </c>
      <c r="Z115" s="1241" t="s">
        <v>1154</v>
      </c>
      <c r="AA115" s="1241" t="s">
        <v>1154</v>
      </c>
      <c r="AB115" s="1241" t="s">
        <v>1154</v>
      </c>
      <c r="AC115" s="1241" t="s">
        <v>1154</v>
      </c>
      <c r="AD115" s="1241" t="s">
        <v>1154</v>
      </c>
      <c r="AE115" s="1241" t="s">
        <v>1154</v>
      </c>
      <c r="AF115" s="1241" t="s">
        <v>1154</v>
      </c>
      <c r="AG115" s="1241" t="s">
        <v>1154</v>
      </c>
      <c r="AH115" s="1241" t="s">
        <v>1154</v>
      </c>
      <c r="AI115" s="1241" t="s">
        <v>1154</v>
      </c>
      <c r="AJ115" s="1241" t="s">
        <v>1154</v>
      </c>
      <c r="AK115" s="1241" t="s">
        <v>1154</v>
      </c>
      <c r="AL115" s="1241" t="s">
        <v>1154</v>
      </c>
      <c r="AM115" s="1241" t="s">
        <v>1154</v>
      </c>
      <c r="AN115" s="1241">
        <v>57539</v>
      </c>
      <c r="AO115" s="1241">
        <v>64200</v>
      </c>
      <c r="AP115" s="284"/>
      <c r="AQ115" s="284"/>
      <c r="AR115" s="284"/>
      <c r="AS115" s="284"/>
      <c r="AT115" s="284"/>
      <c r="AU115" s="284"/>
      <c r="AV115" s="284"/>
      <c r="AW115" s="284"/>
      <c r="AX115" s="284"/>
      <c r="AY115" s="284"/>
      <c r="AZ115" s="284"/>
      <c r="BA115" s="284"/>
      <c r="BB115" s="284"/>
      <c r="BC115" s="284"/>
      <c r="BD115" s="284"/>
      <c r="BE115" s="284"/>
      <c r="BF115" s="284"/>
      <c r="BG115" s="284"/>
      <c r="BH115" s="284"/>
    </row>
    <row r="116" spans="1:60" s="86" customFormat="1" ht="12" customHeight="1">
      <c r="A116" s="401" t="s">
        <v>462</v>
      </c>
      <c r="B116" s="385" t="s">
        <v>216</v>
      </c>
      <c r="C116" s="385"/>
      <c r="D116" s="386"/>
      <c r="E116" s="386"/>
      <c r="F116" s="385" t="s">
        <v>464</v>
      </c>
      <c r="G116" s="386"/>
      <c r="H116" s="386"/>
      <c r="I116" s="387"/>
      <c r="J116" s="385" t="s">
        <v>219</v>
      </c>
      <c r="K116" s="385" t="s">
        <v>219</v>
      </c>
      <c r="L116" s="1239" t="s">
        <v>1154</v>
      </c>
      <c r="M116" s="1104" t="s">
        <v>1154</v>
      </c>
      <c r="N116" s="1104" t="s">
        <v>1154</v>
      </c>
      <c r="O116" s="1104" t="s">
        <v>1154</v>
      </c>
      <c r="P116" s="1104" t="s">
        <v>1154</v>
      </c>
      <c r="Q116" s="1104" t="s">
        <v>1154</v>
      </c>
      <c r="R116" s="1104" t="s">
        <v>1154</v>
      </c>
      <c r="S116" s="1104" t="s">
        <v>1154</v>
      </c>
      <c r="T116" s="1104" t="s">
        <v>1154</v>
      </c>
      <c r="U116" s="1104" t="s">
        <v>1154</v>
      </c>
      <c r="V116" s="1104" t="s">
        <v>1154</v>
      </c>
      <c r="W116" s="1104" t="s">
        <v>1154</v>
      </c>
      <c r="X116" s="1104" t="s">
        <v>1154</v>
      </c>
      <c r="Y116" s="1104" t="s">
        <v>1154</v>
      </c>
      <c r="Z116" s="1104" t="s">
        <v>1154</v>
      </c>
      <c r="AA116" s="1104" t="s">
        <v>1154</v>
      </c>
      <c r="AB116" s="1104" t="s">
        <v>1154</v>
      </c>
      <c r="AC116" s="1104" t="s">
        <v>1154</v>
      </c>
      <c r="AD116" s="1104" t="s">
        <v>1154</v>
      </c>
      <c r="AE116" s="1104" t="s">
        <v>1154</v>
      </c>
      <c r="AF116" s="1104" t="s">
        <v>1154</v>
      </c>
      <c r="AG116" s="1104" t="s">
        <v>1154</v>
      </c>
      <c r="AH116" s="1104" t="s">
        <v>1154</v>
      </c>
      <c r="AI116" s="1104" t="s">
        <v>1154</v>
      </c>
      <c r="AJ116" s="1104" t="s">
        <v>1154</v>
      </c>
      <c r="AK116" s="1104" t="s">
        <v>1154</v>
      </c>
      <c r="AL116" s="1104" t="s">
        <v>1154</v>
      </c>
      <c r="AM116" s="1104" t="s">
        <v>1154</v>
      </c>
      <c r="AN116" s="1104" t="s">
        <v>1154</v>
      </c>
      <c r="AO116" s="1104" t="s">
        <v>1154</v>
      </c>
      <c r="AP116" s="284"/>
      <c r="AQ116" s="284"/>
      <c r="AR116" s="284"/>
      <c r="AS116" s="284"/>
      <c r="AT116" s="284"/>
      <c r="AU116" s="284"/>
      <c r="AV116" s="284"/>
      <c r="AW116" s="284"/>
      <c r="AX116" s="284"/>
      <c r="AY116" s="284"/>
      <c r="AZ116" s="284"/>
      <c r="BA116" s="284"/>
      <c r="BB116" s="284"/>
      <c r="BC116" s="284"/>
      <c r="BD116" s="284"/>
      <c r="BE116" s="284"/>
      <c r="BF116" s="284"/>
      <c r="BG116" s="284"/>
      <c r="BH116" s="284"/>
    </row>
    <row r="117" spans="1:60" s="86" customFormat="1" ht="12" customHeight="1">
      <c r="A117" s="401" t="s">
        <v>465</v>
      </c>
      <c r="B117" s="385" t="s">
        <v>216</v>
      </c>
      <c r="C117" s="385"/>
      <c r="D117" s="386"/>
      <c r="E117" s="386"/>
      <c r="F117" s="385" t="s">
        <v>467</v>
      </c>
      <c r="G117" s="386"/>
      <c r="H117" s="386"/>
      <c r="I117" s="387"/>
      <c r="J117" s="385" t="s">
        <v>219</v>
      </c>
      <c r="K117" s="385" t="s">
        <v>219</v>
      </c>
      <c r="L117" s="1239" t="s">
        <v>1154</v>
      </c>
      <c r="M117" s="1104" t="s">
        <v>1154</v>
      </c>
      <c r="N117" s="1104" t="s">
        <v>1154</v>
      </c>
      <c r="O117" s="1104">
        <v>3560</v>
      </c>
      <c r="P117" s="1104">
        <v>3397</v>
      </c>
      <c r="Q117" s="1104">
        <v>957</v>
      </c>
      <c r="R117" s="1104">
        <v>6075</v>
      </c>
      <c r="S117" s="1104">
        <v>11234</v>
      </c>
      <c r="T117" s="1104">
        <v>6560</v>
      </c>
      <c r="U117" s="1104">
        <v>6060</v>
      </c>
      <c r="V117" s="1104">
        <v>4240</v>
      </c>
      <c r="W117" s="1104">
        <v>9062</v>
      </c>
      <c r="X117" s="1104">
        <v>6800</v>
      </c>
      <c r="Y117" s="1104">
        <v>7881</v>
      </c>
      <c r="Z117" s="1104">
        <v>3235</v>
      </c>
      <c r="AA117" s="1104">
        <v>2648</v>
      </c>
      <c r="AB117" s="1104">
        <v>7632</v>
      </c>
      <c r="AC117" s="1104">
        <v>2114</v>
      </c>
      <c r="AD117" s="1104">
        <v>111</v>
      </c>
      <c r="AE117" s="1104">
        <v>1561</v>
      </c>
      <c r="AF117" s="1104">
        <v>9156</v>
      </c>
      <c r="AG117" s="1104">
        <v>7394</v>
      </c>
      <c r="AH117" s="1104">
        <v>8326</v>
      </c>
      <c r="AI117" s="1104">
        <v>7441</v>
      </c>
      <c r="AJ117" s="1104">
        <v>8143</v>
      </c>
      <c r="AK117" s="1104">
        <v>0</v>
      </c>
      <c r="AL117" s="1104">
        <v>0</v>
      </c>
      <c r="AM117" s="1104">
        <v>190250</v>
      </c>
      <c r="AN117" s="1104">
        <v>323986</v>
      </c>
      <c r="AO117" s="1104">
        <v>121268</v>
      </c>
      <c r="AP117" s="284"/>
      <c r="AQ117" s="284"/>
      <c r="AR117" s="284"/>
      <c r="AS117" s="284"/>
      <c r="AT117" s="284"/>
      <c r="AU117" s="284"/>
      <c r="AV117" s="284"/>
      <c r="AW117" s="284"/>
      <c r="AX117" s="284"/>
      <c r="AY117" s="284"/>
      <c r="AZ117" s="284"/>
      <c r="BA117" s="284"/>
      <c r="BB117" s="284"/>
      <c r="BC117" s="284"/>
      <c r="BD117" s="284"/>
      <c r="BE117" s="284"/>
      <c r="BF117" s="284"/>
      <c r="BG117" s="284"/>
      <c r="BH117" s="284"/>
    </row>
    <row r="118" spans="1:60" s="86" customFormat="1" ht="12" customHeight="1">
      <c r="A118" s="414" t="s">
        <v>465</v>
      </c>
      <c r="B118" s="415" t="s">
        <v>226</v>
      </c>
      <c r="C118" s="415" t="s">
        <v>3570</v>
      </c>
      <c r="D118" s="416"/>
      <c r="E118" s="416"/>
      <c r="F118" s="415" t="s">
        <v>3571</v>
      </c>
      <c r="G118" s="416"/>
      <c r="H118" s="416"/>
      <c r="I118" s="417"/>
      <c r="J118" s="415" t="s">
        <v>344</v>
      </c>
      <c r="K118" s="415" t="s">
        <v>219</v>
      </c>
      <c r="L118" s="1240" t="s">
        <v>1154</v>
      </c>
      <c r="M118" s="1241" t="s">
        <v>1154</v>
      </c>
      <c r="N118" s="1241" t="s">
        <v>1154</v>
      </c>
      <c r="O118" s="1241" t="s">
        <v>1154</v>
      </c>
      <c r="P118" s="1241" t="s">
        <v>1154</v>
      </c>
      <c r="Q118" s="1241" t="s">
        <v>1154</v>
      </c>
      <c r="R118" s="1241" t="s">
        <v>1154</v>
      </c>
      <c r="S118" s="1241" t="s">
        <v>1154</v>
      </c>
      <c r="T118" s="1241" t="s">
        <v>1154</v>
      </c>
      <c r="U118" s="1241" t="s">
        <v>1154</v>
      </c>
      <c r="V118" s="1241" t="s">
        <v>1154</v>
      </c>
      <c r="W118" s="1241" t="s">
        <v>1154</v>
      </c>
      <c r="X118" s="1241">
        <v>89</v>
      </c>
      <c r="Y118" s="1241">
        <v>127</v>
      </c>
      <c r="Z118" s="1241">
        <v>245</v>
      </c>
      <c r="AA118" s="1241">
        <v>163</v>
      </c>
      <c r="AB118" s="1241">
        <v>188</v>
      </c>
      <c r="AC118" s="1241">
        <v>537</v>
      </c>
      <c r="AD118" s="1241">
        <v>111</v>
      </c>
      <c r="AE118" s="1241" t="s">
        <v>1154</v>
      </c>
      <c r="AF118" s="1241" t="s">
        <v>1154</v>
      </c>
      <c r="AG118" s="1241" t="s">
        <v>1154</v>
      </c>
      <c r="AH118" s="1241" t="s">
        <v>1154</v>
      </c>
      <c r="AI118" s="1241" t="s">
        <v>1154</v>
      </c>
      <c r="AJ118" s="1241" t="s">
        <v>1154</v>
      </c>
      <c r="AK118" s="1241" t="s">
        <v>1154</v>
      </c>
      <c r="AL118" s="1241" t="s">
        <v>1154</v>
      </c>
      <c r="AM118" s="1241" t="s">
        <v>1154</v>
      </c>
      <c r="AN118" s="1241" t="s">
        <v>1154</v>
      </c>
      <c r="AO118" s="1241" t="s">
        <v>1154</v>
      </c>
      <c r="AP118" s="284"/>
      <c r="AQ118" s="284"/>
      <c r="AR118" s="284"/>
      <c r="AS118" s="284"/>
      <c r="AT118" s="284"/>
      <c r="AU118" s="284"/>
      <c r="AV118" s="284"/>
      <c r="AW118" s="284"/>
      <c r="AX118" s="284"/>
      <c r="AY118" s="284"/>
      <c r="AZ118" s="284"/>
      <c r="BA118" s="284"/>
      <c r="BB118" s="284"/>
      <c r="BC118" s="284"/>
      <c r="BD118" s="284"/>
      <c r="BE118" s="284"/>
      <c r="BF118" s="284"/>
      <c r="BG118" s="284"/>
      <c r="BH118" s="284"/>
    </row>
    <row r="119" spans="1:60" s="86" customFormat="1" ht="12" customHeight="1">
      <c r="A119" s="414" t="s">
        <v>465</v>
      </c>
      <c r="B119" s="415" t="s">
        <v>230</v>
      </c>
      <c r="C119" s="415" t="s">
        <v>3572</v>
      </c>
      <c r="D119" s="416"/>
      <c r="E119" s="416"/>
      <c r="F119" s="415" t="s">
        <v>3573</v>
      </c>
      <c r="G119" s="416"/>
      <c r="H119" s="416"/>
      <c r="I119" s="417"/>
      <c r="J119" s="415" t="s">
        <v>344</v>
      </c>
      <c r="K119" s="415" t="s">
        <v>296</v>
      </c>
      <c r="L119" s="1240" t="s">
        <v>1154</v>
      </c>
      <c r="M119" s="1241" t="s">
        <v>1154</v>
      </c>
      <c r="N119" s="1241" t="s">
        <v>1154</v>
      </c>
      <c r="O119" s="1241">
        <v>3560</v>
      </c>
      <c r="P119" s="1241">
        <v>3397</v>
      </c>
      <c r="Q119" s="1241">
        <v>957</v>
      </c>
      <c r="R119" s="1241">
        <v>6075</v>
      </c>
      <c r="S119" s="1241">
        <v>11234</v>
      </c>
      <c r="T119" s="1241">
        <v>6560</v>
      </c>
      <c r="U119" s="1241">
        <v>6060</v>
      </c>
      <c r="V119" s="1241">
        <v>4240</v>
      </c>
      <c r="W119" s="1241">
        <v>9062</v>
      </c>
      <c r="X119" s="1241">
        <v>6711</v>
      </c>
      <c r="Y119" s="1241">
        <v>7754</v>
      </c>
      <c r="Z119" s="1241">
        <v>2990</v>
      </c>
      <c r="AA119" s="1241">
        <v>2485</v>
      </c>
      <c r="AB119" s="1241">
        <v>7444</v>
      </c>
      <c r="AC119" s="1241">
        <v>1577</v>
      </c>
      <c r="AD119" s="1241">
        <v>0</v>
      </c>
      <c r="AE119" s="1241">
        <v>1561</v>
      </c>
      <c r="AF119" s="1241">
        <v>9156</v>
      </c>
      <c r="AG119" s="1241">
        <v>7394</v>
      </c>
      <c r="AH119" s="1241">
        <v>8326</v>
      </c>
      <c r="AI119" s="1241">
        <v>7441</v>
      </c>
      <c r="AJ119" s="1241">
        <v>8143</v>
      </c>
      <c r="AK119" s="1241">
        <v>0</v>
      </c>
      <c r="AL119" s="1241">
        <v>0</v>
      </c>
      <c r="AM119" s="1241">
        <v>0</v>
      </c>
      <c r="AN119" s="1241">
        <v>0</v>
      </c>
      <c r="AO119" s="1241">
        <v>0</v>
      </c>
      <c r="AP119" s="284"/>
      <c r="AQ119" s="284"/>
      <c r="AR119" s="284"/>
      <c r="AS119" s="284"/>
      <c r="AT119" s="284"/>
      <c r="AU119" s="284"/>
      <c r="AV119" s="284"/>
      <c r="AW119" s="284"/>
      <c r="AX119" s="284"/>
      <c r="AY119" s="284"/>
      <c r="AZ119" s="284"/>
      <c r="BA119" s="284"/>
      <c r="BB119" s="284"/>
      <c r="BC119" s="284"/>
      <c r="BD119" s="284"/>
      <c r="BE119" s="284"/>
      <c r="BF119" s="284"/>
      <c r="BG119" s="284"/>
      <c r="BH119" s="284"/>
    </row>
    <row r="120" spans="1:60" s="86" customFormat="1" ht="12" customHeight="1">
      <c r="A120" s="414" t="s">
        <v>465</v>
      </c>
      <c r="B120" s="415" t="s">
        <v>233</v>
      </c>
      <c r="C120" s="415" t="s">
        <v>3574</v>
      </c>
      <c r="D120" s="416"/>
      <c r="E120" s="416"/>
      <c r="F120" s="415" t="s">
        <v>3575</v>
      </c>
      <c r="G120" s="549"/>
      <c r="H120" s="549"/>
      <c r="I120" s="550"/>
      <c r="J120" s="415" t="s">
        <v>344</v>
      </c>
      <c r="K120" s="415" t="s">
        <v>296</v>
      </c>
      <c r="L120" s="1240" t="s">
        <v>1154</v>
      </c>
      <c r="M120" s="1241" t="s">
        <v>1154</v>
      </c>
      <c r="N120" s="1241" t="s">
        <v>1154</v>
      </c>
      <c r="O120" s="1241" t="s">
        <v>1154</v>
      </c>
      <c r="P120" s="1241" t="s">
        <v>1154</v>
      </c>
      <c r="Q120" s="1241" t="s">
        <v>1154</v>
      </c>
      <c r="R120" s="1241" t="s">
        <v>1154</v>
      </c>
      <c r="S120" s="1241" t="s">
        <v>1154</v>
      </c>
      <c r="T120" s="1241" t="s">
        <v>1154</v>
      </c>
      <c r="U120" s="1241" t="s">
        <v>1154</v>
      </c>
      <c r="V120" s="1241" t="s">
        <v>1154</v>
      </c>
      <c r="W120" s="1241" t="s">
        <v>1154</v>
      </c>
      <c r="X120" s="1241" t="s">
        <v>1154</v>
      </c>
      <c r="Y120" s="1241" t="s">
        <v>1154</v>
      </c>
      <c r="Z120" s="1241" t="s">
        <v>1154</v>
      </c>
      <c r="AA120" s="1241" t="s">
        <v>1154</v>
      </c>
      <c r="AB120" s="1241" t="s">
        <v>1154</v>
      </c>
      <c r="AC120" s="1241" t="s">
        <v>1154</v>
      </c>
      <c r="AD120" s="1241" t="s">
        <v>1154</v>
      </c>
      <c r="AE120" s="1241" t="s">
        <v>1154</v>
      </c>
      <c r="AF120" s="1241" t="s">
        <v>1154</v>
      </c>
      <c r="AG120" s="1241" t="s">
        <v>1154</v>
      </c>
      <c r="AH120" s="1241" t="s">
        <v>1154</v>
      </c>
      <c r="AI120" s="1241" t="s">
        <v>1154</v>
      </c>
      <c r="AJ120" s="1241" t="s">
        <v>1154</v>
      </c>
      <c r="AK120" s="1241" t="s">
        <v>1154</v>
      </c>
      <c r="AL120" s="1241" t="s">
        <v>1154</v>
      </c>
      <c r="AM120" s="1241">
        <v>151550</v>
      </c>
      <c r="AN120" s="1241">
        <v>271562</v>
      </c>
      <c r="AO120" s="1241">
        <v>75984</v>
      </c>
      <c r="AP120" s="284"/>
      <c r="AQ120" s="284"/>
      <c r="AR120" s="284"/>
      <c r="AS120" s="284"/>
      <c r="AT120" s="284"/>
      <c r="AU120" s="284"/>
      <c r="AV120" s="284"/>
      <c r="AW120" s="284"/>
      <c r="AX120" s="284"/>
      <c r="AY120" s="284"/>
      <c r="AZ120" s="284"/>
      <c r="BA120" s="284"/>
      <c r="BB120" s="284"/>
      <c r="BC120" s="284"/>
      <c r="BD120" s="284"/>
      <c r="BE120" s="284"/>
      <c r="BF120" s="284"/>
      <c r="BG120" s="284"/>
      <c r="BH120" s="284"/>
    </row>
    <row r="121" spans="1:60" s="86" customFormat="1" ht="12" customHeight="1">
      <c r="A121" s="414" t="s">
        <v>465</v>
      </c>
      <c r="B121" s="415" t="s">
        <v>287</v>
      </c>
      <c r="C121" s="415" t="s">
        <v>3576</v>
      </c>
      <c r="D121" s="416"/>
      <c r="E121" s="416"/>
      <c r="F121" s="415" t="s">
        <v>3577</v>
      </c>
      <c r="G121" s="549"/>
      <c r="H121" s="549"/>
      <c r="I121" s="550"/>
      <c r="J121" s="415" t="s">
        <v>553</v>
      </c>
      <c r="K121" s="415" t="s">
        <v>219</v>
      </c>
      <c r="L121" s="1240" t="s">
        <v>1154</v>
      </c>
      <c r="M121" s="1241" t="s">
        <v>1154</v>
      </c>
      <c r="N121" s="1241" t="s">
        <v>1154</v>
      </c>
      <c r="O121" s="1241" t="s">
        <v>1154</v>
      </c>
      <c r="P121" s="1241" t="s">
        <v>1154</v>
      </c>
      <c r="Q121" s="1241" t="s">
        <v>1154</v>
      </c>
      <c r="R121" s="1241" t="s">
        <v>1154</v>
      </c>
      <c r="S121" s="1241" t="s">
        <v>1154</v>
      </c>
      <c r="T121" s="1241" t="s">
        <v>1154</v>
      </c>
      <c r="U121" s="1241" t="s">
        <v>1154</v>
      </c>
      <c r="V121" s="1241" t="s">
        <v>1154</v>
      </c>
      <c r="W121" s="1241" t="s">
        <v>1154</v>
      </c>
      <c r="X121" s="1241" t="s">
        <v>1154</v>
      </c>
      <c r="Y121" s="1241" t="s">
        <v>1154</v>
      </c>
      <c r="Z121" s="1241" t="s">
        <v>1154</v>
      </c>
      <c r="AA121" s="1241" t="s">
        <v>1154</v>
      </c>
      <c r="AB121" s="1241" t="s">
        <v>1154</v>
      </c>
      <c r="AC121" s="1241" t="s">
        <v>1154</v>
      </c>
      <c r="AD121" s="1241" t="s">
        <v>1154</v>
      </c>
      <c r="AE121" s="1241" t="s">
        <v>1154</v>
      </c>
      <c r="AF121" s="1241" t="s">
        <v>1154</v>
      </c>
      <c r="AG121" s="1241" t="s">
        <v>1154</v>
      </c>
      <c r="AH121" s="1241" t="s">
        <v>1154</v>
      </c>
      <c r="AI121" s="1241" t="s">
        <v>1154</v>
      </c>
      <c r="AJ121" s="1241" t="s">
        <v>1154</v>
      </c>
      <c r="AK121" s="1241" t="s">
        <v>1154</v>
      </c>
      <c r="AL121" s="1241" t="s">
        <v>1154</v>
      </c>
      <c r="AM121" s="1241">
        <v>38700</v>
      </c>
      <c r="AN121" s="1241">
        <v>52424</v>
      </c>
      <c r="AO121" s="1241">
        <v>28657</v>
      </c>
      <c r="AP121" s="284"/>
      <c r="AQ121" s="284"/>
      <c r="AR121" s="284"/>
      <c r="AS121" s="284"/>
      <c r="AT121" s="284"/>
      <c r="AU121" s="284"/>
      <c r="AV121" s="284"/>
      <c r="AW121" s="284"/>
      <c r="AX121" s="284"/>
      <c r="AY121" s="284"/>
      <c r="AZ121" s="284"/>
      <c r="BA121" s="284"/>
      <c r="BB121" s="284"/>
      <c r="BC121" s="284"/>
      <c r="BD121" s="284"/>
      <c r="BE121" s="284"/>
      <c r="BF121" s="284"/>
      <c r="BG121" s="284"/>
      <c r="BH121" s="284"/>
    </row>
    <row r="122" spans="1:60" s="86" customFormat="1" ht="12" customHeight="1">
      <c r="A122" s="414" t="s">
        <v>465</v>
      </c>
      <c r="B122" s="415" t="s">
        <v>290</v>
      </c>
      <c r="C122" s="415" t="s">
        <v>3578</v>
      </c>
      <c r="D122" s="416"/>
      <c r="E122" s="416"/>
      <c r="F122" s="415" t="s">
        <v>3579</v>
      </c>
      <c r="G122" s="549"/>
      <c r="H122" s="549"/>
      <c r="I122" s="550"/>
      <c r="J122" s="415" t="s">
        <v>229</v>
      </c>
      <c r="K122" s="415" t="s">
        <v>219</v>
      </c>
      <c r="L122" s="1240" t="s">
        <v>1154</v>
      </c>
      <c r="M122" s="1241" t="s">
        <v>1154</v>
      </c>
      <c r="N122" s="1241" t="s">
        <v>1154</v>
      </c>
      <c r="O122" s="1241" t="s">
        <v>1154</v>
      </c>
      <c r="P122" s="1241" t="s">
        <v>1154</v>
      </c>
      <c r="Q122" s="1241" t="s">
        <v>1154</v>
      </c>
      <c r="R122" s="1241" t="s">
        <v>1154</v>
      </c>
      <c r="S122" s="1241" t="s">
        <v>1154</v>
      </c>
      <c r="T122" s="1241" t="s">
        <v>1154</v>
      </c>
      <c r="U122" s="1241" t="s">
        <v>1154</v>
      </c>
      <c r="V122" s="1241" t="s">
        <v>1154</v>
      </c>
      <c r="W122" s="1241" t="s">
        <v>1154</v>
      </c>
      <c r="X122" s="1241" t="s">
        <v>1154</v>
      </c>
      <c r="Y122" s="1241" t="s">
        <v>1154</v>
      </c>
      <c r="Z122" s="1241" t="s">
        <v>1154</v>
      </c>
      <c r="AA122" s="1241" t="s">
        <v>1154</v>
      </c>
      <c r="AB122" s="1241" t="s">
        <v>1154</v>
      </c>
      <c r="AC122" s="1241" t="s">
        <v>1154</v>
      </c>
      <c r="AD122" s="1241" t="s">
        <v>1154</v>
      </c>
      <c r="AE122" s="1241" t="s">
        <v>1154</v>
      </c>
      <c r="AF122" s="1241" t="s">
        <v>1154</v>
      </c>
      <c r="AG122" s="1241" t="s">
        <v>1154</v>
      </c>
      <c r="AH122" s="1241" t="s">
        <v>1154</v>
      </c>
      <c r="AI122" s="1241" t="s">
        <v>1154</v>
      </c>
      <c r="AJ122" s="1241" t="s">
        <v>1154</v>
      </c>
      <c r="AK122" s="1241" t="s">
        <v>1154</v>
      </c>
      <c r="AL122" s="1241" t="s">
        <v>1154</v>
      </c>
      <c r="AM122" s="1241" t="s">
        <v>1154</v>
      </c>
      <c r="AN122" s="1241" t="s">
        <v>1154</v>
      </c>
      <c r="AO122" s="1241">
        <v>16627</v>
      </c>
      <c r="AP122" s="284"/>
      <c r="AQ122" s="284"/>
      <c r="AR122" s="284"/>
      <c r="AS122" s="284"/>
      <c r="AT122" s="284"/>
      <c r="AU122" s="284"/>
      <c r="AV122" s="284"/>
      <c r="AW122" s="284"/>
      <c r="AX122" s="284"/>
      <c r="AY122" s="284"/>
      <c r="AZ122" s="284"/>
      <c r="BA122" s="284"/>
      <c r="BB122" s="284"/>
      <c r="BC122" s="284"/>
      <c r="BD122" s="284"/>
      <c r="BE122" s="284"/>
      <c r="BF122" s="284"/>
      <c r="BG122" s="284"/>
      <c r="BH122" s="284"/>
    </row>
    <row r="123" spans="1:60" s="86" customFormat="1" ht="12" customHeight="1">
      <c r="A123" s="402" t="s">
        <v>512</v>
      </c>
      <c r="B123" s="388" t="s">
        <v>216</v>
      </c>
      <c r="C123" s="388"/>
      <c r="D123" s="389"/>
      <c r="E123" s="389"/>
      <c r="F123" s="388" t="s">
        <v>514</v>
      </c>
      <c r="G123" s="389"/>
      <c r="H123" s="389"/>
      <c r="I123" s="390"/>
      <c r="J123" s="388" t="s">
        <v>219</v>
      </c>
      <c r="K123" s="388" t="s">
        <v>219</v>
      </c>
      <c r="L123" s="1242">
        <v>491533</v>
      </c>
      <c r="M123" s="1113">
        <v>639873</v>
      </c>
      <c r="N123" s="1113">
        <v>767415</v>
      </c>
      <c r="O123" s="1113">
        <v>904213</v>
      </c>
      <c r="P123" s="1113">
        <v>1070581</v>
      </c>
      <c r="Q123" s="1113">
        <v>1282079</v>
      </c>
      <c r="R123" s="1113">
        <v>1524088</v>
      </c>
      <c r="S123" s="1113">
        <v>1722545</v>
      </c>
      <c r="T123" s="1113">
        <v>1780328</v>
      </c>
      <c r="U123" s="1113">
        <v>1850618</v>
      </c>
      <c r="V123" s="1113">
        <v>1973356</v>
      </c>
      <c r="W123" s="1113">
        <v>2210875</v>
      </c>
      <c r="X123" s="1113">
        <v>2577587</v>
      </c>
      <c r="Y123" s="1113">
        <v>2792991</v>
      </c>
      <c r="Z123" s="1113">
        <v>2539015</v>
      </c>
      <c r="AA123" s="1113">
        <v>2127905</v>
      </c>
      <c r="AB123" s="1113">
        <v>1769071</v>
      </c>
      <c r="AC123" s="1113">
        <v>1946962</v>
      </c>
      <c r="AD123" s="1113">
        <v>1978897</v>
      </c>
      <c r="AE123" s="1113">
        <v>2191687</v>
      </c>
      <c r="AF123" s="1113">
        <v>2376176</v>
      </c>
      <c r="AG123" s="1113">
        <v>2616913</v>
      </c>
      <c r="AH123" s="1113">
        <v>2804826</v>
      </c>
      <c r="AI123" s="1113">
        <v>2856929</v>
      </c>
      <c r="AJ123" s="1113">
        <v>3121146</v>
      </c>
      <c r="AK123" s="1113">
        <v>3239287</v>
      </c>
      <c r="AL123" s="1113">
        <v>3095779</v>
      </c>
      <c r="AM123" s="1113">
        <v>4558707</v>
      </c>
      <c r="AN123" s="1113">
        <v>5565943</v>
      </c>
      <c r="AO123" s="1113">
        <v>6164812</v>
      </c>
      <c r="AP123" s="284"/>
      <c r="AQ123" s="284"/>
      <c r="AR123" s="284"/>
      <c r="AS123" s="284"/>
      <c r="AT123" s="284"/>
      <c r="AU123" s="284"/>
      <c r="AV123" s="284"/>
      <c r="AW123" s="284"/>
      <c r="AX123" s="284"/>
      <c r="AY123" s="284"/>
      <c r="AZ123" s="284"/>
      <c r="BA123" s="284"/>
      <c r="BB123" s="284"/>
      <c r="BC123" s="284"/>
      <c r="BD123" s="284"/>
      <c r="BE123" s="284"/>
      <c r="BF123" s="284"/>
      <c r="BG123" s="284"/>
      <c r="BH123" s="284"/>
    </row>
    <row r="124" spans="1:60" s="86" customFormat="1" ht="12" customHeight="1">
      <c r="A124" s="401" t="s">
        <v>515</v>
      </c>
      <c r="B124" s="385" t="s">
        <v>216</v>
      </c>
      <c r="C124" s="385"/>
      <c r="D124" s="386"/>
      <c r="E124" s="386"/>
      <c r="F124" s="385" t="s">
        <v>517</v>
      </c>
      <c r="G124" s="386"/>
      <c r="H124" s="386"/>
      <c r="I124" s="387"/>
      <c r="J124" s="385" t="s">
        <v>219</v>
      </c>
      <c r="K124" s="385" t="s">
        <v>219</v>
      </c>
      <c r="L124" s="1239">
        <v>482584</v>
      </c>
      <c r="M124" s="1104">
        <v>627011</v>
      </c>
      <c r="N124" s="1104">
        <v>750681</v>
      </c>
      <c r="O124" s="1104">
        <v>885028</v>
      </c>
      <c r="P124" s="1104">
        <v>1049136</v>
      </c>
      <c r="Q124" s="1104">
        <v>1254204</v>
      </c>
      <c r="R124" s="1104">
        <v>1494748</v>
      </c>
      <c r="S124" s="1104">
        <v>1690969</v>
      </c>
      <c r="T124" s="1104">
        <v>1738935</v>
      </c>
      <c r="U124" s="1104">
        <v>1801321</v>
      </c>
      <c r="V124" s="1104">
        <v>1915350</v>
      </c>
      <c r="W124" s="1104">
        <v>2153953</v>
      </c>
      <c r="X124" s="1104">
        <v>2517042</v>
      </c>
      <c r="Y124" s="1104">
        <v>2728474</v>
      </c>
      <c r="Z124" s="1104">
        <v>2476360</v>
      </c>
      <c r="AA124" s="1104">
        <v>2064319</v>
      </c>
      <c r="AB124" s="1104">
        <v>1706179</v>
      </c>
      <c r="AC124" s="1104">
        <v>1880924</v>
      </c>
      <c r="AD124" s="1104">
        <v>1905475</v>
      </c>
      <c r="AE124" s="1104">
        <v>2120234</v>
      </c>
      <c r="AF124" s="1104">
        <v>2299758</v>
      </c>
      <c r="AG124" s="1104">
        <v>2538148</v>
      </c>
      <c r="AH124" s="1104">
        <v>2725628</v>
      </c>
      <c r="AI124" s="1104">
        <v>2773471</v>
      </c>
      <c r="AJ124" s="1104">
        <v>3033907</v>
      </c>
      <c r="AK124" s="1104">
        <v>3165590</v>
      </c>
      <c r="AL124" s="1104">
        <v>3011689</v>
      </c>
      <c r="AM124" s="1104">
        <v>4466904</v>
      </c>
      <c r="AN124" s="1104">
        <v>5468437</v>
      </c>
      <c r="AO124" s="1104">
        <v>6062560</v>
      </c>
      <c r="AP124" s="284"/>
      <c r="AQ124" s="284"/>
      <c r="AR124" s="284"/>
      <c r="AS124" s="284"/>
      <c r="AT124" s="284"/>
      <c r="AU124" s="284"/>
      <c r="AV124" s="284"/>
      <c r="AW124" s="284"/>
      <c r="AX124" s="284"/>
      <c r="AY124" s="284"/>
      <c r="AZ124" s="284"/>
      <c r="BA124" s="284"/>
      <c r="BB124" s="284"/>
      <c r="BC124" s="284"/>
      <c r="BD124" s="284"/>
      <c r="BE124" s="284"/>
      <c r="BF124" s="284"/>
      <c r="BG124" s="284"/>
      <c r="BH124" s="284"/>
    </row>
    <row r="125" spans="1:60" s="86" customFormat="1" ht="12" customHeight="1">
      <c r="A125" s="401" t="s">
        <v>518</v>
      </c>
      <c r="B125" s="385" t="s">
        <v>216</v>
      </c>
      <c r="C125" s="385"/>
      <c r="D125" s="386"/>
      <c r="E125" s="386"/>
      <c r="F125" s="385" t="s">
        <v>520</v>
      </c>
      <c r="G125" s="386"/>
      <c r="H125" s="386"/>
      <c r="I125" s="387"/>
      <c r="J125" s="385" t="s">
        <v>219</v>
      </c>
      <c r="K125" s="385" t="s">
        <v>219</v>
      </c>
      <c r="L125" s="1239">
        <v>376308</v>
      </c>
      <c r="M125" s="1104">
        <v>500097</v>
      </c>
      <c r="N125" s="1104">
        <v>586525</v>
      </c>
      <c r="O125" s="1104">
        <v>667734</v>
      </c>
      <c r="P125" s="1104">
        <v>786681</v>
      </c>
      <c r="Q125" s="1104">
        <v>961482</v>
      </c>
      <c r="R125" s="1104">
        <v>1142892</v>
      </c>
      <c r="S125" s="1104">
        <v>1294413</v>
      </c>
      <c r="T125" s="1104">
        <v>1325273</v>
      </c>
      <c r="U125" s="1104">
        <v>1363283</v>
      </c>
      <c r="V125" s="1104">
        <v>1449725</v>
      </c>
      <c r="W125" s="1104">
        <v>1599001</v>
      </c>
      <c r="X125" s="1104">
        <v>1816574</v>
      </c>
      <c r="Y125" s="1104">
        <v>2033568</v>
      </c>
      <c r="Z125" s="1104">
        <v>1897169</v>
      </c>
      <c r="AA125" s="1104">
        <v>1734663</v>
      </c>
      <c r="AB125" s="1104">
        <v>1367832</v>
      </c>
      <c r="AC125" s="1104">
        <v>1513186</v>
      </c>
      <c r="AD125" s="1104">
        <v>1501244</v>
      </c>
      <c r="AE125" s="1104">
        <v>1598030</v>
      </c>
      <c r="AF125" s="1104">
        <v>1698455</v>
      </c>
      <c r="AG125" s="1104">
        <v>1720725</v>
      </c>
      <c r="AH125" s="1104">
        <v>1951872</v>
      </c>
      <c r="AI125" s="1104">
        <v>2201574</v>
      </c>
      <c r="AJ125" s="1104">
        <v>2445576</v>
      </c>
      <c r="AK125" s="1104">
        <v>2543302</v>
      </c>
      <c r="AL125" s="1104">
        <v>2254828</v>
      </c>
      <c r="AM125" s="1104">
        <v>3524488</v>
      </c>
      <c r="AN125" s="1104">
        <v>4054763</v>
      </c>
      <c r="AO125" s="1104">
        <v>4563450</v>
      </c>
      <c r="AP125" s="284"/>
      <c r="AQ125" s="284"/>
      <c r="AR125" s="284"/>
      <c r="AS125" s="284"/>
      <c r="AT125" s="284"/>
      <c r="AU125" s="284"/>
      <c r="AV125" s="284"/>
      <c r="AW125" s="284"/>
      <c r="AX125" s="284"/>
      <c r="AY125" s="284"/>
      <c r="AZ125" s="284"/>
      <c r="BA125" s="284"/>
      <c r="BB125" s="284"/>
      <c r="BC125" s="284"/>
      <c r="BD125" s="284"/>
      <c r="BE125" s="284"/>
      <c r="BF125" s="284"/>
      <c r="BG125" s="284"/>
      <c r="BH125" s="284"/>
    </row>
    <row r="126" spans="1:60" s="86" customFormat="1" ht="12" customHeight="1">
      <c r="A126" s="414" t="s">
        <v>518</v>
      </c>
      <c r="B126" s="415" t="s">
        <v>226</v>
      </c>
      <c r="C126" s="415" t="s">
        <v>3580</v>
      </c>
      <c r="D126" s="416"/>
      <c r="E126" s="416"/>
      <c r="F126" s="415" t="s">
        <v>2266</v>
      </c>
      <c r="G126" s="416"/>
      <c r="H126" s="416"/>
      <c r="I126" s="417"/>
      <c r="J126" s="415" t="s">
        <v>526</v>
      </c>
      <c r="K126" s="415" t="s">
        <v>219</v>
      </c>
      <c r="L126" s="1240">
        <v>376308</v>
      </c>
      <c r="M126" s="1241">
        <v>500097</v>
      </c>
      <c r="N126" s="1241">
        <v>586525</v>
      </c>
      <c r="O126" s="1241">
        <v>667734</v>
      </c>
      <c r="P126" s="1241">
        <v>786681</v>
      </c>
      <c r="Q126" s="1241">
        <v>961482</v>
      </c>
      <c r="R126" s="1241">
        <v>1142892</v>
      </c>
      <c r="S126" s="1241">
        <v>1294413</v>
      </c>
      <c r="T126" s="1241">
        <v>1325273</v>
      </c>
      <c r="U126" s="1241">
        <v>1363283</v>
      </c>
      <c r="V126" s="1241">
        <v>1449725</v>
      </c>
      <c r="W126" s="1241">
        <v>1599001</v>
      </c>
      <c r="X126" s="1241">
        <v>1816574</v>
      </c>
      <c r="Y126" s="1241">
        <v>2033568</v>
      </c>
      <c r="Z126" s="1241">
        <v>1897169</v>
      </c>
      <c r="AA126" s="1241">
        <v>1734663</v>
      </c>
      <c r="AB126" s="1241">
        <v>1367832</v>
      </c>
      <c r="AC126" s="1241">
        <v>1513186</v>
      </c>
      <c r="AD126" s="1241">
        <v>1501244</v>
      </c>
      <c r="AE126" s="1241">
        <v>1598030</v>
      </c>
      <c r="AF126" s="1241">
        <v>1698455</v>
      </c>
      <c r="AG126" s="1241">
        <v>1720725</v>
      </c>
      <c r="AH126" s="1241">
        <v>1951872</v>
      </c>
      <c r="AI126" s="1241">
        <v>2201574</v>
      </c>
      <c r="AJ126" s="1241">
        <v>2445576</v>
      </c>
      <c r="AK126" s="1241">
        <v>2543302</v>
      </c>
      <c r="AL126" s="1241">
        <v>2254828</v>
      </c>
      <c r="AM126" s="1241">
        <v>3524488</v>
      </c>
      <c r="AN126" s="1241">
        <v>4054763</v>
      </c>
      <c r="AO126" s="1241">
        <v>4563450</v>
      </c>
      <c r="AP126" s="284"/>
      <c r="AQ126" s="284"/>
      <c r="AR126" s="284"/>
      <c r="AS126" s="284"/>
      <c r="AT126" s="284"/>
      <c r="AU126" s="284"/>
      <c r="AV126" s="284"/>
      <c r="AW126" s="284"/>
      <c r="AX126" s="284"/>
      <c r="AY126" s="284"/>
      <c r="AZ126" s="284"/>
      <c r="BA126" s="284"/>
      <c r="BB126" s="284"/>
      <c r="BC126" s="284"/>
      <c r="BD126" s="284"/>
      <c r="BE126" s="284"/>
      <c r="BF126" s="284"/>
      <c r="BG126" s="284"/>
      <c r="BH126" s="284"/>
    </row>
    <row r="127" spans="1:60" s="86" customFormat="1" ht="12" customHeight="1">
      <c r="A127" s="401" t="s">
        <v>521</v>
      </c>
      <c r="B127" s="385" t="s">
        <v>216</v>
      </c>
      <c r="C127" s="385"/>
      <c r="D127" s="386"/>
      <c r="E127" s="386"/>
      <c r="F127" s="385" t="s">
        <v>523</v>
      </c>
      <c r="G127" s="386"/>
      <c r="H127" s="386"/>
      <c r="I127" s="387"/>
      <c r="J127" s="385" t="s">
        <v>219</v>
      </c>
      <c r="K127" s="385" t="s">
        <v>219</v>
      </c>
      <c r="L127" s="1239" t="s">
        <v>688</v>
      </c>
      <c r="M127" s="1104" t="s">
        <v>688</v>
      </c>
      <c r="N127" s="1104" t="s">
        <v>688</v>
      </c>
      <c r="O127" s="1104" t="s">
        <v>688</v>
      </c>
      <c r="P127" s="1104" t="s">
        <v>688</v>
      </c>
      <c r="Q127" s="1104" t="s">
        <v>688</v>
      </c>
      <c r="R127" s="1104" t="s">
        <v>688</v>
      </c>
      <c r="S127" s="1104" t="s">
        <v>688</v>
      </c>
      <c r="T127" s="1104" t="s">
        <v>688</v>
      </c>
      <c r="U127" s="1104" t="s">
        <v>688</v>
      </c>
      <c r="V127" s="1104" t="s">
        <v>688</v>
      </c>
      <c r="W127" s="1104" t="s">
        <v>688</v>
      </c>
      <c r="X127" s="1104" t="s">
        <v>688</v>
      </c>
      <c r="Y127" s="1104" t="s">
        <v>688</v>
      </c>
      <c r="Z127" s="1104" t="s">
        <v>688</v>
      </c>
      <c r="AA127" s="1104" t="s">
        <v>688</v>
      </c>
      <c r="AB127" s="1104" t="s">
        <v>688</v>
      </c>
      <c r="AC127" s="1104" t="s">
        <v>688</v>
      </c>
      <c r="AD127" s="1104" t="s">
        <v>688</v>
      </c>
      <c r="AE127" s="1104" t="s">
        <v>688</v>
      </c>
      <c r="AF127" s="1104" t="s">
        <v>688</v>
      </c>
      <c r="AG127" s="1104" t="s">
        <v>688</v>
      </c>
      <c r="AH127" s="1104" t="s">
        <v>688</v>
      </c>
      <c r="AI127" s="1104" t="s">
        <v>688</v>
      </c>
      <c r="AJ127" s="1104" t="s">
        <v>688</v>
      </c>
      <c r="AK127" s="1104" t="s">
        <v>688</v>
      </c>
      <c r="AL127" s="1104" t="s">
        <v>688</v>
      </c>
      <c r="AM127" s="1104" t="s">
        <v>688</v>
      </c>
      <c r="AN127" s="1104" t="s">
        <v>688</v>
      </c>
      <c r="AO127" s="1104" t="s">
        <v>688</v>
      </c>
      <c r="AP127" s="284"/>
      <c r="AQ127" s="284"/>
      <c r="AR127" s="284"/>
      <c r="AS127" s="284"/>
      <c r="AT127" s="284"/>
      <c r="AU127" s="284"/>
      <c r="AV127" s="284"/>
      <c r="AW127" s="284"/>
      <c r="AX127" s="284"/>
      <c r="AY127" s="284"/>
      <c r="AZ127" s="284"/>
      <c r="BA127" s="284"/>
      <c r="BB127" s="284"/>
      <c r="BC127" s="284"/>
      <c r="BD127" s="284"/>
      <c r="BE127" s="284"/>
      <c r="BF127" s="284"/>
      <c r="BG127" s="284"/>
      <c r="BH127" s="284"/>
    </row>
    <row r="128" spans="1:60" s="86" customFormat="1" ht="12" customHeight="1">
      <c r="A128" s="401" t="s">
        <v>544</v>
      </c>
      <c r="B128" s="385" t="s">
        <v>216</v>
      </c>
      <c r="C128" s="385"/>
      <c r="D128" s="386"/>
      <c r="E128" s="386"/>
      <c r="F128" s="385" t="s">
        <v>546</v>
      </c>
      <c r="G128" s="386"/>
      <c r="H128" s="386"/>
      <c r="I128" s="387"/>
      <c r="J128" s="385" t="s">
        <v>219</v>
      </c>
      <c r="K128" s="385" t="s">
        <v>219</v>
      </c>
      <c r="L128" s="1239" t="s">
        <v>688</v>
      </c>
      <c r="M128" s="1104" t="s">
        <v>688</v>
      </c>
      <c r="N128" s="1104" t="s">
        <v>688</v>
      </c>
      <c r="O128" s="1104" t="s">
        <v>688</v>
      </c>
      <c r="P128" s="1104" t="s">
        <v>688</v>
      </c>
      <c r="Q128" s="1104" t="s">
        <v>688</v>
      </c>
      <c r="R128" s="1104" t="s">
        <v>688</v>
      </c>
      <c r="S128" s="1104" t="s">
        <v>688</v>
      </c>
      <c r="T128" s="1104" t="s">
        <v>688</v>
      </c>
      <c r="U128" s="1104" t="s">
        <v>688</v>
      </c>
      <c r="V128" s="1104" t="s">
        <v>688</v>
      </c>
      <c r="W128" s="1104" t="s">
        <v>688</v>
      </c>
      <c r="X128" s="1104" t="s">
        <v>688</v>
      </c>
      <c r="Y128" s="1104" t="s">
        <v>688</v>
      </c>
      <c r="Z128" s="1104" t="s">
        <v>688</v>
      </c>
      <c r="AA128" s="1104" t="s">
        <v>688</v>
      </c>
      <c r="AB128" s="1104" t="s">
        <v>688</v>
      </c>
      <c r="AC128" s="1104" t="s">
        <v>688</v>
      </c>
      <c r="AD128" s="1104" t="s">
        <v>688</v>
      </c>
      <c r="AE128" s="1104" t="s">
        <v>688</v>
      </c>
      <c r="AF128" s="1104" t="s">
        <v>688</v>
      </c>
      <c r="AG128" s="1104" t="s">
        <v>688</v>
      </c>
      <c r="AH128" s="1104" t="s">
        <v>688</v>
      </c>
      <c r="AI128" s="1104" t="s">
        <v>688</v>
      </c>
      <c r="AJ128" s="1104" t="s">
        <v>688</v>
      </c>
      <c r="AK128" s="1104" t="s">
        <v>688</v>
      </c>
      <c r="AL128" s="1104" t="s">
        <v>688</v>
      </c>
      <c r="AM128" s="1104" t="s">
        <v>688</v>
      </c>
      <c r="AN128" s="1104" t="s">
        <v>688</v>
      </c>
      <c r="AO128" s="1104" t="s">
        <v>688</v>
      </c>
      <c r="AP128" s="284"/>
      <c r="AQ128" s="284"/>
      <c r="AR128" s="284"/>
      <c r="AS128" s="284"/>
      <c r="AT128" s="284"/>
      <c r="AU128" s="284"/>
      <c r="AV128" s="284"/>
      <c r="AW128" s="284"/>
      <c r="AX128" s="284"/>
      <c r="AY128" s="284"/>
      <c r="AZ128" s="284"/>
      <c r="BA128" s="284"/>
      <c r="BB128" s="284"/>
      <c r="BC128" s="284"/>
      <c r="BD128" s="284"/>
      <c r="BE128" s="284"/>
      <c r="BF128" s="284"/>
      <c r="BG128" s="284"/>
      <c r="BH128" s="284"/>
    </row>
    <row r="129" spans="1:60" s="86" customFormat="1" ht="12" customHeight="1">
      <c r="A129" s="401" t="s">
        <v>547</v>
      </c>
      <c r="B129" s="385" t="s">
        <v>216</v>
      </c>
      <c r="C129" s="385"/>
      <c r="D129" s="386"/>
      <c r="E129" s="386"/>
      <c r="F129" s="385" t="s">
        <v>549</v>
      </c>
      <c r="G129" s="386"/>
      <c r="H129" s="386"/>
      <c r="I129" s="387"/>
      <c r="J129" s="385" t="s">
        <v>219</v>
      </c>
      <c r="K129" s="385" t="s">
        <v>219</v>
      </c>
      <c r="L129" s="1239">
        <v>106276</v>
      </c>
      <c r="M129" s="1104">
        <v>126914</v>
      </c>
      <c r="N129" s="1104">
        <v>164156</v>
      </c>
      <c r="O129" s="1104">
        <v>217294</v>
      </c>
      <c r="P129" s="1104">
        <v>262455</v>
      </c>
      <c r="Q129" s="1104">
        <v>292722</v>
      </c>
      <c r="R129" s="1104">
        <v>351856</v>
      </c>
      <c r="S129" s="1104">
        <v>396556</v>
      </c>
      <c r="T129" s="1104">
        <v>413662</v>
      </c>
      <c r="U129" s="1104">
        <v>438038</v>
      </c>
      <c r="V129" s="1104">
        <v>465625</v>
      </c>
      <c r="W129" s="1104">
        <v>554952</v>
      </c>
      <c r="X129" s="1104">
        <v>700268</v>
      </c>
      <c r="Y129" s="1104">
        <v>694865</v>
      </c>
      <c r="Z129" s="1104">
        <v>555021</v>
      </c>
      <c r="AA129" s="1104">
        <v>312598</v>
      </c>
      <c r="AB129" s="1104">
        <v>321441</v>
      </c>
      <c r="AC129" s="1104">
        <v>362088</v>
      </c>
      <c r="AD129" s="1104">
        <v>350153</v>
      </c>
      <c r="AE129" s="1104">
        <v>487241</v>
      </c>
      <c r="AF129" s="1104">
        <v>559679</v>
      </c>
      <c r="AG129" s="1104">
        <v>771188</v>
      </c>
      <c r="AH129" s="1104">
        <v>720626</v>
      </c>
      <c r="AI129" s="1104">
        <v>512240</v>
      </c>
      <c r="AJ129" s="1104">
        <v>542771</v>
      </c>
      <c r="AK129" s="1104">
        <v>558664</v>
      </c>
      <c r="AL129" s="1104">
        <v>679582</v>
      </c>
      <c r="AM129" s="1104">
        <v>874970</v>
      </c>
      <c r="AN129" s="1104">
        <v>1265714</v>
      </c>
      <c r="AO129" s="1104">
        <v>1295953</v>
      </c>
      <c r="AP129" s="284"/>
      <c r="AQ129" s="284"/>
      <c r="AR129" s="284"/>
      <c r="AS129" s="284"/>
      <c r="AT129" s="284"/>
      <c r="AU129" s="284"/>
      <c r="AV129" s="284"/>
      <c r="AW129" s="284"/>
      <c r="AX129" s="284"/>
      <c r="AY129" s="284"/>
      <c r="AZ129" s="284"/>
      <c r="BA129" s="284"/>
      <c r="BB129" s="284"/>
      <c r="BC129" s="284"/>
      <c r="BD129" s="284"/>
      <c r="BE129" s="284"/>
      <c r="BF129" s="284"/>
      <c r="BG129" s="284"/>
      <c r="BH129" s="284"/>
    </row>
    <row r="130" spans="1:60" s="86" customFormat="1" ht="12" customHeight="1">
      <c r="A130" s="414" t="s">
        <v>547</v>
      </c>
      <c r="B130" s="415" t="s">
        <v>226</v>
      </c>
      <c r="C130" s="415" t="s">
        <v>3581</v>
      </c>
      <c r="D130" s="416"/>
      <c r="E130" s="416"/>
      <c r="F130" s="415" t="s">
        <v>1415</v>
      </c>
      <c r="G130" s="416"/>
      <c r="H130" s="416"/>
      <c r="I130" s="417"/>
      <c r="J130" s="415" t="s">
        <v>553</v>
      </c>
      <c r="K130" s="415" t="s">
        <v>219</v>
      </c>
      <c r="L130" s="1240">
        <v>106276</v>
      </c>
      <c r="M130" s="1241">
        <v>126914</v>
      </c>
      <c r="N130" s="1241">
        <v>164156</v>
      </c>
      <c r="O130" s="1241">
        <v>217294</v>
      </c>
      <c r="P130" s="1241">
        <v>262455</v>
      </c>
      <c r="Q130" s="1241">
        <v>292722</v>
      </c>
      <c r="R130" s="1241">
        <v>351856</v>
      </c>
      <c r="S130" s="1241">
        <v>396556</v>
      </c>
      <c r="T130" s="1241">
        <v>413662</v>
      </c>
      <c r="U130" s="1241">
        <v>438038</v>
      </c>
      <c r="V130" s="1241">
        <v>465625</v>
      </c>
      <c r="W130" s="1241">
        <v>468679</v>
      </c>
      <c r="X130" s="1241">
        <v>510781</v>
      </c>
      <c r="Y130" s="1241">
        <v>482524</v>
      </c>
      <c r="Z130" s="1241">
        <v>385543</v>
      </c>
      <c r="AA130" s="1241">
        <v>323370</v>
      </c>
      <c r="AB130" s="1241">
        <v>316620</v>
      </c>
      <c r="AC130" s="1241">
        <v>342305</v>
      </c>
      <c r="AD130" s="1241">
        <v>322467</v>
      </c>
      <c r="AE130" s="1241">
        <v>457538</v>
      </c>
      <c r="AF130" s="1241">
        <v>539777</v>
      </c>
      <c r="AG130" s="1241">
        <v>756652</v>
      </c>
      <c r="AH130" s="1241">
        <v>710069</v>
      </c>
      <c r="AI130" s="1241">
        <v>506674</v>
      </c>
      <c r="AJ130" s="1241">
        <v>534518</v>
      </c>
      <c r="AK130" s="1241">
        <v>549822</v>
      </c>
      <c r="AL130" s="1241">
        <v>674002</v>
      </c>
      <c r="AM130" s="1241">
        <v>866241</v>
      </c>
      <c r="AN130" s="1241">
        <v>1133240</v>
      </c>
      <c r="AO130" s="1241">
        <v>1137233</v>
      </c>
      <c r="AP130" s="284"/>
      <c r="AQ130" s="284"/>
      <c r="AR130" s="284"/>
      <c r="AS130" s="284"/>
      <c r="AT130" s="284"/>
      <c r="AU130" s="284"/>
      <c r="AV130" s="284"/>
      <c r="AW130" s="284"/>
      <c r="AX130" s="284"/>
      <c r="AY130" s="284"/>
      <c r="AZ130" s="284"/>
      <c r="BA130" s="284"/>
      <c r="BB130" s="284"/>
      <c r="BC130" s="284"/>
      <c r="BD130" s="284"/>
      <c r="BE130" s="284"/>
      <c r="BF130" s="284"/>
      <c r="BG130" s="284"/>
      <c r="BH130" s="284"/>
    </row>
    <row r="131" spans="1:60" s="86" customFormat="1" ht="12" customHeight="1">
      <c r="A131" s="414" t="s">
        <v>547</v>
      </c>
      <c r="B131" s="415" t="s">
        <v>230</v>
      </c>
      <c r="C131" s="415" t="s">
        <v>3582</v>
      </c>
      <c r="D131" s="416"/>
      <c r="E131" s="416"/>
      <c r="F131" s="415" t="s">
        <v>3583</v>
      </c>
      <c r="G131" s="416"/>
      <c r="H131" s="416"/>
      <c r="I131" s="417"/>
      <c r="J131" s="415" t="s">
        <v>553</v>
      </c>
      <c r="K131" s="415" t="s">
        <v>219</v>
      </c>
      <c r="L131" s="1240" t="s">
        <v>1154</v>
      </c>
      <c r="M131" s="1241" t="s">
        <v>1154</v>
      </c>
      <c r="N131" s="1241" t="s">
        <v>1154</v>
      </c>
      <c r="O131" s="1241" t="s">
        <v>1154</v>
      </c>
      <c r="P131" s="1241" t="s">
        <v>1154</v>
      </c>
      <c r="Q131" s="1241" t="s">
        <v>1154</v>
      </c>
      <c r="R131" s="1241" t="s">
        <v>1154</v>
      </c>
      <c r="S131" s="1241" t="s">
        <v>1154</v>
      </c>
      <c r="T131" s="1241" t="s">
        <v>1154</v>
      </c>
      <c r="U131" s="1241" t="s">
        <v>1154</v>
      </c>
      <c r="V131" s="1241" t="s">
        <v>1154</v>
      </c>
      <c r="W131" s="1241">
        <v>50947</v>
      </c>
      <c r="X131" s="1241">
        <v>178598</v>
      </c>
      <c r="Y131" s="1241">
        <v>200493</v>
      </c>
      <c r="Z131" s="1241">
        <v>156859</v>
      </c>
      <c r="AA131" s="1241">
        <v>-32390</v>
      </c>
      <c r="AB131" s="1241">
        <v>-16100</v>
      </c>
      <c r="AC131" s="1241" t="s">
        <v>1154</v>
      </c>
      <c r="AD131" s="1241" t="s">
        <v>1154</v>
      </c>
      <c r="AE131" s="1241" t="s">
        <v>1154</v>
      </c>
      <c r="AF131" s="1241" t="s">
        <v>1154</v>
      </c>
      <c r="AG131" s="1241" t="s">
        <v>1154</v>
      </c>
      <c r="AH131" s="1241" t="s">
        <v>1154</v>
      </c>
      <c r="AI131" s="1241" t="s">
        <v>1154</v>
      </c>
      <c r="AJ131" s="1241" t="s">
        <v>1154</v>
      </c>
      <c r="AK131" s="1241" t="s">
        <v>1154</v>
      </c>
      <c r="AL131" s="1241" t="s">
        <v>1154</v>
      </c>
      <c r="AM131" s="1241" t="s">
        <v>1154</v>
      </c>
      <c r="AN131" s="1241" t="s">
        <v>1154</v>
      </c>
      <c r="AO131" s="1241" t="s">
        <v>1154</v>
      </c>
      <c r="AP131" s="284"/>
      <c r="AQ131" s="284"/>
      <c r="AR131" s="284"/>
      <c r="AS131" s="284"/>
      <c r="AT131" s="284"/>
      <c r="AU131" s="284"/>
      <c r="AV131" s="284"/>
      <c r="AW131" s="284"/>
      <c r="AX131" s="284"/>
      <c r="AY131" s="284"/>
      <c r="AZ131" s="284"/>
      <c r="BA131" s="284"/>
      <c r="BB131" s="284"/>
      <c r="BC131" s="284"/>
      <c r="BD131" s="284"/>
      <c r="BE131" s="284"/>
      <c r="BF131" s="284"/>
      <c r="BG131" s="284"/>
      <c r="BH131" s="284"/>
    </row>
    <row r="132" spans="1:60" s="86" customFormat="1" ht="12" customHeight="1">
      <c r="A132" s="414" t="s">
        <v>547</v>
      </c>
      <c r="B132" s="415" t="s">
        <v>233</v>
      </c>
      <c r="C132" s="415" t="s">
        <v>3584</v>
      </c>
      <c r="D132" s="416"/>
      <c r="E132" s="416"/>
      <c r="F132" s="415" t="s">
        <v>3585</v>
      </c>
      <c r="G132" s="416"/>
      <c r="H132" s="416"/>
      <c r="I132" s="417"/>
      <c r="J132" s="415" t="s">
        <v>553</v>
      </c>
      <c r="K132" s="415" t="s">
        <v>219</v>
      </c>
      <c r="L132" s="1240" t="s">
        <v>1154</v>
      </c>
      <c r="M132" s="1241" t="s">
        <v>1154</v>
      </c>
      <c r="N132" s="1241" t="s">
        <v>1154</v>
      </c>
      <c r="O132" s="1241" t="s">
        <v>1154</v>
      </c>
      <c r="P132" s="1241" t="s">
        <v>1154</v>
      </c>
      <c r="Q132" s="1241" t="s">
        <v>1154</v>
      </c>
      <c r="R132" s="1241" t="s">
        <v>1154</v>
      </c>
      <c r="S132" s="1241" t="s">
        <v>1154</v>
      </c>
      <c r="T132" s="1241" t="s">
        <v>1154</v>
      </c>
      <c r="U132" s="1241" t="s">
        <v>1154</v>
      </c>
      <c r="V132" s="1241" t="s">
        <v>1154</v>
      </c>
      <c r="W132" s="1241" t="s">
        <v>1154</v>
      </c>
      <c r="X132" s="1241" t="s">
        <v>1154</v>
      </c>
      <c r="Y132" s="1241" t="s">
        <v>1154</v>
      </c>
      <c r="Z132" s="1241" t="s">
        <v>1154</v>
      </c>
      <c r="AA132" s="1241">
        <v>11584</v>
      </c>
      <c r="AB132" s="1241">
        <v>11532</v>
      </c>
      <c r="AC132" s="1241">
        <v>10040</v>
      </c>
      <c r="AD132" s="1241">
        <v>10178</v>
      </c>
      <c r="AE132" s="1241">
        <v>9121</v>
      </c>
      <c r="AF132" s="1241">
        <v>9780</v>
      </c>
      <c r="AG132" s="1241">
        <v>9464</v>
      </c>
      <c r="AH132" s="1241">
        <v>8663</v>
      </c>
      <c r="AI132" s="1241">
        <v>7439</v>
      </c>
      <c r="AJ132" s="1241">
        <v>8362</v>
      </c>
      <c r="AK132" s="1241">
        <v>8881</v>
      </c>
      <c r="AL132" s="1241">
        <v>5578</v>
      </c>
      <c r="AM132" s="1241">
        <v>8729</v>
      </c>
      <c r="AN132" s="1241">
        <v>132474</v>
      </c>
      <c r="AO132" s="1241">
        <v>158720</v>
      </c>
      <c r="AP132" s="284"/>
      <c r="AQ132" s="284"/>
      <c r="AR132" s="284"/>
      <c r="AS132" s="284"/>
      <c r="AT132" s="284"/>
      <c r="AU132" s="284"/>
      <c r="AV132" s="284"/>
      <c r="AW132" s="284"/>
      <c r="AX132" s="284"/>
      <c r="AY132" s="284"/>
      <c r="AZ132" s="284"/>
      <c r="BA132" s="284"/>
      <c r="BB132" s="284"/>
      <c r="BC132" s="284"/>
      <c r="BD132" s="284"/>
      <c r="BE132" s="284"/>
      <c r="BF132" s="284"/>
      <c r="BG132" s="284"/>
      <c r="BH132" s="284"/>
    </row>
    <row r="133" spans="1:60" s="86" customFormat="1" ht="12" customHeight="1">
      <c r="A133" s="414" t="s">
        <v>547</v>
      </c>
      <c r="B133" s="415" t="s">
        <v>287</v>
      </c>
      <c r="C133" s="415" t="s">
        <v>3586</v>
      </c>
      <c r="D133" s="416"/>
      <c r="E133" s="416"/>
      <c r="F133" s="415" t="s">
        <v>3587</v>
      </c>
      <c r="G133" s="416"/>
      <c r="H133" s="416"/>
      <c r="I133" s="417"/>
      <c r="J133" s="415" t="s">
        <v>553</v>
      </c>
      <c r="K133" s="415" t="s">
        <v>219</v>
      </c>
      <c r="L133" s="1240" t="s">
        <v>1154</v>
      </c>
      <c r="M133" s="1241" t="s">
        <v>1154</v>
      </c>
      <c r="N133" s="1241" t="s">
        <v>1154</v>
      </c>
      <c r="O133" s="1241" t="s">
        <v>1154</v>
      </c>
      <c r="P133" s="1241" t="s">
        <v>1154</v>
      </c>
      <c r="Q133" s="1241" t="s">
        <v>1154</v>
      </c>
      <c r="R133" s="1241" t="s">
        <v>1154</v>
      </c>
      <c r="S133" s="1241" t="s">
        <v>1154</v>
      </c>
      <c r="T133" s="1241" t="s">
        <v>1154</v>
      </c>
      <c r="U133" s="1241" t="s">
        <v>1154</v>
      </c>
      <c r="V133" s="1241" t="s">
        <v>1154</v>
      </c>
      <c r="W133" s="1241">
        <v>35326</v>
      </c>
      <c r="X133" s="1241">
        <v>10889</v>
      </c>
      <c r="Y133" s="1241">
        <v>11848</v>
      </c>
      <c r="Z133" s="1241">
        <v>12619</v>
      </c>
      <c r="AA133" s="1241">
        <v>10034</v>
      </c>
      <c r="AB133" s="1241">
        <v>9389</v>
      </c>
      <c r="AC133" s="1241">
        <v>9743</v>
      </c>
      <c r="AD133" s="1241">
        <v>17508</v>
      </c>
      <c r="AE133" s="1241">
        <v>20582</v>
      </c>
      <c r="AF133" s="1241">
        <v>10122</v>
      </c>
      <c r="AG133" s="1241">
        <v>5072</v>
      </c>
      <c r="AH133" s="1241">
        <v>1894</v>
      </c>
      <c r="AI133" s="1241">
        <v>-1873</v>
      </c>
      <c r="AJ133" s="1241">
        <v>-109</v>
      </c>
      <c r="AK133" s="1241">
        <v>-39</v>
      </c>
      <c r="AL133" s="1241">
        <v>2</v>
      </c>
      <c r="AM133" s="1241" t="s">
        <v>1154</v>
      </c>
      <c r="AN133" s="1241" t="s">
        <v>1154</v>
      </c>
      <c r="AO133" s="1241" t="s">
        <v>1154</v>
      </c>
      <c r="AP133" s="284"/>
      <c r="AQ133" s="284"/>
      <c r="AR133" s="284"/>
      <c r="AS133" s="284"/>
      <c r="AT133" s="284"/>
      <c r="AU133" s="284"/>
      <c r="AV133" s="284"/>
      <c r="AW133" s="284"/>
      <c r="AX133" s="284"/>
      <c r="AY133" s="284"/>
      <c r="AZ133" s="284"/>
      <c r="BA133" s="284"/>
      <c r="BB133" s="284"/>
      <c r="BC133" s="284"/>
      <c r="BD133" s="284"/>
      <c r="BE133" s="284"/>
      <c r="BF133" s="284"/>
      <c r="BG133" s="284"/>
      <c r="BH133" s="284"/>
    </row>
    <row r="134" spans="1:60" s="86" customFormat="1" ht="12" customHeight="1">
      <c r="A134" s="401" t="s">
        <v>550</v>
      </c>
      <c r="B134" s="385" t="s">
        <v>216</v>
      </c>
      <c r="C134" s="385"/>
      <c r="D134" s="386"/>
      <c r="E134" s="386"/>
      <c r="F134" s="385" t="s">
        <v>552</v>
      </c>
      <c r="G134" s="386"/>
      <c r="H134" s="386"/>
      <c r="I134" s="387"/>
      <c r="J134" s="385" t="s">
        <v>219</v>
      </c>
      <c r="K134" s="385" t="s">
        <v>219</v>
      </c>
      <c r="L134" s="1239" t="s">
        <v>688</v>
      </c>
      <c r="M134" s="1104" t="s">
        <v>688</v>
      </c>
      <c r="N134" s="1104" t="s">
        <v>688</v>
      </c>
      <c r="O134" s="1104" t="s">
        <v>688</v>
      </c>
      <c r="P134" s="1104" t="s">
        <v>688</v>
      </c>
      <c r="Q134" s="1104" t="s">
        <v>688</v>
      </c>
      <c r="R134" s="1104" t="s">
        <v>688</v>
      </c>
      <c r="S134" s="1104" t="s">
        <v>688</v>
      </c>
      <c r="T134" s="1104" t="s">
        <v>688</v>
      </c>
      <c r="U134" s="1104" t="s">
        <v>688</v>
      </c>
      <c r="V134" s="1104" t="s">
        <v>688</v>
      </c>
      <c r="W134" s="1104" t="s">
        <v>688</v>
      </c>
      <c r="X134" s="1104" t="s">
        <v>688</v>
      </c>
      <c r="Y134" s="1104" t="s">
        <v>688</v>
      </c>
      <c r="Z134" s="1104" t="s">
        <v>688</v>
      </c>
      <c r="AA134" s="1104" t="s">
        <v>688</v>
      </c>
      <c r="AB134" s="1104" t="s">
        <v>688</v>
      </c>
      <c r="AC134" s="1104" t="s">
        <v>688</v>
      </c>
      <c r="AD134" s="1104" t="s">
        <v>688</v>
      </c>
      <c r="AE134" s="1104" t="s">
        <v>688</v>
      </c>
      <c r="AF134" s="1104" t="s">
        <v>688</v>
      </c>
      <c r="AG134" s="1104" t="s">
        <v>688</v>
      </c>
      <c r="AH134" s="1104" t="s">
        <v>688</v>
      </c>
      <c r="AI134" s="1104" t="s">
        <v>688</v>
      </c>
      <c r="AJ134" s="1104" t="s">
        <v>688</v>
      </c>
      <c r="AK134" s="1104" t="s">
        <v>688</v>
      </c>
      <c r="AL134" s="1104" t="s">
        <v>688</v>
      </c>
      <c r="AM134" s="1104" t="s">
        <v>688</v>
      </c>
      <c r="AN134" s="1104" t="s">
        <v>688</v>
      </c>
      <c r="AO134" s="1104" t="s">
        <v>688</v>
      </c>
      <c r="AP134" s="284"/>
      <c r="AQ134" s="284"/>
      <c r="AR134" s="284"/>
      <c r="AS134" s="284"/>
      <c r="AT134" s="284"/>
      <c r="AU134" s="284"/>
      <c r="AV134" s="284"/>
      <c r="AW134" s="284"/>
      <c r="AX134" s="284"/>
      <c r="AY134" s="284"/>
      <c r="AZ134" s="284"/>
      <c r="BA134" s="284"/>
      <c r="BB134" s="284"/>
      <c r="BC134" s="284"/>
      <c r="BD134" s="284"/>
      <c r="BE134" s="284"/>
      <c r="BF134" s="284"/>
      <c r="BG134" s="284"/>
      <c r="BH134" s="284"/>
    </row>
    <row r="135" spans="1:60" s="86" customFormat="1" ht="12" customHeight="1">
      <c r="A135" s="401" t="s">
        <v>558</v>
      </c>
      <c r="B135" s="385" t="s">
        <v>216</v>
      </c>
      <c r="C135" s="385"/>
      <c r="D135" s="386"/>
      <c r="E135" s="386"/>
      <c r="F135" s="385" t="s">
        <v>560</v>
      </c>
      <c r="G135" s="386"/>
      <c r="H135" s="386"/>
      <c r="I135" s="387"/>
      <c r="J135" s="385" t="s">
        <v>219</v>
      </c>
      <c r="K135" s="385" t="s">
        <v>219</v>
      </c>
      <c r="L135" s="1239" t="s">
        <v>688</v>
      </c>
      <c r="M135" s="1104" t="s">
        <v>688</v>
      </c>
      <c r="N135" s="1104" t="s">
        <v>688</v>
      </c>
      <c r="O135" s="1104" t="s">
        <v>688</v>
      </c>
      <c r="P135" s="1104" t="s">
        <v>688</v>
      </c>
      <c r="Q135" s="1104" t="s">
        <v>688</v>
      </c>
      <c r="R135" s="1104" t="s">
        <v>688</v>
      </c>
      <c r="S135" s="1104" t="s">
        <v>688</v>
      </c>
      <c r="T135" s="1104" t="s">
        <v>688</v>
      </c>
      <c r="U135" s="1104" t="s">
        <v>688</v>
      </c>
      <c r="V135" s="1104" t="s">
        <v>688</v>
      </c>
      <c r="W135" s="1104" t="s">
        <v>688</v>
      </c>
      <c r="X135" s="1104" t="s">
        <v>688</v>
      </c>
      <c r="Y135" s="1104" t="s">
        <v>688</v>
      </c>
      <c r="Z135" s="1104" t="s">
        <v>688</v>
      </c>
      <c r="AA135" s="1104" t="s">
        <v>688</v>
      </c>
      <c r="AB135" s="1104" t="s">
        <v>688</v>
      </c>
      <c r="AC135" s="1104" t="s">
        <v>688</v>
      </c>
      <c r="AD135" s="1104" t="s">
        <v>688</v>
      </c>
      <c r="AE135" s="1104" t="s">
        <v>688</v>
      </c>
      <c r="AF135" s="1104" t="s">
        <v>688</v>
      </c>
      <c r="AG135" s="1104" t="s">
        <v>688</v>
      </c>
      <c r="AH135" s="1104" t="s">
        <v>688</v>
      </c>
      <c r="AI135" s="1104" t="s">
        <v>688</v>
      </c>
      <c r="AJ135" s="1104" t="s">
        <v>688</v>
      </c>
      <c r="AK135" s="1104" t="s">
        <v>688</v>
      </c>
      <c r="AL135" s="1104" t="s">
        <v>688</v>
      </c>
      <c r="AM135" s="1104" t="s">
        <v>688</v>
      </c>
      <c r="AN135" s="1104" t="s">
        <v>688</v>
      </c>
      <c r="AO135" s="1104" t="s">
        <v>688</v>
      </c>
      <c r="AP135" s="284"/>
      <c r="AQ135" s="284"/>
      <c r="AR135" s="284"/>
      <c r="AS135" s="284"/>
      <c r="AT135" s="284"/>
      <c r="AU135" s="284"/>
      <c r="AV135" s="284"/>
      <c r="AW135" s="284"/>
      <c r="AX135" s="284"/>
      <c r="AY135" s="284"/>
      <c r="AZ135" s="284"/>
      <c r="BA135" s="284"/>
      <c r="BB135" s="284"/>
      <c r="BC135" s="284"/>
      <c r="BD135" s="284"/>
      <c r="BE135" s="284"/>
      <c r="BF135" s="284"/>
      <c r="BG135" s="284"/>
      <c r="BH135" s="284"/>
    </row>
    <row r="136" spans="1:60" s="86" customFormat="1" ht="12" customHeight="1">
      <c r="A136" s="401" t="s">
        <v>561</v>
      </c>
      <c r="B136" s="385" t="s">
        <v>216</v>
      </c>
      <c r="C136" s="385"/>
      <c r="D136" s="386"/>
      <c r="E136" s="386"/>
      <c r="F136" s="385" t="s">
        <v>563</v>
      </c>
      <c r="G136" s="386"/>
      <c r="H136" s="386"/>
      <c r="I136" s="387"/>
      <c r="J136" s="385" t="s">
        <v>219</v>
      </c>
      <c r="K136" s="385" t="s">
        <v>219</v>
      </c>
      <c r="L136" s="1239" t="s">
        <v>688</v>
      </c>
      <c r="M136" s="1104" t="s">
        <v>688</v>
      </c>
      <c r="N136" s="1104" t="s">
        <v>688</v>
      </c>
      <c r="O136" s="1104" t="s">
        <v>688</v>
      </c>
      <c r="P136" s="1104" t="s">
        <v>688</v>
      </c>
      <c r="Q136" s="1104" t="s">
        <v>688</v>
      </c>
      <c r="R136" s="1104" t="s">
        <v>688</v>
      </c>
      <c r="S136" s="1104" t="s">
        <v>688</v>
      </c>
      <c r="T136" s="1104" t="s">
        <v>688</v>
      </c>
      <c r="U136" s="1104" t="s">
        <v>688</v>
      </c>
      <c r="V136" s="1104" t="s">
        <v>688</v>
      </c>
      <c r="W136" s="1104" t="s">
        <v>688</v>
      </c>
      <c r="X136" s="1104" t="s">
        <v>688</v>
      </c>
      <c r="Y136" s="1104" t="s">
        <v>688</v>
      </c>
      <c r="Z136" s="1104" t="s">
        <v>688</v>
      </c>
      <c r="AA136" s="1104" t="s">
        <v>688</v>
      </c>
      <c r="AB136" s="1104" t="s">
        <v>688</v>
      </c>
      <c r="AC136" s="1104" t="s">
        <v>688</v>
      </c>
      <c r="AD136" s="1104" t="s">
        <v>688</v>
      </c>
      <c r="AE136" s="1104" t="s">
        <v>688</v>
      </c>
      <c r="AF136" s="1104" t="s">
        <v>688</v>
      </c>
      <c r="AG136" s="1104" t="s">
        <v>688</v>
      </c>
      <c r="AH136" s="1104" t="s">
        <v>688</v>
      </c>
      <c r="AI136" s="1104" t="s">
        <v>688</v>
      </c>
      <c r="AJ136" s="1104" t="s">
        <v>688</v>
      </c>
      <c r="AK136" s="1104" t="s">
        <v>688</v>
      </c>
      <c r="AL136" s="1104" t="s">
        <v>688</v>
      </c>
      <c r="AM136" s="1104" t="s">
        <v>688</v>
      </c>
      <c r="AN136" s="1104" t="s">
        <v>688</v>
      </c>
      <c r="AO136" s="1104" t="s">
        <v>688</v>
      </c>
      <c r="AP136" s="284"/>
      <c r="AQ136" s="284"/>
      <c r="AR136" s="284"/>
      <c r="AS136" s="284"/>
      <c r="AT136" s="284"/>
      <c r="AU136" s="284"/>
      <c r="AV136" s="284"/>
      <c r="AW136" s="284"/>
      <c r="AX136" s="284"/>
      <c r="AY136" s="284"/>
      <c r="AZ136" s="284"/>
      <c r="BA136" s="284"/>
      <c r="BB136" s="284"/>
      <c r="BC136" s="284"/>
      <c r="BD136" s="284"/>
      <c r="BE136" s="284"/>
      <c r="BF136" s="284"/>
      <c r="BG136" s="284"/>
      <c r="BH136" s="284"/>
    </row>
    <row r="137" spans="1:60" s="86" customFormat="1" ht="12" customHeight="1">
      <c r="A137" s="401" t="s">
        <v>564</v>
      </c>
      <c r="B137" s="385" t="s">
        <v>216</v>
      </c>
      <c r="C137" s="385"/>
      <c r="D137" s="386"/>
      <c r="E137" s="386"/>
      <c r="F137" s="385" t="s">
        <v>566</v>
      </c>
      <c r="G137" s="386"/>
      <c r="H137" s="386"/>
      <c r="I137" s="387"/>
      <c r="J137" s="385" t="s">
        <v>219</v>
      </c>
      <c r="K137" s="385" t="s">
        <v>219</v>
      </c>
      <c r="L137" s="1239" t="s">
        <v>688</v>
      </c>
      <c r="M137" s="1104" t="s">
        <v>688</v>
      </c>
      <c r="N137" s="1104" t="s">
        <v>688</v>
      </c>
      <c r="O137" s="1104" t="s">
        <v>688</v>
      </c>
      <c r="P137" s="1104" t="s">
        <v>688</v>
      </c>
      <c r="Q137" s="1104" t="s">
        <v>688</v>
      </c>
      <c r="R137" s="1104" t="s">
        <v>688</v>
      </c>
      <c r="S137" s="1104" t="s">
        <v>688</v>
      </c>
      <c r="T137" s="1104" t="s">
        <v>688</v>
      </c>
      <c r="U137" s="1104" t="s">
        <v>688</v>
      </c>
      <c r="V137" s="1104" t="s">
        <v>688</v>
      </c>
      <c r="W137" s="1104" t="s">
        <v>688</v>
      </c>
      <c r="X137" s="1104" t="s">
        <v>688</v>
      </c>
      <c r="Y137" s="1104" t="s">
        <v>688</v>
      </c>
      <c r="Z137" s="1104" t="s">
        <v>688</v>
      </c>
      <c r="AA137" s="1104" t="s">
        <v>688</v>
      </c>
      <c r="AB137" s="1104" t="s">
        <v>688</v>
      </c>
      <c r="AC137" s="1104" t="s">
        <v>688</v>
      </c>
      <c r="AD137" s="1104" t="s">
        <v>688</v>
      </c>
      <c r="AE137" s="1104" t="s">
        <v>688</v>
      </c>
      <c r="AF137" s="1104" t="s">
        <v>688</v>
      </c>
      <c r="AG137" s="1104" t="s">
        <v>688</v>
      </c>
      <c r="AH137" s="1104" t="s">
        <v>688</v>
      </c>
      <c r="AI137" s="1104" t="s">
        <v>688</v>
      </c>
      <c r="AJ137" s="1104" t="s">
        <v>688</v>
      </c>
      <c r="AK137" s="1104" t="s">
        <v>688</v>
      </c>
      <c r="AL137" s="1104" t="s">
        <v>688</v>
      </c>
      <c r="AM137" s="1104" t="s">
        <v>688</v>
      </c>
      <c r="AN137" s="1104" t="s">
        <v>688</v>
      </c>
      <c r="AO137" s="1104" t="s">
        <v>688</v>
      </c>
      <c r="AP137" s="284"/>
      <c r="AQ137" s="284"/>
      <c r="AR137" s="284"/>
      <c r="AS137" s="284"/>
      <c r="AT137" s="284"/>
      <c r="AU137" s="284"/>
      <c r="AV137" s="284"/>
      <c r="AW137" s="284"/>
      <c r="AX137" s="284"/>
      <c r="AY137" s="284"/>
      <c r="AZ137" s="284"/>
      <c r="BA137" s="284"/>
      <c r="BB137" s="284"/>
      <c r="BC137" s="284"/>
      <c r="BD137" s="284"/>
      <c r="BE137" s="284"/>
      <c r="BF137" s="284"/>
      <c r="BG137" s="284"/>
      <c r="BH137" s="284"/>
    </row>
    <row r="138" spans="1:60" s="86" customFormat="1" ht="12" customHeight="1">
      <c r="A138" s="401" t="s">
        <v>567</v>
      </c>
      <c r="B138" s="385" t="s">
        <v>216</v>
      </c>
      <c r="C138" s="385"/>
      <c r="D138" s="386"/>
      <c r="E138" s="386"/>
      <c r="F138" s="385" t="s">
        <v>569</v>
      </c>
      <c r="G138" s="386"/>
      <c r="H138" s="386"/>
      <c r="I138" s="387"/>
      <c r="J138" s="385" t="s">
        <v>219</v>
      </c>
      <c r="K138" s="385" t="s">
        <v>219</v>
      </c>
      <c r="L138" s="1239" t="s">
        <v>1154</v>
      </c>
      <c r="M138" s="1104" t="s">
        <v>1154</v>
      </c>
      <c r="N138" s="1104" t="s">
        <v>1154</v>
      </c>
      <c r="O138" s="1104" t="s">
        <v>1154</v>
      </c>
      <c r="P138" s="1104" t="s">
        <v>1154</v>
      </c>
      <c r="Q138" s="1104" t="s">
        <v>1154</v>
      </c>
      <c r="R138" s="1104" t="s">
        <v>1154</v>
      </c>
      <c r="S138" s="1104" t="s">
        <v>1154</v>
      </c>
      <c r="T138" s="1104" t="s">
        <v>1154</v>
      </c>
      <c r="U138" s="1104" t="s">
        <v>1154</v>
      </c>
      <c r="V138" s="1104" t="s">
        <v>1154</v>
      </c>
      <c r="W138" s="1104" t="s">
        <v>1154</v>
      </c>
      <c r="X138" s="1104" t="s">
        <v>1154</v>
      </c>
      <c r="Y138" s="1104" t="s">
        <v>1154</v>
      </c>
      <c r="Z138" s="1104" t="s">
        <v>1154</v>
      </c>
      <c r="AA138" s="1104" t="s">
        <v>1154</v>
      </c>
      <c r="AB138" s="1104" t="s">
        <v>1154</v>
      </c>
      <c r="AC138" s="1104" t="s">
        <v>1154</v>
      </c>
      <c r="AD138" s="1104" t="s">
        <v>1154</v>
      </c>
      <c r="AE138" s="1104" t="s">
        <v>1154</v>
      </c>
      <c r="AF138" s="1104" t="s">
        <v>1154</v>
      </c>
      <c r="AG138" s="1104" t="s">
        <v>1154</v>
      </c>
      <c r="AH138" s="1104" t="s">
        <v>1154</v>
      </c>
      <c r="AI138" s="1104" t="s">
        <v>1154</v>
      </c>
      <c r="AJ138" s="1104" t="s">
        <v>1154</v>
      </c>
      <c r="AK138" s="1104" t="s">
        <v>1154</v>
      </c>
      <c r="AL138" s="1104" t="s">
        <v>1154</v>
      </c>
      <c r="AM138" s="1104" t="s">
        <v>1154</v>
      </c>
      <c r="AN138" s="1104" t="s">
        <v>1154</v>
      </c>
      <c r="AO138" s="1104" t="s">
        <v>1154</v>
      </c>
      <c r="AP138" s="284"/>
      <c r="AQ138" s="284"/>
      <c r="AR138" s="284"/>
      <c r="AS138" s="284"/>
      <c r="AT138" s="284"/>
      <c r="AU138" s="284"/>
      <c r="AV138" s="284"/>
      <c r="AW138" s="284"/>
      <c r="AX138" s="284"/>
      <c r="AY138" s="284"/>
      <c r="AZ138" s="284"/>
      <c r="BA138" s="284"/>
      <c r="BB138" s="284"/>
      <c r="BC138" s="284"/>
      <c r="BD138" s="284"/>
      <c r="BE138" s="284"/>
      <c r="BF138" s="284"/>
      <c r="BG138" s="284"/>
      <c r="BH138" s="284"/>
    </row>
    <row r="139" spans="1:60" s="86" customFormat="1" ht="12" customHeight="1">
      <c r="A139" s="401" t="s">
        <v>570</v>
      </c>
      <c r="B139" s="385" t="s">
        <v>216</v>
      </c>
      <c r="C139" s="385"/>
      <c r="D139" s="386"/>
      <c r="E139" s="386"/>
      <c r="F139" s="385" t="s">
        <v>572</v>
      </c>
      <c r="G139" s="386"/>
      <c r="H139" s="386"/>
      <c r="I139" s="387"/>
      <c r="J139" s="385" t="s">
        <v>219</v>
      </c>
      <c r="K139" s="385" t="s">
        <v>219</v>
      </c>
      <c r="L139" s="1239" t="s">
        <v>1154</v>
      </c>
      <c r="M139" s="1104" t="s">
        <v>1154</v>
      </c>
      <c r="N139" s="1104" t="s">
        <v>1154</v>
      </c>
      <c r="O139" s="1104" t="s">
        <v>1154</v>
      </c>
      <c r="P139" s="1104" t="s">
        <v>1154</v>
      </c>
      <c r="Q139" s="1104" t="s">
        <v>1154</v>
      </c>
      <c r="R139" s="1104" t="s">
        <v>1154</v>
      </c>
      <c r="S139" s="1104" t="s">
        <v>1154</v>
      </c>
      <c r="T139" s="1104" t="s">
        <v>1154</v>
      </c>
      <c r="U139" s="1104" t="s">
        <v>1154</v>
      </c>
      <c r="V139" s="1104" t="s">
        <v>1154</v>
      </c>
      <c r="W139" s="1104" t="s">
        <v>1154</v>
      </c>
      <c r="X139" s="1104">
        <v>200</v>
      </c>
      <c r="Y139" s="1104">
        <v>41</v>
      </c>
      <c r="Z139" s="1104">
        <v>24170</v>
      </c>
      <c r="AA139" s="1104">
        <v>17058</v>
      </c>
      <c r="AB139" s="1104">
        <v>16906</v>
      </c>
      <c r="AC139" s="1104">
        <v>5650</v>
      </c>
      <c r="AD139" s="1104">
        <v>54078</v>
      </c>
      <c r="AE139" s="1104">
        <v>34963</v>
      </c>
      <c r="AF139" s="1104">
        <v>41624</v>
      </c>
      <c r="AG139" s="1104">
        <v>46235</v>
      </c>
      <c r="AH139" s="1104">
        <v>53130</v>
      </c>
      <c r="AI139" s="1104">
        <v>59657</v>
      </c>
      <c r="AJ139" s="1104">
        <v>45560</v>
      </c>
      <c r="AK139" s="1104">
        <v>63624</v>
      </c>
      <c r="AL139" s="1104">
        <v>77279</v>
      </c>
      <c r="AM139" s="1104">
        <v>67446</v>
      </c>
      <c r="AN139" s="1104">
        <v>147960</v>
      </c>
      <c r="AO139" s="1104">
        <v>203157</v>
      </c>
      <c r="AP139" s="284"/>
      <c r="AQ139" s="284"/>
      <c r="AR139" s="284"/>
      <c r="AS139" s="284"/>
      <c r="AT139" s="284"/>
      <c r="AU139" s="284"/>
      <c r="AV139" s="284"/>
      <c r="AW139" s="284"/>
      <c r="AX139" s="284"/>
      <c r="AY139" s="284"/>
      <c r="AZ139" s="284"/>
      <c r="BA139" s="284"/>
      <c r="BB139" s="284"/>
      <c r="BC139" s="284"/>
      <c r="BD139" s="284"/>
      <c r="BE139" s="284"/>
      <c r="BF139" s="284"/>
      <c r="BG139" s="284"/>
      <c r="BH139" s="284"/>
    </row>
    <row r="140" spans="1:60" s="86" customFormat="1" ht="12" customHeight="1">
      <c r="A140" s="414" t="s">
        <v>570</v>
      </c>
      <c r="B140" s="415" t="s">
        <v>226</v>
      </c>
      <c r="C140" s="415" t="s">
        <v>3588</v>
      </c>
      <c r="D140" s="416"/>
      <c r="E140" s="416"/>
      <c r="F140" s="415" t="s">
        <v>3589</v>
      </c>
      <c r="G140" s="416"/>
      <c r="H140" s="416"/>
      <c r="I140" s="417"/>
      <c r="J140" s="415" t="s">
        <v>344</v>
      </c>
      <c r="K140" s="415" t="s">
        <v>219</v>
      </c>
      <c r="L140" s="1240" t="s">
        <v>1154</v>
      </c>
      <c r="M140" s="1241" t="s">
        <v>1154</v>
      </c>
      <c r="N140" s="1241" t="s">
        <v>1154</v>
      </c>
      <c r="O140" s="1241" t="s">
        <v>1154</v>
      </c>
      <c r="P140" s="1241" t="s">
        <v>1154</v>
      </c>
      <c r="Q140" s="1241" t="s">
        <v>1154</v>
      </c>
      <c r="R140" s="1241" t="s">
        <v>1154</v>
      </c>
      <c r="S140" s="1241" t="s">
        <v>1154</v>
      </c>
      <c r="T140" s="1241" t="s">
        <v>1154</v>
      </c>
      <c r="U140" s="1241" t="s">
        <v>1154</v>
      </c>
      <c r="V140" s="1241" t="s">
        <v>1154</v>
      </c>
      <c r="W140" s="1241" t="s">
        <v>1154</v>
      </c>
      <c r="X140" s="1241">
        <v>200</v>
      </c>
      <c r="Y140" s="1241">
        <v>41</v>
      </c>
      <c r="Z140" s="1241">
        <v>0</v>
      </c>
      <c r="AA140" s="1241">
        <v>71</v>
      </c>
      <c r="AB140" s="1241">
        <v>20</v>
      </c>
      <c r="AC140" s="1241">
        <v>40</v>
      </c>
      <c r="AD140" s="1241">
        <v>18</v>
      </c>
      <c r="AE140" s="1241">
        <v>4</v>
      </c>
      <c r="AF140" s="1241">
        <v>2</v>
      </c>
      <c r="AG140" s="1241">
        <v>12</v>
      </c>
      <c r="AH140" s="1241">
        <v>0</v>
      </c>
      <c r="AI140" s="1241">
        <v>0</v>
      </c>
      <c r="AJ140" s="1241">
        <v>5</v>
      </c>
      <c r="AK140" s="1241">
        <v>1</v>
      </c>
      <c r="AL140" s="1241">
        <v>0</v>
      </c>
      <c r="AM140" s="1241">
        <v>13</v>
      </c>
      <c r="AN140" s="1241">
        <v>0</v>
      </c>
      <c r="AO140" s="1241">
        <v>1</v>
      </c>
      <c r="AP140" s="284"/>
      <c r="AQ140" s="284"/>
      <c r="AR140" s="284"/>
      <c r="AS140" s="284"/>
      <c r="AT140" s="284"/>
      <c r="AU140" s="284"/>
      <c r="AV140" s="284"/>
      <c r="AW140" s="284"/>
      <c r="AX140" s="284"/>
      <c r="AY140" s="284"/>
      <c r="AZ140" s="284"/>
      <c r="BA140" s="284"/>
      <c r="BB140" s="284"/>
      <c r="BC140" s="284"/>
      <c r="BD140" s="284"/>
      <c r="BE140" s="284"/>
      <c r="BF140" s="284"/>
      <c r="BG140" s="284"/>
      <c r="BH140" s="284"/>
    </row>
    <row r="141" spans="1:60" s="86" customFormat="1" ht="12" customHeight="1">
      <c r="A141" s="414" t="s">
        <v>570</v>
      </c>
      <c r="B141" s="415" t="s">
        <v>230</v>
      </c>
      <c r="C141" s="415" t="s">
        <v>3574</v>
      </c>
      <c r="D141" s="416"/>
      <c r="E141" s="416"/>
      <c r="F141" s="415" t="s">
        <v>3590</v>
      </c>
      <c r="G141" s="416"/>
      <c r="H141" s="416"/>
      <c r="I141" s="417"/>
      <c r="J141" s="415" t="s">
        <v>553</v>
      </c>
      <c r="K141" s="415" t="s">
        <v>219</v>
      </c>
      <c r="L141" s="1240" t="s">
        <v>1154</v>
      </c>
      <c r="M141" s="1241" t="s">
        <v>1154</v>
      </c>
      <c r="N141" s="1241" t="s">
        <v>1154</v>
      </c>
      <c r="O141" s="1241" t="s">
        <v>1154</v>
      </c>
      <c r="P141" s="1241" t="s">
        <v>1154</v>
      </c>
      <c r="Q141" s="1241" t="s">
        <v>1154</v>
      </c>
      <c r="R141" s="1241" t="s">
        <v>1154</v>
      </c>
      <c r="S141" s="1241" t="s">
        <v>1154</v>
      </c>
      <c r="T141" s="1241" t="s">
        <v>1154</v>
      </c>
      <c r="U141" s="1241" t="s">
        <v>1154</v>
      </c>
      <c r="V141" s="1241" t="s">
        <v>1154</v>
      </c>
      <c r="W141" s="1241" t="s">
        <v>1154</v>
      </c>
      <c r="X141" s="1241" t="s">
        <v>1154</v>
      </c>
      <c r="Y141" s="1241" t="s">
        <v>1154</v>
      </c>
      <c r="Z141" s="1241">
        <v>24170</v>
      </c>
      <c r="AA141" s="1241">
        <v>16987</v>
      </c>
      <c r="AB141" s="1241">
        <v>16886</v>
      </c>
      <c r="AC141" s="1241">
        <v>5610</v>
      </c>
      <c r="AD141" s="1241">
        <v>54060</v>
      </c>
      <c r="AE141" s="1241">
        <v>34959</v>
      </c>
      <c r="AF141" s="1241">
        <v>41608</v>
      </c>
      <c r="AG141" s="1241">
        <v>46218</v>
      </c>
      <c r="AH141" s="1241">
        <v>53124</v>
      </c>
      <c r="AI141" s="1241">
        <v>59657</v>
      </c>
      <c r="AJ141" s="1241">
        <v>45555</v>
      </c>
      <c r="AK141" s="1241">
        <v>63623</v>
      </c>
      <c r="AL141" s="1241">
        <v>77276</v>
      </c>
      <c r="AM141" s="1241">
        <v>67427</v>
      </c>
      <c r="AN141" s="1241">
        <v>147960</v>
      </c>
      <c r="AO141" s="1241">
        <v>203156</v>
      </c>
      <c r="AP141" s="284"/>
      <c r="AQ141" s="284"/>
      <c r="AR141" s="284"/>
      <c r="AS141" s="284"/>
      <c r="AT141" s="284"/>
      <c r="AU141" s="284"/>
      <c r="AV141" s="284"/>
      <c r="AW141" s="284"/>
      <c r="AX141" s="284"/>
      <c r="AY141" s="284"/>
      <c r="AZ141" s="284"/>
      <c r="BA141" s="284"/>
      <c r="BB141" s="284"/>
      <c r="BC141" s="284"/>
      <c r="BD141" s="284"/>
      <c r="BE141" s="284"/>
      <c r="BF141" s="284"/>
      <c r="BG141" s="284"/>
      <c r="BH141" s="284"/>
    </row>
    <row r="142" spans="1:60" s="86" customFormat="1" ht="12" customHeight="1">
      <c r="A142" s="414" t="s">
        <v>570</v>
      </c>
      <c r="B142" s="415" t="s">
        <v>233</v>
      </c>
      <c r="C142" s="415" t="s">
        <v>3591</v>
      </c>
      <c r="D142" s="416"/>
      <c r="E142" s="416"/>
      <c r="F142" s="415" t="s">
        <v>3592</v>
      </c>
      <c r="G142" s="416"/>
      <c r="H142" s="416"/>
      <c r="I142" s="417"/>
      <c r="J142" s="415" t="s">
        <v>344</v>
      </c>
      <c r="K142" s="415" t="s">
        <v>345</v>
      </c>
      <c r="L142" s="1240" t="s">
        <v>1154</v>
      </c>
      <c r="M142" s="1241" t="s">
        <v>1154</v>
      </c>
      <c r="N142" s="1241" t="s">
        <v>1154</v>
      </c>
      <c r="O142" s="1241" t="s">
        <v>1154</v>
      </c>
      <c r="P142" s="1241" t="s">
        <v>1154</v>
      </c>
      <c r="Q142" s="1241" t="s">
        <v>1154</v>
      </c>
      <c r="R142" s="1241" t="s">
        <v>1154</v>
      </c>
      <c r="S142" s="1241" t="s">
        <v>1154</v>
      </c>
      <c r="T142" s="1241" t="s">
        <v>1154</v>
      </c>
      <c r="U142" s="1241" t="s">
        <v>1154</v>
      </c>
      <c r="V142" s="1241" t="s">
        <v>1154</v>
      </c>
      <c r="W142" s="1241" t="s">
        <v>1154</v>
      </c>
      <c r="X142" s="1241" t="s">
        <v>1154</v>
      </c>
      <c r="Y142" s="1241" t="s">
        <v>1154</v>
      </c>
      <c r="Z142" s="1241" t="s">
        <v>1154</v>
      </c>
      <c r="AA142" s="1241" t="s">
        <v>1154</v>
      </c>
      <c r="AB142" s="1241" t="s">
        <v>1154</v>
      </c>
      <c r="AC142" s="1241" t="s">
        <v>1154</v>
      </c>
      <c r="AD142" s="1241" t="s">
        <v>1154</v>
      </c>
      <c r="AE142" s="1241" t="s">
        <v>1154</v>
      </c>
      <c r="AF142" s="1241">
        <v>14</v>
      </c>
      <c r="AG142" s="1241">
        <v>5</v>
      </c>
      <c r="AH142" s="1241">
        <v>6</v>
      </c>
      <c r="AI142" s="1241">
        <v>0</v>
      </c>
      <c r="AJ142" s="1241">
        <v>0</v>
      </c>
      <c r="AK142" s="1241">
        <v>0</v>
      </c>
      <c r="AL142" s="1241">
        <v>3</v>
      </c>
      <c r="AM142" s="1241">
        <v>6</v>
      </c>
      <c r="AN142" s="1241">
        <v>0</v>
      </c>
      <c r="AO142" s="1241">
        <v>0</v>
      </c>
      <c r="AP142" s="284"/>
      <c r="AQ142" s="284"/>
      <c r="AR142" s="284"/>
      <c r="AS142" s="284"/>
      <c r="AT142" s="284"/>
      <c r="AU142" s="284"/>
      <c r="AV142" s="284"/>
      <c r="AW142" s="284"/>
      <c r="AX142" s="284"/>
      <c r="AY142" s="284"/>
      <c r="AZ142" s="284"/>
      <c r="BA142" s="284"/>
      <c r="BB142" s="284"/>
      <c r="BC142" s="284"/>
      <c r="BD142" s="284"/>
      <c r="BE142" s="284"/>
      <c r="BF142" s="284"/>
      <c r="BG142" s="284"/>
      <c r="BH142" s="284"/>
    </row>
    <row r="143" spans="1:60" s="86" customFormat="1" ht="12" customHeight="1">
      <c r="A143" s="401" t="s">
        <v>581</v>
      </c>
      <c r="B143" s="385" t="s">
        <v>216</v>
      </c>
      <c r="C143" s="385"/>
      <c r="D143" s="386"/>
      <c r="E143" s="386"/>
      <c r="F143" s="385" t="s">
        <v>583</v>
      </c>
      <c r="G143" s="386"/>
      <c r="H143" s="386"/>
      <c r="I143" s="387"/>
      <c r="J143" s="385" t="s">
        <v>219</v>
      </c>
      <c r="K143" s="385" t="s">
        <v>219</v>
      </c>
      <c r="L143" s="1239">
        <v>8949</v>
      </c>
      <c r="M143" s="1104">
        <v>12862</v>
      </c>
      <c r="N143" s="1104">
        <v>16734</v>
      </c>
      <c r="O143" s="1104">
        <v>19185</v>
      </c>
      <c r="P143" s="1104">
        <v>21445</v>
      </c>
      <c r="Q143" s="1104">
        <v>27875</v>
      </c>
      <c r="R143" s="1104">
        <v>29340</v>
      </c>
      <c r="S143" s="1104">
        <v>31576</v>
      </c>
      <c r="T143" s="1104">
        <v>41393</v>
      </c>
      <c r="U143" s="1104">
        <v>49297</v>
      </c>
      <c r="V143" s="1104">
        <v>58006</v>
      </c>
      <c r="W143" s="1104">
        <v>56922</v>
      </c>
      <c r="X143" s="1104">
        <v>60545</v>
      </c>
      <c r="Y143" s="1104">
        <v>64517</v>
      </c>
      <c r="Z143" s="1104">
        <v>62655</v>
      </c>
      <c r="AA143" s="1104">
        <v>63586</v>
      </c>
      <c r="AB143" s="1104">
        <v>62892</v>
      </c>
      <c r="AC143" s="1104">
        <v>66038</v>
      </c>
      <c r="AD143" s="1104">
        <v>73422</v>
      </c>
      <c r="AE143" s="1104">
        <v>71453</v>
      </c>
      <c r="AF143" s="1104">
        <v>76418</v>
      </c>
      <c r="AG143" s="1104">
        <v>78765</v>
      </c>
      <c r="AH143" s="1104">
        <v>79198</v>
      </c>
      <c r="AI143" s="1104">
        <v>83458</v>
      </c>
      <c r="AJ143" s="1104">
        <v>87239</v>
      </c>
      <c r="AK143" s="1104">
        <v>73697</v>
      </c>
      <c r="AL143" s="1104">
        <v>84090</v>
      </c>
      <c r="AM143" s="1104">
        <v>91803</v>
      </c>
      <c r="AN143" s="1104">
        <v>97506</v>
      </c>
      <c r="AO143" s="1104">
        <v>102252</v>
      </c>
      <c r="AP143" s="284"/>
      <c r="AQ143" s="284"/>
      <c r="AR143" s="284"/>
      <c r="AS143" s="284"/>
      <c r="AT143" s="284"/>
      <c r="AU143" s="284"/>
      <c r="AV143" s="284"/>
      <c r="AW143" s="284"/>
      <c r="AX143" s="284"/>
      <c r="AY143" s="284"/>
      <c r="AZ143" s="284"/>
      <c r="BA143" s="284"/>
      <c r="BB143" s="284"/>
      <c r="BC143" s="284"/>
      <c r="BD143" s="284"/>
      <c r="BE143" s="284"/>
      <c r="BF143" s="284"/>
      <c r="BG143" s="284"/>
      <c r="BH143" s="284"/>
    </row>
    <row r="144" spans="1:60" s="86" customFormat="1" ht="12" customHeight="1">
      <c r="A144" s="401" t="s">
        <v>584</v>
      </c>
      <c r="B144" s="385" t="s">
        <v>216</v>
      </c>
      <c r="C144" s="385"/>
      <c r="D144" s="386"/>
      <c r="E144" s="386"/>
      <c r="F144" s="385" t="s">
        <v>586</v>
      </c>
      <c r="G144" s="386"/>
      <c r="H144" s="386"/>
      <c r="I144" s="387"/>
      <c r="J144" s="385" t="s">
        <v>219</v>
      </c>
      <c r="K144" s="385" t="s">
        <v>219</v>
      </c>
      <c r="L144" s="1239" t="s">
        <v>1154</v>
      </c>
      <c r="M144" s="1104" t="s">
        <v>1154</v>
      </c>
      <c r="N144" s="1104" t="s">
        <v>1154</v>
      </c>
      <c r="O144" s="1104" t="s">
        <v>1154</v>
      </c>
      <c r="P144" s="1104" t="s">
        <v>1154</v>
      </c>
      <c r="Q144" s="1104" t="s">
        <v>1154</v>
      </c>
      <c r="R144" s="1104" t="s">
        <v>1154</v>
      </c>
      <c r="S144" s="1104" t="s">
        <v>1154</v>
      </c>
      <c r="T144" s="1104" t="s">
        <v>1154</v>
      </c>
      <c r="U144" s="1104" t="s">
        <v>1154</v>
      </c>
      <c r="V144" s="1104" t="s">
        <v>1154</v>
      </c>
      <c r="W144" s="1104" t="s">
        <v>1154</v>
      </c>
      <c r="X144" s="1104" t="s">
        <v>1154</v>
      </c>
      <c r="Y144" s="1104" t="s">
        <v>1154</v>
      </c>
      <c r="Z144" s="1104" t="s">
        <v>1154</v>
      </c>
      <c r="AA144" s="1104" t="s">
        <v>1154</v>
      </c>
      <c r="AB144" s="1104" t="s">
        <v>1154</v>
      </c>
      <c r="AC144" s="1104" t="s">
        <v>1154</v>
      </c>
      <c r="AD144" s="1104" t="s">
        <v>1154</v>
      </c>
      <c r="AE144" s="1104" t="s">
        <v>1154</v>
      </c>
      <c r="AF144" s="1104">
        <v>227</v>
      </c>
      <c r="AG144" s="1104">
        <v>743</v>
      </c>
      <c r="AH144" s="1104">
        <v>816</v>
      </c>
      <c r="AI144" s="1104">
        <v>534</v>
      </c>
      <c r="AJ144" s="1104">
        <v>453</v>
      </c>
      <c r="AK144" s="1104">
        <v>443</v>
      </c>
      <c r="AL144" s="1104">
        <v>474</v>
      </c>
      <c r="AM144" s="1104">
        <v>548</v>
      </c>
      <c r="AN144" s="1104">
        <v>121</v>
      </c>
      <c r="AO144" s="1104">
        <v>276</v>
      </c>
      <c r="AP144" s="284"/>
      <c r="AQ144" s="284"/>
      <c r="AR144" s="284"/>
      <c r="AS144" s="284"/>
      <c r="AT144" s="284"/>
      <c r="AU144" s="284"/>
      <c r="AV144" s="284"/>
      <c r="AW144" s="284"/>
      <c r="AX144" s="284"/>
      <c r="AY144" s="284"/>
      <c r="AZ144" s="284"/>
      <c r="BA144" s="284"/>
      <c r="BB144" s="284"/>
      <c r="BC144" s="284"/>
      <c r="BD144" s="284"/>
      <c r="BE144" s="284"/>
      <c r="BF144" s="284"/>
      <c r="BG144" s="284"/>
      <c r="BH144" s="284"/>
    </row>
    <row r="145" spans="1:60" s="86" customFormat="1" ht="12" customHeight="1">
      <c r="A145" s="414" t="s">
        <v>584</v>
      </c>
      <c r="B145" s="902" t="s">
        <v>226</v>
      </c>
      <c r="C145" s="902" t="s">
        <v>3593</v>
      </c>
      <c r="D145" s="739"/>
      <c r="E145" s="739"/>
      <c r="F145" s="902" t="s">
        <v>3594</v>
      </c>
      <c r="G145" s="739"/>
      <c r="H145" s="739"/>
      <c r="I145" s="541"/>
      <c r="J145" s="902" t="s">
        <v>344</v>
      </c>
      <c r="K145" s="902" t="s">
        <v>345</v>
      </c>
      <c r="L145" s="1243" t="s">
        <v>1154</v>
      </c>
      <c r="M145" s="1105" t="s">
        <v>1154</v>
      </c>
      <c r="N145" s="1105" t="s">
        <v>1154</v>
      </c>
      <c r="O145" s="1105" t="s">
        <v>1154</v>
      </c>
      <c r="P145" s="1105" t="s">
        <v>1154</v>
      </c>
      <c r="Q145" s="1105" t="s">
        <v>1154</v>
      </c>
      <c r="R145" s="1105" t="s">
        <v>1154</v>
      </c>
      <c r="S145" s="1105" t="s">
        <v>1154</v>
      </c>
      <c r="T145" s="1105" t="s">
        <v>1154</v>
      </c>
      <c r="U145" s="1105" t="s">
        <v>1154</v>
      </c>
      <c r="V145" s="1105" t="s">
        <v>1154</v>
      </c>
      <c r="W145" s="1105" t="s">
        <v>1154</v>
      </c>
      <c r="X145" s="1105" t="s">
        <v>1154</v>
      </c>
      <c r="Y145" s="1105" t="s">
        <v>1154</v>
      </c>
      <c r="Z145" s="1105" t="s">
        <v>1154</v>
      </c>
      <c r="AA145" s="1105" t="s">
        <v>1154</v>
      </c>
      <c r="AB145" s="1105" t="s">
        <v>1154</v>
      </c>
      <c r="AC145" s="1105" t="s">
        <v>1154</v>
      </c>
      <c r="AD145" s="1105" t="s">
        <v>1154</v>
      </c>
      <c r="AE145" s="1105" t="s">
        <v>1154</v>
      </c>
      <c r="AF145" s="1105">
        <v>227</v>
      </c>
      <c r="AG145" s="1105">
        <v>743</v>
      </c>
      <c r="AH145" s="1105">
        <v>816</v>
      </c>
      <c r="AI145" s="1105">
        <v>534</v>
      </c>
      <c r="AJ145" s="1105">
        <v>453</v>
      </c>
      <c r="AK145" s="1105">
        <v>443</v>
      </c>
      <c r="AL145" s="1105">
        <v>474</v>
      </c>
      <c r="AM145" s="1105">
        <v>548</v>
      </c>
      <c r="AN145" s="1105">
        <v>121</v>
      </c>
      <c r="AO145" s="1105">
        <v>276</v>
      </c>
      <c r="AP145" s="284"/>
      <c r="AQ145" s="284"/>
      <c r="AR145" s="284"/>
      <c r="AS145" s="284"/>
      <c r="AT145" s="284"/>
      <c r="AU145" s="284"/>
      <c r="AV145" s="284"/>
      <c r="AW145" s="284"/>
      <c r="AX145" s="284"/>
      <c r="AY145" s="284"/>
      <c r="AZ145" s="284"/>
      <c r="BA145" s="284"/>
      <c r="BB145" s="284"/>
      <c r="BC145" s="284"/>
      <c r="BD145" s="284"/>
      <c r="BE145" s="284"/>
      <c r="BF145" s="284"/>
      <c r="BG145" s="284"/>
      <c r="BH145" s="284"/>
    </row>
    <row r="146" spans="1:60" s="86" customFormat="1" ht="12" customHeight="1">
      <c r="A146" s="401" t="s">
        <v>593</v>
      </c>
      <c r="B146" s="385" t="s">
        <v>216</v>
      </c>
      <c r="C146" s="385"/>
      <c r="D146" s="386"/>
      <c r="E146" s="386"/>
      <c r="F146" s="385" t="s">
        <v>595</v>
      </c>
      <c r="G146" s="386"/>
      <c r="H146" s="386"/>
      <c r="I146" s="387"/>
      <c r="J146" s="385" t="s">
        <v>219</v>
      </c>
      <c r="K146" s="385" t="s">
        <v>219</v>
      </c>
      <c r="L146" s="1239" t="s">
        <v>1154</v>
      </c>
      <c r="M146" s="1104" t="s">
        <v>1154</v>
      </c>
      <c r="N146" s="1104" t="s">
        <v>1154</v>
      </c>
      <c r="O146" s="1104" t="s">
        <v>1154</v>
      </c>
      <c r="P146" s="1104" t="s">
        <v>1154</v>
      </c>
      <c r="Q146" s="1104" t="s">
        <v>1154</v>
      </c>
      <c r="R146" s="1104" t="s">
        <v>1154</v>
      </c>
      <c r="S146" s="1104" t="s">
        <v>1154</v>
      </c>
      <c r="T146" s="1104" t="s">
        <v>1154</v>
      </c>
      <c r="U146" s="1104" t="s">
        <v>1154</v>
      </c>
      <c r="V146" s="1104" t="s">
        <v>1154</v>
      </c>
      <c r="W146" s="1104" t="s">
        <v>1154</v>
      </c>
      <c r="X146" s="1104" t="s">
        <v>1154</v>
      </c>
      <c r="Y146" s="1104" t="s">
        <v>1154</v>
      </c>
      <c r="Z146" s="1104" t="s">
        <v>1154</v>
      </c>
      <c r="AA146" s="1104" t="s">
        <v>1154</v>
      </c>
      <c r="AB146" s="1104" t="s">
        <v>1154</v>
      </c>
      <c r="AC146" s="1104" t="s">
        <v>1154</v>
      </c>
      <c r="AD146" s="1104" t="s">
        <v>1154</v>
      </c>
      <c r="AE146" s="1104" t="s">
        <v>1154</v>
      </c>
      <c r="AF146" s="1104" t="s">
        <v>1154</v>
      </c>
      <c r="AG146" s="1104" t="s">
        <v>1154</v>
      </c>
      <c r="AH146" s="1104" t="s">
        <v>1154</v>
      </c>
      <c r="AI146" s="1104" t="s">
        <v>1154</v>
      </c>
      <c r="AJ146" s="1104" t="s">
        <v>1154</v>
      </c>
      <c r="AK146" s="1104" t="s">
        <v>1154</v>
      </c>
      <c r="AL146" s="1104" t="s">
        <v>1154</v>
      </c>
      <c r="AM146" s="1104" t="s">
        <v>1154</v>
      </c>
      <c r="AN146" s="1104" t="s">
        <v>1154</v>
      </c>
      <c r="AO146" s="1104" t="s">
        <v>1154</v>
      </c>
      <c r="AP146" s="284"/>
      <c r="AQ146" s="284"/>
      <c r="AR146" s="284"/>
      <c r="AS146" s="284"/>
      <c r="AT146" s="284"/>
      <c r="AU146" s="284"/>
      <c r="AV146" s="284"/>
      <c r="AW146" s="284"/>
      <c r="AX146" s="284"/>
      <c r="AY146" s="284"/>
      <c r="AZ146" s="284"/>
      <c r="BA146" s="284"/>
      <c r="BB146" s="284"/>
      <c r="BC146" s="284"/>
      <c r="BD146" s="284"/>
      <c r="BE146" s="284"/>
      <c r="BF146" s="284"/>
      <c r="BG146" s="284"/>
      <c r="BH146" s="284"/>
    </row>
    <row r="147" spans="1:60" s="86" customFormat="1" ht="12" customHeight="1">
      <c r="A147" s="401" t="s">
        <v>596</v>
      </c>
      <c r="B147" s="385" t="s">
        <v>216</v>
      </c>
      <c r="C147" s="385"/>
      <c r="D147" s="386"/>
      <c r="E147" s="386"/>
      <c r="F147" s="385" t="s">
        <v>598</v>
      </c>
      <c r="G147" s="386"/>
      <c r="H147" s="386"/>
      <c r="I147" s="387"/>
      <c r="J147" s="385" t="s">
        <v>219</v>
      </c>
      <c r="K147" s="385" t="s">
        <v>219</v>
      </c>
      <c r="L147" s="1239" t="s">
        <v>1154</v>
      </c>
      <c r="M147" s="1104" t="s">
        <v>1154</v>
      </c>
      <c r="N147" s="1104" t="s">
        <v>1154</v>
      </c>
      <c r="O147" s="1104" t="s">
        <v>1154</v>
      </c>
      <c r="P147" s="1104" t="s">
        <v>1154</v>
      </c>
      <c r="Q147" s="1104" t="s">
        <v>1154</v>
      </c>
      <c r="R147" s="1104" t="s">
        <v>1154</v>
      </c>
      <c r="S147" s="1104" t="s">
        <v>1154</v>
      </c>
      <c r="T147" s="1104" t="s">
        <v>1154</v>
      </c>
      <c r="U147" s="1104" t="s">
        <v>1154</v>
      </c>
      <c r="V147" s="1104" t="s">
        <v>1154</v>
      </c>
      <c r="W147" s="1104" t="s">
        <v>1154</v>
      </c>
      <c r="X147" s="1104" t="s">
        <v>1154</v>
      </c>
      <c r="Y147" s="1104" t="s">
        <v>1154</v>
      </c>
      <c r="Z147" s="1104" t="s">
        <v>1154</v>
      </c>
      <c r="AA147" s="1104" t="s">
        <v>1154</v>
      </c>
      <c r="AB147" s="1104" t="s">
        <v>1154</v>
      </c>
      <c r="AC147" s="1104" t="s">
        <v>1154</v>
      </c>
      <c r="AD147" s="1104" t="s">
        <v>1154</v>
      </c>
      <c r="AE147" s="1104" t="s">
        <v>1154</v>
      </c>
      <c r="AF147" s="1104" t="s">
        <v>1154</v>
      </c>
      <c r="AG147" s="1104" t="s">
        <v>1154</v>
      </c>
      <c r="AH147" s="1104" t="s">
        <v>1154</v>
      </c>
      <c r="AI147" s="1104" t="s">
        <v>1154</v>
      </c>
      <c r="AJ147" s="1104" t="s">
        <v>1154</v>
      </c>
      <c r="AK147" s="1104" t="s">
        <v>1154</v>
      </c>
      <c r="AL147" s="1104" t="s">
        <v>1154</v>
      </c>
      <c r="AM147" s="1104" t="s">
        <v>1154</v>
      </c>
      <c r="AN147" s="1104" t="s">
        <v>1154</v>
      </c>
      <c r="AO147" s="1104" t="s">
        <v>1154</v>
      </c>
      <c r="AP147" s="284"/>
      <c r="AQ147" s="284"/>
      <c r="AR147" s="284"/>
      <c r="AS147" s="284"/>
      <c r="AT147" s="284"/>
      <c r="AU147" s="284"/>
      <c r="AV147" s="284"/>
      <c r="AW147" s="284"/>
      <c r="AX147" s="284"/>
      <c r="AY147" s="284"/>
      <c r="AZ147" s="284"/>
      <c r="BA147" s="284"/>
      <c r="BB147" s="284"/>
      <c r="BC147" s="284"/>
      <c r="BD147" s="284"/>
      <c r="BE147" s="284"/>
      <c r="BF147" s="284"/>
      <c r="BG147" s="284"/>
      <c r="BH147" s="284"/>
    </row>
    <row r="148" spans="1:60" s="86" customFormat="1" ht="12" customHeight="1">
      <c r="A148" s="401" t="s">
        <v>599</v>
      </c>
      <c r="B148" s="385" t="s">
        <v>216</v>
      </c>
      <c r="C148" s="385"/>
      <c r="D148" s="386"/>
      <c r="E148" s="386"/>
      <c r="F148" s="385" t="s">
        <v>601</v>
      </c>
      <c r="G148" s="386"/>
      <c r="H148" s="386"/>
      <c r="I148" s="387"/>
      <c r="J148" s="385" t="s">
        <v>219</v>
      </c>
      <c r="K148" s="385" t="s">
        <v>219</v>
      </c>
      <c r="L148" s="1239">
        <v>6785</v>
      </c>
      <c r="M148" s="1104">
        <v>9381</v>
      </c>
      <c r="N148" s="1104">
        <v>12287</v>
      </c>
      <c r="O148" s="1104">
        <v>13798</v>
      </c>
      <c r="P148" s="1104">
        <v>15841</v>
      </c>
      <c r="Q148" s="1104">
        <v>20375</v>
      </c>
      <c r="R148" s="1104">
        <v>20976</v>
      </c>
      <c r="S148" s="1104">
        <v>22774</v>
      </c>
      <c r="T148" s="1104">
        <v>31769</v>
      </c>
      <c r="U148" s="1104">
        <v>38537</v>
      </c>
      <c r="V148" s="1104">
        <v>46092</v>
      </c>
      <c r="W148" s="1104">
        <v>44055</v>
      </c>
      <c r="X148" s="1104">
        <v>46058</v>
      </c>
      <c r="Y148" s="1104">
        <v>48590</v>
      </c>
      <c r="Z148" s="1104">
        <v>46383</v>
      </c>
      <c r="AA148" s="1104">
        <v>46950</v>
      </c>
      <c r="AB148" s="1104">
        <v>44346</v>
      </c>
      <c r="AC148" s="1104">
        <v>44526</v>
      </c>
      <c r="AD148" s="1104">
        <v>50732</v>
      </c>
      <c r="AE148" s="1104">
        <v>48505</v>
      </c>
      <c r="AF148" s="1104">
        <v>51536</v>
      </c>
      <c r="AG148" s="1104">
        <v>51622</v>
      </c>
      <c r="AH148" s="1104">
        <v>49988</v>
      </c>
      <c r="AI148" s="1104">
        <v>52999</v>
      </c>
      <c r="AJ148" s="1104">
        <v>55447</v>
      </c>
      <c r="AK148" s="1104">
        <v>54034</v>
      </c>
      <c r="AL148" s="1104">
        <v>61100</v>
      </c>
      <c r="AM148" s="1104">
        <v>58691</v>
      </c>
      <c r="AN148" s="1104">
        <v>58803</v>
      </c>
      <c r="AO148" s="1104">
        <v>60373</v>
      </c>
      <c r="AP148" s="284"/>
      <c r="AQ148" s="284"/>
      <c r="AR148" s="284"/>
      <c r="AS148" s="284"/>
      <c r="AT148" s="284"/>
      <c r="AU148" s="284"/>
      <c r="AV148" s="284"/>
      <c r="AW148" s="284"/>
      <c r="AX148" s="284"/>
      <c r="AY148" s="284"/>
      <c r="AZ148" s="284"/>
      <c r="BA148" s="284"/>
      <c r="BB148" s="284"/>
      <c r="BC148" s="284"/>
      <c r="BD148" s="284"/>
      <c r="BE148" s="284"/>
      <c r="BF148" s="284"/>
      <c r="BG148" s="284"/>
      <c r="BH148" s="284"/>
    </row>
    <row r="149" spans="1:60" s="86" customFormat="1" ht="12" customHeight="1">
      <c r="A149" s="414" t="s">
        <v>599</v>
      </c>
      <c r="B149" s="415" t="s">
        <v>226</v>
      </c>
      <c r="C149" s="415" t="s">
        <v>3595</v>
      </c>
      <c r="D149" s="416"/>
      <c r="E149" s="416"/>
      <c r="F149" s="415" t="s">
        <v>3596</v>
      </c>
      <c r="G149" s="416"/>
      <c r="H149" s="416"/>
      <c r="I149" s="417"/>
      <c r="J149" s="415" t="s">
        <v>344</v>
      </c>
      <c r="K149" s="415" t="s">
        <v>271</v>
      </c>
      <c r="L149" s="1240">
        <v>1379</v>
      </c>
      <c r="M149" s="1241">
        <v>3606</v>
      </c>
      <c r="N149" s="1241">
        <v>5008</v>
      </c>
      <c r="O149" s="1241">
        <v>4235</v>
      </c>
      <c r="P149" s="1241">
        <v>5892</v>
      </c>
      <c r="Q149" s="1241">
        <v>6204</v>
      </c>
      <c r="R149" s="1241">
        <v>6774</v>
      </c>
      <c r="S149" s="1241">
        <v>6984</v>
      </c>
      <c r="T149" s="1241">
        <v>10847</v>
      </c>
      <c r="U149" s="1241">
        <v>16538</v>
      </c>
      <c r="V149" s="1241">
        <v>17541</v>
      </c>
      <c r="W149" s="1241">
        <v>18332</v>
      </c>
      <c r="X149" s="1241">
        <v>20775</v>
      </c>
      <c r="Y149" s="1241">
        <v>23462</v>
      </c>
      <c r="Z149" s="1241">
        <v>23286</v>
      </c>
      <c r="AA149" s="1241">
        <v>25994</v>
      </c>
      <c r="AB149" s="1241">
        <v>25497</v>
      </c>
      <c r="AC149" s="1241">
        <v>24172</v>
      </c>
      <c r="AD149" s="1241">
        <v>29693</v>
      </c>
      <c r="AE149" s="1241">
        <v>30435</v>
      </c>
      <c r="AF149" s="1241">
        <v>31554</v>
      </c>
      <c r="AG149" s="1241">
        <v>31506</v>
      </c>
      <c r="AH149" s="1241">
        <v>32835</v>
      </c>
      <c r="AI149" s="1241">
        <v>34319</v>
      </c>
      <c r="AJ149" s="1241">
        <v>36161</v>
      </c>
      <c r="AK149" s="1241">
        <v>36792</v>
      </c>
      <c r="AL149" s="1241">
        <v>40866</v>
      </c>
      <c r="AM149" s="1241">
        <v>41256</v>
      </c>
      <c r="AN149" s="1241">
        <v>41238</v>
      </c>
      <c r="AO149" s="1241">
        <v>42158</v>
      </c>
      <c r="AP149" s="284"/>
      <c r="AQ149" s="284"/>
      <c r="AR149" s="284"/>
      <c r="AS149" s="284"/>
      <c r="AT149" s="284"/>
      <c r="AU149" s="284"/>
      <c r="AV149" s="284"/>
      <c r="AW149" s="284"/>
      <c r="AX149" s="284"/>
      <c r="AY149" s="284"/>
      <c r="AZ149" s="284"/>
      <c r="BA149" s="284"/>
      <c r="BB149" s="284"/>
      <c r="BC149" s="284"/>
      <c r="BD149" s="284"/>
      <c r="BE149" s="284"/>
      <c r="BF149" s="284"/>
      <c r="BG149" s="284"/>
      <c r="BH149" s="284"/>
    </row>
    <row r="150" spans="1:60" s="86" customFormat="1" ht="12" customHeight="1">
      <c r="A150" s="414" t="s">
        <v>599</v>
      </c>
      <c r="B150" s="415" t="s">
        <v>230</v>
      </c>
      <c r="C150" s="415" t="s">
        <v>3550</v>
      </c>
      <c r="D150" s="416"/>
      <c r="E150" s="416"/>
      <c r="F150" s="415" t="s">
        <v>2019</v>
      </c>
      <c r="G150" s="416"/>
      <c r="H150" s="416"/>
      <c r="I150" s="417"/>
      <c r="J150" s="415" t="s">
        <v>344</v>
      </c>
      <c r="K150" s="415" t="s">
        <v>219</v>
      </c>
      <c r="L150" s="1240">
        <v>5400</v>
      </c>
      <c r="M150" s="1241">
        <v>5765</v>
      </c>
      <c r="N150" s="1241">
        <v>7256</v>
      </c>
      <c r="O150" s="1241">
        <v>9438</v>
      </c>
      <c r="P150" s="1241">
        <v>9941</v>
      </c>
      <c r="Q150" s="1241">
        <v>14161</v>
      </c>
      <c r="R150" s="1241">
        <v>14192</v>
      </c>
      <c r="S150" s="1241">
        <v>15778</v>
      </c>
      <c r="T150" s="1241">
        <v>20911</v>
      </c>
      <c r="U150" s="1241">
        <v>21970</v>
      </c>
      <c r="V150" s="1241">
        <v>28530</v>
      </c>
      <c r="W150" s="1241">
        <v>25701</v>
      </c>
      <c r="X150" s="1241">
        <v>25247</v>
      </c>
      <c r="Y150" s="1241">
        <v>25090</v>
      </c>
      <c r="Z150" s="1241">
        <v>23059</v>
      </c>
      <c r="AA150" s="1241">
        <v>20905</v>
      </c>
      <c r="AB150" s="1241">
        <v>18785</v>
      </c>
      <c r="AC150" s="1241">
        <v>20291</v>
      </c>
      <c r="AD150" s="1241">
        <v>20954</v>
      </c>
      <c r="AE150" s="1241">
        <v>18046</v>
      </c>
      <c r="AF150" s="1241">
        <v>19959</v>
      </c>
      <c r="AG150" s="1241">
        <v>20090</v>
      </c>
      <c r="AH150" s="1241">
        <v>17132</v>
      </c>
      <c r="AI150" s="1241">
        <v>18660</v>
      </c>
      <c r="AJ150" s="1241">
        <v>19268</v>
      </c>
      <c r="AK150" s="1241">
        <v>17227</v>
      </c>
      <c r="AL150" s="1241">
        <v>20222</v>
      </c>
      <c r="AM150" s="1241">
        <v>17423</v>
      </c>
      <c r="AN150" s="1241">
        <v>17552</v>
      </c>
      <c r="AO150" s="1241">
        <v>18201</v>
      </c>
      <c r="AP150" s="284"/>
      <c r="AQ150" s="284"/>
      <c r="AR150" s="284"/>
      <c r="AS150" s="284"/>
      <c r="AT150" s="284"/>
      <c r="AU150" s="284"/>
      <c r="AV150" s="284"/>
      <c r="AW150" s="284"/>
      <c r="AX150" s="284"/>
      <c r="AY150" s="284"/>
      <c r="AZ150" s="284"/>
      <c r="BA150" s="284"/>
      <c r="BB150" s="284"/>
      <c r="BC150" s="284"/>
      <c r="BD150" s="284"/>
      <c r="BE150" s="284"/>
      <c r="BF150" s="284"/>
      <c r="BG150" s="284"/>
      <c r="BH150" s="284"/>
    </row>
    <row r="151" spans="1:60" s="86" customFormat="1" ht="12" customHeight="1">
      <c r="A151" s="414" t="s">
        <v>599</v>
      </c>
      <c r="B151" s="415" t="s">
        <v>233</v>
      </c>
      <c r="C151" s="415" t="s">
        <v>3597</v>
      </c>
      <c r="D151" s="416"/>
      <c r="E151" s="416"/>
      <c r="F151" s="415" t="s">
        <v>3598</v>
      </c>
      <c r="G151" s="416"/>
      <c r="H151" s="416"/>
      <c r="I151" s="417"/>
      <c r="J151" s="415" t="s">
        <v>229</v>
      </c>
      <c r="K151" s="415" t="s">
        <v>219</v>
      </c>
      <c r="L151" s="1240">
        <v>6</v>
      </c>
      <c r="M151" s="1241">
        <v>10</v>
      </c>
      <c r="N151" s="1241">
        <v>23</v>
      </c>
      <c r="O151" s="1241">
        <v>125</v>
      </c>
      <c r="P151" s="1241">
        <v>8</v>
      </c>
      <c r="Q151" s="1241">
        <v>10</v>
      </c>
      <c r="R151" s="1241">
        <v>10</v>
      </c>
      <c r="S151" s="1241">
        <v>12</v>
      </c>
      <c r="T151" s="1241">
        <v>11</v>
      </c>
      <c r="U151" s="1241">
        <v>29</v>
      </c>
      <c r="V151" s="1241">
        <v>21</v>
      </c>
      <c r="W151" s="1241">
        <v>22</v>
      </c>
      <c r="X151" s="1241">
        <v>36</v>
      </c>
      <c r="Y151" s="1241">
        <v>38</v>
      </c>
      <c r="Z151" s="1241">
        <v>38</v>
      </c>
      <c r="AA151" s="1241">
        <v>51</v>
      </c>
      <c r="AB151" s="1241">
        <v>64</v>
      </c>
      <c r="AC151" s="1241">
        <v>63</v>
      </c>
      <c r="AD151" s="1241">
        <v>85</v>
      </c>
      <c r="AE151" s="1241">
        <v>24</v>
      </c>
      <c r="AF151" s="1241">
        <v>23</v>
      </c>
      <c r="AG151" s="1241">
        <v>26</v>
      </c>
      <c r="AH151" s="1241">
        <v>21</v>
      </c>
      <c r="AI151" s="1241">
        <v>20</v>
      </c>
      <c r="AJ151" s="1241">
        <v>18</v>
      </c>
      <c r="AK151" s="1241">
        <v>15</v>
      </c>
      <c r="AL151" s="1241">
        <v>12</v>
      </c>
      <c r="AM151" s="1241">
        <v>12</v>
      </c>
      <c r="AN151" s="1241">
        <v>13</v>
      </c>
      <c r="AO151" s="1241">
        <v>14</v>
      </c>
      <c r="AP151" s="284"/>
      <c r="AQ151" s="284"/>
      <c r="AR151" s="284"/>
      <c r="AS151" s="284"/>
      <c r="AT151" s="284"/>
      <c r="AU151" s="284"/>
      <c r="AV151" s="284"/>
      <c r="AW151" s="284"/>
      <c r="AX151" s="284"/>
      <c r="AY151" s="284"/>
      <c r="AZ151" s="284"/>
      <c r="BA151" s="284"/>
      <c r="BB151" s="284"/>
      <c r="BC151" s="284"/>
      <c r="BD151" s="284"/>
      <c r="BE151" s="284"/>
      <c r="BF151" s="284"/>
      <c r="BG151" s="284"/>
      <c r="BH151" s="284"/>
    </row>
    <row r="152" spans="1:60" s="86" customFormat="1" ht="12" customHeight="1">
      <c r="A152" s="401" t="s">
        <v>602</v>
      </c>
      <c r="B152" s="385" t="s">
        <v>216</v>
      </c>
      <c r="C152" s="385"/>
      <c r="D152" s="386"/>
      <c r="E152" s="386"/>
      <c r="F152" s="385" t="s">
        <v>453</v>
      </c>
      <c r="G152" s="386"/>
      <c r="H152" s="386"/>
      <c r="I152" s="387"/>
      <c r="J152" s="385" t="s">
        <v>219</v>
      </c>
      <c r="K152" s="385" t="s">
        <v>219</v>
      </c>
      <c r="L152" s="1239" t="s">
        <v>1154</v>
      </c>
      <c r="M152" s="1104" t="s">
        <v>1154</v>
      </c>
      <c r="N152" s="1104" t="s">
        <v>1154</v>
      </c>
      <c r="O152" s="1104" t="s">
        <v>1154</v>
      </c>
      <c r="P152" s="1104" t="s">
        <v>1154</v>
      </c>
      <c r="Q152" s="1104" t="s">
        <v>1154</v>
      </c>
      <c r="R152" s="1104" t="s">
        <v>1154</v>
      </c>
      <c r="S152" s="1104" t="s">
        <v>1154</v>
      </c>
      <c r="T152" s="1104" t="s">
        <v>1154</v>
      </c>
      <c r="U152" s="1104" t="s">
        <v>1154</v>
      </c>
      <c r="V152" s="1104" t="s">
        <v>1154</v>
      </c>
      <c r="W152" s="1104" t="s">
        <v>1154</v>
      </c>
      <c r="X152" s="1104" t="s">
        <v>1154</v>
      </c>
      <c r="Y152" s="1104" t="s">
        <v>1154</v>
      </c>
      <c r="Z152" s="1104" t="s">
        <v>1154</v>
      </c>
      <c r="AA152" s="1104" t="s">
        <v>1154</v>
      </c>
      <c r="AB152" s="1104" t="s">
        <v>1154</v>
      </c>
      <c r="AC152" s="1104" t="s">
        <v>1154</v>
      </c>
      <c r="AD152" s="1104" t="s">
        <v>1154</v>
      </c>
      <c r="AE152" s="1104" t="s">
        <v>1154</v>
      </c>
      <c r="AF152" s="1104" t="s">
        <v>1154</v>
      </c>
      <c r="AG152" s="1104" t="s">
        <v>1154</v>
      </c>
      <c r="AH152" s="1104" t="s">
        <v>1154</v>
      </c>
      <c r="AI152" s="1104" t="s">
        <v>1154</v>
      </c>
      <c r="AJ152" s="1104" t="s">
        <v>1154</v>
      </c>
      <c r="AK152" s="1104" t="s">
        <v>1154</v>
      </c>
      <c r="AL152" s="1104" t="s">
        <v>1154</v>
      </c>
      <c r="AM152" s="1104" t="s">
        <v>1154</v>
      </c>
      <c r="AN152" s="1104" t="s">
        <v>1154</v>
      </c>
      <c r="AO152" s="1104" t="s">
        <v>1154</v>
      </c>
      <c r="AP152" s="284"/>
      <c r="AQ152" s="284"/>
      <c r="AR152" s="284"/>
      <c r="AS152" s="284"/>
      <c r="AT152" s="284"/>
      <c r="AU152" s="284"/>
      <c r="AV152" s="284"/>
      <c r="AW152" s="284"/>
      <c r="AX152" s="284"/>
      <c r="AY152" s="284"/>
      <c r="AZ152" s="284"/>
      <c r="BA152" s="284"/>
      <c r="BB152" s="284"/>
      <c r="BC152" s="284"/>
      <c r="BD152" s="284"/>
      <c r="BE152" s="284"/>
      <c r="BF152" s="284"/>
      <c r="BG152" s="284"/>
      <c r="BH152" s="284"/>
    </row>
    <row r="153" spans="1:60" s="86" customFormat="1" ht="12" customHeight="1">
      <c r="A153" s="401" t="s">
        <v>603</v>
      </c>
      <c r="B153" s="385" t="s">
        <v>216</v>
      </c>
      <c r="C153" s="385"/>
      <c r="D153" s="386"/>
      <c r="E153" s="386"/>
      <c r="F153" s="385" t="s">
        <v>605</v>
      </c>
      <c r="G153" s="386"/>
      <c r="H153" s="386"/>
      <c r="I153" s="387"/>
      <c r="J153" s="385" t="s">
        <v>219</v>
      </c>
      <c r="K153" s="385" t="s">
        <v>219</v>
      </c>
      <c r="L153" s="1239">
        <v>2164</v>
      </c>
      <c r="M153" s="1104">
        <v>3481</v>
      </c>
      <c r="N153" s="1104">
        <v>4447</v>
      </c>
      <c r="O153" s="1104">
        <v>5387</v>
      </c>
      <c r="P153" s="1104">
        <v>5604</v>
      </c>
      <c r="Q153" s="1104">
        <v>7500</v>
      </c>
      <c r="R153" s="1104">
        <v>8364</v>
      </c>
      <c r="S153" s="1104">
        <v>8802</v>
      </c>
      <c r="T153" s="1104">
        <v>9624</v>
      </c>
      <c r="U153" s="1104">
        <v>10760</v>
      </c>
      <c r="V153" s="1104">
        <v>11914</v>
      </c>
      <c r="W153" s="1104">
        <v>12867</v>
      </c>
      <c r="X153" s="1104">
        <v>14487</v>
      </c>
      <c r="Y153" s="1104">
        <v>15927</v>
      </c>
      <c r="Z153" s="1104">
        <v>16272</v>
      </c>
      <c r="AA153" s="1104">
        <v>16636</v>
      </c>
      <c r="AB153" s="1104">
        <v>18546</v>
      </c>
      <c r="AC153" s="1104">
        <v>21512</v>
      </c>
      <c r="AD153" s="1104">
        <v>22690</v>
      </c>
      <c r="AE153" s="1104">
        <v>22948</v>
      </c>
      <c r="AF153" s="1104">
        <v>24655</v>
      </c>
      <c r="AG153" s="1104">
        <v>26400</v>
      </c>
      <c r="AH153" s="1104">
        <v>28394</v>
      </c>
      <c r="AI153" s="1104">
        <v>29925</v>
      </c>
      <c r="AJ153" s="1104">
        <v>31339</v>
      </c>
      <c r="AK153" s="1104">
        <v>19220</v>
      </c>
      <c r="AL153" s="1104">
        <v>22516</v>
      </c>
      <c r="AM153" s="1104">
        <v>32564</v>
      </c>
      <c r="AN153" s="1104">
        <v>38582</v>
      </c>
      <c r="AO153" s="1104">
        <v>41603</v>
      </c>
      <c r="AP153" s="284"/>
      <c r="AQ153" s="284"/>
      <c r="AR153" s="284"/>
      <c r="AS153" s="284"/>
      <c r="AT153" s="284"/>
      <c r="AU153" s="284"/>
      <c r="AV153" s="284"/>
      <c r="AW153" s="284"/>
      <c r="AX153" s="284"/>
      <c r="AY153" s="284"/>
      <c r="AZ153" s="284"/>
      <c r="BA153" s="284"/>
      <c r="BB153" s="284"/>
      <c r="BC153" s="284"/>
      <c r="BD153" s="284"/>
      <c r="BE153" s="284"/>
      <c r="BF153" s="284"/>
      <c r="BG153" s="284"/>
      <c r="BH153" s="284"/>
    </row>
    <row r="154" spans="1:60" s="86" customFormat="1" ht="12" customHeight="1">
      <c r="A154" s="414" t="s">
        <v>603</v>
      </c>
      <c r="B154" s="415" t="s">
        <v>226</v>
      </c>
      <c r="C154" s="415" t="s">
        <v>3599</v>
      </c>
      <c r="D154" s="416"/>
      <c r="E154" s="416"/>
      <c r="F154" s="415" t="s">
        <v>3600</v>
      </c>
      <c r="G154" s="416"/>
      <c r="H154" s="416"/>
      <c r="I154" s="417"/>
      <c r="J154" s="415" t="s">
        <v>344</v>
      </c>
      <c r="K154" s="415" t="s">
        <v>219</v>
      </c>
      <c r="L154" s="1240">
        <v>1305</v>
      </c>
      <c r="M154" s="1241">
        <v>1910</v>
      </c>
      <c r="N154" s="1241">
        <v>2262</v>
      </c>
      <c r="O154" s="1241">
        <v>2765</v>
      </c>
      <c r="P154" s="1241">
        <v>3422</v>
      </c>
      <c r="Q154" s="1241">
        <v>4557</v>
      </c>
      <c r="R154" s="1241">
        <v>5087</v>
      </c>
      <c r="S154" s="1241">
        <v>5578</v>
      </c>
      <c r="T154" s="1241">
        <v>6308</v>
      </c>
      <c r="U154" s="1241">
        <v>7161</v>
      </c>
      <c r="V154" s="1241">
        <v>7954</v>
      </c>
      <c r="W154" s="1241">
        <v>8275</v>
      </c>
      <c r="X154" s="1241">
        <v>9069</v>
      </c>
      <c r="Y154" s="1241">
        <v>9739</v>
      </c>
      <c r="Z154" s="1241">
        <v>10077</v>
      </c>
      <c r="AA154" s="1241">
        <v>10124</v>
      </c>
      <c r="AB154" s="1241">
        <v>11099</v>
      </c>
      <c r="AC154" s="1241">
        <v>13161</v>
      </c>
      <c r="AD154" s="1241">
        <v>13175</v>
      </c>
      <c r="AE154" s="1241">
        <v>13002</v>
      </c>
      <c r="AF154" s="1241">
        <v>13451</v>
      </c>
      <c r="AG154" s="1241">
        <v>14589</v>
      </c>
      <c r="AH154" s="1241">
        <v>14765</v>
      </c>
      <c r="AI154" s="1241">
        <v>14621</v>
      </c>
      <c r="AJ154" s="1241">
        <v>14566</v>
      </c>
      <c r="AK154" s="1241">
        <v>14770</v>
      </c>
      <c r="AL154" s="1241">
        <v>15047</v>
      </c>
      <c r="AM154" s="1241">
        <v>15291</v>
      </c>
      <c r="AN154" s="1241">
        <v>16490</v>
      </c>
      <c r="AO154" s="1241">
        <v>16797</v>
      </c>
      <c r="AP154" s="284"/>
      <c r="AQ154" s="284"/>
      <c r="AR154" s="284"/>
      <c r="AS154" s="284"/>
      <c r="AT154" s="284"/>
      <c r="AU154" s="284"/>
      <c r="AV154" s="284"/>
      <c r="AW154" s="284"/>
      <c r="AX154" s="284"/>
      <c r="AY154" s="284"/>
      <c r="AZ154" s="284"/>
      <c r="BA154" s="284"/>
      <c r="BB154" s="284"/>
      <c r="BC154" s="284"/>
      <c r="BD154" s="284"/>
      <c r="BE154" s="284"/>
      <c r="BF154" s="284"/>
      <c r="BG154" s="284"/>
      <c r="BH154" s="284"/>
    </row>
    <row r="155" spans="1:60" s="86" customFormat="1" ht="12" customHeight="1">
      <c r="A155" s="414" t="s">
        <v>603</v>
      </c>
      <c r="B155" s="415" t="s">
        <v>230</v>
      </c>
      <c r="C155" s="415" t="s">
        <v>3601</v>
      </c>
      <c r="D155" s="416"/>
      <c r="E155" s="416"/>
      <c r="F155" s="415" t="s">
        <v>3602</v>
      </c>
      <c r="G155" s="416"/>
      <c r="H155" s="416"/>
      <c r="I155" s="417"/>
      <c r="J155" s="415" t="s">
        <v>229</v>
      </c>
      <c r="K155" s="415" t="s">
        <v>219</v>
      </c>
      <c r="L155" s="1240">
        <v>859</v>
      </c>
      <c r="M155" s="1241">
        <v>1571</v>
      </c>
      <c r="N155" s="1241">
        <v>2185</v>
      </c>
      <c r="O155" s="1241">
        <v>2622</v>
      </c>
      <c r="P155" s="1241">
        <v>2182</v>
      </c>
      <c r="Q155" s="1241">
        <v>2943</v>
      </c>
      <c r="R155" s="1241">
        <v>3277</v>
      </c>
      <c r="S155" s="1241">
        <v>3224</v>
      </c>
      <c r="T155" s="1241">
        <v>3316</v>
      </c>
      <c r="U155" s="1241">
        <v>3549</v>
      </c>
      <c r="V155" s="1241">
        <v>3858</v>
      </c>
      <c r="W155" s="1241">
        <v>4357</v>
      </c>
      <c r="X155" s="1241">
        <v>4935</v>
      </c>
      <c r="Y155" s="1241">
        <v>5468</v>
      </c>
      <c r="Z155" s="1241">
        <v>5481</v>
      </c>
      <c r="AA155" s="1241">
        <v>5798</v>
      </c>
      <c r="AB155" s="1241">
        <v>6761</v>
      </c>
      <c r="AC155" s="1241">
        <v>7682</v>
      </c>
      <c r="AD155" s="1241">
        <v>8411</v>
      </c>
      <c r="AE155" s="1241">
        <v>9126</v>
      </c>
      <c r="AF155" s="1241">
        <v>10475</v>
      </c>
      <c r="AG155" s="1241">
        <v>11676</v>
      </c>
      <c r="AH155" s="1241">
        <v>13602</v>
      </c>
      <c r="AI155" s="1241">
        <v>14863</v>
      </c>
      <c r="AJ155" s="1241">
        <v>16249</v>
      </c>
      <c r="AK155" s="1241">
        <v>3953</v>
      </c>
      <c r="AL155" s="1241">
        <v>6815</v>
      </c>
      <c r="AM155" s="1241">
        <v>16599</v>
      </c>
      <c r="AN155" s="1241">
        <v>21393</v>
      </c>
      <c r="AO155" s="1241">
        <v>24117</v>
      </c>
      <c r="AP155" s="284"/>
      <c r="AQ155" s="284"/>
      <c r="AR155" s="284"/>
      <c r="AS155" s="284"/>
      <c r="AT155" s="284"/>
      <c r="AU155" s="284"/>
      <c r="AV155" s="284"/>
      <c r="AW155" s="284"/>
      <c r="AX155" s="284"/>
      <c r="AY155" s="284"/>
      <c r="AZ155" s="284"/>
      <c r="BA155" s="284"/>
      <c r="BB155" s="284"/>
      <c r="BC155" s="284"/>
      <c r="BD155" s="284"/>
      <c r="BE155" s="284"/>
      <c r="BF155" s="284"/>
      <c r="BG155" s="284"/>
      <c r="BH155" s="284"/>
    </row>
    <row r="156" spans="1:60" s="86" customFormat="1" ht="12" customHeight="1">
      <c r="A156" s="414" t="s">
        <v>603</v>
      </c>
      <c r="B156" s="415" t="s">
        <v>233</v>
      </c>
      <c r="C156" s="415" t="s">
        <v>3564</v>
      </c>
      <c r="D156" s="416"/>
      <c r="E156" s="416"/>
      <c r="F156" s="415" t="s">
        <v>3565</v>
      </c>
      <c r="G156" s="416"/>
      <c r="H156" s="416"/>
      <c r="I156" s="417"/>
      <c r="J156" s="415" t="s">
        <v>344</v>
      </c>
      <c r="K156" s="415" t="s">
        <v>380</v>
      </c>
      <c r="L156" s="1240" t="s">
        <v>1154</v>
      </c>
      <c r="M156" s="1241" t="s">
        <v>1154</v>
      </c>
      <c r="N156" s="1241" t="s">
        <v>1154</v>
      </c>
      <c r="O156" s="1241" t="s">
        <v>1154</v>
      </c>
      <c r="P156" s="1241" t="s">
        <v>1154</v>
      </c>
      <c r="Q156" s="1241" t="s">
        <v>1154</v>
      </c>
      <c r="R156" s="1241" t="s">
        <v>1154</v>
      </c>
      <c r="S156" s="1241" t="s">
        <v>1154</v>
      </c>
      <c r="T156" s="1241" t="s">
        <v>1154</v>
      </c>
      <c r="U156" s="1241">
        <v>50</v>
      </c>
      <c r="V156" s="1241">
        <v>102</v>
      </c>
      <c r="W156" s="1241">
        <v>235</v>
      </c>
      <c r="X156" s="1241">
        <v>483</v>
      </c>
      <c r="Y156" s="1241">
        <v>720</v>
      </c>
      <c r="Z156" s="1241">
        <v>714</v>
      </c>
      <c r="AA156" s="1241">
        <v>714</v>
      </c>
      <c r="AB156" s="1241">
        <v>686</v>
      </c>
      <c r="AC156" s="1241">
        <v>669</v>
      </c>
      <c r="AD156" s="1241">
        <v>1104</v>
      </c>
      <c r="AE156" s="1241">
        <v>820</v>
      </c>
      <c r="AF156" s="1241">
        <v>729</v>
      </c>
      <c r="AG156" s="1241">
        <v>135</v>
      </c>
      <c r="AH156" s="1241">
        <v>27</v>
      </c>
      <c r="AI156" s="1241">
        <v>441</v>
      </c>
      <c r="AJ156" s="1241">
        <v>524</v>
      </c>
      <c r="AK156" s="1241">
        <v>497</v>
      </c>
      <c r="AL156" s="1241">
        <v>654</v>
      </c>
      <c r="AM156" s="1241">
        <v>674</v>
      </c>
      <c r="AN156" s="1241">
        <v>699</v>
      </c>
      <c r="AO156" s="1241">
        <v>689</v>
      </c>
      <c r="AP156" s="284"/>
      <c r="AQ156" s="284"/>
      <c r="AR156" s="284"/>
      <c r="AS156" s="284"/>
      <c r="AT156" s="284"/>
      <c r="AU156" s="284"/>
      <c r="AV156" s="284"/>
      <c r="AW156" s="284"/>
      <c r="AX156" s="284"/>
      <c r="AY156" s="284"/>
      <c r="AZ156" s="284"/>
      <c r="BA156" s="284"/>
      <c r="BB156" s="284"/>
      <c r="BC156" s="284"/>
      <c r="BD156" s="284"/>
      <c r="BE156" s="284"/>
      <c r="BF156" s="284"/>
      <c r="BG156" s="284"/>
      <c r="BH156" s="284"/>
    </row>
    <row r="157" spans="1:60" s="86" customFormat="1" ht="12" customHeight="1">
      <c r="A157" s="402" t="s">
        <v>627</v>
      </c>
      <c r="B157" s="388" t="s">
        <v>216</v>
      </c>
      <c r="C157" s="388"/>
      <c r="D157" s="389"/>
      <c r="E157" s="389"/>
      <c r="F157" s="388" t="s">
        <v>629</v>
      </c>
      <c r="G157" s="389"/>
      <c r="H157" s="389"/>
      <c r="I157" s="390"/>
      <c r="J157" s="388" t="s">
        <v>219</v>
      </c>
      <c r="K157" s="388" t="s">
        <v>219</v>
      </c>
      <c r="L157" s="1242">
        <v>3120</v>
      </c>
      <c r="M157" s="1113">
        <v>3518</v>
      </c>
      <c r="N157" s="1113">
        <v>4738</v>
      </c>
      <c r="O157" s="1113">
        <v>5942</v>
      </c>
      <c r="P157" s="1113">
        <v>6338</v>
      </c>
      <c r="Q157" s="1113">
        <v>7110</v>
      </c>
      <c r="R157" s="1113">
        <v>8846</v>
      </c>
      <c r="S157" s="1113">
        <v>10743</v>
      </c>
      <c r="T157" s="1113">
        <v>12573</v>
      </c>
      <c r="U157" s="1113">
        <v>18585</v>
      </c>
      <c r="V157" s="1113">
        <v>20894</v>
      </c>
      <c r="W157" s="1113">
        <v>21411</v>
      </c>
      <c r="X157" s="1113">
        <v>17087</v>
      </c>
      <c r="Y157" s="1113">
        <v>16526</v>
      </c>
      <c r="Z157" s="1113">
        <v>13669</v>
      </c>
      <c r="AA157" s="1113">
        <v>8752</v>
      </c>
      <c r="AB157" s="1113">
        <v>7462</v>
      </c>
      <c r="AC157" s="1113">
        <v>7510</v>
      </c>
      <c r="AD157" s="1113">
        <v>7188</v>
      </c>
      <c r="AE157" s="1113">
        <v>9546</v>
      </c>
      <c r="AF157" s="1113">
        <v>11199</v>
      </c>
      <c r="AG157" s="1113">
        <v>13997</v>
      </c>
      <c r="AH157" s="1113">
        <v>18436</v>
      </c>
      <c r="AI157" s="1113">
        <v>16355</v>
      </c>
      <c r="AJ157" s="1113">
        <v>19984</v>
      </c>
      <c r="AK157" s="1113">
        <v>15446</v>
      </c>
      <c r="AL157" s="1113">
        <v>16717</v>
      </c>
      <c r="AM157" s="1113">
        <v>20001</v>
      </c>
      <c r="AN157" s="1113">
        <v>18197</v>
      </c>
      <c r="AO157" s="1113">
        <v>23119</v>
      </c>
      <c r="AP157" s="284"/>
      <c r="AQ157" s="284"/>
      <c r="AR157" s="284"/>
      <c r="AS157" s="284"/>
      <c r="AT157" s="284"/>
      <c r="AU157" s="284"/>
      <c r="AV157" s="284"/>
      <c r="AW157" s="284"/>
      <c r="AX157" s="284"/>
      <c r="AY157" s="284"/>
      <c r="AZ157" s="284"/>
      <c r="BA157" s="284"/>
      <c r="BB157" s="284"/>
      <c r="BC157" s="284"/>
      <c r="BD157" s="284"/>
      <c r="BE157" s="284"/>
      <c r="BF157" s="284"/>
      <c r="BG157" s="284"/>
      <c r="BH157" s="284"/>
    </row>
    <row r="158" spans="1:60" s="86" customFormat="1" ht="12" customHeight="1">
      <c r="A158" s="401" t="s">
        <v>630</v>
      </c>
      <c r="B158" s="385" t="s">
        <v>216</v>
      </c>
      <c r="C158" s="385"/>
      <c r="D158" s="386"/>
      <c r="E158" s="386"/>
      <c r="F158" s="385" t="s">
        <v>632</v>
      </c>
      <c r="G158" s="386"/>
      <c r="H158" s="386"/>
      <c r="I158" s="387"/>
      <c r="J158" s="385" t="s">
        <v>219</v>
      </c>
      <c r="K158" s="385" t="s">
        <v>219</v>
      </c>
      <c r="L158" s="1239">
        <v>2546</v>
      </c>
      <c r="M158" s="1104">
        <v>2733</v>
      </c>
      <c r="N158" s="1104">
        <v>3652</v>
      </c>
      <c r="O158" s="1104">
        <v>4324</v>
      </c>
      <c r="P158" s="1104">
        <v>4892</v>
      </c>
      <c r="Q158" s="1104">
        <v>5460</v>
      </c>
      <c r="R158" s="1104">
        <v>6652</v>
      </c>
      <c r="S158" s="1104">
        <v>8700</v>
      </c>
      <c r="T158" s="1104">
        <v>8613</v>
      </c>
      <c r="U158" s="1104">
        <v>12667</v>
      </c>
      <c r="V158" s="1104">
        <v>15610</v>
      </c>
      <c r="W158" s="1104">
        <v>15801</v>
      </c>
      <c r="X158" s="1104">
        <v>13310</v>
      </c>
      <c r="Y158" s="1104">
        <v>11447</v>
      </c>
      <c r="Z158" s="1104">
        <v>9261</v>
      </c>
      <c r="AA158" s="1104">
        <v>6264</v>
      </c>
      <c r="AB158" s="1104">
        <v>6500</v>
      </c>
      <c r="AC158" s="1104">
        <v>5654</v>
      </c>
      <c r="AD158" s="1104">
        <v>5307</v>
      </c>
      <c r="AE158" s="1104">
        <v>6179</v>
      </c>
      <c r="AF158" s="1104">
        <v>7373</v>
      </c>
      <c r="AG158" s="1104">
        <v>8278</v>
      </c>
      <c r="AH158" s="1104">
        <v>9393</v>
      </c>
      <c r="AI158" s="1104">
        <v>8519</v>
      </c>
      <c r="AJ158" s="1104">
        <v>11429</v>
      </c>
      <c r="AK158" s="1104">
        <v>9492</v>
      </c>
      <c r="AL158" s="1104">
        <v>9131</v>
      </c>
      <c r="AM158" s="1104">
        <v>11399</v>
      </c>
      <c r="AN158" s="1104">
        <v>13144</v>
      </c>
      <c r="AO158" s="1104">
        <v>14396</v>
      </c>
      <c r="AP158" s="284"/>
      <c r="AQ158" s="284"/>
      <c r="AR158" s="284"/>
      <c r="AS158" s="284"/>
      <c r="AT158" s="284"/>
      <c r="AU158" s="284"/>
      <c r="AV158" s="284"/>
      <c r="AW158" s="284"/>
      <c r="AX158" s="284"/>
      <c r="AY158" s="284"/>
      <c r="AZ158" s="284"/>
      <c r="BA158" s="284"/>
      <c r="BB158" s="284"/>
      <c r="BC158" s="284"/>
      <c r="BD158" s="284"/>
      <c r="BE158" s="284"/>
      <c r="BF158" s="284"/>
      <c r="BG158" s="284"/>
      <c r="BH158" s="284"/>
    </row>
    <row r="159" spans="1:60" s="86" customFormat="1" ht="12" customHeight="1">
      <c r="A159" s="414" t="s">
        <v>630</v>
      </c>
      <c r="B159" s="415" t="s">
        <v>226</v>
      </c>
      <c r="C159" s="415" t="s">
        <v>3603</v>
      </c>
      <c r="D159" s="416"/>
      <c r="E159" s="416"/>
      <c r="F159" s="415" t="s">
        <v>3458</v>
      </c>
      <c r="G159" s="416"/>
      <c r="H159" s="416"/>
      <c r="I159" s="417"/>
      <c r="J159" s="415" t="s">
        <v>344</v>
      </c>
      <c r="K159" s="415" t="s">
        <v>345</v>
      </c>
      <c r="L159" s="1240">
        <v>2546</v>
      </c>
      <c r="M159" s="1241">
        <v>2733</v>
      </c>
      <c r="N159" s="1241">
        <v>3652</v>
      </c>
      <c r="O159" s="1241">
        <v>4324</v>
      </c>
      <c r="P159" s="1241">
        <v>4892</v>
      </c>
      <c r="Q159" s="1241">
        <v>5460</v>
      </c>
      <c r="R159" s="1241">
        <v>6652</v>
      </c>
      <c r="S159" s="1241">
        <v>8700</v>
      </c>
      <c r="T159" s="1241">
        <v>8613</v>
      </c>
      <c r="U159" s="1241">
        <v>12667</v>
      </c>
      <c r="V159" s="1241">
        <v>15610</v>
      </c>
      <c r="W159" s="1241">
        <v>15697</v>
      </c>
      <c r="X159" s="1241">
        <v>13176</v>
      </c>
      <c r="Y159" s="1241">
        <v>11276</v>
      </c>
      <c r="Z159" s="1241">
        <v>9258</v>
      </c>
      <c r="AA159" s="1241">
        <v>6264</v>
      </c>
      <c r="AB159" s="1241">
        <v>6500</v>
      </c>
      <c r="AC159" s="1241">
        <v>5654</v>
      </c>
      <c r="AD159" s="1241">
        <v>5307</v>
      </c>
      <c r="AE159" s="1241">
        <v>6179</v>
      </c>
      <c r="AF159" s="1241">
        <v>7373</v>
      </c>
      <c r="AG159" s="1241">
        <v>8278</v>
      </c>
      <c r="AH159" s="1241">
        <v>9393</v>
      </c>
      <c r="AI159" s="1241">
        <v>8519</v>
      </c>
      <c r="AJ159" s="1241">
        <v>11429</v>
      </c>
      <c r="AK159" s="1241">
        <v>9492</v>
      </c>
      <c r="AL159" s="1241">
        <v>9131</v>
      </c>
      <c r="AM159" s="1241">
        <v>11399</v>
      </c>
      <c r="AN159" s="1241">
        <v>13144</v>
      </c>
      <c r="AO159" s="1241">
        <v>14396</v>
      </c>
      <c r="AP159" s="284"/>
      <c r="AQ159" s="284"/>
      <c r="AR159" s="284"/>
      <c r="AS159" s="284"/>
      <c r="AT159" s="284"/>
      <c r="AU159" s="284"/>
      <c r="AV159" s="284"/>
      <c r="AW159" s="284"/>
      <c r="AX159" s="284"/>
      <c r="AY159" s="284"/>
      <c r="AZ159" s="284"/>
      <c r="BA159" s="284"/>
      <c r="BB159" s="284"/>
      <c r="BC159" s="284"/>
      <c r="BD159" s="284"/>
      <c r="BE159" s="284"/>
      <c r="BF159" s="284"/>
      <c r="BG159" s="284"/>
      <c r="BH159" s="284"/>
    </row>
    <row r="160" spans="1:60" s="86" customFormat="1" ht="12" customHeight="1">
      <c r="A160" s="414" t="s">
        <v>630</v>
      </c>
      <c r="B160" s="415" t="s">
        <v>230</v>
      </c>
      <c r="C160" s="415" t="s">
        <v>3604</v>
      </c>
      <c r="D160" s="416"/>
      <c r="E160" s="416"/>
      <c r="F160" s="415" t="s">
        <v>3605</v>
      </c>
      <c r="G160" s="416"/>
      <c r="H160" s="416"/>
      <c r="I160" s="417"/>
      <c r="J160" s="415" t="s">
        <v>344</v>
      </c>
      <c r="K160" s="415" t="s">
        <v>345</v>
      </c>
      <c r="L160" s="1240" t="s">
        <v>1154</v>
      </c>
      <c r="M160" s="1241" t="s">
        <v>1154</v>
      </c>
      <c r="N160" s="1241" t="s">
        <v>1154</v>
      </c>
      <c r="O160" s="1241" t="s">
        <v>1154</v>
      </c>
      <c r="P160" s="1241" t="s">
        <v>1154</v>
      </c>
      <c r="Q160" s="1241" t="s">
        <v>1154</v>
      </c>
      <c r="R160" s="1241" t="s">
        <v>1154</v>
      </c>
      <c r="S160" s="1241" t="s">
        <v>1154</v>
      </c>
      <c r="T160" s="1241" t="s">
        <v>1154</v>
      </c>
      <c r="U160" s="1241" t="s">
        <v>1154</v>
      </c>
      <c r="V160" s="1241" t="s">
        <v>1154</v>
      </c>
      <c r="W160" s="1241">
        <v>104</v>
      </c>
      <c r="X160" s="1241">
        <v>134</v>
      </c>
      <c r="Y160" s="1241">
        <v>171</v>
      </c>
      <c r="Z160" s="1241">
        <v>3</v>
      </c>
      <c r="AA160" s="1241" t="s">
        <v>1154</v>
      </c>
      <c r="AB160" s="1241" t="s">
        <v>1154</v>
      </c>
      <c r="AC160" s="1241" t="s">
        <v>1154</v>
      </c>
      <c r="AD160" s="1241" t="s">
        <v>1154</v>
      </c>
      <c r="AE160" s="1241" t="s">
        <v>1154</v>
      </c>
      <c r="AF160" s="1241" t="s">
        <v>1154</v>
      </c>
      <c r="AG160" s="1241" t="s">
        <v>1154</v>
      </c>
      <c r="AH160" s="1241" t="s">
        <v>1154</v>
      </c>
      <c r="AI160" s="1241" t="s">
        <v>1154</v>
      </c>
      <c r="AJ160" s="1241" t="s">
        <v>1154</v>
      </c>
      <c r="AK160" s="1241" t="s">
        <v>1154</v>
      </c>
      <c r="AL160" s="1241" t="s">
        <v>1154</v>
      </c>
      <c r="AM160" s="1241" t="s">
        <v>1154</v>
      </c>
      <c r="AN160" s="1241" t="s">
        <v>1154</v>
      </c>
      <c r="AO160" s="1241" t="s">
        <v>1154</v>
      </c>
      <c r="AP160" s="284"/>
      <c r="AQ160" s="284"/>
      <c r="AR160" s="284"/>
      <c r="AS160" s="284"/>
      <c r="AT160" s="284"/>
      <c r="AU160" s="284"/>
      <c r="AV160" s="284"/>
      <c r="AW160" s="284"/>
      <c r="AX160" s="284"/>
      <c r="AY160" s="284"/>
      <c r="AZ160" s="284"/>
      <c r="BA160" s="284"/>
      <c r="BB160" s="284"/>
      <c r="BC160" s="284"/>
      <c r="BD160" s="284"/>
      <c r="BE160" s="284"/>
      <c r="BF160" s="284"/>
      <c r="BG160" s="284"/>
      <c r="BH160" s="284"/>
    </row>
    <row r="161" spans="1:60" s="86" customFormat="1" ht="12" customHeight="1">
      <c r="A161" s="401" t="s">
        <v>637</v>
      </c>
      <c r="B161" s="385" t="s">
        <v>216</v>
      </c>
      <c r="C161" s="385"/>
      <c r="D161" s="386"/>
      <c r="E161" s="386"/>
      <c r="F161" s="385" t="s">
        <v>639</v>
      </c>
      <c r="G161" s="386"/>
      <c r="H161" s="386"/>
      <c r="I161" s="387"/>
      <c r="J161" s="385" t="s">
        <v>219</v>
      </c>
      <c r="K161" s="385" t="s">
        <v>219</v>
      </c>
      <c r="L161" s="1239">
        <v>574</v>
      </c>
      <c r="M161" s="1104">
        <v>785</v>
      </c>
      <c r="N161" s="1104">
        <v>1086</v>
      </c>
      <c r="O161" s="1104">
        <v>1618</v>
      </c>
      <c r="P161" s="1104">
        <v>1446</v>
      </c>
      <c r="Q161" s="1104">
        <v>1650</v>
      </c>
      <c r="R161" s="1104">
        <v>2194</v>
      </c>
      <c r="S161" s="1104">
        <v>2043</v>
      </c>
      <c r="T161" s="1104">
        <v>3960</v>
      </c>
      <c r="U161" s="1104">
        <v>5918</v>
      </c>
      <c r="V161" s="1104">
        <v>5284</v>
      </c>
      <c r="W161" s="1104">
        <v>5610</v>
      </c>
      <c r="X161" s="1104">
        <v>3777</v>
      </c>
      <c r="Y161" s="1104">
        <v>5079</v>
      </c>
      <c r="Z161" s="1104">
        <v>4408</v>
      </c>
      <c r="AA161" s="1104">
        <v>2488</v>
      </c>
      <c r="AB161" s="1104">
        <v>962</v>
      </c>
      <c r="AC161" s="1104">
        <v>1856</v>
      </c>
      <c r="AD161" s="1104">
        <v>1881</v>
      </c>
      <c r="AE161" s="1104">
        <v>3367</v>
      </c>
      <c r="AF161" s="1104">
        <v>3826</v>
      </c>
      <c r="AG161" s="1104">
        <v>5719</v>
      </c>
      <c r="AH161" s="1104">
        <v>9043</v>
      </c>
      <c r="AI161" s="1104">
        <v>7836</v>
      </c>
      <c r="AJ161" s="1104">
        <v>8555</v>
      </c>
      <c r="AK161" s="1104">
        <v>5954</v>
      </c>
      <c r="AL161" s="1104">
        <v>7586</v>
      </c>
      <c r="AM161" s="1104">
        <v>8602</v>
      </c>
      <c r="AN161" s="1104">
        <v>5053</v>
      </c>
      <c r="AO161" s="1104">
        <v>8723</v>
      </c>
      <c r="AP161" s="284"/>
      <c r="AQ161" s="284"/>
      <c r="AR161" s="284"/>
      <c r="AS161" s="284"/>
      <c r="AT161" s="284"/>
      <c r="AU161" s="284"/>
      <c r="AV161" s="284"/>
      <c r="AW161" s="284"/>
      <c r="AX161" s="284"/>
      <c r="AY161" s="284"/>
      <c r="AZ161" s="284"/>
      <c r="BA161" s="284"/>
      <c r="BB161" s="284"/>
      <c r="BC161" s="284"/>
      <c r="BD161" s="284"/>
      <c r="BE161" s="284"/>
      <c r="BF161" s="284"/>
      <c r="BG161" s="284"/>
      <c r="BH161" s="284"/>
    </row>
    <row r="162" spans="1:60" s="86" customFormat="1" ht="12" customHeight="1">
      <c r="A162" s="414" t="s">
        <v>637</v>
      </c>
      <c r="B162" s="415" t="s">
        <v>226</v>
      </c>
      <c r="C162" s="415" t="s">
        <v>3606</v>
      </c>
      <c r="D162" s="416"/>
      <c r="E162" s="416"/>
      <c r="F162" s="415" t="s">
        <v>3607</v>
      </c>
      <c r="G162" s="416"/>
      <c r="H162" s="416"/>
      <c r="I162" s="417"/>
      <c r="J162" s="415" t="s">
        <v>344</v>
      </c>
      <c r="K162" s="415" t="s">
        <v>612</v>
      </c>
      <c r="L162" s="1240">
        <v>574</v>
      </c>
      <c r="M162" s="1241">
        <v>785</v>
      </c>
      <c r="N162" s="1241">
        <v>1086</v>
      </c>
      <c r="O162" s="1241">
        <v>1618</v>
      </c>
      <c r="P162" s="1241">
        <v>1446</v>
      </c>
      <c r="Q162" s="1241">
        <v>1650</v>
      </c>
      <c r="R162" s="1241">
        <v>2194</v>
      </c>
      <c r="S162" s="1241">
        <v>2043</v>
      </c>
      <c r="T162" s="1241">
        <v>3960</v>
      </c>
      <c r="U162" s="1241">
        <v>5918</v>
      </c>
      <c r="V162" s="1241">
        <v>5284</v>
      </c>
      <c r="W162" s="1241">
        <v>5610</v>
      </c>
      <c r="X162" s="1241">
        <v>3777</v>
      </c>
      <c r="Y162" s="1241">
        <v>5079</v>
      </c>
      <c r="Z162" s="1241">
        <v>4408</v>
      </c>
      <c r="AA162" s="1241">
        <v>2488</v>
      </c>
      <c r="AB162" s="1241">
        <v>962</v>
      </c>
      <c r="AC162" s="1241">
        <v>1856</v>
      </c>
      <c r="AD162" s="1241">
        <v>1881</v>
      </c>
      <c r="AE162" s="1241">
        <v>3367</v>
      </c>
      <c r="AF162" s="1241">
        <v>3609</v>
      </c>
      <c r="AG162" s="1241">
        <v>5450</v>
      </c>
      <c r="AH162" s="1241">
        <v>8770</v>
      </c>
      <c r="AI162" s="1241">
        <v>7555</v>
      </c>
      <c r="AJ162" s="1241">
        <v>8331</v>
      </c>
      <c r="AK162" s="1241">
        <v>5776</v>
      </c>
      <c r="AL162" s="1241">
        <v>7368</v>
      </c>
      <c r="AM162" s="1241">
        <v>8327</v>
      </c>
      <c r="AN162" s="1241">
        <v>5039</v>
      </c>
      <c r="AO162" s="1241">
        <v>8705</v>
      </c>
      <c r="AP162" s="284"/>
      <c r="AQ162" s="284"/>
      <c r="AR162" s="284"/>
      <c r="AS162" s="284"/>
      <c r="AT162" s="284"/>
      <c r="AU162" s="284"/>
      <c r="AV162" s="284"/>
      <c r="AW162" s="284"/>
      <c r="AX162" s="284"/>
      <c r="AY162" s="284"/>
      <c r="AZ162" s="284"/>
      <c r="BA162" s="284"/>
      <c r="BB162" s="284"/>
      <c r="BC162" s="284"/>
      <c r="BD162" s="284"/>
      <c r="BE162" s="284"/>
      <c r="BF162" s="284"/>
      <c r="BG162" s="284"/>
      <c r="BH162" s="284"/>
    </row>
    <row r="163" spans="1:60" s="86" customFormat="1" ht="12" customHeight="1">
      <c r="A163" s="414" t="s">
        <v>637</v>
      </c>
      <c r="B163" s="415" t="s">
        <v>230</v>
      </c>
      <c r="C163" s="415" t="s">
        <v>3608</v>
      </c>
      <c r="D163" s="416"/>
      <c r="E163" s="416"/>
      <c r="F163" s="415" t="s">
        <v>3609</v>
      </c>
      <c r="G163" s="416"/>
      <c r="H163" s="416"/>
      <c r="I163" s="417"/>
      <c r="J163" s="415" t="s">
        <v>344</v>
      </c>
      <c r="K163" s="415" t="s">
        <v>345</v>
      </c>
      <c r="L163" s="1240" t="s">
        <v>1154</v>
      </c>
      <c r="M163" s="1241" t="s">
        <v>1154</v>
      </c>
      <c r="N163" s="1241" t="s">
        <v>1154</v>
      </c>
      <c r="O163" s="1241" t="s">
        <v>1154</v>
      </c>
      <c r="P163" s="1241" t="s">
        <v>1154</v>
      </c>
      <c r="Q163" s="1241" t="s">
        <v>1154</v>
      </c>
      <c r="R163" s="1241" t="s">
        <v>1154</v>
      </c>
      <c r="S163" s="1241" t="s">
        <v>1154</v>
      </c>
      <c r="T163" s="1241" t="s">
        <v>1154</v>
      </c>
      <c r="U163" s="1241" t="s">
        <v>1154</v>
      </c>
      <c r="V163" s="1241" t="s">
        <v>1154</v>
      </c>
      <c r="W163" s="1241" t="s">
        <v>1154</v>
      </c>
      <c r="X163" s="1241" t="s">
        <v>1154</v>
      </c>
      <c r="Y163" s="1241" t="s">
        <v>1154</v>
      </c>
      <c r="Z163" s="1241" t="s">
        <v>1154</v>
      </c>
      <c r="AA163" s="1241" t="s">
        <v>1154</v>
      </c>
      <c r="AB163" s="1241" t="s">
        <v>1154</v>
      </c>
      <c r="AC163" s="1241" t="s">
        <v>1154</v>
      </c>
      <c r="AD163" s="1241" t="s">
        <v>1154</v>
      </c>
      <c r="AE163" s="1241" t="s">
        <v>1154</v>
      </c>
      <c r="AF163" s="1241">
        <v>217</v>
      </c>
      <c r="AG163" s="1241">
        <v>269</v>
      </c>
      <c r="AH163" s="1241">
        <v>273</v>
      </c>
      <c r="AI163" s="1241">
        <v>281</v>
      </c>
      <c r="AJ163" s="1241">
        <v>224</v>
      </c>
      <c r="AK163" s="1241">
        <v>178</v>
      </c>
      <c r="AL163" s="1241">
        <v>218</v>
      </c>
      <c r="AM163" s="1241">
        <v>275</v>
      </c>
      <c r="AN163" s="1241">
        <v>14</v>
      </c>
      <c r="AO163" s="1241">
        <v>18</v>
      </c>
      <c r="AP163" s="284"/>
      <c r="AQ163" s="284"/>
      <c r="AR163" s="284"/>
      <c r="AS163" s="284"/>
      <c r="AT163" s="284"/>
      <c r="AU163" s="284"/>
      <c r="AV163" s="284"/>
      <c r="AW163" s="284"/>
      <c r="AX163" s="284"/>
      <c r="AY163" s="284"/>
      <c r="AZ163" s="284"/>
      <c r="BA163" s="284"/>
      <c r="BB163" s="284"/>
      <c r="BC163" s="284"/>
      <c r="BD163" s="284"/>
      <c r="BE163" s="284"/>
      <c r="BF163" s="284"/>
      <c r="BG163" s="284"/>
      <c r="BH163" s="284"/>
    </row>
    <row r="164" spans="1:60" s="86" customFormat="1" ht="12" customHeight="1">
      <c r="A164" s="401" t="s">
        <v>642</v>
      </c>
      <c r="B164" s="385" t="s">
        <v>216</v>
      </c>
      <c r="C164" s="385"/>
      <c r="D164" s="386"/>
      <c r="E164" s="386"/>
      <c r="F164" s="385" t="s">
        <v>644</v>
      </c>
      <c r="G164" s="386"/>
      <c r="H164" s="386"/>
      <c r="I164" s="387"/>
      <c r="J164" s="385" t="s">
        <v>219</v>
      </c>
      <c r="K164" s="385" t="s">
        <v>219</v>
      </c>
      <c r="L164" s="1239" t="s">
        <v>1154</v>
      </c>
      <c r="M164" s="1104" t="s">
        <v>1154</v>
      </c>
      <c r="N164" s="1104" t="s">
        <v>1154</v>
      </c>
      <c r="O164" s="1104" t="s">
        <v>1154</v>
      </c>
      <c r="P164" s="1104" t="s">
        <v>1154</v>
      </c>
      <c r="Q164" s="1104" t="s">
        <v>1154</v>
      </c>
      <c r="R164" s="1104" t="s">
        <v>1154</v>
      </c>
      <c r="S164" s="1104" t="s">
        <v>1154</v>
      </c>
      <c r="T164" s="1104" t="s">
        <v>1154</v>
      </c>
      <c r="U164" s="1104" t="s">
        <v>1154</v>
      </c>
      <c r="V164" s="1104" t="s">
        <v>1154</v>
      </c>
      <c r="W164" s="1104" t="s">
        <v>1154</v>
      </c>
      <c r="X164" s="1104" t="s">
        <v>1154</v>
      </c>
      <c r="Y164" s="1104" t="s">
        <v>1154</v>
      </c>
      <c r="Z164" s="1104" t="s">
        <v>1154</v>
      </c>
      <c r="AA164" s="1104" t="s">
        <v>1154</v>
      </c>
      <c r="AB164" s="1104" t="s">
        <v>1154</v>
      </c>
      <c r="AC164" s="1104" t="s">
        <v>1154</v>
      </c>
      <c r="AD164" s="1104" t="s">
        <v>1154</v>
      </c>
      <c r="AE164" s="1104" t="s">
        <v>1154</v>
      </c>
      <c r="AF164" s="1104" t="s">
        <v>1154</v>
      </c>
      <c r="AG164" s="1104" t="s">
        <v>1154</v>
      </c>
      <c r="AH164" s="1104" t="s">
        <v>1154</v>
      </c>
      <c r="AI164" s="1104" t="s">
        <v>1154</v>
      </c>
      <c r="AJ164" s="1104" t="s">
        <v>1154</v>
      </c>
      <c r="AK164" s="1104" t="s">
        <v>1154</v>
      </c>
      <c r="AL164" s="1104" t="s">
        <v>1154</v>
      </c>
      <c r="AM164" s="1104" t="s">
        <v>1154</v>
      </c>
      <c r="AN164" s="1104" t="s">
        <v>1154</v>
      </c>
      <c r="AO164" s="1104" t="s">
        <v>1154</v>
      </c>
      <c r="AP164" s="284"/>
      <c r="AQ164" s="284"/>
      <c r="AR164" s="284"/>
      <c r="AS164" s="284"/>
      <c r="AT164" s="284"/>
      <c r="AU164" s="284"/>
      <c r="AV164" s="284"/>
      <c r="AW164" s="284"/>
      <c r="AX164" s="284"/>
      <c r="AY164" s="284"/>
      <c r="AZ164" s="284"/>
      <c r="BA164" s="284"/>
      <c r="BB164" s="284"/>
      <c r="BC164" s="284"/>
      <c r="BD164" s="284"/>
      <c r="BE164" s="284"/>
      <c r="BF164" s="284"/>
      <c r="BG164" s="284"/>
      <c r="BH164" s="284"/>
    </row>
    <row r="165" spans="1:60" s="86" customFormat="1" ht="12" customHeight="1">
      <c r="A165" s="403" t="s">
        <v>645</v>
      </c>
      <c r="B165" s="391" t="s">
        <v>216</v>
      </c>
      <c r="C165" s="391"/>
      <c r="D165" s="392"/>
      <c r="E165" s="392"/>
      <c r="F165" s="391" t="s">
        <v>647</v>
      </c>
      <c r="G165" s="392"/>
      <c r="H165" s="392"/>
      <c r="I165" s="393"/>
      <c r="J165" s="391" t="s">
        <v>219</v>
      </c>
      <c r="K165" s="391" t="s">
        <v>219</v>
      </c>
      <c r="L165" s="1244">
        <v>1506103</v>
      </c>
      <c r="M165" s="1120">
        <v>1836816</v>
      </c>
      <c r="N165" s="1120">
        <v>2122469</v>
      </c>
      <c r="O165" s="1120">
        <v>2523886</v>
      </c>
      <c r="P165" s="1120">
        <v>2964827</v>
      </c>
      <c r="Q165" s="1120">
        <v>3489653</v>
      </c>
      <c r="R165" s="1120">
        <v>3899810</v>
      </c>
      <c r="S165" s="1120">
        <v>4329151</v>
      </c>
      <c r="T165" s="1120">
        <v>4766327</v>
      </c>
      <c r="U165" s="1120">
        <v>5250186</v>
      </c>
      <c r="V165" s="1120">
        <v>5488429</v>
      </c>
      <c r="W165" s="1120">
        <v>5891108</v>
      </c>
      <c r="X165" s="1120">
        <v>6676076</v>
      </c>
      <c r="Y165" s="1120">
        <v>7081488</v>
      </c>
      <c r="Z165" s="1120">
        <v>6908711</v>
      </c>
      <c r="AA165" s="1120">
        <v>6896478</v>
      </c>
      <c r="AB165" s="1120">
        <v>6717655</v>
      </c>
      <c r="AC165" s="1120">
        <v>7357614</v>
      </c>
      <c r="AD165" s="1120">
        <v>7651526</v>
      </c>
      <c r="AE165" s="1120">
        <v>8292995</v>
      </c>
      <c r="AF165" s="1120">
        <v>8948766</v>
      </c>
      <c r="AG165" s="1120">
        <v>9213996</v>
      </c>
      <c r="AH165" s="1120">
        <v>9895716</v>
      </c>
      <c r="AI165" s="1120">
        <v>10781034</v>
      </c>
      <c r="AJ165" s="1120">
        <v>11748454</v>
      </c>
      <c r="AK165" s="1120">
        <v>12059346</v>
      </c>
      <c r="AL165" s="1120">
        <v>12903367</v>
      </c>
      <c r="AM165" s="1120">
        <v>16691568</v>
      </c>
      <c r="AN165" s="1120">
        <v>18867226</v>
      </c>
      <c r="AO165" s="1120">
        <v>20256224</v>
      </c>
      <c r="AP165" s="284"/>
      <c r="AQ165" s="284"/>
      <c r="AR165" s="284"/>
      <c r="AS165" s="284"/>
      <c r="AT165" s="284"/>
      <c r="AU165" s="284"/>
      <c r="AV165" s="284"/>
      <c r="AW165" s="284"/>
      <c r="AX165" s="284"/>
      <c r="AY165" s="284"/>
      <c r="AZ165" s="284"/>
      <c r="BA165" s="284"/>
      <c r="BB165" s="284"/>
      <c r="BC165" s="284"/>
      <c r="BD165" s="284"/>
      <c r="BE165" s="284"/>
      <c r="BF165" s="284"/>
      <c r="BG165" s="284"/>
      <c r="BH165" s="284"/>
    </row>
    <row r="166" spans="1:60" s="86" customFormat="1" ht="12" customHeight="1">
      <c r="A166" s="402" t="s">
        <v>648</v>
      </c>
      <c r="B166" s="388" t="s">
        <v>216</v>
      </c>
      <c r="C166" s="388"/>
      <c r="D166" s="389"/>
      <c r="E166" s="389"/>
      <c r="F166" s="388" t="s">
        <v>650</v>
      </c>
      <c r="G166" s="389"/>
      <c r="H166" s="389"/>
      <c r="I166" s="390"/>
      <c r="J166" s="388" t="s">
        <v>219</v>
      </c>
      <c r="K166" s="388" t="s">
        <v>219</v>
      </c>
      <c r="L166" s="1242">
        <v>851026</v>
      </c>
      <c r="M166" s="1113">
        <v>973704</v>
      </c>
      <c r="N166" s="1113">
        <v>1224563</v>
      </c>
      <c r="O166" s="1113">
        <v>1426532</v>
      </c>
      <c r="P166" s="1113">
        <v>1519358</v>
      </c>
      <c r="Q166" s="1113">
        <v>1748993</v>
      </c>
      <c r="R166" s="1113">
        <v>1971090</v>
      </c>
      <c r="S166" s="1113">
        <v>2213403</v>
      </c>
      <c r="T166" s="1113">
        <v>2383200</v>
      </c>
      <c r="U166" s="1113">
        <v>2559260</v>
      </c>
      <c r="V166" s="1113">
        <v>2781064</v>
      </c>
      <c r="W166" s="1113">
        <v>2996916</v>
      </c>
      <c r="X166" s="1113">
        <v>3465398</v>
      </c>
      <c r="Y166" s="1113">
        <v>3667952</v>
      </c>
      <c r="Z166" s="1113">
        <v>3411895</v>
      </c>
      <c r="AA166" s="1113">
        <v>3247065</v>
      </c>
      <c r="AB166" s="1113">
        <v>3686046.0023000366</v>
      </c>
      <c r="AC166" s="1113">
        <v>3961432</v>
      </c>
      <c r="AD166" s="1113">
        <v>4061836</v>
      </c>
      <c r="AE166" s="1113">
        <v>4339852</v>
      </c>
      <c r="AF166" s="1113">
        <v>4629838</v>
      </c>
      <c r="AG166" s="1113">
        <v>4973683</v>
      </c>
      <c r="AH166" s="1113">
        <v>5018260</v>
      </c>
      <c r="AI166" s="1113">
        <v>5251372</v>
      </c>
      <c r="AJ166" s="1113">
        <v>5584586</v>
      </c>
      <c r="AK166" s="1113">
        <v>5395029</v>
      </c>
      <c r="AL166" s="1113">
        <v>5813729</v>
      </c>
      <c r="AM166" s="1113">
        <v>6523284</v>
      </c>
      <c r="AN166" s="1113">
        <v>7508549</v>
      </c>
      <c r="AO166" s="1113">
        <v>8515292</v>
      </c>
      <c r="AP166" s="284"/>
      <c r="AQ166" s="284"/>
      <c r="AR166" s="284"/>
      <c r="AS166" s="284"/>
      <c r="AT166" s="284"/>
      <c r="AU166" s="284"/>
      <c r="AV166" s="284"/>
      <c r="AW166" s="284"/>
      <c r="AX166" s="284"/>
      <c r="AY166" s="284"/>
      <c r="AZ166" s="284"/>
      <c r="BA166" s="284"/>
      <c r="BB166" s="284"/>
      <c r="BC166" s="284"/>
      <c r="BD166" s="284"/>
      <c r="BE166" s="284"/>
      <c r="BF166" s="284"/>
      <c r="BG166" s="284"/>
      <c r="BH166" s="284"/>
    </row>
    <row r="167" spans="1:60" s="86" customFormat="1" ht="12" customHeight="1">
      <c r="A167" s="401" t="s">
        <v>651</v>
      </c>
      <c r="B167" s="385" t="s">
        <v>216</v>
      </c>
      <c r="C167" s="385"/>
      <c r="D167" s="386"/>
      <c r="E167" s="386"/>
      <c r="F167" s="385" t="s">
        <v>653</v>
      </c>
      <c r="G167" s="386"/>
      <c r="H167" s="386"/>
      <c r="I167" s="387"/>
      <c r="J167" s="385" t="s">
        <v>219</v>
      </c>
      <c r="K167" s="385" t="s">
        <v>219</v>
      </c>
      <c r="L167" s="1239">
        <v>679992</v>
      </c>
      <c r="M167" s="1104">
        <v>784424</v>
      </c>
      <c r="N167" s="1104">
        <v>990998</v>
      </c>
      <c r="O167" s="1104">
        <v>1159049</v>
      </c>
      <c r="P167" s="1104">
        <v>1200524</v>
      </c>
      <c r="Q167" s="1104">
        <v>1397529</v>
      </c>
      <c r="R167" s="1104">
        <v>1548544</v>
      </c>
      <c r="S167" s="1104">
        <v>1727993</v>
      </c>
      <c r="T167" s="1104">
        <v>1845055</v>
      </c>
      <c r="U167" s="1104">
        <v>1952792</v>
      </c>
      <c r="V167" s="1104">
        <v>2139313</v>
      </c>
      <c r="W167" s="1104">
        <v>2248530</v>
      </c>
      <c r="X167" s="1104">
        <v>2443270</v>
      </c>
      <c r="Y167" s="1104">
        <v>2595232</v>
      </c>
      <c r="Z167" s="1104">
        <v>2375333</v>
      </c>
      <c r="AA167" s="1104">
        <v>2073190</v>
      </c>
      <c r="AB167" s="1104">
        <v>2186120.0023000366</v>
      </c>
      <c r="AC167" s="1104">
        <v>2350362</v>
      </c>
      <c r="AD167" s="1104">
        <v>2383945</v>
      </c>
      <c r="AE167" s="1104">
        <v>2590549</v>
      </c>
      <c r="AF167" s="1104">
        <v>2763007</v>
      </c>
      <c r="AG167" s="1104">
        <v>2987424</v>
      </c>
      <c r="AH167" s="1104">
        <v>2764442</v>
      </c>
      <c r="AI167" s="1104">
        <v>2729014</v>
      </c>
      <c r="AJ167" s="1104">
        <v>2822519</v>
      </c>
      <c r="AK167" s="1104">
        <v>2521619</v>
      </c>
      <c r="AL167" s="1104">
        <v>2585891</v>
      </c>
      <c r="AM167" s="1104">
        <v>2619057</v>
      </c>
      <c r="AN167" s="1104">
        <v>2983372</v>
      </c>
      <c r="AO167" s="1104">
        <v>3393437</v>
      </c>
      <c r="AP167" s="284"/>
      <c r="AQ167" s="284"/>
      <c r="AR167" s="284"/>
      <c r="AS167" s="284"/>
      <c r="AT167" s="284"/>
      <c r="AU167" s="284"/>
      <c r="AV167" s="284"/>
      <c r="AW167" s="284"/>
      <c r="AX167" s="284"/>
      <c r="AY167" s="284"/>
      <c r="AZ167" s="284"/>
      <c r="BA167" s="284"/>
      <c r="BB167" s="284"/>
      <c r="BC167" s="284"/>
      <c r="BD167" s="284"/>
      <c r="BE167" s="284"/>
      <c r="BF167" s="284"/>
      <c r="BG167" s="284"/>
      <c r="BH167" s="284"/>
    </row>
    <row r="168" spans="1:60" s="86" customFormat="1" ht="12" customHeight="1">
      <c r="A168" s="401" t="s">
        <v>654</v>
      </c>
      <c r="B168" s="385" t="s">
        <v>216</v>
      </c>
      <c r="C168" s="385"/>
      <c r="D168" s="386"/>
      <c r="E168" s="386"/>
      <c r="F168" s="385" t="s">
        <v>656</v>
      </c>
      <c r="G168" s="386"/>
      <c r="H168" s="386"/>
      <c r="I168" s="387"/>
      <c r="J168" s="385" t="s">
        <v>219</v>
      </c>
      <c r="K168" s="385" t="s">
        <v>219</v>
      </c>
      <c r="L168" s="1239">
        <v>679992</v>
      </c>
      <c r="M168" s="1104">
        <v>784424</v>
      </c>
      <c r="N168" s="1104">
        <v>990998</v>
      </c>
      <c r="O168" s="1104">
        <v>1159049</v>
      </c>
      <c r="P168" s="1104">
        <v>1200524</v>
      </c>
      <c r="Q168" s="1104">
        <v>1397529</v>
      </c>
      <c r="R168" s="1104">
        <v>1548544</v>
      </c>
      <c r="S168" s="1104">
        <v>1727993</v>
      </c>
      <c r="T168" s="1104">
        <v>1845055</v>
      </c>
      <c r="U168" s="1104">
        <v>1952792</v>
      </c>
      <c r="V168" s="1104">
        <v>2139313</v>
      </c>
      <c r="W168" s="1104">
        <v>2248530</v>
      </c>
      <c r="X168" s="1104">
        <v>2443270</v>
      </c>
      <c r="Y168" s="1104">
        <v>2595232</v>
      </c>
      <c r="Z168" s="1104">
        <v>2375333</v>
      </c>
      <c r="AA168" s="1104">
        <v>2073190</v>
      </c>
      <c r="AB168" s="1104">
        <v>2186120.0023000366</v>
      </c>
      <c r="AC168" s="1104">
        <v>2350362</v>
      </c>
      <c r="AD168" s="1104">
        <v>2383945</v>
      </c>
      <c r="AE168" s="1104">
        <v>2590549</v>
      </c>
      <c r="AF168" s="1104">
        <v>2763007</v>
      </c>
      <c r="AG168" s="1104">
        <v>2987424</v>
      </c>
      <c r="AH168" s="1104">
        <v>2764442</v>
      </c>
      <c r="AI168" s="1104">
        <v>2729014</v>
      </c>
      <c r="AJ168" s="1104">
        <v>2822519</v>
      </c>
      <c r="AK168" s="1104">
        <v>2521619</v>
      </c>
      <c r="AL168" s="1104">
        <v>2585891</v>
      </c>
      <c r="AM168" s="1104">
        <v>2619057</v>
      </c>
      <c r="AN168" s="1104">
        <v>2983372</v>
      </c>
      <c r="AO168" s="1104">
        <v>3393437</v>
      </c>
      <c r="AP168" s="284"/>
      <c r="AQ168" s="284"/>
      <c r="AR168" s="284"/>
      <c r="AS168" s="284"/>
      <c r="AT168" s="284"/>
      <c r="AU168" s="284"/>
      <c r="AV168" s="284"/>
      <c r="AW168" s="284"/>
      <c r="AX168" s="284"/>
      <c r="AY168" s="284"/>
      <c r="AZ168" s="284"/>
      <c r="BA168" s="284"/>
      <c r="BB168" s="284"/>
      <c r="BC168" s="284"/>
      <c r="BD168" s="284"/>
      <c r="BE168" s="284"/>
      <c r="BF168" s="284"/>
      <c r="BG168" s="284"/>
      <c r="BH168" s="284"/>
    </row>
    <row r="169" spans="1:60" s="86" customFormat="1" ht="12" customHeight="1">
      <c r="A169" s="414" t="s">
        <v>654</v>
      </c>
      <c r="B169" s="415" t="s">
        <v>226</v>
      </c>
      <c r="C169" s="415" t="s">
        <v>3610</v>
      </c>
      <c r="D169" s="416"/>
      <c r="E169" s="416"/>
      <c r="F169" s="415" t="s">
        <v>3611</v>
      </c>
      <c r="G169" s="416"/>
      <c r="H169" s="416"/>
      <c r="I169" s="417"/>
      <c r="J169" s="415" t="s">
        <v>442</v>
      </c>
      <c r="K169" s="415" t="s">
        <v>219</v>
      </c>
      <c r="L169" s="1240" t="s">
        <v>1154</v>
      </c>
      <c r="M169" s="1241" t="s">
        <v>1154</v>
      </c>
      <c r="N169" s="1241" t="s">
        <v>1154</v>
      </c>
      <c r="O169" s="1241" t="s">
        <v>1154</v>
      </c>
      <c r="P169" s="1241" t="s">
        <v>1154</v>
      </c>
      <c r="Q169" s="1241" t="s">
        <v>1154</v>
      </c>
      <c r="R169" s="1241" t="s">
        <v>1154</v>
      </c>
      <c r="S169" s="1241" t="s">
        <v>1154</v>
      </c>
      <c r="T169" s="1241" t="s">
        <v>1154</v>
      </c>
      <c r="U169" s="1241" t="s">
        <v>1154</v>
      </c>
      <c r="V169" s="1241" t="s">
        <v>1154</v>
      </c>
      <c r="W169" s="1241" t="s">
        <v>1154</v>
      </c>
      <c r="X169" s="1241" t="s">
        <v>1154</v>
      </c>
      <c r="Y169" s="1241" t="s">
        <v>1154</v>
      </c>
      <c r="Z169" s="1241" t="s">
        <v>1154</v>
      </c>
      <c r="AA169" s="1241" t="s">
        <v>1154</v>
      </c>
      <c r="AB169" s="1241" t="s">
        <v>1154</v>
      </c>
      <c r="AC169" s="1241">
        <v>2215069</v>
      </c>
      <c r="AD169" s="1241">
        <v>2238460</v>
      </c>
      <c r="AE169" s="1241">
        <v>2420340</v>
      </c>
      <c r="AF169" s="1241">
        <v>2594723</v>
      </c>
      <c r="AG169" s="1241">
        <v>2797253</v>
      </c>
      <c r="AH169" s="1241">
        <v>2578035</v>
      </c>
      <c r="AI169" s="1241">
        <v>2533614</v>
      </c>
      <c r="AJ169" s="1241">
        <v>2747977</v>
      </c>
      <c r="AK169" s="1241">
        <v>2454047</v>
      </c>
      <c r="AL169" s="1241">
        <v>2515983</v>
      </c>
      <c r="AM169" s="1241">
        <v>2527060</v>
      </c>
      <c r="AN169" s="1241">
        <v>2872498</v>
      </c>
      <c r="AO169" s="1241">
        <v>3266793</v>
      </c>
      <c r="AP169" s="284"/>
      <c r="AQ169" s="284"/>
      <c r="AR169" s="284"/>
      <c r="AS169" s="284"/>
      <c r="AT169" s="284"/>
      <c r="AU169" s="284"/>
      <c r="AV169" s="284"/>
      <c r="AW169" s="284"/>
      <c r="AX169" s="284"/>
      <c r="AY169" s="284"/>
      <c r="AZ169" s="284"/>
      <c r="BA169" s="284"/>
      <c r="BB169" s="284"/>
      <c r="BC169" s="284"/>
      <c r="BD169" s="284"/>
      <c r="BE169" s="284"/>
      <c r="BF169" s="284"/>
      <c r="BG169" s="284"/>
      <c r="BH169" s="284"/>
    </row>
    <row r="170" spans="1:60" s="86" customFormat="1" ht="12" customHeight="1">
      <c r="A170" s="414" t="s">
        <v>654</v>
      </c>
      <c r="B170" s="415" t="s">
        <v>230</v>
      </c>
      <c r="C170" s="415" t="s">
        <v>3612</v>
      </c>
      <c r="D170" s="416"/>
      <c r="E170" s="416"/>
      <c r="F170" s="415" t="s">
        <v>3613</v>
      </c>
      <c r="G170" s="416"/>
      <c r="H170" s="416"/>
      <c r="I170" s="417"/>
      <c r="J170" s="415" t="s">
        <v>442</v>
      </c>
      <c r="K170" s="415" t="s">
        <v>219</v>
      </c>
      <c r="L170" s="1240">
        <v>126</v>
      </c>
      <c r="M170" s="1241">
        <v>113</v>
      </c>
      <c r="N170" s="1241">
        <v>50002</v>
      </c>
      <c r="O170" s="1241">
        <v>91931</v>
      </c>
      <c r="P170" s="1241">
        <v>150155</v>
      </c>
      <c r="Q170" s="1241">
        <v>167225</v>
      </c>
      <c r="R170" s="1241">
        <v>181162</v>
      </c>
      <c r="S170" s="1241">
        <v>199879</v>
      </c>
      <c r="T170" s="1241">
        <v>160500</v>
      </c>
      <c r="U170" s="1241">
        <v>159882</v>
      </c>
      <c r="V170" s="1241">
        <v>160281</v>
      </c>
      <c r="W170" s="1241">
        <v>98734</v>
      </c>
      <c r="X170" s="1241">
        <v>107620</v>
      </c>
      <c r="Y170" s="1241">
        <v>114421</v>
      </c>
      <c r="Z170" s="1241">
        <v>106005</v>
      </c>
      <c r="AA170" s="1241">
        <v>30341</v>
      </c>
      <c r="AB170" s="1241">
        <v>39991</v>
      </c>
      <c r="AC170" s="1241">
        <v>81160</v>
      </c>
      <c r="AD170" s="1241">
        <v>103091</v>
      </c>
      <c r="AE170" s="1241">
        <v>114433</v>
      </c>
      <c r="AF170" s="1241">
        <v>127279</v>
      </c>
      <c r="AG170" s="1241">
        <v>146154</v>
      </c>
      <c r="AH170" s="1241">
        <v>136928</v>
      </c>
      <c r="AI170" s="1241">
        <v>138708</v>
      </c>
      <c r="AJ170" s="1241">
        <v>11991</v>
      </c>
      <c r="AK170" s="1241">
        <v>291</v>
      </c>
      <c r="AL170" s="1241">
        <v>150</v>
      </c>
      <c r="AM170" s="1241">
        <v>-9</v>
      </c>
      <c r="AN170" s="1241">
        <v>-1</v>
      </c>
      <c r="AO170" s="1241">
        <v>78</v>
      </c>
      <c r="AP170" s="284"/>
      <c r="AQ170" s="284"/>
      <c r="AR170" s="284"/>
      <c r="AS170" s="284"/>
      <c r="AT170" s="284"/>
      <c r="AU170" s="284"/>
      <c r="AV170" s="284"/>
      <c r="AW170" s="284"/>
      <c r="AX170" s="284"/>
      <c r="AY170" s="284"/>
      <c r="AZ170" s="284"/>
      <c r="BA170" s="284"/>
      <c r="BB170" s="284"/>
      <c r="BC170" s="284"/>
      <c r="BD170" s="284"/>
      <c r="BE170" s="284"/>
      <c r="BF170" s="284"/>
      <c r="BG170" s="284"/>
      <c r="BH170" s="284"/>
    </row>
    <row r="171" spans="1:60" s="86" customFormat="1" ht="12" customHeight="1">
      <c r="A171" s="414" t="s">
        <v>654</v>
      </c>
      <c r="B171" s="415" t="s">
        <v>233</v>
      </c>
      <c r="C171" s="415" t="s">
        <v>3614</v>
      </c>
      <c r="D171" s="416"/>
      <c r="E171" s="416"/>
      <c r="F171" s="415" t="s">
        <v>3615</v>
      </c>
      <c r="G171" s="416"/>
      <c r="H171" s="416"/>
      <c r="I171" s="417"/>
      <c r="J171" s="415" t="s">
        <v>442</v>
      </c>
      <c r="K171" s="415" t="s">
        <v>219</v>
      </c>
      <c r="L171" s="1240" t="s">
        <v>1154</v>
      </c>
      <c r="M171" s="1241" t="s">
        <v>1154</v>
      </c>
      <c r="N171" s="1241" t="s">
        <v>1154</v>
      </c>
      <c r="O171" s="1241" t="s">
        <v>1154</v>
      </c>
      <c r="P171" s="1241" t="s">
        <v>1154</v>
      </c>
      <c r="Q171" s="1241" t="s">
        <v>1154</v>
      </c>
      <c r="R171" s="1241" t="s">
        <v>1154</v>
      </c>
      <c r="S171" s="1241" t="s">
        <v>1154</v>
      </c>
      <c r="T171" s="1241" t="s">
        <v>1154</v>
      </c>
      <c r="U171" s="1241" t="s">
        <v>1154</v>
      </c>
      <c r="V171" s="1241" t="s">
        <v>1154</v>
      </c>
      <c r="W171" s="1241" t="s">
        <v>1154</v>
      </c>
      <c r="X171" s="1241" t="s">
        <v>1154</v>
      </c>
      <c r="Y171" s="1241" t="s">
        <v>1154</v>
      </c>
      <c r="Z171" s="1241" t="s">
        <v>1154</v>
      </c>
      <c r="AA171" s="1241" t="s">
        <v>1154</v>
      </c>
      <c r="AB171" s="1241" t="s">
        <v>1154</v>
      </c>
      <c r="AC171" s="1241" t="s">
        <v>1154</v>
      </c>
      <c r="AD171" s="1241" t="s">
        <v>1154</v>
      </c>
      <c r="AE171" s="1241">
        <v>3815</v>
      </c>
      <c r="AF171" s="1241">
        <v>3934</v>
      </c>
      <c r="AG171" s="1241">
        <v>4071</v>
      </c>
      <c r="AH171" s="1241">
        <v>4122</v>
      </c>
      <c r="AI171" s="1241">
        <v>4252</v>
      </c>
      <c r="AJ171" s="1241">
        <v>4252</v>
      </c>
      <c r="AK171" s="1241">
        <v>4252</v>
      </c>
      <c r="AL171" s="1241">
        <v>4252</v>
      </c>
      <c r="AM171" s="1241">
        <v>5144</v>
      </c>
      <c r="AN171" s="1241">
        <v>5882</v>
      </c>
      <c r="AO171" s="1241">
        <v>6917</v>
      </c>
      <c r="AP171" s="284"/>
      <c r="AQ171" s="284"/>
      <c r="AR171" s="284"/>
      <c r="AS171" s="284"/>
      <c r="AT171" s="284"/>
      <c r="AU171" s="284"/>
      <c r="AV171" s="284"/>
      <c r="AW171" s="284"/>
      <c r="AX171" s="284"/>
      <c r="AY171" s="284"/>
      <c r="AZ171" s="284"/>
      <c r="BA171" s="284"/>
      <c r="BB171" s="284"/>
      <c r="BC171" s="284"/>
      <c r="BD171" s="284"/>
      <c r="BE171" s="284"/>
      <c r="BF171" s="284"/>
      <c r="BG171" s="284"/>
      <c r="BH171" s="284"/>
    </row>
    <row r="172" spans="1:60" s="86" customFormat="1" ht="12" customHeight="1">
      <c r="A172" s="414" t="s">
        <v>654</v>
      </c>
      <c r="B172" s="415" t="s">
        <v>287</v>
      </c>
      <c r="C172" s="415" t="s">
        <v>3616</v>
      </c>
      <c r="D172" s="416"/>
      <c r="E172" s="416"/>
      <c r="F172" s="415" t="s">
        <v>3617</v>
      </c>
      <c r="G172" s="416"/>
      <c r="H172" s="416"/>
      <c r="I172" s="417"/>
      <c r="J172" s="415" t="s">
        <v>442</v>
      </c>
      <c r="K172" s="415" t="s">
        <v>219</v>
      </c>
      <c r="L172" s="1240" t="s">
        <v>1154</v>
      </c>
      <c r="M172" s="1241" t="s">
        <v>1154</v>
      </c>
      <c r="N172" s="1241" t="s">
        <v>1154</v>
      </c>
      <c r="O172" s="1241" t="s">
        <v>1154</v>
      </c>
      <c r="P172" s="1241" t="s">
        <v>1154</v>
      </c>
      <c r="Q172" s="1241" t="s">
        <v>1154</v>
      </c>
      <c r="R172" s="1241" t="s">
        <v>1154</v>
      </c>
      <c r="S172" s="1241" t="s">
        <v>1154</v>
      </c>
      <c r="T172" s="1241" t="s">
        <v>1154</v>
      </c>
      <c r="U172" s="1241" t="s">
        <v>1154</v>
      </c>
      <c r="V172" s="1241">
        <v>8</v>
      </c>
      <c r="W172" s="1241">
        <v>239</v>
      </c>
      <c r="X172" s="1241">
        <v>39</v>
      </c>
      <c r="Y172" s="1241">
        <v>46</v>
      </c>
      <c r="Z172" s="1241" t="s">
        <v>688</v>
      </c>
      <c r="AA172" s="1241" t="s">
        <v>688</v>
      </c>
      <c r="AB172" s="1241" t="s">
        <v>688</v>
      </c>
      <c r="AC172" s="1241" t="s">
        <v>688</v>
      </c>
      <c r="AD172" s="1241" t="s">
        <v>688</v>
      </c>
      <c r="AE172" s="1241">
        <v>499</v>
      </c>
      <c r="AF172" s="1241">
        <v>705</v>
      </c>
      <c r="AG172" s="1241">
        <v>889</v>
      </c>
      <c r="AH172" s="1241">
        <v>1169</v>
      </c>
      <c r="AI172" s="1241">
        <v>1696</v>
      </c>
      <c r="AJ172" s="1241">
        <v>1881</v>
      </c>
      <c r="AK172" s="1241">
        <v>1954</v>
      </c>
      <c r="AL172" s="1241">
        <v>2198</v>
      </c>
      <c r="AM172" s="1241">
        <v>2657</v>
      </c>
      <c r="AN172" s="1241">
        <v>3084</v>
      </c>
      <c r="AO172" s="1241">
        <v>3490</v>
      </c>
      <c r="AP172" s="284"/>
      <c r="AQ172" s="284"/>
      <c r="AR172" s="284"/>
      <c r="AS172" s="284"/>
      <c r="AT172" s="284"/>
      <c r="AU172" s="284"/>
      <c r="AV172" s="284"/>
      <c r="AW172" s="284"/>
      <c r="AX172" s="284"/>
      <c r="AY172" s="284"/>
      <c r="AZ172" s="284"/>
      <c r="BA172" s="284"/>
      <c r="BB172" s="284"/>
      <c r="BC172" s="284"/>
      <c r="BD172" s="284"/>
      <c r="BE172" s="284"/>
      <c r="BF172" s="284"/>
      <c r="BG172" s="284"/>
      <c r="BH172" s="284"/>
    </row>
    <row r="173" spans="1:60" s="86" customFormat="1" ht="12" customHeight="1">
      <c r="A173" s="414" t="s">
        <v>654</v>
      </c>
      <c r="B173" s="415" t="s">
        <v>290</v>
      </c>
      <c r="C173" s="415" t="s">
        <v>3618</v>
      </c>
      <c r="D173" s="416"/>
      <c r="E173" s="416"/>
      <c r="F173" s="415" t="s">
        <v>3619</v>
      </c>
      <c r="G173" s="416"/>
      <c r="H173" s="416"/>
      <c r="I173" s="417"/>
      <c r="J173" s="415" t="s">
        <v>442</v>
      </c>
      <c r="K173" s="415" t="s">
        <v>219</v>
      </c>
      <c r="L173" s="1240" t="s">
        <v>1154</v>
      </c>
      <c r="M173" s="1241" t="s">
        <v>1154</v>
      </c>
      <c r="N173" s="1241" t="s">
        <v>1154</v>
      </c>
      <c r="O173" s="1241" t="s">
        <v>1154</v>
      </c>
      <c r="P173" s="1241" t="s">
        <v>1154</v>
      </c>
      <c r="Q173" s="1241" t="s">
        <v>1154</v>
      </c>
      <c r="R173" s="1241" t="s">
        <v>1154</v>
      </c>
      <c r="S173" s="1241" t="s">
        <v>1154</v>
      </c>
      <c r="T173" s="1241" t="s">
        <v>1154</v>
      </c>
      <c r="U173" s="1241" t="s">
        <v>1154</v>
      </c>
      <c r="V173" s="1241" t="s">
        <v>1154</v>
      </c>
      <c r="W173" s="1241" t="s">
        <v>1154</v>
      </c>
      <c r="X173" s="1241" t="s">
        <v>1154</v>
      </c>
      <c r="Y173" s="1241" t="s">
        <v>1154</v>
      </c>
      <c r="Z173" s="1241" t="s">
        <v>1154</v>
      </c>
      <c r="AA173" s="1241" t="s">
        <v>1154</v>
      </c>
      <c r="AB173" s="1241">
        <v>5953</v>
      </c>
      <c r="AC173" s="1241">
        <v>7234</v>
      </c>
      <c r="AD173" s="1241">
        <v>9508</v>
      </c>
      <c r="AE173" s="1241">
        <v>13635</v>
      </c>
      <c r="AF173" s="1241">
        <v>14396</v>
      </c>
      <c r="AG173" s="1241">
        <v>15545</v>
      </c>
      <c r="AH173" s="1241">
        <v>17722</v>
      </c>
      <c r="AI173" s="1241">
        <v>19531</v>
      </c>
      <c r="AJ173" s="1241">
        <v>20930</v>
      </c>
      <c r="AK173" s="1241">
        <v>20350</v>
      </c>
      <c r="AL173" s="1241">
        <v>22302</v>
      </c>
      <c r="AM173" s="1241">
        <v>34024</v>
      </c>
      <c r="AN173" s="1241">
        <v>50249</v>
      </c>
      <c r="AO173" s="1241">
        <v>58034</v>
      </c>
      <c r="AP173" s="284"/>
      <c r="AQ173" s="284"/>
      <c r="AR173" s="284"/>
      <c r="AS173" s="284"/>
      <c r="AT173" s="284"/>
      <c r="AU173" s="284"/>
      <c r="AV173" s="284"/>
      <c r="AW173" s="284"/>
      <c r="AX173" s="284"/>
      <c r="AY173" s="284"/>
      <c r="AZ173" s="284"/>
      <c r="BA173" s="284"/>
      <c r="BB173" s="284"/>
      <c r="BC173" s="284"/>
      <c r="BD173" s="284"/>
      <c r="BE173" s="284"/>
      <c r="BF173" s="284"/>
      <c r="BG173" s="284"/>
      <c r="BH173" s="284"/>
    </row>
    <row r="174" spans="1:60" s="86" customFormat="1" ht="12" customHeight="1">
      <c r="A174" s="414" t="s">
        <v>654</v>
      </c>
      <c r="B174" s="415" t="s">
        <v>293</v>
      </c>
      <c r="C174" s="415" t="s">
        <v>3620</v>
      </c>
      <c r="D174" s="416"/>
      <c r="E174" s="416"/>
      <c r="F174" s="415" t="s">
        <v>3621</v>
      </c>
      <c r="G174" s="416"/>
      <c r="H174" s="416"/>
      <c r="I174" s="417"/>
      <c r="J174" s="415" t="s">
        <v>442</v>
      </c>
      <c r="K174" s="415" t="s">
        <v>219</v>
      </c>
      <c r="L174" s="1240" t="s">
        <v>1154</v>
      </c>
      <c r="M174" s="1241">
        <v>3530</v>
      </c>
      <c r="N174" s="1241">
        <v>7659</v>
      </c>
      <c r="O174" s="1241">
        <v>9499</v>
      </c>
      <c r="P174" s="1241">
        <v>12348</v>
      </c>
      <c r="Q174" s="1241">
        <v>14115</v>
      </c>
      <c r="R174" s="1241">
        <v>14721</v>
      </c>
      <c r="S174" s="1241">
        <v>18119</v>
      </c>
      <c r="T174" s="1241">
        <v>21450</v>
      </c>
      <c r="U174" s="1241">
        <v>22433</v>
      </c>
      <c r="V174" s="1241">
        <v>23310</v>
      </c>
      <c r="W174" s="1241">
        <v>23043</v>
      </c>
      <c r="X174" s="1241">
        <v>23368</v>
      </c>
      <c r="Y174" s="1241">
        <v>24894</v>
      </c>
      <c r="Z174" s="1241">
        <v>24808</v>
      </c>
      <c r="AA174" s="1241">
        <v>18833</v>
      </c>
      <c r="AB174" s="1241">
        <v>15802</v>
      </c>
      <c r="AC174" s="1241">
        <v>13901</v>
      </c>
      <c r="AD174" s="1241">
        <v>14629</v>
      </c>
      <c r="AE174" s="1241">
        <v>18704</v>
      </c>
      <c r="AF174" s="1241">
        <v>19766</v>
      </c>
      <c r="AG174" s="1241">
        <v>23469</v>
      </c>
      <c r="AH174" s="1241">
        <v>26458</v>
      </c>
      <c r="AI174" s="1241">
        <v>31182</v>
      </c>
      <c r="AJ174" s="1241">
        <v>35472</v>
      </c>
      <c r="AK174" s="1241">
        <v>40725</v>
      </c>
      <c r="AL174" s="1241">
        <v>41006</v>
      </c>
      <c r="AM174" s="1241">
        <v>50181</v>
      </c>
      <c r="AN174" s="1241">
        <v>51660</v>
      </c>
      <c r="AO174" s="1241">
        <v>58125</v>
      </c>
      <c r="AP174" s="284"/>
      <c r="AQ174" s="284"/>
      <c r="AR174" s="284"/>
      <c r="AS174" s="284"/>
      <c r="AT174" s="284"/>
      <c r="AU174" s="284"/>
      <c r="AV174" s="284"/>
      <c r="AW174" s="284"/>
      <c r="AX174" s="284"/>
      <c r="AY174" s="284"/>
      <c r="AZ174" s="284"/>
      <c r="BA174" s="284"/>
      <c r="BB174" s="284"/>
      <c r="BC174" s="284"/>
      <c r="BD174" s="284"/>
      <c r="BE174" s="284"/>
      <c r="BF174" s="284"/>
      <c r="BG174" s="284"/>
      <c r="BH174" s="284"/>
    </row>
    <row r="175" spans="1:60" s="86" customFormat="1" ht="12" customHeight="1">
      <c r="A175" s="414" t="s">
        <v>654</v>
      </c>
      <c r="B175" s="415" t="s">
        <v>297</v>
      </c>
      <c r="C175" s="415" t="s">
        <v>3622</v>
      </c>
      <c r="D175" s="416"/>
      <c r="E175" s="416"/>
      <c r="F175" s="415" t="s">
        <v>3623</v>
      </c>
      <c r="G175" s="416"/>
      <c r="H175" s="416"/>
      <c r="I175" s="417"/>
      <c r="J175" s="415" t="s">
        <v>442</v>
      </c>
      <c r="K175" s="415" t="s">
        <v>219</v>
      </c>
      <c r="L175" s="1240" t="s">
        <v>1154</v>
      </c>
      <c r="M175" s="1241" t="s">
        <v>1154</v>
      </c>
      <c r="N175" s="1241" t="s">
        <v>1154</v>
      </c>
      <c r="O175" s="1241" t="s">
        <v>1154</v>
      </c>
      <c r="P175" s="1241" t="s">
        <v>1154</v>
      </c>
      <c r="Q175" s="1241" t="s">
        <v>1154</v>
      </c>
      <c r="R175" s="1241" t="s">
        <v>1154</v>
      </c>
      <c r="S175" s="1241" t="s">
        <v>1154</v>
      </c>
      <c r="T175" s="1241" t="s">
        <v>1154</v>
      </c>
      <c r="U175" s="1241" t="s">
        <v>1154</v>
      </c>
      <c r="V175" s="1241" t="s">
        <v>1154</v>
      </c>
      <c r="W175" s="1241" t="s">
        <v>1154</v>
      </c>
      <c r="X175" s="1241" t="s">
        <v>1154</v>
      </c>
      <c r="Y175" s="1241">
        <v>3457</v>
      </c>
      <c r="Z175" s="1241">
        <v>7224</v>
      </c>
      <c r="AA175" s="1241">
        <v>14095</v>
      </c>
      <c r="AB175" s="1241">
        <v>17440</v>
      </c>
      <c r="AC175" s="1241">
        <v>18139</v>
      </c>
      <c r="AD175" s="1241">
        <v>18257</v>
      </c>
      <c r="AE175" s="1241">
        <v>19123</v>
      </c>
      <c r="AF175" s="1241">
        <v>2204</v>
      </c>
      <c r="AG175" s="1241">
        <v>43</v>
      </c>
      <c r="AH175" s="1241">
        <v>8</v>
      </c>
      <c r="AI175" s="1241">
        <v>31</v>
      </c>
      <c r="AJ175" s="1241">
        <v>16</v>
      </c>
      <c r="AK175" s="1241" t="s">
        <v>1154</v>
      </c>
      <c r="AL175" s="1241" t="s">
        <v>1154</v>
      </c>
      <c r="AM175" s="1241" t="s">
        <v>1154</v>
      </c>
      <c r="AN175" s="1241" t="s">
        <v>1154</v>
      </c>
      <c r="AO175" s="1241" t="s">
        <v>1154</v>
      </c>
      <c r="AP175" s="284"/>
      <c r="AQ175" s="284"/>
      <c r="AR175" s="284"/>
      <c r="AS175" s="284"/>
      <c r="AT175" s="284"/>
      <c r="AU175" s="284"/>
      <c r="AV175" s="284"/>
      <c r="AW175" s="284"/>
      <c r="AX175" s="284"/>
      <c r="AY175" s="284"/>
      <c r="AZ175" s="284"/>
      <c r="BA175" s="284"/>
      <c r="BB175" s="284"/>
      <c r="BC175" s="284"/>
      <c r="BD175" s="284"/>
      <c r="BE175" s="284"/>
      <c r="BF175" s="284"/>
      <c r="BG175" s="284"/>
      <c r="BH175" s="284"/>
    </row>
    <row r="176" spans="1:60" s="86" customFormat="1" ht="12" customHeight="1">
      <c r="A176" s="414" t="s">
        <v>654</v>
      </c>
      <c r="B176" s="415" t="s">
        <v>300</v>
      </c>
      <c r="C176" s="415" t="s">
        <v>3624</v>
      </c>
      <c r="D176" s="416"/>
      <c r="E176" s="416"/>
      <c r="F176" s="415" t="s">
        <v>3625</v>
      </c>
      <c r="G176" s="416"/>
      <c r="H176" s="416"/>
      <c r="I176" s="417"/>
      <c r="J176" s="415" t="s">
        <v>442</v>
      </c>
      <c r="K176" s="415" t="s">
        <v>219</v>
      </c>
      <c r="L176" s="1240">
        <v>348590</v>
      </c>
      <c r="M176" s="1241">
        <v>407606</v>
      </c>
      <c r="N176" s="1241">
        <v>466438</v>
      </c>
      <c r="O176" s="1241">
        <v>588509</v>
      </c>
      <c r="P176" s="1241">
        <v>619232</v>
      </c>
      <c r="Q176" s="1241">
        <v>747370</v>
      </c>
      <c r="R176" s="1241">
        <v>809104</v>
      </c>
      <c r="S176" s="1241">
        <v>865546</v>
      </c>
      <c r="T176" s="1241">
        <v>949606</v>
      </c>
      <c r="U176" s="1241">
        <v>1008653</v>
      </c>
      <c r="V176" s="1241">
        <v>1111408</v>
      </c>
      <c r="W176" s="1241">
        <v>1209777</v>
      </c>
      <c r="X176" s="1241">
        <v>1515757</v>
      </c>
      <c r="Y176" s="1241">
        <v>1840353</v>
      </c>
      <c r="Z176" s="1241">
        <v>1770594</v>
      </c>
      <c r="AA176" s="1241">
        <v>1786769</v>
      </c>
      <c r="AB176" s="1241">
        <v>1876463</v>
      </c>
      <c r="AC176" s="1241" t="s">
        <v>1154</v>
      </c>
      <c r="AD176" s="1241" t="s">
        <v>1154</v>
      </c>
      <c r="AE176" s="1241" t="s">
        <v>1154</v>
      </c>
      <c r="AF176" s="1241" t="s">
        <v>1154</v>
      </c>
      <c r="AG176" s="1241" t="s">
        <v>1154</v>
      </c>
      <c r="AH176" s="1241" t="s">
        <v>1154</v>
      </c>
      <c r="AI176" s="1241" t="s">
        <v>1154</v>
      </c>
      <c r="AJ176" s="1241" t="s">
        <v>1154</v>
      </c>
      <c r="AK176" s="1241" t="s">
        <v>1154</v>
      </c>
      <c r="AL176" s="1241" t="s">
        <v>1154</v>
      </c>
      <c r="AM176" s="1241" t="s">
        <v>1154</v>
      </c>
      <c r="AN176" s="1241" t="s">
        <v>1154</v>
      </c>
      <c r="AO176" s="1241" t="s">
        <v>1154</v>
      </c>
      <c r="AP176" s="284"/>
      <c r="AQ176" s="284"/>
      <c r="AR176" s="284"/>
      <c r="AS176" s="284"/>
      <c r="AT176" s="284"/>
      <c r="AU176" s="284"/>
      <c r="AV176" s="284"/>
      <c r="AW176" s="284"/>
      <c r="AX176" s="284"/>
      <c r="AY176" s="284"/>
      <c r="AZ176" s="284"/>
      <c r="BA176" s="284"/>
      <c r="BB176" s="284"/>
      <c r="BC176" s="284"/>
      <c r="BD176" s="284"/>
      <c r="BE176" s="284"/>
      <c r="BF176" s="284"/>
      <c r="BG176" s="284"/>
      <c r="BH176" s="284"/>
    </row>
    <row r="177" spans="1:60" s="86" customFormat="1" ht="12" customHeight="1">
      <c r="A177" s="414" t="s">
        <v>654</v>
      </c>
      <c r="B177" s="415" t="s">
        <v>303</v>
      </c>
      <c r="C177" s="415" t="s">
        <v>3626</v>
      </c>
      <c r="D177" s="416"/>
      <c r="E177" s="416"/>
      <c r="F177" s="415" t="s">
        <v>3627</v>
      </c>
      <c r="G177" s="416"/>
      <c r="H177" s="416"/>
      <c r="I177" s="417"/>
      <c r="J177" s="415" t="s">
        <v>442</v>
      </c>
      <c r="K177" s="415" t="s">
        <v>219</v>
      </c>
      <c r="L177" s="1240">
        <v>331276</v>
      </c>
      <c r="M177" s="1241">
        <v>373175</v>
      </c>
      <c r="N177" s="1241">
        <v>466899</v>
      </c>
      <c r="O177" s="1241">
        <v>469110</v>
      </c>
      <c r="P177" s="1241">
        <v>418789</v>
      </c>
      <c r="Q177" s="1241">
        <v>468819</v>
      </c>
      <c r="R177" s="1241">
        <v>543557</v>
      </c>
      <c r="S177" s="1241">
        <v>644449</v>
      </c>
      <c r="T177" s="1241">
        <v>713499</v>
      </c>
      <c r="U177" s="1241">
        <v>761824</v>
      </c>
      <c r="V177" s="1241">
        <v>844306</v>
      </c>
      <c r="W177" s="1241">
        <v>916737</v>
      </c>
      <c r="X177" s="1241">
        <v>796486</v>
      </c>
      <c r="Y177" s="1241">
        <v>612061</v>
      </c>
      <c r="Z177" s="1241">
        <v>466702</v>
      </c>
      <c r="AA177" s="1241">
        <v>223152</v>
      </c>
      <c r="AB177" s="1241">
        <v>230471.00230003661</v>
      </c>
      <c r="AC177" s="1241">
        <v>14859</v>
      </c>
      <c r="AD177" s="1241" t="s">
        <v>1154</v>
      </c>
      <c r="AE177" s="1241" t="s">
        <v>1154</v>
      </c>
      <c r="AF177" s="1241" t="s">
        <v>1154</v>
      </c>
      <c r="AG177" s="1241" t="s">
        <v>1154</v>
      </c>
      <c r="AH177" s="1241" t="s">
        <v>1154</v>
      </c>
      <c r="AI177" s="1241" t="s">
        <v>1154</v>
      </c>
      <c r="AJ177" s="1241" t="s">
        <v>1154</v>
      </c>
      <c r="AK177" s="1241" t="s">
        <v>1154</v>
      </c>
      <c r="AL177" s="1241" t="s">
        <v>1154</v>
      </c>
      <c r="AM177" s="1241" t="s">
        <v>1154</v>
      </c>
      <c r="AN177" s="1241" t="s">
        <v>1154</v>
      </c>
      <c r="AO177" s="1241" t="s">
        <v>1154</v>
      </c>
      <c r="AP177" s="284"/>
      <c r="AQ177" s="284"/>
      <c r="AR177" s="284"/>
      <c r="AS177" s="284"/>
      <c r="AT177" s="284"/>
      <c r="AU177" s="284"/>
      <c r="AV177" s="284"/>
      <c r="AW177" s="284"/>
      <c r="AX177" s="284"/>
      <c r="AY177" s="284"/>
      <c r="AZ177" s="284"/>
      <c r="BA177" s="284"/>
      <c r="BB177" s="284"/>
      <c r="BC177" s="284"/>
      <c r="BD177" s="284"/>
      <c r="BE177" s="284"/>
      <c r="BF177" s="284"/>
      <c r="BG177" s="284"/>
      <c r="BH177" s="284"/>
    </row>
    <row r="178" spans="1:60" s="86" customFormat="1" ht="12" customHeight="1">
      <c r="A178" s="401" t="s">
        <v>679</v>
      </c>
      <c r="B178" s="385" t="s">
        <v>216</v>
      </c>
      <c r="C178" s="385"/>
      <c r="D178" s="386"/>
      <c r="E178" s="386"/>
      <c r="F178" s="385" t="s">
        <v>681</v>
      </c>
      <c r="G178" s="386"/>
      <c r="H178" s="386"/>
      <c r="I178" s="387"/>
      <c r="J178" s="385" t="s">
        <v>219</v>
      </c>
      <c r="K178" s="385" t="s">
        <v>219</v>
      </c>
      <c r="L178" s="1239" t="s">
        <v>1154</v>
      </c>
      <c r="M178" s="1104" t="s">
        <v>1154</v>
      </c>
      <c r="N178" s="1104" t="s">
        <v>1154</v>
      </c>
      <c r="O178" s="1104" t="s">
        <v>1154</v>
      </c>
      <c r="P178" s="1104" t="s">
        <v>1154</v>
      </c>
      <c r="Q178" s="1104" t="s">
        <v>1154</v>
      </c>
      <c r="R178" s="1104" t="s">
        <v>1154</v>
      </c>
      <c r="S178" s="1104" t="s">
        <v>1154</v>
      </c>
      <c r="T178" s="1104" t="s">
        <v>1154</v>
      </c>
      <c r="U178" s="1104" t="s">
        <v>1154</v>
      </c>
      <c r="V178" s="1104" t="s">
        <v>1154</v>
      </c>
      <c r="W178" s="1104" t="s">
        <v>1154</v>
      </c>
      <c r="X178" s="1104" t="s">
        <v>1154</v>
      </c>
      <c r="Y178" s="1104" t="s">
        <v>1154</v>
      </c>
      <c r="Z178" s="1104" t="s">
        <v>1154</v>
      </c>
      <c r="AA178" s="1104" t="s">
        <v>1154</v>
      </c>
      <c r="AB178" s="1104" t="s">
        <v>1154</v>
      </c>
      <c r="AC178" s="1104" t="s">
        <v>1154</v>
      </c>
      <c r="AD178" s="1104" t="s">
        <v>1154</v>
      </c>
      <c r="AE178" s="1104" t="s">
        <v>1154</v>
      </c>
      <c r="AF178" s="1104" t="s">
        <v>1154</v>
      </c>
      <c r="AG178" s="1104" t="s">
        <v>1154</v>
      </c>
      <c r="AH178" s="1104" t="s">
        <v>1154</v>
      </c>
      <c r="AI178" s="1104" t="s">
        <v>1154</v>
      </c>
      <c r="AJ178" s="1104" t="s">
        <v>1154</v>
      </c>
      <c r="AK178" s="1104" t="s">
        <v>1154</v>
      </c>
      <c r="AL178" s="1104" t="s">
        <v>1154</v>
      </c>
      <c r="AM178" s="1104" t="s">
        <v>1154</v>
      </c>
      <c r="AN178" s="1104" t="s">
        <v>1154</v>
      </c>
      <c r="AO178" s="1104" t="s">
        <v>1154</v>
      </c>
      <c r="AP178" s="284"/>
      <c r="AQ178" s="284"/>
      <c r="AR178" s="284"/>
      <c r="AS178" s="284"/>
      <c r="AT178" s="284"/>
      <c r="AU178" s="284"/>
      <c r="AV178" s="284"/>
      <c r="AW178" s="284"/>
      <c r="AX178" s="284"/>
      <c r="AY178" s="284"/>
      <c r="AZ178" s="284"/>
      <c r="BA178" s="284"/>
      <c r="BB178" s="284"/>
      <c r="BC178" s="284"/>
      <c r="BD178" s="284"/>
      <c r="BE178" s="284"/>
      <c r="BF178" s="284"/>
      <c r="BG178" s="284"/>
      <c r="BH178" s="284"/>
    </row>
    <row r="179" spans="1:60" s="86" customFormat="1" ht="12" customHeight="1">
      <c r="A179" s="401" t="s">
        <v>682</v>
      </c>
      <c r="B179" s="385" t="s">
        <v>216</v>
      </c>
      <c r="C179" s="385"/>
      <c r="D179" s="386"/>
      <c r="E179" s="386"/>
      <c r="F179" s="385" t="s">
        <v>684</v>
      </c>
      <c r="G179" s="386"/>
      <c r="H179" s="386"/>
      <c r="I179" s="387"/>
      <c r="J179" s="385" t="s">
        <v>219</v>
      </c>
      <c r="K179" s="385" t="s">
        <v>219</v>
      </c>
      <c r="L179" s="1239" t="s">
        <v>1154</v>
      </c>
      <c r="M179" s="1104" t="s">
        <v>1154</v>
      </c>
      <c r="N179" s="1104" t="s">
        <v>1154</v>
      </c>
      <c r="O179" s="1104" t="s">
        <v>1154</v>
      </c>
      <c r="P179" s="1104" t="s">
        <v>1154</v>
      </c>
      <c r="Q179" s="1104" t="s">
        <v>1154</v>
      </c>
      <c r="R179" s="1104" t="s">
        <v>1154</v>
      </c>
      <c r="S179" s="1104" t="s">
        <v>1154</v>
      </c>
      <c r="T179" s="1104" t="s">
        <v>1154</v>
      </c>
      <c r="U179" s="1104" t="s">
        <v>1154</v>
      </c>
      <c r="V179" s="1104" t="s">
        <v>1154</v>
      </c>
      <c r="W179" s="1104" t="s">
        <v>1154</v>
      </c>
      <c r="X179" s="1104" t="s">
        <v>1154</v>
      </c>
      <c r="Y179" s="1104" t="s">
        <v>1154</v>
      </c>
      <c r="Z179" s="1104" t="s">
        <v>1154</v>
      </c>
      <c r="AA179" s="1104" t="s">
        <v>1154</v>
      </c>
      <c r="AB179" s="1104" t="s">
        <v>1154</v>
      </c>
      <c r="AC179" s="1104" t="s">
        <v>1154</v>
      </c>
      <c r="AD179" s="1104" t="s">
        <v>1154</v>
      </c>
      <c r="AE179" s="1104" t="s">
        <v>1154</v>
      </c>
      <c r="AF179" s="1104" t="s">
        <v>1154</v>
      </c>
      <c r="AG179" s="1104" t="s">
        <v>1154</v>
      </c>
      <c r="AH179" s="1104" t="s">
        <v>1154</v>
      </c>
      <c r="AI179" s="1104" t="s">
        <v>1154</v>
      </c>
      <c r="AJ179" s="1104" t="s">
        <v>1154</v>
      </c>
      <c r="AK179" s="1104" t="s">
        <v>1154</v>
      </c>
      <c r="AL179" s="1104" t="s">
        <v>1154</v>
      </c>
      <c r="AM179" s="1104" t="s">
        <v>1154</v>
      </c>
      <c r="AN179" s="1104" t="s">
        <v>1154</v>
      </c>
      <c r="AO179" s="1104" t="s">
        <v>1154</v>
      </c>
      <c r="AP179" s="284"/>
      <c r="AQ179" s="284"/>
      <c r="AR179" s="284"/>
      <c r="AS179" s="284"/>
      <c r="AT179" s="284"/>
      <c r="AU179" s="284"/>
      <c r="AV179" s="284"/>
      <c r="AW179" s="284"/>
      <c r="AX179" s="284"/>
      <c r="AY179" s="284"/>
      <c r="AZ179" s="284"/>
      <c r="BA179" s="284"/>
      <c r="BB179" s="284"/>
      <c r="BC179" s="284"/>
      <c r="BD179" s="284"/>
      <c r="BE179" s="284"/>
      <c r="BF179" s="284"/>
      <c r="BG179" s="284"/>
      <c r="BH179" s="284"/>
    </row>
    <row r="180" spans="1:60" s="89" customFormat="1" ht="12" customHeight="1">
      <c r="A180" s="401" t="s">
        <v>685</v>
      </c>
      <c r="B180" s="385" t="s">
        <v>216</v>
      </c>
      <c r="C180" s="385"/>
      <c r="D180" s="386"/>
      <c r="E180" s="386"/>
      <c r="F180" s="385" t="s">
        <v>687</v>
      </c>
      <c r="G180" s="386"/>
      <c r="H180" s="386"/>
      <c r="I180" s="387"/>
      <c r="J180" s="385" t="s">
        <v>219</v>
      </c>
      <c r="K180" s="385" t="s">
        <v>219</v>
      </c>
      <c r="L180" s="1239">
        <v>348590</v>
      </c>
      <c r="M180" s="1104">
        <v>407606</v>
      </c>
      <c r="N180" s="1104">
        <v>466438</v>
      </c>
      <c r="O180" s="1104">
        <v>588509</v>
      </c>
      <c r="P180" s="1104">
        <v>619232</v>
      </c>
      <c r="Q180" s="1104">
        <v>747370</v>
      </c>
      <c r="R180" s="1104">
        <v>809104</v>
      </c>
      <c r="S180" s="1104">
        <v>865546</v>
      </c>
      <c r="T180" s="1104">
        <v>949606</v>
      </c>
      <c r="U180" s="1104">
        <v>1008653</v>
      </c>
      <c r="V180" s="1104">
        <v>1111416</v>
      </c>
      <c r="W180" s="1104">
        <v>1210016</v>
      </c>
      <c r="X180" s="1104">
        <v>1515796</v>
      </c>
      <c r="Y180" s="1104">
        <v>1843856</v>
      </c>
      <c r="Z180" s="1104">
        <v>1777818</v>
      </c>
      <c r="AA180" s="1104">
        <v>1800864</v>
      </c>
      <c r="AB180" s="1104">
        <v>1899770</v>
      </c>
      <c r="AC180" s="1104">
        <v>2023388</v>
      </c>
      <c r="AD180" s="1104">
        <v>2263105</v>
      </c>
      <c r="AE180" s="1104">
        <v>2339635</v>
      </c>
      <c r="AF180" s="1104">
        <v>2221912</v>
      </c>
      <c r="AG180" s="1104">
        <v>2152455</v>
      </c>
      <c r="AH180" s="1104">
        <v>1893809</v>
      </c>
      <c r="AI180" s="1104">
        <v>2016679</v>
      </c>
      <c r="AJ180" s="1104">
        <v>1961439</v>
      </c>
      <c r="AK180" s="1104">
        <v>1781017</v>
      </c>
      <c r="AL180" s="1104">
        <v>1824970</v>
      </c>
      <c r="AM180" s="1104">
        <v>1846727</v>
      </c>
      <c r="AN180" s="1104">
        <v>2157357</v>
      </c>
      <c r="AO180" s="1104">
        <v>2961705</v>
      </c>
      <c r="AP180" s="284"/>
      <c r="AQ180" s="284"/>
      <c r="AR180" s="284"/>
      <c r="AS180" s="284"/>
      <c r="AT180" s="284"/>
      <c r="AU180" s="284"/>
      <c r="AV180" s="284"/>
      <c r="AW180" s="284"/>
      <c r="AX180" s="284"/>
      <c r="AY180" s="284"/>
      <c r="AZ180" s="284"/>
      <c r="BA180" s="284"/>
      <c r="BB180" s="284"/>
      <c r="BC180" s="284"/>
      <c r="BD180" s="284"/>
      <c r="BE180" s="284"/>
      <c r="BF180" s="284"/>
      <c r="BG180" s="284"/>
      <c r="BH180" s="284"/>
    </row>
    <row r="181" spans="1:60" s="89" customFormat="1" ht="12" customHeight="1">
      <c r="A181" s="414" t="s">
        <v>685</v>
      </c>
      <c r="B181" s="902" t="s">
        <v>226</v>
      </c>
      <c r="C181" s="902" t="s">
        <v>3628</v>
      </c>
      <c r="D181" s="739"/>
      <c r="E181" s="739"/>
      <c r="F181" s="902" t="s">
        <v>3629</v>
      </c>
      <c r="G181" s="739"/>
      <c r="H181" s="739"/>
      <c r="I181" s="541"/>
      <c r="J181" s="223" t="s">
        <v>219</v>
      </c>
      <c r="K181" s="902" t="s">
        <v>219</v>
      </c>
      <c r="L181" s="1243" t="s">
        <v>1154</v>
      </c>
      <c r="M181" s="1105" t="s">
        <v>1154</v>
      </c>
      <c r="N181" s="1105" t="s">
        <v>1154</v>
      </c>
      <c r="O181" s="1105" t="s">
        <v>1154</v>
      </c>
      <c r="P181" s="1105" t="s">
        <v>1154</v>
      </c>
      <c r="Q181" s="1105" t="s">
        <v>1154</v>
      </c>
      <c r="R181" s="1105" t="s">
        <v>1154</v>
      </c>
      <c r="S181" s="1105" t="s">
        <v>1154</v>
      </c>
      <c r="T181" s="1105" t="s">
        <v>1154</v>
      </c>
      <c r="U181" s="1105" t="s">
        <v>1154</v>
      </c>
      <c r="V181" s="1105" t="s">
        <v>1154</v>
      </c>
      <c r="W181" s="1105" t="s">
        <v>1154</v>
      </c>
      <c r="X181" s="1105" t="s">
        <v>1154</v>
      </c>
      <c r="Y181" s="1105" t="s">
        <v>1154</v>
      </c>
      <c r="Z181" s="1105" t="s">
        <v>1154</v>
      </c>
      <c r="AA181" s="1105" t="s">
        <v>1154</v>
      </c>
      <c r="AB181" s="1105" t="s">
        <v>1154</v>
      </c>
      <c r="AC181" s="1105">
        <v>1998124</v>
      </c>
      <c r="AD181" s="1105">
        <v>2235482</v>
      </c>
      <c r="AE181" s="1105">
        <v>2307435</v>
      </c>
      <c r="AF181" s="1105">
        <v>2205781</v>
      </c>
      <c r="AG181" s="1105">
        <v>2137247</v>
      </c>
      <c r="AH181" s="1105">
        <v>1876353</v>
      </c>
      <c r="AI181" s="1105">
        <v>1997016</v>
      </c>
      <c r="AJ181" s="1105">
        <v>1940324</v>
      </c>
      <c r="AK181" s="1105">
        <v>1760390</v>
      </c>
      <c r="AL181" s="1105">
        <v>1802278</v>
      </c>
      <c r="AM181" s="1105">
        <v>1812748</v>
      </c>
      <c r="AN181" s="1105">
        <v>2108338</v>
      </c>
      <c r="AO181" s="1105">
        <v>2904940</v>
      </c>
      <c r="AP181" s="284"/>
      <c r="AQ181" s="284"/>
      <c r="AR181" s="284"/>
      <c r="AS181" s="284"/>
      <c r="AT181" s="284"/>
      <c r="AU181" s="284"/>
      <c r="AV181" s="284"/>
      <c r="AW181" s="284"/>
      <c r="AX181" s="284"/>
      <c r="AY181" s="284"/>
      <c r="AZ181" s="284"/>
      <c r="BA181" s="284"/>
      <c r="BB181" s="284"/>
      <c r="BC181" s="284"/>
      <c r="BD181" s="284"/>
      <c r="BE181" s="284"/>
      <c r="BF181" s="284"/>
      <c r="BG181" s="284"/>
      <c r="BH181" s="284"/>
    </row>
    <row r="182" spans="1:60" s="89" customFormat="1" ht="12" customHeight="1">
      <c r="A182" s="414" t="s">
        <v>685</v>
      </c>
      <c r="B182" s="902" t="s">
        <v>230</v>
      </c>
      <c r="C182" s="902" t="s">
        <v>3622</v>
      </c>
      <c r="D182" s="739"/>
      <c r="E182" s="739"/>
      <c r="F182" s="902" t="s">
        <v>3623</v>
      </c>
      <c r="G182" s="739"/>
      <c r="H182" s="739"/>
      <c r="I182" s="541"/>
      <c r="J182" s="223" t="s">
        <v>219</v>
      </c>
      <c r="K182" s="902" t="s">
        <v>219</v>
      </c>
      <c r="L182" s="1243" t="s">
        <v>1154</v>
      </c>
      <c r="M182" s="1105" t="s">
        <v>1154</v>
      </c>
      <c r="N182" s="1105" t="s">
        <v>1154</v>
      </c>
      <c r="O182" s="1105" t="s">
        <v>1154</v>
      </c>
      <c r="P182" s="1105" t="s">
        <v>1154</v>
      </c>
      <c r="Q182" s="1105" t="s">
        <v>1154</v>
      </c>
      <c r="R182" s="1105" t="s">
        <v>1154</v>
      </c>
      <c r="S182" s="1105" t="s">
        <v>1154</v>
      </c>
      <c r="T182" s="1105" t="s">
        <v>1154</v>
      </c>
      <c r="U182" s="1105" t="s">
        <v>1154</v>
      </c>
      <c r="V182" s="1105" t="s">
        <v>1154</v>
      </c>
      <c r="W182" s="1105" t="s">
        <v>1154</v>
      </c>
      <c r="X182" s="1105" t="s">
        <v>1154</v>
      </c>
      <c r="Y182" s="1105">
        <v>3457</v>
      </c>
      <c r="Z182" s="1105">
        <v>7224</v>
      </c>
      <c r="AA182" s="1105">
        <v>14095</v>
      </c>
      <c r="AB182" s="1105">
        <v>17440</v>
      </c>
      <c r="AC182" s="1105">
        <v>18139</v>
      </c>
      <c r="AD182" s="1105">
        <v>18257</v>
      </c>
      <c r="AE182" s="1105">
        <v>19123</v>
      </c>
      <c r="AF182" s="1105">
        <v>2204</v>
      </c>
      <c r="AG182" s="1105">
        <v>43</v>
      </c>
      <c r="AH182" s="1105">
        <v>8</v>
      </c>
      <c r="AI182" s="1105">
        <v>31</v>
      </c>
      <c r="AJ182" s="1105">
        <v>16</v>
      </c>
      <c r="AK182" s="1105" t="s">
        <v>1154</v>
      </c>
      <c r="AL182" s="1105" t="s">
        <v>1154</v>
      </c>
      <c r="AM182" s="1105" t="s">
        <v>1154</v>
      </c>
      <c r="AN182" s="1105" t="s">
        <v>1154</v>
      </c>
      <c r="AO182" s="1105" t="s">
        <v>1154</v>
      </c>
      <c r="AP182" s="284"/>
      <c r="AQ182" s="284"/>
      <c r="AR182" s="284"/>
      <c r="AS182" s="284"/>
      <c r="AT182" s="284"/>
      <c r="AU182" s="284"/>
      <c r="AV182" s="284"/>
      <c r="AW182" s="284"/>
      <c r="AX182" s="284"/>
      <c r="AY182" s="284"/>
      <c r="AZ182" s="284"/>
      <c r="BA182" s="284"/>
      <c r="BB182" s="284"/>
      <c r="BC182" s="284"/>
      <c r="BD182" s="284"/>
      <c r="BE182" s="284"/>
      <c r="BF182" s="284"/>
      <c r="BG182" s="284"/>
      <c r="BH182" s="284"/>
    </row>
    <row r="183" spans="1:60" s="89" customFormat="1" ht="12" customHeight="1">
      <c r="A183" s="414" t="s">
        <v>685</v>
      </c>
      <c r="B183" s="902" t="s">
        <v>233</v>
      </c>
      <c r="C183" s="902" t="s">
        <v>3616</v>
      </c>
      <c r="D183" s="739"/>
      <c r="E183" s="739"/>
      <c r="F183" s="902" t="s">
        <v>3617</v>
      </c>
      <c r="G183" s="739"/>
      <c r="H183" s="739"/>
      <c r="I183" s="541"/>
      <c r="J183" s="223" t="s">
        <v>219</v>
      </c>
      <c r="K183" s="902" t="s">
        <v>219</v>
      </c>
      <c r="L183" s="1243" t="s">
        <v>1154</v>
      </c>
      <c r="M183" s="1105" t="s">
        <v>1154</v>
      </c>
      <c r="N183" s="1105" t="s">
        <v>1154</v>
      </c>
      <c r="O183" s="1105" t="s">
        <v>1154</v>
      </c>
      <c r="P183" s="1105" t="s">
        <v>1154</v>
      </c>
      <c r="Q183" s="1105" t="s">
        <v>1154</v>
      </c>
      <c r="R183" s="1105" t="s">
        <v>1154</v>
      </c>
      <c r="S183" s="1105" t="s">
        <v>1154</v>
      </c>
      <c r="T183" s="1105" t="s">
        <v>1154</v>
      </c>
      <c r="U183" s="1105" t="s">
        <v>1154</v>
      </c>
      <c r="V183" s="1105">
        <v>8</v>
      </c>
      <c r="W183" s="1105">
        <v>239</v>
      </c>
      <c r="X183" s="1105">
        <v>39</v>
      </c>
      <c r="Y183" s="1105">
        <v>46</v>
      </c>
      <c r="Z183" s="1105" t="s">
        <v>688</v>
      </c>
      <c r="AA183" s="1105" t="s">
        <v>688</v>
      </c>
      <c r="AB183" s="1105" t="s">
        <v>688</v>
      </c>
      <c r="AC183" s="1105" t="s">
        <v>688</v>
      </c>
      <c r="AD183" s="1105" t="s">
        <v>688</v>
      </c>
      <c r="AE183" s="1105">
        <v>499</v>
      </c>
      <c r="AF183" s="1105">
        <v>705</v>
      </c>
      <c r="AG183" s="1105">
        <v>889</v>
      </c>
      <c r="AH183" s="1105">
        <v>1169</v>
      </c>
      <c r="AI183" s="1105">
        <v>1696</v>
      </c>
      <c r="AJ183" s="1105">
        <v>1881</v>
      </c>
      <c r="AK183" s="1105">
        <v>1954</v>
      </c>
      <c r="AL183" s="1105">
        <v>2198</v>
      </c>
      <c r="AM183" s="1105">
        <v>2657</v>
      </c>
      <c r="AN183" s="1105">
        <v>3084</v>
      </c>
      <c r="AO183" s="1105">
        <v>3490</v>
      </c>
      <c r="AP183" s="284"/>
      <c r="AQ183" s="284"/>
      <c r="AR183" s="284"/>
      <c r="AS183" s="284"/>
      <c r="AT183" s="284"/>
      <c r="AU183" s="284"/>
      <c r="AV183" s="284"/>
      <c r="AW183" s="284"/>
      <c r="AX183" s="284"/>
      <c r="AY183" s="284"/>
      <c r="AZ183" s="284"/>
      <c r="BA183" s="284"/>
      <c r="BB183" s="284"/>
      <c r="BC183" s="284"/>
      <c r="BD183" s="284"/>
      <c r="BE183" s="284"/>
      <c r="BF183" s="284"/>
      <c r="BG183" s="284"/>
      <c r="BH183" s="284"/>
    </row>
    <row r="184" spans="1:60" s="89" customFormat="1" ht="12" customHeight="1">
      <c r="A184" s="414" t="s">
        <v>685</v>
      </c>
      <c r="B184" s="902" t="s">
        <v>287</v>
      </c>
      <c r="C184" s="902" t="s">
        <v>3630</v>
      </c>
      <c r="D184" s="739"/>
      <c r="E184" s="739"/>
      <c r="F184" s="902" t="s">
        <v>3631</v>
      </c>
      <c r="G184" s="739"/>
      <c r="H184" s="739"/>
      <c r="I184" s="541"/>
      <c r="J184" s="223" t="s">
        <v>219</v>
      </c>
      <c r="K184" s="902" t="s">
        <v>219</v>
      </c>
      <c r="L184" s="1243" t="s">
        <v>1154</v>
      </c>
      <c r="M184" s="1105" t="s">
        <v>1154</v>
      </c>
      <c r="N184" s="1105" t="s">
        <v>1154</v>
      </c>
      <c r="O184" s="1105" t="s">
        <v>1154</v>
      </c>
      <c r="P184" s="1105" t="s">
        <v>1154</v>
      </c>
      <c r="Q184" s="1105" t="s">
        <v>1154</v>
      </c>
      <c r="R184" s="1105" t="s">
        <v>1154</v>
      </c>
      <c r="S184" s="1105" t="s">
        <v>1154</v>
      </c>
      <c r="T184" s="1105" t="s">
        <v>1154</v>
      </c>
      <c r="U184" s="1105" t="s">
        <v>1154</v>
      </c>
      <c r="V184" s="1105" t="s">
        <v>1154</v>
      </c>
      <c r="W184" s="1105" t="s">
        <v>1154</v>
      </c>
      <c r="X184" s="1105" t="s">
        <v>1154</v>
      </c>
      <c r="Y184" s="1105" t="s">
        <v>1154</v>
      </c>
      <c r="Z184" s="1105" t="s">
        <v>1154</v>
      </c>
      <c r="AA184" s="1105" t="s">
        <v>1154</v>
      </c>
      <c r="AB184" s="1105">
        <v>5867</v>
      </c>
      <c r="AC184" s="1105">
        <v>7125</v>
      </c>
      <c r="AD184" s="1105">
        <v>9366</v>
      </c>
      <c r="AE184" s="1105">
        <v>12578</v>
      </c>
      <c r="AF184" s="1105">
        <v>13222</v>
      </c>
      <c r="AG184" s="1105">
        <v>14276</v>
      </c>
      <c r="AH184" s="1105">
        <v>16279</v>
      </c>
      <c r="AI184" s="1105">
        <v>17936</v>
      </c>
      <c r="AJ184" s="1105">
        <v>19218</v>
      </c>
      <c r="AK184" s="1105">
        <v>18673</v>
      </c>
      <c r="AL184" s="1105">
        <v>20494</v>
      </c>
      <c r="AM184" s="1105">
        <v>31322</v>
      </c>
      <c r="AN184" s="1105">
        <v>45935</v>
      </c>
      <c r="AO184" s="1105">
        <v>53275</v>
      </c>
      <c r="AP184" s="284"/>
      <c r="AQ184" s="284"/>
      <c r="AR184" s="284"/>
      <c r="AS184" s="284"/>
      <c r="AT184" s="284"/>
      <c r="AU184" s="284"/>
      <c r="AV184" s="284"/>
      <c r="AW184" s="284"/>
      <c r="AX184" s="284"/>
      <c r="AY184" s="284"/>
      <c r="AZ184" s="284"/>
      <c r="BA184" s="284"/>
      <c r="BB184" s="284"/>
      <c r="BC184" s="284"/>
      <c r="BD184" s="284"/>
      <c r="BE184" s="284"/>
      <c r="BF184" s="284"/>
      <c r="BG184" s="284"/>
      <c r="BH184" s="284"/>
    </row>
    <row r="185" spans="1:60" s="89" customFormat="1" ht="12" customHeight="1">
      <c r="A185" s="414" t="s">
        <v>685</v>
      </c>
      <c r="B185" s="902" t="s">
        <v>290</v>
      </c>
      <c r="C185" s="902" t="s">
        <v>3624</v>
      </c>
      <c r="D185" s="739"/>
      <c r="E185" s="739"/>
      <c r="F185" s="902" t="s">
        <v>3625</v>
      </c>
      <c r="G185" s="739"/>
      <c r="H185" s="739"/>
      <c r="I185" s="541"/>
      <c r="J185" s="223" t="s">
        <v>219</v>
      </c>
      <c r="K185" s="902" t="s">
        <v>219</v>
      </c>
      <c r="L185" s="1243">
        <v>348590</v>
      </c>
      <c r="M185" s="1105">
        <v>407606</v>
      </c>
      <c r="N185" s="1105">
        <v>466438</v>
      </c>
      <c r="O185" s="1105">
        <v>588509</v>
      </c>
      <c r="P185" s="1105">
        <v>619232</v>
      </c>
      <c r="Q185" s="1105">
        <v>747370</v>
      </c>
      <c r="R185" s="1105">
        <v>809104</v>
      </c>
      <c r="S185" s="1105">
        <v>865546</v>
      </c>
      <c r="T185" s="1105">
        <v>949606</v>
      </c>
      <c r="U185" s="1105">
        <v>1008653</v>
      </c>
      <c r="V185" s="1105">
        <v>1111408</v>
      </c>
      <c r="W185" s="1105">
        <v>1209777</v>
      </c>
      <c r="X185" s="1105">
        <v>1515757</v>
      </c>
      <c r="Y185" s="1105">
        <v>1840353</v>
      </c>
      <c r="Z185" s="1105">
        <v>1770594</v>
      </c>
      <c r="AA185" s="1105">
        <v>1786769</v>
      </c>
      <c r="AB185" s="1105">
        <v>1876463</v>
      </c>
      <c r="AC185" s="1105" t="s">
        <v>1154</v>
      </c>
      <c r="AD185" s="1105" t="s">
        <v>1154</v>
      </c>
      <c r="AE185" s="1105" t="s">
        <v>1154</v>
      </c>
      <c r="AF185" s="1105" t="s">
        <v>1154</v>
      </c>
      <c r="AG185" s="1105" t="s">
        <v>1154</v>
      </c>
      <c r="AH185" s="1105" t="s">
        <v>1154</v>
      </c>
      <c r="AI185" s="1105" t="s">
        <v>1154</v>
      </c>
      <c r="AJ185" s="1105" t="s">
        <v>1154</v>
      </c>
      <c r="AK185" s="1105" t="s">
        <v>1154</v>
      </c>
      <c r="AL185" s="1105" t="s">
        <v>1154</v>
      </c>
      <c r="AM185" s="1105" t="s">
        <v>1154</v>
      </c>
      <c r="AN185" s="1105" t="s">
        <v>1154</v>
      </c>
      <c r="AO185" s="1105" t="s">
        <v>1154</v>
      </c>
      <c r="AP185" s="284"/>
      <c r="AQ185" s="284"/>
      <c r="AR185" s="284"/>
      <c r="AS185" s="284"/>
      <c r="AT185" s="284"/>
      <c r="AU185" s="284"/>
      <c r="AV185" s="284"/>
      <c r="AW185" s="284"/>
      <c r="AX185" s="284"/>
      <c r="AY185" s="284"/>
      <c r="AZ185" s="284"/>
      <c r="BA185" s="284"/>
      <c r="BB185" s="284"/>
      <c r="BC185" s="284"/>
      <c r="BD185" s="284"/>
      <c r="BE185" s="284"/>
      <c r="BF185" s="284"/>
      <c r="BG185" s="284"/>
      <c r="BH185" s="284"/>
    </row>
    <row r="186" spans="1:60" s="89" customFormat="1" ht="12" customHeight="1">
      <c r="A186" s="401" t="s">
        <v>689</v>
      </c>
      <c r="B186" s="385" t="s">
        <v>216</v>
      </c>
      <c r="C186" s="385"/>
      <c r="D186" s="386"/>
      <c r="E186" s="386"/>
      <c r="F186" s="385" t="s">
        <v>691</v>
      </c>
      <c r="G186" s="386"/>
      <c r="H186" s="386"/>
      <c r="I186" s="387"/>
      <c r="J186" s="385" t="s">
        <v>219</v>
      </c>
      <c r="K186" s="385" t="s">
        <v>219</v>
      </c>
      <c r="L186" s="1239">
        <v>331402</v>
      </c>
      <c r="M186" s="1104">
        <v>376818</v>
      </c>
      <c r="N186" s="1104">
        <v>524560</v>
      </c>
      <c r="O186" s="1104">
        <v>570540</v>
      </c>
      <c r="P186" s="1104">
        <v>581292</v>
      </c>
      <c r="Q186" s="1104">
        <v>650159</v>
      </c>
      <c r="R186" s="1104">
        <v>739440</v>
      </c>
      <c r="S186" s="1104">
        <v>862447</v>
      </c>
      <c r="T186" s="1104">
        <v>895449</v>
      </c>
      <c r="U186" s="1104">
        <v>944139</v>
      </c>
      <c r="V186" s="1104">
        <v>1027897</v>
      </c>
      <c r="W186" s="1104">
        <v>1038514</v>
      </c>
      <c r="X186" s="1104">
        <v>927474</v>
      </c>
      <c r="Y186" s="1104">
        <v>751376</v>
      </c>
      <c r="Z186" s="1104">
        <v>597515</v>
      </c>
      <c r="AA186" s="1104">
        <v>272326</v>
      </c>
      <c r="AB186" s="1104">
        <v>286350.00230003661</v>
      </c>
      <c r="AC186" s="1104">
        <v>326974</v>
      </c>
      <c r="AD186" s="1104">
        <v>120840</v>
      </c>
      <c r="AE186" s="1104">
        <v>250914</v>
      </c>
      <c r="AF186" s="1104">
        <v>541095</v>
      </c>
      <c r="AG186" s="1104">
        <v>834969</v>
      </c>
      <c r="AH186" s="1104">
        <v>870633</v>
      </c>
      <c r="AI186" s="1104">
        <v>712335</v>
      </c>
      <c r="AJ186" s="1104">
        <v>861079</v>
      </c>
      <c r="AK186" s="1104">
        <v>740602</v>
      </c>
      <c r="AL186" s="1104">
        <v>760921</v>
      </c>
      <c r="AM186" s="1104">
        <v>772330</v>
      </c>
      <c r="AN186" s="1104">
        <v>826015</v>
      </c>
      <c r="AO186" s="1104">
        <v>431732</v>
      </c>
      <c r="AP186" s="284"/>
      <c r="AQ186" s="284"/>
      <c r="AR186" s="284"/>
      <c r="AS186" s="284"/>
      <c r="AT186" s="284"/>
      <c r="AU186" s="284"/>
      <c r="AV186" s="284"/>
      <c r="AW186" s="284"/>
      <c r="AX186" s="284"/>
      <c r="AY186" s="284"/>
      <c r="AZ186" s="284"/>
      <c r="BA186" s="284"/>
      <c r="BB186" s="284"/>
      <c r="BC186" s="284"/>
      <c r="BD186" s="284"/>
      <c r="BE186" s="284"/>
      <c r="BF186" s="284"/>
      <c r="BG186" s="284"/>
      <c r="BH186" s="284"/>
    </row>
    <row r="187" spans="1:60" s="89" customFormat="1" ht="12" customHeight="1">
      <c r="A187" s="414" t="s">
        <v>689</v>
      </c>
      <c r="B187" s="902" t="s">
        <v>226</v>
      </c>
      <c r="C187" s="902" t="s">
        <v>3632</v>
      </c>
      <c r="D187" s="739"/>
      <c r="E187" s="739"/>
      <c r="F187" s="902" t="s">
        <v>3633</v>
      </c>
      <c r="G187" s="739"/>
      <c r="H187" s="739"/>
      <c r="I187" s="541"/>
      <c r="J187" s="223" t="s">
        <v>219</v>
      </c>
      <c r="K187" s="902" t="s">
        <v>219</v>
      </c>
      <c r="L187" s="1243" t="s">
        <v>1154</v>
      </c>
      <c r="M187" s="1105" t="s">
        <v>1154</v>
      </c>
      <c r="N187" s="1105" t="s">
        <v>1154</v>
      </c>
      <c r="O187" s="1105" t="s">
        <v>1154</v>
      </c>
      <c r="P187" s="1105" t="s">
        <v>1154</v>
      </c>
      <c r="Q187" s="1105" t="s">
        <v>1154</v>
      </c>
      <c r="R187" s="1105" t="s">
        <v>1154</v>
      </c>
      <c r="S187" s="1105" t="s">
        <v>1154</v>
      </c>
      <c r="T187" s="1105" t="s">
        <v>1154</v>
      </c>
      <c r="U187" s="1105" t="s">
        <v>1154</v>
      </c>
      <c r="V187" s="1105" t="s">
        <v>1154</v>
      </c>
      <c r="W187" s="1105" t="s">
        <v>1154</v>
      </c>
      <c r="X187" s="1105" t="s">
        <v>1154</v>
      </c>
      <c r="Y187" s="1105" t="s">
        <v>1154</v>
      </c>
      <c r="Z187" s="1105" t="s">
        <v>1154</v>
      </c>
      <c r="AA187" s="1105" t="s">
        <v>1154</v>
      </c>
      <c r="AB187" s="1105" t="s">
        <v>1154</v>
      </c>
      <c r="AC187" s="1105">
        <v>216945</v>
      </c>
      <c r="AD187" s="1105">
        <v>2978</v>
      </c>
      <c r="AE187" s="1105">
        <v>112905</v>
      </c>
      <c r="AF187" s="1105">
        <v>388942</v>
      </c>
      <c r="AG187" s="1105">
        <v>660006</v>
      </c>
      <c r="AH187" s="1105">
        <v>701682</v>
      </c>
      <c r="AI187" s="1105">
        <v>536598</v>
      </c>
      <c r="AJ187" s="1105">
        <v>807653</v>
      </c>
      <c r="AK187" s="1105">
        <v>693657</v>
      </c>
      <c r="AL187" s="1105">
        <v>713705</v>
      </c>
      <c r="AM187" s="1105">
        <v>714312</v>
      </c>
      <c r="AN187" s="1105">
        <v>764160</v>
      </c>
      <c r="AO187" s="1105">
        <v>361853</v>
      </c>
      <c r="AP187" s="284"/>
      <c r="AQ187" s="284"/>
      <c r="AR187" s="284"/>
      <c r="AS187" s="284"/>
      <c r="AT187" s="284"/>
      <c r="AU187" s="284"/>
      <c r="AV187" s="284"/>
      <c r="AW187" s="284"/>
      <c r="AX187" s="284"/>
      <c r="AY187" s="284"/>
      <c r="AZ187" s="284"/>
      <c r="BA187" s="284"/>
      <c r="BB187" s="284"/>
      <c r="BC187" s="284"/>
      <c r="BD187" s="284"/>
      <c r="BE187" s="284"/>
      <c r="BF187" s="284"/>
      <c r="BG187" s="284"/>
      <c r="BH187" s="284"/>
    </row>
    <row r="188" spans="1:60" s="89" customFormat="1" ht="12" customHeight="1">
      <c r="A188" s="414" t="s">
        <v>689</v>
      </c>
      <c r="B188" s="902" t="s">
        <v>230</v>
      </c>
      <c r="C188" s="902" t="s">
        <v>3612</v>
      </c>
      <c r="D188" s="739"/>
      <c r="E188" s="739"/>
      <c r="F188" s="415" t="s">
        <v>3613</v>
      </c>
      <c r="G188" s="739"/>
      <c r="H188" s="739"/>
      <c r="I188" s="541"/>
      <c r="J188" s="223" t="s">
        <v>219</v>
      </c>
      <c r="K188" s="902" t="s">
        <v>219</v>
      </c>
      <c r="L188" s="1243">
        <v>126</v>
      </c>
      <c r="M188" s="1105">
        <v>113</v>
      </c>
      <c r="N188" s="1105">
        <v>50002</v>
      </c>
      <c r="O188" s="1105">
        <v>91931</v>
      </c>
      <c r="P188" s="1105">
        <v>150155</v>
      </c>
      <c r="Q188" s="1105">
        <v>167225</v>
      </c>
      <c r="R188" s="1105">
        <v>181162</v>
      </c>
      <c r="S188" s="1105">
        <v>199879</v>
      </c>
      <c r="T188" s="1105">
        <v>160500</v>
      </c>
      <c r="U188" s="1105">
        <v>159882</v>
      </c>
      <c r="V188" s="1105">
        <v>160281</v>
      </c>
      <c r="W188" s="1105">
        <v>98734</v>
      </c>
      <c r="X188" s="1105">
        <v>107620</v>
      </c>
      <c r="Y188" s="1105">
        <v>114421</v>
      </c>
      <c r="Z188" s="1105">
        <v>106005</v>
      </c>
      <c r="AA188" s="1105">
        <v>30341</v>
      </c>
      <c r="AB188" s="1105">
        <v>39991</v>
      </c>
      <c r="AC188" s="1105">
        <v>81160</v>
      </c>
      <c r="AD188" s="1105">
        <v>103091</v>
      </c>
      <c r="AE188" s="1105">
        <v>114433</v>
      </c>
      <c r="AF188" s="1105">
        <v>127279</v>
      </c>
      <c r="AG188" s="1105">
        <v>146154</v>
      </c>
      <c r="AH188" s="1105">
        <v>136928</v>
      </c>
      <c r="AI188" s="1105">
        <v>138708</v>
      </c>
      <c r="AJ188" s="1105">
        <v>11991</v>
      </c>
      <c r="AK188" s="1105">
        <v>291</v>
      </c>
      <c r="AL188" s="1105">
        <v>150</v>
      </c>
      <c r="AM188" s="1105">
        <v>-9</v>
      </c>
      <c r="AN188" s="1105">
        <v>-1</v>
      </c>
      <c r="AO188" s="1105">
        <v>78</v>
      </c>
      <c r="AP188" s="284"/>
      <c r="AQ188" s="284"/>
      <c r="AR188" s="284"/>
      <c r="AS188" s="284"/>
      <c r="AT188" s="284"/>
      <c r="AU188" s="284"/>
      <c r="AV188" s="284"/>
      <c r="AW188" s="284"/>
      <c r="AX188" s="284"/>
      <c r="AY188" s="284"/>
      <c r="AZ188" s="284"/>
      <c r="BA188" s="284"/>
      <c r="BB188" s="284"/>
      <c r="BC188" s="284"/>
      <c r="BD188" s="284"/>
      <c r="BE188" s="284"/>
      <c r="BF188" s="284"/>
      <c r="BG188" s="284"/>
      <c r="BH188" s="284"/>
    </row>
    <row r="189" spans="1:60" s="89" customFormat="1" ht="12" customHeight="1">
      <c r="A189" s="414" t="s">
        <v>689</v>
      </c>
      <c r="B189" s="902" t="s">
        <v>233</v>
      </c>
      <c r="C189" s="902" t="s">
        <v>3614</v>
      </c>
      <c r="D189" s="739"/>
      <c r="E189" s="739"/>
      <c r="F189" s="415" t="s">
        <v>3615</v>
      </c>
      <c r="G189" s="739"/>
      <c r="H189" s="739"/>
      <c r="I189" s="541"/>
      <c r="J189" s="223" t="s">
        <v>219</v>
      </c>
      <c r="K189" s="902" t="s">
        <v>219</v>
      </c>
      <c r="L189" s="1243" t="s">
        <v>1154</v>
      </c>
      <c r="M189" s="1105" t="s">
        <v>1154</v>
      </c>
      <c r="N189" s="1105" t="s">
        <v>1154</v>
      </c>
      <c r="O189" s="1105" t="s">
        <v>1154</v>
      </c>
      <c r="P189" s="1105" t="s">
        <v>1154</v>
      </c>
      <c r="Q189" s="1105" t="s">
        <v>1154</v>
      </c>
      <c r="R189" s="1105" t="s">
        <v>1154</v>
      </c>
      <c r="S189" s="1105" t="s">
        <v>1154</v>
      </c>
      <c r="T189" s="1105" t="s">
        <v>1154</v>
      </c>
      <c r="U189" s="1105" t="s">
        <v>1154</v>
      </c>
      <c r="V189" s="1105" t="s">
        <v>1154</v>
      </c>
      <c r="W189" s="1105" t="s">
        <v>1154</v>
      </c>
      <c r="X189" s="1105" t="s">
        <v>1154</v>
      </c>
      <c r="Y189" s="1105" t="s">
        <v>1154</v>
      </c>
      <c r="Z189" s="1105" t="s">
        <v>1154</v>
      </c>
      <c r="AA189" s="1105" t="s">
        <v>1154</v>
      </c>
      <c r="AB189" s="1105" t="s">
        <v>1154</v>
      </c>
      <c r="AC189" s="1105" t="s">
        <v>1154</v>
      </c>
      <c r="AD189" s="1105" t="s">
        <v>1154</v>
      </c>
      <c r="AE189" s="1105">
        <v>3815</v>
      </c>
      <c r="AF189" s="1105">
        <v>3934</v>
      </c>
      <c r="AG189" s="1105">
        <v>4071</v>
      </c>
      <c r="AH189" s="1105">
        <v>4122</v>
      </c>
      <c r="AI189" s="1105">
        <v>4252</v>
      </c>
      <c r="AJ189" s="1105">
        <v>4252</v>
      </c>
      <c r="AK189" s="1105">
        <v>4252</v>
      </c>
      <c r="AL189" s="1105">
        <v>4252</v>
      </c>
      <c r="AM189" s="1105">
        <v>5144</v>
      </c>
      <c r="AN189" s="1105">
        <v>5882</v>
      </c>
      <c r="AO189" s="1105">
        <v>6917</v>
      </c>
      <c r="AP189" s="284"/>
      <c r="AQ189" s="284"/>
      <c r="AR189" s="284"/>
      <c r="AS189" s="284"/>
      <c r="AT189" s="284"/>
      <c r="AU189" s="284"/>
      <c r="AV189" s="284"/>
      <c r="AW189" s="284"/>
      <c r="AX189" s="284"/>
      <c r="AY189" s="284"/>
      <c r="AZ189" s="284"/>
      <c r="BA189" s="284"/>
      <c r="BB189" s="284"/>
      <c r="BC189" s="284"/>
      <c r="BD189" s="284"/>
      <c r="BE189" s="284"/>
      <c r="BF189" s="284"/>
      <c r="BG189" s="284"/>
      <c r="BH189" s="284"/>
    </row>
    <row r="190" spans="1:60" s="89" customFormat="1" ht="12" customHeight="1">
      <c r="A190" s="414" t="s">
        <v>689</v>
      </c>
      <c r="B190" s="902" t="s">
        <v>287</v>
      </c>
      <c r="C190" s="902" t="s">
        <v>3634</v>
      </c>
      <c r="D190" s="739"/>
      <c r="E190" s="739"/>
      <c r="F190" s="902" t="s">
        <v>3635</v>
      </c>
      <c r="G190" s="739"/>
      <c r="H190" s="739"/>
      <c r="I190" s="541"/>
      <c r="J190" s="223" t="s">
        <v>219</v>
      </c>
      <c r="K190" s="902" t="s">
        <v>219</v>
      </c>
      <c r="L190" s="1243" t="s">
        <v>1154</v>
      </c>
      <c r="M190" s="1105" t="s">
        <v>1154</v>
      </c>
      <c r="N190" s="1105" t="s">
        <v>1154</v>
      </c>
      <c r="O190" s="1105" t="s">
        <v>1154</v>
      </c>
      <c r="P190" s="1105" t="s">
        <v>1154</v>
      </c>
      <c r="Q190" s="1105" t="s">
        <v>1154</v>
      </c>
      <c r="R190" s="1105" t="s">
        <v>1154</v>
      </c>
      <c r="S190" s="1105" t="s">
        <v>1154</v>
      </c>
      <c r="T190" s="1105" t="s">
        <v>1154</v>
      </c>
      <c r="U190" s="1105" t="s">
        <v>1154</v>
      </c>
      <c r="V190" s="1105" t="s">
        <v>1154</v>
      </c>
      <c r="W190" s="1105" t="s">
        <v>1154</v>
      </c>
      <c r="X190" s="1105" t="s">
        <v>1154</v>
      </c>
      <c r="Y190" s="1105" t="s">
        <v>1154</v>
      </c>
      <c r="Z190" s="1105" t="s">
        <v>1154</v>
      </c>
      <c r="AA190" s="1105" t="s">
        <v>1154</v>
      </c>
      <c r="AB190" s="1105">
        <v>86</v>
      </c>
      <c r="AC190" s="1105">
        <v>109</v>
      </c>
      <c r="AD190" s="1105">
        <v>142</v>
      </c>
      <c r="AE190" s="1105">
        <v>1057</v>
      </c>
      <c r="AF190" s="1105">
        <v>1174</v>
      </c>
      <c r="AG190" s="1105">
        <v>1269</v>
      </c>
      <c r="AH190" s="1105">
        <v>1443</v>
      </c>
      <c r="AI190" s="1105">
        <v>1595</v>
      </c>
      <c r="AJ190" s="1105">
        <v>1711</v>
      </c>
      <c r="AK190" s="1105">
        <v>1677</v>
      </c>
      <c r="AL190" s="1105">
        <v>1808</v>
      </c>
      <c r="AM190" s="1105">
        <v>2702</v>
      </c>
      <c r="AN190" s="1105">
        <v>4314</v>
      </c>
      <c r="AO190" s="1105">
        <v>4759</v>
      </c>
      <c r="AP190" s="284"/>
      <c r="AQ190" s="284"/>
      <c r="AR190" s="284"/>
      <c r="AS190" s="284"/>
      <c r="AT190" s="284"/>
      <c r="AU190" s="284"/>
      <c r="AV190" s="284"/>
      <c r="AW190" s="284"/>
      <c r="AX190" s="284"/>
      <c r="AY190" s="284"/>
      <c r="AZ190" s="284"/>
      <c r="BA190" s="284"/>
      <c r="BB190" s="284"/>
      <c r="BC190" s="284"/>
      <c r="BD190" s="284"/>
      <c r="BE190" s="284"/>
      <c r="BF190" s="284"/>
      <c r="BG190" s="284"/>
      <c r="BH190" s="284"/>
    </row>
    <row r="191" spans="1:60" s="89" customFormat="1" ht="12" customHeight="1">
      <c r="A191" s="414" t="s">
        <v>689</v>
      </c>
      <c r="B191" s="902" t="s">
        <v>290</v>
      </c>
      <c r="C191" s="902" t="s">
        <v>3620</v>
      </c>
      <c r="D191" s="739"/>
      <c r="E191" s="739"/>
      <c r="F191" s="415" t="s">
        <v>3621</v>
      </c>
      <c r="G191" s="739"/>
      <c r="H191" s="739"/>
      <c r="I191" s="541"/>
      <c r="J191" s="223" t="s">
        <v>219</v>
      </c>
      <c r="K191" s="902" t="s">
        <v>219</v>
      </c>
      <c r="L191" s="1243" t="s">
        <v>1154</v>
      </c>
      <c r="M191" s="1105">
        <v>3530</v>
      </c>
      <c r="N191" s="1105">
        <v>7659</v>
      </c>
      <c r="O191" s="1105">
        <v>9499</v>
      </c>
      <c r="P191" s="1105">
        <v>12348</v>
      </c>
      <c r="Q191" s="1105">
        <v>14115</v>
      </c>
      <c r="R191" s="1105">
        <v>14721</v>
      </c>
      <c r="S191" s="1105">
        <v>18119</v>
      </c>
      <c r="T191" s="1105">
        <v>21450</v>
      </c>
      <c r="U191" s="1105">
        <v>22433</v>
      </c>
      <c r="V191" s="1105">
        <v>23310</v>
      </c>
      <c r="W191" s="1105">
        <v>23043</v>
      </c>
      <c r="X191" s="1105">
        <v>23368</v>
      </c>
      <c r="Y191" s="1105">
        <v>24894</v>
      </c>
      <c r="Z191" s="1105">
        <v>24808</v>
      </c>
      <c r="AA191" s="1105">
        <v>18833</v>
      </c>
      <c r="AB191" s="1105">
        <v>15802</v>
      </c>
      <c r="AC191" s="1105">
        <v>13901</v>
      </c>
      <c r="AD191" s="1105">
        <v>14629</v>
      </c>
      <c r="AE191" s="1105">
        <v>18704</v>
      </c>
      <c r="AF191" s="1105">
        <v>19766</v>
      </c>
      <c r="AG191" s="1105">
        <v>23469</v>
      </c>
      <c r="AH191" s="1105">
        <v>26458</v>
      </c>
      <c r="AI191" s="1105">
        <v>31182</v>
      </c>
      <c r="AJ191" s="1105">
        <v>35472</v>
      </c>
      <c r="AK191" s="1105">
        <v>40725</v>
      </c>
      <c r="AL191" s="1105">
        <v>41006</v>
      </c>
      <c r="AM191" s="1105">
        <v>50181</v>
      </c>
      <c r="AN191" s="1105">
        <v>51660</v>
      </c>
      <c r="AO191" s="1105">
        <v>58125</v>
      </c>
      <c r="AP191" s="284"/>
      <c r="AQ191" s="284"/>
      <c r="AR191" s="284"/>
      <c r="AS191" s="284"/>
      <c r="AT191" s="284"/>
      <c r="AU191" s="284"/>
      <c r="AV191" s="284"/>
      <c r="AW191" s="284"/>
      <c r="AX191" s="284"/>
      <c r="AY191" s="284"/>
      <c r="AZ191" s="284"/>
      <c r="BA191" s="284"/>
      <c r="BB191" s="284"/>
      <c r="BC191" s="284"/>
      <c r="BD191" s="284"/>
      <c r="BE191" s="284"/>
      <c r="BF191" s="284"/>
      <c r="BG191" s="284"/>
      <c r="BH191" s="284"/>
    </row>
    <row r="192" spans="1:60" s="89" customFormat="1" ht="12" customHeight="1">
      <c r="A192" s="414" t="s">
        <v>689</v>
      </c>
      <c r="B192" s="902" t="s">
        <v>293</v>
      </c>
      <c r="C192" s="902" t="s">
        <v>3626</v>
      </c>
      <c r="D192" s="739"/>
      <c r="E192" s="739"/>
      <c r="F192" s="415" t="s">
        <v>3627</v>
      </c>
      <c r="G192" s="739"/>
      <c r="H192" s="739"/>
      <c r="I192" s="541"/>
      <c r="J192" s="223" t="s">
        <v>219</v>
      </c>
      <c r="K192" s="902" t="s">
        <v>219</v>
      </c>
      <c r="L192" s="1243">
        <v>331276</v>
      </c>
      <c r="M192" s="1105">
        <v>373175</v>
      </c>
      <c r="N192" s="1105">
        <v>466899</v>
      </c>
      <c r="O192" s="1105">
        <v>469110</v>
      </c>
      <c r="P192" s="1105">
        <v>418789</v>
      </c>
      <c r="Q192" s="1105">
        <v>468819</v>
      </c>
      <c r="R192" s="1105">
        <v>543557</v>
      </c>
      <c r="S192" s="1105">
        <v>644449</v>
      </c>
      <c r="T192" s="1105">
        <v>713499</v>
      </c>
      <c r="U192" s="1105">
        <v>761824</v>
      </c>
      <c r="V192" s="1105">
        <v>844306</v>
      </c>
      <c r="W192" s="1105">
        <v>916737</v>
      </c>
      <c r="X192" s="1105">
        <v>796486</v>
      </c>
      <c r="Y192" s="1105">
        <v>612061</v>
      </c>
      <c r="Z192" s="1105">
        <v>466702</v>
      </c>
      <c r="AA192" s="1105">
        <v>223152</v>
      </c>
      <c r="AB192" s="1105">
        <v>230471.00230003661</v>
      </c>
      <c r="AC192" s="1105">
        <v>14859</v>
      </c>
      <c r="AD192" s="1105" t="s">
        <v>1154</v>
      </c>
      <c r="AE192" s="1105" t="s">
        <v>1154</v>
      </c>
      <c r="AF192" s="1105" t="s">
        <v>1154</v>
      </c>
      <c r="AG192" s="1105" t="s">
        <v>1154</v>
      </c>
      <c r="AH192" s="1105" t="s">
        <v>1154</v>
      </c>
      <c r="AI192" s="1105" t="s">
        <v>1154</v>
      </c>
      <c r="AJ192" s="1105" t="s">
        <v>1154</v>
      </c>
      <c r="AK192" s="1105" t="s">
        <v>1154</v>
      </c>
      <c r="AL192" s="1105" t="s">
        <v>1154</v>
      </c>
      <c r="AM192" s="1105" t="s">
        <v>1154</v>
      </c>
      <c r="AN192" s="1105" t="s">
        <v>1154</v>
      </c>
      <c r="AO192" s="1105" t="s">
        <v>1154</v>
      </c>
      <c r="AP192" s="284"/>
      <c r="AQ192" s="284"/>
      <c r="AR192" s="284"/>
      <c r="AS192" s="284"/>
      <c r="AT192" s="284"/>
      <c r="AU192" s="284"/>
      <c r="AV192" s="284"/>
      <c r="AW192" s="284"/>
      <c r="AX192" s="284"/>
      <c r="AY192" s="284"/>
      <c r="AZ192" s="284"/>
      <c r="BA192" s="284"/>
      <c r="BB192" s="284"/>
      <c r="BC192" s="284"/>
      <c r="BD192" s="284"/>
      <c r="BE192" s="284"/>
      <c r="BF192" s="284"/>
      <c r="BG192" s="284"/>
      <c r="BH192" s="284"/>
    </row>
    <row r="193" spans="1:60" s="89" customFormat="1" ht="12" customHeight="1">
      <c r="A193" s="401" t="s">
        <v>692</v>
      </c>
      <c r="B193" s="385" t="s">
        <v>216</v>
      </c>
      <c r="C193" s="385"/>
      <c r="D193" s="386"/>
      <c r="E193" s="386"/>
      <c r="F193" s="385" t="s">
        <v>694</v>
      </c>
      <c r="G193" s="386"/>
      <c r="H193" s="386"/>
      <c r="I193" s="387"/>
      <c r="J193" s="385" t="s">
        <v>219</v>
      </c>
      <c r="K193" s="385" t="s">
        <v>219</v>
      </c>
      <c r="L193" s="1239">
        <v>3622</v>
      </c>
      <c r="M193" s="1104">
        <v>4431</v>
      </c>
      <c r="N193" s="1104">
        <v>5803</v>
      </c>
      <c r="O193" s="1104">
        <v>6451</v>
      </c>
      <c r="P193" s="1104">
        <v>9644</v>
      </c>
      <c r="Q193" s="1104">
        <v>10064</v>
      </c>
      <c r="R193" s="1104">
        <v>9773</v>
      </c>
      <c r="S193" s="1104">
        <v>10953</v>
      </c>
      <c r="T193" s="1104">
        <v>14604</v>
      </c>
      <c r="U193" s="1104">
        <v>20577</v>
      </c>
      <c r="V193" s="1104">
        <v>21018</v>
      </c>
      <c r="W193" s="1104">
        <v>22042</v>
      </c>
      <c r="X193" s="1104">
        <v>21113</v>
      </c>
      <c r="Y193" s="1104">
        <v>23150</v>
      </c>
      <c r="Z193" s="1104">
        <v>23835</v>
      </c>
      <c r="AA193" s="1104">
        <v>24841</v>
      </c>
      <c r="AB193" s="1104">
        <v>23039</v>
      </c>
      <c r="AC193" s="1104">
        <v>20664</v>
      </c>
      <c r="AD193" s="1104">
        <v>21669</v>
      </c>
      <c r="AE193" s="1104">
        <v>24486</v>
      </c>
      <c r="AF193" s="1104">
        <v>28783</v>
      </c>
      <c r="AG193" s="1104">
        <v>14824</v>
      </c>
      <c r="AH193" s="1104">
        <v>18678</v>
      </c>
      <c r="AI193" s="1104">
        <v>22727</v>
      </c>
      <c r="AJ193" s="1104">
        <v>22750</v>
      </c>
      <c r="AK193" s="1104">
        <v>29302</v>
      </c>
      <c r="AL193" s="1104">
        <v>31120</v>
      </c>
      <c r="AM193" s="1104">
        <v>40713</v>
      </c>
      <c r="AN193" s="1104">
        <v>41784</v>
      </c>
      <c r="AO193" s="1104">
        <v>49115</v>
      </c>
      <c r="AP193" s="284"/>
      <c r="AQ193" s="284"/>
      <c r="AR193" s="284"/>
      <c r="AS193" s="284"/>
      <c r="AT193" s="284"/>
      <c r="AU193" s="284"/>
      <c r="AV193" s="284"/>
      <c r="AW193" s="284"/>
      <c r="AX193" s="284"/>
      <c r="AY193" s="284"/>
      <c r="AZ193" s="284"/>
      <c r="BA193" s="284"/>
      <c r="BB193" s="284"/>
      <c r="BC193" s="284"/>
      <c r="BD193" s="284"/>
      <c r="BE193" s="284"/>
      <c r="BF193" s="284"/>
      <c r="BG193" s="284"/>
      <c r="BH193" s="284"/>
    </row>
    <row r="194" spans="1:60" s="89" customFormat="1" ht="12" customHeight="1">
      <c r="A194" s="401" t="s">
        <v>697</v>
      </c>
      <c r="B194" s="385" t="s">
        <v>216</v>
      </c>
      <c r="C194" s="385"/>
      <c r="D194" s="386"/>
      <c r="E194" s="386"/>
      <c r="F194" s="385" t="s">
        <v>699</v>
      </c>
      <c r="G194" s="386"/>
      <c r="H194" s="386"/>
      <c r="I194" s="387"/>
      <c r="J194" s="385" t="s">
        <v>219</v>
      </c>
      <c r="K194" s="385" t="s">
        <v>219</v>
      </c>
      <c r="L194" s="1239" t="s">
        <v>1154</v>
      </c>
      <c r="M194" s="1104" t="s">
        <v>1154</v>
      </c>
      <c r="N194" s="1104" t="s">
        <v>1154</v>
      </c>
      <c r="O194" s="1104" t="s">
        <v>1154</v>
      </c>
      <c r="P194" s="1104" t="s">
        <v>1154</v>
      </c>
      <c r="Q194" s="1104" t="s">
        <v>1154</v>
      </c>
      <c r="R194" s="1104" t="s">
        <v>1154</v>
      </c>
      <c r="S194" s="1104" t="s">
        <v>1154</v>
      </c>
      <c r="T194" s="1104" t="s">
        <v>1154</v>
      </c>
      <c r="U194" s="1104" t="s">
        <v>1154</v>
      </c>
      <c r="V194" s="1104" t="s">
        <v>1154</v>
      </c>
      <c r="W194" s="1104" t="s">
        <v>1154</v>
      </c>
      <c r="X194" s="1104" t="s">
        <v>1154</v>
      </c>
      <c r="Y194" s="1104" t="s">
        <v>1154</v>
      </c>
      <c r="Z194" s="1104" t="s">
        <v>1154</v>
      </c>
      <c r="AA194" s="1104" t="s">
        <v>1154</v>
      </c>
      <c r="AB194" s="1104" t="s">
        <v>1154</v>
      </c>
      <c r="AC194" s="1104" t="s">
        <v>1154</v>
      </c>
      <c r="AD194" s="1104" t="s">
        <v>1154</v>
      </c>
      <c r="AE194" s="1104" t="s">
        <v>1154</v>
      </c>
      <c r="AF194" s="1104" t="s">
        <v>1154</v>
      </c>
      <c r="AG194" s="1104" t="s">
        <v>1154</v>
      </c>
      <c r="AH194" s="1104" t="s">
        <v>1154</v>
      </c>
      <c r="AI194" s="1104" t="s">
        <v>1154</v>
      </c>
      <c r="AJ194" s="1104" t="s">
        <v>1154</v>
      </c>
      <c r="AK194" s="1104" t="s">
        <v>1154</v>
      </c>
      <c r="AL194" s="1104" t="s">
        <v>1154</v>
      </c>
      <c r="AM194" s="1104" t="s">
        <v>1154</v>
      </c>
      <c r="AN194" s="1104" t="s">
        <v>1154</v>
      </c>
      <c r="AO194" s="1104" t="s">
        <v>1154</v>
      </c>
      <c r="AP194" s="284"/>
      <c r="AQ194" s="284"/>
      <c r="AR194" s="284"/>
      <c r="AS194" s="284"/>
      <c r="AT194" s="284"/>
      <c r="AU194" s="284"/>
      <c r="AV194" s="284"/>
      <c r="AW194" s="284"/>
      <c r="AX194" s="284"/>
      <c r="AY194" s="284"/>
      <c r="AZ194" s="284"/>
      <c r="BA194" s="284"/>
      <c r="BB194" s="284"/>
      <c r="BC194" s="284"/>
      <c r="BD194" s="284"/>
      <c r="BE194" s="284"/>
      <c r="BF194" s="284"/>
      <c r="BG194" s="284"/>
      <c r="BH194" s="284"/>
    </row>
    <row r="195" spans="1:60" s="89" customFormat="1" ht="12" customHeight="1">
      <c r="A195" s="401" t="s">
        <v>700</v>
      </c>
      <c r="B195" s="385" t="s">
        <v>216</v>
      </c>
      <c r="C195" s="385"/>
      <c r="D195" s="386"/>
      <c r="E195" s="386"/>
      <c r="F195" s="385" t="s">
        <v>702</v>
      </c>
      <c r="G195" s="386"/>
      <c r="H195" s="386"/>
      <c r="I195" s="387"/>
      <c r="J195" s="385" t="s">
        <v>219</v>
      </c>
      <c r="K195" s="385" t="s">
        <v>219</v>
      </c>
      <c r="L195" s="1239">
        <v>3622</v>
      </c>
      <c r="M195" s="1104">
        <v>4431</v>
      </c>
      <c r="N195" s="1104">
        <v>5803</v>
      </c>
      <c r="O195" s="1104">
        <v>6451</v>
      </c>
      <c r="P195" s="1104">
        <v>9644</v>
      </c>
      <c r="Q195" s="1104">
        <v>10064</v>
      </c>
      <c r="R195" s="1104">
        <v>9773</v>
      </c>
      <c r="S195" s="1104">
        <v>10953</v>
      </c>
      <c r="T195" s="1104">
        <v>14604</v>
      </c>
      <c r="U195" s="1104">
        <v>20577</v>
      </c>
      <c r="V195" s="1104">
        <v>21018</v>
      </c>
      <c r="W195" s="1104">
        <v>22042</v>
      </c>
      <c r="X195" s="1104">
        <v>21113</v>
      </c>
      <c r="Y195" s="1104">
        <v>23150</v>
      </c>
      <c r="Z195" s="1104">
        <v>23835</v>
      </c>
      <c r="AA195" s="1104">
        <v>24841</v>
      </c>
      <c r="AB195" s="1104">
        <v>23039</v>
      </c>
      <c r="AC195" s="1104">
        <v>20664</v>
      </c>
      <c r="AD195" s="1104">
        <v>21669</v>
      </c>
      <c r="AE195" s="1104">
        <v>24486</v>
      </c>
      <c r="AF195" s="1104">
        <v>28783</v>
      </c>
      <c r="AG195" s="1104">
        <v>14824</v>
      </c>
      <c r="AH195" s="1104">
        <v>18678</v>
      </c>
      <c r="AI195" s="1104">
        <v>22727</v>
      </c>
      <c r="AJ195" s="1104">
        <v>22750</v>
      </c>
      <c r="AK195" s="1104">
        <v>29302</v>
      </c>
      <c r="AL195" s="1104">
        <v>31120</v>
      </c>
      <c r="AM195" s="1104">
        <v>40713</v>
      </c>
      <c r="AN195" s="1104">
        <v>41784</v>
      </c>
      <c r="AO195" s="1104">
        <v>49115</v>
      </c>
      <c r="AP195" s="284"/>
      <c r="AQ195" s="284"/>
      <c r="AR195" s="284"/>
      <c r="AS195" s="284"/>
      <c r="AT195" s="284"/>
      <c r="AU195" s="284"/>
      <c r="AV195" s="284"/>
      <c r="AW195" s="284"/>
      <c r="AX195" s="284"/>
      <c r="AY195" s="284"/>
      <c r="AZ195" s="284"/>
      <c r="BA195" s="284"/>
      <c r="BB195" s="284"/>
      <c r="BC195" s="284"/>
      <c r="BD195" s="284"/>
      <c r="BE195" s="284"/>
      <c r="BF195" s="284"/>
      <c r="BG195" s="284"/>
      <c r="BH195" s="284"/>
    </row>
    <row r="196" spans="1:60" s="89" customFormat="1" ht="12" customHeight="1">
      <c r="A196" s="414" t="s">
        <v>700</v>
      </c>
      <c r="B196" s="415" t="s">
        <v>226</v>
      </c>
      <c r="C196" s="415" t="s">
        <v>3636</v>
      </c>
      <c r="D196" s="416"/>
      <c r="E196" s="416"/>
      <c r="F196" s="415" t="s">
        <v>3637</v>
      </c>
      <c r="G196" s="416"/>
      <c r="H196" s="416"/>
      <c r="I196" s="417"/>
      <c r="J196" s="223" t="s">
        <v>219</v>
      </c>
      <c r="K196" s="415" t="s">
        <v>219</v>
      </c>
      <c r="L196" s="1240">
        <v>3622</v>
      </c>
      <c r="M196" s="1241">
        <v>4431</v>
      </c>
      <c r="N196" s="1241">
        <v>5803</v>
      </c>
      <c r="O196" s="1241">
        <v>6451</v>
      </c>
      <c r="P196" s="1241">
        <v>9644</v>
      </c>
      <c r="Q196" s="1241">
        <v>10064</v>
      </c>
      <c r="R196" s="1241">
        <v>9773</v>
      </c>
      <c r="S196" s="1241">
        <v>10953</v>
      </c>
      <c r="T196" s="1241">
        <v>14604</v>
      </c>
      <c r="U196" s="1241">
        <v>20577</v>
      </c>
      <c r="V196" s="1241">
        <v>21018</v>
      </c>
      <c r="W196" s="1241">
        <v>22042</v>
      </c>
      <c r="X196" s="1241">
        <v>21113</v>
      </c>
      <c r="Y196" s="1241">
        <v>23150</v>
      </c>
      <c r="Z196" s="1241">
        <v>23835</v>
      </c>
      <c r="AA196" s="1241">
        <v>24841</v>
      </c>
      <c r="AB196" s="1241">
        <v>23039</v>
      </c>
      <c r="AC196" s="1241">
        <v>20664</v>
      </c>
      <c r="AD196" s="1241">
        <v>21669</v>
      </c>
      <c r="AE196" s="1241">
        <v>24486</v>
      </c>
      <c r="AF196" s="1241">
        <v>28783</v>
      </c>
      <c r="AG196" s="1241">
        <v>14824</v>
      </c>
      <c r="AH196" s="1241">
        <v>18678</v>
      </c>
      <c r="AI196" s="1241">
        <v>22727</v>
      </c>
      <c r="AJ196" s="1241">
        <v>22750</v>
      </c>
      <c r="AK196" s="1241">
        <v>29302</v>
      </c>
      <c r="AL196" s="1241">
        <v>31120</v>
      </c>
      <c r="AM196" s="1241">
        <v>40713</v>
      </c>
      <c r="AN196" s="1241">
        <v>41784</v>
      </c>
      <c r="AO196" s="1241">
        <v>49115</v>
      </c>
      <c r="AP196" s="284"/>
      <c r="AQ196" s="284"/>
      <c r="AR196" s="284"/>
      <c r="AS196" s="284"/>
      <c r="AT196" s="284"/>
      <c r="AU196" s="284"/>
      <c r="AV196" s="284"/>
      <c r="AW196" s="284"/>
      <c r="AX196" s="284"/>
      <c r="AY196" s="284"/>
      <c r="AZ196" s="284"/>
      <c r="BA196" s="284"/>
      <c r="BB196" s="284"/>
      <c r="BC196" s="284"/>
      <c r="BD196" s="284"/>
      <c r="BE196" s="284"/>
      <c r="BF196" s="284"/>
      <c r="BG196" s="284"/>
      <c r="BH196" s="284"/>
    </row>
    <row r="197" spans="1:60" s="89" customFormat="1" ht="12" customHeight="1">
      <c r="A197" s="401" t="s">
        <v>703</v>
      </c>
      <c r="B197" s="385" t="s">
        <v>216</v>
      </c>
      <c r="C197" s="385"/>
      <c r="D197" s="386"/>
      <c r="E197" s="386"/>
      <c r="F197" s="385" t="s">
        <v>705</v>
      </c>
      <c r="G197" s="386"/>
      <c r="H197" s="386"/>
      <c r="I197" s="387"/>
      <c r="J197" s="385" t="s">
        <v>219</v>
      </c>
      <c r="K197" s="385" t="s">
        <v>219</v>
      </c>
      <c r="L197" s="1239">
        <v>167412</v>
      </c>
      <c r="M197" s="1104">
        <v>184849</v>
      </c>
      <c r="N197" s="1104">
        <v>227762</v>
      </c>
      <c r="O197" s="1104">
        <v>261032</v>
      </c>
      <c r="P197" s="1104">
        <v>309190</v>
      </c>
      <c r="Q197" s="1104">
        <v>341400</v>
      </c>
      <c r="R197" s="1104">
        <v>412773</v>
      </c>
      <c r="S197" s="1104">
        <v>474457</v>
      </c>
      <c r="T197" s="1104">
        <v>523541</v>
      </c>
      <c r="U197" s="1104">
        <v>585891</v>
      </c>
      <c r="V197" s="1104">
        <v>620733</v>
      </c>
      <c r="W197" s="1104">
        <v>726344</v>
      </c>
      <c r="X197" s="1104">
        <v>1001015</v>
      </c>
      <c r="Y197" s="1104">
        <v>1049570</v>
      </c>
      <c r="Z197" s="1104">
        <v>1012727</v>
      </c>
      <c r="AA197" s="1104">
        <v>1149034</v>
      </c>
      <c r="AB197" s="1104">
        <v>1476887</v>
      </c>
      <c r="AC197" s="1104">
        <v>1590406</v>
      </c>
      <c r="AD197" s="1104">
        <v>1656222</v>
      </c>
      <c r="AE197" s="1104">
        <v>1724817</v>
      </c>
      <c r="AF197" s="1104">
        <v>1838048</v>
      </c>
      <c r="AG197" s="1104">
        <v>1971435</v>
      </c>
      <c r="AH197" s="1104">
        <v>2235140</v>
      </c>
      <c r="AI197" s="1104">
        <v>2499631</v>
      </c>
      <c r="AJ197" s="1104">
        <v>2739317</v>
      </c>
      <c r="AK197" s="1104">
        <v>2844108</v>
      </c>
      <c r="AL197" s="1104">
        <v>3196718</v>
      </c>
      <c r="AM197" s="1104">
        <v>3863514</v>
      </c>
      <c r="AN197" s="1104">
        <v>4483393</v>
      </c>
      <c r="AO197" s="1104">
        <v>5072740</v>
      </c>
      <c r="AP197" s="284"/>
      <c r="AQ197" s="284"/>
      <c r="AR197" s="284"/>
      <c r="AS197" s="284"/>
      <c r="AT197" s="284"/>
      <c r="AU197" s="284"/>
      <c r="AV197" s="284"/>
      <c r="AW197" s="284"/>
      <c r="AX197" s="284"/>
      <c r="AY197" s="284"/>
      <c r="AZ197" s="284"/>
      <c r="BA197" s="284"/>
      <c r="BB197" s="284"/>
      <c r="BC197" s="284"/>
      <c r="BD197" s="284"/>
      <c r="BE197" s="284"/>
      <c r="BF197" s="284"/>
      <c r="BG197" s="284"/>
      <c r="BH197" s="284"/>
    </row>
    <row r="198" spans="1:60" s="89" customFormat="1" ht="12" customHeight="1">
      <c r="A198" s="401" t="s">
        <v>706</v>
      </c>
      <c r="B198" s="385" t="s">
        <v>216</v>
      </c>
      <c r="C198" s="385"/>
      <c r="D198" s="386"/>
      <c r="E198" s="386"/>
      <c r="F198" s="385" t="s">
        <v>708</v>
      </c>
      <c r="G198" s="386"/>
      <c r="H198" s="386"/>
      <c r="I198" s="387"/>
      <c r="J198" s="385" t="s">
        <v>219</v>
      </c>
      <c r="K198" s="385" t="s">
        <v>219</v>
      </c>
      <c r="L198" s="1239">
        <v>87796</v>
      </c>
      <c r="M198" s="1104">
        <v>98307</v>
      </c>
      <c r="N198" s="1104">
        <v>121216</v>
      </c>
      <c r="O198" s="1104">
        <v>151566</v>
      </c>
      <c r="P198" s="1104">
        <v>175801</v>
      </c>
      <c r="Q198" s="1104">
        <v>189532</v>
      </c>
      <c r="R198" s="1104">
        <v>220261</v>
      </c>
      <c r="S198" s="1104">
        <v>251019</v>
      </c>
      <c r="T198" s="1104">
        <v>296656</v>
      </c>
      <c r="U198" s="1104">
        <v>299485</v>
      </c>
      <c r="V198" s="1104">
        <v>306727</v>
      </c>
      <c r="W198" s="1104">
        <v>328309</v>
      </c>
      <c r="X198" s="1104">
        <v>372093</v>
      </c>
      <c r="Y198" s="1104">
        <v>455717</v>
      </c>
      <c r="Z198" s="1104">
        <v>449301</v>
      </c>
      <c r="AA198" s="1104">
        <v>538912</v>
      </c>
      <c r="AB198" s="1104">
        <v>869865</v>
      </c>
      <c r="AC198" s="1104">
        <v>853410</v>
      </c>
      <c r="AD198" s="1104">
        <v>876580</v>
      </c>
      <c r="AE198" s="1104">
        <v>909892</v>
      </c>
      <c r="AF198" s="1104">
        <v>970219</v>
      </c>
      <c r="AG198" s="1104">
        <v>1042993</v>
      </c>
      <c r="AH198" s="1104">
        <v>1190567</v>
      </c>
      <c r="AI198" s="1104">
        <v>1336665</v>
      </c>
      <c r="AJ198" s="1104">
        <v>1482560</v>
      </c>
      <c r="AK198" s="1104">
        <v>1540205</v>
      </c>
      <c r="AL198" s="1104">
        <v>1732380</v>
      </c>
      <c r="AM198" s="1104">
        <v>2094753</v>
      </c>
      <c r="AN198" s="1104">
        <v>2431303</v>
      </c>
      <c r="AO198" s="1104">
        <v>2751296</v>
      </c>
      <c r="AP198" s="284"/>
      <c r="AQ198" s="284"/>
      <c r="AR198" s="284"/>
      <c r="AS198" s="284"/>
      <c r="AT198" s="284"/>
      <c r="AU198" s="284"/>
      <c r="AV198" s="284"/>
      <c r="AW198" s="284"/>
      <c r="AX198" s="284"/>
      <c r="AY198" s="284"/>
      <c r="AZ198" s="284"/>
      <c r="BA198" s="284"/>
      <c r="BB198" s="284"/>
      <c r="BC198" s="284"/>
      <c r="BD198" s="284"/>
      <c r="BE198" s="284"/>
      <c r="BF198" s="284"/>
      <c r="BG198" s="284"/>
      <c r="BH198" s="284"/>
    </row>
    <row r="199" spans="1:60" s="89" customFormat="1" ht="12" customHeight="1">
      <c r="A199" s="414" t="s">
        <v>706</v>
      </c>
      <c r="B199" s="902" t="s">
        <v>226</v>
      </c>
      <c r="C199" s="902" t="s">
        <v>3638</v>
      </c>
      <c r="D199" s="739"/>
      <c r="E199" s="739"/>
      <c r="F199" s="902" t="s">
        <v>3639</v>
      </c>
      <c r="G199" s="739"/>
      <c r="H199" s="739"/>
      <c r="I199" s="541"/>
      <c r="J199" s="223" t="s">
        <v>219</v>
      </c>
      <c r="K199" s="902" t="s">
        <v>219</v>
      </c>
      <c r="L199" s="1243">
        <v>87796</v>
      </c>
      <c r="M199" s="1105">
        <v>98307</v>
      </c>
      <c r="N199" s="1105">
        <v>121216</v>
      </c>
      <c r="O199" s="1105">
        <v>150773</v>
      </c>
      <c r="P199" s="1105">
        <v>175142</v>
      </c>
      <c r="Q199" s="1105">
        <v>188769</v>
      </c>
      <c r="R199" s="1105">
        <v>219197</v>
      </c>
      <c r="S199" s="1105">
        <v>249761</v>
      </c>
      <c r="T199" s="1105">
        <v>295251</v>
      </c>
      <c r="U199" s="1105">
        <v>297948</v>
      </c>
      <c r="V199" s="1105">
        <v>305046</v>
      </c>
      <c r="W199" s="1105">
        <v>326455</v>
      </c>
      <c r="X199" s="1105">
        <v>370481</v>
      </c>
      <c r="Y199" s="1105">
        <v>454151</v>
      </c>
      <c r="Z199" s="1105">
        <v>447890</v>
      </c>
      <c r="AA199" s="1105">
        <v>537556</v>
      </c>
      <c r="AB199" s="1105">
        <v>868438</v>
      </c>
      <c r="AC199" s="1105">
        <v>852090</v>
      </c>
      <c r="AD199" s="1105">
        <v>875376</v>
      </c>
      <c r="AE199" s="1105">
        <v>908832</v>
      </c>
      <c r="AF199" s="1105">
        <v>969369</v>
      </c>
      <c r="AG199" s="1105">
        <v>1042109</v>
      </c>
      <c r="AH199" s="1105">
        <v>1189711</v>
      </c>
      <c r="AI199" s="1105">
        <v>1335868</v>
      </c>
      <c r="AJ199" s="1105">
        <v>1481874</v>
      </c>
      <c r="AK199" s="1105">
        <v>1539524</v>
      </c>
      <c r="AL199" s="1105">
        <v>1731636</v>
      </c>
      <c r="AM199" s="1105">
        <v>2093935</v>
      </c>
      <c r="AN199" s="1105">
        <v>2430342</v>
      </c>
      <c r="AO199" s="1105">
        <v>2750144</v>
      </c>
      <c r="AP199" s="284"/>
      <c r="AQ199" s="284"/>
      <c r="AR199" s="284"/>
      <c r="AS199" s="284"/>
      <c r="AT199" s="284"/>
      <c r="AU199" s="284"/>
      <c r="AV199" s="284"/>
      <c r="AW199" s="284"/>
      <c r="AX199" s="284"/>
      <c r="AY199" s="284"/>
      <c r="AZ199" s="284"/>
      <c r="BA199" s="284"/>
      <c r="BB199" s="284"/>
      <c r="BC199" s="284"/>
      <c r="BD199" s="284"/>
      <c r="BE199" s="284"/>
      <c r="BF199" s="284"/>
      <c r="BG199" s="284"/>
      <c r="BH199" s="284"/>
    </row>
    <row r="200" spans="1:60" s="89" customFormat="1" ht="12" customHeight="1">
      <c r="A200" s="414" t="s">
        <v>706</v>
      </c>
      <c r="B200" s="902" t="s">
        <v>230</v>
      </c>
      <c r="C200" s="902" t="s">
        <v>3640</v>
      </c>
      <c r="D200" s="739"/>
      <c r="E200" s="739"/>
      <c r="F200" s="902" t="s">
        <v>3641</v>
      </c>
      <c r="G200" s="739"/>
      <c r="H200" s="739"/>
      <c r="I200" s="541"/>
      <c r="J200" s="223" t="s">
        <v>219</v>
      </c>
      <c r="K200" s="902" t="s">
        <v>219</v>
      </c>
      <c r="L200" s="1243" t="s">
        <v>1154</v>
      </c>
      <c r="M200" s="1105" t="s">
        <v>1154</v>
      </c>
      <c r="N200" s="1105" t="s">
        <v>1154</v>
      </c>
      <c r="O200" s="1105">
        <v>793</v>
      </c>
      <c r="P200" s="1105">
        <v>659</v>
      </c>
      <c r="Q200" s="1105">
        <v>763</v>
      </c>
      <c r="R200" s="1105">
        <v>1064</v>
      </c>
      <c r="S200" s="1105">
        <v>1258</v>
      </c>
      <c r="T200" s="1105">
        <v>1405</v>
      </c>
      <c r="U200" s="1105">
        <v>1537</v>
      </c>
      <c r="V200" s="1105">
        <v>1681</v>
      </c>
      <c r="W200" s="1105">
        <v>1854</v>
      </c>
      <c r="X200" s="1105">
        <v>1612</v>
      </c>
      <c r="Y200" s="1105">
        <v>1566</v>
      </c>
      <c r="Z200" s="1105">
        <v>1411</v>
      </c>
      <c r="AA200" s="1105">
        <v>1356</v>
      </c>
      <c r="AB200" s="1105">
        <v>1427</v>
      </c>
      <c r="AC200" s="1105">
        <v>1320</v>
      </c>
      <c r="AD200" s="1105">
        <v>1204</v>
      </c>
      <c r="AE200" s="1105">
        <v>1060</v>
      </c>
      <c r="AF200" s="1105">
        <v>850</v>
      </c>
      <c r="AG200" s="1105">
        <v>884</v>
      </c>
      <c r="AH200" s="1105">
        <v>856</v>
      </c>
      <c r="AI200" s="1105">
        <v>797</v>
      </c>
      <c r="AJ200" s="1105">
        <v>686</v>
      </c>
      <c r="AK200" s="1105">
        <v>681</v>
      </c>
      <c r="AL200" s="1105">
        <v>744</v>
      </c>
      <c r="AM200" s="1105">
        <v>818</v>
      </c>
      <c r="AN200" s="1105">
        <v>961</v>
      </c>
      <c r="AO200" s="1105">
        <v>1152</v>
      </c>
      <c r="AP200" s="284"/>
      <c r="AQ200" s="284"/>
      <c r="AR200" s="284"/>
      <c r="AS200" s="284"/>
      <c r="AT200" s="284"/>
      <c r="AU200" s="284"/>
      <c r="AV200" s="284"/>
      <c r="AW200" s="284"/>
      <c r="AX200" s="284"/>
      <c r="AY200" s="284"/>
      <c r="AZ200" s="284"/>
      <c r="BA200" s="284"/>
      <c r="BB200" s="284"/>
      <c r="BC200" s="284"/>
      <c r="BD200" s="284"/>
      <c r="BE200" s="284"/>
      <c r="BF200" s="284"/>
      <c r="BG200" s="284"/>
      <c r="BH200" s="284"/>
    </row>
    <row r="201" spans="1:60" s="89" customFormat="1" ht="12" customHeight="1">
      <c r="A201" s="401" t="s">
        <v>709</v>
      </c>
      <c r="B201" s="385" t="s">
        <v>216</v>
      </c>
      <c r="C201" s="385"/>
      <c r="D201" s="386"/>
      <c r="E201" s="386"/>
      <c r="F201" s="385" t="s">
        <v>711</v>
      </c>
      <c r="G201" s="386"/>
      <c r="H201" s="386"/>
      <c r="I201" s="387"/>
      <c r="J201" s="385" t="s">
        <v>219</v>
      </c>
      <c r="K201" s="385" t="s">
        <v>219</v>
      </c>
      <c r="L201" s="1239">
        <v>79616</v>
      </c>
      <c r="M201" s="1104">
        <v>86542</v>
      </c>
      <c r="N201" s="1104">
        <v>106546</v>
      </c>
      <c r="O201" s="1104">
        <v>109466</v>
      </c>
      <c r="P201" s="1104">
        <v>133389</v>
      </c>
      <c r="Q201" s="1104">
        <v>151868</v>
      </c>
      <c r="R201" s="1104">
        <v>192512</v>
      </c>
      <c r="S201" s="1104">
        <v>223438</v>
      </c>
      <c r="T201" s="1104">
        <v>226885</v>
      </c>
      <c r="U201" s="1104">
        <v>286406</v>
      </c>
      <c r="V201" s="1104">
        <v>314006</v>
      </c>
      <c r="W201" s="1104">
        <v>398035</v>
      </c>
      <c r="X201" s="1104">
        <v>628922</v>
      </c>
      <c r="Y201" s="1104">
        <v>593853</v>
      </c>
      <c r="Z201" s="1104">
        <v>563426</v>
      </c>
      <c r="AA201" s="1104">
        <v>610122</v>
      </c>
      <c r="AB201" s="1104">
        <v>607022</v>
      </c>
      <c r="AC201" s="1104">
        <v>736996</v>
      </c>
      <c r="AD201" s="1104">
        <v>779642</v>
      </c>
      <c r="AE201" s="1104">
        <v>814925</v>
      </c>
      <c r="AF201" s="1104">
        <v>867829</v>
      </c>
      <c r="AG201" s="1104">
        <v>928442</v>
      </c>
      <c r="AH201" s="1104">
        <v>1044573</v>
      </c>
      <c r="AI201" s="1104">
        <v>1162966</v>
      </c>
      <c r="AJ201" s="1104">
        <v>1256757</v>
      </c>
      <c r="AK201" s="1104">
        <v>1303903</v>
      </c>
      <c r="AL201" s="1104">
        <v>1464338</v>
      </c>
      <c r="AM201" s="1104">
        <v>1768761</v>
      </c>
      <c r="AN201" s="1104">
        <v>2052090</v>
      </c>
      <c r="AO201" s="1104">
        <v>2321444</v>
      </c>
      <c r="AP201" s="284"/>
      <c r="AQ201" s="284"/>
      <c r="AR201" s="284"/>
      <c r="AS201" s="284"/>
      <c r="AT201" s="284"/>
      <c r="AU201" s="284"/>
      <c r="AV201" s="284"/>
      <c r="AW201" s="284"/>
      <c r="AX201" s="284"/>
      <c r="AY201" s="284"/>
      <c r="AZ201" s="284"/>
      <c r="BA201" s="284"/>
      <c r="BB201" s="284"/>
      <c r="BC201" s="284"/>
      <c r="BD201" s="284"/>
      <c r="BE201" s="284"/>
      <c r="BF201" s="284"/>
      <c r="BG201" s="284"/>
      <c r="BH201" s="284"/>
    </row>
    <row r="202" spans="1:60" s="89" customFormat="1" ht="12" customHeight="1">
      <c r="A202" s="414" t="s">
        <v>709</v>
      </c>
      <c r="B202" s="902" t="s">
        <v>226</v>
      </c>
      <c r="C202" s="902" t="s">
        <v>3642</v>
      </c>
      <c r="D202" s="739"/>
      <c r="E202" s="739"/>
      <c r="F202" s="902" t="s">
        <v>3643</v>
      </c>
      <c r="G202" s="739"/>
      <c r="H202" s="739"/>
      <c r="I202" s="541"/>
      <c r="J202" s="223" t="s">
        <v>219</v>
      </c>
      <c r="K202" s="902" t="s">
        <v>219</v>
      </c>
      <c r="L202" s="1243">
        <v>77779</v>
      </c>
      <c r="M202" s="1105">
        <v>84949</v>
      </c>
      <c r="N202" s="1105">
        <v>104580</v>
      </c>
      <c r="O202" s="1105">
        <v>107845</v>
      </c>
      <c r="P202" s="1105">
        <v>125338</v>
      </c>
      <c r="Q202" s="1105">
        <v>136330</v>
      </c>
      <c r="R202" s="1105">
        <v>176732</v>
      </c>
      <c r="S202" s="1105">
        <v>211105</v>
      </c>
      <c r="T202" s="1105">
        <v>211415</v>
      </c>
      <c r="U202" s="1105">
        <v>275171</v>
      </c>
      <c r="V202" s="1105">
        <v>307149</v>
      </c>
      <c r="W202" s="1105">
        <v>386756</v>
      </c>
      <c r="X202" s="1105">
        <v>620374</v>
      </c>
      <c r="Y202" s="1105">
        <v>584803</v>
      </c>
      <c r="Z202" s="1105">
        <v>541972</v>
      </c>
      <c r="AA202" s="1105">
        <v>577795</v>
      </c>
      <c r="AB202" s="1105">
        <v>569598</v>
      </c>
      <c r="AC202" s="1105">
        <v>679608</v>
      </c>
      <c r="AD202" s="1105">
        <v>718461</v>
      </c>
      <c r="AE202" s="1105">
        <v>750060</v>
      </c>
      <c r="AF202" s="1105">
        <v>801046</v>
      </c>
      <c r="AG202" s="1105">
        <v>858759</v>
      </c>
      <c r="AH202" s="1105">
        <v>978812</v>
      </c>
      <c r="AI202" s="1105">
        <v>1096796</v>
      </c>
      <c r="AJ202" s="1105">
        <v>1225114</v>
      </c>
      <c r="AK202" s="1105">
        <v>1274243</v>
      </c>
      <c r="AL202" s="1105">
        <v>1434123</v>
      </c>
      <c r="AM202" s="1105">
        <v>1735878</v>
      </c>
      <c r="AN202" s="1105">
        <v>2013919</v>
      </c>
      <c r="AO202" s="1105">
        <v>2277247</v>
      </c>
      <c r="AP202" s="284"/>
      <c r="AQ202" s="284"/>
      <c r="AR202" s="284"/>
      <c r="AS202" s="284"/>
      <c r="AT202" s="284"/>
      <c r="AU202" s="284"/>
      <c r="AV202" s="284"/>
      <c r="AW202" s="284"/>
      <c r="AX202" s="284"/>
      <c r="AY202" s="284"/>
      <c r="AZ202" s="284"/>
      <c r="BA202" s="284"/>
      <c r="BB202" s="284"/>
      <c r="BC202" s="284"/>
      <c r="BD202" s="284"/>
      <c r="BE202" s="284"/>
      <c r="BF202" s="284"/>
      <c r="BG202" s="284"/>
      <c r="BH202" s="284"/>
    </row>
    <row r="203" spans="1:60" s="89" customFormat="1" ht="12" customHeight="1">
      <c r="A203" s="414" t="s">
        <v>709</v>
      </c>
      <c r="B203" s="902" t="s">
        <v>230</v>
      </c>
      <c r="C203" s="902" t="s">
        <v>3644</v>
      </c>
      <c r="D203" s="739"/>
      <c r="E203" s="739"/>
      <c r="F203" s="902" t="s">
        <v>3645</v>
      </c>
      <c r="G203" s="739"/>
      <c r="H203" s="739"/>
      <c r="I203" s="541"/>
      <c r="J203" s="223" t="s">
        <v>219</v>
      </c>
      <c r="K203" s="902" t="s">
        <v>219</v>
      </c>
      <c r="L203" s="1243" t="s">
        <v>1154</v>
      </c>
      <c r="M203" s="1105" t="s">
        <v>1154</v>
      </c>
      <c r="N203" s="1105">
        <v>386</v>
      </c>
      <c r="O203" s="1105">
        <v>661</v>
      </c>
      <c r="P203" s="1105">
        <v>6629</v>
      </c>
      <c r="Q203" s="1105">
        <v>14155</v>
      </c>
      <c r="R203" s="1105">
        <v>13503</v>
      </c>
      <c r="S203" s="1105">
        <v>9997</v>
      </c>
      <c r="T203" s="1105">
        <v>12815</v>
      </c>
      <c r="U203" s="1105">
        <v>8671</v>
      </c>
      <c r="V203" s="1105">
        <v>4127</v>
      </c>
      <c r="W203" s="1105">
        <v>8962</v>
      </c>
      <c r="X203" s="1105">
        <v>5864</v>
      </c>
      <c r="Y203" s="1105">
        <v>4547</v>
      </c>
      <c r="Z203" s="1105">
        <v>3929</v>
      </c>
      <c r="AA203" s="1105">
        <v>10866</v>
      </c>
      <c r="AB203" s="1105">
        <v>14293</v>
      </c>
      <c r="AC203" s="1105">
        <v>27684</v>
      </c>
      <c r="AD203" s="1105">
        <v>35568</v>
      </c>
      <c r="AE203" s="1105">
        <v>40718</v>
      </c>
      <c r="AF203" s="1105">
        <v>41205</v>
      </c>
      <c r="AG203" s="1105">
        <v>43424</v>
      </c>
      <c r="AH203" s="1105">
        <v>39324</v>
      </c>
      <c r="AI203" s="1105">
        <v>39096</v>
      </c>
      <c r="AJ203" s="1105">
        <v>3381</v>
      </c>
      <c r="AK203" s="1105">
        <v>83</v>
      </c>
      <c r="AL203" s="1105">
        <v>43</v>
      </c>
      <c r="AM203" s="1105">
        <v>-2</v>
      </c>
      <c r="AN203" s="1105" t="s">
        <v>1154</v>
      </c>
      <c r="AO203" s="1105">
        <v>21</v>
      </c>
      <c r="AP203" s="284"/>
      <c r="AQ203" s="284"/>
      <c r="AR203" s="284"/>
      <c r="AS203" s="284"/>
      <c r="AT203" s="284"/>
      <c r="AU203" s="284"/>
      <c r="AV203" s="284"/>
      <c r="AW203" s="284"/>
      <c r="AX203" s="284"/>
      <c r="AY203" s="284"/>
      <c r="AZ203" s="284"/>
      <c r="BA203" s="284"/>
      <c r="BB203" s="284"/>
      <c r="BC203" s="284"/>
      <c r="BD203" s="284"/>
      <c r="BE203" s="284"/>
      <c r="BF203" s="284"/>
      <c r="BG203" s="284"/>
      <c r="BH203" s="284"/>
    </row>
    <row r="204" spans="1:60" s="89" customFormat="1" ht="12" customHeight="1">
      <c r="A204" s="414" t="s">
        <v>709</v>
      </c>
      <c r="B204" s="902" t="s">
        <v>233</v>
      </c>
      <c r="C204" s="902" t="s">
        <v>3646</v>
      </c>
      <c r="D204" s="739"/>
      <c r="E204" s="739"/>
      <c r="F204" s="902" t="s">
        <v>3647</v>
      </c>
      <c r="G204" s="739"/>
      <c r="H204" s="739"/>
      <c r="I204" s="541"/>
      <c r="J204" s="223" t="s">
        <v>219</v>
      </c>
      <c r="K204" s="902" t="s">
        <v>219</v>
      </c>
      <c r="L204" s="1243">
        <v>1837</v>
      </c>
      <c r="M204" s="1105">
        <v>1593</v>
      </c>
      <c r="N204" s="1105">
        <v>1580</v>
      </c>
      <c r="O204" s="1105">
        <v>960</v>
      </c>
      <c r="P204" s="1105">
        <v>994</v>
      </c>
      <c r="Q204" s="1105">
        <v>873</v>
      </c>
      <c r="R204" s="1105">
        <v>1580</v>
      </c>
      <c r="S204" s="1105">
        <v>1511</v>
      </c>
      <c r="T204" s="1105">
        <v>1848</v>
      </c>
      <c r="U204" s="1105">
        <v>1855</v>
      </c>
      <c r="V204" s="1105">
        <v>2080</v>
      </c>
      <c r="W204" s="1105">
        <v>2129</v>
      </c>
      <c r="X204" s="1105">
        <v>2534</v>
      </c>
      <c r="Y204" s="1105">
        <v>4277</v>
      </c>
      <c r="Z204" s="1105">
        <v>17310</v>
      </c>
      <c r="AA204" s="1105">
        <v>21232</v>
      </c>
      <c r="AB204" s="1105">
        <v>22882</v>
      </c>
      <c r="AC204" s="1105">
        <v>29434</v>
      </c>
      <c r="AD204" s="1105">
        <v>25314</v>
      </c>
      <c r="AE204" s="1105">
        <v>23823</v>
      </c>
      <c r="AF204" s="1105">
        <v>25247</v>
      </c>
      <c r="AG204" s="1105">
        <v>25908</v>
      </c>
      <c r="AH204" s="1105">
        <v>26130</v>
      </c>
      <c r="AI204" s="1105">
        <v>26781</v>
      </c>
      <c r="AJ204" s="1105">
        <v>27965</v>
      </c>
      <c r="AK204" s="1105">
        <v>29305</v>
      </c>
      <c r="AL204" s="1105">
        <v>29953</v>
      </c>
      <c r="AM204" s="1105">
        <v>32658</v>
      </c>
      <c r="AN204" s="1105">
        <v>37913</v>
      </c>
      <c r="AO204" s="1105">
        <v>43909</v>
      </c>
      <c r="AP204" s="284"/>
      <c r="AQ204" s="284"/>
      <c r="AR204" s="284"/>
      <c r="AS204" s="284"/>
      <c r="AT204" s="284"/>
      <c r="AU204" s="284"/>
      <c r="AV204" s="284"/>
      <c r="AW204" s="284"/>
      <c r="AX204" s="284"/>
      <c r="AY204" s="284"/>
      <c r="AZ204" s="284"/>
      <c r="BA204" s="284"/>
      <c r="BB204" s="284"/>
      <c r="BC204" s="284"/>
      <c r="BD204" s="284"/>
      <c r="BE204" s="284"/>
      <c r="BF204" s="284"/>
      <c r="BG204" s="284"/>
      <c r="BH204" s="284"/>
    </row>
    <row r="205" spans="1:60" s="89" customFormat="1" ht="12" customHeight="1">
      <c r="A205" s="414" t="s">
        <v>709</v>
      </c>
      <c r="B205" s="902" t="s">
        <v>287</v>
      </c>
      <c r="C205" s="902" t="s">
        <v>3648</v>
      </c>
      <c r="D205" s="739"/>
      <c r="E205" s="739"/>
      <c r="F205" s="902" t="s">
        <v>3649</v>
      </c>
      <c r="G205" s="739"/>
      <c r="H205" s="739"/>
      <c r="I205" s="541"/>
      <c r="J205" s="223" t="s">
        <v>219</v>
      </c>
      <c r="K205" s="902" t="s">
        <v>219</v>
      </c>
      <c r="L205" s="1243" t="s">
        <v>1154</v>
      </c>
      <c r="M205" s="1105" t="s">
        <v>1154</v>
      </c>
      <c r="N205" s="1105" t="s">
        <v>1154</v>
      </c>
      <c r="O205" s="1105" t="s">
        <v>1154</v>
      </c>
      <c r="P205" s="1105">
        <v>428</v>
      </c>
      <c r="Q205" s="1105">
        <v>510</v>
      </c>
      <c r="R205" s="1105">
        <v>697</v>
      </c>
      <c r="S205" s="1105">
        <v>825</v>
      </c>
      <c r="T205" s="1105">
        <v>807</v>
      </c>
      <c r="U205" s="1105">
        <v>709</v>
      </c>
      <c r="V205" s="1105">
        <v>650</v>
      </c>
      <c r="W205" s="1105">
        <v>188</v>
      </c>
      <c r="X205" s="1105">
        <v>150</v>
      </c>
      <c r="Y205" s="1105">
        <v>226</v>
      </c>
      <c r="Z205" s="1105">
        <v>215</v>
      </c>
      <c r="AA205" s="1105">
        <v>229</v>
      </c>
      <c r="AB205" s="1105">
        <v>249</v>
      </c>
      <c r="AC205" s="1105">
        <v>270</v>
      </c>
      <c r="AD205" s="1105">
        <v>299</v>
      </c>
      <c r="AE205" s="1105">
        <v>324</v>
      </c>
      <c r="AF205" s="1105">
        <v>331</v>
      </c>
      <c r="AG205" s="1105">
        <v>351</v>
      </c>
      <c r="AH205" s="1105">
        <v>307</v>
      </c>
      <c r="AI205" s="1105">
        <v>293</v>
      </c>
      <c r="AJ205" s="1105">
        <v>297</v>
      </c>
      <c r="AK205" s="1105">
        <v>272</v>
      </c>
      <c r="AL205" s="1105">
        <v>219</v>
      </c>
      <c r="AM205" s="1105">
        <v>227</v>
      </c>
      <c r="AN205" s="1105">
        <v>258</v>
      </c>
      <c r="AO205" s="1105">
        <v>267</v>
      </c>
      <c r="AP205" s="284"/>
      <c r="AQ205" s="284"/>
      <c r="AR205" s="284"/>
      <c r="AS205" s="284"/>
      <c r="AT205" s="284"/>
      <c r="AU205" s="284"/>
      <c r="AV205" s="284"/>
      <c r="AW205" s="284"/>
      <c r="AX205" s="284"/>
      <c r="AY205" s="284"/>
      <c r="AZ205" s="284"/>
      <c r="BA205" s="284"/>
      <c r="BB205" s="284"/>
      <c r="BC205" s="284"/>
      <c r="BD205" s="284"/>
      <c r="BE205" s="284"/>
      <c r="BF205" s="284"/>
      <c r="BG205" s="284"/>
      <c r="BH205" s="284"/>
    </row>
    <row r="206" spans="1:60" s="89" customFormat="1" ht="12" customHeight="1">
      <c r="A206" s="401" t="s">
        <v>712</v>
      </c>
      <c r="B206" s="385" t="s">
        <v>216</v>
      </c>
      <c r="C206" s="385"/>
      <c r="D206" s="386"/>
      <c r="E206" s="386"/>
      <c r="F206" s="385" t="s">
        <v>714</v>
      </c>
      <c r="G206" s="386"/>
      <c r="H206" s="386"/>
      <c r="I206" s="387"/>
      <c r="J206" s="385" t="s">
        <v>219</v>
      </c>
      <c r="K206" s="385" t="s">
        <v>219</v>
      </c>
      <c r="L206" s="1239">
        <v>167412</v>
      </c>
      <c r="M206" s="1104">
        <v>184849</v>
      </c>
      <c r="N206" s="1104">
        <v>227762</v>
      </c>
      <c r="O206" s="1104">
        <v>260239</v>
      </c>
      <c r="P206" s="1104">
        <v>308103</v>
      </c>
      <c r="Q206" s="1104">
        <v>340127</v>
      </c>
      <c r="R206" s="1104">
        <v>411012</v>
      </c>
      <c r="S206" s="1104">
        <v>472374</v>
      </c>
      <c r="T206" s="1104">
        <v>521329</v>
      </c>
      <c r="U206" s="1104">
        <v>583645</v>
      </c>
      <c r="V206" s="1104">
        <v>618402</v>
      </c>
      <c r="W206" s="1104">
        <v>724302</v>
      </c>
      <c r="X206" s="1104">
        <v>999253</v>
      </c>
      <c r="Y206" s="1104">
        <v>1047778</v>
      </c>
      <c r="Z206" s="1104">
        <v>1011101</v>
      </c>
      <c r="AA206" s="1104">
        <v>1147449</v>
      </c>
      <c r="AB206" s="1104">
        <v>1475211</v>
      </c>
      <c r="AC206" s="1104">
        <v>1588816</v>
      </c>
      <c r="AD206" s="1104">
        <v>1654719</v>
      </c>
      <c r="AE206" s="1104">
        <v>1723433</v>
      </c>
      <c r="AF206" s="1104">
        <v>1836867</v>
      </c>
      <c r="AG206" s="1104">
        <v>1970200</v>
      </c>
      <c r="AH206" s="1104">
        <v>2233977</v>
      </c>
      <c r="AI206" s="1104">
        <v>2498541</v>
      </c>
      <c r="AJ206" s="1104">
        <v>2738334</v>
      </c>
      <c r="AK206" s="1104">
        <v>2843155</v>
      </c>
      <c r="AL206" s="1104">
        <v>3195755</v>
      </c>
      <c r="AM206" s="1104">
        <v>3862469</v>
      </c>
      <c r="AN206" s="1104">
        <v>4482174</v>
      </c>
      <c r="AO206" s="1104">
        <v>5071321</v>
      </c>
      <c r="AP206" s="284"/>
      <c r="AQ206" s="284"/>
      <c r="AR206" s="284"/>
      <c r="AS206" s="284"/>
      <c r="AT206" s="284"/>
      <c r="AU206" s="284"/>
      <c r="AV206" s="284"/>
      <c r="AW206" s="284"/>
      <c r="AX206" s="284"/>
      <c r="AY206" s="284"/>
      <c r="AZ206" s="284"/>
      <c r="BA206" s="284"/>
      <c r="BB206" s="284"/>
      <c r="BC206" s="284"/>
      <c r="BD206" s="284"/>
      <c r="BE206" s="284"/>
      <c r="BF206" s="284"/>
      <c r="BG206" s="284"/>
      <c r="BH206" s="284"/>
    </row>
    <row r="207" spans="1:60" s="89" customFormat="1" ht="12" customHeight="1">
      <c r="A207" s="401" t="s">
        <v>715</v>
      </c>
      <c r="B207" s="385" t="s">
        <v>216</v>
      </c>
      <c r="C207" s="385"/>
      <c r="D207" s="386"/>
      <c r="E207" s="386"/>
      <c r="F207" s="385" t="s">
        <v>717</v>
      </c>
      <c r="G207" s="386"/>
      <c r="H207" s="386"/>
      <c r="I207" s="387"/>
      <c r="J207" s="385" t="s">
        <v>219</v>
      </c>
      <c r="K207" s="385" t="s">
        <v>219</v>
      </c>
      <c r="L207" s="1239">
        <v>130433</v>
      </c>
      <c r="M207" s="1104">
        <v>144159</v>
      </c>
      <c r="N207" s="1104">
        <v>185755</v>
      </c>
      <c r="O207" s="1104">
        <v>216956</v>
      </c>
      <c r="P207" s="1104">
        <v>259213</v>
      </c>
      <c r="Q207" s="1104">
        <v>283591</v>
      </c>
      <c r="R207" s="1104">
        <v>334828</v>
      </c>
      <c r="S207" s="1104">
        <v>395202</v>
      </c>
      <c r="T207" s="1104">
        <v>436624</v>
      </c>
      <c r="U207" s="1104">
        <v>495194</v>
      </c>
      <c r="V207" s="1104">
        <v>522320</v>
      </c>
      <c r="W207" s="1104">
        <v>600352</v>
      </c>
      <c r="X207" s="1104">
        <v>869583</v>
      </c>
      <c r="Y207" s="1104">
        <v>906250</v>
      </c>
      <c r="Z207" s="1104">
        <v>869328</v>
      </c>
      <c r="AA207" s="1104">
        <v>1025375</v>
      </c>
      <c r="AB207" s="1104">
        <v>1346432</v>
      </c>
      <c r="AC207" s="1104">
        <v>1459104</v>
      </c>
      <c r="AD207" s="1104">
        <v>1583675</v>
      </c>
      <c r="AE207" s="1104">
        <v>1659428</v>
      </c>
      <c r="AF207" s="1104">
        <v>1767267</v>
      </c>
      <c r="AG207" s="1104">
        <v>1899267</v>
      </c>
      <c r="AH207" s="1104">
        <v>2163857</v>
      </c>
      <c r="AI207" s="1104">
        <v>2427420</v>
      </c>
      <c r="AJ207" s="1104">
        <v>2672318</v>
      </c>
      <c r="AK207" s="1104">
        <v>2775264</v>
      </c>
      <c r="AL207" s="1104">
        <v>3122406</v>
      </c>
      <c r="AM207" s="1104">
        <v>3777331</v>
      </c>
      <c r="AN207" s="1104">
        <v>4383359</v>
      </c>
      <c r="AO207" s="1104">
        <v>4958509</v>
      </c>
      <c r="AP207" s="284"/>
      <c r="AQ207" s="284"/>
      <c r="AR207" s="284"/>
      <c r="AS207" s="284"/>
      <c r="AT207" s="284"/>
      <c r="AU207" s="284"/>
      <c r="AV207" s="284"/>
      <c r="AW207" s="284"/>
      <c r="AX207" s="284"/>
      <c r="AY207" s="284"/>
      <c r="AZ207" s="284"/>
      <c r="BA207" s="284"/>
      <c r="BB207" s="284"/>
      <c r="BC207" s="284"/>
      <c r="BD207" s="284"/>
      <c r="BE207" s="284"/>
      <c r="BF207" s="284"/>
      <c r="BG207" s="284"/>
      <c r="BH207" s="284"/>
    </row>
    <row r="208" spans="1:60" s="89" customFormat="1" ht="12" customHeight="1">
      <c r="A208" s="414" t="s">
        <v>715</v>
      </c>
      <c r="B208" s="415" t="s">
        <v>226</v>
      </c>
      <c r="C208" s="415" t="s">
        <v>3650</v>
      </c>
      <c r="D208" s="416"/>
      <c r="E208" s="416"/>
      <c r="F208" s="415" t="s">
        <v>3651</v>
      </c>
      <c r="G208" s="416"/>
      <c r="H208" s="416"/>
      <c r="I208" s="417"/>
      <c r="J208" s="415" t="s">
        <v>535</v>
      </c>
      <c r="K208" s="415" t="s">
        <v>219</v>
      </c>
      <c r="L208" s="1240">
        <v>63137</v>
      </c>
      <c r="M208" s="1241">
        <v>69076</v>
      </c>
      <c r="N208" s="1241">
        <v>89573</v>
      </c>
      <c r="O208" s="1241">
        <v>93286</v>
      </c>
      <c r="P208" s="1241">
        <v>111295</v>
      </c>
      <c r="Q208" s="1241">
        <v>123121</v>
      </c>
      <c r="R208" s="1241">
        <v>152966</v>
      </c>
      <c r="S208" s="1241">
        <v>185331</v>
      </c>
      <c r="T208" s="1241">
        <v>184555</v>
      </c>
      <c r="U208" s="1241">
        <v>248175</v>
      </c>
      <c r="V208" s="1241">
        <v>274434</v>
      </c>
      <c r="W208" s="1241">
        <v>337132</v>
      </c>
      <c r="X208" s="1241">
        <v>566364</v>
      </c>
      <c r="Y208" s="1241">
        <v>533845</v>
      </c>
      <c r="Z208" s="1241">
        <v>510505</v>
      </c>
      <c r="AA208" s="1241">
        <v>562647</v>
      </c>
      <c r="AB208" s="1241">
        <v>555607</v>
      </c>
      <c r="AC208" s="1241">
        <v>670994</v>
      </c>
      <c r="AD208" s="1241">
        <v>714200</v>
      </c>
      <c r="AE208" s="1241">
        <v>738317</v>
      </c>
      <c r="AF208" s="1241">
        <v>788425</v>
      </c>
      <c r="AG208" s="1241">
        <v>846291</v>
      </c>
      <c r="AH208" s="1241">
        <v>966366</v>
      </c>
      <c r="AI208" s="1241">
        <v>1084409</v>
      </c>
      <c r="AJ208" s="1241">
        <v>1211279</v>
      </c>
      <c r="AK208" s="1241">
        <v>1259853</v>
      </c>
      <c r="AL208" s="1241">
        <v>1417928</v>
      </c>
      <c r="AM208" s="1241">
        <v>1716274</v>
      </c>
      <c r="AN208" s="1241">
        <v>1991175</v>
      </c>
      <c r="AO208" s="1241">
        <v>2251530</v>
      </c>
      <c r="AP208" s="284"/>
      <c r="AQ208" s="284"/>
      <c r="AR208" s="284"/>
      <c r="AS208" s="284"/>
      <c r="AT208" s="284"/>
      <c r="AU208" s="284"/>
      <c r="AV208" s="284"/>
      <c r="AW208" s="284"/>
      <c r="AX208" s="284"/>
      <c r="AY208" s="284"/>
      <c r="AZ208" s="284"/>
      <c r="BA208" s="284"/>
      <c r="BB208" s="284"/>
      <c r="BC208" s="284"/>
      <c r="BD208" s="284"/>
      <c r="BE208" s="284"/>
      <c r="BF208" s="284"/>
      <c r="BG208" s="284"/>
      <c r="BH208" s="284"/>
    </row>
    <row r="209" spans="1:60" s="89" customFormat="1" ht="12" customHeight="1">
      <c r="A209" s="414" t="s">
        <v>715</v>
      </c>
      <c r="B209" s="415" t="s">
        <v>230</v>
      </c>
      <c r="C209" s="415" t="s">
        <v>3652</v>
      </c>
      <c r="D209" s="416"/>
      <c r="E209" s="416"/>
      <c r="F209" s="415" t="s">
        <v>3653</v>
      </c>
      <c r="G209" s="416"/>
      <c r="H209" s="416"/>
      <c r="I209" s="417"/>
      <c r="J209" s="415" t="s">
        <v>535</v>
      </c>
      <c r="K209" s="415" t="s">
        <v>219</v>
      </c>
      <c r="L209" s="1240">
        <v>67296</v>
      </c>
      <c r="M209" s="1241">
        <v>75083</v>
      </c>
      <c r="N209" s="1241">
        <v>96182</v>
      </c>
      <c r="O209" s="1241">
        <v>123670</v>
      </c>
      <c r="P209" s="1241">
        <v>147918</v>
      </c>
      <c r="Q209" s="1241">
        <v>160470</v>
      </c>
      <c r="R209" s="1241">
        <v>181716</v>
      </c>
      <c r="S209" s="1241">
        <v>209712</v>
      </c>
      <c r="T209" s="1241">
        <v>250430</v>
      </c>
      <c r="U209" s="1241">
        <v>247003</v>
      </c>
      <c r="V209" s="1241">
        <v>247872</v>
      </c>
      <c r="W209" s="1241">
        <v>263206</v>
      </c>
      <c r="X209" s="1241">
        <v>303219</v>
      </c>
      <c r="Y209" s="1241">
        <v>372405</v>
      </c>
      <c r="Z209" s="1241">
        <v>358823</v>
      </c>
      <c r="AA209" s="1241">
        <v>454578</v>
      </c>
      <c r="AB209" s="1241">
        <v>780475</v>
      </c>
      <c r="AC209" s="1241">
        <v>769333</v>
      </c>
      <c r="AD209" s="1241">
        <v>844753</v>
      </c>
      <c r="AE209" s="1241">
        <v>892235</v>
      </c>
      <c r="AF209" s="1241">
        <v>950559</v>
      </c>
      <c r="AG209" s="1241">
        <v>1022851</v>
      </c>
      <c r="AH209" s="1241">
        <v>1169669</v>
      </c>
      <c r="AI209" s="1241">
        <v>1314894</v>
      </c>
      <c r="AJ209" s="1241">
        <v>1458608</v>
      </c>
      <c r="AK209" s="1241">
        <v>1515352</v>
      </c>
      <c r="AL209" s="1241">
        <v>1704447</v>
      </c>
      <c r="AM209" s="1241">
        <v>2061059</v>
      </c>
      <c r="AN209" s="1241">
        <v>2392184</v>
      </c>
      <c r="AO209" s="1241">
        <v>2706964</v>
      </c>
      <c r="AP209" s="284"/>
      <c r="AQ209" s="284"/>
      <c r="AR209" s="284"/>
      <c r="AS209" s="284"/>
      <c r="AT209" s="284"/>
      <c r="AU209" s="284"/>
      <c r="AV209" s="284"/>
      <c r="AW209" s="284"/>
      <c r="AX209" s="284"/>
      <c r="AY209" s="284"/>
      <c r="AZ209" s="284"/>
      <c r="BA209" s="284"/>
      <c r="BB209" s="284"/>
      <c r="BC209" s="284"/>
      <c r="BD209" s="284"/>
      <c r="BE209" s="284"/>
      <c r="BF209" s="284"/>
      <c r="BG209" s="284"/>
      <c r="BH209" s="284"/>
    </row>
    <row r="210" spans="1:60" s="89" customFormat="1" ht="12" customHeight="1">
      <c r="A210" s="414" t="s">
        <v>715</v>
      </c>
      <c r="B210" s="415" t="s">
        <v>233</v>
      </c>
      <c r="C210" s="415" t="s">
        <v>3654</v>
      </c>
      <c r="D210" s="416"/>
      <c r="E210" s="416"/>
      <c r="F210" s="415" t="s">
        <v>3655</v>
      </c>
      <c r="G210" s="416"/>
      <c r="H210" s="416"/>
      <c r="I210" s="417"/>
      <c r="J210" s="415" t="s">
        <v>535</v>
      </c>
      <c r="K210" s="415" t="s">
        <v>219</v>
      </c>
      <c r="L210" s="1240" t="s">
        <v>1154</v>
      </c>
      <c r="M210" s="1241" t="s">
        <v>1154</v>
      </c>
      <c r="N210" s="1241" t="s">
        <v>1154</v>
      </c>
      <c r="O210" s="1241" t="s">
        <v>1154</v>
      </c>
      <c r="P210" s="1241" t="s">
        <v>1154</v>
      </c>
      <c r="Q210" s="1241" t="s">
        <v>1154</v>
      </c>
      <c r="R210" s="1241">
        <v>146</v>
      </c>
      <c r="S210" s="1241">
        <v>159</v>
      </c>
      <c r="T210" s="1241">
        <v>1639</v>
      </c>
      <c r="U210" s="1241">
        <v>16</v>
      </c>
      <c r="V210" s="1241">
        <v>14</v>
      </c>
      <c r="W210" s="1241">
        <v>14</v>
      </c>
      <c r="X210" s="1241" t="s">
        <v>1154</v>
      </c>
      <c r="Y210" s="1241" t="s">
        <v>1154</v>
      </c>
      <c r="Z210" s="1241" t="s">
        <v>1154</v>
      </c>
      <c r="AA210" s="1241">
        <v>8150</v>
      </c>
      <c r="AB210" s="1241">
        <v>10350</v>
      </c>
      <c r="AC210" s="1241">
        <v>18777</v>
      </c>
      <c r="AD210" s="1241">
        <v>24722</v>
      </c>
      <c r="AE210" s="1241">
        <v>28876</v>
      </c>
      <c r="AF210" s="1241">
        <v>28283</v>
      </c>
      <c r="AG210" s="1241">
        <v>30125</v>
      </c>
      <c r="AH210" s="1241">
        <v>27822</v>
      </c>
      <c r="AI210" s="1241">
        <v>28117</v>
      </c>
      <c r="AJ210" s="1241">
        <v>2431</v>
      </c>
      <c r="AK210" s="1241">
        <v>59</v>
      </c>
      <c r="AL210" s="1241">
        <v>31</v>
      </c>
      <c r="AM210" s="1241">
        <v>-2</v>
      </c>
      <c r="AN210" s="1241" t="s">
        <v>1154</v>
      </c>
      <c r="AO210" s="1241">
        <v>15</v>
      </c>
      <c r="AP210" s="284"/>
      <c r="AQ210" s="284"/>
      <c r="AR210" s="284"/>
      <c r="AS210" s="284"/>
      <c r="AT210" s="284"/>
      <c r="AU210" s="284"/>
      <c r="AV210" s="284"/>
      <c r="AW210" s="284"/>
      <c r="AX210" s="284"/>
      <c r="AY210" s="284"/>
      <c r="AZ210" s="284"/>
      <c r="BA210" s="284"/>
      <c r="BB210" s="284"/>
      <c r="BC210" s="284"/>
      <c r="BD210" s="284"/>
      <c r="BE210" s="284"/>
      <c r="BF210" s="284"/>
      <c r="BG210" s="284"/>
      <c r="BH210" s="284"/>
    </row>
    <row r="211" spans="1:60" s="89" customFormat="1" ht="12" customHeight="1">
      <c r="A211" s="401" t="s">
        <v>719</v>
      </c>
      <c r="B211" s="385" t="s">
        <v>216</v>
      </c>
      <c r="C211" s="385"/>
      <c r="D211" s="386"/>
      <c r="E211" s="386"/>
      <c r="F211" s="385" t="s">
        <v>721</v>
      </c>
      <c r="G211" s="386"/>
      <c r="H211" s="386"/>
      <c r="I211" s="387"/>
      <c r="J211" s="385" t="s">
        <v>219</v>
      </c>
      <c r="K211" s="385" t="s">
        <v>219</v>
      </c>
      <c r="L211" s="1239">
        <v>19773</v>
      </c>
      <c r="M211" s="1104">
        <v>23651</v>
      </c>
      <c r="N211" s="1104">
        <v>26959</v>
      </c>
      <c r="O211" s="1104">
        <v>28096</v>
      </c>
      <c r="P211" s="1104">
        <v>29547</v>
      </c>
      <c r="Q211" s="1104">
        <v>39138</v>
      </c>
      <c r="R211" s="1104">
        <v>60244</v>
      </c>
      <c r="S211" s="1104">
        <v>57876</v>
      </c>
      <c r="T211" s="1104">
        <v>64331</v>
      </c>
      <c r="U211" s="1104">
        <v>65923</v>
      </c>
      <c r="V211" s="1104">
        <v>68253</v>
      </c>
      <c r="W211" s="1104">
        <v>100680</v>
      </c>
      <c r="X211" s="1104">
        <v>96924</v>
      </c>
      <c r="Y211" s="1104">
        <v>97006</v>
      </c>
      <c r="Z211" s="1104">
        <v>87319</v>
      </c>
      <c r="AA211" s="1104">
        <v>62391</v>
      </c>
      <c r="AB211" s="1104">
        <v>66089</v>
      </c>
      <c r="AC211" s="1104">
        <v>63670</v>
      </c>
      <c r="AD211" s="1104">
        <v>37027</v>
      </c>
      <c r="AE211" s="1104">
        <v>36429</v>
      </c>
      <c r="AF211" s="1104">
        <v>40501</v>
      </c>
      <c r="AG211" s="1104">
        <v>41353</v>
      </c>
      <c r="AH211" s="1104">
        <v>39818</v>
      </c>
      <c r="AI211" s="1104">
        <v>39611</v>
      </c>
      <c r="AJ211" s="1104">
        <v>33050</v>
      </c>
      <c r="AK211" s="1104">
        <v>33326</v>
      </c>
      <c r="AL211" s="1104">
        <v>37120</v>
      </c>
      <c r="AM211" s="1104">
        <v>44811</v>
      </c>
      <c r="AN211" s="1104">
        <v>51941</v>
      </c>
      <c r="AO211" s="1104">
        <v>58935</v>
      </c>
      <c r="AP211" s="284"/>
      <c r="AQ211" s="284"/>
      <c r="AR211" s="284"/>
      <c r="AS211" s="284"/>
      <c r="AT211" s="284"/>
      <c r="AU211" s="284"/>
      <c r="AV211" s="284"/>
      <c r="AW211" s="284"/>
      <c r="AX211" s="284"/>
      <c r="AY211" s="284"/>
      <c r="AZ211" s="284"/>
      <c r="BA211" s="284"/>
      <c r="BB211" s="284"/>
      <c r="BC211" s="284"/>
      <c r="BD211" s="284"/>
      <c r="BE211" s="284"/>
      <c r="BF211" s="284"/>
      <c r="BG211" s="284"/>
      <c r="BH211" s="284"/>
    </row>
    <row r="212" spans="1:60" s="89" customFormat="1" ht="12" customHeight="1">
      <c r="A212" s="414" t="s">
        <v>719</v>
      </c>
      <c r="B212" s="415" t="s">
        <v>226</v>
      </c>
      <c r="C212" s="415" t="s">
        <v>3656</v>
      </c>
      <c r="D212" s="416"/>
      <c r="E212" s="416"/>
      <c r="F212" s="415" t="s">
        <v>3657</v>
      </c>
      <c r="G212" s="416"/>
      <c r="H212" s="416"/>
      <c r="I212" s="417"/>
      <c r="J212" s="415" t="s">
        <v>532</v>
      </c>
      <c r="K212" s="415" t="s">
        <v>219</v>
      </c>
      <c r="L212" s="1240">
        <v>8484</v>
      </c>
      <c r="M212" s="1241">
        <v>9971</v>
      </c>
      <c r="N212" s="1241">
        <v>10365</v>
      </c>
      <c r="O212" s="1241">
        <v>9895</v>
      </c>
      <c r="P212" s="1241">
        <v>10481</v>
      </c>
      <c r="Q212" s="1241">
        <v>8469</v>
      </c>
      <c r="R212" s="1241">
        <v>19879</v>
      </c>
      <c r="S212" s="1241">
        <v>19014</v>
      </c>
      <c r="T212" s="1241">
        <v>20126</v>
      </c>
      <c r="U212" s="1241">
        <v>19293</v>
      </c>
      <c r="V212" s="1241">
        <v>23220</v>
      </c>
      <c r="W212" s="1241">
        <v>41731</v>
      </c>
      <c r="X212" s="1241">
        <v>42750</v>
      </c>
      <c r="Y212" s="1241">
        <v>33711</v>
      </c>
      <c r="Z212" s="1241">
        <v>26903</v>
      </c>
      <c r="AA212" s="1241">
        <v>12843</v>
      </c>
      <c r="AB212" s="1241">
        <v>11977</v>
      </c>
      <c r="AC212" s="1241">
        <v>6519</v>
      </c>
      <c r="AD212" s="1241">
        <v>4261</v>
      </c>
      <c r="AE212" s="1241">
        <v>11743</v>
      </c>
      <c r="AF212" s="1241">
        <v>12621</v>
      </c>
      <c r="AG212" s="1241">
        <v>12468</v>
      </c>
      <c r="AH212" s="1241">
        <v>12446</v>
      </c>
      <c r="AI212" s="1241">
        <v>12387</v>
      </c>
      <c r="AJ212" s="1241">
        <v>13835</v>
      </c>
      <c r="AK212" s="1241">
        <v>14390</v>
      </c>
      <c r="AL212" s="1241">
        <v>16195</v>
      </c>
      <c r="AM212" s="1241">
        <v>19604</v>
      </c>
      <c r="AN212" s="1241">
        <v>22744</v>
      </c>
      <c r="AO212" s="1241">
        <v>25717</v>
      </c>
      <c r="AP212" s="284"/>
      <c r="AQ212" s="284"/>
      <c r="AR212" s="284"/>
      <c r="AS212" s="284"/>
      <c r="AT212" s="284"/>
      <c r="AU212" s="284"/>
      <c r="AV212" s="284"/>
      <c r="AW212" s="284"/>
      <c r="AX212" s="284"/>
      <c r="AY212" s="284"/>
      <c r="AZ212" s="284"/>
      <c r="BA212" s="284"/>
      <c r="BB212" s="284"/>
      <c r="BC212" s="284"/>
      <c r="BD212" s="284"/>
      <c r="BE212" s="284"/>
      <c r="BF212" s="284"/>
      <c r="BG212" s="284"/>
      <c r="BH212" s="284"/>
    </row>
    <row r="213" spans="1:60" s="89" customFormat="1" ht="12" customHeight="1">
      <c r="A213" s="414" t="s">
        <v>719</v>
      </c>
      <c r="B213" s="415" t="s">
        <v>230</v>
      </c>
      <c r="C213" s="415" t="s">
        <v>3658</v>
      </c>
      <c r="D213" s="416"/>
      <c r="E213" s="416"/>
      <c r="F213" s="415" t="s">
        <v>3659</v>
      </c>
      <c r="G213" s="416"/>
      <c r="H213" s="416"/>
      <c r="I213" s="417"/>
      <c r="J213" s="415" t="s">
        <v>532</v>
      </c>
      <c r="K213" s="415" t="s">
        <v>219</v>
      </c>
      <c r="L213" s="1240">
        <v>11289</v>
      </c>
      <c r="M213" s="1241">
        <v>13680</v>
      </c>
      <c r="N213" s="1241">
        <v>16208</v>
      </c>
      <c r="O213" s="1241">
        <v>17540</v>
      </c>
      <c r="P213" s="1241">
        <v>18370</v>
      </c>
      <c r="Q213" s="1241">
        <v>16514</v>
      </c>
      <c r="R213" s="1241">
        <v>27008</v>
      </c>
      <c r="S213" s="1241">
        <v>29024</v>
      </c>
      <c r="T213" s="1241">
        <v>33029</v>
      </c>
      <c r="U213" s="1241">
        <v>37975</v>
      </c>
      <c r="V213" s="1241">
        <v>40920</v>
      </c>
      <c r="W213" s="1241">
        <v>50001</v>
      </c>
      <c r="X213" s="1241">
        <v>48310</v>
      </c>
      <c r="Y213" s="1241">
        <v>58748</v>
      </c>
      <c r="Z213" s="1241">
        <v>56487</v>
      </c>
      <c r="AA213" s="1241">
        <v>47440</v>
      </c>
      <c r="AB213" s="1241">
        <v>50803</v>
      </c>
      <c r="AC213" s="1241">
        <v>49657</v>
      </c>
      <c r="AD213" s="1241">
        <v>23758</v>
      </c>
      <c r="AE213" s="1241">
        <v>11716</v>
      </c>
      <c r="AF213" s="1241">
        <v>14050</v>
      </c>
      <c r="AG213" s="1241">
        <v>13997</v>
      </c>
      <c r="AH213" s="1241">
        <v>13907</v>
      </c>
      <c r="AI213" s="1241">
        <v>13908</v>
      </c>
      <c r="AJ213" s="1241">
        <v>15428</v>
      </c>
      <c r="AK213" s="1241">
        <v>16029</v>
      </c>
      <c r="AL213" s="1241">
        <v>18029</v>
      </c>
      <c r="AM213" s="1241">
        <v>21801</v>
      </c>
      <c r="AN213" s="1241">
        <v>25303</v>
      </c>
      <c r="AO213" s="1241">
        <v>28633</v>
      </c>
      <c r="AP213" s="284"/>
      <c r="AQ213" s="284"/>
      <c r="AR213" s="284"/>
      <c r="AS213" s="284"/>
      <c r="AT213" s="284"/>
      <c r="AU213" s="284"/>
      <c r="AV213" s="284"/>
      <c r="AW213" s="284"/>
      <c r="AX213" s="284"/>
      <c r="AY213" s="284"/>
      <c r="AZ213" s="284"/>
      <c r="BA213" s="284"/>
      <c r="BB213" s="284"/>
      <c r="BC213" s="284"/>
      <c r="BD213" s="284"/>
      <c r="BE213" s="284"/>
      <c r="BF213" s="284"/>
      <c r="BG213" s="284"/>
      <c r="BH213" s="284"/>
    </row>
    <row r="214" spans="1:60" s="89" customFormat="1" ht="12" customHeight="1">
      <c r="A214" s="414" t="s">
        <v>719</v>
      </c>
      <c r="B214" s="415" t="s">
        <v>233</v>
      </c>
      <c r="C214" s="415" t="s">
        <v>3660</v>
      </c>
      <c r="D214" s="416"/>
      <c r="E214" s="416"/>
      <c r="F214" s="415" t="s">
        <v>3661</v>
      </c>
      <c r="G214" s="416"/>
      <c r="H214" s="416"/>
      <c r="I214" s="417"/>
      <c r="J214" s="415" t="s">
        <v>532</v>
      </c>
      <c r="K214" s="415" t="s">
        <v>219</v>
      </c>
      <c r="L214" s="1240" t="s">
        <v>1154</v>
      </c>
      <c r="M214" s="1241" t="s">
        <v>1154</v>
      </c>
      <c r="N214" s="1241">
        <v>386</v>
      </c>
      <c r="O214" s="1241">
        <v>661</v>
      </c>
      <c r="P214" s="1241">
        <v>696</v>
      </c>
      <c r="Q214" s="1241">
        <v>14155</v>
      </c>
      <c r="R214" s="1241">
        <v>13357</v>
      </c>
      <c r="S214" s="1241">
        <v>9838</v>
      </c>
      <c r="T214" s="1241">
        <v>11176</v>
      </c>
      <c r="U214" s="1241">
        <v>8655</v>
      </c>
      <c r="V214" s="1241">
        <v>4113</v>
      </c>
      <c r="W214" s="1241">
        <v>8948</v>
      </c>
      <c r="X214" s="1241">
        <v>5864</v>
      </c>
      <c r="Y214" s="1241">
        <v>4547</v>
      </c>
      <c r="Z214" s="1241">
        <v>3929</v>
      </c>
      <c r="AA214" s="1241">
        <v>2108</v>
      </c>
      <c r="AB214" s="1241">
        <v>3309</v>
      </c>
      <c r="AC214" s="1241">
        <v>7494</v>
      </c>
      <c r="AD214" s="1241">
        <v>9008</v>
      </c>
      <c r="AE214" s="1241">
        <v>9842</v>
      </c>
      <c r="AF214" s="1241">
        <v>10790</v>
      </c>
      <c r="AG214" s="1241">
        <v>11698</v>
      </c>
      <c r="AH214" s="1241">
        <v>10425</v>
      </c>
      <c r="AI214" s="1241">
        <v>10431</v>
      </c>
      <c r="AJ214" s="1241">
        <v>902</v>
      </c>
      <c r="AK214" s="1241">
        <v>22</v>
      </c>
      <c r="AL214" s="1241">
        <v>11</v>
      </c>
      <c r="AM214" s="1241">
        <v>0</v>
      </c>
      <c r="AN214" s="1241" t="s">
        <v>1154</v>
      </c>
      <c r="AO214" s="1241">
        <v>6</v>
      </c>
      <c r="AP214" s="284"/>
      <c r="AQ214" s="284"/>
      <c r="AR214" s="284"/>
      <c r="AS214" s="284"/>
      <c r="AT214" s="284"/>
      <c r="AU214" s="284"/>
      <c r="AV214" s="284"/>
      <c r="AW214" s="284"/>
      <c r="AX214" s="284"/>
      <c r="AY214" s="284"/>
      <c r="AZ214" s="284"/>
      <c r="BA214" s="284"/>
      <c r="BB214" s="284"/>
      <c r="BC214" s="284"/>
      <c r="BD214" s="284"/>
      <c r="BE214" s="284"/>
      <c r="BF214" s="284"/>
      <c r="BG214" s="284"/>
      <c r="BH214" s="284"/>
    </row>
    <row r="215" spans="1:60" s="89" customFormat="1" ht="12" customHeight="1">
      <c r="A215" s="414" t="s">
        <v>719</v>
      </c>
      <c r="B215" s="415" t="s">
        <v>287</v>
      </c>
      <c r="C215" s="415" t="s">
        <v>3662</v>
      </c>
      <c r="D215" s="416"/>
      <c r="E215" s="416"/>
      <c r="F215" s="415" t="s">
        <v>3663</v>
      </c>
      <c r="G215" s="416"/>
      <c r="H215" s="416"/>
      <c r="I215" s="417"/>
      <c r="J215" s="415" t="s">
        <v>532</v>
      </c>
      <c r="K215" s="415" t="s">
        <v>219</v>
      </c>
      <c r="L215" s="1240" t="s">
        <v>1154</v>
      </c>
      <c r="M215" s="1241" t="s">
        <v>1154</v>
      </c>
      <c r="N215" s="1241" t="s">
        <v>1154</v>
      </c>
      <c r="O215" s="1241" t="s">
        <v>1154</v>
      </c>
      <c r="P215" s="1241" t="s">
        <v>1154</v>
      </c>
      <c r="Q215" s="1241" t="s">
        <v>1154</v>
      </c>
      <c r="R215" s="1241" t="s">
        <v>1154</v>
      </c>
      <c r="S215" s="1241" t="s">
        <v>1154</v>
      </c>
      <c r="T215" s="1241" t="s">
        <v>1154</v>
      </c>
      <c r="U215" s="1241" t="s">
        <v>1154</v>
      </c>
      <c r="V215" s="1241" t="s">
        <v>1154</v>
      </c>
      <c r="W215" s="1241" t="s">
        <v>1154</v>
      </c>
      <c r="X215" s="1241" t="s">
        <v>1154</v>
      </c>
      <c r="Y215" s="1241" t="s">
        <v>1154</v>
      </c>
      <c r="Z215" s="1241" t="s">
        <v>1154</v>
      </c>
      <c r="AA215" s="1241" t="s">
        <v>1154</v>
      </c>
      <c r="AB215" s="1241" t="s">
        <v>1154</v>
      </c>
      <c r="AC215" s="1241" t="s">
        <v>1154</v>
      </c>
      <c r="AD215" s="1241" t="s">
        <v>1154</v>
      </c>
      <c r="AE215" s="1241">
        <v>3128</v>
      </c>
      <c r="AF215" s="1241">
        <v>3040</v>
      </c>
      <c r="AG215" s="1241">
        <v>3190</v>
      </c>
      <c r="AH215" s="1241">
        <v>3040</v>
      </c>
      <c r="AI215" s="1241">
        <v>2885</v>
      </c>
      <c r="AJ215" s="1241">
        <v>2885</v>
      </c>
      <c r="AK215" s="1241">
        <v>2885</v>
      </c>
      <c r="AL215" s="1241">
        <v>2885</v>
      </c>
      <c r="AM215" s="1241">
        <v>3406</v>
      </c>
      <c r="AN215" s="1241">
        <v>3894</v>
      </c>
      <c r="AO215" s="1241">
        <v>4579</v>
      </c>
      <c r="AP215" s="284"/>
      <c r="AQ215" s="284"/>
      <c r="AR215" s="284"/>
      <c r="AS215" s="284"/>
      <c r="AT215" s="284"/>
      <c r="AU215" s="284"/>
      <c r="AV215" s="284"/>
      <c r="AW215" s="284"/>
      <c r="AX215" s="284"/>
      <c r="AY215" s="284"/>
      <c r="AZ215" s="284"/>
      <c r="BA215" s="284"/>
      <c r="BB215" s="284"/>
      <c r="BC215" s="284"/>
      <c r="BD215" s="284"/>
      <c r="BE215" s="284"/>
      <c r="BF215" s="284"/>
      <c r="BG215" s="284"/>
      <c r="BH215" s="284"/>
    </row>
    <row r="216" spans="1:60" s="89" customFormat="1" ht="12" customHeight="1">
      <c r="A216" s="401" t="s">
        <v>724</v>
      </c>
      <c r="B216" s="385" t="s">
        <v>216</v>
      </c>
      <c r="C216" s="385"/>
      <c r="D216" s="386"/>
      <c r="E216" s="386"/>
      <c r="F216" s="385" t="s">
        <v>726</v>
      </c>
      <c r="G216" s="386"/>
      <c r="H216" s="386"/>
      <c r="I216" s="387"/>
      <c r="J216" s="385" t="s">
        <v>219</v>
      </c>
      <c r="K216" s="385" t="s">
        <v>219</v>
      </c>
      <c r="L216" s="1239">
        <v>17206</v>
      </c>
      <c r="M216" s="1104">
        <v>17039</v>
      </c>
      <c r="N216" s="1104">
        <v>15048</v>
      </c>
      <c r="O216" s="1104">
        <v>15187</v>
      </c>
      <c r="P216" s="1104">
        <v>19343</v>
      </c>
      <c r="Q216" s="1104">
        <v>17398</v>
      </c>
      <c r="R216" s="1104">
        <v>15940</v>
      </c>
      <c r="S216" s="1104">
        <v>19296</v>
      </c>
      <c r="T216" s="1104">
        <v>20374</v>
      </c>
      <c r="U216" s="1104">
        <v>22528</v>
      </c>
      <c r="V216" s="1104">
        <v>27829</v>
      </c>
      <c r="W216" s="1104">
        <v>23270</v>
      </c>
      <c r="X216" s="1104">
        <v>32746</v>
      </c>
      <c r="Y216" s="1104">
        <v>44522</v>
      </c>
      <c r="Z216" s="1104">
        <v>54454</v>
      </c>
      <c r="AA216" s="1104">
        <v>59683</v>
      </c>
      <c r="AB216" s="1104">
        <v>62690</v>
      </c>
      <c r="AC216" s="1104">
        <v>66042</v>
      </c>
      <c r="AD216" s="1104">
        <v>34017</v>
      </c>
      <c r="AE216" s="1104">
        <v>27576</v>
      </c>
      <c r="AF216" s="1104">
        <v>29099</v>
      </c>
      <c r="AG216" s="1104">
        <v>29580</v>
      </c>
      <c r="AH216" s="1104">
        <v>30302</v>
      </c>
      <c r="AI216" s="1104">
        <v>31510</v>
      </c>
      <c r="AJ216" s="1104">
        <v>32966</v>
      </c>
      <c r="AK216" s="1104">
        <v>34565</v>
      </c>
      <c r="AL216" s="1104">
        <v>36229</v>
      </c>
      <c r="AM216" s="1104">
        <v>40327</v>
      </c>
      <c r="AN216" s="1104">
        <v>46874</v>
      </c>
      <c r="AO216" s="1104">
        <v>53877</v>
      </c>
      <c r="AP216" s="284"/>
      <c r="AQ216" s="284"/>
      <c r="AR216" s="284"/>
      <c r="AS216" s="284"/>
      <c r="AT216" s="284"/>
      <c r="AU216" s="284"/>
      <c r="AV216" s="284"/>
      <c r="AW216" s="284"/>
      <c r="AX216" s="284"/>
      <c r="AY216" s="284"/>
      <c r="AZ216" s="284"/>
      <c r="BA216" s="284"/>
      <c r="BB216" s="284"/>
      <c r="BC216" s="284"/>
      <c r="BD216" s="284"/>
      <c r="BE216" s="284"/>
      <c r="BF216" s="284"/>
      <c r="BG216" s="284"/>
      <c r="BH216" s="284"/>
    </row>
    <row r="217" spans="1:60" s="89" customFormat="1" ht="12" customHeight="1">
      <c r="A217" s="414" t="s">
        <v>724</v>
      </c>
      <c r="B217" s="415" t="s">
        <v>226</v>
      </c>
      <c r="C217" s="415" t="s">
        <v>3664</v>
      </c>
      <c r="D217" s="416"/>
      <c r="E217" s="416"/>
      <c r="F217" s="415" t="s">
        <v>3665</v>
      </c>
      <c r="G217" s="416"/>
      <c r="H217" s="416"/>
      <c r="I217" s="417"/>
      <c r="J217" s="415" t="s">
        <v>615</v>
      </c>
      <c r="K217" s="415" t="s">
        <v>219</v>
      </c>
      <c r="L217" s="1240">
        <v>1837</v>
      </c>
      <c r="M217" s="1241">
        <v>1593</v>
      </c>
      <c r="N217" s="1241">
        <v>1580</v>
      </c>
      <c r="O217" s="1241">
        <v>960</v>
      </c>
      <c r="P217" s="1241">
        <v>994</v>
      </c>
      <c r="Q217" s="1241">
        <v>873</v>
      </c>
      <c r="R217" s="1241">
        <v>1580</v>
      </c>
      <c r="S217" s="1241">
        <v>1511</v>
      </c>
      <c r="T217" s="1241">
        <v>1848</v>
      </c>
      <c r="U217" s="1241">
        <v>1855</v>
      </c>
      <c r="V217" s="1241">
        <v>2080</v>
      </c>
      <c r="W217" s="1241">
        <v>2129</v>
      </c>
      <c r="X217" s="1241">
        <v>2534</v>
      </c>
      <c r="Y217" s="1241">
        <v>4277</v>
      </c>
      <c r="Z217" s="1241">
        <v>17310</v>
      </c>
      <c r="AA217" s="1241">
        <v>21232</v>
      </c>
      <c r="AB217" s="1241">
        <v>22882</v>
      </c>
      <c r="AC217" s="1241">
        <v>29434</v>
      </c>
      <c r="AD217" s="1241">
        <v>25314</v>
      </c>
      <c r="AE217" s="1241">
        <v>20695</v>
      </c>
      <c r="AF217" s="1241">
        <v>22207</v>
      </c>
      <c r="AG217" s="1241">
        <v>22718</v>
      </c>
      <c r="AH217" s="1241">
        <v>23090</v>
      </c>
      <c r="AI217" s="1241">
        <v>23896</v>
      </c>
      <c r="AJ217" s="1241">
        <v>25080</v>
      </c>
      <c r="AK217" s="1241">
        <v>26420</v>
      </c>
      <c r="AL217" s="1241">
        <v>27068</v>
      </c>
      <c r="AM217" s="1241">
        <v>29252</v>
      </c>
      <c r="AN217" s="1241">
        <v>34019</v>
      </c>
      <c r="AO217" s="1241">
        <v>39330</v>
      </c>
      <c r="AP217" s="284"/>
      <c r="AQ217" s="284"/>
      <c r="AR217" s="284"/>
      <c r="AS217" s="284"/>
      <c r="AT217" s="284"/>
      <c r="AU217" s="284"/>
      <c r="AV217" s="284"/>
      <c r="AW217" s="284"/>
      <c r="AX217" s="284"/>
      <c r="AY217" s="284"/>
      <c r="AZ217" s="284"/>
      <c r="BA217" s="284"/>
      <c r="BB217" s="284"/>
      <c r="BC217" s="284"/>
      <c r="BD217" s="284"/>
      <c r="BE217" s="284"/>
      <c r="BF217" s="284"/>
      <c r="BG217" s="284"/>
      <c r="BH217" s="284"/>
    </row>
    <row r="218" spans="1:60" s="89" customFormat="1" ht="12" customHeight="1">
      <c r="A218" s="414" t="s">
        <v>724</v>
      </c>
      <c r="B218" s="415" t="s">
        <v>230</v>
      </c>
      <c r="C218" s="415" t="s">
        <v>3666</v>
      </c>
      <c r="D218" s="416"/>
      <c r="E218" s="416"/>
      <c r="F218" s="415" t="s">
        <v>3667</v>
      </c>
      <c r="G218" s="416"/>
      <c r="H218" s="416"/>
      <c r="I218" s="417"/>
      <c r="J218" s="415" t="s">
        <v>615</v>
      </c>
      <c r="K218" s="415" t="s">
        <v>219</v>
      </c>
      <c r="L218" s="1240" t="s">
        <v>1154</v>
      </c>
      <c r="M218" s="1241" t="s">
        <v>1154</v>
      </c>
      <c r="N218" s="1241" t="s">
        <v>1154</v>
      </c>
      <c r="O218" s="1241" t="s">
        <v>1154</v>
      </c>
      <c r="P218" s="1241">
        <v>5933</v>
      </c>
      <c r="Q218" s="1241" t="s">
        <v>1154</v>
      </c>
      <c r="R218" s="1241" t="s">
        <v>1154</v>
      </c>
      <c r="S218" s="1241" t="s">
        <v>1154</v>
      </c>
      <c r="T218" s="1241" t="s">
        <v>1154</v>
      </c>
      <c r="U218" s="1241" t="s">
        <v>1154</v>
      </c>
      <c r="V218" s="1241" t="s">
        <v>1154</v>
      </c>
      <c r="W218" s="1241" t="s">
        <v>1154</v>
      </c>
      <c r="X218" s="1241" t="s">
        <v>1154</v>
      </c>
      <c r="Y218" s="1241" t="s">
        <v>1154</v>
      </c>
      <c r="Z218" s="1241" t="s">
        <v>1154</v>
      </c>
      <c r="AA218" s="1241">
        <v>608</v>
      </c>
      <c r="AB218" s="1241">
        <v>634</v>
      </c>
      <c r="AC218" s="1241">
        <v>1413</v>
      </c>
      <c r="AD218" s="1241">
        <v>1838</v>
      </c>
      <c r="AE218" s="1241">
        <v>2000</v>
      </c>
      <c r="AF218" s="1241">
        <v>2132</v>
      </c>
      <c r="AG218" s="1241">
        <v>1601</v>
      </c>
      <c r="AH218" s="1241">
        <v>1077</v>
      </c>
      <c r="AI218" s="1241">
        <v>548</v>
      </c>
      <c r="AJ218" s="1241">
        <v>48</v>
      </c>
      <c r="AK218" s="1241">
        <v>2</v>
      </c>
      <c r="AL218" s="1241">
        <v>1</v>
      </c>
      <c r="AM218" s="1241">
        <v>0</v>
      </c>
      <c r="AN218" s="1241" t="s">
        <v>1154</v>
      </c>
      <c r="AO218" s="1241" t="s">
        <v>1154</v>
      </c>
      <c r="AP218" s="284"/>
      <c r="AQ218" s="284"/>
      <c r="AR218" s="284"/>
      <c r="AS218" s="284"/>
      <c r="AT218" s="284"/>
      <c r="AU218" s="284"/>
      <c r="AV218" s="284"/>
      <c r="AW218" s="284"/>
      <c r="AX218" s="284"/>
      <c r="AY218" s="284"/>
      <c r="AZ218" s="284"/>
      <c r="BA218" s="284"/>
      <c r="BB218" s="284"/>
      <c r="BC218" s="284"/>
      <c r="BD218" s="284"/>
      <c r="BE218" s="284"/>
      <c r="BF218" s="284"/>
      <c r="BG218" s="284"/>
      <c r="BH218" s="284"/>
    </row>
    <row r="219" spans="1:60" s="89" customFormat="1" ht="12" customHeight="1">
      <c r="A219" s="414" t="s">
        <v>724</v>
      </c>
      <c r="B219" s="415" t="s">
        <v>233</v>
      </c>
      <c r="C219" s="415" t="s">
        <v>3668</v>
      </c>
      <c r="D219" s="416"/>
      <c r="E219" s="416"/>
      <c r="F219" s="415" t="s">
        <v>3669</v>
      </c>
      <c r="G219" s="416"/>
      <c r="H219" s="416"/>
      <c r="I219" s="417"/>
      <c r="J219" s="415" t="s">
        <v>615</v>
      </c>
      <c r="K219" s="415" t="s">
        <v>219</v>
      </c>
      <c r="L219" s="1240">
        <v>9211</v>
      </c>
      <c r="M219" s="1241">
        <v>9544</v>
      </c>
      <c r="N219" s="1241">
        <v>8826</v>
      </c>
      <c r="O219" s="1241">
        <v>9563</v>
      </c>
      <c r="P219" s="1241">
        <v>8854</v>
      </c>
      <c r="Q219" s="1241">
        <v>11785</v>
      </c>
      <c r="R219" s="1241">
        <v>10473</v>
      </c>
      <c r="S219" s="1241">
        <v>11025</v>
      </c>
      <c r="T219" s="1241">
        <v>11792</v>
      </c>
      <c r="U219" s="1241">
        <v>12970</v>
      </c>
      <c r="V219" s="1241">
        <v>16254</v>
      </c>
      <c r="W219" s="1241">
        <v>13248</v>
      </c>
      <c r="X219" s="1241">
        <v>18952</v>
      </c>
      <c r="Y219" s="1241">
        <v>22998</v>
      </c>
      <c r="Z219" s="1241">
        <v>32580</v>
      </c>
      <c r="AA219" s="1241">
        <v>35538</v>
      </c>
      <c r="AB219" s="1241">
        <v>37160</v>
      </c>
      <c r="AC219" s="1241">
        <v>33100</v>
      </c>
      <c r="AD219" s="1241">
        <v>6865</v>
      </c>
      <c r="AE219" s="1241">
        <v>4881</v>
      </c>
      <c r="AF219" s="1241">
        <v>4760</v>
      </c>
      <c r="AG219" s="1241">
        <v>5261</v>
      </c>
      <c r="AH219" s="1241">
        <v>6135</v>
      </c>
      <c r="AI219" s="1241">
        <v>7066</v>
      </c>
      <c r="AJ219" s="1241">
        <v>7838</v>
      </c>
      <c r="AK219" s="1241">
        <v>8143</v>
      </c>
      <c r="AL219" s="1241">
        <v>9160</v>
      </c>
      <c r="AM219" s="1241">
        <v>11075</v>
      </c>
      <c r="AN219" s="1241">
        <v>12855</v>
      </c>
      <c r="AO219" s="1241">
        <v>14547</v>
      </c>
      <c r="AP219" s="284"/>
      <c r="AQ219" s="284"/>
      <c r="AR219" s="284"/>
      <c r="AS219" s="284"/>
      <c r="AT219" s="284"/>
      <c r="AU219" s="284"/>
      <c r="AV219" s="284"/>
      <c r="AW219" s="284"/>
      <c r="AX219" s="284"/>
      <c r="AY219" s="284"/>
      <c r="AZ219" s="284"/>
      <c r="BA219" s="284"/>
      <c r="BB219" s="284"/>
      <c r="BC219" s="284"/>
      <c r="BD219" s="284"/>
      <c r="BE219" s="284"/>
      <c r="BF219" s="284"/>
      <c r="BG219" s="284"/>
      <c r="BH219" s="284"/>
    </row>
    <row r="220" spans="1:60" s="89" customFormat="1" ht="12" customHeight="1">
      <c r="A220" s="414" t="s">
        <v>724</v>
      </c>
      <c r="B220" s="415" t="s">
        <v>287</v>
      </c>
      <c r="C220" s="415" t="s">
        <v>3670</v>
      </c>
      <c r="D220" s="416"/>
      <c r="E220" s="416"/>
      <c r="F220" s="415" t="s">
        <v>3671</v>
      </c>
      <c r="G220" s="416"/>
      <c r="H220" s="416"/>
      <c r="I220" s="417"/>
      <c r="J220" s="415" t="s">
        <v>615</v>
      </c>
      <c r="K220" s="415" t="s">
        <v>219</v>
      </c>
      <c r="L220" s="1240">
        <v>6158</v>
      </c>
      <c r="M220" s="1241">
        <v>5902</v>
      </c>
      <c r="N220" s="1241">
        <v>4642</v>
      </c>
      <c r="O220" s="1241">
        <v>4664</v>
      </c>
      <c r="P220" s="1241">
        <v>3562</v>
      </c>
      <c r="Q220" s="1241">
        <v>4740</v>
      </c>
      <c r="R220" s="1241">
        <v>3887</v>
      </c>
      <c r="S220" s="1241">
        <v>6760</v>
      </c>
      <c r="T220" s="1241">
        <v>6734</v>
      </c>
      <c r="U220" s="1241">
        <v>7703</v>
      </c>
      <c r="V220" s="1241">
        <v>9495</v>
      </c>
      <c r="W220" s="1241">
        <v>7893</v>
      </c>
      <c r="X220" s="1241">
        <v>11260</v>
      </c>
      <c r="Y220" s="1241">
        <v>17247</v>
      </c>
      <c r="Z220" s="1241">
        <v>4564</v>
      </c>
      <c r="AA220" s="1241">
        <v>2305</v>
      </c>
      <c r="AB220" s="1241">
        <v>2014</v>
      </c>
      <c r="AC220" s="1241">
        <v>2095</v>
      </c>
      <c r="AD220" s="1241" t="s">
        <v>1154</v>
      </c>
      <c r="AE220" s="1241" t="s">
        <v>1154</v>
      </c>
      <c r="AF220" s="1241" t="s">
        <v>1154</v>
      </c>
      <c r="AG220" s="1241" t="s">
        <v>1154</v>
      </c>
      <c r="AH220" s="1241" t="s">
        <v>1154</v>
      </c>
      <c r="AI220" s="1241" t="s">
        <v>1154</v>
      </c>
      <c r="AJ220" s="1241" t="s">
        <v>1154</v>
      </c>
      <c r="AK220" s="1241" t="s">
        <v>1154</v>
      </c>
      <c r="AL220" s="1241" t="s">
        <v>1154</v>
      </c>
      <c r="AM220" s="1241" t="s">
        <v>1154</v>
      </c>
      <c r="AN220" s="1241" t="s">
        <v>1154</v>
      </c>
      <c r="AO220" s="1241" t="s">
        <v>1154</v>
      </c>
      <c r="AP220" s="284"/>
      <c r="AQ220" s="284"/>
      <c r="AR220" s="284"/>
      <c r="AS220" s="284"/>
      <c r="AT220" s="284"/>
      <c r="AU220" s="284"/>
      <c r="AV220" s="284"/>
      <c r="AW220" s="284"/>
      <c r="AX220" s="284"/>
      <c r="AY220" s="284"/>
      <c r="AZ220" s="284"/>
      <c r="BA220" s="284"/>
      <c r="BB220" s="284"/>
      <c r="BC220" s="284"/>
      <c r="BD220" s="284"/>
      <c r="BE220" s="284"/>
      <c r="BF220" s="284"/>
      <c r="BG220" s="284"/>
      <c r="BH220" s="284"/>
    </row>
    <row r="221" spans="1:60" s="89" customFormat="1" ht="12" customHeight="1">
      <c r="A221" s="401" t="s">
        <v>729</v>
      </c>
      <c r="B221" s="385" t="s">
        <v>216</v>
      </c>
      <c r="C221" s="385"/>
      <c r="D221" s="386"/>
      <c r="E221" s="386"/>
      <c r="F221" s="385" t="s">
        <v>731</v>
      </c>
      <c r="G221" s="386"/>
      <c r="H221" s="386"/>
      <c r="I221" s="387"/>
      <c r="J221" s="385" t="s">
        <v>219</v>
      </c>
      <c r="K221" s="385" t="s">
        <v>219</v>
      </c>
      <c r="L221" s="1239" t="s">
        <v>1154</v>
      </c>
      <c r="M221" s="1104" t="s">
        <v>1154</v>
      </c>
      <c r="N221" s="1104" t="s">
        <v>1154</v>
      </c>
      <c r="O221" s="1104">
        <v>793</v>
      </c>
      <c r="P221" s="1104">
        <v>1087</v>
      </c>
      <c r="Q221" s="1104">
        <v>1273</v>
      </c>
      <c r="R221" s="1104">
        <v>1761</v>
      </c>
      <c r="S221" s="1104">
        <v>2083</v>
      </c>
      <c r="T221" s="1104">
        <v>2212</v>
      </c>
      <c r="U221" s="1104">
        <v>2246</v>
      </c>
      <c r="V221" s="1104">
        <v>2331</v>
      </c>
      <c r="W221" s="1104">
        <v>2042</v>
      </c>
      <c r="X221" s="1104">
        <v>1762</v>
      </c>
      <c r="Y221" s="1104">
        <v>1792</v>
      </c>
      <c r="Z221" s="1104">
        <v>1626</v>
      </c>
      <c r="AA221" s="1104">
        <v>1585</v>
      </c>
      <c r="AB221" s="1104">
        <v>1676</v>
      </c>
      <c r="AC221" s="1104">
        <v>1590</v>
      </c>
      <c r="AD221" s="1104">
        <v>1503</v>
      </c>
      <c r="AE221" s="1104">
        <v>1384</v>
      </c>
      <c r="AF221" s="1104">
        <v>1181</v>
      </c>
      <c r="AG221" s="1104">
        <v>1235</v>
      </c>
      <c r="AH221" s="1104">
        <v>1163</v>
      </c>
      <c r="AI221" s="1104">
        <v>1090</v>
      </c>
      <c r="AJ221" s="1104">
        <v>983</v>
      </c>
      <c r="AK221" s="1104">
        <v>953</v>
      </c>
      <c r="AL221" s="1104">
        <v>963</v>
      </c>
      <c r="AM221" s="1104">
        <v>1045</v>
      </c>
      <c r="AN221" s="1104">
        <v>1219</v>
      </c>
      <c r="AO221" s="1104">
        <v>1419</v>
      </c>
      <c r="AP221" s="284"/>
      <c r="AQ221" s="284"/>
      <c r="AR221" s="284"/>
      <c r="AS221" s="284"/>
      <c r="AT221" s="284"/>
      <c r="AU221" s="284"/>
      <c r="AV221" s="284"/>
      <c r="AW221" s="284"/>
      <c r="AX221" s="284"/>
      <c r="AY221" s="284"/>
      <c r="AZ221" s="284"/>
      <c r="BA221" s="284"/>
      <c r="BB221" s="284"/>
      <c r="BC221" s="284"/>
      <c r="BD221" s="284"/>
      <c r="BE221" s="284"/>
      <c r="BF221" s="284"/>
      <c r="BG221" s="284"/>
      <c r="BH221" s="284"/>
    </row>
    <row r="222" spans="1:60" s="89" customFormat="1" ht="12" customHeight="1">
      <c r="A222" s="414" t="s">
        <v>729</v>
      </c>
      <c r="B222" s="415" t="s">
        <v>226</v>
      </c>
      <c r="C222" s="415" t="s">
        <v>3672</v>
      </c>
      <c r="D222" s="416"/>
      <c r="E222" s="416"/>
      <c r="F222" s="415" t="s">
        <v>3673</v>
      </c>
      <c r="G222" s="416"/>
      <c r="H222" s="416"/>
      <c r="I222" s="417"/>
      <c r="J222" s="223" t="s">
        <v>219</v>
      </c>
      <c r="K222" s="415" t="s">
        <v>219</v>
      </c>
      <c r="L222" s="1240" t="s">
        <v>1154</v>
      </c>
      <c r="M222" s="1241" t="s">
        <v>1154</v>
      </c>
      <c r="N222" s="1241" t="s">
        <v>1154</v>
      </c>
      <c r="O222" s="1241">
        <v>793</v>
      </c>
      <c r="P222" s="1241">
        <v>1087</v>
      </c>
      <c r="Q222" s="1241">
        <v>1273</v>
      </c>
      <c r="R222" s="1241">
        <v>1761</v>
      </c>
      <c r="S222" s="1241">
        <v>2083</v>
      </c>
      <c r="T222" s="1241">
        <v>2212</v>
      </c>
      <c r="U222" s="1241">
        <v>2246</v>
      </c>
      <c r="V222" s="1241">
        <v>2331</v>
      </c>
      <c r="W222" s="1241">
        <v>2042</v>
      </c>
      <c r="X222" s="1241">
        <v>1762</v>
      </c>
      <c r="Y222" s="1241">
        <v>1792</v>
      </c>
      <c r="Z222" s="1241">
        <v>1626</v>
      </c>
      <c r="AA222" s="1241">
        <v>1585</v>
      </c>
      <c r="AB222" s="1241">
        <v>1676</v>
      </c>
      <c r="AC222" s="1241">
        <v>1590</v>
      </c>
      <c r="AD222" s="1241">
        <v>1503</v>
      </c>
      <c r="AE222" s="1241">
        <v>1384</v>
      </c>
      <c r="AF222" s="1241">
        <v>1181</v>
      </c>
      <c r="AG222" s="1241">
        <v>1235</v>
      </c>
      <c r="AH222" s="1241">
        <v>1163</v>
      </c>
      <c r="AI222" s="1241">
        <v>1090</v>
      </c>
      <c r="AJ222" s="1241">
        <v>983</v>
      </c>
      <c r="AK222" s="1241">
        <v>953</v>
      </c>
      <c r="AL222" s="1241">
        <v>963</v>
      </c>
      <c r="AM222" s="1241">
        <v>1045</v>
      </c>
      <c r="AN222" s="1241">
        <v>1219</v>
      </c>
      <c r="AO222" s="1241">
        <v>1419</v>
      </c>
      <c r="AP222" s="284"/>
      <c r="AQ222" s="284"/>
      <c r="AR222" s="284"/>
      <c r="AS222" s="284"/>
      <c r="AT222" s="284"/>
      <c r="AU222" s="284"/>
      <c r="AV222" s="284"/>
      <c r="AW222" s="284"/>
      <c r="AX222" s="284"/>
      <c r="AY222" s="284"/>
      <c r="AZ222" s="284"/>
      <c r="BA222" s="284"/>
      <c r="BB222" s="284"/>
      <c r="BC222" s="284"/>
      <c r="BD222" s="284"/>
      <c r="BE222" s="284"/>
      <c r="BF222" s="284"/>
      <c r="BG222" s="284"/>
      <c r="BH222" s="284"/>
    </row>
    <row r="223" spans="1:60" s="89" customFormat="1" ht="12" customHeight="1">
      <c r="A223" s="401" t="s">
        <v>734</v>
      </c>
      <c r="B223" s="385" t="s">
        <v>216</v>
      </c>
      <c r="C223" s="385"/>
      <c r="D223" s="386"/>
      <c r="E223" s="386"/>
      <c r="F223" s="385" t="s">
        <v>736</v>
      </c>
      <c r="G223" s="386"/>
      <c r="H223" s="386"/>
      <c r="I223" s="387"/>
      <c r="J223" s="385" t="s">
        <v>219</v>
      </c>
      <c r="K223" s="385" t="s">
        <v>219</v>
      </c>
      <c r="L223" s="1239" t="s">
        <v>1154</v>
      </c>
      <c r="M223" s="1104" t="s">
        <v>1154</v>
      </c>
      <c r="N223" s="1104" t="s">
        <v>1154</v>
      </c>
      <c r="O223" s="1104" t="s">
        <v>1154</v>
      </c>
      <c r="P223" s="1104" t="s">
        <v>1154</v>
      </c>
      <c r="Q223" s="1104" t="s">
        <v>1154</v>
      </c>
      <c r="R223" s="1104" t="s">
        <v>1154</v>
      </c>
      <c r="S223" s="1104" t="s">
        <v>1154</v>
      </c>
      <c r="T223" s="1104" t="s">
        <v>1154</v>
      </c>
      <c r="U223" s="1104" t="s">
        <v>1154</v>
      </c>
      <c r="V223" s="1104" t="s">
        <v>1154</v>
      </c>
      <c r="W223" s="1104" t="s">
        <v>1154</v>
      </c>
      <c r="X223" s="1104" t="s">
        <v>1154</v>
      </c>
      <c r="Y223" s="1104" t="s">
        <v>1154</v>
      </c>
      <c r="Z223" s="1104" t="s">
        <v>1154</v>
      </c>
      <c r="AA223" s="1104" t="s">
        <v>1154</v>
      </c>
      <c r="AB223" s="1104" t="s">
        <v>1154</v>
      </c>
      <c r="AC223" s="1104" t="s">
        <v>1154</v>
      </c>
      <c r="AD223" s="1104" t="s">
        <v>1154</v>
      </c>
      <c r="AE223" s="1104" t="s">
        <v>1154</v>
      </c>
      <c r="AF223" s="1104" t="s">
        <v>1154</v>
      </c>
      <c r="AG223" s="1104" t="s">
        <v>1154</v>
      </c>
      <c r="AH223" s="1104" t="s">
        <v>1154</v>
      </c>
      <c r="AI223" s="1104" t="s">
        <v>1154</v>
      </c>
      <c r="AJ223" s="1104" t="s">
        <v>1154</v>
      </c>
      <c r="AK223" s="1104" t="s">
        <v>1154</v>
      </c>
      <c r="AL223" s="1104" t="s">
        <v>1154</v>
      </c>
      <c r="AM223" s="1104" t="s">
        <v>1154</v>
      </c>
      <c r="AN223" s="1104" t="s">
        <v>1154</v>
      </c>
      <c r="AO223" s="1104" t="s">
        <v>1154</v>
      </c>
      <c r="AP223" s="284"/>
      <c r="AQ223" s="284"/>
      <c r="AR223" s="284"/>
      <c r="AS223" s="284"/>
      <c r="AT223" s="284"/>
      <c r="AU223" s="284"/>
      <c r="AV223" s="284"/>
      <c r="AW223" s="284"/>
      <c r="AX223" s="284"/>
      <c r="AY223" s="284"/>
      <c r="AZ223" s="284"/>
      <c r="BA223" s="284"/>
      <c r="BB223" s="284"/>
      <c r="BC223" s="284"/>
      <c r="BD223" s="284"/>
      <c r="BE223" s="284"/>
      <c r="BF223" s="284"/>
      <c r="BG223" s="284"/>
      <c r="BH223" s="284"/>
    </row>
    <row r="224" spans="1:60" s="89" customFormat="1" ht="12" customHeight="1">
      <c r="A224" s="401" t="s">
        <v>737</v>
      </c>
      <c r="B224" s="385" t="s">
        <v>216</v>
      </c>
      <c r="C224" s="385"/>
      <c r="D224" s="386"/>
      <c r="E224" s="386"/>
      <c r="F224" s="385" t="s">
        <v>739</v>
      </c>
      <c r="G224" s="386"/>
      <c r="H224" s="386"/>
      <c r="I224" s="387"/>
      <c r="J224" s="385" t="s">
        <v>219</v>
      </c>
      <c r="K224" s="385" t="s">
        <v>219</v>
      </c>
      <c r="L224" s="1239" t="s">
        <v>1154</v>
      </c>
      <c r="M224" s="1104" t="s">
        <v>1154</v>
      </c>
      <c r="N224" s="1104" t="s">
        <v>1154</v>
      </c>
      <c r="O224" s="1104" t="s">
        <v>1154</v>
      </c>
      <c r="P224" s="1104" t="s">
        <v>1154</v>
      </c>
      <c r="Q224" s="1104" t="s">
        <v>1154</v>
      </c>
      <c r="R224" s="1104" t="s">
        <v>1154</v>
      </c>
      <c r="S224" s="1104" t="s">
        <v>1154</v>
      </c>
      <c r="T224" s="1104" t="s">
        <v>1154</v>
      </c>
      <c r="U224" s="1104" t="s">
        <v>1154</v>
      </c>
      <c r="V224" s="1104" t="s">
        <v>1154</v>
      </c>
      <c r="W224" s="1104" t="s">
        <v>1154</v>
      </c>
      <c r="X224" s="1104" t="s">
        <v>1154</v>
      </c>
      <c r="Y224" s="1104" t="s">
        <v>1154</v>
      </c>
      <c r="Z224" s="1104" t="s">
        <v>1154</v>
      </c>
      <c r="AA224" s="1104" t="s">
        <v>1154</v>
      </c>
      <c r="AB224" s="1104" t="s">
        <v>1154</v>
      </c>
      <c r="AC224" s="1104" t="s">
        <v>1154</v>
      </c>
      <c r="AD224" s="1104" t="s">
        <v>1154</v>
      </c>
      <c r="AE224" s="1104" t="s">
        <v>1154</v>
      </c>
      <c r="AF224" s="1104" t="s">
        <v>1154</v>
      </c>
      <c r="AG224" s="1104" t="s">
        <v>1154</v>
      </c>
      <c r="AH224" s="1104" t="s">
        <v>1154</v>
      </c>
      <c r="AI224" s="1104" t="s">
        <v>1154</v>
      </c>
      <c r="AJ224" s="1104" t="s">
        <v>1154</v>
      </c>
      <c r="AK224" s="1104" t="s">
        <v>1154</v>
      </c>
      <c r="AL224" s="1104" t="s">
        <v>1154</v>
      </c>
      <c r="AM224" s="1104" t="s">
        <v>1154</v>
      </c>
      <c r="AN224" s="1104" t="s">
        <v>1154</v>
      </c>
      <c r="AO224" s="1104" t="s">
        <v>1154</v>
      </c>
      <c r="AP224" s="284"/>
      <c r="AQ224" s="284"/>
      <c r="AR224" s="284"/>
      <c r="AS224" s="284"/>
      <c r="AT224" s="284"/>
      <c r="AU224" s="284"/>
      <c r="AV224" s="284"/>
      <c r="AW224" s="284"/>
      <c r="AX224" s="284"/>
      <c r="AY224" s="284"/>
      <c r="AZ224" s="284"/>
      <c r="BA224" s="284"/>
      <c r="BB224" s="284"/>
      <c r="BC224" s="284"/>
      <c r="BD224" s="284"/>
      <c r="BE224" s="284"/>
      <c r="BF224" s="284"/>
      <c r="BG224" s="284"/>
      <c r="BH224" s="284"/>
    </row>
    <row r="225" spans="1:60" s="89" customFormat="1" ht="12" customHeight="1">
      <c r="A225" s="401" t="s">
        <v>740</v>
      </c>
      <c r="B225" s="385" t="s">
        <v>216</v>
      </c>
      <c r="C225" s="385"/>
      <c r="D225" s="386"/>
      <c r="E225" s="386"/>
      <c r="F225" s="385" t="s">
        <v>742</v>
      </c>
      <c r="G225" s="386"/>
      <c r="H225" s="386"/>
      <c r="I225" s="387"/>
      <c r="J225" s="385" t="s">
        <v>219</v>
      </c>
      <c r="K225" s="385" t="s">
        <v>219</v>
      </c>
      <c r="L225" s="1239" t="s">
        <v>1154</v>
      </c>
      <c r="M225" s="1104" t="s">
        <v>1154</v>
      </c>
      <c r="N225" s="1104" t="s">
        <v>1154</v>
      </c>
      <c r="O225" s="1104" t="s">
        <v>1154</v>
      </c>
      <c r="P225" s="1104" t="s">
        <v>1154</v>
      </c>
      <c r="Q225" s="1104" t="s">
        <v>1154</v>
      </c>
      <c r="R225" s="1104" t="s">
        <v>1154</v>
      </c>
      <c r="S225" s="1104" t="s">
        <v>1154</v>
      </c>
      <c r="T225" s="1104" t="s">
        <v>1154</v>
      </c>
      <c r="U225" s="1104" t="s">
        <v>1154</v>
      </c>
      <c r="V225" s="1104" t="s">
        <v>1154</v>
      </c>
      <c r="W225" s="1104" t="s">
        <v>1154</v>
      </c>
      <c r="X225" s="1104" t="s">
        <v>1154</v>
      </c>
      <c r="Y225" s="1104" t="s">
        <v>1154</v>
      </c>
      <c r="Z225" s="1104" t="s">
        <v>1154</v>
      </c>
      <c r="AA225" s="1104" t="s">
        <v>1154</v>
      </c>
      <c r="AB225" s="1104" t="s">
        <v>1154</v>
      </c>
      <c r="AC225" s="1104" t="s">
        <v>1154</v>
      </c>
      <c r="AD225" s="1104" t="s">
        <v>1154</v>
      </c>
      <c r="AE225" s="1104" t="s">
        <v>1154</v>
      </c>
      <c r="AF225" s="1104" t="s">
        <v>1154</v>
      </c>
      <c r="AG225" s="1104" t="s">
        <v>1154</v>
      </c>
      <c r="AH225" s="1104" t="s">
        <v>1154</v>
      </c>
      <c r="AI225" s="1104" t="s">
        <v>1154</v>
      </c>
      <c r="AJ225" s="1104" t="s">
        <v>1154</v>
      </c>
      <c r="AK225" s="1104" t="s">
        <v>1154</v>
      </c>
      <c r="AL225" s="1104" t="s">
        <v>1154</v>
      </c>
      <c r="AM225" s="1104" t="s">
        <v>1154</v>
      </c>
      <c r="AN225" s="1104" t="s">
        <v>1154</v>
      </c>
      <c r="AO225" s="1104" t="s">
        <v>1154</v>
      </c>
      <c r="AP225" s="284"/>
      <c r="AQ225" s="284"/>
      <c r="AR225" s="284"/>
      <c r="AS225" s="284"/>
      <c r="AT225" s="284"/>
      <c r="AU225" s="284"/>
      <c r="AV225" s="284"/>
      <c r="AW225" s="284"/>
      <c r="AX225" s="284"/>
      <c r="AY225" s="284"/>
      <c r="AZ225" s="284"/>
      <c r="BA225" s="284"/>
      <c r="BB225" s="284"/>
      <c r="BC225" s="284"/>
      <c r="BD225" s="284"/>
      <c r="BE225" s="284"/>
      <c r="BF225" s="284"/>
      <c r="BG225" s="284"/>
      <c r="BH225" s="284"/>
    </row>
    <row r="226" spans="1:60" s="89" customFormat="1" ht="12" customHeight="1">
      <c r="A226" s="402" t="s">
        <v>743</v>
      </c>
      <c r="B226" s="388" t="s">
        <v>216</v>
      </c>
      <c r="C226" s="388"/>
      <c r="D226" s="389"/>
      <c r="E226" s="389"/>
      <c r="F226" s="388" t="s">
        <v>745</v>
      </c>
      <c r="G226" s="389"/>
      <c r="H226" s="389"/>
      <c r="I226" s="390"/>
      <c r="J226" s="388" t="s">
        <v>219</v>
      </c>
      <c r="K226" s="388" t="s">
        <v>219</v>
      </c>
      <c r="L226" s="1242" t="s">
        <v>1154</v>
      </c>
      <c r="M226" s="1113" t="s">
        <v>1154</v>
      </c>
      <c r="N226" s="1113" t="s">
        <v>1154</v>
      </c>
      <c r="O226" s="1113" t="s">
        <v>1154</v>
      </c>
      <c r="P226" s="1113" t="s">
        <v>1154</v>
      </c>
      <c r="Q226" s="1113" t="s">
        <v>1154</v>
      </c>
      <c r="R226" s="1113" t="s">
        <v>1154</v>
      </c>
      <c r="S226" s="1113" t="s">
        <v>1154</v>
      </c>
      <c r="T226" s="1113" t="s">
        <v>1154</v>
      </c>
      <c r="U226" s="1113" t="s">
        <v>1154</v>
      </c>
      <c r="V226" s="1113" t="s">
        <v>1154</v>
      </c>
      <c r="W226" s="1113" t="s">
        <v>1154</v>
      </c>
      <c r="X226" s="1113" t="s">
        <v>1154</v>
      </c>
      <c r="Y226" s="1113" t="s">
        <v>1154</v>
      </c>
      <c r="Z226" s="1113" t="s">
        <v>1154</v>
      </c>
      <c r="AA226" s="1113" t="s">
        <v>1154</v>
      </c>
      <c r="AB226" s="1113" t="s">
        <v>1154</v>
      </c>
      <c r="AC226" s="1113" t="s">
        <v>1154</v>
      </c>
      <c r="AD226" s="1113" t="s">
        <v>1154</v>
      </c>
      <c r="AE226" s="1113" t="s">
        <v>1154</v>
      </c>
      <c r="AF226" s="1113" t="s">
        <v>1154</v>
      </c>
      <c r="AG226" s="1113" t="s">
        <v>1154</v>
      </c>
      <c r="AH226" s="1113" t="s">
        <v>1154</v>
      </c>
      <c r="AI226" s="1113" t="s">
        <v>1154</v>
      </c>
      <c r="AJ226" s="1113" t="s">
        <v>1154</v>
      </c>
      <c r="AK226" s="1113" t="s">
        <v>1154</v>
      </c>
      <c r="AL226" s="1113" t="s">
        <v>1154</v>
      </c>
      <c r="AM226" s="1113" t="s">
        <v>1154</v>
      </c>
      <c r="AN226" s="1113" t="s">
        <v>1154</v>
      </c>
      <c r="AO226" s="1113" t="s">
        <v>1154</v>
      </c>
      <c r="AP226" s="284"/>
      <c r="AQ226" s="284"/>
      <c r="AR226" s="284"/>
      <c r="AS226" s="284"/>
      <c r="AT226" s="284"/>
      <c r="AU226" s="284"/>
      <c r="AV226" s="284"/>
      <c r="AW226" s="284"/>
      <c r="AX226" s="284"/>
      <c r="AY226" s="284"/>
      <c r="AZ226" s="284"/>
      <c r="BA226" s="284"/>
      <c r="BB226" s="284"/>
      <c r="BC226" s="284"/>
      <c r="BD226" s="284"/>
      <c r="BE226" s="284"/>
      <c r="BF226" s="284"/>
      <c r="BG226" s="284"/>
      <c r="BH226" s="284"/>
    </row>
    <row r="227" spans="1:60" s="89" customFormat="1" ht="12" customHeight="1">
      <c r="A227" s="401" t="s">
        <v>746</v>
      </c>
      <c r="B227" s="385" t="s">
        <v>216</v>
      </c>
      <c r="C227" s="385"/>
      <c r="D227" s="386"/>
      <c r="E227" s="386"/>
      <c r="F227" s="385" t="s">
        <v>748</v>
      </c>
      <c r="G227" s="386"/>
      <c r="H227" s="386"/>
      <c r="I227" s="387"/>
      <c r="J227" s="385" t="s">
        <v>219</v>
      </c>
      <c r="K227" s="385" t="s">
        <v>219</v>
      </c>
      <c r="L227" s="1239" t="s">
        <v>1154</v>
      </c>
      <c r="M227" s="1104" t="s">
        <v>1154</v>
      </c>
      <c r="N227" s="1104" t="s">
        <v>1154</v>
      </c>
      <c r="O227" s="1104" t="s">
        <v>1154</v>
      </c>
      <c r="P227" s="1104" t="s">
        <v>1154</v>
      </c>
      <c r="Q227" s="1104" t="s">
        <v>1154</v>
      </c>
      <c r="R227" s="1104" t="s">
        <v>1154</v>
      </c>
      <c r="S227" s="1104" t="s">
        <v>1154</v>
      </c>
      <c r="T227" s="1104" t="s">
        <v>1154</v>
      </c>
      <c r="U227" s="1104" t="s">
        <v>1154</v>
      </c>
      <c r="V227" s="1104" t="s">
        <v>1154</v>
      </c>
      <c r="W227" s="1104" t="s">
        <v>1154</v>
      </c>
      <c r="X227" s="1104" t="s">
        <v>1154</v>
      </c>
      <c r="Y227" s="1104" t="s">
        <v>1154</v>
      </c>
      <c r="Z227" s="1104" t="s">
        <v>1154</v>
      </c>
      <c r="AA227" s="1104" t="s">
        <v>1154</v>
      </c>
      <c r="AB227" s="1104" t="s">
        <v>1154</v>
      </c>
      <c r="AC227" s="1104" t="s">
        <v>1154</v>
      </c>
      <c r="AD227" s="1104" t="s">
        <v>1154</v>
      </c>
      <c r="AE227" s="1104" t="s">
        <v>1154</v>
      </c>
      <c r="AF227" s="1104" t="s">
        <v>1154</v>
      </c>
      <c r="AG227" s="1104" t="s">
        <v>1154</v>
      </c>
      <c r="AH227" s="1104" t="s">
        <v>1154</v>
      </c>
      <c r="AI227" s="1104" t="s">
        <v>1154</v>
      </c>
      <c r="AJ227" s="1104" t="s">
        <v>1154</v>
      </c>
      <c r="AK227" s="1104" t="s">
        <v>1154</v>
      </c>
      <c r="AL227" s="1104" t="s">
        <v>1154</v>
      </c>
      <c r="AM227" s="1104" t="s">
        <v>1154</v>
      </c>
      <c r="AN227" s="1104" t="s">
        <v>1154</v>
      </c>
      <c r="AO227" s="1104" t="s">
        <v>1154</v>
      </c>
      <c r="AP227" s="284"/>
      <c r="AQ227" s="284"/>
      <c r="AR227" s="284"/>
      <c r="AS227" s="284"/>
      <c r="AT227" s="284"/>
      <c r="AU227" s="284"/>
      <c r="AV227" s="284"/>
      <c r="AW227" s="284"/>
      <c r="AX227" s="284"/>
      <c r="AY227" s="284"/>
      <c r="AZ227" s="284"/>
      <c r="BA227" s="284"/>
      <c r="BB227" s="284"/>
      <c r="BC227" s="284"/>
      <c r="BD227" s="284"/>
      <c r="BE227" s="284"/>
      <c r="BF227" s="284"/>
      <c r="BG227" s="284"/>
      <c r="BH227" s="284"/>
    </row>
    <row r="228" spans="1:60" s="89" customFormat="1" ht="12" customHeight="1">
      <c r="A228" s="401" t="s">
        <v>749</v>
      </c>
      <c r="B228" s="385" t="s">
        <v>216</v>
      </c>
      <c r="C228" s="385"/>
      <c r="D228" s="386"/>
      <c r="E228" s="386"/>
      <c r="F228" s="385" t="s">
        <v>751</v>
      </c>
      <c r="G228" s="386"/>
      <c r="H228" s="386"/>
      <c r="I228" s="387"/>
      <c r="J228" s="385" t="s">
        <v>219</v>
      </c>
      <c r="K228" s="385" t="s">
        <v>219</v>
      </c>
      <c r="L228" s="1239" t="s">
        <v>1154</v>
      </c>
      <c r="M228" s="1104" t="s">
        <v>1154</v>
      </c>
      <c r="N228" s="1104" t="s">
        <v>1154</v>
      </c>
      <c r="O228" s="1104" t="s">
        <v>1154</v>
      </c>
      <c r="P228" s="1104" t="s">
        <v>1154</v>
      </c>
      <c r="Q228" s="1104" t="s">
        <v>1154</v>
      </c>
      <c r="R228" s="1104" t="s">
        <v>1154</v>
      </c>
      <c r="S228" s="1104" t="s">
        <v>1154</v>
      </c>
      <c r="T228" s="1104" t="s">
        <v>1154</v>
      </c>
      <c r="U228" s="1104" t="s">
        <v>1154</v>
      </c>
      <c r="V228" s="1104" t="s">
        <v>1154</v>
      </c>
      <c r="W228" s="1104" t="s">
        <v>1154</v>
      </c>
      <c r="X228" s="1104" t="s">
        <v>1154</v>
      </c>
      <c r="Y228" s="1104" t="s">
        <v>1154</v>
      </c>
      <c r="Z228" s="1104" t="s">
        <v>1154</v>
      </c>
      <c r="AA228" s="1104" t="s">
        <v>1154</v>
      </c>
      <c r="AB228" s="1104" t="s">
        <v>1154</v>
      </c>
      <c r="AC228" s="1104" t="s">
        <v>1154</v>
      </c>
      <c r="AD228" s="1104" t="s">
        <v>1154</v>
      </c>
      <c r="AE228" s="1104" t="s">
        <v>1154</v>
      </c>
      <c r="AF228" s="1104" t="s">
        <v>1154</v>
      </c>
      <c r="AG228" s="1104" t="s">
        <v>1154</v>
      </c>
      <c r="AH228" s="1104" t="s">
        <v>1154</v>
      </c>
      <c r="AI228" s="1104" t="s">
        <v>1154</v>
      </c>
      <c r="AJ228" s="1104" t="s">
        <v>1154</v>
      </c>
      <c r="AK228" s="1104" t="s">
        <v>1154</v>
      </c>
      <c r="AL228" s="1104" t="s">
        <v>1154</v>
      </c>
      <c r="AM228" s="1104" t="s">
        <v>1154</v>
      </c>
      <c r="AN228" s="1104" t="s">
        <v>1154</v>
      </c>
      <c r="AO228" s="1104" t="s">
        <v>1154</v>
      </c>
      <c r="AP228" s="284"/>
      <c r="AQ228" s="284"/>
      <c r="AR228" s="284"/>
      <c r="AS228" s="284"/>
      <c r="AT228" s="284"/>
      <c r="AU228" s="284"/>
      <c r="AV228" s="284"/>
      <c r="AW228" s="284"/>
      <c r="AX228" s="284"/>
      <c r="AY228" s="284"/>
      <c r="AZ228" s="284"/>
      <c r="BA228" s="284"/>
      <c r="BB228" s="284"/>
      <c r="BC228" s="284"/>
      <c r="BD228" s="284"/>
      <c r="BE228" s="284"/>
      <c r="BF228" s="284"/>
      <c r="BG228" s="284"/>
      <c r="BH228" s="284"/>
    </row>
    <row r="229" spans="1:60" s="89" customFormat="1" ht="12" customHeight="1">
      <c r="A229" s="401" t="s">
        <v>752</v>
      </c>
      <c r="B229" s="385" t="s">
        <v>216</v>
      </c>
      <c r="C229" s="385"/>
      <c r="D229" s="386"/>
      <c r="E229" s="386"/>
      <c r="F229" s="385" t="s">
        <v>754</v>
      </c>
      <c r="G229" s="386"/>
      <c r="H229" s="386"/>
      <c r="I229" s="387"/>
      <c r="J229" s="385" t="s">
        <v>219</v>
      </c>
      <c r="K229" s="385" t="s">
        <v>219</v>
      </c>
      <c r="L229" s="1239" t="s">
        <v>1154</v>
      </c>
      <c r="M229" s="1104" t="s">
        <v>1154</v>
      </c>
      <c r="N229" s="1104" t="s">
        <v>1154</v>
      </c>
      <c r="O229" s="1104" t="s">
        <v>1154</v>
      </c>
      <c r="P229" s="1104" t="s">
        <v>1154</v>
      </c>
      <c r="Q229" s="1104" t="s">
        <v>1154</v>
      </c>
      <c r="R229" s="1104" t="s">
        <v>1154</v>
      </c>
      <c r="S229" s="1104" t="s">
        <v>1154</v>
      </c>
      <c r="T229" s="1104" t="s">
        <v>1154</v>
      </c>
      <c r="U229" s="1104" t="s">
        <v>1154</v>
      </c>
      <c r="V229" s="1104" t="s">
        <v>1154</v>
      </c>
      <c r="W229" s="1104" t="s">
        <v>1154</v>
      </c>
      <c r="X229" s="1104" t="s">
        <v>1154</v>
      </c>
      <c r="Y229" s="1104" t="s">
        <v>1154</v>
      </c>
      <c r="Z229" s="1104" t="s">
        <v>1154</v>
      </c>
      <c r="AA229" s="1104" t="s">
        <v>1154</v>
      </c>
      <c r="AB229" s="1104" t="s">
        <v>1154</v>
      </c>
      <c r="AC229" s="1104" t="s">
        <v>1154</v>
      </c>
      <c r="AD229" s="1104" t="s">
        <v>1154</v>
      </c>
      <c r="AE229" s="1104" t="s">
        <v>1154</v>
      </c>
      <c r="AF229" s="1104" t="s">
        <v>1154</v>
      </c>
      <c r="AG229" s="1104" t="s">
        <v>1154</v>
      </c>
      <c r="AH229" s="1104" t="s">
        <v>1154</v>
      </c>
      <c r="AI229" s="1104" t="s">
        <v>1154</v>
      </c>
      <c r="AJ229" s="1104" t="s">
        <v>1154</v>
      </c>
      <c r="AK229" s="1104" t="s">
        <v>1154</v>
      </c>
      <c r="AL229" s="1104" t="s">
        <v>1154</v>
      </c>
      <c r="AM229" s="1104" t="s">
        <v>1154</v>
      </c>
      <c r="AN229" s="1104" t="s">
        <v>1154</v>
      </c>
      <c r="AO229" s="1104" t="s">
        <v>1154</v>
      </c>
      <c r="AP229" s="284"/>
      <c r="AQ229" s="284"/>
      <c r="AR229" s="284"/>
      <c r="AS229" s="284"/>
      <c r="AT229" s="284"/>
      <c r="AU229" s="284"/>
      <c r="AV229" s="284"/>
      <c r="AW229" s="284"/>
      <c r="AX229" s="284"/>
      <c r="AY229" s="284"/>
      <c r="AZ229" s="284"/>
      <c r="BA229" s="284"/>
      <c r="BB229" s="284"/>
      <c r="BC229" s="284"/>
      <c r="BD229" s="284"/>
      <c r="BE229" s="284"/>
      <c r="BF229" s="284"/>
      <c r="BG229" s="284"/>
      <c r="BH229" s="284"/>
    </row>
    <row r="230" spans="1:60" s="89" customFormat="1" ht="12" customHeight="1">
      <c r="A230" s="401" t="s">
        <v>755</v>
      </c>
      <c r="B230" s="385" t="s">
        <v>216</v>
      </c>
      <c r="C230" s="385"/>
      <c r="D230" s="386"/>
      <c r="E230" s="386"/>
      <c r="F230" s="385" t="s">
        <v>757</v>
      </c>
      <c r="G230" s="386"/>
      <c r="H230" s="386"/>
      <c r="I230" s="387"/>
      <c r="J230" s="385" t="s">
        <v>219</v>
      </c>
      <c r="K230" s="385" t="s">
        <v>219</v>
      </c>
      <c r="L230" s="1239" t="s">
        <v>1154</v>
      </c>
      <c r="M230" s="1104" t="s">
        <v>1154</v>
      </c>
      <c r="N230" s="1104" t="s">
        <v>1154</v>
      </c>
      <c r="O230" s="1104" t="s">
        <v>1154</v>
      </c>
      <c r="P230" s="1104" t="s">
        <v>1154</v>
      </c>
      <c r="Q230" s="1104" t="s">
        <v>1154</v>
      </c>
      <c r="R230" s="1104" t="s">
        <v>1154</v>
      </c>
      <c r="S230" s="1104" t="s">
        <v>1154</v>
      </c>
      <c r="T230" s="1104" t="s">
        <v>1154</v>
      </c>
      <c r="U230" s="1104" t="s">
        <v>1154</v>
      </c>
      <c r="V230" s="1104" t="s">
        <v>1154</v>
      </c>
      <c r="W230" s="1104" t="s">
        <v>1154</v>
      </c>
      <c r="X230" s="1104" t="s">
        <v>1154</v>
      </c>
      <c r="Y230" s="1104" t="s">
        <v>1154</v>
      </c>
      <c r="Z230" s="1104" t="s">
        <v>1154</v>
      </c>
      <c r="AA230" s="1104" t="s">
        <v>1154</v>
      </c>
      <c r="AB230" s="1104" t="s">
        <v>1154</v>
      </c>
      <c r="AC230" s="1104" t="s">
        <v>1154</v>
      </c>
      <c r="AD230" s="1104" t="s">
        <v>1154</v>
      </c>
      <c r="AE230" s="1104" t="s">
        <v>1154</v>
      </c>
      <c r="AF230" s="1104" t="s">
        <v>1154</v>
      </c>
      <c r="AG230" s="1104" t="s">
        <v>1154</v>
      </c>
      <c r="AH230" s="1104" t="s">
        <v>1154</v>
      </c>
      <c r="AI230" s="1104" t="s">
        <v>1154</v>
      </c>
      <c r="AJ230" s="1104" t="s">
        <v>1154</v>
      </c>
      <c r="AK230" s="1104" t="s">
        <v>1154</v>
      </c>
      <c r="AL230" s="1104" t="s">
        <v>1154</v>
      </c>
      <c r="AM230" s="1104" t="s">
        <v>1154</v>
      </c>
      <c r="AN230" s="1104" t="s">
        <v>1154</v>
      </c>
      <c r="AO230" s="1104" t="s">
        <v>1154</v>
      </c>
      <c r="AP230" s="284"/>
      <c r="AQ230" s="284"/>
      <c r="AR230" s="284"/>
      <c r="AS230" s="284"/>
      <c r="AT230" s="284"/>
      <c r="AU230" s="284"/>
      <c r="AV230" s="284"/>
      <c r="AW230" s="284"/>
      <c r="AX230" s="284"/>
      <c r="AY230" s="284"/>
      <c r="AZ230" s="284"/>
      <c r="BA230" s="284"/>
      <c r="BB230" s="284"/>
      <c r="BC230" s="284"/>
      <c r="BD230" s="284"/>
      <c r="BE230" s="284"/>
      <c r="BF230" s="284"/>
      <c r="BG230" s="284"/>
      <c r="BH230" s="284"/>
    </row>
    <row r="231" spans="1:60" s="89" customFormat="1" ht="12" customHeight="1">
      <c r="A231" s="401" t="s">
        <v>758</v>
      </c>
      <c r="B231" s="385" t="s">
        <v>216</v>
      </c>
      <c r="C231" s="385"/>
      <c r="D231" s="386"/>
      <c r="E231" s="386"/>
      <c r="F231" s="385" t="s">
        <v>760</v>
      </c>
      <c r="G231" s="386"/>
      <c r="H231" s="386"/>
      <c r="I231" s="387"/>
      <c r="J231" s="385" t="s">
        <v>219</v>
      </c>
      <c r="K231" s="385" t="s">
        <v>219</v>
      </c>
      <c r="L231" s="1239" t="s">
        <v>1154</v>
      </c>
      <c r="M231" s="1104" t="s">
        <v>1154</v>
      </c>
      <c r="N231" s="1104" t="s">
        <v>1154</v>
      </c>
      <c r="O231" s="1104" t="s">
        <v>1154</v>
      </c>
      <c r="P231" s="1104" t="s">
        <v>1154</v>
      </c>
      <c r="Q231" s="1104" t="s">
        <v>1154</v>
      </c>
      <c r="R231" s="1104" t="s">
        <v>1154</v>
      </c>
      <c r="S231" s="1104" t="s">
        <v>1154</v>
      </c>
      <c r="T231" s="1104" t="s">
        <v>1154</v>
      </c>
      <c r="U231" s="1104" t="s">
        <v>1154</v>
      </c>
      <c r="V231" s="1104" t="s">
        <v>1154</v>
      </c>
      <c r="W231" s="1104" t="s">
        <v>1154</v>
      </c>
      <c r="X231" s="1104" t="s">
        <v>1154</v>
      </c>
      <c r="Y231" s="1104" t="s">
        <v>1154</v>
      </c>
      <c r="Z231" s="1104" t="s">
        <v>1154</v>
      </c>
      <c r="AA231" s="1104" t="s">
        <v>1154</v>
      </c>
      <c r="AB231" s="1104" t="s">
        <v>1154</v>
      </c>
      <c r="AC231" s="1104" t="s">
        <v>1154</v>
      </c>
      <c r="AD231" s="1104" t="s">
        <v>1154</v>
      </c>
      <c r="AE231" s="1104" t="s">
        <v>1154</v>
      </c>
      <c r="AF231" s="1104" t="s">
        <v>1154</v>
      </c>
      <c r="AG231" s="1104" t="s">
        <v>1154</v>
      </c>
      <c r="AH231" s="1104" t="s">
        <v>1154</v>
      </c>
      <c r="AI231" s="1104" t="s">
        <v>1154</v>
      </c>
      <c r="AJ231" s="1104" t="s">
        <v>1154</v>
      </c>
      <c r="AK231" s="1104" t="s">
        <v>1154</v>
      </c>
      <c r="AL231" s="1104" t="s">
        <v>1154</v>
      </c>
      <c r="AM231" s="1104" t="s">
        <v>1154</v>
      </c>
      <c r="AN231" s="1104" t="s">
        <v>1154</v>
      </c>
      <c r="AO231" s="1104" t="s">
        <v>1154</v>
      </c>
      <c r="AP231" s="284"/>
      <c r="AQ231" s="284"/>
      <c r="AR231" s="284"/>
      <c r="AS231" s="284"/>
      <c r="AT231" s="284"/>
      <c r="AU231" s="284"/>
      <c r="AV231" s="284"/>
      <c r="AW231" s="284"/>
      <c r="AX231" s="284"/>
      <c r="AY231" s="284"/>
      <c r="AZ231" s="284"/>
      <c r="BA231" s="284"/>
      <c r="BB231" s="284"/>
      <c r="BC231" s="284"/>
      <c r="BD231" s="284"/>
      <c r="BE231" s="284"/>
      <c r="BF231" s="284"/>
      <c r="BG231" s="284"/>
      <c r="BH231" s="284"/>
    </row>
    <row r="232" spans="1:60" s="89" customFormat="1" ht="12" customHeight="1">
      <c r="A232" s="401" t="s">
        <v>761</v>
      </c>
      <c r="B232" s="385" t="s">
        <v>216</v>
      </c>
      <c r="C232" s="385"/>
      <c r="D232" s="386"/>
      <c r="E232" s="386"/>
      <c r="F232" s="385" t="s">
        <v>763</v>
      </c>
      <c r="G232" s="386"/>
      <c r="H232" s="386"/>
      <c r="I232" s="387"/>
      <c r="J232" s="385" t="s">
        <v>219</v>
      </c>
      <c r="K232" s="385" t="s">
        <v>219</v>
      </c>
      <c r="L232" s="1239" t="s">
        <v>1154</v>
      </c>
      <c r="M232" s="1104" t="s">
        <v>1154</v>
      </c>
      <c r="N232" s="1104" t="s">
        <v>1154</v>
      </c>
      <c r="O232" s="1104" t="s">
        <v>1154</v>
      </c>
      <c r="P232" s="1104" t="s">
        <v>1154</v>
      </c>
      <c r="Q232" s="1104" t="s">
        <v>1154</v>
      </c>
      <c r="R232" s="1104" t="s">
        <v>1154</v>
      </c>
      <c r="S232" s="1104" t="s">
        <v>1154</v>
      </c>
      <c r="T232" s="1104" t="s">
        <v>1154</v>
      </c>
      <c r="U232" s="1104" t="s">
        <v>1154</v>
      </c>
      <c r="V232" s="1104" t="s">
        <v>1154</v>
      </c>
      <c r="W232" s="1104" t="s">
        <v>1154</v>
      </c>
      <c r="X232" s="1104" t="s">
        <v>1154</v>
      </c>
      <c r="Y232" s="1104" t="s">
        <v>1154</v>
      </c>
      <c r="Z232" s="1104" t="s">
        <v>1154</v>
      </c>
      <c r="AA232" s="1104" t="s">
        <v>1154</v>
      </c>
      <c r="AB232" s="1104" t="s">
        <v>1154</v>
      </c>
      <c r="AC232" s="1104" t="s">
        <v>1154</v>
      </c>
      <c r="AD232" s="1104" t="s">
        <v>1154</v>
      </c>
      <c r="AE232" s="1104" t="s">
        <v>1154</v>
      </c>
      <c r="AF232" s="1104" t="s">
        <v>1154</v>
      </c>
      <c r="AG232" s="1104" t="s">
        <v>1154</v>
      </c>
      <c r="AH232" s="1104" t="s">
        <v>1154</v>
      </c>
      <c r="AI232" s="1104" t="s">
        <v>1154</v>
      </c>
      <c r="AJ232" s="1104" t="s">
        <v>1154</v>
      </c>
      <c r="AK232" s="1104" t="s">
        <v>1154</v>
      </c>
      <c r="AL232" s="1104" t="s">
        <v>1154</v>
      </c>
      <c r="AM232" s="1104" t="s">
        <v>1154</v>
      </c>
      <c r="AN232" s="1104" t="s">
        <v>1154</v>
      </c>
      <c r="AO232" s="1104" t="s">
        <v>1154</v>
      </c>
      <c r="AP232" s="284"/>
      <c r="AQ232" s="284"/>
      <c r="AR232" s="284"/>
      <c r="AS232" s="284"/>
      <c r="AT232" s="284"/>
      <c r="AU232" s="284"/>
      <c r="AV232" s="284"/>
      <c r="AW232" s="284"/>
      <c r="AX232" s="284"/>
      <c r="AY232" s="284"/>
      <c r="AZ232" s="284"/>
      <c r="BA232" s="284"/>
      <c r="BB232" s="284"/>
      <c r="BC232" s="284"/>
      <c r="BD232" s="284"/>
      <c r="BE232" s="284"/>
      <c r="BF232" s="284"/>
      <c r="BG232" s="284"/>
      <c r="BH232" s="284"/>
    </row>
    <row r="233" spans="1:60" s="89" customFormat="1" ht="12" customHeight="1">
      <c r="A233" s="401" t="s">
        <v>764</v>
      </c>
      <c r="B233" s="385" t="s">
        <v>216</v>
      </c>
      <c r="C233" s="385"/>
      <c r="D233" s="386"/>
      <c r="E233" s="386"/>
      <c r="F233" s="385" t="s">
        <v>766</v>
      </c>
      <c r="G233" s="386"/>
      <c r="H233" s="386"/>
      <c r="I233" s="387"/>
      <c r="J233" s="385" t="s">
        <v>219</v>
      </c>
      <c r="K233" s="385" t="s">
        <v>219</v>
      </c>
      <c r="L233" s="1239" t="s">
        <v>1154</v>
      </c>
      <c r="M233" s="1104" t="s">
        <v>1154</v>
      </c>
      <c r="N233" s="1104" t="s">
        <v>1154</v>
      </c>
      <c r="O233" s="1104" t="s">
        <v>1154</v>
      </c>
      <c r="P233" s="1104" t="s">
        <v>1154</v>
      </c>
      <c r="Q233" s="1104" t="s">
        <v>1154</v>
      </c>
      <c r="R233" s="1104" t="s">
        <v>1154</v>
      </c>
      <c r="S233" s="1104" t="s">
        <v>1154</v>
      </c>
      <c r="T233" s="1104" t="s">
        <v>1154</v>
      </c>
      <c r="U233" s="1104" t="s">
        <v>1154</v>
      </c>
      <c r="V233" s="1104" t="s">
        <v>1154</v>
      </c>
      <c r="W233" s="1104" t="s">
        <v>1154</v>
      </c>
      <c r="X233" s="1104" t="s">
        <v>1154</v>
      </c>
      <c r="Y233" s="1104" t="s">
        <v>1154</v>
      </c>
      <c r="Z233" s="1104" t="s">
        <v>1154</v>
      </c>
      <c r="AA233" s="1104" t="s">
        <v>1154</v>
      </c>
      <c r="AB233" s="1104" t="s">
        <v>1154</v>
      </c>
      <c r="AC233" s="1104" t="s">
        <v>1154</v>
      </c>
      <c r="AD233" s="1104" t="s">
        <v>1154</v>
      </c>
      <c r="AE233" s="1104" t="s">
        <v>1154</v>
      </c>
      <c r="AF233" s="1104" t="s">
        <v>1154</v>
      </c>
      <c r="AG233" s="1104" t="s">
        <v>1154</v>
      </c>
      <c r="AH233" s="1104" t="s">
        <v>1154</v>
      </c>
      <c r="AI233" s="1104" t="s">
        <v>1154</v>
      </c>
      <c r="AJ233" s="1104" t="s">
        <v>1154</v>
      </c>
      <c r="AK233" s="1104" t="s">
        <v>1154</v>
      </c>
      <c r="AL233" s="1104" t="s">
        <v>1154</v>
      </c>
      <c r="AM233" s="1104" t="s">
        <v>1154</v>
      </c>
      <c r="AN233" s="1104" t="s">
        <v>1154</v>
      </c>
      <c r="AO233" s="1104" t="s">
        <v>1154</v>
      </c>
      <c r="AP233" s="284"/>
      <c r="AQ233" s="284"/>
      <c r="AR233" s="284"/>
      <c r="AS233" s="284"/>
      <c r="AT233" s="284"/>
      <c r="AU233" s="284"/>
      <c r="AV233" s="284"/>
      <c r="AW233" s="284"/>
      <c r="AX233" s="284"/>
      <c r="AY233" s="284"/>
      <c r="AZ233" s="284"/>
      <c r="BA233" s="284"/>
      <c r="BB233" s="284"/>
      <c r="BC233" s="284"/>
      <c r="BD233" s="284"/>
      <c r="BE233" s="284"/>
      <c r="BF233" s="284"/>
      <c r="BG233" s="284"/>
      <c r="BH233" s="284"/>
    </row>
    <row r="234" spans="1:60" s="89" customFormat="1" ht="12" customHeight="1">
      <c r="A234" s="401" t="s">
        <v>767</v>
      </c>
      <c r="B234" s="385" t="s">
        <v>216</v>
      </c>
      <c r="C234" s="385"/>
      <c r="D234" s="386"/>
      <c r="E234" s="386"/>
      <c r="F234" s="385" t="s">
        <v>769</v>
      </c>
      <c r="G234" s="386"/>
      <c r="H234" s="386"/>
      <c r="I234" s="387"/>
      <c r="J234" s="385" t="s">
        <v>219</v>
      </c>
      <c r="K234" s="385" t="s">
        <v>219</v>
      </c>
      <c r="L234" s="1239" t="s">
        <v>1154</v>
      </c>
      <c r="M234" s="1104" t="s">
        <v>1154</v>
      </c>
      <c r="N234" s="1104" t="s">
        <v>1154</v>
      </c>
      <c r="O234" s="1104" t="s">
        <v>1154</v>
      </c>
      <c r="P234" s="1104" t="s">
        <v>1154</v>
      </c>
      <c r="Q234" s="1104" t="s">
        <v>1154</v>
      </c>
      <c r="R234" s="1104" t="s">
        <v>1154</v>
      </c>
      <c r="S234" s="1104" t="s">
        <v>1154</v>
      </c>
      <c r="T234" s="1104" t="s">
        <v>1154</v>
      </c>
      <c r="U234" s="1104" t="s">
        <v>1154</v>
      </c>
      <c r="V234" s="1104" t="s">
        <v>1154</v>
      </c>
      <c r="W234" s="1104" t="s">
        <v>1154</v>
      </c>
      <c r="X234" s="1104" t="s">
        <v>1154</v>
      </c>
      <c r="Y234" s="1104" t="s">
        <v>1154</v>
      </c>
      <c r="Z234" s="1104" t="s">
        <v>1154</v>
      </c>
      <c r="AA234" s="1104" t="s">
        <v>1154</v>
      </c>
      <c r="AB234" s="1104" t="s">
        <v>1154</v>
      </c>
      <c r="AC234" s="1104" t="s">
        <v>1154</v>
      </c>
      <c r="AD234" s="1104" t="s">
        <v>1154</v>
      </c>
      <c r="AE234" s="1104" t="s">
        <v>1154</v>
      </c>
      <c r="AF234" s="1104" t="s">
        <v>1154</v>
      </c>
      <c r="AG234" s="1104" t="s">
        <v>1154</v>
      </c>
      <c r="AH234" s="1104" t="s">
        <v>1154</v>
      </c>
      <c r="AI234" s="1104" t="s">
        <v>1154</v>
      </c>
      <c r="AJ234" s="1104" t="s">
        <v>1154</v>
      </c>
      <c r="AK234" s="1104" t="s">
        <v>1154</v>
      </c>
      <c r="AL234" s="1104" t="s">
        <v>1154</v>
      </c>
      <c r="AM234" s="1104" t="s">
        <v>1154</v>
      </c>
      <c r="AN234" s="1104" t="s">
        <v>1154</v>
      </c>
      <c r="AO234" s="1104" t="s">
        <v>1154</v>
      </c>
      <c r="AP234" s="284"/>
      <c r="AQ234" s="284"/>
      <c r="AR234" s="284"/>
      <c r="AS234" s="284"/>
      <c r="AT234" s="284"/>
      <c r="AU234" s="284"/>
      <c r="AV234" s="284"/>
      <c r="AW234" s="284"/>
      <c r="AX234" s="284"/>
      <c r="AY234" s="284"/>
      <c r="AZ234" s="284"/>
      <c r="BA234" s="284"/>
      <c r="BB234" s="284"/>
      <c r="BC234" s="284"/>
      <c r="BD234" s="284"/>
      <c r="BE234" s="284"/>
      <c r="BF234" s="284"/>
      <c r="BG234" s="284"/>
      <c r="BH234" s="284"/>
    </row>
    <row r="235" spans="1:60" ht="12" customHeight="1">
      <c r="A235" s="401" t="s">
        <v>770</v>
      </c>
      <c r="B235" s="385" t="s">
        <v>216</v>
      </c>
      <c r="C235" s="385"/>
      <c r="D235" s="386"/>
      <c r="E235" s="386"/>
      <c r="F235" s="385" t="s">
        <v>772</v>
      </c>
      <c r="G235" s="386"/>
      <c r="H235" s="386"/>
      <c r="I235" s="387"/>
      <c r="J235" s="385" t="s">
        <v>219</v>
      </c>
      <c r="K235" s="385" t="s">
        <v>219</v>
      </c>
      <c r="L235" s="1239" t="s">
        <v>1154</v>
      </c>
      <c r="M235" s="1104" t="s">
        <v>1154</v>
      </c>
      <c r="N235" s="1104" t="s">
        <v>1154</v>
      </c>
      <c r="O235" s="1104" t="s">
        <v>1154</v>
      </c>
      <c r="P235" s="1104" t="s">
        <v>1154</v>
      </c>
      <c r="Q235" s="1104" t="s">
        <v>1154</v>
      </c>
      <c r="R235" s="1104" t="s">
        <v>1154</v>
      </c>
      <c r="S235" s="1104" t="s">
        <v>1154</v>
      </c>
      <c r="T235" s="1104" t="s">
        <v>1154</v>
      </c>
      <c r="U235" s="1104" t="s">
        <v>1154</v>
      </c>
      <c r="V235" s="1104" t="s">
        <v>1154</v>
      </c>
      <c r="W235" s="1104" t="s">
        <v>1154</v>
      </c>
      <c r="X235" s="1104" t="s">
        <v>1154</v>
      </c>
      <c r="Y235" s="1104" t="s">
        <v>1154</v>
      </c>
      <c r="Z235" s="1104" t="s">
        <v>1154</v>
      </c>
      <c r="AA235" s="1104" t="s">
        <v>1154</v>
      </c>
      <c r="AB235" s="1104" t="s">
        <v>1154</v>
      </c>
      <c r="AC235" s="1104" t="s">
        <v>1154</v>
      </c>
      <c r="AD235" s="1104" t="s">
        <v>1154</v>
      </c>
      <c r="AE235" s="1104" t="s">
        <v>1154</v>
      </c>
      <c r="AF235" s="1104" t="s">
        <v>1154</v>
      </c>
      <c r="AG235" s="1104" t="s">
        <v>1154</v>
      </c>
      <c r="AH235" s="1104" t="s">
        <v>1154</v>
      </c>
      <c r="AI235" s="1104" t="s">
        <v>1154</v>
      </c>
      <c r="AJ235" s="1104" t="s">
        <v>1154</v>
      </c>
      <c r="AK235" s="1104" t="s">
        <v>1154</v>
      </c>
      <c r="AL235" s="1104" t="s">
        <v>1154</v>
      </c>
      <c r="AM235" s="1104" t="s">
        <v>1154</v>
      </c>
      <c r="AN235" s="1104" t="s">
        <v>1154</v>
      </c>
      <c r="AO235" s="1104" t="s">
        <v>1154</v>
      </c>
      <c r="AP235" s="284"/>
      <c r="AQ235" s="284"/>
      <c r="AR235" s="284"/>
      <c r="AS235" s="284"/>
      <c r="AT235" s="284"/>
      <c r="AU235" s="284"/>
      <c r="AV235" s="284"/>
      <c r="AW235" s="284"/>
      <c r="AX235" s="284"/>
      <c r="AY235" s="284"/>
      <c r="AZ235" s="284"/>
      <c r="BA235" s="284"/>
      <c r="BB235" s="284"/>
      <c r="BC235" s="284"/>
      <c r="BD235" s="284"/>
      <c r="BE235" s="284"/>
      <c r="BF235" s="284"/>
      <c r="BG235" s="284"/>
      <c r="BH235" s="284"/>
    </row>
    <row r="236" spans="1:60" ht="12" customHeight="1">
      <c r="A236" s="404" t="s">
        <v>773</v>
      </c>
      <c r="B236" s="394" t="s">
        <v>216</v>
      </c>
      <c r="C236" s="394"/>
      <c r="D236" s="395"/>
      <c r="E236" s="395"/>
      <c r="F236" s="394" t="s">
        <v>775</v>
      </c>
      <c r="G236" s="395"/>
      <c r="H236" s="395"/>
      <c r="I236" s="396"/>
      <c r="J236" s="394" t="s">
        <v>219</v>
      </c>
      <c r="K236" s="394" t="s">
        <v>219</v>
      </c>
      <c r="L236" s="1245" t="s">
        <v>1154</v>
      </c>
      <c r="M236" s="1122" t="s">
        <v>1154</v>
      </c>
      <c r="N236" s="1122" t="s">
        <v>1154</v>
      </c>
      <c r="O236" s="1122" t="s">
        <v>1154</v>
      </c>
      <c r="P236" s="1122" t="s">
        <v>1154</v>
      </c>
      <c r="Q236" s="1122" t="s">
        <v>1154</v>
      </c>
      <c r="R236" s="1122" t="s">
        <v>1154</v>
      </c>
      <c r="S236" s="1122" t="s">
        <v>1154</v>
      </c>
      <c r="T236" s="1122" t="s">
        <v>1154</v>
      </c>
      <c r="U236" s="1122" t="s">
        <v>1154</v>
      </c>
      <c r="V236" s="1122" t="s">
        <v>1154</v>
      </c>
      <c r="W236" s="1122" t="s">
        <v>1154</v>
      </c>
      <c r="X236" s="1122" t="s">
        <v>1154</v>
      </c>
      <c r="Y236" s="1122" t="s">
        <v>1154</v>
      </c>
      <c r="Z236" s="1122" t="s">
        <v>1154</v>
      </c>
      <c r="AA236" s="1122" t="s">
        <v>1154</v>
      </c>
      <c r="AB236" s="1122" t="s">
        <v>1154</v>
      </c>
      <c r="AC236" s="1122" t="s">
        <v>1154</v>
      </c>
      <c r="AD236" s="1122" t="s">
        <v>1154</v>
      </c>
      <c r="AE236" s="1122" t="s">
        <v>1154</v>
      </c>
      <c r="AF236" s="1122" t="s">
        <v>1154</v>
      </c>
      <c r="AG236" s="1122" t="s">
        <v>1154</v>
      </c>
      <c r="AH236" s="1122" t="s">
        <v>1154</v>
      </c>
      <c r="AI236" s="1122" t="s">
        <v>1154</v>
      </c>
      <c r="AJ236" s="1122" t="s">
        <v>1154</v>
      </c>
      <c r="AK236" s="1122" t="s">
        <v>1154</v>
      </c>
      <c r="AL236" s="1122" t="s">
        <v>1154</v>
      </c>
      <c r="AM236" s="1122" t="s">
        <v>1154</v>
      </c>
      <c r="AN236" s="1122" t="s">
        <v>1154</v>
      </c>
      <c r="AO236" s="1122" t="s">
        <v>1154</v>
      </c>
      <c r="AP236" s="284"/>
      <c r="AQ236" s="284"/>
      <c r="AR236" s="284"/>
      <c r="AS236" s="284"/>
      <c r="AT236" s="284"/>
      <c r="AU236" s="284"/>
      <c r="AV236" s="284"/>
      <c r="AW236" s="284"/>
      <c r="AX236" s="284"/>
      <c r="AY236" s="284"/>
      <c r="AZ236" s="284"/>
      <c r="BA236" s="284"/>
      <c r="BB236" s="284"/>
      <c r="BC236" s="284"/>
      <c r="BD236" s="284"/>
      <c r="BE236" s="284"/>
      <c r="BF236" s="284"/>
      <c r="BG236" s="284"/>
      <c r="BH236" s="284"/>
    </row>
    <row r="237" spans="1:60" ht="12" customHeight="1">
      <c r="A237" s="402" t="s">
        <v>776</v>
      </c>
      <c r="B237" s="388" t="s">
        <v>216</v>
      </c>
      <c r="C237" s="388"/>
      <c r="D237" s="389"/>
      <c r="E237" s="389"/>
      <c r="F237" s="388" t="s">
        <v>778</v>
      </c>
      <c r="G237" s="389"/>
      <c r="H237" s="389"/>
      <c r="I237" s="390"/>
      <c r="J237" s="388" t="s">
        <v>219</v>
      </c>
      <c r="K237" s="388" t="s">
        <v>219</v>
      </c>
      <c r="L237" s="1242">
        <v>2353507</v>
      </c>
      <c r="M237" s="1113">
        <v>2806089</v>
      </c>
      <c r="N237" s="1113">
        <v>3341229</v>
      </c>
      <c r="O237" s="1113">
        <v>3943967</v>
      </c>
      <c r="P237" s="1113">
        <v>4474541</v>
      </c>
      <c r="Q237" s="1113">
        <v>5228582</v>
      </c>
      <c r="R237" s="1113">
        <v>5861127</v>
      </c>
      <c r="S237" s="1113">
        <v>6531601</v>
      </c>
      <c r="T237" s="1113">
        <v>7134923</v>
      </c>
      <c r="U237" s="1113">
        <v>7788869</v>
      </c>
      <c r="V237" s="1113">
        <v>8248475</v>
      </c>
      <c r="W237" s="1113">
        <v>8865982</v>
      </c>
      <c r="X237" s="1113">
        <v>10120361</v>
      </c>
      <c r="Y237" s="1113">
        <v>10726290</v>
      </c>
      <c r="Z237" s="1113">
        <v>10296771</v>
      </c>
      <c r="AA237" s="1113">
        <v>10118702</v>
      </c>
      <c r="AB237" s="1113">
        <v>10380662.002300037</v>
      </c>
      <c r="AC237" s="1113">
        <v>11298382</v>
      </c>
      <c r="AD237" s="1113">
        <v>11691693</v>
      </c>
      <c r="AE237" s="1113">
        <v>12608361</v>
      </c>
      <c r="AF237" s="1113">
        <v>13549821</v>
      </c>
      <c r="AG237" s="1113">
        <v>14172855</v>
      </c>
      <c r="AH237" s="1113">
        <v>14895298</v>
      </c>
      <c r="AI237" s="1113">
        <v>16009679</v>
      </c>
      <c r="AJ237" s="1113">
        <v>17310290</v>
      </c>
      <c r="AK237" s="1113">
        <v>17425073</v>
      </c>
      <c r="AL237" s="1113">
        <v>18685976</v>
      </c>
      <c r="AM237" s="1113">
        <v>23174139</v>
      </c>
      <c r="AN237" s="1113">
        <v>26333991</v>
      </c>
      <c r="AO237" s="1113">
        <v>28722401</v>
      </c>
      <c r="AP237" s="284"/>
      <c r="AQ237" s="284"/>
      <c r="AR237" s="284"/>
      <c r="AS237" s="284"/>
      <c r="AT237" s="284"/>
      <c r="AU237" s="284"/>
      <c r="AV237" s="284"/>
      <c r="AW237" s="284"/>
      <c r="AX237" s="284"/>
      <c r="AY237" s="284"/>
      <c r="AZ237" s="284"/>
      <c r="BA237" s="284"/>
      <c r="BB237" s="284"/>
      <c r="BC237" s="284"/>
      <c r="BD237" s="284"/>
      <c r="BE237" s="284"/>
      <c r="BF237" s="284"/>
      <c r="BG237" s="284"/>
      <c r="BH237" s="284"/>
    </row>
    <row r="238" spans="1:60" ht="12" customHeight="1">
      <c r="A238" s="401" t="s">
        <v>779</v>
      </c>
      <c r="B238" s="385" t="s">
        <v>216</v>
      </c>
      <c r="C238" s="385"/>
      <c r="D238" s="386"/>
      <c r="E238" s="386"/>
      <c r="F238" s="385" t="s">
        <v>781</v>
      </c>
      <c r="G238" s="386"/>
      <c r="H238" s="386"/>
      <c r="I238" s="387"/>
      <c r="J238" s="385" t="s">
        <v>219</v>
      </c>
      <c r="K238" s="385" t="s">
        <v>219</v>
      </c>
      <c r="L238" s="1239">
        <v>2357129</v>
      </c>
      <c r="M238" s="1104">
        <v>2810520</v>
      </c>
      <c r="N238" s="1104">
        <v>3347032</v>
      </c>
      <c r="O238" s="1104">
        <v>3950418</v>
      </c>
      <c r="P238" s="1104">
        <v>4484185</v>
      </c>
      <c r="Q238" s="1104">
        <v>5238646</v>
      </c>
      <c r="R238" s="1104">
        <v>5870900</v>
      </c>
      <c r="S238" s="1104">
        <v>6542554</v>
      </c>
      <c r="T238" s="1104">
        <v>7149527</v>
      </c>
      <c r="U238" s="1104">
        <v>7809446</v>
      </c>
      <c r="V238" s="1104">
        <v>8269493</v>
      </c>
      <c r="W238" s="1104">
        <v>8888024</v>
      </c>
      <c r="X238" s="1104">
        <v>10141474</v>
      </c>
      <c r="Y238" s="1104">
        <v>10749440</v>
      </c>
      <c r="Z238" s="1104">
        <v>10320606</v>
      </c>
      <c r="AA238" s="1104">
        <v>10143543</v>
      </c>
      <c r="AB238" s="1104">
        <v>10403701.002300037</v>
      </c>
      <c r="AC238" s="1104">
        <v>11319046</v>
      </c>
      <c r="AD238" s="1104">
        <v>11713362</v>
      </c>
      <c r="AE238" s="1104">
        <v>12632847</v>
      </c>
      <c r="AF238" s="1104">
        <v>13578604</v>
      </c>
      <c r="AG238" s="1104">
        <v>14187679</v>
      </c>
      <c r="AH238" s="1104">
        <v>14913976</v>
      </c>
      <c r="AI238" s="1104">
        <v>16032406</v>
      </c>
      <c r="AJ238" s="1104">
        <v>17333040</v>
      </c>
      <c r="AK238" s="1104">
        <v>17454375</v>
      </c>
      <c r="AL238" s="1104">
        <v>18717096</v>
      </c>
      <c r="AM238" s="1104">
        <v>23214852</v>
      </c>
      <c r="AN238" s="1104">
        <v>26375775</v>
      </c>
      <c r="AO238" s="1104">
        <v>28771516</v>
      </c>
    </row>
    <row r="239" spans="1:60" ht="12" customHeight="1" thickBot="1">
      <c r="A239" s="405" t="s">
        <v>782</v>
      </c>
      <c r="B239" s="397" t="s">
        <v>216</v>
      </c>
      <c r="C239" s="397"/>
      <c r="D239" s="398"/>
      <c r="E239" s="398"/>
      <c r="F239" s="397" t="s">
        <v>784</v>
      </c>
      <c r="G239" s="398"/>
      <c r="H239" s="398"/>
      <c r="I239" s="399"/>
      <c r="J239" s="397" t="s">
        <v>219</v>
      </c>
      <c r="K239" s="397" t="s">
        <v>219</v>
      </c>
      <c r="L239" s="1246">
        <v>2353507</v>
      </c>
      <c r="M239" s="1123">
        <v>2806089</v>
      </c>
      <c r="N239" s="1123">
        <v>3341229</v>
      </c>
      <c r="O239" s="1123">
        <v>3943174</v>
      </c>
      <c r="P239" s="1123">
        <v>4473454</v>
      </c>
      <c r="Q239" s="1123">
        <v>5227309</v>
      </c>
      <c r="R239" s="1123">
        <v>5859366</v>
      </c>
      <c r="S239" s="1123">
        <v>6529518</v>
      </c>
      <c r="T239" s="1123">
        <v>7132711</v>
      </c>
      <c r="U239" s="1123">
        <v>7786623</v>
      </c>
      <c r="V239" s="1123">
        <v>8246144</v>
      </c>
      <c r="W239" s="1123">
        <v>8863940</v>
      </c>
      <c r="X239" s="1123">
        <v>10118599</v>
      </c>
      <c r="Y239" s="1123">
        <v>10724498</v>
      </c>
      <c r="Z239" s="1123">
        <v>10295145</v>
      </c>
      <c r="AA239" s="1123">
        <v>10117117</v>
      </c>
      <c r="AB239" s="1123">
        <v>10378986.002300037</v>
      </c>
      <c r="AC239" s="1123">
        <v>11296792</v>
      </c>
      <c r="AD239" s="1123">
        <v>11690190</v>
      </c>
      <c r="AE239" s="1123">
        <v>12606977</v>
      </c>
      <c r="AF239" s="1123">
        <v>13548640</v>
      </c>
      <c r="AG239" s="1123">
        <v>14171620</v>
      </c>
      <c r="AH239" s="1123">
        <v>14894135</v>
      </c>
      <c r="AI239" s="1123">
        <v>16008589</v>
      </c>
      <c r="AJ239" s="1123">
        <v>17309307</v>
      </c>
      <c r="AK239" s="1123">
        <v>17424120</v>
      </c>
      <c r="AL239" s="1123">
        <v>18685013</v>
      </c>
      <c r="AM239" s="1123">
        <v>23173094</v>
      </c>
      <c r="AN239" s="1123">
        <v>26332772</v>
      </c>
      <c r="AO239" s="1123">
        <v>28720982</v>
      </c>
    </row>
    <row r="240" spans="1:60" ht="12"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4"/>
      <c r="AM240" s="4"/>
      <c r="AN240" s="4"/>
    </row>
    <row r="241" spans="1:40" ht="12"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4"/>
      <c r="AM241" s="4"/>
      <c r="AN241" s="4"/>
    </row>
    <row r="242" spans="1:40"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4"/>
      <c r="AM242" s="4"/>
      <c r="AN242" s="4"/>
    </row>
    <row r="243" spans="1:40"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4"/>
      <c r="AM243" s="4"/>
      <c r="AN243" s="4"/>
    </row>
    <row r="244" spans="1:40"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4"/>
      <c r="AM244" s="4"/>
      <c r="AN244" s="4"/>
    </row>
    <row r="245" spans="1:40"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4"/>
      <c r="AM245" s="4"/>
      <c r="AN245" s="4"/>
    </row>
    <row r="246" spans="1:40"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4"/>
      <c r="AM246" s="4"/>
      <c r="AN246" s="4"/>
    </row>
    <row r="247" spans="1:40"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4"/>
      <c r="AM247" s="4"/>
      <c r="AN247" s="4"/>
    </row>
    <row r="248" spans="1:40"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4"/>
      <c r="AM248" s="4"/>
      <c r="AN248" s="4"/>
    </row>
    <row r="249" spans="1:40"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4"/>
      <c r="AM249" s="4"/>
      <c r="AN249" s="4"/>
    </row>
    <row r="250" spans="1:40"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4"/>
      <c r="AM250" s="4"/>
      <c r="AN250" s="4"/>
    </row>
    <row r="251" spans="1:40"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4"/>
      <c r="AM251" s="4"/>
      <c r="AN251" s="4"/>
    </row>
    <row r="252" spans="1:40"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4"/>
      <c r="AM252" s="4"/>
      <c r="AN252" s="4"/>
    </row>
    <row r="253" spans="1:40"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40"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40"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40"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41" s="7" customFormat="1"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1"/>
      <c r="AM257" s="1"/>
      <c r="AN257" s="1"/>
      <c r="AO257" s="1"/>
    </row>
    <row r="258" spans="1:41" s="7" customFormat="1"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1"/>
      <c r="AM258" s="1"/>
      <c r="AN258" s="1"/>
      <c r="AO258" s="1"/>
    </row>
    <row r="259" spans="1:41" s="7" customFormat="1"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1"/>
      <c r="AM259" s="1"/>
      <c r="AN259" s="1"/>
      <c r="AO259" s="1"/>
    </row>
    <row r="260" spans="1:41" s="7" customFormat="1"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1"/>
      <c r="AM260" s="1"/>
      <c r="AN260" s="1"/>
      <c r="AO260" s="1"/>
    </row>
    <row r="261" spans="1:41" s="7" customFormat="1"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1"/>
      <c r="AM261" s="1"/>
      <c r="AN261" s="1"/>
      <c r="AO261" s="1"/>
    </row>
    <row r="262" spans="1:41" s="7" customFormat="1"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1"/>
      <c r="AM262" s="1"/>
      <c r="AN262" s="1"/>
      <c r="AO262" s="1"/>
    </row>
    <row r="263" spans="1:41" s="7" customFormat="1"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1"/>
      <c r="AM263" s="1"/>
      <c r="AN263" s="1"/>
      <c r="AO263" s="1"/>
    </row>
    <row r="264" spans="1:41" s="7" customFormat="1"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1"/>
      <c r="AM264" s="1"/>
      <c r="AN264" s="1"/>
      <c r="AO264" s="1"/>
    </row>
    <row r="265" spans="1:41" s="7" customFormat="1"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1"/>
      <c r="AM265" s="1"/>
      <c r="AN265" s="1"/>
      <c r="AO265" s="1"/>
    </row>
    <row r="266" spans="1:41" s="7" customFormat="1"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1"/>
      <c r="AM266" s="1"/>
      <c r="AN266" s="1"/>
      <c r="AO266" s="1"/>
    </row>
    <row r="267" spans="1:41" s="7" customFormat="1"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1"/>
      <c r="AM267" s="1"/>
      <c r="AN267" s="1"/>
      <c r="AO267" s="1"/>
    </row>
    <row r="268" spans="1:41" s="7" customFormat="1"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1"/>
      <c r="AM268" s="1"/>
      <c r="AN268" s="1"/>
      <c r="AO268" s="1"/>
    </row>
    <row r="269" spans="1:41" s="7" customFormat="1"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1"/>
      <c r="AM269" s="1"/>
      <c r="AN269" s="1"/>
      <c r="AO269" s="1"/>
    </row>
    <row r="270" spans="1:41" s="7" customFormat="1"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1"/>
      <c r="AM270" s="1"/>
      <c r="AN270" s="1"/>
      <c r="AO270" s="1"/>
    </row>
    <row r="271" spans="1:41" s="7" customFormat="1"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1"/>
      <c r="AM271" s="1"/>
      <c r="AN271" s="1"/>
      <c r="AO271" s="1"/>
    </row>
    <row r="272" spans="1:41" s="7" customFormat="1"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1"/>
      <c r="AM272" s="1"/>
      <c r="AN272" s="1"/>
      <c r="AO272" s="1"/>
    </row>
    <row r="273" spans="1:41" s="7" customFormat="1"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1"/>
      <c r="AM273" s="1"/>
      <c r="AN273" s="1"/>
      <c r="AO273" s="1"/>
    </row>
    <row r="274" spans="1:41" s="7" customFormat="1"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1"/>
      <c r="AM274" s="1"/>
      <c r="AN274" s="1"/>
      <c r="AO274" s="1"/>
    </row>
    <row r="275" spans="1:41" s="7" customFormat="1"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c r="AL275" s="1"/>
      <c r="AM275" s="1"/>
      <c r="AN275" s="1"/>
      <c r="AO275" s="1"/>
    </row>
    <row r="276" spans="1:41" s="7" customFormat="1"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1"/>
      <c r="AM276" s="1"/>
      <c r="AN276" s="1"/>
      <c r="AO276" s="1"/>
    </row>
    <row r="277" spans="1:41" s="7" customFormat="1"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1"/>
      <c r="AM277" s="1"/>
      <c r="AN277" s="1"/>
      <c r="AO277" s="1"/>
    </row>
    <row r="278" spans="1:41" s="7" customFormat="1"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c r="AL278" s="1"/>
      <c r="AM278" s="1"/>
      <c r="AN278" s="1"/>
      <c r="AO278" s="1"/>
    </row>
    <row r="279" spans="1:41" s="7" customFormat="1"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1"/>
      <c r="AM279" s="1"/>
      <c r="AN279" s="1"/>
      <c r="AO279" s="1"/>
    </row>
    <row r="280" spans="1:41" s="7" customFormat="1"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1"/>
      <c r="AM280" s="1"/>
      <c r="AN280" s="1"/>
      <c r="AO280" s="1"/>
    </row>
    <row r="281" spans="1:41" s="7" customFormat="1"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1"/>
      <c r="AM281" s="1"/>
      <c r="AN281" s="1"/>
      <c r="AO281" s="1"/>
    </row>
    <row r="282" spans="1:41" s="7" customFormat="1"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1"/>
      <c r="AM282" s="1"/>
      <c r="AN282" s="1"/>
      <c r="AO282" s="1"/>
    </row>
    <row r="283" spans="1:41" s="7" customFormat="1"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1"/>
      <c r="AM283" s="1"/>
      <c r="AN283" s="1"/>
      <c r="AO283" s="1"/>
    </row>
    <row r="284" spans="1:41" s="7" customFormat="1"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1"/>
      <c r="AM284" s="1"/>
      <c r="AN284" s="1"/>
      <c r="AO284" s="1"/>
    </row>
    <row r="285" spans="1:41"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41"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41"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41" s="7" customFormat="1"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1"/>
      <c r="AM288" s="1"/>
      <c r="AN288" s="1"/>
      <c r="AO288" s="1"/>
    </row>
    <row r="289" spans="1:41" s="7" customFormat="1"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1"/>
      <c r="AM289" s="1"/>
      <c r="AN289" s="1"/>
      <c r="AO289" s="1"/>
    </row>
    <row r="290" spans="1:41" s="7" customFormat="1"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1"/>
      <c r="AM290" s="1"/>
      <c r="AN290" s="1"/>
      <c r="AO290" s="1"/>
    </row>
    <row r="291" spans="1:41" s="7" customFormat="1"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1"/>
      <c r="AM291" s="1"/>
      <c r="AN291" s="1"/>
      <c r="AO291" s="1"/>
    </row>
    <row r="292" spans="1:41" s="7" customFormat="1"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1"/>
      <c r="AM292" s="1"/>
      <c r="AN292" s="1"/>
      <c r="AO292" s="1"/>
    </row>
    <row r="293" spans="1:41" s="7" customFormat="1"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1"/>
      <c r="AM293" s="1"/>
      <c r="AN293" s="1"/>
      <c r="AO293" s="1"/>
    </row>
    <row r="294" spans="1:41" s="7" customFormat="1"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1"/>
      <c r="AM294" s="1"/>
      <c r="AN294" s="1"/>
      <c r="AO294" s="1"/>
    </row>
    <row r="295" spans="1:41" s="7" customFormat="1"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1"/>
      <c r="AM295" s="1"/>
      <c r="AN295" s="1"/>
      <c r="AO295" s="1"/>
    </row>
    <row r="296" spans="1:41" s="7" customFormat="1"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1"/>
      <c r="AM296" s="1"/>
      <c r="AN296" s="1"/>
      <c r="AO296" s="1"/>
    </row>
    <row r="297" spans="1:41" s="7" customFormat="1"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1"/>
      <c r="AM297" s="1"/>
      <c r="AN297" s="1"/>
      <c r="AO297" s="1"/>
    </row>
    <row r="298" spans="1:41" s="7" customFormat="1"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1"/>
      <c r="AM298" s="1"/>
      <c r="AN298" s="1"/>
      <c r="AO298" s="1"/>
    </row>
    <row r="299" spans="1:41" s="7" customFormat="1"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1"/>
      <c r="AM299" s="1"/>
      <c r="AN299" s="1"/>
      <c r="AO299" s="1"/>
    </row>
    <row r="300" spans="1:41" s="7" customFormat="1"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1"/>
      <c r="AM300" s="1"/>
      <c r="AN300" s="1"/>
      <c r="AO300" s="1"/>
    </row>
    <row r="301" spans="1:41" s="7" customFormat="1"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1"/>
      <c r="AM301" s="1"/>
      <c r="AN301" s="1"/>
      <c r="AO301" s="1"/>
    </row>
    <row r="302" spans="1:41" s="7" customFormat="1"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1"/>
      <c r="AM302" s="1"/>
      <c r="AN302" s="1"/>
      <c r="AO302" s="1"/>
    </row>
    <row r="303" spans="1:41" s="7" customFormat="1"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1"/>
      <c r="AM303" s="1"/>
      <c r="AN303" s="1"/>
      <c r="AO303" s="1"/>
    </row>
    <row r="304" spans="1:41" s="7" customFormat="1"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1"/>
      <c r="AM304" s="1"/>
      <c r="AN304" s="1"/>
      <c r="AO304" s="1"/>
    </row>
    <row r="305" spans="1:41" s="7" customFormat="1"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1"/>
      <c r="AM305" s="1"/>
      <c r="AN305" s="1"/>
      <c r="AO305" s="1"/>
    </row>
    <row r="306" spans="1:41" s="7" customFormat="1"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1"/>
      <c r="AM306" s="1"/>
      <c r="AN306" s="1"/>
      <c r="AO306" s="1"/>
    </row>
    <row r="307" spans="1:41"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41"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41"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41"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34" spans="12:33" ht="12" customHeight="1">
      <c r="L334" s="6"/>
      <c r="M334" s="6"/>
      <c r="N334" s="6"/>
      <c r="O334" s="6"/>
      <c r="P334" s="6"/>
      <c r="Q334" s="6"/>
      <c r="R334" s="6"/>
      <c r="S334" s="6"/>
      <c r="T334" s="6"/>
      <c r="U334" s="6"/>
      <c r="V334" s="6"/>
      <c r="W334" s="6"/>
      <c r="X334" s="6"/>
      <c r="Y334" s="6"/>
      <c r="Z334" s="6"/>
      <c r="AA334" s="6"/>
      <c r="AB334" s="6"/>
      <c r="AC334" s="6"/>
      <c r="AD334" s="6"/>
      <c r="AE334" s="6"/>
      <c r="AF334" s="6"/>
      <c r="AG334" s="6"/>
    </row>
    <row r="335" spans="12:33" ht="12" customHeight="1">
      <c r="L335" s="6"/>
      <c r="M335" s="6"/>
      <c r="N335" s="6"/>
      <c r="O335" s="6"/>
      <c r="P335" s="6"/>
      <c r="Q335" s="6"/>
      <c r="R335" s="6"/>
      <c r="S335" s="6"/>
      <c r="T335" s="6"/>
      <c r="U335" s="6"/>
      <c r="V335" s="6"/>
      <c r="W335" s="6"/>
      <c r="X335" s="6"/>
      <c r="Y335" s="6"/>
      <c r="Z335" s="6"/>
      <c r="AA335" s="6"/>
      <c r="AB335" s="6"/>
      <c r="AC335" s="6"/>
      <c r="AD335" s="6"/>
      <c r="AE335" s="6"/>
      <c r="AF335" s="6"/>
      <c r="AG335" s="6"/>
    </row>
    <row r="336" spans="12:33" ht="12" customHeight="1">
      <c r="L336" s="6"/>
      <c r="M336" s="6"/>
      <c r="N336" s="6"/>
      <c r="O336" s="6"/>
      <c r="P336" s="6"/>
      <c r="Q336" s="6"/>
      <c r="R336" s="6"/>
      <c r="S336" s="6"/>
      <c r="T336" s="6"/>
      <c r="U336" s="6"/>
      <c r="V336" s="6"/>
      <c r="W336" s="6"/>
      <c r="X336" s="6"/>
      <c r="Y336" s="6"/>
      <c r="Z336" s="6"/>
      <c r="AA336" s="6"/>
      <c r="AB336" s="6"/>
      <c r="AC336" s="6"/>
      <c r="AD336" s="6"/>
      <c r="AE336" s="6"/>
      <c r="AF336" s="6"/>
      <c r="AG336" s="6"/>
    </row>
    <row r="337" spans="2:41" ht="12" customHeight="1">
      <c r="L337" s="6"/>
      <c r="M337" s="6"/>
      <c r="N337" s="6"/>
      <c r="O337" s="6"/>
      <c r="P337" s="6"/>
      <c r="Q337" s="6"/>
      <c r="R337" s="6"/>
      <c r="S337" s="6"/>
      <c r="T337" s="6"/>
      <c r="U337" s="6"/>
      <c r="V337" s="6"/>
      <c r="W337" s="6"/>
      <c r="X337" s="6"/>
      <c r="Y337" s="6"/>
      <c r="Z337" s="6"/>
      <c r="AA337" s="6"/>
      <c r="AB337" s="6"/>
      <c r="AC337" s="6"/>
      <c r="AD337" s="6"/>
      <c r="AE337" s="6"/>
      <c r="AF337" s="6"/>
      <c r="AG337" s="6"/>
    </row>
    <row r="338" spans="2:41" ht="12" customHeight="1">
      <c r="L338" s="6"/>
      <c r="M338" s="6"/>
      <c r="N338" s="6"/>
      <c r="O338" s="6"/>
      <c r="P338" s="6"/>
      <c r="Q338" s="6"/>
      <c r="R338" s="6"/>
      <c r="S338" s="6"/>
      <c r="T338" s="6"/>
      <c r="U338" s="6"/>
      <c r="V338" s="6"/>
      <c r="W338" s="6"/>
      <c r="X338" s="6"/>
      <c r="Y338" s="6"/>
      <c r="Z338" s="6"/>
      <c r="AA338" s="6"/>
      <c r="AB338" s="6"/>
      <c r="AC338" s="6"/>
      <c r="AD338" s="6"/>
      <c r="AE338" s="6"/>
      <c r="AF338" s="6"/>
      <c r="AG338" s="6"/>
    </row>
    <row r="339" spans="2:41" ht="12" customHeight="1">
      <c r="M339" s="6"/>
      <c r="P339" s="6"/>
    </row>
    <row r="340" spans="2:41" ht="12" customHeight="1">
      <c r="M340" s="6"/>
      <c r="P340" s="6"/>
    </row>
    <row r="341" spans="2:41" ht="12" customHeight="1">
      <c r="M341" s="6"/>
      <c r="P341" s="6"/>
    </row>
    <row r="342" spans="2:41" ht="12" customHeight="1">
      <c r="M342" s="6"/>
      <c r="P342" s="6"/>
    </row>
    <row r="343" spans="2:41" ht="12" customHeight="1">
      <c r="M343" s="6"/>
      <c r="P343"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c r="AG352" s="1"/>
      <c r="AH352" s="1"/>
    </row>
    <row r="353" spans="1:41" ht="12" customHeight="1">
      <c r="A353" s="23" t="s">
        <v>786</v>
      </c>
      <c r="B353" s="24" t="s">
        <v>787</v>
      </c>
      <c r="C353" s="24"/>
      <c r="D353" s="25"/>
      <c r="E353" s="25"/>
      <c r="F353" s="24" t="s">
        <v>788</v>
      </c>
      <c r="G353" s="25"/>
      <c r="H353" s="25"/>
      <c r="I353" s="26"/>
      <c r="J353" s="27" t="s">
        <v>229</v>
      </c>
      <c r="K353" s="27" t="s">
        <v>219</v>
      </c>
      <c r="L353" s="27">
        <v>935523</v>
      </c>
      <c r="M353" s="27">
        <v>1068745</v>
      </c>
      <c r="N353" s="27">
        <v>1183575</v>
      </c>
      <c r="O353" s="27">
        <v>1399644</v>
      </c>
      <c r="P353" s="27">
        <v>1608278</v>
      </c>
      <c r="Q353" s="27">
        <v>1887621</v>
      </c>
      <c r="R353" s="27">
        <v>1991544</v>
      </c>
      <c r="S353" s="27">
        <v>2172803</v>
      </c>
      <c r="T353" s="27">
        <v>2451899</v>
      </c>
      <c r="U353" s="27">
        <v>2733564</v>
      </c>
      <c r="V353" s="27">
        <v>2781085</v>
      </c>
      <c r="W353" s="27">
        <v>2853674</v>
      </c>
      <c r="X353" s="27">
        <v>3124887</v>
      </c>
      <c r="Y353" s="27">
        <v>3221653</v>
      </c>
      <c r="Z353" s="27">
        <v>3302106</v>
      </c>
      <c r="AA353" s="27">
        <v>3393530</v>
      </c>
      <c r="AB353" s="27">
        <v>3514248</v>
      </c>
      <c r="AC353" s="27">
        <v>3901173</v>
      </c>
      <c r="AD353" s="27">
        <v>4274371</v>
      </c>
      <c r="AE353" s="27">
        <v>4641753</v>
      </c>
      <c r="AF353" s="27">
        <v>4995204</v>
      </c>
      <c r="AG353" s="27">
        <v>5017168</v>
      </c>
      <c r="AH353" s="27">
        <v>5390288</v>
      </c>
      <c r="AI353" s="27">
        <v>6074953</v>
      </c>
      <c r="AJ353" s="27">
        <v>6590308</v>
      </c>
      <c r="AK353" s="27">
        <v>6797610</v>
      </c>
      <c r="AL353" s="27">
        <v>7666235</v>
      </c>
      <c r="AM353" s="27">
        <v>9361827</v>
      </c>
      <c r="AN353" s="27">
        <v>10143101</v>
      </c>
      <c r="AO353" s="27">
        <v>11082530</v>
      </c>
    </row>
    <row r="354" spans="1:41" ht="12" customHeight="1">
      <c r="A354" s="23" t="s">
        <v>789</v>
      </c>
      <c r="B354" s="24" t="s">
        <v>787</v>
      </c>
      <c r="C354" s="24"/>
      <c r="D354" s="25"/>
      <c r="E354" s="25"/>
      <c r="F354" s="24" t="s">
        <v>790</v>
      </c>
      <c r="G354" s="25"/>
      <c r="H354" s="25"/>
      <c r="I354" s="26"/>
      <c r="J354" s="27" t="s">
        <v>442</v>
      </c>
      <c r="K354" s="27" t="s">
        <v>219</v>
      </c>
      <c r="L354" s="27">
        <v>683256</v>
      </c>
      <c r="M354" s="27">
        <v>788875</v>
      </c>
      <c r="N354" s="27">
        <v>1001664</v>
      </c>
      <c r="O354" s="27">
        <v>1168788</v>
      </c>
      <c r="P354" s="27">
        <v>1214958</v>
      </c>
      <c r="Q354" s="27">
        <v>1414250</v>
      </c>
      <c r="R354" s="27">
        <v>1568138</v>
      </c>
      <c r="S354" s="27">
        <v>1750537</v>
      </c>
      <c r="T354" s="27">
        <v>1869261</v>
      </c>
      <c r="U354" s="27">
        <v>1985117</v>
      </c>
      <c r="V354" s="27">
        <v>2179925</v>
      </c>
      <c r="W354" s="27">
        <v>2293442</v>
      </c>
      <c r="X354" s="27">
        <v>2504911</v>
      </c>
      <c r="Y354" s="27">
        <v>2658635</v>
      </c>
      <c r="Z354" s="27">
        <v>2443310</v>
      </c>
      <c r="AA354" s="27">
        <v>2186878</v>
      </c>
      <c r="AB354" s="27">
        <v>2314528.0023000366</v>
      </c>
      <c r="AC354" s="27">
        <v>2506743</v>
      </c>
      <c r="AD354" s="27">
        <v>2559107</v>
      </c>
      <c r="AE354" s="27">
        <v>2768719</v>
      </c>
      <c r="AF354" s="27">
        <v>2949319</v>
      </c>
      <c r="AG354" s="27">
        <v>3186417</v>
      </c>
      <c r="AH354" s="27">
        <v>3003616</v>
      </c>
      <c r="AI354" s="27">
        <v>3011418</v>
      </c>
      <c r="AJ354" s="27">
        <v>3156194</v>
      </c>
      <c r="AK354" s="27">
        <v>2864155</v>
      </c>
      <c r="AL354" s="27">
        <v>2987663</v>
      </c>
      <c r="AM354" s="27">
        <v>2915573</v>
      </c>
      <c r="AN354" s="27">
        <v>3346060</v>
      </c>
      <c r="AO354" s="27">
        <v>3809353</v>
      </c>
    </row>
    <row r="355" spans="1:41" ht="12" customHeight="1">
      <c r="A355" s="23" t="s">
        <v>791</v>
      </c>
      <c r="B355" s="24" t="s">
        <v>787</v>
      </c>
      <c r="C355" s="24"/>
      <c r="D355" s="25"/>
      <c r="E355" s="25"/>
      <c r="F355" s="24" t="s">
        <v>792</v>
      </c>
      <c r="G355" s="25"/>
      <c r="H355" s="25"/>
      <c r="I355" s="26"/>
      <c r="J355" s="27" t="s">
        <v>535</v>
      </c>
      <c r="K355" s="27" t="s">
        <v>219</v>
      </c>
      <c r="L355" s="27">
        <v>130433</v>
      </c>
      <c r="M355" s="27">
        <v>144159</v>
      </c>
      <c r="N355" s="27">
        <v>185755</v>
      </c>
      <c r="O355" s="27">
        <v>216956</v>
      </c>
      <c r="P355" s="27">
        <v>259213</v>
      </c>
      <c r="Q355" s="27">
        <v>283591</v>
      </c>
      <c r="R355" s="27">
        <v>334828</v>
      </c>
      <c r="S355" s="27">
        <v>395202</v>
      </c>
      <c r="T355" s="27">
        <v>436624</v>
      </c>
      <c r="U355" s="27">
        <v>495194</v>
      </c>
      <c r="V355" s="27">
        <v>522320</v>
      </c>
      <c r="W355" s="27">
        <v>600352</v>
      </c>
      <c r="X355" s="27">
        <v>869583</v>
      </c>
      <c r="Y355" s="27">
        <v>906250</v>
      </c>
      <c r="Z355" s="27">
        <v>869328</v>
      </c>
      <c r="AA355" s="27">
        <v>1025375</v>
      </c>
      <c r="AB355" s="27">
        <v>1346432</v>
      </c>
      <c r="AC355" s="27">
        <v>1459104</v>
      </c>
      <c r="AD355" s="27">
        <v>1583675</v>
      </c>
      <c r="AE355" s="27">
        <v>1659428</v>
      </c>
      <c r="AF355" s="27">
        <v>1767267</v>
      </c>
      <c r="AG355" s="27">
        <v>1899267</v>
      </c>
      <c r="AH355" s="27">
        <v>2163857</v>
      </c>
      <c r="AI355" s="27">
        <v>2427420</v>
      </c>
      <c r="AJ355" s="27">
        <v>2672318</v>
      </c>
      <c r="AK355" s="27">
        <v>2775264</v>
      </c>
      <c r="AL355" s="27">
        <v>3122406</v>
      </c>
      <c r="AM355" s="27">
        <v>3777331</v>
      </c>
      <c r="AN355" s="27">
        <v>4383359</v>
      </c>
      <c r="AO355" s="27">
        <v>4958509</v>
      </c>
    </row>
    <row r="356" spans="1:41" ht="12" customHeight="1">
      <c r="A356" s="23" t="s">
        <v>793</v>
      </c>
      <c r="B356" s="24" t="s">
        <v>787</v>
      </c>
      <c r="C356" s="24"/>
      <c r="D356" s="25"/>
      <c r="E356" s="25"/>
      <c r="F356" s="24" t="s">
        <v>794</v>
      </c>
      <c r="G356" s="25"/>
      <c r="H356" s="25"/>
      <c r="I356" s="26"/>
      <c r="J356" s="27" t="s">
        <v>615</v>
      </c>
      <c r="K356" s="27" t="s">
        <v>219</v>
      </c>
      <c r="L356" s="27">
        <v>17206</v>
      </c>
      <c r="M356" s="27">
        <v>17039</v>
      </c>
      <c r="N356" s="27">
        <v>15048</v>
      </c>
      <c r="O356" s="27">
        <v>15187</v>
      </c>
      <c r="P356" s="27">
        <v>19343</v>
      </c>
      <c r="Q356" s="27">
        <v>17398</v>
      </c>
      <c r="R356" s="27">
        <v>15940</v>
      </c>
      <c r="S356" s="27">
        <v>19296</v>
      </c>
      <c r="T356" s="27">
        <v>20374</v>
      </c>
      <c r="U356" s="27">
        <v>22528</v>
      </c>
      <c r="V356" s="27">
        <v>27829</v>
      </c>
      <c r="W356" s="27">
        <v>23270</v>
      </c>
      <c r="X356" s="27">
        <v>32746</v>
      </c>
      <c r="Y356" s="27">
        <v>44522</v>
      </c>
      <c r="Z356" s="27">
        <v>54454</v>
      </c>
      <c r="AA356" s="27">
        <v>59683</v>
      </c>
      <c r="AB356" s="27">
        <v>62690</v>
      </c>
      <c r="AC356" s="27">
        <v>66042</v>
      </c>
      <c r="AD356" s="27">
        <v>34017</v>
      </c>
      <c r="AE356" s="27">
        <v>27576</v>
      </c>
      <c r="AF356" s="27">
        <v>29099</v>
      </c>
      <c r="AG356" s="27">
        <v>29580</v>
      </c>
      <c r="AH356" s="27">
        <v>30302</v>
      </c>
      <c r="AI356" s="27">
        <v>31510</v>
      </c>
      <c r="AJ356" s="27">
        <v>32966</v>
      </c>
      <c r="AK356" s="27">
        <v>34565</v>
      </c>
      <c r="AL356" s="27">
        <v>36229</v>
      </c>
      <c r="AM356" s="27">
        <v>40327</v>
      </c>
      <c r="AN356" s="27">
        <v>46874</v>
      </c>
      <c r="AO356" s="27">
        <v>53877</v>
      </c>
    </row>
    <row r="357" spans="1:41" ht="12" customHeight="1">
      <c r="A357" s="23" t="s">
        <v>795</v>
      </c>
      <c r="B357" s="24" t="s">
        <v>787</v>
      </c>
      <c r="C357" s="24"/>
      <c r="D357" s="25"/>
      <c r="E357" s="25"/>
      <c r="F357" s="24" t="s">
        <v>796</v>
      </c>
      <c r="G357" s="25"/>
      <c r="H357" s="25"/>
      <c r="I357" s="26"/>
      <c r="J357" s="27" t="s">
        <v>553</v>
      </c>
      <c r="K357" s="27" t="s">
        <v>219</v>
      </c>
      <c r="L357" s="27">
        <v>144466</v>
      </c>
      <c r="M357" s="27">
        <v>193044</v>
      </c>
      <c r="N357" s="27">
        <v>256513</v>
      </c>
      <c r="O357" s="27">
        <v>340598</v>
      </c>
      <c r="P357" s="27">
        <v>433527</v>
      </c>
      <c r="Q357" s="27">
        <v>479545</v>
      </c>
      <c r="R357" s="27">
        <v>578316</v>
      </c>
      <c r="S357" s="27">
        <v>649159</v>
      </c>
      <c r="T357" s="27">
        <v>685657</v>
      </c>
      <c r="U357" s="27">
        <v>768087</v>
      </c>
      <c r="V357" s="27">
        <v>819942</v>
      </c>
      <c r="W357" s="27">
        <v>958593</v>
      </c>
      <c r="X357" s="27">
        <v>1156212</v>
      </c>
      <c r="Y357" s="27">
        <v>1185328</v>
      </c>
      <c r="Z357" s="27">
        <v>1074757</v>
      </c>
      <c r="AA357" s="27">
        <v>795083</v>
      </c>
      <c r="AB357" s="27">
        <v>821130</v>
      </c>
      <c r="AC357" s="27">
        <v>892525</v>
      </c>
      <c r="AD357" s="27">
        <v>967052</v>
      </c>
      <c r="AE357" s="27">
        <v>1114228</v>
      </c>
      <c r="AF357" s="27">
        <v>1251447</v>
      </c>
      <c r="AG357" s="27">
        <v>1491985</v>
      </c>
      <c r="AH357" s="27">
        <v>1480123</v>
      </c>
      <c r="AI357" s="27">
        <v>1357031</v>
      </c>
      <c r="AJ357" s="27">
        <v>1454937</v>
      </c>
      <c r="AK357" s="27">
        <v>1440084</v>
      </c>
      <c r="AL357" s="27">
        <v>1606588</v>
      </c>
      <c r="AM357" s="27">
        <v>1982353</v>
      </c>
      <c r="AN357" s="27">
        <v>2867108</v>
      </c>
      <c r="AO357" s="27">
        <v>3036335</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19773</v>
      </c>
      <c r="M359" s="27">
        <v>23651</v>
      </c>
      <c r="N359" s="27">
        <v>26959</v>
      </c>
      <c r="O359" s="27">
        <v>28096</v>
      </c>
      <c r="P359" s="27">
        <v>29547</v>
      </c>
      <c r="Q359" s="27">
        <v>39138</v>
      </c>
      <c r="R359" s="27">
        <v>60244</v>
      </c>
      <c r="S359" s="27">
        <v>57876</v>
      </c>
      <c r="T359" s="27">
        <v>64331</v>
      </c>
      <c r="U359" s="27">
        <v>65923</v>
      </c>
      <c r="V359" s="27">
        <v>68253</v>
      </c>
      <c r="W359" s="27">
        <v>100680</v>
      </c>
      <c r="X359" s="27">
        <v>96924</v>
      </c>
      <c r="Y359" s="27">
        <v>97006</v>
      </c>
      <c r="Z359" s="27">
        <v>87319</v>
      </c>
      <c r="AA359" s="27">
        <v>62391</v>
      </c>
      <c r="AB359" s="27">
        <v>66089</v>
      </c>
      <c r="AC359" s="27">
        <v>63670</v>
      </c>
      <c r="AD359" s="27">
        <v>68268</v>
      </c>
      <c r="AE359" s="27">
        <v>79536</v>
      </c>
      <c r="AF359" s="27">
        <v>95910</v>
      </c>
      <c r="AG359" s="27">
        <v>112683</v>
      </c>
      <c r="AH359" s="27">
        <v>140790</v>
      </c>
      <c r="AI359" s="27">
        <v>167390</v>
      </c>
      <c r="AJ359" s="27">
        <v>194257</v>
      </c>
      <c r="AK359" s="27">
        <v>192062</v>
      </c>
      <c r="AL359" s="27">
        <v>234140</v>
      </c>
      <c r="AM359" s="27">
        <v>220710</v>
      </c>
      <c r="AN359" s="27">
        <v>122064</v>
      </c>
      <c r="AO359" s="27">
        <v>126388</v>
      </c>
    </row>
    <row r="360" spans="1:41" ht="12" customHeight="1">
      <c r="A360" s="23" t="s">
        <v>801</v>
      </c>
      <c r="B360" s="24" t="s">
        <v>787</v>
      </c>
      <c r="C360" s="24"/>
      <c r="D360" s="25"/>
      <c r="E360" s="25"/>
      <c r="F360" s="24" t="s">
        <v>802</v>
      </c>
      <c r="G360" s="25"/>
      <c r="H360" s="25"/>
      <c r="I360" s="26"/>
      <c r="J360" s="27" t="s">
        <v>344</v>
      </c>
      <c r="K360" s="27" t="s">
        <v>219</v>
      </c>
      <c r="L360" s="27">
        <v>46542</v>
      </c>
      <c r="M360" s="27">
        <v>70479</v>
      </c>
      <c r="N360" s="27">
        <v>85190</v>
      </c>
      <c r="O360" s="27">
        <v>106171</v>
      </c>
      <c r="P360" s="27">
        <v>121907</v>
      </c>
      <c r="Q360" s="27">
        <v>144284</v>
      </c>
      <c r="R360" s="27">
        <v>167464</v>
      </c>
      <c r="S360" s="27">
        <v>190232</v>
      </c>
      <c r="T360" s="27">
        <v>279292</v>
      </c>
      <c r="U360" s="27">
        <v>352927</v>
      </c>
      <c r="V360" s="27">
        <v>397065</v>
      </c>
      <c r="W360" s="27">
        <v>434928</v>
      </c>
      <c r="X360" s="27">
        <v>516762</v>
      </c>
      <c r="Y360" s="27">
        <v>577536</v>
      </c>
      <c r="Z360" s="27">
        <v>566702</v>
      </c>
      <c r="AA360" s="27">
        <v>859514</v>
      </c>
      <c r="AB360" s="27">
        <v>886037</v>
      </c>
      <c r="AC360" s="27">
        <v>894349</v>
      </c>
      <c r="AD360" s="27">
        <v>702456</v>
      </c>
      <c r="AE360" s="27">
        <v>717707</v>
      </c>
      <c r="AF360" s="27">
        <v>761939</v>
      </c>
      <c r="AG360" s="27">
        <v>713795</v>
      </c>
      <c r="AH360" s="27">
        <v>733287</v>
      </c>
      <c r="AI360" s="27">
        <v>737293</v>
      </c>
      <c r="AJ360" s="27">
        <v>762751</v>
      </c>
      <c r="AK360" s="27">
        <v>777078</v>
      </c>
      <c r="AL360" s="27">
        <v>776924</v>
      </c>
      <c r="AM360" s="27">
        <v>1350485</v>
      </c>
      <c r="AN360" s="27">
        <v>1369443</v>
      </c>
      <c r="AO360" s="27">
        <v>1090540</v>
      </c>
    </row>
    <row r="361" spans="1:41" ht="12" customHeight="1">
      <c r="A361" s="23" t="s">
        <v>803</v>
      </c>
      <c r="B361" s="24" t="s">
        <v>787</v>
      </c>
      <c r="C361" s="24"/>
      <c r="D361" s="25"/>
      <c r="E361" s="25"/>
      <c r="F361" s="24" t="s">
        <v>804</v>
      </c>
      <c r="G361" s="25"/>
      <c r="H361" s="25"/>
      <c r="I361" s="26"/>
      <c r="J361" s="27" t="s">
        <v>526</v>
      </c>
      <c r="K361" s="27" t="s">
        <v>219</v>
      </c>
      <c r="L361" s="27">
        <v>376308</v>
      </c>
      <c r="M361" s="27">
        <v>500097</v>
      </c>
      <c r="N361" s="27">
        <v>586525</v>
      </c>
      <c r="O361" s="27">
        <v>667734</v>
      </c>
      <c r="P361" s="27">
        <v>786681</v>
      </c>
      <c r="Q361" s="27">
        <v>961482</v>
      </c>
      <c r="R361" s="27">
        <v>1142892</v>
      </c>
      <c r="S361" s="27">
        <v>1294413</v>
      </c>
      <c r="T361" s="27">
        <v>1325273</v>
      </c>
      <c r="U361" s="27">
        <v>1363283</v>
      </c>
      <c r="V361" s="27">
        <v>1449725</v>
      </c>
      <c r="W361" s="27">
        <v>1599001</v>
      </c>
      <c r="X361" s="27">
        <v>1816574</v>
      </c>
      <c r="Y361" s="27">
        <v>2033568</v>
      </c>
      <c r="Z361" s="27">
        <v>1897169</v>
      </c>
      <c r="AA361" s="27">
        <v>1734663</v>
      </c>
      <c r="AB361" s="27">
        <v>1367832</v>
      </c>
      <c r="AC361" s="27">
        <v>1513186</v>
      </c>
      <c r="AD361" s="27">
        <v>1501244</v>
      </c>
      <c r="AE361" s="27">
        <v>1598030</v>
      </c>
      <c r="AF361" s="27">
        <v>1698455</v>
      </c>
      <c r="AG361" s="27">
        <v>1720725</v>
      </c>
      <c r="AH361" s="27">
        <v>1951872</v>
      </c>
      <c r="AI361" s="27">
        <v>2201574</v>
      </c>
      <c r="AJ361" s="27">
        <v>2445576</v>
      </c>
      <c r="AK361" s="27">
        <v>2543302</v>
      </c>
      <c r="AL361" s="27">
        <v>2254828</v>
      </c>
      <c r="AM361" s="27">
        <v>3524488</v>
      </c>
      <c r="AN361" s="27">
        <v>4054763</v>
      </c>
      <c r="AO361" s="27">
        <v>4563450</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3622</v>
      </c>
      <c r="M363" s="32">
        <v>4431</v>
      </c>
      <c r="N363" s="32">
        <v>5803</v>
      </c>
      <c r="O363" s="32">
        <v>7244</v>
      </c>
      <c r="P363" s="32">
        <v>10731</v>
      </c>
      <c r="Q363" s="32">
        <v>11337</v>
      </c>
      <c r="R363" s="32">
        <v>11534</v>
      </c>
      <c r="S363" s="32">
        <v>13036</v>
      </c>
      <c r="T363" s="32">
        <v>16816</v>
      </c>
      <c r="U363" s="32">
        <v>22823</v>
      </c>
      <c r="V363" s="32">
        <v>23349</v>
      </c>
      <c r="W363" s="32">
        <v>24084</v>
      </c>
      <c r="X363" s="32">
        <v>22875</v>
      </c>
      <c r="Y363" s="32">
        <v>24942</v>
      </c>
      <c r="Z363" s="32">
        <v>25461</v>
      </c>
      <c r="AA363" s="32">
        <v>26426</v>
      </c>
      <c r="AB363" s="32">
        <v>24715</v>
      </c>
      <c r="AC363" s="32">
        <v>22254</v>
      </c>
      <c r="AD363" s="32">
        <v>23172</v>
      </c>
      <c r="AE363" s="32">
        <v>25870</v>
      </c>
      <c r="AF363" s="32">
        <v>29964</v>
      </c>
      <c r="AG363" s="32">
        <v>16059</v>
      </c>
      <c r="AH363" s="32">
        <v>19841</v>
      </c>
      <c r="AI363" s="32">
        <v>23817</v>
      </c>
      <c r="AJ363" s="32">
        <v>23733</v>
      </c>
      <c r="AK363" s="32">
        <v>30255</v>
      </c>
      <c r="AL363" s="32">
        <v>32083</v>
      </c>
      <c r="AM363" s="32">
        <v>41758</v>
      </c>
      <c r="AN363" s="32">
        <v>43003</v>
      </c>
      <c r="AO363" s="32">
        <v>50534</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63264.15563185983</v>
      </c>
      <c r="M365" s="27">
        <v>76399.507435986845</v>
      </c>
      <c r="N365" s="27">
        <v>89641.940520154021</v>
      </c>
      <c r="O365" s="27">
        <v>110883.44771278759</v>
      </c>
      <c r="P365" s="27">
        <v>134051.23966815948</v>
      </c>
      <c r="Q365" s="27">
        <v>154070.68256390246</v>
      </c>
      <c r="R365" s="27">
        <v>160475.9429684151</v>
      </c>
      <c r="S365" s="27">
        <v>177853.48822995997</v>
      </c>
      <c r="T365" s="27">
        <v>206972.04170902245</v>
      </c>
      <c r="U365" s="27">
        <v>235905.10722762963</v>
      </c>
      <c r="V365" s="27">
        <v>250418.94347376487</v>
      </c>
      <c r="W365" s="27">
        <v>305432.34725591377</v>
      </c>
      <c r="X365" s="27">
        <v>348039.92819656275</v>
      </c>
      <c r="Y365" s="27">
        <v>371085.58280952368</v>
      </c>
      <c r="Z365" s="27">
        <v>394296.23599999998</v>
      </c>
      <c r="AA365" s="27">
        <v>337877.90499999997</v>
      </c>
      <c r="AB365" s="27">
        <v>371305.50399999996</v>
      </c>
      <c r="AC365" s="27">
        <v>428741.288</v>
      </c>
      <c r="AD365" s="27">
        <v>397968.59599999996</v>
      </c>
      <c r="AE365" s="27">
        <v>391596.57120000001</v>
      </c>
      <c r="AF365" s="27">
        <v>417897</v>
      </c>
      <c r="AG365" s="27">
        <v>401609</v>
      </c>
      <c r="AH365" s="27">
        <v>382622</v>
      </c>
      <c r="AI365" s="27">
        <v>462074</v>
      </c>
      <c r="AJ365" s="27">
        <v>467309</v>
      </c>
      <c r="AK365" s="27">
        <v>506536</v>
      </c>
      <c r="AL365" s="27">
        <v>500760</v>
      </c>
      <c r="AM365" s="27">
        <v>624342</v>
      </c>
      <c r="AN365" s="27">
        <v>614055</v>
      </c>
      <c r="AO365" s="27">
        <v>700568</v>
      </c>
    </row>
    <row r="366" spans="1:41" ht="12" customHeight="1">
      <c r="A366" s="23" t="s">
        <v>814</v>
      </c>
      <c r="B366" s="24" t="s">
        <v>787</v>
      </c>
      <c r="C366" s="24"/>
      <c r="D366" s="25"/>
      <c r="E366" s="25"/>
      <c r="F366" s="24" t="s">
        <v>815</v>
      </c>
      <c r="G366" s="25"/>
      <c r="H366" s="25"/>
      <c r="I366" s="26"/>
      <c r="J366" s="27" t="s">
        <v>219</v>
      </c>
      <c r="K366" s="27" t="s">
        <v>271</v>
      </c>
      <c r="L366" s="27">
        <v>8611.7384426435092</v>
      </c>
      <c r="M366" s="27">
        <v>20159.814623349455</v>
      </c>
      <c r="N366" s="27">
        <v>25767.547576019489</v>
      </c>
      <c r="O366" s="27">
        <v>31087.230509949681</v>
      </c>
      <c r="P366" s="27">
        <v>44229.597310293218</v>
      </c>
      <c r="Q366" s="27">
        <v>53533.138817536128</v>
      </c>
      <c r="R366" s="27">
        <v>57023.772095987872</v>
      </c>
      <c r="S366" s="27">
        <v>65725.747132938966</v>
      </c>
      <c r="T366" s="27">
        <v>85824.102284278852</v>
      </c>
      <c r="U366" s="27">
        <v>160976.80122825748</v>
      </c>
      <c r="V366" s="27">
        <v>118309</v>
      </c>
      <c r="W366" s="27">
        <v>140524</v>
      </c>
      <c r="X366" s="27">
        <v>162594</v>
      </c>
      <c r="Y366" s="27">
        <v>153812</v>
      </c>
      <c r="Z366" s="27">
        <v>121042</v>
      </c>
      <c r="AA366" s="27">
        <v>127097</v>
      </c>
      <c r="AB366" s="27">
        <v>131828</v>
      </c>
      <c r="AC366" s="27">
        <v>118624</v>
      </c>
      <c r="AD366" s="27">
        <v>117791</v>
      </c>
      <c r="AE366" s="27">
        <v>121134</v>
      </c>
      <c r="AF366" s="27">
        <v>127291</v>
      </c>
      <c r="AG366" s="27">
        <v>130044</v>
      </c>
      <c r="AH366" s="27">
        <v>136483</v>
      </c>
      <c r="AI366" s="27">
        <v>142951</v>
      </c>
      <c r="AJ366" s="27">
        <v>149059</v>
      </c>
      <c r="AK366" s="27">
        <v>144656</v>
      </c>
      <c r="AL366" s="27">
        <v>155002</v>
      </c>
      <c r="AM366" s="27">
        <v>190667</v>
      </c>
      <c r="AN366" s="27">
        <v>225948</v>
      </c>
      <c r="AO366" s="27">
        <v>232531</v>
      </c>
    </row>
    <row r="367" spans="1:41" ht="12" customHeight="1">
      <c r="A367" s="23" t="s">
        <v>816</v>
      </c>
      <c r="B367" s="24" t="s">
        <v>787</v>
      </c>
      <c r="C367" s="24"/>
      <c r="D367" s="25"/>
      <c r="E367" s="25"/>
      <c r="F367" s="24" t="s">
        <v>817</v>
      </c>
      <c r="G367" s="25"/>
      <c r="H367" s="25"/>
      <c r="I367" s="26"/>
      <c r="J367" s="27" t="s">
        <v>219</v>
      </c>
      <c r="K367" s="27" t="s">
        <v>296</v>
      </c>
      <c r="L367" s="27">
        <v>133095.93740648165</v>
      </c>
      <c r="M367" s="27">
        <v>153645.7104285736</v>
      </c>
      <c r="N367" s="27">
        <v>191246.63172782277</v>
      </c>
      <c r="O367" s="27">
        <v>282477.76018829504</v>
      </c>
      <c r="P367" s="27">
        <v>318618.75451203564</v>
      </c>
      <c r="Q367" s="27">
        <v>318264.8680087495</v>
      </c>
      <c r="R367" s="27">
        <v>337465.52369306656</v>
      </c>
      <c r="S367" s="27">
        <v>370371.97706351173</v>
      </c>
      <c r="T367" s="27">
        <v>375470.90020032105</v>
      </c>
      <c r="U367" s="27">
        <v>392699.56230580871</v>
      </c>
      <c r="V367" s="27">
        <v>467595.05652623507</v>
      </c>
      <c r="W367" s="27">
        <v>516440.65274408628</v>
      </c>
      <c r="X367" s="27">
        <v>512738.07180343725</v>
      </c>
      <c r="Y367" s="27">
        <v>534845.41719047632</v>
      </c>
      <c r="Z367" s="27">
        <v>529061.76399999997</v>
      </c>
      <c r="AA367" s="27">
        <v>570242.09499999997</v>
      </c>
      <c r="AB367" s="27">
        <v>567890.49600000004</v>
      </c>
      <c r="AC367" s="27">
        <v>548630.71200000006</v>
      </c>
      <c r="AD367" s="27">
        <v>558215.4040000001</v>
      </c>
      <c r="AE367" s="27">
        <v>600174.42879999999</v>
      </c>
      <c r="AF367" s="27">
        <v>649970</v>
      </c>
      <c r="AG367" s="27">
        <v>697263</v>
      </c>
      <c r="AH367" s="27">
        <v>719100</v>
      </c>
      <c r="AI367" s="27">
        <v>759677</v>
      </c>
      <c r="AJ367" s="27">
        <v>834632</v>
      </c>
      <c r="AK367" s="27">
        <v>817808</v>
      </c>
      <c r="AL367" s="27">
        <v>861895</v>
      </c>
      <c r="AM367" s="27">
        <v>930740</v>
      </c>
      <c r="AN367" s="27">
        <v>1274190</v>
      </c>
      <c r="AO367" s="27">
        <v>1258343</v>
      </c>
    </row>
    <row r="368" spans="1:41" ht="12" customHeight="1">
      <c r="A368" s="23" t="s">
        <v>818</v>
      </c>
      <c r="B368" s="24" t="s">
        <v>787</v>
      </c>
      <c r="C368" s="24" t="s">
        <v>1503</v>
      </c>
      <c r="D368" s="25"/>
      <c r="E368" s="25"/>
      <c r="F368" s="24" t="s">
        <v>820</v>
      </c>
      <c r="G368" s="25"/>
      <c r="H368" s="25"/>
      <c r="I368" s="26"/>
      <c r="J368" s="27" t="s">
        <v>219</v>
      </c>
      <c r="K368" s="27" t="s">
        <v>380</v>
      </c>
      <c r="L368" s="27">
        <v>4655</v>
      </c>
      <c r="M368" s="27">
        <v>10912</v>
      </c>
      <c r="N368" s="27">
        <v>11747</v>
      </c>
      <c r="O368" s="27">
        <v>18722</v>
      </c>
      <c r="P368" s="27">
        <v>11042</v>
      </c>
      <c r="Q368" s="27">
        <v>14833</v>
      </c>
      <c r="R368" s="27">
        <v>16501</v>
      </c>
      <c r="S368" s="27">
        <v>20006</v>
      </c>
      <c r="T368" s="27">
        <v>25459</v>
      </c>
      <c r="U368" s="27">
        <v>26573</v>
      </c>
      <c r="V368" s="27">
        <v>20931</v>
      </c>
      <c r="W368" s="27">
        <v>24225</v>
      </c>
      <c r="X368" s="27">
        <v>28234</v>
      </c>
      <c r="Y368" s="27">
        <v>34597</v>
      </c>
      <c r="Z368" s="27">
        <v>39491</v>
      </c>
      <c r="AA368" s="27">
        <v>24927</v>
      </c>
      <c r="AB368" s="27">
        <v>25660</v>
      </c>
      <c r="AC368" s="27">
        <v>63303</v>
      </c>
      <c r="AD368" s="27">
        <v>61211</v>
      </c>
      <c r="AE368" s="27">
        <v>64625</v>
      </c>
      <c r="AF368" s="27">
        <v>83339</v>
      </c>
      <c r="AG368" s="27">
        <v>84912</v>
      </c>
      <c r="AH368" s="27">
        <v>94937</v>
      </c>
      <c r="AI368" s="27">
        <v>97974</v>
      </c>
      <c r="AJ368" s="27">
        <v>103101</v>
      </c>
      <c r="AK368" s="27">
        <v>96655</v>
      </c>
      <c r="AL368" s="27">
        <v>105827</v>
      </c>
      <c r="AM368" s="27">
        <v>109553</v>
      </c>
      <c r="AN368" s="27">
        <v>136486</v>
      </c>
      <c r="AO368" s="27">
        <v>101981</v>
      </c>
    </row>
    <row r="369" spans="1:41" ht="12" customHeight="1">
      <c r="A369" s="23" t="s">
        <v>822</v>
      </c>
      <c r="B369" s="24" t="s">
        <v>787</v>
      </c>
      <c r="C369" s="24"/>
      <c r="D369" s="25"/>
      <c r="E369" s="25"/>
      <c r="F369" s="24" t="s">
        <v>823</v>
      </c>
      <c r="G369" s="25"/>
      <c r="H369" s="25"/>
      <c r="I369" s="26"/>
      <c r="J369" s="27" t="s">
        <v>219</v>
      </c>
      <c r="K369" s="27" t="s">
        <v>612</v>
      </c>
      <c r="L369" s="27">
        <v>2642</v>
      </c>
      <c r="M369" s="27">
        <v>2980</v>
      </c>
      <c r="N369" s="27">
        <v>4269</v>
      </c>
      <c r="O369" s="27">
        <v>4986</v>
      </c>
      <c r="P369" s="27">
        <v>5421</v>
      </c>
      <c r="Q369" s="27">
        <v>5501</v>
      </c>
      <c r="R369" s="27">
        <v>6044</v>
      </c>
      <c r="S369" s="27">
        <v>6630</v>
      </c>
      <c r="T369" s="27">
        <v>8141</v>
      </c>
      <c r="U369" s="27">
        <v>10088</v>
      </c>
      <c r="V369" s="27">
        <v>7664</v>
      </c>
      <c r="W369" s="27">
        <v>9635</v>
      </c>
      <c r="X369" s="27">
        <v>7409</v>
      </c>
      <c r="Y369" s="27">
        <v>7994</v>
      </c>
      <c r="Z369" s="27">
        <v>4516</v>
      </c>
      <c r="AA369" s="27">
        <v>2772</v>
      </c>
      <c r="AB369" s="27">
        <v>998</v>
      </c>
      <c r="AC369" s="27">
        <v>2175</v>
      </c>
      <c r="AD369" s="27">
        <v>1881</v>
      </c>
      <c r="AE369" s="27">
        <v>3698</v>
      </c>
      <c r="AF369" s="27">
        <v>3609</v>
      </c>
      <c r="AG369" s="27">
        <v>5450</v>
      </c>
      <c r="AH369" s="27">
        <v>8770</v>
      </c>
      <c r="AI369" s="27">
        <v>7555</v>
      </c>
      <c r="AJ369" s="27">
        <v>8331</v>
      </c>
      <c r="AK369" s="27">
        <v>5776</v>
      </c>
      <c r="AL369" s="27">
        <v>7368</v>
      </c>
      <c r="AM369" s="27">
        <v>8327</v>
      </c>
      <c r="AN369" s="27">
        <v>5039</v>
      </c>
      <c r="AO369" s="27">
        <v>8705</v>
      </c>
    </row>
    <row r="370" spans="1:41" ht="12" customHeight="1">
      <c r="A370" s="23" t="s">
        <v>824</v>
      </c>
      <c r="B370" s="24" t="s">
        <v>787</v>
      </c>
      <c r="C370" s="24"/>
      <c r="D370" s="25"/>
      <c r="E370" s="25"/>
      <c r="F370" s="24" t="s">
        <v>825</v>
      </c>
      <c r="G370" s="25"/>
      <c r="H370" s="25"/>
      <c r="I370" s="26"/>
      <c r="J370" s="27" t="s">
        <v>219</v>
      </c>
      <c r="K370" s="27" t="s">
        <v>427</v>
      </c>
      <c r="L370" s="27">
        <v>5320</v>
      </c>
      <c r="M370" s="27">
        <v>10070</v>
      </c>
      <c r="N370" s="27">
        <v>12993</v>
      </c>
      <c r="O370" s="27">
        <v>15504</v>
      </c>
      <c r="P370" s="27">
        <v>19715</v>
      </c>
      <c r="Q370" s="27">
        <v>22090</v>
      </c>
      <c r="R370" s="27">
        <v>30671</v>
      </c>
      <c r="S370" s="27">
        <v>34212</v>
      </c>
      <c r="T370" s="27">
        <v>39821</v>
      </c>
      <c r="U370" s="27">
        <v>44774</v>
      </c>
      <c r="V370" s="27">
        <v>50881</v>
      </c>
      <c r="W370" s="27">
        <v>54878</v>
      </c>
      <c r="X370" s="27">
        <v>62868</v>
      </c>
      <c r="Y370" s="27">
        <v>71735</v>
      </c>
      <c r="Z370" s="27">
        <v>77247</v>
      </c>
      <c r="AA370" s="27">
        <v>82401</v>
      </c>
      <c r="AB370" s="27">
        <v>91355</v>
      </c>
      <c r="AC370" s="27">
        <v>113871</v>
      </c>
      <c r="AD370" s="27">
        <v>177074</v>
      </c>
      <c r="AE370" s="27">
        <v>178179</v>
      </c>
      <c r="AF370" s="27">
        <v>186997</v>
      </c>
      <c r="AG370" s="27">
        <v>194673</v>
      </c>
      <c r="AH370" s="27">
        <v>202198</v>
      </c>
      <c r="AI370" s="27">
        <v>203696</v>
      </c>
      <c r="AJ370" s="27">
        <v>206198</v>
      </c>
      <c r="AK370" s="27">
        <v>209199</v>
      </c>
      <c r="AL370" s="27">
        <v>220217</v>
      </c>
      <c r="AM370" s="27">
        <v>221994</v>
      </c>
      <c r="AN370" s="27">
        <v>249913</v>
      </c>
      <c r="AO370" s="27">
        <v>251546</v>
      </c>
    </row>
    <row r="371" spans="1:41" ht="12" customHeight="1">
      <c r="A371" s="23" t="s">
        <v>826</v>
      </c>
      <c r="B371" s="24" t="s">
        <v>787</v>
      </c>
      <c r="C371" s="24"/>
      <c r="D371" s="25"/>
      <c r="E371" s="25"/>
      <c r="F371" s="24" t="s">
        <v>827</v>
      </c>
      <c r="G371" s="25"/>
      <c r="H371" s="25"/>
      <c r="I371" s="26"/>
      <c r="J371" s="27" t="s">
        <v>219</v>
      </c>
      <c r="K371" s="27" t="s">
        <v>345</v>
      </c>
      <c r="L371" s="27">
        <v>24834</v>
      </c>
      <c r="M371" s="27">
        <v>34323</v>
      </c>
      <c r="N371" s="27">
        <v>40959</v>
      </c>
      <c r="O371" s="27">
        <v>49994</v>
      </c>
      <c r="P371" s="27">
        <v>54682</v>
      </c>
      <c r="Q371" s="27">
        <v>62976</v>
      </c>
      <c r="R371" s="27">
        <v>73974</v>
      </c>
      <c r="S371" s="27">
        <v>83860</v>
      </c>
      <c r="T371" s="27">
        <v>109037</v>
      </c>
      <c r="U371" s="27">
        <v>126121</v>
      </c>
      <c r="V371" s="27">
        <v>130499</v>
      </c>
      <c r="W371" s="27">
        <v>137418</v>
      </c>
      <c r="X371" s="27">
        <v>133647</v>
      </c>
      <c r="Y371" s="27">
        <v>154063</v>
      </c>
      <c r="Z371" s="27">
        <v>131120</v>
      </c>
      <c r="AA371" s="27">
        <v>223005</v>
      </c>
      <c r="AB371" s="27">
        <v>222740</v>
      </c>
      <c r="AC371" s="27">
        <v>232863</v>
      </c>
      <c r="AD371" s="27">
        <v>206879</v>
      </c>
      <c r="AE371" s="27">
        <v>241640</v>
      </c>
      <c r="AF371" s="27">
        <v>262085</v>
      </c>
      <c r="AG371" s="27">
        <v>215420</v>
      </c>
      <c r="AH371" s="27">
        <v>233055</v>
      </c>
      <c r="AI371" s="27">
        <v>238376</v>
      </c>
      <c r="AJ371" s="27">
        <v>261122</v>
      </c>
      <c r="AK371" s="27">
        <v>323606</v>
      </c>
      <c r="AL371" s="27">
        <v>300232</v>
      </c>
      <c r="AM371" s="27">
        <v>427008</v>
      </c>
      <c r="AN371" s="27">
        <v>346539</v>
      </c>
      <c r="AO371" s="27">
        <v>368265</v>
      </c>
    </row>
    <row r="372" spans="1:41" ht="12" customHeight="1">
      <c r="A372" s="28" t="s">
        <v>828</v>
      </c>
      <c r="B372" s="29" t="s">
        <v>787</v>
      </c>
      <c r="C372" s="29"/>
      <c r="D372" s="30"/>
      <c r="E372" s="30"/>
      <c r="F372" s="29" t="s">
        <v>829</v>
      </c>
      <c r="G372" s="30"/>
      <c r="H372" s="30"/>
      <c r="I372" s="31"/>
      <c r="J372" s="32" t="s">
        <v>216</v>
      </c>
      <c r="K372" s="32" t="s">
        <v>216</v>
      </c>
      <c r="L372" s="32">
        <v>2111084.168519015</v>
      </c>
      <c r="M372" s="32">
        <v>2497598.9675120902</v>
      </c>
      <c r="N372" s="32">
        <v>2964604.8801760036</v>
      </c>
      <c r="O372" s="32">
        <v>3430312.5615889677</v>
      </c>
      <c r="P372" s="32">
        <v>3886781.4085095115</v>
      </c>
      <c r="Q372" s="32">
        <v>4597313.3106098119</v>
      </c>
      <c r="R372" s="32">
        <v>5178971.7612425303</v>
      </c>
      <c r="S372" s="32">
        <v>5772941.787573589</v>
      </c>
      <c r="T372" s="32">
        <v>6284197.9558063773</v>
      </c>
      <c r="U372" s="32">
        <v>6791731.5292383041</v>
      </c>
      <c r="V372" s="32">
        <v>7202177</v>
      </c>
      <c r="W372" s="32">
        <v>7677429</v>
      </c>
      <c r="X372" s="32">
        <v>8864831</v>
      </c>
      <c r="Y372" s="32">
        <v>9398158</v>
      </c>
      <c r="Z372" s="32">
        <v>8999997</v>
      </c>
      <c r="AA372" s="32">
        <v>8750380</v>
      </c>
      <c r="AB372" s="32">
        <v>8968885.0023000371</v>
      </c>
      <c r="AC372" s="32">
        <v>9790174</v>
      </c>
      <c r="AD372" s="32">
        <v>10170673</v>
      </c>
      <c r="AE372" s="32">
        <v>11007314</v>
      </c>
      <c r="AF372" s="32">
        <v>11818633</v>
      </c>
      <c r="AG372" s="32">
        <v>12443484</v>
      </c>
      <c r="AH372" s="32">
        <v>13118133</v>
      </c>
      <c r="AI372" s="32">
        <v>14097376</v>
      </c>
      <c r="AJ372" s="32">
        <v>15280538</v>
      </c>
      <c r="AK372" s="32">
        <v>15320837</v>
      </c>
      <c r="AL372" s="32">
        <v>16534675</v>
      </c>
      <c r="AM372" s="32">
        <v>20661508</v>
      </c>
      <c r="AN372" s="32">
        <v>23481821</v>
      </c>
      <c r="AO372" s="32">
        <v>25800462</v>
      </c>
    </row>
    <row r="373" spans="1:41" ht="12" customHeight="1">
      <c r="A373" s="28" t="s">
        <v>830</v>
      </c>
      <c r="B373" s="29" t="s">
        <v>787</v>
      </c>
      <c r="C373" s="29"/>
      <c r="D373" s="30"/>
      <c r="E373" s="30"/>
      <c r="F373" s="29" t="s">
        <v>831</v>
      </c>
      <c r="G373" s="30"/>
      <c r="H373" s="30"/>
      <c r="I373" s="31"/>
      <c r="J373" s="32" t="s">
        <v>216</v>
      </c>
      <c r="K373" s="32" t="s">
        <v>216</v>
      </c>
      <c r="L373" s="32">
        <v>2114706.168519015</v>
      </c>
      <c r="M373" s="32">
        <v>2502029.9675120902</v>
      </c>
      <c r="N373" s="32">
        <v>2970407.8801760036</v>
      </c>
      <c r="O373" s="32">
        <v>3436763.5615889677</v>
      </c>
      <c r="P373" s="32">
        <v>3896425.4085095115</v>
      </c>
      <c r="Q373" s="32">
        <v>4607377.3106098119</v>
      </c>
      <c r="R373" s="32">
        <v>5188744.7612425303</v>
      </c>
      <c r="S373" s="32">
        <v>5783894.787573589</v>
      </c>
      <c r="T373" s="32">
        <v>6298801.9558063773</v>
      </c>
      <c r="U373" s="32">
        <v>6812308.5292383041</v>
      </c>
      <c r="V373" s="32">
        <v>7223195</v>
      </c>
      <c r="W373" s="32">
        <v>7699471</v>
      </c>
      <c r="X373" s="32">
        <v>8885944</v>
      </c>
      <c r="Y373" s="32">
        <v>9421308</v>
      </c>
      <c r="Z373" s="32">
        <v>9023832</v>
      </c>
      <c r="AA373" s="32">
        <v>8775221</v>
      </c>
      <c r="AB373" s="32">
        <v>8991924.0023000371</v>
      </c>
      <c r="AC373" s="32">
        <v>9810838</v>
      </c>
      <c r="AD373" s="32">
        <v>10192342</v>
      </c>
      <c r="AE373" s="32">
        <v>11031800</v>
      </c>
      <c r="AF373" s="32">
        <v>11847416</v>
      </c>
      <c r="AG373" s="32">
        <v>12458308</v>
      </c>
      <c r="AH373" s="32">
        <v>13136811</v>
      </c>
      <c r="AI373" s="32">
        <v>14120103</v>
      </c>
      <c r="AJ373" s="32">
        <v>15303288</v>
      </c>
      <c r="AK373" s="32">
        <v>15350139</v>
      </c>
      <c r="AL373" s="32">
        <v>16565795</v>
      </c>
      <c r="AM373" s="32">
        <v>20702221</v>
      </c>
      <c r="AN373" s="32">
        <v>23523605</v>
      </c>
      <c r="AO373" s="32">
        <v>25849577</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c r="AN375"/>
      <c r="AO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935523</v>
      </c>
      <c r="M379" s="41">
        <v>1068745</v>
      </c>
      <c r="N379" s="41">
        <v>1183575</v>
      </c>
      <c r="O379" s="41">
        <v>1399644</v>
      </c>
      <c r="P379" s="41">
        <v>1608278</v>
      </c>
      <c r="Q379" s="41">
        <v>1887621</v>
      </c>
      <c r="R379" s="41">
        <v>1991544</v>
      </c>
      <c r="S379" s="41">
        <v>2172803</v>
      </c>
      <c r="T379" s="41">
        <v>2451899</v>
      </c>
      <c r="U379" s="41">
        <v>2733564</v>
      </c>
      <c r="V379" s="41">
        <v>2781085</v>
      </c>
      <c r="W379" s="41">
        <v>2853674</v>
      </c>
      <c r="X379" s="41">
        <v>3124887</v>
      </c>
      <c r="Y379" s="41">
        <v>3221653</v>
      </c>
      <c r="Z379" s="41">
        <v>3302106</v>
      </c>
      <c r="AA379" s="41">
        <v>3393530</v>
      </c>
      <c r="AB379" s="41">
        <v>3514248</v>
      </c>
      <c r="AC379" s="41">
        <v>3901173</v>
      </c>
      <c r="AD379" s="41">
        <v>4274371</v>
      </c>
      <c r="AE379" s="41">
        <v>4641753</v>
      </c>
      <c r="AF379" s="41">
        <v>4995204</v>
      </c>
      <c r="AG379" s="41">
        <v>5017168</v>
      </c>
      <c r="AH379" s="41">
        <v>5390288</v>
      </c>
      <c r="AI379" s="41">
        <v>6074953</v>
      </c>
      <c r="AJ379" s="41">
        <v>6590308</v>
      </c>
      <c r="AK379" s="41">
        <v>6797610</v>
      </c>
      <c r="AL379" s="41">
        <v>7666235</v>
      </c>
      <c r="AM379" s="41">
        <v>9361827</v>
      </c>
      <c r="AN379" s="41">
        <v>10143101</v>
      </c>
      <c r="AO379" s="41">
        <v>11082530</v>
      </c>
    </row>
    <row r="380" spans="1:41" ht="12" customHeight="1">
      <c r="A380"/>
      <c r="B380" s="39" t="s">
        <v>835</v>
      </c>
      <c r="C380" s="40" t="s">
        <v>164</v>
      </c>
      <c r="D380"/>
      <c r="E380"/>
      <c r="F380" s="40" t="s">
        <v>836</v>
      </c>
      <c r="G380" s="40"/>
      <c r="H380"/>
      <c r="I380"/>
      <c r="J380" s="33"/>
      <c r="K380" s="33"/>
      <c r="L380" s="41">
        <v>63264.15563185983</v>
      </c>
      <c r="M380" s="41">
        <v>76399.507435986845</v>
      </c>
      <c r="N380" s="41">
        <v>89641.940520154021</v>
      </c>
      <c r="O380" s="41">
        <v>110883.44771278759</v>
      </c>
      <c r="P380" s="41">
        <v>134051.23966815948</v>
      </c>
      <c r="Q380" s="41">
        <v>154070.68256390246</v>
      </c>
      <c r="R380" s="41">
        <v>160475.9429684151</v>
      </c>
      <c r="S380" s="41">
        <v>177853.48822995997</v>
      </c>
      <c r="T380" s="41">
        <v>206972.04170902245</v>
      </c>
      <c r="U380" s="41">
        <v>235905.10722762963</v>
      </c>
      <c r="V380" s="41">
        <v>250418.94347376487</v>
      </c>
      <c r="W380" s="41">
        <v>305432.34725591377</v>
      </c>
      <c r="X380" s="41">
        <v>348039.92819656275</v>
      </c>
      <c r="Y380" s="41">
        <v>371085.58280952368</v>
      </c>
      <c r="Z380" s="41">
        <v>394296.23599999998</v>
      </c>
      <c r="AA380" s="41">
        <v>337877.90499999997</v>
      </c>
      <c r="AB380" s="41">
        <v>371305.50399999996</v>
      </c>
      <c r="AC380" s="41">
        <v>428741.288</v>
      </c>
      <c r="AD380" s="41">
        <v>397968.59599999996</v>
      </c>
      <c r="AE380" s="41">
        <v>391596.57120000001</v>
      </c>
      <c r="AF380" s="41">
        <v>417897</v>
      </c>
      <c r="AG380" s="41">
        <v>401609</v>
      </c>
      <c r="AH380" s="41">
        <v>382622</v>
      </c>
      <c r="AI380" s="41">
        <v>462074</v>
      </c>
      <c r="AJ380" s="41">
        <v>467309</v>
      </c>
      <c r="AK380" s="41">
        <v>506536</v>
      </c>
      <c r="AL380" s="41">
        <v>500760</v>
      </c>
      <c r="AM380" s="41">
        <v>624342</v>
      </c>
      <c r="AN380" s="41">
        <v>614055</v>
      </c>
      <c r="AO380" s="41">
        <v>700568</v>
      </c>
    </row>
    <row r="381" spans="1:41" ht="12" customHeight="1">
      <c r="A381"/>
      <c r="B381" s="39" t="s">
        <v>837</v>
      </c>
      <c r="C381" s="39" t="s">
        <v>838</v>
      </c>
      <c r="D381"/>
      <c r="E381"/>
      <c r="F381" s="40" t="s">
        <v>839</v>
      </c>
      <c r="G381" s="40"/>
      <c r="H381"/>
      <c r="I381"/>
      <c r="J381" s="33"/>
      <c r="K381" s="33"/>
      <c r="L381" s="41">
        <v>1169420.2002308136</v>
      </c>
      <c r="M381" s="41">
        <v>1385085.6057416268</v>
      </c>
      <c r="N381" s="41">
        <v>1712630.0193905816</v>
      </c>
      <c r="O381" s="41">
        <v>1986475.5189620759</v>
      </c>
      <c r="P381" s="41">
        <v>2177114.1843434339</v>
      </c>
      <c r="Q381" s="41">
        <v>2537974.3214285714</v>
      </c>
      <c r="R381" s="41">
        <v>2912919.1160879391</v>
      </c>
      <c r="S381" s="41">
        <v>3279051.8796059829</v>
      </c>
      <c r="T381" s="41">
        <v>3471548.6614557886</v>
      </c>
      <c r="U381" s="41">
        <v>3701432.9648572323</v>
      </c>
      <c r="V381" s="41">
        <v>4005474.1973023387</v>
      </c>
      <c r="W381" s="41">
        <v>4316970.0277127242</v>
      </c>
      <c r="X381" s="41">
        <v>4986577.139683608</v>
      </c>
      <c r="Y381" s="41">
        <v>5463214.7120698197</v>
      </c>
      <c r="Z381" s="41">
        <v>4937947.932</v>
      </c>
      <c r="AA381" s="41">
        <v>4753338.2019999996</v>
      </c>
      <c r="AB381" s="41">
        <v>4867157.5543000372</v>
      </c>
      <c r="AC381" s="41">
        <v>5324149.8440000005</v>
      </c>
      <c r="AD381" s="41">
        <v>5453607.0219999999</v>
      </c>
      <c r="AE381" s="41">
        <v>5811331.8490000004</v>
      </c>
      <c r="AF381" s="41">
        <v>6187673.2949999999</v>
      </c>
      <c r="AG381" s="41">
        <v>6572718.0750000002</v>
      </c>
      <c r="AH381" s="41">
        <v>6854914.3280000007</v>
      </c>
      <c r="AI381" s="41">
        <v>7324073.3080000002</v>
      </c>
      <c r="AJ381" s="41">
        <v>7915761.8399999999</v>
      </c>
      <c r="AK381" s="41">
        <v>7823074.1899999995</v>
      </c>
      <c r="AL381" s="41">
        <v>8027951.966</v>
      </c>
      <c r="AM381" s="41">
        <v>9637409.1119999997</v>
      </c>
      <c r="AN381" s="41">
        <v>11080924.845000001</v>
      </c>
      <c r="AO381" s="41">
        <v>12568331.450000001</v>
      </c>
    </row>
    <row r="382" spans="1:41" ht="12" customHeight="1">
      <c r="A382"/>
      <c r="B382" s="39" t="s">
        <v>840</v>
      </c>
      <c r="C382" s="39" t="s">
        <v>841</v>
      </c>
      <c r="D382"/>
      <c r="E382"/>
      <c r="F382" s="40" t="s">
        <v>842</v>
      </c>
      <c r="G382" s="40"/>
      <c r="H382"/>
      <c r="I382"/>
      <c r="J382" s="33"/>
      <c r="K382" s="33"/>
      <c r="L382" s="41">
        <v>1119642.8211194461</v>
      </c>
      <c r="M382" s="41">
        <v>1335743.6894736842</v>
      </c>
      <c r="N382" s="41">
        <v>1659749.1840126631</v>
      </c>
      <c r="O382" s="41">
        <v>1925751.1037924152</v>
      </c>
      <c r="P382" s="41">
        <v>2105237.4924242422</v>
      </c>
      <c r="Q382" s="41">
        <v>2457467.4642857141</v>
      </c>
      <c r="R382" s="41">
        <v>2820191.4267515922</v>
      </c>
      <c r="S382" s="41">
        <v>3239921.7511856984</v>
      </c>
      <c r="T382" s="41">
        <v>3430457.1548607717</v>
      </c>
      <c r="U382" s="41">
        <v>3657089.014747411</v>
      </c>
      <c r="V382" s="41">
        <v>3951642.0942746447</v>
      </c>
      <c r="W382" s="41">
        <v>4263326.0820973199</v>
      </c>
      <c r="X382" s="41">
        <v>4820130.641086054</v>
      </c>
      <c r="Y382" s="41">
        <v>5248882.4754907005</v>
      </c>
      <c r="Z382" s="41">
        <v>4818990.1859999998</v>
      </c>
      <c r="AA382" s="41">
        <v>4648553.9639999997</v>
      </c>
      <c r="AB382" s="41">
        <v>4793524.8983000368</v>
      </c>
      <c r="AC382" s="41">
        <v>5242975.9840000002</v>
      </c>
      <c r="AD382" s="41">
        <v>5404202.2709999997</v>
      </c>
      <c r="AE382" s="41">
        <v>5769533.3820000002</v>
      </c>
      <c r="AF382" s="41">
        <v>6144986.6550000003</v>
      </c>
      <c r="AG382" s="41">
        <v>6527651.5499999998</v>
      </c>
      <c r="AH382" s="41">
        <v>6807045.4800000004</v>
      </c>
      <c r="AI382" s="41">
        <v>7272749.142</v>
      </c>
      <c r="AJ382" s="41">
        <v>7858340.0800000001</v>
      </c>
      <c r="AK382" s="41">
        <v>7757989.5659999996</v>
      </c>
      <c r="AL382" s="41">
        <v>7968047.2719999999</v>
      </c>
      <c r="AM382" s="41">
        <v>9565361.7199999988</v>
      </c>
      <c r="AN382" s="41">
        <v>10997557.978</v>
      </c>
      <c r="AO382" s="41">
        <v>12473383.4</v>
      </c>
    </row>
    <row r="383" spans="1:41" ht="12" customHeight="1">
      <c r="A383"/>
      <c r="B383" s="39" t="s">
        <v>843</v>
      </c>
      <c r="C383" s="40" t="s">
        <v>442</v>
      </c>
      <c r="D383"/>
      <c r="E383"/>
      <c r="F383" s="40" t="s">
        <v>844</v>
      </c>
      <c r="G383" s="40"/>
      <c r="H383"/>
      <c r="I383"/>
      <c r="J383" s="33"/>
      <c r="K383" s="33"/>
      <c r="L383" s="41">
        <v>683256</v>
      </c>
      <c r="M383" s="41">
        <v>788875</v>
      </c>
      <c r="N383" s="41">
        <v>1001664</v>
      </c>
      <c r="O383" s="41">
        <v>1168788</v>
      </c>
      <c r="P383" s="41">
        <v>1214958</v>
      </c>
      <c r="Q383" s="41">
        <v>1414250</v>
      </c>
      <c r="R383" s="41">
        <v>1568138</v>
      </c>
      <c r="S383" s="41">
        <v>1750537</v>
      </c>
      <c r="T383" s="41">
        <v>1869261</v>
      </c>
      <c r="U383" s="41">
        <v>1985117</v>
      </c>
      <c r="V383" s="41">
        <v>2179925</v>
      </c>
      <c r="W383" s="41">
        <v>2293442</v>
      </c>
      <c r="X383" s="41">
        <v>2504911</v>
      </c>
      <c r="Y383" s="41">
        <v>2658635</v>
      </c>
      <c r="Z383" s="41">
        <v>2443310</v>
      </c>
      <c r="AA383" s="41">
        <v>2186878</v>
      </c>
      <c r="AB383" s="41">
        <v>2314528.0023000366</v>
      </c>
      <c r="AC383" s="41">
        <v>2506743</v>
      </c>
      <c r="AD383" s="41">
        <v>2559107</v>
      </c>
      <c r="AE383" s="41">
        <v>2768719</v>
      </c>
      <c r="AF383" s="41">
        <v>2949319</v>
      </c>
      <c r="AG383" s="41">
        <v>3186417</v>
      </c>
      <c r="AH383" s="41">
        <v>3003616</v>
      </c>
      <c r="AI383" s="41">
        <v>3011418</v>
      </c>
      <c r="AJ383" s="41">
        <v>3156194</v>
      </c>
      <c r="AK383" s="41">
        <v>2864155</v>
      </c>
      <c r="AL383" s="41">
        <v>2987663</v>
      </c>
      <c r="AM383" s="41">
        <v>2915573</v>
      </c>
      <c r="AN383" s="41">
        <v>3346060</v>
      </c>
      <c r="AO383" s="41">
        <v>3809353</v>
      </c>
    </row>
    <row r="384" spans="1:41" ht="12" customHeight="1">
      <c r="A384"/>
      <c r="B384" s="39" t="s">
        <v>845</v>
      </c>
      <c r="C384" s="40" t="s">
        <v>846</v>
      </c>
      <c r="D384" s="40"/>
      <c r="E384"/>
      <c r="F384" s="40" t="s">
        <v>847</v>
      </c>
      <c r="G384" s="40"/>
      <c r="H384"/>
      <c r="I384"/>
      <c r="J384" s="33"/>
      <c r="K384" s="33"/>
      <c r="L384" s="41">
        <v>436386.82111944607</v>
      </c>
      <c r="M384" s="41">
        <v>546868.68947368418</v>
      </c>
      <c r="N384" s="41">
        <v>658085.1840126632</v>
      </c>
      <c r="O384" s="41">
        <v>756963.10379241523</v>
      </c>
      <c r="P384" s="41">
        <v>890279.49242424243</v>
      </c>
      <c r="Q384" s="41">
        <v>1043217.4642857142</v>
      </c>
      <c r="R384" s="41">
        <v>1252053.4267515924</v>
      </c>
      <c r="S384" s="41">
        <v>1489384.7511856987</v>
      </c>
      <c r="T384" s="41">
        <v>1561196.1548607717</v>
      </c>
      <c r="U384" s="41">
        <v>1671972.0147474112</v>
      </c>
      <c r="V384" s="41">
        <v>1771717.0942746447</v>
      </c>
      <c r="W384" s="41">
        <v>1969884.0820973199</v>
      </c>
      <c r="X384" s="41">
        <v>2315219.641086054</v>
      </c>
      <c r="Y384" s="41">
        <v>2590247.4754907005</v>
      </c>
      <c r="Z384" s="41">
        <v>2375680.1859999998</v>
      </c>
      <c r="AA384" s="41">
        <v>2461675.9639999997</v>
      </c>
      <c r="AB384" s="41">
        <v>2478996.8959999997</v>
      </c>
      <c r="AC384" s="41">
        <v>2736232.9840000002</v>
      </c>
      <c r="AD384" s="41">
        <v>2845095.2709999997</v>
      </c>
      <c r="AE384" s="41">
        <v>3000814.3820000002</v>
      </c>
      <c r="AF384" s="41">
        <v>3195667.6550000003</v>
      </c>
      <c r="AG384" s="41">
        <v>3341234.55</v>
      </c>
      <c r="AH384" s="41">
        <v>3803429.48</v>
      </c>
      <c r="AI384" s="41">
        <v>4261331.142</v>
      </c>
      <c r="AJ384" s="41">
        <v>4702146.08</v>
      </c>
      <c r="AK384" s="41">
        <v>4893834.5659999996</v>
      </c>
      <c r="AL384" s="41">
        <v>4980384.2719999999</v>
      </c>
      <c r="AM384" s="41">
        <v>6649788.7199999997</v>
      </c>
      <c r="AN384" s="41">
        <v>7651497.9780000001</v>
      </c>
      <c r="AO384" s="41">
        <v>8664030.4000000004</v>
      </c>
    </row>
    <row r="385" spans="1:41" ht="12" customHeight="1">
      <c r="A385"/>
      <c r="B385" s="39" t="s">
        <v>848</v>
      </c>
      <c r="C385" s="40" t="s">
        <v>849</v>
      </c>
      <c r="D385" s="40"/>
      <c r="E385"/>
      <c r="F385" s="40" t="s">
        <v>850</v>
      </c>
      <c r="G385" s="40"/>
      <c r="H385"/>
      <c r="I385"/>
      <c r="J385" s="33"/>
      <c r="K385" s="33"/>
      <c r="L385" s="41">
        <v>49777.379111367569</v>
      </c>
      <c r="M385" s="41">
        <v>49341.916267942586</v>
      </c>
      <c r="N385" s="41">
        <v>52880.835377918484</v>
      </c>
      <c r="O385" s="41">
        <v>60724.415169660679</v>
      </c>
      <c r="P385" s="41">
        <v>71876.691919191915</v>
      </c>
      <c r="Q385" s="41">
        <v>80506.857142857159</v>
      </c>
      <c r="R385" s="41">
        <v>92727.689336346826</v>
      </c>
      <c r="S385" s="41">
        <v>39130.128420284571</v>
      </c>
      <c r="T385" s="41">
        <v>41091.506595017097</v>
      </c>
      <c r="U385" s="41">
        <v>44343.950109821177</v>
      </c>
      <c r="V385" s="41">
        <v>53832.103027694116</v>
      </c>
      <c r="W385" s="41">
        <v>53643.94561540462</v>
      </c>
      <c r="X385" s="41">
        <v>166446.49859755413</v>
      </c>
      <c r="Y385" s="41">
        <v>214332.23657911899</v>
      </c>
      <c r="Z385" s="41">
        <v>118957.74599999994</v>
      </c>
      <c r="AA385" s="41">
        <v>104784.238</v>
      </c>
      <c r="AB385" s="41">
        <v>73632.656000000003</v>
      </c>
      <c r="AC385" s="41">
        <v>81173.86</v>
      </c>
      <c r="AD385" s="41">
        <v>49404.751000000004</v>
      </c>
      <c r="AE385" s="41">
        <v>41798.467000000004</v>
      </c>
      <c r="AF385" s="41">
        <v>42686.64</v>
      </c>
      <c r="AG385" s="41">
        <v>45066.525000000001</v>
      </c>
      <c r="AH385" s="41">
        <v>47868.847999999998</v>
      </c>
      <c r="AI385" s="41">
        <v>51324.165999999997</v>
      </c>
      <c r="AJ385" s="41">
        <v>57421.760000000002</v>
      </c>
      <c r="AK385" s="41">
        <v>65084.623999999996</v>
      </c>
      <c r="AL385" s="41">
        <v>59904.694000000003</v>
      </c>
      <c r="AM385" s="41">
        <v>72047.391999999993</v>
      </c>
      <c r="AN385" s="41">
        <v>83366.866999999998</v>
      </c>
      <c r="AO385" s="41">
        <v>94948.049999999988</v>
      </c>
    </row>
    <row r="386" spans="1:41" ht="12" customHeight="1">
      <c r="A386"/>
      <c r="B386" s="39" t="s">
        <v>851</v>
      </c>
      <c r="C386" s="39" t="s">
        <v>852</v>
      </c>
      <c r="D386" s="40"/>
      <c r="E386"/>
      <c r="F386" s="40" t="s">
        <v>853</v>
      </c>
      <c r="G386" s="40"/>
      <c r="H386"/>
      <c r="I386"/>
      <c r="J386" s="33"/>
      <c r="K386" s="33"/>
      <c r="L386" s="41">
        <v>248563.79976918639</v>
      </c>
      <c r="M386" s="41">
        <v>352258.39425837318</v>
      </c>
      <c r="N386" s="41">
        <v>445023.98060941824</v>
      </c>
      <c r="O386" s="41">
        <v>557054.48103792407</v>
      </c>
      <c r="P386" s="41">
        <v>688061.8156565656</v>
      </c>
      <c r="Q386" s="41">
        <v>801713.67857142864</v>
      </c>
      <c r="R386" s="41">
        <v>954902.88391206088</v>
      </c>
      <c r="S386" s="41">
        <v>1077663.1203940168</v>
      </c>
      <c r="T386" s="41">
        <v>1209263.3385442109</v>
      </c>
      <c r="U386" s="41">
        <v>1351626.0351427675</v>
      </c>
      <c r="V386" s="41">
        <v>1459584.8026976611</v>
      </c>
      <c r="W386" s="41">
        <v>1693295.9722872756</v>
      </c>
      <c r="X386" s="41">
        <v>2007134.8603163918</v>
      </c>
      <c r="Y386" s="41">
        <v>2039630.2879301801</v>
      </c>
      <c r="Z386" s="41">
        <v>2055091.068</v>
      </c>
      <c r="AA386" s="41">
        <v>1970248.798</v>
      </c>
      <c r="AB386" s="41">
        <v>1997580.4479999999</v>
      </c>
      <c r="AC386" s="41">
        <v>2071469.156</v>
      </c>
      <c r="AD386" s="41">
        <v>1962211.9780000001</v>
      </c>
      <c r="AE386" s="41">
        <v>2153892.1510000001</v>
      </c>
      <c r="AF386" s="41">
        <v>2365762.7050000001</v>
      </c>
      <c r="AG386" s="41">
        <v>2581733.9249999998</v>
      </c>
      <c r="AH386" s="41">
        <v>2648932.6719999998</v>
      </c>
      <c r="AI386" s="41">
        <v>2609562.6919999998</v>
      </c>
      <c r="AJ386" s="41">
        <v>2803237.16</v>
      </c>
      <c r="AK386" s="41">
        <v>2803435.81</v>
      </c>
      <c r="AL386" s="41">
        <v>2990826.034</v>
      </c>
      <c r="AM386" s="41">
        <v>4173857.8880000003</v>
      </c>
      <c r="AN386" s="41">
        <v>5108746.1550000003</v>
      </c>
      <c r="AO386" s="41">
        <v>5070120.55</v>
      </c>
    </row>
    <row r="387" spans="1:41" ht="12" customHeight="1">
      <c r="A387"/>
      <c r="B387" s="39" t="s">
        <v>854</v>
      </c>
      <c r="C387" s="40" t="s">
        <v>553</v>
      </c>
      <c r="D387" s="40"/>
      <c r="E387"/>
      <c r="F387" s="40" t="s">
        <v>855</v>
      </c>
      <c r="G387" s="40"/>
      <c r="H387"/>
      <c r="I387"/>
      <c r="J387" s="33"/>
      <c r="K387" s="33"/>
      <c r="L387" s="41">
        <v>144466</v>
      </c>
      <c r="M387" s="41">
        <v>193044</v>
      </c>
      <c r="N387" s="41">
        <v>256513</v>
      </c>
      <c r="O387" s="41">
        <v>340598</v>
      </c>
      <c r="P387" s="41">
        <v>433527</v>
      </c>
      <c r="Q387" s="41">
        <v>479545</v>
      </c>
      <c r="R387" s="41">
        <v>578316</v>
      </c>
      <c r="S387" s="41">
        <v>649159</v>
      </c>
      <c r="T387" s="41">
        <v>685657</v>
      </c>
      <c r="U387" s="41">
        <v>768087</v>
      </c>
      <c r="V387" s="41">
        <v>819942</v>
      </c>
      <c r="W387" s="41">
        <v>958593</v>
      </c>
      <c r="X387" s="41">
        <v>1156212</v>
      </c>
      <c r="Y387" s="41">
        <v>1185328</v>
      </c>
      <c r="Z387" s="41">
        <v>1074757</v>
      </c>
      <c r="AA387" s="41">
        <v>795083</v>
      </c>
      <c r="AB387" s="41">
        <v>821130</v>
      </c>
      <c r="AC387" s="41">
        <v>892525</v>
      </c>
      <c r="AD387" s="41">
        <v>967052</v>
      </c>
      <c r="AE387" s="41">
        <v>1114228</v>
      </c>
      <c r="AF387" s="41">
        <v>1251447</v>
      </c>
      <c r="AG387" s="41">
        <v>1491985</v>
      </c>
      <c r="AH387" s="41">
        <v>1480123</v>
      </c>
      <c r="AI387" s="41">
        <v>1357031</v>
      </c>
      <c r="AJ387" s="41">
        <v>1454937</v>
      </c>
      <c r="AK387" s="41">
        <v>1440084</v>
      </c>
      <c r="AL387" s="41">
        <v>1606588</v>
      </c>
      <c r="AM387" s="41">
        <v>1982353</v>
      </c>
      <c r="AN387" s="41">
        <v>2867108</v>
      </c>
      <c r="AO387" s="41">
        <v>3036335</v>
      </c>
    </row>
    <row r="388" spans="1:41" ht="12" customHeight="1">
      <c r="A388"/>
      <c r="B388" s="39" t="s">
        <v>856</v>
      </c>
      <c r="C388" s="40" t="s">
        <v>857</v>
      </c>
      <c r="D388" s="40"/>
      <c r="E388"/>
      <c r="F388" s="40" t="s">
        <v>858</v>
      </c>
      <c r="G388" s="40"/>
      <c r="H388"/>
      <c r="I388"/>
      <c r="J388" s="33"/>
      <c r="K388" s="33"/>
      <c r="L388" s="41">
        <v>16937.117137911137</v>
      </c>
      <c r="M388" s="41">
        <v>36609.971770334931</v>
      </c>
      <c r="N388" s="41">
        <v>35976.009101701624</v>
      </c>
      <c r="O388" s="41">
        <v>44871.013972055887</v>
      </c>
      <c r="P388" s="41">
        <v>62025.073232323237</v>
      </c>
      <c r="Q388" s="41">
        <v>89558.892857142884</v>
      </c>
      <c r="R388" s="41">
        <v>96278.14259297309</v>
      </c>
      <c r="S388" s="41">
        <v>119949.25282743524</v>
      </c>
      <c r="T388" s="41">
        <v>129484.41621885686</v>
      </c>
      <c r="U388" s="41">
        <v>116137.85205522439</v>
      </c>
      <c r="V388" s="41">
        <v>125646.9938298178</v>
      </c>
      <c r="W388" s="41">
        <v>146044.58782201406</v>
      </c>
      <c r="X388" s="41">
        <v>181596.25647929992</v>
      </c>
      <c r="Y388" s="41">
        <v>116548.43333448218</v>
      </c>
      <c r="Z388" s="41">
        <v>263706.49100000004</v>
      </c>
      <c r="AA388" s="41">
        <v>187343.60399999999</v>
      </c>
      <c r="AB388" s="41">
        <v>149093.68799999999</v>
      </c>
      <c r="AC388" s="41">
        <v>136186.74</v>
      </c>
      <c r="AD388" s="41">
        <v>138489.75899999999</v>
      </c>
      <c r="AE388" s="41">
        <v>154050.092</v>
      </c>
      <c r="AF388" s="41">
        <v>161353.22500000001</v>
      </c>
      <c r="AG388" s="41">
        <v>172072.5</v>
      </c>
      <c r="AH388" s="41">
        <v>199090.94399999999</v>
      </c>
      <c r="AI388" s="41">
        <v>237769.992</v>
      </c>
      <c r="AJ388" s="41">
        <v>271458.93599999999</v>
      </c>
      <c r="AK388" s="41">
        <v>274676.61599999998</v>
      </c>
      <c r="AL388" s="41">
        <v>259305.22</v>
      </c>
      <c r="AM388" s="41">
        <v>433512.02399999998</v>
      </c>
      <c r="AN388" s="41">
        <v>502790.61200000002</v>
      </c>
      <c r="AO388" s="41">
        <v>556740.9</v>
      </c>
    </row>
    <row r="389" spans="1:41" ht="12" customHeight="1">
      <c r="A389"/>
      <c r="B389" s="39" t="s">
        <v>859</v>
      </c>
      <c r="C389" s="40" t="s">
        <v>860</v>
      </c>
      <c r="D389" s="40"/>
      <c r="E389"/>
      <c r="F389" s="40" t="s">
        <v>861</v>
      </c>
      <c r="G389" s="40"/>
      <c r="H389"/>
      <c r="I389"/>
      <c r="J389" s="33"/>
      <c r="K389" s="33"/>
      <c r="L389" s="41">
        <v>40618.682631275246</v>
      </c>
      <c r="M389" s="41">
        <v>52125.422488038275</v>
      </c>
      <c r="N389" s="41">
        <v>67344.971507716662</v>
      </c>
      <c r="O389" s="41">
        <v>65414.467065868266</v>
      </c>
      <c r="P389" s="41">
        <v>70602.742424242431</v>
      </c>
      <c r="Q389" s="41">
        <v>88325.785714285739</v>
      </c>
      <c r="R389" s="41">
        <v>112844.74131908774</v>
      </c>
      <c r="S389" s="41">
        <v>118322.86756658154</v>
      </c>
      <c r="T389" s="41">
        <v>114829.92232535419</v>
      </c>
      <c r="U389" s="41">
        <v>114474.18308754318</v>
      </c>
      <c r="V389" s="41">
        <v>116930.80886784334</v>
      </c>
      <c r="W389" s="41">
        <v>153730.38446526151</v>
      </c>
      <c r="X389" s="41">
        <v>152564.60383709188</v>
      </c>
      <c r="Y389" s="41">
        <v>160217.85459569804</v>
      </c>
      <c r="Z389" s="41">
        <v>149925.57699999993</v>
      </c>
      <c r="AA389" s="41">
        <v>128308.194</v>
      </c>
      <c r="AB389" s="41">
        <v>141319.76</v>
      </c>
      <c r="AC389" s="41">
        <v>148408.416</v>
      </c>
      <c r="AD389" s="41">
        <v>154214.21899999998</v>
      </c>
      <c r="AE389" s="41">
        <v>167907.05900000001</v>
      </c>
      <c r="AF389" s="41">
        <v>191023.47999999998</v>
      </c>
      <c r="AG389" s="41">
        <v>203881.42499999999</v>
      </c>
      <c r="AH389" s="41">
        <v>236431.728</v>
      </c>
      <c r="AI389" s="41">
        <v>277468.7</v>
      </c>
      <c r="AJ389" s="41">
        <v>314090.22399999999</v>
      </c>
      <c r="AK389" s="41">
        <v>311597.19400000002</v>
      </c>
      <c r="AL389" s="41">
        <v>348008.81400000001</v>
      </c>
      <c r="AM389" s="41">
        <v>407507.864</v>
      </c>
      <c r="AN389" s="41">
        <v>369404.54300000001</v>
      </c>
      <c r="AO389" s="41">
        <v>386504.65</v>
      </c>
    </row>
    <row r="390" spans="1:41" ht="12" customHeight="1">
      <c r="A390"/>
      <c r="B390" s="39" t="s">
        <v>862</v>
      </c>
      <c r="C390" s="40" t="s">
        <v>344</v>
      </c>
      <c r="D390" s="40"/>
      <c r="E390"/>
      <c r="F390" s="40" t="s">
        <v>863</v>
      </c>
      <c r="G390" s="40"/>
      <c r="H390"/>
      <c r="I390"/>
      <c r="J390" s="33"/>
      <c r="K390" s="33"/>
      <c r="L390" s="41">
        <v>46542</v>
      </c>
      <c r="M390" s="41">
        <v>70479</v>
      </c>
      <c r="N390" s="41">
        <v>85190</v>
      </c>
      <c r="O390" s="41">
        <v>106171</v>
      </c>
      <c r="P390" s="41">
        <v>121907</v>
      </c>
      <c r="Q390" s="41">
        <v>144284</v>
      </c>
      <c r="R390" s="41">
        <v>167464</v>
      </c>
      <c r="S390" s="41">
        <v>190232</v>
      </c>
      <c r="T390" s="41">
        <v>279292</v>
      </c>
      <c r="U390" s="41">
        <v>352927</v>
      </c>
      <c r="V390" s="41">
        <v>397065</v>
      </c>
      <c r="W390" s="41">
        <v>434928</v>
      </c>
      <c r="X390" s="41">
        <v>516762</v>
      </c>
      <c r="Y390" s="41">
        <v>577536</v>
      </c>
      <c r="Z390" s="41">
        <v>566702</v>
      </c>
      <c r="AA390" s="41">
        <v>859514</v>
      </c>
      <c r="AB390" s="41">
        <v>886037</v>
      </c>
      <c r="AC390" s="41">
        <v>894349</v>
      </c>
      <c r="AD390" s="41">
        <v>702456</v>
      </c>
      <c r="AE390" s="41">
        <v>717707</v>
      </c>
      <c r="AF390" s="41">
        <v>761939</v>
      </c>
      <c r="AG390" s="41">
        <v>713795</v>
      </c>
      <c r="AH390" s="41">
        <v>733287</v>
      </c>
      <c r="AI390" s="41">
        <v>737293</v>
      </c>
      <c r="AJ390" s="41">
        <v>762751</v>
      </c>
      <c r="AK390" s="41">
        <v>777078</v>
      </c>
      <c r="AL390" s="41">
        <v>776924</v>
      </c>
      <c r="AM390" s="41">
        <v>1350485</v>
      </c>
      <c r="AN390" s="41">
        <v>1369443</v>
      </c>
      <c r="AO390" s="41">
        <v>1090540</v>
      </c>
    </row>
    <row r="391" spans="1:41" s="7" customFormat="1" ht="12" customHeight="1">
      <c r="A391"/>
      <c r="B391" s="39" t="s">
        <v>864</v>
      </c>
      <c r="C391" s="39" t="s">
        <v>865</v>
      </c>
      <c r="D391" s="40"/>
      <c r="E391"/>
      <c r="F391" s="40" t="s">
        <v>866</v>
      </c>
      <c r="G391" s="40"/>
      <c r="H391"/>
      <c r="I391"/>
      <c r="J391" s="33"/>
      <c r="K391" s="33"/>
      <c r="L391" s="41">
        <v>149004.67584912517</v>
      </c>
      <c r="M391" s="41">
        <v>187697.52505192306</v>
      </c>
      <c r="N391" s="41">
        <v>233030.17930384225</v>
      </c>
      <c r="O391" s="41">
        <v>337272.99069824471</v>
      </c>
      <c r="P391" s="41">
        <v>379311.35182232887</v>
      </c>
      <c r="Q391" s="41">
        <v>392132.00682628562</v>
      </c>
      <c r="R391" s="41">
        <v>417034.29578905442</v>
      </c>
      <c r="S391" s="41">
        <v>462733.72419645067</v>
      </c>
      <c r="T391" s="41">
        <v>494895.00248459989</v>
      </c>
      <c r="U391" s="41">
        <v>590337.36353406613</v>
      </c>
      <c r="V391" s="41">
        <v>614499.05652623507</v>
      </c>
      <c r="W391" s="41">
        <v>690824.65274408623</v>
      </c>
      <c r="X391" s="41">
        <v>710975.07180343731</v>
      </c>
      <c r="Y391" s="41">
        <v>731248.41719047632</v>
      </c>
      <c r="Z391" s="41">
        <v>694110.76399999997</v>
      </c>
      <c r="AA391" s="41">
        <v>725038.09499999997</v>
      </c>
      <c r="AB391" s="41">
        <v>726376.49600000004</v>
      </c>
      <c r="AC391" s="41">
        <v>732732.71200000006</v>
      </c>
      <c r="AD391" s="41">
        <v>739098.4040000001</v>
      </c>
      <c r="AE391" s="41">
        <v>789631.42879999999</v>
      </c>
      <c r="AF391" s="41">
        <v>864209</v>
      </c>
      <c r="AG391" s="41">
        <v>917669</v>
      </c>
      <c r="AH391" s="41">
        <v>959290</v>
      </c>
      <c r="AI391" s="41">
        <v>1008157</v>
      </c>
      <c r="AJ391" s="41">
        <v>1095123</v>
      </c>
      <c r="AK391" s="41">
        <v>1064895</v>
      </c>
      <c r="AL391" s="41">
        <v>1130092</v>
      </c>
      <c r="AM391" s="41">
        <v>1239287</v>
      </c>
      <c r="AN391" s="41">
        <v>1641663</v>
      </c>
      <c r="AO391" s="41">
        <v>1601560</v>
      </c>
    </row>
    <row r="392" spans="1:41" s="7" customFormat="1" ht="12" customHeight="1">
      <c r="A392"/>
      <c r="B392" s="39" t="s">
        <v>867</v>
      </c>
      <c r="C392" s="40" t="s">
        <v>296</v>
      </c>
      <c r="D392" s="40"/>
      <c r="E392"/>
      <c r="F392" s="40" t="s">
        <v>868</v>
      </c>
      <c r="G392" s="40"/>
      <c r="H392"/>
      <c r="I392"/>
      <c r="J392" s="33"/>
      <c r="K392" s="33"/>
      <c r="L392" s="41">
        <v>133095.93740648165</v>
      </c>
      <c r="M392" s="41">
        <v>153645.7104285736</v>
      </c>
      <c r="N392" s="41">
        <v>191246.63172782277</v>
      </c>
      <c r="O392" s="41">
        <v>282477.76018829504</v>
      </c>
      <c r="P392" s="41">
        <v>318618.75451203564</v>
      </c>
      <c r="Q392" s="41">
        <v>318264.8680087495</v>
      </c>
      <c r="R392" s="41">
        <v>337465.52369306656</v>
      </c>
      <c r="S392" s="41">
        <v>370371.97706351173</v>
      </c>
      <c r="T392" s="41">
        <v>375470.90020032105</v>
      </c>
      <c r="U392" s="41">
        <v>392699.56230580871</v>
      </c>
      <c r="V392" s="41">
        <v>467595.05652623507</v>
      </c>
      <c r="W392" s="41">
        <v>516440.65274408628</v>
      </c>
      <c r="X392" s="41">
        <v>512738.07180343725</v>
      </c>
      <c r="Y392" s="41">
        <v>534845.41719047632</v>
      </c>
      <c r="Z392" s="41">
        <v>529061.76399999997</v>
      </c>
      <c r="AA392" s="41">
        <v>570242.09499999997</v>
      </c>
      <c r="AB392" s="41">
        <v>567890.49600000004</v>
      </c>
      <c r="AC392" s="41">
        <v>548630.71200000006</v>
      </c>
      <c r="AD392" s="41">
        <v>558215.4040000001</v>
      </c>
      <c r="AE392" s="41">
        <v>600174.42879999999</v>
      </c>
      <c r="AF392" s="41">
        <v>649970</v>
      </c>
      <c r="AG392" s="41">
        <v>697263</v>
      </c>
      <c r="AH392" s="41">
        <v>719100</v>
      </c>
      <c r="AI392" s="41">
        <v>759677</v>
      </c>
      <c r="AJ392" s="41">
        <v>834632</v>
      </c>
      <c r="AK392" s="41">
        <v>817808</v>
      </c>
      <c r="AL392" s="41">
        <v>861895</v>
      </c>
      <c r="AM392" s="41">
        <v>930740</v>
      </c>
      <c r="AN392" s="41">
        <v>1274190</v>
      </c>
      <c r="AO392" s="41">
        <v>1258343</v>
      </c>
    </row>
    <row r="393" spans="1:41" s="7" customFormat="1" ht="12" customHeight="1">
      <c r="A393"/>
      <c r="B393" s="39" t="s">
        <v>869</v>
      </c>
      <c r="C393" s="40" t="s">
        <v>271</v>
      </c>
      <c r="D393" s="40"/>
      <c r="E393"/>
      <c r="F393" s="40" t="s">
        <v>870</v>
      </c>
      <c r="G393" s="40"/>
      <c r="H393"/>
      <c r="I393"/>
      <c r="J393" s="33"/>
      <c r="K393" s="33"/>
      <c r="L393" s="41">
        <v>8611.7384426435092</v>
      </c>
      <c r="M393" s="41">
        <v>20159.814623349455</v>
      </c>
      <c r="N393" s="41">
        <v>25767.547576019489</v>
      </c>
      <c r="O393" s="41">
        <v>31087.230509949681</v>
      </c>
      <c r="P393" s="41">
        <v>44229.597310293218</v>
      </c>
      <c r="Q393" s="41">
        <v>53533.138817536128</v>
      </c>
      <c r="R393" s="41">
        <v>57023.772095987872</v>
      </c>
      <c r="S393" s="41">
        <v>65725.747132938966</v>
      </c>
      <c r="T393" s="41">
        <v>85824.102284278852</v>
      </c>
      <c r="U393" s="41">
        <v>160976.80122825748</v>
      </c>
      <c r="V393" s="41">
        <v>118309</v>
      </c>
      <c r="W393" s="41">
        <v>140524</v>
      </c>
      <c r="X393" s="41">
        <v>162594</v>
      </c>
      <c r="Y393" s="41">
        <v>153812</v>
      </c>
      <c r="Z393" s="41">
        <v>121042</v>
      </c>
      <c r="AA393" s="41">
        <v>127097</v>
      </c>
      <c r="AB393" s="41">
        <v>131828</v>
      </c>
      <c r="AC393" s="41">
        <v>118624</v>
      </c>
      <c r="AD393" s="41">
        <v>117791</v>
      </c>
      <c r="AE393" s="41">
        <v>121134</v>
      </c>
      <c r="AF393" s="41">
        <v>127291</v>
      </c>
      <c r="AG393" s="41">
        <v>130044</v>
      </c>
      <c r="AH393" s="41">
        <v>136483</v>
      </c>
      <c r="AI393" s="41">
        <v>142951</v>
      </c>
      <c r="AJ393" s="41">
        <v>149059</v>
      </c>
      <c r="AK393" s="41">
        <v>144656</v>
      </c>
      <c r="AL393" s="41">
        <v>155002</v>
      </c>
      <c r="AM393" s="41">
        <v>190667</v>
      </c>
      <c r="AN393" s="41">
        <v>225948</v>
      </c>
      <c r="AO393" s="41">
        <v>232531</v>
      </c>
    </row>
    <row r="394" spans="1:41" s="7" customFormat="1" ht="12" customHeight="1">
      <c r="A394"/>
      <c r="B394" s="39" t="s">
        <v>871</v>
      </c>
      <c r="C394" s="40" t="s">
        <v>872</v>
      </c>
      <c r="D394" s="40"/>
      <c r="E394"/>
      <c r="F394" s="40" t="s">
        <v>873</v>
      </c>
      <c r="G394" s="40"/>
      <c r="H394"/>
      <c r="I394"/>
      <c r="J394" s="33"/>
      <c r="K394" s="33"/>
      <c r="L394" s="41">
        <v>7297</v>
      </c>
      <c r="M394" s="41">
        <v>13892</v>
      </c>
      <c r="N394" s="41">
        <v>16016</v>
      </c>
      <c r="O394" s="41">
        <v>23708</v>
      </c>
      <c r="P394" s="41">
        <v>16463</v>
      </c>
      <c r="Q394" s="41">
        <v>20334</v>
      </c>
      <c r="R394" s="41">
        <v>22545</v>
      </c>
      <c r="S394" s="41">
        <v>26636</v>
      </c>
      <c r="T394" s="41">
        <v>33600</v>
      </c>
      <c r="U394" s="41">
        <v>36661</v>
      </c>
      <c r="V394" s="41">
        <v>28595</v>
      </c>
      <c r="W394" s="41">
        <v>33860</v>
      </c>
      <c r="X394" s="41">
        <v>35643</v>
      </c>
      <c r="Y394" s="41">
        <v>42591</v>
      </c>
      <c r="Z394" s="41">
        <v>44007</v>
      </c>
      <c r="AA394" s="41">
        <v>27699</v>
      </c>
      <c r="AB394" s="41">
        <v>26658</v>
      </c>
      <c r="AC394" s="41">
        <v>65478</v>
      </c>
      <c r="AD394" s="41">
        <v>63092</v>
      </c>
      <c r="AE394" s="41">
        <v>68323</v>
      </c>
      <c r="AF394" s="41">
        <v>86948</v>
      </c>
      <c r="AG394" s="41">
        <v>90362</v>
      </c>
      <c r="AH394" s="41">
        <v>103707</v>
      </c>
      <c r="AI394" s="41">
        <v>105529</v>
      </c>
      <c r="AJ394" s="41">
        <v>111432</v>
      </c>
      <c r="AK394" s="41">
        <v>102431</v>
      </c>
      <c r="AL394" s="41">
        <v>113195</v>
      </c>
      <c r="AM394" s="41">
        <v>117880</v>
      </c>
      <c r="AN394" s="41">
        <v>141525</v>
      </c>
      <c r="AO394" s="41">
        <v>110686</v>
      </c>
    </row>
    <row r="395" spans="1:41" ht="12" customHeight="1">
      <c r="A395"/>
      <c r="B395" s="39" t="s">
        <v>874</v>
      </c>
      <c r="C395" s="39" t="s">
        <v>875</v>
      </c>
      <c r="D395" s="40"/>
      <c r="E395"/>
      <c r="F395" s="40" t="s">
        <v>876</v>
      </c>
      <c r="G395" s="40"/>
      <c r="H395"/>
      <c r="I395"/>
      <c r="J395" s="33"/>
      <c r="K395" s="33"/>
      <c r="L395" s="41">
        <v>30154</v>
      </c>
      <c r="M395" s="41">
        <v>44393</v>
      </c>
      <c r="N395" s="41">
        <v>53952</v>
      </c>
      <c r="O395" s="41">
        <v>65498</v>
      </c>
      <c r="P395" s="41">
        <v>74397</v>
      </c>
      <c r="Q395" s="41">
        <v>85066</v>
      </c>
      <c r="R395" s="41">
        <v>104645</v>
      </c>
      <c r="S395" s="41">
        <v>118072</v>
      </c>
      <c r="T395" s="41">
        <v>148858</v>
      </c>
      <c r="U395" s="41">
        <v>170895</v>
      </c>
      <c r="V395" s="41">
        <v>181380</v>
      </c>
      <c r="W395" s="41">
        <v>192296</v>
      </c>
      <c r="X395" s="41">
        <v>196515</v>
      </c>
      <c r="Y395" s="41">
        <v>225798</v>
      </c>
      <c r="Z395" s="41">
        <v>208367</v>
      </c>
      <c r="AA395" s="41">
        <v>305406</v>
      </c>
      <c r="AB395" s="41">
        <v>314095</v>
      </c>
      <c r="AC395" s="41">
        <v>346734</v>
      </c>
      <c r="AD395" s="41">
        <v>383953</v>
      </c>
      <c r="AE395" s="41">
        <v>419819</v>
      </c>
      <c r="AF395" s="41">
        <v>449082</v>
      </c>
      <c r="AG395" s="41">
        <v>410093</v>
      </c>
      <c r="AH395" s="41">
        <v>435253</v>
      </c>
      <c r="AI395" s="41">
        <v>442072</v>
      </c>
      <c r="AJ395" s="41">
        <v>467320</v>
      </c>
      <c r="AK395" s="41">
        <v>532805</v>
      </c>
      <c r="AL395" s="41">
        <v>520449</v>
      </c>
      <c r="AM395" s="41">
        <v>649002</v>
      </c>
      <c r="AN395" s="41">
        <v>596452</v>
      </c>
      <c r="AO395" s="41">
        <v>619811</v>
      </c>
    </row>
    <row r="396" spans="1:41" ht="12" customHeight="1">
      <c r="A396"/>
      <c r="B396" s="39" t="s">
        <v>877</v>
      </c>
      <c r="C396" s="40" t="s">
        <v>427</v>
      </c>
      <c r="D396" s="40"/>
      <c r="E396"/>
      <c r="F396" s="40" t="s">
        <v>878</v>
      </c>
      <c r="G396" s="40"/>
      <c r="H396"/>
      <c r="I396"/>
      <c r="J396" s="33"/>
      <c r="K396" s="33"/>
      <c r="L396" s="41">
        <v>5320</v>
      </c>
      <c r="M396" s="41">
        <v>10070</v>
      </c>
      <c r="N396" s="41">
        <v>12993</v>
      </c>
      <c r="O396" s="41">
        <v>15504</v>
      </c>
      <c r="P396" s="41">
        <v>19715</v>
      </c>
      <c r="Q396" s="41">
        <v>22090</v>
      </c>
      <c r="R396" s="41">
        <v>30671</v>
      </c>
      <c r="S396" s="41">
        <v>34212</v>
      </c>
      <c r="T396" s="41">
        <v>39821</v>
      </c>
      <c r="U396" s="41">
        <v>44774</v>
      </c>
      <c r="V396" s="41">
        <v>50881</v>
      </c>
      <c r="W396" s="41">
        <v>54878</v>
      </c>
      <c r="X396" s="41">
        <v>62868</v>
      </c>
      <c r="Y396" s="41">
        <v>71735</v>
      </c>
      <c r="Z396" s="41">
        <v>77247</v>
      </c>
      <c r="AA396" s="41">
        <v>82401</v>
      </c>
      <c r="AB396" s="41">
        <v>91355</v>
      </c>
      <c r="AC396" s="41">
        <v>113871</v>
      </c>
      <c r="AD396" s="41">
        <v>177074</v>
      </c>
      <c r="AE396" s="41">
        <v>178179</v>
      </c>
      <c r="AF396" s="41">
        <v>186997</v>
      </c>
      <c r="AG396" s="41">
        <v>194673</v>
      </c>
      <c r="AH396" s="41">
        <v>202198</v>
      </c>
      <c r="AI396" s="41">
        <v>203696</v>
      </c>
      <c r="AJ396" s="41">
        <v>206198</v>
      </c>
      <c r="AK396" s="41">
        <v>209199</v>
      </c>
      <c r="AL396" s="41">
        <v>220217</v>
      </c>
      <c r="AM396" s="41">
        <v>221994</v>
      </c>
      <c r="AN396" s="41">
        <v>249913</v>
      </c>
      <c r="AO396" s="41">
        <v>251546</v>
      </c>
    </row>
    <row r="397" spans="1:41" s="116" customFormat="1" ht="12" customHeight="1">
      <c r="A397"/>
      <c r="B397" s="39" t="s">
        <v>879</v>
      </c>
      <c r="C397" s="40" t="s">
        <v>345</v>
      </c>
      <c r="D397" s="40"/>
      <c r="E397"/>
      <c r="F397" s="40" t="s">
        <v>880</v>
      </c>
      <c r="G397" s="40"/>
      <c r="H397"/>
      <c r="I397"/>
      <c r="J397" s="33"/>
      <c r="K397" s="33"/>
      <c r="L397" s="41">
        <v>22288</v>
      </c>
      <c r="M397" s="41">
        <v>31590</v>
      </c>
      <c r="N397" s="41">
        <v>37307</v>
      </c>
      <c r="O397" s="41">
        <v>45670</v>
      </c>
      <c r="P397" s="41">
        <v>49790</v>
      </c>
      <c r="Q397" s="41">
        <v>57516</v>
      </c>
      <c r="R397" s="41">
        <v>67322</v>
      </c>
      <c r="S397" s="41">
        <v>75160</v>
      </c>
      <c r="T397" s="41">
        <v>100424</v>
      </c>
      <c r="U397" s="41">
        <v>113454</v>
      </c>
      <c r="V397" s="41">
        <v>114889</v>
      </c>
      <c r="W397" s="41">
        <v>121617</v>
      </c>
      <c r="X397" s="41">
        <v>120337</v>
      </c>
      <c r="Y397" s="41">
        <v>142616</v>
      </c>
      <c r="Z397" s="41">
        <v>121859</v>
      </c>
      <c r="AA397" s="41">
        <v>216741</v>
      </c>
      <c r="AB397" s="41">
        <v>216240</v>
      </c>
      <c r="AC397" s="41">
        <v>227209</v>
      </c>
      <c r="AD397" s="41">
        <v>201572</v>
      </c>
      <c r="AE397" s="41">
        <v>235461</v>
      </c>
      <c r="AF397" s="41">
        <v>254712</v>
      </c>
      <c r="AG397" s="41">
        <v>207142</v>
      </c>
      <c r="AH397" s="41">
        <v>223662</v>
      </c>
      <c r="AI397" s="41">
        <v>229857</v>
      </c>
      <c r="AJ397" s="41">
        <v>249693</v>
      </c>
      <c r="AK397" s="41">
        <v>314114</v>
      </c>
      <c r="AL397" s="41">
        <v>291101</v>
      </c>
      <c r="AM397" s="41">
        <v>415609</v>
      </c>
      <c r="AN397" s="41">
        <v>333395</v>
      </c>
      <c r="AO397" s="41">
        <v>353869</v>
      </c>
    </row>
    <row r="398" spans="1:41" s="116" customFormat="1" ht="12" customHeight="1">
      <c r="A398"/>
      <c r="B398" s="39" t="s">
        <v>881</v>
      </c>
      <c r="C398" s="40" t="s">
        <v>882</v>
      </c>
      <c r="D398"/>
      <c r="E398"/>
      <c r="F398" s="40" t="s">
        <v>883</v>
      </c>
      <c r="G398"/>
      <c r="H398"/>
      <c r="I398"/>
      <c r="J398"/>
      <c r="K398" s="33"/>
      <c r="L398" s="41">
        <v>2546</v>
      </c>
      <c r="M398" s="41">
        <v>2733</v>
      </c>
      <c r="N398" s="41">
        <v>3652</v>
      </c>
      <c r="O398" s="41">
        <v>4324</v>
      </c>
      <c r="P398" s="41">
        <v>4892</v>
      </c>
      <c r="Q398" s="41">
        <v>5460</v>
      </c>
      <c r="R398" s="41">
        <v>6652</v>
      </c>
      <c r="S398" s="41">
        <v>8700</v>
      </c>
      <c r="T398" s="41">
        <v>8613</v>
      </c>
      <c r="U398" s="41">
        <v>12667</v>
      </c>
      <c r="V398" s="41">
        <v>15610</v>
      </c>
      <c r="W398" s="41">
        <v>15801</v>
      </c>
      <c r="X398" s="41">
        <v>13310</v>
      </c>
      <c r="Y398" s="41">
        <v>11447</v>
      </c>
      <c r="Z398" s="41">
        <v>9261</v>
      </c>
      <c r="AA398" s="41">
        <v>6264</v>
      </c>
      <c r="AB398" s="41">
        <v>6500</v>
      </c>
      <c r="AC398" s="41">
        <v>5654</v>
      </c>
      <c r="AD398" s="41">
        <v>5307</v>
      </c>
      <c r="AE398" s="41">
        <v>6179</v>
      </c>
      <c r="AF398" s="41">
        <v>7373</v>
      </c>
      <c r="AG398" s="41">
        <v>8278</v>
      </c>
      <c r="AH398" s="41">
        <v>9393</v>
      </c>
      <c r="AI398" s="41">
        <v>8519</v>
      </c>
      <c r="AJ398" s="41">
        <v>11429</v>
      </c>
      <c r="AK398" s="41">
        <v>9492</v>
      </c>
      <c r="AL398" s="41">
        <v>9131</v>
      </c>
      <c r="AM398" s="41">
        <v>11399</v>
      </c>
      <c r="AN398" s="41">
        <v>13144</v>
      </c>
      <c r="AO398" s="41">
        <v>14396</v>
      </c>
    </row>
    <row r="399" spans="1:41" ht="12" customHeight="1">
      <c r="A399"/>
      <c r="B399" s="39"/>
      <c r="C399"/>
      <c r="D399"/>
      <c r="E399"/>
      <c r="F399" s="40" t="s">
        <v>884</v>
      </c>
      <c r="G399"/>
      <c r="H399"/>
      <c r="I399"/>
      <c r="J399" s="33"/>
      <c r="K399" s="33"/>
      <c r="L399" s="41">
        <v>2353507</v>
      </c>
      <c r="M399" s="41">
        <v>2806089</v>
      </c>
      <c r="N399" s="41">
        <v>3341229</v>
      </c>
      <c r="O399" s="41">
        <v>3943174</v>
      </c>
      <c r="P399" s="41">
        <v>4473454</v>
      </c>
      <c r="Q399" s="41">
        <v>5227309</v>
      </c>
      <c r="R399" s="41">
        <v>5859366</v>
      </c>
      <c r="S399" s="41">
        <v>6529517.9999999991</v>
      </c>
      <c r="T399" s="41">
        <v>7132711</v>
      </c>
      <c r="U399" s="41">
        <v>7786622.9999999991</v>
      </c>
      <c r="V399" s="41">
        <v>8246144</v>
      </c>
      <c r="W399" s="41">
        <v>8863940</v>
      </c>
      <c r="X399" s="41">
        <v>10118599</v>
      </c>
      <c r="Y399" s="41">
        <v>10724498</v>
      </c>
      <c r="Z399" s="41">
        <v>10295145</v>
      </c>
      <c r="AA399" s="41">
        <v>10117117</v>
      </c>
      <c r="AB399" s="41">
        <v>10378986.002300037</v>
      </c>
      <c r="AC399" s="41">
        <v>11296792</v>
      </c>
      <c r="AD399" s="41">
        <v>11690190</v>
      </c>
      <c r="AE399" s="41">
        <v>12606977</v>
      </c>
      <c r="AF399" s="41">
        <v>13548640</v>
      </c>
      <c r="AG399" s="41">
        <v>14171620</v>
      </c>
      <c r="AH399" s="41">
        <v>14894135.000000002</v>
      </c>
      <c r="AI399" s="41">
        <v>16008589</v>
      </c>
      <c r="AJ399" s="41">
        <v>17309307</v>
      </c>
      <c r="AK399" s="41">
        <v>17424120</v>
      </c>
      <c r="AL399" s="41">
        <v>18685013</v>
      </c>
      <c r="AM399" s="41">
        <v>23173094</v>
      </c>
      <c r="AN399" s="41">
        <v>26332772</v>
      </c>
      <c r="AO399" s="41">
        <v>28720982.000000004</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36" t="s">
        <v>144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145</v>
      </c>
      <c r="L405" s="45">
        <v>0.81304096941719561</v>
      </c>
      <c r="M405" s="45">
        <v>0.80526315789473679</v>
      </c>
      <c r="N405" s="45">
        <v>0.80530273051048673</v>
      </c>
      <c r="O405" s="45">
        <v>0.80871590153027284</v>
      </c>
      <c r="P405" s="45">
        <v>0.80218855218855223</v>
      </c>
      <c r="Q405" s="45">
        <v>0.79005791505791501</v>
      </c>
      <c r="R405" s="45">
        <v>0.80254777070063699</v>
      </c>
      <c r="S405" s="45">
        <v>0.84531192995257209</v>
      </c>
      <c r="T405" s="45">
        <v>0.84855886663409863</v>
      </c>
      <c r="U405" s="45">
        <v>0.86319422654534039</v>
      </c>
      <c r="V405" s="45">
        <v>0.86181661644425311</v>
      </c>
      <c r="W405" s="45">
        <v>0.85649232370543849</v>
      </c>
      <c r="X405" s="45">
        <v>0.79580388197015595</v>
      </c>
      <c r="Y405" s="45">
        <v>0.82809990887479579</v>
      </c>
      <c r="Z405" s="45">
        <v>0.79400000000000004</v>
      </c>
      <c r="AA405" s="45">
        <v>0.82799999999999996</v>
      </c>
      <c r="AB405" s="45">
        <v>0.82799999999999996</v>
      </c>
      <c r="AC405" s="45">
        <v>0.84399999999999997</v>
      </c>
      <c r="AD405" s="45">
        <v>0.84024999999999994</v>
      </c>
      <c r="AE405" s="45">
        <v>0.83939999999999992</v>
      </c>
      <c r="AF405" s="45">
        <v>0.84099999999999997</v>
      </c>
      <c r="AG405" s="45">
        <v>0.83799999999999997</v>
      </c>
      <c r="AH405" s="45">
        <v>0.84</v>
      </c>
      <c r="AI405" s="45">
        <v>0.83299999999999996</v>
      </c>
      <c r="AJ405" s="45">
        <v>0.83</v>
      </c>
      <c r="AK405" s="45">
        <v>0.83299999999999996</v>
      </c>
      <c r="AL405" s="45">
        <v>0.82399999999999995</v>
      </c>
      <c r="AM405" s="45">
        <v>0.81499999999999995</v>
      </c>
      <c r="AN405" s="45">
        <v>0.80600000000000005</v>
      </c>
      <c r="AO405" s="45">
        <v>0.81200000000000006</v>
      </c>
    </row>
    <row r="406" spans="1:41" ht="12" customHeight="1">
      <c r="A406"/>
      <c r="B406" s="44"/>
      <c r="C406" s="44"/>
      <c r="D406" s="44"/>
      <c r="E406" s="44"/>
      <c r="F406" s="44" t="s">
        <v>887</v>
      </c>
      <c r="G406" s="42"/>
      <c r="H406" s="42"/>
      <c r="I406" s="42"/>
      <c r="J406" s="43" t="s">
        <v>888</v>
      </c>
      <c r="K406" s="43" t="s">
        <v>146</v>
      </c>
      <c r="L406" s="45">
        <v>5.5395268320830929E-2</v>
      </c>
      <c r="M406" s="45">
        <v>5.6937799043062197E-2</v>
      </c>
      <c r="N406" s="45">
        <v>6.8856351404827862E-2</v>
      </c>
      <c r="O406" s="45">
        <v>5.588822355289421E-2</v>
      </c>
      <c r="P406" s="45">
        <v>5.2188552188552187E-2</v>
      </c>
      <c r="Q406" s="45">
        <v>5.1158301158301188E-2</v>
      </c>
      <c r="R406" s="45">
        <v>4.6024244914731872E-2</v>
      </c>
      <c r="S406" s="45">
        <v>4.6698285297336738E-2</v>
      </c>
      <c r="T406" s="45">
        <v>3.8104543234000983E-2</v>
      </c>
      <c r="U406" s="45">
        <v>3.5613429557577687E-2</v>
      </c>
      <c r="V406" s="45">
        <v>3.3577270770555341E-2</v>
      </c>
      <c r="W406" s="45">
        <v>3.3177205308352851E-2</v>
      </c>
      <c r="X406" s="45">
        <v>3.0629417704476612E-2</v>
      </c>
      <c r="Y406" s="45">
        <v>3.1084209918575641E-2</v>
      </c>
      <c r="Z406" s="45">
        <v>3.2999999999999967E-2</v>
      </c>
      <c r="AA406" s="45">
        <v>3.7999999999999999E-2</v>
      </c>
      <c r="AB406" s="45">
        <v>5.5E-2</v>
      </c>
      <c r="AC406" s="45">
        <v>5.6000000000000001E-2</v>
      </c>
      <c r="AD406" s="45">
        <v>5.7250000000000002E-2</v>
      </c>
      <c r="AE406" s="45">
        <v>5.5300000000000002E-2</v>
      </c>
      <c r="AF406" s="45">
        <v>5.6000000000000001E-2</v>
      </c>
      <c r="AG406" s="45">
        <v>5.2999999999999999E-2</v>
      </c>
      <c r="AH406" s="45">
        <v>4.9000000000000002E-2</v>
      </c>
      <c r="AI406" s="45">
        <v>0.05</v>
      </c>
      <c r="AJ406" s="45">
        <v>4.9000000000000002E-2</v>
      </c>
      <c r="AK406" s="45">
        <v>4.7E-2</v>
      </c>
      <c r="AL406" s="45">
        <v>5.0500000000000003E-2</v>
      </c>
      <c r="AM406" s="45">
        <v>5.2999999999999999E-2</v>
      </c>
      <c r="AN406" s="45">
        <v>6.0999999999999999E-2</v>
      </c>
      <c r="AO406" s="45">
        <v>5.7000000000000002E-2</v>
      </c>
    </row>
    <row r="407" spans="1:41" ht="12" customHeight="1">
      <c r="A407"/>
      <c r="B407" s="44"/>
      <c r="C407" s="44"/>
      <c r="D407" s="44"/>
      <c r="E407" s="44"/>
      <c r="F407" s="44" t="s">
        <v>889</v>
      </c>
      <c r="G407" s="42"/>
      <c r="H407" s="42"/>
      <c r="I407" s="42"/>
      <c r="J407" s="43" t="s">
        <v>229</v>
      </c>
      <c r="K407" s="43" t="s">
        <v>147</v>
      </c>
      <c r="L407" s="45">
        <v>4.5008655510675129E-2</v>
      </c>
      <c r="M407" s="45">
        <v>7.320574162679426E-2</v>
      </c>
      <c r="N407" s="45">
        <v>6.1337554412346659E-2</v>
      </c>
      <c r="O407" s="45">
        <v>6.7198935462408516E-2</v>
      </c>
      <c r="P407" s="45">
        <v>7.8843995510662179E-2</v>
      </c>
      <c r="Q407" s="45">
        <v>9.3146718146718169E-2</v>
      </c>
      <c r="R407" s="45">
        <v>8.4240805424286011E-2</v>
      </c>
      <c r="S407" s="45">
        <v>9.2666909886902585E-2</v>
      </c>
      <c r="T407" s="45">
        <v>9.7703957010258913E-2</v>
      </c>
      <c r="U407" s="45">
        <v>8.5189833699403861E-2</v>
      </c>
      <c r="V407" s="45">
        <v>8.66695365188693E-2</v>
      </c>
      <c r="W407" s="45">
        <v>9.1334894613583142E-2</v>
      </c>
      <c r="X407" s="45">
        <v>9.9966341299225853E-2</v>
      </c>
      <c r="Y407" s="45">
        <v>5.7312287238234561E-2</v>
      </c>
      <c r="Z407" s="45">
        <v>0.13900000000000001</v>
      </c>
      <c r="AA407" s="45">
        <v>0.108</v>
      </c>
      <c r="AB407" s="45">
        <v>0.109</v>
      </c>
      <c r="AC407" s="45">
        <v>0.09</v>
      </c>
      <c r="AD407" s="45">
        <v>9.2249999999999999E-2</v>
      </c>
      <c r="AE407" s="45">
        <v>9.64E-2</v>
      </c>
      <c r="AF407" s="45">
        <v>9.5000000000000001E-2</v>
      </c>
      <c r="AG407" s="45">
        <v>0.1</v>
      </c>
      <c r="AH407" s="45">
        <v>0.10199999999999999</v>
      </c>
      <c r="AI407" s="45">
        <v>0.108</v>
      </c>
      <c r="AJ407" s="45">
        <v>0.111</v>
      </c>
      <c r="AK407" s="45">
        <v>0.108</v>
      </c>
      <c r="AL407" s="45">
        <v>0.115</v>
      </c>
      <c r="AM407" s="45">
        <v>0.123</v>
      </c>
      <c r="AN407" s="45">
        <v>0.124</v>
      </c>
      <c r="AO407" s="45">
        <v>0.122</v>
      </c>
    </row>
    <row r="408" spans="1:41" ht="12" customHeight="1">
      <c r="A408"/>
      <c r="B408" s="44"/>
      <c r="C408" s="44"/>
      <c r="D408" s="44"/>
      <c r="E408" s="44"/>
      <c r="F408" s="44" t="s">
        <v>890</v>
      </c>
      <c r="G408" s="42"/>
      <c r="H408" s="42"/>
      <c r="I408" s="42"/>
      <c r="J408" s="43" t="s">
        <v>271</v>
      </c>
      <c r="K408" s="43" t="s">
        <v>148</v>
      </c>
      <c r="L408" s="45">
        <v>8.6555106751298322E-2</v>
      </c>
      <c r="M408" s="45">
        <v>6.4593301435406703E-2</v>
      </c>
      <c r="N408" s="45">
        <v>6.4503363672338748E-2</v>
      </c>
      <c r="O408" s="45">
        <v>6.8196939454424482E-2</v>
      </c>
      <c r="P408" s="45">
        <v>6.6778900112233447E-2</v>
      </c>
      <c r="Q408" s="45">
        <v>6.5637065637065659E-2</v>
      </c>
      <c r="R408" s="45">
        <v>6.7187178960345179E-2</v>
      </c>
      <c r="S408" s="45">
        <v>1.532287486318862E-2</v>
      </c>
      <c r="T408" s="45">
        <v>1.563263312164143E-2</v>
      </c>
      <c r="U408" s="45">
        <v>1.600251019767809E-2</v>
      </c>
      <c r="V408" s="45">
        <v>1.7936576266322311E-2</v>
      </c>
      <c r="W408" s="45">
        <v>1.8995576372625549E-2</v>
      </c>
      <c r="X408" s="45">
        <v>7.3600359026141593E-2</v>
      </c>
      <c r="Y408" s="45">
        <v>8.3503593968393977E-2</v>
      </c>
      <c r="Z408" s="45">
        <v>3.3999999999999968E-2</v>
      </c>
      <c r="AA408" s="45">
        <v>2.5999999999999999E-2</v>
      </c>
      <c r="AB408" s="45">
        <v>8.0000000000000002E-3</v>
      </c>
      <c r="AC408" s="45">
        <v>0.01</v>
      </c>
      <c r="AD408" s="45">
        <v>1.025E-2</v>
      </c>
      <c r="AE408" s="45">
        <v>8.8999999999999999E-3</v>
      </c>
      <c r="AF408" s="45">
        <v>8.0000000000000002E-3</v>
      </c>
      <c r="AG408" s="45">
        <v>8.9999999999999993E-3</v>
      </c>
      <c r="AH408" s="45">
        <v>8.9999999999999993E-3</v>
      </c>
      <c r="AI408" s="45">
        <v>8.9999999999999993E-3</v>
      </c>
      <c r="AJ408" s="45">
        <v>0.01</v>
      </c>
      <c r="AK408" s="45">
        <v>1.2E-2</v>
      </c>
      <c r="AL408" s="45">
        <v>1.0500000000000001E-2</v>
      </c>
      <c r="AM408" s="45">
        <v>8.9999999999999993E-3</v>
      </c>
      <c r="AN408" s="45">
        <v>8.9999999999999993E-3</v>
      </c>
      <c r="AO408" s="45">
        <v>8.9999999999999993E-3</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1.0000000000000002</v>
      </c>
      <c r="T409" s="71">
        <v>1</v>
      </c>
      <c r="U409" s="71">
        <v>1.0000000000000002</v>
      </c>
      <c r="V409" s="71">
        <v>1.0000000000000002</v>
      </c>
      <c r="W409" s="71">
        <v>1</v>
      </c>
      <c r="X409" s="71">
        <v>1</v>
      </c>
      <c r="Y409" s="71">
        <v>1</v>
      </c>
      <c r="Z409" s="71">
        <v>0.99999999999999989</v>
      </c>
      <c r="AA409" s="71">
        <v>1</v>
      </c>
      <c r="AB409" s="71">
        <v>1</v>
      </c>
      <c r="AC409" s="71">
        <v>1</v>
      </c>
      <c r="AD409" s="71">
        <v>0.99999999999999989</v>
      </c>
      <c r="AE409" s="71">
        <v>1</v>
      </c>
      <c r="AF409" s="71">
        <v>1</v>
      </c>
      <c r="AG409" s="71">
        <v>1</v>
      </c>
      <c r="AH409" s="71">
        <v>1</v>
      </c>
      <c r="AI409" s="71">
        <v>1</v>
      </c>
      <c r="AJ409" s="71">
        <v>1</v>
      </c>
      <c r="AK409" s="71">
        <v>1</v>
      </c>
      <c r="AL409" s="71">
        <v>0.99999999999999989</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c r="C417"/>
      <c r="D417"/>
      <c r="E417"/>
      <c r="F417"/>
      <c r="G417"/>
      <c r="H417"/>
      <c r="I417"/>
      <c r="J417" s="33"/>
      <c r="K417" s="33"/>
      <c r="L417"/>
      <c r="M417"/>
      <c r="N417"/>
      <c r="O417"/>
      <c r="P417"/>
      <c r="Q417"/>
      <c r="R417"/>
      <c r="S417"/>
      <c r="T417"/>
      <c r="U417"/>
      <c r="V417"/>
      <c r="W417"/>
      <c r="X417"/>
      <c r="Y417"/>
      <c r="Z417"/>
      <c r="AA417"/>
      <c r="AB417"/>
      <c r="AC417"/>
      <c r="AD417"/>
      <c r="AE417"/>
      <c r="AF417"/>
      <c r="AG417"/>
      <c r="AH417"/>
      <c r="AI417"/>
      <c r="AJ417"/>
      <c r="AK417"/>
      <c r="AL417"/>
      <c r="AM417"/>
      <c r="AN417"/>
      <c r="AO417"/>
    </row>
    <row r="418" spans="1:41"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c r="AO418"/>
    </row>
    <row r="419" spans="1:41" ht="20.100000000000001" customHeight="1">
      <c r="B419" s="34" t="s">
        <v>895</v>
      </c>
      <c r="C419" s="35"/>
      <c r="D419" s="35"/>
      <c r="E419" s="35"/>
      <c r="F419" s="35"/>
      <c r="G419" s="35"/>
      <c r="H419" s="35"/>
      <c r="I419" s="35"/>
      <c r="J419" s="36"/>
      <c r="K419" s="36"/>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row>
    <row r="420" spans="1:41" ht="12" customHeight="1">
      <c r="A420"/>
      <c r="B420" s="44" t="s">
        <v>893</v>
      </c>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c r="AH420" s="42"/>
      <c r="AI420" s="42"/>
      <c r="AJ420" s="42"/>
      <c r="AK420" s="42"/>
      <c r="AL420" s="42"/>
      <c r="AM420" s="42"/>
      <c r="AN420" s="42"/>
      <c r="AO420" s="42"/>
    </row>
    <row r="421" spans="1:41" ht="12" customHeight="1">
      <c r="A421"/>
      <c r="B421"/>
      <c r="C421"/>
      <c r="D421"/>
      <c r="E421"/>
      <c r="F421"/>
      <c r="G421"/>
      <c r="H421"/>
      <c r="I421"/>
      <c r="J421" s="33"/>
      <c r="K421" s="33"/>
      <c r="L421"/>
      <c r="M421"/>
      <c r="N421"/>
      <c r="O421"/>
      <c r="P421"/>
      <c r="Q421"/>
      <c r="R421"/>
      <c r="S421"/>
      <c r="T421"/>
      <c r="U421"/>
      <c r="V421"/>
      <c r="W421"/>
      <c r="X421"/>
      <c r="Y421"/>
      <c r="Z421"/>
      <c r="AA421"/>
      <c r="AB421"/>
      <c r="AC421"/>
      <c r="AD421"/>
      <c r="AE421"/>
      <c r="AF421"/>
      <c r="AG421"/>
      <c r="AH421" s="1"/>
    </row>
  </sheetData>
  <autoFilter ref="A8:BH8" xr:uid="{00000000-0001-0000-0F00-000000000000}">
    <filterColumn colId="2" showButton="0"/>
    <filterColumn colId="3" showButton="0"/>
    <filterColumn colId="5" showButton="0"/>
    <filterColumn colId="6" showButton="0"/>
    <filterColumn colId="7" showButton="0"/>
  </autoFilter>
  <mergeCells count="18">
    <mergeCell ref="A7:U7"/>
    <mergeCell ref="C8:E8"/>
    <mergeCell ref="F8:I8"/>
    <mergeCell ref="F5:G5"/>
    <mergeCell ref="K5:AE5"/>
    <mergeCell ref="B6:D6"/>
    <mergeCell ref="F6:G6"/>
    <mergeCell ref="I6:N6"/>
    <mergeCell ref="B2:D2"/>
    <mergeCell ref="F2:G2"/>
    <mergeCell ref="H2:J5"/>
    <mergeCell ref="K2:AE2"/>
    <mergeCell ref="B3:D3"/>
    <mergeCell ref="F3:G3"/>
    <mergeCell ref="K3:AE3"/>
    <mergeCell ref="B4:D4"/>
    <mergeCell ref="F4:G4"/>
    <mergeCell ref="K4:AE4"/>
  </mergeCells>
  <pageMargins left="0.75" right="0.75" top="1" bottom="1" header="0.4921259845" footer="0.4921259845"/>
  <pageSetup scale="30" fitToHeight="0" orientation="landscape" horizontalDpi="200" verticalDpi="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1:BE422"/>
  <sheetViews>
    <sheetView zoomScale="90" zoomScaleNormal="90" workbookViewId="0">
      <pane xSplit="11" ySplit="8" topLeftCell="L338"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17.77734375" style="1" customWidth="1"/>
    <col min="2" max="2" width="16.5546875" style="1" customWidth="1"/>
    <col min="3" max="3" width="16.21875" style="1" customWidth="1"/>
    <col min="4" max="4" width="9.5546875" style="1" customWidth="1"/>
    <col min="5" max="5" width="9.44140625" style="1" bestFit="1" customWidth="1"/>
    <col min="6" max="6" width="4.21875" style="1" customWidth="1"/>
    <col min="7" max="7" width="15.5546875" style="1" customWidth="1"/>
    <col min="8" max="9" width="9.21875" style="1" customWidth="1"/>
    <col min="10" max="10" width="8.5546875" style="1" bestFit="1" customWidth="1"/>
    <col min="11" max="11" width="13.5546875" style="1" bestFit="1" customWidth="1"/>
    <col min="12" max="39" width="11.5546875" style="1" customWidth="1"/>
    <col min="40" max="40" width="10.5546875" style="1" customWidth="1"/>
    <col min="41" max="41" width="11" style="1" customWidth="1"/>
    <col min="42" max="56" width="4.77734375" style="1" customWidth="1"/>
    <col min="57" max="16384" width="11.44140625" style="1"/>
  </cols>
  <sheetData>
    <row r="1" spans="1:57"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3"/>
      <c r="AB1" s="343"/>
      <c r="AC1" s="343"/>
      <c r="AD1" s="343"/>
      <c r="AE1" s="343"/>
      <c r="AF1" s="343"/>
      <c r="AG1" s="343"/>
      <c r="AH1" s="343"/>
      <c r="AI1" s="343"/>
      <c r="AJ1" s="343"/>
      <c r="AK1" s="343"/>
      <c r="AL1" s="89"/>
      <c r="AM1" s="89"/>
      <c r="AN1" s="89"/>
      <c r="AO1" s="89"/>
    </row>
    <row r="2" spans="1:57"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407"/>
      <c r="AF2" s="407"/>
      <c r="AG2" s="407"/>
      <c r="AH2" s="407"/>
      <c r="AI2" s="407"/>
      <c r="AJ2" s="407"/>
      <c r="AK2" s="407"/>
      <c r="AL2" s="407"/>
      <c r="AM2" s="407"/>
      <c r="AN2" s="407"/>
      <c r="AO2" s="408"/>
    </row>
    <row r="3" spans="1:57" ht="12" customHeight="1">
      <c r="A3" s="348"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89"/>
      <c r="AF3" s="89"/>
      <c r="AG3" s="89"/>
      <c r="AH3" s="89"/>
      <c r="AI3" s="89"/>
      <c r="AJ3" s="89"/>
      <c r="AK3" s="89"/>
      <c r="AL3" s="89"/>
      <c r="AM3" s="89"/>
      <c r="AN3" s="89"/>
      <c r="AO3" s="409"/>
    </row>
    <row r="4" spans="1:57" ht="39.75" customHeight="1">
      <c r="A4" s="348" t="s">
        <v>205</v>
      </c>
      <c r="B4" s="1418" t="s">
        <v>174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89"/>
      <c r="AF4" s="89"/>
      <c r="AG4" s="89"/>
      <c r="AH4" s="89"/>
      <c r="AI4" s="89"/>
      <c r="AJ4" s="89"/>
      <c r="AK4" s="89"/>
      <c r="AL4" s="89"/>
      <c r="AM4" s="89"/>
      <c r="AN4" s="89"/>
      <c r="AO4" s="409"/>
    </row>
    <row r="5" spans="1:57"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410"/>
      <c r="AF5" s="410"/>
      <c r="AG5" s="410"/>
      <c r="AH5" s="410"/>
      <c r="AI5" s="410"/>
      <c r="AJ5" s="410"/>
      <c r="AK5" s="410"/>
      <c r="AL5" s="410"/>
      <c r="AM5" s="410"/>
      <c r="AN5" s="410"/>
      <c r="AO5" s="411"/>
    </row>
    <row r="6" spans="1:57" ht="30.75"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57" ht="12" customHeight="1" thickBot="1">
      <c r="A7" s="89"/>
      <c r="B7" s="89"/>
      <c r="C7" s="89"/>
      <c r="D7" s="89"/>
      <c r="E7" s="89"/>
      <c r="F7" s="89"/>
      <c r="G7" s="89"/>
      <c r="H7" s="89"/>
      <c r="I7" s="89"/>
      <c r="J7" s="96"/>
      <c r="K7" s="96"/>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c r="AO7" s="89"/>
    </row>
    <row r="8" spans="1:57" ht="49.5" customHeight="1" thickBot="1">
      <c r="A8" s="425" t="s">
        <v>209</v>
      </c>
      <c r="B8" s="426" t="s">
        <v>210</v>
      </c>
      <c r="C8" s="1406" t="s">
        <v>211</v>
      </c>
      <c r="D8" s="1565"/>
      <c r="E8" s="1565"/>
      <c r="F8" s="1406" t="s">
        <v>212</v>
      </c>
      <c r="G8" s="1565"/>
      <c r="H8" s="1565"/>
      <c r="I8" s="1566"/>
      <c r="J8" s="427" t="s">
        <v>213</v>
      </c>
      <c r="K8" s="427" t="s">
        <v>898</v>
      </c>
      <c r="L8" s="1247">
        <v>1995</v>
      </c>
      <c r="M8" s="1248">
        <v>1996</v>
      </c>
      <c r="N8" s="1248">
        <v>1997</v>
      </c>
      <c r="O8" s="1248">
        <v>1998</v>
      </c>
      <c r="P8" s="1248">
        <v>1999</v>
      </c>
      <c r="Q8" s="1248">
        <v>2000</v>
      </c>
      <c r="R8" s="1248">
        <v>2001</v>
      </c>
      <c r="S8" s="1248">
        <v>2002</v>
      </c>
      <c r="T8" s="1248">
        <v>2003</v>
      </c>
      <c r="U8" s="1248">
        <v>2004</v>
      </c>
      <c r="V8" s="1248">
        <v>2005</v>
      </c>
      <c r="W8" s="1248">
        <v>2006</v>
      </c>
      <c r="X8" s="1248">
        <v>2007</v>
      </c>
      <c r="Y8" s="1248">
        <v>2008</v>
      </c>
      <c r="Z8" s="1248">
        <v>2009</v>
      </c>
      <c r="AA8" s="1248">
        <v>2010</v>
      </c>
      <c r="AB8" s="1248">
        <v>2011</v>
      </c>
      <c r="AC8" s="1248">
        <v>2012</v>
      </c>
      <c r="AD8" s="1248">
        <v>2013</v>
      </c>
      <c r="AE8" s="1248">
        <v>2014</v>
      </c>
      <c r="AF8" s="1248">
        <v>2015</v>
      </c>
      <c r="AG8" s="1248">
        <v>2016</v>
      </c>
      <c r="AH8" s="1248">
        <v>2017</v>
      </c>
      <c r="AI8" s="1248">
        <v>2018</v>
      </c>
      <c r="AJ8" s="1248">
        <v>2019</v>
      </c>
      <c r="AK8" s="1248">
        <v>2020</v>
      </c>
      <c r="AL8" s="1248">
        <v>2021</v>
      </c>
      <c r="AM8" s="1248">
        <v>2022</v>
      </c>
      <c r="AN8" s="1248">
        <v>2023</v>
      </c>
      <c r="AO8" s="1249">
        <v>2024</v>
      </c>
    </row>
    <row r="9" spans="1:57" ht="12" customHeight="1">
      <c r="A9" s="400" t="s">
        <v>215</v>
      </c>
      <c r="B9" s="186" t="s">
        <v>216</v>
      </c>
      <c r="C9" s="382"/>
      <c r="D9" s="383"/>
      <c r="E9" s="384"/>
      <c r="F9" s="382" t="s">
        <v>218</v>
      </c>
      <c r="G9" s="383"/>
      <c r="H9" s="383"/>
      <c r="I9" s="384"/>
      <c r="J9" s="1250" t="s">
        <v>219</v>
      </c>
      <c r="K9" s="1250" t="s">
        <v>219</v>
      </c>
      <c r="L9" s="1251">
        <v>7905.2195854914662</v>
      </c>
      <c r="M9" s="645">
        <v>8704.8730163269156</v>
      </c>
      <c r="N9" s="645">
        <v>9756.9041806943369</v>
      </c>
      <c r="O9" s="645">
        <v>11082.443915274947</v>
      </c>
      <c r="P9" s="645">
        <v>12402.441167034889</v>
      </c>
      <c r="Q9" s="645">
        <v>14261.201845219181</v>
      </c>
      <c r="R9" s="645">
        <v>14769.27914724631</v>
      </c>
      <c r="S9" s="645">
        <v>16314.228125307778</v>
      </c>
      <c r="T9" s="645">
        <v>17803.19463822222</v>
      </c>
      <c r="U9" s="645">
        <v>19874.570949444445</v>
      </c>
      <c r="V9" s="645">
        <v>22568.730606777768</v>
      </c>
      <c r="W9" s="645">
        <v>25337.440892333332</v>
      </c>
      <c r="X9" s="645">
        <v>26127.148309999997</v>
      </c>
      <c r="Y9" s="645">
        <v>22803.872611222228</v>
      </c>
      <c r="Z9" s="645">
        <v>18577.48316395099</v>
      </c>
      <c r="AA9" s="645">
        <v>18305.289381355225</v>
      </c>
      <c r="AB9" s="645">
        <v>18034.017587931063</v>
      </c>
      <c r="AC9" s="645">
        <v>18605.020263985014</v>
      </c>
      <c r="AD9" s="645">
        <v>19558.890063089038</v>
      </c>
      <c r="AE9" s="645">
        <v>21534.943764379681</v>
      </c>
      <c r="AF9" s="645">
        <v>22813.04528035516</v>
      </c>
      <c r="AG9" s="645">
        <v>23956.26140378667</v>
      </c>
      <c r="AH9" s="645">
        <v>25082.081974636665</v>
      </c>
      <c r="AI9" s="645">
        <v>26149.724305663327</v>
      </c>
      <c r="AJ9" s="645">
        <v>27990.95541766</v>
      </c>
      <c r="AK9" s="645">
        <v>24153.956064576661</v>
      </c>
      <c r="AL9" s="645">
        <v>30179.475421983334</v>
      </c>
      <c r="AM9" s="645">
        <v>32485.736364512672</v>
      </c>
      <c r="AN9" s="645">
        <v>34153.335112649103</v>
      </c>
      <c r="AO9" s="1190">
        <v>36238.691580516133</v>
      </c>
    </row>
    <row r="10" spans="1:57" ht="12" customHeight="1">
      <c r="A10" s="401" t="s">
        <v>220</v>
      </c>
      <c r="B10" s="187" t="s">
        <v>216</v>
      </c>
      <c r="C10" s="385"/>
      <c r="D10" s="386"/>
      <c r="E10" s="387"/>
      <c r="F10" s="385" t="s">
        <v>222</v>
      </c>
      <c r="G10" s="386"/>
      <c r="H10" s="386"/>
      <c r="I10" s="387"/>
      <c r="J10" s="1252" t="s">
        <v>219</v>
      </c>
      <c r="K10" s="1252" t="s">
        <v>219</v>
      </c>
      <c r="L10" s="140">
        <v>7028.0559465643428</v>
      </c>
      <c r="M10" s="141">
        <v>7758.7890833608453</v>
      </c>
      <c r="N10" s="141">
        <v>8837.3156807675296</v>
      </c>
      <c r="O10" s="141">
        <v>10076.607662021119</v>
      </c>
      <c r="P10" s="141">
        <v>11536.278077936522</v>
      </c>
      <c r="Q10" s="141">
        <v>13416.181163231746</v>
      </c>
      <c r="R10" s="141">
        <v>13681.917804472028</v>
      </c>
      <c r="S10" s="141">
        <v>15070.232527</v>
      </c>
      <c r="T10" s="141">
        <v>16421.865305999996</v>
      </c>
      <c r="U10" s="141">
        <v>18374.516418000003</v>
      </c>
      <c r="V10" s="141">
        <v>20648.135953999998</v>
      </c>
      <c r="W10" s="141">
        <v>23429.174934999999</v>
      </c>
      <c r="X10" s="141">
        <v>24055.406091999997</v>
      </c>
      <c r="Y10" s="141">
        <v>20609.828837000001</v>
      </c>
      <c r="Z10" s="141">
        <v>16498.95822222222</v>
      </c>
      <c r="AA10" s="141">
        <v>16308.571169999999</v>
      </c>
      <c r="AB10" s="141">
        <v>15945.115525000001</v>
      </c>
      <c r="AC10" s="141">
        <v>16341.013170999999</v>
      </c>
      <c r="AD10" s="141">
        <v>16997.366339</v>
      </c>
      <c r="AE10" s="141">
        <v>18527.417915000002</v>
      </c>
      <c r="AF10" s="141">
        <v>19652.608733999998</v>
      </c>
      <c r="AG10" s="141">
        <v>20885.554490000002</v>
      </c>
      <c r="AH10" s="141">
        <v>21726.76248469</v>
      </c>
      <c r="AI10" s="141">
        <v>22449.193007299997</v>
      </c>
      <c r="AJ10" s="141">
        <v>24245.510715609998</v>
      </c>
      <c r="AK10" s="141">
        <v>21135.360362706495</v>
      </c>
      <c r="AL10" s="141">
        <v>26367.487445800001</v>
      </c>
      <c r="AM10" s="141">
        <v>28395.308017393963</v>
      </c>
      <c r="AN10" s="141">
        <v>29723.7114354347</v>
      </c>
      <c r="AO10" s="161">
        <v>31702.829457179203</v>
      </c>
    </row>
    <row r="11" spans="1:57" ht="12" customHeight="1">
      <c r="A11" s="401" t="s">
        <v>223</v>
      </c>
      <c r="B11" s="187" t="s">
        <v>216</v>
      </c>
      <c r="C11" s="385"/>
      <c r="D11" s="386"/>
      <c r="E11" s="387"/>
      <c r="F11" s="385" t="s">
        <v>225</v>
      </c>
      <c r="G11" s="386"/>
      <c r="H11" s="386"/>
      <c r="I11" s="387"/>
      <c r="J11" s="1252" t="s">
        <v>219</v>
      </c>
      <c r="K11" s="1252" t="s">
        <v>219</v>
      </c>
      <c r="L11" s="140">
        <v>3735.57</v>
      </c>
      <c r="M11" s="141">
        <v>4192.6750000000002</v>
      </c>
      <c r="N11" s="141">
        <v>4837.7030000000004</v>
      </c>
      <c r="O11" s="141">
        <v>5589.3870000000006</v>
      </c>
      <c r="P11" s="141">
        <v>6400.75</v>
      </c>
      <c r="Q11" s="141">
        <v>7642.5083132799355</v>
      </c>
      <c r="R11" s="141">
        <v>7995.5299999999988</v>
      </c>
      <c r="S11" s="141">
        <v>9133.77</v>
      </c>
      <c r="T11" s="141">
        <v>9807.8799999999992</v>
      </c>
      <c r="U11" s="141">
        <v>10986.09</v>
      </c>
      <c r="V11" s="141">
        <v>12373.29</v>
      </c>
      <c r="W11" s="141">
        <v>13745.560000000001</v>
      </c>
      <c r="X11" s="141">
        <v>14355.369999999999</v>
      </c>
      <c r="Y11" s="141">
        <v>13084.42</v>
      </c>
      <c r="Z11" s="141">
        <v>10324.469999999999</v>
      </c>
      <c r="AA11" s="141">
        <v>10067.17</v>
      </c>
      <c r="AB11" s="141">
        <v>9755.1</v>
      </c>
      <c r="AC11" s="141">
        <v>10219.259999999998</v>
      </c>
      <c r="AD11" s="141">
        <v>10371.94</v>
      </c>
      <c r="AE11" s="141">
        <v>11527.48</v>
      </c>
      <c r="AF11" s="141">
        <v>11831</v>
      </c>
      <c r="AG11" s="141">
        <v>12602.52</v>
      </c>
      <c r="AH11" s="141">
        <v>13060.013665689999</v>
      </c>
      <c r="AI11" s="141">
        <v>14148.791974299998</v>
      </c>
      <c r="AJ11" s="141">
        <v>15270.99450561</v>
      </c>
      <c r="AK11" s="141">
        <v>12753.41216373</v>
      </c>
      <c r="AL11" s="141">
        <v>16641.811239400002</v>
      </c>
      <c r="AM11" s="141">
        <v>19175.38584139396</v>
      </c>
      <c r="AN11" s="141">
        <v>20376.988244084681</v>
      </c>
      <c r="AO11" s="161">
        <v>21920.42</v>
      </c>
    </row>
    <row r="12" spans="1:57" ht="12" customHeight="1">
      <c r="A12" s="414" t="s">
        <v>223</v>
      </c>
      <c r="B12" s="285" t="s">
        <v>226</v>
      </c>
      <c r="C12" s="1253" t="s">
        <v>3674</v>
      </c>
      <c r="D12" s="668"/>
      <c r="E12" s="547"/>
      <c r="F12" s="1253" t="s">
        <v>3674</v>
      </c>
      <c r="G12" s="416"/>
      <c r="H12" s="416"/>
      <c r="I12" s="417"/>
      <c r="J12" s="1254" t="s">
        <v>229</v>
      </c>
      <c r="K12" s="1254" t="s">
        <v>219</v>
      </c>
      <c r="L12" s="234">
        <v>3735.57</v>
      </c>
      <c r="M12" s="235">
        <v>4192.6750000000002</v>
      </c>
      <c r="N12" s="235">
        <v>4837.7030000000004</v>
      </c>
      <c r="O12" s="235">
        <v>5589.3870000000006</v>
      </c>
      <c r="P12" s="235">
        <v>6400.75</v>
      </c>
      <c r="Q12" s="235">
        <v>7642.5083132799355</v>
      </c>
      <c r="R12" s="235">
        <v>7995.5299999999988</v>
      </c>
      <c r="S12" s="235">
        <v>9133.77</v>
      </c>
      <c r="T12" s="235">
        <v>9807.8799999999992</v>
      </c>
      <c r="U12" s="235">
        <v>10986.09</v>
      </c>
      <c r="V12" s="235">
        <v>12373.29</v>
      </c>
      <c r="W12" s="235">
        <v>13745.560000000001</v>
      </c>
      <c r="X12" s="235">
        <v>14355.369999999999</v>
      </c>
      <c r="Y12" s="235">
        <v>13084.42</v>
      </c>
      <c r="Z12" s="235">
        <v>10324.469999999999</v>
      </c>
      <c r="AA12" s="235">
        <v>10067.17</v>
      </c>
      <c r="AB12" s="235">
        <v>9755.1</v>
      </c>
      <c r="AC12" s="235">
        <v>10219.259999999998</v>
      </c>
      <c r="AD12" s="235">
        <v>10371.94</v>
      </c>
      <c r="AE12" s="235">
        <v>11527.48</v>
      </c>
      <c r="AF12" s="235">
        <v>11831</v>
      </c>
      <c r="AG12" s="235">
        <v>12602.52</v>
      </c>
      <c r="AH12" s="235">
        <v>13060.013665689999</v>
      </c>
      <c r="AI12" s="235">
        <v>14148.791974299998</v>
      </c>
      <c r="AJ12" s="235">
        <v>15270.99450561</v>
      </c>
      <c r="AK12" s="235">
        <v>12753.41216373</v>
      </c>
      <c r="AL12" s="235">
        <v>16641.811239400002</v>
      </c>
      <c r="AM12" s="235">
        <v>19175.38584139396</v>
      </c>
      <c r="AN12" s="235">
        <v>20376.988244084681</v>
      </c>
      <c r="AO12" s="286">
        <v>21920.42</v>
      </c>
    </row>
    <row r="13" spans="1:57" ht="10.199999999999999">
      <c r="A13" s="401" t="s">
        <v>236</v>
      </c>
      <c r="B13" s="187" t="s">
        <v>216</v>
      </c>
      <c r="C13" s="385"/>
      <c r="D13" s="386"/>
      <c r="E13" s="387"/>
      <c r="F13" s="385" t="s">
        <v>238</v>
      </c>
      <c r="G13" s="386"/>
      <c r="H13" s="386"/>
      <c r="I13" s="387"/>
      <c r="J13" s="1252" t="s">
        <v>219</v>
      </c>
      <c r="K13" s="1252" t="s">
        <v>219</v>
      </c>
      <c r="L13" s="140">
        <v>1099.5544340472647</v>
      </c>
      <c r="M13" s="141">
        <v>1162.1030062318746</v>
      </c>
      <c r="N13" s="141">
        <v>1277.0368630358928</v>
      </c>
      <c r="O13" s="141">
        <v>1365.212036101193</v>
      </c>
      <c r="P13" s="141">
        <v>1700.0742430227892</v>
      </c>
      <c r="Q13" s="141">
        <v>1832.2613610900817</v>
      </c>
      <c r="R13" s="141">
        <v>1706.3460136960207</v>
      </c>
      <c r="S13" s="141">
        <v>1960.8159381318042</v>
      </c>
      <c r="T13" s="141">
        <v>2088.9273233130334</v>
      </c>
      <c r="U13" s="141">
        <v>2718.9678804505306</v>
      </c>
      <c r="V13" s="141">
        <v>3001.661618323828</v>
      </c>
      <c r="W13" s="141">
        <v>3243.7413898882178</v>
      </c>
      <c r="X13" s="141">
        <v>3423.5938176716227</v>
      </c>
      <c r="Y13" s="141">
        <v>3346.760142436261</v>
      </c>
      <c r="Z13" s="141">
        <v>3443.6093864438294</v>
      </c>
      <c r="AA13" s="141">
        <v>3238.3205144079775</v>
      </c>
      <c r="AB13" s="141">
        <v>3464.0692636701833</v>
      </c>
      <c r="AC13" s="141">
        <v>3379.6041055465003</v>
      </c>
      <c r="AD13" s="141">
        <v>3528.3840007927447</v>
      </c>
      <c r="AE13" s="141">
        <v>3617.4430200794177</v>
      </c>
      <c r="AF13" s="141">
        <v>3787.0236718820252</v>
      </c>
      <c r="AG13" s="141">
        <v>3906.4146795446104</v>
      </c>
      <c r="AH13" s="141">
        <v>4220.5533416822182</v>
      </c>
      <c r="AI13" s="141">
        <v>3636.7404900243055</v>
      </c>
      <c r="AJ13" s="141">
        <v>3972.5980977690788</v>
      </c>
      <c r="AK13" s="141">
        <v>3653.193139318892</v>
      </c>
      <c r="AL13" s="141">
        <v>4050.4711079607146</v>
      </c>
      <c r="AM13" s="141">
        <v>3764.7758121270513</v>
      </c>
      <c r="AN13" s="141">
        <v>3702.5090446649601</v>
      </c>
      <c r="AO13" s="161">
        <v>3957.7531207998518</v>
      </c>
    </row>
    <row r="14" spans="1:57" ht="10.199999999999999">
      <c r="A14" s="401" t="s">
        <v>239</v>
      </c>
      <c r="B14" s="187" t="s">
        <v>216</v>
      </c>
      <c r="C14" s="385"/>
      <c r="D14" s="386"/>
      <c r="E14" s="387"/>
      <c r="F14" s="385" t="s">
        <v>241</v>
      </c>
      <c r="G14" s="386"/>
      <c r="H14" s="386"/>
      <c r="I14" s="387"/>
      <c r="J14" s="1252" t="s">
        <v>219</v>
      </c>
      <c r="K14" s="1252" t="s">
        <v>219</v>
      </c>
      <c r="L14" s="140">
        <v>241.614</v>
      </c>
      <c r="M14" s="141">
        <v>203</v>
      </c>
      <c r="N14" s="141">
        <v>215</v>
      </c>
      <c r="O14" s="141">
        <v>193</v>
      </c>
      <c r="P14" s="141">
        <v>180.21299999999999</v>
      </c>
      <c r="Q14" s="141">
        <v>207.76089308297492</v>
      </c>
      <c r="R14" s="141">
        <v>165.44566384446222</v>
      </c>
      <c r="S14" s="141">
        <v>133.786</v>
      </c>
      <c r="T14" s="141">
        <v>136.86000000000001</v>
      </c>
      <c r="U14" s="141">
        <v>174.34999999999997</v>
      </c>
      <c r="V14" s="141">
        <v>226.19899999999998</v>
      </c>
      <c r="W14" s="141">
        <v>254.75</v>
      </c>
      <c r="X14" s="141">
        <v>272.7</v>
      </c>
      <c r="Y14" s="141">
        <v>245.18</v>
      </c>
      <c r="Z14" s="141">
        <v>208.14</v>
      </c>
      <c r="AA14" s="141">
        <v>228.91000000000003</v>
      </c>
      <c r="AB14" s="141">
        <v>239.93999999999997</v>
      </c>
      <c r="AC14" s="141">
        <v>242.12</v>
      </c>
      <c r="AD14" s="141">
        <v>246.91000000000003</v>
      </c>
      <c r="AE14" s="141">
        <v>274.7</v>
      </c>
      <c r="AF14" s="141">
        <v>326.66999999999996</v>
      </c>
      <c r="AG14" s="141">
        <v>310.55999999999995</v>
      </c>
      <c r="AH14" s="141">
        <v>334.29</v>
      </c>
      <c r="AI14" s="141">
        <v>325.22000000000003</v>
      </c>
      <c r="AJ14" s="141">
        <v>342.37</v>
      </c>
      <c r="AK14" s="141">
        <v>272.17</v>
      </c>
      <c r="AL14" s="141">
        <v>518.94000000000005</v>
      </c>
      <c r="AM14" s="141">
        <v>617.9</v>
      </c>
      <c r="AN14" s="141">
        <v>586.09</v>
      </c>
      <c r="AO14" s="161">
        <v>588</v>
      </c>
      <c r="AP14" s="15"/>
      <c r="AQ14" s="15"/>
      <c r="AR14" s="15"/>
      <c r="AS14" s="15"/>
      <c r="AT14" s="15"/>
      <c r="AU14" s="15"/>
      <c r="AV14" s="15"/>
      <c r="AW14" s="15"/>
      <c r="AX14" s="15"/>
      <c r="AY14" s="15"/>
      <c r="AZ14" s="15"/>
      <c r="BA14" s="15"/>
      <c r="BB14" s="15"/>
      <c r="BC14" s="15"/>
      <c r="BD14" s="15"/>
      <c r="BE14" s="15"/>
    </row>
    <row r="15" spans="1:57" ht="15" customHeight="1">
      <c r="A15" s="414" t="s">
        <v>239</v>
      </c>
      <c r="B15" s="285" t="s">
        <v>226</v>
      </c>
      <c r="C15" s="415" t="s">
        <v>244</v>
      </c>
      <c r="D15" s="416"/>
      <c r="E15" s="417"/>
      <c r="F15" s="415"/>
      <c r="G15" s="416"/>
      <c r="H15" s="416"/>
      <c r="I15" s="417"/>
      <c r="J15" s="1254" t="s">
        <v>229</v>
      </c>
      <c r="K15" s="1254" t="s">
        <v>219</v>
      </c>
      <c r="L15" s="234">
        <v>241.614</v>
      </c>
      <c r="M15" s="235">
        <v>203</v>
      </c>
      <c r="N15" s="235">
        <v>215</v>
      </c>
      <c r="O15" s="235">
        <v>193</v>
      </c>
      <c r="P15" s="235">
        <v>180.21299999999999</v>
      </c>
      <c r="Q15" s="235">
        <v>207.76089308297492</v>
      </c>
      <c r="R15" s="235">
        <v>165.44566384446222</v>
      </c>
      <c r="S15" s="235">
        <v>133.786</v>
      </c>
      <c r="T15" s="235">
        <v>136.86000000000001</v>
      </c>
      <c r="U15" s="235">
        <v>174.34999999999997</v>
      </c>
      <c r="V15" s="235">
        <v>226.19899999999998</v>
      </c>
      <c r="W15" s="235">
        <v>254.75</v>
      </c>
      <c r="X15" s="235">
        <v>272.7</v>
      </c>
      <c r="Y15" s="235">
        <v>245.18</v>
      </c>
      <c r="Z15" s="235">
        <v>208.14</v>
      </c>
      <c r="AA15" s="235">
        <v>228.91000000000003</v>
      </c>
      <c r="AB15" s="235">
        <v>239.93999999999997</v>
      </c>
      <c r="AC15" s="235">
        <v>242.12</v>
      </c>
      <c r="AD15" s="235">
        <v>246.91000000000003</v>
      </c>
      <c r="AE15" s="235">
        <v>274.7</v>
      </c>
      <c r="AF15" s="235">
        <v>326.66999999999996</v>
      </c>
      <c r="AG15" s="235">
        <v>310.55999999999995</v>
      </c>
      <c r="AH15" s="235">
        <v>334.29</v>
      </c>
      <c r="AI15" s="235">
        <v>325.22000000000003</v>
      </c>
      <c r="AJ15" s="235">
        <v>342.37</v>
      </c>
      <c r="AK15" s="235">
        <v>272.17</v>
      </c>
      <c r="AL15" s="235">
        <v>518.94000000000005</v>
      </c>
      <c r="AM15" s="235">
        <v>617.9</v>
      </c>
      <c r="AN15" s="235">
        <v>586.09</v>
      </c>
      <c r="AO15" s="286">
        <v>588</v>
      </c>
      <c r="AP15" s="4"/>
      <c r="AQ15" s="4"/>
      <c r="AR15" s="4"/>
      <c r="AS15" s="4"/>
      <c r="AT15" s="4"/>
      <c r="AU15" s="4"/>
      <c r="AV15" s="4"/>
      <c r="AW15" s="4"/>
      <c r="AX15" s="4"/>
      <c r="AY15" s="4"/>
      <c r="AZ15" s="4"/>
      <c r="BA15" s="4"/>
      <c r="BB15" s="4"/>
      <c r="BC15" s="4"/>
      <c r="BD15" s="4"/>
      <c r="BE15" s="4"/>
    </row>
    <row r="16" spans="1:57" ht="12" customHeight="1">
      <c r="A16" s="401" t="s">
        <v>245</v>
      </c>
      <c r="B16" s="187" t="s">
        <v>216</v>
      </c>
      <c r="C16" s="385"/>
      <c r="D16" s="386"/>
      <c r="E16" s="387"/>
      <c r="F16" s="385" t="s">
        <v>247</v>
      </c>
      <c r="G16" s="386"/>
      <c r="H16" s="386"/>
      <c r="I16" s="387"/>
      <c r="J16" s="1252" t="s">
        <v>219</v>
      </c>
      <c r="K16" s="1252" t="s">
        <v>219</v>
      </c>
      <c r="L16" s="140">
        <v>857.94043404726483</v>
      </c>
      <c r="M16" s="141">
        <v>959.10300623187459</v>
      </c>
      <c r="N16" s="141">
        <v>1062.0368630358928</v>
      </c>
      <c r="O16" s="141">
        <v>1172.212036101193</v>
      </c>
      <c r="P16" s="141">
        <v>1519.8612430227893</v>
      </c>
      <c r="Q16" s="141">
        <v>1624.5004680071067</v>
      </c>
      <c r="R16" s="141">
        <v>1540.9003498515585</v>
      </c>
      <c r="S16" s="141">
        <v>1827.0299381318041</v>
      </c>
      <c r="T16" s="141">
        <v>1952.0673233130335</v>
      </c>
      <c r="U16" s="141">
        <v>2544.6178804505307</v>
      </c>
      <c r="V16" s="141">
        <v>2775.4626183238279</v>
      </c>
      <c r="W16" s="141">
        <v>2988.9913898882178</v>
      </c>
      <c r="X16" s="141">
        <v>3150.8938176716229</v>
      </c>
      <c r="Y16" s="141">
        <v>3101.5801424362612</v>
      </c>
      <c r="Z16" s="141">
        <v>3235.4693864438295</v>
      </c>
      <c r="AA16" s="141">
        <v>3009.4105144079776</v>
      </c>
      <c r="AB16" s="141">
        <v>3224.1292636701833</v>
      </c>
      <c r="AC16" s="141">
        <v>3137.4841055465004</v>
      </c>
      <c r="AD16" s="141">
        <v>3281.4740007927448</v>
      </c>
      <c r="AE16" s="141">
        <v>3342.7430200794179</v>
      </c>
      <c r="AF16" s="141">
        <v>3460.3536718820251</v>
      </c>
      <c r="AG16" s="141">
        <v>3595.8546795446105</v>
      </c>
      <c r="AH16" s="141">
        <v>3886.2633416822182</v>
      </c>
      <c r="AI16" s="141">
        <v>3311.5204900243052</v>
      </c>
      <c r="AJ16" s="141">
        <v>3630.2280977690789</v>
      </c>
      <c r="AK16" s="141">
        <v>3381.0231393188919</v>
      </c>
      <c r="AL16" s="141">
        <v>3531.5311079607145</v>
      </c>
      <c r="AM16" s="141">
        <v>3146.8758121270512</v>
      </c>
      <c r="AN16" s="141">
        <v>3116.4190446649591</v>
      </c>
      <c r="AO16" s="161">
        <v>3369.7531207998518</v>
      </c>
      <c r="AP16" s="4"/>
      <c r="AQ16" s="4"/>
      <c r="AR16" s="4"/>
      <c r="AS16" s="4"/>
      <c r="AT16" s="4"/>
      <c r="AU16" s="4"/>
      <c r="AV16" s="4"/>
      <c r="AW16" s="4"/>
      <c r="AX16" s="4"/>
      <c r="AY16" s="4"/>
      <c r="AZ16" s="4"/>
      <c r="BA16" s="4"/>
      <c r="BB16" s="4"/>
      <c r="BC16" s="4"/>
      <c r="BD16" s="4"/>
      <c r="BE16" s="4"/>
    </row>
    <row r="17" spans="1:57" ht="12.75" customHeight="1">
      <c r="A17" s="401" t="s">
        <v>248</v>
      </c>
      <c r="B17" s="187" t="s">
        <v>216</v>
      </c>
      <c r="C17" s="385"/>
      <c r="D17" s="386"/>
      <c r="E17" s="387"/>
      <c r="F17" s="385" t="s">
        <v>250</v>
      </c>
      <c r="G17" s="386"/>
      <c r="H17" s="386"/>
      <c r="I17" s="387"/>
      <c r="J17" s="1252" t="s">
        <v>219</v>
      </c>
      <c r="K17" s="1252" t="s">
        <v>219</v>
      </c>
      <c r="L17" s="140">
        <v>20.823704486238576</v>
      </c>
      <c r="M17" s="141">
        <v>30.219766266614524</v>
      </c>
      <c r="N17" s="141">
        <v>21.712521141139007</v>
      </c>
      <c r="O17" s="141">
        <v>25.16366923830952</v>
      </c>
      <c r="P17" s="141">
        <v>13.829987150250645</v>
      </c>
      <c r="Q17" s="141">
        <v>13.334999999999999</v>
      </c>
      <c r="R17" s="141">
        <v>9.6809999999999992</v>
      </c>
      <c r="S17" s="141">
        <v>6.3919999999999995</v>
      </c>
      <c r="T17" s="141">
        <v>4.5280000000000005</v>
      </c>
      <c r="U17" s="141">
        <v>5.4059999999999997</v>
      </c>
      <c r="V17" s="141">
        <v>7.1319999999999997</v>
      </c>
      <c r="W17" s="141">
        <v>2.2770000000000001</v>
      </c>
      <c r="X17" s="141">
        <v>-0.16900000000000004</v>
      </c>
      <c r="Y17" s="141">
        <v>1.619</v>
      </c>
      <c r="Z17" s="141">
        <v>0.8322222222222222</v>
      </c>
      <c r="AA17" s="141">
        <v>0</v>
      </c>
      <c r="AB17" s="141">
        <v>0</v>
      </c>
      <c r="AC17" s="141">
        <v>0</v>
      </c>
      <c r="AD17" s="141">
        <v>0</v>
      </c>
      <c r="AE17" s="141">
        <v>0</v>
      </c>
      <c r="AF17" s="141">
        <v>0</v>
      </c>
      <c r="AG17" s="141">
        <v>0</v>
      </c>
      <c r="AH17" s="141">
        <v>0</v>
      </c>
      <c r="AI17" s="141">
        <v>0</v>
      </c>
      <c r="AJ17" s="141">
        <v>0</v>
      </c>
      <c r="AK17" s="141">
        <v>0</v>
      </c>
      <c r="AL17" s="141">
        <v>0</v>
      </c>
      <c r="AM17" s="141">
        <v>0</v>
      </c>
      <c r="AN17" s="141">
        <v>0</v>
      </c>
      <c r="AO17" s="161">
        <v>0</v>
      </c>
      <c r="AP17" s="4"/>
      <c r="AQ17" s="4"/>
      <c r="AR17" s="4"/>
      <c r="AS17" s="4"/>
      <c r="AT17" s="4"/>
      <c r="AU17" s="4"/>
      <c r="AV17" s="4"/>
      <c r="AW17" s="4"/>
      <c r="AX17" s="4"/>
      <c r="AY17" s="4"/>
      <c r="AZ17" s="4"/>
      <c r="BA17" s="4"/>
      <c r="BB17" s="4"/>
      <c r="BC17" s="4"/>
      <c r="BD17" s="4"/>
      <c r="BE17" s="4"/>
    </row>
    <row r="18" spans="1:57" ht="12" customHeight="1">
      <c r="A18" s="414" t="s">
        <v>248</v>
      </c>
      <c r="B18" s="285" t="s">
        <v>226</v>
      </c>
      <c r="C18" s="415" t="s">
        <v>3675</v>
      </c>
      <c r="D18" s="416"/>
      <c r="E18" s="417"/>
      <c r="F18" s="415" t="s">
        <v>3675</v>
      </c>
      <c r="G18" s="416"/>
      <c r="H18" s="416"/>
      <c r="I18" s="417"/>
      <c r="J18" s="1254" t="s">
        <v>229</v>
      </c>
      <c r="K18" s="1254" t="s">
        <v>219</v>
      </c>
      <c r="L18" s="234">
        <v>20.823704486238576</v>
      </c>
      <c r="M18" s="235">
        <v>30.219766266614524</v>
      </c>
      <c r="N18" s="235">
        <v>21.712521141139007</v>
      </c>
      <c r="O18" s="235">
        <v>25.16366923830952</v>
      </c>
      <c r="P18" s="235">
        <v>13.829987150250645</v>
      </c>
      <c r="Q18" s="235">
        <v>13.334999999999999</v>
      </c>
      <c r="R18" s="235">
        <v>9.6809999999999992</v>
      </c>
      <c r="S18" s="235">
        <v>6.3919999999999995</v>
      </c>
      <c r="T18" s="235">
        <v>4.5280000000000005</v>
      </c>
      <c r="U18" s="235">
        <v>5.4059999999999997</v>
      </c>
      <c r="V18" s="235">
        <v>7.1319999999999997</v>
      </c>
      <c r="W18" s="235">
        <v>2.2770000000000001</v>
      </c>
      <c r="X18" s="235">
        <v>-0.16900000000000004</v>
      </c>
      <c r="Y18" s="235">
        <v>1.619</v>
      </c>
      <c r="Z18" s="235">
        <v>0.8322222222222222</v>
      </c>
      <c r="AA18" s="235">
        <v>0</v>
      </c>
      <c r="AB18" s="235">
        <v>0</v>
      </c>
      <c r="AC18" s="235">
        <v>0</v>
      </c>
      <c r="AD18" s="235">
        <v>0</v>
      </c>
      <c r="AE18" s="235">
        <v>0</v>
      </c>
      <c r="AF18" s="235">
        <v>0</v>
      </c>
      <c r="AG18" s="235">
        <v>0</v>
      </c>
      <c r="AH18" s="235">
        <v>0</v>
      </c>
      <c r="AI18" s="235">
        <v>0</v>
      </c>
      <c r="AJ18" s="235">
        <v>0</v>
      </c>
      <c r="AK18" s="235">
        <v>0</v>
      </c>
      <c r="AL18" s="235">
        <v>0</v>
      </c>
      <c r="AM18" s="235">
        <v>0</v>
      </c>
      <c r="AN18" s="235">
        <v>0</v>
      </c>
      <c r="AO18" s="286">
        <v>0</v>
      </c>
      <c r="AP18" s="4"/>
      <c r="AQ18" s="4"/>
      <c r="AR18" s="4"/>
      <c r="AS18" s="4"/>
      <c r="AT18" s="4"/>
      <c r="AU18" s="4"/>
      <c r="AV18" s="4"/>
      <c r="AW18" s="4"/>
      <c r="AX18" s="4"/>
      <c r="AY18" s="4"/>
      <c r="AZ18" s="4"/>
      <c r="BA18" s="4"/>
      <c r="BB18" s="4"/>
      <c r="BC18" s="4"/>
      <c r="BD18" s="4"/>
      <c r="BE18" s="4"/>
    </row>
    <row r="19" spans="1:57" ht="12" customHeight="1">
      <c r="A19" s="401" t="s">
        <v>253</v>
      </c>
      <c r="B19" s="187" t="s">
        <v>216</v>
      </c>
      <c r="C19" s="385"/>
      <c r="D19" s="386"/>
      <c r="E19" s="387"/>
      <c r="F19" s="385" t="s">
        <v>255</v>
      </c>
      <c r="G19" s="386"/>
      <c r="H19" s="386"/>
      <c r="I19" s="387"/>
      <c r="J19" s="1252" t="s">
        <v>219</v>
      </c>
      <c r="K19" s="1252" t="s">
        <v>219</v>
      </c>
      <c r="L19" s="140">
        <v>0</v>
      </c>
      <c r="M19" s="141">
        <v>0</v>
      </c>
      <c r="N19" s="141">
        <v>0</v>
      </c>
      <c r="O19" s="141">
        <v>0</v>
      </c>
      <c r="P19" s="141">
        <v>0</v>
      </c>
      <c r="Q19" s="141">
        <v>0</v>
      </c>
      <c r="R19" s="141">
        <v>0</v>
      </c>
      <c r="S19" s="141">
        <v>0</v>
      </c>
      <c r="T19" s="141">
        <v>0</v>
      </c>
      <c r="U19" s="141">
        <v>0</v>
      </c>
      <c r="V19" s="141">
        <v>0</v>
      </c>
      <c r="W19" s="141">
        <v>0</v>
      </c>
      <c r="X19" s="141">
        <v>0</v>
      </c>
      <c r="Y19" s="141">
        <v>0</v>
      </c>
      <c r="Z19" s="141">
        <v>0</v>
      </c>
      <c r="AA19" s="141">
        <v>0</v>
      </c>
      <c r="AB19" s="141">
        <v>0</v>
      </c>
      <c r="AC19" s="141">
        <v>0</v>
      </c>
      <c r="AD19" s="141">
        <v>0</v>
      </c>
      <c r="AE19" s="141">
        <v>0</v>
      </c>
      <c r="AF19" s="141">
        <v>0</v>
      </c>
      <c r="AG19" s="141">
        <v>0</v>
      </c>
      <c r="AH19" s="141">
        <v>0</v>
      </c>
      <c r="AI19" s="141">
        <v>0</v>
      </c>
      <c r="AJ19" s="141">
        <v>0</v>
      </c>
      <c r="AK19" s="141">
        <v>0</v>
      </c>
      <c r="AL19" s="141">
        <v>0</v>
      </c>
      <c r="AM19" s="141">
        <v>0</v>
      </c>
      <c r="AN19" s="141">
        <v>0</v>
      </c>
      <c r="AO19" s="161">
        <v>0</v>
      </c>
      <c r="AP19" s="4"/>
      <c r="AQ19" s="4"/>
      <c r="AR19" s="4"/>
      <c r="AS19" s="4"/>
      <c r="AT19" s="4"/>
      <c r="AU19" s="4"/>
      <c r="AV19" s="4"/>
      <c r="AW19" s="4"/>
      <c r="AX19" s="4"/>
      <c r="AY19" s="4"/>
      <c r="AZ19" s="4"/>
      <c r="BA19" s="4"/>
      <c r="BB19" s="4"/>
      <c r="BC19" s="4"/>
      <c r="BD19" s="4"/>
      <c r="BE19" s="4"/>
    </row>
    <row r="20" spans="1:57" ht="12" customHeight="1">
      <c r="A20" s="401" t="s">
        <v>256</v>
      </c>
      <c r="B20" s="187" t="s">
        <v>216</v>
      </c>
      <c r="C20" s="385"/>
      <c r="D20" s="386"/>
      <c r="E20" s="387"/>
      <c r="F20" s="385" t="s">
        <v>258</v>
      </c>
      <c r="G20" s="386"/>
      <c r="H20" s="386"/>
      <c r="I20" s="387"/>
      <c r="J20" s="1252" t="s">
        <v>219</v>
      </c>
      <c r="K20" s="1252" t="s">
        <v>219</v>
      </c>
      <c r="L20" s="140">
        <v>837.1167295610262</v>
      </c>
      <c r="M20" s="141">
        <v>928.88323996526003</v>
      </c>
      <c r="N20" s="141">
        <v>1040.3243418947538</v>
      </c>
      <c r="O20" s="141">
        <v>1147.0483668628835</v>
      </c>
      <c r="P20" s="141">
        <v>1506.0312558725386</v>
      </c>
      <c r="Q20" s="141">
        <v>1611.1654680071067</v>
      </c>
      <c r="R20" s="141">
        <v>1531.2193498515585</v>
      </c>
      <c r="S20" s="141">
        <v>1820.637938131804</v>
      </c>
      <c r="T20" s="141">
        <v>1947.5393233130335</v>
      </c>
      <c r="U20" s="141">
        <v>2539.2118804505308</v>
      </c>
      <c r="V20" s="141">
        <v>2768.3306183238278</v>
      </c>
      <c r="W20" s="141">
        <v>2986.7143898882177</v>
      </c>
      <c r="X20" s="141">
        <v>3151.0628176716227</v>
      </c>
      <c r="Y20" s="141">
        <v>3099.9611424362611</v>
      </c>
      <c r="Z20" s="141">
        <v>3234.6371642216072</v>
      </c>
      <c r="AA20" s="141">
        <v>3009.4105144079776</v>
      </c>
      <c r="AB20" s="141">
        <v>3224.1292636701833</v>
      </c>
      <c r="AC20" s="141">
        <v>3137.4841055465004</v>
      </c>
      <c r="AD20" s="141">
        <v>3281.4740007927448</v>
      </c>
      <c r="AE20" s="141">
        <v>3342.7430200794179</v>
      </c>
      <c r="AF20" s="141">
        <v>3460.3536718820251</v>
      </c>
      <c r="AG20" s="141">
        <v>3595.8546795446105</v>
      </c>
      <c r="AH20" s="141">
        <v>3886.2633416822182</v>
      </c>
      <c r="AI20" s="141">
        <v>3311.5204900243052</v>
      </c>
      <c r="AJ20" s="141">
        <v>3630.2280977690789</v>
      </c>
      <c r="AK20" s="141">
        <v>3381.0231393188919</v>
      </c>
      <c r="AL20" s="141">
        <v>3531.5311079607145</v>
      </c>
      <c r="AM20" s="141">
        <v>3146.8758121270512</v>
      </c>
      <c r="AN20" s="141">
        <v>3116.4190446649591</v>
      </c>
      <c r="AO20" s="161">
        <v>3369.7531207998518</v>
      </c>
      <c r="AP20" s="4"/>
      <c r="AQ20" s="4"/>
      <c r="AR20" s="4"/>
      <c r="AS20" s="4"/>
      <c r="AT20" s="4"/>
      <c r="AU20" s="4"/>
      <c r="AV20" s="4"/>
      <c r="AW20" s="4"/>
      <c r="AX20" s="4"/>
      <c r="AY20" s="4"/>
      <c r="AZ20" s="4"/>
      <c r="BA20" s="4"/>
      <c r="BB20" s="4"/>
      <c r="BC20" s="4"/>
      <c r="BD20" s="4"/>
      <c r="BE20" s="4"/>
    </row>
    <row r="21" spans="1:57" ht="12" customHeight="1">
      <c r="A21" s="414" t="s">
        <v>256</v>
      </c>
      <c r="B21" s="285" t="s">
        <v>226</v>
      </c>
      <c r="C21" s="1253" t="s">
        <v>3676</v>
      </c>
      <c r="D21" s="416"/>
      <c r="E21" s="417"/>
      <c r="F21" s="1253" t="s">
        <v>3676</v>
      </c>
      <c r="G21" s="562"/>
      <c r="H21" s="416"/>
      <c r="I21" s="417"/>
      <c r="J21" s="1254" t="s">
        <v>229</v>
      </c>
      <c r="K21" s="1254" t="s">
        <v>164</v>
      </c>
      <c r="L21" s="234">
        <v>229.68419074513309</v>
      </c>
      <c r="M21" s="235">
        <v>250.44059911321492</v>
      </c>
      <c r="N21" s="235">
        <v>283.02080846762925</v>
      </c>
      <c r="O21" s="235">
        <v>313.3954827798122</v>
      </c>
      <c r="P21" s="235">
        <v>358.41912530283258</v>
      </c>
      <c r="Q21" s="235">
        <v>418.09722172601397</v>
      </c>
      <c r="R21" s="235">
        <v>395.22496593836166</v>
      </c>
      <c r="S21" s="235">
        <v>494.54219163289059</v>
      </c>
      <c r="T21" s="235">
        <v>702.84866588157058</v>
      </c>
      <c r="U21" s="235">
        <v>1035.2869951189602</v>
      </c>
      <c r="V21" s="235">
        <v>1325.5385459299414</v>
      </c>
      <c r="W21" s="235">
        <v>1528.5028927979286</v>
      </c>
      <c r="X21" s="235">
        <v>1708.0366908559804</v>
      </c>
      <c r="Y21" s="235">
        <v>1674.1648096195252</v>
      </c>
      <c r="Z21" s="235">
        <v>1705.3410771293304</v>
      </c>
      <c r="AA21" s="235">
        <v>1604.4427099666495</v>
      </c>
      <c r="AB21" s="235">
        <v>1587.773059227567</v>
      </c>
      <c r="AC21" s="235">
        <v>1562.7126993955337</v>
      </c>
      <c r="AD21" s="235">
        <v>1681.308016243529</v>
      </c>
      <c r="AE21" s="235">
        <v>1736.381820032839</v>
      </c>
      <c r="AF21" s="235">
        <v>1793.3060905865316</v>
      </c>
      <c r="AG21" s="235">
        <v>1882.8540086779408</v>
      </c>
      <c r="AH21" s="235">
        <v>2130.5801518622698</v>
      </c>
      <c r="AI21" s="235">
        <v>1618.0253136360084</v>
      </c>
      <c r="AJ21" s="235">
        <v>1927.9825725881867</v>
      </c>
      <c r="AK21" s="235">
        <v>1961.674110637508</v>
      </c>
      <c r="AL21" s="235">
        <v>2016.6908515750524</v>
      </c>
      <c r="AM21" s="235">
        <v>1964.4701903739995</v>
      </c>
      <c r="AN21" s="235">
        <v>1859.2462917191133</v>
      </c>
      <c r="AO21" s="286">
        <v>1806.365331804778</v>
      </c>
      <c r="AP21" s="4"/>
      <c r="AQ21" s="4"/>
      <c r="AR21" s="4"/>
      <c r="AS21" s="4"/>
      <c r="AT21" s="4"/>
      <c r="AU21" s="4"/>
      <c r="AV21" s="4"/>
      <c r="AW21" s="4"/>
      <c r="AX21" s="4"/>
      <c r="AY21" s="4"/>
      <c r="AZ21" s="4"/>
      <c r="BA21" s="4"/>
      <c r="BB21" s="4"/>
      <c r="BC21" s="4"/>
      <c r="BD21" s="4"/>
      <c r="BE21" s="4"/>
    </row>
    <row r="22" spans="1:57" ht="12" customHeight="1">
      <c r="A22" s="414" t="s">
        <v>256</v>
      </c>
      <c r="B22" s="285" t="s">
        <v>230</v>
      </c>
      <c r="C22" s="1253" t="s">
        <v>3677</v>
      </c>
      <c r="D22" s="416"/>
      <c r="E22" s="417"/>
      <c r="F22" s="1253" t="s">
        <v>3677</v>
      </c>
      <c r="G22" s="562"/>
      <c r="H22" s="416"/>
      <c r="I22" s="417"/>
      <c r="J22" s="1254" t="s">
        <v>229</v>
      </c>
      <c r="K22" s="1254" t="s">
        <v>296</v>
      </c>
      <c r="L22" s="234">
        <v>607.43253881589305</v>
      </c>
      <c r="M22" s="235">
        <v>678.44264085204509</v>
      </c>
      <c r="N22" s="235">
        <v>757.30353342712465</v>
      </c>
      <c r="O22" s="235">
        <v>833.65288408307129</v>
      </c>
      <c r="P22" s="235">
        <v>1147.6121305697061</v>
      </c>
      <c r="Q22" s="235">
        <v>1193.0682462810928</v>
      </c>
      <c r="R22" s="235">
        <v>1135.9943839131968</v>
      </c>
      <c r="S22" s="235">
        <v>1326.0957464989135</v>
      </c>
      <c r="T22" s="235">
        <v>1244.6906574314628</v>
      </c>
      <c r="U22" s="235">
        <v>1503.9248853315705</v>
      </c>
      <c r="V22" s="235">
        <v>1442.7920723938864</v>
      </c>
      <c r="W22" s="235">
        <v>1458.2114970902894</v>
      </c>
      <c r="X22" s="235">
        <v>1443.0261268156423</v>
      </c>
      <c r="Y22" s="235">
        <v>1425.7963328167359</v>
      </c>
      <c r="Z22" s="235">
        <v>1529.2960870922768</v>
      </c>
      <c r="AA22" s="235">
        <v>1404.9678044413283</v>
      </c>
      <c r="AB22" s="235">
        <v>1636.3562044426162</v>
      </c>
      <c r="AC22" s="235">
        <v>1574.7714061509664</v>
      </c>
      <c r="AD22" s="235">
        <v>1600.1659845492159</v>
      </c>
      <c r="AE22" s="235">
        <v>1606.3612000465789</v>
      </c>
      <c r="AF22" s="235">
        <v>1667.0475812954937</v>
      </c>
      <c r="AG22" s="235">
        <v>1713.0006708666697</v>
      </c>
      <c r="AH22" s="235">
        <v>1755.6831898199484</v>
      </c>
      <c r="AI22" s="235">
        <v>1693.4951763882971</v>
      </c>
      <c r="AJ22" s="235">
        <v>1702.2455251808924</v>
      </c>
      <c r="AK22" s="235">
        <v>1419.349028681384</v>
      </c>
      <c r="AL22" s="235">
        <v>1514.8402563856619</v>
      </c>
      <c r="AM22" s="235">
        <v>1182.4056217530515</v>
      </c>
      <c r="AN22" s="235">
        <v>1257.172752945846</v>
      </c>
      <c r="AO22" s="286">
        <v>1563.3877889950736</v>
      </c>
      <c r="AP22" s="4"/>
      <c r="AQ22" s="4"/>
      <c r="AR22" s="4"/>
      <c r="AS22" s="4"/>
      <c r="AT22" s="4"/>
      <c r="AU22" s="4"/>
      <c r="AV22" s="4"/>
      <c r="AW22" s="4"/>
      <c r="AX22" s="4"/>
      <c r="AY22" s="4"/>
      <c r="AZ22" s="4"/>
      <c r="BA22" s="4"/>
      <c r="BB22" s="4"/>
      <c r="BC22" s="4"/>
      <c r="BD22" s="4"/>
      <c r="BE22" s="4"/>
    </row>
    <row r="23" spans="1:57" ht="12" customHeight="1">
      <c r="A23" s="401" t="s">
        <v>261</v>
      </c>
      <c r="B23" s="187" t="s">
        <v>216</v>
      </c>
      <c r="C23" s="385"/>
      <c r="D23" s="386"/>
      <c r="E23" s="387"/>
      <c r="F23" s="385" t="s">
        <v>263</v>
      </c>
      <c r="G23" s="386"/>
      <c r="H23" s="386"/>
      <c r="I23" s="387"/>
      <c r="J23" s="1252" t="s">
        <v>219</v>
      </c>
      <c r="K23" s="1252" t="s">
        <v>219</v>
      </c>
      <c r="L23" s="140">
        <v>0</v>
      </c>
      <c r="M23" s="141">
        <v>0</v>
      </c>
      <c r="N23" s="141">
        <v>0</v>
      </c>
      <c r="O23" s="141">
        <v>0</v>
      </c>
      <c r="P23" s="141">
        <v>0</v>
      </c>
      <c r="Q23" s="141">
        <v>0</v>
      </c>
      <c r="R23" s="141">
        <v>0</v>
      </c>
      <c r="S23" s="141">
        <v>0</v>
      </c>
      <c r="T23" s="141">
        <v>0</v>
      </c>
      <c r="U23" s="141">
        <v>0</v>
      </c>
      <c r="V23" s="141">
        <v>0</v>
      </c>
      <c r="W23" s="141">
        <v>0</v>
      </c>
      <c r="X23" s="141">
        <v>0</v>
      </c>
      <c r="Y23" s="141">
        <v>0</v>
      </c>
      <c r="Z23" s="141">
        <v>0</v>
      </c>
      <c r="AA23" s="141">
        <v>0</v>
      </c>
      <c r="AB23" s="141">
        <v>0</v>
      </c>
      <c r="AC23" s="141">
        <v>0</v>
      </c>
      <c r="AD23" s="141">
        <v>0</v>
      </c>
      <c r="AE23" s="141">
        <v>0</v>
      </c>
      <c r="AF23" s="141">
        <v>0</v>
      </c>
      <c r="AG23" s="141">
        <v>0</v>
      </c>
      <c r="AH23" s="141">
        <v>0</v>
      </c>
      <c r="AI23" s="141">
        <v>0</v>
      </c>
      <c r="AJ23" s="141">
        <v>0</v>
      </c>
      <c r="AK23" s="141">
        <v>0</v>
      </c>
      <c r="AL23" s="141">
        <v>0</v>
      </c>
      <c r="AM23" s="141">
        <v>0</v>
      </c>
      <c r="AN23" s="141">
        <v>0</v>
      </c>
      <c r="AO23" s="161">
        <v>0</v>
      </c>
      <c r="AP23" s="4"/>
      <c r="AQ23" s="4"/>
      <c r="AR23" s="4"/>
      <c r="AS23" s="4"/>
      <c r="AT23" s="4"/>
      <c r="AU23" s="4"/>
      <c r="AV23" s="4"/>
      <c r="AW23" s="4"/>
      <c r="AX23" s="4"/>
      <c r="AY23" s="4"/>
      <c r="AZ23" s="4"/>
      <c r="BA23" s="4"/>
      <c r="BB23" s="4"/>
      <c r="BC23" s="4"/>
      <c r="BD23" s="4"/>
      <c r="BE23" s="4"/>
    </row>
    <row r="24" spans="1:57" ht="12" customHeight="1">
      <c r="A24" s="401" t="s">
        <v>264</v>
      </c>
      <c r="B24" s="187" t="s">
        <v>216</v>
      </c>
      <c r="C24" s="385"/>
      <c r="D24" s="386"/>
      <c r="E24" s="387"/>
      <c r="F24" s="385" t="s">
        <v>266</v>
      </c>
      <c r="G24" s="386"/>
      <c r="H24" s="386"/>
      <c r="I24" s="387"/>
      <c r="J24" s="1252" t="s">
        <v>219</v>
      </c>
      <c r="K24" s="1252" t="s">
        <v>219</v>
      </c>
      <c r="L24" s="140">
        <v>0</v>
      </c>
      <c r="M24" s="141">
        <v>0</v>
      </c>
      <c r="N24" s="141">
        <v>0</v>
      </c>
      <c r="O24" s="141">
        <v>0</v>
      </c>
      <c r="P24" s="141">
        <v>0</v>
      </c>
      <c r="Q24" s="141">
        <v>0</v>
      </c>
      <c r="R24" s="141">
        <v>0</v>
      </c>
      <c r="S24" s="141">
        <v>0</v>
      </c>
      <c r="T24" s="141">
        <v>0</v>
      </c>
      <c r="U24" s="141">
        <v>0</v>
      </c>
      <c r="V24" s="141">
        <v>0</v>
      </c>
      <c r="W24" s="141">
        <v>0</v>
      </c>
      <c r="X24" s="141">
        <v>0</v>
      </c>
      <c r="Y24" s="141">
        <v>0</v>
      </c>
      <c r="Z24" s="141">
        <v>0</v>
      </c>
      <c r="AA24" s="141">
        <v>0</v>
      </c>
      <c r="AB24" s="141">
        <v>0</v>
      </c>
      <c r="AC24" s="141">
        <v>0</v>
      </c>
      <c r="AD24" s="141">
        <v>0</v>
      </c>
      <c r="AE24" s="141">
        <v>0</v>
      </c>
      <c r="AF24" s="141">
        <v>0</v>
      </c>
      <c r="AG24" s="141">
        <v>0</v>
      </c>
      <c r="AH24" s="141">
        <v>0</v>
      </c>
      <c r="AI24" s="141">
        <v>0</v>
      </c>
      <c r="AJ24" s="141">
        <v>0</v>
      </c>
      <c r="AK24" s="141">
        <v>0</v>
      </c>
      <c r="AL24" s="141">
        <v>0</v>
      </c>
      <c r="AM24" s="141">
        <v>0</v>
      </c>
      <c r="AN24" s="141">
        <v>0</v>
      </c>
      <c r="AO24" s="161">
        <v>0</v>
      </c>
      <c r="AP24" s="4"/>
      <c r="AQ24" s="4"/>
      <c r="AR24" s="4"/>
      <c r="AS24" s="4"/>
      <c r="AT24" s="4"/>
      <c r="AU24" s="4"/>
      <c r="AV24" s="4"/>
      <c r="AW24" s="4"/>
      <c r="AX24" s="4"/>
      <c r="AY24" s="4"/>
      <c r="AZ24" s="4"/>
      <c r="BA24" s="4"/>
      <c r="BB24" s="4"/>
      <c r="BC24" s="4"/>
      <c r="BD24" s="4"/>
      <c r="BE24" s="4"/>
    </row>
    <row r="25" spans="1:57" ht="12" customHeight="1">
      <c r="A25" s="401" t="s">
        <v>272</v>
      </c>
      <c r="B25" s="187" t="s">
        <v>216</v>
      </c>
      <c r="C25" s="385"/>
      <c r="D25" s="386"/>
      <c r="E25" s="387"/>
      <c r="F25" s="385" t="s">
        <v>274</v>
      </c>
      <c r="G25" s="386"/>
      <c r="H25" s="386"/>
      <c r="I25" s="387"/>
      <c r="J25" s="1252" t="s">
        <v>219</v>
      </c>
      <c r="K25" s="1252" t="s">
        <v>219</v>
      </c>
      <c r="L25" s="140">
        <v>0</v>
      </c>
      <c r="M25" s="141">
        <v>0</v>
      </c>
      <c r="N25" s="141">
        <v>0</v>
      </c>
      <c r="O25" s="141">
        <v>0</v>
      </c>
      <c r="P25" s="141">
        <v>0</v>
      </c>
      <c r="Q25" s="141">
        <v>0</v>
      </c>
      <c r="R25" s="141">
        <v>0</v>
      </c>
      <c r="S25" s="141">
        <v>0</v>
      </c>
      <c r="T25" s="141">
        <v>0</v>
      </c>
      <c r="U25" s="141">
        <v>0</v>
      </c>
      <c r="V25" s="141">
        <v>0</v>
      </c>
      <c r="W25" s="141">
        <v>0</v>
      </c>
      <c r="X25" s="141">
        <v>0</v>
      </c>
      <c r="Y25" s="141">
        <v>0</v>
      </c>
      <c r="Z25" s="141">
        <v>0</v>
      </c>
      <c r="AA25" s="141">
        <v>0</v>
      </c>
      <c r="AB25" s="141">
        <v>0</v>
      </c>
      <c r="AC25" s="141">
        <v>0</v>
      </c>
      <c r="AD25" s="141">
        <v>0</v>
      </c>
      <c r="AE25" s="141">
        <v>0</v>
      </c>
      <c r="AF25" s="141">
        <v>0</v>
      </c>
      <c r="AG25" s="141">
        <v>0</v>
      </c>
      <c r="AH25" s="141">
        <v>0</v>
      </c>
      <c r="AI25" s="141">
        <v>0</v>
      </c>
      <c r="AJ25" s="141">
        <v>0</v>
      </c>
      <c r="AK25" s="141">
        <v>0</v>
      </c>
      <c r="AL25" s="141">
        <v>0</v>
      </c>
      <c r="AM25" s="141">
        <v>0</v>
      </c>
      <c r="AN25" s="141">
        <v>0</v>
      </c>
      <c r="AO25" s="161">
        <v>0</v>
      </c>
      <c r="AP25" s="4"/>
      <c r="AQ25" s="4"/>
      <c r="AR25" s="4"/>
      <c r="AS25" s="4"/>
      <c r="AT25" s="4"/>
      <c r="AU25" s="4"/>
      <c r="AV25" s="4"/>
      <c r="AW25" s="4"/>
      <c r="AX25" s="4"/>
      <c r="AY25" s="4"/>
      <c r="AZ25" s="4"/>
      <c r="BA25" s="4"/>
      <c r="BB25" s="4"/>
      <c r="BC25" s="4"/>
      <c r="BD25" s="4"/>
      <c r="BE25" s="4"/>
    </row>
    <row r="26" spans="1:57" ht="12" customHeight="1">
      <c r="A26" s="401" t="s">
        <v>275</v>
      </c>
      <c r="B26" s="187" t="s">
        <v>216</v>
      </c>
      <c r="C26" s="385"/>
      <c r="D26" s="386"/>
      <c r="E26" s="387"/>
      <c r="F26" s="385" t="s">
        <v>277</v>
      </c>
      <c r="G26" s="386"/>
      <c r="H26" s="386"/>
      <c r="I26" s="387"/>
      <c r="J26" s="1252" t="s">
        <v>219</v>
      </c>
      <c r="K26" s="1252" t="s">
        <v>219</v>
      </c>
      <c r="L26" s="140">
        <v>2192.9315125170779</v>
      </c>
      <c r="M26" s="141">
        <v>2404.0110771289706</v>
      </c>
      <c r="N26" s="141">
        <v>2722.5758177316366</v>
      </c>
      <c r="O26" s="141">
        <v>3122.0086259199243</v>
      </c>
      <c r="P26" s="141">
        <v>3435.4538349137333</v>
      </c>
      <c r="Q26" s="141">
        <v>3941.4114888617287</v>
      </c>
      <c r="R26" s="141">
        <v>3980.0417907760075</v>
      </c>
      <c r="S26" s="141">
        <v>3975.646588868196</v>
      </c>
      <c r="T26" s="141">
        <v>4525.0579826869662</v>
      </c>
      <c r="U26" s="141">
        <v>4669.4585375494707</v>
      </c>
      <c r="V26" s="141">
        <v>5273.1843356761719</v>
      </c>
      <c r="W26" s="141">
        <v>6439.8735451117827</v>
      </c>
      <c r="X26" s="141">
        <v>6276.4422743283767</v>
      </c>
      <c r="Y26" s="141">
        <v>4178.6486945637389</v>
      </c>
      <c r="Z26" s="141">
        <v>2730.8788357783928</v>
      </c>
      <c r="AA26" s="141">
        <v>3003.0806555920217</v>
      </c>
      <c r="AB26" s="141">
        <v>2725.9462613298165</v>
      </c>
      <c r="AC26" s="141">
        <v>2742.1490654534991</v>
      </c>
      <c r="AD26" s="141">
        <v>3097.0423382072549</v>
      </c>
      <c r="AE26" s="141">
        <v>3382.4948949205832</v>
      </c>
      <c r="AF26" s="141">
        <v>4034.5850621179748</v>
      </c>
      <c r="AG26" s="141">
        <v>4376.6198104553887</v>
      </c>
      <c r="AH26" s="141">
        <v>4446.1954773177813</v>
      </c>
      <c r="AI26" s="141">
        <v>4663.6605429756946</v>
      </c>
      <c r="AJ26" s="141">
        <v>5001.918112230921</v>
      </c>
      <c r="AK26" s="141">
        <v>4728.7550596576075</v>
      </c>
      <c r="AL26" s="141">
        <v>5675.2050984392854</v>
      </c>
      <c r="AM26" s="141">
        <v>5455.1463638729501</v>
      </c>
      <c r="AN26" s="141">
        <v>5644.2141466850399</v>
      </c>
      <c r="AO26" s="161">
        <v>5824.6563363793548</v>
      </c>
      <c r="AP26" s="4"/>
      <c r="AQ26" s="4"/>
      <c r="AR26" s="4"/>
      <c r="AS26" s="4"/>
      <c r="AT26" s="4"/>
      <c r="AU26" s="4"/>
      <c r="AV26" s="4"/>
      <c r="AW26" s="4"/>
      <c r="AX26" s="4"/>
      <c r="AY26" s="4"/>
      <c r="AZ26" s="4"/>
      <c r="BA26" s="4"/>
      <c r="BB26" s="4"/>
      <c r="BC26" s="4"/>
      <c r="BD26" s="4"/>
      <c r="BE26" s="4"/>
    </row>
    <row r="27" spans="1:57" ht="12" customHeight="1">
      <c r="A27" s="401" t="s">
        <v>278</v>
      </c>
      <c r="B27" s="187" t="s">
        <v>216</v>
      </c>
      <c r="C27" s="385"/>
      <c r="D27" s="386"/>
      <c r="E27" s="387"/>
      <c r="F27" s="385" t="s">
        <v>280</v>
      </c>
      <c r="G27" s="386"/>
      <c r="H27" s="386"/>
      <c r="I27" s="387"/>
      <c r="J27" s="1252" t="s">
        <v>219</v>
      </c>
      <c r="K27" s="1252" t="s">
        <v>219</v>
      </c>
      <c r="L27" s="140">
        <v>1399.9484486340154</v>
      </c>
      <c r="M27" s="141">
        <v>1457.3075965889757</v>
      </c>
      <c r="N27" s="141">
        <v>1559.3742222854266</v>
      </c>
      <c r="O27" s="141">
        <v>1713.5686750537097</v>
      </c>
      <c r="P27" s="141">
        <v>1626.707162846448</v>
      </c>
      <c r="Q27" s="141">
        <v>1785.7607932237256</v>
      </c>
      <c r="R27" s="141">
        <v>1844.2989313293997</v>
      </c>
      <c r="S27" s="141">
        <v>1917.9758618681958</v>
      </c>
      <c r="T27" s="141">
        <v>1936.4036766869669</v>
      </c>
      <c r="U27" s="141">
        <v>1517.5781195494699</v>
      </c>
      <c r="V27" s="141">
        <v>1424.9250716761724</v>
      </c>
      <c r="W27" s="141">
        <v>1341.605610111782</v>
      </c>
      <c r="X27" s="141">
        <v>1363.7871823283772</v>
      </c>
      <c r="Y27" s="141">
        <v>1297.1988575637388</v>
      </c>
      <c r="Z27" s="141">
        <v>1115.0054637783931</v>
      </c>
      <c r="AA27" s="141">
        <v>1082.5515135920218</v>
      </c>
      <c r="AB27" s="141">
        <v>857.53690932981692</v>
      </c>
      <c r="AC27" s="141">
        <v>828.5809774534996</v>
      </c>
      <c r="AD27" s="141">
        <v>822.66408120725487</v>
      </c>
      <c r="AE27" s="141">
        <v>836.0438949205826</v>
      </c>
      <c r="AF27" s="141">
        <v>864.41306211797485</v>
      </c>
      <c r="AG27" s="141">
        <v>897.34181045538901</v>
      </c>
      <c r="AH27" s="141">
        <v>964.09447731778153</v>
      </c>
      <c r="AI27" s="141">
        <v>846.84254297569407</v>
      </c>
      <c r="AJ27" s="141">
        <v>932.80811223092132</v>
      </c>
      <c r="AK27" s="141">
        <v>858.6933906811081</v>
      </c>
      <c r="AL27" s="141">
        <v>904.76889203928602</v>
      </c>
      <c r="AM27" s="141">
        <v>802.28418787294947</v>
      </c>
      <c r="AN27" s="141">
        <v>796.18345533504032</v>
      </c>
      <c r="AO27" s="161">
        <v>869.2293792001484</v>
      </c>
      <c r="AP27" s="4"/>
      <c r="AQ27" s="4"/>
      <c r="AR27" s="4"/>
      <c r="AS27" s="4"/>
      <c r="AT27" s="4"/>
      <c r="AU27" s="4"/>
      <c r="AV27" s="4"/>
      <c r="AW27" s="4"/>
      <c r="AX27" s="4"/>
      <c r="AY27" s="4"/>
      <c r="AZ27" s="4"/>
      <c r="BA27" s="4"/>
      <c r="BB27" s="4"/>
      <c r="BC27" s="4"/>
      <c r="BD27" s="4"/>
      <c r="BE27" s="4"/>
    </row>
    <row r="28" spans="1:57" ht="12" customHeight="1">
      <c r="A28" s="414" t="s">
        <v>278</v>
      </c>
      <c r="B28" s="285" t="s">
        <v>226</v>
      </c>
      <c r="C28" s="1255" t="s">
        <v>3678</v>
      </c>
      <c r="D28" s="416"/>
      <c r="E28" s="417"/>
      <c r="F28" s="1253" t="s">
        <v>3678</v>
      </c>
      <c r="G28" s="416"/>
      <c r="H28" s="416"/>
      <c r="I28" s="417"/>
      <c r="J28" s="1254" t="s">
        <v>229</v>
      </c>
      <c r="K28" s="1254" t="s">
        <v>164</v>
      </c>
      <c r="L28" s="234">
        <v>1088.1960069276906</v>
      </c>
      <c r="M28" s="235">
        <v>1126.9547617717417</v>
      </c>
      <c r="N28" s="235">
        <v>1179.7403131681995</v>
      </c>
      <c r="O28" s="235">
        <v>1241.4330771848381</v>
      </c>
      <c r="P28" s="235">
        <v>1339.8047650730607</v>
      </c>
      <c r="Q28" s="235">
        <v>1487.4937321520197</v>
      </c>
      <c r="R28" s="235">
        <v>1575.9981184077994</v>
      </c>
      <c r="S28" s="235">
        <v>1602.7168083671095</v>
      </c>
      <c r="T28" s="235">
        <v>1451.2933341184298</v>
      </c>
      <c r="U28" s="235">
        <v>1046.6130048810401</v>
      </c>
      <c r="V28" s="235">
        <v>794.47828407005863</v>
      </c>
      <c r="W28" s="235">
        <v>648.52710720207119</v>
      </c>
      <c r="X28" s="235">
        <v>603.05330914401952</v>
      </c>
      <c r="Y28" s="235">
        <v>554.55519038047464</v>
      </c>
      <c r="Z28" s="235">
        <v>472.24892287066973</v>
      </c>
      <c r="AA28" s="235">
        <v>381.14729003335032</v>
      </c>
      <c r="AB28" s="235">
        <v>368.32694077243309</v>
      </c>
      <c r="AC28" s="235">
        <v>361.34730060446623</v>
      </c>
      <c r="AD28" s="235">
        <v>381.18198375647074</v>
      </c>
      <c r="AE28" s="235">
        <v>393.66817996716139</v>
      </c>
      <c r="AF28" s="235">
        <v>406.57390941346864</v>
      </c>
      <c r="AG28" s="235">
        <v>426.87599132205878</v>
      </c>
      <c r="AH28" s="235">
        <v>483.03984813773013</v>
      </c>
      <c r="AI28" s="235">
        <v>366.8346863639913</v>
      </c>
      <c r="AJ28" s="235">
        <v>437.1074274118136</v>
      </c>
      <c r="AK28" s="235">
        <v>444.74588936249211</v>
      </c>
      <c r="AL28" s="235">
        <v>457.21914842494783</v>
      </c>
      <c r="AM28" s="235">
        <v>445.37980962600119</v>
      </c>
      <c r="AN28" s="235">
        <v>421.52370828088664</v>
      </c>
      <c r="AO28" s="286">
        <v>409.53466819522208</v>
      </c>
      <c r="AP28" s="4"/>
      <c r="AQ28" s="4"/>
      <c r="AR28" s="4"/>
      <c r="AS28" s="4"/>
      <c r="AT28" s="4"/>
      <c r="AU28" s="4"/>
      <c r="AV28" s="4"/>
      <c r="AW28" s="4"/>
      <c r="AX28" s="4"/>
      <c r="AY28" s="4"/>
      <c r="AZ28" s="4"/>
      <c r="BA28" s="4"/>
      <c r="BB28" s="4"/>
      <c r="BC28" s="4"/>
      <c r="BD28" s="4"/>
      <c r="BE28" s="4"/>
    </row>
    <row r="29" spans="1:57" ht="12" customHeight="1">
      <c r="A29" s="414" t="s">
        <v>278</v>
      </c>
      <c r="B29" s="285" t="s">
        <v>230</v>
      </c>
      <c r="C29" s="1255" t="s">
        <v>3679</v>
      </c>
      <c r="D29" s="416"/>
      <c r="E29" s="417"/>
      <c r="F29" s="1253" t="s">
        <v>3679</v>
      </c>
      <c r="G29" s="416"/>
      <c r="H29" s="416"/>
      <c r="I29" s="417"/>
      <c r="J29" s="1254" t="s">
        <v>229</v>
      </c>
      <c r="K29" s="1254" t="s">
        <v>296</v>
      </c>
      <c r="L29" s="234">
        <v>311.75244170632482</v>
      </c>
      <c r="M29" s="235">
        <v>330.35283481723388</v>
      </c>
      <c r="N29" s="235">
        <v>379.63390911722729</v>
      </c>
      <c r="O29" s="235">
        <v>472.13559786887163</v>
      </c>
      <c r="P29" s="235">
        <v>286.90239777338729</v>
      </c>
      <c r="Q29" s="235">
        <v>298.26706107170588</v>
      </c>
      <c r="R29" s="235">
        <v>268.30081292160025</v>
      </c>
      <c r="S29" s="235">
        <v>315.25905350108644</v>
      </c>
      <c r="T29" s="235">
        <v>485.11034256853719</v>
      </c>
      <c r="U29" s="235">
        <v>470.96511466842975</v>
      </c>
      <c r="V29" s="235">
        <v>630.44678760611373</v>
      </c>
      <c r="W29" s="235">
        <v>693.07850290971066</v>
      </c>
      <c r="X29" s="235">
        <v>760.73387318435766</v>
      </c>
      <c r="Y29" s="235">
        <v>742.64366718326414</v>
      </c>
      <c r="Z29" s="235">
        <v>640.81391290772319</v>
      </c>
      <c r="AA29" s="235">
        <v>694.32219555867152</v>
      </c>
      <c r="AB29" s="235">
        <v>482.35379555738376</v>
      </c>
      <c r="AC29" s="235">
        <v>460.17959384903344</v>
      </c>
      <c r="AD29" s="235">
        <v>435.16401545078412</v>
      </c>
      <c r="AE29" s="235">
        <v>436.84879995342118</v>
      </c>
      <c r="AF29" s="235">
        <v>453.35241870450631</v>
      </c>
      <c r="AG29" s="235">
        <v>465.84932913333023</v>
      </c>
      <c r="AH29" s="235">
        <v>477.45681018005143</v>
      </c>
      <c r="AI29" s="235">
        <v>460.54482361170278</v>
      </c>
      <c r="AJ29" s="235">
        <v>462.92447481910767</v>
      </c>
      <c r="AK29" s="235">
        <v>385.990971318616</v>
      </c>
      <c r="AL29" s="235">
        <v>411.95974361433821</v>
      </c>
      <c r="AM29" s="235">
        <v>321.55437824694832</v>
      </c>
      <c r="AN29" s="235">
        <v>341.88724705415382</v>
      </c>
      <c r="AO29" s="286">
        <v>425.16221100492641</v>
      </c>
      <c r="AP29" s="4"/>
      <c r="AQ29" s="4"/>
      <c r="AR29" s="4"/>
      <c r="AS29" s="4"/>
      <c r="AT29" s="4"/>
      <c r="AU29" s="4"/>
      <c r="AV29" s="4"/>
      <c r="AW29" s="4"/>
      <c r="AX29" s="4"/>
      <c r="AY29" s="4"/>
      <c r="AZ29" s="4"/>
      <c r="BA29" s="4"/>
      <c r="BB29" s="4"/>
      <c r="BC29" s="4"/>
      <c r="BD29" s="4"/>
      <c r="BE29" s="4"/>
    </row>
    <row r="30" spans="1:57" ht="12" customHeight="1">
      <c r="A30" s="414" t="s">
        <v>278</v>
      </c>
      <c r="B30" s="285" t="s">
        <v>233</v>
      </c>
      <c r="C30" s="415" t="s">
        <v>3680</v>
      </c>
      <c r="D30" s="416"/>
      <c r="E30" s="417"/>
      <c r="F30" s="415" t="s">
        <v>3680</v>
      </c>
      <c r="G30" s="416"/>
      <c r="H30" s="416"/>
      <c r="I30" s="417"/>
      <c r="J30" s="1254" t="s">
        <v>229</v>
      </c>
      <c r="K30" s="1254" t="s">
        <v>296</v>
      </c>
      <c r="L30" s="234">
        <v>0</v>
      </c>
      <c r="M30" s="235">
        <v>0</v>
      </c>
      <c r="N30" s="235">
        <v>0</v>
      </c>
      <c r="O30" s="235">
        <v>0</v>
      </c>
      <c r="P30" s="235">
        <v>0</v>
      </c>
      <c r="Q30" s="235">
        <v>0</v>
      </c>
      <c r="R30" s="235">
        <v>0</v>
      </c>
      <c r="S30" s="235">
        <v>0</v>
      </c>
      <c r="T30" s="235">
        <v>0</v>
      </c>
      <c r="U30" s="235">
        <v>0</v>
      </c>
      <c r="V30" s="235">
        <v>0</v>
      </c>
      <c r="W30" s="235">
        <v>0</v>
      </c>
      <c r="X30" s="235">
        <v>0</v>
      </c>
      <c r="Y30" s="235">
        <v>0</v>
      </c>
      <c r="Z30" s="235">
        <v>1.942628</v>
      </c>
      <c r="AA30" s="235">
        <v>7.0820280000000002</v>
      </c>
      <c r="AB30" s="235">
        <v>6.8561730000000001</v>
      </c>
      <c r="AC30" s="235">
        <v>7.0540830000000003</v>
      </c>
      <c r="AD30" s="235">
        <v>6.3180820000000004</v>
      </c>
      <c r="AE30" s="235">
        <v>5.5269149999999998</v>
      </c>
      <c r="AF30" s="235">
        <v>4.4867340000000002</v>
      </c>
      <c r="AG30" s="235">
        <v>4.6164899999999998</v>
      </c>
      <c r="AH30" s="235">
        <v>3.5978189999999999</v>
      </c>
      <c r="AI30" s="235">
        <v>2.5330330000000001</v>
      </c>
      <c r="AJ30" s="235">
        <v>2.2962099999999999</v>
      </c>
      <c r="AK30" s="235">
        <v>2.09653</v>
      </c>
      <c r="AL30" s="235">
        <v>5</v>
      </c>
      <c r="AM30" s="235">
        <v>3.51</v>
      </c>
      <c r="AN30" s="235">
        <v>3.4724999999999997</v>
      </c>
      <c r="AO30" s="286">
        <v>3.4724999999999997</v>
      </c>
      <c r="AP30" s="4"/>
      <c r="AQ30" s="4"/>
      <c r="AR30" s="4"/>
      <c r="AS30" s="4"/>
      <c r="AT30" s="4"/>
      <c r="AU30" s="4"/>
      <c r="AV30" s="4"/>
      <c r="AW30" s="4"/>
      <c r="AX30" s="4"/>
      <c r="AY30" s="4"/>
      <c r="AZ30" s="4"/>
      <c r="BA30" s="4"/>
      <c r="BB30" s="4"/>
      <c r="BC30" s="4"/>
      <c r="BD30" s="4"/>
      <c r="BE30" s="4"/>
    </row>
    <row r="31" spans="1:57" ht="12" customHeight="1">
      <c r="A31" s="414" t="s">
        <v>278</v>
      </c>
      <c r="B31" s="285" t="s">
        <v>287</v>
      </c>
      <c r="C31" s="415" t="s">
        <v>3681</v>
      </c>
      <c r="D31" s="416"/>
      <c r="E31" s="417"/>
      <c r="F31" s="415" t="s">
        <v>3681</v>
      </c>
      <c r="G31" s="416"/>
      <c r="H31" s="416"/>
      <c r="I31" s="417"/>
      <c r="J31" s="1254" t="s">
        <v>229</v>
      </c>
      <c r="K31" s="1254" t="s">
        <v>219</v>
      </c>
      <c r="L31" s="234"/>
      <c r="M31" s="235"/>
      <c r="N31" s="235"/>
      <c r="O31" s="235"/>
      <c r="P31" s="235"/>
      <c r="Q31" s="235"/>
      <c r="R31" s="235"/>
      <c r="S31" s="235"/>
      <c r="T31" s="235"/>
      <c r="U31" s="235"/>
      <c r="V31" s="235"/>
      <c r="W31" s="235"/>
      <c r="X31" s="235"/>
      <c r="Y31" s="235"/>
      <c r="Z31" s="235"/>
      <c r="AA31" s="235"/>
      <c r="AB31" s="235"/>
      <c r="AC31" s="235"/>
      <c r="AD31" s="235"/>
      <c r="AE31" s="235"/>
      <c r="AF31" s="235"/>
      <c r="AG31" s="235">
        <v>0</v>
      </c>
      <c r="AH31" s="235">
        <v>0</v>
      </c>
      <c r="AI31" s="235">
        <v>16.93</v>
      </c>
      <c r="AJ31" s="235">
        <v>30.48</v>
      </c>
      <c r="AK31" s="235">
        <v>25.86</v>
      </c>
      <c r="AL31" s="235">
        <v>30.59</v>
      </c>
      <c r="AM31" s="235">
        <v>31.840000000000003</v>
      </c>
      <c r="AN31" s="235">
        <v>29.299999999999997</v>
      </c>
      <c r="AO31" s="286">
        <v>31.06</v>
      </c>
      <c r="AP31" s="4"/>
      <c r="AQ31" s="4"/>
      <c r="AR31" s="4"/>
      <c r="AS31" s="4"/>
      <c r="AT31" s="4"/>
      <c r="AU31" s="4"/>
      <c r="AV31" s="4"/>
      <c r="AW31" s="4"/>
      <c r="AX31" s="4"/>
      <c r="AY31" s="4"/>
      <c r="AZ31" s="4"/>
      <c r="BA31" s="4"/>
      <c r="BB31" s="4"/>
      <c r="BC31" s="4"/>
      <c r="BD31" s="4"/>
      <c r="BE31" s="4"/>
    </row>
    <row r="32" spans="1:57" ht="12" customHeight="1">
      <c r="A32" s="401" t="s">
        <v>336</v>
      </c>
      <c r="B32" s="187" t="s">
        <v>216</v>
      </c>
      <c r="C32" s="385"/>
      <c r="D32" s="386"/>
      <c r="E32" s="387"/>
      <c r="F32" s="385" t="s">
        <v>338</v>
      </c>
      <c r="G32" s="386"/>
      <c r="H32" s="386"/>
      <c r="I32" s="387"/>
      <c r="J32" s="1252" t="s">
        <v>219</v>
      </c>
      <c r="K32" s="1252" t="s">
        <v>219</v>
      </c>
      <c r="L32" s="140">
        <v>308.37656968068626</v>
      </c>
      <c r="M32" s="141">
        <v>368.39470563408202</v>
      </c>
      <c r="N32" s="141">
        <v>520.12692849850794</v>
      </c>
      <c r="O32" s="141">
        <v>635.85364169453055</v>
      </c>
      <c r="P32" s="141">
        <v>867.59651400169628</v>
      </c>
      <c r="Q32" s="141">
        <v>183.35534476356293</v>
      </c>
      <c r="R32" s="141">
        <v>205.74</v>
      </c>
      <c r="S32" s="141">
        <v>171.27999999999986</v>
      </c>
      <c r="T32" s="141">
        <v>333.59999999999968</v>
      </c>
      <c r="U32" s="141">
        <v>348.15000000000009</v>
      </c>
      <c r="V32" s="141">
        <v>153.93</v>
      </c>
      <c r="W32" s="141">
        <v>140.54</v>
      </c>
      <c r="X32" s="141">
        <v>159.06</v>
      </c>
      <c r="Y32" s="141">
        <v>197.73</v>
      </c>
      <c r="Z32" s="141">
        <v>336.23</v>
      </c>
      <c r="AA32" s="141">
        <v>426.23</v>
      </c>
      <c r="AB32" s="141">
        <v>444.95</v>
      </c>
      <c r="AC32" s="141">
        <v>540.68000000000006</v>
      </c>
      <c r="AD32" s="141">
        <v>262.21999999999991</v>
      </c>
      <c r="AE32" s="141">
        <v>94</v>
      </c>
      <c r="AF32" s="141">
        <v>89.16</v>
      </c>
      <c r="AG32" s="141">
        <v>93.06</v>
      </c>
      <c r="AH32" s="141">
        <v>56.419999999999995</v>
      </c>
      <c r="AI32" s="141">
        <v>73.709999999999994</v>
      </c>
      <c r="AJ32" s="141">
        <v>79.16</v>
      </c>
      <c r="AK32" s="141">
        <v>135.54399500000002</v>
      </c>
      <c r="AL32" s="141">
        <v>390.43600500000008</v>
      </c>
      <c r="AM32" s="141">
        <v>84.72999999999999</v>
      </c>
      <c r="AN32" s="141">
        <v>274.89999999999998</v>
      </c>
      <c r="AO32" s="161">
        <v>55.379999999999995</v>
      </c>
      <c r="AP32" s="4"/>
      <c r="AQ32" s="4"/>
      <c r="AR32" s="4"/>
      <c r="AS32" s="4"/>
      <c r="AT32" s="4"/>
      <c r="AU32" s="4"/>
      <c r="AV32" s="4"/>
      <c r="AW32" s="4"/>
      <c r="AX32" s="4"/>
      <c r="AY32" s="4"/>
      <c r="AZ32" s="4"/>
      <c r="BA32" s="4"/>
      <c r="BB32" s="4"/>
      <c r="BC32" s="4"/>
      <c r="BD32" s="4"/>
      <c r="BE32" s="4"/>
    </row>
    <row r="33" spans="1:57" ht="12" customHeight="1">
      <c r="A33" s="414" t="s">
        <v>336</v>
      </c>
      <c r="B33" s="285" t="s">
        <v>226</v>
      </c>
      <c r="C33" s="1256" t="s">
        <v>3682</v>
      </c>
      <c r="D33" s="416"/>
      <c r="E33" s="417"/>
      <c r="F33" s="1256" t="s">
        <v>3682</v>
      </c>
      <c r="G33" s="416"/>
      <c r="H33" s="416"/>
      <c r="I33" s="417"/>
      <c r="J33" s="1254" t="s">
        <v>344</v>
      </c>
      <c r="K33" s="1254" t="s">
        <v>345</v>
      </c>
      <c r="L33" s="234">
        <v>292.28256968068627</v>
      </c>
      <c r="M33" s="235">
        <v>353.81270563408202</v>
      </c>
      <c r="N33" s="235">
        <v>505.43992849850798</v>
      </c>
      <c r="O33" s="235">
        <v>624.6206416945306</v>
      </c>
      <c r="P33" s="235">
        <v>847.85751400169625</v>
      </c>
      <c r="Q33" s="235">
        <v>183.35534476356293</v>
      </c>
      <c r="R33" s="235">
        <v>205.74</v>
      </c>
      <c r="S33" s="235">
        <v>171.27999999999986</v>
      </c>
      <c r="T33" s="235">
        <v>333.59999999999968</v>
      </c>
      <c r="U33" s="235">
        <v>348.15000000000009</v>
      </c>
      <c r="V33" s="235">
        <v>153.93</v>
      </c>
      <c r="W33" s="235">
        <v>140.54</v>
      </c>
      <c r="X33" s="235">
        <v>159.06</v>
      </c>
      <c r="Y33" s="235">
        <v>197.73</v>
      </c>
      <c r="Z33" s="235">
        <v>336.23</v>
      </c>
      <c r="AA33" s="235">
        <v>426.23</v>
      </c>
      <c r="AB33" s="235">
        <v>444.95</v>
      </c>
      <c r="AC33" s="235">
        <v>540.68000000000006</v>
      </c>
      <c r="AD33" s="235">
        <v>262.21999999999991</v>
      </c>
      <c r="AE33" s="235">
        <v>94</v>
      </c>
      <c r="AF33" s="235">
        <v>89.16</v>
      </c>
      <c r="AG33" s="235">
        <v>93.06</v>
      </c>
      <c r="AH33" s="235">
        <v>56.419999999999995</v>
      </c>
      <c r="AI33" s="235">
        <v>73.709999999999994</v>
      </c>
      <c r="AJ33" s="235">
        <v>79.16</v>
      </c>
      <c r="AK33" s="235">
        <v>135.54399500000002</v>
      </c>
      <c r="AL33" s="235">
        <v>390.43600500000008</v>
      </c>
      <c r="AM33" s="235">
        <v>84.72999999999999</v>
      </c>
      <c r="AN33" s="235">
        <v>274.89999999999998</v>
      </c>
      <c r="AO33" s="286">
        <v>55.379999999999995</v>
      </c>
      <c r="AP33" s="4"/>
      <c r="AQ33" s="4"/>
      <c r="AR33" s="4"/>
      <c r="AS33" s="4"/>
      <c r="AT33" s="4"/>
      <c r="AU33" s="4"/>
      <c r="AV33" s="4"/>
      <c r="AW33" s="4"/>
      <c r="AX33" s="4"/>
      <c r="AY33" s="4"/>
      <c r="AZ33" s="4"/>
      <c r="BA33" s="4"/>
      <c r="BB33" s="4"/>
      <c r="BC33" s="4"/>
      <c r="BD33" s="4"/>
      <c r="BE33" s="4"/>
    </row>
    <row r="34" spans="1:57" ht="12" customHeight="1">
      <c r="A34" s="414" t="s">
        <v>336</v>
      </c>
      <c r="B34" s="285" t="s">
        <v>230</v>
      </c>
      <c r="C34" s="1256" t="s">
        <v>3683</v>
      </c>
      <c r="D34" s="416"/>
      <c r="E34" s="417"/>
      <c r="F34" s="1256" t="s">
        <v>3683</v>
      </c>
      <c r="G34" s="416"/>
      <c r="H34" s="416"/>
      <c r="I34" s="417"/>
      <c r="J34" s="1254" t="s">
        <v>344</v>
      </c>
      <c r="K34" s="1254" t="s">
        <v>219</v>
      </c>
      <c r="L34" s="234">
        <v>16.094000000000001</v>
      </c>
      <c r="M34" s="235">
        <v>14.582000000000001</v>
      </c>
      <c r="N34" s="235">
        <v>14.686999999999999</v>
      </c>
      <c r="O34" s="235">
        <v>11.233000000000001</v>
      </c>
      <c r="P34" s="235">
        <v>19.739000000000001</v>
      </c>
      <c r="Q34" s="235">
        <v>0</v>
      </c>
      <c r="R34" s="235">
        <v>0</v>
      </c>
      <c r="S34" s="235">
        <v>0</v>
      </c>
      <c r="T34" s="235">
        <v>0</v>
      </c>
      <c r="U34" s="235">
        <v>0</v>
      </c>
      <c r="V34" s="235">
        <v>0</v>
      </c>
      <c r="W34" s="235">
        <v>0</v>
      </c>
      <c r="X34" s="235">
        <v>0</v>
      </c>
      <c r="Y34" s="235">
        <v>0</v>
      </c>
      <c r="Z34" s="235">
        <v>0</v>
      </c>
      <c r="AA34" s="235">
        <v>0</v>
      </c>
      <c r="AB34" s="235">
        <v>0</v>
      </c>
      <c r="AC34" s="235">
        <v>0</v>
      </c>
      <c r="AD34" s="235">
        <v>0</v>
      </c>
      <c r="AE34" s="235">
        <v>0</v>
      </c>
      <c r="AF34" s="235">
        <v>0</v>
      </c>
      <c r="AG34" s="235">
        <v>0</v>
      </c>
      <c r="AH34" s="235">
        <v>0</v>
      </c>
      <c r="AI34" s="235">
        <v>0</v>
      </c>
      <c r="AJ34" s="235">
        <v>0</v>
      </c>
      <c r="AK34" s="235">
        <v>0</v>
      </c>
      <c r="AL34" s="235">
        <v>0</v>
      </c>
      <c r="AM34" s="235">
        <v>0</v>
      </c>
      <c r="AN34" s="235">
        <v>0</v>
      </c>
      <c r="AO34" s="286">
        <v>0</v>
      </c>
      <c r="AP34" s="4"/>
      <c r="AQ34" s="4"/>
      <c r="AR34" s="4"/>
      <c r="AS34" s="4"/>
      <c r="AT34" s="4"/>
      <c r="AU34" s="4"/>
      <c r="AV34" s="4"/>
      <c r="AW34" s="4"/>
      <c r="AX34" s="4"/>
      <c r="AY34" s="4"/>
      <c r="AZ34" s="4"/>
      <c r="BA34" s="4"/>
      <c r="BB34" s="4"/>
      <c r="BC34" s="4"/>
      <c r="BD34" s="4"/>
      <c r="BE34" s="4"/>
    </row>
    <row r="35" spans="1:57" ht="12" customHeight="1">
      <c r="A35" s="401" t="s">
        <v>339</v>
      </c>
      <c r="B35" s="187" t="s">
        <v>216</v>
      </c>
      <c r="C35" s="385"/>
      <c r="D35" s="386"/>
      <c r="E35" s="387"/>
      <c r="F35" s="385" t="s">
        <v>341</v>
      </c>
      <c r="G35" s="386"/>
      <c r="H35" s="386"/>
      <c r="I35" s="387"/>
      <c r="J35" s="1252" t="s">
        <v>219</v>
      </c>
      <c r="K35" s="1252" t="s">
        <v>219</v>
      </c>
      <c r="L35" s="140">
        <v>0</v>
      </c>
      <c r="M35" s="141">
        <v>0</v>
      </c>
      <c r="N35" s="141">
        <v>0</v>
      </c>
      <c r="O35" s="141">
        <v>0</v>
      </c>
      <c r="P35" s="141">
        <v>0</v>
      </c>
      <c r="Q35" s="141">
        <v>906.49894009455716</v>
      </c>
      <c r="R35" s="141">
        <v>1016.8</v>
      </c>
      <c r="S35" s="141">
        <v>968.9</v>
      </c>
      <c r="T35" s="141">
        <v>1330.8</v>
      </c>
      <c r="U35" s="141">
        <v>1721.5</v>
      </c>
      <c r="V35" s="141">
        <v>2313.66</v>
      </c>
      <c r="W35" s="141">
        <v>3435.38</v>
      </c>
      <c r="X35" s="141">
        <v>2965.259</v>
      </c>
      <c r="Y35" s="141">
        <v>1490.55</v>
      </c>
      <c r="Z35" s="141">
        <v>537.31000000000006</v>
      </c>
      <c r="AA35" s="141">
        <v>395.83000000000004</v>
      </c>
      <c r="AB35" s="141">
        <v>353.11</v>
      </c>
      <c r="AC35" s="141">
        <v>286.27</v>
      </c>
      <c r="AD35" s="141">
        <v>408.44</v>
      </c>
      <c r="AE35" s="141">
        <v>558.98</v>
      </c>
      <c r="AF35" s="141">
        <v>746.18000000000006</v>
      </c>
      <c r="AG35" s="141">
        <v>781.41000000000008</v>
      </c>
      <c r="AH35" s="141">
        <v>798.94</v>
      </c>
      <c r="AI35" s="141">
        <v>1059.55</v>
      </c>
      <c r="AJ35" s="141">
        <v>1125.45</v>
      </c>
      <c r="AK35" s="141">
        <v>1053.5</v>
      </c>
      <c r="AL35" s="141">
        <v>1409.4500000000003</v>
      </c>
      <c r="AM35" s="141">
        <v>1454.38</v>
      </c>
      <c r="AN35" s="141">
        <v>1202.28</v>
      </c>
      <c r="AO35" s="161">
        <v>1191.7800000000002</v>
      </c>
      <c r="AP35" s="4"/>
      <c r="AQ35" s="4"/>
      <c r="AR35" s="4"/>
      <c r="AS35" s="4"/>
      <c r="AT35" s="4"/>
      <c r="AU35" s="4"/>
      <c r="AV35" s="4"/>
      <c r="AW35" s="4"/>
      <c r="AX35" s="4"/>
      <c r="AY35" s="4"/>
      <c r="AZ35" s="4"/>
      <c r="BA35" s="4"/>
      <c r="BB35" s="4"/>
      <c r="BC35" s="4"/>
      <c r="BD35" s="4"/>
      <c r="BE35" s="4"/>
    </row>
    <row r="36" spans="1:57" ht="12" customHeight="1">
      <c r="A36" s="414" t="s">
        <v>339</v>
      </c>
      <c r="B36" s="285" t="s">
        <v>226</v>
      </c>
      <c r="C36" s="1256" t="s">
        <v>3684</v>
      </c>
      <c r="D36" s="416"/>
      <c r="E36" s="417"/>
      <c r="F36" s="1256" t="s">
        <v>3684</v>
      </c>
      <c r="G36" s="416"/>
      <c r="H36" s="416"/>
      <c r="I36" s="417"/>
      <c r="J36" s="1254" t="s">
        <v>344</v>
      </c>
      <c r="K36" s="1254" t="s">
        <v>345</v>
      </c>
      <c r="L36" s="234">
        <v>0</v>
      </c>
      <c r="M36" s="235">
        <v>0</v>
      </c>
      <c r="N36" s="235">
        <v>0</v>
      </c>
      <c r="O36" s="235">
        <v>0</v>
      </c>
      <c r="P36" s="235">
        <v>0</v>
      </c>
      <c r="Q36" s="235">
        <v>906.49894009455716</v>
      </c>
      <c r="R36" s="235">
        <v>1016.8</v>
      </c>
      <c r="S36" s="235">
        <v>968.9</v>
      </c>
      <c r="T36" s="235">
        <v>1330.8</v>
      </c>
      <c r="U36" s="235">
        <v>1721.5</v>
      </c>
      <c r="V36" s="235">
        <v>2313.66</v>
      </c>
      <c r="W36" s="235">
        <v>3435.38</v>
      </c>
      <c r="X36" s="235">
        <v>2965.259</v>
      </c>
      <c r="Y36" s="235">
        <v>1490.55</v>
      </c>
      <c r="Z36" s="235">
        <v>537.31000000000006</v>
      </c>
      <c r="AA36" s="235">
        <v>395.83000000000004</v>
      </c>
      <c r="AB36" s="235">
        <v>353.11</v>
      </c>
      <c r="AC36" s="235">
        <v>286.27</v>
      </c>
      <c r="AD36" s="235">
        <v>408.44</v>
      </c>
      <c r="AE36" s="235">
        <v>558.98</v>
      </c>
      <c r="AF36" s="235">
        <v>746.18000000000006</v>
      </c>
      <c r="AG36" s="235">
        <v>781.41000000000008</v>
      </c>
      <c r="AH36" s="235">
        <v>798.94</v>
      </c>
      <c r="AI36" s="235">
        <v>1059.55</v>
      </c>
      <c r="AJ36" s="235">
        <v>1125.45</v>
      </c>
      <c r="AK36" s="235">
        <v>1053.5</v>
      </c>
      <c r="AL36" s="235">
        <v>1409.4500000000003</v>
      </c>
      <c r="AM36" s="235">
        <v>1454.38</v>
      </c>
      <c r="AN36" s="235">
        <v>1202.28</v>
      </c>
      <c r="AO36" s="286">
        <v>1191.7800000000002</v>
      </c>
      <c r="AP36" s="4"/>
      <c r="AQ36" s="4"/>
      <c r="AR36" s="4"/>
      <c r="AS36" s="4"/>
      <c r="AT36" s="4"/>
      <c r="AU36" s="4"/>
      <c r="AV36" s="4"/>
      <c r="AW36" s="4"/>
      <c r="AX36" s="4"/>
      <c r="AY36" s="4"/>
      <c r="AZ36" s="4"/>
      <c r="BA36" s="4"/>
      <c r="BB36" s="4"/>
      <c r="BC36" s="4"/>
      <c r="BD36" s="4"/>
      <c r="BE36" s="4"/>
    </row>
    <row r="37" spans="1:57" ht="12" customHeight="1">
      <c r="A37" s="401" t="s">
        <v>348</v>
      </c>
      <c r="B37" s="187" t="s">
        <v>216</v>
      </c>
      <c r="C37" s="385"/>
      <c r="D37" s="386"/>
      <c r="E37" s="387"/>
      <c r="F37" s="385" t="s">
        <v>350</v>
      </c>
      <c r="G37" s="386"/>
      <c r="H37" s="386"/>
      <c r="I37" s="387"/>
      <c r="J37" s="1252" t="s">
        <v>219</v>
      </c>
      <c r="K37" s="1252" t="s">
        <v>219</v>
      </c>
      <c r="L37" s="140">
        <v>366.70035705034763</v>
      </c>
      <c r="M37" s="141">
        <v>448.8524107247157</v>
      </c>
      <c r="N37" s="141">
        <v>502.62073939387778</v>
      </c>
      <c r="O37" s="141">
        <v>615.06874361956613</v>
      </c>
      <c r="P37" s="141">
        <v>771.11504080938187</v>
      </c>
      <c r="Q37" s="141">
        <v>984.86852877988315</v>
      </c>
      <c r="R37" s="141">
        <v>786.68258472962179</v>
      </c>
      <c r="S37" s="141">
        <v>801.73618599999998</v>
      </c>
      <c r="T37" s="141">
        <v>808.53099999999995</v>
      </c>
      <c r="U37" s="141">
        <v>955.74</v>
      </c>
      <c r="V37" s="141">
        <v>1153.3130900000001</v>
      </c>
      <c r="W37" s="141">
        <v>1301.06</v>
      </c>
      <c r="X37" s="141">
        <v>1553.9299999999998</v>
      </c>
      <c r="Y37" s="141">
        <v>937.7600000000001</v>
      </c>
      <c r="Z37" s="141">
        <v>372.99</v>
      </c>
      <c r="AA37" s="141">
        <v>394.87999999999994</v>
      </c>
      <c r="AB37" s="141">
        <v>394.49</v>
      </c>
      <c r="AC37" s="141">
        <v>383.73</v>
      </c>
      <c r="AD37" s="141">
        <v>480</v>
      </c>
      <c r="AE37" s="141">
        <v>605.99</v>
      </c>
      <c r="AF37" s="141">
        <v>742.66499999999996</v>
      </c>
      <c r="AG37" s="141">
        <v>851.83100000000002</v>
      </c>
      <c r="AH37" s="141">
        <v>886.12</v>
      </c>
      <c r="AI37" s="141">
        <v>908.78099999999995</v>
      </c>
      <c r="AJ37" s="141">
        <v>996.74699999999996</v>
      </c>
      <c r="AK37" s="141">
        <v>748.81000000000006</v>
      </c>
      <c r="AL37" s="141">
        <v>806.22</v>
      </c>
      <c r="AM37" s="141">
        <v>824.89</v>
      </c>
      <c r="AN37" s="141">
        <v>952.96660499999996</v>
      </c>
      <c r="AO37" s="161">
        <v>1002.271605</v>
      </c>
      <c r="AP37" s="4"/>
      <c r="AQ37" s="4"/>
      <c r="AR37" s="4"/>
      <c r="AS37" s="4"/>
      <c r="AT37" s="4"/>
      <c r="AU37" s="4"/>
      <c r="AV37" s="4"/>
      <c r="AW37" s="4"/>
      <c r="AX37" s="4"/>
      <c r="AY37" s="4"/>
      <c r="AZ37" s="4"/>
      <c r="BA37" s="4"/>
      <c r="BB37" s="4"/>
      <c r="BC37" s="4"/>
      <c r="BD37" s="4"/>
      <c r="BE37" s="4"/>
    </row>
    <row r="38" spans="1:57" ht="12" customHeight="1">
      <c r="A38" s="414" t="s">
        <v>348</v>
      </c>
      <c r="B38" s="285" t="s">
        <v>226</v>
      </c>
      <c r="C38" s="1256" t="s">
        <v>3685</v>
      </c>
      <c r="D38" s="416"/>
      <c r="E38" s="417"/>
      <c r="F38" s="1256" t="s">
        <v>3685</v>
      </c>
      <c r="G38" s="416"/>
      <c r="H38" s="416"/>
      <c r="I38" s="417"/>
      <c r="J38" s="1254" t="s">
        <v>229</v>
      </c>
      <c r="K38" s="1254" t="s">
        <v>271</v>
      </c>
      <c r="L38" s="234">
        <v>366.70035705034763</v>
      </c>
      <c r="M38" s="235">
        <v>448.8524107247157</v>
      </c>
      <c r="N38" s="235">
        <v>502.62073939387778</v>
      </c>
      <c r="O38" s="235">
        <v>615.06874361956613</v>
      </c>
      <c r="P38" s="235">
        <v>771.11504080938187</v>
      </c>
      <c r="Q38" s="235">
        <v>984.86852877988315</v>
      </c>
      <c r="R38" s="235">
        <v>786.68258472962179</v>
      </c>
      <c r="S38" s="235">
        <v>801.73618599999998</v>
      </c>
      <c r="T38" s="235">
        <v>808.53099999999995</v>
      </c>
      <c r="U38" s="235">
        <v>955.74</v>
      </c>
      <c r="V38" s="235">
        <v>1153.3130900000001</v>
      </c>
      <c r="W38" s="235">
        <v>1301.06</v>
      </c>
      <c r="X38" s="235">
        <v>1553.9299999999998</v>
      </c>
      <c r="Y38" s="235">
        <v>937.7600000000001</v>
      </c>
      <c r="Z38" s="235">
        <v>372.99</v>
      </c>
      <c r="AA38" s="235">
        <v>394.87999999999994</v>
      </c>
      <c r="AB38" s="235">
        <v>394.49</v>
      </c>
      <c r="AC38" s="235">
        <v>383.73</v>
      </c>
      <c r="AD38" s="235">
        <v>458.7</v>
      </c>
      <c r="AE38" s="235">
        <v>571.89</v>
      </c>
      <c r="AF38" s="235">
        <v>702.29</v>
      </c>
      <c r="AG38" s="235">
        <v>813.87</v>
      </c>
      <c r="AH38" s="235">
        <v>849.62</v>
      </c>
      <c r="AI38" s="235">
        <v>872.19999999999993</v>
      </c>
      <c r="AJ38" s="235">
        <v>950.18</v>
      </c>
      <c r="AK38" s="235">
        <v>716.93000000000006</v>
      </c>
      <c r="AL38" s="235">
        <v>763.22</v>
      </c>
      <c r="AM38" s="235">
        <v>782.49</v>
      </c>
      <c r="AN38" s="235">
        <v>911.62</v>
      </c>
      <c r="AO38" s="286">
        <v>960.22500000000002</v>
      </c>
      <c r="AP38" s="4"/>
      <c r="AQ38" s="4"/>
      <c r="AR38" s="4"/>
      <c r="AS38" s="4"/>
      <c r="AT38" s="4"/>
      <c r="AU38" s="4"/>
      <c r="AV38" s="4"/>
      <c r="AW38" s="4"/>
      <c r="AX38" s="4"/>
      <c r="AY38" s="4"/>
      <c r="AZ38" s="4"/>
      <c r="BA38" s="4"/>
      <c r="BB38" s="4"/>
      <c r="BC38" s="4"/>
      <c r="BD38" s="4"/>
      <c r="BE38" s="4"/>
    </row>
    <row r="39" spans="1:57" ht="12" customHeight="1">
      <c r="A39" s="414" t="s">
        <v>348</v>
      </c>
      <c r="B39" s="285" t="s">
        <v>230</v>
      </c>
      <c r="C39" s="1256" t="s">
        <v>3686</v>
      </c>
      <c r="D39" s="416"/>
      <c r="E39" s="417"/>
      <c r="F39" s="1256" t="s">
        <v>3686</v>
      </c>
      <c r="G39" s="416"/>
      <c r="H39" s="416"/>
      <c r="I39" s="417"/>
      <c r="J39" s="1254" t="s">
        <v>229</v>
      </c>
      <c r="K39" s="1254" t="s">
        <v>271</v>
      </c>
      <c r="L39" s="234">
        <v>0</v>
      </c>
      <c r="M39" s="235">
        <v>0</v>
      </c>
      <c r="N39" s="235">
        <v>0</v>
      </c>
      <c r="O39" s="235">
        <v>0</v>
      </c>
      <c r="P39" s="235">
        <v>0</v>
      </c>
      <c r="Q39" s="235">
        <v>0</v>
      </c>
      <c r="R39" s="235">
        <v>0</v>
      </c>
      <c r="S39" s="235">
        <v>0</v>
      </c>
      <c r="T39" s="235">
        <v>0</v>
      </c>
      <c r="U39" s="235">
        <v>0</v>
      </c>
      <c r="V39" s="235">
        <v>0</v>
      </c>
      <c r="W39" s="235">
        <v>0</v>
      </c>
      <c r="X39" s="235">
        <v>0</v>
      </c>
      <c r="Y39" s="235">
        <v>0</v>
      </c>
      <c r="Z39" s="235">
        <v>0</v>
      </c>
      <c r="AA39" s="235">
        <v>0</v>
      </c>
      <c r="AB39" s="235">
        <v>0</v>
      </c>
      <c r="AC39" s="235">
        <v>0</v>
      </c>
      <c r="AD39" s="235">
        <v>21.3</v>
      </c>
      <c r="AE39" s="235">
        <v>34.1</v>
      </c>
      <c r="AF39" s="235">
        <v>40.375</v>
      </c>
      <c r="AG39" s="235">
        <v>37.960999999999999</v>
      </c>
      <c r="AH39" s="235">
        <v>36.5</v>
      </c>
      <c r="AI39" s="235">
        <v>36.581000000000003</v>
      </c>
      <c r="AJ39" s="235">
        <v>46.567</v>
      </c>
      <c r="AK39" s="235">
        <v>31.88</v>
      </c>
      <c r="AL39" s="235">
        <v>43</v>
      </c>
      <c r="AM39" s="235">
        <v>42.4</v>
      </c>
      <c r="AN39" s="235">
        <v>41.346604999999997</v>
      </c>
      <c r="AO39" s="286">
        <v>42.046605</v>
      </c>
      <c r="AP39" s="4"/>
      <c r="AQ39" s="4"/>
      <c r="AR39" s="4"/>
      <c r="AS39" s="4"/>
      <c r="AT39" s="4"/>
      <c r="AU39" s="4"/>
      <c r="AV39" s="4"/>
      <c r="AW39" s="4"/>
      <c r="AX39" s="4"/>
      <c r="AY39" s="4"/>
      <c r="AZ39" s="4"/>
      <c r="BA39" s="4"/>
      <c r="BB39" s="4"/>
      <c r="BC39" s="4"/>
      <c r="BD39" s="4"/>
      <c r="BE39" s="4"/>
    </row>
    <row r="40" spans="1:57" ht="12" customHeight="1">
      <c r="A40" s="401" t="s">
        <v>352</v>
      </c>
      <c r="B40" s="187" t="s">
        <v>216</v>
      </c>
      <c r="C40" s="385"/>
      <c r="D40" s="386"/>
      <c r="E40" s="387"/>
      <c r="F40" s="385" t="s">
        <v>354</v>
      </c>
      <c r="G40" s="386"/>
      <c r="H40" s="386"/>
      <c r="I40" s="387"/>
      <c r="J40" s="1252" t="s">
        <v>219</v>
      </c>
      <c r="K40" s="1252" t="s">
        <v>219</v>
      </c>
      <c r="L40" s="140">
        <v>4.2294975392476033</v>
      </c>
      <c r="M40" s="141">
        <v>9.0278377376314811</v>
      </c>
      <c r="N40" s="141">
        <v>8.4297911026913361</v>
      </c>
      <c r="O40" s="141">
        <v>9.255120853670304</v>
      </c>
      <c r="P40" s="141">
        <v>9.4087591611602353</v>
      </c>
      <c r="Q40" s="141">
        <v>18</v>
      </c>
      <c r="R40" s="141">
        <v>26.02635987750898</v>
      </c>
      <c r="S40" s="141">
        <v>28.105975100000002</v>
      </c>
      <c r="T40" s="141">
        <v>30.632954940000001</v>
      </c>
      <c r="U40" s="141">
        <v>30.715767999999997</v>
      </c>
      <c r="V40" s="141">
        <v>30.736000000000001</v>
      </c>
      <c r="W40" s="141">
        <v>29.9</v>
      </c>
      <c r="X40" s="141">
        <v>33.93</v>
      </c>
      <c r="Y40" s="141">
        <v>32.47</v>
      </c>
      <c r="Z40" s="141">
        <v>31.209999999999997</v>
      </c>
      <c r="AA40" s="141">
        <v>23.240000000000002</v>
      </c>
      <c r="AB40" s="141">
        <v>24.700000000000003</v>
      </c>
      <c r="AC40" s="141">
        <v>19.880000000000003</v>
      </c>
      <c r="AD40" s="141">
        <v>21.04</v>
      </c>
      <c r="AE40" s="141">
        <v>20.069999999999997</v>
      </c>
      <c r="AF40" s="141">
        <v>20.930000000000003</v>
      </c>
      <c r="AG40" s="141">
        <v>20.639999999999997</v>
      </c>
      <c r="AH40" s="141">
        <v>24.429999999999996</v>
      </c>
      <c r="AI40" s="141">
        <v>22.54</v>
      </c>
      <c r="AJ40" s="141">
        <v>22.910000000000007</v>
      </c>
      <c r="AK40" s="141">
        <v>9.14</v>
      </c>
      <c r="AL40" s="141">
        <v>8.620000000000001</v>
      </c>
      <c r="AM40" s="141">
        <v>19.78</v>
      </c>
      <c r="AN40" s="141">
        <v>21.86</v>
      </c>
      <c r="AO40" s="161">
        <v>21.96</v>
      </c>
      <c r="AP40" s="4"/>
      <c r="AQ40" s="4"/>
      <c r="AR40" s="4"/>
      <c r="AS40" s="4"/>
      <c r="AT40" s="4"/>
      <c r="AU40" s="4"/>
      <c r="AV40" s="4"/>
      <c r="AW40" s="4"/>
      <c r="AX40" s="4"/>
      <c r="AY40" s="4"/>
      <c r="AZ40" s="4"/>
      <c r="BA40" s="4"/>
      <c r="BB40" s="4"/>
      <c r="BC40" s="4"/>
      <c r="BD40" s="4"/>
      <c r="BE40" s="4"/>
    </row>
    <row r="41" spans="1:57" ht="12" customHeight="1">
      <c r="A41" s="414" t="s">
        <v>352</v>
      </c>
      <c r="B41" s="285" t="s">
        <v>226</v>
      </c>
      <c r="C41" s="1256" t="s">
        <v>3687</v>
      </c>
      <c r="D41" s="416"/>
      <c r="E41" s="417"/>
      <c r="F41" s="1256" t="s">
        <v>3687</v>
      </c>
      <c r="G41" s="416"/>
      <c r="H41" s="416"/>
      <c r="I41" s="417"/>
      <c r="J41" s="1254" t="s">
        <v>229</v>
      </c>
      <c r="K41" s="1254" t="s">
        <v>219</v>
      </c>
      <c r="L41" s="234">
        <v>4.2294975392476033</v>
      </c>
      <c r="M41" s="235">
        <v>9.0278377376314811</v>
      </c>
      <c r="N41" s="235">
        <v>8.4297911026913361</v>
      </c>
      <c r="O41" s="235">
        <v>9.255120853670304</v>
      </c>
      <c r="P41" s="235">
        <v>9.4087591611602353</v>
      </c>
      <c r="Q41" s="235">
        <v>18</v>
      </c>
      <c r="R41" s="235">
        <v>26.02635987750898</v>
      </c>
      <c r="S41" s="235">
        <v>28.105975100000002</v>
      </c>
      <c r="T41" s="235">
        <v>30.632954940000001</v>
      </c>
      <c r="U41" s="235">
        <v>30.715767999999997</v>
      </c>
      <c r="V41" s="235">
        <v>30.736000000000001</v>
      </c>
      <c r="W41" s="235">
        <v>29.9</v>
      </c>
      <c r="X41" s="235">
        <v>33.93</v>
      </c>
      <c r="Y41" s="235">
        <v>32.47</v>
      </c>
      <c r="Z41" s="235">
        <v>31.209999999999997</v>
      </c>
      <c r="AA41" s="235">
        <v>23.240000000000002</v>
      </c>
      <c r="AB41" s="235">
        <v>24.700000000000003</v>
      </c>
      <c r="AC41" s="235">
        <v>19.880000000000003</v>
      </c>
      <c r="AD41" s="235">
        <v>21.04</v>
      </c>
      <c r="AE41" s="235">
        <v>20.069999999999997</v>
      </c>
      <c r="AF41" s="235">
        <v>20.930000000000003</v>
      </c>
      <c r="AG41" s="235">
        <v>20.639999999999997</v>
      </c>
      <c r="AH41" s="235">
        <v>24.429999999999996</v>
      </c>
      <c r="AI41" s="235">
        <v>22.54</v>
      </c>
      <c r="AJ41" s="235">
        <v>22.910000000000007</v>
      </c>
      <c r="AK41" s="235">
        <v>9.14</v>
      </c>
      <c r="AL41" s="235">
        <v>8.620000000000001</v>
      </c>
      <c r="AM41" s="235">
        <v>19.78</v>
      </c>
      <c r="AN41" s="235">
        <v>21.86</v>
      </c>
      <c r="AO41" s="286">
        <v>21.96</v>
      </c>
      <c r="AP41" s="4"/>
      <c r="AQ41" s="4"/>
      <c r="AR41" s="4"/>
      <c r="AS41" s="4"/>
      <c r="AT41" s="4"/>
      <c r="AU41" s="4"/>
      <c r="AV41" s="4"/>
      <c r="AW41" s="4"/>
      <c r="AX41" s="4"/>
      <c r="AY41" s="4"/>
      <c r="AZ41" s="4"/>
      <c r="BA41" s="4"/>
      <c r="BB41" s="4"/>
      <c r="BC41" s="4"/>
      <c r="BD41" s="4"/>
      <c r="BE41" s="4"/>
    </row>
    <row r="42" spans="1:57" ht="12" customHeight="1">
      <c r="A42" s="401" t="s">
        <v>359</v>
      </c>
      <c r="B42" s="187" t="s">
        <v>216</v>
      </c>
      <c r="C42" s="385"/>
      <c r="D42" s="386"/>
      <c r="E42" s="387"/>
      <c r="F42" s="385" t="s">
        <v>361</v>
      </c>
      <c r="G42" s="386"/>
      <c r="H42" s="386"/>
      <c r="I42" s="387"/>
      <c r="J42" s="1252" t="s">
        <v>219</v>
      </c>
      <c r="K42" s="1252" t="s">
        <v>219</v>
      </c>
      <c r="L42" s="140">
        <v>48.50399459599474</v>
      </c>
      <c r="M42" s="141">
        <v>51.551365984224773</v>
      </c>
      <c r="N42" s="141">
        <v>57.804826020488491</v>
      </c>
      <c r="O42" s="141">
        <v>66.20160393314066</v>
      </c>
      <c r="P42" s="141">
        <v>67.804013388118292</v>
      </c>
      <c r="Q42" s="141">
        <v>61</v>
      </c>
      <c r="R42" s="141">
        <v>68.979192839476553</v>
      </c>
      <c r="S42" s="141">
        <v>44.547574900000001</v>
      </c>
      <c r="T42" s="141">
        <v>39.14094506</v>
      </c>
      <c r="U42" s="141">
        <v>46.014232</v>
      </c>
      <c r="V42" s="141">
        <v>52.594000000000001</v>
      </c>
      <c r="W42" s="141">
        <v>51.339999999999996</v>
      </c>
      <c r="X42" s="141">
        <v>36.409999999999997</v>
      </c>
      <c r="Y42" s="141">
        <v>34.789000000000001</v>
      </c>
      <c r="Z42" s="141">
        <v>30.879999999999995</v>
      </c>
      <c r="AA42" s="141">
        <v>30.229999999999997</v>
      </c>
      <c r="AB42" s="141">
        <v>27.790000000000003</v>
      </c>
      <c r="AC42" s="141">
        <v>26.67</v>
      </c>
      <c r="AD42" s="141">
        <v>25.51</v>
      </c>
      <c r="AE42" s="141">
        <v>26.83</v>
      </c>
      <c r="AF42" s="141">
        <v>36.739999999999995</v>
      </c>
      <c r="AG42" s="141">
        <v>50.23</v>
      </c>
      <c r="AH42" s="141">
        <v>52.45</v>
      </c>
      <c r="AI42" s="141">
        <v>50.78</v>
      </c>
      <c r="AJ42" s="141">
        <v>109.61999999999999</v>
      </c>
      <c r="AK42" s="141">
        <v>83.06</v>
      </c>
      <c r="AL42" s="141">
        <v>92.22999999999999</v>
      </c>
      <c r="AM42" s="141">
        <v>103.94</v>
      </c>
      <c r="AN42" s="141">
        <v>103.18</v>
      </c>
      <c r="AO42" s="161">
        <v>142.52000000000001</v>
      </c>
      <c r="AP42" s="4"/>
      <c r="AQ42" s="4"/>
      <c r="AR42" s="4"/>
      <c r="AS42" s="4"/>
      <c r="AT42" s="4"/>
      <c r="AU42" s="4"/>
      <c r="AV42" s="4"/>
      <c r="AW42" s="4"/>
      <c r="AX42" s="4"/>
      <c r="AY42" s="4"/>
      <c r="AZ42" s="4"/>
      <c r="BA42" s="4"/>
      <c r="BB42" s="4"/>
      <c r="BC42" s="4"/>
      <c r="BD42" s="4"/>
      <c r="BE42" s="4"/>
    </row>
    <row r="43" spans="1:57" ht="12" customHeight="1">
      <c r="A43" s="414" t="s">
        <v>359</v>
      </c>
      <c r="B43" s="285" t="s">
        <v>226</v>
      </c>
      <c r="C43" s="1256" t="s">
        <v>3688</v>
      </c>
      <c r="D43" s="416"/>
      <c r="E43" s="417"/>
      <c r="F43" s="1256" t="s">
        <v>3688</v>
      </c>
      <c r="G43" s="416"/>
      <c r="H43" s="416"/>
      <c r="I43" s="417"/>
      <c r="J43" s="1254" t="s">
        <v>229</v>
      </c>
      <c r="K43" s="1254" t="s">
        <v>219</v>
      </c>
      <c r="L43" s="234">
        <v>48.50399459599474</v>
      </c>
      <c r="M43" s="235">
        <v>51.551365984224773</v>
      </c>
      <c r="N43" s="235">
        <v>57.804826020488491</v>
      </c>
      <c r="O43" s="235">
        <v>66.20160393314066</v>
      </c>
      <c r="P43" s="235">
        <v>67.804013388118292</v>
      </c>
      <c r="Q43" s="235">
        <v>61</v>
      </c>
      <c r="R43" s="235">
        <v>68.979192839476553</v>
      </c>
      <c r="S43" s="235">
        <v>44.547574900000001</v>
      </c>
      <c r="T43" s="235">
        <v>39.14094506</v>
      </c>
      <c r="U43" s="235">
        <v>46.014232</v>
      </c>
      <c r="V43" s="235">
        <v>52.594000000000001</v>
      </c>
      <c r="W43" s="235">
        <v>51.339999999999996</v>
      </c>
      <c r="X43" s="235">
        <v>36.409999999999997</v>
      </c>
      <c r="Y43" s="235">
        <v>34.789000000000001</v>
      </c>
      <c r="Z43" s="235">
        <v>30.879999999999995</v>
      </c>
      <c r="AA43" s="235">
        <v>30.229999999999997</v>
      </c>
      <c r="AB43" s="235">
        <v>27.790000000000003</v>
      </c>
      <c r="AC43" s="235">
        <v>26.67</v>
      </c>
      <c r="AD43" s="235">
        <v>25.51</v>
      </c>
      <c r="AE43" s="235">
        <v>26.83</v>
      </c>
      <c r="AF43" s="235">
        <v>36.739999999999995</v>
      </c>
      <c r="AG43" s="235">
        <v>50.23</v>
      </c>
      <c r="AH43" s="235">
        <v>52.45</v>
      </c>
      <c r="AI43" s="235">
        <v>50.78</v>
      </c>
      <c r="AJ43" s="235">
        <v>109.61999999999999</v>
      </c>
      <c r="AK43" s="235">
        <v>83.06</v>
      </c>
      <c r="AL43" s="235">
        <v>92.22999999999999</v>
      </c>
      <c r="AM43" s="235">
        <v>103.94</v>
      </c>
      <c r="AN43" s="235">
        <v>103.18</v>
      </c>
      <c r="AO43" s="286">
        <v>142.52000000000001</v>
      </c>
      <c r="AP43" s="4"/>
      <c r="AQ43" s="4"/>
      <c r="AR43" s="4"/>
      <c r="AS43" s="4"/>
      <c r="AT43" s="4"/>
      <c r="AU43" s="4"/>
      <c r="AV43" s="4"/>
      <c r="AW43" s="4"/>
      <c r="AX43" s="4"/>
      <c r="AY43" s="4"/>
      <c r="AZ43" s="4"/>
      <c r="BA43" s="4"/>
      <c r="BB43" s="4"/>
      <c r="BC43" s="4"/>
      <c r="BD43" s="4"/>
      <c r="BE43" s="4"/>
    </row>
    <row r="44" spans="1:57" ht="12" customHeight="1">
      <c r="A44" s="401" t="s">
        <v>368</v>
      </c>
      <c r="B44" s="187" t="s">
        <v>216</v>
      </c>
      <c r="C44" s="385"/>
      <c r="D44" s="386"/>
      <c r="E44" s="387"/>
      <c r="F44" s="385" t="s">
        <v>370</v>
      </c>
      <c r="G44" s="386"/>
      <c r="H44" s="386"/>
      <c r="I44" s="387"/>
      <c r="J44" s="1252" t="s">
        <v>219</v>
      </c>
      <c r="K44" s="1252" t="s">
        <v>219</v>
      </c>
      <c r="L44" s="140">
        <v>51.170444560696012</v>
      </c>
      <c r="M44" s="141">
        <v>52.821104062653951</v>
      </c>
      <c r="N44" s="141">
        <v>55.337724934100592</v>
      </c>
      <c r="O44" s="141">
        <v>60.894098765306694</v>
      </c>
      <c r="P44" s="141">
        <v>72.27333270692921</v>
      </c>
      <c r="Q44" s="141">
        <v>0</v>
      </c>
      <c r="R44" s="141">
        <v>0</v>
      </c>
      <c r="S44" s="141">
        <v>0</v>
      </c>
      <c r="T44" s="141">
        <v>0</v>
      </c>
      <c r="U44" s="141">
        <v>0</v>
      </c>
      <c r="V44" s="141">
        <v>90.789999999999992</v>
      </c>
      <c r="W44" s="141">
        <v>83.1</v>
      </c>
      <c r="X44" s="141">
        <v>94.78</v>
      </c>
      <c r="Y44" s="141">
        <v>80.12</v>
      </c>
      <c r="Z44" s="141">
        <v>96.06</v>
      </c>
      <c r="AA44" s="141">
        <v>154.49</v>
      </c>
      <c r="AB44" s="141">
        <v>133.4</v>
      </c>
      <c r="AC44" s="141">
        <v>122.99</v>
      </c>
      <c r="AD44" s="141">
        <v>517.07999999999993</v>
      </c>
      <c r="AE44" s="141">
        <v>709.07</v>
      </c>
      <c r="AF44" s="141">
        <v>780.25</v>
      </c>
      <c r="AG44" s="141">
        <v>888.41</v>
      </c>
      <c r="AH44" s="141">
        <v>863.91</v>
      </c>
      <c r="AI44" s="141">
        <v>906.14499999999998</v>
      </c>
      <c r="AJ44" s="141">
        <v>911.25</v>
      </c>
      <c r="AK44" s="141">
        <v>943</v>
      </c>
      <c r="AL44" s="141">
        <v>989.96</v>
      </c>
      <c r="AM44" s="141">
        <v>1000.3200000000002</v>
      </c>
      <c r="AN44" s="141">
        <v>1002.92</v>
      </c>
      <c r="AO44" s="161">
        <v>1051.76</v>
      </c>
      <c r="AP44" s="4"/>
      <c r="AQ44" s="4"/>
      <c r="AR44" s="4"/>
      <c r="AS44" s="4"/>
      <c r="AT44" s="4"/>
      <c r="AU44" s="4"/>
      <c r="AV44" s="4"/>
      <c r="AW44" s="4"/>
      <c r="AX44" s="4"/>
      <c r="AY44" s="4"/>
      <c r="AZ44" s="4"/>
      <c r="BA44" s="4"/>
      <c r="BB44" s="4"/>
      <c r="BC44" s="4"/>
      <c r="BD44" s="4"/>
      <c r="BE44" s="4"/>
    </row>
    <row r="45" spans="1:57" ht="12" customHeight="1">
      <c r="A45" s="414" t="s">
        <v>368</v>
      </c>
      <c r="B45" s="285" t="s">
        <v>226</v>
      </c>
      <c r="C45" s="1253" t="s">
        <v>3689</v>
      </c>
      <c r="D45" s="416"/>
      <c r="E45" s="417"/>
      <c r="F45" s="1253" t="s">
        <v>3689</v>
      </c>
      <c r="G45" s="416"/>
      <c r="H45" s="416"/>
      <c r="I45" s="417"/>
      <c r="J45" s="1254" t="s">
        <v>229</v>
      </c>
      <c r="K45" s="1254" t="s">
        <v>219</v>
      </c>
      <c r="L45" s="234">
        <v>51.170444560696012</v>
      </c>
      <c r="M45" s="235">
        <v>52.821104062653951</v>
      </c>
      <c r="N45" s="235">
        <v>55.337724934100592</v>
      </c>
      <c r="O45" s="235">
        <v>60.894098765306694</v>
      </c>
      <c r="P45" s="235">
        <v>72.27333270692921</v>
      </c>
      <c r="Q45" s="235">
        <v>0</v>
      </c>
      <c r="R45" s="235">
        <v>0</v>
      </c>
      <c r="S45" s="235">
        <v>0</v>
      </c>
      <c r="T45" s="235">
        <v>0</v>
      </c>
      <c r="U45" s="235">
        <v>0</v>
      </c>
      <c r="V45" s="235">
        <v>90.789999999999992</v>
      </c>
      <c r="W45" s="235">
        <v>83.1</v>
      </c>
      <c r="X45" s="235">
        <v>94.78</v>
      </c>
      <c r="Y45" s="235">
        <v>80.12</v>
      </c>
      <c r="Z45" s="235">
        <v>96.06</v>
      </c>
      <c r="AA45" s="235">
        <v>154.49</v>
      </c>
      <c r="AB45" s="235">
        <v>133.4</v>
      </c>
      <c r="AC45" s="235">
        <v>122.99</v>
      </c>
      <c r="AD45" s="235">
        <v>104.68</v>
      </c>
      <c r="AE45" s="235">
        <v>127.16999999999999</v>
      </c>
      <c r="AF45" s="235">
        <v>138.75</v>
      </c>
      <c r="AG45" s="235">
        <v>157.11000000000001</v>
      </c>
      <c r="AH45" s="235">
        <v>180.11</v>
      </c>
      <c r="AI45" s="235">
        <v>168.53</v>
      </c>
      <c r="AJ45" s="235">
        <v>153.54999999999998</v>
      </c>
      <c r="AK45" s="235">
        <v>169.2</v>
      </c>
      <c r="AL45" s="235">
        <v>180.86</v>
      </c>
      <c r="AM45" s="235">
        <v>203.22</v>
      </c>
      <c r="AN45" s="235">
        <v>204.14999999999998</v>
      </c>
      <c r="AO45" s="286">
        <v>223.40999999999997</v>
      </c>
      <c r="AP45" s="4"/>
      <c r="AQ45" s="4"/>
      <c r="AR45" s="4"/>
      <c r="AS45" s="4"/>
      <c r="AT45" s="4"/>
      <c r="AU45" s="4"/>
      <c r="AV45" s="4"/>
      <c r="AW45" s="4"/>
      <c r="AX45" s="4"/>
      <c r="AY45" s="4"/>
      <c r="AZ45" s="4"/>
      <c r="BA45" s="4"/>
      <c r="BB45" s="4"/>
      <c r="BC45" s="4"/>
      <c r="BD45" s="4"/>
      <c r="BE45" s="4"/>
    </row>
    <row r="46" spans="1:57" ht="12" customHeight="1">
      <c r="A46" s="414" t="s">
        <v>368</v>
      </c>
      <c r="B46" s="285" t="s">
        <v>230</v>
      </c>
      <c r="C46" s="415" t="s">
        <v>3690</v>
      </c>
      <c r="D46" s="416"/>
      <c r="E46" s="417"/>
      <c r="F46" s="415" t="s">
        <v>3690</v>
      </c>
      <c r="G46" s="416"/>
      <c r="H46" s="416"/>
      <c r="I46" s="417"/>
      <c r="J46" s="1254" t="s">
        <v>229</v>
      </c>
      <c r="K46" s="1254" t="s">
        <v>219</v>
      </c>
      <c r="L46" s="234">
        <v>0</v>
      </c>
      <c r="M46" s="235">
        <v>0</v>
      </c>
      <c r="N46" s="235">
        <v>0</v>
      </c>
      <c r="O46" s="235">
        <v>0</v>
      </c>
      <c r="P46" s="235">
        <v>0</v>
      </c>
      <c r="Q46" s="235">
        <v>0</v>
      </c>
      <c r="R46" s="235">
        <v>0</v>
      </c>
      <c r="S46" s="235">
        <v>0</v>
      </c>
      <c r="T46" s="235">
        <v>0</v>
      </c>
      <c r="U46" s="235">
        <v>0</v>
      </c>
      <c r="V46" s="235">
        <v>0</v>
      </c>
      <c r="W46" s="235">
        <v>0</v>
      </c>
      <c r="X46" s="235">
        <v>0</v>
      </c>
      <c r="Y46" s="235">
        <v>0</v>
      </c>
      <c r="Z46" s="235">
        <v>0</v>
      </c>
      <c r="AA46" s="235">
        <v>0</v>
      </c>
      <c r="AB46" s="235">
        <v>0</v>
      </c>
      <c r="AC46" s="235">
        <v>0</v>
      </c>
      <c r="AD46" s="235">
        <v>412.4</v>
      </c>
      <c r="AE46" s="235">
        <v>581.90000000000009</v>
      </c>
      <c r="AF46" s="235">
        <v>641.5</v>
      </c>
      <c r="AG46" s="235">
        <v>731.3</v>
      </c>
      <c r="AH46" s="235">
        <v>683.8</v>
      </c>
      <c r="AI46" s="235">
        <v>737.61500000000001</v>
      </c>
      <c r="AJ46" s="235">
        <v>757.7</v>
      </c>
      <c r="AK46" s="235">
        <v>773.8</v>
      </c>
      <c r="AL46" s="235">
        <v>809.1</v>
      </c>
      <c r="AM46" s="235">
        <v>797.10000000000014</v>
      </c>
      <c r="AN46" s="235">
        <v>798.77</v>
      </c>
      <c r="AO46" s="286">
        <v>828.35</v>
      </c>
      <c r="AP46" s="4"/>
      <c r="AQ46" s="4"/>
      <c r="AR46" s="4"/>
      <c r="AS46" s="4"/>
      <c r="AT46" s="4"/>
      <c r="AU46" s="4"/>
      <c r="AV46" s="4"/>
      <c r="AW46" s="4"/>
      <c r="AX46" s="4"/>
      <c r="AY46" s="4"/>
      <c r="AZ46" s="4"/>
      <c r="BA46" s="4"/>
      <c r="BB46" s="4"/>
      <c r="BC46" s="4"/>
      <c r="BD46" s="4"/>
      <c r="BE46" s="4"/>
    </row>
    <row r="47" spans="1:57" ht="12" customHeight="1">
      <c r="A47" s="401" t="s">
        <v>375</v>
      </c>
      <c r="B47" s="187" t="s">
        <v>216</v>
      </c>
      <c r="C47" s="385"/>
      <c r="D47" s="386"/>
      <c r="E47" s="387"/>
      <c r="F47" s="385" t="s">
        <v>377</v>
      </c>
      <c r="G47" s="386"/>
      <c r="H47" s="386"/>
      <c r="I47" s="387"/>
      <c r="J47" s="1252" t="s">
        <v>219</v>
      </c>
      <c r="K47" s="1252" t="s">
        <v>219</v>
      </c>
      <c r="L47" s="140">
        <v>14.002200456089916</v>
      </c>
      <c r="M47" s="141">
        <v>16.05605639668649</v>
      </c>
      <c r="N47" s="141">
        <v>18.881585496543771</v>
      </c>
      <c r="O47" s="141">
        <v>21.166741999999999</v>
      </c>
      <c r="P47" s="141">
        <v>20.549011999999998</v>
      </c>
      <c r="Q47" s="141">
        <v>1.9278820000000001</v>
      </c>
      <c r="R47" s="141">
        <v>3.9508000000000001E-2</v>
      </c>
      <c r="S47" s="141">
        <v>1.5859000000000002E-2</v>
      </c>
      <c r="T47" s="141">
        <v>-4.5158999999999998E-2</v>
      </c>
      <c r="U47" s="141">
        <v>-4.2792999999999998E-2</v>
      </c>
      <c r="V47" s="141">
        <v>0</v>
      </c>
      <c r="W47" s="141">
        <v>0</v>
      </c>
      <c r="X47" s="141">
        <v>0</v>
      </c>
      <c r="Y47" s="141">
        <v>0</v>
      </c>
      <c r="Z47" s="141">
        <v>91.91</v>
      </c>
      <c r="AA47" s="141">
        <v>103.39</v>
      </c>
      <c r="AB47" s="141">
        <v>43.969999999999992</v>
      </c>
      <c r="AC47" s="141">
        <v>33.660000000000004</v>
      </c>
      <c r="AD47" s="141">
        <v>33.67</v>
      </c>
      <c r="AE47" s="141">
        <v>11.04</v>
      </c>
      <c r="AF47" s="141">
        <v>0.01</v>
      </c>
      <c r="AG47" s="141">
        <v>0</v>
      </c>
      <c r="AH47" s="141">
        <v>0</v>
      </c>
      <c r="AI47" s="141">
        <v>0</v>
      </c>
      <c r="AJ47" s="141">
        <v>0</v>
      </c>
      <c r="AK47" s="141">
        <v>0</v>
      </c>
      <c r="AL47" s="141">
        <v>0</v>
      </c>
      <c r="AM47" s="141">
        <v>0</v>
      </c>
      <c r="AN47" s="141">
        <v>0</v>
      </c>
      <c r="AO47" s="161">
        <v>33.85</v>
      </c>
      <c r="AP47" s="4"/>
      <c r="AQ47" s="4"/>
      <c r="AR47" s="4"/>
      <c r="AS47" s="4"/>
      <c r="AT47" s="4"/>
      <c r="AU47" s="4"/>
      <c r="AV47" s="4"/>
      <c r="AW47" s="4"/>
      <c r="AX47" s="4"/>
      <c r="AY47" s="4"/>
      <c r="AZ47" s="4"/>
      <c r="BA47" s="4"/>
      <c r="BB47" s="4"/>
      <c r="BC47" s="4"/>
      <c r="BD47" s="4"/>
      <c r="BE47" s="4"/>
    </row>
    <row r="48" spans="1:57" ht="12" customHeight="1">
      <c r="A48" s="414" t="s">
        <v>375</v>
      </c>
      <c r="B48" s="285" t="s">
        <v>226</v>
      </c>
      <c r="C48" s="1256" t="s">
        <v>3691</v>
      </c>
      <c r="D48" s="416"/>
      <c r="E48" s="417"/>
      <c r="F48" s="415" t="s">
        <v>3691</v>
      </c>
      <c r="G48" s="416"/>
      <c r="H48" s="416"/>
      <c r="I48" s="417"/>
      <c r="J48" s="1254" t="s">
        <v>229</v>
      </c>
      <c r="K48" s="1254" t="s">
        <v>271</v>
      </c>
      <c r="L48" s="234">
        <v>0</v>
      </c>
      <c r="M48" s="235">
        <v>0</v>
      </c>
      <c r="N48" s="235">
        <v>0</v>
      </c>
      <c r="O48" s="235">
        <v>0</v>
      </c>
      <c r="P48" s="235">
        <v>0</v>
      </c>
      <c r="Q48" s="235">
        <v>0</v>
      </c>
      <c r="R48" s="235">
        <v>0</v>
      </c>
      <c r="S48" s="235">
        <v>0</v>
      </c>
      <c r="T48" s="235">
        <v>0</v>
      </c>
      <c r="U48" s="235">
        <v>0</v>
      </c>
      <c r="V48" s="235">
        <v>0</v>
      </c>
      <c r="W48" s="235">
        <v>0</v>
      </c>
      <c r="X48" s="235">
        <v>0</v>
      </c>
      <c r="Y48" s="235">
        <v>0</v>
      </c>
      <c r="Z48" s="235">
        <v>91.91</v>
      </c>
      <c r="AA48" s="235">
        <v>103.39</v>
      </c>
      <c r="AB48" s="235">
        <v>43.969999999999992</v>
      </c>
      <c r="AC48" s="235">
        <v>33.660000000000004</v>
      </c>
      <c r="AD48" s="235">
        <v>33.67</v>
      </c>
      <c r="AE48" s="235">
        <v>11.04</v>
      </c>
      <c r="AF48" s="235">
        <v>0.01</v>
      </c>
      <c r="AG48" s="235">
        <v>0</v>
      </c>
      <c r="AH48" s="235">
        <v>0</v>
      </c>
      <c r="AI48" s="235">
        <v>0</v>
      </c>
      <c r="AJ48" s="235">
        <v>0</v>
      </c>
      <c r="AK48" s="235">
        <v>0</v>
      </c>
      <c r="AL48" s="235">
        <v>0</v>
      </c>
      <c r="AM48" s="235">
        <v>0</v>
      </c>
      <c r="AN48" s="235">
        <v>0</v>
      </c>
      <c r="AO48" s="286">
        <v>0</v>
      </c>
      <c r="AP48" s="4"/>
      <c r="AQ48" s="4"/>
      <c r="AR48" s="4"/>
      <c r="AS48" s="4"/>
      <c r="AT48" s="4"/>
      <c r="AU48" s="4"/>
      <c r="AV48" s="4"/>
      <c r="AW48" s="4"/>
      <c r="AX48" s="4"/>
      <c r="AY48" s="4"/>
      <c r="AZ48" s="4"/>
      <c r="BA48" s="4"/>
      <c r="BB48" s="4"/>
      <c r="BC48" s="4"/>
      <c r="BD48" s="4"/>
      <c r="BE48" s="4"/>
    </row>
    <row r="49" spans="1:57" ht="12" customHeight="1">
      <c r="A49" s="414" t="s">
        <v>375</v>
      </c>
      <c r="B49" s="285" t="s">
        <v>230</v>
      </c>
      <c r="C49" s="1256" t="s">
        <v>3692</v>
      </c>
      <c r="D49" s="416"/>
      <c r="E49" s="417"/>
      <c r="F49" s="1253" t="s">
        <v>3693</v>
      </c>
      <c r="G49" s="416"/>
      <c r="H49" s="416"/>
      <c r="I49" s="417"/>
      <c r="J49" s="1254" t="s">
        <v>229</v>
      </c>
      <c r="K49" s="1254" t="s">
        <v>271</v>
      </c>
      <c r="L49" s="234">
        <v>14.002200456089916</v>
      </c>
      <c r="M49" s="235">
        <v>16.05605639668649</v>
      </c>
      <c r="N49" s="235">
        <v>18.881585496543771</v>
      </c>
      <c r="O49" s="235">
        <v>21.166741999999999</v>
      </c>
      <c r="P49" s="235">
        <v>20.549011999999998</v>
      </c>
      <c r="Q49" s="235">
        <v>1.9278820000000001</v>
      </c>
      <c r="R49" s="235">
        <v>3.9508000000000001E-2</v>
      </c>
      <c r="S49" s="235">
        <v>1.5859000000000002E-2</v>
      </c>
      <c r="T49" s="235">
        <v>-4.5158999999999998E-2</v>
      </c>
      <c r="U49" s="235">
        <v>-4.2792999999999998E-2</v>
      </c>
      <c r="V49" s="235">
        <v>0</v>
      </c>
      <c r="W49" s="235">
        <v>0</v>
      </c>
      <c r="X49" s="235">
        <v>0</v>
      </c>
      <c r="Y49" s="235">
        <v>0</v>
      </c>
      <c r="Z49" s="235">
        <v>0</v>
      </c>
      <c r="AA49" s="235">
        <v>0</v>
      </c>
      <c r="AB49" s="235">
        <v>0</v>
      </c>
      <c r="AC49" s="235">
        <v>0</v>
      </c>
      <c r="AD49" s="235">
        <v>0</v>
      </c>
      <c r="AE49" s="235">
        <v>0</v>
      </c>
      <c r="AF49" s="235">
        <v>0</v>
      </c>
      <c r="AG49" s="235">
        <v>0</v>
      </c>
      <c r="AH49" s="235">
        <v>0</v>
      </c>
      <c r="AI49" s="235">
        <v>0</v>
      </c>
      <c r="AJ49" s="235">
        <v>0</v>
      </c>
      <c r="AK49" s="235">
        <v>0</v>
      </c>
      <c r="AL49" s="235">
        <v>0</v>
      </c>
      <c r="AM49" s="235">
        <v>0</v>
      </c>
      <c r="AN49" s="235">
        <v>0</v>
      </c>
      <c r="AO49" s="286">
        <v>33.85</v>
      </c>
      <c r="AP49" s="4"/>
      <c r="AQ49" s="4"/>
      <c r="AR49" s="4"/>
      <c r="AS49" s="4"/>
      <c r="AT49" s="4"/>
      <c r="AU49" s="4"/>
      <c r="AV49" s="4"/>
      <c r="AW49" s="4"/>
      <c r="AX49" s="4"/>
      <c r="AY49" s="4"/>
      <c r="AZ49" s="4"/>
      <c r="BA49" s="4"/>
      <c r="BB49" s="4"/>
      <c r="BC49" s="4"/>
      <c r="BD49" s="4"/>
      <c r="BE49" s="4"/>
    </row>
    <row r="50" spans="1:57" ht="12" customHeight="1">
      <c r="A50" s="401" t="s">
        <v>395</v>
      </c>
      <c r="B50" s="187" t="s">
        <v>216</v>
      </c>
      <c r="C50" s="385"/>
      <c r="D50" s="386"/>
      <c r="E50" s="387"/>
      <c r="F50" s="385" t="s">
        <v>397</v>
      </c>
      <c r="G50" s="386"/>
      <c r="H50" s="386"/>
      <c r="I50" s="387"/>
      <c r="J50" s="1252" t="s">
        <v>219</v>
      </c>
      <c r="K50" s="1252" t="s">
        <v>219</v>
      </c>
      <c r="L50" s="140">
        <v>0</v>
      </c>
      <c r="M50" s="141">
        <v>0</v>
      </c>
      <c r="N50" s="141">
        <v>0</v>
      </c>
      <c r="O50" s="141">
        <v>0</v>
      </c>
      <c r="P50" s="141">
        <v>0</v>
      </c>
      <c r="Q50" s="141">
        <v>0</v>
      </c>
      <c r="R50" s="141">
        <v>0</v>
      </c>
      <c r="S50" s="141">
        <v>0</v>
      </c>
      <c r="T50" s="141">
        <v>0</v>
      </c>
      <c r="U50" s="141">
        <v>0</v>
      </c>
      <c r="V50" s="141">
        <v>0</v>
      </c>
      <c r="W50" s="141">
        <v>0</v>
      </c>
      <c r="X50" s="141">
        <v>0</v>
      </c>
      <c r="Y50" s="141">
        <v>0</v>
      </c>
      <c r="Z50" s="141">
        <v>0</v>
      </c>
      <c r="AA50" s="141">
        <v>0</v>
      </c>
      <c r="AB50" s="141">
        <v>0</v>
      </c>
      <c r="AC50" s="141">
        <v>0</v>
      </c>
      <c r="AD50" s="141">
        <v>0</v>
      </c>
      <c r="AE50" s="141">
        <v>0</v>
      </c>
      <c r="AF50" s="141">
        <v>0</v>
      </c>
      <c r="AG50" s="141">
        <v>0</v>
      </c>
      <c r="AH50" s="141">
        <v>0</v>
      </c>
      <c r="AI50" s="141">
        <v>0</v>
      </c>
      <c r="AJ50" s="141">
        <v>0</v>
      </c>
      <c r="AK50" s="141">
        <v>0</v>
      </c>
      <c r="AL50" s="141">
        <v>0</v>
      </c>
      <c r="AM50" s="141">
        <v>0</v>
      </c>
      <c r="AN50" s="141">
        <v>0</v>
      </c>
      <c r="AO50" s="161">
        <v>0</v>
      </c>
      <c r="AP50" s="4"/>
      <c r="AQ50" s="4"/>
      <c r="AR50" s="4"/>
      <c r="AS50" s="4"/>
      <c r="AT50" s="4"/>
      <c r="AU50" s="4"/>
      <c r="AV50" s="4"/>
      <c r="AW50" s="4"/>
      <c r="AX50" s="4"/>
      <c r="AY50" s="4"/>
      <c r="AZ50" s="4"/>
      <c r="BA50" s="4"/>
      <c r="BB50" s="4"/>
      <c r="BC50" s="4"/>
      <c r="BD50" s="4"/>
      <c r="BE50" s="4"/>
    </row>
    <row r="51" spans="1:57" ht="12" customHeight="1">
      <c r="A51" s="401" t="s">
        <v>398</v>
      </c>
      <c r="B51" s="187" t="s">
        <v>216</v>
      </c>
      <c r="C51" s="385"/>
      <c r="D51" s="386"/>
      <c r="E51" s="387"/>
      <c r="F51" s="385" t="s">
        <v>400</v>
      </c>
      <c r="G51" s="386"/>
      <c r="H51" s="386"/>
      <c r="I51" s="387"/>
      <c r="J51" s="1252" t="s">
        <v>219</v>
      </c>
      <c r="K51" s="1252" t="s">
        <v>219</v>
      </c>
      <c r="L51" s="140">
        <v>0</v>
      </c>
      <c r="M51" s="141">
        <v>0</v>
      </c>
      <c r="N51" s="141">
        <v>0</v>
      </c>
      <c r="O51" s="141">
        <v>0</v>
      </c>
      <c r="P51" s="141">
        <v>0</v>
      </c>
      <c r="Q51" s="141">
        <v>0</v>
      </c>
      <c r="R51" s="141">
        <v>0</v>
      </c>
      <c r="S51" s="141">
        <v>0</v>
      </c>
      <c r="T51" s="141">
        <v>0</v>
      </c>
      <c r="U51" s="141">
        <v>0</v>
      </c>
      <c r="V51" s="141">
        <v>0</v>
      </c>
      <c r="W51" s="141">
        <v>0</v>
      </c>
      <c r="X51" s="141">
        <v>0</v>
      </c>
      <c r="Y51" s="141">
        <v>0</v>
      </c>
      <c r="Z51" s="141">
        <v>0</v>
      </c>
      <c r="AA51" s="141">
        <v>0</v>
      </c>
      <c r="AB51" s="141">
        <v>0</v>
      </c>
      <c r="AC51" s="141">
        <v>0</v>
      </c>
      <c r="AD51" s="141">
        <v>0</v>
      </c>
      <c r="AE51" s="141">
        <v>0</v>
      </c>
      <c r="AF51" s="141">
        <v>193.369</v>
      </c>
      <c r="AG51" s="141">
        <v>218.95699999999999</v>
      </c>
      <c r="AH51" s="141">
        <v>226.751</v>
      </c>
      <c r="AI51" s="141">
        <v>224.64699999999999</v>
      </c>
      <c r="AJ51" s="141">
        <v>250.66300000000001</v>
      </c>
      <c r="AK51" s="141">
        <v>270.315</v>
      </c>
      <c r="AL51" s="141">
        <v>289.709</v>
      </c>
      <c r="AM51" s="141">
        <v>258.30352499999998</v>
      </c>
      <c r="AN51" s="141">
        <v>241.006212</v>
      </c>
      <c r="AO51" s="161">
        <v>238.34091599999999</v>
      </c>
      <c r="AP51" s="4"/>
      <c r="AQ51" s="4"/>
      <c r="AR51" s="4"/>
      <c r="AS51" s="4"/>
      <c r="AT51" s="4"/>
      <c r="AU51" s="4"/>
      <c r="AV51" s="4"/>
      <c r="AW51" s="4"/>
      <c r="AX51" s="4"/>
      <c r="AY51" s="4"/>
      <c r="AZ51" s="4"/>
      <c r="BA51" s="4"/>
      <c r="BB51" s="4"/>
      <c r="BC51" s="4"/>
      <c r="BD51" s="4"/>
      <c r="BE51" s="4"/>
    </row>
    <row r="52" spans="1:57" ht="12" customHeight="1">
      <c r="A52" s="414" t="s">
        <v>398</v>
      </c>
      <c r="B52" s="285" t="s">
        <v>226</v>
      </c>
      <c r="C52" s="1256" t="s">
        <v>3694</v>
      </c>
      <c r="D52" s="416"/>
      <c r="E52" s="417"/>
      <c r="F52" s="1256" t="s">
        <v>3694</v>
      </c>
      <c r="G52" s="416"/>
      <c r="H52" s="416"/>
      <c r="I52" s="417"/>
      <c r="J52" s="1254" t="s">
        <v>229</v>
      </c>
      <c r="K52" s="1254" t="s">
        <v>219</v>
      </c>
      <c r="L52" s="234"/>
      <c r="M52" s="235"/>
      <c r="N52" s="235"/>
      <c r="O52" s="235"/>
      <c r="P52" s="235"/>
      <c r="Q52" s="235"/>
      <c r="R52" s="235"/>
      <c r="S52" s="235"/>
      <c r="T52" s="235"/>
      <c r="U52" s="235"/>
      <c r="V52" s="235"/>
      <c r="W52" s="235"/>
      <c r="X52" s="235"/>
      <c r="Y52" s="235"/>
      <c r="Z52" s="235"/>
      <c r="AA52" s="235"/>
      <c r="AB52" s="235"/>
      <c r="AC52" s="235"/>
      <c r="AD52" s="235"/>
      <c r="AE52" s="235"/>
      <c r="AF52" s="235">
        <v>193.369</v>
      </c>
      <c r="AG52" s="235">
        <v>218.95699999999999</v>
      </c>
      <c r="AH52" s="235">
        <v>226.751</v>
      </c>
      <c r="AI52" s="235">
        <v>224.64699999999999</v>
      </c>
      <c r="AJ52" s="235">
        <v>250.66300000000001</v>
      </c>
      <c r="AK52" s="235">
        <v>270.315</v>
      </c>
      <c r="AL52" s="235">
        <v>289.709</v>
      </c>
      <c r="AM52" s="235">
        <v>258.30352499999998</v>
      </c>
      <c r="AN52" s="235">
        <v>241.006212</v>
      </c>
      <c r="AO52" s="286">
        <v>238.34091599999999</v>
      </c>
      <c r="AP52" s="4"/>
      <c r="AQ52" s="4"/>
      <c r="AR52" s="4"/>
      <c r="AS52" s="4"/>
      <c r="AT52" s="4"/>
      <c r="AU52" s="4"/>
      <c r="AV52" s="4"/>
      <c r="AW52" s="4"/>
      <c r="AX52" s="4"/>
      <c r="AY52" s="4"/>
      <c r="AZ52" s="4"/>
      <c r="BA52" s="4"/>
      <c r="BB52" s="4"/>
      <c r="BC52" s="4"/>
      <c r="BD52" s="4"/>
      <c r="BE52" s="4"/>
    </row>
    <row r="53" spans="1:57" ht="12" customHeight="1">
      <c r="A53" s="401" t="s">
        <v>405</v>
      </c>
      <c r="B53" s="187" t="s">
        <v>216</v>
      </c>
      <c r="C53" s="385"/>
      <c r="D53" s="386"/>
      <c r="E53" s="387"/>
      <c r="F53" s="385" t="s">
        <v>407</v>
      </c>
      <c r="G53" s="386"/>
      <c r="H53" s="386"/>
      <c r="I53" s="387"/>
      <c r="J53" s="1252" t="s">
        <v>219</v>
      </c>
      <c r="K53" s="1252" t="s">
        <v>219</v>
      </c>
      <c r="L53" s="140">
        <v>0</v>
      </c>
      <c r="M53" s="141">
        <v>0</v>
      </c>
      <c r="N53" s="141">
        <v>0</v>
      </c>
      <c r="O53" s="141">
        <v>0</v>
      </c>
      <c r="P53" s="141">
        <v>0</v>
      </c>
      <c r="Q53" s="141">
        <v>0</v>
      </c>
      <c r="R53" s="141">
        <v>0</v>
      </c>
      <c r="S53" s="141">
        <v>0</v>
      </c>
      <c r="T53" s="141">
        <v>0</v>
      </c>
      <c r="U53" s="141">
        <v>0</v>
      </c>
      <c r="V53" s="141">
        <v>0</v>
      </c>
      <c r="W53" s="141">
        <v>0</v>
      </c>
      <c r="X53" s="141">
        <v>0</v>
      </c>
      <c r="Y53" s="141">
        <v>0</v>
      </c>
      <c r="Z53" s="141">
        <v>0</v>
      </c>
      <c r="AA53" s="141">
        <v>0</v>
      </c>
      <c r="AB53" s="141">
        <v>0</v>
      </c>
      <c r="AC53" s="141">
        <v>0</v>
      </c>
      <c r="AD53" s="141">
        <v>0</v>
      </c>
      <c r="AE53" s="141">
        <v>0</v>
      </c>
      <c r="AF53" s="141">
        <v>0</v>
      </c>
      <c r="AG53" s="141">
        <v>0</v>
      </c>
      <c r="AH53" s="141">
        <v>0</v>
      </c>
      <c r="AI53" s="141">
        <v>0</v>
      </c>
      <c r="AJ53" s="141">
        <v>0</v>
      </c>
      <c r="AK53" s="141">
        <v>0</v>
      </c>
      <c r="AL53" s="141">
        <v>0</v>
      </c>
      <c r="AM53" s="141">
        <v>0</v>
      </c>
      <c r="AN53" s="141">
        <v>0</v>
      </c>
      <c r="AO53" s="161">
        <v>0</v>
      </c>
      <c r="AP53" s="4"/>
      <c r="AQ53" s="4"/>
      <c r="AR53" s="4"/>
      <c r="AS53" s="4"/>
      <c r="AT53" s="4"/>
      <c r="AU53" s="4"/>
      <c r="AV53" s="4"/>
      <c r="AW53" s="4"/>
      <c r="AX53" s="4"/>
      <c r="AY53" s="4"/>
      <c r="AZ53" s="4"/>
      <c r="BA53" s="4"/>
      <c r="BB53" s="4"/>
      <c r="BC53" s="4"/>
      <c r="BD53" s="4"/>
      <c r="BE53" s="4"/>
    </row>
    <row r="54" spans="1:57" ht="12" customHeight="1">
      <c r="A54" s="401" t="s">
        <v>408</v>
      </c>
      <c r="B54" s="187" t="s">
        <v>216</v>
      </c>
      <c r="C54" s="385"/>
      <c r="D54" s="386"/>
      <c r="E54" s="387"/>
      <c r="F54" s="385" t="s">
        <v>410</v>
      </c>
      <c r="G54" s="386"/>
      <c r="H54" s="386"/>
      <c r="I54" s="387"/>
      <c r="J54" s="1252" t="s">
        <v>219</v>
      </c>
      <c r="K54" s="1252" t="s">
        <v>219</v>
      </c>
      <c r="L54" s="140">
        <v>0</v>
      </c>
      <c r="M54" s="141">
        <v>0</v>
      </c>
      <c r="N54" s="141">
        <v>0</v>
      </c>
      <c r="O54" s="141">
        <v>0</v>
      </c>
      <c r="P54" s="141">
        <v>0</v>
      </c>
      <c r="Q54" s="141">
        <v>0</v>
      </c>
      <c r="R54" s="141">
        <v>31.475214000000001</v>
      </c>
      <c r="S54" s="141">
        <v>43.085132000000002</v>
      </c>
      <c r="T54" s="141">
        <v>45.994564999999994</v>
      </c>
      <c r="U54" s="141">
        <v>49.803211000000005</v>
      </c>
      <c r="V54" s="141">
        <v>53.236173999999991</v>
      </c>
      <c r="W54" s="141">
        <v>56.947935000000001</v>
      </c>
      <c r="X54" s="141">
        <v>69.286091999999996</v>
      </c>
      <c r="Y54" s="141">
        <v>108.03083699999999</v>
      </c>
      <c r="Z54" s="141">
        <v>119.28337199999999</v>
      </c>
      <c r="AA54" s="141">
        <v>392.23914200000002</v>
      </c>
      <c r="AB54" s="141">
        <v>445.99935199999999</v>
      </c>
      <c r="AC54" s="141">
        <v>499.68808799999988</v>
      </c>
      <c r="AD54" s="141">
        <v>526.41825700000004</v>
      </c>
      <c r="AE54" s="141">
        <v>520.471</v>
      </c>
      <c r="AF54" s="141">
        <v>560.86799999999994</v>
      </c>
      <c r="AG54" s="141">
        <v>574.7399999999999</v>
      </c>
      <c r="AH54" s="141">
        <v>573.07999999999993</v>
      </c>
      <c r="AI54" s="141">
        <v>570.66499999999996</v>
      </c>
      <c r="AJ54" s="141">
        <v>573.31000000000006</v>
      </c>
      <c r="AK54" s="141">
        <v>626.69267397649992</v>
      </c>
      <c r="AL54" s="141">
        <v>783.81120140000007</v>
      </c>
      <c r="AM54" s="141">
        <v>906.51865100000009</v>
      </c>
      <c r="AN54" s="141">
        <v>1048.9178743499999</v>
      </c>
      <c r="AO54" s="161">
        <v>1217.5644361792058</v>
      </c>
      <c r="AP54" s="4"/>
      <c r="AQ54" s="4"/>
      <c r="AR54" s="4"/>
      <c r="AS54" s="4"/>
      <c r="AT54" s="4"/>
      <c r="AU54" s="4"/>
      <c r="AV54" s="4"/>
      <c r="AW54" s="4"/>
      <c r="AX54" s="4"/>
      <c r="AY54" s="4"/>
      <c r="AZ54" s="4"/>
      <c r="BA54" s="4"/>
      <c r="BB54" s="4"/>
      <c r="BC54" s="4"/>
      <c r="BD54" s="4"/>
      <c r="BE54" s="4"/>
    </row>
    <row r="55" spans="1:57" s="16" customFormat="1" ht="12" customHeight="1">
      <c r="A55" s="414" t="s">
        <v>408</v>
      </c>
      <c r="B55" s="285" t="s">
        <v>226</v>
      </c>
      <c r="C55" s="415" t="s">
        <v>3695</v>
      </c>
      <c r="D55" s="416"/>
      <c r="E55" s="417"/>
      <c r="F55" s="415" t="s">
        <v>3695</v>
      </c>
      <c r="G55" s="416"/>
      <c r="H55" s="416"/>
      <c r="I55" s="417"/>
      <c r="J55" s="1254" t="s">
        <v>229</v>
      </c>
      <c r="K55" s="1254" t="s">
        <v>296</v>
      </c>
      <c r="L55" s="234">
        <v>0</v>
      </c>
      <c r="M55" s="235">
        <v>0</v>
      </c>
      <c r="N55" s="235">
        <v>0</v>
      </c>
      <c r="O55" s="235">
        <v>0</v>
      </c>
      <c r="P55" s="235">
        <v>0</v>
      </c>
      <c r="Q55" s="235">
        <v>0</v>
      </c>
      <c r="R55" s="235">
        <v>31.475214000000001</v>
      </c>
      <c r="S55" s="235">
        <v>32.657132000000004</v>
      </c>
      <c r="T55" s="235">
        <v>33.111564999999999</v>
      </c>
      <c r="U55" s="235">
        <v>34.525211000000006</v>
      </c>
      <c r="V55" s="235">
        <v>35.752173999999989</v>
      </c>
      <c r="W55" s="235">
        <v>37.000934999999998</v>
      </c>
      <c r="X55" s="235">
        <v>46.708091999999994</v>
      </c>
      <c r="Y55" s="235">
        <v>81.367836999999994</v>
      </c>
      <c r="Z55" s="235">
        <v>93.327371999999997</v>
      </c>
      <c r="AA55" s="235">
        <v>139.711142</v>
      </c>
      <c r="AB55" s="235">
        <v>129.66435200000001</v>
      </c>
      <c r="AC55" s="235">
        <v>122.755088</v>
      </c>
      <c r="AD55" s="235">
        <v>124.42025700000002</v>
      </c>
      <c r="AE55" s="235">
        <v>121.337</v>
      </c>
      <c r="AF55" s="235">
        <v>130.38</v>
      </c>
      <c r="AG55" s="235">
        <v>131.76599999999999</v>
      </c>
      <c r="AH55" s="235">
        <v>130.41</v>
      </c>
      <c r="AI55" s="235">
        <v>134.185</v>
      </c>
      <c r="AJ55" s="235">
        <v>133.37</v>
      </c>
      <c r="AK55" s="235">
        <v>120.66</v>
      </c>
      <c r="AL55" s="235">
        <v>120.14</v>
      </c>
      <c r="AM55" s="235">
        <v>95</v>
      </c>
      <c r="AN55" s="235">
        <v>113.94999999999999</v>
      </c>
      <c r="AO55" s="286">
        <v>124.84745967920591</v>
      </c>
      <c r="AP55" s="17"/>
      <c r="AQ55" s="17"/>
      <c r="AR55" s="17"/>
      <c r="AS55" s="17"/>
      <c r="AT55" s="17"/>
      <c r="AU55" s="17"/>
      <c r="AV55" s="17"/>
      <c r="AW55" s="17"/>
      <c r="AX55" s="17"/>
      <c r="AY55" s="17"/>
      <c r="AZ55" s="17"/>
      <c r="BA55" s="17"/>
      <c r="BB55" s="17"/>
      <c r="BC55" s="17"/>
      <c r="BD55" s="17"/>
      <c r="BE55" s="17"/>
    </row>
    <row r="56" spans="1:57" ht="12" customHeight="1">
      <c r="A56" s="414" t="s">
        <v>408</v>
      </c>
      <c r="B56" s="285" t="s">
        <v>230</v>
      </c>
      <c r="C56" s="415" t="s">
        <v>3696</v>
      </c>
      <c r="D56" s="416"/>
      <c r="E56" s="417"/>
      <c r="F56" s="415" t="s">
        <v>3696</v>
      </c>
      <c r="G56" s="416"/>
      <c r="H56" s="416"/>
      <c r="I56" s="417"/>
      <c r="J56" s="1254" t="s">
        <v>229</v>
      </c>
      <c r="K56" s="1254" t="s">
        <v>296</v>
      </c>
      <c r="L56" s="234">
        <v>0</v>
      </c>
      <c r="M56" s="235">
        <v>0</v>
      </c>
      <c r="N56" s="235">
        <v>0</v>
      </c>
      <c r="O56" s="235">
        <v>0</v>
      </c>
      <c r="P56" s="235">
        <v>0</v>
      </c>
      <c r="Q56" s="235">
        <v>0</v>
      </c>
      <c r="R56" s="235">
        <v>0</v>
      </c>
      <c r="S56" s="235">
        <v>0</v>
      </c>
      <c r="T56" s="235">
        <v>0</v>
      </c>
      <c r="U56" s="235">
        <v>0</v>
      </c>
      <c r="V56" s="235">
        <v>0</v>
      </c>
      <c r="W56" s="235">
        <v>0</v>
      </c>
      <c r="X56" s="235">
        <v>0</v>
      </c>
      <c r="Y56" s="235">
        <v>0</v>
      </c>
      <c r="Z56" s="235">
        <v>2.4900000000000002</v>
      </c>
      <c r="AA56" s="235">
        <v>235.07</v>
      </c>
      <c r="AB56" s="235">
        <v>300.60999999999996</v>
      </c>
      <c r="AC56" s="235">
        <v>363.06999999999988</v>
      </c>
      <c r="AD56" s="235">
        <v>387.23</v>
      </c>
      <c r="AE56" s="235">
        <v>386.42</v>
      </c>
      <c r="AF56" s="235">
        <v>418.76</v>
      </c>
      <c r="AG56" s="235">
        <v>434.2399999999999</v>
      </c>
      <c r="AH56" s="235">
        <v>435.39</v>
      </c>
      <c r="AI56" s="235">
        <v>430.01</v>
      </c>
      <c r="AJ56" s="235">
        <v>434.81</v>
      </c>
      <c r="AK56" s="235">
        <v>502.51</v>
      </c>
      <c r="AL56" s="235">
        <v>659.3900000000001</v>
      </c>
      <c r="AM56" s="235">
        <v>804.45</v>
      </c>
      <c r="AN56" s="235">
        <v>932.06999999999994</v>
      </c>
      <c r="AO56" s="286">
        <v>1082.5449999999998</v>
      </c>
      <c r="AP56" s="4"/>
      <c r="AQ56" s="4"/>
      <c r="AR56" s="4"/>
      <c r="AS56" s="4"/>
      <c r="AT56" s="4"/>
      <c r="AU56" s="4"/>
      <c r="AV56" s="4"/>
      <c r="AW56" s="4"/>
      <c r="AX56" s="4"/>
      <c r="AY56" s="4"/>
      <c r="AZ56" s="4"/>
      <c r="BA56" s="4"/>
      <c r="BB56" s="4"/>
      <c r="BC56" s="4"/>
      <c r="BD56" s="4"/>
      <c r="BE56" s="4"/>
    </row>
    <row r="57" spans="1:57" ht="12" customHeight="1">
      <c r="A57" s="414" t="s">
        <v>408</v>
      </c>
      <c r="B57" s="285" t="s">
        <v>233</v>
      </c>
      <c r="C57" s="415" t="s">
        <v>3697</v>
      </c>
      <c r="D57" s="416"/>
      <c r="E57" s="417"/>
      <c r="F57" s="415" t="s">
        <v>3697</v>
      </c>
      <c r="G57" s="416"/>
      <c r="H57" s="416"/>
      <c r="I57" s="417"/>
      <c r="J57" s="1254" t="s">
        <v>229</v>
      </c>
      <c r="K57" s="1254" t="s">
        <v>380</v>
      </c>
      <c r="L57" s="234">
        <v>0</v>
      </c>
      <c r="M57" s="235">
        <v>0</v>
      </c>
      <c r="N57" s="235">
        <v>0</v>
      </c>
      <c r="O57" s="235">
        <v>0</v>
      </c>
      <c r="P57" s="235">
        <v>0</v>
      </c>
      <c r="Q57" s="235">
        <v>0</v>
      </c>
      <c r="R57" s="235">
        <v>0</v>
      </c>
      <c r="S57" s="235">
        <v>10.428000000000001</v>
      </c>
      <c r="T57" s="235">
        <v>12.882999999999999</v>
      </c>
      <c r="U57" s="235">
        <v>15.278</v>
      </c>
      <c r="V57" s="235">
        <v>17.484000000000002</v>
      </c>
      <c r="W57" s="235">
        <v>19.946999999999999</v>
      </c>
      <c r="X57" s="235">
        <v>22.577999999999999</v>
      </c>
      <c r="Y57" s="235">
        <v>26.663</v>
      </c>
      <c r="Z57" s="235">
        <v>23.466000000000001</v>
      </c>
      <c r="AA57" s="235">
        <v>17.457999999999998</v>
      </c>
      <c r="AB57" s="235">
        <v>15.725</v>
      </c>
      <c r="AC57" s="235">
        <v>13.863</v>
      </c>
      <c r="AD57" s="235">
        <v>14.768000000000001</v>
      </c>
      <c r="AE57" s="235">
        <v>12.714</v>
      </c>
      <c r="AF57" s="235">
        <v>11.728</v>
      </c>
      <c r="AG57" s="235">
        <v>8.734</v>
      </c>
      <c r="AH57" s="235">
        <v>7.28</v>
      </c>
      <c r="AI57" s="235">
        <v>6.47</v>
      </c>
      <c r="AJ57" s="235">
        <v>5.13</v>
      </c>
      <c r="AK57" s="235">
        <v>3.5226739765000001</v>
      </c>
      <c r="AL57" s="235">
        <v>4.2812013999999996</v>
      </c>
      <c r="AM57" s="235">
        <v>7.068651</v>
      </c>
      <c r="AN57" s="235">
        <v>2.8978743499999999</v>
      </c>
      <c r="AO57" s="286">
        <v>10.1719765</v>
      </c>
      <c r="AP57" s="4"/>
      <c r="AQ57" s="4"/>
      <c r="AR57" s="4"/>
      <c r="AS57" s="4"/>
      <c r="AT57" s="4"/>
      <c r="AU57" s="4"/>
      <c r="AV57" s="4"/>
      <c r="AW57" s="4"/>
      <c r="AX57" s="4"/>
      <c r="AY57" s="4"/>
      <c r="AZ57" s="4"/>
      <c r="BA57" s="4"/>
      <c r="BB57" s="4"/>
      <c r="BC57" s="4"/>
      <c r="BD57" s="4"/>
      <c r="BE57" s="4"/>
    </row>
    <row r="58" spans="1:57" ht="12" customHeight="1">
      <c r="A58" s="401" t="s">
        <v>415</v>
      </c>
      <c r="B58" s="187" t="s">
        <v>216</v>
      </c>
      <c r="C58" s="385"/>
      <c r="D58" s="386"/>
      <c r="E58" s="387"/>
      <c r="F58" s="385" t="s">
        <v>417</v>
      </c>
      <c r="G58" s="386"/>
      <c r="H58" s="386"/>
      <c r="I58" s="387"/>
      <c r="J58" s="1252" t="s">
        <v>219</v>
      </c>
      <c r="K58" s="1252" t="s">
        <v>219</v>
      </c>
      <c r="L58" s="140">
        <v>877.16363892712297</v>
      </c>
      <c r="M58" s="141">
        <v>946.08393296607073</v>
      </c>
      <c r="N58" s="141">
        <v>919.58849992680757</v>
      </c>
      <c r="O58" s="141">
        <v>1005.8362532538297</v>
      </c>
      <c r="P58" s="141">
        <v>866.1630890983663</v>
      </c>
      <c r="Q58" s="141">
        <v>845.02068198743541</v>
      </c>
      <c r="R58" s="141">
        <v>1087.3613427742821</v>
      </c>
      <c r="S58" s="141">
        <v>1243.9955983077775</v>
      </c>
      <c r="T58" s="141">
        <v>1381.329332222223</v>
      </c>
      <c r="U58" s="141">
        <v>1500.0545314444419</v>
      </c>
      <c r="V58" s="141">
        <v>1920.594652777771</v>
      </c>
      <c r="W58" s="141">
        <v>1908.2659573333335</v>
      </c>
      <c r="X58" s="141">
        <v>2071.7422180000008</v>
      </c>
      <c r="Y58" s="141">
        <v>2194.0437742222261</v>
      </c>
      <c r="Z58" s="141">
        <v>2078.5249417287678</v>
      </c>
      <c r="AA58" s="141">
        <v>1996.7182113552262</v>
      </c>
      <c r="AB58" s="141">
        <v>2088.9020629310648</v>
      </c>
      <c r="AC58" s="141">
        <v>2264.007092985019</v>
      </c>
      <c r="AD58" s="141">
        <v>2561.5237240890397</v>
      </c>
      <c r="AE58" s="141">
        <v>3007.5258493796773</v>
      </c>
      <c r="AF58" s="141">
        <v>3160.4365463551612</v>
      </c>
      <c r="AG58" s="141">
        <v>3070.7069137866665</v>
      </c>
      <c r="AH58" s="141">
        <v>3355.3194899466662</v>
      </c>
      <c r="AI58" s="141">
        <v>3700.5312983633335</v>
      </c>
      <c r="AJ58" s="141">
        <v>3745.4447020500006</v>
      </c>
      <c r="AK58" s="141">
        <v>3018.595701870167</v>
      </c>
      <c r="AL58" s="141">
        <v>3811.9879761833331</v>
      </c>
      <c r="AM58" s="141">
        <v>4090.4283471187118</v>
      </c>
      <c r="AN58" s="141">
        <v>4429.6236772144284</v>
      </c>
      <c r="AO58" s="161">
        <v>4535.8621233369286</v>
      </c>
      <c r="AP58" s="4"/>
      <c r="AQ58" s="4"/>
      <c r="AR58" s="4"/>
      <c r="AS58" s="4"/>
      <c r="AT58" s="4"/>
      <c r="AU58" s="4"/>
      <c r="AV58" s="4"/>
      <c r="AW58" s="4"/>
      <c r="AX58" s="4"/>
      <c r="AY58" s="4"/>
      <c r="AZ58" s="4"/>
      <c r="BA58" s="4"/>
      <c r="BB58" s="4"/>
      <c r="BC58" s="4"/>
      <c r="BD58" s="4"/>
      <c r="BE58" s="4"/>
    </row>
    <row r="59" spans="1:57" ht="12" customHeight="1">
      <c r="A59" s="401" t="s">
        <v>418</v>
      </c>
      <c r="B59" s="187" t="s">
        <v>216</v>
      </c>
      <c r="C59" s="385"/>
      <c r="D59" s="386"/>
      <c r="E59" s="387"/>
      <c r="F59" s="385" t="s">
        <v>420</v>
      </c>
      <c r="G59" s="386"/>
      <c r="H59" s="386"/>
      <c r="I59" s="387"/>
      <c r="J59" s="1252" t="s">
        <v>219</v>
      </c>
      <c r="K59" s="1252" t="s">
        <v>219</v>
      </c>
      <c r="L59" s="140">
        <v>422.42199999999997</v>
      </c>
      <c r="M59" s="141">
        <v>449.75299999999999</v>
      </c>
      <c r="N59" s="141">
        <v>462.10500000000002</v>
      </c>
      <c r="O59" s="141">
        <v>494.92900000000003</v>
      </c>
      <c r="P59" s="141">
        <v>540.75800000000004</v>
      </c>
      <c r="Q59" s="141">
        <v>587.41</v>
      </c>
      <c r="R59" s="141">
        <v>657.9</v>
      </c>
      <c r="S59" s="141">
        <v>747.2</v>
      </c>
      <c r="T59" s="141">
        <v>836.43600000000004</v>
      </c>
      <c r="U59" s="141">
        <v>875.908097</v>
      </c>
      <c r="V59" s="141">
        <v>1020.7853650000001</v>
      </c>
      <c r="W59" s="141">
        <v>1054.9103240000002</v>
      </c>
      <c r="X59" s="141">
        <v>1232.9651080000001</v>
      </c>
      <c r="Y59" s="141">
        <v>1276.2655520000001</v>
      </c>
      <c r="Z59" s="141">
        <v>1321.8374403800003</v>
      </c>
      <c r="AA59" s="141">
        <v>1322.1707015900004</v>
      </c>
      <c r="AB59" s="141">
        <v>1341.85671548</v>
      </c>
      <c r="AC59" s="141">
        <v>1478.1084418999999</v>
      </c>
      <c r="AD59" s="141">
        <v>1692.4689999999998</v>
      </c>
      <c r="AE59" s="141">
        <v>1846.1105239500005</v>
      </c>
      <c r="AF59" s="141">
        <v>1816.5156615300002</v>
      </c>
      <c r="AG59" s="141">
        <v>1771.1073861999998</v>
      </c>
      <c r="AH59" s="141">
        <v>1808.4955300799995</v>
      </c>
      <c r="AI59" s="141">
        <v>1870.2727992300001</v>
      </c>
      <c r="AJ59" s="141">
        <v>1885.4250101600003</v>
      </c>
      <c r="AK59" s="141">
        <v>1166.3251602100001</v>
      </c>
      <c r="AL59" s="141">
        <v>1613.3630000000001</v>
      </c>
      <c r="AM59" s="141">
        <v>2001.4455288445452</v>
      </c>
      <c r="AN59" s="141">
        <v>2163.4248859394283</v>
      </c>
      <c r="AO59" s="161">
        <v>2268.9437676394286</v>
      </c>
      <c r="AP59" s="4"/>
      <c r="AQ59" s="4"/>
      <c r="AR59" s="4"/>
      <c r="AS59" s="4"/>
      <c r="AT59" s="4"/>
      <c r="AU59" s="4"/>
      <c r="AV59" s="4"/>
      <c r="AW59" s="4"/>
      <c r="AX59" s="4"/>
      <c r="AY59" s="4"/>
      <c r="AZ59" s="4"/>
      <c r="BA59" s="4"/>
      <c r="BB59" s="4"/>
      <c r="BC59" s="4"/>
      <c r="BD59" s="4"/>
      <c r="BE59" s="4"/>
    </row>
    <row r="60" spans="1:57" ht="12" customHeight="1">
      <c r="A60" s="414" t="s">
        <v>418</v>
      </c>
      <c r="B60" s="285" t="s">
        <v>226</v>
      </c>
      <c r="C60" s="1256" t="s">
        <v>3698</v>
      </c>
      <c r="D60" s="416"/>
      <c r="E60" s="417"/>
      <c r="F60" s="1256" t="s">
        <v>3698</v>
      </c>
      <c r="G60" s="416"/>
      <c r="H60" s="416"/>
      <c r="I60" s="417"/>
      <c r="J60" s="1254" t="s">
        <v>344</v>
      </c>
      <c r="K60" s="1254" t="s">
        <v>427</v>
      </c>
      <c r="L60" s="234">
        <v>15.407</v>
      </c>
      <c r="M60" s="235">
        <v>18.207000000000001</v>
      </c>
      <c r="N60" s="235">
        <v>3.9449999999999998</v>
      </c>
      <c r="O60" s="235">
        <v>1.8260000000000001</v>
      </c>
      <c r="P60" s="235">
        <v>1.7669999999999999</v>
      </c>
      <c r="Q60" s="235">
        <v>0</v>
      </c>
      <c r="R60" s="235">
        <v>0</v>
      </c>
      <c r="S60" s="235">
        <v>0</v>
      </c>
      <c r="T60" s="235">
        <v>0</v>
      </c>
      <c r="U60" s="235">
        <v>0</v>
      </c>
      <c r="V60" s="235">
        <v>0.36</v>
      </c>
      <c r="W60" s="235">
        <v>-0.10999999999999999</v>
      </c>
      <c r="X60" s="235">
        <v>0.18</v>
      </c>
      <c r="Y60" s="235">
        <v>0</v>
      </c>
      <c r="Z60" s="235">
        <v>0</v>
      </c>
      <c r="AA60" s="235">
        <v>0</v>
      </c>
      <c r="AB60" s="235">
        <v>0</v>
      </c>
      <c r="AC60" s="235">
        <v>0</v>
      </c>
      <c r="AD60" s="235">
        <v>0</v>
      </c>
      <c r="AE60" s="235">
        <v>0</v>
      </c>
      <c r="AF60" s="235">
        <v>0</v>
      </c>
      <c r="AG60" s="235">
        <v>0</v>
      </c>
      <c r="AH60" s="235">
        <v>0</v>
      </c>
      <c r="AI60" s="235">
        <v>0</v>
      </c>
      <c r="AJ60" s="235">
        <v>0</v>
      </c>
      <c r="AK60" s="235">
        <v>0</v>
      </c>
      <c r="AL60" s="235">
        <v>0</v>
      </c>
      <c r="AM60" s="235">
        <v>0</v>
      </c>
      <c r="AN60" s="235">
        <v>0</v>
      </c>
      <c r="AO60" s="286">
        <v>0</v>
      </c>
      <c r="AP60" s="4"/>
      <c r="AQ60" s="4"/>
      <c r="AR60" s="4"/>
      <c r="AS60" s="4"/>
      <c r="AT60" s="4"/>
      <c r="AU60" s="4"/>
      <c r="AV60" s="4"/>
      <c r="AW60" s="4"/>
      <c r="AX60" s="4"/>
      <c r="AY60" s="4"/>
      <c r="AZ60" s="4"/>
      <c r="BA60" s="4"/>
      <c r="BB60" s="4"/>
      <c r="BC60" s="4"/>
      <c r="BD60" s="4"/>
      <c r="BE60" s="4"/>
    </row>
    <row r="61" spans="1:57" ht="12" customHeight="1">
      <c r="A61" s="414" t="s">
        <v>418</v>
      </c>
      <c r="B61" s="285" t="s">
        <v>230</v>
      </c>
      <c r="C61" s="1256" t="s">
        <v>3699</v>
      </c>
      <c r="D61" s="416"/>
      <c r="E61" s="417"/>
      <c r="F61" s="1256" t="s">
        <v>3699</v>
      </c>
      <c r="G61" s="416"/>
      <c r="H61" s="416"/>
      <c r="I61" s="417"/>
      <c r="J61" s="1254" t="s">
        <v>344</v>
      </c>
      <c r="K61" s="1254" t="s">
        <v>427</v>
      </c>
      <c r="L61" s="234">
        <v>0</v>
      </c>
      <c r="M61" s="235">
        <v>0</v>
      </c>
      <c r="N61" s="235">
        <v>0</v>
      </c>
      <c r="O61" s="235">
        <v>0</v>
      </c>
      <c r="P61" s="235">
        <v>0</v>
      </c>
      <c r="Q61" s="235">
        <v>0</v>
      </c>
      <c r="R61" s="235">
        <v>0</v>
      </c>
      <c r="S61" s="235">
        <v>0</v>
      </c>
      <c r="T61" s="235">
        <v>0</v>
      </c>
      <c r="U61" s="235">
        <v>0</v>
      </c>
      <c r="V61" s="235">
        <v>0</v>
      </c>
      <c r="W61" s="235">
        <v>0</v>
      </c>
      <c r="X61" s="235">
        <v>0</v>
      </c>
      <c r="Y61" s="235">
        <v>0</v>
      </c>
      <c r="Z61" s="235">
        <v>0</v>
      </c>
      <c r="AA61" s="235">
        <v>0</v>
      </c>
      <c r="AB61" s="235">
        <v>0</v>
      </c>
      <c r="AC61" s="235">
        <v>0</v>
      </c>
      <c r="AD61" s="235">
        <v>285.86899999999997</v>
      </c>
      <c r="AE61" s="235">
        <v>443.29500000000002</v>
      </c>
      <c r="AF61" s="235">
        <v>427.779</v>
      </c>
      <c r="AG61" s="235">
        <v>417.05099999999999</v>
      </c>
      <c r="AH61" s="235">
        <v>429.28199999999998</v>
      </c>
      <c r="AI61" s="235">
        <v>433.66499999999996</v>
      </c>
      <c r="AJ61" s="235">
        <v>426.42900000000009</v>
      </c>
      <c r="AK61" s="235">
        <v>433.60199999999998</v>
      </c>
      <c r="AL61" s="235">
        <v>495.69299999999998</v>
      </c>
      <c r="AM61" s="235">
        <v>450.47700000000003</v>
      </c>
      <c r="AN61" s="235">
        <v>500.92200000000003</v>
      </c>
      <c r="AO61" s="286">
        <v>517.35599999999999</v>
      </c>
      <c r="AP61" s="4"/>
      <c r="AQ61" s="4"/>
      <c r="AR61" s="4"/>
      <c r="AS61" s="4"/>
      <c r="AT61" s="4"/>
      <c r="AU61" s="4"/>
      <c r="AV61" s="4"/>
      <c r="AW61" s="4"/>
      <c r="AX61" s="4"/>
      <c r="AY61" s="4"/>
      <c r="AZ61" s="4"/>
      <c r="BA61" s="4"/>
      <c r="BB61" s="4"/>
      <c r="BC61" s="4"/>
      <c r="BD61" s="4"/>
      <c r="BE61" s="4"/>
    </row>
    <row r="62" spans="1:57" ht="12" customHeight="1">
      <c r="A62" s="414" t="s">
        <v>418</v>
      </c>
      <c r="B62" s="285" t="s">
        <v>233</v>
      </c>
      <c r="C62" s="1257" t="s">
        <v>3700</v>
      </c>
      <c r="D62" s="416"/>
      <c r="E62" s="417"/>
      <c r="F62" s="1257" t="s">
        <v>3700</v>
      </c>
      <c r="G62" s="416"/>
      <c r="H62" s="416"/>
      <c r="I62" s="417"/>
      <c r="J62" s="1254" t="s">
        <v>344</v>
      </c>
      <c r="K62" s="1254" t="s">
        <v>427</v>
      </c>
      <c r="L62" s="234">
        <v>407.01499999999999</v>
      </c>
      <c r="M62" s="235">
        <v>431.54599999999999</v>
      </c>
      <c r="N62" s="235">
        <v>458.16</v>
      </c>
      <c r="O62" s="235">
        <v>493.10300000000001</v>
      </c>
      <c r="P62" s="235">
        <v>538.99099999999999</v>
      </c>
      <c r="Q62" s="235">
        <v>587.41</v>
      </c>
      <c r="R62" s="235">
        <v>657.9</v>
      </c>
      <c r="S62" s="235">
        <v>747.2</v>
      </c>
      <c r="T62" s="235">
        <v>836.43600000000004</v>
      </c>
      <c r="U62" s="235">
        <v>875.908097</v>
      </c>
      <c r="V62" s="235">
        <v>1020.4253650000001</v>
      </c>
      <c r="W62" s="235">
        <v>1055.0203240000001</v>
      </c>
      <c r="X62" s="235">
        <v>1232.785108</v>
      </c>
      <c r="Y62" s="235">
        <v>1276.2655520000001</v>
      </c>
      <c r="Z62" s="235">
        <v>1263.3684403800003</v>
      </c>
      <c r="AA62" s="235">
        <v>1247.9997015900003</v>
      </c>
      <c r="AB62" s="235">
        <v>1264.83871548</v>
      </c>
      <c r="AC62" s="235">
        <v>1274.0134418999999</v>
      </c>
      <c r="AD62" s="235">
        <v>1292.5999999999999</v>
      </c>
      <c r="AE62" s="235">
        <v>1324.8155239500004</v>
      </c>
      <c r="AF62" s="235">
        <v>1346.9373901700003</v>
      </c>
      <c r="AG62" s="235">
        <v>1318.4022460199999</v>
      </c>
      <c r="AH62" s="235">
        <v>1341.8223161199996</v>
      </c>
      <c r="AI62" s="235">
        <v>1387.7237469700001</v>
      </c>
      <c r="AJ62" s="235">
        <v>1425.6735947700001</v>
      </c>
      <c r="AK62" s="235">
        <v>707.78908284000022</v>
      </c>
      <c r="AL62" s="235">
        <v>1088.98</v>
      </c>
      <c r="AM62" s="235">
        <v>1533.2647403445451</v>
      </c>
      <c r="AN62" s="235">
        <v>1653.4745891600001</v>
      </c>
      <c r="AO62" s="286">
        <v>1742.5594708600001</v>
      </c>
      <c r="AP62" s="4"/>
      <c r="AQ62" s="4"/>
      <c r="AR62" s="4"/>
      <c r="AS62" s="4"/>
      <c r="AT62" s="4"/>
      <c r="AU62" s="4"/>
      <c r="AV62" s="4"/>
      <c r="AW62" s="4"/>
      <c r="AX62" s="4"/>
      <c r="AY62" s="4"/>
      <c r="AZ62" s="4"/>
      <c r="BA62" s="4"/>
      <c r="BB62" s="4"/>
      <c r="BC62" s="4"/>
      <c r="BD62" s="4"/>
      <c r="BE62" s="4"/>
    </row>
    <row r="63" spans="1:57" ht="12" customHeight="1">
      <c r="A63" s="414" t="s">
        <v>418</v>
      </c>
      <c r="B63" s="285" t="s">
        <v>287</v>
      </c>
      <c r="C63" s="1257" t="s">
        <v>3701</v>
      </c>
      <c r="D63" s="416"/>
      <c r="E63" s="417"/>
      <c r="F63" s="1257" t="s">
        <v>3701</v>
      </c>
      <c r="G63" s="416"/>
      <c r="H63" s="416"/>
      <c r="I63" s="417"/>
      <c r="J63" s="1254" t="s">
        <v>344</v>
      </c>
      <c r="K63" s="1254" t="s">
        <v>427</v>
      </c>
      <c r="L63" s="234">
        <v>0</v>
      </c>
      <c r="M63" s="235">
        <v>0</v>
      </c>
      <c r="N63" s="235">
        <v>0</v>
      </c>
      <c r="O63" s="235">
        <v>0</v>
      </c>
      <c r="P63" s="235">
        <v>0</v>
      </c>
      <c r="Q63" s="235">
        <v>0</v>
      </c>
      <c r="R63" s="235">
        <v>0</v>
      </c>
      <c r="S63" s="235">
        <v>0</v>
      </c>
      <c r="T63" s="235">
        <v>0</v>
      </c>
      <c r="U63" s="235">
        <v>0</v>
      </c>
      <c r="V63" s="235">
        <v>0</v>
      </c>
      <c r="W63" s="235">
        <v>0</v>
      </c>
      <c r="X63" s="235">
        <v>0</v>
      </c>
      <c r="Y63" s="235">
        <v>0</v>
      </c>
      <c r="Z63" s="235">
        <v>58.469000000000001</v>
      </c>
      <c r="AA63" s="235">
        <v>74.171000000000006</v>
      </c>
      <c r="AB63" s="235">
        <v>77.018000000000001</v>
      </c>
      <c r="AC63" s="235">
        <v>90.194999999999993</v>
      </c>
      <c r="AD63" s="235">
        <v>104</v>
      </c>
      <c r="AE63" s="235">
        <v>78</v>
      </c>
      <c r="AF63" s="235">
        <v>41.799271359999999</v>
      </c>
      <c r="AG63" s="235">
        <v>35.654140179999999</v>
      </c>
      <c r="AH63" s="235">
        <v>37.391213960000002</v>
      </c>
      <c r="AI63" s="235">
        <v>48.884052260000004</v>
      </c>
      <c r="AJ63" s="235">
        <v>33.322415390000003</v>
      </c>
      <c r="AK63" s="235">
        <v>24.934077369999997</v>
      </c>
      <c r="AL63" s="235">
        <v>28.69</v>
      </c>
      <c r="AM63" s="235">
        <v>17.703788499999995</v>
      </c>
      <c r="AN63" s="235">
        <v>9.0282967794285707</v>
      </c>
      <c r="AO63" s="286">
        <v>9.0282967794285707</v>
      </c>
      <c r="AP63" s="4"/>
      <c r="AQ63" s="4"/>
      <c r="AR63" s="4"/>
      <c r="AS63" s="4"/>
      <c r="AT63" s="4"/>
      <c r="AU63" s="4"/>
      <c r="AV63" s="4"/>
      <c r="AW63" s="4"/>
      <c r="AX63" s="4"/>
      <c r="AY63" s="4"/>
      <c r="AZ63" s="4"/>
      <c r="BA63" s="4"/>
      <c r="BB63" s="4"/>
      <c r="BC63" s="4"/>
      <c r="BD63" s="4"/>
      <c r="BE63" s="4"/>
    </row>
    <row r="64" spans="1:57" ht="12" customHeight="1">
      <c r="A64" s="414" t="s">
        <v>418</v>
      </c>
      <c r="B64" s="285" t="s">
        <v>290</v>
      </c>
      <c r="C64" s="1257" t="s">
        <v>3702</v>
      </c>
      <c r="D64" s="416"/>
      <c r="E64" s="417"/>
      <c r="F64" s="1257" t="s">
        <v>3702</v>
      </c>
      <c r="G64" s="416"/>
      <c r="H64" s="416"/>
      <c r="I64" s="417"/>
      <c r="J64" s="1254" t="s">
        <v>344</v>
      </c>
      <c r="K64" s="1254" t="s">
        <v>427</v>
      </c>
      <c r="L64" s="234">
        <v>0</v>
      </c>
      <c r="M64" s="235">
        <v>0</v>
      </c>
      <c r="N64" s="235">
        <v>0</v>
      </c>
      <c r="O64" s="235">
        <v>0</v>
      </c>
      <c r="P64" s="235">
        <v>0</v>
      </c>
      <c r="Q64" s="235">
        <v>0</v>
      </c>
      <c r="R64" s="235">
        <v>0</v>
      </c>
      <c r="S64" s="235">
        <v>0</v>
      </c>
      <c r="T64" s="235">
        <v>0</v>
      </c>
      <c r="U64" s="235">
        <v>0</v>
      </c>
      <c r="V64" s="235">
        <v>0</v>
      </c>
      <c r="W64" s="235">
        <v>0</v>
      </c>
      <c r="X64" s="235">
        <v>0</v>
      </c>
      <c r="Y64" s="235">
        <v>0</v>
      </c>
      <c r="Z64" s="235">
        <v>0</v>
      </c>
      <c r="AA64" s="235">
        <v>0</v>
      </c>
      <c r="AB64" s="235">
        <v>0</v>
      </c>
      <c r="AC64" s="235">
        <v>113.9</v>
      </c>
      <c r="AD64" s="235">
        <v>10</v>
      </c>
      <c r="AE64" s="235">
        <v>0</v>
      </c>
      <c r="AF64" s="235">
        <v>0</v>
      </c>
      <c r="AG64" s="235">
        <v>0</v>
      </c>
      <c r="AH64" s="235">
        <v>0</v>
      </c>
      <c r="AI64" s="235">
        <v>0</v>
      </c>
      <c r="AJ64" s="235">
        <v>0</v>
      </c>
      <c r="AK64" s="235">
        <v>0</v>
      </c>
      <c r="AL64" s="235">
        <v>0</v>
      </c>
      <c r="AM64" s="235">
        <v>0</v>
      </c>
      <c r="AN64" s="235">
        <v>0</v>
      </c>
      <c r="AO64" s="286">
        <v>0</v>
      </c>
      <c r="AP64" s="4"/>
      <c r="AQ64" s="4"/>
      <c r="AR64" s="4"/>
      <c r="AS64" s="4"/>
      <c r="AT64" s="4"/>
      <c r="AU64" s="4"/>
      <c r="AV64" s="4"/>
      <c r="AW64" s="4"/>
      <c r="AX64" s="4"/>
      <c r="AY64" s="4"/>
      <c r="AZ64" s="4"/>
      <c r="BA64" s="4"/>
      <c r="BB64" s="4"/>
      <c r="BC64" s="4"/>
      <c r="BD64" s="4"/>
      <c r="BE64" s="4"/>
    </row>
    <row r="65" spans="1:57" ht="12" customHeight="1">
      <c r="A65" s="401" t="s">
        <v>434</v>
      </c>
      <c r="B65" s="187" t="s">
        <v>216</v>
      </c>
      <c r="C65" s="385"/>
      <c r="D65" s="386"/>
      <c r="E65" s="387"/>
      <c r="F65" s="385" t="s">
        <v>436</v>
      </c>
      <c r="G65" s="386"/>
      <c r="H65" s="386"/>
      <c r="I65" s="387"/>
      <c r="J65" s="1252" t="s">
        <v>219</v>
      </c>
      <c r="K65" s="1252" t="s">
        <v>219</v>
      </c>
      <c r="L65" s="140">
        <v>144.36000000000001</v>
      </c>
      <c r="M65" s="141">
        <v>144.20428888888887</v>
      </c>
      <c r="N65" s="141">
        <v>141.38275555555555</v>
      </c>
      <c r="O65" s="141">
        <v>136.4264</v>
      </c>
      <c r="P65" s="141">
        <v>138.86166666666665</v>
      </c>
      <c r="Q65" s="141">
        <v>124.02166681057031</v>
      </c>
      <c r="R65" s="141">
        <v>136.70000152368567</v>
      </c>
      <c r="S65" s="141">
        <v>145.19749999999999</v>
      </c>
      <c r="T65" s="141">
        <v>170.09249999999997</v>
      </c>
      <c r="U65" s="141">
        <v>186.8125</v>
      </c>
      <c r="V65" s="141">
        <v>200.59250000000003</v>
      </c>
      <c r="W65" s="141">
        <v>219.92500000000001</v>
      </c>
      <c r="X65" s="141">
        <v>239.1825</v>
      </c>
      <c r="Y65" s="141">
        <v>264.91500000000002</v>
      </c>
      <c r="Z65" s="141">
        <v>264.45249999999999</v>
      </c>
      <c r="AA65" s="141">
        <v>255.9425</v>
      </c>
      <c r="AB65" s="141">
        <v>252.59</v>
      </c>
      <c r="AC65" s="141">
        <v>263.67424999999997</v>
      </c>
      <c r="AD65" s="141">
        <v>284.27224999999999</v>
      </c>
      <c r="AE65" s="141">
        <v>289.82971225</v>
      </c>
      <c r="AF65" s="141">
        <v>281.08795125</v>
      </c>
      <c r="AG65" s="141">
        <v>262.90806925000004</v>
      </c>
      <c r="AH65" s="141">
        <v>255.360592</v>
      </c>
      <c r="AI65" s="141">
        <v>245.48394424999998</v>
      </c>
      <c r="AJ65" s="141">
        <v>241.08745275000001</v>
      </c>
      <c r="AK65" s="141">
        <v>234.87731725</v>
      </c>
      <c r="AL65" s="141">
        <v>226.94329925</v>
      </c>
      <c r="AM65" s="141">
        <v>225.56996018749999</v>
      </c>
      <c r="AN65" s="141">
        <v>227.69228137499999</v>
      </c>
      <c r="AO65" s="161">
        <v>233.75260393750003</v>
      </c>
      <c r="AP65" s="4"/>
      <c r="AQ65" s="4"/>
      <c r="AR65" s="4"/>
      <c r="AS65" s="4"/>
      <c r="AT65" s="4"/>
      <c r="AU65" s="4"/>
      <c r="AV65" s="4"/>
      <c r="AW65" s="4"/>
      <c r="AX65" s="4"/>
      <c r="AY65" s="4"/>
      <c r="AZ65" s="4"/>
      <c r="BA65" s="4"/>
      <c r="BB65" s="4"/>
      <c r="BC65" s="4"/>
      <c r="BD65" s="4"/>
      <c r="BE65" s="4"/>
    </row>
    <row r="66" spans="1:57" ht="12" customHeight="1">
      <c r="A66" s="414" t="s">
        <v>434</v>
      </c>
      <c r="B66" s="285" t="s">
        <v>226</v>
      </c>
      <c r="C66" s="1256" t="s">
        <v>3703</v>
      </c>
      <c r="D66" s="416"/>
      <c r="E66" s="417"/>
      <c r="F66" s="1256" t="s">
        <v>3703</v>
      </c>
      <c r="G66" s="416"/>
      <c r="H66" s="416"/>
      <c r="I66" s="417"/>
      <c r="J66" s="1254" t="s">
        <v>344</v>
      </c>
      <c r="K66" s="1254" t="s">
        <v>271</v>
      </c>
      <c r="L66" s="234">
        <v>144.36000000000001</v>
      </c>
      <c r="M66" s="235">
        <v>144.20428888888887</v>
      </c>
      <c r="N66" s="235">
        <v>141.38275555555555</v>
      </c>
      <c r="O66" s="235">
        <v>136.4264</v>
      </c>
      <c r="P66" s="235">
        <v>138.86166666666665</v>
      </c>
      <c r="Q66" s="235">
        <v>124.02166681057031</v>
      </c>
      <c r="R66" s="235">
        <v>136.70000152368567</v>
      </c>
      <c r="S66" s="235">
        <v>145.19749999999999</v>
      </c>
      <c r="T66" s="235">
        <v>170.09249999999997</v>
      </c>
      <c r="U66" s="235">
        <v>186.8125</v>
      </c>
      <c r="V66" s="235">
        <v>200.59250000000003</v>
      </c>
      <c r="W66" s="235">
        <v>219.92500000000001</v>
      </c>
      <c r="X66" s="235">
        <v>239.1825</v>
      </c>
      <c r="Y66" s="235">
        <v>264.91500000000002</v>
      </c>
      <c r="Z66" s="235">
        <v>264.45249999999999</v>
      </c>
      <c r="AA66" s="235">
        <v>255.9425</v>
      </c>
      <c r="AB66" s="235">
        <v>252.59</v>
      </c>
      <c r="AC66" s="235">
        <v>263.67424999999997</v>
      </c>
      <c r="AD66" s="235">
        <v>284.27224999999999</v>
      </c>
      <c r="AE66" s="235">
        <v>289.82971225</v>
      </c>
      <c r="AF66" s="235">
        <v>281.08795125</v>
      </c>
      <c r="AG66" s="235">
        <v>262.90806925000004</v>
      </c>
      <c r="AH66" s="235">
        <v>255.360592</v>
      </c>
      <c r="AI66" s="235">
        <v>245.48394424999998</v>
      </c>
      <c r="AJ66" s="235">
        <v>241.08745275000001</v>
      </c>
      <c r="AK66" s="235">
        <v>234.87731725</v>
      </c>
      <c r="AL66" s="235">
        <v>226.94329925</v>
      </c>
      <c r="AM66" s="235">
        <v>225.56996018749999</v>
      </c>
      <c r="AN66" s="235">
        <v>227.69228137499999</v>
      </c>
      <c r="AO66" s="286">
        <v>233.75260393750003</v>
      </c>
      <c r="AP66" s="4"/>
      <c r="AQ66" s="4"/>
      <c r="AR66" s="4"/>
      <c r="AS66" s="4"/>
      <c r="AT66" s="4"/>
      <c r="AU66" s="4"/>
      <c r="AV66" s="4"/>
      <c r="AW66" s="4"/>
      <c r="AX66" s="4"/>
      <c r="AY66" s="4"/>
      <c r="AZ66" s="4"/>
      <c r="BA66" s="4"/>
      <c r="BB66" s="4"/>
      <c r="BC66" s="4"/>
      <c r="BD66" s="4"/>
      <c r="BE66" s="4"/>
    </row>
    <row r="67" spans="1:57" ht="12" customHeight="1">
      <c r="A67" s="401" t="s">
        <v>437</v>
      </c>
      <c r="B67" s="187" t="s">
        <v>216</v>
      </c>
      <c r="C67" s="385"/>
      <c r="D67" s="386"/>
      <c r="E67" s="387"/>
      <c r="F67" s="385" t="s">
        <v>439</v>
      </c>
      <c r="G67" s="386"/>
      <c r="H67" s="386"/>
      <c r="I67" s="387"/>
      <c r="J67" s="1252" t="s">
        <v>219</v>
      </c>
      <c r="K67" s="1252" t="s">
        <v>219</v>
      </c>
      <c r="L67" s="140">
        <v>201.43799999999999</v>
      </c>
      <c r="M67" s="141">
        <v>208.827</v>
      </c>
      <c r="N67" s="141">
        <v>239.64099999999999</v>
      </c>
      <c r="O67" s="141">
        <v>283.16399999999999</v>
      </c>
      <c r="P67" s="141">
        <v>97.16</v>
      </c>
      <c r="Q67" s="141">
        <v>14.536</v>
      </c>
      <c r="R67" s="141">
        <v>203.44200000000001</v>
      </c>
      <c r="S67" s="141">
        <v>240.82900000000001</v>
      </c>
      <c r="T67" s="141">
        <v>254.80799999999999</v>
      </c>
      <c r="U67" s="141">
        <v>281.69</v>
      </c>
      <c r="V67" s="141">
        <v>332.36099999999999</v>
      </c>
      <c r="W67" s="141">
        <v>367.80900000000003</v>
      </c>
      <c r="X67" s="141">
        <v>410.50099999999998</v>
      </c>
      <c r="Y67" s="141">
        <v>414.03199999999998</v>
      </c>
      <c r="Z67" s="141">
        <v>367.94340234876444</v>
      </c>
      <c r="AA67" s="141">
        <v>309.97785476522472</v>
      </c>
      <c r="AB67" s="141">
        <v>318.1105366096545</v>
      </c>
      <c r="AC67" s="141">
        <v>295.28899999999993</v>
      </c>
      <c r="AD67" s="141">
        <v>314.43186780520352</v>
      </c>
      <c r="AE67" s="141">
        <v>338</v>
      </c>
      <c r="AF67" s="141">
        <v>356.93776808774049</v>
      </c>
      <c r="AG67" s="141">
        <v>390</v>
      </c>
      <c r="AH67" s="141">
        <v>431</v>
      </c>
      <c r="AI67" s="141">
        <v>565.36300000000006</v>
      </c>
      <c r="AJ67" s="141">
        <v>773.81100000000004</v>
      </c>
      <c r="AK67" s="141">
        <v>716.75</v>
      </c>
      <c r="AL67" s="141">
        <v>797.25</v>
      </c>
      <c r="AM67" s="141">
        <v>950.85</v>
      </c>
      <c r="AN67" s="141">
        <v>1058.3900000000001</v>
      </c>
      <c r="AO67" s="161">
        <v>1096.3111239999998</v>
      </c>
      <c r="AP67" s="4"/>
      <c r="AQ67" s="4"/>
      <c r="AR67" s="4"/>
      <c r="AS67" s="4"/>
      <c r="AT67" s="4"/>
      <c r="AU67" s="4"/>
      <c r="AV67" s="4"/>
      <c r="AW67" s="4"/>
      <c r="AX67" s="4"/>
      <c r="AY67" s="4"/>
      <c r="AZ67" s="4"/>
      <c r="BA67" s="4"/>
      <c r="BB67" s="4"/>
      <c r="BC67" s="4"/>
      <c r="BD67" s="4"/>
      <c r="BE67" s="4"/>
    </row>
    <row r="68" spans="1:57" ht="12" customHeight="1">
      <c r="A68" s="414" t="s">
        <v>437</v>
      </c>
      <c r="B68" s="285" t="s">
        <v>226</v>
      </c>
      <c r="C68" s="1256" t="s">
        <v>3704</v>
      </c>
      <c r="D68" s="416"/>
      <c r="E68" s="417"/>
      <c r="F68" s="1256" t="s">
        <v>3704</v>
      </c>
      <c r="G68" s="416"/>
      <c r="H68" s="416"/>
      <c r="I68" s="417"/>
      <c r="J68" s="1254" t="s">
        <v>442</v>
      </c>
      <c r="K68" s="1254" t="s">
        <v>219</v>
      </c>
      <c r="L68" s="234">
        <v>201.43799999999999</v>
      </c>
      <c r="M68" s="235">
        <v>208.827</v>
      </c>
      <c r="N68" s="235">
        <v>239.64099999999999</v>
      </c>
      <c r="O68" s="235">
        <v>283.16399999999999</v>
      </c>
      <c r="P68" s="235">
        <v>97.16</v>
      </c>
      <c r="Q68" s="235">
        <v>14.536</v>
      </c>
      <c r="R68" s="235">
        <v>203.44200000000001</v>
      </c>
      <c r="S68" s="235">
        <v>240.82900000000001</v>
      </c>
      <c r="T68" s="235">
        <v>254.80799999999999</v>
      </c>
      <c r="U68" s="235">
        <v>281.69</v>
      </c>
      <c r="V68" s="235">
        <v>332.36099999999999</v>
      </c>
      <c r="W68" s="235">
        <v>367.80900000000003</v>
      </c>
      <c r="X68" s="235">
        <v>410.50099999999998</v>
      </c>
      <c r="Y68" s="235">
        <v>414.03199999999998</v>
      </c>
      <c r="Z68" s="235">
        <v>367.94340234876444</v>
      </c>
      <c r="AA68" s="235">
        <v>309.97785476522472</v>
      </c>
      <c r="AB68" s="235">
        <v>318.1105366096545</v>
      </c>
      <c r="AC68" s="235">
        <v>295.28899999999993</v>
      </c>
      <c r="AD68" s="235">
        <v>314.43186780520352</v>
      </c>
      <c r="AE68" s="235">
        <v>338</v>
      </c>
      <c r="AF68" s="235">
        <v>356.93776808774049</v>
      </c>
      <c r="AG68" s="235">
        <v>390</v>
      </c>
      <c r="AH68" s="235">
        <v>431</v>
      </c>
      <c r="AI68" s="235">
        <v>565.36300000000006</v>
      </c>
      <c r="AJ68" s="235">
        <v>773.81100000000004</v>
      </c>
      <c r="AK68" s="235">
        <v>716.75</v>
      </c>
      <c r="AL68" s="235">
        <v>797.25</v>
      </c>
      <c r="AM68" s="235">
        <v>950.85</v>
      </c>
      <c r="AN68" s="235">
        <v>1058.3900000000001</v>
      </c>
      <c r="AO68" s="286">
        <v>1096.3111239999998</v>
      </c>
      <c r="AP68" s="4"/>
      <c r="AQ68" s="4"/>
      <c r="AR68" s="4"/>
      <c r="AS68" s="4"/>
      <c r="AT68" s="4"/>
      <c r="AU68" s="4"/>
      <c r="AV68" s="4"/>
      <c r="AW68" s="4"/>
      <c r="AX68" s="4"/>
      <c r="AY68" s="4"/>
      <c r="AZ68" s="4"/>
      <c r="BA68" s="4"/>
      <c r="BB68" s="4"/>
      <c r="BC68" s="4"/>
      <c r="BD68" s="4"/>
      <c r="BE68" s="4"/>
    </row>
    <row r="69" spans="1:57" ht="12" customHeight="1">
      <c r="A69" s="401" t="s">
        <v>451</v>
      </c>
      <c r="B69" s="187" t="s">
        <v>216</v>
      </c>
      <c r="C69" s="385"/>
      <c r="D69" s="386"/>
      <c r="E69" s="387"/>
      <c r="F69" s="385" t="s">
        <v>453</v>
      </c>
      <c r="G69" s="386"/>
      <c r="H69" s="386"/>
      <c r="I69" s="387"/>
      <c r="J69" s="1252" t="s">
        <v>219</v>
      </c>
      <c r="K69" s="1252" t="s">
        <v>219</v>
      </c>
      <c r="L69" s="140">
        <v>0</v>
      </c>
      <c r="M69" s="141">
        <v>0</v>
      </c>
      <c r="N69" s="141">
        <v>0</v>
      </c>
      <c r="O69" s="141">
        <v>0</v>
      </c>
      <c r="P69" s="141">
        <v>0</v>
      </c>
      <c r="Q69" s="141">
        <v>0</v>
      </c>
      <c r="R69" s="141">
        <v>0</v>
      </c>
      <c r="S69" s="141">
        <v>0</v>
      </c>
      <c r="T69" s="141">
        <v>0</v>
      </c>
      <c r="U69" s="141">
        <v>0</v>
      </c>
      <c r="V69" s="141">
        <v>0</v>
      </c>
      <c r="W69" s="141">
        <v>0</v>
      </c>
      <c r="X69" s="141">
        <v>0</v>
      </c>
      <c r="Y69" s="141">
        <v>0</v>
      </c>
      <c r="Z69" s="141">
        <v>0</v>
      </c>
      <c r="AA69" s="141">
        <v>0</v>
      </c>
      <c r="AB69" s="141">
        <v>0</v>
      </c>
      <c r="AC69" s="141">
        <v>0</v>
      </c>
      <c r="AD69" s="141">
        <v>0</v>
      </c>
      <c r="AE69" s="141">
        <v>0</v>
      </c>
      <c r="AF69" s="141">
        <v>0</v>
      </c>
      <c r="AG69" s="141">
        <v>0</v>
      </c>
      <c r="AH69" s="141">
        <v>0</v>
      </c>
      <c r="AI69" s="141">
        <v>0</v>
      </c>
      <c r="AJ69" s="141">
        <v>0</v>
      </c>
      <c r="AK69" s="141">
        <v>0</v>
      </c>
      <c r="AL69" s="141">
        <v>0</v>
      </c>
      <c r="AM69" s="141">
        <v>0</v>
      </c>
      <c r="AN69" s="141">
        <v>0</v>
      </c>
      <c r="AO69" s="161">
        <v>0</v>
      </c>
      <c r="AP69" s="4"/>
      <c r="AQ69" s="4"/>
      <c r="AR69" s="4"/>
      <c r="AS69" s="4"/>
      <c r="AT69" s="4"/>
      <c r="AU69" s="4"/>
      <c r="AV69" s="4"/>
      <c r="AW69" s="4"/>
      <c r="AX69" s="4"/>
      <c r="AY69" s="4"/>
      <c r="AZ69" s="4"/>
      <c r="BA69" s="4"/>
      <c r="BB69" s="4"/>
      <c r="BC69" s="4"/>
      <c r="BD69" s="4"/>
      <c r="BE69" s="4"/>
    </row>
    <row r="70" spans="1:57" ht="12" customHeight="1">
      <c r="A70" s="401" t="s">
        <v>454</v>
      </c>
      <c r="B70" s="187" t="s">
        <v>216</v>
      </c>
      <c r="C70" s="385"/>
      <c r="D70" s="386"/>
      <c r="E70" s="387"/>
      <c r="F70" s="385" t="s">
        <v>456</v>
      </c>
      <c r="G70" s="386"/>
      <c r="H70" s="386"/>
      <c r="I70" s="387"/>
      <c r="J70" s="1252" t="s">
        <v>219</v>
      </c>
      <c r="K70" s="1252" t="s">
        <v>219</v>
      </c>
      <c r="L70" s="140">
        <v>40.78166630775403</v>
      </c>
      <c r="M70" s="141">
        <v>43.709095077987314</v>
      </c>
      <c r="N70" s="141">
        <v>44.609665068489676</v>
      </c>
      <c r="O70" s="141">
        <v>46.356363576801371</v>
      </c>
      <c r="P70" s="141">
        <v>48.478654509347798</v>
      </c>
      <c r="Q70" s="141">
        <v>9.7949999999999999</v>
      </c>
      <c r="R70" s="141">
        <v>11.1</v>
      </c>
      <c r="S70" s="141">
        <v>11.98</v>
      </c>
      <c r="T70" s="141">
        <v>21.314</v>
      </c>
      <c r="U70" s="141">
        <v>17.920000000000002</v>
      </c>
      <c r="V70" s="141">
        <v>8.4440000000000008</v>
      </c>
      <c r="W70" s="141">
        <v>-0.63200000000000001</v>
      </c>
      <c r="X70" s="141">
        <v>22.628</v>
      </c>
      <c r="Y70" s="141">
        <v>44.834800000000001</v>
      </c>
      <c r="Z70" s="141">
        <v>47.639399999999995</v>
      </c>
      <c r="AA70" s="141">
        <v>46.990200000000002</v>
      </c>
      <c r="AB70" s="141">
        <v>45.59279999999999</v>
      </c>
      <c r="AC70" s="141">
        <v>45.046599999999991</v>
      </c>
      <c r="AD70" s="141">
        <v>45.185199999999995</v>
      </c>
      <c r="AE70" s="141">
        <v>44.35860000000001</v>
      </c>
      <c r="AF70" s="141">
        <v>44.384599999999999</v>
      </c>
      <c r="AG70" s="141">
        <v>44.377199999999995</v>
      </c>
      <c r="AH70" s="141">
        <v>44.543999999999997</v>
      </c>
      <c r="AI70" s="141">
        <v>45.12</v>
      </c>
      <c r="AJ70" s="141">
        <v>45.747</v>
      </c>
      <c r="AK70" s="141">
        <v>45.320399999999999</v>
      </c>
      <c r="AL70" s="141">
        <v>44.966200000000001</v>
      </c>
      <c r="AM70" s="141">
        <v>40.136200000000002</v>
      </c>
      <c r="AN70" s="141">
        <v>41.085599999999999</v>
      </c>
      <c r="AO70" s="161">
        <v>41.128599999999999</v>
      </c>
      <c r="AP70" s="4"/>
      <c r="AQ70" s="4"/>
      <c r="AR70" s="4"/>
      <c r="AS70" s="4"/>
      <c r="AT70" s="4"/>
      <c r="AU70" s="4"/>
      <c r="AV70" s="4"/>
      <c r="AW70" s="4"/>
      <c r="AX70" s="4"/>
      <c r="AY70" s="4"/>
      <c r="AZ70" s="4"/>
      <c r="BA70" s="4"/>
      <c r="BB70" s="4"/>
      <c r="BC70" s="4"/>
      <c r="BD70" s="4"/>
      <c r="BE70" s="4"/>
    </row>
    <row r="71" spans="1:57" ht="12" customHeight="1">
      <c r="A71" s="414" t="s">
        <v>454</v>
      </c>
      <c r="B71" s="285" t="s">
        <v>226</v>
      </c>
      <c r="C71" s="1256" t="s">
        <v>3705</v>
      </c>
      <c r="D71" s="416"/>
      <c r="E71" s="417"/>
      <c r="F71" s="1256" t="s">
        <v>3705</v>
      </c>
      <c r="G71" s="416"/>
      <c r="H71" s="416"/>
      <c r="I71" s="417"/>
      <c r="J71" s="1254" t="s">
        <v>344</v>
      </c>
      <c r="K71" s="1254" t="s">
        <v>219</v>
      </c>
      <c r="L71" s="234">
        <v>0</v>
      </c>
      <c r="M71" s="235">
        <v>0</v>
      </c>
      <c r="N71" s="235">
        <v>0</v>
      </c>
      <c r="O71" s="235">
        <v>0</v>
      </c>
      <c r="P71" s="235">
        <v>0</v>
      </c>
      <c r="Q71" s="235">
        <v>0</v>
      </c>
      <c r="R71" s="235">
        <v>0</v>
      </c>
      <c r="S71" s="235">
        <v>0</v>
      </c>
      <c r="T71" s="235">
        <v>0</v>
      </c>
      <c r="U71" s="235">
        <v>0</v>
      </c>
      <c r="V71" s="235">
        <v>0</v>
      </c>
      <c r="W71" s="235">
        <v>0</v>
      </c>
      <c r="X71" s="235">
        <v>0</v>
      </c>
      <c r="Y71" s="235">
        <v>0</v>
      </c>
      <c r="Z71" s="235">
        <v>2.3980000000000001</v>
      </c>
      <c r="AA71" s="235">
        <v>2.5150000000000001</v>
      </c>
      <c r="AB71" s="235">
        <v>2.0409999999999999</v>
      </c>
      <c r="AC71" s="235">
        <v>2.0409999999999999</v>
      </c>
      <c r="AD71" s="235">
        <v>1.9</v>
      </c>
      <c r="AE71" s="235">
        <v>1.7</v>
      </c>
      <c r="AF71" s="235">
        <v>1.581</v>
      </c>
      <c r="AG71" s="235">
        <v>1.641</v>
      </c>
      <c r="AH71" s="235">
        <v>1.5369999999999999</v>
      </c>
      <c r="AI71" s="235">
        <v>1.2609999999999999</v>
      </c>
      <c r="AJ71" s="235">
        <v>1.202</v>
      </c>
      <c r="AK71" s="235">
        <v>0.81</v>
      </c>
      <c r="AL71" s="235">
        <v>0.82</v>
      </c>
      <c r="AM71" s="235">
        <v>0.91</v>
      </c>
      <c r="AN71" s="235">
        <v>0.81</v>
      </c>
      <c r="AO71" s="286">
        <v>0.85299999999999998</v>
      </c>
      <c r="AP71" s="4"/>
      <c r="AQ71" s="4"/>
      <c r="AR71" s="4"/>
      <c r="AS71" s="4"/>
      <c r="AT71" s="4"/>
      <c r="AU71" s="4"/>
      <c r="AV71" s="4"/>
      <c r="AW71" s="4"/>
      <c r="AX71" s="4"/>
      <c r="AY71" s="4"/>
      <c r="AZ71" s="4"/>
      <c r="BA71" s="4"/>
      <c r="BB71" s="4"/>
      <c r="BC71" s="4"/>
      <c r="BD71" s="4"/>
      <c r="BE71" s="4"/>
    </row>
    <row r="72" spans="1:57" ht="12" customHeight="1">
      <c r="A72" s="414" t="s">
        <v>454</v>
      </c>
      <c r="B72" s="285" t="s">
        <v>230</v>
      </c>
      <c r="C72" s="1256" t="s">
        <v>3706</v>
      </c>
      <c r="D72" s="416"/>
      <c r="E72" s="417"/>
      <c r="F72" s="1256" t="s">
        <v>3706</v>
      </c>
      <c r="G72" s="416"/>
      <c r="H72" s="416"/>
      <c r="I72" s="417"/>
      <c r="J72" s="1254" t="s">
        <v>344</v>
      </c>
      <c r="K72" s="1254" t="s">
        <v>219</v>
      </c>
      <c r="L72" s="234">
        <v>28.910666307754031</v>
      </c>
      <c r="M72" s="235">
        <v>30.080095077987313</v>
      </c>
      <c r="N72" s="235">
        <v>34.394665068489672</v>
      </c>
      <c r="O72" s="235">
        <v>35.565363576801374</v>
      </c>
      <c r="P72" s="235">
        <v>37.063654509347799</v>
      </c>
      <c r="Q72" s="235">
        <v>0</v>
      </c>
      <c r="R72" s="235">
        <v>0</v>
      </c>
      <c r="S72" s="235">
        <v>0</v>
      </c>
      <c r="T72" s="235">
        <v>0</v>
      </c>
      <c r="U72" s="235">
        <v>0</v>
      </c>
      <c r="V72" s="235">
        <v>0</v>
      </c>
      <c r="W72" s="235">
        <v>0</v>
      </c>
      <c r="X72" s="235">
        <v>0</v>
      </c>
      <c r="Y72" s="235">
        <v>0</v>
      </c>
      <c r="Z72" s="235">
        <v>0</v>
      </c>
      <c r="AA72" s="235">
        <v>0</v>
      </c>
      <c r="AB72" s="235">
        <v>0</v>
      </c>
      <c r="AC72" s="235">
        <v>0</v>
      </c>
      <c r="AD72" s="235">
        <v>0</v>
      </c>
      <c r="AE72" s="235">
        <v>0</v>
      </c>
      <c r="AF72" s="235">
        <v>0</v>
      </c>
      <c r="AG72" s="235">
        <v>0</v>
      </c>
      <c r="AH72" s="235">
        <v>0</v>
      </c>
      <c r="AI72" s="235">
        <v>0</v>
      </c>
      <c r="AJ72" s="235">
        <v>0</v>
      </c>
      <c r="AK72" s="235">
        <v>0</v>
      </c>
      <c r="AL72" s="235">
        <v>0</v>
      </c>
      <c r="AM72" s="235">
        <v>0</v>
      </c>
      <c r="AN72" s="235">
        <v>0</v>
      </c>
      <c r="AO72" s="286">
        <v>0</v>
      </c>
      <c r="AP72" s="4"/>
      <c r="AQ72" s="4"/>
      <c r="AR72" s="4"/>
      <c r="AS72" s="4"/>
      <c r="AT72" s="4"/>
      <c r="AU72" s="4"/>
      <c r="AV72" s="4"/>
      <c r="AW72" s="4"/>
      <c r="AX72" s="4"/>
      <c r="AY72" s="4"/>
      <c r="AZ72" s="4"/>
      <c r="BA72" s="4"/>
      <c r="BB72" s="4"/>
      <c r="BC72" s="4"/>
      <c r="BD72" s="4"/>
      <c r="BE72" s="4"/>
    </row>
    <row r="73" spans="1:57" ht="12" customHeight="1">
      <c r="A73" s="414" t="s">
        <v>454</v>
      </c>
      <c r="B73" s="285" t="s">
        <v>233</v>
      </c>
      <c r="C73" s="1256" t="s">
        <v>3707</v>
      </c>
      <c r="D73" s="416"/>
      <c r="E73" s="417"/>
      <c r="F73" s="1256" t="s">
        <v>3707</v>
      </c>
      <c r="G73" s="416"/>
      <c r="H73" s="416"/>
      <c r="I73" s="417"/>
      <c r="J73" s="1254" t="s">
        <v>344</v>
      </c>
      <c r="K73" s="1254" t="s">
        <v>219</v>
      </c>
      <c r="L73" s="234">
        <v>11.871</v>
      </c>
      <c r="M73" s="235">
        <v>13.629</v>
      </c>
      <c r="N73" s="235">
        <v>10.215</v>
      </c>
      <c r="O73" s="235">
        <v>10.791</v>
      </c>
      <c r="P73" s="235">
        <v>11.414999999999999</v>
      </c>
      <c r="Q73" s="235">
        <v>9.7949999999999999</v>
      </c>
      <c r="R73" s="235">
        <v>11.1</v>
      </c>
      <c r="S73" s="235">
        <v>11.98</v>
      </c>
      <c r="T73" s="235">
        <v>21.314</v>
      </c>
      <c r="U73" s="235">
        <v>17.920000000000002</v>
      </c>
      <c r="V73" s="235">
        <v>8.4440000000000008</v>
      </c>
      <c r="W73" s="235">
        <v>-0.63200000000000001</v>
      </c>
      <c r="X73" s="235">
        <v>22.628</v>
      </c>
      <c r="Y73" s="235">
        <v>44.834800000000001</v>
      </c>
      <c r="Z73" s="235">
        <v>45.241399999999992</v>
      </c>
      <c r="AA73" s="235">
        <v>44.475200000000001</v>
      </c>
      <c r="AB73" s="235">
        <v>43.551799999999993</v>
      </c>
      <c r="AC73" s="235">
        <v>43.005599999999994</v>
      </c>
      <c r="AD73" s="235">
        <v>43.285199999999996</v>
      </c>
      <c r="AE73" s="235">
        <v>42.658600000000007</v>
      </c>
      <c r="AF73" s="235">
        <v>42.803599999999996</v>
      </c>
      <c r="AG73" s="235">
        <v>42.736199999999997</v>
      </c>
      <c r="AH73" s="235">
        <v>43.006999999999998</v>
      </c>
      <c r="AI73" s="235">
        <v>43.858999999999995</v>
      </c>
      <c r="AJ73" s="235">
        <v>44.545000000000002</v>
      </c>
      <c r="AK73" s="235">
        <v>44.510399999999997</v>
      </c>
      <c r="AL73" s="235">
        <v>44.1462</v>
      </c>
      <c r="AM73" s="235">
        <v>39.226200000000006</v>
      </c>
      <c r="AN73" s="235">
        <v>40.275599999999997</v>
      </c>
      <c r="AO73" s="286">
        <v>40.275599999999997</v>
      </c>
      <c r="AP73" s="4"/>
      <c r="AQ73" s="4"/>
      <c r="AR73" s="4"/>
      <c r="AS73" s="4"/>
      <c r="AT73" s="4"/>
      <c r="AU73" s="4"/>
      <c r="AV73" s="4"/>
      <c r="AW73" s="4"/>
      <c r="AX73" s="4"/>
      <c r="AY73" s="4"/>
      <c r="AZ73" s="4"/>
      <c r="BA73" s="4"/>
      <c r="BB73" s="4"/>
      <c r="BC73" s="4"/>
      <c r="BD73" s="4"/>
      <c r="BE73" s="4"/>
    </row>
    <row r="74" spans="1:57" ht="12" customHeight="1">
      <c r="A74" s="401" t="s">
        <v>457</v>
      </c>
      <c r="B74" s="187" t="s">
        <v>216</v>
      </c>
      <c r="C74" s="385"/>
      <c r="D74" s="386"/>
      <c r="E74" s="387"/>
      <c r="F74" s="385" t="s">
        <v>459</v>
      </c>
      <c r="G74" s="386"/>
      <c r="H74" s="386"/>
      <c r="I74" s="387"/>
      <c r="J74" s="1252" t="s">
        <v>219</v>
      </c>
      <c r="K74" s="1252" t="s">
        <v>219</v>
      </c>
      <c r="L74" s="140">
        <v>0</v>
      </c>
      <c r="M74" s="141">
        <v>0</v>
      </c>
      <c r="N74" s="141">
        <v>0</v>
      </c>
      <c r="O74" s="141">
        <v>0</v>
      </c>
      <c r="P74" s="141">
        <v>0</v>
      </c>
      <c r="Q74" s="141">
        <v>0</v>
      </c>
      <c r="R74" s="141">
        <v>0</v>
      </c>
      <c r="S74" s="141">
        <v>17.869</v>
      </c>
      <c r="T74" s="141">
        <v>29.36</v>
      </c>
      <c r="U74" s="141">
        <v>26.765999999999998</v>
      </c>
      <c r="V74" s="141">
        <v>27.797999999999998</v>
      </c>
      <c r="W74" s="141">
        <v>30.75</v>
      </c>
      <c r="X74" s="141">
        <v>32.399000000000001</v>
      </c>
      <c r="Y74" s="141">
        <v>33.473999999999997</v>
      </c>
      <c r="Z74" s="141">
        <v>31.942</v>
      </c>
      <c r="AA74" s="141">
        <v>42.66</v>
      </c>
      <c r="AB74" s="141">
        <v>46.423000000000002</v>
      </c>
      <c r="AC74" s="141">
        <v>56.509</v>
      </c>
      <c r="AD74" s="141">
        <v>60.316426594782229</v>
      </c>
      <c r="AE74" s="141">
        <v>75.39435499999999</v>
      </c>
      <c r="AF74" s="141">
        <v>70.320589999999996</v>
      </c>
      <c r="AG74" s="141">
        <v>92.107101666666665</v>
      </c>
      <c r="AH74" s="141">
        <v>80.296761666666669</v>
      </c>
      <c r="AI74" s="141">
        <v>67.661353333333338</v>
      </c>
      <c r="AJ74" s="141">
        <v>90.737134999999995</v>
      </c>
      <c r="AK74" s="141">
        <v>113.17086048016668</v>
      </c>
      <c r="AL74" s="141">
        <v>138.23956093333334</v>
      </c>
      <c r="AM74" s="141">
        <v>142.91993566666667</v>
      </c>
      <c r="AN74" s="141">
        <v>168.53177165</v>
      </c>
      <c r="AO74" s="161">
        <v>193.27881850000003</v>
      </c>
      <c r="AP74" s="4"/>
      <c r="AQ74" s="4"/>
      <c r="AR74" s="4"/>
      <c r="AS74" s="4"/>
      <c r="AT74" s="4"/>
      <c r="AU74" s="4"/>
      <c r="AV74" s="4"/>
      <c r="AW74" s="4"/>
      <c r="AX74" s="4"/>
      <c r="AY74" s="4"/>
      <c r="AZ74" s="4"/>
      <c r="BA74" s="4"/>
      <c r="BB74" s="4"/>
      <c r="BC74" s="4"/>
      <c r="BD74" s="4"/>
      <c r="BE74" s="4"/>
    </row>
    <row r="75" spans="1:57" ht="12" customHeight="1">
      <c r="A75" s="414" t="s">
        <v>457</v>
      </c>
      <c r="B75" s="285" t="s">
        <v>226</v>
      </c>
      <c r="C75" s="1256" t="s">
        <v>3708</v>
      </c>
      <c r="D75" s="416"/>
      <c r="E75" s="417"/>
      <c r="F75" s="1256" t="s">
        <v>3708</v>
      </c>
      <c r="G75" s="416"/>
      <c r="H75" s="416"/>
      <c r="I75" s="417"/>
      <c r="J75" s="1254" t="s">
        <v>229</v>
      </c>
      <c r="K75" s="1254" t="s">
        <v>380</v>
      </c>
      <c r="L75" s="234">
        <v>0</v>
      </c>
      <c r="M75" s="235">
        <v>0</v>
      </c>
      <c r="N75" s="235">
        <v>0</v>
      </c>
      <c r="O75" s="235">
        <v>0</v>
      </c>
      <c r="P75" s="235">
        <v>0</v>
      </c>
      <c r="Q75" s="235">
        <v>0</v>
      </c>
      <c r="R75" s="235">
        <v>0</v>
      </c>
      <c r="S75" s="235">
        <v>0</v>
      </c>
      <c r="T75" s="235">
        <v>0</v>
      </c>
      <c r="U75" s="235">
        <v>0</v>
      </c>
      <c r="V75" s="235">
        <v>0</v>
      </c>
      <c r="W75" s="235">
        <v>0</v>
      </c>
      <c r="X75" s="235">
        <v>0</v>
      </c>
      <c r="Y75" s="235">
        <v>0</v>
      </c>
      <c r="Z75" s="235">
        <v>0</v>
      </c>
      <c r="AA75" s="235">
        <v>0</v>
      </c>
      <c r="AB75" s="235">
        <v>0</v>
      </c>
      <c r="AC75" s="235">
        <v>0</v>
      </c>
      <c r="AD75" s="235">
        <v>0</v>
      </c>
      <c r="AE75" s="235">
        <v>0</v>
      </c>
      <c r="AF75" s="235">
        <v>0</v>
      </c>
      <c r="AG75" s="235">
        <v>0</v>
      </c>
      <c r="AH75" s="235">
        <v>0</v>
      </c>
      <c r="AI75" s="235">
        <v>0</v>
      </c>
      <c r="AJ75" s="235">
        <v>0</v>
      </c>
      <c r="AK75" s="235">
        <v>0</v>
      </c>
      <c r="AL75" s="235">
        <v>0</v>
      </c>
      <c r="AM75" s="235">
        <v>0</v>
      </c>
      <c r="AN75" s="235">
        <v>0</v>
      </c>
      <c r="AO75" s="286">
        <v>0</v>
      </c>
      <c r="AP75" s="4"/>
      <c r="AQ75" s="4"/>
      <c r="AR75" s="4"/>
      <c r="AS75" s="4"/>
      <c r="AT75" s="4"/>
      <c r="AU75" s="4"/>
      <c r="AV75" s="4"/>
      <c r="AW75" s="4"/>
      <c r="AX75" s="4"/>
      <c r="AY75" s="4"/>
      <c r="AZ75" s="4"/>
      <c r="BA75" s="4"/>
      <c r="BB75" s="4"/>
      <c r="BC75" s="4"/>
      <c r="BD75" s="4"/>
      <c r="BE75" s="4"/>
    </row>
    <row r="76" spans="1:57" ht="12" customHeight="1">
      <c r="A76" s="414" t="s">
        <v>457</v>
      </c>
      <c r="B76" s="285" t="s">
        <v>230</v>
      </c>
      <c r="C76" s="1256" t="s">
        <v>3709</v>
      </c>
      <c r="D76" s="416"/>
      <c r="E76" s="417"/>
      <c r="F76" s="1256" t="s">
        <v>3709</v>
      </c>
      <c r="G76" s="416"/>
      <c r="H76" s="416"/>
      <c r="I76" s="417"/>
      <c r="J76" s="1254" t="s">
        <v>229</v>
      </c>
      <c r="K76" s="1254" t="s">
        <v>380</v>
      </c>
      <c r="L76" s="234">
        <v>0</v>
      </c>
      <c r="M76" s="235">
        <v>0</v>
      </c>
      <c r="N76" s="235">
        <v>0</v>
      </c>
      <c r="O76" s="235">
        <v>0</v>
      </c>
      <c r="P76" s="235">
        <v>0</v>
      </c>
      <c r="Q76" s="235">
        <v>0</v>
      </c>
      <c r="R76" s="235">
        <v>0</v>
      </c>
      <c r="S76" s="235">
        <v>17.869</v>
      </c>
      <c r="T76" s="235">
        <v>29.36</v>
      </c>
      <c r="U76" s="235">
        <v>26.765999999999998</v>
      </c>
      <c r="V76" s="235">
        <v>27.797999999999998</v>
      </c>
      <c r="W76" s="235">
        <v>30.75</v>
      </c>
      <c r="X76" s="235">
        <v>32.399000000000001</v>
      </c>
      <c r="Y76" s="235">
        <v>33.473999999999997</v>
      </c>
      <c r="Z76" s="235">
        <v>31.942</v>
      </c>
      <c r="AA76" s="235">
        <v>42.66</v>
      </c>
      <c r="AB76" s="235">
        <v>46.423000000000002</v>
      </c>
      <c r="AC76" s="235">
        <v>51.808999999999997</v>
      </c>
      <c r="AD76" s="235">
        <v>43.399000000000001</v>
      </c>
      <c r="AE76" s="235">
        <v>33.716999999999999</v>
      </c>
      <c r="AF76" s="235">
        <v>34.338999999999999</v>
      </c>
      <c r="AG76" s="235">
        <v>48.4</v>
      </c>
      <c r="AH76" s="235">
        <v>37.106000000000002</v>
      </c>
      <c r="AI76" s="235">
        <v>18.611000000000001</v>
      </c>
      <c r="AJ76" s="235">
        <v>12.151</v>
      </c>
      <c r="AK76" s="235">
        <v>6.5421088135000005</v>
      </c>
      <c r="AL76" s="235">
        <v>7.9508026000000003</v>
      </c>
      <c r="AM76" s="235">
        <v>10.240869</v>
      </c>
      <c r="AN76" s="235">
        <v>5.3817666500000012</v>
      </c>
      <c r="AO76" s="286">
        <v>18.8908135</v>
      </c>
      <c r="AP76" s="4"/>
      <c r="AQ76" s="4"/>
      <c r="AR76" s="4"/>
      <c r="AS76" s="4"/>
      <c r="AT76" s="4"/>
      <c r="AU76" s="4"/>
      <c r="AV76" s="4"/>
      <c r="AW76" s="4"/>
      <c r="AX76" s="4"/>
      <c r="AY76" s="4"/>
      <c r="AZ76" s="4"/>
      <c r="BA76" s="4"/>
      <c r="BB76" s="4"/>
      <c r="BC76" s="4"/>
      <c r="BD76" s="4"/>
      <c r="BE76" s="4"/>
    </row>
    <row r="77" spans="1:57" ht="12" customHeight="1">
      <c r="A77" s="414" t="s">
        <v>457</v>
      </c>
      <c r="B77" s="285" t="s">
        <v>233</v>
      </c>
      <c r="C77" s="1256" t="s">
        <v>3710</v>
      </c>
      <c r="D77" s="416"/>
      <c r="E77" s="417"/>
      <c r="F77" s="1256" t="s">
        <v>3710</v>
      </c>
      <c r="G77" s="416"/>
      <c r="H77" s="416"/>
      <c r="I77" s="417"/>
      <c r="J77" s="1254" t="s">
        <v>344</v>
      </c>
      <c r="K77" s="1254" t="s">
        <v>296</v>
      </c>
      <c r="L77" s="234">
        <v>0</v>
      </c>
      <c r="M77" s="235">
        <v>0</v>
      </c>
      <c r="N77" s="235">
        <v>0</v>
      </c>
      <c r="O77" s="235">
        <v>0</v>
      </c>
      <c r="P77" s="235">
        <v>0</v>
      </c>
      <c r="Q77" s="235">
        <v>0</v>
      </c>
      <c r="R77" s="235">
        <v>0</v>
      </c>
      <c r="S77" s="235">
        <v>0</v>
      </c>
      <c r="T77" s="235">
        <v>0</v>
      </c>
      <c r="U77" s="235">
        <v>0</v>
      </c>
      <c r="V77" s="235">
        <v>0</v>
      </c>
      <c r="W77" s="235">
        <v>0</v>
      </c>
      <c r="X77" s="235">
        <v>0</v>
      </c>
      <c r="Y77" s="235">
        <v>0</v>
      </c>
      <c r="Z77" s="235">
        <v>0</v>
      </c>
      <c r="AA77" s="235">
        <v>0</v>
      </c>
      <c r="AB77" s="235">
        <v>0</v>
      </c>
      <c r="AC77" s="235">
        <v>4.6999999999999993</v>
      </c>
      <c r="AD77" s="235">
        <v>16.917426594782224</v>
      </c>
      <c r="AE77" s="235">
        <v>41.677354999999999</v>
      </c>
      <c r="AF77" s="235">
        <v>35.981589999999997</v>
      </c>
      <c r="AG77" s="235">
        <v>43.707101666666659</v>
      </c>
      <c r="AH77" s="235">
        <v>43.190761666666667</v>
      </c>
      <c r="AI77" s="235">
        <v>49.050353333333334</v>
      </c>
      <c r="AJ77" s="235">
        <v>78.586134999999999</v>
      </c>
      <c r="AK77" s="235">
        <v>106.62875166666667</v>
      </c>
      <c r="AL77" s="235">
        <v>130.28875833333333</v>
      </c>
      <c r="AM77" s="235">
        <v>132.67906666666667</v>
      </c>
      <c r="AN77" s="235">
        <v>163.15000499999999</v>
      </c>
      <c r="AO77" s="286">
        <v>174.38800500000002</v>
      </c>
      <c r="AP77" s="4"/>
      <c r="AQ77" s="4"/>
      <c r="AR77" s="4"/>
      <c r="AS77" s="4"/>
      <c r="AT77" s="4"/>
      <c r="AU77" s="4"/>
      <c r="AV77" s="4"/>
      <c r="AW77" s="4"/>
      <c r="AX77" s="4"/>
      <c r="AY77" s="4"/>
      <c r="AZ77" s="4"/>
      <c r="BA77" s="4"/>
      <c r="BB77" s="4"/>
      <c r="BC77" s="4"/>
      <c r="BD77" s="4"/>
      <c r="BE77" s="4"/>
    </row>
    <row r="78" spans="1:57" ht="12" customHeight="1">
      <c r="A78" s="401" t="s">
        <v>462</v>
      </c>
      <c r="B78" s="187" t="s">
        <v>216</v>
      </c>
      <c r="C78" s="385"/>
      <c r="D78" s="386"/>
      <c r="E78" s="387"/>
      <c r="F78" s="385" t="s">
        <v>464</v>
      </c>
      <c r="G78" s="386"/>
      <c r="H78" s="386"/>
      <c r="I78" s="387"/>
      <c r="J78" s="1252" t="s">
        <v>219</v>
      </c>
      <c r="K78" s="1252" t="s">
        <v>219</v>
      </c>
      <c r="L78" s="140">
        <v>0</v>
      </c>
      <c r="M78" s="141">
        <v>0</v>
      </c>
      <c r="N78" s="141">
        <v>0</v>
      </c>
      <c r="O78" s="141">
        <v>0</v>
      </c>
      <c r="P78" s="141">
        <v>0</v>
      </c>
      <c r="Q78" s="141">
        <v>0</v>
      </c>
      <c r="R78" s="141">
        <v>0</v>
      </c>
      <c r="S78" s="141">
        <v>0</v>
      </c>
      <c r="T78" s="141">
        <v>0</v>
      </c>
      <c r="U78" s="141">
        <v>0</v>
      </c>
      <c r="V78" s="141">
        <v>0</v>
      </c>
      <c r="W78" s="141">
        <v>0</v>
      </c>
      <c r="X78" s="141">
        <v>0</v>
      </c>
      <c r="Y78" s="141">
        <v>0</v>
      </c>
      <c r="Z78" s="141">
        <v>0</v>
      </c>
      <c r="AA78" s="141">
        <v>0</v>
      </c>
      <c r="AB78" s="141">
        <v>3.3275398414100001</v>
      </c>
      <c r="AC78" s="141">
        <v>4.7329165150190002</v>
      </c>
      <c r="AD78" s="141">
        <v>4.6701383690540004</v>
      </c>
      <c r="AE78" s="141">
        <v>4.6802265496770001</v>
      </c>
      <c r="AF78" s="141">
        <v>5.6775038674200005</v>
      </c>
      <c r="AG78" s="141">
        <v>6.13</v>
      </c>
      <c r="AH78" s="141">
        <v>6.3259999999999996</v>
      </c>
      <c r="AI78" s="141">
        <v>6.8179999999999996</v>
      </c>
      <c r="AJ78" s="141">
        <v>7.0519999999999996</v>
      </c>
      <c r="AK78" s="141">
        <v>6.8280000000000003</v>
      </c>
      <c r="AL78" s="141">
        <v>7.3</v>
      </c>
      <c r="AM78" s="141">
        <v>7.4489999999999998</v>
      </c>
      <c r="AN78" s="141">
        <v>7.4189999999999996</v>
      </c>
      <c r="AO78" s="161">
        <v>7.5</v>
      </c>
      <c r="AP78" s="4"/>
      <c r="AQ78" s="4"/>
      <c r="AR78" s="4"/>
      <c r="AS78" s="4"/>
      <c r="AT78" s="4"/>
      <c r="AU78" s="4"/>
      <c r="AV78" s="4"/>
      <c r="AW78" s="4"/>
      <c r="AX78" s="4"/>
      <c r="AY78" s="4"/>
      <c r="AZ78" s="4"/>
      <c r="BA78" s="4"/>
      <c r="BB78" s="4"/>
      <c r="BC78" s="4"/>
      <c r="BD78" s="4"/>
      <c r="BE78" s="4"/>
    </row>
    <row r="79" spans="1:57" ht="12" customHeight="1">
      <c r="A79" s="414" t="s">
        <v>462</v>
      </c>
      <c r="B79" s="285" t="s">
        <v>226</v>
      </c>
      <c r="C79" s="1256" t="s">
        <v>3711</v>
      </c>
      <c r="D79" s="416"/>
      <c r="E79" s="417"/>
      <c r="F79" s="1256" t="s">
        <v>3711</v>
      </c>
      <c r="G79" s="416"/>
      <c r="H79" s="416"/>
      <c r="I79" s="417"/>
      <c r="J79" s="1254" t="s">
        <v>229</v>
      </c>
      <c r="K79" s="1254" t="s">
        <v>219</v>
      </c>
      <c r="L79" s="1258">
        <v>0</v>
      </c>
      <c r="M79" s="1259">
        <v>0</v>
      </c>
      <c r="N79" s="1259">
        <v>0</v>
      </c>
      <c r="O79" s="1259">
        <v>0</v>
      </c>
      <c r="P79" s="1259">
        <v>0</v>
      </c>
      <c r="Q79" s="1259">
        <v>0</v>
      </c>
      <c r="R79" s="1259">
        <v>0</v>
      </c>
      <c r="S79" s="1259">
        <v>0</v>
      </c>
      <c r="T79" s="1259">
        <v>0</v>
      </c>
      <c r="U79" s="1259">
        <v>0</v>
      </c>
      <c r="V79" s="1259">
        <v>0</v>
      </c>
      <c r="W79" s="1259">
        <v>0</v>
      </c>
      <c r="X79" s="1259">
        <v>0</v>
      </c>
      <c r="Y79" s="1259">
        <v>0</v>
      </c>
      <c r="Z79" s="1259">
        <v>0</v>
      </c>
      <c r="AA79" s="1259">
        <v>0</v>
      </c>
      <c r="AB79" s="1259">
        <v>3.3275398414100001</v>
      </c>
      <c r="AC79" s="1259">
        <v>4.7329165150190002</v>
      </c>
      <c r="AD79" s="1259">
        <v>4.6701383690540004</v>
      </c>
      <c r="AE79" s="1259">
        <v>4.6802265496770001</v>
      </c>
      <c r="AF79" s="1259">
        <v>5.6775038674200005</v>
      </c>
      <c r="AG79" s="1259">
        <v>6.13</v>
      </c>
      <c r="AH79" s="1259">
        <v>6.3259999999999996</v>
      </c>
      <c r="AI79" s="1259">
        <v>6.8179999999999996</v>
      </c>
      <c r="AJ79" s="1259">
        <v>7.0519999999999996</v>
      </c>
      <c r="AK79" s="1259">
        <v>6.8280000000000003</v>
      </c>
      <c r="AL79" s="1259">
        <v>7.3</v>
      </c>
      <c r="AM79" s="1259">
        <v>7.4489999999999998</v>
      </c>
      <c r="AN79" s="1259">
        <v>7.4189999999999996</v>
      </c>
      <c r="AO79" s="1260">
        <v>7.5</v>
      </c>
      <c r="AP79" s="4"/>
      <c r="AQ79" s="4"/>
      <c r="AR79" s="4"/>
      <c r="AS79" s="4"/>
      <c r="AT79" s="4"/>
      <c r="AU79" s="4"/>
      <c r="AV79" s="4"/>
      <c r="AW79" s="4"/>
      <c r="AX79" s="4"/>
      <c r="AY79" s="4"/>
      <c r="AZ79" s="4"/>
      <c r="BA79" s="4"/>
      <c r="BB79" s="4"/>
      <c r="BC79" s="4"/>
      <c r="BD79" s="4"/>
      <c r="BE79" s="4"/>
    </row>
    <row r="80" spans="1:57" ht="12" customHeight="1">
      <c r="A80" s="401" t="s">
        <v>465</v>
      </c>
      <c r="B80" s="187" t="s">
        <v>216</v>
      </c>
      <c r="C80" s="385"/>
      <c r="D80" s="386"/>
      <c r="E80" s="387"/>
      <c r="F80" s="385" t="s">
        <v>467</v>
      </c>
      <c r="G80" s="386"/>
      <c r="H80" s="386"/>
      <c r="I80" s="387"/>
      <c r="J80" s="1252" t="s">
        <v>219</v>
      </c>
      <c r="K80" s="1252" t="s">
        <v>219</v>
      </c>
      <c r="L80" s="140">
        <v>68.161972619368868</v>
      </c>
      <c r="M80" s="141">
        <v>99.590548999194482</v>
      </c>
      <c r="N80" s="141">
        <v>31.850079302762396</v>
      </c>
      <c r="O80" s="141">
        <v>44.960489677028264</v>
      </c>
      <c r="P80" s="141">
        <v>40.904767922351951</v>
      </c>
      <c r="Q80" s="141">
        <v>109.25801517686513</v>
      </c>
      <c r="R80" s="141">
        <v>78.219341250596557</v>
      </c>
      <c r="S80" s="141">
        <v>80.920098307777636</v>
      </c>
      <c r="T80" s="141">
        <v>69.318832222223023</v>
      </c>
      <c r="U80" s="141">
        <v>110.95793444444189</v>
      </c>
      <c r="V80" s="141">
        <v>330.61378777777111</v>
      </c>
      <c r="W80" s="141">
        <v>235.50363333333331</v>
      </c>
      <c r="X80" s="141">
        <v>134.06661000000065</v>
      </c>
      <c r="Y80" s="141">
        <v>160.52242222222611</v>
      </c>
      <c r="Z80" s="141">
        <v>44.7101990000032</v>
      </c>
      <c r="AA80" s="141">
        <v>18.976955000001126</v>
      </c>
      <c r="AB80" s="141">
        <v>81.001471000000222</v>
      </c>
      <c r="AC80" s="141">
        <v>120.64688456999997</v>
      </c>
      <c r="AD80" s="141">
        <v>160.17884131999998</v>
      </c>
      <c r="AE80" s="141">
        <v>409.15243162999997</v>
      </c>
      <c r="AF80" s="141">
        <v>585.51247162000004</v>
      </c>
      <c r="AG80" s="141">
        <v>504.07715667000002</v>
      </c>
      <c r="AH80" s="141">
        <v>729.29660620000004</v>
      </c>
      <c r="AI80" s="141">
        <v>899.81220154999994</v>
      </c>
      <c r="AJ80" s="141">
        <v>701.58510414000011</v>
      </c>
      <c r="AK80" s="141">
        <v>735.32396392999999</v>
      </c>
      <c r="AL80" s="141">
        <v>983.92591599999992</v>
      </c>
      <c r="AM80" s="141">
        <v>722.05772241999989</v>
      </c>
      <c r="AN80" s="141">
        <v>763.08013825</v>
      </c>
      <c r="AO80" s="161">
        <v>694.94720926000002</v>
      </c>
      <c r="AP80" s="4"/>
      <c r="AQ80" s="4"/>
      <c r="AR80" s="4"/>
      <c r="AS80" s="4"/>
      <c r="AT80" s="4"/>
      <c r="AU80" s="4"/>
      <c r="AV80" s="4"/>
      <c r="AW80" s="4"/>
      <c r="AX80" s="4"/>
      <c r="AY80" s="4"/>
      <c r="AZ80" s="4"/>
      <c r="BA80" s="4"/>
      <c r="BB80" s="4"/>
      <c r="BC80" s="4"/>
      <c r="BD80" s="4"/>
      <c r="BE80" s="4"/>
    </row>
    <row r="81" spans="1:57" ht="12" customHeight="1">
      <c r="A81" s="414" t="s">
        <v>465</v>
      </c>
      <c r="B81" s="285" t="s">
        <v>226</v>
      </c>
      <c r="C81" s="1256" t="s">
        <v>3712</v>
      </c>
      <c r="D81" s="416"/>
      <c r="E81" s="417"/>
      <c r="F81" s="1256" t="s">
        <v>3712</v>
      </c>
      <c r="G81" s="416"/>
      <c r="H81" s="416"/>
      <c r="I81" s="417"/>
      <c r="J81" s="1254" t="s">
        <v>344</v>
      </c>
      <c r="K81" s="1254" t="s">
        <v>219</v>
      </c>
      <c r="L81" s="234">
        <v>0</v>
      </c>
      <c r="M81" s="235">
        <v>0</v>
      </c>
      <c r="N81" s="235">
        <v>0</v>
      </c>
      <c r="O81" s="235">
        <v>0</v>
      </c>
      <c r="P81" s="235">
        <v>0</v>
      </c>
      <c r="Q81" s="235">
        <v>0</v>
      </c>
      <c r="R81" s="235">
        <v>0</v>
      </c>
      <c r="S81" s="235">
        <v>0</v>
      </c>
      <c r="T81" s="235">
        <v>0</v>
      </c>
      <c r="U81" s="235">
        <v>0</v>
      </c>
      <c r="V81" s="235">
        <v>0</v>
      </c>
      <c r="W81" s="235">
        <v>0</v>
      </c>
      <c r="X81" s="235">
        <v>0</v>
      </c>
      <c r="Y81" s="235">
        <v>0</v>
      </c>
      <c r="Z81" s="235">
        <v>24.003299000003199</v>
      </c>
      <c r="AA81" s="235">
        <v>27.290655000001134</v>
      </c>
      <c r="AB81" s="235">
        <v>22.713071000000216</v>
      </c>
      <c r="AC81" s="235">
        <v>27.071000000000002</v>
      </c>
      <c r="AD81" s="235">
        <v>0</v>
      </c>
      <c r="AE81" s="235">
        <v>0</v>
      </c>
      <c r="AF81" s="235">
        <v>0</v>
      </c>
      <c r="AG81" s="235">
        <v>0</v>
      </c>
      <c r="AH81" s="235">
        <v>0</v>
      </c>
      <c r="AI81" s="235">
        <v>0</v>
      </c>
      <c r="AJ81" s="235">
        <v>0</v>
      </c>
      <c r="AK81" s="235">
        <v>0</v>
      </c>
      <c r="AL81" s="235">
        <v>0</v>
      </c>
      <c r="AM81" s="235">
        <v>0</v>
      </c>
      <c r="AN81" s="235">
        <v>0</v>
      </c>
      <c r="AO81" s="286">
        <v>0</v>
      </c>
      <c r="AP81" s="4"/>
      <c r="AQ81" s="4"/>
      <c r="AR81" s="4"/>
      <c r="AS81" s="4"/>
      <c r="AT81" s="4"/>
      <c r="AU81" s="4"/>
      <c r="AV81" s="4"/>
      <c r="AW81" s="4"/>
      <c r="AX81" s="4"/>
      <c r="AY81" s="4"/>
      <c r="AZ81" s="4"/>
      <c r="BA81" s="4"/>
      <c r="BB81" s="4"/>
      <c r="BC81" s="4"/>
      <c r="BD81" s="4"/>
      <c r="BE81" s="4"/>
    </row>
    <row r="82" spans="1:57" ht="12" customHeight="1">
      <c r="A82" s="414" t="s">
        <v>465</v>
      </c>
      <c r="B82" s="285" t="s">
        <v>230</v>
      </c>
      <c r="C82" s="1256" t="s">
        <v>3713</v>
      </c>
      <c r="D82" s="416"/>
      <c r="E82" s="417"/>
      <c r="F82" s="1256" t="s">
        <v>3713</v>
      </c>
      <c r="G82" s="416"/>
      <c r="H82" s="416"/>
      <c r="I82" s="417"/>
      <c r="J82" s="1254" t="s">
        <v>344</v>
      </c>
      <c r="K82" s="1254" t="s">
        <v>219</v>
      </c>
      <c r="L82" s="234">
        <v>0</v>
      </c>
      <c r="M82" s="235">
        <v>0</v>
      </c>
      <c r="N82" s="235">
        <v>0</v>
      </c>
      <c r="O82" s="235">
        <v>0</v>
      </c>
      <c r="P82" s="235">
        <v>0</v>
      </c>
      <c r="Q82" s="235">
        <v>0</v>
      </c>
      <c r="R82" s="235">
        <v>0</v>
      </c>
      <c r="S82" s="235">
        <v>0</v>
      </c>
      <c r="T82" s="235">
        <v>0</v>
      </c>
      <c r="U82" s="235">
        <v>0</v>
      </c>
      <c r="V82" s="235">
        <v>0</v>
      </c>
      <c r="W82" s="235">
        <v>0</v>
      </c>
      <c r="X82" s="235">
        <v>0</v>
      </c>
      <c r="Y82" s="235">
        <v>0</v>
      </c>
      <c r="Z82" s="235">
        <v>0.878</v>
      </c>
      <c r="AA82" s="235">
        <v>0.97299999999999998</v>
      </c>
      <c r="AB82" s="235">
        <v>1.3</v>
      </c>
      <c r="AC82" s="235">
        <v>1.3</v>
      </c>
      <c r="AD82" s="235">
        <v>1.3</v>
      </c>
      <c r="AE82" s="235">
        <v>1.3</v>
      </c>
      <c r="AF82" s="235">
        <v>1.3</v>
      </c>
      <c r="AG82" s="235">
        <v>1.3</v>
      </c>
      <c r="AH82" s="235">
        <v>1.3</v>
      </c>
      <c r="AI82" s="235">
        <v>0</v>
      </c>
      <c r="AJ82" s="235">
        <v>0</v>
      </c>
      <c r="AK82" s="235">
        <v>0</v>
      </c>
      <c r="AL82" s="235">
        <v>0</v>
      </c>
      <c r="AM82" s="235">
        <v>0</v>
      </c>
      <c r="AN82" s="235">
        <v>0</v>
      </c>
      <c r="AO82" s="286">
        <v>1.25</v>
      </c>
      <c r="AP82" s="4"/>
      <c r="AQ82" s="4"/>
      <c r="AR82" s="4"/>
      <c r="AS82" s="4"/>
      <c r="AT82" s="4"/>
      <c r="AU82" s="4"/>
      <c r="AV82" s="4"/>
      <c r="AW82" s="4"/>
      <c r="AX82" s="4"/>
      <c r="AY82" s="4"/>
      <c r="AZ82" s="4"/>
      <c r="BA82" s="4"/>
      <c r="BB82" s="4"/>
      <c r="BC82" s="4"/>
      <c r="BD82" s="4"/>
      <c r="BE82" s="4"/>
    </row>
    <row r="83" spans="1:57" ht="12" customHeight="1">
      <c r="A83" s="414" t="s">
        <v>465</v>
      </c>
      <c r="B83" s="285" t="s">
        <v>233</v>
      </c>
      <c r="C83" s="1256" t="s">
        <v>3714</v>
      </c>
      <c r="D83" s="416"/>
      <c r="E83" s="417"/>
      <c r="F83" s="1256" t="s">
        <v>3714</v>
      </c>
      <c r="G83" s="416"/>
      <c r="H83" s="416"/>
      <c r="I83" s="417"/>
      <c r="J83" s="1254" t="s">
        <v>344</v>
      </c>
      <c r="K83" s="1254" t="s">
        <v>219</v>
      </c>
      <c r="L83" s="234">
        <v>0</v>
      </c>
      <c r="M83" s="235">
        <v>0</v>
      </c>
      <c r="N83" s="235">
        <v>0</v>
      </c>
      <c r="O83" s="235">
        <v>0</v>
      </c>
      <c r="P83" s="235">
        <v>0</v>
      </c>
      <c r="Q83" s="235">
        <v>0</v>
      </c>
      <c r="R83" s="235">
        <v>0</v>
      </c>
      <c r="S83" s="235">
        <v>0</v>
      </c>
      <c r="T83" s="235">
        <v>0</v>
      </c>
      <c r="U83" s="235">
        <v>0</v>
      </c>
      <c r="V83" s="235">
        <v>0</v>
      </c>
      <c r="W83" s="235">
        <v>0</v>
      </c>
      <c r="X83" s="235">
        <v>0</v>
      </c>
      <c r="Y83" s="235">
        <v>0</v>
      </c>
      <c r="Z83" s="235">
        <v>20.975000000000001</v>
      </c>
      <c r="AA83" s="235">
        <v>21.925000000000001</v>
      </c>
      <c r="AB83" s="235">
        <v>19.672999999999998</v>
      </c>
      <c r="AC83" s="235">
        <v>19.672999999999998</v>
      </c>
      <c r="AD83" s="235">
        <v>21.4</v>
      </c>
      <c r="AE83" s="235">
        <v>26.119</v>
      </c>
      <c r="AF83" s="235">
        <v>34.114000000000004</v>
      </c>
      <c r="AG83" s="235">
        <v>35.08</v>
      </c>
      <c r="AH83" s="235">
        <v>38.127000000000002</v>
      </c>
      <c r="AI83" s="235">
        <v>42.981000000000002</v>
      </c>
      <c r="AJ83" s="235">
        <v>49.27</v>
      </c>
      <c r="AK83" s="235">
        <v>34.527000000000001</v>
      </c>
      <c r="AL83" s="235">
        <v>38.57</v>
      </c>
      <c r="AM83" s="235">
        <v>68.599999999999994</v>
      </c>
      <c r="AN83" s="235">
        <v>85.03</v>
      </c>
      <c r="AO83" s="286">
        <v>85.03</v>
      </c>
      <c r="AP83" s="4"/>
      <c r="AQ83" s="4"/>
      <c r="AR83" s="4"/>
      <c r="AS83" s="4"/>
      <c r="AT83" s="4"/>
      <c r="AU83" s="4"/>
      <c r="AV83" s="4"/>
      <c r="AW83" s="4"/>
      <c r="AX83" s="4"/>
      <c r="AY83" s="4"/>
      <c r="AZ83" s="4"/>
      <c r="BA83" s="4"/>
      <c r="BB83" s="4"/>
      <c r="BC83" s="4"/>
      <c r="BD83" s="4"/>
      <c r="BE83" s="4"/>
    </row>
    <row r="84" spans="1:57" ht="12" customHeight="1">
      <c r="A84" s="414" t="s">
        <v>465</v>
      </c>
      <c r="B84" s="285" t="s">
        <v>287</v>
      </c>
      <c r="C84" s="1256" t="s">
        <v>3715</v>
      </c>
      <c r="D84" s="416"/>
      <c r="E84" s="417"/>
      <c r="F84" s="1256" t="s">
        <v>3715</v>
      </c>
      <c r="G84" s="416"/>
      <c r="H84" s="416"/>
      <c r="I84" s="417"/>
      <c r="J84" s="1254" t="s">
        <v>344</v>
      </c>
      <c r="K84" s="1254" t="s">
        <v>219</v>
      </c>
      <c r="L84" s="234">
        <v>68.161972619368868</v>
      </c>
      <c r="M84" s="235">
        <v>99.590548999194482</v>
      </c>
      <c r="N84" s="235">
        <v>31.850079302762396</v>
      </c>
      <c r="O84" s="235">
        <v>44.960489677028264</v>
      </c>
      <c r="P84" s="235">
        <v>40.904767922351951</v>
      </c>
      <c r="Q84" s="235">
        <v>48.326944796865135</v>
      </c>
      <c r="R84" s="235">
        <v>44.817451630596551</v>
      </c>
      <c r="S84" s="235">
        <v>47.649777777777629</v>
      </c>
      <c r="T84" s="235">
        <v>52.351222222223029</v>
      </c>
      <c r="U84" s="235">
        <v>48.4654444444419</v>
      </c>
      <c r="V84" s="235">
        <v>60.20177777777112</v>
      </c>
      <c r="W84" s="235">
        <v>67.940333333333314</v>
      </c>
      <c r="X84" s="235">
        <v>68.543710000000644</v>
      </c>
      <c r="Y84" s="235">
        <v>77.207222222226122</v>
      </c>
      <c r="Z84" s="235">
        <v>0</v>
      </c>
      <c r="AA84" s="235">
        <v>0</v>
      </c>
      <c r="AB84" s="235">
        <v>0</v>
      </c>
      <c r="AC84" s="235">
        <v>0</v>
      </c>
      <c r="AD84" s="235">
        <v>0</v>
      </c>
      <c r="AE84" s="235">
        <v>0</v>
      </c>
      <c r="AF84" s="235">
        <v>0</v>
      </c>
      <c r="AG84" s="235">
        <v>0</v>
      </c>
      <c r="AH84" s="235">
        <v>0</v>
      </c>
      <c r="AI84" s="235">
        <v>0</v>
      </c>
      <c r="AJ84" s="235">
        <v>0</v>
      </c>
      <c r="AK84" s="235">
        <v>0</v>
      </c>
      <c r="AL84" s="235">
        <v>0</v>
      </c>
      <c r="AM84" s="235">
        <v>0</v>
      </c>
      <c r="AN84" s="235">
        <v>0</v>
      </c>
      <c r="AO84" s="286">
        <v>0</v>
      </c>
      <c r="AP84" s="4"/>
      <c r="AQ84" s="4"/>
      <c r="AR84" s="4"/>
      <c r="AS84" s="4"/>
      <c r="AT84" s="4"/>
      <c r="AU84" s="4"/>
      <c r="AV84" s="4"/>
      <c r="AW84" s="4"/>
      <c r="AX84" s="4"/>
      <c r="AY84" s="4"/>
      <c r="AZ84" s="4"/>
      <c r="BA84" s="4"/>
      <c r="BB84" s="4"/>
      <c r="BC84" s="4"/>
      <c r="BD84" s="4"/>
      <c r="BE84" s="4"/>
    </row>
    <row r="85" spans="1:57" ht="12" customHeight="1">
      <c r="A85" s="414" t="s">
        <v>465</v>
      </c>
      <c r="B85" s="285" t="s">
        <v>290</v>
      </c>
      <c r="C85" s="1256" t="s">
        <v>3716</v>
      </c>
      <c r="D85" s="416"/>
      <c r="E85" s="417"/>
      <c r="F85" s="1256" t="s">
        <v>3716</v>
      </c>
      <c r="G85" s="416"/>
      <c r="H85" s="416"/>
      <c r="I85" s="417"/>
      <c r="J85" s="1254" t="s">
        <v>229</v>
      </c>
      <c r="K85" s="1254" t="s">
        <v>296</v>
      </c>
      <c r="L85" s="234">
        <v>0</v>
      </c>
      <c r="M85" s="235">
        <v>0</v>
      </c>
      <c r="N85" s="235">
        <v>0</v>
      </c>
      <c r="O85" s="235">
        <v>0</v>
      </c>
      <c r="P85" s="235">
        <v>0</v>
      </c>
      <c r="Q85" s="235">
        <v>0</v>
      </c>
      <c r="R85" s="235">
        <v>0</v>
      </c>
      <c r="S85" s="235">
        <v>0</v>
      </c>
      <c r="T85" s="235">
        <v>0</v>
      </c>
      <c r="U85" s="235">
        <v>74.8</v>
      </c>
      <c r="V85" s="235">
        <v>103.3</v>
      </c>
      <c r="W85" s="235">
        <v>44.2</v>
      </c>
      <c r="X85" s="235">
        <v>0</v>
      </c>
      <c r="Y85" s="235">
        <v>0</v>
      </c>
      <c r="Z85" s="235">
        <v>0</v>
      </c>
      <c r="AA85" s="235">
        <v>39.15</v>
      </c>
      <c r="AB85" s="235">
        <v>140.47499999999999</v>
      </c>
      <c r="AC85" s="235">
        <v>101.87499999999999</v>
      </c>
      <c r="AD85" s="235">
        <v>151.125</v>
      </c>
      <c r="AE85" s="235">
        <v>242.02500000000001</v>
      </c>
      <c r="AF85" s="235">
        <v>332.875</v>
      </c>
      <c r="AG85" s="235">
        <v>342.07500000000005</v>
      </c>
      <c r="AH85" s="235">
        <v>412.27499999999998</v>
      </c>
      <c r="AI85" s="235">
        <v>406.22249999999997</v>
      </c>
      <c r="AJ85" s="235">
        <v>201.00749999999999</v>
      </c>
      <c r="AK85" s="235">
        <v>230.6275</v>
      </c>
      <c r="AL85" s="235">
        <v>360.77249999999998</v>
      </c>
      <c r="AM85" s="235">
        <v>74.962499999999977</v>
      </c>
      <c r="AN85" s="235">
        <v>0</v>
      </c>
      <c r="AO85" s="286">
        <v>62.947499999999998</v>
      </c>
      <c r="AP85" s="4"/>
      <c r="AQ85" s="4"/>
      <c r="AR85" s="4"/>
      <c r="AS85" s="4"/>
      <c r="AT85" s="4"/>
      <c r="AU85" s="4"/>
      <c r="AV85" s="4"/>
      <c r="AW85" s="4"/>
      <c r="AX85" s="4"/>
      <c r="AY85" s="4"/>
      <c r="AZ85" s="4"/>
      <c r="BA85" s="4"/>
      <c r="BB85" s="4"/>
      <c r="BC85" s="4"/>
      <c r="BD85" s="4"/>
      <c r="BE85" s="4"/>
    </row>
    <row r="86" spans="1:57" ht="12" customHeight="1">
      <c r="A86" s="414" t="s">
        <v>465</v>
      </c>
      <c r="B86" s="285" t="s">
        <v>293</v>
      </c>
      <c r="C86" s="1256" t="s">
        <v>3717</v>
      </c>
      <c r="D86" s="416"/>
      <c r="E86" s="417"/>
      <c r="F86" s="1256" t="s">
        <v>3717</v>
      </c>
      <c r="G86" s="416"/>
      <c r="H86" s="416"/>
      <c r="I86" s="417"/>
      <c r="J86" s="1254" t="s">
        <v>344</v>
      </c>
      <c r="K86" s="1254" t="s">
        <v>219</v>
      </c>
      <c r="L86" s="234">
        <v>0</v>
      </c>
      <c r="M86" s="235">
        <v>0</v>
      </c>
      <c r="N86" s="235">
        <v>0</v>
      </c>
      <c r="O86" s="235">
        <v>0</v>
      </c>
      <c r="P86" s="235">
        <v>0</v>
      </c>
      <c r="Q86" s="235">
        <v>0</v>
      </c>
      <c r="R86" s="235">
        <v>0</v>
      </c>
      <c r="S86" s="235">
        <v>0</v>
      </c>
      <c r="T86" s="235">
        <v>0</v>
      </c>
      <c r="U86" s="235">
        <v>0</v>
      </c>
      <c r="V86" s="235">
        <v>0</v>
      </c>
      <c r="W86" s="235">
        <v>0</v>
      </c>
      <c r="X86" s="235">
        <v>0</v>
      </c>
      <c r="Y86" s="235">
        <v>0</v>
      </c>
      <c r="Z86" s="235">
        <v>0</v>
      </c>
      <c r="AA86" s="235">
        <v>0</v>
      </c>
      <c r="AB86" s="235">
        <v>0</v>
      </c>
      <c r="AC86" s="235">
        <v>0</v>
      </c>
      <c r="AD86" s="235">
        <v>0</v>
      </c>
      <c r="AE86" s="235">
        <v>2</v>
      </c>
      <c r="AF86" s="235">
        <v>20</v>
      </c>
      <c r="AG86" s="235">
        <v>20</v>
      </c>
      <c r="AH86" s="235">
        <v>20</v>
      </c>
      <c r="AI86" s="235">
        <v>20</v>
      </c>
      <c r="AJ86" s="235">
        <v>20</v>
      </c>
      <c r="AK86" s="235">
        <v>20</v>
      </c>
      <c r="AL86" s="235">
        <v>20</v>
      </c>
      <c r="AM86" s="235">
        <v>20</v>
      </c>
      <c r="AN86" s="235">
        <v>20</v>
      </c>
      <c r="AO86" s="286">
        <v>20</v>
      </c>
      <c r="AP86" s="4"/>
      <c r="AQ86" s="4"/>
      <c r="AR86" s="4"/>
      <c r="AS86" s="4"/>
      <c r="AT86" s="4"/>
      <c r="AU86" s="4"/>
      <c r="AV86" s="4"/>
      <c r="AW86" s="4"/>
      <c r="AX86" s="4"/>
      <c r="AY86" s="4"/>
      <c r="AZ86" s="4"/>
      <c r="BA86" s="4"/>
      <c r="BB86" s="4"/>
      <c r="BC86" s="4"/>
      <c r="BD86" s="4"/>
      <c r="BE86" s="4"/>
    </row>
    <row r="87" spans="1:57" ht="12" customHeight="1">
      <c r="A87" s="414" t="s">
        <v>465</v>
      </c>
      <c r="B87" s="285" t="s">
        <v>297</v>
      </c>
      <c r="C87" s="1256" t="s">
        <v>3718</v>
      </c>
      <c r="D87" s="416"/>
      <c r="E87" s="417"/>
      <c r="F87" s="1256" t="s">
        <v>3718</v>
      </c>
      <c r="G87" s="416"/>
      <c r="H87" s="416"/>
      <c r="I87" s="417"/>
      <c r="J87" s="1254" t="s">
        <v>344</v>
      </c>
      <c r="K87" s="1254" t="s">
        <v>345</v>
      </c>
      <c r="L87" s="234">
        <v>0</v>
      </c>
      <c r="M87" s="235">
        <v>0</v>
      </c>
      <c r="N87" s="235">
        <v>0</v>
      </c>
      <c r="O87" s="235">
        <v>0</v>
      </c>
      <c r="P87" s="235">
        <v>0</v>
      </c>
      <c r="Q87" s="235">
        <v>0</v>
      </c>
      <c r="R87" s="235">
        <v>0</v>
      </c>
      <c r="S87" s="235">
        <v>0</v>
      </c>
      <c r="T87" s="235">
        <v>0</v>
      </c>
      <c r="U87" s="235">
        <v>0</v>
      </c>
      <c r="V87" s="235">
        <v>0</v>
      </c>
      <c r="W87" s="235">
        <v>0</v>
      </c>
      <c r="X87" s="235">
        <v>0</v>
      </c>
      <c r="Y87" s="235">
        <v>0</v>
      </c>
      <c r="Z87" s="235">
        <v>0</v>
      </c>
      <c r="AA87" s="235">
        <v>0</v>
      </c>
      <c r="AB87" s="235">
        <v>0</v>
      </c>
      <c r="AC87" s="235">
        <v>0</v>
      </c>
      <c r="AD87" s="235">
        <v>0</v>
      </c>
      <c r="AE87" s="235">
        <v>154.38999999999999</v>
      </c>
      <c r="AF87" s="235">
        <v>154.38999999999999</v>
      </c>
      <c r="AG87" s="235">
        <v>154.38999999999999</v>
      </c>
      <c r="AH87" s="235">
        <v>149.9</v>
      </c>
      <c r="AI87" s="235">
        <v>147.27000000000001</v>
      </c>
      <c r="AJ87" s="235">
        <v>156.31</v>
      </c>
      <c r="AK87" s="235">
        <v>153.89000000000001</v>
      </c>
      <c r="AL87" s="235">
        <v>150.02999999999997</v>
      </c>
      <c r="AM87" s="235">
        <v>86.99</v>
      </c>
      <c r="AN87" s="235">
        <v>86.992499999999993</v>
      </c>
      <c r="AO87" s="286">
        <v>202.65</v>
      </c>
      <c r="AP87" s="4"/>
      <c r="AQ87" s="4"/>
      <c r="AR87" s="4"/>
      <c r="AS87" s="4"/>
      <c r="AT87" s="4"/>
      <c r="AU87" s="4"/>
      <c r="AV87" s="4"/>
      <c r="AW87" s="4"/>
      <c r="AX87" s="4"/>
      <c r="AY87" s="4"/>
      <c r="AZ87" s="4"/>
      <c r="BA87" s="4"/>
      <c r="BB87" s="4"/>
      <c r="BC87" s="4"/>
      <c r="BD87" s="4"/>
      <c r="BE87" s="4"/>
    </row>
    <row r="88" spans="1:57" ht="12" customHeight="1">
      <c r="A88" s="414" t="s">
        <v>465</v>
      </c>
      <c r="B88" s="285" t="s">
        <v>300</v>
      </c>
      <c r="C88" s="1256" t="s">
        <v>3719</v>
      </c>
      <c r="D88" s="416"/>
      <c r="E88" s="417"/>
      <c r="F88" s="1256" t="s">
        <v>3719</v>
      </c>
      <c r="G88" s="416"/>
      <c r="H88" s="416"/>
      <c r="I88" s="417"/>
      <c r="J88" s="1254" t="s">
        <v>344</v>
      </c>
      <c r="K88" s="1254" t="s">
        <v>345</v>
      </c>
      <c r="L88" s="234">
        <v>0</v>
      </c>
      <c r="M88" s="235">
        <v>0</v>
      </c>
      <c r="N88" s="235">
        <v>0</v>
      </c>
      <c r="O88" s="235">
        <v>0</v>
      </c>
      <c r="P88" s="235">
        <v>0</v>
      </c>
      <c r="Q88" s="235">
        <v>60.931070379999994</v>
      </c>
      <c r="R88" s="235">
        <v>33.401889620000006</v>
      </c>
      <c r="S88" s="235">
        <v>33.270320529999999</v>
      </c>
      <c r="T88" s="235">
        <v>16.967610000000001</v>
      </c>
      <c r="U88" s="235">
        <v>-12.307510000000001</v>
      </c>
      <c r="V88" s="235">
        <v>167.11201</v>
      </c>
      <c r="W88" s="235">
        <v>123.3633</v>
      </c>
      <c r="X88" s="235">
        <v>65.522899999999993</v>
      </c>
      <c r="Y88" s="235">
        <v>83.315200000000004</v>
      </c>
      <c r="Z88" s="235">
        <v>-1.1461000000000041</v>
      </c>
      <c r="AA88" s="235">
        <v>-70.361699999999999</v>
      </c>
      <c r="AB88" s="235">
        <v>-103.1596</v>
      </c>
      <c r="AC88" s="235">
        <v>-31.717119430000007</v>
      </c>
      <c r="AD88" s="235">
        <v>-23.267158680000009</v>
      </c>
      <c r="AE88" s="235">
        <v>-25.980568370000007</v>
      </c>
      <c r="AF88" s="235">
        <v>35.52747162</v>
      </c>
      <c r="AG88" s="235">
        <v>-231.35709845</v>
      </c>
      <c r="AH88" s="235">
        <v>0.98746872000002672</v>
      </c>
      <c r="AI88" s="235">
        <v>167.27015462999998</v>
      </c>
      <c r="AJ88" s="235">
        <v>127.70417573</v>
      </c>
      <c r="AK88" s="235">
        <v>135.09801673999999</v>
      </c>
      <c r="AL88" s="235">
        <v>162.48341599999998</v>
      </c>
      <c r="AM88" s="235">
        <v>175.30522241999995</v>
      </c>
      <c r="AN88" s="235">
        <v>49.357638250000008</v>
      </c>
      <c r="AO88" s="286">
        <v>282.49970926000009</v>
      </c>
      <c r="AP88" s="4"/>
      <c r="AQ88" s="4"/>
      <c r="AR88" s="4"/>
      <c r="AS88" s="4"/>
      <c r="AT88" s="4"/>
      <c r="AU88" s="4"/>
      <c r="AV88" s="4"/>
      <c r="AW88" s="4"/>
      <c r="AX88" s="4"/>
      <c r="AY88" s="4"/>
      <c r="AZ88" s="4"/>
      <c r="BA88" s="4"/>
      <c r="BB88" s="4"/>
      <c r="BC88" s="4"/>
      <c r="BD88" s="4"/>
      <c r="BE88" s="4"/>
    </row>
    <row r="89" spans="1:57" ht="12" customHeight="1">
      <c r="A89" s="414" t="s">
        <v>465</v>
      </c>
      <c r="B89" s="285" t="s">
        <v>303</v>
      </c>
      <c r="C89" s="1257" t="s">
        <v>3720</v>
      </c>
      <c r="D89" s="416"/>
      <c r="E89" s="417"/>
      <c r="F89" s="1257" t="s">
        <v>3720</v>
      </c>
      <c r="G89" s="416"/>
      <c r="H89" s="416"/>
      <c r="I89" s="417"/>
      <c r="J89" s="1254" t="s">
        <v>344</v>
      </c>
      <c r="K89" s="1254" t="s">
        <v>345</v>
      </c>
      <c r="L89" s="234">
        <v>0</v>
      </c>
      <c r="M89" s="235">
        <v>0</v>
      </c>
      <c r="N89" s="235">
        <v>0</v>
      </c>
      <c r="O89" s="235">
        <v>0</v>
      </c>
      <c r="P89" s="235">
        <v>0</v>
      </c>
      <c r="Q89" s="235">
        <v>0</v>
      </c>
      <c r="R89" s="235">
        <v>0</v>
      </c>
      <c r="S89" s="235">
        <v>0</v>
      </c>
      <c r="T89" s="235">
        <v>0</v>
      </c>
      <c r="U89" s="235">
        <v>0</v>
      </c>
      <c r="V89" s="235">
        <v>0</v>
      </c>
      <c r="W89" s="235">
        <v>0</v>
      </c>
      <c r="X89" s="235">
        <v>0</v>
      </c>
      <c r="Y89" s="235">
        <v>0</v>
      </c>
      <c r="Z89" s="235">
        <v>0</v>
      </c>
      <c r="AA89" s="235">
        <v>0</v>
      </c>
      <c r="AB89" s="235">
        <v>0</v>
      </c>
      <c r="AC89" s="235">
        <v>2.445004</v>
      </c>
      <c r="AD89" s="235">
        <v>9.6210000000000004</v>
      </c>
      <c r="AE89" s="235">
        <v>9.2989999999999995</v>
      </c>
      <c r="AF89" s="235">
        <v>7.306</v>
      </c>
      <c r="AG89" s="235">
        <v>7.5812202200000014</v>
      </c>
      <c r="AH89" s="235">
        <v>8.2832740000000005</v>
      </c>
      <c r="AI89" s="235">
        <v>8.7835391200000004</v>
      </c>
      <c r="AJ89" s="235">
        <v>8.9318080000000002</v>
      </c>
      <c r="AK89" s="235">
        <v>4.9915276999999998</v>
      </c>
      <c r="AL89" s="235">
        <v>5.3</v>
      </c>
      <c r="AM89" s="235">
        <v>5.3</v>
      </c>
      <c r="AN89" s="235">
        <v>5.3</v>
      </c>
      <c r="AO89" s="286">
        <v>2.8</v>
      </c>
      <c r="AP89" s="4"/>
      <c r="AQ89" s="4"/>
      <c r="AR89" s="4"/>
      <c r="AS89" s="4"/>
      <c r="AT89" s="4"/>
      <c r="AU89" s="4"/>
      <c r="AV89" s="4"/>
      <c r="AW89" s="4"/>
      <c r="AX89" s="4"/>
      <c r="AY89" s="4"/>
      <c r="AZ89" s="4"/>
      <c r="BA89" s="4"/>
      <c r="BB89" s="4"/>
      <c r="BC89" s="4"/>
      <c r="BD89" s="4"/>
      <c r="BE89" s="4"/>
    </row>
    <row r="90" spans="1:57" ht="12" customHeight="1">
      <c r="A90" s="414" t="s">
        <v>465</v>
      </c>
      <c r="B90" s="285" t="s">
        <v>306</v>
      </c>
      <c r="C90" s="1256" t="s">
        <v>3721</v>
      </c>
      <c r="D90" s="416"/>
      <c r="E90" s="417"/>
      <c r="F90" s="1256" t="s">
        <v>3721</v>
      </c>
      <c r="G90" s="416"/>
      <c r="H90" s="416"/>
      <c r="I90" s="417"/>
      <c r="J90" s="1254" t="s">
        <v>344</v>
      </c>
      <c r="K90" s="1254" t="s">
        <v>345</v>
      </c>
      <c r="L90" s="234"/>
      <c r="M90" s="235"/>
      <c r="N90" s="235"/>
      <c r="O90" s="235"/>
      <c r="P90" s="235"/>
      <c r="Q90" s="235"/>
      <c r="R90" s="235"/>
      <c r="S90" s="235"/>
      <c r="T90" s="235"/>
      <c r="U90" s="235"/>
      <c r="V90" s="235"/>
      <c r="W90" s="235"/>
      <c r="X90" s="235"/>
      <c r="Y90" s="235"/>
      <c r="Z90" s="235"/>
      <c r="AA90" s="235"/>
      <c r="AB90" s="235"/>
      <c r="AC90" s="235"/>
      <c r="AD90" s="235"/>
      <c r="AE90" s="235"/>
      <c r="AF90" s="235"/>
      <c r="AG90" s="235">
        <v>175.00803489999998</v>
      </c>
      <c r="AH90" s="235">
        <v>98.423863479999994</v>
      </c>
      <c r="AI90" s="235">
        <v>107.2850078</v>
      </c>
      <c r="AJ90" s="235">
        <v>114.06162041</v>
      </c>
      <c r="AK90" s="235">
        <v>137.88991949000001</v>
      </c>
      <c r="AL90" s="235">
        <v>215.67</v>
      </c>
      <c r="AM90" s="235">
        <v>257.7</v>
      </c>
      <c r="AN90" s="235">
        <v>297.89999999999998</v>
      </c>
      <c r="AO90" s="286">
        <v>2.27</v>
      </c>
      <c r="AP90" s="4"/>
      <c r="AQ90" s="4"/>
      <c r="AR90" s="4"/>
      <c r="AS90" s="4"/>
      <c r="AT90" s="4"/>
      <c r="AU90" s="4"/>
      <c r="AV90" s="4"/>
      <c r="AW90" s="4"/>
      <c r="AX90" s="4"/>
      <c r="AY90" s="4"/>
      <c r="AZ90" s="4"/>
      <c r="BA90" s="4"/>
      <c r="BB90" s="4"/>
      <c r="BC90" s="4"/>
      <c r="BD90" s="4"/>
      <c r="BE90" s="4"/>
    </row>
    <row r="91" spans="1:57" ht="12" customHeight="1">
      <c r="A91" s="414" t="s">
        <v>465</v>
      </c>
      <c r="B91" s="285" t="s">
        <v>309</v>
      </c>
      <c r="C91" s="1256" t="s">
        <v>3722</v>
      </c>
      <c r="D91" s="416"/>
      <c r="E91" s="417"/>
      <c r="F91" s="1256" t="s">
        <v>3722</v>
      </c>
      <c r="G91" s="416"/>
      <c r="H91" s="416"/>
      <c r="I91" s="417"/>
      <c r="J91" s="1254" t="s">
        <v>344</v>
      </c>
      <c r="K91" s="1254" t="s">
        <v>296</v>
      </c>
      <c r="L91" s="234"/>
      <c r="M91" s="235"/>
      <c r="N91" s="235"/>
      <c r="O91" s="235"/>
      <c r="P91" s="235"/>
      <c r="Q91" s="235"/>
      <c r="R91" s="235"/>
      <c r="S91" s="235"/>
      <c r="T91" s="235"/>
      <c r="U91" s="235"/>
      <c r="V91" s="235"/>
      <c r="W91" s="235"/>
      <c r="X91" s="235"/>
      <c r="Y91" s="235"/>
      <c r="Z91" s="235"/>
      <c r="AA91" s="235"/>
      <c r="AB91" s="235"/>
      <c r="AC91" s="235"/>
      <c r="AD91" s="235"/>
      <c r="AE91" s="235"/>
      <c r="AF91" s="235"/>
      <c r="AG91" s="235"/>
      <c r="AH91" s="235">
        <v>0</v>
      </c>
      <c r="AI91" s="235">
        <v>0</v>
      </c>
      <c r="AJ91" s="235">
        <v>24.3</v>
      </c>
      <c r="AK91" s="235">
        <v>18.3</v>
      </c>
      <c r="AL91" s="235">
        <v>31.1</v>
      </c>
      <c r="AM91" s="235">
        <v>33.200000000000003</v>
      </c>
      <c r="AN91" s="235">
        <v>35.5</v>
      </c>
      <c r="AO91" s="286">
        <v>35.5</v>
      </c>
      <c r="AP91" s="4"/>
      <c r="AQ91" s="4"/>
      <c r="AR91" s="4"/>
      <c r="AS91" s="4"/>
      <c r="AT91" s="4"/>
      <c r="AU91" s="4"/>
      <c r="AV91" s="4"/>
      <c r="AW91" s="4"/>
      <c r="AX91" s="4"/>
      <c r="AY91" s="4"/>
      <c r="AZ91" s="4"/>
      <c r="BA91" s="4"/>
      <c r="BB91" s="4"/>
      <c r="BC91" s="4"/>
      <c r="BD91" s="4"/>
      <c r="BE91" s="4"/>
    </row>
    <row r="92" spans="1:57" ht="12" customHeight="1">
      <c r="A92" s="414" t="s">
        <v>465</v>
      </c>
      <c r="B92" s="285" t="s">
        <v>312</v>
      </c>
      <c r="C92" s="1256" t="s">
        <v>3723</v>
      </c>
      <c r="D92" s="416"/>
      <c r="E92" s="417"/>
      <c r="F92" s="1256" t="s">
        <v>3723</v>
      </c>
      <c r="G92" s="416"/>
      <c r="H92" s="416"/>
      <c r="I92" s="417"/>
      <c r="J92" s="1254" t="s">
        <v>344</v>
      </c>
      <c r="K92" s="1254" t="s">
        <v>296</v>
      </c>
      <c r="L92" s="234"/>
      <c r="M92" s="235"/>
      <c r="N92" s="235"/>
      <c r="O92" s="235"/>
      <c r="P92" s="235"/>
      <c r="Q92" s="235"/>
      <c r="R92" s="235"/>
      <c r="S92" s="235"/>
      <c r="T92" s="235"/>
      <c r="U92" s="235"/>
      <c r="V92" s="235"/>
      <c r="W92" s="235"/>
      <c r="X92" s="235"/>
      <c r="Y92" s="235"/>
      <c r="Z92" s="235"/>
      <c r="AA92" s="235"/>
      <c r="AB92" s="235"/>
      <c r="AC92" s="235"/>
      <c r="AD92" s="235"/>
      <c r="AE92" s="235"/>
      <c r="AF92" s="235"/>
      <c r="AG92" s="235"/>
      <c r="AH92" s="235"/>
      <c r="AI92" s="235"/>
      <c r="AJ92" s="235"/>
      <c r="AK92" s="235"/>
      <c r="AL92" s="235"/>
      <c r="AM92" s="235"/>
      <c r="AN92" s="235">
        <v>183</v>
      </c>
      <c r="AO92" s="286">
        <v>0</v>
      </c>
      <c r="AP92" s="4"/>
      <c r="AQ92" s="4"/>
      <c r="AR92" s="4"/>
      <c r="AS92" s="4"/>
      <c r="AT92" s="4"/>
      <c r="AU92" s="4"/>
      <c r="AV92" s="4"/>
      <c r="AW92" s="4"/>
      <c r="AX92" s="4"/>
      <c r="AY92" s="4"/>
      <c r="AZ92" s="4"/>
      <c r="BA92" s="4"/>
      <c r="BB92" s="4"/>
      <c r="BC92" s="4"/>
      <c r="BD92" s="4"/>
      <c r="BE92" s="4"/>
    </row>
    <row r="93" spans="1:57" ht="12" customHeight="1">
      <c r="A93" s="401" t="s">
        <v>512</v>
      </c>
      <c r="B93" s="187" t="s">
        <v>216</v>
      </c>
      <c r="C93" s="385"/>
      <c r="D93" s="386"/>
      <c r="E93" s="387"/>
      <c r="F93" s="385" t="s">
        <v>514</v>
      </c>
      <c r="G93" s="386"/>
      <c r="H93" s="386"/>
      <c r="I93" s="387"/>
      <c r="J93" s="1252" t="s">
        <v>219</v>
      </c>
      <c r="K93" s="1252" t="s">
        <v>219</v>
      </c>
      <c r="L93" s="140">
        <v>7214.1810871852958</v>
      </c>
      <c r="M93" s="141">
        <v>8223.0896508040223</v>
      </c>
      <c r="N93" s="141">
        <v>9475.7544939795498</v>
      </c>
      <c r="O93" s="141">
        <v>10796.581326847298</v>
      </c>
      <c r="P93" s="141">
        <v>12867.977230965724</v>
      </c>
      <c r="Q93" s="141">
        <v>14910.62376916796</v>
      </c>
      <c r="R93" s="141">
        <v>15449.975528475656</v>
      </c>
      <c r="S93" s="141">
        <v>16403.835349599998</v>
      </c>
      <c r="T93" s="141">
        <v>18133.331538600003</v>
      </c>
      <c r="U93" s="141">
        <v>20164.558067799997</v>
      </c>
      <c r="V93" s="141">
        <v>21785.55896418</v>
      </c>
      <c r="W93" s="141">
        <v>25251.212922667408</v>
      </c>
      <c r="X93" s="141">
        <v>26087.197774560002</v>
      </c>
      <c r="Y93" s="141">
        <v>22964.414914000001</v>
      </c>
      <c r="Z93" s="141">
        <v>20095.47412864444</v>
      </c>
      <c r="AA93" s="141">
        <v>19568.926432605313</v>
      </c>
      <c r="AB93" s="141">
        <v>20836.178631147741</v>
      </c>
      <c r="AC93" s="141">
        <v>22292.26423881713</v>
      </c>
      <c r="AD93" s="141">
        <v>22928.643972150465</v>
      </c>
      <c r="AE93" s="141">
        <v>24888.715347820464</v>
      </c>
      <c r="AF93" s="141">
        <v>27862.64056088046</v>
      </c>
      <c r="AG93" s="141">
        <v>28932.237474900459</v>
      </c>
      <c r="AH93" s="141">
        <v>30621.211731150463</v>
      </c>
      <c r="AI93" s="141">
        <v>34272.744374069989</v>
      </c>
      <c r="AJ93" s="141">
        <v>36539.931358249996</v>
      </c>
      <c r="AK93" s="141">
        <v>37292.971551750001</v>
      </c>
      <c r="AL93" s="141">
        <v>45682.609321454001</v>
      </c>
      <c r="AM93" s="141">
        <v>56612.168851472001</v>
      </c>
      <c r="AN93" s="141">
        <v>59691.243854865759</v>
      </c>
      <c r="AO93" s="161">
        <v>66225.566841312495</v>
      </c>
      <c r="AP93" s="4"/>
      <c r="AQ93" s="4"/>
      <c r="AR93" s="4"/>
      <c r="AS93" s="4"/>
      <c r="AT93" s="4"/>
      <c r="AU93" s="4"/>
      <c r="AV93" s="4"/>
      <c r="AW93" s="4"/>
      <c r="AX93" s="4"/>
      <c r="AY93" s="4"/>
      <c r="AZ93" s="4"/>
      <c r="BA93" s="4"/>
      <c r="BB93" s="4"/>
      <c r="BC93" s="4"/>
      <c r="BD93" s="4"/>
      <c r="BE93" s="4"/>
    </row>
    <row r="94" spans="1:57" ht="12" customHeight="1">
      <c r="A94" s="401" t="s">
        <v>515</v>
      </c>
      <c r="B94" s="187" t="s">
        <v>216</v>
      </c>
      <c r="C94" s="385"/>
      <c r="D94" s="386"/>
      <c r="E94" s="387"/>
      <c r="F94" s="385" t="s">
        <v>517</v>
      </c>
      <c r="G94" s="386"/>
      <c r="H94" s="386"/>
      <c r="I94" s="387"/>
      <c r="J94" s="1252" t="s">
        <v>219</v>
      </c>
      <c r="K94" s="1252" t="s">
        <v>219</v>
      </c>
      <c r="L94" s="140">
        <v>7037.7410871852962</v>
      </c>
      <c r="M94" s="141">
        <v>8015.5759235312944</v>
      </c>
      <c r="N94" s="141">
        <v>9234.3167303431856</v>
      </c>
      <c r="O94" s="141">
        <v>10518.093581392752</v>
      </c>
      <c r="P94" s="141">
        <v>12527.291794602088</v>
      </c>
      <c r="Q94" s="141">
        <v>14537.758768736248</v>
      </c>
      <c r="R94" s="141">
        <v>15030.775523904598</v>
      </c>
      <c r="S94" s="141">
        <v>15963.142849599999</v>
      </c>
      <c r="T94" s="141">
        <v>17617.954038600004</v>
      </c>
      <c r="U94" s="141">
        <v>19599.020567799998</v>
      </c>
      <c r="V94" s="141">
        <v>21178.681464180001</v>
      </c>
      <c r="W94" s="141">
        <v>24586.337922667408</v>
      </c>
      <c r="X94" s="141">
        <v>25364.550274560002</v>
      </c>
      <c r="Y94" s="141">
        <v>22164.569914</v>
      </c>
      <c r="Z94" s="141">
        <v>19117.40702864444</v>
      </c>
      <c r="AA94" s="141">
        <v>18616.977132605312</v>
      </c>
      <c r="AB94" s="141">
        <v>19434.57943114774</v>
      </c>
      <c r="AC94" s="141">
        <v>20836.697088817131</v>
      </c>
      <c r="AD94" s="141">
        <v>21298.225422150463</v>
      </c>
      <c r="AE94" s="141">
        <v>23016.051811070465</v>
      </c>
      <c r="AF94" s="141">
        <v>26599.46330713046</v>
      </c>
      <c r="AG94" s="141">
        <v>27893.463467150461</v>
      </c>
      <c r="AH94" s="141">
        <v>29605.698955150463</v>
      </c>
      <c r="AI94" s="141">
        <v>33276.794541319992</v>
      </c>
      <c r="AJ94" s="141">
        <v>35560.06</v>
      </c>
      <c r="AK94" s="141">
        <v>36333.317000000003</v>
      </c>
      <c r="AL94" s="141">
        <v>44736.829083704004</v>
      </c>
      <c r="AM94" s="141">
        <v>55680.741170909503</v>
      </c>
      <c r="AN94" s="141">
        <v>58747.741490740758</v>
      </c>
      <c r="AO94" s="161">
        <v>65245.92750949999</v>
      </c>
      <c r="AP94" s="4"/>
      <c r="AQ94" s="4"/>
      <c r="AR94" s="4"/>
      <c r="AS94" s="4"/>
      <c r="AT94" s="4"/>
      <c r="AU94" s="4"/>
      <c r="AV94" s="4"/>
      <c r="AW94" s="4"/>
      <c r="AX94" s="4"/>
      <c r="AY94" s="4"/>
      <c r="AZ94" s="4"/>
      <c r="BA94" s="4"/>
      <c r="BB94" s="4"/>
      <c r="BC94" s="4"/>
      <c r="BD94" s="4"/>
      <c r="BE94" s="4"/>
    </row>
    <row r="95" spans="1:57" ht="12" customHeight="1">
      <c r="A95" s="401" t="s">
        <v>518</v>
      </c>
      <c r="B95" s="187" t="s">
        <v>216</v>
      </c>
      <c r="C95" s="385"/>
      <c r="D95" s="386"/>
      <c r="E95" s="387"/>
      <c r="F95" s="385" t="s">
        <v>520</v>
      </c>
      <c r="G95" s="386"/>
      <c r="H95" s="386"/>
      <c r="I95" s="387"/>
      <c r="J95" s="1252" t="s">
        <v>219</v>
      </c>
      <c r="K95" s="1252" t="s">
        <v>219</v>
      </c>
      <c r="L95" s="140">
        <v>5569.7653871852954</v>
      </c>
      <c r="M95" s="141">
        <v>6187.6347235312942</v>
      </c>
      <c r="N95" s="141">
        <v>7059.7643303431869</v>
      </c>
      <c r="O95" s="141">
        <v>7876.844181392752</v>
      </c>
      <c r="P95" s="141">
        <v>9036.3902946020899</v>
      </c>
      <c r="Q95" s="141">
        <v>10572.484780970181</v>
      </c>
      <c r="R95" s="141">
        <v>10797.756908304596</v>
      </c>
      <c r="S95" s="141">
        <v>11095.954</v>
      </c>
      <c r="T95" s="141">
        <v>12317.720000000001</v>
      </c>
      <c r="U95" s="141">
        <v>14110.051000000001</v>
      </c>
      <c r="V95" s="141">
        <v>15476.185999999998</v>
      </c>
      <c r="W95" s="141">
        <v>17590.74937898741</v>
      </c>
      <c r="X95" s="141">
        <v>18659.996254000001</v>
      </c>
      <c r="Y95" s="141">
        <v>16949.048599999998</v>
      </c>
      <c r="Z95" s="141">
        <v>15167.735085134049</v>
      </c>
      <c r="AA95" s="141">
        <v>14630.28132111482</v>
      </c>
      <c r="AB95" s="141">
        <v>15635.945008997274</v>
      </c>
      <c r="AC95" s="141">
        <v>16826.014666666666</v>
      </c>
      <c r="AD95" s="141">
        <v>16983.465</v>
      </c>
      <c r="AE95" s="141">
        <v>18339.663</v>
      </c>
      <c r="AF95" s="141">
        <v>19655.163999999997</v>
      </c>
      <c r="AG95" s="141">
        <v>20454.136999999999</v>
      </c>
      <c r="AH95" s="141">
        <v>21316.037</v>
      </c>
      <c r="AI95" s="141">
        <v>22789.925999999996</v>
      </c>
      <c r="AJ95" s="141">
        <v>24564.112000000001</v>
      </c>
      <c r="AK95" s="141">
        <v>24284.342000000001</v>
      </c>
      <c r="AL95" s="141">
        <v>29248.113933024</v>
      </c>
      <c r="AM95" s="141">
        <v>32859.939782909503</v>
      </c>
      <c r="AN95" s="141">
        <v>34585.121517740758</v>
      </c>
      <c r="AO95" s="161">
        <v>36860.871999999996</v>
      </c>
      <c r="AP95" s="4"/>
      <c r="AQ95" s="4"/>
      <c r="AR95" s="4"/>
      <c r="AS95" s="4"/>
      <c r="AT95" s="4"/>
      <c r="AU95" s="4"/>
      <c r="AV95" s="4"/>
      <c r="AW95" s="4"/>
      <c r="AX95" s="4"/>
      <c r="AY95" s="4"/>
      <c r="AZ95" s="4"/>
      <c r="BA95" s="4"/>
      <c r="BB95" s="4"/>
      <c r="BC95" s="4"/>
      <c r="BD95" s="4"/>
      <c r="BE95" s="4"/>
    </row>
    <row r="96" spans="1:57" ht="12" customHeight="1">
      <c r="A96" s="401" t="s">
        <v>521</v>
      </c>
      <c r="B96" s="187" t="s">
        <v>216</v>
      </c>
      <c r="C96" s="385"/>
      <c r="D96" s="386"/>
      <c r="E96" s="387"/>
      <c r="F96" s="385" t="s">
        <v>523</v>
      </c>
      <c r="G96" s="386"/>
      <c r="H96" s="386"/>
      <c r="I96" s="387"/>
      <c r="J96" s="1252" t="s">
        <v>219</v>
      </c>
      <c r="K96" s="1252" t="s">
        <v>219</v>
      </c>
      <c r="L96" s="140">
        <v>5518.9450871852951</v>
      </c>
      <c r="M96" s="141">
        <v>6091.9449235312941</v>
      </c>
      <c r="N96" s="141">
        <v>6908.4887303431869</v>
      </c>
      <c r="O96" s="141">
        <v>7656.1965813927518</v>
      </c>
      <c r="P96" s="141">
        <v>8629.4057946020894</v>
      </c>
      <c r="Q96" s="141">
        <v>9876.3242149717353</v>
      </c>
      <c r="R96" s="141">
        <v>10009.743908304596</v>
      </c>
      <c r="S96" s="141">
        <v>10538.862999999999</v>
      </c>
      <c r="T96" s="141">
        <v>11025.608000000002</v>
      </c>
      <c r="U96" s="141">
        <v>12735.04</v>
      </c>
      <c r="V96" s="141">
        <v>13692.421999999999</v>
      </c>
      <c r="W96" s="141">
        <v>14801.451378987409</v>
      </c>
      <c r="X96" s="141">
        <v>15872.354254000002</v>
      </c>
      <c r="Y96" s="141">
        <v>15667.5116</v>
      </c>
      <c r="Z96" s="141">
        <v>14677.541085134049</v>
      </c>
      <c r="AA96" s="141">
        <v>14319.67332111482</v>
      </c>
      <c r="AB96" s="141">
        <v>15261.464008997275</v>
      </c>
      <c r="AC96" s="141">
        <v>16454.341666666667</v>
      </c>
      <c r="AD96" s="141">
        <v>16651.5</v>
      </c>
      <c r="AE96" s="141">
        <v>17854.32</v>
      </c>
      <c r="AF96" s="141">
        <v>19052.829999999998</v>
      </c>
      <c r="AG96" s="141">
        <v>19715.93</v>
      </c>
      <c r="AH96" s="141">
        <v>20572.52</v>
      </c>
      <c r="AI96" s="141">
        <v>21897.089999999997</v>
      </c>
      <c r="AJ96" s="141">
        <v>23598.880000000001</v>
      </c>
      <c r="AK96" s="141">
        <v>23427.83</v>
      </c>
      <c r="AL96" s="141">
        <v>27767.901933024001</v>
      </c>
      <c r="AM96" s="141">
        <v>31287.5497829095</v>
      </c>
      <c r="AN96" s="141">
        <v>33178.565517740761</v>
      </c>
      <c r="AO96" s="161">
        <v>35323.599999999999</v>
      </c>
      <c r="AP96" s="4"/>
      <c r="AQ96" s="4"/>
      <c r="AR96" s="4"/>
      <c r="AS96" s="4"/>
      <c r="AT96" s="4"/>
      <c r="AU96" s="4"/>
      <c r="AV96" s="4"/>
      <c r="AW96" s="4"/>
      <c r="AX96" s="4"/>
      <c r="AY96" s="4"/>
      <c r="AZ96" s="4"/>
      <c r="BA96" s="4"/>
      <c r="BB96" s="4"/>
      <c r="BC96" s="4"/>
      <c r="BD96" s="4"/>
      <c r="BE96" s="4"/>
    </row>
    <row r="97" spans="1:57" ht="12" customHeight="1">
      <c r="A97" s="414" t="s">
        <v>521</v>
      </c>
      <c r="B97" s="285" t="s">
        <v>226</v>
      </c>
      <c r="C97" s="1257" t="s">
        <v>525</v>
      </c>
      <c r="D97" s="416"/>
      <c r="E97" s="417"/>
      <c r="F97" s="1257" t="s">
        <v>525</v>
      </c>
      <c r="G97" s="416"/>
      <c r="H97" s="416"/>
      <c r="I97" s="417"/>
      <c r="J97" s="1254" t="s">
        <v>526</v>
      </c>
      <c r="K97" s="1254" t="s">
        <v>219</v>
      </c>
      <c r="L97" s="234">
        <v>5239.607</v>
      </c>
      <c r="M97" s="235">
        <v>5817.4780000000001</v>
      </c>
      <c r="N97" s="235">
        <v>6616.9770000000017</v>
      </c>
      <c r="O97" s="235">
        <v>7295.0690000000013</v>
      </c>
      <c r="P97" s="235">
        <v>8090.3549999999996</v>
      </c>
      <c r="Q97" s="235">
        <v>9196.7324611587119</v>
      </c>
      <c r="R97" s="235">
        <v>9286.35</v>
      </c>
      <c r="S97" s="235">
        <v>9787.59</v>
      </c>
      <c r="T97" s="235">
        <v>10169.670000000002</v>
      </c>
      <c r="U97" s="235">
        <v>11784.52</v>
      </c>
      <c r="V97" s="235">
        <v>12575.73</v>
      </c>
      <c r="W97" s="235">
        <v>13442.06</v>
      </c>
      <c r="X97" s="235">
        <v>14406.550000000001</v>
      </c>
      <c r="Y97" s="235">
        <v>14173.23</v>
      </c>
      <c r="Z97" s="235">
        <v>12883.510000000002</v>
      </c>
      <c r="AA97" s="235">
        <v>12305.300000000001</v>
      </c>
      <c r="AB97" s="235">
        <v>11776.19</v>
      </c>
      <c r="AC97" s="235">
        <v>12653.310000000001</v>
      </c>
      <c r="AD97" s="235">
        <v>12775.920000000002</v>
      </c>
      <c r="AE97" s="235">
        <v>14152.880000000001</v>
      </c>
      <c r="AF97" s="235">
        <v>14856.639999999998</v>
      </c>
      <c r="AG97" s="235">
        <v>15794.4</v>
      </c>
      <c r="AH97" s="235">
        <v>16873.93</v>
      </c>
      <c r="AI97" s="235">
        <v>18154.359999999997</v>
      </c>
      <c r="AJ97" s="235">
        <v>19751.080000000002</v>
      </c>
      <c r="AK97" s="235">
        <v>19581.330000000002</v>
      </c>
      <c r="AL97" s="235">
        <v>23357.041933024</v>
      </c>
      <c r="AM97" s="235">
        <v>26331.519782909501</v>
      </c>
      <c r="AN97" s="235">
        <v>27713.945517740765</v>
      </c>
      <c r="AO97" s="286">
        <v>29598.2</v>
      </c>
      <c r="AP97" s="4"/>
      <c r="AQ97" s="4"/>
      <c r="AR97" s="4"/>
      <c r="AS97" s="4"/>
      <c r="AT97" s="4"/>
      <c r="AU97" s="4"/>
      <c r="AV97" s="4"/>
      <c r="AW97" s="4"/>
      <c r="AX97" s="4"/>
      <c r="AY97" s="4"/>
      <c r="AZ97" s="4"/>
      <c r="BA97" s="4"/>
      <c r="BB97" s="4"/>
      <c r="BC97" s="4"/>
      <c r="BD97" s="4"/>
      <c r="BE97" s="4"/>
    </row>
    <row r="98" spans="1:57" ht="12" customHeight="1">
      <c r="A98" s="414" t="s">
        <v>521</v>
      </c>
      <c r="B98" s="285" t="s">
        <v>230</v>
      </c>
      <c r="C98" s="1257" t="s">
        <v>3724</v>
      </c>
      <c r="D98" s="416"/>
      <c r="E98" s="417"/>
      <c r="F98" s="1257" t="s">
        <v>3724</v>
      </c>
      <c r="G98" s="416"/>
      <c r="H98" s="416"/>
      <c r="I98" s="417"/>
      <c r="J98" s="1254" t="s">
        <v>526</v>
      </c>
      <c r="K98" s="1254" t="s">
        <v>219</v>
      </c>
      <c r="L98" s="234">
        <v>271.97408718529539</v>
      </c>
      <c r="M98" s="235">
        <v>272.81592353129395</v>
      </c>
      <c r="N98" s="235">
        <v>290.6227303431848</v>
      </c>
      <c r="O98" s="235">
        <v>360.61958139275026</v>
      </c>
      <c r="P98" s="235">
        <v>539.05079460208947</v>
      </c>
      <c r="Q98" s="235">
        <v>679.59175381302339</v>
      </c>
      <c r="R98" s="235">
        <v>723.3939083045949</v>
      </c>
      <c r="S98" s="235">
        <v>751.27299999999991</v>
      </c>
      <c r="T98" s="235">
        <v>855.93799999999999</v>
      </c>
      <c r="U98" s="235">
        <v>950.52</v>
      </c>
      <c r="V98" s="235">
        <v>1116.692</v>
      </c>
      <c r="W98" s="235">
        <v>1359.39137898741</v>
      </c>
      <c r="X98" s="235">
        <v>1465.8042540000001</v>
      </c>
      <c r="Y98" s="235">
        <v>1494.2815999999998</v>
      </c>
      <c r="Z98" s="235">
        <v>1794.0310851340466</v>
      </c>
      <c r="AA98" s="235">
        <v>2014.3733211148194</v>
      </c>
      <c r="AB98" s="235">
        <v>78.744008997273269</v>
      </c>
      <c r="AC98" s="235">
        <v>-12.498333333333331</v>
      </c>
      <c r="AD98" s="235">
        <v>0</v>
      </c>
      <c r="AE98" s="235">
        <v>0</v>
      </c>
      <c r="AF98" s="235">
        <v>0</v>
      </c>
      <c r="AG98" s="235">
        <v>0</v>
      </c>
      <c r="AH98" s="235">
        <v>0</v>
      </c>
      <c r="AI98" s="235">
        <v>0</v>
      </c>
      <c r="AJ98" s="235">
        <v>0</v>
      </c>
      <c r="AK98" s="235">
        <v>0</v>
      </c>
      <c r="AL98" s="235">
        <v>0</v>
      </c>
      <c r="AM98" s="235">
        <v>0</v>
      </c>
      <c r="AN98" s="235">
        <v>0</v>
      </c>
      <c r="AO98" s="286">
        <v>0</v>
      </c>
      <c r="AP98" s="4"/>
      <c r="AQ98" s="4"/>
      <c r="AR98" s="4"/>
      <c r="AS98" s="4"/>
      <c r="AT98" s="4"/>
      <c r="AU98" s="4"/>
      <c r="AV98" s="4"/>
      <c r="AW98" s="4"/>
      <c r="AX98" s="4"/>
      <c r="AY98" s="4"/>
      <c r="AZ98" s="4"/>
      <c r="BA98" s="4"/>
      <c r="BB98" s="4"/>
      <c r="BC98" s="4"/>
      <c r="BD98" s="4"/>
      <c r="BE98" s="4"/>
    </row>
    <row r="99" spans="1:57" ht="12" customHeight="1">
      <c r="A99" s="414" t="s">
        <v>521</v>
      </c>
      <c r="B99" s="285" t="s">
        <v>233</v>
      </c>
      <c r="C99" s="1256" t="s">
        <v>3725</v>
      </c>
      <c r="D99" s="416"/>
      <c r="E99" s="417"/>
      <c r="F99" s="1256" t="s">
        <v>3725</v>
      </c>
      <c r="G99" s="416"/>
      <c r="H99" s="416"/>
      <c r="I99" s="417"/>
      <c r="J99" s="1254" t="s">
        <v>526</v>
      </c>
      <c r="K99" s="1254" t="s">
        <v>219</v>
      </c>
      <c r="L99" s="234">
        <v>7.3639999999999999</v>
      </c>
      <c r="M99" s="235">
        <v>1.651</v>
      </c>
      <c r="N99" s="235">
        <v>0.88900000000000001</v>
      </c>
      <c r="O99" s="235">
        <v>0.50800000000000001</v>
      </c>
      <c r="P99" s="235">
        <v>0</v>
      </c>
      <c r="Q99" s="235">
        <v>0</v>
      </c>
      <c r="R99" s="235">
        <v>0</v>
      </c>
      <c r="S99" s="235">
        <v>0</v>
      </c>
      <c r="T99" s="235">
        <v>0</v>
      </c>
      <c r="U99" s="235">
        <v>0</v>
      </c>
      <c r="V99" s="235">
        <v>0</v>
      </c>
      <c r="W99" s="235">
        <v>0</v>
      </c>
      <c r="X99" s="235">
        <v>0</v>
      </c>
      <c r="Y99" s="235">
        <v>0</v>
      </c>
      <c r="Z99" s="235">
        <v>0</v>
      </c>
      <c r="AA99" s="235">
        <v>0</v>
      </c>
      <c r="AB99" s="235">
        <v>0</v>
      </c>
      <c r="AC99" s="235">
        <v>0</v>
      </c>
      <c r="AD99" s="235">
        <v>0</v>
      </c>
      <c r="AE99" s="235">
        <v>0</v>
      </c>
      <c r="AF99" s="235">
        <v>0</v>
      </c>
      <c r="AG99" s="235">
        <v>0</v>
      </c>
      <c r="AH99" s="235">
        <v>0</v>
      </c>
      <c r="AI99" s="235">
        <v>0</v>
      </c>
      <c r="AJ99" s="235">
        <v>0</v>
      </c>
      <c r="AK99" s="235">
        <v>0</v>
      </c>
      <c r="AL99" s="235">
        <v>0</v>
      </c>
      <c r="AM99" s="235">
        <v>0</v>
      </c>
      <c r="AN99" s="235">
        <v>0</v>
      </c>
      <c r="AO99" s="286">
        <v>0</v>
      </c>
      <c r="AP99" s="4"/>
      <c r="AQ99" s="4"/>
      <c r="AR99" s="4"/>
      <c r="AS99" s="4"/>
      <c r="AT99" s="4"/>
      <c r="AU99" s="4"/>
      <c r="AV99" s="4"/>
      <c r="AW99" s="4"/>
      <c r="AX99" s="4"/>
      <c r="AY99" s="4"/>
      <c r="AZ99" s="4"/>
      <c r="BA99" s="4"/>
      <c r="BB99" s="4"/>
      <c r="BC99" s="4"/>
      <c r="BD99" s="4"/>
      <c r="BE99" s="4"/>
    </row>
    <row r="100" spans="1:57" ht="12" customHeight="1">
      <c r="A100" s="414" t="s">
        <v>521</v>
      </c>
      <c r="B100" s="285" t="s">
        <v>287</v>
      </c>
      <c r="C100" s="1257" t="s">
        <v>3726</v>
      </c>
      <c r="D100" s="416"/>
      <c r="E100" s="417"/>
      <c r="F100" s="1257" t="s">
        <v>3726</v>
      </c>
      <c r="G100" s="416"/>
      <c r="H100" s="416"/>
      <c r="I100" s="417"/>
      <c r="J100" s="1254" t="s">
        <v>526</v>
      </c>
      <c r="K100" s="1254" t="s">
        <v>219</v>
      </c>
      <c r="L100" s="234">
        <v>0</v>
      </c>
      <c r="M100" s="235">
        <v>0</v>
      </c>
      <c r="N100" s="235">
        <v>0</v>
      </c>
      <c r="O100" s="235">
        <v>0</v>
      </c>
      <c r="P100" s="235">
        <v>0</v>
      </c>
      <c r="Q100" s="235">
        <v>0</v>
      </c>
      <c r="R100" s="235">
        <v>0</v>
      </c>
      <c r="S100" s="235">
        <v>0</v>
      </c>
      <c r="T100" s="235">
        <v>0</v>
      </c>
      <c r="U100" s="235">
        <v>0</v>
      </c>
      <c r="V100" s="235">
        <v>0</v>
      </c>
      <c r="W100" s="235">
        <v>0</v>
      </c>
      <c r="X100" s="235">
        <v>0</v>
      </c>
      <c r="Y100" s="235">
        <v>0</v>
      </c>
      <c r="Z100" s="235">
        <v>0</v>
      </c>
      <c r="AA100" s="235">
        <v>0</v>
      </c>
      <c r="AB100" s="235">
        <v>3406.5299999999997</v>
      </c>
      <c r="AC100" s="235">
        <v>3813.53</v>
      </c>
      <c r="AD100" s="235">
        <v>3875.58</v>
      </c>
      <c r="AE100" s="235">
        <v>3701.4399999999996</v>
      </c>
      <c r="AF100" s="235">
        <v>4196.1899999999996</v>
      </c>
      <c r="AG100" s="235">
        <v>3921.5300000000007</v>
      </c>
      <c r="AH100" s="235">
        <v>3698.59</v>
      </c>
      <c r="AI100" s="235">
        <v>3742.73</v>
      </c>
      <c r="AJ100" s="235">
        <v>3847.8</v>
      </c>
      <c r="AK100" s="235">
        <v>3846.5</v>
      </c>
      <c r="AL100" s="235">
        <v>4410.8599999999997</v>
      </c>
      <c r="AM100" s="235">
        <v>4956.03</v>
      </c>
      <c r="AN100" s="235">
        <v>5464.619999999999</v>
      </c>
      <c r="AO100" s="286">
        <v>5725.4</v>
      </c>
      <c r="AP100" s="4"/>
      <c r="AQ100" s="4"/>
      <c r="AR100" s="4"/>
      <c r="AS100" s="4"/>
      <c r="AT100" s="4"/>
      <c r="AU100" s="4"/>
      <c r="AV100" s="4"/>
      <c r="AW100" s="4"/>
      <c r="AX100" s="4"/>
      <c r="AY100" s="4"/>
      <c r="AZ100" s="4"/>
      <c r="BA100" s="4"/>
      <c r="BB100" s="4"/>
      <c r="BC100" s="4"/>
      <c r="BD100" s="4"/>
      <c r="BE100" s="4"/>
    </row>
    <row r="101" spans="1:57" ht="12" customHeight="1">
      <c r="A101" s="401" t="s">
        <v>544</v>
      </c>
      <c r="B101" s="187" t="s">
        <v>216</v>
      </c>
      <c r="C101" s="385"/>
      <c r="D101" s="386"/>
      <c r="E101" s="387"/>
      <c r="F101" s="385" t="s">
        <v>546</v>
      </c>
      <c r="G101" s="386"/>
      <c r="H101" s="386"/>
      <c r="I101" s="387"/>
      <c r="J101" s="1252" t="s">
        <v>219</v>
      </c>
      <c r="K101" s="1252" t="s">
        <v>219</v>
      </c>
      <c r="L101" s="140">
        <v>50.820300000000003</v>
      </c>
      <c r="M101" s="141">
        <v>95.689800000000005</v>
      </c>
      <c r="N101" s="141">
        <v>151.2756</v>
      </c>
      <c r="O101" s="141">
        <v>220.64759999999998</v>
      </c>
      <c r="P101" s="141">
        <v>406.98449999999997</v>
      </c>
      <c r="Q101" s="141">
        <v>696.16056599844592</v>
      </c>
      <c r="R101" s="141">
        <v>788.01300000000015</v>
      </c>
      <c r="S101" s="141">
        <v>557.09100000000001</v>
      </c>
      <c r="T101" s="141">
        <v>1292.1120000000001</v>
      </c>
      <c r="U101" s="141">
        <v>1375.011</v>
      </c>
      <c r="V101" s="141">
        <v>1783.7640000000001</v>
      </c>
      <c r="W101" s="141">
        <v>2789.2979999999998</v>
      </c>
      <c r="X101" s="141">
        <v>2787.6420000000003</v>
      </c>
      <c r="Y101" s="141">
        <v>1281.5369999999998</v>
      </c>
      <c r="Z101" s="141">
        <v>490.19399999999996</v>
      </c>
      <c r="AA101" s="141">
        <v>310.608</v>
      </c>
      <c r="AB101" s="141">
        <v>374.48100000000005</v>
      </c>
      <c r="AC101" s="141">
        <v>371.67300000000006</v>
      </c>
      <c r="AD101" s="141">
        <v>331.96499999999997</v>
      </c>
      <c r="AE101" s="141">
        <v>485.34300000000002</v>
      </c>
      <c r="AF101" s="141">
        <v>602.33400000000006</v>
      </c>
      <c r="AG101" s="141">
        <v>738.20699999999999</v>
      </c>
      <c r="AH101" s="141">
        <v>743.51699999999994</v>
      </c>
      <c r="AI101" s="141">
        <v>892.83600000000001</v>
      </c>
      <c r="AJ101" s="141">
        <v>965.23200000000008</v>
      </c>
      <c r="AK101" s="141">
        <v>856.51200000000006</v>
      </c>
      <c r="AL101" s="141">
        <v>1480.212</v>
      </c>
      <c r="AM101" s="141">
        <v>1572.39</v>
      </c>
      <c r="AN101" s="141">
        <v>1406.5560000000003</v>
      </c>
      <c r="AO101" s="161">
        <v>1537.2720000000002</v>
      </c>
      <c r="AP101" s="4"/>
      <c r="AQ101" s="4"/>
      <c r="AR101" s="4"/>
      <c r="AS101" s="4"/>
      <c r="AT101" s="4"/>
      <c r="AU101" s="4"/>
      <c r="AV101" s="4"/>
      <c r="AW101" s="4"/>
      <c r="AX101" s="4"/>
      <c r="AY101" s="4"/>
      <c r="AZ101" s="4"/>
      <c r="BA101" s="4"/>
      <c r="BB101" s="4"/>
      <c r="BC101" s="4"/>
      <c r="BD101" s="4"/>
      <c r="BE101" s="4"/>
    </row>
    <row r="102" spans="1:57" ht="12" customHeight="1">
      <c r="A102" s="414" t="s">
        <v>544</v>
      </c>
      <c r="B102" s="285" t="s">
        <v>226</v>
      </c>
      <c r="C102" s="415" t="s">
        <v>1618</v>
      </c>
      <c r="D102" s="416"/>
      <c r="E102" s="417"/>
      <c r="F102" s="415" t="s">
        <v>3727</v>
      </c>
      <c r="G102" s="416"/>
      <c r="H102" s="416"/>
      <c r="I102" s="417"/>
      <c r="J102" s="1254" t="s">
        <v>529</v>
      </c>
      <c r="K102" s="1254" t="s">
        <v>219</v>
      </c>
      <c r="L102" s="234">
        <v>50.820300000000003</v>
      </c>
      <c r="M102" s="235">
        <v>95.689800000000005</v>
      </c>
      <c r="N102" s="235">
        <v>151.2756</v>
      </c>
      <c r="O102" s="235">
        <v>220.64759999999998</v>
      </c>
      <c r="P102" s="235">
        <v>406.98449999999997</v>
      </c>
      <c r="Q102" s="235">
        <v>696.16056599844592</v>
      </c>
      <c r="R102" s="235">
        <v>788.01300000000015</v>
      </c>
      <c r="S102" s="235">
        <v>557.09100000000001</v>
      </c>
      <c r="T102" s="235">
        <v>1292.1120000000001</v>
      </c>
      <c r="U102" s="235">
        <v>1375.011</v>
      </c>
      <c r="V102" s="235">
        <v>1783.7640000000001</v>
      </c>
      <c r="W102" s="235">
        <v>2789.2979999999998</v>
      </c>
      <c r="X102" s="235">
        <v>2787.6420000000003</v>
      </c>
      <c r="Y102" s="235">
        <v>1281.5369999999998</v>
      </c>
      <c r="Z102" s="235">
        <v>490.19399999999996</v>
      </c>
      <c r="AA102" s="235">
        <v>310.608</v>
      </c>
      <c r="AB102" s="235">
        <v>374.48100000000005</v>
      </c>
      <c r="AC102" s="235">
        <v>371.67300000000006</v>
      </c>
      <c r="AD102" s="235">
        <v>331.96499999999997</v>
      </c>
      <c r="AE102" s="235">
        <v>485.34300000000002</v>
      </c>
      <c r="AF102" s="235">
        <v>602.33400000000006</v>
      </c>
      <c r="AG102" s="235">
        <v>738.20699999999999</v>
      </c>
      <c r="AH102" s="235">
        <v>743.51699999999994</v>
      </c>
      <c r="AI102" s="235">
        <v>892.83600000000001</v>
      </c>
      <c r="AJ102" s="235">
        <v>965.23200000000008</v>
      </c>
      <c r="AK102" s="235">
        <v>856.51200000000006</v>
      </c>
      <c r="AL102" s="235">
        <v>1480.212</v>
      </c>
      <c r="AM102" s="235">
        <v>1572.39</v>
      </c>
      <c r="AN102" s="235">
        <v>1406.5560000000003</v>
      </c>
      <c r="AO102" s="286">
        <v>1537.2720000000002</v>
      </c>
      <c r="AP102" s="4"/>
      <c r="AQ102" s="4"/>
      <c r="AR102" s="4"/>
      <c r="AS102" s="4"/>
      <c r="AT102" s="4"/>
      <c r="AU102" s="4"/>
      <c r="AV102" s="4"/>
      <c r="AW102" s="4"/>
      <c r="AX102" s="4"/>
      <c r="AY102" s="4"/>
      <c r="AZ102" s="4"/>
      <c r="BA102" s="4"/>
      <c r="BB102" s="4"/>
      <c r="BC102" s="4"/>
      <c r="BD102" s="4"/>
      <c r="BE102" s="4"/>
    </row>
    <row r="103" spans="1:57" ht="12" customHeight="1">
      <c r="A103" s="401" t="s">
        <v>547</v>
      </c>
      <c r="B103" s="187" t="s">
        <v>216</v>
      </c>
      <c r="C103" s="385"/>
      <c r="D103" s="386"/>
      <c r="E103" s="387"/>
      <c r="F103" s="385" t="s">
        <v>549</v>
      </c>
      <c r="G103" s="386"/>
      <c r="H103" s="386"/>
      <c r="I103" s="387"/>
      <c r="J103" s="1252" t="s">
        <v>219</v>
      </c>
      <c r="K103" s="1252" t="s">
        <v>219</v>
      </c>
      <c r="L103" s="140">
        <v>1463.7997</v>
      </c>
      <c r="M103" s="141">
        <v>1824.0922</v>
      </c>
      <c r="N103" s="141">
        <v>2171.7264</v>
      </c>
      <c r="O103" s="141">
        <v>2638.7954</v>
      </c>
      <c r="P103" s="141">
        <v>3487.5904999999998</v>
      </c>
      <c r="Q103" s="141">
        <v>3962.6354175660681</v>
      </c>
      <c r="R103" s="141">
        <v>4231.4570000000003</v>
      </c>
      <c r="S103" s="141">
        <v>4865.6490000000003</v>
      </c>
      <c r="T103" s="141">
        <v>5299.0080000000007</v>
      </c>
      <c r="U103" s="141">
        <v>5487.7790000000005</v>
      </c>
      <c r="V103" s="141">
        <v>5701.4359999999997</v>
      </c>
      <c r="W103" s="141">
        <v>6994.5320000000011</v>
      </c>
      <c r="X103" s="141">
        <v>6703.1279999999997</v>
      </c>
      <c r="Y103" s="141">
        <v>5213.8429999999998</v>
      </c>
      <c r="Z103" s="141">
        <v>3943.9259999999999</v>
      </c>
      <c r="AA103" s="141">
        <v>3978.1120000000001</v>
      </c>
      <c r="AB103" s="141">
        <v>3792.989</v>
      </c>
      <c r="AC103" s="141">
        <v>4005.0369999999998</v>
      </c>
      <c r="AD103" s="141">
        <v>4309.1149999999998</v>
      </c>
      <c r="AE103" s="141">
        <v>4670.8069999999998</v>
      </c>
      <c r="AF103" s="141">
        <v>6938.6960000000008</v>
      </c>
      <c r="AG103" s="141">
        <v>7433.7330000000002</v>
      </c>
      <c r="AH103" s="141">
        <v>8284.0429999999997</v>
      </c>
      <c r="AI103" s="141">
        <v>10485.79348332</v>
      </c>
      <c r="AJ103" s="141">
        <v>10994.547999999999</v>
      </c>
      <c r="AK103" s="141">
        <v>12047.948</v>
      </c>
      <c r="AL103" s="141">
        <v>15487.586150679999</v>
      </c>
      <c r="AM103" s="141">
        <v>22819.64</v>
      </c>
      <c r="AN103" s="141">
        <v>24161.504954</v>
      </c>
      <c r="AO103" s="161">
        <v>28384.438000000002</v>
      </c>
      <c r="AP103" s="4"/>
      <c r="AQ103" s="4"/>
      <c r="AR103" s="4"/>
      <c r="AS103" s="4"/>
      <c r="AT103" s="4"/>
      <c r="AU103" s="4"/>
      <c r="AV103" s="4"/>
      <c r="AW103" s="4"/>
      <c r="AX103" s="4"/>
      <c r="AY103" s="4"/>
      <c r="AZ103" s="4"/>
      <c r="BA103" s="4"/>
      <c r="BB103" s="4"/>
      <c r="BC103" s="4"/>
      <c r="BD103" s="4"/>
      <c r="BE103" s="4"/>
    </row>
    <row r="104" spans="1:57" ht="12" customHeight="1">
      <c r="A104" s="401" t="s">
        <v>550</v>
      </c>
      <c r="B104" s="187" t="s">
        <v>216</v>
      </c>
      <c r="C104" s="385"/>
      <c r="D104" s="386"/>
      <c r="E104" s="387"/>
      <c r="F104" s="385" t="s">
        <v>552</v>
      </c>
      <c r="G104" s="386"/>
      <c r="H104" s="386"/>
      <c r="I104" s="387"/>
      <c r="J104" s="1252" t="s">
        <v>219</v>
      </c>
      <c r="K104" s="1252" t="s">
        <v>219</v>
      </c>
      <c r="L104" s="140">
        <v>1458.153</v>
      </c>
      <c r="M104" s="141">
        <v>1813.46</v>
      </c>
      <c r="N104" s="141">
        <v>2154.9180000000001</v>
      </c>
      <c r="O104" s="141">
        <v>2614.279</v>
      </c>
      <c r="P104" s="141">
        <v>3442.37</v>
      </c>
      <c r="Q104" s="141">
        <v>3885.2842435662405</v>
      </c>
      <c r="R104" s="141">
        <v>4143.9000000000005</v>
      </c>
      <c r="S104" s="141">
        <v>4803.75</v>
      </c>
      <c r="T104" s="141">
        <v>5155.4400000000005</v>
      </c>
      <c r="U104" s="141">
        <v>5335</v>
      </c>
      <c r="V104" s="141">
        <v>5503.24</v>
      </c>
      <c r="W104" s="141">
        <v>6684.6100000000006</v>
      </c>
      <c r="X104" s="141">
        <v>6393.3899999999994</v>
      </c>
      <c r="Y104" s="141">
        <v>5071.45</v>
      </c>
      <c r="Z104" s="141">
        <v>3889.46</v>
      </c>
      <c r="AA104" s="141">
        <v>3943.6</v>
      </c>
      <c r="AB104" s="141">
        <v>3751.38</v>
      </c>
      <c r="AC104" s="141">
        <v>3963.74</v>
      </c>
      <c r="AD104" s="141">
        <v>4272.2299999999996</v>
      </c>
      <c r="AE104" s="141">
        <v>4616.88</v>
      </c>
      <c r="AF104" s="141">
        <v>6871.77</v>
      </c>
      <c r="AG104" s="141">
        <v>7351.71</v>
      </c>
      <c r="AH104" s="141">
        <v>8201.43</v>
      </c>
      <c r="AI104" s="141">
        <v>10386.58948332</v>
      </c>
      <c r="AJ104" s="141">
        <v>10887.3</v>
      </c>
      <c r="AK104" s="141">
        <v>11952.78</v>
      </c>
      <c r="AL104" s="141">
        <v>15323.118150679999</v>
      </c>
      <c r="AM104" s="141">
        <v>22644.93</v>
      </c>
      <c r="AN104" s="141">
        <v>24005.220954</v>
      </c>
      <c r="AO104" s="161">
        <v>28213.63</v>
      </c>
      <c r="AP104" s="4"/>
      <c r="AQ104" s="4"/>
      <c r="AR104" s="4"/>
      <c r="AS104" s="4"/>
      <c r="AT104" s="4"/>
      <c r="AU104" s="4"/>
      <c r="AV104" s="4"/>
      <c r="AW104" s="4"/>
      <c r="AX104" s="4"/>
      <c r="AY104" s="4"/>
      <c r="AZ104" s="4"/>
      <c r="BA104" s="4"/>
      <c r="BB104" s="4"/>
      <c r="BC104" s="4"/>
      <c r="BD104" s="4"/>
      <c r="BE104" s="4"/>
    </row>
    <row r="105" spans="1:57" ht="12" customHeight="1">
      <c r="A105" s="414" t="s">
        <v>550</v>
      </c>
      <c r="B105" s="285" t="s">
        <v>226</v>
      </c>
      <c r="C105" s="415" t="s">
        <v>1621</v>
      </c>
      <c r="D105" s="416"/>
      <c r="E105" s="417"/>
      <c r="F105" s="415" t="s">
        <v>1621</v>
      </c>
      <c r="G105" s="416"/>
      <c r="H105" s="416"/>
      <c r="I105" s="417"/>
      <c r="J105" s="1254" t="s">
        <v>553</v>
      </c>
      <c r="K105" s="1254" t="s">
        <v>219</v>
      </c>
      <c r="L105" s="234">
        <v>1458.153</v>
      </c>
      <c r="M105" s="235">
        <v>1813.46</v>
      </c>
      <c r="N105" s="235">
        <v>2154.9180000000001</v>
      </c>
      <c r="O105" s="235">
        <v>2614.279</v>
      </c>
      <c r="P105" s="235">
        <v>3442.37</v>
      </c>
      <c r="Q105" s="235">
        <v>3885.2842435662405</v>
      </c>
      <c r="R105" s="235">
        <v>4143.9000000000005</v>
      </c>
      <c r="S105" s="235">
        <v>4803.75</v>
      </c>
      <c r="T105" s="235">
        <v>5155.4400000000005</v>
      </c>
      <c r="U105" s="235">
        <v>5335</v>
      </c>
      <c r="V105" s="235">
        <v>5503.24</v>
      </c>
      <c r="W105" s="235">
        <v>6684.6100000000006</v>
      </c>
      <c r="X105" s="235">
        <v>6393.3899999999994</v>
      </c>
      <c r="Y105" s="235">
        <v>5071.45</v>
      </c>
      <c r="Z105" s="235">
        <v>3889.46</v>
      </c>
      <c r="AA105" s="235">
        <v>3943.6</v>
      </c>
      <c r="AB105" s="235">
        <v>3751.38</v>
      </c>
      <c r="AC105" s="235">
        <v>3963.74</v>
      </c>
      <c r="AD105" s="235">
        <v>4272.2299999999996</v>
      </c>
      <c r="AE105" s="235">
        <v>4616.88</v>
      </c>
      <c r="AF105" s="235">
        <v>6871.77</v>
      </c>
      <c r="AG105" s="235">
        <v>7351.71</v>
      </c>
      <c r="AH105" s="235">
        <v>8201.43</v>
      </c>
      <c r="AI105" s="235">
        <v>10386.58948332</v>
      </c>
      <c r="AJ105" s="235">
        <v>10887.3</v>
      </c>
      <c r="AK105" s="235">
        <v>11952.78</v>
      </c>
      <c r="AL105" s="235">
        <v>15323.118150679999</v>
      </c>
      <c r="AM105" s="235">
        <v>22644.93</v>
      </c>
      <c r="AN105" s="235">
        <v>23838</v>
      </c>
      <c r="AO105" s="286">
        <v>28109.63</v>
      </c>
      <c r="AP105" s="4"/>
      <c r="AQ105" s="4"/>
      <c r="AR105" s="4"/>
      <c r="AS105" s="4"/>
      <c r="AT105" s="4"/>
      <c r="AU105" s="4"/>
      <c r="AV105" s="4"/>
      <c r="AW105" s="4"/>
      <c r="AX105" s="4"/>
      <c r="AY105" s="4"/>
      <c r="AZ105" s="4"/>
      <c r="BA105" s="4"/>
      <c r="BB105" s="4"/>
      <c r="BC105" s="4"/>
      <c r="BD105" s="4"/>
      <c r="BE105" s="4"/>
    </row>
    <row r="106" spans="1:57" ht="12" customHeight="1">
      <c r="A106" s="414" t="s">
        <v>550</v>
      </c>
      <c r="B106" s="285" t="s">
        <v>230</v>
      </c>
      <c r="C106" s="415" t="s">
        <v>3728</v>
      </c>
      <c r="D106" s="416"/>
      <c r="E106" s="417"/>
      <c r="F106" s="415" t="s">
        <v>3728</v>
      </c>
      <c r="G106" s="416"/>
      <c r="H106" s="416"/>
      <c r="I106" s="417"/>
      <c r="J106" s="1254" t="s">
        <v>553</v>
      </c>
      <c r="K106" s="1254" t="s">
        <v>219</v>
      </c>
      <c r="L106" s="234"/>
      <c r="M106" s="235"/>
      <c r="N106" s="235"/>
      <c r="O106" s="235"/>
      <c r="P106" s="235"/>
      <c r="Q106" s="235"/>
      <c r="R106" s="235"/>
      <c r="S106" s="235"/>
      <c r="T106" s="235"/>
      <c r="U106" s="235"/>
      <c r="V106" s="235"/>
      <c r="W106" s="235"/>
      <c r="X106" s="235"/>
      <c r="Y106" s="235"/>
      <c r="Z106" s="235"/>
      <c r="AA106" s="235"/>
      <c r="AB106" s="235"/>
      <c r="AC106" s="235"/>
      <c r="AD106" s="235"/>
      <c r="AE106" s="235"/>
      <c r="AF106" s="235"/>
      <c r="AG106" s="235"/>
      <c r="AH106" s="235"/>
      <c r="AI106" s="235"/>
      <c r="AJ106" s="235"/>
      <c r="AK106" s="235"/>
      <c r="AL106" s="235"/>
      <c r="AM106" s="235">
        <v>0</v>
      </c>
      <c r="AN106" s="235">
        <v>167.22095400000001</v>
      </c>
      <c r="AO106" s="286">
        <v>104</v>
      </c>
      <c r="AP106" s="4"/>
      <c r="AQ106" s="4"/>
      <c r="AR106" s="4"/>
      <c r="AS106" s="4"/>
      <c r="AT106" s="4"/>
      <c r="AU106" s="4"/>
      <c r="AV106" s="4"/>
      <c r="AW106" s="4"/>
      <c r="AX106" s="4"/>
      <c r="AY106" s="4"/>
      <c r="AZ106" s="4"/>
      <c r="BA106" s="4"/>
      <c r="BB106" s="4"/>
      <c r="BC106" s="4"/>
      <c r="BD106" s="4"/>
      <c r="BE106" s="4"/>
    </row>
    <row r="107" spans="1:57" ht="12" customHeight="1">
      <c r="A107" s="401" t="s">
        <v>558</v>
      </c>
      <c r="B107" s="187" t="s">
        <v>216</v>
      </c>
      <c r="C107" s="385"/>
      <c r="D107" s="386"/>
      <c r="E107" s="387"/>
      <c r="F107" s="385" t="s">
        <v>560</v>
      </c>
      <c r="G107" s="386"/>
      <c r="H107" s="386"/>
      <c r="I107" s="387"/>
      <c r="J107" s="1252" t="s">
        <v>219</v>
      </c>
      <c r="K107" s="1252" t="s">
        <v>219</v>
      </c>
      <c r="L107" s="140">
        <v>5.6467000000000001</v>
      </c>
      <c r="M107" s="141">
        <v>10.632200000000001</v>
      </c>
      <c r="N107" s="141">
        <v>16.808400000000002</v>
      </c>
      <c r="O107" s="141">
        <v>24.516400000000001</v>
      </c>
      <c r="P107" s="141">
        <v>45.220500000000001</v>
      </c>
      <c r="Q107" s="141">
        <v>77.351173999827324</v>
      </c>
      <c r="R107" s="141">
        <v>87.557000000000016</v>
      </c>
      <c r="S107" s="141">
        <v>61.899000000000001</v>
      </c>
      <c r="T107" s="141">
        <v>143.56800000000001</v>
      </c>
      <c r="U107" s="141">
        <v>152.779</v>
      </c>
      <c r="V107" s="141">
        <v>198.19600000000003</v>
      </c>
      <c r="W107" s="141">
        <v>309.92200000000003</v>
      </c>
      <c r="X107" s="141">
        <v>309.73800000000006</v>
      </c>
      <c r="Y107" s="141">
        <v>142.393</v>
      </c>
      <c r="Z107" s="141">
        <v>54.466000000000001</v>
      </c>
      <c r="AA107" s="141">
        <v>34.512</v>
      </c>
      <c r="AB107" s="141">
        <v>41.609000000000009</v>
      </c>
      <c r="AC107" s="141">
        <v>41.297000000000004</v>
      </c>
      <c r="AD107" s="141">
        <v>36.884999999999998</v>
      </c>
      <c r="AE107" s="141">
        <v>53.927</v>
      </c>
      <c r="AF107" s="141">
        <v>66.926000000000002</v>
      </c>
      <c r="AG107" s="141">
        <v>82.02300000000001</v>
      </c>
      <c r="AH107" s="141">
        <v>82.613</v>
      </c>
      <c r="AI107" s="141">
        <v>99.204000000000008</v>
      </c>
      <c r="AJ107" s="141">
        <v>107.248</v>
      </c>
      <c r="AK107" s="141">
        <v>95.168000000000006</v>
      </c>
      <c r="AL107" s="141">
        <v>164.46800000000002</v>
      </c>
      <c r="AM107" s="141">
        <v>174.71000000000004</v>
      </c>
      <c r="AN107" s="141">
        <v>156.28400000000002</v>
      </c>
      <c r="AO107" s="161">
        <v>170.80800000000002</v>
      </c>
      <c r="AP107" s="4"/>
      <c r="AQ107" s="4"/>
      <c r="AR107" s="4"/>
      <c r="AS107" s="4"/>
      <c r="AT107" s="4"/>
      <c r="AU107" s="4"/>
      <c r="AV107" s="4"/>
      <c r="AW107" s="4"/>
      <c r="AX107" s="4"/>
      <c r="AY107" s="4"/>
      <c r="AZ107" s="4"/>
      <c r="BA107" s="4"/>
      <c r="BB107" s="4"/>
      <c r="BC107" s="4"/>
      <c r="BD107" s="4"/>
      <c r="BE107" s="4"/>
    </row>
    <row r="108" spans="1:57" ht="12" customHeight="1">
      <c r="A108" s="414" t="s">
        <v>558</v>
      </c>
      <c r="B108" s="285" t="s">
        <v>226</v>
      </c>
      <c r="C108" s="415" t="s">
        <v>1618</v>
      </c>
      <c r="D108" s="416"/>
      <c r="E108" s="417"/>
      <c r="F108" s="415" t="s">
        <v>3729</v>
      </c>
      <c r="G108" s="416"/>
      <c r="H108" s="416"/>
      <c r="I108" s="417"/>
      <c r="J108" s="1254" t="s">
        <v>553</v>
      </c>
      <c r="K108" s="1254" t="s">
        <v>219</v>
      </c>
      <c r="L108" s="234">
        <v>5.6467000000000001</v>
      </c>
      <c r="M108" s="235">
        <v>10.632200000000001</v>
      </c>
      <c r="N108" s="235">
        <v>16.808400000000002</v>
      </c>
      <c r="O108" s="235">
        <v>24.516400000000001</v>
      </c>
      <c r="P108" s="235">
        <v>45.220500000000001</v>
      </c>
      <c r="Q108" s="235">
        <v>77.351173999827324</v>
      </c>
      <c r="R108" s="235">
        <v>87.557000000000016</v>
      </c>
      <c r="S108" s="235">
        <v>61.899000000000001</v>
      </c>
      <c r="T108" s="235">
        <v>143.56800000000001</v>
      </c>
      <c r="U108" s="235">
        <v>152.779</v>
      </c>
      <c r="V108" s="235">
        <v>198.19600000000003</v>
      </c>
      <c r="W108" s="235">
        <v>309.92200000000003</v>
      </c>
      <c r="X108" s="235">
        <v>309.73800000000006</v>
      </c>
      <c r="Y108" s="235">
        <v>142.393</v>
      </c>
      <c r="Z108" s="235">
        <v>54.466000000000001</v>
      </c>
      <c r="AA108" s="235">
        <v>34.512</v>
      </c>
      <c r="AB108" s="235">
        <v>41.609000000000009</v>
      </c>
      <c r="AC108" s="235">
        <v>41.297000000000004</v>
      </c>
      <c r="AD108" s="235">
        <v>36.884999999999998</v>
      </c>
      <c r="AE108" s="235">
        <v>53.927</v>
      </c>
      <c r="AF108" s="235">
        <v>66.926000000000002</v>
      </c>
      <c r="AG108" s="235">
        <v>82.02300000000001</v>
      </c>
      <c r="AH108" s="235">
        <v>82.613</v>
      </c>
      <c r="AI108" s="235">
        <v>99.204000000000008</v>
      </c>
      <c r="AJ108" s="235">
        <v>107.248</v>
      </c>
      <c r="AK108" s="235">
        <v>95.168000000000006</v>
      </c>
      <c r="AL108" s="235">
        <v>164.46800000000002</v>
      </c>
      <c r="AM108" s="235">
        <v>174.71000000000004</v>
      </c>
      <c r="AN108" s="235">
        <v>156.28400000000002</v>
      </c>
      <c r="AO108" s="286">
        <v>170.80800000000002</v>
      </c>
      <c r="AP108" s="4"/>
      <c r="AQ108" s="4"/>
      <c r="AR108" s="4"/>
      <c r="AS108" s="4"/>
      <c r="AT108" s="4"/>
      <c r="AU108" s="4"/>
      <c r="AV108" s="4"/>
      <c r="AW108" s="4"/>
      <c r="AX108" s="4"/>
      <c r="AY108" s="4"/>
      <c r="AZ108" s="4"/>
      <c r="BA108" s="4"/>
      <c r="BB108" s="4"/>
      <c r="BC108" s="4"/>
      <c r="BD108" s="4"/>
      <c r="BE108" s="4"/>
    </row>
    <row r="109" spans="1:57" ht="12" customHeight="1">
      <c r="A109" s="401" t="s">
        <v>561</v>
      </c>
      <c r="B109" s="187" t="s">
        <v>216</v>
      </c>
      <c r="C109" s="385"/>
      <c r="D109" s="386"/>
      <c r="E109" s="387"/>
      <c r="F109" s="385" t="s">
        <v>563</v>
      </c>
      <c r="G109" s="386"/>
      <c r="H109" s="386"/>
      <c r="I109" s="387"/>
      <c r="J109" s="1252" t="s">
        <v>219</v>
      </c>
      <c r="K109" s="1252" t="s">
        <v>219</v>
      </c>
      <c r="L109" s="140">
        <v>0</v>
      </c>
      <c r="M109" s="141">
        <v>0</v>
      </c>
      <c r="N109" s="141">
        <v>0</v>
      </c>
      <c r="O109" s="141">
        <v>0</v>
      </c>
      <c r="P109" s="141">
        <v>0</v>
      </c>
      <c r="Q109" s="141">
        <v>0</v>
      </c>
      <c r="R109" s="141">
        <v>0</v>
      </c>
      <c r="S109" s="141">
        <v>0</v>
      </c>
      <c r="T109" s="141">
        <v>0</v>
      </c>
      <c r="U109" s="141">
        <v>0</v>
      </c>
      <c r="V109" s="141">
        <v>0</v>
      </c>
      <c r="W109" s="141">
        <v>0</v>
      </c>
      <c r="X109" s="141">
        <v>0</v>
      </c>
      <c r="Y109" s="141">
        <v>0</v>
      </c>
      <c r="Z109" s="141">
        <v>0</v>
      </c>
      <c r="AA109" s="141">
        <v>0</v>
      </c>
      <c r="AB109" s="141">
        <v>0</v>
      </c>
      <c r="AC109" s="141">
        <v>0</v>
      </c>
      <c r="AD109" s="141">
        <v>0</v>
      </c>
      <c r="AE109" s="141">
        <v>0</v>
      </c>
      <c r="AF109" s="141">
        <v>0</v>
      </c>
      <c r="AG109" s="141">
        <v>0</v>
      </c>
      <c r="AH109" s="141">
        <v>0</v>
      </c>
      <c r="AI109" s="141">
        <v>0</v>
      </c>
      <c r="AJ109" s="141">
        <v>0</v>
      </c>
      <c r="AK109" s="141">
        <v>0</v>
      </c>
      <c r="AL109" s="141">
        <v>0</v>
      </c>
      <c r="AM109" s="141">
        <v>0</v>
      </c>
      <c r="AN109" s="141">
        <v>0</v>
      </c>
      <c r="AO109" s="161">
        <v>0</v>
      </c>
      <c r="AP109" s="4"/>
      <c r="AQ109" s="4"/>
      <c r="AR109" s="4"/>
      <c r="AS109" s="4"/>
      <c r="AT109" s="4"/>
      <c r="AU109" s="4"/>
      <c r="AV109" s="4"/>
      <c r="AW109" s="4"/>
      <c r="AX109" s="4"/>
      <c r="AY109" s="4"/>
      <c r="AZ109" s="4"/>
      <c r="BA109" s="4"/>
      <c r="BB109" s="4"/>
      <c r="BC109" s="4"/>
      <c r="BD109" s="4"/>
      <c r="BE109" s="4"/>
    </row>
    <row r="110" spans="1:57" ht="12" customHeight="1">
      <c r="A110" s="401" t="s">
        <v>564</v>
      </c>
      <c r="B110" s="187" t="s">
        <v>216</v>
      </c>
      <c r="C110" s="385"/>
      <c r="D110" s="386"/>
      <c r="E110" s="387"/>
      <c r="F110" s="385" t="s">
        <v>566</v>
      </c>
      <c r="G110" s="386"/>
      <c r="H110" s="386"/>
      <c r="I110" s="387"/>
      <c r="J110" s="1252" t="s">
        <v>219</v>
      </c>
      <c r="K110" s="1252" t="s">
        <v>219</v>
      </c>
      <c r="L110" s="140">
        <v>56.467000000000006</v>
      </c>
      <c r="M110" s="141">
        <v>106.322</v>
      </c>
      <c r="N110" s="141">
        <v>168.084</v>
      </c>
      <c r="O110" s="141">
        <v>245.16399999999999</v>
      </c>
      <c r="P110" s="141">
        <v>452.20499999999998</v>
      </c>
      <c r="Q110" s="141">
        <v>773.51173999827324</v>
      </c>
      <c r="R110" s="141">
        <v>875.57000000000016</v>
      </c>
      <c r="S110" s="141">
        <v>618.99</v>
      </c>
      <c r="T110" s="141">
        <v>1435.68</v>
      </c>
      <c r="U110" s="141">
        <v>1527.79</v>
      </c>
      <c r="V110" s="141">
        <v>1981.96</v>
      </c>
      <c r="W110" s="141">
        <v>3099.22</v>
      </c>
      <c r="X110" s="141">
        <v>3097.38</v>
      </c>
      <c r="Y110" s="141">
        <v>1423.9299999999998</v>
      </c>
      <c r="Z110" s="141">
        <v>544.66</v>
      </c>
      <c r="AA110" s="141">
        <v>345.12</v>
      </c>
      <c r="AB110" s="141">
        <v>416.09000000000003</v>
      </c>
      <c r="AC110" s="141">
        <v>412.97000000000008</v>
      </c>
      <c r="AD110" s="141">
        <v>368.84999999999997</v>
      </c>
      <c r="AE110" s="141">
        <v>539.27</v>
      </c>
      <c r="AF110" s="141">
        <v>669.2600000000001</v>
      </c>
      <c r="AG110" s="141">
        <v>820.23</v>
      </c>
      <c r="AH110" s="141">
        <v>826.12999999999988</v>
      </c>
      <c r="AI110" s="141">
        <v>992.04</v>
      </c>
      <c r="AJ110" s="141">
        <v>1072.48</v>
      </c>
      <c r="AK110" s="141">
        <v>951.68000000000006</v>
      </c>
      <c r="AL110" s="141">
        <v>1644.68</v>
      </c>
      <c r="AM110" s="141">
        <v>1747.1000000000001</v>
      </c>
      <c r="AN110" s="141">
        <v>1562.8400000000004</v>
      </c>
      <c r="AO110" s="161">
        <v>1708.0800000000002</v>
      </c>
      <c r="AP110" s="4"/>
      <c r="AQ110" s="4"/>
      <c r="AR110" s="4"/>
      <c r="AS110" s="4"/>
      <c r="AT110" s="4"/>
      <c r="AU110" s="4"/>
      <c r="AV110" s="4"/>
      <c r="AW110" s="4"/>
      <c r="AX110" s="4"/>
      <c r="AY110" s="4"/>
      <c r="AZ110" s="4"/>
      <c r="BA110" s="4"/>
      <c r="BB110" s="4"/>
      <c r="BC110" s="4"/>
      <c r="BD110" s="4"/>
      <c r="BE110" s="4"/>
    </row>
    <row r="111" spans="1:57" ht="12" customHeight="1">
      <c r="A111" s="401" t="s">
        <v>567</v>
      </c>
      <c r="B111" s="187" t="s">
        <v>216</v>
      </c>
      <c r="C111" s="385"/>
      <c r="D111" s="386"/>
      <c r="E111" s="387"/>
      <c r="F111" s="385" t="s">
        <v>569</v>
      </c>
      <c r="G111" s="386"/>
      <c r="H111" s="386"/>
      <c r="I111" s="387"/>
      <c r="J111" s="1252" t="s">
        <v>219</v>
      </c>
      <c r="K111" s="1252" t="s">
        <v>219</v>
      </c>
      <c r="L111" s="140">
        <v>0</v>
      </c>
      <c r="M111" s="141">
        <v>0</v>
      </c>
      <c r="N111" s="141">
        <v>0</v>
      </c>
      <c r="O111" s="141">
        <v>0</v>
      </c>
      <c r="P111" s="141">
        <v>0</v>
      </c>
      <c r="Q111" s="141">
        <v>0</v>
      </c>
      <c r="R111" s="141">
        <v>0</v>
      </c>
      <c r="S111" s="141">
        <v>0</v>
      </c>
      <c r="T111" s="141">
        <v>0</v>
      </c>
      <c r="U111" s="141">
        <v>0</v>
      </c>
      <c r="V111" s="141">
        <v>0</v>
      </c>
      <c r="W111" s="141">
        <v>0</v>
      </c>
      <c r="X111" s="141">
        <v>0</v>
      </c>
      <c r="Y111" s="141">
        <v>0</v>
      </c>
      <c r="Z111" s="141">
        <v>0</v>
      </c>
      <c r="AA111" s="141">
        <v>0</v>
      </c>
      <c r="AB111" s="141">
        <v>0</v>
      </c>
      <c r="AC111" s="141">
        <v>0</v>
      </c>
      <c r="AD111" s="141">
        <v>0</v>
      </c>
      <c r="AE111" s="141">
        <v>0</v>
      </c>
      <c r="AF111" s="141">
        <v>0</v>
      </c>
      <c r="AG111" s="141">
        <v>0</v>
      </c>
      <c r="AH111" s="141">
        <v>0</v>
      </c>
      <c r="AI111" s="141">
        <v>0</v>
      </c>
      <c r="AJ111" s="141">
        <v>0</v>
      </c>
      <c r="AK111" s="141">
        <v>0</v>
      </c>
      <c r="AL111" s="141">
        <v>0</v>
      </c>
      <c r="AM111" s="141">
        <v>0</v>
      </c>
      <c r="AN111" s="141">
        <v>0</v>
      </c>
      <c r="AO111" s="161">
        <v>0</v>
      </c>
      <c r="AP111" s="4"/>
      <c r="AQ111" s="4"/>
      <c r="AR111" s="4"/>
      <c r="AS111" s="4"/>
      <c r="AT111" s="4"/>
      <c r="AU111" s="4"/>
      <c r="AV111" s="4"/>
      <c r="AW111" s="4"/>
      <c r="AX111" s="4"/>
      <c r="AY111" s="4"/>
      <c r="AZ111" s="4"/>
      <c r="BA111" s="4"/>
      <c r="BB111" s="4"/>
      <c r="BC111" s="4"/>
      <c r="BD111" s="4"/>
      <c r="BE111" s="4"/>
    </row>
    <row r="112" spans="1:57" ht="12" customHeight="1">
      <c r="A112" s="401" t="s">
        <v>570</v>
      </c>
      <c r="B112" s="187" t="s">
        <v>216</v>
      </c>
      <c r="C112" s="385"/>
      <c r="D112" s="386"/>
      <c r="E112" s="387"/>
      <c r="F112" s="385" t="s">
        <v>572</v>
      </c>
      <c r="G112" s="386"/>
      <c r="H112" s="386"/>
      <c r="I112" s="387"/>
      <c r="J112" s="1252" t="s">
        <v>219</v>
      </c>
      <c r="K112" s="1252" t="s">
        <v>219</v>
      </c>
      <c r="L112" s="140">
        <v>4.1760000000000002</v>
      </c>
      <c r="M112" s="141">
        <v>3.8490000000000002</v>
      </c>
      <c r="N112" s="141">
        <v>2.8260000000000001</v>
      </c>
      <c r="O112" s="141">
        <v>2.4540000000000002</v>
      </c>
      <c r="P112" s="141">
        <v>3.3109999999999999</v>
      </c>
      <c r="Q112" s="141">
        <v>2.6385702000000002</v>
      </c>
      <c r="R112" s="141">
        <v>1.5616156000000001</v>
      </c>
      <c r="S112" s="141">
        <v>1.5398496000000002</v>
      </c>
      <c r="T112" s="141">
        <v>1.2260386000000001</v>
      </c>
      <c r="U112" s="141">
        <v>1.1905678000000002</v>
      </c>
      <c r="V112" s="141">
        <v>1.05946418</v>
      </c>
      <c r="W112" s="141">
        <v>1.0565436800000001</v>
      </c>
      <c r="X112" s="141">
        <v>1.42602056</v>
      </c>
      <c r="Y112" s="141">
        <v>1.6783140000000001</v>
      </c>
      <c r="Z112" s="141">
        <v>5.7459435103910899</v>
      </c>
      <c r="AA112" s="141">
        <v>8.5838114904946359</v>
      </c>
      <c r="AB112" s="141">
        <v>5.6454221504627808</v>
      </c>
      <c r="AC112" s="141">
        <v>5.64542215046278</v>
      </c>
      <c r="AD112" s="141">
        <v>5.64542215046278</v>
      </c>
      <c r="AE112" s="141">
        <v>5.5818110704627806</v>
      </c>
      <c r="AF112" s="141">
        <v>5.6033071304627802</v>
      </c>
      <c r="AG112" s="141">
        <v>5.5934671504627804</v>
      </c>
      <c r="AH112" s="141">
        <v>5.6189551504627797</v>
      </c>
      <c r="AI112" s="141">
        <v>1.0750580000000001</v>
      </c>
      <c r="AJ112" s="141">
        <v>1.4</v>
      </c>
      <c r="AK112" s="141">
        <v>1.0269999999999999</v>
      </c>
      <c r="AL112" s="141">
        <v>1.129</v>
      </c>
      <c r="AM112" s="141">
        <v>1.1613880000000001</v>
      </c>
      <c r="AN112" s="141">
        <v>1.115019</v>
      </c>
      <c r="AO112" s="161">
        <v>0.61750950000000004</v>
      </c>
      <c r="AP112" s="4"/>
      <c r="AQ112" s="4"/>
      <c r="AR112" s="4"/>
      <c r="AS112" s="4"/>
      <c r="AT112" s="4"/>
      <c r="AU112" s="4"/>
      <c r="AV112" s="4"/>
      <c r="AW112" s="4"/>
      <c r="AX112" s="4"/>
      <c r="AY112" s="4"/>
      <c r="AZ112" s="4"/>
      <c r="BA112" s="4"/>
      <c r="BB112" s="4"/>
      <c r="BC112" s="4"/>
      <c r="BD112" s="4"/>
      <c r="BE112" s="4"/>
    </row>
    <row r="113" spans="1:57" ht="12" customHeight="1">
      <c r="A113" s="414" t="s">
        <v>570</v>
      </c>
      <c r="B113" s="285" t="s">
        <v>226</v>
      </c>
      <c r="C113" s="1256" t="s">
        <v>3730</v>
      </c>
      <c r="D113" s="416"/>
      <c r="E113" s="417"/>
      <c r="F113" s="1256" t="s">
        <v>3730</v>
      </c>
      <c r="G113" s="416"/>
      <c r="H113" s="416"/>
      <c r="I113" s="417"/>
      <c r="J113" s="1254" t="s">
        <v>529</v>
      </c>
      <c r="K113" s="1254" t="s">
        <v>612</v>
      </c>
      <c r="L113" s="234">
        <v>0</v>
      </c>
      <c r="M113" s="235">
        <v>0</v>
      </c>
      <c r="N113" s="235">
        <v>0</v>
      </c>
      <c r="O113" s="235">
        <v>0</v>
      </c>
      <c r="P113" s="235">
        <v>0</v>
      </c>
      <c r="Q113" s="235">
        <v>1.1385702</v>
      </c>
      <c r="R113" s="235">
        <v>1.1616156</v>
      </c>
      <c r="S113" s="235">
        <v>1.2398496000000001</v>
      </c>
      <c r="T113" s="235">
        <v>1.1260386</v>
      </c>
      <c r="U113" s="235">
        <v>1.0905678000000001</v>
      </c>
      <c r="V113" s="235">
        <v>1.05946418</v>
      </c>
      <c r="W113" s="235">
        <v>1.0565436800000001</v>
      </c>
      <c r="X113" s="235">
        <v>1.42602056</v>
      </c>
      <c r="Y113" s="235">
        <v>1.6783140000000001</v>
      </c>
      <c r="Z113" s="235">
        <v>1.464134</v>
      </c>
      <c r="AA113" s="235">
        <v>1.2118690000000001</v>
      </c>
      <c r="AB113" s="235">
        <v>1.1830480000000001</v>
      </c>
      <c r="AC113" s="235">
        <v>1.277771</v>
      </c>
      <c r="AD113" s="235">
        <v>1.1990000000000001</v>
      </c>
      <c r="AE113" s="235">
        <v>1.13538892</v>
      </c>
      <c r="AF113" s="235">
        <v>1.1568849800000001</v>
      </c>
      <c r="AG113" s="235">
        <v>1.1470450000000001</v>
      </c>
      <c r="AH113" s="235">
        <v>1.172533</v>
      </c>
      <c r="AI113" s="235">
        <v>1.0750580000000001</v>
      </c>
      <c r="AJ113" s="235">
        <v>1.4</v>
      </c>
      <c r="AK113" s="235">
        <v>1.0269999999999999</v>
      </c>
      <c r="AL113" s="235">
        <v>1.129</v>
      </c>
      <c r="AM113" s="235">
        <v>1.1613880000000001</v>
      </c>
      <c r="AN113" s="235">
        <v>1.115019</v>
      </c>
      <c r="AO113" s="286">
        <v>0.61750950000000004</v>
      </c>
      <c r="AP113" s="4"/>
      <c r="AQ113" s="4"/>
      <c r="AR113" s="4"/>
      <c r="AS113" s="4"/>
      <c r="AT113" s="4"/>
      <c r="AU113" s="4"/>
      <c r="AV113" s="4"/>
      <c r="AW113" s="4"/>
      <c r="AX113" s="4"/>
      <c r="AY113" s="4"/>
      <c r="AZ113" s="4"/>
      <c r="BA113" s="4"/>
      <c r="BB113" s="4"/>
      <c r="BC113" s="4"/>
      <c r="BD113" s="4"/>
      <c r="BE113" s="4"/>
    </row>
    <row r="114" spans="1:57" ht="12" customHeight="1">
      <c r="A114" s="414" t="s">
        <v>570</v>
      </c>
      <c r="B114" s="285" t="s">
        <v>230</v>
      </c>
      <c r="C114" s="1256" t="s">
        <v>3731</v>
      </c>
      <c r="D114" s="416"/>
      <c r="E114" s="417"/>
      <c r="F114" s="1256" t="s">
        <v>3731</v>
      </c>
      <c r="G114" s="416"/>
      <c r="H114" s="416"/>
      <c r="I114" s="417"/>
      <c r="J114" s="1254" t="s">
        <v>529</v>
      </c>
      <c r="K114" s="1254" t="s">
        <v>219</v>
      </c>
      <c r="L114" s="234">
        <v>4.1760000000000002</v>
      </c>
      <c r="M114" s="235">
        <v>3.8490000000000002</v>
      </c>
      <c r="N114" s="235">
        <v>2.8260000000000001</v>
      </c>
      <c r="O114" s="235">
        <v>2.4540000000000002</v>
      </c>
      <c r="P114" s="235">
        <v>3.3109999999999999</v>
      </c>
      <c r="Q114" s="235">
        <v>1.5</v>
      </c>
      <c r="R114" s="235">
        <v>0.4</v>
      </c>
      <c r="S114" s="235">
        <v>0.3</v>
      </c>
      <c r="T114" s="235">
        <v>0.1</v>
      </c>
      <c r="U114" s="235">
        <v>0.1</v>
      </c>
      <c r="V114" s="235">
        <v>0</v>
      </c>
      <c r="W114" s="235">
        <v>0</v>
      </c>
      <c r="X114" s="235">
        <v>0</v>
      </c>
      <c r="Y114" s="235">
        <v>0</v>
      </c>
      <c r="Z114" s="235">
        <v>4.2818095103910903</v>
      </c>
      <c r="AA114" s="235">
        <v>7.3719424904946358</v>
      </c>
      <c r="AB114" s="235">
        <v>4.4623741504627805</v>
      </c>
      <c r="AC114" s="235">
        <v>4.3676511504627804</v>
      </c>
      <c r="AD114" s="235">
        <v>4.4464221504627801</v>
      </c>
      <c r="AE114" s="235">
        <v>4.4464221504627801</v>
      </c>
      <c r="AF114" s="235">
        <v>4.4464221504627801</v>
      </c>
      <c r="AG114" s="235">
        <v>4.4464221504627801</v>
      </c>
      <c r="AH114" s="235">
        <v>4.4464221504627801</v>
      </c>
      <c r="AI114" s="235">
        <v>0</v>
      </c>
      <c r="AJ114" s="235">
        <v>0</v>
      </c>
      <c r="AK114" s="235">
        <v>0</v>
      </c>
      <c r="AL114" s="235">
        <v>0</v>
      </c>
      <c r="AM114" s="235">
        <v>0</v>
      </c>
      <c r="AN114" s="235">
        <v>0</v>
      </c>
      <c r="AO114" s="286">
        <v>0</v>
      </c>
      <c r="AP114" s="4"/>
      <c r="AQ114" s="4"/>
      <c r="AR114" s="4"/>
      <c r="AS114" s="4"/>
      <c r="AT114" s="4"/>
      <c r="AU114" s="4"/>
      <c r="AV114" s="4"/>
      <c r="AW114" s="4"/>
      <c r="AX114" s="4"/>
      <c r="AY114" s="4"/>
      <c r="AZ114" s="4"/>
      <c r="BA114" s="4"/>
      <c r="BB114" s="4"/>
      <c r="BC114" s="4"/>
      <c r="BD114" s="4"/>
      <c r="BE114" s="4"/>
    </row>
    <row r="115" spans="1:57" ht="12" customHeight="1">
      <c r="A115" s="401" t="s">
        <v>581</v>
      </c>
      <c r="B115" s="187" t="s">
        <v>216</v>
      </c>
      <c r="C115" s="385"/>
      <c r="D115" s="386"/>
      <c r="E115" s="387"/>
      <c r="F115" s="385" t="s">
        <v>583</v>
      </c>
      <c r="G115" s="386"/>
      <c r="H115" s="386"/>
      <c r="I115" s="387"/>
      <c r="J115" s="1252" t="s">
        <v>219</v>
      </c>
      <c r="K115" s="1252" t="s">
        <v>219</v>
      </c>
      <c r="L115" s="140">
        <v>176.44</v>
      </c>
      <c r="M115" s="141">
        <v>207.51372727272724</v>
      </c>
      <c r="N115" s="141">
        <v>241.4377636363636</v>
      </c>
      <c r="O115" s="141">
        <v>278.48774545454546</v>
      </c>
      <c r="P115" s="141">
        <v>340.68543636363637</v>
      </c>
      <c r="Q115" s="141">
        <v>372.86500043171094</v>
      </c>
      <c r="R115" s="141">
        <v>419.20000457105709</v>
      </c>
      <c r="S115" s="141">
        <v>440.69250000000005</v>
      </c>
      <c r="T115" s="141">
        <v>515.37750000000005</v>
      </c>
      <c r="U115" s="141">
        <v>565.53750000000002</v>
      </c>
      <c r="V115" s="141">
        <v>606.87750000000005</v>
      </c>
      <c r="W115" s="141">
        <v>664.87499999999989</v>
      </c>
      <c r="X115" s="141">
        <v>722.64750000000004</v>
      </c>
      <c r="Y115" s="141">
        <v>799.84500000000003</v>
      </c>
      <c r="Z115" s="141">
        <v>978.0671000000001</v>
      </c>
      <c r="AA115" s="141">
        <v>951.94930000000011</v>
      </c>
      <c r="AB115" s="141">
        <v>1401.5991999999999</v>
      </c>
      <c r="AC115" s="141">
        <v>1455.5671499999999</v>
      </c>
      <c r="AD115" s="141">
        <v>1630.4185500000003</v>
      </c>
      <c r="AE115" s="141">
        <v>1872.66353675</v>
      </c>
      <c r="AF115" s="141">
        <v>1263.1772537499999</v>
      </c>
      <c r="AG115" s="141">
        <v>1038.77400775</v>
      </c>
      <c r="AH115" s="141">
        <v>1015.512776</v>
      </c>
      <c r="AI115" s="141">
        <v>995.94983274999993</v>
      </c>
      <c r="AJ115" s="141">
        <v>979.87135825000007</v>
      </c>
      <c r="AK115" s="141">
        <v>959.65455175</v>
      </c>
      <c r="AL115" s="141">
        <v>945.78023775000008</v>
      </c>
      <c r="AM115" s="141">
        <v>931.42768056249997</v>
      </c>
      <c r="AN115" s="141">
        <v>943.50236412499999</v>
      </c>
      <c r="AO115" s="161">
        <v>979.63933181250002</v>
      </c>
      <c r="AP115" s="4"/>
      <c r="AQ115" s="4"/>
      <c r="AR115" s="4"/>
      <c r="AS115" s="4"/>
      <c r="AT115" s="4"/>
      <c r="AU115" s="4"/>
      <c r="AV115" s="4"/>
      <c r="AW115" s="4"/>
      <c r="AX115" s="4"/>
      <c r="AY115" s="4"/>
      <c r="AZ115" s="4"/>
      <c r="BA115" s="4"/>
      <c r="BB115" s="4"/>
      <c r="BC115" s="4"/>
      <c r="BD115" s="4"/>
      <c r="BE115" s="4"/>
    </row>
    <row r="116" spans="1:57" ht="12" customHeight="1">
      <c r="A116" s="401" t="s">
        <v>584</v>
      </c>
      <c r="B116" s="187" t="s">
        <v>216</v>
      </c>
      <c r="C116" s="385"/>
      <c r="D116" s="386"/>
      <c r="E116" s="387"/>
      <c r="F116" s="385" t="s">
        <v>586</v>
      </c>
      <c r="G116" s="386"/>
      <c r="H116" s="386"/>
      <c r="I116" s="387"/>
      <c r="J116" s="1252" t="s">
        <v>219</v>
      </c>
      <c r="K116" s="1252" t="s">
        <v>219</v>
      </c>
      <c r="L116" s="140">
        <v>0</v>
      </c>
      <c r="M116" s="141">
        <v>0</v>
      </c>
      <c r="N116" s="141">
        <v>0</v>
      </c>
      <c r="O116" s="141">
        <v>0</v>
      </c>
      <c r="P116" s="141">
        <v>0</v>
      </c>
      <c r="Q116" s="141">
        <v>0</v>
      </c>
      <c r="R116" s="141">
        <v>0</v>
      </c>
      <c r="S116" s="141">
        <v>0</v>
      </c>
      <c r="T116" s="141">
        <v>0</v>
      </c>
      <c r="U116" s="141">
        <v>0</v>
      </c>
      <c r="V116" s="141">
        <v>0</v>
      </c>
      <c r="W116" s="141">
        <v>0</v>
      </c>
      <c r="X116" s="141">
        <v>0</v>
      </c>
      <c r="Y116" s="141">
        <v>0</v>
      </c>
      <c r="Z116" s="141">
        <v>0</v>
      </c>
      <c r="AA116" s="141">
        <v>0</v>
      </c>
      <c r="AB116" s="141">
        <v>460.03</v>
      </c>
      <c r="AC116" s="141">
        <v>482.92999999999995</v>
      </c>
      <c r="AD116" s="141">
        <v>568.06100000000004</v>
      </c>
      <c r="AE116" s="141">
        <v>792.13499999999999</v>
      </c>
      <c r="AF116" s="141">
        <v>216.84099999999998</v>
      </c>
      <c r="AG116" s="141">
        <v>46.819000000000003</v>
      </c>
      <c r="AH116" s="141">
        <v>47.718000000000004</v>
      </c>
      <c r="AI116" s="141">
        <v>48.265000000000001</v>
      </c>
      <c r="AJ116" s="141">
        <v>47.411000000000001</v>
      </c>
      <c r="AK116" s="141">
        <v>48.288000000000004</v>
      </c>
      <c r="AL116" s="141">
        <v>55.196999999999996</v>
      </c>
      <c r="AM116" s="141">
        <v>50.063000000000002</v>
      </c>
      <c r="AN116" s="141">
        <v>56.485000000000007</v>
      </c>
      <c r="AO116" s="161">
        <v>57.483999999999995</v>
      </c>
      <c r="AP116" s="4"/>
      <c r="AQ116" s="4"/>
      <c r="AR116" s="4"/>
      <c r="AS116" s="4"/>
      <c r="AT116" s="4"/>
      <c r="AU116" s="4"/>
      <c r="AV116" s="4"/>
      <c r="AW116" s="4"/>
      <c r="AX116" s="4"/>
      <c r="AY116" s="4"/>
      <c r="AZ116" s="4"/>
      <c r="BA116" s="4"/>
      <c r="BB116" s="4"/>
      <c r="BC116" s="4"/>
      <c r="BD116" s="4"/>
      <c r="BE116" s="4"/>
    </row>
    <row r="117" spans="1:57" ht="12" customHeight="1">
      <c r="A117" s="414" t="s">
        <v>584</v>
      </c>
      <c r="B117" s="285" t="s">
        <v>226</v>
      </c>
      <c r="C117" s="1256" t="s">
        <v>3732</v>
      </c>
      <c r="D117" s="416"/>
      <c r="E117" s="417"/>
      <c r="F117" s="1256" t="s">
        <v>3732</v>
      </c>
      <c r="G117" s="416"/>
      <c r="H117" s="416"/>
      <c r="I117" s="417"/>
      <c r="J117" s="1254" t="s">
        <v>344</v>
      </c>
      <c r="K117" s="1254" t="s">
        <v>345</v>
      </c>
      <c r="L117" s="234">
        <v>0</v>
      </c>
      <c r="M117" s="235">
        <v>0</v>
      </c>
      <c r="N117" s="235">
        <v>0</v>
      </c>
      <c r="O117" s="235">
        <v>0</v>
      </c>
      <c r="P117" s="235">
        <v>0</v>
      </c>
      <c r="Q117" s="235">
        <v>0</v>
      </c>
      <c r="R117" s="235">
        <v>0</v>
      </c>
      <c r="S117" s="235">
        <v>0</v>
      </c>
      <c r="T117" s="235">
        <v>0</v>
      </c>
      <c r="U117" s="235">
        <v>0</v>
      </c>
      <c r="V117" s="235">
        <v>0</v>
      </c>
      <c r="W117" s="235">
        <v>0</v>
      </c>
      <c r="X117" s="235">
        <v>0</v>
      </c>
      <c r="Y117" s="235">
        <v>0</v>
      </c>
      <c r="Z117" s="235">
        <v>0</v>
      </c>
      <c r="AA117" s="235">
        <v>0</v>
      </c>
      <c r="AB117" s="235">
        <v>460.03</v>
      </c>
      <c r="AC117" s="235">
        <v>482.92999999999995</v>
      </c>
      <c r="AD117" s="235">
        <v>536.31000000000006</v>
      </c>
      <c r="AE117" s="235">
        <v>742.88</v>
      </c>
      <c r="AF117" s="235">
        <v>169.30999999999997</v>
      </c>
      <c r="AG117" s="235">
        <v>0.48000000000000004</v>
      </c>
      <c r="AH117" s="235">
        <v>0.02</v>
      </c>
      <c r="AI117" s="235">
        <v>0.08</v>
      </c>
      <c r="AJ117" s="235">
        <v>0.03</v>
      </c>
      <c r="AK117" s="235">
        <v>0.11</v>
      </c>
      <c r="AL117" s="235">
        <v>0.12</v>
      </c>
      <c r="AM117" s="235">
        <v>0.01</v>
      </c>
      <c r="AN117" s="235">
        <v>10.01</v>
      </c>
      <c r="AO117" s="286">
        <v>0</v>
      </c>
      <c r="AP117" s="4"/>
      <c r="AQ117" s="4"/>
      <c r="AR117" s="4"/>
      <c r="AS117" s="4"/>
      <c r="AT117" s="4"/>
      <c r="AU117" s="4"/>
      <c r="AV117" s="4"/>
      <c r="AW117" s="4"/>
      <c r="AX117" s="4"/>
      <c r="AY117" s="4"/>
      <c r="AZ117" s="4"/>
      <c r="BA117" s="4"/>
      <c r="BB117" s="4"/>
      <c r="BC117" s="4"/>
      <c r="BD117" s="4"/>
      <c r="BE117" s="4"/>
    </row>
    <row r="118" spans="1:57" ht="12" customHeight="1">
      <c r="A118" s="414" t="s">
        <v>584</v>
      </c>
      <c r="B118" s="285" t="s">
        <v>230</v>
      </c>
      <c r="C118" s="1256" t="s">
        <v>3733</v>
      </c>
      <c r="D118" s="416"/>
      <c r="E118" s="417"/>
      <c r="F118" s="1256" t="s">
        <v>3733</v>
      </c>
      <c r="G118" s="416"/>
      <c r="H118" s="416"/>
      <c r="I118" s="417"/>
      <c r="J118" s="1254" t="s">
        <v>344</v>
      </c>
      <c r="K118" s="1254" t="s">
        <v>427</v>
      </c>
      <c r="L118" s="234">
        <v>0</v>
      </c>
      <c r="M118" s="235">
        <v>0</v>
      </c>
      <c r="N118" s="235">
        <v>0</v>
      </c>
      <c r="O118" s="235">
        <v>0</v>
      </c>
      <c r="P118" s="235">
        <v>0</v>
      </c>
      <c r="Q118" s="235">
        <v>0</v>
      </c>
      <c r="R118" s="235">
        <v>0</v>
      </c>
      <c r="S118" s="235">
        <v>0</v>
      </c>
      <c r="T118" s="235">
        <v>0</v>
      </c>
      <c r="U118" s="235">
        <v>0</v>
      </c>
      <c r="V118" s="235">
        <v>0</v>
      </c>
      <c r="W118" s="235">
        <v>0</v>
      </c>
      <c r="X118" s="235">
        <v>0</v>
      </c>
      <c r="Y118" s="235">
        <v>0</v>
      </c>
      <c r="Z118" s="235">
        <v>0</v>
      </c>
      <c r="AA118" s="235">
        <v>0</v>
      </c>
      <c r="AB118" s="235">
        <v>0</v>
      </c>
      <c r="AC118" s="235">
        <v>0</v>
      </c>
      <c r="AD118" s="235">
        <v>31.750999999999998</v>
      </c>
      <c r="AE118" s="235">
        <v>49.255000000000003</v>
      </c>
      <c r="AF118" s="235">
        <v>47.530999999999999</v>
      </c>
      <c r="AG118" s="235">
        <v>46.339000000000006</v>
      </c>
      <c r="AH118" s="235">
        <v>47.698</v>
      </c>
      <c r="AI118" s="235">
        <v>48.185000000000002</v>
      </c>
      <c r="AJ118" s="235">
        <v>47.381</v>
      </c>
      <c r="AK118" s="235">
        <v>48.178000000000004</v>
      </c>
      <c r="AL118" s="235">
        <v>55.076999999999998</v>
      </c>
      <c r="AM118" s="235">
        <v>50.053000000000004</v>
      </c>
      <c r="AN118" s="235">
        <v>46.475000000000009</v>
      </c>
      <c r="AO118" s="286">
        <v>57.483999999999995</v>
      </c>
      <c r="AP118" s="4"/>
      <c r="AQ118" s="4"/>
      <c r="AR118" s="4"/>
      <c r="AS118" s="4"/>
      <c r="AT118" s="4"/>
      <c r="AU118" s="4"/>
      <c r="AV118" s="4"/>
      <c r="AW118" s="4"/>
      <c r="AX118" s="4"/>
      <c r="AY118" s="4"/>
      <c r="AZ118" s="4"/>
      <c r="BA118" s="4"/>
      <c r="BB118" s="4"/>
      <c r="BC118" s="4"/>
      <c r="BD118" s="4"/>
      <c r="BE118" s="4"/>
    </row>
    <row r="119" spans="1:57" ht="12" customHeight="1">
      <c r="A119" s="401" t="s">
        <v>593</v>
      </c>
      <c r="B119" s="187" t="s">
        <v>216</v>
      </c>
      <c r="C119" s="385"/>
      <c r="D119" s="386"/>
      <c r="E119" s="387"/>
      <c r="F119" s="385" t="s">
        <v>595</v>
      </c>
      <c r="G119" s="386"/>
      <c r="H119" s="386"/>
      <c r="I119" s="387"/>
      <c r="J119" s="1252" t="s">
        <v>219</v>
      </c>
      <c r="K119" s="1252" t="s">
        <v>219</v>
      </c>
      <c r="L119" s="140">
        <v>0</v>
      </c>
      <c r="M119" s="141">
        <v>0</v>
      </c>
      <c r="N119" s="141">
        <v>0</v>
      </c>
      <c r="O119" s="141">
        <v>0</v>
      </c>
      <c r="P119" s="141">
        <v>0</v>
      </c>
      <c r="Q119" s="141">
        <v>0</v>
      </c>
      <c r="R119" s="141">
        <v>0</v>
      </c>
      <c r="S119" s="141">
        <v>0</v>
      </c>
      <c r="T119" s="141">
        <v>0</v>
      </c>
      <c r="U119" s="141">
        <v>0</v>
      </c>
      <c r="V119" s="141">
        <v>0</v>
      </c>
      <c r="W119" s="141">
        <v>0</v>
      </c>
      <c r="X119" s="141">
        <v>0</v>
      </c>
      <c r="Y119" s="141">
        <v>0</v>
      </c>
      <c r="Z119" s="141">
        <v>0</v>
      </c>
      <c r="AA119" s="141">
        <v>0</v>
      </c>
      <c r="AB119" s="141">
        <v>0</v>
      </c>
      <c r="AC119" s="141">
        <v>0</v>
      </c>
      <c r="AD119" s="141">
        <v>0</v>
      </c>
      <c r="AE119" s="141">
        <v>0</v>
      </c>
      <c r="AF119" s="141">
        <v>0</v>
      </c>
      <c r="AG119" s="141">
        <v>0</v>
      </c>
      <c r="AH119" s="141">
        <v>0</v>
      </c>
      <c r="AI119" s="141">
        <v>0</v>
      </c>
      <c r="AJ119" s="141">
        <v>0</v>
      </c>
      <c r="AK119" s="141">
        <v>0</v>
      </c>
      <c r="AL119" s="141">
        <v>0</v>
      </c>
      <c r="AM119" s="141">
        <v>0</v>
      </c>
      <c r="AN119" s="141">
        <v>0</v>
      </c>
      <c r="AO119" s="161">
        <v>0</v>
      </c>
      <c r="AP119" s="4"/>
      <c r="AQ119" s="4"/>
      <c r="AR119" s="4"/>
      <c r="AS119" s="4"/>
      <c r="AT119" s="4"/>
      <c r="AU119" s="4"/>
      <c r="AV119" s="4"/>
      <c r="AW119" s="4"/>
      <c r="AX119" s="4"/>
      <c r="AY119" s="4"/>
      <c r="AZ119" s="4"/>
      <c r="BA119" s="4"/>
      <c r="BB119" s="4"/>
      <c r="BC119" s="4"/>
      <c r="BD119" s="4"/>
      <c r="BE119" s="4"/>
    </row>
    <row r="120" spans="1:57" ht="12" customHeight="1">
      <c r="A120" s="401" t="s">
        <v>596</v>
      </c>
      <c r="B120" s="187" t="s">
        <v>216</v>
      </c>
      <c r="C120" s="385"/>
      <c r="D120" s="386"/>
      <c r="E120" s="387"/>
      <c r="F120" s="385" t="s">
        <v>598</v>
      </c>
      <c r="G120" s="386"/>
      <c r="H120" s="386"/>
      <c r="I120" s="387"/>
      <c r="J120" s="1252" t="s">
        <v>219</v>
      </c>
      <c r="K120" s="1252" t="s">
        <v>219</v>
      </c>
      <c r="L120" s="140">
        <v>0</v>
      </c>
      <c r="M120" s="141">
        <v>0</v>
      </c>
      <c r="N120" s="141">
        <v>0</v>
      </c>
      <c r="O120" s="141">
        <v>0</v>
      </c>
      <c r="P120" s="141">
        <v>0</v>
      </c>
      <c r="Q120" s="141">
        <v>0</v>
      </c>
      <c r="R120" s="141">
        <v>0</v>
      </c>
      <c r="S120" s="141">
        <v>0</v>
      </c>
      <c r="T120" s="141">
        <v>0</v>
      </c>
      <c r="U120" s="141">
        <v>0</v>
      </c>
      <c r="V120" s="141">
        <v>0</v>
      </c>
      <c r="W120" s="141">
        <v>0</v>
      </c>
      <c r="X120" s="141">
        <v>0</v>
      </c>
      <c r="Y120" s="141">
        <v>0</v>
      </c>
      <c r="Z120" s="141">
        <v>0</v>
      </c>
      <c r="AA120" s="141">
        <v>0</v>
      </c>
      <c r="AB120" s="141">
        <v>0</v>
      </c>
      <c r="AC120" s="141">
        <v>0</v>
      </c>
      <c r="AD120" s="141">
        <v>0</v>
      </c>
      <c r="AE120" s="141">
        <v>0</v>
      </c>
      <c r="AF120" s="141">
        <v>0</v>
      </c>
      <c r="AG120" s="141">
        <v>0</v>
      </c>
      <c r="AH120" s="141">
        <v>0</v>
      </c>
      <c r="AI120" s="141">
        <v>0</v>
      </c>
      <c r="AJ120" s="141">
        <v>0</v>
      </c>
      <c r="AK120" s="141">
        <v>0</v>
      </c>
      <c r="AL120" s="141">
        <v>0</v>
      </c>
      <c r="AM120" s="141">
        <v>0</v>
      </c>
      <c r="AN120" s="141">
        <v>0</v>
      </c>
      <c r="AO120" s="161">
        <v>0</v>
      </c>
      <c r="AP120" s="4"/>
      <c r="AQ120" s="4"/>
      <c r="AR120" s="4"/>
      <c r="AS120" s="4"/>
      <c r="AT120" s="4"/>
      <c r="AU120" s="4"/>
      <c r="AV120" s="4"/>
      <c r="AW120" s="4"/>
      <c r="AX120" s="4"/>
      <c r="AY120" s="4"/>
      <c r="AZ120" s="4"/>
      <c r="BA120" s="4"/>
      <c r="BB120" s="4"/>
      <c r="BC120" s="4"/>
      <c r="BD120" s="4"/>
      <c r="BE120" s="4"/>
    </row>
    <row r="121" spans="1:57" ht="12" customHeight="1">
      <c r="A121" s="401" t="s">
        <v>599</v>
      </c>
      <c r="B121" s="187" t="s">
        <v>216</v>
      </c>
      <c r="C121" s="385"/>
      <c r="D121" s="386"/>
      <c r="E121" s="387"/>
      <c r="F121" s="385" t="s">
        <v>601</v>
      </c>
      <c r="G121" s="386"/>
      <c r="H121" s="386"/>
      <c r="I121" s="387"/>
      <c r="J121" s="1252" t="s">
        <v>219</v>
      </c>
      <c r="K121" s="1252" t="s">
        <v>219</v>
      </c>
      <c r="L121" s="140">
        <v>176.44</v>
      </c>
      <c r="M121" s="141">
        <v>207.51372727272724</v>
      </c>
      <c r="N121" s="141">
        <v>241.4377636363636</v>
      </c>
      <c r="O121" s="141">
        <v>276.98774545454546</v>
      </c>
      <c r="P121" s="141">
        <v>339.98543636363638</v>
      </c>
      <c r="Q121" s="141">
        <v>372.06500043171093</v>
      </c>
      <c r="R121" s="141">
        <v>410.10000457105707</v>
      </c>
      <c r="S121" s="141">
        <v>435.59250000000003</v>
      </c>
      <c r="T121" s="141">
        <v>510.27750000000003</v>
      </c>
      <c r="U121" s="141">
        <v>560.4375</v>
      </c>
      <c r="V121" s="141">
        <v>601.77750000000003</v>
      </c>
      <c r="W121" s="141">
        <v>659.77499999999986</v>
      </c>
      <c r="X121" s="141">
        <v>717.54750000000001</v>
      </c>
      <c r="Y121" s="141">
        <v>794.745</v>
      </c>
      <c r="Z121" s="141">
        <v>972.0671000000001</v>
      </c>
      <c r="AA121" s="141">
        <v>944.94930000000011</v>
      </c>
      <c r="AB121" s="141">
        <v>932.56919999999991</v>
      </c>
      <c r="AC121" s="141">
        <v>962.63715000000002</v>
      </c>
      <c r="AD121" s="141">
        <v>1048.9575500000001</v>
      </c>
      <c r="AE121" s="141">
        <v>1060.7285367500001</v>
      </c>
      <c r="AF121" s="141">
        <v>1026.22125375</v>
      </c>
      <c r="AG121" s="141">
        <v>971.46800774999997</v>
      </c>
      <c r="AH121" s="141">
        <v>946.55077600000004</v>
      </c>
      <c r="AI121" s="141">
        <v>921.29483274999996</v>
      </c>
      <c r="AJ121" s="141">
        <v>906.81035825000015</v>
      </c>
      <c r="AK121" s="141">
        <v>891.52555174999998</v>
      </c>
      <c r="AL121" s="141">
        <v>867.39469775000009</v>
      </c>
      <c r="AM121" s="141">
        <v>846.86468056249998</v>
      </c>
      <c r="AN121" s="141">
        <v>858.54924412499997</v>
      </c>
      <c r="AO121" s="161">
        <v>893.68721181249998</v>
      </c>
      <c r="AP121" s="4"/>
      <c r="AQ121" s="4"/>
      <c r="AR121" s="4"/>
      <c r="AS121" s="4"/>
      <c r="AT121" s="4"/>
      <c r="AU121" s="4"/>
      <c r="AV121" s="4"/>
      <c r="AW121" s="4"/>
      <c r="AX121" s="4"/>
      <c r="AY121" s="4"/>
      <c r="AZ121" s="4"/>
      <c r="BA121" s="4"/>
      <c r="BB121" s="4"/>
      <c r="BC121" s="4"/>
      <c r="BD121" s="4"/>
      <c r="BE121" s="4"/>
    </row>
    <row r="122" spans="1:57" ht="12" customHeight="1">
      <c r="A122" s="414" t="s">
        <v>599</v>
      </c>
      <c r="B122" s="285" t="s">
        <v>226</v>
      </c>
      <c r="C122" s="1256" t="s">
        <v>3734</v>
      </c>
      <c r="D122" s="416"/>
      <c r="E122" s="417"/>
      <c r="F122" s="1256" t="s">
        <v>3734</v>
      </c>
      <c r="G122" s="416"/>
      <c r="H122" s="416"/>
      <c r="I122" s="417"/>
      <c r="J122" s="1254" t="s">
        <v>229</v>
      </c>
      <c r="K122" s="1254" t="s">
        <v>271</v>
      </c>
      <c r="L122" s="234">
        <v>176.44</v>
      </c>
      <c r="M122" s="235">
        <v>207.51372727272724</v>
      </c>
      <c r="N122" s="235">
        <v>241.4377636363636</v>
      </c>
      <c r="O122" s="235">
        <v>276.98774545454546</v>
      </c>
      <c r="P122" s="235">
        <v>339.98543636363638</v>
      </c>
      <c r="Q122" s="235">
        <v>372.06500043171093</v>
      </c>
      <c r="R122" s="235">
        <v>410.10000457105707</v>
      </c>
      <c r="S122" s="235">
        <v>435.59250000000003</v>
      </c>
      <c r="T122" s="235">
        <v>510.27750000000003</v>
      </c>
      <c r="U122" s="235">
        <v>560.4375</v>
      </c>
      <c r="V122" s="235">
        <v>601.77750000000003</v>
      </c>
      <c r="W122" s="235">
        <v>659.77499999999986</v>
      </c>
      <c r="X122" s="235">
        <v>717.54750000000001</v>
      </c>
      <c r="Y122" s="235">
        <v>794.745</v>
      </c>
      <c r="Z122" s="235">
        <v>787.35750000000007</v>
      </c>
      <c r="AA122" s="235">
        <v>760.8275000000001</v>
      </c>
      <c r="AB122" s="235">
        <v>748.77</v>
      </c>
      <c r="AC122" s="235">
        <v>781.02275000000009</v>
      </c>
      <c r="AD122" s="235">
        <v>852.81675000000007</v>
      </c>
      <c r="AE122" s="235">
        <v>869.48913675000006</v>
      </c>
      <c r="AF122" s="235">
        <v>843.26385374999995</v>
      </c>
      <c r="AG122" s="235">
        <v>788.72420775000001</v>
      </c>
      <c r="AH122" s="235">
        <v>766.08177599999999</v>
      </c>
      <c r="AI122" s="235">
        <v>736.45183274999999</v>
      </c>
      <c r="AJ122" s="235">
        <v>723.26235825000003</v>
      </c>
      <c r="AK122" s="235">
        <v>704.63195174999998</v>
      </c>
      <c r="AL122" s="235">
        <v>680.8298977500001</v>
      </c>
      <c r="AM122" s="235">
        <v>676.70988056249996</v>
      </c>
      <c r="AN122" s="235">
        <v>683.07684412499998</v>
      </c>
      <c r="AO122" s="286">
        <v>701.25781181249999</v>
      </c>
      <c r="AP122" s="4"/>
      <c r="AQ122" s="4"/>
      <c r="AR122" s="4"/>
      <c r="AS122" s="4"/>
      <c r="AT122" s="4"/>
      <c r="AU122" s="4"/>
      <c r="AV122" s="4"/>
      <c r="AW122" s="4"/>
      <c r="AX122" s="4"/>
      <c r="AY122" s="4"/>
      <c r="AZ122" s="4"/>
      <c r="BA122" s="4"/>
      <c r="BB122" s="4"/>
      <c r="BC122" s="4"/>
      <c r="BD122" s="4"/>
      <c r="BE122" s="4"/>
    </row>
    <row r="123" spans="1:57" ht="12" customHeight="1">
      <c r="A123" s="414" t="s">
        <v>599</v>
      </c>
      <c r="B123" s="285" t="s">
        <v>230</v>
      </c>
      <c r="C123" s="1256" t="s">
        <v>3735</v>
      </c>
      <c r="D123" s="416"/>
      <c r="E123" s="417"/>
      <c r="F123" s="1256" t="s">
        <v>3735</v>
      </c>
      <c r="G123" s="416"/>
      <c r="H123" s="416"/>
      <c r="I123" s="417"/>
      <c r="J123" s="1254" t="s">
        <v>229</v>
      </c>
      <c r="K123" s="1254" t="s">
        <v>219</v>
      </c>
      <c r="L123" s="234">
        <v>0</v>
      </c>
      <c r="M123" s="235">
        <v>0</v>
      </c>
      <c r="N123" s="235">
        <v>0</v>
      </c>
      <c r="O123" s="235">
        <v>0</v>
      </c>
      <c r="P123" s="235">
        <v>0</v>
      </c>
      <c r="Q123" s="235">
        <v>0</v>
      </c>
      <c r="R123" s="235">
        <v>0</v>
      </c>
      <c r="S123" s="235">
        <v>0</v>
      </c>
      <c r="T123" s="235">
        <v>0</v>
      </c>
      <c r="U123" s="235">
        <v>0</v>
      </c>
      <c r="V123" s="235">
        <v>0</v>
      </c>
      <c r="W123" s="235">
        <v>0</v>
      </c>
      <c r="X123" s="235">
        <v>0</v>
      </c>
      <c r="Y123" s="235">
        <v>0</v>
      </c>
      <c r="Z123" s="235">
        <v>180.96559999999997</v>
      </c>
      <c r="AA123" s="235">
        <v>177.9008</v>
      </c>
      <c r="AB123" s="235">
        <v>174.20719999999997</v>
      </c>
      <c r="AC123" s="235">
        <v>172.02239999999998</v>
      </c>
      <c r="AD123" s="235">
        <v>173.14079999999998</v>
      </c>
      <c r="AE123" s="235">
        <v>170.63440000000003</v>
      </c>
      <c r="AF123" s="235">
        <v>171.21439999999998</v>
      </c>
      <c r="AG123" s="235">
        <v>170.94479999999999</v>
      </c>
      <c r="AH123" s="235">
        <v>172.02799999999999</v>
      </c>
      <c r="AI123" s="235">
        <v>175.43599999999998</v>
      </c>
      <c r="AJ123" s="235">
        <v>178.18</v>
      </c>
      <c r="AK123" s="235">
        <v>178.04159999999999</v>
      </c>
      <c r="AL123" s="235">
        <v>176.5848</v>
      </c>
      <c r="AM123" s="235">
        <v>156.90480000000002</v>
      </c>
      <c r="AN123" s="235">
        <v>161.10239999999999</v>
      </c>
      <c r="AO123" s="286">
        <v>161.10239999999999</v>
      </c>
      <c r="AP123" s="4"/>
      <c r="AQ123" s="4"/>
      <c r="AR123" s="4"/>
      <c r="AS123" s="4"/>
      <c r="AT123" s="4"/>
      <c r="AU123" s="4"/>
      <c r="AV123" s="4"/>
      <c r="AW123" s="4"/>
      <c r="AX123" s="4"/>
      <c r="AY123" s="4"/>
      <c r="AZ123" s="4"/>
      <c r="BA123" s="4"/>
      <c r="BB123" s="4"/>
      <c r="BC123" s="4"/>
      <c r="BD123" s="4"/>
      <c r="BE123" s="4"/>
    </row>
    <row r="124" spans="1:57" ht="12" customHeight="1">
      <c r="A124" s="414" t="s">
        <v>599</v>
      </c>
      <c r="B124" s="285" t="s">
        <v>233</v>
      </c>
      <c r="C124" s="1256" t="s">
        <v>3736</v>
      </c>
      <c r="D124" s="416"/>
      <c r="E124" s="417"/>
      <c r="F124" s="1256" t="s">
        <v>3736</v>
      </c>
      <c r="G124" s="416"/>
      <c r="H124" s="416"/>
      <c r="I124" s="417"/>
      <c r="J124" s="1254" t="s">
        <v>229</v>
      </c>
      <c r="K124" s="1254" t="s">
        <v>219</v>
      </c>
      <c r="L124" s="234">
        <v>0</v>
      </c>
      <c r="M124" s="235">
        <v>0</v>
      </c>
      <c r="N124" s="235">
        <v>0</v>
      </c>
      <c r="O124" s="235">
        <v>0</v>
      </c>
      <c r="P124" s="235">
        <v>0</v>
      </c>
      <c r="Q124" s="235">
        <v>0</v>
      </c>
      <c r="R124" s="235">
        <v>0</v>
      </c>
      <c r="S124" s="235">
        <v>0</v>
      </c>
      <c r="T124" s="235">
        <v>0</v>
      </c>
      <c r="U124" s="235">
        <v>0</v>
      </c>
      <c r="V124" s="235">
        <v>0</v>
      </c>
      <c r="W124" s="235">
        <v>0</v>
      </c>
      <c r="X124" s="235">
        <v>0</v>
      </c>
      <c r="Y124" s="235">
        <v>0</v>
      </c>
      <c r="Z124" s="235">
        <v>3.7440000000000002</v>
      </c>
      <c r="AA124" s="235">
        <v>6.2210000000000001</v>
      </c>
      <c r="AB124" s="235">
        <v>9.5920000000000005</v>
      </c>
      <c r="AC124" s="235">
        <v>9.5920000000000005</v>
      </c>
      <c r="AD124" s="235">
        <v>23</v>
      </c>
      <c r="AE124" s="235">
        <v>20.605</v>
      </c>
      <c r="AF124" s="235">
        <v>11.743</v>
      </c>
      <c r="AG124" s="235">
        <v>11.798999999999999</v>
      </c>
      <c r="AH124" s="235">
        <v>8.4410000000000007</v>
      </c>
      <c r="AI124" s="235">
        <v>9.407</v>
      </c>
      <c r="AJ124" s="235">
        <v>5.3680000000000003</v>
      </c>
      <c r="AK124" s="235">
        <v>8.8520000000000003</v>
      </c>
      <c r="AL124" s="235">
        <v>9.98</v>
      </c>
      <c r="AM124" s="235">
        <v>13.25</v>
      </c>
      <c r="AN124" s="235">
        <v>14.37</v>
      </c>
      <c r="AO124" s="286">
        <v>31.327000000000002</v>
      </c>
      <c r="AP124" s="4"/>
      <c r="AQ124" s="4"/>
      <c r="AR124" s="4"/>
      <c r="AS124" s="4"/>
      <c r="AT124" s="4"/>
      <c r="AU124" s="4"/>
      <c r="AV124" s="4"/>
      <c r="AW124" s="4"/>
      <c r="AX124" s="4"/>
      <c r="AY124" s="4"/>
      <c r="AZ124" s="4"/>
      <c r="BA124" s="4"/>
      <c r="BB124" s="4"/>
      <c r="BC124" s="4"/>
      <c r="BD124" s="4"/>
      <c r="BE124" s="4"/>
    </row>
    <row r="125" spans="1:57" ht="12" customHeight="1">
      <c r="A125" s="401" t="s">
        <v>602</v>
      </c>
      <c r="B125" s="187" t="s">
        <v>216</v>
      </c>
      <c r="C125" s="385"/>
      <c r="D125" s="386"/>
      <c r="E125" s="387"/>
      <c r="F125" s="385" t="s">
        <v>453</v>
      </c>
      <c r="G125" s="386"/>
      <c r="H125" s="386"/>
      <c r="I125" s="387"/>
      <c r="J125" s="1252" t="s">
        <v>219</v>
      </c>
      <c r="K125" s="1252" t="s">
        <v>219</v>
      </c>
      <c r="L125" s="140">
        <v>0</v>
      </c>
      <c r="M125" s="141">
        <v>0</v>
      </c>
      <c r="N125" s="141">
        <v>0</v>
      </c>
      <c r="O125" s="141">
        <v>0</v>
      </c>
      <c r="P125" s="141">
        <v>0</v>
      </c>
      <c r="Q125" s="141">
        <v>0</v>
      </c>
      <c r="R125" s="141">
        <v>0</v>
      </c>
      <c r="S125" s="141">
        <v>0</v>
      </c>
      <c r="T125" s="141">
        <v>0</v>
      </c>
      <c r="U125" s="141">
        <v>0</v>
      </c>
      <c r="V125" s="141">
        <v>0</v>
      </c>
      <c r="W125" s="141">
        <v>0</v>
      </c>
      <c r="X125" s="141">
        <v>0</v>
      </c>
      <c r="Y125" s="141">
        <v>0</v>
      </c>
      <c r="Z125" s="141">
        <v>0</v>
      </c>
      <c r="AA125" s="141">
        <v>0</v>
      </c>
      <c r="AB125" s="141">
        <v>0</v>
      </c>
      <c r="AC125" s="141">
        <v>0</v>
      </c>
      <c r="AD125" s="141">
        <v>0</v>
      </c>
      <c r="AE125" s="141">
        <v>0</v>
      </c>
      <c r="AF125" s="141">
        <v>0</v>
      </c>
      <c r="AG125" s="141">
        <v>0</v>
      </c>
      <c r="AH125" s="141">
        <v>0</v>
      </c>
      <c r="AI125" s="141">
        <v>0</v>
      </c>
      <c r="AJ125" s="141">
        <v>0</v>
      </c>
      <c r="AK125" s="141">
        <v>0</v>
      </c>
      <c r="AL125" s="141">
        <v>0</v>
      </c>
      <c r="AM125" s="141">
        <v>0</v>
      </c>
      <c r="AN125" s="141">
        <v>0</v>
      </c>
      <c r="AO125" s="161">
        <v>0</v>
      </c>
      <c r="AP125" s="4"/>
      <c r="AQ125" s="4"/>
      <c r="AR125" s="4"/>
      <c r="AS125" s="4"/>
      <c r="AT125" s="4"/>
      <c r="AU125" s="4"/>
      <c r="AV125" s="4"/>
      <c r="AW125" s="4"/>
      <c r="AX125" s="4"/>
      <c r="AY125" s="4"/>
      <c r="AZ125" s="4"/>
      <c r="BA125" s="4"/>
      <c r="BB125" s="4"/>
      <c r="BC125" s="4"/>
      <c r="BD125" s="4"/>
      <c r="BE125" s="4"/>
    </row>
    <row r="126" spans="1:57" ht="12" customHeight="1">
      <c r="A126" s="401" t="s">
        <v>603</v>
      </c>
      <c r="B126" s="187" t="s">
        <v>216</v>
      </c>
      <c r="C126" s="385"/>
      <c r="D126" s="386"/>
      <c r="E126" s="387"/>
      <c r="F126" s="385" t="s">
        <v>605</v>
      </c>
      <c r="G126" s="386"/>
      <c r="H126" s="386"/>
      <c r="I126" s="387"/>
      <c r="J126" s="1252" t="s">
        <v>219</v>
      </c>
      <c r="K126" s="1252" t="s">
        <v>219</v>
      </c>
      <c r="L126" s="140">
        <v>0</v>
      </c>
      <c r="M126" s="141">
        <v>0</v>
      </c>
      <c r="N126" s="141">
        <v>0</v>
      </c>
      <c r="O126" s="141">
        <v>1.5</v>
      </c>
      <c r="P126" s="141">
        <v>0.7</v>
      </c>
      <c r="Q126" s="141">
        <v>0.8</v>
      </c>
      <c r="R126" s="141">
        <v>9.1</v>
      </c>
      <c r="S126" s="141">
        <v>5.0999999999999996</v>
      </c>
      <c r="T126" s="141">
        <v>5.0999999999999996</v>
      </c>
      <c r="U126" s="141">
        <v>5.0999999999999996</v>
      </c>
      <c r="V126" s="141">
        <v>5.0999999999999996</v>
      </c>
      <c r="W126" s="141">
        <v>5.0999999999999996</v>
      </c>
      <c r="X126" s="141">
        <v>5.0999999999999996</v>
      </c>
      <c r="Y126" s="141">
        <v>5.0999999999999996</v>
      </c>
      <c r="Z126" s="141">
        <v>6</v>
      </c>
      <c r="AA126" s="141">
        <v>7</v>
      </c>
      <c r="AB126" s="141">
        <v>9</v>
      </c>
      <c r="AC126" s="141">
        <v>10</v>
      </c>
      <c r="AD126" s="141">
        <v>13.4</v>
      </c>
      <c r="AE126" s="141">
        <v>19.8</v>
      </c>
      <c r="AF126" s="141">
        <v>20.114999999999998</v>
      </c>
      <c r="AG126" s="141">
        <v>20.486999999999998</v>
      </c>
      <c r="AH126" s="141">
        <v>21.244</v>
      </c>
      <c r="AI126" s="141">
        <v>26.39</v>
      </c>
      <c r="AJ126" s="141">
        <v>25.65</v>
      </c>
      <c r="AK126" s="141">
        <v>19.841000000000001</v>
      </c>
      <c r="AL126" s="141">
        <v>23.18854</v>
      </c>
      <c r="AM126" s="141">
        <v>34.5</v>
      </c>
      <c r="AN126" s="141">
        <v>28.468119999999999</v>
      </c>
      <c r="AO126" s="161">
        <v>28.468119999999999</v>
      </c>
      <c r="AP126" s="4"/>
      <c r="AQ126" s="4"/>
      <c r="AR126" s="4"/>
      <c r="AS126" s="4"/>
      <c r="AT126" s="4"/>
      <c r="AU126" s="4"/>
      <c r="AV126" s="4"/>
      <c r="AW126" s="4"/>
      <c r="AX126" s="4"/>
      <c r="AY126" s="4"/>
      <c r="AZ126" s="4"/>
      <c r="BA126" s="4"/>
      <c r="BB126" s="4"/>
      <c r="BC126" s="4"/>
      <c r="BD126" s="4"/>
      <c r="BE126" s="4"/>
    </row>
    <row r="127" spans="1:57" ht="12" customHeight="1">
      <c r="A127" s="414" t="s">
        <v>603</v>
      </c>
      <c r="B127" s="285" t="s">
        <v>226</v>
      </c>
      <c r="C127" s="1256" t="s">
        <v>3737</v>
      </c>
      <c r="D127" s="416"/>
      <c r="E127" s="417"/>
      <c r="F127" s="1256" t="s">
        <v>3737</v>
      </c>
      <c r="G127" s="416"/>
      <c r="H127" s="416"/>
      <c r="I127" s="417"/>
      <c r="J127" s="1254" t="s">
        <v>344</v>
      </c>
      <c r="K127" s="1254" t="s">
        <v>271</v>
      </c>
      <c r="L127" s="234">
        <v>0</v>
      </c>
      <c r="M127" s="235">
        <v>0</v>
      </c>
      <c r="N127" s="235">
        <v>0</v>
      </c>
      <c r="O127" s="235">
        <v>1.5</v>
      </c>
      <c r="P127" s="235">
        <v>0.7</v>
      </c>
      <c r="Q127" s="235">
        <v>0.8</v>
      </c>
      <c r="R127" s="235">
        <v>9.1</v>
      </c>
      <c r="S127" s="235">
        <v>5.0999999999999996</v>
      </c>
      <c r="T127" s="235">
        <v>5.0999999999999996</v>
      </c>
      <c r="U127" s="235">
        <v>5.0999999999999996</v>
      </c>
      <c r="V127" s="235">
        <v>5.0999999999999996</v>
      </c>
      <c r="W127" s="235">
        <v>5.0999999999999996</v>
      </c>
      <c r="X127" s="235">
        <v>5.0999999999999996</v>
      </c>
      <c r="Y127" s="235">
        <v>5.0999999999999996</v>
      </c>
      <c r="Z127" s="235">
        <v>6</v>
      </c>
      <c r="AA127" s="235">
        <v>7</v>
      </c>
      <c r="AB127" s="235">
        <v>9</v>
      </c>
      <c r="AC127" s="235">
        <v>10</v>
      </c>
      <c r="AD127" s="235">
        <v>13.4</v>
      </c>
      <c r="AE127" s="235">
        <v>19.8</v>
      </c>
      <c r="AF127" s="235">
        <v>20.114999999999998</v>
      </c>
      <c r="AG127" s="235">
        <v>20.486999999999998</v>
      </c>
      <c r="AH127" s="235">
        <v>21.244</v>
      </c>
      <c r="AI127" s="235">
        <v>26.39</v>
      </c>
      <c r="AJ127" s="235">
        <v>25.65</v>
      </c>
      <c r="AK127" s="235">
        <v>19.841000000000001</v>
      </c>
      <c r="AL127" s="235">
        <v>23.18854</v>
      </c>
      <c r="AM127" s="235">
        <v>34.5</v>
      </c>
      <c r="AN127" s="235">
        <v>28.468119999999999</v>
      </c>
      <c r="AO127" s="286">
        <v>28.468119999999999</v>
      </c>
      <c r="AP127" s="4"/>
      <c r="AQ127" s="4"/>
      <c r="AR127" s="4"/>
      <c r="AS127" s="4"/>
      <c r="AT127" s="4"/>
      <c r="AU127" s="4"/>
      <c r="AV127" s="4"/>
      <c r="AW127" s="4"/>
      <c r="AX127" s="4"/>
      <c r="AY127" s="4"/>
      <c r="AZ127" s="4"/>
      <c r="BA127" s="4"/>
      <c r="BB127" s="4"/>
      <c r="BC127" s="4"/>
      <c r="BD127" s="4"/>
      <c r="BE127" s="4"/>
    </row>
    <row r="128" spans="1:57" ht="12" customHeight="1">
      <c r="A128" s="401" t="s">
        <v>627</v>
      </c>
      <c r="B128" s="187" t="s">
        <v>216</v>
      </c>
      <c r="C128" s="385"/>
      <c r="D128" s="386"/>
      <c r="E128" s="387"/>
      <c r="F128" s="385" t="s">
        <v>629</v>
      </c>
      <c r="G128" s="386"/>
      <c r="H128" s="386"/>
      <c r="I128" s="387"/>
      <c r="J128" s="1252" t="s">
        <v>219</v>
      </c>
      <c r="K128" s="1252" t="s">
        <v>219</v>
      </c>
      <c r="L128" s="140">
        <v>75.677999999999997</v>
      </c>
      <c r="M128" s="141">
        <v>103.58</v>
      </c>
      <c r="N128" s="141">
        <v>112.678</v>
      </c>
      <c r="O128" s="141">
        <v>141.845</v>
      </c>
      <c r="P128" s="141">
        <v>192.27500000000001</v>
      </c>
      <c r="Q128" s="141">
        <v>225.12456130549378</v>
      </c>
      <c r="R128" s="141">
        <v>169.41</v>
      </c>
      <c r="S128" s="141">
        <v>151.72999999999999</v>
      </c>
      <c r="T128" s="141">
        <v>213.73</v>
      </c>
      <c r="U128" s="141">
        <v>200.45000000000002</v>
      </c>
      <c r="V128" s="141">
        <v>273.69</v>
      </c>
      <c r="W128" s="141">
        <v>354.71999999999997</v>
      </c>
      <c r="X128" s="141">
        <v>432.18700000000001</v>
      </c>
      <c r="Y128" s="141">
        <v>367.61</v>
      </c>
      <c r="Z128" s="141">
        <v>265.92</v>
      </c>
      <c r="AA128" s="141">
        <v>245.12</v>
      </c>
      <c r="AB128" s="141">
        <v>245.18</v>
      </c>
      <c r="AC128" s="141">
        <v>284.83</v>
      </c>
      <c r="AD128" s="141">
        <v>278.43000000000006</v>
      </c>
      <c r="AE128" s="141">
        <v>358.53</v>
      </c>
      <c r="AF128" s="141">
        <v>400.85</v>
      </c>
      <c r="AG128" s="141">
        <v>410.65000000000003</v>
      </c>
      <c r="AH128" s="141">
        <v>448.36</v>
      </c>
      <c r="AI128" s="141">
        <v>518.33999999999992</v>
      </c>
      <c r="AJ128" s="141">
        <v>530.70000000000005</v>
      </c>
      <c r="AK128" s="141">
        <v>504.95999999999992</v>
      </c>
      <c r="AL128" s="141">
        <v>581.93999999999994</v>
      </c>
      <c r="AM128" s="141">
        <v>614.76</v>
      </c>
      <c r="AN128" s="141">
        <v>633.79</v>
      </c>
      <c r="AO128" s="161">
        <v>853.86</v>
      </c>
      <c r="AP128" s="4"/>
      <c r="AQ128" s="4"/>
      <c r="AR128" s="4"/>
      <c r="AS128" s="4"/>
      <c r="AT128" s="4"/>
      <c r="AU128" s="4"/>
      <c r="AV128" s="4"/>
      <c r="AW128" s="4"/>
      <c r="AX128" s="4"/>
      <c r="AY128" s="4"/>
      <c r="AZ128" s="4"/>
      <c r="BA128" s="4"/>
      <c r="BB128" s="4"/>
      <c r="BC128" s="4"/>
      <c r="BD128" s="4"/>
      <c r="BE128" s="4"/>
    </row>
    <row r="129" spans="1:57" ht="12" customHeight="1">
      <c r="A129" s="401" t="s">
        <v>630</v>
      </c>
      <c r="B129" s="187" t="s">
        <v>216</v>
      </c>
      <c r="C129" s="385"/>
      <c r="D129" s="386"/>
      <c r="E129" s="387"/>
      <c r="F129" s="385" t="s">
        <v>632</v>
      </c>
      <c r="G129" s="386"/>
      <c r="H129" s="386"/>
      <c r="I129" s="387"/>
      <c r="J129" s="1252" t="s">
        <v>219</v>
      </c>
      <c r="K129" s="1252" t="s">
        <v>219</v>
      </c>
      <c r="L129" s="140">
        <v>75.677999999999997</v>
      </c>
      <c r="M129" s="141">
        <v>103.58</v>
      </c>
      <c r="N129" s="141">
        <v>112.678</v>
      </c>
      <c r="O129" s="141">
        <v>141.845</v>
      </c>
      <c r="P129" s="141">
        <v>192.27500000000001</v>
      </c>
      <c r="Q129" s="141">
        <v>225.12456130549378</v>
      </c>
      <c r="R129" s="141">
        <v>169.41</v>
      </c>
      <c r="S129" s="141">
        <v>151.72999999999999</v>
      </c>
      <c r="T129" s="141">
        <v>213.73</v>
      </c>
      <c r="U129" s="141">
        <v>190.45000000000002</v>
      </c>
      <c r="V129" s="141">
        <v>254.69</v>
      </c>
      <c r="W129" s="141">
        <v>315.71999999999997</v>
      </c>
      <c r="X129" s="141">
        <v>405.18700000000001</v>
      </c>
      <c r="Y129" s="141">
        <v>348.61</v>
      </c>
      <c r="Z129" s="141">
        <v>257.92</v>
      </c>
      <c r="AA129" s="141">
        <v>235.12</v>
      </c>
      <c r="AB129" s="141">
        <v>242.18</v>
      </c>
      <c r="AC129" s="141">
        <v>281.83</v>
      </c>
      <c r="AD129" s="141">
        <v>278.43000000000006</v>
      </c>
      <c r="AE129" s="141">
        <v>358.53</v>
      </c>
      <c r="AF129" s="141">
        <v>400.85</v>
      </c>
      <c r="AG129" s="141">
        <v>410.65000000000003</v>
      </c>
      <c r="AH129" s="141">
        <v>448.36</v>
      </c>
      <c r="AI129" s="141">
        <v>518.33999999999992</v>
      </c>
      <c r="AJ129" s="141">
        <v>530.70000000000005</v>
      </c>
      <c r="AK129" s="141">
        <v>504.95999999999992</v>
      </c>
      <c r="AL129" s="141">
        <v>581.93999999999994</v>
      </c>
      <c r="AM129" s="141">
        <v>614.76</v>
      </c>
      <c r="AN129" s="141">
        <v>633.79</v>
      </c>
      <c r="AO129" s="161">
        <v>853.86</v>
      </c>
      <c r="AP129" s="4"/>
      <c r="AQ129" s="4"/>
      <c r="AR129" s="4"/>
      <c r="AS129" s="4"/>
      <c r="AT129" s="4"/>
      <c r="AU129" s="4"/>
      <c r="AV129" s="4"/>
      <c r="AW129" s="4"/>
      <c r="AX129" s="4"/>
      <c r="AY129" s="4"/>
      <c r="AZ129" s="4"/>
      <c r="BA129" s="4"/>
      <c r="BB129" s="4"/>
      <c r="BC129" s="4"/>
      <c r="BD129" s="4"/>
      <c r="BE129" s="4"/>
    </row>
    <row r="130" spans="1:57" ht="12" customHeight="1">
      <c r="A130" s="414" t="s">
        <v>630</v>
      </c>
      <c r="B130" s="285" t="s">
        <v>226</v>
      </c>
      <c r="C130" s="415" t="s">
        <v>3738</v>
      </c>
      <c r="D130" s="416"/>
      <c r="E130" s="417"/>
      <c r="F130" s="415" t="s">
        <v>3738</v>
      </c>
      <c r="G130" s="416"/>
      <c r="H130" s="416"/>
      <c r="I130" s="417"/>
      <c r="J130" s="1254" t="s">
        <v>344</v>
      </c>
      <c r="K130" s="1254" t="s">
        <v>345</v>
      </c>
      <c r="L130" s="234">
        <v>75.677999999999997</v>
      </c>
      <c r="M130" s="235">
        <v>103.58</v>
      </c>
      <c r="N130" s="235">
        <v>112.678</v>
      </c>
      <c r="O130" s="235">
        <v>141.845</v>
      </c>
      <c r="P130" s="235">
        <v>192.27500000000001</v>
      </c>
      <c r="Q130" s="235">
        <v>225.12456130549378</v>
      </c>
      <c r="R130" s="235">
        <v>169.41</v>
      </c>
      <c r="S130" s="235">
        <v>151.72999999999999</v>
      </c>
      <c r="T130" s="235">
        <v>213.73</v>
      </c>
      <c r="U130" s="235">
        <v>190.45000000000002</v>
      </c>
      <c r="V130" s="235">
        <v>254.69</v>
      </c>
      <c r="W130" s="235">
        <v>315.71999999999997</v>
      </c>
      <c r="X130" s="235">
        <v>405.18700000000001</v>
      </c>
      <c r="Y130" s="235">
        <v>348.61</v>
      </c>
      <c r="Z130" s="235">
        <v>257.92</v>
      </c>
      <c r="AA130" s="235">
        <v>235.12</v>
      </c>
      <c r="AB130" s="235">
        <v>242.18</v>
      </c>
      <c r="AC130" s="235">
        <v>281.83</v>
      </c>
      <c r="AD130" s="235">
        <v>278.43000000000006</v>
      </c>
      <c r="AE130" s="235">
        <v>358.53</v>
      </c>
      <c r="AF130" s="235">
        <v>400.85</v>
      </c>
      <c r="AG130" s="235">
        <v>410.65000000000003</v>
      </c>
      <c r="AH130" s="235">
        <v>448.36</v>
      </c>
      <c r="AI130" s="235">
        <v>518.33999999999992</v>
      </c>
      <c r="AJ130" s="235">
        <v>530.70000000000005</v>
      </c>
      <c r="AK130" s="235">
        <v>504.95999999999992</v>
      </c>
      <c r="AL130" s="235">
        <v>581.93999999999994</v>
      </c>
      <c r="AM130" s="235">
        <v>614.76</v>
      </c>
      <c r="AN130" s="235">
        <v>633.79</v>
      </c>
      <c r="AO130" s="286">
        <v>853.86</v>
      </c>
      <c r="AP130" s="4"/>
      <c r="AQ130" s="4"/>
      <c r="AR130" s="4"/>
      <c r="AS130" s="4"/>
      <c r="AT130" s="4"/>
      <c r="AU130" s="4"/>
      <c r="AV130" s="4"/>
      <c r="AW130" s="4"/>
      <c r="AX130" s="4"/>
      <c r="AY130" s="4"/>
      <c r="AZ130" s="4"/>
      <c r="BA130" s="4"/>
      <c r="BB130" s="4"/>
      <c r="BC130" s="4"/>
      <c r="BD130" s="4"/>
      <c r="BE130" s="4"/>
    </row>
    <row r="131" spans="1:57" ht="12" customHeight="1">
      <c r="A131" s="401" t="s">
        <v>637</v>
      </c>
      <c r="B131" s="187" t="s">
        <v>216</v>
      </c>
      <c r="C131" s="385"/>
      <c r="D131" s="386"/>
      <c r="E131" s="387"/>
      <c r="F131" s="385" t="s">
        <v>639</v>
      </c>
      <c r="G131" s="386"/>
      <c r="H131" s="386"/>
      <c r="I131" s="387"/>
      <c r="J131" s="1252" t="s">
        <v>219</v>
      </c>
      <c r="K131" s="1252" t="s">
        <v>219</v>
      </c>
      <c r="L131" s="140">
        <v>0</v>
      </c>
      <c r="M131" s="141">
        <v>0</v>
      </c>
      <c r="N131" s="141">
        <v>0</v>
      </c>
      <c r="O131" s="141">
        <v>0</v>
      </c>
      <c r="P131" s="141">
        <v>0</v>
      </c>
      <c r="Q131" s="141">
        <v>0</v>
      </c>
      <c r="R131" s="141">
        <v>0</v>
      </c>
      <c r="S131" s="141">
        <v>0</v>
      </c>
      <c r="T131" s="141">
        <v>0</v>
      </c>
      <c r="U131" s="141">
        <v>10</v>
      </c>
      <c r="V131" s="141">
        <v>19</v>
      </c>
      <c r="W131" s="141">
        <v>39</v>
      </c>
      <c r="X131" s="141">
        <v>27</v>
      </c>
      <c r="Y131" s="141">
        <v>19</v>
      </c>
      <c r="Z131" s="141">
        <v>8</v>
      </c>
      <c r="AA131" s="141">
        <v>10</v>
      </c>
      <c r="AB131" s="141">
        <v>3</v>
      </c>
      <c r="AC131" s="141">
        <v>3</v>
      </c>
      <c r="AD131" s="141">
        <v>0</v>
      </c>
      <c r="AE131" s="141">
        <v>0</v>
      </c>
      <c r="AF131" s="141">
        <v>0</v>
      </c>
      <c r="AG131" s="141">
        <v>0</v>
      </c>
      <c r="AH131" s="141">
        <v>0</v>
      </c>
      <c r="AI131" s="141">
        <v>0</v>
      </c>
      <c r="AJ131" s="141">
        <v>0</v>
      </c>
      <c r="AK131" s="141">
        <v>0</v>
      </c>
      <c r="AL131" s="141">
        <v>0</v>
      </c>
      <c r="AM131" s="141">
        <v>0</v>
      </c>
      <c r="AN131" s="141">
        <v>0</v>
      </c>
      <c r="AO131" s="161">
        <v>0</v>
      </c>
      <c r="AP131" s="4"/>
      <c r="AQ131" s="4"/>
      <c r="AR131" s="4"/>
      <c r="AS131" s="4"/>
      <c r="AT131" s="4"/>
      <c r="AU131" s="4"/>
      <c r="AV131" s="4"/>
      <c r="AW131" s="4"/>
      <c r="AX131" s="4"/>
      <c r="AY131" s="4"/>
      <c r="AZ131" s="4"/>
      <c r="BA131" s="4"/>
      <c r="BB131" s="4"/>
      <c r="BC131" s="4"/>
      <c r="BD131" s="4"/>
      <c r="BE131" s="4"/>
    </row>
    <row r="132" spans="1:57" ht="12" customHeight="1">
      <c r="A132" s="414" t="s">
        <v>637</v>
      </c>
      <c r="B132" s="285" t="s">
        <v>226</v>
      </c>
      <c r="C132" s="1257" t="s">
        <v>3739</v>
      </c>
      <c r="D132" s="416"/>
      <c r="E132" s="417"/>
      <c r="F132" s="415"/>
      <c r="G132" s="416"/>
      <c r="H132" s="416"/>
      <c r="I132" s="417"/>
      <c r="J132" s="1254" t="s">
        <v>344</v>
      </c>
      <c r="K132" s="1254" t="s">
        <v>219</v>
      </c>
      <c r="L132" s="234">
        <v>0</v>
      </c>
      <c r="M132" s="235">
        <v>0</v>
      </c>
      <c r="N132" s="235">
        <v>0</v>
      </c>
      <c r="O132" s="235">
        <v>0</v>
      </c>
      <c r="P132" s="235">
        <v>0</v>
      </c>
      <c r="Q132" s="235">
        <v>0</v>
      </c>
      <c r="R132" s="235">
        <v>0</v>
      </c>
      <c r="S132" s="235">
        <v>0</v>
      </c>
      <c r="T132" s="235">
        <v>0</v>
      </c>
      <c r="U132" s="235">
        <v>10</v>
      </c>
      <c r="V132" s="235">
        <v>19</v>
      </c>
      <c r="W132" s="235">
        <v>39</v>
      </c>
      <c r="X132" s="235">
        <v>27</v>
      </c>
      <c r="Y132" s="235">
        <v>19</v>
      </c>
      <c r="Z132" s="235">
        <v>8</v>
      </c>
      <c r="AA132" s="235">
        <v>10</v>
      </c>
      <c r="AB132" s="235">
        <v>3</v>
      </c>
      <c r="AC132" s="235">
        <v>3</v>
      </c>
      <c r="AD132" s="235">
        <v>0</v>
      </c>
      <c r="AE132" s="235">
        <v>0</v>
      </c>
      <c r="AF132" s="235">
        <v>0</v>
      </c>
      <c r="AG132" s="235">
        <v>0</v>
      </c>
      <c r="AH132" s="235">
        <v>0</v>
      </c>
      <c r="AI132" s="235">
        <v>0</v>
      </c>
      <c r="AJ132" s="235">
        <v>0</v>
      </c>
      <c r="AK132" s="235">
        <v>0</v>
      </c>
      <c r="AL132" s="235">
        <v>0</v>
      </c>
      <c r="AM132" s="235">
        <v>0</v>
      </c>
      <c r="AN132" s="235">
        <v>0</v>
      </c>
      <c r="AO132" s="286">
        <v>0</v>
      </c>
      <c r="AP132" s="4"/>
      <c r="AQ132" s="4"/>
      <c r="AR132" s="4"/>
      <c r="AS132" s="4"/>
      <c r="AT132" s="4"/>
      <c r="AU132" s="4"/>
      <c r="AV132" s="4"/>
      <c r="AW132" s="4"/>
      <c r="AX132" s="4"/>
      <c r="AY132" s="4"/>
      <c r="AZ132" s="4"/>
      <c r="BA132" s="4"/>
      <c r="BB132" s="4"/>
      <c r="BC132" s="4"/>
      <c r="BD132" s="4"/>
      <c r="BE132" s="4"/>
    </row>
    <row r="133" spans="1:57" ht="12" customHeight="1">
      <c r="A133" s="401" t="s">
        <v>642</v>
      </c>
      <c r="B133" s="187" t="s">
        <v>216</v>
      </c>
      <c r="C133" s="385"/>
      <c r="D133" s="386"/>
      <c r="E133" s="387"/>
      <c r="F133" s="385" t="s">
        <v>644</v>
      </c>
      <c r="G133" s="386"/>
      <c r="H133" s="386"/>
      <c r="I133" s="387"/>
      <c r="J133" s="1252" t="s">
        <v>219</v>
      </c>
      <c r="K133" s="1252" t="s">
        <v>219</v>
      </c>
      <c r="L133" s="140">
        <v>0</v>
      </c>
      <c r="M133" s="141">
        <v>0</v>
      </c>
      <c r="N133" s="141">
        <v>0</v>
      </c>
      <c r="O133" s="141">
        <v>0</v>
      </c>
      <c r="P133" s="141">
        <v>0</v>
      </c>
      <c r="Q133" s="141">
        <v>0</v>
      </c>
      <c r="R133" s="141">
        <v>0</v>
      </c>
      <c r="S133" s="141">
        <v>0</v>
      </c>
      <c r="T133" s="141">
        <v>0</v>
      </c>
      <c r="U133" s="141">
        <v>0</v>
      </c>
      <c r="V133" s="141">
        <v>0</v>
      </c>
      <c r="W133" s="141">
        <v>0</v>
      </c>
      <c r="X133" s="141">
        <v>0</v>
      </c>
      <c r="Y133" s="141">
        <v>0</v>
      </c>
      <c r="Z133" s="141">
        <v>0</v>
      </c>
      <c r="AA133" s="141">
        <v>0</v>
      </c>
      <c r="AB133" s="141">
        <v>0</v>
      </c>
      <c r="AC133" s="141">
        <v>0</v>
      </c>
      <c r="AD133" s="141">
        <v>0</v>
      </c>
      <c r="AE133" s="141">
        <v>0</v>
      </c>
      <c r="AF133" s="141">
        <v>0</v>
      </c>
      <c r="AG133" s="141">
        <v>0</v>
      </c>
      <c r="AH133" s="141">
        <v>0</v>
      </c>
      <c r="AI133" s="141">
        <v>0</v>
      </c>
      <c r="AJ133" s="141">
        <v>0</v>
      </c>
      <c r="AK133" s="141">
        <v>0</v>
      </c>
      <c r="AL133" s="141">
        <v>0</v>
      </c>
      <c r="AM133" s="141">
        <v>0</v>
      </c>
      <c r="AN133" s="141">
        <v>0</v>
      </c>
      <c r="AO133" s="161">
        <v>0</v>
      </c>
      <c r="AP133" s="4"/>
      <c r="AQ133" s="4"/>
      <c r="AR133" s="4"/>
      <c r="AS133" s="4"/>
      <c r="AT133" s="4"/>
      <c r="AU133" s="4"/>
      <c r="AV133" s="4"/>
      <c r="AW133" s="4"/>
      <c r="AX133" s="4"/>
      <c r="AY133" s="4"/>
      <c r="AZ133" s="4"/>
      <c r="BA133" s="4"/>
      <c r="BB133" s="4"/>
      <c r="BC133" s="4"/>
      <c r="BD133" s="4"/>
      <c r="BE133" s="4"/>
    </row>
    <row r="134" spans="1:57" ht="12" customHeight="1">
      <c r="A134" s="401" t="s">
        <v>645</v>
      </c>
      <c r="B134" s="187" t="s">
        <v>216</v>
      </c>
      <c r="C134" s="385"/>
      <c r="D134" s="386"/>
      <c r="E134" s="387"/>
      <c r="F134" s="385" t="s">
        <v>647</v>
      </c>
      <c r="G134" s="386"/>
      <c r="H134" s="386"/>
      <c r="I134" s="387"/>
      <c r="J134" s="1252" t="s">
        <v>219</v>
      </c>
      <c r="K134" s="1252" t="s">
        <v>219</v>
      </c>
      <c r="L134" s="140">
        <v>15195.078672676762</v>
      </c>
      <c r="M134" s="141">
        <v>17031.54266713094</v>
      </c>
      <c r="N134" s="141">
        <v>19345.336674673887</v>
      </c>
      <c r="O134" s="141">
        <v>22020.870242122248</v>
      </c>
      <c r="P134" s="141">
        <v>25462.693398000614</v>
      </c>
      <c r="Q134" s="141">
        <v>29396.950175692633</v>
      </c>
      <c r="R134" s="141">
        <v>30388.664675721964</v>
      </c>
      <c r="S134" s="141">
        <v>32869.793474907776</v>
      </c>
      <c r="T134" s="141">
        <v>36150.256176822222</v>
      </c>
      <c r="U134" s="141">
        <v>40239.579017244439</v>
      </c>
      <c r="V134" s="141">
        <v>44627.979570957774</v>
      </c>
      <c r="W134" s="141">
        <v>50943.373815000741</v>
      </c>
      <c r="X134" s="141">
        <v>52646.533084559996</v>
      </c>
      <c r="Y134" s="141">
        <v>46135.89752522223</v>
      </c>
      <c r="Z134" s="141">
        <v>38938.877292595425</v>
      </c>
      <c r="AA134" s="141">
        <v>38119.335813960548</v>
      </c>
      <c r="AB134" s="141">
        <v>39115.376219078804</v>
      </c>
      <c r="AC134" s="141">
        <v>41182.114502802149</v>
      </c>
      <c r="AD134" s="141">
        <v>42765.964035239507</v>
      </c>
      <c r="AE134" s="141">
        <v>46782.189112200133</v>
      </c>
      <c r="AF134" s="141">
        <v>51076.535841235614</v>
      </c>
      <c r="AG134" s="141">
        <v>53299.148878687127</v>
      </c>
      <c r="AH134" s="141">
        <v>56151.653705787125</v>
      </c>
      <c r="AI134" s="141">
        <v>60940.808679733309</v>
      </c>
      <c r="AJ134" s="141">
        <v>65061.586775909993</v>
      </c>
      <c r="AK134" s="141">
        <v>61951.887616326661</v>
      </c>
      <c r="AL134" s="141">
        <v>76444.02474343733</v>
      </c>
      <c r="AM134" s="141">
        <v>89712.665215984685</v>
      </c>
      <c r="AN134" s="141">
        <v>94478.368967514907</v>
      </c>
      <c r="AO134" s="161">
        <v>103318.11842182864</v>
      </c>
      <c r="AP134" s="4"/>
      <c r="AQ134" s="4"/>
      <c r="AR134" s="4"/>
      <c r="AS134" s="4"/>
      <c r="AT134" s="4"/>
      <c r="AU134" s="4"/>
      <c r="AV134" s="4"/>
      <c r="AW134" s="4"/>
      <c r="AX134" s="4"/>
      <c r="AY134" s="4"/>
      <c r="AZ134" s="4"/>
      <c r="BA134" s="4"/>
      <c r="BB134" s="4"/>
      <c r="BC134" s="4"/>
      <c r="BD134" s="4"/>
      <c r="BE134" s="4"/>
    </row>
    <row r="135" spans="1:57" ht="12" customHeight="1">
      <c r="A135" s="401" t="s">
        <v>648</v>
      </c>
      <c r="B135" s="187" t="s">
        <v>216</v>
      </c>
      <c r="C135" s="385"/>
      <c r="D135" s="386"/>
      <c r="E135" s="387"/>
      <c r="F135" s="385" t="s">
        <v>650</v>
      </c>
      <c r="G135" s="386"/>
      <c r="H135" s="386"/>
      <c r="I135" s="387"/>
      <c r="J135" s="1252" t="s">
        <v>219</v>
      </c>
      <c r="K135" s="1252" t="s">
        <v>219</v>
      </c>
      <c r="L135" s="140">
        <v>3329.2103498657279</v>
      </c>
      <c r="M135" s="141">
        <v>3428.4452598095959</v>
      </c>
      <c r="N135" s="141">
        <v>3718.1006935903583</v>
      </c>
      <c r="O135" s="141">
        <v>4023.5432185829777</v>
      </c>
      <c r="P135" s="141">
        <v>4530.7413339844625</v>
      </c>
      <c r="Q135" s="141">
        <v>5332.457421845028</v>
      </c>
      <c r="R135" s="141">
        <v>6092.2010423670254</v>
      </c>
      <c r="S135" s="141">
        <v>6747.567286782798</v>
      </c>
      <c r="T135" s="141">
        <v>7264.0688378514014</v>
      </c>
      <c r="U135" s="141">
        <v>8050.9727192986302</v>
      </c>
      <c r="V135" s="141">
        <v>8755.5193576949296</v>
      </c>
      <c r="W135" s="141">
        <v>9581.8380705084146</v>
      </c>
      <c r="X135" s="141">
        <v>10722.550759663345</v>
      </c>
      <c r="Y135" s="141">
        <v>11009.572507098335</v>
      </c>
      <c r="Z135" s="141">
        <v>10268.328279104991</v>
      </c>
      <c r="AA135" s="141">
        <v>9510.6431056439269</v>
      </c>
      <c r="AB135" s="141">
        <v>10972.554863489404</v>
      </c>
      <c r="AC135" s="141">
        <v>10792.93070557727</v>
      </c>
      <c r="AD135" s="141">
        <v>10934.287624655048</v>
      </c>
      <c r="AE135" s="141">
        <v>11706.968701319995</v>
      </c>
      <c r="AF135" s="141">
        <v>12221.191937839392</v>
      </c>
      <c r="AG135" s="141">
        <v>13052.353240003189</v>
      </c>
      <c r="AH135" s="141">
        <v>13794.95618088678</v>
      </c>
      <c r="AI135" s="141">
        <v>14830.500271421719</v>
      </c>
      <c r="AJ135" s="141">
        <v>16026.615317499913</v>
      </c>
      <c r="AK135" s="141">
        <v>15409.897630335279</v>
      </c>
      <c r="AL135" s="141">
        <v>17488.947740944695</v>
      </c>
      <c r="AM135" s="141">
        <v>20020.279171419596</v>
      </c>
      <c r="AN135" s="141">
        <v>21472.743109838131</v>
      </c>
      <c r="AO135" s="161">
        <v>22966.953016985462</v>
      </c>
      <c r="AP135" s="4"/>
      <c r="AQ135" s="4"/>
      <c r="AR135" s="4"/>
      <c r="AS135" s="4"/>
      <c r="AT135" s="4"/>
      <c r="AU135" s="4"/>
      <c r="AV135" s="4"/>
      <c r="AW135" s="4"/>
      <c r="AX135" s="4"/>
      <c r="AY135" s="4"/>
      <c r="AZ135" s="4"/>
      <c r="BA135" s="4"/>
      <c r="BB135" s="4"/>
      <c r="BC135" s="4"/>
      <c r="BD135" s="4"/>
      <c r="BE135" s="4"/>
    </row>
    <row r="136" spans="1:57" ht="12" customHeight="1">
      <c r="A136" s="401" t="s">
        <v>651</v>
      </c>
      <c r="B136" s="187" t="s">
        <v>216</v>
      </c>
      <c r="C136" s="385"/>
      <c r="D136" s="386"/>
      <c r="E136" s="387"/>
      <c r="F136" s="385" t="s">
        <v>653</v>
      </c>
      <c r="G136" s="386"/>
      <c r="H136" s="386"/>
      <c r="I136" s="387"/>
      <c r="J136" s="1252" t="s">
        <v>219</v>
      </c>
      <c r="K136" s="1252" t="s">
        <v>219</v>
      </c>
      <c r="L136" s="140">
        <v>1528.329</v>
      </c>
      <c r="M136" s="141">
        <v>1547.201</v>
      </c>
      <c r="N136" s="141">
        <v>1739.5640000000001</v>
      </c>
      <c r="O136" s="141">
        <v>2007.1130000000001</v>
      </c>
      <c r="P136" s="141">
        <v>2328.4960000000001</v>
      </c>
      <c r="Q136" s="141">
        <v>2813.8789999999999</v>
      </c>
      <c r="R136" s="141">
        <v>3328</v>
      </c>
      <c r="S136" s="141">
        <v>3530</v>
      </c>
      <c r="T136" s="141">
        <v>3720</v>
      </c>
      <c r="U136" s="141">
        <v>4023.31</v>
      </c>
      <c r="V136" s="141">
        <v>4427.07</v>
      </c>
      <c r="W136" s="141">
        <v>5080.2754414787496</v>
      </c>
      <c r="X136" s="141">
        <v>5796.0355330498278</v>
      </c>
      <c r="Y136" s="141">
        <v>5896.0896306170316</v>
      </c>
      <c r="Z136" s="141">
        <v>5297.4869019762009</v>
      </c>
      <c r="AA136" s="141">
        <v>4932.2254978772271</v>
      </c>
      <c r="AB136" s="141">
        <v>5364.8741614700002</v>
      </c>
      <c r="AC136" s="141">
        <v>5008.2060613715039</v>
      </c>
      <c r="AD136" s="141">
        <v>5325.9484984927321</v>
      </c>
      <c r="AE136" s="141">
        <v>5817.1130000000003</v>
      </c>
      <c r="AF136" s="141">
        <v>6211.3352999999988</v>
      </c>
      <c r="AG136" s="141">
        <v>6653.1469999999999</v>
      </c>
      <c r="AH136" s="141">
        <v>7176.687261</v>
      </c>
      <c r="AI136" s="141">
        <v>7734.3954500000009</v>
      </c>
      <c r="AJ136" s="141">
        <v>8500.5654469668243</v>
      </c>
      <c r="AK136" s="141">
        <v>7868.0914546632794</v>
      </c>
      <c r="AL136" s="141">
        <v>8885.370777584405</v>
      </c>
      <c r="AM136" s="141">
        <v>9916.6489276942957</v>
      </c>
      <c r="AN136" s="141">
        <v>10709.809807537131</v>
      </c>
      <c r="AO136" s="161">
        <v>11680.906095465256</v>
      </c>
      <c r="AP136" s="4"/>
      <c r="AQ136" s="4"/>
      <c r="AR136" s="4"/>
      <c r="AS136" s="4"/>
      <c r="AT136" s="4"/>
      <c r="AU136" s="4"/>
      <c r="AV136" s="4"/>
      <c r="AW136" s="4"/>
      <c r="AX136" s="4"/>
      <c r="AY136" s="4"/>
      <c r="AZ136" s="4"/>
      <c r="BA136" s="4"/>
      <c r="BB136" s="4"/>
      <c r="BC136" s="4"/>
      <c r="BD136" s="4"/>
      <c r="BE136" s="4"/>
    </row>
    <row r="137" spans="1:57" ht="12" customHeight="1">
      <c r="A137" s="414" t="s">
        <v>651</v>
      </c>
      <c r="B137" s="285" t="s">
        <v>226</v>
      </c>
      <c r="C137" s="1256" t="s">
        <v>3740</v>
      </c>
      <c r="D137" s="416"/>
      <c r="E137" s="417"/>
      <c r="F137" s="1256" t="s">
        <v>3740</v>
      </c>
      <c r="G137" s="416"/>
      <c r="H137" s="416"/>
      <c r="I137" s="417"/>
      <c r="J137" s="1265" t="s">
        <v>219</v>
      </c>
      <c r="K137" s="1254" t="s">
        <v>219</v>
      </c>
      <c r="L137" s="234">
        <v>1528.329</v>
      </c>
      <c r="M137" s="235">
        <v>1547.201</v>
      </c>
      <c r="N137" s="235">
        <v>1739.5640000000001</v>
      </c>
      <c r="O137" s="235">
        <v>2007.1130000000001</v>
      </c>
      <c r="P137" s="235">
        <v>2328.4960000000001</v>
      </c>
      <c r="Q137" s="235">
        <v>2813.8789999999999</v>
      </c>
      <c r="R137" s="235">
        <v>3328</v>
      </c>
      <c r="S137" s="235">
        <v>3530</v>
      </c>
      <c r="T137" s="235">
        <v>3720</v>
      </c>
      <c r="U137" s="235">
        <v>4023.31</v>
      </c>
      <c r="V137" s="235">
        <v>4427.07</v>
      </c>
      <c r="W137" s="235">
        <v>5080.2754414787496</v>
      </c>
      <c r="X137" s="235">
        <v>5796.0355330498278</v>
      </c>
      <c r="Y137" s="235">
        <v>5896.0896306170316</v>
      </c>
      <c r="Z137" s="235">
        <v>5297.4869019762009</v>
      </c>
      <c r="AA137" s="235">
        <v>4932.2254978772271</v>
      </c>
      <c r="AB137" s="235">
        <v>5364.8741614700002</v>
      </c>
      <c r="AC137" s="235">
        <v>5008.2060613715039</v>
      </c>
      <c r="AD137" s="235">
        <v>5325.9484984927321</v>
      </c>
      <c r="AE137" s="235">
        <v>5817.1130000000003</v>
      </c>
      <c r="AF137" s="235">
        <v>6211.3352999999988</v>
      </c>
      <c r="AG137" s="235">
        <v>6653.1469999999999</v>
      </c>
      <c r="AH137" s="235">
        <v>7176.687261</v>
      </c>
      <c r="AI137" s="235">
        <v>7734.3954500000009</v>
      </c>
      <c r="AJ137" s="235">
        <v>8500.5654469668243</v>
      </c>
      <c r="AK137" s="235">
        <v>7868.0914546632794</v>
      </c>
      <c r="AL137" s="235">
        <v>8885.370777584405</v>
      </c>
      <c r="AM137" s="235">
        <v>9916.6489276942957</v>
      </c>
      <c r="AN137" s="235">
        <v>10709.809807537131</v>
      </c>
      <c r="AO137" s="286">
        <v>11680.906095465256</v>
      </c>
      <c r="AP137" s="4"/>
      <c r="AQ137" s="4"/>
      <c r="AR137" s="4"/>
      <c r="AS137" s="4"/>
      <c r="AT137" s="4"/>
      <c r="AU137" s="4"/>
      <c r="AV137" s="4"/>
      <c r="AW137" s="4"/>
      <c r="AX137" s="4"/>
      <c r="AY137" s="4"/>
      <c r="AZ137" s="4"/>
      <c r="BA137" s="4"/>
      <c r="BB137" s="4"/>
      <c r="BC137" s="4"/>
      <c r="BD137" s="4"/>
      <c r="BE137" s="4"/>
    </row>
    <row r="138" spans="1:57" ht="12" customHeight="1">
      <c r="A138" s="401" t="s">
        <v>654</v>
      </c>
      <c r="B138" s="187" t="s">
        <v>216</v>
      </c>
      <c r="C138" s="385"/>
      <c r="D138" s="386"/>
      <c r="E138" s="387"/>
      <c r="F138" s="385" t="s">
        <v>656</v>
      </c>
      <c r="G138" s="386"/>
      <c r="H138" s="386"/>
      <c r="I138" s="387"/>
      <c r="J138" s="1252" t="s">
        <v>219</v>
      </c>
      <c r="K138" s="1252" t="s">
        <v>219</v>
      </c>
      <c r="L138" s="140">
        <v>1528.329</v>
      </c>
      <c r="M138" s="141">
        <v>1547.201</v>
      </c>
      <c r="N138" s="141">
        <v>1739.5640000000001</v>
      </c>
      <c r="O138" s="141">
        <v>2007.1130000000001</v>
      </c>
      <c r="P138" s="141">
        <v>2328.4960000000001</v>
      </c>
      <c r="Q138" s="141">
        <v>2813.8789999999999</v>
      </c>
      <c r="R138" s="141">
        <v>3328</v>
      </c>
      <c r="S138" s="141">
        <v>3530</v>
      </c>
      <c r="T138" s="141">
        <v>3720</v>
      </c>
      <c r="U138" s="141">
        <v>4023.31</v>
      </c>
      <c r="V138" s="141">
        <v>4427.07</v>
      </c>
      <c r="W138" s="141">
        <v>5080.2754414787496</v>
      </c>
      <c r="X138" s="141">
        <v>5796.0355330498278</v>
      </c>
      <c r="Y138" s="141">
        <v>5896.0896306170316</v>
      </c>
      <c r="Z138" s="141">
        <v>5297.4869019762009</v>
      </c>
      <c r="AA138" s="141">
        <v>4932.2254978772271</v>
      </c>
      <c r="AB138" s="141">
        <v>5364.8741614700002</v>
      </c>
      <c r="AC138" s="141">
        <v>5008.2060613715039</v>
      </c>
      <c r="AD138" s="141">
        <v>5325.9484984927321</v>
      </c>
      <c r="AE138" s="141">
        <v>5817.1130000000003</v>
      </c>
      <c r="AF138" s="141">
        <v>6211.3352999999988</v>
      </c>
      <c r="AG138" s="141">
        <v>6653.1469999999999</v>
      </c>
      <c r="AH138" s="141">
        <v>7176.687261</v>
      </c>
      <c r="AI138" s="141">
        <v>7734.3954500000009</v>
      </c>
      <c r="AJ138" s="141">
        <v>8500.5654469668243</v>
      </c>
      <c r="AK138" s="141">
        <v>7868.0914546632794</v>
      </c>
      <c r="AL138" s="141">
        <v>8885.370777584405</v>
      </c>
      <c r="AM138" s="141">
        <v>9916.6489276942957</v>
      </c>
      <c r="AN138" s="141">
        <v>10709.809807537131</v>
      </c>
      <c r="AO138" s="161">
        <v>11680.906095465256</v>
      </c>
      <c r="AP138" s="4"/>
      <c r="AQ138" s="4"/>
      <c r="AR138" s="4"/>
      <c r="AS138" s="4"/>
      <c r="AT138" s="4"/>
      <c r="AU138" s="4"/>
      <c r="AV138" s="4"/>
      <c r="AW138" s="4"/>
      <c r="AX138" s="4"/>
      <c r="AY138" s="4"/>
      <c r="AZ138" s="4"/>
      <c r="BA138" s="4"/>
      <c r="BB138" s="4"/>
      <c r="BC138" s="4"/>
      <c r="BD138" s="4"/>
      <c r="BE138" s="4"/>
    </row>
    <row r="139" spans="1:57" ht="12" customHeight="1">
      <c r="A139" s="414" t="s">
        <v>654</v>
      </c>
      <c r="B139" s="285" t="s">
        <v>226</v>
      </c>
      <c r="C139" s="1256" t="s">
        <v>3740</v>
      </c>
      <c r="D139" s="416"/>
      <c r="E139" s="417"/>
      <c r="F139" s="1256" t="s">
        <v>3740</v>
      </c>
      <c r="G139" s="416"/>
      <c r="H139" s="416"/>
      <c r="I139" s="417"/>
      <c r="J139" s="1254" t="s">
        <v>442</v>
      </c>
      <c r="K139" s="1254" t="s">
        <v>219</v>
      </c>
      <c r="L139" s="234">
        <v>1528.329</v>
      </c>
      <c r="M139" s="235">
        <v>1547.201</v>
      </c>
      <c r="N139" s="235">
        <v>1739.5640000000001</v>
      </c>
      <c r="O139" s="235">
        <v>2007.1130000000001</v>
      </c>
      <c r="P139" s="235">
        <v>2328.4960000000001</v>
      </c>
      <c r="Q139" s="235">
        <v>2813.8789999999999</v>
      </c>
      <c r="R139" s="235">
        <v>3328</v>
      </c>
      <c r="S139" s="235">
        <v>3530</v>
      </c>
      <c r="T139" s="235">
        <v>3720</v>
      </c>
      <c r="U139" s="235">
        <v>4023.31</v>
      </c>
      <c r="V139" s="235">
        <v>4427.07</v>
      </c>
      <c r="W139" s="235">
        <v>5080.2754414787496</v>
      </c>
      <c r="X139" s="235">
        <v>5796.0355330498278</v>
      </c>
      <c r="Y139" s="235">
        <v>5896.0896306170316</v>
      </c>
      <c r="Z139" s="235">
        <v>5297.4869019762009</v>
      </c>
      <c r="AA139" s="235">
        <v>4932.2254978772271</v>
      </c>
      <c r="AB139" s="235">
        <v>5364.8741614700002</v>
      </c>
      <c r="AC139" s="235">
        <v>5008.2060613715039</v>
      </c>
      <c r="AD139" s="235">
        <v>5325.9484984927321</v>
      </c>
      <c r="AE139" s="235">
        <v>5817.1130000000003</v>
      </c>
      <c r="AF139" s="235">
        <v>6211.3352999999988</v>
      </c>
      <c r="AG139" s="235">
        <v>6653.1469999999999</v>
      </c>
      <c r="AH139" s="235">
        <v>7176.687261</v>
      </c>
      <c r="AI139" s="235">
        <v>7734.3954500000009</v>
      </c>
      <c r="AJ139" s="235">
        <v>8500.5654469668243</v>
      </c>
      <c r="AK139" s="235">
        <v>7868.0914546632794</v>
      </c>
      <c r="AL139" s="235">
        <v>8885.370777584405</v>
      </c>
      <c r="AM139" s="235">
        <v>9916.6489276942957</v>
      </c>
      <c r="AN139" s="235">
        <v>10709.809807537131</v>
      </c>
      <c r="AO139" s="286">
        <v>11680.906095465256</v>
      </c>
      <c r="AP139" s="4"/>
      <c r="AQ139" s="4"/>
      <c r="AR139" s="4"/>
      <c r="AS139" s="4"/>
      <c r="AT139" s="4"/>
      <c r="AU139" s="4"/>
      <c r="AV139" s="4"/>
      <c r="AW139" s="4"/>
      <c r="AX139" s="4"/>
      <c r="AY139" s="4"/>
      <c r="AZ139" s="4"/>
      <c r="BA139" s="4"/>
      <c r="BB139" s="4"/>
      <c r="BC139" s="4"/>
      <c r="BD139" s="4"/>
      <c r="BE139" s="4"/>
    </row>
    <row r="140" spans="1:57" ht="12" customHeight="1">
      <c r="A140" s="401" t="s">
        <v>679</v>
      </c>
      <c r="B140" s="187" t="s">
        <v>216</v>
      </c>
      <c r="C140" s="385"/>
      <c r="D140" s="386"/>
      <c r="E140" s="387"/>
      <c r="F140" s="385" t="s">
        <v>681</v>
      </c>
      <c r="G140" s="386"/>
      <c r="H140" s="386"/>
      <c r="I140" s="387"/>
      <c r="J140" s="1252" t="s">
        <v>219</v>
      </c>
      <c r="K140" s="1252" t="s">
        <v>219</v>
      </c>
      <c r="L140" s="140">
        <v>0</v>
      </c>
      <c r="M140" s="141">
        <v>0</v>
      </c>
      <c r="N140" s="141">
        <v>0</v>
      </c>
      <c r="O140" s="141">
        <v>0</v>
      </c>
      <c r="P140" s="141">
        <v>0</v>
      </c>
      <c r="Q140" s="141">
        <v>0</v>
      </c>
      <c r="R140" s="141">
        <v>0</v>
      </c>
      <c r="S140" s="141">
        <v>0</v>
      </c>
      <c r="T140" s="141">
        <v>0</v>
      </c>
      <c r="U140" s="141">
        <v>0</v>
      </c>
      <c r="V140" s="141">
        <v>0</v>
      </c>
      <c r="W140" s="141">
        <v>0</v>
      </c>
      <c r="X140" s="141">
        <v>0</v>
      </c>
      <c r="Y140" s="141">
        <v>0</v>
      </c>
      <c r="Z140" s="141">
        <v>0</v>
      </c>
      <c r="AA140" s="141">
        <v>0</v>
      </c>
      <c r="AB140" s="141">
        <v>0</v>
      </c>
      <c r="AC140" s="141">
        <v>0</v>
      </c>
      <c r="AD140" s="141">
        <v>0</v>
      </c>
      <c r="AE140" s="141">
        <v>0</v>
      </c>
      <c r="AF140" s="141">
        <v>0</v>
      </c>
      <c r="AG140" s="141">
        <v>0</v>
      </c>
      <c r="AH140" s="141">
        <v>0</v>
      </c>
      <c r="AI140" s="141">
        <v>0</v>
      </c>
      <c r="AJ140" s="141">
        <v>0</v>
      </c>
      <c r="AK140" s="141">
        <v>0</v>
      </c>
      <c r="AL140" s="141">
        <v>0</v>
      </c>
      <c r="AM140" s="141">
        <v>0</v>
      </c>
      <c r="AN140" s="141">
        <v>0</v>
      </c>
      <c r="AO140" s="161">
        <v>0</v>
      </c>
      <c r="AP140" s="4"/>
      <c r="AQ140" s="4"/>
      <c r="AR140" s="4"/>
      <c r="AS140" s="4"/>
      <c r="AT140" s="4"/>
      <c r="AU140" s="4"/>
      <c r="AV140" s="4"/>
      <c r="AW140" s="4"/>
      <c r="AX140" s="4"/>
      <c r="AY140" s="4"/>
      <c r="AZ140" s="4"/>
      <c r="BA140" s="4"/>
      <c r="BB140" s="4"/>
      <c r="BC140" s="4"/>
      <c r="BD140" s="4"/>
      <c r="BE140" s="4"/>
    </row>
    <row r="141" spans="1:57" ht="12" customHeight="1">
      <c r="A141" s="401" t="s">
        <v>682</v>
      </c>
      <c r="B141" s="187" t="s">
        <v>216</v>
      </c>
      <c r="C141" s="385"/>
      <c r="D141" s="386"/>
      <c r="E141" s="387"/>
      <c r="F141" s="385" t="s">
        <v>684</v>
      </c>
      <c r="G141" s="386"/>
      <c r="H141" s="386"/>
      <c r="I141" s="387"/>
      <c r="J141" s="1252" t="s">
        <v>219</v>
      </c>
      <c r="K141" s="1252" t="s">
        <v>219</v>
      </c>
      <c r="L141" s="140">
        <v>0</v>
      </c>
      <c r="M141" s="141">
        <v>0</v>
      </c>
      <c r="N141" s="141">
        <v>0</v>
      </c>
      <c r="O141" s="141">
        <v>0</v>
      </c>
      <c r="P141" s="141">
        <v>0</v>
      </c>
      <c r="Q141" s="141">
        <v>0</v>
      </c>
      <c r="R141" s="141">
        <v>0</v>
      </c>
      <c r="S141" s="141">
        <v>0</v>
      </c>
      <c r="T141" s="141">
        <v>0</v>
      </c>
      <c r="U141" s="141">
        <v>0</v>
      </c>
      <c r="V141" s="141">
        <v>0</v>
      </c>
      <c r="W141" s="141">
        <v>0</v>
      </c>
      <c r="X141" s="141">
        <v>0</v>
      </c>
      <c r="Y141" s="141">
        <v>0</v>
      </c>
      <c r="Z141" s="141">
        <v>0</v>
      </c>
      <c r="AA141" s="141">
        <v>0</v>
      </c>
      <c r="AB141" s="141">
        <v>0</v>
      </c>
      <c r="AC141" s="141">
        <v>0</v>
      </c>
      <c r="AD141" s="141">
        <v>0</v>
      </c>
      <c r="AE141" s="141">
        <v>0</v>
      </c>
      <c r="AF141" s="141">
        <v>0</v>
      </c>
      <c r="AG141" s="141">
        <v>0</v>
      </c>
      <c r="AH141" s="141">
        <v>0</v>
      </c>
      <c r="AI141" s="141">
        <v>0</v>
      </c>
      <c r="AJ141" s="141">
        <v>0</v>
      </c>
      <c r="AK141" s="141">
        <v>0</v>
      </c>
      <c r="AL141" s="141">
        <v>0</v>
      </c>
      <c r="AM141" s="141">
        <v>0</v>
      </c>
      <c r="AN141" s="141">
        <v>0</v>
      </c>
      <c r="AO141" s="161">
        <v>0</v>
      </c>
      <c r="AP141" s="4"/>
      <c r="AQ141" s="4"/>
      <c r="AR141" s="4"/>
      <c r="AS141" s="4"/>
      <c r="AT141" s="4"/>
      <c r="AU141" s="4"/>
      <c r="AV141" s="4"/>
      <c r="AW141" s="4"/>
      <c r="AX141" s="4"/>
      <c r="AY141" s="4"/>
      <c r="AZ141" s="4"/>
      <c r="BA141" s="4"/>
      <c r="BB141" s="4"/>
      <c r="BC141" s="4"/>
      <c r="BD141" s="4"/>
      <c r="BE141" s="4"/>
    </row>
    <row r="142" spans="1:57" ht="12" customHeight="1">
      <c r="A142" s="401" t="s">
        <v>685</v>
      </c>
      <c r="B142" s="187" t="s">
        <v>216</v>
      </c>
      <c r="C142" s="385"/>
      <c r="D142" s="386"/>
      <c r="E142" s="387"/>
      <c r="F142" s="385" t="s">
        <v>687</v>
      </c>
      <c r="G142" s="386"/>
      <c r="H142" s="386"/>
      <c r="I142" s="387"/>
      <c r="J142" s="1252" t="s">
        <v>219</v>
      </c>
      <c r="K142" s="1252" t="s">
        <v>219</v>
      </c>
      <c r="L142" s="140" t="s">
        <v>688</v>
      </c>
      <c r="M142" s="141" t="s">
        <v>688</v>
      </c>
      <c r="N142" s="141" t="s">
        <v>688</v>
      </c>
      <c r="O142" s="141" t="s">
        <v>688</v>
      </c>
      <c r="P142" s="141" t="s">
        <v>688</v>
      </c>
      <c r="Q142" s="141" t="s">
        <v>688</v>
      </c>
      <c r="R142" s="141" t="s">
        <v>688</v>
      </c>
      <c r="S142" s="141" t="s">
        <v>688</v>
      </c>
      <c r="T142" s="141" t="s">
        <v>688</v>
      </c>
      <c r="U142" s="141" t="s">
        <v>688</v>
      </c>
      <c r="V142" s="141" t="s">
        <v>688</v>
      </c>
      <c r="W142" s="141" t="s">
        <v>688</v>
      </c>
      <c r="X142" s="141" t="s">
        <v>688</v>
      </c>
      <c r="Y142" s="141" t="s">
        <v>688</v>
      </c>
      <c r="Z142" s="141" t="s">
        <v>688</v>
      </c>
      <c r="AA142" s="141" t="s">
        <v>688</v>
      </c>
      <c r="AB142" s="141" t="s">
        <v>688</v>
      </c>
      <c r="AC142" s="141" t="s">
        <v>688</v>
      </c>
      <c r="AD142" s="141" t="s">
        <v>688</v>
      </c>
      <c r="AE142" s="141" t="s">
        <v>688</v>
      </c>
      <c r="AF142" s="141" t="s">
        <v>688</v>
      </c>
      <c r="AG142" s="141" t="s">
        <v>688</v>
      </c>
      <c r="AH142" s="141" t="s">
        <v>688</v>
      </c>
      <c r="AI142" s="141" t="s">
        <v>688</v>
      </c>
      <c r="AJ142" s="141" t="s">
        <v>688</v>
      </c>
      <c r="AK142" s="141" t="s">
        <v>688</v>
      </c>
      <c r="AL142" s="141" t="s">
        <v>688</v>
      </c>
      <c r="AM142" s="141" t="s">
        <v>688</v>
      </c>
      <c r="AN142" s="141" t="s">
        <v>688</v>
      </c>
      <c r="AO142" s="161" t="s">
        <v>688</v>
      </c>
      <c r="AP142" s="4"/>
      <c r="AQ142" s="4"/>
      <c r="AR142" s="4"/>
      <c r="AS142" s="4"/>
      <c r="AT142" s="4"/>
      <c r="AU142" s="4"/>
      <c r="AV142" s="4"/>
      <c r="AW142" s="4"/>
      <c r="AX142" s="4"/>
      <c r="AY142" s="4"/>
      <c r="AZ142" s="4"/>
      <c r="BA142" s="4"/>
      <c r="BB142" s="4"/>
      <c r="BC142" s="4"/>
      <c r="BD142" s="4"/>
      <c r="BE142" s="4"/>
    </row>
    <row r="143" spans="1:57" ht="12" customHeight="1">
      <c r="A143" s="401" t="s">
        <v>689</v>
      </c>
      <c r="B143" s="187" t="s">
        <v>216</v>
      </c>
      <c r="C143" s="385"/>
      <c r="D143" s="386"/>
      <c r="E143" s="387"/>
      <c r="F143" s="385" t="s">
        <v>691</v>
      </c>
      <c r="G143" s="386"/>
      <c r="H143" s="386"/>
      <c r="I143" s="387"/>
      <c r="J143" s="1252" t="s">
        <v>219</v>
      </c>
      <c r="K143" s="1252" t="s">
        <v>219</v>
      </c>
      <c r="L143" s="140" t="s">
        <v>688</v>
      </c>
      <c r="M143" s="141" t="s">
        <v>688</v>
      </c>
      <c r="N143" s="141" t="s">
        <v>688</v>
      </c>
      <c r="O143" s="141" t="s">
        <v>688</v>
      </c>
      <c r="P143" s="141" t="s">
        <v>688</v>
      </c>
      <c r="Q143" s="141" t="s">
        <v>688</v>
      </c>
      <c r="R143" s="141" t="s">
        <v>688</v>
      </c>
      <c r="S143" s="141" t="s">
        <v>688</v>
      </c>
      <c r="T143" s="141" t="s">
        <v>688</v>
      </c>
      <c r="U143" s="141" t="s">
        <v>688</v>
      </c>
      <c r="V143" s="141" t="s">
        <v>688</v>
      </c>
      <c r="W143" s="141" t="s">
        <v>688</v>
      </c>
      <c r="X143" s="141" t="s">
        <v>688</v>
      </c>
      <c r="Y143" s="141" t="s">
        <v>688</v>
      </c>
      <c r="Z143" s="141" t="s">
        <v>688</v>
      </c>
      <c r="AA143" s="141" t="s">
        <v>688</v>
      </c>
      <c r="AB143" s="141" t="s">
        <v>688</v>
      </c>
      <c r="AC143" s="141" t="s">
        <v>688</v>
      </c>
      <c r="AD143" s="141" t="s">
        <v>688</v>
      </c>
      <c r="AE143" s="141" t="s">
        <v>688</v>
      </c>
      <c r="AF143" s="141" t="s">
        <v>688</v>
      </c>
      <c r="AG143" s="141" t="s">
        <v>688</v>
      </c>
      <c r="AH143" s="141" t="s">
        <v>688</v>
      </c>
      <c r="AI143" s="141" t="s">
        <v>688</v>
      </c>
      <c r="AJ143" s="141" t="s">
        <v>688</v>
      </c>
      <c r="AK143" s="141" t="s">
        <v>688</v>
      </c>
      <c r="AL143" s="141" t="s">
        <v>688</v>
      </c>
      <c r="AM143" s="141" t="s">
        <v>688</v>
      </c>
      <c r="AN143" s="141" t="s">
        <v>688</v>
      </c>
      <c r="AO143" s="161" t="s">
        <v>688</v>
      </c>
      <c r="AP143" s="4"/>
      <c r="AQ143" s="4"/>
      <c r="AR143" s="4"/>
      <c r="AS143" s="4"/>
      <c r="AT143" s="4"/>
      <c r="AU143" s="4"/>
      <c r="AV143" s="4"/>
      <c r="AW143" s="4"/>
      <c r="AX143" s="4"/>
      <c r="AY143" s="4"/>
      <c r="AZ143" s="4"/>
      <c r="BA143" s="4"/>
      <c r="BB143" s="4"/>
      <c r="BC143" s="4"/>
      <c r="BD143" s="4"/>
      <c r="BE143" s="4"/>
    </row>
    <row r="144" spans="1:57" ht="12" customHeight="1">
      <c r="A144" s="401" t="s">
        <v>692</v>
      </c>
      <c r="B144" s="187" t="s">
        <v>216</v>
      </c>
      <c r="C144" s="385"/>
      <c r="D144" s="386"/>
      <c r="E144" s="387"/>
      <c r="F144" s="385" t="s">
        <v>694</v>
      </c>
      <c r="G144" s="386"/>
      <c r="H144" s="386"/>
      <c r="I144" s="387"/>
      <c r="J144" s="1252" t="s">
        <v>219</v>
      </c>
      <c r="K144" s="1252" t="s">
        <v>219</v>
      </c>
      <c r="L144" s="140">
        <v>945.77073402329074</v>
      </c>
      <c r="M144" s="141">
        <v>982.33214086645819</v>
      </c>
      <c r="N144" s="141">
        <v>1058.1278663670046</v>
      </c>
      <c r="O144" s="141">
        <v>1109.5145960109287</v>
      </c>
      <c r="P144" s="141">
        <v>1167.2135469305429</v>
      </c>
      <c r="Q144" s="141">
        <v>1366.2966701111945</v>
      </c>
      <c r="R144" s="141">
        <v>1497.7701362202079</v>
      </c>
      <c r="S144" s="141">
        <v>1711.5334450839464</v>
      </c>
      <c r="T144" s="141">
        <v>1887.4133372721458</v>
      </c>
      <c r="U144" s="141">
        <v>2075.790872592971</v>
      </c>
      <c r="V144" s="141">
        <v>2218.9188802215713</v>
      </c>
      <c r="W144" s="141">
        <v>2413.2828619016177</v>
      </c>
      <c r="X144" s="141">
        <v>2579.3543663049422</v>
      </c>
      <c r="Y144" s="141">
        <v>2658.9390454654226</v>
      </c>
      <c r="Z144" s="141">
        <v>1447.693328221304</v>
      </c>
      <c r="AA144" s="141">
        <v>1052.6812562916618</v>
      </c>
      <c r="AB144" s="141">
        <v>2139.1452388813746</v>
      </c>
      <c r="AC144" s="141">
        <v>2422.7506046385056</v>
      </c>
      <c r="AD144" s="141">
        <v>2063.5499814971827</v>
      </c>
      <c r="AE144" s="141">
        <v>2287.3402376949934</v>
      </c>
      <c r="AF144" s="141">
        <v>2222.5515707343993</v>
      </c>
      <c r="AG144" s="141">
        <v>2557.4034472331882</v>
      </c>
      <c r="AH144" s="141">
        <v>2693.1190892817749</v>
      </c>
      <c r="AI144" s="141">
        <v>2728.6395310517219</v>
      </c>
      <c r="AJ144" s="141">
        <v>2916.8985492955094</v>
      </c>
      <c r="AK144" s="141">
        <v>3143.8407755986755</v>
      </c>
      <c r="AL144" s="141">
        <v>3696.9399879596667</v>
      </c>
      <c r="AM144" s="141">
        <v>4053.488667952477</v>
      </c>
      <c r="AN144" s="141">
        <v>4099.8288077549378</v>
      </c>
      <c r="AO144" s="161">
        <v>4020.1758733776878</v>
      </c>
      <c r="AP144" s="4"/>
      <c r="AQ144" s="4"/>
      <c r="AR144" s="4"/>
      <c r="AS144" s="4"/>
      <c r="AT144" s="4"/>
      <c r="AU144" s="4"/>
      <c r="AV144" s="4"/>
      <c r="AW144" s="4"/>
      <c r="AX144" s="4"/>
      <c r="AY144" s="4"/>
      <c r="AZ144" s="4"/>
      <c r="BA144" s="4"/>
      <c r="BB144" s="4"/>
      <c r="BC144" s="4"/>
      <c r="BD144" s="4"/>
      <c r="BE144" s="4"/>
    </row>
    <row r="145" spans="1:57" ht="12" customHeight="1">
      <c r="A145" s="414" t="s">
        <v>692</v>
      </c>
      <c r="B145" s="285" t="s">
        <v>226</v>
      </c>
      <c r="C145" s="1256" t="s">
        <v>3741</v>
      </c>
      <c r="D145" s="416"/>
      <c r="E145" s="417"/>
      <c r="F145" s="1256" t="s">
        <v>3741</v>
      </c>
      <c r="G145" s="416"/>
      <c r="H145" s="416"/>
      <c r="I145" s="417"/>
      <c r="J145" s="1265" t="s">
        <v>219</v>
      </c>
      <c r="K145" s="1254" t="s">
        <v>219</v>
      </c>
      <c r="L145" s="234">
        <v>945.77073402329074</v>
      </c>
      <c r="M145" s="235">
        <v>982.33214086645819</v>
      </c>
      <c r="N145" s="235">
        <v>1058.1278663670046</v>
      </c>
      <c r="O145" s="235">
        <v>1109.5145960109287</v>
      </c>
      <c r="P145" s="235">
        <v>1167.2135469305429</v>
      </c>
      <c r="Q145" s="235">
        <v>1366.2966701111945</v>
      </c>
      <c r="R145" s="235">
        <v>1497.7701362202079</v>
      </c>
      <c r="S145" s="235">
        <v>1711.5334450839464</v>
      </c>
      <c r="T145" s="235">
        <v>1887.4133372721458</v>
      </c>
      <c r="U145" s="235">
        <v>2075.790872592971</v>
      </c>
      <c r="V145" s="235">
        <v>2218.9188802215713</v>
      </c>
      <c r="W145" s="235">
        <v>2413.2828619016177</v>
      </c>
      <c r="X145" s="235">
        <v>2579.3543663049422</v>
      </c>
      <c r="Y145" s="235">
        <v>2658.9390454654226</v>
      </c>
      <c r="Z145" s="235">
        <v>1447.693328221304</v>
      </c>
      <c r="AA145" s="235">
        <v>1052.6812562916618</v>
      </c>
      <c r="AB145" s="235">
        <v>2139.1452388813746</v>
      </c>
      <c r="AC145" s="235">
        <v>2422.7506046385056</v>
      </c>
      <c r="AD145" s="235">
        <v>2063.5499814971827</v>
      </c>
      <c r="AE145" s="235">
        <v>2287.3402376949934</v>
      </c>
      <c r="AF145" s="235">
        <v>2222.5515707343993</v>
      </c>
      <c r="AG145" s="235">
        <v>2557.4034472331882</v>
      </c>
      <c r="AH145" s="235">
        <v>2693.1190892817749</v>
      </c>
      <c r="AI145" s="235">
        <v>2728.6395310517219</v>
      </c>
      <c r="AJ145" s="235">
        <v>2916.8985492955094</v>
      </c>
      <c r="AK145" s="235">
        <v>3143.8407755986755</v>
      </c>
      <c r="AL145" s="235">
        <v>3696.9399879596667</v>
      </c>
      <c r="AM145" s="235">
        <v>4053.488667952477</v>
      </c>
      <c r="AN145" s="235">
        <v>4099.8288077549378</v>
      </c>
      <c r="AO145" s="286">
        <v>4020.1758733776878</v>
      </c>
      <c r="AP145" s="4"/>
      <c r="AQ145" s="4"/>
      <c r="AR145" s="4"/>
      <c r="AS145" s="4"/>
      <c r="AT145" s="4"/>
      <c r="AU145" s="4"/>
      <c r="AV145" s="4"/>
      <c r="AW145" s="4"/>
      <c r="AX145" s="4"/>
      <c r="AY145" s="4"/>
      <c r="AZ145" s="4"/>
      <c r="BA145" s="4"/>
      <c r="BB145" s="4"/>
      <c r="BC145" s="4"/>
      <c r="BD145" s="4"/>
      <c r="BE145" s="4"/>
    </row>
    <row r="146" spans="1:57" ht="12" customHeight="1">
      <c r="A146" s="401" t="s">
        <v>697</v>
      </c>
      <c r="B146" s="187" t="s">
        <v>216</v>
      </c>
      <c r="C146" s="385"/>
      <c r="D146" s="386"/>
      <c r="E146" s="387"/>
      <c r="F146" s="385" t="s">
        <v>699</v>
      </c>
      <c r="G146" s="386"/>
      <c r="H146" s="386"/>
      <c r="I146" s="387"/>
      <c r="J146" s="1252" t="s">
        <v>219</v>
      </c>
      <c r="K146" s="1252" t="s">
        <v>219</v>
      </c>
      <c r="L146" s="140">
        <v>945.77073402329074</v>
      </c>
      <c r="M146" s="141">
        <v>982.33214086645819</v>
      </c>
      <c r="N146" s="141">
        <v>1058.1278663670046</v>
      </c>
      <c r="O146" s="141">
        <v>1109.5145960109287</v>
      </c>
      <c r="P146" s="141">
        <v>1167.2135469305429</v>
      </c>
      <c r="Q146" s="141">
        <v>1366.2966701111945</v>
      </c>
      <c r="R146" s="141">
        <v>1497.7701362202079</v>
      </c>
      <c r="S146" s="141">
        <v>1711.5334450839464</v>
      </c>
      <c r="T146" s="141">
        <v>1887.4133372721458</v>
      </c>
      <c r="U146" s="141">
        <v>2075.790872592971</v>
      </c>
      <c r="V146" s="141">
        <v>2218.9188802215713</v>
      </c>
      <c r="W146" s="141">
        <v>2413.2828619016177</v>
      </c>
      <c r="X146" s="141">
        <v>2579.3543663049422</v>
      </c>
      <c r="Y146" s="141">
        <v>2658.9390454654226</v>
      </c>
      <c r="Z146" s="141">
        <v>1447.693328221304</v>
      </c>
      <c r="AA146" s="141">
        <v>1052.6812562916618</v>
      </c>
      <c r="AB146" s="141">
        <v>1619.2093688813743</v>
      </c>
      <c r="AC146" s="141">
        <v>1889.8372736385054</v>
      </c>
      <c r="AD146" s="141">
        <v>1534.9961204971826</v>
      </c>
      <c r="AE146" s="141">
        <v>1821.4649386949932</v>
      </c>
      <c r="AF146" s="141">
        <v>1730.6884449850027</v>
      </c>
      <c r="AG146" s="141">
        <v>2046.9916854700059</v>
      </c>
      <c r="AH146" s="141">
        <v>2176.2290439449944</v>
      </c>
      <c r="AI146" s="141">
        <v>2174.1736745699855</v>
      </c>
      <c r="AJ146" s="141">
        <v>2373.6330355064551</v>
      </c>
      <c r="AK146" s="141">
        <v>2458.0431981734669</v>
      </c>
      <c r="AL146" s="141">
        <v>2661.0347179056689</v>
      </c>
      <c r="AM146" s="141">
        <v>2789.4560192196982</v>
      </c>
      <c r="AN146" s="141">
        <v>3134.2907788397529</v>
      </c>
      <c r="AO146" s="161">
        <v>3079.5946910800749</v>
      </c>
      <c r="AP146" s="4"/>
      <c r="AQ146" s="4"/>
      <c r="AR146" s="4"/>
      <c r="AS146" s="4"/>
      <c r="AT146" s="4"/>
      <c r="AU146" s="4"/>
      <c r="AV146" s="4"/>
      <c r="AW146" s="4"/>
      <c r="AX146" s="4"/>
      <c r="AY146" s="4"/>
      <c r="AZ146" s="4"/>
      <c r="BA146" s="4"/>
      <c r="BB146" s="4"/>
      <c r="BC146" s="4"/>
      <c r="BD146" s="4"/>
      <c r="BE146" s="4"/>
    </row>
    <row r="147" spans="1:57" ht="12" customHeight="1">
      <c r="A147" s="414" t="s">
        <v>697</v>
      </c>
      <c r="B147" s="285" t="s">
        <v>226</v>
      </c>
      <c r="C147" s="1256" t="s">
        <v>3741</v>
      </c>
      <c r="D147" s="416"/>
      <c r="E147" s="417"/>
      <c r="F147" s="1256" t="s">
        <v>3741</v>
      </c>
      <c r="G147" s="416"/>
      <c r="H147" s="416"/>
      <c r="I147" s="417"/>
      <c r="J147" s="1265" t="s">
        <v>219</v>
      </c>
      <c r="K147" s="1254" t="s">
        <v>219</v>
      </c>
      <c r="L147" s="234">
        <v>945.77073402329074</v>
      </c>
      <c r="M147" s="235">
        <v>982.33214086645819</v>
      </c>
      <c r="N147" s="235">
        <v>1058.1278663670046</v>
      </c>
      <c r="O147" s="235">
        <v>1109.5145960109287</v>
      </c>
      <c r="P147" s="235">
        <v>1167.2135469305429</v>
      </c>
      <c r="Q147" s="235">
        <v>1366.2966701111945</v>
      </c>
      <c r="R147" s="235">
        <v>1497.7701362202079</v>
      </c>
      <c r="S147" s="235">
        <v>1711.5334450839464</v>
      </c>
      <c r="T147" s="235">
        <v>1887.4133372721458</v>
      </c>
      <c r="U147" s="235">
        <v>2075.790872592971</v>
      </c>
      <c r="V147" s="235">
        <v>2218.9188802215713</v>
      </c>
      <c r="W147" s="235">
        <v>2413.2828619016177</v>
      </c>
      <c r="X147" s="235">
        <v>2579.3543663049422</v>
      </c>
      <c r="Y147" s="235">
        <v>2658.9390454654226</v>
      </c>
      <c r="Z147" s="235">
        <v>1447.693328221304</v>
      </c>
      <c r="AA147" s="235">
        <v>1052.6812562916618</v>
      </c>
      <c r="AB147" s="235">
        <v>1619.2093688813743</v>
      </c>
      <c r="AC147" s="235">
        <v>1889.8372736385054</v>
      </c>
      <c r="AD147" s="235">
        <v>1534.9961204971826</v>
      </c>
      <c r="AE147" s="235">
        <v>1821.4649386949932</v>
      </c>
      <c r="AF147" s="235">
        <v>1730.6884449850027</v>
      </c>
      <c r="AG147" s="235">
        <v>2046.9916854700059</v>
      </c>
      <c r="AH147" s="235">
        <v>2176.2290439449944</v>
      </c>
      <c r="AI147" s="235">
        <v>2174.1736745699855</v>
      </c>
      <c r="AJ147" s="235">
        <v>2373.6330355064551</v>
      </c>
      <c r="AK147" s="235">
        <v>2458.0431981734669</v>
      </c>
      <c r="AL147" s="235">
        <v>2661.0347179056689</v>
      </c>
      <c r="AM147" s="235">
        <v>2789.4560192196982</v>
      </c>
      <c r="AN147" s="235">
        <v>3134.2907788397529</v>
      </c>
      <c r="AO147" s="286">
        <v>3079.5946910800749</v>
      </c>
      <c r="AP147" s="4"/>
      <c r="AQ147" s="4"/>
      <c r="AR147" s="4"/>
      <c r="AS147" s="4"/>
      <c r="AT147" s="4"/>
      <c r="AU147" s="4"/>
      <c r="AV147" s="4"/>
      <c r="AW147" s="4"/>
      <c r="AX147" s="4"/>
      <c r="AY147" s="4"/>
      <c r="AZ147" s="4"/>
      <c r="BA147" s="4"/>
      <c r="BB147" s="4"/>
      <c r="BC147" s="4"/>
      <c r="BD147" s="4"/>
      <c r="BE147" s="4"/>
    </row>
    <row r="148" spans="1:57" ht="12" customHeight="1">
      <c r="A148" s="401" t="s">
        <v>700</v>
      </c>
      <c r="B148" s="187" t="s">
        <v>216</v>
      </c>
      <c r="C148" s="385"/>
      <c r="D148" s="386"/>
      <c r="E148" s="387"/>
      <c r="F148" s="385" t="s">
        <v>702</v>
      </c>
      <c r="G148" s="386"/>
      <c r="H148" s="386"/>
      <c r="I148" s="387"/>
      <c r="J148" s="1252" t="s">
        <v>219</v>
      </c>
      <c r="K148" s="1252" t="s">
        <v>219</v>
      </c>
      <c r="L148" s="140" t="s">
        <v>688</v>
      </c>
      <c r="M148" s="141" t="s">
        <v>688</v>
      </c>
      <c r="N148" s="141" t="s">
        <v>688</v>
      </c>
      <c r="O148" s="141" t="s">
        <v>688</v>
      </c>
      <c r="P148" s="141" t="s">
        <v>688</v>
      </c>
      <c r="Q148" s="141" t="s">
        <v>688</v>
      </c>
      <c r="R148" s="141" t="s">
        <v>688</v>
      </c>
      <c r="S148" s="141" t="s">
        <v>688</v>
      </c>
      <c r="T148" s="141" t="s">
        <v>688</v>
      </c>
      <c r="U148" s="141" t="s">
        <v>688</v>
      </c>
      <c r="V148" s="141" t="s">
        <v>688</v>
      </c>
      <c r="W148" s="141" t="s">
        <v>688</v>
      </c>
      <c r="X148" s="141" t="s">
        <v>688</v>
      </c>
      <c r="Y148" s="141" t="s">
        <v>688</v>
      </c>
      <c r="Z148" s="141" t="s">
        <v>688</v>
      </c>
      <c r="AA148" s="141" t="s">
        <v>688</v>
      </c>
      <c r="AB148" s="141">
        <v>519.93587000000002</v>
      </c>
      <c r="AC148" s="141">
        <v>532.91333099999997</v>
      </c>
      <c r="AD148" s="141">
        <v>528.55386099999998</v>
      </c>
      <c r="AE148" s="141">
        <v>465.87529899999998</v>
      </c>
      <c r="AF148" s="141">
        <v>491.86312574939626</v>
      </c>
      <c r="AG148" s="141">
        <v>510.41176176318248</v>
      </c>
      <c r="AH148" s="141">
        <v>516.8900453367803</v>
      </c>
      <c r="AI148" s="141">
        <v>554.46585648173652</v>
      </c>
      <c r="AJ148" s="141">
        <v>543.26551378905424</v>
      </c>
      <c r="AK148" s="141">
        <v>685.7975774252086</v>
      </c>
      <c r="AL148" s="141">
        <v>1035.9052700539978</v>
      </c>
      <c r="AM148" s="141">
        <v>1264.0326487327793</v>
      </c>
      <c r="AN148" s="141">
        <v>965.5380289151849</v>
      </c>
      <c r="AO148" s="161">
        <v>940.58118229761283</v>
      </c>
      <c r="AP148" s="4"/>
      <c r="AQ148" s="4"/>
      <c r="AR148" s="4"/>
      <c r="AS148" s="4"/>
      <c r="AT148" s="4"/>
      <c r="AU148" s="4"/>
      <c r="AV148" s="4"/>
      <c r="AW148" s="4"/>
      <c r="AX148" s="4"/>
      <c r="AY148" s="4"/>
      <c r="AZ148" s="4"/>
      <c r="BA148" s="4"/>
      <c r="BB148" s="4"/>
      <c r="BC148" s="4"/>
      <c r="BD148" s="4"/>
      <c r="BE148" s="4"/>
    </row>
    <row r="149" spans="1:57" ht="12" customHeight="1">
      <c r="A149" s="414" t="s">
        <v>700</v>
      </c>
      <c r="B149" s="285" t="s">
        <v>226</v>
      </c>
      <c r="C149" s="1256" t="s">
        <v>3742</v>
      </c>
      <c r="D149" s="416"/>
      <c r="E149" s="417"/>
      <c r="F149" s="1256" t="s">
        <v>3742</v>
      </c>
      <c r="G149" s="416"/>
      <c r="H149" s="416"/>
      <c r="I149" s="417"/>
      <c r="J149" s="1265" t="s">
        <v>219</v>
      </c>
      <c r="K149" s="1254" t="s">
        <v>219</v>
      </c>
      <c r="L149" s="234" t="s">
        <v>688</v>
      </c>
      <c r="M149" s="235" t="s">
        <v>688</v>
      </c>
      <c r="N149" s="235" t="s">
        <v>688</v>
      </c>
      <c r="O149" s="235" t="s">
        <v>688</v>
      </c>
      <c r="P149" s="235" t="s">
        <v>688</v>
      </c>
      <c r="Q149" s="235" t="s">
        <v>688</v>
      </c>
      <c r="R149" s="235" t="s">
        <v>688</v>
      </c>
      <c r="S149" s="235" t="s">
        <v>688</v>
      </c>
      <c r="T149" s="235" t="s">
        <v>688</v>
      </c>
      <c r="U149" s="235" t="s">
        <v>688</v>
      </c>
      <c r="V149" s="235" t="s">
        <v>688</v>
      </c>
      <c r="W149" s="235" t="s">
        <v>688</v>
      </c>
      <c r="X149" s="235" t="s">
        <v>688</v>
      </c>
      <c r="Y149" s="235" t="s">
        <v>688</v>
      </c>
      <c r="Z149" s="235" t="s">
        <v>688</v>
      </c>
      <c r="AA149" s="235" t="s">
        <v>688</v>
      </c>
      <c r="AB149" s="235">
        <v>519.93587000000002</v>
      </c>
      <c r="AC149" s="235">
        <v>532.91333099999997</v>
      </c>
      <c r="AD149" s="235">
        <v>528.55386099999998</v>
      </c>
      <c r="AE149" s="235">
        <v>465.87529899999998</v>
      </c>
      <c r="AF149" s="235">
        <v>491.86312574939626</v>
      </c>
      <c r="AG149" s="235">
        <v>510.41176176318248</v>
      </c>
      <c r="AH149" s="235">
        <v>516.8900453367803</v>
      </c>
      <c r="AI149" s="235">
        <v>554.46585648173652</v>
      </c>
      <c r="AJ149" s="235">
        <v>543.26551378905424</v>
      </c>
      <c r="AK149" s="235">
        <v>685.7975774252086</v>
      </c>
      <c r="AL149" s="235">
        <v>1035.9052700539978</v>
      </c>
      <c r="AM149" s="235">
        <v>1264.0326487327793</v>
      </c>
      <c r="AN149" s="235">
        <v>965.5380289151849</v>
      </c>
      <c r="AO149" s="286">
        <v>940.58118229761283</v>
      </c>
      <c r="AP149" s="4"/>
      <c r="AQ149" s="4"/>
      <c r="AR149" s="4"/>
      <c r="AS149" s="4"/>
      <c r="AT149" s="4"/>
      <c r="AU149" s="4"/>
      <c r="AV149" s="4"/>
      <c r="AW149" s="4"/>
      <c r="AX149" s="4"/>
      <c r="AY149" s="4"/>
      <c r="AZ149" s="4"/>
      <c r="BA149" s="4"/>
      <c r="BB149" s="4"/>
      <c r="BC149" s="4"/>
      <c r="BD149" s="4"/>
      <c r="BE149" s="4"/>
    </row>
    <row r="150" spans="1:57" ht="12" customHeight="1">
      <c r="A150" s="401" t="s">
        <v>703</v>
      </c>
      <c r="B150" s="187" t="s">
        <v>216</v>
      </c>
      <c r="C150" s="385"/>
      <c r="D150" s="386"/>
      <c r="E150" s="387"/>
      <c r="F150" s="385" t="s">
        <v>705</v>
      </c>
      <c r="G150" s="386"/>
      <c r="H150" s="386"/>
      <c r="I150" s="387"/>
      <c r="J150" s="1252" t="s">
        <v>219</v>
      </c>
      <c r="K150" s="1252" t="s">
        <v>219</v>
      </c>
      <c r="L150" s="140">
        <v>855.11061584243748</v>
      </c>
      <c r="M150" s="141">
        <v>898.91211894313778</v>
      </c>
      <c r="N150" s="141">
        <v>920.40882722335368</v>
      </c>
      <c r="O150" s="141">
        <v>906.91562257204907</v>
      </c>
      <c r="P150" s="141">
        <v>1035.0317870539197</v>
      </c>
      <c r="Q150" s="141">
        <v>1152.2817517338333</v>
      </c>
      <c r="R150" s="141">
        <v>1266.4309061468171</v>
      </c>
      <c r="S150" s="141">
        <v>1506.0338416988516</v>
      </c>
      <c r="T150" s="141">
        <v>1656.6555005792557</v>
      </c>
      <c r="U150" s="141">
        <v>1951.8718467056597</v>
      </c>
      <c r="V150" s="141">
        <v>2109.5304774733577</v>
      </c>
      <c r="W150" s="141">
        <v>2088.2797671280468</v>
      </c>
      <c r="X150" s="141">
        <v>2347.1608603085751</v>
      </c>
      <c r="Y150" s="141">
        <v>2454.543831015882</v>
      </c>
      <c r="Z150" s="141">
        <v>3523.1480489074861</v>
      </c>
      <c r="AA150" s="141">
        <v>3525.7363514750386</v>
      </c>
      <c r="AB150" s="141">
        <v>3468.535463138031</v>
      </c>
      <c r="AC150" s="141">
        <v>3361.9740395672616</v>
      </c>
      <c r="AD150" s="141">
        <v>3544.7891446651329</v>
      </c>
      <c r="AE150" s="141">
        <v>3602.5154636250018</v>
      </c>
      <c r="AF150" s="141">
        <v>3787.305067104995</v>
      </c>
      <c r="AG150" s="141">
        <v>3841.8027927700005</v>
      </c>
      <c r="AH150" s="141">
        <v>3925.1498306050048</v>
      </c>
      <c r="AI150" s="141">
        <v>4367.4652903699971</v>
      </c>
      <c r="AJ150" s="141">
        <v>4609.1513212375812</v>
      </c>
      <c r="AK150" s="141">
        <v>4397.9654000733253</v>
      </c>
      <c r="AL150" s="141">
        <v>4906.6369754006246</v>
      </c>
      <c r="AM150" s="141">
        <v>6050.1415757728219</v>
      </c>
      <c r="AN150" s="141">
        <v>6663.1044945460626</v>
      </c>
      <c r="AO150" s="161">
        <v>7265.8710481425187</v>
      </c>
      <c r="AP150" s="4"/>
      <c r="AQ150" s="4"/>
      <c r="AR150" s="4"/>
      <c r="AS150" s="4"/>
      <c r="AT150" s="4"/>
      <c r="AU150" s="4"/>
      <c r="AV150" s="4"/>
      <c r="AW150" s="4"/>
      <c r="AX150" s="4"/>
      <c r="AY150" s="4"/>
      <c r="AZ150" s="4"/>
      <c r="BA150" s="4"/>
      <c r="BB150" s="4"/>
      <c r="BC150" s="4"/>
      <c r="BD150" s="4"/>
      <c r="BE150" s="4"/>
    </row>
    <row r="151" spans="1:57" ht="12" customHeight="1">
      <c r="A151" s="414" t="s">
        <v>703</v>
      </c>
      <c r="B151" s="285" t="s">
        <v>226</v>
      </c>
      <c r="C151" s="415" t="s">
        <v>3743</v>
      </c>
      <c r="D151" s="416"/>
      <c r="E151" s="417"/>
      <c r="F151" s="415" t="s">
        <v>3743</v>
      </c>
      <c r="G151" s="416"/>
      <c r="H151" s="416"/>
      <c r="I151" s="417"/>
      <c r="J151" s="1254" t="s">
        <v>219</v>
      </c>
      <c r="K151" s="1254" t="s">
        <v>219</v>
      </c>
      <c r="L151" s="234">
        <v>855.11061584243748</v>
      </c>
      <c r="M151" s="235">
        <v>898.91211894313778</v>
      </c>
      <c r="N151" s="235">
        <v>920.40882722335368</v>
      </c>
      <c r="O151" s="235">
        <v>906.91562257204907</v>
      </c>
      <c r="P151" s="235">
        <v>1035.0317870539197</v>
      </c>
      <c r="Q151" s="235">
        <v>1152.2817517338333</v>
      </c>
      <c r="R151" s="235">
        <v>1266.4309061468171</v>
      </c>
      <c r="S151" s="235">
        <v>1506.0338416988516</v>
      </c>
      <c r="T151" s="235">
        <v>1656.6555005792557</v>
      </c>
      <c r="U151" s="235">
        <v>1951.8718467056597</v>
      </c>
      <c r="V151" s="235">
        <v>2109.5304774733577</v>
      </c>
      <c r="W151" s="235">
        <v>2088.2797671280468</v>
      </c>
      <c r="X151" s="235">
        <v>2347.1608603085751</v>
      </c>
      <c r="Y151" s="235">
        <v>2454.543831015882</v>
      </c>
      <c r="Z151" s="235">
        <v>3523.1480489074861</v>
      </c>
      <c r="AA151" s="235">
        <v>3525.7363514750386</v>
      </c>
      <c r="AB151" s="235">
        <v>3468.535463138031</v>
      </c>
      <c r="AC151" s="235">
        <v>3361.9740395672616</v>
      </c>
      <c r="AD151" s="235">
        <v>3544.7891446651329</v>
      </c>
      <c r="AE151" s="235">
        <v>3602.5154636250018</v>
      </c>
      <c r="AF151" s="235">
        <v>3787.305067104995</v>
      </c>
      <c r="AG151" s="235">
        <v>3841.8027927700005</v>
      </c>
      <c r="AH151" s="235">
        <v>3925.1498306050048</v>
      </c>
      <c r="AI151" s="235">
        <v>4367.4652903699971</v>
      </c>
      <c r="AJ151" s="235">
        <v>4609.1513212375812</v>
      </c>
      <c r="AK151" s="235">
        <v>4397.9654000733253</v>
      </c>
      <c r="AL151" s="235">
        <v>4906.6369754006246</v>
      </c>
      <c r="AM151" s="235">
        <v>6050.1415757728219</v>
      </c>
      <c r="AN151" s="235">
        <v>6663.1044945460626</v>
      </c>
      <c r="AO151" s="286">
        <v>7265.8710481425187</v>
      </c>
      <c r="AP151" s="4"/>
      <c r="AQ151" s="4"/>
      <c r="AR151" s="4"/>
      <c r="AS151" s="4"/>
      <c r="AT151" s="4"/>
      <c r="AU151" s="4"/>
      <c r="AV151" s="4"/>
      <c r="AW151" s="4"/>
      <c r="AX151" s="4"/>
      <c r="AY151" s="4"/>
      <c r="AZ151" s="4"/>
      <c r="BA151" s="4"/>
      <c r="BB151" s="4"/>
      <c r="BC151" s="4"/>
      <c r="BD151" s="4"/>
      <c r="BE151" s="4"/>
    </row>
    <row r="152" spans="1:57" ht="12" customHeight="1">
      <c r="A152" s="401" t="s">
        <v>706</v>
      </c>
      <c r="B152" s="187" t="s">
        <v>216</v>
      </c>
      <c r="C152" s="385"/>
      <c r="D152" s="386"/>
      <c r="E152" s="387"/>
      <c r="F152" s="385" t="s">
        <v>708</v>
      </c>
      <c r="G152" s="386"/>
      <c r="H152" s="386"/>
      <c r="I152" s="387"/>
      <c r="J152" s="1252" t="s">
        <v>219</v>
      </c>
      <c r="K152" s="1252" t="s">
        <v>219</v>
      </c>
      <c r="L152" s="140" t="s">
        <v>688</v>
      </c>
      <c r="M152" s="141" t="s">
        <v>688</v>
      </c>
      <c r="N152" s="141" t="s">
        <v>688</v>
      </c>
      <c r="O152" s="141" t="s">
        <v>688</v>
      </c>
      <c r="P152" s="141" t="s">
        <v>688</v>
      </c>
      <c r="Q152" s="141" t="s">
        <v>688</v>
      </c>
      <c r="R152" s="141" t="s">
        <v>688</v>
      </c>
      <c r="S152" s="141" t="s">
        <v>688</v>
      </c>
      <c r="T152" s="141" t="s">
        <v>688</v>
      </c>
      <c r="U152" s="141" t="s">
        <v>688</v>
      </c>
      <c r="V152" s="141" t="s">
        <v>688</v>
      </c>
      <c r="W152" s="141" t="s">
        <v>688</v>
      </c>
      <c r="X152" s="141" t="s">
        <v>688</v>
      </c>
      <c r="Y152" s="141" t="s">
        <v>688</v>
      </c>
      <c r="Z152" s="141" t="s">
        <v>688</v>
      </c>
      <c r="AA152" s="141" t="s">
        <v>688</v>
      </c>
      <c r="AB152" s="141" t="s">
        <v>688</v>
      </c>
      <c r="AC152" s="141" t="s">
        <v>688</v>
      </c>
      <c r="AD152" s="141" t="s">
        <v>688</v>
      </c>
      <c r="AE152" s="141" t="s">
        <v>688</v>
      </c>
      <c r="AF152" s="141" t="s">
        <v>688</v>
      </c>
      <c r="AG152" s="141" t="s">
        <v>688</v>
      </c>
      <c r="AH152" s="141" t="s">
        <v>688</v>
      </c>
      <c r="AI152" s="141" t="s">
        <v>688</v>
      </c>
      <c r="AJ152" s="141" t="s">
        <v>688</v>
      </c>
      <c r="AK152" s="141" t="s">
        <v>688</v>
      </c>
      <c r="AL152" s="141" t="s">
        <v>688</v>
      </c>
      <c r="AM152" s="141" t="s">
        <v>688</v>
      </c>
      <c r="AN152" s="141" t="s">
        <v>688</v>
      </c>
      <c r="AO152" s="161" t="s">
        <v>688</v>
      </c>
      <c r="AP152" s="4"/>
      <c r="AQ152" s="4"/>
      <c r="AR152" s="4"/>
      <c r="AS152" s="4"/>
      <c r="AT152" s="4"/>
      <c r="AU152" s="4"/>
      <c r="AV152" s="4"/>
      <c r="AW152" s="4"/>
      <c r="AX152" s="4"/>
      <c r="AY152" s="4"/>
      <c r="AZ152" s="4"/>
      <c r="BA152" s="4"/>
      <c r="BB152" s="4"/>
      <c r="BC152" s="4"/>
      <c r="BD152" s="4"/>
      <c r="BE152" s="4"/>
    </row>
    <row r="153" spans="1:57" ht="12" customHeight="1">
      <c r="A153" s="414" t="s">
        <v>706</v>
      </c>
      <c r="B153" s="285" t="s">
        <v>226</v>
      </c>
      <c r="C153" s="1256" t="s">
        <v>3744</v>
      </c>
      <c r="D153" s="416"/>
      <c r="E153" s="417"/>
      <c r="F153" s="1256" t="s">
        <v>3744</v>
      </c>
      <c r="G153" s="416"/>
      <c r="H153" s="416"/>
      <c r="I153" s="417"/>
      <c r="J153" s="1254" t="s">
        <v>219</v>
      </c>
      <c r="K153" s="1254" t="s">
        <v>219</v>
      </c>
      <c r="L153" s="234" t="s">
        <v>688</v>
      </c>
      <c r="M153" s="235" t="s">
        <v>688</v>
      </c>
      <c r="N153" s="235" t="s">
        <v>688</v>
      </c>
      <c r="O153" s="235" t="s">
        <v>688</v>
      </c>
      <c r="P153" s="235" t="s">
        <v>688</v>
      </c>
      <c r="Q153" s="235" t="s">
        <v>688</v>
      </c>
      <c r="R153" s="235" t="s">
        <v>688</v>
      </c>
      <c r="S153" s="235" t="s">
        <v>688</v>
      </c>
      <c r="T153" s="235" t="s">
        <v>688</v>
      </c>
      <c r="U153" s="235" t="s">
        <v>688</v>
      </c>
      <c r="V153" s="235" t="s">
        <v>688</v>
      </c>
      <c r="W153" s="235" t="s">
        <v>688</v>
      </c>
      <c r="X153" s="235" t="s">
        <v>688</v>
      </c>
      <c r="Y153" s="235" t="s">
        <v>688</v>
      </c>
      <c r="Z153" s="235" t="s">
        <v>688</v>
      </c>
      <c r="AA153" s="235" t="s">
        <v>688</v>
      </c>
      <c r="AB153" s="235" t="s">
        <v>688</v>
      </c>
      <c r="AC153" s="235" t="s">
        <v>688</v>
      </c>
      <c r="AD153" s="235" t="s">
        <v>688</v>
      </c>
      <c r="AE153" s="235" t="s">
        <v>688</v>
      </c>
      <c r="AF153" s="235" t="s">
        <v>688</v>
      </c>
      <c r="AG153" s="235" t="s">
        <v>688</v>
      </c>
      <c r="AH153" s="235" t="s">
        <v>688</v>
      </c>
      <c r="AI153" s="235" t="s">
        <v>688</v>
      </c>
      <c r="AJ153" s="235" t="s">
        <v>688</v>
      </c>
      <c r="AK153" s="235" t="s">
        <v>688</v>
      </c>
      <c r="AL153" s="235" t="s">
        <v>688</v>
      </c>
      <c r="AM153" s="235" t="s">
        <v>688</v>
      </c>
      <c r="AN153" s="235" t="s">
        <v>688</v>
      </c>
      <c r="AO153" s="286" t="s">
        <v>688</v>
      </c>
      <c r="AP153" s="4"/>
      <c r="AQ153" s="4"/>
      <c r="AR153" s="4"/>
      <c r="AS153" s="4"/>
      <c r="AT153" s="4"/>
      <c r="AU153" s="4"/>
      <c r="AV153" s="4"/>
      <c r="AW153" s="4"/>
      <c r="AX153" s="4"/>
      <c r="AY153" s="4"/>
      <c r="AZ153" s="4"/>
      <c r="BA153" s="4"/>
      <c r="BB153" s="4"/>
      <c r="BC153" s="4"/>
      <c r="BD153" s="4"/>
      <c r="BE153" s="4"/>
    </row>
    <row r="154" spans="1:57" ht="12" customHeight="1">
      <c r="A154" s="401" t="s">
        <v>709</v>
      </c>
      <c r="B154" s="187" t="s">
        <v>216</v>
      </c>
      <c r="C154" s="385"/>
      <c r="D154" s="386"/>
      <c r="E154" s="387"/>
      <c r="F154" s="385" t="s">
        <v>711</v>
      </c>
      <c r="G154" s="386"/>
      <c r="H154" s="386"/>
      <c r="I154" s="387"/>
      <c r="J154" s="1252" t="s">
        <v>219</v>
      </c>
      <c r="K154" s="1252" t="s">
        <v>219</v>
      </c>
      <c r="L154" s="140" t="s">
        <v>688</v>
      </c>
      <c r="M154" s="141" t="s">
        <v>688</v>
      </c>
      <c r="N154" s="141" t="s">
        <v>688</v>
      </c>
      <c r="O154" s="141" t="s">
        <v>688</v>
      </c>
      <c r="P154" s="141" t="s">
        <v>688</v>
      </c>
      <c r="Q154" s="141" t="s">
        <v>688</v>
      </c>
      <c r="R154" s="141" t="s">
        <v>688</v>
      </c>
      <c r="S154" s="141" t="s">
        <v>688</v>
      </c>
      <c r="T154" s="141" t="s">
        <v>688</v>
      </c>
      <c r="U154" s="141" t="s">
        <v>688</v>
      </c>
      <c r="V154" s="141" t="s">
        <v>688</v>
      </c>
      <c r="W154" s="141" t="s">
        <v>688</v>
      </c>
      <c r="X154" s="141" t="s">
        <v>688</v>
      </c>
      <c r="Y154" s="141" t="s">
        <v>688</v>
      </c>
      <c r="Z154" s="141" t="s">
        <v>688</v>
      </c>
      <c r="AA154" s="141" t="s">
        <v>688</v>
      </c>
      <c r="AB154" s="141" t="s">
        <v>688</v>
      </c>
      <c r="AC154" s="141" t="s">
        <v>688</v>
      </c>
      <c r="AD154" s="141" t="s">
        <v>688</v>
      </c>
      <c r="AE154" s="141" t="s">
        <v>688</v>
      </c>
      <c r="AF154" s="141" t="s">
        <v>688</v>
      </c>
      <c r="AG154" s="141" t="s">
        <v>688</v>
      </c>
      <c r="AH154" s="141" t="s">
        <v>688</v>
      </c>
      <c r="AI154" s="141" t="s">
        <v>688</v>
      </c>
      <c r="AJ154" s="141" t="s">
        <v>688</v>
      </c>
      <c r="AK154" s="141" t="s">
        <v>688</v>
      </c>
      <c r="AL154" s="141" t="s">
        <v>688</v>
      </c>
      <c r="AM154" s="141" t="s">
        <v>688</v>
      </c>
      <c r="AN154" s="141" t="s">
        <v>688</v>
      </c>
      <c r="AO154" s="161" t="s">
        <v>688</v>
      </c>
      <c r="AP154" s="4"/>
      <c r="AQ154" s="4"/>
      <c r="AR154" s="4"/>
      <c r="AS154" s="4"/>
      <c r="AT154" s="4"/>
      <c r="AU154" s="4"/>
      <c r="AV154" s="4"/>
      <c r="AW154" s="4"/>
      <c r="AX154" s="4"/>
      <c r="AY154" s="4"/>
      <c r="AZ154" s="4"/>
      <c r="BA154" s="4"/>
      <c r="BB154" s="4"/>
      <c r="BC154" s="4"/>
      <c r="BD154" s="4"/>
      <c r="BE154" s="4"/>
    </row>
    <row r="155" spans="1:57" ht="12" customHeight="1">
      <c r="A155" s="401" t="s">
        <v>712</v>
      </c>
      <c r="B155" s="187" t="s">
        <v>216</v>
      </c>
      <c r="C155" s="385"/>
      <c r="D155" s="386"/>
      <c r="E155" s="387"/>
      <c r="F155" s="385" t="s">
        <v>714</v>
      </c>
      <c r="G155" s="386"/>
      <c r="H155" s="386"/>
      <c r="I155" s="387"/>
      <c r="J155" s="1252" t="s">
        <v>219</v>
      </c>
      <c r="K155" s="1252" t="s">
        <v>219</v>
      </c>
      <c r="L155" s="140">
        <v>855.11061584243748</v>
      </c>
      <c r="M155" s="141">
        <v>898.91211894313778</v>
      </c>
      <c r="N155" s="141">
        <v>920.40882722335368</v>
      </c>
      <c r="O155" s="141">
        <v>906.91562257204907</v>
      </c>
      <c r="P155" s="141">
        <v>1035.0317870539197</v>
      </c>
      <c r="Q155" s="141">
        <v>1152.2817517338333</v>
      </c>
      <c r="R155" s="141">
        <v>1266.4309061468171</v>
      </c>
      <c r="S155" s="141">
        <v>1506.0338416988516</v>
      </c>
      <c r="T155" s="141">
        <v>1656.6555005792557</v>
      </c>
      <c r="U155" s="141">
        <v>1951.8718467056597</v>
      </c>
      <c r="V155" s="141">
        <v>2109.5304774733577</v>
      </c>
      <c r="W155" s="141">
        <v>2088.2797671280468</v>
      </c>
      <c r="X155" s="141">
        <v>2347.1608603085751</v>
      </c>
      <c r="Y155" s="141">
        <v>2454.543831015882</v>
      </c>
      <c r="Z155" s="141">
        <v>3523.1480489074861</v>
      </c>
      <c r="AA155" s="141">
        <v>3525.7363514750386</v>
      </c>
      <c r="AB155" s="141">
        <v>3468.535463138031</v>
      </c>
      <c r="AC155" s="141">
        <v>3361.9740395672616</v>
      </c>
      <c r="AD155" s="141">
        <v>3544.7891446651329</v>
      </c>
      <c r="AE155" s="141">
        <v>3602.5154636250018</v>
      </c>
      <c r="AF155" s="141">
        <v>3787.305067104995</v>
      </c>
      <c r="AG155" s="141">
        <v>3841.8027927700005</v>
      </c>
      <c r="AH155" s="141">
        <v>3925.1498306050048</v>
      </c>
      <c r="AI155" s="141">
        <v>4367.4652903699971</v>
      </c>
      <c r="AJ155" s="141">
        <v>4609.1513212375812</v>
      </c>
      <c r="AK155" s="141">
        <v>4397.9654000733253</v>
      </c>
      <c r="AL155" s="141">
        <v>4906.6369754006246</v>
      </c>
      <c r="AM155" s="141">
        <v>6050.1415757728219</v>
      </c>
      <c r="AN155" s="141">
        <v>6663.1044945460626</v>
      </c>
      <c r="AO155" s="161">
        <v>7265.8710481425187</v>
      </c>
      <c r="AP155" s="4"/>
      <c r="AQ155" s="4"/>
      <c r="AR155" s="4"/>
      <c r="AS155" s="4"/>
      <c r="AT155" s="4"/>
      <c r="AU155" s="4"/>
      <c r="AV155" s="4"/>
      <c r="AW155" s="4"/>
      <c r="AX155" s="4"/>
      <c r="AY155" s="4"/>
      <c r="AZ155" s="4"/>
      <c r="BA155" s="4"/>
      <c r="BB155" s="4"/>
      <c r="BC155" s="4"/>
      <c r="BD155" s="4"/>
      <c r="BE155" s="4"/>
    </row>
    <row r="156" spans="1:57" ht="12" customHeight="1">
      <c r="A156" s="414" t="s">
        <v>712</v>
      </c>
      <c r="B156" s="285" t="s">
        <v>226</v>
      </c>
      <c r="C156" s="415" t="s">
        <v>3745</v>
      </c>
      <c r="D156" s="416"/>
      <c r="E156" s="417"/>
      <c r="F156" s="415" t="s">
        <v>3745</v>
      </c>
      <c r="G156" s="416"/>
      <c r="H156" s="416"/>
      <c r="I156" s="417"/>
      <c r="J156" s="1254" t="s">
        <v>219</v>
      </c>
      <c r="K156" s="1254" t="s">
        <v>219</v>
      </c>
      <c r="L156" s="234">
        <v>855.11061584243748</v>
      </c>
      <c r="M156" s="235">
        <v>898.91211894313778</v>
      </c>
      <c r="N156" s="235">
        <v>920.40882722335368</v>
      </c>
      <c r="O156" s="235">
        <v>906.91562257204907</v>
      </c>
      <c r="P156" s="235">
        <v>1035.0317870539197</v>
      </c>
      <c r="Q156" s="235">
        <v>1152.2817517338333</v>
      </c>
      <c r="R156" s="235">
        <v>1266.4309061468171</v>
      </c>
      <c r="S156" s="235">
        <v>1506.0338416988516</v>
      </c>
      <c r="T156" s="235">
        <v>1656.6555005792557</v>
      </c>
      <c r="U156" s="235">
        <v>1951.8718467056597</v>
      </c>
      <c r="V156" s="235">
        <v>2109.5304774733577</v>
      </c>
      <c r="W156" s="235">
        <v>2088.2797671280468</v>
      </c>
      <c r="X156" s="235">
        <v>2347.1608603085751</v>
      </c>
      <c r="Y156" s="235">
        <v>2454.543831015882</v>
      </c>
      <c r="Z156" s="235">
        <v>3523.1480489074861</v>
      </c>
      <c r="AA156" s="235">
        <v>3525.7363514750386</v>
      </c>
      <c r="AB156" s="235">
        <v>3468.535463138031</v>
      </c>
      <c r="AC156" s="235">
        <v>3361.9740395672616</v>
      </c>
      <c r="AD156" s="235">
        <v>3544.7891446651329</v>
      </c>
      <c r="AE156" s="235">
        <v>3602.5154636250018</v>
      </c>
      <c r="AF156" s="235">
        <v>3787.305067104995</v>
      </c>
      <c r="AG156" s="235">
        <v>3841.8027927700005</v>
      </c>
      <c r="AH156" s="235">
        <v>3925.1498306050048</v>
      </c>
      <c r="AI156" s="235">
        <v>4367.4652903699971</v>
      </c>
      <c r="AJ156" s="235">
        <v>4609.1513212375812</v>
      </c>
      <c r="AK156" s="235">
        <v>4397.9654000733253</v>
      </c>
      <c r="AL156" s="235">
        <v>4906.6369754006246</v>
      </c>
      <c r="AM156" s="235">
        <v>6050.1415757728219</v>
      </c>
      <c r="AN156" s="235">
        <v>6663.1044945460626</v>
      </c>
      <c r="AO156" s="286">
        <v>7265.8710481425187</v>
      </c>
      <c r="AP156" s="4"/>
      <c r="AQ156" s="4"/>
      <c r="AR156" s="4"/>
      <c r="AS156" s="4"/>
      <c r="AT156" s="4"/>
      <c r="AU156" s="4"/>
      <c r="AV156" s="4"/>
      <c r="AW156" s="4"/>
      <c r="AX156" s="4"/>
      <c r="AY156" s="4"/>
      <c r="AZ156" s="4"/>
      <c r="BA156" s="4"/>
      <c r="BB156" s="4"/>
      <c r="BC156" s="4"/>
      <c r="BD156" s="4"/>
      <c r="BE156" s="4"/>
    </row>
    <row r="157" spans="1:57" ht="12" customHeight="1">
      <c r="A157" s="401" t="s">
        <v>715</v>
      </c>
      <c r="B157" s="187" t="s">
        <v>216</v>
      </c>
      <c r="C157" s="385"/>
      <c r="D157" s="386"/>
      <c r="E157" s="387"/>
      <c r="F157" s="385" t="s">
        <v>717</v>
      </c>
      <c r="G157" s="386"/>
      <c r="H157" s="386"/>
      <c r="I157" s="387"/>
      <c r="J157" s="1252" t="s">
        <v>219</v>
      </c>
      <c r="K157" s="1252" t="s">
        <v>219</v>
      </c>
      <c r="L157" s="140">
        <v>744.31361584243746</v>
      </c>
      <c r="M157" s="141">
        <v>780.12811894313768</v>
      </c>
      <c r="N157" s="141">
        <v>762.4658272233537</v>
      </c>
      <c r="O157" s="141">
        <v>741.13862257204914</v>
      </c>
      <c r="P157" s="141">
        <v>829.57578705391984</v>
      </c>
      <c r="Q157" s="141">
        <v>962.22775173383343</v>
      </c>
      <c r="R157" s="141">
        <v>1077.4309061468171</v>
      </c>
      <c r="S157" s="141">
        <v>1254.0338416988516</v>
      </c>
      <c r="T157" s="141">
        <v>1378.9555005792556</v>
      </c>
      <c r="U157" s="141">
        <v>1595.2518467056598</v>
      </c>
      <c r="V157" s="141">
        <v>1721.4904774733577</v>
      </c>
      <c r="W157" s="141">
        <v>1720.8365736996338</v>
      </c>
      <c r="X157" s="141">
        <v>1926.3086059785751</v>
      </c>
      <c r="Y157" s="141">
        <v>2048.9612172258821</v>
      </c>
      <c r="Z157" s="141">
        <v>3208.3624476679274</v>
      </c>
      <c r="AA157" s="141">
        <v>3195.1335955797886</v>
      </c>
      <c r="AB157" s="141">
        <v>3120.1926526280313</v>
      </c>
      <c r="AC157" s="141">
        <v>3038.2342973272616</v>
      </c>
      <c r="AD157" s="141">
        <v>3141.3627984341547</v>
      </c>
      <c r="AE157" s="141">
        <v>3196.2624636250021</v>
      </c>
      <c r="AF157" s="141">
        <v>3327.2180671049946</v>
      </c>
      <c r="AG157" s="141">
        <v>3239.2027927700005</v>
      </c>
      <c r="AH157" s="141">
        <v>3403.3907416050047</v>
      </c>
      <c r="AI157" s="141">
        <v>3762.9256993699978</v>
      </c>
      <c r="AJ157" s="141">
        <v>3976.823538237581</v>
      </c>
      <c r="AK157" s="141">
        <v>3765.5165176744772</v>
      </c>
      <c r="AL157" s="141">
        <v>4216.8619876306248</v>
      </c>
      <c r="AM157" s="141">
        <v>5419.1582486328216</v>
      </c>
      <c r="AN157" s="141">
        <v>5948.5918553816509</v>
      </c>
      <c r="AO157" s="161">
        <v>6472.0737235183424</v>
      </c>
      <c r="AP157" s="4"/>
      <c r="AQ157" s="4"/>
      <c r="AR157" s="4"/>
      <c r="AS157" s="4"/>
      <c r="AT157" s="4"/>
      <c r="AU157" s="4"/>
      <c r="AV157" s="4"/>
      <c r="AW157" s="4"/>
      <c r="AX157" s="4"/>
      <c r="AY157" s="4"/>
      <c r="AZ157" s="4"/>
      <c r="BA157" s="4"/>
      <c r="BB157" s="4"/>
      <c r="BC157" s="4"/>
      <c r="BD157" s="4"/>
      <c r="BE157" s="4"/>
    </row>
    <row r="158" spans="1:57" ht="12" customHeight="1">
      <c r="A158" s="414" t="s">
        <v>715</v>
      </c>
      <c r="B158" s="285" t="s">
        <v>226</v>
      </c>
      <c r="C158" s="1253" t="s">
        <v>3746</v>
      </c>
      <c r="D158" s="416"/>
      <c r="E158" s="417"/>
      <c r="F158" s="1256" t="s">
        <v>3746</v>
      </c>
      <c r="G158" s="416"/>
      <c r="H158" s="416"/>
      <c r="I158" s="417"/>
      <c r="J158" s="1254" t="s">
        <v>535</v>
      </c>
      <c r="K158" s="1254" t="s">
        <v>219</v>
      </c>
      <c r="L158" s="234">
        <v>744.31361584243746</v>
      </c>
      <c r="M158" s="235">
        <v>780.12811894313768</v>
      </c>
      <c r="N158" s="235">
        <v>762.4658272233537</v>
      </c>
      <c r="O158" s="235">
        <v>741.13862257204914</v>
      </c>
      <c r="P158" s="235">
        <v>829.57578705391984</v>
      </c>
      <c r="Q158" s="235">
        <v>962.22775173383343</v>
      </c>
      <c r="R158" s="235">
        <v>1077.4309061468171</v>
      </c>
      <c r="S158" s="235">
        <v>1254.0338416988516</v>
      </c>
      <c r="T158" s="235">
        <v>1378.9555005792556</v>
      </c>
      <c r="U158" s="235">
        <v>1595.2518467056598</v>
      </c>
      <c r="V158" s="235">
        <v>1721.4904774733577</v>
      </c>
      <c r="W158" s="235">
        <v>1720.8365736996338</v>
      </c>
      <c r="X158" s="235">
        <v>1926.3086059785751</v>
      </c>
      <c r="Y158" s="235">
        <v>2048.9612172258821</v>
      </c>
      <c r="Z158" s="235">
        <v>3208.3624476679274</v>
      </c>
      <c r="AA158" s="235">
        <v>3195.1335955797886</v>
      </c>
      <c r="AB158" s="235">
        <v>3120.1926526280313</v>
      </c>
      <c r="AC158" s="235">
        <v>3038.2342973272616</v>
      </c>
      <c r="AD158" s="235">
        <v>3141.3627984341547</v>
      </c>
      <c r="AE158" s="235">
        <v>3196.2624636250021</v>
      </c>
      <c r="AF158" s="235">
        <v>3327.2180671049946</v>
      </c>
      <c r="AG158" s="235">
        <v>3239.2027927700005</v>
      </c>
      <c r="AH158" s="235">
        <v>3403.3907416050047</v>
      </c>
      <c r="AI158" s="235">
        <v>3762.9256993699978</v>
      </c>
      <c r="AJ158" s="235">
        <v>3976.823538237581</v>
      </c>
      <c r="AK158" s="235">
        <v>3765.5165176744772</v>
      </c>
      <c r="AL158" s="235">
        <v>4216.8619876306248</v>
      </c>
      <c r="AM158" s="235">
        <v>5419.1582486328216</v>
      </c>
      <c r="AN158" s="235">
        <v>5948.5918553816509</v>
      </c>
      <c r="AO158" s="286">
        <v>6472.0737235183424</v>
      </c>
      <c r="AP158" s="4"/>
      <c r="AQ158" s="4"/>
      <c r="AR158" s="4"/>
      <c r="AS158" s="4"/>
      <c r="AT158" s="4"/>
      <c r="AU158" s="4"/>
      <c r="AV158" s="4"/>
      <c r="AW158" s="4"/>
      <c r="AX158" s="4"/>
      <c r="AY158" s="4"/>
      <c r="AZ158" s="4"/>
      <c r="BA158" s="4"/>
      <c r="BB158" s="4"/>
      <c r="BC158" s="4"/>
      <c r="BD158" s="4"/>
      <c r="BE158" s="4"/>
    </row>
    <row r="159" spans="1:57" ht="12" customHeight="1">
      <c r="A159" s="401" t="s">
        <v>719</v>
      </c>
      <c r="B159" s="187" t="s">
        <v>216</v>
      </c>
      <c r="C159" s="385"/>
      <c r="D159" s="386"/>
      <c r="E159" s="387"/>
      <c r="F159" s="385" t="s">
        <v>721</v>
      </c>
      <c r="G159" s="386"/>
      <c r="H159" s="386"/>
      <c r="I159" s="387"/>
      <c r="J159" s="1252" t="s">
        <v>219</v>
      </c>
      <c r="K159" s="1252" t="s">
        <v>219</v>
      </c>
      <c r="L159" s="140">
        <v>110.797</v>
      </c>
      <c r="M159" s="141">
        <v>118.78400000000001</v>
      </c>
      <c r="N159" s="141">
        <v>157.94300000000001</v>
      </c>
      <c r="O159" s="141">
        <v>165.77699999999999</v>
      </c>
      <c r="P159" s="141">
        <v>205.45599999999999</v>
      </c>
      <c r="Q159" s="141">
        <v>190.054</v>
      </c>
      <c r="R159" s="141">
        <v>189</v>
      </c>
      <c r="S159" s="141">
        <v>252</v>
      </c>
      <c r="T159" s="141">
        <v>277.7</v>
      </c>
      <c r="U159" s="141">
        <v>356.62</v>
      </c>
      <c r="V159" s="141">
        <v>388.04</v>
      </c>
      <c r="W159" s="141">
        <v>367.443193428413</v>
      </c>
      <c r="X159" s="141">
        <v>420.85225433000005</v>
      </c>
      <c r="Y159" s="141">
        <v>405.5826137900001</v>
      </c>
      <c r="Z159" s="141">
        <v>314.78560123955867</v>
      </c>
      <c r="AA159" s="141">
        <v>330.60275589524969</v>
      </c>
      <c r="AB159" s="141">
        <v>348.34281050999999</v>
      </c>
      <c r="AC159" s="141">
        <v>323.73974223999994</v>
      </c>
      <c r="AD159" s="141">
        <v>403.42634623097854</v>
      </c>
      <c r="AE159" s="141">
        <v>406.25300000000004</v>
      </c>
      <c r="AF159" s="141">
        <v>460.08700000000005</v>
      </c>
      <c r="AG159" s="141">
        <v>602.6</v>
      </c>
      <c r="AH159" s="141">
        <v>521.75908900000002</v>
      </c>
      <c r="AI159" s="141">
        <v>604.53959099999997</v>
      </c>
      <c r="AJ159" s="141">
        <v>632.32778299999995</v>
      </c>
      <c r="AK159" s="141">
        <v>632.44888239884824</v>
      </c>
      <c r="AL159" s="141">
        <v>689.77498776999994</v>
      </c>
      <c r="AM159" s="141">
        <v>630.98332713999991</v>
      </c>
      <c r="AN159" s="141">
        <v>714.51263916441246</v>
      </c>
      <c r="AO159" s="161">
        <v>793.79732462417587</v>
      </c>
      <c r="AP159" s="4"/>
      <c r="AQ159" s="4"/>
      <c r="AR159" s="4"/>
      <c r="AS159" s="4"/>
      <c r="AT159" s="4"/>
      <c r="AU159" s="4"/>
      <c r="AV159" s="4"/>
      <c r="AW159" s="4"/>
      <c r="AX159" s="4"/>
      <c r="AY159" s="4"/>
      <c r="AZ159" s="4"/>
      <c r="BA159" s="4"/>
      <c r="BB159" s="4"/>
      <c r="BC159" s="4"/>
      <c r="BD159" s="4"/>
      <c r="BE159" s="4"/>
    </row>
    <row r="160" spans="1:57" ht="12" customHeight="1">
      <c r="A160" s="414" t="s">
        <v>719</v>
      </c>
      <c r="B160" s="285" t="s">
        <v>226</v>
      </c>
      <c r="C160" s="415" t="s">
        <v>3747</v>
      </c>
      <c r="D160" s="416"/>
      <c r="E160" s="417"/>
      <c r="F160" s="415" t="s">
        <v>3747</v>
      </c>
      <c r="G160" s="416"/>
      <c r="H160" s="416"/>
      <c r="I160" s="417"/>
      <c r="J160" s="1254" t="s">
        <v>532</v>
      </c>
      <c r="K160" s="1254" t="s">
        <v>219</v>
      </c>
      <c r="L160" s="234">
        <v>110.797</v>
      </c>
      <c r="M160" s="235">
        <v>118.78400000000001</v>
      </c>
      <c r="N160" s="235">
        <v>157.94300000000001</v>
      </c>
      <c r="O160" s="235">
        <v>165.77699999999999</v>
      </c>
      <c r="P160" s="235">
        <v>205.45599999999999</v>
      </c>
      <c r="Q160" s="235">
        <v>190.054</v>
      </c>
      <c r="R160" s="235">
        <v>189</v>
      </c>
      <c r="S160" s="235">
        <v>252</v>
      </c>
      <c r="T160" s="235">
        <v>277.7</v>
      </c>
      <c r="U160" s="235">
        <v>356.62</v>
      </c>
      <c r="V160" s="235">
        <v>388.04</v>
      </c>
      <c r="W160" s="235">
        <v>367.443193428413</v>
      </c>
      <c r="X160" s="235">
        <v>420.85225433000005</v>
      </c>
      <c r="Y160" s="235">
        <v>405.5826137900001</v>
      </c>
      <c r="Z160" s="235">
        <v>314.78560123955867</v>
      </c>
      <c r="AA160" s="235">
        <v>330.60275589524969</v>
      </c>
      <c r="AB160" s="235">
        <v>348.34281050999999</v>
      </c>
      <c r="AC160" s="235">
        <v>323.73974223999994</v>
      </c>
      <c r="AD160" s="235">
        <v>403.42634623097854</v>
      </c>
      <c r="AE160" s="235">
        <v>406.25300000000004</v>
      </c>
      <c r="AF160" s="235">
        <v>460.08700000000005</v>
      </c>
      <c r="AG160" s="235">
        <v>602.6</v>
      </c>
      <c r="AH160" s="235">
        <v>521.75908900000002</v>
      </c>
      <c r="AI160" s="235">
        <v>604.53959099999997</v>
      </c>
      <c r="AJ160" s="235">
        <v>632.32778299999995</v>
      </c>
      <c r="AK160" s="235">
        <v>632.44888239884824</v>
      </c>
      <c r="AL160" s="235">
        <v>689.77498776999994</v>
      </c>
      <c r="AM160" s="235">
        <v>630.98332713999991</v>
      </c>
      <c r="AN160" s="235">
        <v>714.51263916441246</v>
      </c>
      <c r="AO160" s="286">
        <v>793.79732462417587</v>
      </c>
      <c r="AP160" s="4"/>
      <c r="AQ160" s="4"/>
      <c r="AR160" s="4"/>
      <c r="AS160" s="4"/>
      <c r="AT160" s="4"/>
      <c r="AU160" s="4"/>
      <c r="AV160" s="4"/>
      <c r="AW160" s="4"/>
      <c r="AX160" s="4"/>
      <c r="AY160" s="4"/>
      <c r="AZ160" s="4"/>
      <c r="BA160" s="4"/>
      <c r="BB160" s="4"/>
      <c r="BC160" s="4"/>
      <c r="BD160" s="4"/>
      <c r="BE160" s="4"/>
    </row>
    <row r="161" spans="1:57" ht="12" customHeight="1">
      <c r="A161" s="401" t="s">
        <v>724</v>
      </c>
      <c r="B161" s="187" t="s">
        <v>216</v>
      </c>
      <c r="C161" s="385"/>
      <c r="D161" s="386"/>
      <c r="E161" s="387"/>
      <c r="F161" s="385" t="s">
        <v>726</v>
      </c>
      <c r="G161" s="386"/>
      <c r="H161" s="386"/>
      <c r="I161" s="387"/>
      <c r="J161" s="1252" t="s">
        <v>219</v>
      </c>
      <c r="K161" s="1252" t="s">
        <v>219</v>
      </c>
      <c r="L161" s="140"/>
      <c r="M161" s="141"/>
      <c r="N161" s="141"/>
      <c r="O161" s="141"/>
      <c r="P161" s="141"/>
      <c r="Q161" s="141"/>
      <c r="R161" s="141"/>
      <c r="S161" s="141"/>
      <c r="T161" s="141"/>
      <c r="U161" s="141"/>
      <c r="V161" s="141"/>
      <c r="W161" s="141"/>
      <c r="X161" s="141"/>
      <c r="Y161" s="141"/>
      <c r="Z161" s="141"/>
      <c r="AA161" s="141"/>
      <c r="AB161" s="141"/>
      <c r="AC161" s="141"/>
      <c r="AD161" s="141"/>
      <c r="AE161" s="141"/>
      <c r="AF161" s="141"/>
      <c r="AG161" s="141"/>
      <c r="AH161" s="141"/>
      <c r="AI161" s="141"/>
      <c r="AJ161" s="141"/>
      <c r="AK161" s="141"/>
      <c r="AL161" s="141"/>
      <c r="AM161" s="141"/>
      <c r="AN161" s="141"/>
      <c r="AO161" s="161"/>
      <c r="AP161" s="4"/>
      <c r="AQ161" s="4"/>
      <c r="AR161" s="4"/>
      <c r="AS161" s="4"/>
      <c r="AT161" s="4"/>
      <c r="AU161" s="4"/>
      <c r="AV161" s="4"/>
      <c r="AW161" s="4"/>
      <c r="AX161" s="4"/>
      <c r="AY161" s="4"/>
      <c r="AZ161" s="4"/>
      <c r="BA161" s="4"/>
      <c r="BB161" s="4"/>
      <c r="BC161" s="4"/>
      <c r="BD161" s="4"/>
      <c r="BE161" s="4"/>
    </row>
    <row r="162" spans="1:57" ht="12" customHeight="1">
      <c r="A162" s="401" t="s">
        <v>729</v>
      </c>
      <c r="B162" s="187" t="s">
        <v>216</v>
      </c>
      <c r="C162" s="385"/>
      <c r="D162" s="386"/>
      <c r="E162" s="387"/>
      <c r="F162" s="385" t="s">
        <v>731</v>
      </c>
      <c r="G162" s="386"/>
      <c r="H162" s="386"/>
      <c r="I162" s="387"/>
      <c r="J162" s="1252" t="s">
        <v>219</v>
      </c>
      <c r="K162" s="1252" t="s">
        <v>219</v>
      </c>
      <c r="L162" s="140" t="s">
        <v>1154</v>
      </c>
      <c r="M162" s="141" t="s">
        <v>1154</v>
      </c>
      <c r="N162" s="141" t="s">
        <v>1154</v>
      </c>
      <c r="O162" s="141" t="s">
        <v>1154</v>
      </c>
      <c r="P162" s="141" t="s">
        <v>1154</v>
      </c>
      <c r="Q162" s="141" t="s">
        <v>1154</v>
      </c>
      <c r="R162" s="141" t="s">
        <v>1154</v>
      </c>
      <c r="S162" s="141" t="s">
        <v>1154</v>
      </c>
      <c r="T162" s="141" t="s">
        <v>1154</v>
      </c>
      <c r="U162" s="141" t="s">
        <v>1154</v>
      </c>
      <c r="V162" s="141" t="s">
        <v>1154</v>
      </c>
      <c r="W162" s="141" t="s">
        <v>1154</v>
      </c>
      <c r="X162" s="141" t="s">
        <v>1154</v>
      </c>
      <c r="Y162" s="141" t="s">
        <v>1154</v>
      </c>
      <c r="Z162" s="141" t="s">
        <v>1154</v>
      </c>
      <c r="AA162" s="141" t="s">
        <v>1154</v>
      </c>
      <c r="AB162" s="141" t="s">
        <v>1154</v>
      </c>
      <c r="AC162" s="141" t="s">
        <v>1154</v>
      </c>
      <c r="AD162" s="141" t="s">
        <v>1154</v>
      </c>
      <c r="AE162" s="141" t="s">
        <v>1154</v>
      </c>
      <c r="AF162" s="141" t="s">
        <v>1154</v>
      </c>
      <c r="AG162" s="141" t="s">
        <v>1154</v>
      </c>
      <c r="AH162" s="141" t="s">
        <v>1154</v>
      </c>
      <c r="AI162" s="141" t="s">
        <v>1154</v>
      </c>
      <c r="AJ162" s="141" t="s">
        <v>1154</v>
      </c>
      <c r="AK162" s="141" t="s">
        <v>1154</v>
      </c>
      <c r="AL162" s="141" t="s">
        <v>1154</v>
      </c>
      <c r="AM162" s="141" t="s">
        <v>1154</v>
      </c>
      <c r="AN162" s="141" t="s">
        <v>1154</v>
      </c>
      <c r="AO162" s="161" t="s">
        <v>1154</v>
      </c>
      <c r="AP162" s="4"/>
      <c r="AQ162" s="4"/>
      <c r="AR162" s="4"/>
      <c r="AS162" s="4"/>
      <c r="AT162" s="4"/>
      <c r="AU162" s="4"/>
      <c r="AV162" s="4"/>
      <c r="AW162" s="4"/>
      <c r="AX162" s="4"/>
      <c r="AY162" s="4"/>
      <c r="AZ162" s="4"/>
      <c r="BA162" s="4"/>
      <c r="BB162" s="4"/>
      <c r="BC162" s="4"/>
      <c r="BD162" s="4"/>
      <c r="BE162" s="4"/>
    </row>
    <row r="163" spans="1:57" ht="12" customHeight="1">
      <c r="A163" s="401" t="s">
        <v>734</v>
      </c>
      <c r="B163" s="187" t="s">
        <v>216</v>
      </c>
      <c r="C163" s="385"/>
      <c r="D163" s="386"/>
      <c r="E163" s="387"/>
      <c r="F163" s="385" t="s">
        <v>736</v>
      </c>
      <c r="G163" s="386"/>
      <c r="H163" s="386"/>
      <c r="I163" s="387"/>
      <c r="J163" s="1252" t="s">
        <v>219</v>
      </c>
      <c r="K163" s="1252" t="s">
        <v>219</v>
      </c>
      <c r="L163" s="140" t="s">
        <v>1154</v>
      </c>
      <c r="M163" s="141" t="s">
        <v>1154</v>
      </c>
      <c r="N163" s="141" t="s">
        <v>1154</v>
      </c>
      <c r="O163" s="141" t="s">
        <v>1154</v>
      </c>
      <c r="P163" s="141" t="s">
        <v>1154</v>
      </c>
      <c r="Q163" s="141" t="s">
        <v>1154</v>
      </c>
      <c r="R163" s="141" t="s">
        <v>1154</v>
      </c>
      <c r="S163" s="141" t="s">
        <v>1154</v>
      </c>
      <c r="T163" s="141" t="s">
        <v>1154</v>
      </c>
      <c r="U163" s="141" t="s">
        <v>1154</v>
      </c>
      <c r="V163" s="141" t="s">
        <v>1154</v>
      </c>
      <c r="W163" s="141" t="s">
        <v>1154</v>
      </c>
      <c r="X163" s="141" t="s">
        <v>1154</v>
      </c>
      <c r="Y163" s="141" t="s">
        <v>1154</v>
      </c>
      <c r="Z163" s="141" t="s">
        <v>1154</v>
      </c>
      <c r="AA163" s="141" t="s">
        <v>1154</v>
      </c>
      <c r="AB163" s="141" t="s">
        <v>1154</v>
      </c>
      <c r="AC163" s="141" t="s">
        <v>1154</v>
      </c>
      <c r="AD163" s="141" t="s">
        <v>1154</v>
      </c>
      <c r="AE163" s="141" t="s">
        <v>1154</v>
      </c>
      <c r="AF163" s="141" t="s">
        <v>1154</v>
      </c>
      <c r="AG163" s="141" t="s">
        <v>1154</v>
      </c>
      <c r="AH163" s="141" t="s">
        <v>1154</v>
      </c>
      <c r="AI163" s="141" t="s">
        <v>1154</v>
      </c>
      <c r="AJ163" s="141" t="s">
        <v>1154</v>
      </c>
      <c r="AK163" s="141" t="s">
        <v>1154</v>
      </c>
      <c r="AL163" s="141" t="s">
        <v>1154</v>
      </c>
      <c r="AM163" s="141" t="s">
        <v>1154</v>
      </c>
      <c r="AN163" s="141" t="s">
        <v>1154</v>
      </c>
      <c r="AO163" s="161" t="s">
        <v>1154</v>
      </c>
      <c r="AP163" s="4"/>
      <c r="AQ163" s="4"/>
      <c r="AR163" s="4"/>
      <c r="AS163" s="4"/>
      <c r="AT163" s="4"/>
      <c r="AU163" s="4"/>
      <c r="AV163" s="4"/>
      <c r="AW163" s="4"/>
      <c r="AX163" s="4"/>
      <c r="AY163" s="4"/>
      <c r="AZ163" s="4"/>
      <c r="BA163" s="4"/>
      <c r="BB163" s="4"/>
      <c r="BC163" s="4"/>
      <c r="BD163" s="4"/>
      <c r="BE163" s="4"/>
    </row>
    <row r="164" spans="1:57" ht="12" customHeight="1">
      <c r="A164" s="401" t="s">
        <v>737</v>
      </c>
      <c r="B164" s="187" t="s">
        <v>216</v>
      </c>
      <c r="C164" s="385"/>
      <c r="D164" s="386"/>
      <c r="E164" s="387"/>
      <c r="F164" s="385" t="s">
        <v>739</v>
      </c>
      <c r="G164" s="386"/>
      <c r="H164" s="386"/>
      <c r="I164" s="387"/>
      <c r="J164" s="1252" t="s">
        <v>219</v>
      </c>
      <c r="K164" s="1252" t="s">
        <v>219</v>
      </c>
      <c r="L164" s="140"/>
      <c r="M164" s="141"/>
      <c r="N164" s="141"/>
      <c r="O164" s="141"/>
      <c r="P164" s="141"/>
      <c r="Q164" s="141"/>
      <c r="R164" s="141"/>
      <c r="S164" s="141"/>
      <c r="T164" s="141"/>
      <c r="U164" s="141"/>
      <c r="V164" s="141"/>
      <c r="W164" s="141"/>
      <c r="X164" s="141"/>
      <c r="Y164" s="141"/>
      <c r="Z164" s="141"/>
      <c r="AA164" s="141"/>
      <c r="AB164" s="141"/>
      <c r="AC164" s="141"/>
      <c r="AD164" s="141"/>
      <c r="AE164" s="141"/>
      <c r="AF164" s="141"/>
      <c r="AG164" s="141"/>
      <c r="AH164" s="141"/>
      <c r="AI164" s="141"/>
      <c r="AJ164" s="141"/>
      <c r="AK164" s="141"/>
      <c r="AL164" s="141"/>
      <c r="AM164" s="141"/>
      <c r="AN164" s="141"/>
      <c r="AO164" s="161"/>
      <c r="AP164" s="4"/>
      <c r="AQ164" s="4"/>
      <c r="AR164" s="4"/>
      <c r="AS164" s="4"/>
      <c r="AT164" s="4"/>
      <c r="AU164" s="4"/>
      <c r="AV164" s="4"/>
      <c r="AW164" s="4"/>
      <c r="AX164" s="4"/>
      <c r="AY164" s="4"/>
      <c r="AZ164" s="4"/>
      <c r="BA164" s="4"/>
      <c r="BB164" s="4"/>
      <c r="BC164" s="4"/>
      <c r="BD164" s="4"/>
      <c r="BE164" s="4"/>
    </row>
    <row r="165" spans="1:57" ht="12" customHeight="1">
      <c r="A165" s="401" t="s">
        <v>740</v>
      </c>
      <c r="B165" s="187" t="s">
        <v>216</v>
      </c>
      <c r="C165" s="385"/>
      <c r="D165" s="386"/>
      <c r="E165" s="387"/>
      <c r="F165" s="385" t="s">
        <v>742</v>
      </c>
      <c r="G165" s="386"/>
      <c r="H165" s="386"/>
      <c r="I165" s="387"/>
      <c r="J165" s="1252" t="s">
        <v>219</v>
      </c>
      <c r="K165" s="1252" t="s">
        <v>219</v>
      </c>
      <c r="L165" s="140"/>
      <c r="M165" s="141"/>
      <c r="N165" s="141"/>
      <c r="O165" s="141"/>
      <c r="P165" s="141"/>
      <c r="Q165" s="141"/>
      <c r="R165" s="141"/>
      <c r="S165" s="141"/>
      <c r="T165" s="141"/>
      <c r="U165" s="141"/>
      <c r="V165" s="141"/>
      <c r="W165" s="141"/>
      <c r="X165" s="141"/>
      <c r="Y165" s="141"/>
      <c r="Z165" s="141"/>
      <c r="AA165" s="141"/>
      <c r="AB165" s="141"/>
      <c r="AC165" s="141"/>
      <c r="AD165" s="141"/>
      <c r="AE165" s="141"/>
      <c r="AF165" s="141"/>
      <c r="AG165" s="141"/>
      <c r="AH165" s="141"/>
      <c r="AI165" s="141"/>
      <c r="AJ165" s="141"/>
      <c r="AK165" s="141"/>
      <c r="AL165" s="141"/>
      <c r="AM165" s="141"/>
      <c r="AN165" s="141"/>
      <c r="AO165" s="161"/>
      <c r="AP165" s="4"/>
      <c r="AQ165" s="4"/>
      <c r="AR165" s="4"/>
      <c r="AS165" s="4"/>
      <c r="AT165" s="4"/>
      <c r="AU165" s="4"/>
      <c r="AV165" s="4"/>
      <c r="AW165" s="4"/>
      <c r="AX165" s="4"/>
      <c r="AY165" s="4"/>
      <c r="AZ165" s="4"/>
      <c r="BA165" s="4"/>
      <c r="BB165" s="4"/>
      <c r="BC165" s="4"/>
      <c r="BD165" s="4"/>
      <c r="BE165" s="4"/>
    </row>
    <row r="166" spans="1:57" ht="12" customHeight="1">
      <c r="A166" s="401" t="s">
        <v>743</v>
      </c>
      <c r="B166" s="187" t="s">
        <v>216</v>
      </c>
      <c r="C166" s="385"/>
      <c r="D166" s="386"/>
      <c r="E166" s="387"/>
      <c r="F166" s="385" t="s">
        <v>745</v>
      </c>
      <c r="G166" s="386"/>
      <c r="H166" s="386"/>
      <c r="I166" s="387"/>
      <c r="J166" s="1252" t="s">
        <v>219</v>
      </c>
      <c r="K166" s="1252" t="s">
        <v>219</v>
      </c>
      <c r="L166" s="140" t="s">
        <v>1154</v>
      </c>
      <c r="M166" s="141" t="s">
        <v>1154</v>
      </c>
      <c r="N166" s="141" t="s">
        <v>1154</v>
      </c>
      <c r="O166" s="141" t="s">
        <v>1154</v>
      </c>
      <c r="P166" s="141" t="s">
        <v>1154</v>
      </c>
      <c r="Q166" s="141" t="s">
        <v>1154</v>
      </c>
      <c r="R166" s="141" t="s">
        <v>1154</v>
      </c>
      <c r="S166" s="141" t="s">
        <v>1154</v>
      </c>
      <c r="T166" s="141" t="s">
        <v>1154</v>
      </c>
      <c r="U166" s="141" t="s">
        <v>1154</v>
      </c>
      <c r="V166" s="141" t="s">
        <v>1154</v>
      </c>
      <c r="W166" s="141" t="s">
        <v>1154</v>
      </c>
      <c r="X166" s="141" t="s">
        <v>1154</v>
      </c>
      <c r="Y166" s="141" t="s">
        <v>1154</v>
      </c>
      <c r="Z166" s="141" t="s">
        <v>1154</v>
      </c>
      <c r="AA166" s="141" t="s">
        <v>1154</v>
      </c>
      <c r="AB166" s="141" t="s">
        <v>1154</v>
      </c>
      <c r="AC166" s="141" t="s">
        <v>1154</v>
      </c>
      <c r="AD166" s="141" t="s">
        <v>1154</v>
      </c>
      <c r="AE166" s="141" t="s">
        <v>1154</v>
      </c>
      <c r="AF166" s="141" t="s">
        <v>1154</v>
      </c>
      <c r="AG166" s="141" t="s">
        <v>1154</v>
      </c>
      <c r="AH166" s="141" t="s">
        <v>1154</v>
      </c>
      <c r="AI166" s="141" t="s">
        <v>1154</v>
      </c>
      <c r="AJ166" s="141" t="s">
        <v>1154</v>
      </c>
      <c r="AK166" s="141" t="s">
        <v>1154</v>
      </c>
      <c r="AL166" s="141" t="s">
        <v>1154</v>
      </c>
      <c r="AM166" s="141" t="s">
        <v>1154</v>
      </c>
      <c r="AN166" s="141" t="s">
        <v>1154</v>
      </c>
      <c r="AO166" s="161" t="s">
        <v>1154</v>
      </c>
      <c r="AP166" s="4"/>
      <c r="AQ166" s="4"/>
      <c r="AR166" s="4"/>
      <c r="AS166" s="4"/>
      <c r="AT166" s="4"/>
      <c r="AU166" s="4"/>
      <c r="AV166" s="4"/>
      <c r="AW166" s="4"/>
      <c r="AX166" s="4"/>
      <c r="AY166" s="4"/>
      <c r="AZ166" s="4"/>
      <c r="BA166" s="4"/>
      <c r="BB166" s="4"/>
      <c r="BC166" s="4"/>
      <c r="BD166" s="4"/>
      <c r="BE166" s="4"/>
    </row>
    <row r="167" spans="1:57" ht="12" customHeight="1">
      <c r="A167" s="401" t="s">
        <v>746</v>
      </c>
      <c r="B167" s="187" t="s">
        <v>216</v>
      </c>
      <c r="C167" s="385"/>
      <c r="D167" s="386"/>
      <c r="E167" s="387"/>
      <c r="F167" s="385" t="s">
        <v>748</v>
      </c>
      <c r="G167" s="386"/>
      <c r="H167" s="386"/>
      <c r="I167" s="387"/>
      <c r="J167" s="1252" t="s">
        <v>219</v>
      </c>
      <c r="K167" s="1252" t="s">
        <v>219</v>
      </c>
      <c r="L167" s="140"/>
      <c r="M167" s="141"/>
      <c r="N167" s="141"/>
      <c r="O167" s="141"/>
      <c r="P167" s="141"/>
      <c r="Q167" s="141"/>
      <c r="R167" s="141"/>
      <c r="S167" s="141"/>
      <c r="T167" s="141"/>
      <c r="U167" s="141"/>
      <c r="V167" s="141"/>
      <c r="W167" s="141"/>
      <c r="X167" s="141"/>
      <c r="Y167" s="141"/>
      <c r="Z167" s="141"/>
      <c r="AA167" s="141"/>
      <c r="AB167" s="141"/>
      <c r="AC167" s="141"/>
      <c r="AD167" s="141"/>
      <c r="AE167" s="141"/>
      <c r="AF167" s="141"/>
      <c r="AG167" s="141"/>
      <c r="AH167" s="141"/>
      <c r="AI167" s="141"/>
      <c r="AJ167" s="141"/>
      <c r="AK167" s="141"/>
      <c r="AL167" s="141"/>
      <c r="AM167" s="141"/>
      <c r="AN167" s="141"/>
      <c r="AO167" s="161"/>
      <c r="AP167" s="4"/>
      <c r="AQ167" s="4"/>
      <c r="AR167" s="4"/>
      <c r="AS167" s="4"/>
      <c r="AT167" s="4"/>
      <c r="AU167" s="4"/>
      <c r="AV167" s="4"/>
      <c r="AW167" s="4"/>
      <c r="AX167" s="4"/>
      <c r="AY167" s="4"/>
      <c r="AZ167" s="4"/>
      <c r="BA167" s="4"/>
      <c r="BB167" s="4"/>
      <c r="BC167" s="4"/>
      <c r="BD167" s="4"/>
      <c r="BE167" s="4"/>
    </row>
    <row r="168" spans="1:57" ht="12" customHeight="1">
      <c r="A168" s="401" t="s">
        <v>749</v>
      </c>
      <c r="B168" s="187" t="s">
        <v>216</v>
      </c>
      <c r="C168" s="385"/>
      <c r="D168" s="386"/>
      <c r="E168" s="387"/>
      <c r="F168" s="385" t="s">
        <v>751</v>
      </c>
      <c r="G168" s="386"/>
      <c r="H168" s="386"/>
      <c r="I168" s="387"/>
      <c r="J168" s="1252" t="s">
        <v>219</v>
      </c>
      <c r="K168" s="1252" t="s">
        <v>219</v>
      </c>
      <c r="L168" s="140"/>
      <c r="M168" s="141"/>
      <c r="N168" s="141"/>
      <c r="O168" s="141"/>
      <c r="P168" s="141"/>
      <c r="Q168" s="141"/>
      <c r="R168" s="141"/>
      <c r="S168" s="141"/>
      <c r="T168" s="141"/>
      <c r="U168" s="141"/>
      <c r="V168" s="141"/>
      <c r="W168" s="141"/>
      <c r="X168" s="141"/>
      <c r="Y168" s="141"/>
      <c r="Z168" s="141"/>
      <c r="AA168" s="141"/>
      <c r="AB168" s="141"/>
      <c r="AC168" s="141"/>
      <c r="AD168" s="141"/>
      <c r="AE168" s="141"/>
      <c r="AF168" s="141"/>
      <c r="AG168" s="141"/>
      <c r="AH168" s="141"/>
      <c r="AI168" s="141"/>
      <c r="AJ168" s="141"/>
      <c r="AK168" s="141"/>
      <c r="AL168" s="141"/>
      <c r="AM168" s="141"/>
      <c r="AN168" s="141"/>
      <c r="AO168" s="161"/>
      <c r="AP168" s="4"/>
      <c r="AQ168" s="4"/>
      <c r="AR168" s="4"/>
      <c r="AS168" s="4"/>
      <c r="AT168" s="4"/>
      <c r="AU168" s="4"/>
      <c r="AV168" s="4"/>
      <c r="AW168" s="4"/>
      <c r="AX168" s="4"/>
      <c r="AY168" s="4"/>
      <c r="AZ168" s="4"/>
      <c r="BA168" s="4"/>
      <c r="BB168" s="4"/>
      <c r="BC168" s="4"/>
      <c r="BD168" s="4"/>
      <c r="BE168" s="4"/>
    </row>
    <row r="169" spans="1:57" ht="12" customHeight="1">
      <c r="A169" s="401" t="s">
        <v>752</v>
      </c>
      <c r="B169" s="187" t="s">
        <v>216</v>
      </c>
      <c r="C169" s="385"/>
      <c r="D169" s="386"/>
      <c r="E169" s="387"/>
      <c r="F169" s="385" t="s">
        <v>754</v>
      </c>
      <c r="G169" s="386"/>
      <c r="H169" s="386"/>
      <c r="I169" s="387"/>
      <c r="J169" s="1252" t="s">
        <v>219</v>
      </c>
      <c r="K169" s="1252" t="s">
        <v>219</v>
      </c>
      <c r="L169" s="140"/>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c r="AH169" s="141"/>
      <c r="AI169" s="141"/>
      <c r="AJ169" s="141"/>
      <c r="AK169" s="141"/>
      <c r="AL169" s="141"/>
      <c r="AM169" s="141"/>
      <c r="AN169" s="141"/>
      <c r="AO169" s="161"/>
      <c r="AP169" s="4"/>
      <c r="AQ169" s="4"/>
      <c r="AR169" s="4"/>
      <c r="AS169" s="4"/>
      <c r="AT169" s="4"/>
      <c r="AU169" s="4"/>
      <c r="AV169" s="4"/>
      <c r="AW169" s="4"/>
      <c r="AX169" s="4"/>
      <c r="AY169" s="4"/>
      <c r="AZ169" s="4"/>
      <c r="BA169" s="4"/>
      <c r="BB169" s="4"/>
      <c r="BC169" s="4"/>
      <c r="BD169" s="4"/>
      <c r="BE169" s="4"/>
    </row>
    <row r="170" spans="1:57" ht="12" customHeight="1">
      <c r="A170" s="401" t="s">
        <v>755</v>
      </c>
      <c r="B170" s="187" t="s">
        <v>216</v>
      </c>
      <c r="C170" s="385"/>
      <c r="D170" s="386"/>
      <c r="E170" s="387"/>
      <c r="F170" s="385" t="s">
        <v>757</v>
      </c>
      <c r="G170" s="386"/>
      <c r="H170" s="386"/>
      <c r="I170" s="387"/>
      <c r="J170" s="1252" t="s">
        <v>219</v>
      </c>
      <c r="K170" s="1252" t="s">
        <v>219</v>
      </c>
      <c r="L170" s="140"/>
      <c r="M170" s="141"/>
      <c r="N170" s="141"/>
      <c r="O170" s="141"/>
      <c r="P170" s="141"/>
      <c r="Q170" s="141"/>
      <c r="R170" s="141"/>
      <c r="S170" s="141"/>
      <c r="T170" s="141"/>
      <c r="U170" s="141"/>
      <c r="V170" s="141"/>
      <c r="W170" s="141"/>
      <c r="X170" s="141"/>
      <c r="Y170" s="141"/>
      <c r="Z170" s="141"/>
      <c r="AA170" s="141"/>
      <c r="AB170" s="141"/>
      <c r="AC170" s="141"/>
      <c r="AD170" s="141"/>
      <c r="AE170" s="141"/>
      <c r="AF170" s="141"/>
      <c r="AG170" s="141"/>
      <c r="AH170" s="141"/>
      <c r="AI170" s="141"/>
      <c r="AJ170" s="141"/>
      <c r="AK170" s="141"/>
      <c r="AL170" s="141"/>
      <c r="AM170" s="141"/>
      <c r="AN170" s="141"/>
      <c r="AO170" s="161"/>
      <c r="AP170" s="4"/>
      <c r="AQ170" s="4"/>
      <c r="AR170" s="4"/>
      <c r="AS170" s="4"/>
      <c r="AT170" s="4"/>
      <c r="AU170" s="4"/>
      <c r="AV170" s="4"/>
      <c r="AW170" s="4"/>
      <c r="AX170" s="4"/>
      <c r="AY170" s="4"/>
      <c r="AZ170" s="4"/>
      <c r="BA170" s="4"/>
      <c r="BB170" s="4"/>
      <c r="BC170" s="4"/>
      <c r="BD170" s="4"/>
      <c r="BE170" s="4"/>
    </row>
    <row r="171" spans="1:57" ht="12" customHeight="1">
      <c r="A171" s="401" t="s">
        <v>758</v>
      </c>
      <c r="B171" s="187" t="s">
        <v>216</v>
      </c>
      <c r="C171" s="385"/>
      <c r="D171" s="386"/>
      <c r="E171" s="387"/>
      <c r="F171" s="385" t="s">
        <v>760</v>
      </c>
      <c r="G171" s="386"/>
      <c r="H171" s="386"/>
      <c r="I171" s="387"/>
      <c r="J171" s="1252" t="s">
        <v>219</v>
      </c>
      <c r="K171" s="1252" t="s">
        <v>219</v>
      </c>
      <c r="L171" s="140"/>
      <c r="M171" s="141"/>
      <c r="N171" s="141"/>
      <c r="O171" s="141"/>
      <c r="P171" s="141"/>
      <c r="Q171" s="141"/>
      <c r="R171" s="141"/>
      <c r="S171" s="141"/>
      <c r="T171" s="141"/>
      <c r="U171" s="141"/>
      <c r="V171" s="141"/>
      <c r="W171" s="141"/>
      <c r="X171" s="141"/>
      <c r="Y171" s="141"/>
      <c r="Z171" s="141"/>
      <c r="AA171" s="141"/>
      <c r="AB171" s="141"/>
      <c r="AC171" s="141"/>
      <c r="AD171" s="141"/>
      <c r="AE171" s="141"/>
      <c r="AF171" s="141"/>
      <c r="AG171" s="141"/>
      <c r="AH171" s="141"/>
      <c r="AI171" s="141"/>
      <c r="AJ171" s="141"/>
      <c r="AK171" s="141"/>
      <c r="AL171" s="141"/>
      <c r="AM171" s="141"/>
      <c r="AN171" s="141"/>
      <c r="AO171" s="161"/>
      <c r="AP171" s="4"/>
      <c r="AQ171" s="4"/>
      <c r="AR171" s="4"/>
      <c r="AS171" s="4"/>
      <c r="AT171" s="4"/>
      <c r="AU171" s="4"/>
      <c r="AV171" s="4"/>
      <c r="AW171" s="4"/>
      <c r="AX171" s="4"/>
      <c r="AY171" s="4"/>
      <c r="AZ171" s="4"/>
      <c r="BA171" s="4"/>
      <c r="BB171" s="4"/>
      <c r="BC171" s="4"/>
      <c r="BD171" s="4"/>
      <c r="BE171" s="4"/>
    </row>
    <row r="172" spans="1:57" ht="12" customHeight="1">
      <c r="A172" s="401" t="s">
        <v>761</v>
      </c>
      <c r="B172" s="187" t="s">
        <v>216</v>
      </c>
      <c r="C172" s="385"/>
      <c r="D172" s="386"/>
      <c r="E172" s="387"/>
      <c r="F172" s="385" t="s">
        <v>763</v>
      </c>
      <c r="G172" s="386"/>
      <c r="H172" s="386"/>
      <c r="I172" s="387"/>
      <c r="J172" s="1252" t="s">
        <v>219</v>
      </c>
      <c r="K172" s="1252" t="s">
        <v>219</v>
      </c>
      <c r="L172" s="140"/>
      <c r="M172" s="141"/>
      <c r="N172" s="141"/>
      <c r="O172" s="141"/>
      <c r="P172" s="141"/>
      <c r="Q172" s="141"/>
      <c r="R172" s="141"/>
      <c r="S172" s="141"/>
      <c r="T172" s="141"/>
      <c r="U172" s="141"/>
      <c r="V172" s="141"/>
      <c r="W172" s="141"/>
      <c r="X172" s="141"/>
      <c r="Y172" s="141"/>
      <c r="Z172" s="141"/>
      <c r="AA172" s="141"/>
      <c r="AB172" s="141"/>
      <c r="AC172" s="141"/>
      <c r="AD172" s="141"/>
      <c r="AE172" s="141"/>
      <c r="AF172" s="141"/>
      <c r="AG172" s="141"/>
      <c r="AH172" s="141"/>
      <c r="AI172" s="141"/>
      <c r="AJ172" s="141"/>
      <c r="AK172" s="141"/>
      <c r="AL172" s="141"/>
      <c r="AM172" s="141"/>
      <c r="AN172" s="141"/>
      <c r="AO172" s="161"/>
      <c r="AP172" s="4"/>
      <c r="AQ172" s="4"/>
      <c r="AR172" s="4"/>
      <c r="AS172" s="4"/>
      <c r="AT172" s="4"/>
      <c r="AU172" s="4"/>
      <c r="AV172" s="4"/>
      <c r="AW172" s="4"/>
      <c r="AX172" s="4"/>
      <c r="AY172" s="4"/>
      <c r="AZ172" s="4"/>
      <c r="BA172" s="4"/>
      <c r="BB172" s="4"/>
      <c r="BC172" s="4"/>
      <c r="BD172" s="4"/>
      <c r="BE172" s="4"/>
    </row>
    <row r="173" spans="1:57" ht="12" customHeight="1">
      <c r="A173" s="401" t="s">
        <v>764</v>
      </c>
      <c r="B173" s="187" t="s">
        <v>216</v>
      </c>
      <c r="C173" s="385"/>
      <c r="D173" s="386"/>
      <c r="E173" s="387"/>
      <c r="F173" s="385" t="s">
        <v>766</v>
      </c>
      <c r="G173" s="386"/>
      <c r="H173" s="386"/>
      <c r="I173" s="387"/>
      <c r="J173" s="1252" t="s">
        <v>219</v>
      </c>
      <c r="K173" s="1252" t="s">
        <v>219</v>
      </c>
      <c r="L173" s="140"/>
      <c r="M173" s="141"/>
      <c r="N173" s="141"/>
      <c r="O173" s="141"/>
      <c r="P173" s="141"/>
      <c r="Q173" s="141"/>
      <c r="R173" s="141"/>
      <c r="S173" s="141"/>
      <c r="T173" s="141"/>
      <c r="U173" s="141"/>
      <c r="V173" s="141"/>
      <c r="W173" s="141"/>
      <c r="X173" s="141"/>
      <c r="Y173" s="141"/>
      <c r="Z173" s="141"/>
      <c r="AA173" s="141"/>
      <c r="AB173" s="141"/>
      <c r="AC173" s="141"/>
      <c r="AD173" s="141"/>
      <c r="AE173" s="141"/>
      <c r="AF173" s="141"/>
      <c r="AG173" s="141"/>
      <c r="AH173" s="141"/>
      <c r="AI173" s="141"/>
      <c r="AJ173" s="141"/>
      <c r="AK173" s="141"/>
      <c r="AL173" s="141"/>
      <c r="AM173" s="141"/>
      <c r="AN173" s="141"/>
      <c r="AO173" s="161"/>
      <c r="AP173" s="4"/>
      <c r="AQ173" s="4"/>
      <c r="AR173" s="4"/>
      <c r="AS173" s="4"/>
      <c r="AT173" s="4"/>
      <c r="AU173" s="4"/>
      <c r="AV173" s="4"/>
      <c r="AW173" s="4"/>
      <c r="AX173" s="4"/>
      <c r="AY173" s="4"/>
      <c r="AZ173" s="4"/>
      <c r="BA173" s="4"/>
      <c r="BB173" s="4"/>
      <c r="BC173" s="4"/>
      <c r="BD173" s="4"/>
      <c r="BE173" s="4"/>
    </row>
    <row r="174" spans="1:57" ht="12" customHeight="1">
      <c r="A174" s="401" t="s">
        <v>767</v>
      </c>
      <c r="B174" s="187" t="s">
        <v>216</v>
      </c>
      <c r="C174" s="385"/>
      <c r="D174" s="386"/>
      <c r="E174" s="387"/>
      <c r="F174" s="385" t="s">
        <v>769</v>
      </c>
      <c r="G174" s="386"/>
      <c r="H174" s="386"/>
      <c r="I174" s="387"/>
      <c r="J174" s="1252" t="s">
        <v>219</v>
      </c>
      <c r="K174" s="1252" t="s">
        <v>219</v>
      </c>
      <c r="L174" s="140"/>
      <c r="M174" s="141"/>
      <c r="N174" s="141"/>
      <c r="O174" s="141"/>
      <c r="P174" s="141"/>
      <c r="Q174" s="141"/>
      <c r="R174" s="141"/>
      <c r="S174" s="141"/>
      <c r="T174" s="141"/>
      <c r="U174" s="141"/>
      <c r="V174" s="141"/>
      <c r="W174" s="141"/>
      <c r="X174" s="141"/>
      <c r="Y174" s="141"/>
      <c r="Z174" s="141"/>
      <c r="AA174" s="141"/>
      <c r="AB174" s="141"/>
      <c r="AC174" s="141"/>
      <c r="AD174" s="141"/>
      <c r="AE174" s="141"/>
      <c r="AF174" s="141"/>
      <c r="AG174" s="141"/>
      <c r="AH174" s="141"/>
      <c r="AI174" s="141"/>
      <c r="AJ174" s="141"/>
      <c r="AK174" s="141"/>
      <c r="AL174" s="141"/>
      <c r="AM174" s="141"/>
      <c r="AN174" s="141"/>
      <c r="AO174" s="161"/>
      <c r="AP174" s="4"/>
      <c r="AQ174" s="4"/>
      <c r="AR174" s="4"/>
      <c r="AS174" s="4"/>
      <c r="AT174" s="4"/>
      <c r="AU174" s="4"/>
      <c r="AV174" s="4"/>
      <c r="AW174" s="4"/>
      <c r="AX174" s="4"/>
      <c r="AY174" s="4"/>
      <c r="AZ174" s="4"/>
      <c r="BA174" s="4"/>
      <c r="BB174" s="4"/>
      <c r="BC174" s="4"/>
      <c r="BD174" s="4"/>
      <c r="BE174" s="4"/>
    </row>
    <row r="175" spans="1:57" ht="12" customHeight="1">
      <c r="A175" s="401" t="s">
        <v>770</v>
      </c>
      <c r="B175" s="187" t="s">
        <v>216</v>
      </c>
      <c r="C175" s="385"/>
      <c r="D175" s="386"/>
      <c r="E175" s="387"/>
      <c r="F175" s="385" t="s">
        <v>772</v>
      </c>
      <c r="G175" s="386"/>
      <c r="H175" s="386"/>
      <c r="I175" s="387"/>
      <c r="J175" s="1252" t="s">
        <v>219</v>
      </c>
      <c r="K175" s="1252" t="s">
        <v>219</v>
      </c>
      <c r="L175" s="140"/>
      <c r="M175" s="141"/>
      <c r="N175" s="141"/>
      <c r="O175" s="141"/>
      <c r="P175" s="141"/>
      <c r="Q175" s="141"/>
      <c r="R175" s="141"/>
      <c r="S175" s="141"/>
      <c r="T175" s="141"/>
      <c r="U175" s="141"/>
      <c r="V175" s="141"/>
      <c r="W175" s="141"/>
      <c r="X175" s="141"/>
      <c r="Y175" s="141"/>
      <c r="Z175" s="141"/>
      <c r="AA175" s="141"/>
      <c r="AB175" s="141"/>
      <c r="AC175" s="141"/>
      <c r="AD175" s="141"/>
      <c r="AE175" s="141"/>
      <c r="AF175" s="141"/>
      <c r="AG175" s="141"/>
      <c r="AH175" s="141"/>
      <c r="AI175" s="141"/>
      <c r="AJ175" s="141"/>
      <c r="AK175" s="141"/>
      <c r="AL175" s="141"/>
      <c r="AM175" s="141"/>
      <c r="AN175" s="141"/>
      <c r="AO175" s="161"/>
      <c r="AP175" s="4"/>
      <c r="AQ175" s="4"/>
      <c r="AR175" s="4"/>
      <c r="AS175" s="4"/>
      <c r="AT175" s="4"/>
      <c r="AU175" s="4"/>
      <c r="AV175" s="4"/>
      <c r="AW175" s="4"/>
      <c r="AX175" s="4"/>
      <c r="AY175" s="4"/>
      <c r="AZ175" s="4"/>
      <c r="BA175" s="4"/>
      <c r="BB175" s="4"/>
      <c r="BC175" s="4"/>
      <c r="BD175" s="4"/>
      <c r="BE175" s="4"/>
    </row>
    <row r="176" spans="1:57" ht="12" customHeight="1">
      <c r="A176" s="404" t="s">
        <v>773</v>
      </c>
      <c r="B176" s="704" t="s">
        <v>216</v>
      </c>
      <c r="C176" s="394"/>
      <c r="D176" s="395"/>
      <c r="E176" s="396"/>
      <c r="F176" s="394" t="s">
        <v>775</v>
      </c>
      <c r="G176" s="395"/>
      <c r="H176" s="395"/>
      <c r="I176" s="396"/>
      <c r="J176" s="1261" t="s">
        <v>219</v>
      </c>
      <c r="K176" s="1261" t="s">
        <v>219</v>
      </c>
      <c r="L176" s="147"/>
      <c r="M176" s="148"/>
      <c r="N176" s="148"/>
      <c r="O176" s="148"/>
      <c r="P176" s="148"/>
      <c r="Q176" s="148"/>
      <c r="R176" s="148"/>
      <c r="S176" s="148"/>
      <c r="T176" s="148"/>
      <c r="U176" s="148"/>
      <c r="V176" s="148"/>
      <c r="W176" s="148"/>
      <c r="X176" s="148"/>
      <c r="Y176" s="148"/>
      <c r="Z176" s="148"/>
      <c r="AA176" s="148"/>
      <c r="AB176" s="148"/>
      <c r="AC176" s="148"/>
      <c r="AD176" s="148"/>
      <c r="AE176" s="148"/>
      <c r="AF176" s="148"/>
      <c r="AG176" s="148"/>
      <c r="AH176" s="148"/>
      <c r="AI176" s="148"/>
      <c r="AJ176" s="148"/>
      <c r="AK176" s="148"/>
      <c r="AL176" s="148"/>
      <c r="AM176" s="148"/>
      <c r="AN176" s="148"/>
      <c r="AO176" s="1262"/>
      <c r="AP176" s="4"/>
      <c r="AQ176" s="4"/>
      <c r="AR176" s="4"/>
      <c r="AS176" s="4"/>
      <c r="AT176" s="4"/>
      <c r="AU176" s="4"/>
      <c r="AV176" s="4"/>
      <c r="AW176" s="4"/>
      <c r="AX176" s="4"/>
      <c r="AY176" s="4"/>
      <c r="AZ176" s="4"/>
      <c r="BA176" s="4"/>
      <c r="BB176" s="4"/>
      <c r="BC176" s="4"/>
      <c r="BD176" s="4"/>
      <c r="BE176" s="4"/>
    </row>
    <row r="177" spans="1:57" ht="12" customHeight="1">
      <c r="A177" s="401" t="s">
        <v>776</v>
      </c>
      <c r="B177" s="187" t="s">
        <v>216</v>
      </c>
      <c r="C177" s="385"/>
      <c r="D177" s="386"/>
      <c r="E177" s="387"/>
      <c r="F177" s="385" t="s">
        <v>778</v>
      </c>
      <c r="G177" s="386"/>
      <c r="H177" s="386"/>
      <c r="I177" s="387"/>
      <c r="J177" s="1252" t="s">
        <v>219</v>
      </c>
      <c r="K177" s="1252" t="s">
        <v>219</v>
      </c>
      <c r="L177" s="140">
        <v>17578.518288519201</v>
      </c>
      <c r="M177" s="141">
        <v>19477.655786074076</v>
      </c>
      <c r="N177" s="141">
        <v>22005.309501897242</v>
      </c>
      <c r="O177" s="141">
        <v>24934.8988646943</v>
      </c>
      <c r="P177" s="141">
        <v>28826.221185054532</v>
      </c>
      <c r="Q177" s="141">
        <v>33363.110927426467</v>
      </c>
      <c r="R177" s="141">
        <v>34983.09558186878</v>
      </c>
      <c r="S177" s="141">
        <v>37905.827316606628</v>
      </c>
      <c r="T177" s="141">
        <v>41526.911677401469</v>
      </c>
      <c r="U177" s="141">
        <v>46214.760863950098</v>
      </c>
      <c r="V177" s="141">
        <v>51164.580048431126</v>
      </c>
      <c r="W177" s="141">
        <v>58111.929023607547</v>
      </c>
      <c r="X177" s="141">
        <v>60789.729477918409</v>
      </c>
      <c r="Y177" s="141">
        <v>54486.530986855149</v>
      </c>
      <c r="Z177" s="141">
        <v>47759.512243479119</v>
      </c>
      <c r="AA177" s="141">
        <v>46577.297663312806</v>
      </c>
      <c r="AB177" s="141">
        <v>47948.785843686841</v>
      </c>
      <c r="AC177" s="141">
        <v>49552.294603740913</v>
      </c>
      <c r="AD177" s="141">
        <v>51636.701678397367</v>
      </c>
      <c r="AE177" s="141">
        <v>56201.817575825145</v>
      </c>
      <c r="AF177" s="141">
        <v>61075.176208340607</v>
      </c>
      <c r="AG177" s="141">
        <v>63794.098671457134</v>
      </c>
      <c r="AH177" s="141">
        <v>67253.490797392136</v>
      </c>
      <c r="AI177" s="141">
        <v>73042.66942010331</v>
      </c>
      <c r="AJ177" s="141">
        <v>78171.303544114387</v>
      </c>
      <c r="AK177" s="141">
        <v>74217.944471063267</v>
      </c>
      <c r="AL177" s="141">
        <v>90236.032496422384</v>
      </c>
      <c r="AM177" s="141">
        <v>105679.45571945181</v>
      </c>
      <c r="AN177" s="141">
        <v>111851.283269598</v>
      </c>
      <c r="AO177" s="161">
        <v>122264.89556543641</v>
      </c>
      <c r="AP177" s="4"/>
      <c r="AQ177" s="4"/>
      <c r="AR177" s="4"/>
      <c r="AS177" s="4"/>
      <c r="AT177" s="4"/>
      <c r="AU177" s="4"/>
      <c r="AV177" s="4"/>
      <c r="AW177" s="4"/>
      <c r="AX177" s="4"/>
      <c r="AY177" s="4"/>
      <c r="AZ177" s="4"/>
      <c r="BA177" s="4"/>
      <c r="BB177" s="4"/>
      <c r="BC177" s="4"/>
      <c r="BD177" s="4"/>
      <c r="BE177" s="4"/>
    </row>
    <row r="178" spans="1:57" ht="12" customHeight="1">
      <c r="A178" s="401" t="s">
        <v>779</v>
      </c>
      <c r="B178" s="187" t="s">
        <v>216</v>
      </c>
      <c r="C178" s="385"/>
      <c r="D178" s="386"/>
      <c r="E178" s="387"/>
      <c r="F178" s="385" t="s">
        <v>781</v>
      </c>
      <c r="G178" s="386"/>
      <c r="H178" s="386"/>
      <c r="I178" s="387"/>
      <c r="J178" s="1252" t="s">
        <v>219</v>
      </c>
      <c r="K178" s="1252" t="s">
        <v>219</v>
      </c>
      <c r="L178" s="140">
        <v>18524.289022542489</v>
      </c>
      <c r="M178" s="141">
        <v>20459.987926940536</v>
      </c>
      <c r="N178" s="141">
        <v>23063.437368264244</v>
      </c>
      <c r="O178" s="141">
        <v>26044.413460705229</v>
      </c>
      <c r="P178" s="141">
        <v>29993.434731985075</v>
      </c>
      <c r="Q178" s="141">
        <v>34729.407597537662</v>
      </c>
      <c r="R178" s="141">
        <v>36480.865718088993</v>
      </c>
      <c r="S178" s="141">
        <v>39617.360761690572</v>
      </c>
      <c r="T178" s="141">
        <v>43414.325014673617</v>
      </c>
      <c r="U178" s="141">
        <v>48290.551736543064</v>
      </c>
      <c r="V178" s="141">
        <v>53383.498928652705</v>
      </c>
      <c r="W178" s="141">
        <v>60525.211885509168</v>
      </c>
      <c r="X178" s="141">
        <v>63369.083844223343</v>
      </c>
      <c r="Y178" s="141">
        <v>57145.470032320569</v>
      </c>
      <c r="Z178" s="141">
        <v>49207.205571700426</v>
      </c>
      <c r="AA178" s="141">
        <v>47629.978919604466</v>
      </c>
      <c r="AB178" s="141">
        <v>50087.931082568219</v>
      </c>
      <c r="AC178" s="141">
        <v>51975.045208379423</v>
      </c>
      <c r="AD178" s="141">
        <v>53700.251659894551</v>
      </c>
      <c r="AE178" s="141">
        <v>58489.157813520134</v>
      </c>
      <c r="AF178" s="141">
        <v>63297.727779075009</v>
      </c>
      <c r="AG178" s="141">
        <v>66351.502118690318</v>
      </c>
      <c r="AH178" s="141">
        <v>69946.609886673905</v>
      </c>
      <c r="AI178" s="141">
        <v>75771.308951155035</v>
      </c>
      <c r="AJ178" s="141">
        <v>81088.202093409898</v>
      </c>
      <c r="AK178" s="141">
        <v>77361.785246661937</v>
      </c>
      <c r="AL178" s="141">
        <v>93932.972484382044</v>
      </c>
      <c r="AM178" s="141">
        <v>109732.94438740429</v>
      </c>
      <c r="AN178" s="141">
        <v>115951.112077353</v>
      </c>
      <c r="AO178" s="161">
        <v>126285.07143881409</v>
      </c>
      <c r="AP178" s="4"/>
      <c r="AQ178" s="4"/>
      <c r="AR178" s="4"/>
      <c r="AS178" s="4"/>
      <c r="AT178" s="4"/>
      <c r="AU178" s="4"/>
      <c r="AV178" s="4"/>
      <c r="AW178" s="4"/>
      <c r="AX178" s="4"/>
      <c r="AY178" s="4"/>
      <c r="AZ178" s="4"/>
      <c r="BA178" s="4"/>
      <c r="BB178" s="4"/>
      <c r="BC178" s="4"/>
      <c r="BD178" s="4"/>
      <c r="BE178" s="4"/>
    </row>
    <row r="179" spans="1:57" ht="12" customHeight="1" thickBot="1">
      <c r="A179" s="842" t="s">
        <v>782</v>
      </c>
      <c r="B179" s="1263" t="s">
        <v>216</v>
      </c>
      <c r="C179" s="156"/>
      <c r="D179" s="843"/>
      <c r="E179" s="844"/>
      <c r="F179" s="156" t="s">
        <v>784</v>
      </c>
      <c r="G179" s="843"/>
      <c r="H179" s="843"/>
      <c r="I179" s="844"/>
      <c r="J179" s="1264" t="s">
        <v>219</v>
      </c>
      <c r="K179" s="1264" t="s">
        <v>219</v>
      </c>
      <c r="L179" s="845">
        <v>17578.518288519201</v>
      </c>
      <c r="M179" s="846">
        <v>19477.655786074076</v>
      </c>
      <c r="N179" s="846">
        <v>22005.309501897242</v>
      </c>
      <c r="O179" s="846">
        <v>24934.8988646943</v>
      </c>
      <c r="P179" s="846">
        <v>28826.221185054532</v>
      </c>
      <c r="Q179" s="846">
        <v>33363.110927426467</v>
      </c>
      <c r="R179" s="846">
        <v>34983.09558186878</v>
      </c>
      <c r="S179" s="846">
        <v>37905.827316606628</v>
      </c>
      <c r="T179" s="846">
        <v>41526.911677401469</v>
      </c>
      <c r="U179" s="846">
        <v>46214.760863950098</v>
      </c>
      <c r="V179" s="846">
        <v>51164.580048431126</v>
      </c>
      <c r="W179" s="846">
        <v>58111.929023607547</v>
      </c>
      <c r="X179" s="846">
        <v>60789.729477918409</v>
      </c>
      <c r="Y179" s="846">
        <v>54486.530986855149</v>
      </c>
      <c r="Z179" s="846">
        <v>47759.512243479119</v>
      </c>
      <c r="AA179" s="846">
        <v>46577.297663312806</v>
      </c>
      <c r="AB179" s="846">
        <v>47948.785843686841</v>
      </c>
      <c r="AC179" s="846">
        <v>49552.294603740913</v>
      </c>
      <c r="AD179" s="846">
        <v>51636.701678397367</v>
      </c>
      <c r="AE179" s="846">
        <v>56201.817575825145</v>
      </c>
      <c r="AF179" s="846">
        <v>61075.176208340607</v>
      </c>
      <c r="AG179" s="846">
        <v>63794.098671457134</v>
      </c>
      <c r="AH179" s="846">
        <v>67253.490797392136</v>
      </c>
      <c r="AI179" s="846">
        <v>73042.66942010331</v>
      </c>
      <c r="AJ179" s="846">
        <v>78171.303544114387</v>
      </c>
      <c r="AK179" s="846">
        <v>74217.944471063267</v>
      </c>
      <c r="AL179" s="846">
        <v>90236.032496422384</v>
      </c>
      <c r="AM179" s="846">
        <v>105679.45571945181</v>
      </c>
      <c r="AN179" s="846">
        <v>111851.283269598</v>
      </c>
      <c r="AO179" s="847">
        <v>122264.89556543641</v>
      </c>
      <c r="AP179" s="4"/>
      <c r="AQ179" s="4"/>
      <c r="AR179" s="4"/>
      <c r="AS179" s="4"/>
      <c r="AT179" s="4"/>
      <c r="AU179" s="4"/>
      <c r="AV179" s="4"/>
      <c r="AW179" s="4"/>
      <c r="AX179" s="4"/>
      <c r="AY179" s="4"/>
      <c r="AZ179" s="4"/>
      <c r="BA179" s="4"/>
      <c r="BB179" s="4"/>
      <c r="BC179" s="4"/>
      <c r="BD179" s="4"/>
      <c r="BE179" s="4"/>
    </row>
    <row r="180" spans="1:57" ht="12" customHeight="1">
      <c r="A180" s="86"/>
      <c r="B180" s="86"/>
      <c r="C180" s="86"/>
      <c r="D180" s="86"/>
      <c r="E180" s="86"/>
      <c r="F180" s="86"/>
      <c r="G180" s="86"/>
      <c r="H180" s="86"/>
      <c r="I180" s="86"/>
      <c r="J180" s="87"/>
      <c r="K180" s="87"/>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4"/>
      <c r="AM180" s="4"/>
      <c r="AN180" s="4"/>
      <c r="AO180" s="4"/>
      <c r="AP180" s="4"/>
      <c r="AQ180" s="4"/>
      <c r="AR180" s="4"/>
      <c r="AS180" s="4"/>
      <c r="AT180" s="4"/>
      <c r="AU180" s="4"/>
      <c r="AV180" s="4"/>
      <c r="AW180" s="4"/>
      <c r="AX180" s="4"/>
      <c r="AY180" s="4"/>
      <c r="AZ180" s="4"/>
      <c r="BA180" s="4"/>
      <c r="BB180" s="4"/>
      <c r="BC180" s="4"/>
      <c r="BD180" s="4"/>
      <c r="BE180" s="4"/>
    </row>
    <row r="181" spans="1:57" ht="12" customHeight="1">
      <c r="A181" s="86"/>
      <c r="B181" s="86"/>
      <c r="C181" s="86"/>
      <c r="D181" s="86"/>
      <c r="E181" s="86"/>
      <c r="F181" s="86"/>
      <c r="G181" s="86"/>
      <c r="H181" s="86"/>
      <c r="I181" s="86"/>
      <c r="J181" s="87"/>
      <c r="K181" s="87"/>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4"/>
      <c r="AM181" s="4"/>
      <c r="AN181" s="4"/>
      <c r="AO181" s="4"/>
      <c r="AP181" s="4"/>
      <c r="AQ181" s="4"/>
      <c r="AR181" s="4"/>
      <c r="AS181" s="4"/>
      <c r="AT181" s="4"/>
      <c r="AU181" s="4"/>
      <c r="AV181" s="4"/>
      <c r="AW181" s="4"/>
      <c r="AX181" s="4"/>
      <c r="AY181" s="4"/>
      <c r="AZ181" s="4"/>
      <c r="BA181" s="4"/>
      <c r="BB181" s="4"/>
      <c r="BC181" s="4"/>
      <c r="BD181" s="4"/>
      <c r="BE181" s="4"/>
    </row>
    <row r="182" spans="1:57" ht="12" customHeight="1">
      <c r="A182" s="86"/>
      <c r="B182" s="86"/>
      <c r="C182" s="86"/>
      <c r="D182" s="86"/>
      <c r="E182" s="86"/>
      <c r="F182" s="86"/>
      <c r="G182" s="86"/>
      <c r="H182" s="86"/>
      <c r="I182" s="86"/>
      <c r="J182" s="87"/>
      <c r="K182" s="87"/>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4"/>
      <c r="AM182" s="4"/>
      <c r="AN182" s="4"/>
      <c r="AO182" s="4"/>
      <c r="AP182" s="4"/>
      <c r="AQ182" s="4"/>
      <c r="AR182" s="4"/>
      <c r="AS182" s="4"/>
      <c r="AT182" s="4"/>
      <c r="AU182" s="4"/>
      <c r="AV182" s="4"/>
      <c r="AW182" s="4"/>
      <c r="AX182" s="4"/>
      <c r="AY182" s="4"/>
      <c r="AZ182" s="4"/>
      <c r="BA182" s="4"/>
      <c r="BB182" s="4"/>
      <c r="BC182" s="4"/>
      <c r="BD182" s="4"/>
      <c r="BE182" s="4"/>
    </row>
    <row r="183" spans="1:57" ht="12" customHeight="1">
      <c r="A183" s="86"/>
      <c r="B183" s="86"/>
      <c r="C183" s="86"/>
      <c r="D183" s="86"/>
      <c r="E183" s="86"/>
      <c r="F183" s="86"/>
      <c r="G183" s="86"/>
      <c r="H183" s="86"/>
      <c r="I183" s="86"/>
      <c r="J183" s="87"/>
      <c r="K183" s="87"/>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4"/>
      <c r="AM183" s="4"/>
      <c r="AN183" s="4"/>
      <c r="AO183" s="4"/>
      <c r="AP183" s="4"/>
      <c r="AQ183" s="4"/>
      <c r="AR183" s="4"/>
      <c r="AS183" s="4"/>
      <c r="AT183" s="4"/>
      <c r="AU183" s="4"/>
      <c r="AV183" s="4"/>
      <c r="AW183" s="4"/>
      <c r="AX183" s="4"/>
      <c r="AY183" s="4"/>
      <c r="AZ183" s="4"/>
      <c r="BA183" s="4"/>
      <c r="BB183" s="4"/>
      <c r="BC183" s="4"/>
      <c r="BD183" s="4"/>
      <c r="BE183" s="4"/>
    </row>
    <row r="184" spans="1:57" ht="12" customHeight="1">
      <c r="A184" s="86"/>
      <c r="B184" s="86"/>
      <c r="C184" s="86"/>
      <c r="D184" s="86"/>
      <c r="E184" s="86"/>
      <c r="F184" s="86"/>
      <c r="G184" s="86"/>
      <c r="H184" s="86"/>
      <c r="I184" s="86"/>
      <c r="J184" s="87"/>
      <c r="K184" s="87"/>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4"/>
      <c r="AM184" s="4"/>
      <c r="AN184" s="4"/>
      <c r="AO184" s="4"/>
      <c r="AP184" s="4"/>
      <c r="AQ184" s="4"/>
      <c r="AR184" s="4"/>
      <c r="AS184" s="4"/>
      <c r="AT184" s="4"/>
      <c r="AU184" s="4"/>
      <c r="AV184" s="4"/>
      <c r="AW184" s="4"/>
      <c r="AX184" s="4"/>
      <c r="AY184" s="4"/>
      <c r="AZ184" s="4"/>
      <c r="BA184" s="4"/>
      <c r="BB184" s="4"/>
      <c r="BC184" s="4"/>
      <c r="BD184" s="4"/>
      <c r="BE184" s="4"/>
    </row>
    <row r="185" spans="1:57" ht="12" customHeight="1">
      <c r="A185" s="86"/>
      <c r="B185" s="86"/>
      <c r="C185" s="86"/>
      <c r="D185" s="86"/>
      <c r="E185" s="86"/>
      <c r="F185" s="86"/>
      <c r="G185" s="86"/>
      <c r="H185" s="86"/>
      <c r="I185" s="86"/>
      <c r="J185" s="87"/>
      <c r="K185" s="87"/>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4"/>
      <c r="AM185" s="4"/>
      <c r="AN185" s="4"/>
      <c r="AO185" s="4"/>
      <c r="AP185" s="4"/>
      <c r="AQ185" s="4"/>
      <c r="AR185" s="4"/>
      <c r="AS185" s="4"/>
      <c r="AT185" s="4"/>
      <c r="AU185" s="4"/>
      <c r="AV185" s="4"/>
      <c r="AW185" s="4"/>
      <c r="AX185" s="4"/>
      <c r="AY185" s="4"/>
      <c r="AZ185" s="4"/>
      <c r="BA185" s="4"/>
      <c r="BB185" s="4"/>
      <c r="BC185" s="4"/>
      <c r="BD185" s="4"/>
      <c r="BE185" s="4"/>
    </row>
    <row r="186" spans="1:57" ht="12" customHeight="1">
      <c r="A186" s="86"/>
      <c r="B186" s="86"/>
      <c r="C186" s="86"/>
      <c r="D186" s="86"/>
      <c r="E186" s="86"/>
      <c r="F186" s="86"/>
      <c r="G186" s="86"/>
      <c r="H186" s="86"/>
      <c r="I186" s="86"/>
      <c r="J186" s="87"/>
      <c r="K186" s="87"/>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4"/>
      <c r="AM186" s="4"/>
      <c r="AN186" s="4"/>
      <c r="AO186" s="4"/>
      <c r="AP186" s="4"/>
      <c r="AQ186" s="4"/>
      <c r="AR186" s="4"/>
      <c r="AS186" s="4"/>
      <c r="AT186" s="4"/>
      <c r="AU186" s="4"/>
      <c r="AV186" s="4"/>
      <c r="AW186" s="4"/>
      <c r="AX186" s="4"/>
      <c r="AY186" s="4"/>
      <c r="AZ186" s="4"/>
      <c r="BA186" s="4"/>
      <c r="BB186" s="4"/>
      <c r="BC186" s="4"/>
      <c r="BD186" s="4"/>
      <c r="BE186" s="4"/>
    </row>
    <row r="187" spans="1:57" ht="12" customHeight="1">
      <c r="A187" s="86"/>
      <c r="B187" s="86"/>
      <c r="C187" s="86"/>
      <c r="D187" s="86"/>
      <c r="E187" s="86"/>
      <c r="F187" s="86"/>
      <c r="G187" s="86"/>
      <c r="H187" s="86"/>
      <c r="I187" s="86"/>
      <c r="J187" s="87"/>
      <c r="K187" s="87"/>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4"/>
      <c r="AM187" s="4"/>
      <c r="AN187" s="4"/>
      <c r="AO187" s="4"/>
      <c r="AP187" s="4"/>
      <c r="AQ187" s="4"/>
      <c r="AR187" s="4"/>
      <c r="AS187" s="4"/>
      <c r="AT187" s="4"/>
      <c r="AU187" s="4"/>
      <c r="AV187" s="4"/>
      <c r="AW187" s="4"/>
      <c r="AX187" s="4"/>
      <c r="AY187" s="4"/>
      <c r="AZ187" s="4"/>
      <c r="BA187" s="4"/>
      <c r="BB187" s="4"/>
      <c r="BC187" s="4"/>
      <c r="BD187" s="4"/>
      <c r="BE187" s="4"/>
    </row>
    <row r="188" spans="1:57" ht="12" customHeight="1">
      <c r="A188" s="86"/>
      <c r="B188" s="86"/>
      <c r="C188" s="86"/>
      <c r="D188" s="86"/>
      <c r="E188" s="86"/>
      <c r="F188" s="86"/>
      <c r="G188" s="86"/>
      <c r="H188" s="86"/>
      <c r="I188" s="86"/>
      <c r="J188" s="87"/>
      <c r="K188" s="87"/>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4"/>
      <c r="AM188" s="4"/>
      <c r="AN188" s="4"/>
      <c r="AO188" s="4"/>
      <c r="AP188" s="4"/>
      <c r="AQ188" s="4"/>
      <c r="AR188" s="4"/>
      <c r="AS188" s="4"/>
      <c r="AT188" s="4"/>
      <c r="AU188" s="4"/>
      <c r="AV188" s="4"/>
      <c r="AW188" s="4"/>
      <c r="AX188" s="4"/>
      <c r="AY188" s="4"/>
      <c r="AZ188" s="4"/>
      <c r="BA188" s="4"/>
      <c r="BB188" s="4"/>
      <c r="BC188" s="4"/>
      <c r="BD188" s="4"/>
      <c r="BE188" s="4"/>
    </row>
    <row r="189" spans="1:57" ht="12" customHeight="1">
      <c r="A189" s="86"/>
      <c r="B189" s="86"/>
      <c r="C189" s="86"/>
      <c r="D189" s="86"/>
      <c r="E189" s="86"/>
      <c r="F189" s="86"/>
      <c r="G189" s="86"/>
      <c r="H189" s="86"/>
      <c r="I189" s="86"/>
      <c r="J189" s="87"/>
      <c r="K189" s="87"/>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4"/>
      <c r="AM189" s="4"/>
      <c r="AN189" s="4"/>
      <c r="AO189" s="4"/>
      <c r="AP189" s="4"/>
      <c r="AQ189" s="4"/>
      <c r="AR189" s="4"/>
      <c r="AS189" s="4"/>
      <c r="AT189" s="4"/>
      <c r="AU189" s="4"/>
      <c r="AV189" s="4"/>
      <c r="AW189" s="4"/>
      <c r="AX189" s="4"/>
      <c r="AY189" s="4"/>
      <c r="AZ189" s="4"/>
      <c r="BA189" s="4"/>
      <c r="BB189" s="4"/>
      <c r="BC189" s="4"/>
      <c r="BD189" s="4"/>
      <c r="BE189" s="4"/>
    </row>
    <row r="190" spans="1:57" ht="12" customHeight="1">
      <c r="A190" s="86"/>
      <c r="B190" s="86"/>
      <c r="C190" s="86"/>
      <c r="D190" s="86"/>
      <c r="E190" s="86"/>
      <c r="F190" s="86"/>
      <c r="G190" s="86"/>
      <c r="H190" s="86"/>
      <c r="I190" s="86"/>
      <c r="J190" s="87"/>
      <c r="K190" s="87"/>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4"/>
      <c r="AM190" s="4"/>
      <c r="AN190" s="4"/>
      <c r="AO190" s="4"/>
      <c r="AP190" s="4"/>
      <c r="AQ190" s="4"/>
      <c r="AR190" s="4"/>
      <c r="AS190" s="4"/>
      <c r="AT190" s="4"/>
      <c r="AU190" s="4"/>
      <c r="AV190" s="4"/>
      <c r="AW190" s="4"/>
      <c r="AX190" s="4"/>
      <c r="AY190" s="4"/>
      <c r="AZ190" s="4"/>
      <c r="BA190" s="4"/>
      <c r="BB190" s="4"/>
      <c r="BC190" s="4"/>
      <c r="BD190" s="4"/>
      <c r="BE190" s="4"/>
    </row>
    <row r="191" spans="1:57" ht="12" customHeight="1">
      <c r="A191" s="86"/>
      <c r="B191" s="86"/>
      <c r="C191" s="86"/>
      <c r="D191" s="86"/>
      <c r="E191" s="86"/>
      <c r="F191" s="86"/>
      <c r="G191" s="86"/>
      <c r="H191" s="86"/>
      <c r="I191" s="86"/>
      <c r="J191" s="87"/>
      <c r="K191" s="87"/>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4"/>
      <c r="AM191" s="4"/>
      <c r="AN191" s="4"/>
      <c r="AO191" s="4"/>
      <c r="AP191" s="4"/>
      <c r="AQ191" s="4"/>
      <c r="AR191" s="4"/>
      <c r="AS191" s="4"/>
      <c r="AT191" s="4"/>
      <c r="AU191" s="4"/>
      <c r="AV191" s="4"/>
      <c r="AW191" s="4"/>
      <c r="AX191" s="4"/>
      <c r="AY191" s="4"/>
      <c r="AZ191" s="4"/>
      <c r="BA191" s="4"/>
      <c r="BB191" s="4"/>
      <c r="BC191" s="4"/>
      <c r="BD191" s="4"/>
      <c r="BE191" s="4"/>
    </row>
    <row r="192" spans="1:57" ht="12" customHeight="1">
      <c r="A192" s="86"/>
      <c r="B192" s="86"/>
      <c r="C192" s="86"/>
      <c r="D192" s="86"/>
      <c r="E192" s="86"/>
      <c r="F192" s="86"/>
      <c r="G192" s="86"/>
      <c r="H192" s="86"/>
      <c r="I192" s="86"/>
      <c r="J192" s="87"/>
      <c r="K192" s="87"/>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4"/>
      <c r="AM192" s="4"/>
      <c r="AN192" s="4"/>
      <c r="AO192" s="4"/>
      <c r="AP192" s="4"/>
      <c r="AQ192" s="4"/>
      <c r="AR192" s="4"/>
      <c r="AS192" s="4"/>
      <c r="AT192" s="4"/>
      <c r="AU192" s="4"/>
      <c r="AV192" s="4"/>
      <c r="AW192" s="4"/>
      <c r="AX192" s="4"/>
      <c r="AY192" s="4"/>
      <c r="AZ192" s="4"/>
      <c r="BA192" s="4"/>
      <c r="BB192" s="4"/>
      <c r="BC192" s="4"/>
      <c r="BD192" s="4"/>
      <c r="BE192" s="4"/>
    </row>
    <row r="193" spans="1:57" ht="12" customHeight="1">
      <c r="A193" s="86"/>
      <c r="B193" s="86"/>
      <c r="C193" s="86"/>
      <c r="D193" s="86"/>
      <c r="E193" s="86"/>
      <c r="F193" s="86"/>
      <c r="G193" s="86"/>
      <c r="H193" s="86"/>
      <c r="I193" s="86"/>
      <c r="J193" s="87"/>
      <c r="K193" s="87"/>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4"/>
      <c r="AM193" s="4"/>
      <c r="AN193" s="4"/>
      <c r="AO193" s="4"/>
      <c r="AP193" s="4"/>
      <c r="AQ193" s="4"/>
      <c r="AR193" s="4"/>
      <c r="AS193" s="4"/>
      <c r="AT193" s="4"/>
      <c r="AU193" s="4"/>
      <c r="AV193" s="4"/>
      <c r="AW193" s="4"/>
      <c r="AX193" s="4"/>
      <c r="AY193" s="4"/>
      <c r="AZ193" s="4"/>
      <c r="BA193" s="4"/>
      <c r="BB193" s="4"/>
      <c r="BC193" s="4"/>
      <c r="BD193" s="4"/>
      <c r="BE193" s="4"/>
    </row>
    <row r="194" spans="1:57" ht="12" customHeight="1">
      <c r="A194" s="86"/>
      <c r="B194" s="86"/>
      <c r="C194" s="86"/>
      <c r="D194" s="86"/>
      <c r="E194" s="86"/>
      <c r="F194" s="86"/>
      <c r="G194" s="86"/>
      <c r="H194" s="86"/>
      <c r="I194" s="86"/>
      <c r="J194" s="87"/>
      <c r="K194" s="87"/>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4"/>
      <c r="AM194" s="4"/>
      <c r="AN194" s="4"/>
      <c r="AO194" s="4"/>
      <c r="AP194" s="4"/>
      <c r="AQ194" s="4"/>
      <c r="AR194" s="4"/>
      <c r="AS194" s="4"/>
      <c r="AT194" s="4"/>
      <c r="AU194" s="4"/>
      <c r="AV194" s="4"/>
      <c r="AW194" s="4"/>
      <c r="AX194" s="4"/>
      <c r="AY194" s="4"/>
      <c r="AZ194" s="4"/>
      <c r="BA194" s="4"/>
      <c r="BB194" s="4"/>
      <c r="BC194" s="4"/>
      <c r="BD194" s="4"/>
      <c r="BE194" s="4"/>
    </row>
    <row r="195" spans="1:57" ht="12" customHeight="1">
      <c r="A195" s="86"/>
      <c r="B195" s="86"/>
      <c r="C195" s="86"/>
      <c r="D195" s="86"/>
      <c r="E195" s="86"/>
      <c r="F195" s="86"/>
      <c r="G195" s="86"/>
      <c r="H195" s="86"/>
      <c r="I195" s="86"/>
      <c r="J195" s="87"/>
      <c r="K195" s="87"/>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4"/>
      <c r="AM195" s="4"/>
      <c r="AN195" s="4"/>
      <c r="AO195" s="4"/>
      <c r="AP195" s="4"/>
      <c r="AQ195" s="4"/>
      <c r="AR195" s="4"/>
      <c r="AS195" s="4"/>
      <c r="AT195" s="4"/>
      <c r="AU195" s="4"/>
      <c r="AV195" s="4"/>
      <c r="AW195" s="4"/>
      <c r="AX195" s="4"/>
      <c r="AY195" s="4"/>
      <c r="AZ195" s="4"/>
      <c r="BA195" s="4"/>
      <c r="BB195" s="4"/>
      <c r="BC195" s="4"/>
      <c r="BD195" s="4"/>
      <c r="BE195" s="4"/>
    </row>
    <row r="196" spans="1:57" ht="12" customHeight="1">
      <c r="A196" s="86"/>
      <c r="B196" s="86"/>
      <c r="C196" s="86"/>
      <c r="D196" s="86"/>
      <c r="E196" s="86"/>
      <c r="F196" s="86"/>
      <c r="G196" s="86"/>
      <c r="H196" s="86"/>
      <c r="I196" s="86"/>
      <c r="J196" s="87"/>
      <c r="K196" s="87"/>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4"/>
      <c r="AM196" s="4"/>
      <c r="AN196" s="4"/>
      <c r="AO196" s="4"/>
      <c r="AP196" s="4"/>
      <c r="AQ196" s="4"/>
      <c r="AR196" s="4"/>
      <c r="AS196" s="4"/>
      <c r="AT196" s="4"/>
      <c r="AU196" s="4"/>
      <c r="AV196" s="4"/>
      <c r="AW196" s="4"/>
      <c r="AX196" s="4"/>
      <c r="AY196" s="4"/>
      <c r="AZ196" s="4"/>
      <c r="BA196" s="4"/>
      <c r="BB196" s="4"/>
      <c r="BC196" s="4"/>
      <c r="BD196" s="4"/>
      <c r="BE196" s="4"/>
    </row>
    <row r="197" spans="1:57" ht="12" customHeight="1">
      <c r="A197" s="86"/>
      <c r="B197" s="86"/>
      <c r="C197" s="86"/>
      <c r="D197" s="86"/>
      <c r="E197" s="86"/>
      <c r="F197" s="86"/>
      <c r="G197" s="86"/>
      <c r="H197" s="86"/>
      <c r="I197" s="86"/>
      <c r="J197" s="87"/>
      <c r="K197" s="87"/>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4"/>
      <c r="AM197" s="4"/>
      <c r="AN197" s="4"/>
      <c r="AO197" s="4"/>
      <c r="AP197" s="4"/>
      <c r="AQ197" s="4"/>
      <c r="AR197" s="4"/>
      <c r="AS197" s="4"/>
      <c r="AT197" s="4"/>
      <c r="AU197" s="4"/>
      <c r="AV197" s="4"/>
      <c r="AW197" s="4"/>
      <c r="AX197" s="4"/>
      <c r="AY197" s="4"/>
      <c r="AZ197" s="4"/>
      <c r="BA197" s="4"/>
      <c r="BB197" s="4"/>
      <c r="BC197" s="4"/>
      <c r="BD197" s="4"/>
      <c r="BE197" s="4"/>
    </row>
    <row r="198" spans="1:57" ht="12" customHeight="1">
      <c r="A198" s="86"/>
      <c r="B198" s="86"/>
      <c r="C198" s="86"/>
      <c r="D198" s="86"/>
      <c r="E198" s="86"/>
      <c r="F198" s="86"/>
      <c r="G198" s="86"/>
      <c r="H198" s="86"/>
      <c r="I198" s="86"/>
      <c r="J198" s="87"/>
      <c r="K198" s="87"/>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4"/>
      <c r="AM198" s="4"/>
      <c r="AN198" s="4"/>
      <c r="AO198" s="4"/>
      <c r="AP198" s="4"/>
      <c r="AQ198" s="4"/>
      <c r="AR198" s="4"/>
      <c r="AS198" s="4"/>
      <c r="AT198" s="4"/>
      <c r="AU198" s="4"/>
      <c r="AV198" s="4"/>
      <c r="AW198" s="4"/>
      <c r="AX198" s="4"/>
      <c r="AY198" s="4"/>
      <c r="AZ198" s="4"/>
      <c r="BA198" s="4"/>
      <c r="BB198" s="4"/>
      <c r="BC198" s="4"/>
      <c r="BD198" s="4"/>
      <c r="BE198" s="4"/>
    </row>
    <row r="199" spans="1:57" ht="12" customHeight="1">
      <c r="A199" s="86"/>
      <c r="B199" s="86"/>
      <c r="C199" s="86"/>
      <c r="D199" s="86"/>
      <c r="E199" s="86"/>
      <c r="F199" s="86"/>
      <c r="G199" s="86"/>
      <c r="H199" s="86"/>
      <c r="I199" s="86"/>
      <c r="J199" s="87"/>
      <c r="K199" s="87"/>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4"/>
      <c r="AM199" s="4"/>
      <c r="AN199" s="4"/>
      <c r="AO199" s="4"/>
      <c r="AP199" s="4"/>
      <c r="AQ199" s="4"/>
      <c r="AR199" s="4"/>
      <c r="AS199" s="4"/>
      <c r="AT199" s="4"/>
      <c r="AU199" s="4"/>
      <c r="AV199" s="4"/>
      <c r="AW199" s="4"/>
      <c r="AX199" s="4"/>
      <c r="AY199" s="4"/>
      <c r="AZ199" s="4"/>
      <c r="BA199" s="4"/>
      <c r="BB199" s="4"/>
      <c r="BC199" s="4"/>
      <c r="BD199" s="4"/>
      <c r="BE199" s="4"/>
    </row>
    <row r="200" spans="1:57" ht="12" customHeight="1">
      <c r="A200" s="86"/>
      <c r="B200" s="86"/>
      <c r="C200" s="86"/>
      <c r="D200" s="86"/>
      <c r="E200" s="86"/>
      <c r="F200" s="86"/>
      <c r="G200" s="86"/>
      <c r="H200" s="86"/>
      <c r="I200" s="86"/>
      <c r="J200" s="87"/>
      <c r="K200" s="87"/>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4"/>
      <c r="AM200" s="4"/>
      <c r="AN200" s="4"/>
      <c r="AO200" s="4"/>
      <c r="AP200" s="4"/>
      <c r="AQ200" s="4"/>
      <c r="AR200" s="4"/>
      <c r="AS200" s="4"/>
      <c r="AT200" s="4"/>
      <c r="AU200" s="4"/>
      <c r="AV200" s="4"/>
      <c r="AW200" s="4"/>
      <c r="AX200" s="4"/>
      <c r="AY200" s="4"/>
      <c r="AZ200" s="4"/>
      <c r="BA200" s="4"/>
      <c r="BB200" s="4"/>
      <c r="BC200" s="4"/>
      <c r="BD200" s="4"/>
      <c r="BE200" s="4"/>
    </row>
    <row r="201" spans="1:57" ht="12" customHeight="1">
      <c r="A201" s="86"/>
      <c r="B201" s="86"/>
      <c r="C201" s="86"/>
      <c r="D201" s="86"/>
      <c r="E201" s="86"/>
      <c r="F201" s="86"/>
      <c r="G201" s="86"/>
      <c r="H201" s="86"/>
      <c r="I201" s="86"/>
      <c r="J201" s="87"/>
      <c r="K201" s="87"/>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4"/>
      <c r="AM201" s="4"/>
      <c r="AN201" s="4"/>
      <c r="AO201" s="4"/>
      <c r="AP201" s="4"/>
      <c r="AQ201" s="4"/>
      <c r="AR201" s="4"/>
      <c r="AS201" s="4"/>
      <c r="AT201" s="4"/>
      <c r="AU201" s="4"/>
      <c r="AV201" s="4"/>
      <c r="AW201" s="4"/>
      <c r="AX201" s="4"/>
      <c r="AY201" s="4"/>
      <c r="AZ201" s="4"/>
      <c r="BA201" s="4"/>
      <c r="BB201" s="4"/>
      <c r="BC201" s="4"/>
      <c r="BD201" s="4"/>
      <c r="BE201" s="4"/>
    </row>
    <row r="202" spans="1:57" ht="12" customHeight="1">
      <c r="A202" s="86"/>
      <c r="B202" s="86"/>
      <c r="C202" s="86"/>
      <c r="D202" s="86"/>
      <c r="E202" s="86"/>
      <c r="F202" s="86"/>
      <c r="G202" s="86"/>
      <c r="H202" s="86"/>
      <c r="I202" s="86"/>
      <c r="J202" s="87"/>
      <c r="K202" s="87"/>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4"/>
      <c r="AM202" s="4"/>
      <c r="AN202" s="4"/>
      <c r="AO202" s="4"/>
      <c r="AP202" s="4"/>
      <c r="AQ202" s="4"/>
      <c r="AR202" s="4"/>
      <c r="AS202" s="4"/>
      <c r="AT202" s="4"/>
      <c r="AU202" s="4"/>
      <c r="AV202" s="4"/>
      <c r="AW202" s="4"/>
      <c r="AX202" s="4"/>
      <c r="AY202" s="4"/>
      <c r="AZ202" s="4"/>
      <c r="BA202" s="4"/>
      <c r="BB202" s="4"/>
      <c r="BC202" s="4"/>
      <c r="BD202" s="4"/>
      <c r="BE202" s="4"/>
    </row>
    <row r="203" spans="1:57" ht="12" customHeight="1">
      <c r="A203" s="86"/>
      <c r="B203" s="86"/>
      <c r="C203" s="86"/>
      <c r="D203" s="86"/>
      <c r="E203" s="86"/>
      <c r="F203" s="86"/>
      <c r="G203" s="86"/>
      <c r="H203" s="86"/>
      <c r="I203" s="86"/>
      <c r="J203" s="87"/>
      <c r="K203" s="87"/>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4"/>
      <c r="AM203" s="4"/>
      <c r="AN203" s="4"/>
      <c r="AO203" s="4"/>
      <c r="AP203" s="4"/>
      <c r="AQ203" s="4"/>
      <c r="AR203" s="4"/>
      <c r="AS203" s="4"/>
      <c r="AT203" s="4"/>
      <c r="AU203" s="4"/>
      <c r="AV203" s="4"/>
      <c r="AW203" s="4"/>
      <c r="AX203" s="4"/>
      <c r="AY203" s="4"/>
      <c r="AZ203" s="4"/>
      <c r="BA203" s="4"/>
      <c r="BB203" s="4"/>
      <c r="BC203" s="4"/>
      <c r="BD203" s="4"/>
      <c r="BE203" s="4"/>
    </row>
    <row r="204" spans="1:57" ht="12" customHeight="1">
      <c r="A204" s="86"/>
      <c r="B204" s="86"/>
      <c r="C204" s="86"/>
      <c r="D204" s="86"/>
      <c r="E204" s="86"/>
      <c r="F204" s="86"/>
      <c r="G204" s="86"/>
      <c r="H204" s="86"/>
      <c r="I204" s="86"/>
      <c r="J204" s="87"/>
      <c r="K204" s="87"/>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4"/>
      <c r="AM204" s="4"/>
      <c r="AN204" s="4"/>
      <c r="AO204" s="4"/>
      <c r="AP204" s="4"/>
      <c r="AQ204" s="4"/>
      <c r="AR204" s="4"/>
      <c r="AS204" s="4"/>
      <c r="AT204" s="4"/>
      <c r="AU204" s="4"/>
      <c r="AV204" s="4"/>
      <c r="AW204" s="4"/>
      <c r="AX204" s="4"/>
      <c r="AY204" s="4"/>
      <c r="AZ204" s="4"/>
      <c r="BA204" s="4"/>
      <c r="BB204" s="4"/>
      <c r="BC204" s="4"/>
      <c r="BD204" s="4"/>
      <c r="BE204" s="4"/>
    </row>
    <row r="205" spans="1:57" ht="12" customHeight="1">
      <c r="A205" s="86"/>
      <c r="B205" s="86"/>
      <c r="C205" s="86"/>
      <c r="D205" s="86"/>
      <c r="E205" s="86"/>
      <c r="F205" s="86"/>
      <c r="G205" s="86"/>
      <c r="H205" s="86"/>
      <c r="I205" s="86"/>
      <c r="J205" s="87"/>
      <c r="K205" s="87"/>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4"/>
      <c r="AM205" s="4"/>
      <c r="AN205" s="4"/>
      <c r="AO205" s="4"/>
      <c r="AP205" s="4"/>
      <c r="AQ205" s="4"/>
      <c r="AR205" s="4"/>
      <c r="AS205" s="4"/>
      <c r="AT205" s="4"/>
      <c r="AU205" s="4"/>
      <c r="AV205" s="4"/>
      <c r="AW205" s="4"/>
      <c r="AX205" s="4"/>
      <c r="AY205" s="4"/>
      <c r="AZ205" s="4"/>
      <c r="BA205" s="4"/>
      <c r="BB205" s="4"/>
      <c r="BC205" s="4"/>
      <c r="BD205" s="4"/>
      <c r="BE205" s="4"/>
    </row>
    <row r="206" spans="1:57" ht="12" customHeight="1">
      <c r="A206" s="86"/>
      <c r="B206" s="86"/>
      <c r="C206" s="86"/>
      <c r="D206" s="86"/>
      <c r="E206" s="86"/>
      <c r="F206" s="86"/>
      <c r="G206" s="86"/>
      <c r="H206" s="86"/>
      <c r="I206" s="86"/>
      <c r="J206" s="87"/>
      <c r="K206" s="87"/>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4"/>
      <c r="AM206" s="4"/>
      <c r="AN206" s="4"/>
      <c r="AO206" s="4"/>
      <c r="AP206" s="4"/>
      <c r="AQ206" s="4"/>
      <c r="AR206" s="4"/>
      <c r="AS206" s="4"/>
      <c r="AT206" s="4"/>
      <c r="AU206" s="4"/>
      <c r="AV206" s="4"/>
      <c r="AW206" s="4"/>
      <c r="AX206" s="4"/>
      <c r="AY206" s="4"/>
      <c r="AZ206" s="4"/>
      <c r="BA206" s="4"/>
      <c r="BB206" s="4"/>
      <c r="BC206" s="4"/>
      <c r="BD206" s="4"/>
      <c r="BE206" s="4"/>
    </row>
    <row r="207" spans="1:57" ht="12" customHeight="1">
      <c r="A207" s="86"/>
      <c r="B207" s="86"/>
      <c r="C207" s="86"/>
      <c r="D207" s="86"/>
      <c r="E207" s="86"/>
      <c r="F207" s="86"/>
      <c r="G207" s="86"/>
      <c r="H207" s="86"/>
      <c r="I207" s="86"/>
      <c r="J207" s="87"/>
      <c r="K207" s="87"/>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4"/>
      <c r="AM207" s="4"/>
      <c r="AN207" s="4"/>
      <c r="AO207" s="4"/>
      <c r="AP207" s="4"/>
      <c r="AQ207" s="4"/>
      <c r="AR207" s="4"/>
      <c r="AS207" s="4"/>
      <c r="AT207" s="4"/>
      <c r="AU207" s="4"/>
      <c r="AV207" s="4"/>
      <c r="AW207" s="4"/>
      <c r="AX207" s="4"/>
      <c r="AY207" s="4"/>
      <c r="AZ207" s="4"/>
      <c r="BA207" s="4"/>
      <c r="BB207" s="4"/>
      <c r="BC207" s="4"/>
      <c r="BD207" s="4"/>
      <c r="BE207" s="4"/>
    </row>
    <row r="208" spans="1:57" ht="12" customHeight="1">
      <c r="A208" s="86"/>
      <c r="B208" s="86"/>
      <c r="C208" s="86"/>
      <c r="D208" s="86"/>
      <c r="E208" s="86"/>
      <c r="F208" s="86"/>
      <c r="G208" s="86"/>
      <c r="H208" s="86"/>
      <c r="I208" s="86"/>
      <c r="J208" s="87"/>
      <c r="K208" s="87"/>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4"/>
      <c r="AM208" s="4"/>
      <c r="AN208" s="4"/>
      <c r="AO208" s="4"/>
      <c r="AP208" s="4"/>
      <c r="AQ208" s="4"/>
      <c r="AR208" s="4"/>
      <c r="AS208" s="4"/>
      <c r="AT208" s="4"/>
      <c r="AU208" s="4"/>
      <c r="AV208" s="4"/>
      <c r="AW208" s="4"/>
      <c r="AX208" s="4"/>
      <c r="AY208" s="4"/>
      <c r="AZ208" s="4"/>
      <c r="BA208" s="4"/>
      <c r="BB208" s="4"/>
      <c r="BC208" s="4"/>
      <c r="BD208" s="4"/>
      <c r="BE208" s="4"/>
    </row>
    <row r="209" spans="1:57" ht="12" customHeight="1">
      <c r="A209" s="86"/>
      <c r="B209" s="86"/>
      <c r="C209" s="86"/>
      <c r="D209" s="86"/>
      <c r="E209" s="86"/>
      <c r="F209" s="86"/>
      <c r="G209" s="86"/>
      <c r="H209" s="86"/>
      <c r="I209" s="86"/>
      <c r="J209" s="87"/>
      <c r="K209" s="87"/>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4"/>
      <c r="AM209" s="4"/>
      <c r="AN209" s="4"/>
      <c r="AO209" s="4"/>
      <c r="AP209" s="4"/>
      <c r="AQ209" s="4"/>
      <c r="AR209" s="4"/>
      <c r="AS209" s="4"/>
      <c r="AT209" s="4"/>
      <c r="AU209" s="4"/>
      <c r="AV209" s="4"/>
      <c r="AW209" s="4"/>
      <c r="AX209" s="4"/>
      <c r="AY209" s="4"/>
      <c r="AZ209" s="4"/>
      <c r="BA209" s="4"/>
      <c r="BB209" s="4"/>
      <c r="BC209" s="4"/>
      <c r="BD209" s="4"/>
      <c r="BE209" s="4"/>
    </row>
    <row r="210" spans="1:57" ht="12" customHeight="1">
      <c r="A210" s="86"/>
      <c r="B210" s="86"/>
      <c r="C210" s="86"/>
      <c r="D210" s="86"/>
      <c r="E210" s="86"/>
      <c r="F210" s="86"/>
      <c r="G210" s="86"/>
      <c r="H210" s="86"/>
      <c r="I210" s="86"/>
      <c r="J210" s="87"/>
      <c r="K210" s="87"/>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4"/>
      <c r="AM210" s="4"/>
      <c r="AN210" s="4"/>
      <c r="AO210" s="4"/>
      <c r="AP210" s="4"/>
      <c r="AQ210" s="4"/>
      <c r="AR210" s="4"/>
      <c r="AS210" s="4"/>
      <c r="AT210" s="4"/>
      <c r="AU210" s="4"/>
      <c r="AV210" s="4"/>
      <c r="AW210" s="4"/>
      <c r="AX210" s="4"/>
      <c r="AY210" s="4"/>
      <c r="AZ210" s="4"/>
      <c r="BA210" s="4"/>
      <c r="BB210" s="4"/>
      <c r="BC210" s="4"/>
      <c r="BD210" s="4"/>
      <c r="BE210" s="4"/>
    </row>
    <row r="211" spans="1:57" ht="12" customHeight="1">
      <c r="A211" s="86"/>
      <c r="B211" s="86"/>
      <c r="C211" s="86"/>
      <c r="D211" s="86"/>
      <c r="E211" s="86"/>
      <c r="F211" s="86"/>
      <c r="G211" s="86"/>
      <c r="H211" s="86"/>
      <c r="I211" s="86"/>
      <c r="J211" s="87"/>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4"/>
      <c r="AM211" s="4"/>
      <c r="AN211" s="4"/>
      <c r="AO211" s="4"/>
      <c r="AP211" s="4"/>
      <c r="AQ211" s="4"/>
      <c r="AR211" s="4"/>
      <c r="AS211" s="4"/>
      <c r="AT211" s="4"/>
      <c r="AU211" s="4"/>
      <c r="AV211" s="4"/>
      <c r="AW211" s="4"/>
      <c r="AX211" s="4"/>
      <c r="AY211" s="4"/>
      <c r="AZ211" s="4"/>
      <c r="BA211" s="4"/>
      <c r="BB211" s="4"/>
      <c r="BC211" s="4"/>
      <c r="BD211" s="4"/>
      <c r="BE211" s="4"/>
    </row>
    <row r="212" spans="1:57" ht="12" customHeight="1">
      <c r="A212" s="86"/>
      <c r="B212" s="86"/>
      <c r="C212" s="86"/>
      <c r="D212" s="86"/>
      <c r="E212" s="86"/>
      <c r="F212" s="86"/>
      <c r="G212" s="86"/>
      <c r="H212" s="86"/>
      <c r="I212" s="86"/>
      <c r="J212" s="87"/>
      <c r="K212" s="87"/>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4"/>
      <c r="AM212" s="4"/>
      <c r="AN212" s="4"/>
      <c r="AO212" s="4"/>
      <c r="AP212" s="4"/>
      <c r="AQ212" s="4"/>
      <c r="AR212" s="4"/>
      <c r="AS212" s="4"/>
      <c r="AT212" s="4"/>
      <c r="AU212" s="4"/>
      <c r="AV212" s="4"/>
      <c r="AW212" s="4"/>
      <c r="AX212" s="4"/>
      <c r="AY212" s="4"/>
      <c r="AZ212" s="4"/>
      <c r="BA212" s="4"/>
      <c r="BB212" s="4"/>
      <c r="BC212" s="4"/>
      <c r="BD212" s="4"/>
      <c r="BE212" s="4"/>
    </row>
    <row r="213" spans="1:57" ht="12" customHeight="1">
      <c r="A213" s="86"/>
      <c r="B213" s="86"/>
      <c r="C213" s="86"/>
      <c r="D213" s="86"/>
      <c r="E213" s="86"/>
      <c r="F213" s="86"/>
      <c r="G213" s="86"/>
      <c r="H213" s="86"/>
      <c r="I213" s="86"/>
      <c r="J213" s="87"/>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4"/>
      <c r="AM213" s="4"/>
      <c r="AN213" s="4"/>
      <c r="AO213" s="4"/>
      <c r="AP213" s="4"/>
      <c r="AQ213" s="4"/>
      <c r="AR213" s="4"/>
      <c r="AS213" s="4"/>
      <c r="AT213" s="4"/>
      <c r="AU213" s="4"/>
      <c r="AV213" s="4"/>
      <c r="AW213" s="4"/>
      <c r="AX213" s="4"/>
      <c r="AY213" s="4"/>
      <c r="AZ213" s="4"/>
      <c r="BA213" s="4"/>
      <c r="BB213" s="4"/>
      <c r="BC213" s="4"/>
      <c r="BD213" s="4"/>
      <c r="BE213" s="4"/>
    </row>
    <row r="214" spans="1:57" ht="12" customHeight="1">
      <c r="A214" s="86"/>
      <c r="B214" s="86"/>
      <c r="C214" s="86"/>
      <c r="D214" s="86"/>
      <c r="E214" s="86"/>
      <c r="F214" s="86"/>
      <c r="G214" s="86"/>
      <c r="H214" s="86"/>
      <c r="I214" s="86"/>
      <c r="J214" s="87"/>
      <c r="K214" s="87"/>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4"/>
      <c r="AM214" s="4"/>
      <c r="AN214" s="4"/>
      <c r="AO214" s="4"/>
      <c r="AP214" s="4"/>
      <c r="AQ214" s="4"/>
      <c r="AR214" s="4"/>
      <c r="AS214" s="4"/>
      <c r="AT214" s="4"/>
      <c r="AU214" s="4"/>
      <c r="AV214" s="4"/>
      <c r="AW214" s="4"/>
      <c r="AX214" s="4"/>
      <c r="AY214" s="4"/>
      <c r="AZ214" s="4"/>
      <c r="BA214" s="4"/>
      <c r="BB214" s="4"/>
      <c r="BC214" s="4"/>
      <c r="BD214" s="4"/>
      <c r="BE214" s="4"/>
    </row>
    <row r="215" spans="1:57" ht="12" customHeight="1">
      <c r="A215" s="86"/>
      <c r="B215" s="86"/>
      <c r="C215" s="86"/>
      <c r="D215" s="86"/>
      <c r="E215" s="86"/>
      <c r="F215" s="86"/>
      <c r="G215" s="86"/>
      <c r="H215" s="86"/>
      <c r="I215" s="86"/>
      <c r="J215" s="87"/>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4"/>
      <c r="AM215" s="4"/>
      <c r="AN215" s="4"/>
      <c r="AO215" s="4"/>
      <c r="AP215" s="4"/>
      <c r="AQ215" s="4"/>
      <c r="AR215" s="4"/>
      <c r="AS215" s="4"/>
      <c r="AT215" s="4"/>
      <c r="AU215" s="4"/>
      <c r="AV215" s="4"/>
      <c r="AW215" s="4"/>
      <c r="AX215" s="4"/>
      <c r="AY215" s="4"/>
      <c r="AZ215" s="4"/>
      <c r="BA215" s="4"/>
      <c r="BB215" s="4"/>
      <c r="BC215" s="4"/>
      <c r="BD215" s="4"/>
      <c r="BE215" s="4"/>
    </row>
    <row r="216" spans="1:57" ht="12" customHeight="1">
      <c r="A216" s="86"/>
      <c r="B216" s="86"/>
      <c r="C216" s="86"/>
      <c r="D216" s="86"/>
      <c r="E216" s="86"/>
      <c r="F216" s="86"/>
      <c r="G216" s="86"/>
      <c r="H216" s="86"/>
      <c r="I216" s="86"/>
      <c r="J216" s="87"/>
      <c r="K216" s="87"/>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4"/>
      <c r="AM216" s="4"/>
      <c r="AN216" s="4"/>
      <c r="AO216" s="4"/>
      <c r="AP216" s="4"/>
      <c r="AQ216" s="4"/>
      <c r="AR216" s="4"/>
      <c r="AS216" s="4"/>
      <c r="AT216" s="4"/>
      <c r="AU216" s="4"/>
      <c r="AV216" s="4"/>
      <c r="AW216" s="4"/>
      <c r="AX216" s="4"/>
      <c r="AY216" s="4"/>
      <c r="AZ216" s="4"/>
      <c r="BA216" s="4"/>
      <c r="BB216" s="4"/>
      <c r="BC216" s="4"/>
      <c r="BD216" s="4"/>
      <c r="BE216" s="4"/>
    </row>
    <row r="217" spans="1:57" ht="12" customHeight="1">
      <c r="A217" s="86"/>
      <c r="B217" s="86"/>
      <c r="C217" s="86"/>
      <c r="D217" s="86"/>
      <c r="E217" s="86"/>
      <c r="F217" s="86"/>
      <c r="G217" s="86"/>
      <c r="H217" s="86"/>
      <c r="I217" s="86"/>
      <c r="J217" s="87"/>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4"/>
      <c r="AM217" s="4"/>
      <c r="AN217" s="4"/>
      <c r="AO217" s="4"/>
      <c r="AP217" s="4"/>
      <c r="AQ217" s="4"/>
      <c r="AR217" s="4"/>
      <c r="AS217" s="4"/>
      <c r="AT217" s="4"/>
      <c r="AU217" s="4"/>
      <c r="AV217" s="4"/>
      <c r="AW217" s="4"/>
      <c r="AX217" s="4"/>
      <c r="AY217" s="4"/>
      <c r="AZ217" s="4"/>
      <c r="BA217" s="4"/>
      <c r="BB217" s="4"/>
      <c r="BC217" s="4"/>
      <c r="BD217" s="4"/>
      <c r="BE217" s="4"/>
    </row>
    <row r="218" spans="1:57" ht="12" customHeight="1">
      <c r="A218" s="86"/>
      <c r="B218" s="86"/>
      <c r="C218" s="86"/>
      <c r="D218" s="86"/>
      <c r="E218" s="86"/>
      <c r="F218" s="86"/>
      <c r="G218" s="86"/>
      <c r="H218" s="86"/>
      <c r="I218" s="86"/>
      <c r="J218" s="87"/>
      <c r="K218" s="87"/>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4"/>
      <c r="AM218" s="4"/>
      <c r="AN218" s="4"/>
      <c r="AO218" s="4"/>
      <c r="AP218" s="4"/>
      <c r="AQ218" s="4"/>
      <c r="AR218" s="4"/>
      <c r="AS218" s="4"/>
      <c r="AT218" s="4"/>
      <c r="AU218" s="4"/>
      <c r="AV218" s="4"/>
      <c r="AW218" s="4"/>
      <c r="AX218" s="4"/>
      <c r="AY218" s="4"/>
      <c r="AZ218" s="4"/>
      <c r="BA218" s="4"/>
      <c r="BB218" s="4"/>
      <c r="BC218" s="4"/>
      <c r="BD218" s="4"/>
      <c r="BE218" s="4"/>
    </row>
    <row r="219" spans="1:57" ht="12" customHeight="1">
      <c r="A219" s="86"/>
      <c r="B219" s="86"/>
      <c r="C219" s="86"/>
      <c r="D219" s="86"/>
      <c r="E219" s="86"/>
      <c r="F219" s="86"/>
      <c r="G219" s="86"/>
      <c r="H219" s="86"/>
      <c r="I219" s="86"/>
      <c r="J219" s="87"/>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4"/>
      <c r="AM219" s="4"/>
      <c r="AN219" s="4"/>
      <c r="AO219" s="4"/>
      <c r="AP219" s="4"/>
      <c r="AQ219" s="4"/>
      <c r="AR219" s="4"/>
      <c r="AS219" s="4"/>
      <c r="AT219" s="4"/>
      <c r="AU219" s="4"/>
      <c r="AV219" s="4"/>
      <c r="AW219" s="4"/>
      <c r="AX219" s="4"/>
      <c r="AY219" s="4"/>
      <c r="AZ219" s="4"/>
      <c r="BA219" s="4"/>
      <c r="BB219" s="4"/>
      <c r="BC219" s="4"/>
      <c r="BD219" s="4"/>
      <c r="BE219" s="4"/>
    </row>
    <row r="220" spans="1:57" ht="12" customHeight="1">
      <c r="A220" s="86"/>
      <c r="B220" s="86"/>
      <c r="C220" s="86"/>
      <c r="D220" s="86"/>
      <c r="E220" s="86"/>
      <c r="F220" s="86"/>
      <c r="G220" s="86"/>
      <c r="H220" s="86"/>
      <c r="I220" s="86"/>
      <c r="J220" s="87"/>
      <c r="K220" s="87"/>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row>
    <row r="221" spans="1:57" ht="12" customHeight="1">
      <c r="A221" s="86"/>
      <c r="B221" s="86"/>
      <c r="C221" s="86"/>
      <c r="D221" s="86"/>
      <c r="E221" s="86"/>
      <c r="F221" s="86"/>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row>
    <row r="222" spans="1:57" ht="12" customHeight="1">
      <c r="A222" s="86"/>
      <c r="B222" s="86"/>
      <c r="C222" s="86"/>
      <c r="D222" s="86"/>
      <c r="E222" s="86"/>
      <c r="F222" s="86"/>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row>
    <row r="223" spans="1:57"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row>
    <row r="224" spans="1:57"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row>
    <row r="225" spans="1:37"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row>
    <row r="226" spans="1:37"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row>
    <row r="227" spans="1:37"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row>
    <row r="228" spans="1:37"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row>
    <row r="229" spans="1:37"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row>
    <row r="230" spans="1:37"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row>
    <row r="231" spans="1:37"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row>
    <row r="232" spans="1:37"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row>
    <row r="233" spans="1:37"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row>
    <row r="234" spans="1:37"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row>
    <row r="235" spans="1:37" ht="12" customHeight="1">
      <c r="A235" s="89"/>
      <c r="B235" s="89"/>
      <c r="C235" s="89"/>
      <c r="D235" s="89"/>
      <c r="E235" s="89"/>
      <c r="F235" s="89"/>
      <c r="G235" s="89"/>
      <c r="H235" s="89"/>
      <c r="I235" s="89"/>
      <c r="J235" s="96"/>
      <c r="K235" s="96"/>
      <c r="L235" s="89"/>
      <c r="M235" s="89"/>
      <c r="N235" s="89"/>
      <c r="O235" s="89"/>
      <c r="P235" s="89"/>
      <c r="Q235" s="89"/>
      <c r="R235" s="89"/>
      <c r="S235" s="89"/>
      <c r="T235" s="89"/>
      <c r="U235" s="89"/>
      <c r="V235" s="89"/>
      <c r="W235" s="89"/>
      <c r="X235" s="89"/>
      <c r="Y235" s="89"/>
      <c r="Z235" s="89"/>
      <c r="AA235" s="89"/>
      <c r="AB235" s="89"/>
      <c r="AC235" s="89"/>
      <c r="AD235" s="89"/>
      <c r="AE235" s="89"/>
      <c r="AF235" s="89"/>
      <c r="AG235" s="89"/>
      <c r="AH235" s="89"/>
      <c r="AI235" s="89"/>
      <c r="AJ235" s="89"/>
      <c r="AK235" s="89"/>
    </row>
    <row r="236" spans="1:37" ht="12" customHeight="1">
      <c r="A236" s="89"/>
      <c r="B236" s="89"/>
      <c r="C236" s="89"/>
      <c r="D236" s="89"/>
      <c r="E236" s="89"/>
      <c r="F236" s="89"/>
      <c r="G236" s="89"/>
      <c r="H236" s="89"/>
      <c r="I236" s="89"/>
      <c r="J236" s="96"/>
      <c r="K236" s="96"/>
      <c r="L236" s="89"/>
      <c r="M236" s="89"/>
      <c r="N236" s="89"/>
      <c r="O236" s="89"/>
      <c r="P236" s="89"/>
      <c r="Q236" s="89"/>
      <c r="R236" s="89"/>
      <c r="S236" s="89"/>
      <c r="T236" s="89"/>
      <c r="U236" s="89"/>
      <c r="V236" s="89"/>
      <c r="W236" s="89"/>
      <c r="X236" s="89"/>
      <c r="Y236" s="89"/>
      <c r="Z236" s="89"/>
      <c r="AA236" s="89"/>
      <c r="AB236" s="89"/>
      <c r="AC236" s="89"/>
      <c r="AD236" s="89"/>
      <c r="AE236" s="89"/>
      <c r="AF236" s="89"/>
      <c r="AG236" s="89"/>
      <c r="AH236" s="89"/>
      <c r="AI236" s="89"/>
      <c r="AJ236" s="89"/>
      <c r="AK236" s="89"/>
    </row>
    <row r="237" spans="1:37" ht="12" customHeight="1">
      <c r="A237" s="89"/>
      <c r="B237" s="89"/>
      <c r="C237" s="89"/>
      <c r="D237" s="89"/>
      <c r="E237" s="89"/>
      <c r="F237" s="89"/>
      <c r="G237" s="89"/>
      <c r="H237" s="89"/>
      <c r="I237" s="89"/>
      <c r="J237" s="96"/>
      <c r="K237" s="96"/>
      <c r="L237" s="89"/>
      <c r="M237" s="89"/>
      <c r="N237" s="89"/>
      <c r="O237" s="89"/>
      <c r="P237" s="89"/>
      <c r="Q237" s="89"/>
      <c r="R237" s="89"/>
      <c r="S237" s="89"/>
      <c r="T237" s="89"/>
      <c r="U237" s="89"/>
      <c r="V237" s="89"/>
      <c r="W237" s="89"/>
      <c r="X237" s="89"/>
      <c r="Y237" s="89"/>
      <c r="Z237" s="89"/>
      <c r="AA237" s="89"/>
      <c r="AB237" s="89"/>
      <c r="AC237" s="89"/>
      <c r="AD237" s="89"/>
      <c r="AE237" s="89"/>
      <c r="AF237" s="89"/>
      <c r="AG237" s="89"/>
      <c r="AH237" s="89"/>
      <c r="AI237" s="89"/>
      <c r="AJ237" s="89"/>
      <c r="AK237" s="89"/>
    </row>
    <row r="238" spans="1:37" ht="12" customHeight="1">
      <c r="A238" s="89"/>
      <c r="B238" s="89"/>
      <c r="C238" s="89"/>
      <c r="D238" s="89"/>
      <c r="E238" s="89"/>
      <c r="F238" s="89"/>
      <c r="G238" s="89"/>
      <c r="H238" s="89"/>
      <c r="I238" s="89"/>
      <c r="J238" s="96"/>
      <c r="K238" s="96"/>
      <c r="L238" s="89"/>
      <c r="M238" s="89"/>
      <c r="N238" s="89"/>
      <c r="O238" s="89"/>
      <c r="P238" s="89"/>
      <c r="Q238" s="89"/>
      <c r="R238" s="89"/>
      <c r="S238" s="89"/>
      <c r="T238" s="89"/>
      <c r="U238" s="89"/>
      <c r="V238" s="89"/>
      <c r="W238" s="89"/>
      <c r="X238" s="89"/>
      <c r="Y238" s="89"/>
      <c r="Z238" s="89"/>
      <c r="AA238" s="89"/>
      <c r="AB238" s="89"/>
      <c r="AC238" s="89"/>
      <c r="AD238" s="89"/>
      <c r="AE238" s="89"/>
      <c r="AF238" s="89"/>
      <c r="AG238" s="89"/>
      <c r="AH238" s="89"/>
      <c r="AI238" s="89"/>
      <c r="AJ238" s="89"/>
      <c r="AK238" s="89"/>
    </row>
    <row r="239" spans="1:37" ht="12" customHeight="1">
      <c r="A239" s="89"/>
      <c r="B239" s="89"/>
      <c r="C239" s="89"/>
      <c r="D239" s="89"/>
      <c r="E239" s="89"/>
      <c r="F239" s="89"/>
      <c r="G239" s="89"/>
      <c r="H239" s="89"/>
      <c r="I239" s="89"/>
      <c r="J239" s="96"/>
      <c r="K239" s="96"/>
      <c r="L239" s="89"/>
      <c r="M239" s="89"/>
      <c r="N239" s="89"/>
      <c r="O239" s="89"/>
      <c r="P239" s="89"/>
      <c r="Q239" s="89"/>
      <c r="R239" s="89"/>
      <c r="S239" s="89"/>
      <c r="T239" s="89"/>
      <c r="U239" s="89"/>
      <c r="V239" s="89"/>
      <c r="W239" s="89"/>
      <c r="X239" s="89"/>
      <c r="Y239" s="89"/>
      <c r="Z239" s="89"/>
      <c r="AA239" s="89"/>
      <c r="AB239" s="89"/>
      <c r="AC239" s="89"/>
      <c r="AD239" s="89"/>
      <c r="AE239" s="89"/>
      <c r="AF239" s="89"/>
      <c r="AG239" s="89"/>
      <c r="AH239" s="89"/>
      <c r="AI239" s="89"/>
      <c r="AJ239" s="89"/>
      <c r="AK239" s="89"/>
    </row>
    <row r="240" spans="1:37" ht="12" customHeight="1">
      <c r="A240" s="89"/>
      <c r="B240" s="89"/>
      <c r="C240" s="89"/>
      <c r="D240" s="89"/>
      <c r="E240" s="89"/>
      <c r="F240" s="89"/>
      <c r="G240" s="89"/>
      <c r="H240" s="89"/>
      <c r="I240" s="89"/>
      <c r="J240" s="96"/>
      <c r="K240" s="96"/>
      <c r="L240" s="89"/>
      <c r="M240" s="89"/>
      <c r="N240" s="89"/>
      <c r="O240" s="89"/>
      <c r="P240" s="89"/>
      <c r="Q240" s="89"/>
      <c r="R240" s="89"/>
      <c r="S240" s="89"/>
      <c r="T240" s="89"/>
      <c r="U240" s="89"/>
      <c r="V240" s="89"/>
      <c r="W240" s="89"/>
      <c r="X240" s="89"/>
      <c r="Y240" s="89"/>
      <c r="Z240" s="89"/>
      <c r="AA240" s="89"/>
      <c r="AB240" s="89"/>
      <c r="AC240" s="89"/>
      <c r="AD240" s="89"/>
      <c r="AE240" s="89"/>
      <c r="AF240" s="89"/>
      <c r="AG240" s="89"/>
      <c r="AH240" s="89"/>
      <c r="AI240" s="89"/>
      <c r="AJ240" s="89"/>
      <c r="AK240" s="89"/>
    </row>
    <row r="241" spans="1:37" ht="12" customHeight="1">
      <c r="A241" s="89"/>
      <c r="B241" s="89"/>
      <c r="C241" s="89"/>
      <c r="D241" s="89"/>
      <c r="E241" s="89"/>
      <c r="F241" s="89"/>
      <c r="G241" s="89"/>
      <c r="H241" s="89"/>
      <c r="I241" s="89"/>
      <c r="J241" s="96"/>
      <c r="K241" s="96"/>
      <c r="L241" s="89"/>
      <c r="M241" s="89"/>
      <c r="N241" s="89"/>
      <c r="O241" s="89"/>
      <c r="P241" s="89"/>
      <c r="Q241" s="89"/>
      <c r="R241" s="89"/>
      <c r="S241" s="89"/>
      <c r="T241" s="89"/>
      <c r="U241" s="89"/>
      <c r="V241" s="89"/>
      <c r="W241" s="89"/>
      <c r="X241" s="89"/>
      <c r="Y241" s="89"/>
      <c r="Z241" s="89"/>
      <c r="AA241" s="89"/>
      <c r="AB241" s="89"/>
      <c r="AC241" s="89"/>
      <c r="AD241" s="89"/>
      <c r="AE241" s="89"/>
      <c r="AF241" s="89"/>
      <c r="AG241" s="89"/>
      <c r="AH241" s="89"/>
      <c r="AI241" s="89"/>
      <c r="AJ241" s="89"/>
      <c r="AK241" s="89"/>
    </row>
    <row r="242" spans="1:37" ht="12" customHeight="1">
      <c r="A242" s="89"/>
      <c r="B242" s="89"/>
      <c r="C242" s="89"/>
      <c r="D242" s="89"/>
      <c r="E242" s="89"/>
      <c r="F242" s="89"/>
      <c r="G242" s="89"/>
      <c r="H242" s="89"/>
      <c r="I242" s="89"/>
      <c r="J242" s="96"/>
      <c r="K242" s="96"/>
      <c r="L242" s="89"/>
      <c r="M242" s="89"/>
      <c r="N242" s="89"/>
      <c r="O242" s="89"/>
      <c r="P242" s="89"/>
      <c r="Q242" s="89"/>
      <c r="R242" s="89"/>
      <c r="S242" s="89"/>
      <c r="T242" s="89"/>
      <c r="U242" s="89"/>
      <c r="V242" s="89"/>
      <c r="W242" s="89"/>
      <c r="X242" s="89"/>
      <c r="Y242" s="89"/>
      <c r="Z242" s="89"/>
      <c r="AA242" s="89"/>
      <c r="AB242" s="89"/>
      <c r="AC242" s="89"/>
      <c r="AD242" s="89"/>
      <c r="AE242" s="89"/>
      <c r="AF242" s="89"/>
      <c r="AG242" s="89"/>
      <c r="AH242" s="89"/>
      <c r="AI242" s="89"/>
      <c r="AJ242" s="89"/>
      <c r="AK242" s="89"/>
    </row>
    <row r="243" spans="1:37" ht="12" customHeight="1">
      <c r="A243" s="89"/>
      <c r="B243" s="89"/>
      <c r="C243" s="89"/>
      <c r="D243" s="89"/>
      <c r="E243" s="89"/>
      <c r="F243" s="89"/>
      <c r="G243" s="89"/>
      <c r="H243" s="89"/>
      <c r="I243" s="89"/>
      <c r="J243" s="96"/>
      <c r="K243" s="96"/>
      <c r="L243" s="89"/>
      <c r="M243" s="89"/>
      <c r="N243" s="89"/>
      <c r="O243" s="89"/>
      <c r="P243" s="89"/>
      <c r="Q243" s="89"/>
      <c r="R243" s="89"/>
      <c r="S243" s="89"/>
      <c r="T243" s="89"/>
      <c r="U243" s="89"/>
      <c r="V243" s="89"/>
      <c r="W243" s="89"/>
      <c r="X243" s="89"/>
      <c r="Y243" s="89"/>
      <c r="Z243" s="89"/>
      <c r="AA243" s="89"/>
      <c r="AB243" s="89"/>
      <c r="AC243" s="89"/>
      <c r="AD243" s="89"/>
      <c r="AE243" s="89"/>
      <c r="AF243" s="89"/>
      <c r="AG243" s="89"/>
      <c r="AH243" s="89"/>
      <c r="AI243" s="89"/>
      <c r="AJ243" s="89"/>
      <c r="AK243" s="89"/>
    </row>
    <row r="244" spans="1:37" ht="12" customHeight="1">
      <c r="A244" s="89"/>
      <c r="B244" s="89"/>
      <c r="C244" s="89"/>
      <c r="D244" s="89"/>
      <c r="E244" s="89"/>
      <c r="F244" s="89"/>
      <c r="G244" s="89"/>
      <c r="H244" s="89"/>
      <c r="I244" s="89"/>
      <c r="J244" s="96"/>
      <c r="K244" s="96"/>
      <c r="L244" s="89"/>
      <c r="M244" s="89"/>
      <c r="N244" s="89"/>
      <c r="O244" s="89"/>
      <c r="P244" s="89"/>
      <c r="Q244" s="89"/>
      <c r="R244" s="89"/>
      <c r="S244" s="89"/>
      <c r="T244" s="89"/>
      <c r="U244" s="89"/>
      <c r="V244" s="89"/>
      <c r="W244" s="89"/>
      <c r="X244" s="89"/>
      <c r="Y244" s="89"/>
      <c r="Z244" s="89"/>
      <c r="AA244" s="89"/>
      <c r="AB244" s="89"/>
      <c r="AC244" s="89"/>
      <c r="AD244" s="89"/>
      <c r="AE244" s="89"/>
      <c r="AF244" s="89"/>
      <c r="AG244" s="89"/>
      <c r="AH244" s="89"/>
      <c r="AI244" s="89"/>
      <c r="AJ244" s="89"/>
      <c r="AK244" s="89"/>
    </row>
    <row r="245" spans="1:37" ht="12" customHeight="1">
      <c r="A245" s="89"/>
      <c r="B245" s="89"/>
      <c r="C245" s="89"/>
      <c r="D245" s="89"/>
      <c r="E245" s="89"/>
      <c r="F245" s="89"/>
      <c r="G245" s="89"/>
      <c r="H245" s="89"/>
      <c r="I245" s="89"/>
      <c r="J245" s="96"/>
      <c r="K245" s="96"/>
      <c r="L245" s="89"/>
      <c r="M245" s="89"/>
      <c r="N245" s="89"/>
      <c r="O245" s="89"/>
      <c r="P245" s="89"/>
      <c r="Q245" s="89"/>
      <c r="R245" s="89"/>
      <c r="S245" s="89"/>
      <c r="T245" s="89"/>
      <c r="U245" s="89"/>
      <c r="V245" s="89"/>
      <c r="W245" s="89"/>
      <c r="X245" s="89"/>
      <c r="Y245" s="89"/>
      <c r="Z245" s="89"/>
      <c r="AA245" s="89"/>
      <c r="AB245" s="89"/>
      <c r="AC245" s="89"/>
      <c r="AD245" s="89"/>
      <c r="AE245" s="89"/>
      <c r="AF245" s="89"/>
      <c r="AG245" s="89"/>
      <c r="AH245" s="89"/>
      <c r="AI245" s="89"/>
      <c r="AJ245" s="89"/>
      <c r="AK245" s="89"/>
    </row>
    <row r="246" spans="1:37" ht="12" customHeight="1">
      <c r="A246" s="89"/>
      <c r="B246" s="89"/>
      <c r="C246" s="89"/>
      <c r="D246" s="89"/>
      <c r="E246" s="89"/>
      <c r="F246" s="89"/>
      <c r="G246" s="89"/>
      <c r="H246" s="89"/>
      <c r="I246" s="89"/>
      <c r="J246" s="96"/>
      <c r="K246" s="96"/>
      <c r="L246" s="89"/>
      <c r="M246" s="89"/>
      <c r="N246" s="89"/>
      <c r="O246" s="89"/>
      <c r="P246" s="89"/>
      <c r="Q246" s="89"/>
      <c r="R246" s="89"/>
      <c r="S246" s="89"/>
      <c r="T246" s="89"/>
      <c r="U246" s="89"/>
      <c r="V246" s="89"/>
      <c r="W246" s="89"/>
      <c r="X246" s="89"/>
      <c r="Y246" s="89"/>
      <c r="Z246" s="89"/>
      <c r="AA246" s="89"/>
      <c r="AB246" s="89"/>
      <c r="AC246" s="89"/>
      <c r="AD246" s="89"/>
      <c r="AE246" s="89"/>
      <c r="AF246" s="89"/>
      <c r="AG246" s="89"/>
      <c r="AH246" s="89"/>
      <c r="AI246" s="89"/>
      <c r="AJ246" s="89"/>
      <c r="AK246" s="89"/>
    </row>
    <row r="247" spans="1:37" ht="12" customHeight="1">
      <c r="A247" s="89"/>
      <c r="B247" s="89"/>
      <c r="C247" s="89"/>
      <c r="D247" s="89"/>
      <c r="E247" s="89"/>
      <c r="F247" s="89"/>
      <c r="G247" s="89"/>
      <c r="H247" s="89"/>
      <c r="I247" s="89"/>
      <c r="J247" s="96"/>
      <c r="K247" s="96"/>
      <c r="L247" s="89"/>
      <c r="M247" s="89"/>
      <c r="N247" s="89"/>
      <c r="O247" s="89"/>
      <c r="P247" s="89"/>
      <c r="Q247" s="89"/>
      <c r="R247" s="89"/>
      <c r="S247" s="89"/>
      <c r="T247" s="89"/>
      <c r="U247" s="89"/>
      <c r="V247" s="89"/>
      <c r="W247" s="89"/>
      <c r="X247" s="89"/>
      <c r="Y247" s="89"/>
      <c r="Z247" s="89"/>
      <c r="AA247" s="89"/>
      <c r="AB247" s="89"/>
      <c r="AC247" s="89"/>
      <c r="AD247" s="89"/>
      <c r="AE247" s="89"/>
      <c r="AF247" s="89"/>
      <c r="AG247" s="89"/>
      <c r="AH247" s="89"/>
      <c r="AI247" s="89"/>
      <c r="AJ247" s="89"/>
      <c r="AK247" s="89"/>
    </row>
    <row r="248" spans="1:37" ht="12" customHeight="1">
      <c r="A248" s="89"/>
      <c r="B248" s="89"/>
      <c r="C248" s="89"/>
      <c r="D248" s="89"/>
      <c r="E248" s="89"/>
      <c r="F248" s="89"/>
      <c r="G248" s="89"/>
      <c r="H248" s="89"/>
      <c r="I248" s="89"/>
      <c r="J248" s="96"/>
      <c r="K248" s="96"/>
      <c r="L248" s="89"/>
      <c r="M248" s="89"/>
      <c r="N248" s="89"/>
      <c r="O248" s="89"/>
      <c r="P248" s="89"/>
      <c r="Q248" s="89"/>
      <c r="R248" s="89"/>
      <c r="S248" s="89"/>
      <c r="T248" s="89"/>
      <c r="U248" s="89"/>
      <c r="V248" s="89"/>
      <c r="W248" s="89"/>
      <c r="X248" s="89"/>
      <c r="Y248" s="89"/>
      <c r="Z248" s="89"/>
      <c r="AA248" s="89"/>
      <c r="AB248" s="89"/>
      <c r="AC248" s="89"/>
      <c r="AD248" s="89"/>
      <c r="AE248" s="89"/>
      <c r="AF248" s="89"/>
      <c r="AG248" s="89"/>
      <c r="AH248" s="89"/>
      <c r="AI248" s="89"/>
      <c r="AJ248" s="89"/>
      <c r="AK248" s="89"/>
    </row>
    <row r="249" spans="1:37" ht="12" customHeight="1">
      <c r="A249" s="89"/>
      <c r="B249" s="89"/>
      <c r="C249" s="89"/>
      <c r="D249" s="89"/>
      <c r="E249" s="89"/>
      <c r="F249" s="89"/>
      <c r="G249" s="89"/>
      <c r="H249" s="89"/>
      <c r="I249" s="89"/>
      <c r="J249" s="96"/>
      <c r="K249" s="96"/>
      <c r="L249" s="89"/>
      <c r="M249" s="89"/>
      <c r="N249" s="89"/>
      <c r="O249" s="89"/>
      <c r="P249" s="89"/>
      <c r="Q249" s="89"/>
      <c r="R249" s="89"/>
      <c r="S249" s="89"/>
      <c r="T249" s="89"/>
      <c r="U249" s="89"/>
      <c r="V249" s="89"/>
      <c r="W249" s="89"/>
      <c r="X249" s="89"/>
      <c r="Y249" s="89"/>
      <c r="Z249" s="89"/>
      <c r="AA249" s="89"/>
      <c r="AB249" s="89"/>
      <c r="AC249" s="89"/>
      <c r="AD249" s="89"/>
      <c r="AE249" s="89"/>
      <c r="AF249" s="89"/>
      <c r="AG249" s="89"/>
      <c r="AH249" s="89"/>
      <c r="AI249" s="89"/>
      <c r="AJ249" s="89"/>
      <c r="AK249" s="89"/>
    </row>
    <row r="250" spans="1:37" ht="12" customHeight="1">
      <c r="A250" s="89"/>
      <c r="B250" s="89"/>
      <c r="C250" s="89"/>
      <c r="D250" s="89"/>
      <c r="E250" s="89"/>
      <c r="F250" s="89"/>
      <c r="G250" s="89"/>
      <c r="H250" s="89"/>
      <c r="I250" s="89"/>
      <c r="J250" s="96"/>
      <c r="K250" s="96"/>
      <c r="L250" s="89"/>
      <c r="M250" s="89"/>
      <c r="N250" s="89"/>
      <c r="O250" s="89"/>
      <c r="P250" s="89"/>
      <c r="Q250" s="89"/>
      <c r="R250" s="89"/>
      <c r="S250" s="89"/>
      <c r="T250" s="89"/>
      <c r="U250" s="89"/>
      <c r="V250" s="89"/>
      <c r="W250" s="89"/>
      <c r="X250" s="89"/>
      <c r="Y250" s="89"/>
      <c r="Z250" s="89"/>
      <c r="AA250" s="89"/>
      <c r="AB250" s="89"/>
      <c r="AC250" s="89"/>
      <c r="AD250" s="89"/>
      <c r="AE250" s="89"/>
      <c r="AF250" s="89"/>
      <c r="AG250" s="89"/>
      <c r="AH250" s="89"/>
      <c r="AI250" s="89"/>
      <c r="AJ250" s="89"/>
      <c r="AK250" s="89"/>
    </row>
    <row r="251" spans="1:37" ht="12" customHeight="1">
      <c r="A251" s="89"/>
      <c r="B251" s="89"/>
      <c r="C251" s="89"/>
      <c r="D251" s="89"/>
      <c r="E251" s="89"/>
      <c r="F251" s="89"/>
      <c r="G251" s="89"/>
      <c r="H251" s="89"/>
      <c r="I251" s="89"/>
      <c r="J251" s="96"/>
      <c r="K251" s="96"/>
      <c r="L251" s="89"/>
      <c r="M251" s="89"/>
      <c r="N251" s="89"/>
      <c r="O251" s="89"/>
      <c r="P251" s="89"/>
      <c r="Q251" s="89"/>
      <c r="R251" s="89"/>
      <c r="S251" s="89"/>
      <c r="T251" s="89"/>
      <c r="U251" s="89"/>
      <c r="V251" s="89"/>
      <c r="W251" s="89"/>
      <c r="X251" s="89"/>
      <c r="Y251" s="89"/>
      <c r="Z251" s="89"/>
      <c r="AA251" s="89"/>
      <c r="AB251" s="89"/>
      <c r="AC251" s="89"/>
      <c r="AD251" s="89"/>
      <c r="AE251" s="89"/>
      <c r="AF251" s="89"/>
      <c r="AG251" s="89"/>
      <c r="AH251" s="89"/>
      <c r="AI251" s="89"/>
      <c r="AJ251" s="89"/>
      <c r="AK251" s="89"/>
    </row>
    <row r="252" spans="1:37" ht="12" customHeight="1">
      <c r="A252" s="89"/>
      <c r="B252" s="89"/>
      <c r="C252" s="89"/>
      <c r="D252" s="89"/>
      <c r="E252" s="89"/>
      <c r="F252" s="89"/>
      <c r="G252" s="89"/>
      <c r="H252" s="89"/>
      <c r="I252" s="89"/>
      <c r="J252" s="96"/>
      <c r="K252" s="96"/>
      <c r="L252" s="89"/>
      <c r="M252" s="89"/>
      <c r="N252" s="89"/>
      <c r="O252" s="89"/>
      <c r="P252" s="89"/>
      <c r="Q252" s="89"/>
      <c r="R252" s="89"/>
      <c r="S252" s="89"/>
      <c r="T252" s="89"/>
      <c r="U252" s="89"/>
      <c r="V252" s="89"/>
      <c r="W252" s="89"/>
      <c r="X252" s="89"/>
      <c r="Y252" s="89"/>
      <c r="Z252" s="89"/>
      <c r="AA252" s="89"/>
      <c r="AB252" s="89"/>
      <c r="AC252" s="89"/>
      <c r="AD252" s="89"/>
      <c r="AE252" s="89"/>
      <c r="AF252" s="89"/>
      <c r="AG252" s="89"/>
      <c r="AH252" s="89"/>
      <c r="AI252" s="89"/>
      <c r="AJ252" s="89"/>
      <c r="AK252" s="89"/>
    </row>
    <row r="253" spans="1:37" ht="12" customHeight="1">
      <c r="A253" s="89"/>
      <c r="B253" s="89"/>
      <c r="C253" s="89"/>
      <c r="D253" s="89"/>
      <c r="E253" s="89"/>
      <c r="F253" s="89"/>
      <c r="G253" s="89"/>
      <c r="H253" s="89"/>
      <c r="I253" s="89"/>
      <c r="J253" s="96"/>
      <c r="K253" s="96"/>
      <c r="L253" s="89"/>
      <c r="M253" s="89"/>
      <c r="N253" s="89"/>
      <c r="O253" s="89"/>
      <c r="P253" s="89"/>
      <c r="Q253" s="89"/>
      <c r="R253" s="89"/>
      <c r="S253" s="89"/>
      <c r="T253" s="89"/>
      <c r="U253" s="89"/>
      <c r="V253" s="89"/>
      <c r="W253" s="89"/>
      <c r="X253" s="89"/>
      <c r="Y253" s="89"/>
      <c r="Z253" s="89"/>
      <c r="AA253" s="89"/>
      <c r="AB253" s="89"/>
      <c r="AC253" s="89"/>
      <c r="AD253" s="89"/>
      <c r="AE253" s="89"/>
      <c r="AF253" s="89"/>
      <c r="AG253" s="89"/>
      <c r="AH253" s="89"/>
      <c r="AI253" s="89"/>
      <c r="AJ253" s="89"/>
      <c r="AK253" s="89"/>
    </row>
    <row r="254" spans="1:37" ht="12" customHeight="1">
      <c r="A254" s="89"/>
      <c r="B254" s="89"/>
      <c r="C254" s="89"/>
      <c r="D254" s="89"/>
      <c r="E254" s="89"/>
      <c r="F254" s="89"/>
      <c r="G254" s="89"/>
      <c r="H254" s="89"/>
      <c r="I254" s="89"/>
      <c r="J254" s="96"/>
      <c r="K254" s="96"/>
      <c r="L254" s="89"/>
      <c r="M254" s="89"/>
      <c r="N254" s="89"/>
      <c r="O254" s="89"/>
      <c r="P254" s="89"/>
      <c r="Q254" s="89"/>
      <c r="R254" s="89"/>
      <c r="S254" s="89"/>
      <c r="T254" s="89"/>
      <c r="U254" s="89"/>
      <c r="V254" s="89"/>
      <c r="W254" s="89"/>
      <c r="X254" s="89"/>
      <c r="Y254" s="89"/>
      <c r="Z254" s="89"/>
      <c r="AA254" s="89"/>
      <c r="AB254" s="89"/>
      <c r="AC254" s="89"/>
      <c r="AD254" s="89"/>
      <c r="AE254" s="89"/>
      <c r="AF254" s="89"/>
      <c r="AG254" s="89"/>
      <c r="AH254" s="89"/>
      <c r="AI254" s="89"/>
      <c r="AJ254" s="89"/>
      <c r="AK254" s="89"/>
    </row>
    <row r="255" spans="1:37" ht="12" customHeight="1">
      <c r="A255" s="89"/>
      <c r="B255" s="89"/>
      <c r="C255" s="89"/>
      <c r="D255" s="89"/>
      <c r="E255" s="89"/>
      <c r="F255" s="89"/>
      <c r="G255" s="89"/>
      <c r="H255" s="89"/>
      <c r="I255" s="89"/>
      <c r="J255" s="96"/>
      <c r="K255" s="96"/>
      <c r="L255" s="89"/>
      <c r="M255" s="89"/>
      <c r="N255" s="89"/>
      <c r="O255" s="89"/>
      <c r="P255" s="89"/>
      <c r="Q255" s="89"/>
      <c r="R255" s="89"/>
      <c r="S255" s="89"/>
      <c r="T255" s="89"/>
      <c r="U255" s="89"/>
      <c r="V255" s="89"/>
      <c r="W255" s="89"/>
      <c r="X255" s="89"/>
      <c r="Y255" s="89"/>
      <c r="Z255" s="89"/>
      <c r="AA255" s="89"/>
      <c r="AB255" s="89"/>
      <c r="AC255" s="89"/>
      <c r="AD255" s="89"/>
      <c r="AE255" s="89"/>
      <c r="AF255" s="89"/>
      <c r="AG255" s="89"/>
      <c r="AH255" s="89"/>
      <c r="AI255" s="89"/>
      <c r="AJ255" s="89"/>
      <c r="AK255" s="89"/>
    </row>
    <row r="256" spans="1:37" ht="12" customHeight="1">
      <c r="A256" s="89"/>
      <c r="B256" s="89"/>
      <c r="C256" s="89"/>
      <c r="D256" s="89"/>
      <c r="E256" s="89"/>
      <c r="F256" s="89"/>
      <c r="G256" s="89"/>
      <c r="H256" s="89"/>
      <c r="I256" s="89"/>
      <c r="J256" s="96"/>
      <c r="K256" s="96"/>
      <c r="L256" s="89"/>
      <c r="M256" s="89"/>
      <c r="N256" s="89"/>
      <c r="O256" s="89"/>
      <c r="P256" s="89"/>
      <c r="Q256" s="89"/>
      <c r="R256" s="89"/>
      <c r="S256" s="89"/>
      <c r="T256" s="89"/>
      <c r="U256" s="89"/>
      <c r="V256" s="89"/>
      <c r="W256" s="89"/>
      <c r="X256" s="89"/>
      <c r="Y256" s="89"/>
      <c r="Z256" s="89"/>
      <c r="AA256" s="89"/>
      <c r="AB256" s="89"/>
      <c r="AC256" s="89"/>
      <c r="AD256" s="89"/>
      <c r="AE256" s="89"/>
      <c r="AF256" s="89"/>
      <c r="AG256" s="89"/>
      <c r="AH256" s="89"/>
      <c r="AI256" s="89"/>
      <c r="AJ256" s="89"/>
      <c r="AK256" s="89"/>
    </row>
    <row r="257" spans="1:37" ht="12" customHeight="1">
      <c r="A257" s="89"/>
      <c r="B257" s="89"/>
      <c r="C257" s="89"/>
      <c r="D257" s="89"/>
      <c r="E257" s="89"/>
      <c r="F257" s="89"/>
      <c r="G257" s="89"/>
      <c r="H257" s="89"/>
      <c r="I257" s="89"/>
      <c r="J257" s="96"/>
      <c r="K257" s="96"/>
      <c r="L257" s="89"/>
      <c r="M257" s="89"/>
      <c r="N257" s="89"/>
      <c r="O257" s="89"/>
      <c r="P257" s="89"/>
      <c r="Q257" s="89"/>
      <c r="R257" s="89"/>
      <c r="S257" s="89"/>
      <c r="T257" s="89"/>
      <c r="U257" s="89"/>
      <c r="V257" s="89"/>
      <c r="W257" s="89"/>
      <c r="X257" s="89"/>
      <c r="Y257" s="89"/>
      <c r="Z257" s="89"/>
      <c r="AA257" s="89"/>
      <c r="AB257" s="89"/>
      <c r="AC257" s="89"/>
      <c r="AD257" s="89"/>
      <c r="AE257" s="89"/>
      <c r="AF257" s="89"/>
      <c r="AG257" s="89"/>
      <c r="AH257" s="89"/>
      <c r="AI257" s="89"/>
      <c r="AJ257" s="89"/>
      <c r="AK257" s="89"/>
    </row>
    <row r="258" spans="1:37" ht="12" customHeight="1">
      <c r="A258" s="89"/>
      <c r="B258" s="89"/>
      <c r="C258" s="89"/>
      <c r="D258" s="89"/>
      <c r="E258" s="89"/>
      <c r="F258" s="89"/>
      <c r="G258" s="89"/>
      <c r="H258" s="89"/>
      <c r="I258" s="89"/>
      <c r="J258" s="96"/>
      <c r="K258" s="96"/>
      <c r="L258" s="89"/>
      <c r="M258" s="89"/>
      <c r="N258" s="89"/>
      <c r="O258" s="89"/>
      <c r="P258" s="89"/>
      <c r="Q258" s="89"/>
      <c r="R258" s="89"/>
      <c r="S258" s="89"/>
      <c r="T258" s="89"/>
      <c r="U258" s="89"/>
      <c r="V258" s="89"/>
      <c r="W258" s="89"/>
      <c r="X258" s="89"/>
      <c r="Y258" s="89"/>
      <c r="Z258" s="89"/>
      <c r="AA258" s="89"/>
      <c r="AB258" s="89"/>
      <c r="AC258" s="89"/>
      <c r="AD258" s="89"/>
      <c r="AE258" s="89"/>
      <c r="AF258" s="89"/>
      <c r="AG258" s="89"/>
      <c r="AH258" s="89"/>
      <c r="AI258" s="89"/>
      <c r="AJ258" s="89"/>
      <c r="AK258" s="89"/>
    </row>
    <row r="259" spans="1:37" ht="12" customHeight="1">
      <c r="A259" s="89"/>
      <c r="B259" s="89"/>
      <c r="C259" s="89"/>
      <c r="D259" s="89"/>
      <c r="E259" s="89"/>
      <c r="F259" s="89"/>
      <c r="G259" s="89"/>
      <c r="H259" s="89"/>
      <c r="I259" s="89"/>
      <c r="J259" s="96"/>
      <c r="K259" s="96"/>
      <c r="L259" s="89"/>
      <c r="M259" s="89"/>
      <c r="N259" s="89"/>
      <c r="O259" s="89"/>
      <c r="P259" s="89"/>
      <c r="Q259" s="89"/>
      <c r="R259" s="89"/>
      <c r="S259" s="89"/>
      <c r="T259" s="89"/>
      <c r="U259" s="89"/>
      <c r="V259" s="89"/>
      <c r="W259" s="89"/>
      <c r="X259" s="89"/>
      <c r="Y259" s="89"/>
      <c r="Z259" s="89"/>
      <c r="AA259" s="89"/>
      <c r="AB259" s="89"/>
      <c r="AC259" s="89"/>
      <c r="AD259" s="89"/>
      <c r="AE259" s="89"/>
      <c r="AF259" s="89"/>
      <c r="AG259" s="89"/>
      <c r="AH259" s="89"/>
      <c r="AI259" s="89"/>
      <c r="AJ259" s="89"/>
      <c r="AK259" s="89"/>
    </row>
    <row r="260" spans="1:37" ht="12" customHeight="1">
      <c r="A260" s="89"/>
      <c r="B260" s="89"/>
      <c r="C260" s="89"/>
      <c r="D260" s="89"/>
      <c r="E260" s="89"/>
      <c r="F260" s="89"/>
      <c r="G260" s="89"/>
      <c r="H260" s="89"/>
      <c r="I260" s="89"/>
      <c r="J260" s="96"/>
      <c r="K260" s="96"/>
      <c r="L260" s="89"/>
      <c r="M260" s="89"/>
      <c r="N260" s="89"/>
      <c r="O260" s="89"/>
      <c r="P260" s="89"/>
      <c r="Q260" s="89"/>
      <c r="R260" s="89"/>
      <c r="S260" s="89"/>
      <c r="T260" s="89"/>
      <c r="U260" s="89"/>
      <c r="V260" s="89"/>
      <c r="W260" s="89"/>
      <c r="X260" s="89"/>
      <c r="Y260" s="89"/>
      <c r="Z260" s="89"/>
      <c r="AA260" s="89"/>
      <c r="AB260" s="89"/>
      <c r="AC260" s="89"/>
      <c r="AD260" s="89"/>
      <c r="AE260" s="89"/>
      <c r="AF260" s="89"/>
      <c r="AG260" s="89"/>
      <c r="AH260" s="89"/>
      <c r="AI260" s="89"/>
      <c r="AJ260" s="89"/>
      <c r="AK260" s="89"/>
    </row>
    <row r="261" spans="1:37" ht="12" customHeight="1">
      <c r="A261" s="89"/>
      <c r="B261" s="89"/>
      <c r="C261" s="89"/>
      <c r="D261" s="89"/>
      <c r="E261" s="89"/>
      <c r="F261" s="89"/>
      <c r="G261" s="89"/>
      <c r="H261" s="89"/>
      <c r="I261" s="89"/>
      <c r="J261" s="96"/>
      <c r="K261" s="96"/>
      <c r="L261" s="89"/>
      <c r="M261" s="89"/>
      <c r="N261" s="89"/>
      <c r="O261" s="89"/>
      <c r="P261" s="89"/>
      <c r="Q261" s="89"/>
      <c r="R261" s="89"/>
      <c r="S261" s="89"/>
      <c r="T261" s="89"/>
      <c r="U261" s="89"/>
      <c r="V261" s="89"/>
      <c r="W261" s="89"/>
      <c r="X261" s="89"/>
      <c r="Y261" s="89"/>
      <c r="Z261" s="89"/>
      <c r="AA261" s="89"/>
      <c r="AB261" s="89"/>
      <c r="AC261" s="89"/>
      <c r="AD261" s="89"/>
      <c r="AE261" s="89"/>
      <c r="AF261" s="89"/>
      <c r="AG261" s="89"/>
      <c r="AH261" s="89"/>
      <c r="AI261" s="89"/>
      <c r="AJ261" s="89"/>
      <c r="AK261" s="89"/>
    </row>
    <row r="262" spans="1:37" ht="12" customHeight="1">
      <c r="A262" s="89"/>
      <c r="B262" s="89"/>
      <c r="C262" s="89"/>
      <c r="D262" s="89"/>
      <c r="E262" s="89"/>
      <c r="F262" s="89"/>
      <c r="G262" s="89"/>
      <c r="H262" s="89"/>
      <c r="I262" s="89"/>
      <c r="J262" s="96"/>
      <c r="K262" s="96"/>
      <c r="L262" s="89"/>
      <c r="M262" s="89"/>
      <c r="N262" s="89"/>
      <c r="O262" s="89"/>
      <c r="P262" s="89"/>
      <c r="Q262" s="89"/>
      <c r="R262" s="89"/>
      <c r="S262" s="89"/>
      <c r="T262" s="89"/>
      <c r="U262" s="89"/>
      <c r="V262" s="89"/>
      <c r="W262" s="89"/>
      <c r="X262" s="89"/>
      <c r="Y262" s="89"/>
      <c r="Z262" s="89"/>
      <c r="AA262" s="89"/>
      <c r="AB262" s="89"/>
      <c r="AC262" s="89"/>
      <c r="AD262" s="89"/>
      <c r="AE262" s="89"/>
      <c r="AF262" s="89"/>
      <c r="AG262" s="89"/>
      <c r="AH262" s="89"/>
      <c r="AI262" s="89"/>
      <c r="AJ262" s="89"/>
      <c r="AK262" s="89"/>
    </row>
    <row r="263" spans="1:37" ht="12" customHeight="1">
      <c r="A263" s="89"/>
      <c r="B263" s="89"/>
      <c r="C263" s="89"/>
      <c r="D263" s="89"/>
      <c r="E263" s="89"/>
      <c r="F263" s="89"/>
      <c r="G263" s="89"/>
      <c r="H263" s="89"/>
      <c r="I263" s="89"/>
      <c r="J263" s="96"/>
      <c r="K263" s="96"/>
      <c r="L263" s="89"/>
      <c r="M263" s="89"/>
      <c r="N263" s="89"/>
      <c r="O263" s="89"/>
      <c r="P263" s="89"/>
      <c r="Q263" s="89"/>
      <c r="R263" s="89"/>
      <c r="S263" s="89"/>
      <c r="T263" s="89"/>
      <c r="U263" s="89"/>
      <c r="V263" s="89"/>
      <c r="W263" s="89"/>
      <c r="X263" s="89"/>
      <c r="Y263" s="89"/>
      <c r="Z263" s="89"/>
      <c r="AA263" s="89"/>
      <c r="AB263" s="89"/>
      <c r="AC263" s="89"/>
      <c r="AD263" s="89"/>
      <c r="AE263" s="89"/>
      <c r="AF263" s="89"/>
      <c r="AG263" s="89"/>
      <c r="AH263" s="89"/>
      <c r="AI263" s="89"/>
      <c r="AJ263" s="89"/>
      <c r="AK263" s="89"/>
    </row>
    <row r="264" spans="1:37" ht="12" customHeight="1">
      <c r="A264" s="89"/>
      <c r="B264" s="89"/>
      <c r="C264" s="89"/>
      <c r="D264" s="89"/>
      <c r="E264" s="89"/>
      <c r="F264" s="89"/>
      <c r="G264" s="89"/>
      <c r="H264" s="89"/>
      <c r="I264" s="89"/>
      <c r="J264" s="96"/>
      <c r="K264" s="96"/>
      <c r="L264" s="89"/>
      <c r="M264" s="89"/>
      <c r="N264" s="89"/>
      <c r="O264" s="89"/>
      <c r="P264" s="89"/>
      <c r="Q264" s="89"/>
      <c r="R264" s="89"/>
      <c r="S264" s="89"/>
      <c r="T264" s="89"/>
      <c r="U264" s="89"/>
      <c r="V264" s="89"/>
      <c r="W264" s="89"/>
      <c r="X264" s="89"/>
      <c r="Y264" s="89"/>
      <c r="Z264" s="89"/>
      <c r="AA264" s="89"/>
      <c r="AB264" s="89"/>
      <c r="AC264" s="89"/>
      <c r="AD264" s="89"/>
      <c r="AE264" s="89"/>
      <c r="AF264" s="89"/>
      <c r="AG264" s="89"/>
      <c r="AH264" s="89"/>
      <c r="AI264" s="89"/>
      <c r="AJ264" s="89"/>
      <c r="AK264" s="89"/>
    </row>
    <row r="265" spans="1:37" ht="12" customHeight="1">
      <c r="A265" s="89"/>
      <c r="B265" s="89"/>
      <c r="C265" s="89"/>
      <c r="D265" s="89"/>
      <c r="E265" s="89"/>
      <c r="F265" s="89"/>
      <c r="G265" s="89"/>
      <c r="H265" s="89"/>
      <c r="I265" s="89"/>
      <c r="J265" s="96"/>
      <c r="K265" s="96"/>
      <c r="L265" s="89"/>
      <c r="M265" s="89"/>
      <c r="N265" s="89"/>
      <c r="O265" s="89"/>
      <c r="P265" s="89"/>
      <c r="Q265" s="89"/>
      <c r="R265" s="89"/>
      <c r="S265" s="89"/>
      <c r="T265" s="89"/>
      <c r="U265" s="89"/>
      <c r="V265" s="89"/>
      <c r="W265" s="89"/>
      <c r="X265" s="89"/>
      <c r="Y265" s="89"/>
      <c r="Z265" s="89"/>
      <c r="AA265" s="89"/>
      <c r="AB265" s="89"/>
      <c r="AC265" s="89"/>
      <c r="AD265" s="89"/>
      <c r="AE265" s="89"/>
      <c r="AF265" s="89"/>
      <c r="AG265" s="89"/>
      <c r="AH265" s="89"/>
      <c r="AI265" s="89"/>
      <c r="AJ265" s="89"/>
      <c r="AK265" s="89"/>
    </row>
    <row r="266" spans="1:37" ht="12" customHeight="1">
      <c r="A266" s="89"/>
      <c r="B266" s="89"/>
      <c r="C266" s="89"/>
      <c r="D266" s="89"/>
      <c r="E266" s="89"/>
      <c r="F266" s="89"/>
      <c r="G266" s="89"/>
      <c r="H266" s="89"/>
      <c r="I266" s="89"/>
      <c r="J266" s="96"/>
      <c r="K266" s="96"/>
      <c r="L266" s="89"/>
      <c r="M266" s="89"/>
      <c r="N266" s="89"/>
      <c r="O266" s="89"/>
      <c r="P266" s="89"/>
      <c r="Q266" s="89"/>
      <c r="R266" s="89"/>
      <c r="S266" s="89"/>
      <c r="T266" s="89"/>
      <c r="U266" s="89"/>
      <c r="V266" s="89"/>
      <c r="W266" s="89"/>
      <c r="X266" s="89"/>
      <c r="Y266" s="89"/>
      <c r="Z266" s="89"/>
      <c r="AA266" s="89"/>
      <c r="AB266" s="89"/>
      <c r="AC266" s="89"/>
      <c r="AD266" s="89"/>
      <c r="AE266" s="89"/>
      <c r="AF266" s="89"/>
      <c r="AG266" s="89"/>
      <c r="AH266" s="89"/>
      <c r="AI266" s="89"/>
      <c r="AJ266" s="89"/>
      <c r="AK266" s="89"/>
    </row>
    <row r="267" spans="1:37" ht="12" customHeight="1">
      <c r="A267" s="89"/>
      <c r="B267" s="89"/>
      <c r="C267" s="89"/>
      <c r="D267" s="89"/>
      <c r="E267" s="89"/>
      <c r="F267" s="89"/>
      <c r="G267" s="89"/>
      <c r="H267" s="89"/>
      <c r="I267" s="89"/>
      <c r="J267" s="96"/>
      <c r="K267" s="96"/>
      <c r="L267" s="89"/>
      <c r="M267" s="89"/>
      <c r="N267" s="89"/>
      <c r="O267" s="89"/>
      <c r="P267" s="89"/>
      <c r="Q267" s="89"/>
      <c r="R267" s="89"/>
      <c r="S267" s="89"/>
      <c r="T267" s="89"/>
      <c r="U267" s="89"/>
      <c r="V267" s="89"/>
      <c r="W267" s="89"/>
      <c r="X267" s="89"/>
      <c r="Y267" s="89"/>
      <c r="Z267" s="89"/>
      <c r="AA267" s="89"/>
      <c r="AB267" s="89"/>
      <c r="AC267" s="89"/>
      <c r="AD267" s="89"/>
      <c r="AE267" s="89"/>
      <c r="AF267" s="89"/>
      <c r="AG267" s="89"/>
      <c r="AH267" s="89"/>
      <c r="AI267" s="89"/>
      <c r="AJ267" s="89"/>
      <c r="AK267" s="89"/>
    </row>
    <row r="268" spans="1:37" ht="12" customHeight="1">
      <c r="A268" s="89"/>
      <c r="B268" s="89"/>
      <c r="C268" s="89"/>
      <c r="D268" s="89"/>
      <c r="E268" s="89"/>
      <c r="F268" s="89"/>
      <c r="G268" s="89"/>
      <c r="H268" s="89"/>
      <c r="I268" s="89"/>
      <c r="J268" s="96"/>
      <c r="K268" s="96"/>
      <c r="L268" s="89"/>
      <c r="M268" s="89"/>
      <c r="N268" s="89"/>
      <c r="O268" s="89"/>
      <c r="P268" s="89"/>
      <c r="Q268" s="89"/>
      <c r="R268" s="89"/>
      <c r="S268" s="89"/>
      <c r="T268" s="89"/>
      <c r="U268" s="89"/>
      <c r="V268" s="89"/>
      <c r="W268" s="89"/>
      <c r="X268" s="89"/>
      <c r="Y268" s="89"/>
      <c r="Z268" s="89"/>
      <c r="AA268" s="89"/>
      <c r="AB268" s="89"/>
      <c r="AC268" s="89"/>
      <c r="AD268" s="89"/>
      <c r="AE268" s="89"/>
      <c r="AF268" s="89"/>
      <c r="AG268" s="89"/>
      <c r="AH268" s="89"/>
      <c r="AI268" s="89"/>
      <c r="AJ268" s="89"/>
      <c r="AK268" s="89"/>
    </row>
    <row r="269" spans="1:37" ht="12" customHeight="1">
      <c r="A269" s="89"/>
      <c r="B269" s="89"/>
      <c r="C269" s="89"/>
      <c r="D269" s="89"/>
      <c r="E269" s="89"/>
      <c r="F269" s="89"/>
      <c r="G269" s="89"/>
      <c r="H269" s="89"/>
      <c r="I269" s="89"/>
      <c r="J269" s="96"/>
      <c r="K269" s="96"/>
      <c r="L269" s="89"/>
      <c r="M269" s="89"/>
      <c r="N269" s="89"/>
      <c r="O269" s="89"/>
      <c r="P269" s="89"/>
      <c r="Q269" s="89"/>
      <c r="R269" s="89"/>
      <c r="S269" s="89"/>
      <c r="T269" s="89"/>
      <c r="U269" s="89"/>
      <c r="V269" s="89"/>
      <c r="W269" s="89"/>
      <c r="X269" s="89"/>
      <c r="Y269" s="89"/>
      <c r="Z269" s="89"/>
      <c r="AA269" s="89"/>
      <c r="AB269" s="89"/>
      <c r="AC269" s="89"/>
      <c r="AD269" s="89"/>
      <c r="AE269" s="89"/>
      <c r="AF269" s="89"/>
      <c r="AG269" s="89"/>
      <c r="AH269" s="89"/>
      <c r="AI269" s="89"/>
      <c r="AJ269" s="89"/>
      <c r="AK269" s="89"/>
    </row>
    <row r="270" spans="1:37" ht="12" customHeight="1">
      <c r="A270" s="89"/>
      <c r="B270" s="89"/>
      <c r="C270" s="89"/>
      <c r="D270" s="89"/>
      <c r="E270" s="89"/>
      <c r="F270" s="89"/>
      <c r="G270" s="89"/>
      <c r="H270" s="89"/>
      <c r="I270" s="89"/>
      <c r="J270" s="96"/>
      <c r="K270" s="96"/>
      <c r="L270" s="89"/>
      <c r="M270" s="89"/>
      <c r="N270" s="89"/>
      <c r="O270" s="89"/>
      <c r="P270" s="89"/>
      <c r="Q270" s="89"/>
      <c r="R270" s="89"/>
      <c r="S270" s="89"/>
      <c r="T270" s="89"/>
      <c r="U270" s="89"/>
      <c r="V270" s="89"/>
      <c r="W270" s="89"/>
      <c r="X270" s="89"/>
      <c r="Y270" s="89"/>
      <c r="Z270" s="89"/>
      <c r="AA270" s="89"/>
      <c r="AB270" s="89"/>
      <c r="AC270" s="89"/>
      <c r="AD270" s="89"/>
      <c r="AE270" s="89"/>
      <c r="AF270" s="89"/>
      <c r="AG270" s="89"/>
      <c r="AH270" s="89"/>
      <c r="AI270" s="89"/>
      <c r="AJ270" s="89"/>
      <c r="AK270" s="89"/>
    </row>
    <row r="271" spans="1:37" ht="12" customHeight="1">
      <c r="A271" s="89"/>
      <c r="B271" s="89"/>
      <c r="C271" s="89"/>
      <c r="D271" s="89"/>
      <c r="E271" s="89"/>
      <c r="F271" s="89"/>
      <c r="G271" s="89"/>
      <c r="H271" s="89"/>
      <c r="I271" s="89"/>
      <c r="J271" s="96"/>
      <c r="K271" s="96"/>
      <c r="L271" s="89"/>
      <c r="M271" s="89"/>
      <c r="N271" s="89"/>
      <c r="O271" s="89"/>
      <c r="P271" s="89"/>
      <c r="Q271" s="89"/>
      <c r="R271" s="89"/>
      <c r="S271" s="89"/>
      <c r="T271" s="89"/>
      <c r="U271" s="89"/>
      <c r="V271" s="89"/>
      <c r="W271" s="89"/>
      <c r="X271" s="89"/>
      <c r="Y271" s="89"/>
      <c r="Z271" s="89"/>
      <c r="AA271" s="89"/>
      <c r="AB271" s="89"/>
      <c r="AC271" s="89"/>
      <c r="AD271" s="89"/>
      <c r="AE271" s="89"/>
      <c r="AF271" s="89"/>
      <c r="AG271" s="89"/>
      <c r="AH271" s="89"/>
      <c r="AI271" s="89"/>
      <c r="AJ271" s="89"/>
      <c r="AK271" s="89"/>
    </row>
    <row r="272" spans="1:37" ht="12" customHeight="1">
      <c r="A272" s="89"/>
      <c r="B272" s="89"/>
      <c r="C272" s="89"/>
      <c r="D272" s="89"/>
      <c r="E272" s="89"/>
      <c r="F272" s="89"/>
      <c r="G272" s="89"/>
      <c r="H272" s="89"/>
      <c r="I272" s="89"/>
      <c r="J272" s="96"/>
      <c r="K272" s="96"/>
      <c r="L272" s="89"/>
      <c r="M272" s="89"/>
      <c r="N272" s="89"/>
      <c r="O272" s="89"/>
      <c r="P272" s="89"/>
      <c r="Q272" s="89"/>
      <c r="R272" s="89"/>
      <c r="S272" s="89"/>
      <c r="T272" s="89"/>
      <c r="U272" s="89"/>
      <c r="V272" s="89"/>
      <c r="W272" s="89"/>
      <c r="X272" s="89"/>
      <c r="Y272" s="89"/>
      <c r="Z272" s="89"/>
      <c r="AA272" s="89"/>
      <c r="AB272" s="89"/>
      <c r="AC272" s="89"/>
      <c r="AD272" s="89"/>
      <c r="AE272" s="89"/>
      <c r="AF272" s="89"/>
      <c r="AG272" s="89"/>
      <c r="AH272" s="89"/>
      <c r="AI272" s="89"/>
      <c r="AJ272" s="89"/>
      <c r="AK272" s="89"/>
    </row>
    <row r="273" spans="1:37" ht="12" customHeight="1">
      <c r="A273" s="89"/>
      <c r="B273" s="89"/>
      <c r="C273" s="89"/>
      <c r="D273" s="89"/>
      <c r="E273" s="89"/>
      <c r="F273" s="89"/>
      <c r="G273" s="89"/>
      <c r="H273" s="89"/>
      <c r="I273" s="89"/>
      <c r="J273" s="96"/>
      <c r="K273" s="96"/>
      <c r="L273" s="89"/>
      <c r="M273" s="89"/>
      <c r="N273" s="89"/>
      <c r="O273" s="89"/>
      <c r="P273" s="89"/>
      <c r="Q273" s="89"/>
      <c r="R273" s="89"/>
      <c r="S273" s="89"/>
      <c r="T273" s="89"/>
      <c r="U273" s="89"/>
      <c r="V273" s="89"/>
      <c r="W273" s="89"/>
      <c r="X273" s="89"/>
      <c r="Y273" s="89"/>
      <c r="Z273" s="89"/>
      <c r="AA273" s="89"/>
      <c r="AB273" s="89"/>
      <c r="AC273" s="89"/>
      <c r="AD273" s="89"/>
      <c r="AE273" s="89"/>
      <c r="AF273" s="89"/>
      <c r="AG273" s="89"/>
      <c r="AH273" s="89"/>
      <c r="AI273" s="89"/>
      <c r="AJ273" s="89"/>
      <c r="AK273" s="89"/>
    </row>
    <row r="274" spans="1:37" ht="12" customHeight="1">
      <c r="A274" s="89"/>
      <c r="B274" s="89"/>
      <c r="C274" s="89"/>
      <c r="D274" s="89"/>
      <c r="E274" s="89"/>
      <c r="F274" s="89"/>
      <c r="G274" s="89"/>
      <c r="H274" s="89"/>
      <c r="I274" s="89"/>
      <c r="J274" s="96"/>
      <c r="K274" s="96"/>
      <c r="L274" s="89"/>
      <c r="M274" s="89"/>
      <c r="N274" s="89"/>
      <c r="O274" s="89"/>
      <c r="P274" s="89"/>
      <c r="Q274" s="89"/>
      <c r="R274" s="89"/>
      <c r="S274" s="89"/>
      <c r="T274" s="89"/>
      <c r="U274" s="89"/>
      <c r="V274" s="89"/>
      <c r="W274" s="89"/>
      <c r="X274" s="89"/>
      <c r="Y274" s="89"/>
      <c r="Z274" s="89"/>
      <c r="AA274" s="89"/>
      <c r="AB274" s="89"/>
      <c r="AC274" s="89"/>
      <c r="AD274" s="89"/>
      <c r="AE274" s="89"/>
      <c r="AF274" s="89"/>
      <c r="AG274" s="89"/>
      <c r="AH274" s="89"/>
      <c r="AI274" s="89"/>
      <c r="AJ274" s="89"/>
      <c r="AK274" s="89"/>
    </row>
    <row r="275" spans="1:37" ht="12" customHeight="1">
      <c r="A275" s="89"/>
      <c r="B275" s="89"/>
      <c r="C275" s="89"/>
      <c r="D275" s="89"/>
      <c r="E275" s="89"/>
      <c r="F275" s="89"/>
      <c r="G275" s="89"/>
      <c r="H275" s="89"/>
      <c r="I275" s="89"/>
      <c r="J275" s="96"/>
      <c r="K275" s="96"/>
      <c r="L275" s="89"/>
      <c r="M275" s="89"/>
      <c r="N275" s="89"/>
      <c r="O275" s="89"/>
      <c r="P275" s="89"/>
      <c r="Q275" s="89"/>
      <c r="R275" s="89"/>
      <c r="S275" s="89"/>
      <c r="T275" s="89"/>
      <c r="U275" s="89"/>
      <c r="V275" s="89"/>
      <c r="W275" s="89"/>
      <c r="X275" s="89"/>
      <c r="Y275" s="89"/>
      <c r="Z275" s="89"/>
      <c r="AA275" s="89"/>
      <c r="AB275" s="89"/>
      <c r="AC275" s="89"/>
      <c r="AD275" s="89"/>
      <c r="AE275" s="89"/>
      <c r="AF275" s="89"/>
      <c r="AG275" s="89"/>
      <c r="AH275" s="89"/>
      <c r="AI275" s="89"/>
      <c r="AJ275" s="89"/>
      <c r="AK275" s="89"/>
    </row>
    <row r="276" spans="1:37" ht="12" customHeight="1">
      <c r="A276" s="89"/>
      <c r="B276" s="89"/>
      <c r="C276" s="89"/>
      <c r="D276" s="89"/>
      <c r="E276" s="89"/>
      <c r="F276" s="89"/>
      <c r="G276" s="89"/>
      <c r="H276" s="89"/>
      <c r="I276" s="89"/>
      <c r="J276" s="96"/>
      <c r="K276" s="96"/>
      <c r="L276" s="89"/>
      <c r="M276" s="89"/>
      <c r="N276" s="89"/>
      <c r="O276" s="89"/>
      <c r="P276" s="89"/>
      <c r="Q276" s="89"/>
      <c r="R276" s="89"/>
      <c r="S276" s="89"/>
      <c r="T276" s="89"/>
      <c r="U276" s="89"/>
      <c r="V276" s="89"/>
      <c r="W276" s="89"/>
      <c r="X276" s="89"/>
      <c r="Y276" s="89"/>
      <c r="Z276" s="89"/>
      <c r="AA276" s="89"/>
      <c r="AB276" s="89"/>
      <c r="AC276" s="89"/>
      <c r="AD276" s="89"/>
      <c r="AE276" s="89"/>
      <c r="AF276" s="89"/>
      <c r="AG276" s="89"/>
      <c r="AH276" s="89"/>
      <c r="AI276" s="89"/>
      <c r="AJ276" s="89"/>
      <c r="AK276" s="89"/>
    </row>
    <row r="277" spans="1:37" ht="12" customHeight="1">
      <c r="A277" s="89"/>
      <c r="B277" s="89"/>
      <c r="C277" s="89"/>
      <c r="D277" s="89"/>
      <c r="E277" s="89"/>
      <c r="F277" s="89"/>
      <c r="G277" s="89"/>
      <c r="H277" s="89"/>
      <c r="I277" s="89"/>
      <c r="J277" s="96"/>
      <c r="K277" s="96"/>
      <c r="L277" s="89"/>
      <c r="M277" s="89"/>
      <c r="N277" s="89"/>
      <c r="O277" s="89"/>
      <c r="P277" s="89"/>
      <c r="Q277" s="89"/>
      <c r="R277" s="89"/>
      <c r="S277" s="89"/>
      <c r="T277" s="89"/>
      <c r="U277" s="89"/>
      <c r="V277" s="89"/>
      <c r="W277" s="89"/>
      <c r="X277" s="89"/>
      <c r="Y277" s="89"/>
      <c r="Z277" s="89"/>
      <c r="AA277" s="89"/>
      <c r="AB277" s="89"/>
      <c r="AC277" s="89"/>
      <c r="AD277" s="89"/>
      <c r="AE277" s="89"/>
      <c r="AF277" s="89"/>
      <c r="AG277" s="89"/>
      <c r="AH277" s="89"/>
      <c r="AI277" s="89"/>
      <c r="AJ277" s="89"/>
      <c r="AK277" s="89"/>
    </row>
    <row r="278" spans="1:37" ht="12" customHeight="1">
      <c r="A278" s="89"/>
      <c r="B278" s="89"/>
      <c r="C278" s="89"/>
      <c r="D278" s="89"/>
      <c r="E278" s="89"/>
      <c r="F278" s="89"/>
      <c r="G278" s="89"/>
      <c r="H278" s="89"/>
      <c r="I278" s="89"/>
      <c r="J278" s="96"/>
      <c r="K278" s="96"/>
      <c r="L278" s="89"/>
      <c r="M278" s="89"/>
      <c r="N278" s="89"/>
      <c r="O278" s="89"/>
      <c r="P278" s="89"/>
      <c r="Q278" s="89"/>
      <c r="R278" s="89"/>
      <c r="S278" s="89"/>
      <c r="T278" s="89"/>
      <c r="U278" s="89"/>
      <c r="V278" s="89"/>
      <c r="W278" s="89"/>
      <c r="X278" s="89"/>
      <c r="Y278" s="89"/>
      <c r="Z278" s="89"/>
      <c r="AA278" s="89"/>
      <c r="AB278" s="89"/>
      <c r="AC278" s="89"/>
      <c r="AD278" s="89"/>
      <c r="AE278" s="89"/>
      <c r="AF278" s="89"/>
      <c r="AG278" s="89"/>
      <c r="AH278" s="89"/>
      <c r="AI278" s="89"/>
      <c r="AJ278" s="89"/>
      <c r="AK278" s="89"/>
    </row>
    <row r="279" spans="1:37" ht="12" customHeight="1">
      <c r="A279" s="89"/>
      <c r="B279" s="89"/>
      <c r="C279" s="89"/>
      <c r="D279" s="89"/>
      <c r="E279" s="89"/>
      <c r="F279" s="89"/>
      <c r="G279" s="89"/>
      <c r="H279" s="89"/>
      <c r="I279" s="89"/>
      <c r="J279" s="96"/>
      <c r="K279" s="96"/>
      <c r="L279" s="89"/>
      <c r="M279" s="89"/>
      <c r="N279" s="89"/>
      <c r="O279" s="89"/>
      <c r="P279" s="89"/>
      <c r="Q279" s="89"/>
      <c r="R279" s="89"/>
      <c r="S279" s="89"/>
      <c r="T279" s="89"/>
      <c r="U279" s="89"/>
      <c r="V279" s="89"/>
      <c r="W279" s="89"/>
      <c r="X279" s="89"/>
      <c r="Y279" s="89"/>
      <c r="Z279" s="89"/>
      <c r="AA279" s="89"/>
      <c r="AB279" s="89"/>
      <c r="AC279" s="89"/>
      <c r="AD279" s="89"/>
      <c r="AE279" s="89"/>
      <c r="AF279" s="89"/>
      <c r="AG279" s="89"/>
      <c r="AH279" s="89"/>
      <c r="AI279" s="89"/>
      <c r="AJ279" s="89"/>
      <c r="AK279" s="89"/>
    </row>
    <row r="280" spans="1:37" ht="12" customHeight="1">
      <c r="A280" s="89"/>
      <c r="B280" s="89"/>
      <c r="C280" s="89"/>
      <c r="D280" s="89"/>
      <c r="E280" s="89"/>
      <c r="F280" s="89"/>
      <c r="G280" s="89"/>
      <c r="H280" s="89"/>
      <c r="I280" s="89"/>
      <c r="J280" s="96"/>
      <c r="K280" s="96"/>
      <c r="L280" s="89"/>
      <c r="M280" s="89"/>
      <c r="N280" s="89"/>
      <c r="O280" s="89"/>
      <c r="P280" s="89"/>
      <c r="Q280" s="89"/>
      <c r="R280" s="89"/>
      <c r="S280" s="89"/>
      <c r="T280" s="89"/>
      <c r="U280" s="89"/>
      <c r="V280" s="89"/>
      <c r="W280" s="89"/>
      <c r="X280" s="89"/>
      <c r="Y280" s="89"/>
      <c r="Z280" s="89"/>
      <c r="AA280" s="89"/>
      <c r="AB280" s="89"/>
      <c r="AC280" s="89"/>
      <c r="AD280" s="89"/>
      <c r="AE280" s="89"/>
      <c r="AF280" s="89"/>
      <c r="AG280" s="89"/>
      <c r="AH280" s="89"/>
      <c r="AI280" s="89"/>
      <c r="AJ280" s="89"/>
      <c r="AK280" s="89"/>
    </row>
    <row r="281" spans="1:37" ht="12" customHeight="1">
      <c r="A281" s="89"/>
      <c r="B281" s="89"/>
      <c r="C281" s="89"/>
      <c r="D281" s="89"/>
      <c r="E281" s="89"/>
      <c r="F281" s="89"/>
      <c r="G281" s="89"/>
      <c r="H281" s="89"/>
      <c r="I281" s="89"/>
      <c r="J281" s="96"/>
      <c r="K281" s="96"/>
      <c r="L281" s="89"/>
      <c r="M281" s="89"/>
      <c r="N281" s="89"/>
      <c r="O281" s="89"/>
      <c r="P281" s="89"/>
      <c r="Q281" s="89"/>
      <c r="R281" s="89"/>
      <c r="S281" s="89"/>
      <c r="T281" s="89"/>
      <c r="U281" s="89"/>
      <c r="V281" s="89"/>
      <c r="W281" s="89"/>
      <c r="X281" s="89"/>
      <c r="Y281" s="89"/>
      <c r="Z281" s="89"/>
      <c r="AA281" s="89"/>
      <c r="AB281" s="89"/>
      <c r="AC281" s="89"/>
      <c r="AD281" s="89"/>
      <c r="AE281" s="89"/>
      <c r="AF281" s="89"/>
      <c r="AG281" s="89"/>
      <c r="AH281" s="89"/>
      <c r="AI281" s="89"/>
      <c r="AJ281" s="89"/>
      <c r="AK281" s="89"/>
    </row>
    <row r="282" spans="1:37" ht="12" customHeight="1">
      <c r="A282" s="89"/>
      <c r="B282" s="89"/>
      <c r="C282" s="89"/>
      <c r="D282" s="89"/>
      <c r="E282" s="89"/>
      <c r="F282" s="89"/>
      <c r="G282" s="89"/>
      <c r="H282" s="89"/>
      <c r="I282" s="89"/>
      <c r="J282" s="96"/>
      <c r="K282" s="96"/>
      <c r="L282" s="89"/>
      <c r="M282" s="89"/>
      <c r="N282" s="89"/>
      <c r="O282" s="89"/>
      <c r="P282" s="89"/>
      <c r="Q282" s="89"/>
      <c r="R282" s="89"/>
      <c r="S282" s="89"/>
      <c r="T282" s="89"/>
      <c r="U282" s="89"/>
      <c r="V282" s="89"/>
      <c r="W282" s="89"/>
      <c r="X282" s="89"/>
      <c r="Y282" s="89"/>
      <c r="Z282" s="89"/>
      <c r="AA282" s="89"/>
      <c r="AB282" s="89"/>
      <c r="AC282" s="89"/>
      <c r="AD282" s="89"/>
      <c r="AE282" s="89"/>
      <c r="AF282" s="89"/>
      <c r="AG282" s="89"/>
      <c r="AH282" s="89"/>
      <c r="AI282" s="89"/>
      <c r="AJ282" s="89"/>
      <c r="AK282" s="89"/>
    </row>
    <row r="283" spans="1:37" ht="12" customHeight="1">
      <c r="A283" s="89"/>
      <c r="B283" s="89"/>
      <c r="C283" s="89"/>
      <c r="D283" s="89"/>
      <c r="E283" s="89"/>
      <c r="F283" s="89"/>
      <c r="G283" s="89"/>
      <c r="H283" s="89"/>
      <c r="I283" s="89"/>
      <c r="J283" s="96"/>
      <c r="K283" s="96"/>
      <c r="L283" s="89"/>
      <c r="M283" s="89"/>
      <c r="N283" s="89"/>
      <c r="O283" s="89"/>
      <c r="P283" s="89"/>
      <c r="Q283" s="89"/>
      <c r="R283" s="89"/>
      <c r="S283" s="89"/>
      <c r="T283" s="89"/>
      <c r="U283" s="89"/>
      <c r="V283" s="89"/>
      <c r="W283" s="89"/>
      <c r="X283" s="89"/>
      <c r="Y283" s="89"/>
      <c r="Z283" s="89"/>
      <c r="AA283" s="89"/>
      <c r="AB283" s="89"/>
      <c r="AC283" s="89"/>
      <c r="AD283" s="89"/>
      <c r="AE283" s="89"/>
      <c r="AF283" s="89"/>
      <c r="AG283" s="89"/>
      <c r="AH283" s="89"/>
      <c r="AI283" s="89"/>
      <c r="AJ283" s="89"/>
      <c r="AK283" s="89"/>
    </row>
    <row r="284" spans="1:37" ht="12" customHeight="1">
      <c r="A284" s="89"/>
      <c r="B284" s="89"/>
      <c r="C284" s="89"/>
      <c r="D284" s="89"/>
      <c r="E284" s="89"/>
      <c r="F284" s="89"/>
      <c r="G284" s="89"/>
      <c r="H284" s="89"/>
      <c r="I284" s="89"/>
      <c r="J284" s="96"/>
      <c r="K284" s="96"/>
      <c r="L284" s="89"/>
      <c r="M284" s="89"/>
      <c r="N284" s="89"/>
      <c r="O284" s="89"/>
      <c r="P284" s="89"/>
      <c r="Q284" s="89"/>
      <c r="R284" s="89"/>
      <c r="S284" s="89"/>
      <c r="T284" s="89"/>
      <c r="U284" s="89"/>
      <c r="V284" s="89"/>
      <c r="W284" s="89"/>
      <c r="X284" s="89"/>
      <c r="Y284" s="89"/>
      <c r="Z284" s="89"/>
      <c r="AA284" s="89"/>
      <c r="AB284" s="89"/>
      <c r="AC284" s="89"/>
      <c r="AD284" s="89"/>
      <c r="AE284" s="89"/>
      <c r="AF284" s="89"/>
      <c r="AG284" s="89"/>
      <c r="AH284" s="89"/>
      <c r="AI284" s="89"/>
      <c r="AJ284" s="89"/>
      <c r="AK284" s="89"/>
    </row>
    <row r="285" spans="1:37" ht="12" customHeight="1">
      <c r="A285" s="89"/>
      <c r="B285" s="89"/>
      <c r="C285" s="89"/>
      <c r="D285" s="89"/>
      <c r="E285" s="89"/>
      <c r="F285" s="89"/>
      <c r="G285" s="89"/>
      <c r="H285" s="89"/>
      <c r="I285" s="89"/>
      <c r="J285" s="96"/>
      <c r="K285" s="96"/>
      <c r="L285" s="89"/>
      <c r="M285" s="89"/>
      <c r="N285" s="89"/>
      <c r="O285" s="89"/>
      <c r="P285" s="89"/>
      <c r="Q285" s="89"/>
      <c r="R285" s="89"/>
      <c r="S285" s="89"/>
      <c r="T285" s="89"/>
      <c r="U285" s="89"/>
      <c r="V285" s="89"/>
      <c r="W285" s="89"/>
      <c r="X285" s="89"/>
      <c r="Y285" s="89"/>
      <c r="Z285" s="89"/>
      <c r="AA285" s="89"/>
      <c r="AB285" s="89"/>
      <c r="AC285" s="89"/>
      <c r="AD285" s="89"/>
      <c r="AE285" s="89"/>
      <c r="AF285" s="89"/>
      <c r="AG285" s="89"/>
      <c r="AH285" s="89"/>
      <c r="AI285" s="89"/>
      <c r="AJ285" s="89"/>
      <c r="AK285" s="89"/>
    </row>
    <row r="286" spans="1:37" ht="12" customHeight="1">
      <c r="A286" s="89"/>
      <c r="B286" s="89"/>
      <c r="C286" s="89"/>
      <c r="D286" s="89"/>
      <c r="E286" s="89"/>
      <c r="F286" s="89"/>
      <c r="G286" s="89"/>
      <c r="H286" s="89"/>
      <c r="I286" s="89"/>
      <c r="J286" s="96"/>
      <c r="K286" s="96"/>
      <c r="L286" s="89"/>
      <c r="M286" s="89"/>
      <c r="N286" s="89"/>
      <c r="O286" s="89"/>
      <c r="P286" s="89"/>
      <c r="Q286" s="89"/>
      <c r="R286" s="89"/>
      <c r="S286" s="89"/>
      <c r="T286" s="89"/>
      <c r="U286" s="89"/>
      <c r="V286" s="89"/>
      <c r="W286" s="89"/>
      <c r="X286" s="89"/>
      <c r="Y286" s="89"/>
      <c r="Z286" s="89"/>
      <c r="AA286" s="89"/>
      <c r="AB286" s="89"/>
      <c r="AC286" s="89"/>
      <c r="AD286" s="89"/>
      <c r="AE286" s="89"/>
      <c r="AF286" s="89"/>
      <c r="AG286" s="89"/>
      <c r="AH286" s="89"/>
      <c r="AI286" s="89"/>
      <c r="AJ286" s="89"/>
      <c r="AK286" s="89"/>
    </row>
    <row r="287" spans="1:37" ht="12" customHeight="1">
      <c r="A287" s="89"/>
      <c r="B287" s="89"/>
      <c r="C287" s="89"/>
      <c r="D287" s="89"/>
      <c r="E287" s="89"/>
      <c r="F287" s="89"/>
      <c r="G287" s="89"/>
      <c r="H287" s="89"/>
      <c r="I287" s="89"/>
      <c r="J287" s="96"/>
      <c r="K287" s="96"/>
      <c r="L287" s="89"/>
      <c r="M287" s="89"/>
      <c r="N287" s="89"/>
      <c r="O287" s="89"/>
      <c r="P287" s="89"/>
      <c r="Q287" s="89"/>
      <c r="R287" s="89"/>
      <c r="S287" s="89"/>
      <c r="T287" s="89"/>
      <c r="U287" s="89"/>
      <c r="V287" s="89"/>
      <c r="W287" s="89"/>
      <c r="X287" s="89"/>
      <c r="Y287" s="89"/>
      <c r="Z287" s="89"/>
      <c r="AA287" s="89"/>
      <c r="AB287" s="89"/>
      <c r="AC287" s="89"/>
      <c r="AD287" s="89"/>
      <c r="AE287" s="89"/>
      <c r="AF287" s="89"/>
      <c r="AG287" s="89"/>
      <c r="AH287" s="89"/>
      <c r="AI287" s="89"/>
      <c r="AJ287" s="89"/>
      <c r="AK287" s="89"/>
    </row>
    <row r="288" spans="1:37" ht="12" customHeight="1">
      <c r="A288" s="89"/>
      <c r="B288" s="89"/>
      <c r="C288" s="89"/>
      <c r="D288" s="89"/>
      <c r="E288" s="89"/>
      <c r="F288" s="89"/>
      <c r="G288" s="89"/>
      <c r="H288" s="89"/>
      <c r="I288" s="89"/>
      <c r="J288" s="96"/>
      <c r="K288" s="96"/>
      <c r="L288" s="89"/>
      <c r="M288" s="89"/>
      <c r="N288" s="89"/>
      <c r="O288" s="89"/>
      <c r="P288" s="89"/>
      <c r="Q288" s="89"/>
      <c r="R288" s="89"/>
      <c r="S288" s="89"/>
      <c r="T288" s="89"/>
      <c r="U288" s="89"/>
      <c r="V288" s="89"/>
      <c r="W288" s="89"/>
      <c r="X288" s="89"/>
      <c r="Y288" s="89"/>
      <c r="Z288" s="89"/>
      <c r="AA288" s="89"/>
      <c r="AB288" s="89"/>
      <c r="AC288" s="89"/>
      <c r="AD288" s="89"/>
      <c r="AE288" s="89"/>
      <c r="AF288" s="89"/>
      <c r="AG288" s="89"/>
      <c r="AH288" s="89"/>
      <c r="AI288" s="89"/>
      <c r="AJ288" s="89"/>
      <c r="AK288" s="89"/>
    </row>
    <row r="289" spans="1:37" ht="12" customHeight="1">
      <c r="A289" s="89"/>
      <c r="B289" s="89"/>
      <c r="C289" s="89"/>
      <c r="D289" s="89"/>
      <c r="E289" s="89"/>
      <c r="F289" s="89"/>
      <c r="G289" s="89"/>
      <c r="H289" s="89"/>
      <c r="I289" s="89"/>
      <c r="J289" s="96"/>
      <c r="K289" s="96"/>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row>
    <row r="290" spans="1:37" ht="12" customHeight="1">
      <c r="A290" s="89"/>
      <c r="B290" s="89"/>
      <c r="C290" s="89"/>
      <c r="D290" s="89"/>
      <c r="E290" s="89"/>
      <c r="F290" s="89"/>
      <c r="G290" s="89"/>
      <c r="H290" s="89"/>
      <c r="I290" s="89"/>
      <c r="J290" s="96"/>
      <c r="K290" s="96"/>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row>
    <row r="291" spans="1:37" ht="12" customHeight="1">
      <c r="A291" s="89"/>
      <c r="B291" s="89"/>
      <c r="C291" s="89"/>
      <c r="D291" s="89"/>
      <c r="E291" s="89"/>
      <c r="F291" s="89"/>
      <c r="G291" s="89"/>
      <c r="H291" s="89"/>
      <c r="I291" s="89"/>
      <c r="J291" s="96"/>
      <c r="K291" s="96"/>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row>
    <row r="292" spans="1:37" ht="12" customHeight="1">
      <c r="A292" s="89"/>
      <c r="B292" s="89"/>
      <c r="C292" s="89"/>
      <c r="D292" s="89"/>
      <c r="E292" s="89"/>
      <c r="F292" s="89"/>
      <c r="G292" s="89"/>
      <c r="H292" s="89"/>
      <c r="I292" s="89"/>
      <c r="J292" s="96"/>
      <c r="K292" s="96"/>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row>
    <row r="293" spans="1:37" ht="12" customHeight="1">
      <c r="A293" s="89"/>
      <c r="B293" s="89"/>
      <c r="C293" s="89"/>
      <c r="D293" s="89"/>
      <c r="E293" s="89"/>
      <c r="F293" s="89"/>
      <c r="G293" s="89"/>
      <c r="H293" s="89"/>
      <c r="I293" s="89"/>
      <c r="J293" s="96"/>
      <c r="K293" s="96"/>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row>
    <row r="294" spans="1:37" ht="12" customHeight="1">
      <c r="A294" s="89"/>
      <c r="B294" s="89"/>
      <c r="C294" s="89"/>
      <c r="D294" s="89"/>
      <c r="E294" s="89"/>
      <c r="F294" s="89"/>
      <c r="G294" s="89"/>
      <c r="H294" s="89"/>
      <c r="I294" s="89"/>
      <c r="J294" s="96"/>
      <c r="K294" s="96"/>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row>
    <row r="295" spans="1:37" ht="12" customHeight="1">
      <c r="A295" s="89"/>
      <c r="B295" s="89"/>
      <c r="C295" s="89"/>
      <c r="D295" s="89"/>
      <c r="E295" s="89"/>
      <c r="F295" s="89"/>
      <c r="G295" s="89"/>
      <c r="H295" s="89"/>
      <c r="I295" s="89"/>
      <c r="J295" s="96"/>
      <c r="K295" s="96"/>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row>
    <row r="296" spans="1:37" ht="12" customHeight="1">
      <c r="A296" s="89"/>
      <c r="B296" s="89"/>
      <c r="C296" s="89"/>
      <c r="D296" s="89"/>
      <c r="E296" s="89"/>
      <c r="F296" s="89"/>
      <c r="G296" s="89"/>
      <c r="H296" s="89"/>
      <c r="I296" s="89"/>
      <c r="J296" s="96"/>
      <c r="K296" s="96"/>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row>
    <row r="297" spans="1:37" ht="12" customHeight="1">
      <c r="A297" s="89"/>
      <c r="B297" s="89"/>
      <c r="C297" s="89"/>
      <c r="D297" s="89"/>
      <c r="E297" s="89"/>
      <c r="F297" s="89"/>
      <c r="G297" s="89"/>
      <c r="H297" s="89"/>
      <c r="I297" s="89"/>
      <c r="J297" s="96"/>
      <c r="K297" s="96"/>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row>
    <row r="298" spans="1:37" ht="12" customHeight="1">
      <c r="A298" s="89"/>
      <c r="B298" s="89"/>
      <c r="C298" s="89"/>
      <c r="D298" s="89"/>
      <c r="E298" s="89"/>
      <c r="F298" s="89"/>
      <c r="G298" s="89"/>
      <c r="H298" s="89"/>
      <c r="I298" s="89"/>
      <c r="J298" s="96"/>
      <c r="K298" s="96"/>
      <c r="L298" s="89"/>
      <c r="M298" s="89"/>
      <c r="N298" s="89"/>
      <c r="O298" s="89"/>
      <c r="P298" s="89"/>
      <c r="Q298" s="89"/>
      <c r="R298" s="89"/>
      <c r="S298" s="89"/>
      <c r="T298" s="89"/>
      <c r="U298" s="89"/>
      <c r="V298" s="89"/>
      <c r="W298" s="89"/>
      <c r="X298" s="89"/>
      <c r="Y298" s="89"/>
      <c r="Z298" s="89"/>
      <c r="AA298" s="89"/>
      <c r="AB298" s="89"/>
      <c r="AC298" s="89"/>
      <c r="AD298" s="89"/>
      <c r="AE298" s="89"/>
      <c r="AF298" s="89"/>
      <c r="AG298" s="89"/>
      <c r="AH298" s="89"/>
      <c r="AI298" s="89"/>
      <c r="AJ298" s="89"/>
      <c r="AK298" s="89"/>
    </row>
    <row r="299" spans="1:37" ht="12" customHeight="1">
      <c r="A299" s="89"/>
      <c r="B299" s="89"/>
      <c r="C299" s="89"/>
      <c r="D299" s="89"/>
      <c r="E299" s="89"/>
      <c r="F299" s="89"/>
      <c r="G299" s="89"/>
      <c r="H299" s="89"/>
      <c r="I299" s="89"/>
      <c r="J299" s="96"/>
      <c r="K299" s="96"/>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row>
    <row r="300" spans="1:37" ht="12" customHeight="1">
      <c r="A300" s="89"/>
      <c r="B300" s="89"/>
      <c r="C300" s="89"/>
      <c r="D300" s="89"/>
      <c r="E300" s="89"/>
      <c r="F300" s="89"/>
      <c r="G300" s="89"/>
      <c r="H300" s="89"/>
      <c r="I300" s="89"/>
      <c r="J300" s="96"/>
      <c r="K300" s="96"/>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row>
    <row r="301" spans="1:37" ht="12" customHeight="1">
      <c r="A301" s="89"/>
      <c r="B301" s="89"/>
      <c r="C301" s="89"/>
      <c r="D301" s="89"/>
      <c r="E301" s="89"/>
      <c r="F301" s="89"/>
      <c r="G301" s="89"/>
      <c r="H301" s="89"/>
      <c r="I301" s="89"/>
      <c r="J301" s="96"/>
      <c r="K301" s="96"/>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row>
    <row r="302" spans="1:37" ht="12" customHeight="1">
      <c r="A302" s="89"/>
      <c r="B302" s="89"/>
      <c r="C302" s="89"/>
      <c r="D302" s="89"/>
      <c r="E302" s="89"/>
      <c r="F302" s="89"/>
      <c r="G302" s="89"/>
      <c r="H302" s="89"/>
      <c r="I302" s="89"/>
      <c r="J302" s="96"/>
      <c r="K302" s="96"/>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row>
    <row r="303" spans="1:37" ht="12" customHeight="1">
      <c r="A303" s="89"/>
      <c r="B303" s="89"/>
      <c r="C303" s="89"/>
      <c r="D303" s="89"/>
      <c r="E303" s="89"/>
      <c r="F303" s="89"/>
      <c r="G303" s="89"/>
      <c r="H303" s="89"/>
      <c r="I303" s="89"/>
      <c r="J303" s="96"/>
      <c r="K303" s="96"/>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row>
    <row r="304" spans="1:37" ht="12" customHeight="1">
      <c r="A304" s="89"/>
      <c r="B304" s="89"/>
      <c r="C304" s="89"/>
      <c r="D304" s="89"/>
      <c r="E304" s="89"/>
      <c r="F304" s="89"/>
      <c r="G304" s="89"/>
      <c r="H304" s="89"/>
      <c r="I304" s="89"/>
      <c r="J304" s="96"/>
      <c r="K304" s="96"/>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row>
    <row r="305" spans="1:37" ht="12" customHeight="1">
      <c r="A305" s="89"/>
      <c r="B305" s="89"/>
      <c r="C305" s="89"/>
      <c r="D305" s="89"/>
      <c r="E305" s="89"/>
      <c r="F305" s="89"/>
      <c r="G305" s="89"/>
      <c r="H305" s="89"/>
      <c r="I305" s="89"/>
      <c r="J305" s="96"/>
      <c r="K305" s="96"/>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row>
    <row r="306" spans="1:37" ht="12" customHeight="1">
      <c r="A306" s="89"/>
      <c r="B306" s="89"/>
      <c r="C306" s="89"/>
      <c r="D306" s="89"/>
      <c r="E306" s="89"/>
      <c r="F306" s="89"/>
      <c r="G306" s="89"/>
      <c r="H306" s="89"/>
      <c r="I306" s="89"/>
      <c r="J306" s="96"/>
      <c r="K306" s="96"/>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row>
    <row r="307" spans="1:37" ht="12" customHeight="1">
      <c r="A307" s="89"/>
      <c r="B307" s="89"/>
      <c r="C307" s="89"/>
      <c r="D307" s="89"/>
      <c r="E307" s="89"/>
      <c r="F307" s="89"/>
      <c r="G307" s="89"/>
      <c r="H307" s="89"/>
      <c r="I307" s="89"/>
      <c r="J307" s="96"/>
      <c r="K307" s="96"/>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row>
    <row r="308" spans="1:37" ht="12" customHeight="1">
      <c r="A308" s="89"/>
      <c r="B308" s="89"/>
      <c r="C308" s="89"/>
      <c r="D308" s="89"/>
      <c r="E308" s="89"/>
      <c r="F308" s="89"/>
      <c r="G308" s="89"/>
      <c r="H308" s="89"/>
      <c r="I308" s="89"/>
      <c r="J308" s="96"/>
      <c r="K308" s="96"/>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row>
    <row r="309" spans="1:37" ht="12" customHeight="1">
      <c r="A309" s="89"/>
      <c r="B309" s="89"/>
      <c r="C309" s="89"/>
      <c r="D309" s="89"/>
      <c r="E309" s="89"/>
      <c r="F309" s="89"/>
      <c r="G309" s="89"/>
      <c r="H309" s="89"/>
      <c r="I309" s="89"/>
      <c r="J309" s="96"/>
      <c r="K309" s="96"/>
      <c r="L309" s="89"/>
      <c r="M309" s="89"/>
      <c r="N309" s="89"/>
      <c r="O309" s="89"/>
      <c r="P309" s="89"/>
      <c r="Q309" s="89"/>
      <c r="R309" s="89"/>
      <c r="S309" s="89"/>
      <c r="T309" s="89"/>
      <c r="U309" s="89"/>
      <c r="V309" s="89"/>
      <c r="W309" s="89"/>
      <c r="X309" s="89"/>
      <c r="Y309" s="89"/>
      <c r="Z309" s="89"/>
      <c r="AA309" s="89"/>
      <c r="AB309" s="89"/>
      <c r="AC309" s="89"/>
      <c r="AD309" s="89"/>
      <c r="AE309" s="89"/>
      <c r="AF309" s="89"/>
      <c r="AG309" s="89"/>
      <c r="AH309" s="89"/>
      <c r="AI309" s="89"/>
      <c r="AJ309" s="89"/>
      <c r="AK309" s="89"/>
    </row>
    <row r="310" spans="1:37" ht="12" customHeight="1">
      <c r="A310" s="89"/>
      <c r="B310" s="89"/>
      <c r="C310" s="89"/>
      <c r="D310" s="89"/>
      <c r="E310" s="89"/>
      <c r="F310" s="89"/>
      <c r="G310" s="89"/>
      <c r="H310" s="89"/>
      <c r="I310" s="89"/>
      <c r="J310" s="96"/>
      <c r="K310" s="96"/>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row>
    <row r="330" spans="27:29" ht="12" customHeight="1">
      <c r="AA330" s="6"/>
      <c r="AB330" s="6"/>
    </row>
    <row r="331" spans="27:29" ht="12" customHeight="1">
      <c r="AA331" s="6"/>
      <c r="AB331" s="6"/>
      <c r="AC331" s="6"/>
    </row>
    <row r="333" spans="27:29" ht="12" customHeight="1">
      <c r="AA333" s="90"/>
      <c r="AB333" s="90"/>
    </row>
    <row r="334" spans="27:29" ht="12" customHeight="1">
      <c r="AA334" s="3"/>
      <c r="AB334" s="3"/>
      <c r="AC334" s="3"/>
    </row>
    <row r="335" spans="27:29" ht="12" customHeight="1">
      <c r="AA335" s="3"/>
      <c r="AB335" s="3"/>
      <c r="AC335" s="3"/>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6896.1193768836556</v>
      </c>
      <c r="M353" s="27">
        <v>7597.9081049994902</v>
      </c>
      <c r="N353" s="27">
        <v>8558.6265159053874</v>
      </c>
      <c r="O353" s="27">
        <v>9717.7417657811329</v>
      </c>
      <c r="P353" s="27">
        <v>11008.667000298463</v>
      </c>
      <c r="Q353" s="27">
        <v>12698.391878805334</v>
      </c>
      <c r="R353" s="27">
        <v>12869.477809043085</v>
      </c>
      <c r="S353" s="27">
        <v>14383.514026999999</v>
      </c>
      <c r="T353" s="27">
        <v>15297.102806000003</v>
      </c>
      <c r="U353" s="27">
        <v>16966.869918</v>
      </c>
      <c r="V353" s="27">
        <v>18913.421454000003</v>
      </c>
      <c r="W353" s="27">
        <v>20587.979935000003</v>
      </c>
      <c r="X353" s="27">
        <v>21681.033592000003</v>
      </c>
      <c r="Y353" s="27">
        <v>19749.767836999999</v>
      </c>
      <c r="Z353" s="27">
        <v>16629.427322222215</v>
      </c>
      <c r="AA353" s="27">
        <v>16513.270469999999</v>
      </c>
      <c r="AB353" s="27">
        <v>16269.850264841414</v>
      </c>
      <c r="AC353" s="27">
        <v>16635.117237515016</v>
      </c>
      <c r="AD353" s="27">
        <v>17574.858027369057</v>
      </c>
      <c r="AE353" s="27">
        <v>19215.588678299675</v>
      </c>
      <c r="AF353" s="27">
        <v>20216.381491617416</v>
      </c>
      <c r="AG353" s="27">
        <v>21379.157497750002</v>
      </c>
      <c r="AH353" s="27">
        <v>22273.660260689994</v>
      </c>
      <c r="AI353" s="27">
        <v>22668.879340050004</v>
      </c>
      <c r="AJ353" s="27">
        <v>24167.921573860007</v>
      </c>
      <c r="AK353" s="27">
        <v>21081.83952827</v>
      </c>
      <c r="AL353" s="27">
        <v>25811.019441149998</v>
      </c>
      <c r="AM353" s="27">
        <v>27795.715066956462</v>
      </c>
      <c r="AN353" s="27">
        <v>29117.881446209685</v>
      </c>
      <c r="AO353" s="27">
        <v>31438.694982491696</v>
      </c>
    </row>
    <row r="354" spans="1:41" ht="12" customHeight="1">
      <c r="A354" s="23" t="s">
        <v>789</v>
      </c>
      <c r="B354" s="24" t="s">
        <v>787</v>
      </c>
      <c r="C354" s="24"/>
      <c r="D354" s="25"/>
      <c r="E354" s="25"/>
      <c r="F354" s="24" t="s">
        <v>790</v>
      </c>
      <c r="G354" s="25"/>
      <c r="H354" s="25"/>
      <c r="I354" s="26"/>
      <c r="J354" s="27" t="s">
        <v>442</v>
      </c>
      <c r="K354" s="27" t="s">
        <v>219</v>
      </c>
      <c r="L354" s="27">
        <v>1729.7669999999998</v>
      </c>
      <c r="M354" s="27">
        <v>1756.028</v>
      </c>
      <c r="N354" s="27">
        <v>1979.2050000000002</v>
      </c>
      <c r="O354" s="27">
        <v>2290.277</v>
      </c>
      <c r="P354" s="27">
        <v>2425.6559999999999</v>
      </c>
      <c r="Q354" s="27">
        <v>2828.415</v>
      </c>
      <c r="R354" s="27">
        <v>3531.442</v>
      </c>
      <c r="S354" s="27">
        <v>3770.8290000000002</v>
      </c>
      <c r="T354" s="27">
        <v>3974.808</v>
      </c>
      <c r="U354" s="27">
        <v>4305</v>
      </c>
      <c r="V354" s="27">
        <v>4759.4309999999996</v>
      </c>
      <c r="W354" s="27">
        <v>5448.0844414787498</v>
      </c>
      <c r="X354" s="27">
        <v>6206.536533049828</v>
      </c>
      <c r="Y354" s="27">
        <v>6310.1216306170318</v>
      </c>
      <c r="Z354" s="27">
        <v>5665.4303043249656</v>
      </c>
      <c r="AA354" s="27">
        <v>5242.203352642452</v>
      </c>
      <c r="AB354" s="27">
        <v>5682.9846980796547</v>
      </c>
      <c r="AC354" s="27">
        <v>5303.4950613715037</v>
      </c>
      <c r="AD354" s="27">
        <v>5640.3803662979353</v>
      </c>
      <c r="AE354" s="27">
        <v>6155.1130000000003</v>
      </c>
      <c r="AF354" s="27">
        <v>6568.2730680877394</v>
      </c>
      <c r="AG354" s="27">
        <v>7043.1469999999999</v>
      </c>
      <c r="AH354" s="27">
        <v>7607.687261</v>
      </c>
      <c r="AI354" s="27">
        <v>8299.7584500000012</v>
      </c>
      <c r="AJ354" s="27">
        <v>9274.376446966824</v>
      </c>
      <c r="AK354" s="27">
        <v>8584.8414546632794</v>
      </c>
      <c r="AL354" s="27">
        <v>9682.620777584405</v>
      </c>
      <c r="AM354" s="27">
        <v>10867.498927694296</v>
      </c>
      <c r="AN354" s="27">
        <v>11768.19980753713</v>
      </c>
      <c r="AO354" s="27">
        <v>12777.217219465256</v>
      </c>
    </row>
    <row r="355" spans="1:41" ht="12" customHeight="1">
      <c r="A355" s="23" t="s">
        <v>791</v>
      </c>
      <c r="B355" s="24" t="s">
        <v>787</v>
      </c>
      <c r="C355" s="24"/>
      <c r="D355" s="25"/>
      <c r="E355" s="25"/>
      <c r="F355" s="24" t="s">
        <v>792</v>
      </c>
      <c r="G355" s="25"/>
      <c r="H355" s="25"/>
      <c r="I355" s="26"/>
      <c r="J355" s="27" t="s">
        <v>535</v>
      </c>
      <c r="K355" s="27" t="s">
        <v>219</v>
      </c>
      <c r="L355" s="27">
        <v>744.31361584243746</v>
      </c>
      <c r="M355" s="27">
        <v>780.12811894313768</v>
      </c>
      <c r="N355" s="27">
        <v>762.4658272233537</v>
      </c>
      <c r="O355" s="27">
        <v>741.13862257204914</v>
      </c>
      <c r="P355" s="27">
        <v>829.57578705391984</v>
      </c>
      <c r="Q355" s="27">
        <v>962.22775173383343</v>
      </c>
      <c r="R355" s="27">
        <v>1077.4309061468171</v>
      </c>
      <c r="S355" s="27">
        <v>1254.0338416988516</v>
      </c>
      <c r="T355" s="27">
        <v>1378.9555005792556</v>
      </c>
      <c r="U355" s="27">
        <v>1595.2518467056598</v>
      </c>
      <c r="V355" s="27">
        <v>1721.4904774733577</v>
      </c>
      <c r="W355" s="27">
        <v>1720.8365736996338</v>
      </c>
      <c r="X355" s="27">
        <v>1926.3086059785751</v>
      </c>
      <c r="Y355" s="27">
        <v>2048.9612172258821</v>
      </c>
      <c r="Z355" s="27">
        <v>3208.3624476679274</v>
      </c>
      <c r="AA355" s="27">
        <v>3195.1335955797886</v>
      </c>
      <c r="AB355" s="27">
        <v>3120.1926526280313</v>
      </c>
      <c r="AC355" s="27">
        <v>3038.2342973272616</v>
      </c>
      <c r="AD355" s="27">
        <v>3141.3627984341547</v>
      </c>
      <c r="AE355" s="27">
        <v>3196.2624636250021</v>
      </c>
      <c r="AF355" s="27">
        <v>3327.2180671049946</v>
      </c>
      <c r="AG355" s="27">
        <v>3239.2027927700005</v>
      </c>
      <c r="AH355" s="27">
        <v>3403.3907416050047</v>
      </c>
      <c r="AI355" s="27">
        <v>3762.9256993699978</v>
      </c>
      <c r="AJ355" s="27">
        <v>3976.823538237581</v>
      </c>
      <c r="AK355" s="27">
        <v>3765.5165176744772</v>
      </c>
      <c r="AL355" s="27">
        <v>4216.8619876306248</v>
      </c>
      <c r="AM355" s="27">
        <v>5419.1582486328216</v>
      </c>
      <c r="AN355" s="27">
        <v>5948.5918553816509</v>
      </c>
      <c r="AO355" s="27">
        <v>6472.0737235183424</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1463.7997</v>
      </c>
      <c r="M357" s="27">
        <v>1824.0922</v>
      </c>
      <c r="N357" s="27">
        <v>2171.7264</v>
      </c>
      <c r="O357" s="27">
        <v>2638.7954</v>
      </c>
      <c r="P357" s="27">
        <v>3487.5904999999998</v>
      </c>
      <c r="Q357" s="27">
        <v>3962.6354175660681</v>
      </c>
      <c r="R357" s="27">
        <v>4231.4570000000003</v>
      </c>
      <c r="S357" s="27">
        <v>4865.6490000000003</v>
      </c>
      <c r="T357" s="27">
        <v>5299.0080000000007</v>
      </c>
      <c r="U357" s="27">
        <v>5487.7790000000005</v>
      </c>
      <c r="V357" s="27">
        <v>5701.4359999999997</v>
      </c>
      <c r="W357" s="27">
        <v>6994.5320000000011</v>
      </c>
      <c r="X357" s="27">
        <v>6703.1279999999997</v>
      </c>
      <c r="Y357" s="27">
        <v>5213.8429999999998</v>
      </c>
      <c r="Z357" s="27">
        <v>3943.9259999999999</v>
      </c>
      <c r="AA357" s="27">
        <v>3978.1120000000001</v>
      </c>
      <c r="AB357" s="27">
        <v>3792.989</v>
      </c>
      <c r="AC357" s="27">
        <v>4005.0369999999998</v>
      </c>
      <c r="AD357" s="27">
        <v>4309.1149999999998</v>
      </c>
      <c r="AE357" s="27">
        <v>4670.8069999999998</v>
      </c>
      <c r="AF357" s="27">
        <v>6938.6960000000008</v>
      </c>
      <c r="AG357" s="27">
        <v>7433.7330000000002</v>
      </c>
      <c r="AH357" s="27">
        <v>8284.0429999999997</v>
      </c>
      <c r="AI357" s="27">
        <v>10485.79348332</v>
      </c>
      <c r="AJ357" s="27">
        <v>10994.547999999999</v>
      </c>
      <c r="AK357" s="27">
        <v>12047.948</v>
      </c>
      <c r="AL357" s="27">
        <v>15487.586150679999</v>
      </c>
      <c r="AM357" s="27">
        <v>22819.64</v>
      </c>
      <c r="AN357" s="27">
        <v>24161.504954</v>
      </c>
      <c r="AO357" s="27">
        <v>28384.438000000002</v>
      </c>
    </row>
    <row r="358" spans="1:41" ht="12" customHeight="1">
      <c r="A358" s="23" t="s">
        <v>797</v>
      </c>
      <c r="B358" s="24" t="s">
        <v>787</v>
      </c>
      <c r="C358" s="24"/>
      <c r="D358" s="25"/>
      <c r="E358" s="25"/>
      <c r="F358" s="24" t="s">
        <v>798</v>
      </c>
      <c r="G358" s="25"/>
      <c r="H358" s="25"/>
      <c r="I358" s="26"/>
      <c r="J358" s="27" t="s">
        <v>529</v>
      </c>
      <c r="K358" s="27" t="s">
        <v>219</v>
      </c>
      <c r="L358" s="27">
        <v>54.996300000000005</v>
      </c>
      <c r="M358" s="27">
        <v>99.538800000000009</v>
      </c>
      <c r="N358" s="27">
        <v>154.10159999999999</v>
      </c>
      <c r="O358" s="27">
        <v>223.10159999999999</v>
      </c>
      <c r="P358" s="27">
        <v>410.29549999999995</v>
      </c>
      <c r="Q358" s="27">
        <v>698.79913619844592</v>
      </c>
      <c r="R358" s="27">
        <v>789.57461560000013</v>
      </c>
      <c r="S358" s="27">
        <v>558.63084959999992</v>
      </c>
      <c r="T358" s="27">
        <v>1293.3380385999999</v>
      </c>
      <c r="U358" s="27">
        <v>1376.2015677999998</v>
      </c>
      <c r="V358" s="27">
        <v>1784.8234641800002</v>
      </c>
      <c r="W358" s="27">
        <v>2790.3545436799996</v>
      </c>
      <c r="X358" s="27">
        <v>2789.0680205600001</v>
      </c>
      <c r="Y358" s="27">
        <v>1283.2153139999998</v>
      </c>
      <c r="Z358" s="27">
        <v>495.93994351039106</v>
      </c>
      <c r="AA358" s="27">
        <v>319.19181149049462</v>
      </c>
      <c r="AB358" s="27">
        <v>380.12642215046282</v>
      </c>
      <c r="AC358" s="27">
        <v>377.31842215046282</v>
      </c>
      <c r="AD358" s="27">
        <v>337.6104221504628</v>
      </c>
      <c r="AE358" s="27">
        <v>490.92481107046285</v>
      </c>
      <c r="AF358" s="27">
        <v>607.93730713046284</v>
      </c>
      <c r="AG358" s="27">
        <v>743.80046715046285</v>
      </c>
      <c r="AH358" s="27">
        <v>749.13595515046279</v>
      </c>
      <c r="AI358" s="27">
        <v>893.91105800000003</v>
      </c>
      <c r="AJ358" s="27">
        <v>966.63200000000006</v>
      </c>
      <c r="AK358" s="27">
        <v>857.5390000000001</v>
      </c>
      <c r="AL358" s="27">
        <v>1481.3409999999999</v>
      </c>
      <c r="AM358" s="27">
        <v>1573.5513880000001</v>
      </c>
      <c r="AN358" s="27">
        <v>1407.6710190000003</v>
      </c>
      <c r="AO358" s="27">
        <v>1537.8895095000003</v>
      </c>
    </row>
    <row r="359" spans="1:41" ht="12" customHeight="1">
      <c r="A359" s="23" t="s">
        <v>799</v>
      </c>
      <c r="B359" s="24" t="s">
        <v>787</v>
      </c>
      <c r="C359" s="24"/>
      <c r="D359" s="25"/>
      <c r="E359" s="25"/>
      <c r="F359" s="24" t="s">
        <v>800</v>
      </c>
      <c r="G359" s="25"/>
      <c r="H359" s="25"/>
      <c r="I359" s="26"/>
      <c r="J359" s="27" t="s">
        <v>532</v>
      </c>
      <c r="K359" s="27" t="s">
        <v>219</v>
      </c>
      <c r="L359" s="27">
        <v>110.797</v>
      </c>
      <c r="M359" s="27">
        <v>118.78400000000001</v>
      </c>
      <c r="N359" s="27">
        <v>157.94300000000001</v>
      </c>
      <c r="O359" s="27">
        <v>165.77699999999999</v>
      </c>
      <c r="P359" s="27">
        <v>205.45599999999999</v>
      </c>
      <c r="Q359" s="27">
        <v>190.054</v>
      </c>
      <c r="R359" s="27">
        <v>189</v>
      </c>
      <c r="S359" s="27">
        <v>252</v>
      </c>
      <c r="T359" s="27">
        <v>277.7</v>
      </c>
      <c r="U359" s="27">
        <v>356.62</v>
      </c>
      <c r="V359" s="27">
        <v>388.04</v>
      </c>
      <c r="W359" s="27">
        <v>367.443193428413</v>
      </c>
      <c r="X359" s="27">
        <v>420.85225433000005</v>
      </c>
      <c r="Y359" s="27">
        <v>405.5826137900001</v>
      </c>
      <c r="Z359" s="27">
        <v>314.78560123955867</v>
      </c>
      <c r="AA359" s="27">
        <v>330.60275589524969</v>
      </c>
      <c r="AB359" s="27">
        <v>348.34281050999999</v>
      </c>
      <c r="AC359" s="27">
        <v>323.73974223999994</v>
      </c>
      <c r="AD359" s="27">
        <v>403.42634623097854</v>
      </c>
      <c r="AE359" s="27">
        <v>406.25300000000004</v>
      </c>
      <c r="AF359" s="27">
        <v>460.08700000000005</v>
      </c>
      <c r="AG359" s="27">
        <v>602.6</v>
      </c>
      <c r="AH359" s="27">
        <v>521.75908900000002</v>
      </c>
      <c r="AI359" s="27">
        <v>604.53959099999997</v>
      </c>
      <c r="AJ359" s="27">
        <v>632.32778299999995</v>
      </c>
      <c r="AK359" s="27">
        <v>632.44888239884824</v>
      </c>
      <c r="AL359" s="27">
        <v>689.77498776999994</v>
      </c>
      <c r="AM359" s="27">
        <v>630.98332713999991</v>
      </c>
      <c r="AN359" s="27">
        <v>714.51263916441246</v>
      </c>
      <c r="AO359" s="27">
        <v>793.79732462417587</v>
      </c>
    </row>
    <row r="360" spans="1:41" ht="12" customHeight="1">
      <c r="A360" s="23" t="s">
        <v>801</v>
      </c>
      <c r="B360" s="24" t="s">
        <v>787</v>
      </c>
      <c r="C360" s="24"/>
      <c r="D360" s="25"/>
      <c r="E360" s="25"/>
      <c r="F360" s="24" t="s">
        <v>802</v>
      </c>
      <c r="G360" s="25"/>
      <c r="H360" s="25"/>
      <c r="I360" s="26"/>
      <c r="J360" s="27" t="s">
        <v>344</v>
      </c>
      <c r="K360" s="27" t="s">
        <v>219</v>
      </c>
      <c r="L360" s="27">
        <v>1059.7802086078091</v>
      </c>
      <c r="M360" s="27">
        <v>1209.2316386001526</v>
      </c>
      <c r="N360" s="27">
        <v>1312.7524284253159</v>
      </c>
      <c r="O360" s="27">
        <v>1501.8708949483605</v>
      </c>
      <c r="P360" s="27">
        <v>1829.5746031000629</v>
      </c>
      <c r="Q360" s="27">
        <v>2146.2635281510493</v>
      </c>
      <c r="R360" s="27">
        <v>2284.9693427742818</v>
      </c>
      <c r="S360" s="27">
        <v>2282.3075983077774</v>
      </c>
      <c r="T360" s="27">
        <v>2980.3913322222229</v>
      </c>
      <c r="U360" s="27">
        <v>3391.9985314444416</v>
      </c>
      <c r="V360" s="27">
        <v>4203.5156527777708</v>
      </c>
      <c r="W360" s="27">
        <v>5401.2469573333346</v>
      </c>
      <c r="X360" s="27">
        <v>5190.4482180000005</v>
      </c>
      <c r="Y360" s="27">
        <v>3807.5277742222261</v>
      </c>
      <c r="Z360" s="27">
        <v>2824.0995393800035</v>
      </c>
      <c r="AA360" s="27">
        <v>2679.1103565900012</v>
      </c>
      <c r="AB360" s="27">
        <v>3092.83598648</v>
      </c>
      <c r="AC360" s="27">
        <v>3415.01117647</v>
      </c>
      <c r="AD360" s="27">
        <v>3578.4487179147827</v>
      </c>
      <c r="AE360" s="27">
        <v>4212.5486228300006</v>
      </c>
      <c r="AF360" s="27">
        <v>3903.7532744000009</v>
      </c>
      <c r="AG360" s="27">
        <v>3636.5279137866669</v>
      </c>
      <c r="AH360" s="27">
        <v>3841.2944899466665</v>
      </c>
      <c r="AI360" s="27">
        <v>4429.7717983633338</v>
      </c>
      <c r="AJ360" s="27">
        <v>4559.7942020500013</v>
      </c>
      <c r="AK360" s="27">
        <v>3819.981088056667</v>
      </c>
      <c r="AL360" s="27">
        <v>5098.926218583335</v>
      </c>
      <c r="AM360" s="27">
        <v>5285.358978118712</v>
      </c>
      <c r="AN360" s="27">
        <v>5554.3560305644287</v>
      </c>
      <c r="AO360" s="27">
        <v>5537.1848058369296</v>
      </c>
    </row>
    <row r="361" spans="1:41" ht="12" customHeight="1">
      <c r="A361" s="23" t="s">
        <v>803</v>
      </c>
      <c r="B361" s="24" t="s">
        <v>787</v>
      </c>
      <c r="C361" s="24"/>
      <c r="D361" s="25"/>
      <c r="E361" s="25"/>
      <c r="F361" s="24" t="s">
        <v>804</v>
      </c>
      <c r="G361" s="25"/>
      <c r="H361" s="25"/>
      <c r="I361" s="26"/>
      <c r="J361" s="27" t="s">
        <v>526</v>
      </c>
      <c r="K361" s="27" t="s">
        <v>219</v>
      </c>
      <c r="L361" s="27">
        <v>5518.9450871852951</v>
      </c>
      <c r="M361" s="27">
        <v>6091.9449235312941</v>
      </c>
      <c r="N361" s="27">
        <v>6908.4887303431869</v>
      </c>
      <c r="O361" s="27">
        <v>7656.1965813927518</v>
      </c>
      <c r="P361" s="27">
        <v>8629.4057946020894</v>
      </c>
      <c r="Q361" s="27">
        <v>9876.3242149717353</v>
      </c>
      <c r="R361" s="27">
        <v>10009.743908304596</v>
      </c>
      <c r="S361" s="27">
        <v>10538.862999999999</v>
      </c>
      <c r="T361" s="27">
        <v>11025.608000000002</v>
      </c>
      <c r="U361" s="27">
        <v>12735.04</v>
      </c>
      <c r="V361" s="27">
        <v>13692.421999999999</v>
      </c>
      <c r="W361" s="27">
        <v>14801.451378987409</v>
      </c>
      <c r="X361" s="27">
        <v>15872.354254000002</v>
      </c>
      <c r="Y361" s="27">
        <v>15667.5116</v>
      </c>
      <c r="Z361" s="27">
        <v>14677.541085134049</v>
      </c>
      <c r="AA361" s="27">
        <v>14319.67332111482</v>
      </c>
      <c r="AB361" s="27">
        <v>15261.464008997275</v>
      </c>
      <c r="AC361" s="27">
        <v>16454.341666666667</v>
      </c>
      <c r="AD361" s="27">
        <v>16651.5</v>
      </c>
      <c r="AE361" s="27">
        <v>17854.32</v>
      </c>
      <c r="AF361" s="27">
        <v>19052.829999999998</v>
      </c>
      <c r="AG361" s="27">
        <v>19715.93</v>
      </c>
      <c r="AH361" s="27">
        <v>20572.52</v>
      </c>
      <c r="AI361" s="27">
        <v>21897.089999999997</v>
      </c>
      <c r="AJ361" s="27">
        <v>23598.880000000001</v>
      </c>
      <c r="AK361" s="27">
        <v>23427.83</v>
      </c>
      <c r="AL361" s="27">
        <v>27767.901933024001</v>
      </c>
      <c r="AM361" s="27">
        <v>31287.5497829095</v>
      </c>
      <c r="AN361" s="27">
        <v>33178.565517740761</v>
      </c>
      <c r="AO361" s="27">
        <v>35323.599999999999</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945.77073402329188</v>
      </c>
      <c r="M363" s="32">
        <v>982.33214086646331</v>
      </c>
      <c r="N363" s="32">
        <v>1058.1278663670018</v>
      </c>
      <c r="O363" s="32">
        <v>1109.5145960109367</v>
      </c>
      <c r="P363" s="32">
        <v>1167.2135469305395</v>
      </c>
      <c r="Q363" s="32">
        <v>1366.2966701111945</v>
      </c>
      <c r="R363" s="32">
        <v>1497.7701362202206</v>
      </c>
      <c r="S363" s="32">
        <v>1711.5334450839437</v>
      </c>
      <c r="T363" s="32">
        <v>1887.4133372721335</v>
      </c>
      <c r="U363" s="32">
        <v>2075.7908725929592</v>
      </c>
      <c r="V363" s="32">
        <v>2218.9188802215722</v>
      </c>
      <c r="W363" s="32">
        <v>2413.2828619016218</v>
      </c>
      <c r="X363" s="32">
        <v>2579.3543663049422</v>
      </c>
      <c r="Y363" s="32">
        <v>2658.9390454654349</v>
      </c>
      <c r="Z363" s="32">
        <v>1447.693328221314</v>
      </c>
      <c r="AA363" s="32">
        <v>1052.6812562916602</v>
      </c>
      <c r="AB363" s="32">
        <v>2139.1452388813777</v>
      </c>
      <c r="AC363" s="32">
        <v>2422.7506046385097</v>
      </c>
      <c r="AD363" s="32">
        <v>2063.5499814971772</v>
      </c>
      <c r="AE363" s="32">
        <v>2287.3402376949962</v>
      </c>
      <c r="AF363" s="32">
        <v>2222.551570734402</v>
      </c>
      <c r="AG363" s="32">
        <v>2557.4034472331914</v>
      </c>
      <c r="AH363" s="32">
        <v>2693.1190892817831</v>
      </c>
      <c r="AI363" s="32">
        <v>2728.6395310516964</v>
      </c>
      <c r="AJ363" s="32">
        <v>2916.8985492954816</v>
      </c>
      <c r="AK363" s="32">
        <v>3143.84077559867</v>
      </c>
      <c r="AL363" s="32">
        <v>3696.9399879596749</v>
      </c>
      <c r="AM363" s="32">
        <v>4053.4886679524934</v>
      </c>
      <c r="AN363" s="32">
        <v>4099.8288077549223</v>
      </c>
      <c r="AO363" s="32">
        <v>4020.1758733776951</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1317.8801976728237</v>
      </c>
      <c r="M365" s="27">
        <v>1377.3953608849565</v>
      </c>
      <c r="N365" s="27">
        <v>1462.7611216358287</v>
      </c>
      <c r="O365" s="27">
        <v>1554.8285599646504</v>
      </c>
      <c r="P365" s="27">
        <v>1698.2238903758932</v>
      </c>
      <c r="Q365" s="27">
        <v>1905.5909538780336</v>
      </c>
      <c r="R365" s="27">
        <v>1971.2230843461612</v>
      </c>
      <c r="S365" s="27">
        <v>2097.259</v>
      </c>
      <c r="T365" s="27">
        <v>2154.1420000000003</v>
      </c>
      <c r="U365" s="27">
        <v>2081.9000000000005</v>
      </c>
      <c r="V365" s="27">
        <v>2120.01683</v>
      </c>
      <c r="W365" s="27">
        <v>2177.0299999999997</v>
      </c>
      <c r="X365" s="27">
        <v>2311.09</v>
      </c>
      <c r="Y365" s="27">
        <v>2228.7199999999998</v>
      </c>
      <c r="Z365" s="27">
        <v>2177.59</v>
      </c>
      <c r="AA365" s="27">
        <v>1985.59</v>
      </c>
      <c r="AB365" s="27">
        <v>1956.1000000000001</v>
      </c>
      <c r="AC365" s="27">
        <v>1924.06</v>
      </c>
      <c r="AD365" s="27">
        <v>2062.4899999999998</v>
      </c>
      <c r="AE365" s="27">
        <v>2130.0500000000002</v>
      </c>
      <c r="AF365" s="27">
        <v>2199.88</v>
      </c>
      <c r="AG365" s="27">
        <v>2309.7299999999996</v>
      </c>
      <c r="AH365" s="27">
        <v>2613.62</v>
      </c>
      <c r="AI365" s="27">
        <v>1984.8599999999997</v>
      </c>
      <c r="AJ365" s="27">
        <v>2365.09</v>
      </c>
      <c r="AK365" s="27">
        <v>2406.42</v>
      </c>
      <c r="AL365" s="27">
        <v>2473.9100000000003</v>
      </c>
      <c r="AM365" s="27">
        <v>2409.8500000000008</v>
      </c>
      <c r="AN365" s="27">
        <v>2280.77</v>
      </c>
      <c r="AO365" s="27">
        <v>2215.9</v>
      </c>
    </row>
    <row r="366" spans="1:41" ht="12" customHeight="1">
      <c r="A366" s="23" t="s">
        <v>814</v>
      </c>
      <c r="B366" s="24" t="s">
        <v>787</v>
      </c>
      <c r="C366" s="24"/>
      <c r="D366" s="25"/>
      <c r="E366" s="25"/>
      <c r="F366" s="24" t="s">
        <v>815</v>
      </c>
      <c r="G366" s="25"/>
      <c r="H366" s="25"/>
      <c r="I366" s="26"/>
      <c r="J366" s="27" t="s">
        <v>219</v>
      </c>
      <c r="K366" s="27" t="s">
        <v>271</v>
      </c>
      <c r="L366" s="27">
        <v>701.5025575064376</v>
      </c>
      <c r="M366" s="27">
        <v>816.62648328301827</v>
      </c>
      <c r="N366" s="27">
        <v>904.32284408234068</v>
      </c>
      <c r="O366" s="27">
        <v>1051.1496310741118</v>
      </c>
      <c r="P366" s="27">
        <v>1271.2111558396848</v>
      </c>
      <c r="Q366" s="27">
        <v>1483.6830780221642</v>
      </c>
      <c r="R366" s="27">
        <v>1342.6220988243645</v>
      </c>
      <c r="S366" s="27">
        <v>1387.6420449999998</v>
      </c>
      <c r="T366" s="27">
        <v>1493.955841</v>
      </c>
      <c r="U366" s="27">
        <v>1708.0472070000001</v>
      </c>
      <c r="V366" s="27">
        <v>1960.7830899999999</v>
      </c>
      <c r="W366" s="27">
        <v>2185.8599999999997</v>
      </c>
      <c r="X366" s="27">
        <v>2515.7599999999998</v>
      </c>
      <c r="Y366" s="27">
        <v>2002.52</v>
      </c>
      <c r="Z366" s="27">
        <v>1522.71</v>
      </c>
      <c r="AA366" s="27">
        <v>1522.04</v>
      </c>
      <c r="AB366" s="27">
        <v>1448.82</v>
      </c>
      <c r="AC366" s="27">
        <v>1472.087</v>
      </c>
      <c r="AD366" s="27">
        <v>1664.1590000000001</v>
      </c>
      <c r="AE366" s="27">
        <v>1796.1488489999999</v>
      </c>
      <c r="AF366" s="27">
        <v>1887.141805</v>
      </c>
      <c r="AG366" s="27">
        <v>1923.9502770000001</v>
      </c>
      <c r="AH366" s="27">
        <v>1928.8063679999998</v>
      </c>
      <c r="AI366" s="27">
        <v>1917.106777</v>
      </c>
      <c r="AJ366" s="27">
        <v>1986.746811</v>
      </c>
      <c r="AK366" s="27">
        <v>1708.160269</v>
      </c>
      <c r="AL366" s="27">
        <v>1737.1817370000001</v>
      </c>
      <c r="AM366" s="27">
        <v>1761.6698407499998</v>
      </c>
      <c r="AN366" s="27">
        <v>1892.2038504999998</v>
      </c>
      <c r="AO366" s="27">
        <v>1999.60014075</v>
      </c>
    </row>
    <row r="367" spans="1:41" ht="12" customHeight="1">
      <c r="A367" s="23" t="s">
        <v>816</v>
      </c>
      <c r="B367" s="24" t="s">
        <v>787</v>
      </c>
      <c r="C367" s="24"/>
      <c r="D367" s="25"/>
      <c r="E367" s="25"/>
      <c r="F367" s="24" t="s">
        <v>817</v>
      </c>
      <c r="G367" s="25"/>
      <c r="H367" s="25"/>
      <c r="I367" s="26"/>
      <c r="J367" s="27" t="s">
        <v>219</v>
      </c>
      <c r="K367" s="27" t="s">
        <v>296</v>
      </c>
      <c r="L367" s="27">
        <v>919.18498052221787</v>
      </c>
      <c r="M367" s="27">
        <v>1008.795475669279</v>
      </c>
      <c r="N367" s="27">
        <v>1136.9374425443521</v>
      </c>
      <c r="O367" s="27">
        <v>1305.7884819519429</v>
      </c>
      <c r="P367" s="27">
        <v>1434.5145283430934</v>
      </c>
      <c r="Q367" s="27">
        <v>1491.3353073527987</v>
      </c>
      <c r="R367" s="27">
        <v>1435.7704108347971</v>
      </c>
      <c r="S367" s="27">
        <v>1674.0119320000001</v>
      </c>
      <c r="T367" s="27">
        <v>1762.9125649999999</v>
      </c>
      <c r="U367" s="27">
        <v>2084.2152110000002</v>
      </c>
      <c r="V367" s="27">
        <v>2212.2910340000008</v>
      </c>
      <c r="W367" s="27">
        <v>2232.4909349999998</v>
      </c>
      <c r="X367" s="27">
        <v>2250.4680920000001</v>
      </c>
      <c r="Y367" s="27">
        <v>2249.8078369999998</v>
      </c>
      <c r="Z367" s="27">
        <v>2267.87</v>
      </c>
      <c r="AA367" s="27">
        <v>2520.3031700000001</v>
      </c>
      <c r="AB367" s="27">
        <v>2696.315525</v>
      </c>
      <c r="AC367" s="27">
        <v>2634.4051709999994</v>
      </c>
      <c r="AD367" s="27">
        <v>2721.3407655947822</v>
      </c>
      <c r="AE367" s="27">
        <v>2840.1962699999999</v>
      </c>
      <c r="AF367" s="27">
        <v>3042.8833239999999</v>
      </c>
      <c r="AG367" s="27">
        <v>3135.2545916666668</v>
      </c>
      <c r="AH367" s="27">
        <v>3258.0035806666665</v>
      </c>
      <c r="AI367" s="27">
        <v>3176.0408863333337</v>
      </c>
      <c r="AJ367" s="27">
        <v>3039.5398450000002</v>
      </c>
      <c r="AK367" s="27">
        <v>2786.1627816666669</v>
      </c>
      <c r="AL367" s="27">
        <v>3233.491258333333</v>
      </c>
      <c r="AM367" s="27">
        <v>2647.7615666666666</v>
      </c>
      <c r="AN367" s="27">
        <v>3030.2025049999997</v>
      </c>
      <c r="AO367" s="27">
        <v>3472.2504646792058</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v>
      </c>
      <c r="S368" s="27">
        <v>28.297000000000001</v>
      </c>
      <c r="T368" s="27">
        <v>42.242999999999995</v>
      </c>
      <c r="U368" s="27">
        <v>42.043999999999997</v>
      </c>
      <c r="V368" s="27">
        <v>45.281999999999996</v>
      </c>
      <c r="W368" s="27">
        <v>50.697000000000003</v>
      </c>
      <c r="X368" s="27">
        <v>54.977000000000004</v>
      </c>
      <c r="Y368" s="27">
        <v>60.137</v>
      </c>
      <c r="Z368" s="27">
        <v>55.408000000000001</v>
      </c>
      <c r="AA368" s="27">
        <v>60.117999999999995</v>
      </c>
      <c r="AB368" s="27">
        <v>62.148000000000003</v>
      </c>
      <c r="AC368" s="27">
        <v>65.671999999999997</v>
      </c>
      <c r="AD368" s="27">
        <v>58.167000000000002</v>
      </c>
      <c r="AE368" s="27">
        <v>46.430999999999997</v>
      </c>
      <c r="AF368" s="27">
        <v>46.067</v>
      </c>
      <c r="AG368" s="27">
        <v>57.134</v>
      </c>
      <c r="AH368" s="27">
        <v>44.386000000000003</v>
      </c>
      <c r="AI368" s="27">
        <v>25.081</v>
      </c>
      <c r="AJ368" s="27">
        <v>17.280999999999999</v>
      </c>
      <c r="AK368" s="27">
        <v>10.064782790000001</v>
      </c>
      <c r="AL368" s="27">
        <v>12.232004</v>
      </c>
      <c r="AM368" s="27">
        <v>17.309519999999999</v>
      </c>
      <c r="AN368" s="27">
        <v>8.2796410000000016</v>
      </c>
      <c r="AO368" s="27">
        <v>29.06279</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1.1385702</v>
      </c>
      <c r="R369" s="27">
        <v>1.1616156</v>
      </c>
      <c r="S369" s="27">
        <v>1.2398496000000001</v>
      </c>
      <c r="T369" s="27">
        <v>1.1260386</v>
      </c>
      <c r="U369" s="27">
        <v>1.0905678000000001</v>
      </c>
      <c r="V369" s="27">
        <v>1.05946418</v>
      </c>
      <c r="W369" s="27">
        <v>1.0565436800000001</v>
      </c>
      <c r="X369" s="27">
        <v>1.42602056</v>
      </c>
      <c r="Y369" s="27">
        <v>1.6783140000000001</v>
      </c>
      <c r="Z369" s="27">
        <v>1.464134</v>
      </c>
      <c r="AA369" s="27">
        <v>1.2118690000000001</v>
      </c>
      <c r="AB369" s="27">
        <v>1.1830480000000001</v>
      </c>
      <c r="AC369" s="27">
        <v>1.277771</v>
      </c>
      <c r="AD369" s="27">
        <v>1.1990000000000001</v>
      </c>
      <c r="AE369" s="27">
        <v>1.13538892</v>
      </c>
      <c r="AF369" s="27">
        <v>1.1568849800000001</v>
      </c>
      <c r="AG369" s="27">
        <v>1.1470450000000001</v>
      </c>
      <c r="AH369" s="27">
        <v>1.172533</v>
      </c>
      <c r="AI369" s="27">
        <v>1.0750580000000001</v>
      </c>
      <c r="AJ369" s="27">
        <v>1.4</v>
      </c>
      <c r="AK369" s="27">
        <v>1.0269999999999999</v>
      </c>
      <c r="AL369" s="27">
        <v>1.129</v>
      </c>
      <c r="AM369" s="27">
        <v>1.1613880000000001</v>
      </c>
      <c r="AN369" s="27">
        <v>1.115019</v>
      </c>
      <c r="AO369" s="27">
        <v>0.61750950000000004</v>
      </c>
    </row>
    <row r="370" spans="1:41" ht="12" customHeight="1">
      <c r="A370" s="23" t="s">
        <v>824</v>
      </c>
      <c r="B370" s="24" t="s">
        <v>787</v>
      </c>
      <c r="C370" s="24"/>
      <c r="D370" s="25"/>
      <c r="E370" s="25"/>
      <c r="F370" s="24" t="s">
        <v>825</v>
      </c>
      <c r="G370" s="25"/>
      <c r="H370" s="25"/>
      <c r="I370" s="26"/>
      <c r="J370" s="27" t="s">
        <v>219</v>
      </c>
      <c r="K370" s="27" t="s">
        <v>427</v>
      </c>
      <c r="L370" s="27">
        <v>422.42199999999997</v>
      </c>
      <c r="M370" s="27">
        <v>449.75299999999999</v>
      </c>
      <c r="N370" s="27">
        <v>462.10500000000002</v>
      </c>
      <c r="O370" s="27">
        <v>494.92900000000003</v>
      </c>
      <c r="P370" s="27">
        <v>540.75800000000004</v>
      </c>
      <c r="Q370" s="27">
        <v>587.41</v>
      </c>
      <c r="R370" s="27">
        <v>657.9</v>
      </c>
      <c r="S370" s="27">
        <v>747.2</v>
      </c>
      <c r="T370" s="27">
        <v>836.43600000000004</v>
      </c>
      <c r="U370" s="27">
        <v>875.908097</v>
      </c>
      <c r="V370" s="27">
        <v>1020.7853650000001</v>
      </c>
      <c r="W370" s="27">
        <v>1054.9103240000002</v>
      </c>
      <c r="X370" s="27">
        <v>1232.9651080000001</v>
      </c>
      <c r="Y370" s="27">
        <v>1276.2655520000001</v>
      </c>
      <c r="Z370" s="27">
        <v>1321.8374403800003</v>
      </c>
      <c r="AA370" s="27">
        <v>1322.1707015900004</v>
      </c>
      <c r="AB370" s="27">
        <v>1341.85671548</v>
      </c>
      <c r="AC370" s="27">
        <v>1478.1084418999999</v>
      </c>
      <c r="AD370" s="27">
        <v>1724.2199999999998</v>
      </c>
      <c r="AE370" s="27">
        <v>1895.3655239500006</v>
      </c>
      <c r="AF370" s="27">
        <v>1864.0466615300002</v>
      </c>
      <c r="AG370" s="27">
        <v>1817.4463861999998</v>
      </c>
      <c r="AH370" s="27">
        <v>1856.1935300799996</v>
      </c>
      <c r="AI370" s="27">
        <v>1918.4577992300001</v>
      </c>
      <c r="AJ370" s="27">
        <v>1932.8060101600004</v>
      </c>
      <c r="AK370" s="27">
        <v>1214.5031602100005</v>
      </c>
      <c r="AL370" s="27">
        <v>1668.44</v>
      </c>
      <c r="AM370" s="27">
        <v>2051.498528844545</v>
      </c>
      <c r="AN370" s="27">
        <v>2209.8998859394287</v>
      </c>
      <c r="AO370" s="27">
        <v>2326.4277676394286</v>
      </c>
    </row>
    <row r="371" spans="1:41" ht="12" customHeight="1">
      <c r="A371" s="23" t="s">
        <v>826</v>
      </c>
      <c r="B371" s="24" t="s">
        <v>787</v>
      </c>
      <c r="C371" s="24"/>
      <c r="D371" s="25"/>
      <c r="E371" s="25"/>
      <c r="F371" s="24" t="s">
        <v>827</v>
      </c>
      <c r="G371" s="25"/>
      <c r="H371" s="25"/>
      <c r="I371" s="26"/>
      <c r="J371" s="27" t="s">
        <v>219</v>
      </c>
      <c r="K371" s="27" t="s">
        <v>345</v>
      </c>
      <c r="L371" s="27">
        <v>367.96056968068626</v>
      </c>
      <c r="M371" s="27">
        <v>457.39270563408201</v>
      </c>
      <c r="N371" s="27">
        <v>618.11792849850804</v>
      </c>
      <c r="O371" s="27">
        <v>766.46564169453063</v>
      </c>
      <c r="P371" s="27">
        <v>1040.1325140016963</v>
      </c>
      <c r="Q371" s="27">
        <v>1375.9099165436137</v>
      </c>
      <c r="R371" s="27">
        <v>1425.3518896200001</v>
      </c>
      <c r="S371" s="27">
        <v>1325.1803205299998</v>
      </c>
      <c r="T371" s="27">
        <v>1895.0976099999996</v>
      </c>
      <c r="U371" s="27">
        <v>2247.7924899999998</v>
      </c>
      <c r="V371" s="27">
        <v>2889.3920099999996</v>
      </c>
      <c r="W371" s="27">
        <v>4015.0032999999999</v>
      </c>
      <c r="X371" s="27">
        <v>3595.0288999999998</v>
      </c>
      <c r="Y371" s="27">
        <v>2120.2051999999999</v>
      </c>
      <c r="Z371" s="27">
        <v>1130.3139000000001</v>
      </c>
      <c r="AA371" s="27">
        <v>986.81830000000002</v>
      </c>
      <c r="AB371" s="27">
        <v>1397.1104</v>
      </c>
      <c r="AC371" s="27">
        <v>1562.4378845699998</v>
      </c>
      <c r="AD371" s="27">
        <v>1471.75384132</v>
      </c>
      <c r="AE371" s="27">
        <v>1892.0984316299998</v>
      </c>
      <c r="AF371" s="27">
        <v>1602.7234716200001</v>
      </c>
      <c r="AG371" s="27">
        <v>1391.2221566700002</v>
      </c>
      <c r="AH371" s="27">
        <v>1561.3346062000001</v>
      </c>
      <c r="AI371" s="27">
        <v>2082.2887015499996</v>
      </c>
      <c r="AJ371" s="27">
        <v>2142.3476041399999</v>
      </c>
      <c r="AK371" s="27">
        <v>2125.9834589299999</v>
      </c>
      <c r="AL371" s="27">
        <v>2915.4294210000003</v>
      </c>
      <c r="AM371" s="27">
        <v>2679.17522242</v>
      </c>
      <c r="AN371" s="27">
        <v>2560.5301382500002</v>
      </c>
      <c r="AO371" s="27">
        <v>2591.2397092600004</v>
      </c>
    </row>
    <row r="372" spans="1:41" ht="12" customHeight="1">
      <c r="A372" s="28" t="s">
        <v>828</v>
      </c>
      <c r="B372" s="29" t="s">
        <v>787</v>
      </c>
      <c r="C372" s="29"/>
      <c r="D372" s="30"/>
      <c r="E372" s="30"/>
      <c r="F372" s="29" t="s">
        <v>829</v>
      </c>
      <c r="G372" s="30"/>
      <c r="H372" s="30"/>
      <c r="I372" s="31"/>
      <c r="J372" s="32" t="s">
        <v>216</v>
      </c>
      <c r="K372" s="32" t="s">
        <v>216</v>
      </c>
      <c r="L372" s="32">
        <v>14795.338717160324</v>
      </c>
      <c r="M372" s="32">
        <v>16350.0249014692</v>
      </c>
      <c r="N372" s="32">
        <v>18479.193031503215</v>
      </c>
      <c r="O372" s="32">
        <v>20871.252146019993</v>
      </c>
      <c r="P372" s="32">
        <v>24008.594643424709</v>
      </c>
      <c r="Q372" s="32">
        <v>27884.339771541054</v>
      </c>
      <c r="R372" s="32">
        <v>29646.836618863672</v>
      </c>
      <c r="S372" s="32">
        <v>32356.530614560572</v>
      </c>
      <c r="T372" s="32">
        <v>35228.411960073616</v>
      </c>
      <c r="U372" s="32">
        <v>39249.554163743065</v>
      </c>
      <c r="V372" s="32">
        <v>43133.889135472709</v>
      </c>
      <c r="W372" s="32">
        <v>48808.163782829171</v>
      </c>
      <c r="X372" s="32">
        <v>51407.368723663341</v>
      </c>
      <c r="Y372" s="32">
        <v>47206.13612932057</v>
      </c>
      <c r="Z372" s="32">
        <v>40730.012097320425</v>
      </c>
      <c r="AA372" s="32">
        <v>39231.726879014466</v>
      </c>
      <c r="AB372" s="32">
        <v>41184.397394088221</v>
      </c>
      <c r="AC372" s="32">
        <v>42836.996939909426</v>
      </c>
      <c r="AD372" s="32">
        <v>43996.922052979768</v>
      </c>
      <c r="AE372" s="32">
        <v>47887.732350020131</v>
      </c>
      <c r="AF372" s="32">
        <v>52653.828631945013</v>
      </c>
      <c r="AG372" s="32">
        <v>55715.617662153651</v>
      </c>
      <c r="AH372" s="32">
        <v>58683.093268727236</v>
      </c>
      <c r="AI372" s="32">
        <v>64666.398729041699</v>
      </c>
      <c r="AJ372" s="32">
        <v>69602.990823109896</v>
      </c>
      <c r="AK372" s="32">
        <v>67109.463794065261</v>
      </c>
      <c r="AL372" s="32">
        <v>81891.159064048712</v>
      </c>
      <c r="AM372" s="32">
        <v>98164.518320723088</v>
      </c>
      <c r="AN372" s="32">
        <v>103968.11103766356</v>
      </c>
      <c r="AO372" s="32">
        <v>113649.97305698546</v>
      </c>
    </row>
    <row r="373" spans="1:41" ht="12" customHeight="1">
      <c r="A373" s="28" t="s">
        <v>830</v>
      </c>
      <c r="B373" s="29" t="s">
        <v>787</v>
      </c>
      <c r="C373" s="29"/>
      <c r="D373" s="30"/>
      <c r="E373" s="30"/>
      <c r="F373" s="29" t="s">
        <v>831</v>
      </c>
      <c r="G373" s="30"/>
      <c r="H373" s="30"/>
      <c r="I373" s="31"/>
      <c r="J373" s="32" t="s">
        <v>216</v>
      </c>
      <c r="K373" s="32" t="s">
        <v>216</v>
      </c>
      <c r="L373" s="32">
        <v>13849.567983137036</v>
      </c>
      <c r="M373" s="32">
        <v>15367.69276060274</v>
      </c>
      <c r="N373" s="32">
        <v>17421.065165136213</v>
      </c>
      <c r="O373" s="32">
        <v>19761.737550009064</v>
      </c>
      <c r="P373" s="32">
        <v>22841.381096494166</v>
      </c>
      <c r="Q373" s="32">
        <v>26518.043101429859</v>
      </c>
      <c r="R373" s="32">
        <v>28149.066482643459</v>
      </c>
      <c r="S373" s="32">
        <v>30644.997169476628</v>
      </c>
      <c r="T373" s="32">
        <v>33340.998622801468</v>
      </c>
      <c r="U373" s="32">
        <v>37173.763291150099</v>
      </c>
      <c r="V373" s="32">
        <v>40914.97025525113</v>
      </c>
      <c r="W373" s="32">
        <v>46394.88092092755</v>
      </c>
      <c r="X373" s="32">
        <v>48828.014357358406</v>
      </c>
      <c r="Y373" s="32">
        <v>44547.19708385515</v>
      </c>
      <c r="Z373" s="32">
        <v>39282.318769099118</v>
      </c>
      <c r="AA373" s="32">
        <v>38179.045622722806</v>
      </c>
      <c r="AB373" s="32">
        <v>39045.252155206843</v>
      </c>
      <c r="AC373" s="32">
        <v>40414.246335270916</v>
      </c>
      <c r="AD373" s="32">
        <v>41933.372071482583</v>
      </c>
      <c r="AE373" s="32">
        <v>45600.392112325142</v>
      </c>
      <c r="AF373" s="32">
        <v>50431.277061210611</v>
      </c>
      <c r="AG373" s="32">
        <v>53158.214214920466</v>
      </c>
      <c r="AH373" s="32">
        <v>55989.974179445468</v>
      </c>
      <c r="AI373" s="32">
        <v>61937.759197989973</v>
      </c>
      <c r="AJ373" s="32">
        <v>66686.092273814385</v>
      </c>
      <c r="AK373" s="32">
        <v>63965.623018466598</v>
      </c>
      <c r="AL373" s="32">
        <v>78194.219076089052</v>
      </c>
      <c r="AM373" s="32">
        <v>94111.029652770609</v>
      </c>
      <c r="AN373" s="32">
        <v>99868.282229908567</v>
      </c>
      <c r="AO373" s="32">
        <v>109629.79718360778</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K375"/>
      <c r="AL375"/>
      <c r="AM375"/>
      <c r="AN375"/>
      <c r="AO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6896.1193768836556</v>
      </c>
      <c r="M379" s="41">
        <v>7597.9081049994902</v>
      </c>
      <c r="N379" s="41">
        <v>8558.6265159053874</v>
      </c>
      <c r="O379" s="41">
        <v>9717.7417657811329</v>
      </c>
      <c r="P379" s="41">
        <v>11008.667000298463</v>
      </c>
      <c r="Q379" s="41">
        <v>12698.391878805334</v>
      </c>
      <c r="R379" s="41">
        <v>12869.477809043085</v>
      </c>
      <c r="S379" s="41">
        <v>14383.514026999999</v>
      </c>
      <c r="T379" s="41">
        <v>15297.102806000003</v>
      </c>
      <c r="U379" s="41">
        <v>16966.869918</v>
      </c>
      <c r="V379" s="41">
        <v>18913.421454000003</v>
      </c>
      <c r="W379" s="41">
        <v>20587.979935000003</v>
      </c>
      <c r="X379" s="41">
        <v>21681.033592000003</v>
      </c>
      <c r="Y379" s="41">
        <v>19749.767836999999</v>
      </c>
      <c r="Z379" s="41">
        <v>16629.427322222215</v>
      </c>
      <c r="AA379" s="41">
        <v>16513.270469999999</v>
      </c>
      <c r="AB379" s="41">
        <v>16269.850264841414</v>
      </c>
      <c r="AC379" s="41">
        <v>16635.117237515016</v>
      </c>
      <c r="AD379" s="41">
        <v>17574.858027369057</v>
      </c>
      <c r="AE379" s="41">
        <v>19215.588678299675</v>
      </c>
      <c r="AF379" s="41">
        <v>20216.381491617416</v>
      </c>
      <c r="AG379" s="41">
        <v>21379.157497750002</v>
      </c>
      <c r="AH379" s="41">
        <v>22273.660260689994</v>
      </c>
      <c r="AI379" s="41">
        <v>22668.879340050004</v>
      </c>
      <c r="AJ379" s="41">
        <v>24167.921573860007</v>
      </c>
      <c r="AK379" s="41">
        <v>21081.83952827</v>
      </c>
      <c r="AL379" s="41">
        <v>25811.019441149998</v>
      </c>
      <c r="AM379" s="41">
        <v>27795.715066956462</v>
      </c>
      <c r="AN379" s="41">
        <v>29117.881446209685</v>
      </c>
      <c r="AO379" s="41">
        <v>31438.694982491696</v>
      </c>
    </row>
    <row r="380" spans="1:41" ht="12" customHeight="1">
      <c r="A380"/>
      <c r="B380" s="39" t="s">
        <v>835</v>
      </c>
      <c r="C380" s="40" t="s">
        <v>164</v>
      </c>
      <c r="D380"/>
      <c r="E380"/>
      <c r="F380" s="40" t="s">
        <v>836</v>
      </c>
      <c r="G380" s="40"/>
      <c r="H380"/>
      <c r="I380"/>
      <c r="J380" s="33"/>
      <c r="K380" s="33"/>
      <c r="L380" s="41">
        <v>1317.8801976728237</v>
      </c>
      <c r="M380" s="41">
        <v>1377.3953608849565</v>
      </c>
      <c r="N380" s="41">
        <v>1462.7611216358287</v>
      </c>
      <c r="O380" s="41">
        <v>1554.8285599646504</v>
      </c>
      <c r="P380" s="41">
        <v>1698.2238903758932</v>
      </c>
      <c r="Q380" s="41">
        <v>1905.5909538780336</v>
      </c>
      <c r="R380" s="41">
        <v>1971.2230843461612</v>
      </c>
      <c r="S380" s="41">
        <v>2097.259</v>
      </c>
      <c r="T380" s="41">
        <v>2154.1420000000003</v>
      </c>
      <c r="U380" s="41">
        <v>2081.9000000000005</v>
      </c>
      <c r="V380" s="41">
        <v>2120.01683</v>
      </c>
      <c r="W380" s="41">
        <v>2177.0299999999997</v>
      </c>
      <c r="X380" s="41">
        <v>2311.09</v>
      </c>
      <c r="Y380" s="41">
        <v>2228.7199999999998</v>
      </c>
      <c r="Z380" s="41">
        <v>2177.59</v>
      </c>
      <c r="AA380" s="41">
        <v>1985.59</v>
      </c>
      <c r="AB380" s="41">
        <v>1956.1000000000001</v>
      </c>
      <c r="AC380" s="41">
        <v>1924.06</v>
      </c>
      <c r="AD380" s="41">
        <v>2062.4899999999998</v>
      </c>
      <c r="AE380" s="41">
        <v>2130.0500000000002</v>
      </c>
      <c r="AF380" s="41">
        <v>2199.88</v>
      </c>
      <c r="AG380" s="41">
        <v>2309.7299999999996</v>
      </c>
      <c r="AH380" s="41">
        <v>2613.62</v>
      </c>
      <c r="AI380" s="41">
        <v>1984.8599999999997</v>
      </c>
      <c r="AJ380" s="41">
        <v>2365.09</v>
      </c>
      <c r="AK380" s="41">
        <v>2406.42</v>
      </c>
      <c r="AL380" s="41">
        <v>2473.9100000000003</v>
      </c>
      <c r="AM380" s="41">
        <v>2409.8500000000008</v>
      </c>
      <c r="AN380" s="41">
        <v>2280.77</v>
      </c>
      <c r="AO380" s="41">
        <v>2215.9</v>
      </c>
    </row>
    <row r="381" spans="1:41" ht="12" customHeight="1">
      <c r="A381"/>
      <c r="B381" s="39" t="s">
        <v>837</v>
      </c>
      <c r="C381" s="39" t="s">
        <v>838</v>
      </c>
      <c r="D381"/>
      <c r="E381"/>
      <c r="F381" s="40" t="s">
        <v>839</v>
      </c>
      <c r="G381" s="40"/>
      <c r="H381"/>
      <c r="I381"/>
      <c r="J381" s="33"/>
      <c r="K381" s="33"/>
      <c r="L381" s="41">
        <v>7210.9502250991709</v>
      </c>
      <c r="M381" s="41">
        <v>7758.0030112105096</v>
      </c>
      <c r="N381" s="41">
        <v>8634.2955833980759</v>
      </c>
      <c r="O381" s="41">
        <v>9483.3388384751688</v>
      </c>
      <c r="P381" s="41">
        <v>10605.976725049752</v>
      </c>
      <c r="Q381" s="41">
        <v>12117.18547087779</v>
      </c>
      <c r="R381" s="41">
        <v>12866.911630498107</v>
      </c>
      <c r="S381" s="41">
        <v>13655.078409207925</v>
      </c>
      <c r="T381" s="41">
        <v>14329.790255441209</v>
      </c>
      <c r="U381" s="41">
        <v>16259.68737188677</v>
      </c>
      <c r="V381" s="41">
        <v>17619.14820409309</v>
      </c>
      <c r="W381" s="41">
        <v>19209.297899720801</v>
      </c>
      <c r="X381" s="41">
        <v>21038.646679887173</v>
      </c>
      <c r="Y381" s="41">
        <v>21235.694077849177</v>
      </c>
      <c r="Z381" s="41">
        <v>21065.467274175691</v>
      </c>
      <c r="AA381" s="41">
        <v>20457.303860665419</v>
      </c>
      <c r="AB381" s="41">
        <v>21747.492591424867</v>
      </c>
      <c r="AC381" s="41">
        <v>22400.880520404346</v>
      </c>
      <c r="AD381" s="41">
        <v>23005.069710577827</v>
      </c>
      <c r="AE381" s="41">
        <v>24690.527223079498</v>
      </c>
      <c r="AF381" s="41">
        <v>25691.048207218177</v>
      </c>
      <c r="AG381" s="41">
        <v>27164.211892689451</v>
      </c>
      <c r="AH381" s="41">
        <v>28687.038768697053</v>
      </c>
      <c r="AI381" s="41">
        <v>31010.168508346826</v>
      </c>
      <c r="AJ381" s="41">
        <v>33815.059100758081</v>
      </c>
      <c r="AK381" s="41">
        <v>32956.698457253697</v>
      </c>
      <c r="AL381" s="41">
        <v>38214.685164200651</v>
      </c>
      <c r="AM381" s="41">
        <v>43757.12588572166</v>
      </c>
      <c r="AN381" s="41">
        <v>47038.600726226461</v>
      </c>
      <c r="AO381" s="41">
        <v>50466.790508322942</v>
      </c>
    </row>
    <row r="382" spans="1:41" ht="12" customHeight="1">
      <c r="A382"/>
      <c r="B382" s="39" t="s">
        <v>840</v>
      </c>
      <c r="C382" s="39" t="s">
        <v>841</v>
      </c>
      <c r="D382"/>
      <c r="E382"/>
      <c r="F382" s="40" t="s">
        <v>842</v>
      </c>
      <c r="G382" s="40"/>
      <c r="H382"/>
      <c r="I382"/>
      <c r="J382" s="33"/>
      <c r="K382" s="33"/>
      <c r="L382" s="41">
        <v>7125.8630909580133</v>
      </c>
      <c r="M382" s="41">
        <v>7663.7899378505726</v>
      </c>
      <c r="N382" s="41">
        <v>8542.6006045630202</v>
      </c>
      <c r="O382" s="41">
        <v>9388.4799869195376</v>
      </c>
      <c r="P382" s="41">
        <v>10519.055093069721</v>
      </c>
      <c r="Q382" s="41">
        <v>12020.059906287122</v>
      </c>
      <c r="R382" s="41">
        <v>12786.83367923167</v>
      </c>
      <c r="S382" s="41">
        <v>13567.818221378113</v>
      </c>
      <c r="T382" s="41">
        <v>14198.750254387174</v>
      </c>
      <c r="U382" s="41">
        <v>16144.243146164179</v>
      </c>
      <c r="V382" s="41">
        <v>17495.025228738716</v>
      </c>
      <c r="W382" s="41">
        <v>19075.121478286885</v>
      </c>
      <c r="X382" s="41">
        <v>20902.614943642431</v>
      </c>
      <c r="Y382" s="41">
        <v>21060.561007344819</v>
      </c>
      <c r="Z382" s="41">
        <v>20863.124880760206</v>
      </c>
      <c r="AA382" s="41">
        <v>20222.552891485062</v>
      </c>
      <c r="AB382" s="41">
        <v>21457.50424482183</v>
      </c>
      <c r="AC382" s="41">
        <v>22068.162130347966</v>
      </c>
      <c r="AD382" s="41">
        <v>22641.113516164063</v>
      </c>
      <c r="AE382" s="41">
        <v>24294.154953120862</v>
      </c>
      <c r="AF382" s="41">
        <v>25305.307019455315</v>
      </c>
      <c r="AG382" s="41">
        <v>26764.93171167692</v>
      </c>
      <c r="AH382" s="41">
        <v>28269.378411128979</v>
      </c>
      <c r="AI382" s="41">
        <v>30461.059125537417</v>
      </c>
      <c r="AJ382" s="41">
        <v>33110.590457662249</v>
      </c>
      <c r="AK382" s="41">
        <v>31977.296194688628</v>
      </c>
      <c r="AL382" s="41">
        <v>37193.270621673044</v>
      </c>
      <c r="AM382" s="41">
        <v>42881.074491800195</v>
      </c>
      <c r="AN382" s="41">
        <v>46459.916120862552</v>
      </c>
      <c r="AO382" s="41">
        <v>49850.693241697518</v>
      </c>
    </row>
    <row r="383" spans="1:41" ht="12" customHeight="1">
      <c r="A383"/>
      <c r="B383" s="39" t="s">
        <v>843</v>
      </c>
      <c r="C383" s="40" t="s">
        <v>442</v>
      </c>
      <c r="D383"/>
      <c r="E383"/>
      <c r="F383" s="40" t="s">
        <v>844</v>
      </c>
      <c r="G383" s="40"/>
      <c r="H383"/>
      <c r="I383"/>
      <c r="J383" s="33"/>
      <c r="K383" s="33"/>
      <c r="L383" s="41">
        <v>1729.7669999999998</v>
      </c>
      <c r="M383" s="41">
        <v>1756.028</v>
      </c>
      <c r="N383" s="41">
        <v>1979.2050000000002</v>
      </c>
      <c r="O383" s="41">
        <v>2290.277</v>
      </c>
      <c r="P383" s="41">
        <v>2425.6559999999999</v>
      </c>
      <c r="Q383" s="41">
        <v>2828.415</v>
      </c>
      <c r="R383" s="41">
        <v>3531.442</v>
      </c>
      <c r="S383" s="41">
        <v>3770.8290000000002</v>
      </c>
      <c r="T383" s="41">
        <v>3974.808</v>
      </c>
      <c r="U383" s="41">
        <v>4305</v>
      </c>
      <c r="V383" s="41">
        <v>4759.4309999999996</v>
      </c>
      <c r="W383" s="41">
        <v>5448.0844414787498</v>
      </c>
      <c r="X383" s="41">
        <v>6206.536533049828</v>
      </c>
      <c r="Y383" s="41">
        <v>6310.1216306170318</v>
      </c>
      <c r="Z383" s="41">
        <v>5665.4303043249656</v>
      </c>
      <c r="AA383" s="41">
        <v>5242.203352642452</v>
      </c>
      <c r="AB383" s="41">
        <v>5682.9846980796547</v>
      </c>
      <c r="AC383" s="41">
        <v>5303.4950613715037</v>
      </c>
      <c r="AD383" s="41">
        <v>5640.3803662979353</v>
      </c>
      <c r="AE383" s="41">
        <v>6155.1130000000003</v>
      </c>
      <c r="AF383" s="41">
        <v>6568.2730680877394</v>
      </c>
      <c r="AG383" s="41">
        <v>7043.1469999999999</v>
      </c>
      <c r="AH383" s="41">
        <v>7607.687261</v>
      </c>
      <c r="AI383" s="41">
        <v>8299.7584500000012</v>
      </c>
      <c r="AJ383" s="41">
        <v>9274.376446966824</v>
      </c>
      <c r="AK383" s="41">
        <v>8584.8414546632794</v>
      </c>
      <c r="AL383" s="41">
        <v>9682.620777584405</v>
      </c>
      <c r="AM383" s="41">
        <v>10867.498927694296</v>
      </c>
      <c r="AN383" s="41">
        <v>11768.19980753713</v>
      </c>
      <c r="AO383" s="41">
        <v>12777.217219465256</v>
      </c>
    </row>
    <row r="384" spans="1:41" ht="12" customHeight="1">
      <c r="A384"/>
      <c r="B384" s="39" t="s">
        <v>845</v>
      </c>
      <c r="C384" s="40" t="s">
        <v>846</v>
      </c>
      <c r="D384" s="40"/>
      <c r="E384"/>
      <c r="F384" s="40" t="s">
        <v>847</v>
      </c>
      <c r="G384" s="40"/>
      <c r="H384"/>
      <c r="I384"/>
      <c r="J384" s="33"/>
      <c r="K384" s="33"/>
      <c r="L384" s="41">
        <v>5396.0960909580135</v>
      </c>
      <c r="M384" s="41">
        <v>5907.7619378505724</v>
      </c>
      <c r="N384" s="41">
        <v>6563.3956045630202</v>
      </c>
      <c r="O384" s="41">
        <v>7098.2029869195385</v>
      </c>
      <c r="P384" s="41">
        <v>8093.3990930697209</v>
      </c>
      <c r="Q384" s="41">
        <v>9191.6449062871216</v>
      </c>
      <c r="R384" s="41">
        <v>9255.3916792316704</v>
      </c>
      <c r="S384" s="41">
        <v>9796.9892213781131</v>
      </c>
      <c r="T384" s="41">
        <v>10223.942254387175</v>
      </c>
      <c r="U384" s="41">
        <v>11839.243146164179</v>
      </c>
      <c r="V384" s="41">
        <v>12735.594228738715</v>
      </c>
      <c r="W384" s="41">
        <v>13627.037036808135</v>
      </c>
      <c r="X384" s="41">
        <v>14696.078410592601</v>
      </c>
      <c r="Y384" s="41">
        <v>14750.439376727787</v>
      </c>
      <c r="Z384" s="41">
        <v>15197.69457643524</v>
      </c>
      <c r="AA384" s="41">
        <v>14980.349538842609</v>
      </c>
      <c r="AB384" s="41">
        <v>15774.519546742174</v>
      </c>
      <c r="AC384" s="41">
        <v>16764.667068976461</v>
      </c>
      <c r="AD384" s="41">
        <v>17000.73314986613</v>
      </c>
      <c r="AE384" s="41">
        <v>18139.041953120861</v>
      </c>
      <c r="AF384" s="41">
        <v>18737.033951367575</v>
      </c>
      <c r="AG384" s="41">
        <v>19721.784711676919</v>
      </c>
      <c r="AH384" s="41">
        <v>20661.69115012898</v>
      </c>
      <c r="AI384" s="41">
        <v>22161.300675537415</v>
      </c>
      <c r="AJ384" s="41">
        <v>23836.214010695425</v>
      </c>
      <c r="AK384" s="41">
        <v>23392.454740025347</v>
      </c>
      <c r="AL384" s="41">
        <v>27510.649844088639</v>
      </c>
      <c r="AM384" s="41">
        <v>32013.575564105897</v>
      </c>
      <c r="AN384" s="41">
        <v>34691.716313325422</v>
      </c>
      <c r="AO384" s="41">
        <v>37073.476022232258</v>
      </c>
    </row>
    <row r="385" spans="1:41" ht="12" customHeight="1">
      <c r="A385"/>
      <c r="B385" s="39" t="s">
        <v>848</v>
      </c>
      <c r="C385" s="40" t="s">
        <v>849</v>
      </c>
      <c r="D385" s="40"/>
      <c r="E385"/>
      <c r="F385" s="40" t="s">
        <v>850</v>
      </c>
      <c r="G385" s="40"/>
      <c r="H385"/>
      <c r="I385"/>
      <c r="J385" s="33"/>
      <c r="K385" s="33"/>
      <c r="L385" s="41">
        <v>85.08713414115752</v>
      </c>
      <c r="M385" s="41">
        <v>94.213073359937212</v>
      </c>
      <c r="N385" s="41">
        <v>91.694978835056332</v>
      </c>
      <c r="O385" s="41">
        <v>94.858851555631318</v>
      </c>
      <c r="P385" s="41">
        <v>86.921631980031279</v>
      </c>
      <c r="Q385" s="41">
        <v>97.125564590667608</v>
      </c>
      <c r="R385" s="41">
        <v>80.07795126643677</v>
      </c>
      <c r="S385" s="41">
        <v>87.260187829811713</v>
      </c>
      <c r="T385" s="41">
        <v>131.04000105403443</v>
      </c>
      <c r="U385" s="41">
        <v>115.44422572259123</v>
      </c>
      <c r="V385" s="41">
        <v>124.12297535437453</v>
      </c>
      <c r="W385" s="41">
        <v>134.17642143391632</v>
      </c>
      <c r="X385" s="41">
        <v>136.03173624474221</v>
      </c>
      <c r="Y385" s="41">
        <v>175.13307050435952</v>
      </c>
      <c r="Z385" s="41">
        <v>202.34239341548479</v>
      </c>
      <c r="AA385" s="41">
        <v>234.75096918035842</v>
      </c>
      <c r="AB385" s="41">
        <v>289.9883466030351</v>
      </c>
      <c r="AC385" s="41">
        <v>332.71839005637872</v>
      </c>
      <c r="AD385" s="41">
        <v>363.95619441376545</v>
      </c>
      <c r="AE385" s="41">
        <v>396.37226995863557</v>
      </c>
      <c r="AF385" s="41">
        <v>385.74118776286167</v>
      </c>
      <c r="AG385" s="41">
        <v>399.28018101252968</v>
      </c>
      <c r="AH385" s="41">
        <v>417.66035756807599</v>
      </c>
      <c r="AI385" s="41">
        <v>549.10938280940957</v>
      </c>
      <c r="AJ385" s="41">
        <v>704.46864309582827</v>
      </c>
      <c r="AK385" s="41">
        <v>979.40226256506912</v>
      </c>
      <c r="AL385" s="41">
        <v>1021.4145425276079</v>
      </c>
      <c r="AM385" s="41">
        <v>876.051393921466</v>
      </c>
      <c r="AN385" s="41">
        <v>578.6846053639091</v>
      </c>
      <c r="AO385" s="41">
        <v>616.09726662542244</v>
      </c>
    </row>
    <row r="386" spans="1:41" ht="12" customHeight="1">
      <c r="A386"/>
      <c r="B386" s="39" t="s">
        <v>851</v>
      </c>
      <c r="C386" s="39" t="s">
        <v>852</v>
      </c>
      <c r="D386" s="40"/>
      <c r="E386"/>
      <c r="F386" s="40" t="s">
        <v>853</v>
      </c>
      <c r="G386" s="40"/>
      <c r="H386"/>
      <c r="I386"/>
      <c r="J386" s="33"/>
      <c r="K386" s="33"/>
      <c r="L386" s="41">
        <v>3471.4486865363701</v>
      </c>
      <c r="M386" s="41">
        <v>4121.7446698640751</v>
      </c>
      <c r="N386" s="41">
        <v>4812.3874025937803</v>
      </c>
      <c r="O386" s="41">
        <v>5733.8182604379926</v>
      </c>
      <c r="P386" s="41">
        <v>7211.57745970632</v>
      </c>
      <c r="Q386" s="41">
        <v>8547.5335777433429</v>
      </c>
      <c r="R386" s="41">
        <v>9246.7061423275863</v>
      </c>
      <c r="S386" s="41">
        <v>9867.2348803987061</v>
      </c>
      <c r="T386" s="41">
        <v>11900.018615960273</v>
      </c>
      <c r="U386" s="41">
        <v>12988.203574063333</v>
      </c>
      <c r="V386" s="41">
        <v>14632.010390338037</v>
      </c>
      <c r="W386" s="41">
        <v>18314.651188886739</v>
      </c>
      <c r="X386" s="41">
        <v>18070.049206031232</v>
      </c>
      <c r="Y386" s="41">
        <v>13501.069072005959</v>
      </c>
      <c r="Z386" s="41">
        <v>10064.617647081204</v>
      </c>
      <c r="AA386" s="41">
        <v>9606.723332647387</v>
      </c>
      <c r="AB386" s="41">
        <v>9931.4429874205598</v>
      </c>
      <c r="AC386" s="41">
        <v>10516.296845821551</v>
      </c>
      <c r="AD386" s="41">
        <v>11056.773940450486</v>
      </c>
      <c r="AE386" s="41">
        <v>12295.701674445969</v>
      </c>
      <c r="AF386" s="41">
        <v>15167.746509505025</v>
      </c>
      <c r="AG386" s="41">
        <v>15250.729281017684</v>
      </c>
      <c r="AH386" s="41">
        <v>16292.791768005081</v>
      </c>
      <c r="AI386" s="41">
        <v>19363.621571706506</v>
      </c>
      <c r="AJ386" s="41">
        <v>20188.322869496333</v>
      </c>
      <c r="AK386" s="41">
        <v>20179.406485539581</v>
      </c>
      <c r="AL386" s="41">
        <v>26210.32789107172</v>
      </c>
      <c r="AM386" s="41">
        <v>34126.614766773673</v>
      </c>
      <c r="AN386" s="41">
        <v>35694.80109716193</v>
      </c>
      <c r="AO386" s="41">
        <v>40359.410074621766</v>
      </c>
    </row>
    <row r="387" spans="1:41" ht="12" customHeight="1">
      <c r="A387"/>
      <c r="B387" s="39" t="s">
        <v>854</v>
      </c>
      <c r="C387" s="40" t="s">
        <v>553</v>
      </c>
      <c r="D387" s="40"/>
      <c r="E387"/>
      <c r="F387" s="40" t="s">
        <v>855</v>
      </c>
      <c r="G387" s="40"/>
      <c r="H387"/>
      <c r="I387"/>
      <c r="J387" s="33"/>
      <c r="K387" s="33"/>
      <c r="L387" s="41">
        <v>1463.7997</v>
      </c>
      <c r="M387" s="41">
        <v>1824.0922</v>
      </c>
      <c r="N387" s="41">
        <v>2171.7264</v>
      </c>
      <c r="O387" s="41">
        <v>2638.7954</v>
      </c>
      <c r="P387" s="41">
        <v>3487.5904999999998</v>
      </c>
      <c r="Q387" s="41">
        <v>3962.6354175660681</v>
      </c>
      <c r="R387" s="41">
        <v>4231.4570000000003</v>
      </c>
      <c r="S387" s="41">
        <v>4865.6490000000003</v>
      </c>
      <c r="T387" s="41">
        <v>5299.0080000000007</v>
      </c>
      <c r="U387" s="41">
        <v>5487.7790000000005</v>
      </c>
      <c r="V387" s="41">
        <v>5701.4359999999997</v>
      </c>
      <c r="W387" s="41">
        <v>6994.5320000000011</v>
      </c>
      <c r="X387" s="41">
        <v>6703.1279999999997</v>
      </c>
      <c r="Y387" s="41">
        <v>5213.8429999999998</v>
      </c>
      <c r="Z387" s="41">
        <v>3943.9259999999999</v>
      </c>
      <c r="AA387" s="41">
        <v>3978.1120000000001</v>
      </c>
      <c r="AB387" s="41">
        <v>3792.989</v>
      </c>
      <c r="AC387" s="41">
        <v>4005.0369999999998</v>
      </c>
      <c r="AD387" s="41">
        <v>4309.1149999999998</v>
      </c>
      <c r="AE387" s="41">
        <v>4670.8069999999998</v>
      </c>
      <c r="AF387" s="41">
        <v>6938.6960000000008</v>
      </c>
      <c r="AG387" s="41">
        <v>7433.7330000000002</v>
      </c>
      <c r="AH387" s="41">
        <v>8284.0429999999997</v>
      </c>
      <c r="AI387" s="41">
        <v>10485.79348332</v>
      </c>
      <c r="AJ387" s="41">
        <v>10994.547999999999</v>
      </c>
      <c r="AK387" s="41">
        <v>12047.948</v>
      </c>
      <c r="AL387" s="41">
        <v>15487.586150679999</v>
      </c>
      <c r="AM387" s="41">
        <v>22819.64</v>
      </c>
      <c r="AN387" s="41">
        <v>24161.504954</v>
      </c>
      <c r="AO387" s="41">
        <v>28384.438000000002</v>
      </c>
    </row>
    <row r="388" spans="1:41" ht="12" customHeight="1">
      <c r="A388"/>
      <c r="B388" s="39" t="s">
        <v>856</v>
      </c>
      <c r="C388" s="40" t="s">
        <v>857</v>
      </c>
      <c r="D388" s="40"/>
      <c r="E388"/>
      <c r="F388" s="40" t="s">
        <v>858</v>
      </c>
      <c r="G388" s="40"/>
      <c r="H388"/>
      <c r="I388"/>
      <c r="J388" s="33"/>
      <c r="K388" s="33"/>
      <c r="L388" s="41">
        <v>236.01007003898172</v>
      </c>
      <c r="M388" s="41">
        <v>311.00763756737933</v>
      </c>
      <c r="N388" s="41">
        <v>419.98056203355475</v>
      </c>
      <c r="O388" s="41">
        <v>570.74567643018042</v>
      </c>
      <c r="P388" s="41">
        <v>733.99876612937192</v>
      </c>
      <c r="Q388" s="41">
        <v>1152.1091437268699</v>
      </c>
      <c r="R388" s="41">
        <v>1350.1202744650575</v>
      </c>
      <c r="S388" s="41">
        <v>1069.6663541494363</v>
      </c>
      <c r="T388" s="41">
        <v>2044.8244492373542</v>
      </c>
      <c r="U388" s="41">
        <v>2297.8975221367114</v>
      </c>
      <c r="V388" s="41">
        <v>2775.8097478878631</v>
      </c>
      <c r="W388" s="41">
        <v>3861.606605261607</v>
      </c>
      <c r="X388" s="41">
        <v>3980.6659718218061</v>
      </c>
      <c r="Y388" s="41">
        <v>2386.934353897248</v>
      </c>
      <c r="Z388" s="41">
        <v>1461.9996140371925</v>
      </c>
      <c r="AA388" s="41">
        <v>1195.4334745674696</v>
      </c>
      <c r="AB388" s="41">
        <v>1243.3759980806467</v>
      </c>
      <c r="AC388" s="41">
        <v>1357.0411177187702</v>
      </c>
      <c r="AD388" s="41">
        <v>1319.449165711269</v>
      </c>
      <c r="AE388" s="41">
        <v>1451.5957676012708</v>
      </c>
      <c r="AF388" s="41">
        <v>2247.1105183848726</v>
      </c>
      <c r="AG388" s="41">
        <v>1846.7356088211332</v>
      </c>
      <c r="AH388" s="41">
        <v>1872.2671100100583</v>
      </c>
      <c r="AI388" s="41">
        <v>2067.1995149059198</v>
      </c>
      <c r="AJ388" s="41">
        <v>2207.2277998677164</v>
      </c>
      <c r="AK388" s="41">
        <v>1975.0250815215704</v>
      </c>
      <c r="AL388" s="41">
        <v>2827.320683461634</v>
      </c>
      <c r="AM388" s="41">
        <v>3044.0662277967467</v>
      </c>
      <c r="AN388" s="41">
        <v>2862.3223754086598</v>
      </c>
      <c r="AO388" s="41">
        <v>3086.5858395375926</v>
      </c>
    </row>
    <row r="389" spans="1:41" ht="12" customHeight="1">
      <c r="A389"/>
      <c r="B389" s="39" t="s">
        <v>859</v>
      </c>
      <c r="C389" s="40" t="s">
        <v>860</v>
      </c>
      <c r="D389" s="40"/>
      <c r="E389"/>
      <c r="F389" s="40" t="s">
        <v>861</v>
      </c>
      <c r="G389" s="40"/>
      <c r="H389"/>
      <c r="I389"/>
      <c r="J389" s="33"/>
      <c r="K389" s="33"/>
      <c r="L389" s="41">
        <v>711.85870788957936</v>
      </c>
      <c r="M389" s="41">
        <v>777.41319369654309</v>
      </c>
      <c r="N389" s="41">
        <v>907.92801213490941</v>
      </c>
      <c r="O389" s="41">
        <v>1022.4062890594514</v>
      </c>
      <c r="P389" s="41">
        <v>1160.4135904768857</v>
      </c>
      <c r="Q389" s="41">
        <v>1286.5254882993556</v>
      </c>
      <c r="R389" s="41">
        <v>1380.1595250882469</v>
      </c>
      <c r="S389" s="41">
        <v>1649.6119279414918</v>
      </c>
      <c r="T389" s="41">
        <v>1575.7948345006935</v>
      </c>
      <c r="U389" s="41">
        <v>1810.5285204821798</v>
      </c>
      <c r="V389" s="41">
        <v>1951.2489896724037</v>
      </c>
      <c r="W389" s="41">
        <v>2057.2656262917967</v>
      </c>
      <c r="X389" s="41">
        <v>2195.8070162094264</v>
      </c>
      <c r="Y389" s="41">
        <v>2092.7639438864862</v>
      </c>
      <c r="Z389" s="41">
        <v>1834.5924936640079</v>
      </c>
      <c r="AA389" s="41">
        <v>1754.0675014899157</v>
      </c>
      <c r="AB389" s="41">
        <v>1802.2420028599126</v>
      </c>
      <c r="AC389" s="41">
        <v>1739.2075516327814</v>
      </c>
      <c r="AD389" s="41">
        <v>1849.7610568244345</v>
      </c>
      <c r="AE389" s="41">
        <v>1960.7502840146981</v>
      </c>
      <c r="AF389" s="41">
        <v>2078.186716720149</v>
      </c>
      <c r="AG389" s="41">
        <v>2333.732758409883</v>
      </c>
      <c r="AH389" s="41">
        <v>2295.1871680483578</v>
      </c>
      <c r="AI389" s="41">
        <v>2380.8567751172509</v>
      </c>
      <c r="AJ389" s="41">
        <v>2426.7528675786166</v>
      </c>
      <c r="AK389" s="41">
        <v>2336.4523159613432</v>
      </c>
      <c r="AL389" s="41">
        <v>2796.4948383467486</v>
      </c>
      <c r="AM389" s="41">
        <v>2977.5495608582123</v>
      </c>
      <c r="AN389" s="41">
        <v>3116.6177371888361</v>
      </c>
      <c r="AO389" s="41">
        <v>3351.2014292472413</v>
      </c>
    </row>
    <row r="390" spans="1:41" ht="12" customHeight="1">
      <c r="A390"/>
      <c r="B390" s="39" t="s">
        <v>862</v>
      </c>
      <c r="C390" s="40" t="s">
        <v>344</v>
      </c>
      <c r="D390" s="40"/>
      <c r="E390"/>
      <c r="F390" s="40" t="s">
        <v>863</v>
      </c>
      <c r="G390" s="40"/>
      <c r="H390"/>
      <c r="I390"/>
      <c r="J390" s="33"/>
      <c r="K390" s="33"/>
      <c r="L390" s="41">
        <v>1059.7802086078091</v>
      </c>
      <c r="M390" s="41">
        <v>1209.2316386001526</v>
      </c>
      <c r="N390" s="41">
        <v>1312.7524284253159</v>
      </c>
      <c r="O390" s="41">
        <v>1501.8708949483605</v>
      </c>
      <c r="P390" s="41">
        <v>1829.5746031000629</v>
      </c>
      <c r="Q390" s="41">
        <v>2146.2635281510493</v>
      </c>
      <c r="R390" s="41">
        <v>2284.9693427742818</v>
      </c>
      <c r="S390" s="41">
        <v>2282.3075983077774</v>
      </c>
      <c r="T390" s="41">
        <v>2980.3913322222229</v>
      </c>
      <c r="U390" s="41">
        <v>3391.9985314444416</v>
      </c>
      <c r="V390" s="41">
        <v>4203.5156527777708</v>
      </c>
      <c r="W390" s="41">
        <v>5401.2469573333346</v>
      </c>
      <c r="X390" s="41">
        <v>5190.4482180000005</v>
      </c>
      <c r="Y390" s="41">
        <v>3807.5277742222261</v>
      </c>
      <c r="Z390" s="41">
        <v>2824.0995393800035</v>
      </c>
      <c r="AA390" s="41">
        <v>2679.1103565900012</v>
      </c>
      <c r="AB390" s="41">
        <v>3092.83598648</v>
      </c>
      <c r="AC390" s="41">
        <v>3415.01117647</v>
      </c>
      <c r="AD390" s="41">
        <v>3578.4487179147827</v>
      </c>
      <c r="AE390" s="41">
        <v>4212.5486228300006</v>
      </c>
      <c r="AF390" s="41">
        <v>3903.7532744000009</v>
      </c>
      <c r="AG390" s="41">
        <v>3636.5279137866669</v>
      </c>
      <c r="AH390" s="41">
        <v>3841.2944899466665</v>
      </c>
      <c r="AI390" s="41">
        <v>4429.7717983633338</v>
      </c>
      <c r="AJ390" s="41">
        <v>4559.7942020500013</v>
      </c>
      <c r="AK390" s="41">
        <v>3819.981088056667</v>
      </c>
      <c r="AL390" s="41">
        <v>5098.926218583335</v>
      </c>
      <c r="AM390" s="41">
        <v>5285.358978118712</v>
      </c>
      <c r="AN390" s="41">
        <v>5554.3560305644287</v>
      </c>
      <c r="AO390" s="41">
        <v>5537.1848058369296</v>
      </c>
    </row>
    <row r="391" spans="1:41" ht="12" customHeight="1">
      <c r="A391"/>
      <c r="B391" s="39" t="s">
        <v>864</v>
      </c>
      <c r="C391" s="39" t="s">
        <v>865</v>
      </c>
      <c r="D391" s="40"/>
      <c r="E391"/>
      <c r="F391" s="40" t="s">
        <v>866</v>
      </c>
      <c r="G391" s="40"/>
      <c r="H391"/>
      <c r="I391"/>
      <c r="J391" s="33"/>
      <c r="K391" s="33"/>
      <c r="L391" s="41">
        <v>1620.6875380286556</v>
      </c>
      <c r="M391" s="41">
        <v>1825.4219589522972</v>
      </c>
      <c r="N391" s="41">
        <v>2041.2602866266927</v>
      </c>
      <c r="O391" s="41">
        <v>2356.9381130260545</v>
      </c>
      <c r="P391" s="41">
        <v>2705.7256841827784</v>
      </c>
      <c r="Q391" s="41">
        <v>2976.1569555749629</v>
      </c>
      <c r="R391" s="41">
        <v>2779.5541252591615</v>
      </c>
      <c r="S391" s="41">
        <v>3091.1908266</v>
      </c>
      <c r="T391" s="41">
        <v>3300.2374445999994</v>
      </c>
      <c r="U391" s="41">
        <v>3835.3969858</v>
      </c>
      <c r="V391" s="41">
        <v>4219.4155881800007</v>
      </c>
      <c r="W391" s="41">
        <v>4470.1044786799994</v>
      </c>
      <c r="X391" s="41">
        <v>4822.6311125599996</v>
      </c>
      <c r="Y391" s="41">
        <v>4314.1431510000002</v>
      </c>
      <c r="Z391" s="41">
        <v>3847.4521340000001</v>
      </c>
      <c r="AA391" s="41">
        <v>4103.6730390000002</v>
      </c>
      <c r="AB391" s="41">
        <v>4208.4665729999997</v>
      </c>
      <c r="AC391" s="41">
        <v>4173.4419419999995</v>
      </c>
      <c r="AD391" s="41">
        <v>4444.8657655947827</v>
      </c>
      <c r="AE391" s="41">
        <v>4683.9115079199992</v>
      </c>
      <c r="AF391" s="41">
        <v>4977.2490139799993</v>
      </c>
      <c r="AG391" s="41">
        <v>5117.4859136666664</v>
      </c>
      <c r="AH391" s="41">
        <v>5232.3684816666664</v>
      </c>
      <c r="AI391" s="41">
        <v>5119.3037213333328</v>
      </c>
      <c r="AJ391" s="41">
        <v>5044.9676559999998</v>
      </c>
      <c r="AK391" s="41">
        <v>4505.4148334566671</v>
      </c>
      <c r="AL391" s="41">
        <v>4984.0339993333337</v>
      </c>
      <c r="AM391" s="41">
        <v>4427.9023154166671</v>
      </c>
      <c r="AN391" s="41">
        <v>4931.8010154999993</v>
      </c>
      <c r="AO391" s="41">
        <v>5501.5309049292055</v>
      </c>
    </row>
    <row r="392" spans="1:41" ht="12" customHeight="1">
      <c r="A392"/>
      <c r="B392" s="39" t="s">
        <v>867</v>
      </c>
      <c r="C392" s="40" t="s">
        <v>296</v>
      </c>
      <c r="D392" s="40"/>
      <c r="E392"/>
      <c r="F392" s="40" t="s">
        <v>868</v>
      </c>
      <c r="G392" s="40"/>
      <c r="H392"/>
      <c r="I392"/>
      <c r="J392" s="33"/>
      <c r="K392" s="33"/>
      <c r="L392" s="41">
        <v>919.18498052221787</v>
      </c>
      <c r="M392" s="41">
        <v>1008.795475669279</v>
      </c>
      <c r="N392" s="41">
        <v>1136.9374425443521</v>
      </c>
      <c r="O392" s="41">
        <v>1305.7884819519429</v>
      </c>
      <c r="P392" s="41">
        <v>1434.5145283430934</v>
      </c>
      <c r="Q392" s="41">
        <v>1491.3353073527987</v>
      </c>
      <c r="R392" s="41">
        <v>1435.7704108347971</v>
      </c>
      <c r="S392" s="41">
        <v>1674.0119320000001</v>
      </c>
      <c r="T392" s="41">
        <v>1762.9125649999999</v>
      </c>
      <c r="U392" s="41">
        <v>2084.2152110000002</v>
      </c>
      <c r="V392" s="41">
        <v>2212.2910340000008</v>
      </c>
      <c r="W392" s="41">
        <v>2232.4909349999998</v>
      </c>
      <c r="X392" s="41">
        <v>2250.4680920000001</v>
      </c>
      <c r="Y392" s="41">
        <v>2249.8078369999998</v>
      </c>
      <c r="Z392" s="41">
        <v>2267.87</v>
      </c>
      <c r="AA392" s="41">
        <v>2520.3031700000001</v>
      </c>
      <c r="AB392" s="41">
        <v>2696.315525</v>
      </c>
      <c r="AC392" s="41">
        <v>2634.4051709999994</v>
      </c>
      <c r="AD392" s="41">
        <v>2721.3407655947822</v>
      </c>
      <c r="AE392" s="41">
        <v>2840.1962699999999</v>
      </c>
      <c r="AF392" s="41">
        <v>3042.8833239999999</v>
      </c>
      <c r="AG392" s="41">
        <v>3135.2545916666668</v>
      </c>
      <c r="AH392" s="41">
        <v>3258.0035806666665</v>
      </c>
      <c r="AI392" s="41">
        <v>3176.0408863333337</v>
      </c>
      <c r="AJ392" s="41">
        <v>3039.5398450000002</v>
      </c>
      <c r="AK392" s="41">
        <v>2786.1627816666669</v>
      </c>
      <c r="AL392" s="41">
        <v>3233.491258333333</v>
      </c>
      <c r="AM392" s="41">
        <v>2647.7615666666666</v>
      </c>
      <c r="AN392" s="41">
        <v>3030.2025049999997</v>
      </c>
      <c r="AO392" s="41">
        <v>3472.2504646792058</v>
      </c>
    </row>
    <row r="393" spans="1:41" ht="12" customHeight="1">
      <c r="A393"/>
      <c r="B393" s="39" t="s">
        <v>869</v>
      </c>
      <c r="C393" s="40" t="s">
        <v>271</v>
      </c>
      <c r="D393" s="40"/>
      <c r="E393"/>
      <c r="F393" s="40" t="s">
        <v>870</v>
      </c>
      <c r="G393" s="40"/>
      <c r="H393"/>
      <c r="I393"/>
      <c r="J393" s="33"/>
      <c r="K393" s="33"/>
      <c r="L393" s="41">
        <v>701.5025575064376</v>
      </c>
      <c r="M393" s="41">
        <v>816.62648328301827</v>
      </c>
      <c r="N393" s="41">
        <v>904.32284408234068</v>
      </c>
      <c r="O393" s="41">
        <v>1051.1496310741118</v>
      </c>
      <c r="P393" s="41">
        <v>1271.2111558396848</v>
      </c>
      <c r="Q393" s="41">
        <v>1483.6830780221642</v>
      </c>
      <c r="R393" s="41">
        <v>1342.6220988243645</v>
      </c>
      <c r="S393" s="41">
        <v>1387.6420449999998</v>
      </c>
      <c r="T393" s="41">
        <v>1493.955841</v>
      </c>
      <c r="U393" s="41">
        <v>1708.0472070000001</v>
      </c>
      <c r="V393" s="41">
        <v>1960.7830899999999</v>
      </c>
      <c r="W393" s="41">
        <v>2185.8599999999997</v>
      </c>
      <c r="X393" s="41">
        <v>2515.7599999999998</v>
      </c>
      <c r="Y393" s="41">
        <v>2002.52</v>
      </c>
      <c r="Z393" s="41">
        <v>1522.71</v>
      </c>
      <c r="AA393" s="41">
        <v>1522.04</v>
      </c>
      <c r="AB393" s="41">
        <v>1448.82</v>
      </c>
      <c r="AC393" s="41">
        <v>1472.087</v>
      </c>
      <c r="AD393" s="41">
        <v>1664.1590000000001</v>
      </c>
      <c r="AE393" s="41">
        <v>1796.1488489999999</v>
      </c>
      <c r="AF393" s="41">
        <v>1887.141805</v>
      </c>
      <c r="AG393" s="41">
        <v>1923.9502770000001</v>
      </c>
      <c r="AH393" s="41">
        <v>1928.8063679999998</v>
      </c>
      <c r="AI393" s="41">
        <v>1917.106777</v>
      </c>
      <c r="AJ393" s="41">
        <v>1986.746811</v>
      </c>
      <c r="AK393" s="41">
        <v>1708.160269</v>
      </c>
      <c r="AL393" s="41">
        <v>1737.1817370000001</v>
      </c>
      <c r="AM393" s="41">
        <v>1761.6698407499998</v>
      </c>
      <c r="AN393" s="41">
        <v>1892.2038504999998</v>
      </c>
      <c r="AO393" s="41">
        <v>1999.60014075</v>
      </c>
    </row>
    <row r="394" spans="1:41" ht="12" customHeight="1">
      <c r="A394"/>
      <c r="B394" s="39" t="s">
        <v>871</v>
      </c>
      <c r="C394" s="40" t="s">
        <v>872</v>
      </c>
      <c r="D394" s="40"/>
      <c r="E394"/>
      <c r="F394" s="40" t="s">
        <v>873</v>
      </c>
      <c r="G394" s="40"/>
      <c r="H394"/>
      <c r="I394"/>
      <c r="J394" s="33"/>
      <c r="K394" s="33"/>
      <c r="L394" s="41">
        <v>0</v>
      </c>
      <c r="M394" s="41">
        <v>0</v>
      </c>
      <c r="N394" s="41">
        <v>0</v>
      </c>
      <c r="O394" s="41">
        <v>0</v>
      </c>
      <c r="P394" s="41">
        <v>0</v>
      </c>
      <c r="Q394" s="41">
        <v>1.1385702</v>
      </c>
      <c r="R394" s="41">
        <v>1.1616156</v>
      </c>
      <c r="S394" s="41">
        <v>29.5368496</v>
      </c>
      <c r="T394" s="41">
        <v>43.369038599999996</v>
      </c>
      <c r="U394" s="41">
        <v>43.134567799999999</v>
      </c>
      <c r="V394" s="41">
        <v>46.341464179999996</v>
      </c>
      <c r="W394" s="41">
        <v>51.75354368</v>
      </c>
      <c r="X394" s="41">
        <v>56.403020560000002</v>
      </c>
      <c r="Y394" s="41">
        <v>61.815314000000001</v>
      </c>
      <c r="Z394" s="41">
        <v>56.872134000000003</v>
      </c>
      <c r="AA394" s="41">
        <v>61.329868999999995</v>
      </c>
      <c r="AB394" s="41">
        <v>63.331048000000003</v>
      </c>
      <c r="AC394" s="41">
        <v>66.949770999999998</v>
      </c>
      <c r="AD394" s="41">
        <v>59.366</v>
      </c>
      <c r="AE394" s="41">
        <v>47.566388919999994</v>
      </c>
      <c r="AF394" s="41">
        <v>47.223884980000001</v>
      </c>
      <c r="AG394" s="41">
        <v>58.281044999999999</v>
      </c>
      <c r="AH394" s="41">
        <v>45.558533000000004</v>
      </c>
      <c r="AI394" s="41">
        <v>26.156057999999998</v>
      </c>
      <c r="AJ394" s="41">
        <v>18.680999999999997</v>
      </c>
      <c r="AK394" s="41">
        <v>11.09178279</v>
      </c>
      <c r="AL394" s="41">
        <v>13.361003999999999</v>
      </c>
      <c r="AM394" s="41">
        <v>18.470907999999998</v>
      </c>
      <c r="AN394" s="41">
        <v>9.3946600000000018</v>
      </c>
      <c r="AO394" s="41">
        <v>29.6802995</v>
      </c>
    </row>
    <row r="395" spans="1:41" ht="12" customHeight="1">
      <c r="A395"/>
      <c r="B395" s="39" t="s">
        <v>874</v>
      </c>
      <c r="C395" s="39" t="s">
        <v>875</v>
      </c>
      <c r="D395" s="40"/>
      <c r="E395"/>
      <c r="F395" s="40" t="s">
        <v>876</v>
      </c>
      <c r="G395" s="40"/>
      <c r="H395"/>
      <c r="I395"/>
      <c r="J395" s="33"/>
      <c r="K395" s="33"/>
      <c r="L395" s="41">
        <v>790.38256968068629</v>
      </c>
      <c r="M395" s="41">
        <v>907.14570563408199</v>
      </c>
      <c r="N395" s="41">
        <v>1080.2229284985081</v>
      </c>
      <c r="O395" s="41">
        <v>1261.3946416945307</v>
      </c>
      <c r="P395" s="41">
        <v>1580.8905140016964</v>
      </c>
      <c r="Q395" s="41">
        <v>1963.3199165436135</v>
      </c>
      <c r="R395" s="41">
        <v>2083.2518896199999</v>
      </c>
      <c r="S395" s="41">
        <v>2072.3803205299996</v>
      </c>
      <c r="T395" s="41">
        <v>2731.5336099999995</v>
      </c>
      <c r="U395" s="41">
        <v>3123.7005869999998</v>
      </c>
      <c r="V395" s="41">
        <v>3910.1773749999998</v>
      </c>
      <c r="W395" s="41">
        <v>5069.9136239999998</v>
      </c>
      <c r="X395" s="41">
        <v>4827.9940079999997</v>
      </c>
      <c r="Y395" s="41">
        <v>3396.4707519999997</v>
      </c>
      <c r="Z395" s="41">
        <v>2452.1513403800004</v>
      </c>
      <c r="AA395" s="41">
        <v>2308.9890015900005</v>
      </c>
      <c r="AB395" s="41">
        <v>2738.9671154799998</v>
      </c>
      <c r="AC395" s="41">
        <v>3040.5463264700002</v>
      </c>
      <c r="AD395" s="41">
        <v>3195.9738413199998</v>
      </c>
      <c r="AE395" s="41">
        <v>3787.4639555800004</v>
      </c>
      <c r="AF395" s="41">
        <v>3466.7701331500002</v>
      </c>
      <c r="AG395" s="41">
        <v>3208.6685428699998</v>
      </c>
      <c r="AH395" s="41">
        <v>3417.5281362799997</v>
      </c>
      <c r="AI395" s="41">
        <v>4000.7465007800001</v>
      </c>
      <c r="AJ395" s="41">
        <v>4075.1536143000003</v>
      </c>
      <c r="AK395" s="41">
        <v>3340.4866191400006</v>
      </c>
      <c r="AL395" s="41">
        <v>4583.8694210000003</v>
      </c>
      <c r="AM395" s="41">
        <v>4730.673751264545</v>
      </c>
      <c r="AN395" s="41">
        <v>4770.4300241894289</v>
      </c>
      <c r="AO395" s="41">
        <v>4917.6674768994289</v>
      </c>
    </row>
    <row r="396" spans="1:41" ht="12" customHeight="1">
      <c r="A396"/>
      <c r="B396" s="39" t="s">
        <v>877</v>
      </c>
      <c r="C396" s="40" t="s">
        <v>427</v>
      </c>
      <c r="D396" s="40"/>
      <c r="E396"/>
      <c r="F396" s="40" t="s">
        <v>878</v>
      </c>
      <c r="G396" s="40"/>
      <c r="H396"/>
      <c r="I396"/>
      <c r="J396" s="33"/>
      <c r="K396" s="33"/>
      <c r="L396" s="41">
        <v>422.42199999999997</v>
      </c>
      <c r="M396" s="41">
        <v>449.75299999999999</v>
      </c>
      <c r="N396" s="41">
        <v>462.10500000000002</v>
      </c>
      <c r="O396" s="41">
        <v>494.92900000000003</v>
      </c>
      <c r="P396" s="41">
        <v>540.75800000000004</v>
      </c>
      <c r="Q396" s="41">
        <v>587.41</v>
      </c>
      <c r="R396" s="41">
        <v>657.9</v>
      </c>
      <c r="S396" s="41">
        <v>747.2</v>
      </c>
      <c r="T396" s="41">
        <v>836.43600000000004</v>
      </c>
      <c r="U396" s="41">
        <v>875.908097</v>
      </c>
      <c r="V396" s="41">
        <v>1020.7853650000001</v>
      </c>
      <c r="W396" s="41">
        <v>1054.9103240000002</v>
      </c>
      <c r="X396" s="41">
        <v>1232.9651080000001</v>
      </c>
      <c r="Y396" s="41">
        <v>1276.2655520000001</v>
      </c>
      <c r="Z396" s="41">
        <v>1321.8374403800003</v>
      </c>
      <c r="AA396" s="41">
        <v>1322.1707015900004</v>
      </c>
      <c r="AB396" s="41">
        <v>1341.85671548</v>
      </c>
      <c r="AC396" s="41">
        <v>1478.1084418999999</v>
      </c>
      <c r="AD396" s="41">
        <v>1724.2199999999998</v>
      </c>
      <c r="AE396" s="41">
        <v>1895.3655239500006</v>
      </c>
      <c r="AF396" s="41">
        <v>1864.0466615300002</v>
      </c>
      <c r="AG396" s="41">
        <v>1817.4463861999998</v>
      </c>
      <c r="AH396" s="41">
        <v>1856.1935300799996</v>
      </c>
      <c r="AI396" s="41">
        <v>1918.4577992300001</v>
      </c>
      <c r="AJ396" s="41">
        <v>1932.8060101600004</v>
      </c>
      <c r="AK396" s="41">
        <v>1214.5031602100005</v>
      </c>
      <c r="AL396" s="41">
        <v>1668.44</v>
      </c>
      <c r="AM396" s="41">
        <v>2051.498528844545</v>
      </c>
      <c r="AN396" s="41">
        <v>2209.8998859394287</v>
      </c>
      <c r="AO396" s="41">
        <v>2326.4277676394286</v>
      </c>
    </row>
    <row r="397" spans="1:41" s="116" customFormat="1" ht="12" customHeight="1">
      <c r="A397"/>
      <c r="B397" s="39" t="s">
        <v>879</v>
      </c>
      <c r="C397" s="40" t="s">
        <v>345</v>
      </c>
      <c r="D397" s="40"/>
      <c r="E397"/>
      <c r="F397" s="40" t="s">
        <v>880</v>
      </c>
      <c r="G397" s="40"/>
      <c r="H397"/>
      <c r="I397"/>
      <c r="J397" s="33"/>
      <c r="K397" s="33"/>
      <c r="L397" s="41">
        <v>292.26056968068627</v>
      </c>
      <c r="M397" s="41">
        <v>353.79270563408204</v>
      </c>
      <c r="N397" s="41">
        <v>505.41792849850805</v>
      </c>
      <c r="O397" s="41">
        <v>624.66564169453068</v>
      </c>
      <c r="P397" s="41">
        <v>847.83251400169638</v>
      </c>
      <c r="Q397" s="41">
        <v>1150.8099165436138</v>
      </c>
      <c r="R397" s="41">
        <v>1255.95188962</v>
      </c>
      <c r="S397" s="41">
        <v>1173.4803205299997</v>
      </c>
      <c r="T397" s="41">
        <v>1681.3976099999995</v>
      </c>
      <c r="U397" s="41">
        <v>2057.2924899999998</v>
      </c>
      <c r="V397" s="41">
        <v>2634.6920099999998</v>
      </c>
      <c r="W397" s="41">
        <v>3699.3033</v>
      </c>
      <c r="X397" s="41">
        <v>3189.8289</v>
      </c>
      <c r="Y397" s="41">
        <v>1771.6052</v>
      </c>
      <c r="Z397" s="41">
        <v>872.41390000000013</v>
      </c>
      <c r="AA397" s="41">
        <v>751.7183</v>
      </c>
      <c r="AB397" s="41">
        <v>1154.9104</v>
      </c>
      <c r="AC397" s="41">
        <v>1280.6378845699999</v>
      </c>
      <c r="AD397" s="41">
        <v>1193.3538413199999</v>
      </c>
      <c r="AE397" s="41">
        <v>1533.5984316299998</v>
      </c>
      <c r="AF397" s="41">
        <v>1201.82347162</v>
      </c>
      <c r="AG397" s="41">
        <v>980.52215667000019</v>
      </c>
      <c r="AH397" s="41">
        <v>1112.9346062</v>
      </c>
      <c r="AI397" s="41">
        <v>1563.9887015499996</v>
      </c>
      <c r="AJ397" s="41">
        <v>1611.6476041399999</v>
      </c>
      <c r="AK397" s="41">
        <v>1620.9834589299999</v>
      </c>
      <c r="AL397" s="41">
        <v>2333.5294210000002</v>
      </c>
      <c r="AM397" s="41">
        <v>2064.3752224199998</v>
      </c>
      <c r="AN397" s="41">
        <v>1926.7301382500002</v>
      </c>
      <c r="AO397" s="41">
        <v>1737.3397092600003</v>
      </c>
    </row>
    <row r="398" spans="1:41" s="116" customFormat="1" ht="12" customHeight="1">
      <c r="A398"/>
      <c r="B398" s="39" t="s">
        <v>881</v>
      </c>
      <c r="C398" s="40" t="s">
        <v>882</v>
      </c>
      <c r="D398"/>
      <c r="E398"/>
      <c r="F398" s="40" t="s">
        <v>883</v>
      </c>
      <c r="G398"/>
      <c r="H398"/>
      <c r="I398"/>
      <c r="J398"/>
      <c r="K398" s="33"/>
      <c r="L398" s="41">
        <v>75.7</v>
      </c>
      <c r="M398" s="41">
        <v>103.6</v>
      </c>
      <c r="N398" s="41">
        <v>112.7</v>
      </c>
      <c r="O398" s="41">
        <v>141.80000000000001</v>
      </c>
      <c r="P398" s="41">
        <v>192.3</v>
      </c>
      <c r="Q398" s="41">
        <v>225.1</v>
      </c>
      <c r="R398" s="41">
        <v>169.4</v>
      </c>
      <c r="S398" s="41">
        <v>151.69999999999999</v>
      </c>
      <c r="T398" s="41">
        <v>213.7</v>
      </c>
      <c r="U398" s="41">
        <v>190.5</v>
      </c>
      <c r="V398" s="41">
        <v>254.7</v>
      </c>
      <c r="W398" s="41">
        <v>315.7</v>
      </c>
      <c r="X398" s="41">
        <v>405.2</v>
      </c>
      <c r="Y398" s="41">
        <v>348.6</v>
      </c>
      <c r="Z398" s="41">
        <v>257.89999999999998</v>
      </c>
      <c r="AA398" s="41">
        <v>235.1</v>
      </c>
      <c r="AB398" s="41">
        <v>242.2</v>
      </c>
      <c r="AC398" s="41">
        <v>281.8</v>
      </c>
      <c r="AD398" s="41">
        <v>278.39999999999998</v>
      </c>
      <c r="AE398" s="41">
        <v>358.5</v>
      </c>
      <c r="AF398" s="41">
        <v>400.9</v>
      </c>
      <c r="AG398" s="41">
        <v>410.7</v>
      </c>
      <c r="AH398" s="41">
        <v>448.4</v>
      </c>
      <c r="AI398" s="41">
        <v>518.29999999999995</v>
      </c>
      <c r="AJ398" s="41">
        <v>530.70000000000005</v>
      </c>
      <c r="AK398" s="41">
        <v>505</v>
      </c>
      <c r="AL398" s="41">
        <v>581.9</v>
      </c>
      <c r="AM398" s="41">
        <v>614.79999999999995</v>
      </c>
      <c r="AN398" s="41">
        <v>633.79999999999995</v>
      </c>
      <c r="AO398" s="41">
        <v>853.9</v>
      </c>
    </row>
    <row r="399" spans="1:41" ht="12" customHeight="1">
      <c r="A399"/>
      <c r="B399" s="39"/>
      <c r="C399"/>
      <c r="D399"/>
      <c r="E399"/>
      <c r="F399" s="40" t="s">
        <v>884</v>
      </c>
      <c r="G399"/>
      <c r="H399"/>
      <c r="I399"/>
      <c r="J399" s="33"/>
      <c r="K399" s="33"/>
      <c r="L399" s="41">
        <v>17578.518288519197</v>
      </c>
      <c r="M399" s="41">
        <v>19477.655786074076</v>
      </c>
      <c r="N399" s="41">
        <v>22005.309501897242</v>
      </c>
      <c r="O399" s="41">
        <v>24934.898864694296</v>
      </c>
      <c r="P399" s="41">
        <v>28826.221185054535</v>
      </c>
      <c r="Q399" s="41">
        <v>33363.110927426467</v>
      </c>
      <c r="R399" s="41">
        <v>34983.09558186878</v>
      </c>
      <c r="S399" s="41">
        <v>37905.827316606628</v>
      </c>
      <c r="T399" s="41">
        <v>41526.911677401484</v>
      </c>
      <c r="U399" s="41">
        <v>46214.760863950098</v>
      </c>
      <c r="V399" s="41">
        <v>51164.580048431133</v>
      </c>
      <c r="W399" s="41">
        <v>58111.929023607547</v>
      </c>
      <c r="X399" s="41">
        <v>60789.729477918409</v>
      </c>
      <c r="Y399" s="41">
        <v>54486.530986855134</v>
      </c>
      <c r="Z399" s="41">
        <v>47759.512243479112</v>
      </c>
      <c r="AA399" s="41">
        <v>46577.297663312806</v>
      </c>
      <c r="AB399" s="41">
        <v>47948.785843686841</v>
      </c>
      <c r="AC399" s="41">
        <v>49552.294603740913</v>
      </c>
      <c r="AD399" s="41">
        <v>51636.701678397367</v>
      </c>
      <c r="AE399" s="41">
        <v>56201.817575825145</v>
      </c>
      <c r="AF399" s="41">
        <v>61075.176208340621</v>
      </c>
      <c r="AG399" s="41">
        <v>63794.098671457134</v>
      </c>
      <c r="AH399" s="41">
        <v>67253.490797392122</v>
      </c>
      <c r="AI399" s="41">
        <v>73042.669420103339</v>
      </c>
      <c r="AJ399" s="41">
        <v>78171.303544114417</v>
      </c>
      <c r="AK399" s="41">
        <v>74217.944471063282</v>
      </c>
      <c r="AL399" s="41">
        <v>90236.032496422369</v>
      </c>
      <c r="AM399" s="41">
        <v>105679.4557194518</v>
      </c>
      <c r="AN399" s="41">
        <v>111851.28326959806</v>
      </c>
      <c r="AO399" s="41">
        <v>122264.8955654364</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136"/>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36" t="s">
        <v>174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175</v>
      </c>
      <c r="L405" s="45">
        <v>0.84287529620774349</v>
      </c>
      <c r="M405" s="45">
        <v>0.84170718600901584</v>
      </c>
      <c r="N405" s="45">
        <v>0.83968144174008064</v>
      </c>
      <c r="O405" s="45">
        <v>0.83031624080779087</v>
      </c>
      <c r="P405" s="45">
        <v>0.84175243103754671</v>
      </c>
      <c r="Q405" s="45">
        <v>0.83324696267849685</v>
      </c>
      <c r="R405" s="45">
        <v>0.81699999999999995</v>
      </c>
      <c r="S405" s="45">
        <v>0.81061452072004925</v>
      </c>
      <c r="T405" s="45">
        <v>0.80222213176887092</v>
      </c>
      <c r="U405" s="45">
        <v>0.80439412043138603</v>
      </c>
      <c r="V405" s="45">
        <v>0.80439412043138603</v>
      </c>
      <c r="W405" s="45">
        <v>0.80439412043138603</v>
      </c>
      <c r="X405" s="45">
        <v>0.80452903206818915</v>
      </c>
      <c r="Y405" s="45">
        <v>0.81068892647265733</v>
      </c>
      <c r="Z405" s="45">
        <v>0.81684882087712551</v>
      </c>
      <c r="AA405" s="45">
        <v>0.82300871528159369</v>
      </c>
      <c r="AB405" s="45">
        <v>0.82916860968606199</v>
      </c>
      <c r="AC405" s="45">
        <v>0.83421342826837697</v>
      </c>
      <c r="AD405" s="45">
        <v>0.83231963195099379</v>
      </c>
      <c r="AE405" s="45">
        <v>0.8369279529825755</v>
      </c>
      <c r="AF405" s="45">
        <v>0.8087940680866087</v>
      </c>
      <c r="AG405" s="45">
        <v>0.83600326836760519</v>
      </c>
      <c r="AH405" s="45">
        <v>0.83890065040762984</v>
      </c>
      <c r="AI405" s="45">
        <v>0.84022009208380755</v>
      </c>
      <c r="AJ405" s="45">
        <v>0.84153953375998525</v>
      </c>
      <c r="AK405" s="45">
        <v>0.83776168011936514</v>
      </c>
      <c r="AL405" s="45">
        <v>0.83887460826685711</v>
      </c>
      <c r="AM405" s="45">
        <v>0.85</v>
      </c>
      <c r="AN405" s="45">
        <v>0.86631606910716685</v>
      </c>
      <c r="AO405" s="45">
        <v>0.86631606910716685</v>
      </c>
    </row>
    <row r="406" spans="1:41" ht="12" customHeight="1">
      <c r="A406"/>
      <c r="B406" s="44"/>
      <c r="C406" s="44"/>
      <c r="D406" s="44"/>
      <c r="E406" s="44"/>
      <c r="F406" s="44" t="s">
        <v>887</v>
      </c>
      <c r="G406" s="42"/>
      <c r="H406" s="42"/>
      <c r="I406" s="42"/>
      <c r="J406" s="43" t="s">
        <v>888</v>
      </c>
      <c r="K406" s="43" t="s">
        <v>176</v>
      </c>
      <c r="L406" s="45">
        <v>0.10890880383738796</v>
      </c>
      <c r="M406" s="45">
        <v>0.10811476498293061</v>
      </c>
      <c r="N406" s="45">
        <v>0.10855992408887567</v>
      </c>
      <c r="O406" s="45">
        <v>0.11188705513927916</v>
      </c>
      <c r="P406" s="45">
        <v>0.11066319202119754</v>
      </c>
      <c r="Q406" s="45">
        <v>0.11102019986719255</v>
      </c>
      <c r="R406" s="45">
        <v>0.11899999999999999</v>
      </c>
      <c r="S406" s="45">
        <v>0.1326150579945381</v>
      </c>
      <c r="T406" s="45">
        <v>0.11773453532001983</v>
      </c>
      <c r="U406" s="45">
        <v>0.11416599559029103</v>
      </c>
      <c r="V406" s="45">
        <v>0.11416599559029103</v>
      </c>
      <c r="W406" s="45">
        <v>0.11416599559029103</v>
      </c>
      <c r="X406" s="45">
        <v>0.11182681116332312</v>
      </c>
      <c r="Y406" s="45">
        <v>0.10768661757981311</v>
      </c>
      <c r="Z406" s="45">
        <v>0.10354642399630311</v>
      </c>
      <c r="AA406" s="45">
        <v>9.9406230412793103E-2</v>
      </c>
      <c r="AB406" s="45">
        <v>9.5266036829283085E-2</v>
      </c>
      <c r="AC406" s="45">
        <v>8.6023970941374525E-2</v>
      </c>
      <c r="AD406" s="45">
        <v>8.6859124438846705E-2</v>
      </c>
      <c r="AE406" s="45">
        <v>8.7065611236647369E-2</v>
      </c>
      <c r="AF406" s="45">
        <v>8.4927001223448123E-2</v>
      </c>
      <c r="AG406" s="45">
        <v>8.7803758605852378E-2</v>
      </c>
      <c r="AH406" s="45">
        <v>8.6203735811089643E-2</v>
      </c>
      <c r="AI406" s="45">
        <v>8.1121152816070588E-2</v>
      </c>
      <c r="AJ406" s="45">
        <v>7.6038569821051533E-2</v>
      </c>
      <c r="AK406" s="45">
        <v>7.2734155641495379E-2</v>
      </c>
      <c r="AL406" s="45">
        <v>7.5868888317819017E-2</v>
      </c>
      <c r="AM406" s="45">
        <v>7.4999999999999997E-2</v>
      </c>
      <c r="AN406" s="45">
        <v>7.2399305411200029E-2</v>
      </c>
      <c r="AO406" s="45">
        <v>7.2399305411200029E-2</v>
      </c>
    </row>
    <row r="407" spans="1:41" ht="12" customHeight="1">
      <c r="A407"/>
      <c r="B407" s="44"/>
      <c r="C407" s="44"/>
      <c r="D407" s="44"/>
      <c r="E407" s="44"/>
      <c r="F407" s="44" t="s">
        <v>889</v>
      </c>
      <c r="G407" s="42"/>
      <c r="H407" s="42"/>
      <c r="I407" s="42"/>
      <c r="J407" s="43" t="s">
        <v>229</v>
      </c>
      <c r="K407" s="43" t="s">
        <v>177</v>
      </c>
      <c r="L407" s="45">
        <v>3.2798617703098061E-2</v>
      </c>
      <c r="M407" s="45">
        <v>3.4712861035650668E-2</v>
      </c>
      <c r="N407" s="45">
        <v>3.8485835674272988E-2</v>
      </c>
      <c r="O407" s="45">
        <v>4.5406890057535579E-2</v>
      </c>
      <c r="P407" s="45">
        <v>3.7511651883592782E-2</v>
      </c>
      <c r="Q407" s="45">
        <v>4.5898655983897481E-2</v>
      </c>
      <c r="R407" s="45">
        <v>5.6000000000000001E-2</v>
      </c>
      <c r="S407" s="45">
        <v>4.8490572896662226E-2</v>
      </c>
      <c r="T407" s="45">
        <v>6.8158273959799232E-2</v>
      </c>
      <c r="U407" s="45">
        <v>7.2374798535121326E-2</v>
      </c>
      <c r="V407" s="45">
        <v>7.2374798535121326E-2</v>
      </c>
      <c r="W407" s="45">
        <v>7.2374798535121326E-2</v>
      </c>
      <c r="X407" s="45">
        <v>7.5073800155481707E-2</v>
      </c>
      <c r="Y407" s="45">
        <v>7.0446352176132931E-2</v>
      </c>
      <c r="Z407" s="45">
        <v>6.5818904196784156E-2</v>
      </c>
      <c r="AA407" s="45">
        <v>6.119145621743538E-2</v>
      </c>
      <c r="AB407" s="45">
        <v>5.6564008238086598E-2</v>
      </c>
      <c r="AC407" s="45">
        <v>5.9541895714554004E-2</v>
      </c>
      <c r="AD407" s="45">
        <v>5.8963981837120157E-2</v>
      </c>
      <c r="AE407" s="45">
        <v>5.3806079230730046E-2</v>
      </c>
      <c r="AF407" s="45">
        <v>8.603305709726114E-2</v>
      </c>
      <c r="AG407" s="45">
        <v>5.5941319616709437E-2</v>
      </c>
      <c r="AH407" s="45">
        <v>5.4593756859130316E-2</v>
      </c>
      <c r="AI407" s="45">
        <v>5.3581935175218254E-2</v>
      </c>
      <c r="AJ407" s="45">
        <v>5.2570113491306199E-2</v>
      </c>
      <c r="AK407" s="45">
        <v>4.7699086151878789E-2</v>
      </c>
      <c r="AL407" s="45">
        <v>4.8472502053202603E-2</v>
      </c>
      <c r="AM407" s="45">
        <v>4.7E-2</v>
      </c>
      <c r="AN407" s="45">
        <v>4.3843105743400793E-2</v>
      </c>
      <c r="AO407" s="45">
        <v>4.3843105743400793E-2</v>
      </c>
    </row>
    <row r="408" spans="1:41" ht="12" customHeight="1">
      <c r="A408"/>
      <c r="B408" s="44"/>
      <c r="C408" s="44"/>
      <c r="D408" s="44"/>
      <c r="E408" s="44"/>
      <c r="F408" s="44" t="s">
        <v>890</v>
      </c>
      <c r="G408" s="42"/>
      <c r="H408" s="42"/>
      <c r="I408" s="42"/>
      <c r="J408" s="43" t="s">
        <v>271</v>
      </c>
      <c r="K408" s="43" t="s">
        <v>178</v>
      </c>
      <c r="L408" s="45">
        <v>1.541728225177044E-2</v>
      </c>
      <c r="M408" s="45">
        <v>1.5465187972402922E-2</v>
      </c>
      <c r="N408" s="45">
        <v>1.3272798496770695E-2</v>
      </c>
      <c r="O408" s="45">
        <v>1.2389813995394483E-2</v>
      </c>
      <c r="P408" s="45">
        <v>1.0072725057663061E-2</v>
      </c>
      <c r="Q408" s="45">
        <v>9.8341814704131364E-3</v>
      </c>
      <c r="R408" s="45">
        <v>8.0000000000000002E-3</v>
      </c>
      <c r="S408" s="45">
        <v>8.2798483887504479E-3</v>
      </c>
      <c r="T408" s="45">
        <v>1.1885058951309934E-2</v>
      </c>
      <c r="U408" s="45">
        <v>9.0650854432016877E-3</v>
      </c>
      <c r="V408" s="45">
        <v>9.0650854432016877E-3</v>
      </c>
      <c r="W408" s="45">
        <v>9.0650854432016877E-3</v>
      </c>
      <c r="X408" s="45">
        <v>8.5703566130059614E-3</v>
      </c>
      <c r="Y408" s="45">
        <v>1.1178103771396572E-2</v>
      </c>
      <c r="Z408" s="45">
        <v>1.3785850929787182E-2</v>
      </c>
      <c r="AA408" s="45">
        <v>1.639359808817779E-2</v>
      </c>
      <c r="AB408" s="45">
        <v>1.90013452465684E-2</v>
      </c>
      <c r="AC408" s="45">
        <v>2.0220705075694533E-2</v>
      </c>
      <c r="AD408" s="45">
        <v>2.1857261773039392E-2</v>
      </c>
      <c r="AE408" s="45">
        <v>2.2200356550047023E-2</v>
      </c>
      <c r="AF408" s="45">
        <v>2.0245873592682123E-2</v>
      </c>
      <c r="AG408" s="45">
        <v>2.0251653409833047E-2</v>
      </c>
      <c r="AH408" s="45">
        <v>2.0301856922150325E-2</v>
      </c>
      <c r="AI408" s="45">
        <v>2.5076819924903702E-2</v>
      </c>
      <c r="AJ408" s="45">
        <v>2.9851782927657083E-2</v>
      </c>
      <c r="AK408" s="45">
        <v>4.1805078087260708E-2</v>
      </c>
      <c r="AL408" s="45">
        <v>3.6784001362121385E-2</v>
      </c>
      <c r="AM408" s="45">
        <v>2.8000000000000001E-2</v>
      </c>
      <c r="AN408" s="45">
        <v>1.7441519738232301E-2</v>
      </c>
      <c r="AO408" s="45">
        <v>1.7441519738232301E-2</v>
      </c>
    </row>
    <row r="409" spans="1:41" ht="12" customHeight="1">
      <c r="A409"/>
      <c r="B409" s="42"/>
      <c r="C409" s="42"/>
      <c r="D409" s="42"/>
      <c r="E409" s="42"/>
      <c r="F409" s="70" t="s">
        <v>891</v>
      </c>
      <c r="G409" s="44"/>
      <c r="H409" s="42"/>
      <c r="I409" s="42"/>
      <c r="J409" s="43"/>
      <c r="K409" s="43"/>
      <c r="L409" s="71">
        <v>1</v>
      </c>
      <c r="M409" s="71">
        <v>1</v>
      </c>
      <c r="N409" s="71">
        <v>1</v>
      </c>
      <c r="O409" s="71">
        <v>1.0000000000000002</v>
      </c>
      <c r="P409" s="71">
        <v>1</v>
      </c>
      <c r="Q409" s="71">
        <v>1</v>
      </c>
      <c r="R409" s="71">
        <v>1</v>
      </c>
      <c r="S409" s="71">
        <v>1</v>
      </c>
      <c r="T409" s="71">
        <v>1</v>
      </c>
      <c r="U409" s="71">
        <v>1</v>
      </c>
      <c r="V409" s="71">
        <v>1</v>
      </c>
      <c r="W409" s="71">
        <v>1</v>
      </c>
      <c r="X409" s="71">
        <v>1</v>
      </c>
      <c r="Y409" s="71">
        <v>1</v>
      </c>
      <c r="Z409" s="71">
        <v>1</v>
      </c>
      <c r="AA409" s="71">
        <v>0.99999999999999989</v>
      </c>
      <c r="AB409" s="71">
        <v>1</v>
      </c>
      <c r="AC409" s="71">
        <v>1</v>
      </c>
      <c r="AD409" s="71">
        <v>1</v>
      </c>
      <c r="AE409" s="71">
        <v>0.99999999999999989</v>
      </c>
      <c r="AF409" s="71">
        <v>1</v>
      </c>
      <c r="AG409" s="71">
        <v>1</v>
      </c>
      <c r="AH409" s="71">
        <v>1</v>
      </c>
      <c r="AI409" s="71">
        <v>1</v>
      </c>
      <c r="AJ409" s="71">
        <v>1</v>
      </c>
      <c r="AK409" s="71">
        <v>1</v>
      </c>
      <c r="AL409" s="71">
        <v>1.0000000000000002</v>
      </c>
      <c r="AM409" s="71">
        <v>1</v>
      </c>
      <c r="AN409" s="71">
        <v>0.99999999999999989</v>
      </c>
      <c r="AO409" s="71">
        <v>0.99999999999999989</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row>
    <row r="417" spans="1:40"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0"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row>
    <row r="420" spans="1:40"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row>
    <row r="421" spans="1:40"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J421" s="42"/>
    </row>
    <row r="422" spans="1:40"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row>
  </sheetData>
  <autoFilter ref="A8:BE8" xr:uid="{00000000-0001-0000-1000-000000000000}">
    <filterColumn colId="2" showButton="0"/>
    <filterColumn colId="3" showButton="0"/>
    <filterColumn colId="5" showButton="0"/>
    <filterColumn colId="6" showButton="0"/>
    <filterColumn colId="7" showButton="0"/>
  </autoFilter>
  <mergeCells count="17">
    <mergeCell ref="K5:AD5"/>
    <mergeCell ref="B6:D6"/>
    <mergeCell ref="F6:G6"/>
    <mergeCell ref="C8:E8"/>
    <mergeCell ref="F8:I8"/>
    <mergeCell ref="K2:AD2"/>
    <mergeCell ref="B3:D3"/>
    <mergeCell ref="F3:G3"/>
    <mergeCell ref="K3:AD3"/>
    <mergeCell ref="B4:D4"/>
    <mergeCell ref="F4:G4"/>
    <mergeCell ref="K4:AD4"/>
    <mergeCell ref="B2:D2"/>
    <mergeCell ref="F2:G2"/>
    <mergeCell ref="H2:J5"/>
    <mergeCell ref="B5:D5"/>
    <mergeCell ref="F5:G5"/>
  </mergeCells>
  <conditionalFormatting sqref="J134">
    <cfRule type="cellIs" dxfId="35" priority="5" stopIfTrue="1" operator="lessThan">
      <formula>0</formula>
    </cfRule>
  </conditionalFormatting>
  <conditionalFormatting sqref="J142">
    <cfRule type="cellIs" dxfId="34" priority="2" stopIfTrue="1" operator="lessThan">
      <formula>0</formula>
    </cfRule>
  </conditionalFormatting>
  <conditionalFormatting sqref="J144">
    <cfRule type="cellIs" dxfId="33" priority="1" stopIfTrue="1" operator="lessThan">
      <formula>0</formula>
    </cfRule>
  </conditionalFormatting>
  <pageMargins left="0.74803149606299213" right="0.74803149606299213" top="0.98425196850393704" bottom="0.98425196850393704" header="0.51181102362204722" footer="0.51181102362204722"/>
  <pageSetup paperSize="8" scale="33" fitToHeight="0" orientation="portrait" horizontalDpi="200" verticalDpi="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 filterMode="1">
    <tabColor rgb="FF92D050"/>
    <pageSetUpPr fitToPage="1"/>
  </sheetPr>
  <dimension ref="A1:PG457"/>
  <sheetViews>
    <sheetView zoomScale="78" zoomScaleNormal="78" workbookViewId="0">
      <pane xSplit="11" ySplit="8" topLeftCell="L404" activePane="bottomRight" state="frozen"/>
      <selection pane="topRight" activeCell="L1" sqref="L1"/>
      <selection pane="bottomLeft" activeCell="A9" sqref="A9"/>
      <selection pane="bottomRight" activeCell="AS418" sqref="AS418:BC442"/>
    </sheetView>
  </sheetViews>
  <sheetFormatPr baseColWidth="10" defaultColWidth="11.44140625" defaultRowHeight="10.199999999999999"/>
  <cols>
    <col min="1" max="1" width="12.44140625" style="1" customWidth="1"/>
    <col min="2" max="2" width="10.44140625" style="1" customWidth="1"/>
    <col min="3" max="3" width="16.21875" style="1" customWidth="1"/>
    <col min="4" max="4" width="14.5546875" style="1" customWidth="1"/>
    <col min="5" max="5" width="16.44140625" style="1" customWidth="1"/>
    <col min="6" max="6" width="4.21875" style="1" customWidth="1"/>
    <col min="7" max="7" width="12.5546875" style="1" customWidth="1"/>
    <col min="8" max="8" width="9.21875" style="1" customWidth="1"/>
    <col min="9" max="9" width="10.44140625" style="1" customWidth="1"/>
    <col min="10" max="10" width="9.5546875" style="1" customWidth="1"/>
    <col min="11" max="11" width="13" style="1" customWidth="1"/>
    <col min="12" max="12" width="11.44140625" style="1" customWidth="1"/>
    <col min="13" max="23" width="11.5546875" style="1" customWidth="1"/>
    <col min="24" max="24" width="11.5546875" style="3" customWidth="1"/>
    <col min="25" max="31" width="11.5546875" style="1" customWidth="1"/>
    <col min="32" max="32" width="10.5546875" style="1" customWidth="1"/>
    <col min="33" max="33" width="11.5546875" style="7" customWidth="1"/>
    <col min="34" max="34" width="10.5546875" style="7" customWidth="1"/>
    <col min="35" max="35" width="12.44140625" style="7" bestFit="1" customWidth="1"/>
    <col min="36" max="36" width="10.44140625" style="7" bestFit="1" customWidth="1"/>
    <col min="37" max="38" width="10.21875" style="7" customWidth="1"/>
    <col min="39" max="39" width="11.77734375" style="7" customWidth="1"/>
    <col min="40" max="40" width="13.44140625" style="7" customWidth="1"/>
    <col min="41" max="41" width="12.44140625" style="7" customWidth="1"/>
    <col min="42" max="44" width="4.77734375" style="7" customWidth="1"/>
    <col min="45" max="45" width="13.5546875" style="7" customWidth="1"/>
    <col min="46" max="46" width="21.77734375" style="7" customWidth="1"/>
    <col min="47" max="52" width="4.77734375" style="7" customWidth="1"/>
    <col min="53" max="73" width="11.44140625" style="7"/>
    <col min="74" max="16384" width="11.44140625" style="1"/>
  </cols>
  <sheetData>
    <row r="1" spans="1:423"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646"/>
      <c r="Y1" s="343"/>
      <c r="Z1" s="343"/>
      <c r="AA1" s="345"/>
      <c r="AB1" s="343"/>
      <c r="AC1" s="343"/>
      <c r="AD1" s="343"/>
      <c r="AE1" s="345"/>
      <c r="AF1" s="345"/>
      <c r="AG1" s="375"/>
      <c r="AH1" s="375"/>
      <c r="AI1" s="375"/>
      <c r="AJ1" s="375"/>
      <c r="AK1" s="375"/>
      <c r="AL1" s="86"/>
      <c r="AM1" s="86"/>
      <c r="AN1" s="86"/>
      <c r="AO1" s="86"/>
      <c r="AP1" s="86"/>
      <c r="AQ1" s="86"/>
      <c r="AR1" s="86"/>
      <c r="AS1" s="86"/>
      <c r="AT1" s="86"/>
      <c r="AU1" s="86"/>
      <c r="AV1" s="86"/>
      <c r="AW1" s="86"/>
      <c r="AX1" s="86"/>
      <c r="AY1" s="86"/>
      <c r="AZ1" s="86"/>
      <c r="BA1" s="86"/>
      <c r="BB1" s="86"/>
      <c r="BC1" s="86"/>
      <c r="BD1" s="86"/>
      <c r="BE1" s="86"/>
      <c r="BF1" s="86"/>
      <c r="BG1" s="86"/>
      <c r="BH1" s="86"/>
      <c r="BI1" s="86"/>
      <c r="BJ1" s="86"/>
      <c r="BK1" s="86"/>
      <c r="BL1" s="86"/>
      <c r="BM1" s="86"/>
      <c r="BN1" s="86"/>
      <c r="BO1" s="86"/>
      <c r="BP1" s="86"/>
      <c r="BQ1" s="86"/>
      <c r="BR1" s="86"/>
      <c r="BS1" s="86"/>
      <c r="BT1" s="86"/>
      <c r="BU1" s="86"/>
      <c r="BV1" s="86"/>
      <c r="BW1" s="86"/>
      <c r="BX1" s="86"/>
      <c r="BY1" s="86"/>
      <c r="BZ1" s="86"/>
      <c r="CA1" s="86"/>
      <c r="CB1" s="86"/>
      <c r="CC1" s="86"/>
      <c r="CD1" s="86"/>
      <c r="CE1" s="86"/>
      <c r="CF1" s="86"/>
      <c r="CG1" s="86"/>
      <c r="CH1" s="86"/>
      <c r="CI1" s="86"/>
      <c r="CJ1" s="86"/>
      <c r="CK1" s="86"/>
      <c r="CL1" s="86"/>
      <c r="CM1" s="86"/>
      <c r="CN1" s="86"/>
      <c r="CO1" s="86"/>
      <c r="CP1" s="86"/>
      <c r="CQ1" s="86"/>
      <c r="CR1" s="86"/>
      <c r="CS1" s="86"/>
      <c r="CT1" s="86"/>
      <c r="CU1" s="86"/>
      <c r="CV1" s="86"/>
      <c r="CW1" s="86"/>
      <c r="CX1" s="86"/>
      <c r="CY1" s="86"/>
      <c r="CZ1" s="86"/>
      <c r="DA1" s="86"/>
      <c r="DB1" s="86"/>
      <c r="DC1" s="86"/>
      <c r="DD1" s="86"/>
      <c r="DE1" s="86"/>
      <c r="DF1" s="86"/>
      <c r="DG1" s="86"/>
      <c r="DH1" s="86"/>
      <c r="DI1" s="86"/>
      <c r="DJ1" s="86"/>
      <c r="DK1" s="86"/>
      <c r="DL1" s="86"/>
      <c r="DM1" s="86"/>
      <c r="DN1" s="86"/>
      <c r="DO1" s="86"/>
      <c r="DP1" s="86"/>
      <c r="DQ1" s="86"/>
      <c r="DR1" s="86"/>
      <c r="DS1" s="86"/>
      <c r="DT1" s="86"/>
      <c r="DU1" s="86"/>
      <c r="DV1" s="86"/>
      <c r="DW1" s="86"/>
      <c r="DX1" s="86"/>
      <c r="DY1" s="86"/>
      <c r="DZ1" s="86"/>
      <c r="EA1" s="86"/>
      <c r="EB1" s="86"/>
      <c r="EC1" s="86"/>
      <c r="ED1" s="86"/>
      <c r="EE1" s="86"/>
      <c r="EF1" s="86"/>
      <c r="EG1" s="86"/>
      <c r="EH1" s="86"/>
      <c r="EI1" s="86"/>
      <c r="EJ1" s="86"/>
      <c r="EK1" s="86"/>
      <c r="EL1" s="86"/>
      <c r="EM1" s="86"/>
      <c r="EN1" s="86"/>
      <c r="EO1" s="86"/>
      <c r="EP1" s="86"/>
      <c r="EQ1" s="86"/>
      <c r="ER1" s="86"/>
      <c r="ES1" s="86"/>
      <c r="ET1" s="86"/>
      <c r="EU1" s="86"/>
      <c r="EV1" s="86"/>
      <c r="EW1" s="86"/>
      <c r="EX1" s="86"/>
      <c r="EY1" s="86"/>
      <c r="EZ1" s="86"/>
      <c r="FA1" s="86"/>
      <c r="FB1" s="86"/>
      <c r="FC1" s="86"/>
      <c r="FD1" s="86"/>
      <c r="FE1" s="86"/>
      <c r="FF1" s="86"/>
      <c r="FG1" s="86"/>
      <c r="FH1" s="86"/>
      <c r="FI1" s="86"/>
      <c r="FJ1" s="86"/>
      <c r="FK1" s="86"/>
      <c r="FL1" s="86"/>
      <c r="FM1" s="86"/>
      <c r="FN1" s="86"/>
      <c r="FO1" s="86"/>
      <c r="FP1" s="86"/>
      <c r="FQ1" s="86"/>
      <c r="FR1" s="86"/>
      <c r="FS1" s="86"/>
      <c r="FT1" s="86"/>
      <c r="FU1" s="86"/>
      <c r="FV1" s="86"/>
      <c r="FW1" s="86"/>
      <c r="FX1" s="86"/>
      <c r="FY1" s="86"/>
      <c r="FZ1" s="86"/>
      <c r="GA1" s="86"/>
      <c r="GB1" s="86"/>
      <c r="GC1" s="86"/>
      <c r="GD1" s="86"/>
      <c r="GE1" s="86"/>
      <c r="GF1" s="86"/>
      <c r="GG1" s="86"/>
      <c r="GH1" s="86"/>
      <c r="GI1" s="86"/>
      <c r="GJ1" s="86"/>
      <c r="GK1" s="86"/>
      <c r="GL1" s="86"/>
      <c r="GM1" s="86"/>
      <c r="GN1" s="86"/>
      <c r="GO1" s="86"/>
      <c r="GP1" s="86"/>
      <c r="GQ1" s="86"/>
      <c r="GR1" s="86"/>
      <c r="GS1" s="86"/>
      <c r="GT1" s="86"/>
      <c r="GU1" s="86"/>
      <c r="GV1" s="86"/>
      <c r="GW1" s="86"/>
      <c r="GX1" s="86"/>
      <c r="GY1" s="86"/>
      <c r="GZ1" s="86"/>
      <c r="HA1" s="86"/>
      <c r="HB1" s="86"/>
      <c r="HC1" s="86"/>
      <c r="HD1" s="86"/>
      <c r="HE1" s="86"/>
      <c r="HF1" s="86"/>
      <c r="HG1" s="86"/>
      <c r="HH1" s="86"/>
      <c r="HI1" s="86"/>
      <c r="HJ1" s="86"/>
      <c r="HK1" s="86"/>
      <c r="HL1" s="86"/>
      <c r="HM1" s="86"/>
      <c r="HN1" s="86"/>
      <c r="HO1" s="86"/>
      <c r="HP1" s="86"/>
      <c r="HQ1" s="86"/>
      <c r="HR1" s="86"/>
      <c r="HS1" s="86"/>
      <c r="HT1" s="86"/>
      <c r="HU1" s="86"/>
      <c r="HV1" s="86"/>
      <c r="HW1" s="86"/>
      <c r="HX1" s="86"/>
      <c r="HY1" s="86"/>
      <c r="HZ1" s="86"/>
      <c r="IA1" s="86"/>
      <c r="IB1" s="86"/>
      <c r="IC1" s="86"/>
      <c r="ID1" s="86"/>
      <c r="IE1" s="86"/>
      <c r="IF1" s="86"/>
      <c r="IG1" s="86"/>
      <c r="IH1" s="86"/>
      <c r="II1" s="86"/>
      <c r="IJ1" s="86"/>
      <c r="IK1" s="86"/>
      <c r="IL1" s="86"/>
      <c r="IM1" s="86"/>
      <c r="IN1" s="86"/>
      <c r="IO1" s="86"/>
      <c r="IP1" s="86"/>
      <c r="IQ1" s="86"/>
      <c r="IR1" s="86"/>
      <c r="IS1" s="86"/>
      <c r="IT1" s="86"/>
      <c r="IU1" s="86"/>
      <c r="IV1" s="86"/>
      <c r="IW1" s="86"/>
      <c r="IX1" s="86"/>
      <c r="IY1" s="86"/>
      <c r="IZ1" s="86"/>
      <c r="JA1" s="86"/>
      <c r="JB1" s="86"/>
      <c r="JC1" s="86"/>
      <c r="JD1" s="86"/>
      <c r="JE1" s="86"/>
      <c r="JF1" s="86"/>
      <c r="JG1" s="86"/>
      <c r="JH1" s="86"/>
      <c r="JI1" s="86"/>
      <c r="JJ1" s="86"/>
      <c r="JK1" s="86"/>
      <c r="JL1" s="86"/>
      <c r="JM1" s="86"/>
      <c r="JN1" s="86"/>
      <c r="JO1" s="86"/>
      <c r="JP1" s="86"/>
      <c r="JQ1" s="86"/>
      <c r="JR1" s="86"/>
      <c r="JS1" s="86"/>
      <c r="JT1" s="86"/>
      <c r="JU1" s="86"/>
      <c r="JV1" s="86"/>
      <c r="JW1" s="86"/>
      <c r="JX1" s="86"/>
      <c r="JY1" s="86"/>
      <c r="JZ1" s="86"/>
      <c r="KA1" s="86"/>
      <c r="KB1" s="86"/>
      <c r="KC1" s="86"/>
      <c r="KD1" s="86"/>
      <c r="KE1" s="86"/>
      <c r="KF1" s="86"/>
      <c r="KG1" s="86"/>
      <c r="KH1" s="86"/>
      <c r="KI1" s="86"/>
      <c r="KJ1" s="86"/>
      <c r="KK1" s="86"/>
      <c r="KL1" s="86"/>
      <c r="KM1" s="86"/>
      <c r="KN1" s="86"/>
      <c r="KO1" s="86"/>
      <c r="KP1" s="86"/>
      <c r="KQ1" s="86"/>
      <c r="KR1" s="86"/>
      <c r="KS1" s="86"/>
      <c r="KT1" s="86"/>
      <c r="KU1" s="86"/>
      <c r="KV1" s="86"/>
      <c r="KW1" s="86"/>
      <c r="KX1" s="86"/>
      <c r="KY1" s="86"/>
      <c r="KZ1" s="86"/>
      <c r="LA1" s="86"/>
      <c r="LB1" s="86"/>
      <c r="LC1" s="86"/>
      <c r="LD1" s="86"/>
      <c r="LE1" s="86"/>
      <c r="LF1" s="86"/>
      <c r="LG1" s="86"/>
      <c r="LH1" s="86"/>
      <c r="LI1" s="86"/>
      <c r="LJ1" s="86"/>
      <c r="LK1" s="86"/>
      <c r="LL1" s="86"/>
      <c r="LM1" s="86"/>
      <c r="LN1" s="86"/>
      <c r="LO1" s="86"/>
      <c r="LP1" s="86"/>
      <c r="LQ1" s="86"/>
      <c r="LR1" s="86"/>
      <c r="LS1" s="86"/>
      <c r="LT1" s="86"/>
      <c r="LU1" s="86"/>
      <c r="LV1" s="86"/>
      <c r="LW1" s="86"/>
      <c r="LX1" s="86"/>
      <c r="LY1" s="86"/>
      <c r="LZ1" s="86"/>
      <c r="MA1" s="86"/>
      <c r="MB1" s="86"/>
      <c r="MC1" s="86"/>
      <c r="MD1" s="86"/>
      <c r="ME1" s="86"/>
      <c r="MF1" s="86"/>
      <c r="MG1" s="86"/>
      <c r="MH1" s="86"/>
      <c r="MI1" s="86"/>
      <c r="MJ1" s="86"/>
      <c r="MK1" s="86"/>
      <c r="ML1" s="86"/>
      <c r="MM1" s="86"/>
      <c r="MN1" s="86"/>
      <c r="MO1" s="86"/>
      <c r="MP1" s="86"/>
      <c r="MQ1" s="86"/>
      <c r="MR1" s="86"/>
      <c r="MS1" s="86"/>
      <c r="MT1" s="86"/>
      <c r="MU1" s="86"/>
      <c r="MV1" s="86"/>
      <c r="MW1" s="86"/>
      <c r="MX1" s="86"/>
      <c r="MY1" s="86"/>
      <c r="MZ1" s="86"/>
      <c r="NA1" s="86"/>
      <c r="NB1" s="86"/>
      <c r="NC1" s="86"/>
      <c r="ND1" s="86"/>
      <c r="NE1" s="86"/>
      <c r="NF1" s="86"/>
      <c r="NG1" s="86"/>
      <c r="NH1" s="86"/>
      <c r="NI1" s="86"/>
      <c r="NJ1" s="86"/>
      <c r="NK1" s="86"/>
      <c r="NL1" s="86"/>
      <c r="NM1" s="86"/>
      <c r="NN1" s="86"/>
      <c r="NO1" s="86"/>
      <c r="NP1" s="86"/>
      <c r="NQ1" s="86"/>
      <c r="NR1" s="86"/>
      <c r="NS1" s="86"/>
      <c r="NT1" s="86"/>
      <c r="NU1" s="86"/>
      <c r="NV1" s="86"/>
      <c r="NW1" s="86"/>
      <c r="NX1" s="86"/>
      <c r="NY1" s="86"/>
      <c r="NZ1" s="86"/>
      <c r="OA1" s="86"/>
      <c r="OB1" s="86"/>
      <c r="OC1" s="86"/>
      <c r="OD1" s="86"/>
      <c r="OE1" s="86"/>
      <c r="OF1" s="86"/>
      <c r="OG1" s="86"/>
      <c r="OH1" s="86"/>
      <c r="OI1" s="86"/>
      <c r="OJ1" s="86"/>
      <c r="OK1" s="86"/>
      <c r="OL1" s="86"/>
      <c r="OM1" s="86"/>
      <c r="ON1" s="86"/>
      <c r="OO1" s="86"/>
      <c r="OP1" s="86"/>
      <c r="OQ1" s="86"/>
      <c r="OR1" s="86"/>
      <c r="OS1" s="86"/>
      <c r="OT1" s="86"/>
      <c r="OU1" s="86"/>
      <c r="OV1" s="86"/>
      <c r="OW1" s="86"/>
      <c r="OX1" s="86"/>
      <c r="OY1" s="86"/>
      <c r="OZ1" s="86"/>
      <c r="PA1" s="86"/>
      <c r="PB1" s="86"/>
      <c r="PC1" s="86"/>
      <c r="PD1" s="86"/>
      <c r="PE1" s="86"/>
      <c r="PF1" s="86"/>
    </row>
    <row r="2" spans="1:423"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551"/>
      <c r="AG2" s="551"/>
      <c r="AH2" s="551"/>
      <c r="AI2" s="551"/>
      <c r="AJ2" s="551"/>
      <c r="AK2" s="551"/>
      <c r="AL2" s="551"/>
      <c r="AM2" s="551"/>
      <c r="AN2" s="551"/>
      <c r="AO2" s="552"/>
      <c r="AP2" s="86"/>
      <c r="AQ2" s="86"/>
      <c r="AR2" s="86"/>
      <c r="AS2" s="86"/>
      <c r="AT2" s="86"/>
      <c r="AU2" s="86"/>
      <c r="AV2" s="86"/>
      <c r="AW2" s="86"/>
      <c r="AX2" s="86"/>
      <c r="AY2" s="86"/>
      <c r="AZ2" s="86"/>
      <c r="BA2" s="86"/>
      <c r="BB2" s="86"/>
      <c r="BC2" s="86"/>
      <c r="BD2" s="86"/>
      <c r="BE2" s="86"/>
      <c r="BF2" s="86"/>
      <c r="BG2" s="86"/>
      <c r="BH2" s="86"/>
      <c r="BI2" s="86"/>
      <c r="BJ2" s="86"/>
      <c r="BK2" s="86"/>
      <c r="BL2" s="86"/>
      <c r="BM2" s="86"/>
      <c r="BN2" s="86"/>
      <c r="BO2" s="86"/>
      <c r="BP2" s="86"/>
      <c r="BQ2" s="86"/>
      <c r="BR2" s="86"/>
      <c r="BS2" s="86"/>
      <c r="BT2" s="86"/>
      <c r="BU2" s="86"/>
      <c r="BV2" s="86"/>
      <c r="BW2" s="86"/>
      <c r="BX2" s="86"/>
      <c r="BY2" s="86"/>
      <c r="BZ2" s="86"/>
      <c r="CA2" s="86"/>
      <c r="CB2" s="86"/>
      <c r="CC2" s="86"/>
      <c r="CD2" s="86"/>
      <c r="CE2" s="86"/>
      <c r="CF2" s="86"/>
      <c r="CG2" s="86"/>
      <c r="CH2" s="86"/>
      <c r="CI2" s="86"/>
      <c r="CJ2" s="86"/>
      <c r="CK2" s="86"/>
      <c r="CL2" s="86"/>
      <c r="CM2" s="86"/>
      <c r="CN2" s="86"/>
      <c r="CO2" s="86"/>
      <c r="CP2" s="86"/>
      <c r="CQ2" s="86"/>
      <c r="CR2" s="86"/>
      <c r="CS2" s="86"/>
      <c r="CT2" s="86"/>
      <c r="CU2" s="86"/>
      <c r="CV2" s="86"/>
      <c r="CW2" s="86"/>
      <c r="CX2" s="86"/>
      <c r="CY2" s="86"/>
      <c r="CZ2" s="86"/>
      <c r="DA2" s="86"/>
      <c r="DB2" s="86"/>
      <c r="DC2" s="86"/>
      <c r="DD2" s="86"/>
      <c r="DE2" s="86"/>
      <c r="DF2" s="86"/>
      <c r="DG2" s="86"/>
      <c r="DH2" s="86"/>
      <c r="DI2" s="86"/>
      <c r="DJ2" s="86"/>
      <c r="DK2" s="86"/>
      <c r="DL2" s="86"/>
      <c r="DM2" s="86"/>
      <c r="DN2" s="86"/>
      <c r="DO2" s="86"/>
      <c r="DP2" s="86"/>
      <c r="DQ2" s="86"/>
      <c r="DR2" s="86"/>
      <c r="DS2" s="86"/>
      <c r="DT2" s="86"/>
      <c r="DU2" s="86"/>
      <c r="DV2" s="86"/>
      <c r="DW2" s="86"/>
      <c r="DX2" s="86"/>
      <c r="DY2" s="86"/>
      <c r="DZ2" s="86"/>
      <c r="EA2" s="86"/>
      <c r="EB2" s="86"/>
      <c r="EC2" s="86"/>
      <c r="ED2" s="86"/>
      <c r="EE2" s="86"/>
      <c r="EF2" s="86"/>
      <c r="EG2" s="86"/>
      <c r="EH2" s="86"/>
      <c r="EI2" s="86"/>
      <c r="EJ2" s="86"/>
      <c r="EK2" s="86"/>
      <c r="EL2" s="86"/>
      <c r="EM2" s="86"/>
      <c r="EN2" s="86"/>
      <c r="EO2" s="86"/>
      <c r="EP2" s="86"/>
      <c r="EQ2" s="86"/>
      <c r="ER2" s="86"/>
      <c r="ES2" s="86"/>
      <c r="ET2" s="86"/>
      <c r="EU2" s="86"/>
      <c r="EV2" s="86"/>
      <c r="EW2" s="86"/>
      <c r="EX2" s="86"/>
      <c r="EY2" s="86"/>
      <c r="EZ2" s="86"/>
      <c r="FA2" s="86"/>
      <c r="FB2" s="86"/>
      <c r="FC2" s="86"/>
      <c r="FD2" s="86"/>
      <c r="FE2" s="86"/>
      <c r="FF2" s="86"/>
      <c r="FG2" s="86"/>
      <c r="FH2" s="86"/>
      <c r="FI2" s="86"/>
      <c r="FJ2" s="86"/>
      <c r="FK2" s="86"/>
      <c r="FL2" s="86"/>
      <c r="FM2" s="86"/>
      <c r="FN2" s="86"/>
      <c r="FO2" s="86"/>
      <c r="FP2" s="86"/>
      <c r="FQ2" s="86"/>
      <c r="FR2" s="86"/>
      <c r="FS2" s="86"/>
      <c r="FT2" s="86"/>
      <c r="FU2" s="86"/>
      <c r="FV2" s="86"/>
      <c r="FW2" s="86"/>
      <c r="FX2" s="86"/>
      <c r="FY2" s="86"/>
      <c r="FZ2" s="86"/>
      <c r="GA2" s="86"/>
      <c r="GB2" s="86"/>
      <c r="GC2" s="86"/>
      <c r="GD2" s="86"/>
      <c r="GE2" s="86"/>
      <c r="GF2" s="86"/>
      <c r="GG2" s="86"/>
      <c r="GH2" s="86"/>
      <c r="GI2" s="86"/>
      <c r="GJ2" s="86"/>
      <c r="GK2" s="86"/>
      <c r="GL2" s="86"/>
      <c r="GM2" s="86"/>
      <c r="GN2" s="86"/>
      <c r="GO2" s="86"/>
      <c r="GP2" s="86"/>
      <c r="GQ2" s="86"/>
      <c r="GR2" s="86"/>
      <c r="GS2" s="86"/>
      <c r="GT2" s="86"/>
      <c r="GU2" s="86"/>
      <c r="GV2" s="86"/>
      <c r="GW2" s="86"/>
      <c r="GX2" s="86"/>
      <c r="GY2" s="86"/>
      <c r="GZ2" s="86"/>
      <c r="HA2" s="86"/>
      <c r="HB2" s="86"/>
      <c r="HC2" s="86"/>
      <c r="HD2" s="86"/>
      <c r="HE2" s="86"/>
      <c r="HF2" s="86"/>
      <c r="HG2" s="86"/>
      <c r="HH2" s="86"/>
      <c r="HI2" s="86"/>
      <c r="HJ2" s="86"/>
      <c r="HK2" s="86"/>
      <c r="HL2" s="86"/>
      <c r="HM2" s="86"/>
      <c r="HN2" s="86"/>
      <c r="HO2" s="86"/>
      <c r="HP2" s="86"/>
      <c r="HQ2" s="86"/>
      <c r="HR2" s="86"/>
      <c r="HS2" s="86"/>
      <c r="HT2" s="86"/>
      <c r="HU2" s="86"/>
      <c r="HV2" s="86"/>
      <c r="HW2" s="86"/>
      <c r="HX2" s="86"/>
      <c r="HY2" s="86"/>
      <c r="HZ2" s="86"/>
      <c r="IA2" s="86"/>
      <c r="IB2" s="86"/>
      <c r="IC2" s="86"/>
      <c r="ID2" s="86"/>
      <c r="IE2" s="86"/>
      <c r="IF2" s="86"/>
      <c r="IG2" s="86"/>
      <c r="IH2" s="86"/>
      <c r="II2" s="86"/>
      <c r="IJ2" s="86"/>
      <c r="IK2" s="86"/>
      <c r="IL2" s="86"/>
      <c r="IM2" s="86"/>
      <c r="IN2" s="86"/>
      <c r="IO2" s="86"/>
      <c r="IP2" s="86"/>
      <c r="IQ2" s="86"/>
      <c r="IR2" s="86"/>
      <c r="IS2" s="86"/>
      <c r="IT2" s="86"/>
      <c r="IU2" s="86"/>
      <c r="IV2" s="86"/>
      <c r="IW2" s="86"/>
      <c r="IX2" s="86"/>
      <c r="IY2" s="86"/>
      <c r="IZ2" s="86"/>
      <c r="JA2" s="86"/>
      <c r="JB2" s="86"/>
      <c r="JC2" s="86"/>
      <c r="JD2" s="86"/>
      <c r="JE2" s="86"/>
      <c r="JF2" s="86"/>
      <c r="JG2" s="86"/>
      <c r="JH2" s="86"/>
      <c r="JI2" s="86"/>
      <c r="JJ2" s="86"/>
      <c r="JK2" s="86"/>
      <c r="JL2" s="86"/>
      <c r="JM2" s="86"/>
      <c r="JN2" s="86"/>
      <c r="JO2" s="86"/>
      <c r="JP2" s="86"/>
      <c r="JQ2" s="86"/>
      <c r="JR2" s="86"/>
      <c r="JS2" s="86"/>
      <c r="JT2" s="86"/>
      <c r="JU2" s="86"/>
      <c r="JV2" s="86"/>
      <c r="JW2" s="86"/>
      <c r="JX2" s="86"/>
      <c r="JY2" s="86"/>
      <c r="JZ2" s="86"/>
      <c r="KA2" s="86"/>
      <c r="KB2" s="86"/>
      <c r="KC2" s="86"/>
      <c r="KD2" s="86"/>
      <c r="KE2" s="86"/>
      <c r="KF2" s="86"/>
      <c r="KG2" s="86"/>
      <c r="KH2" s="86"/>
      <c r="KI2" s="86"/>
      <c r="KJ2" s="86"/>
      <c r="KK2" s="86"/>
      <c r="KL2" s="86"/>
      <c r="KM2" s="86"/>
      <c r="KN2" s="86"/>
      <c r="KO2" s="86"/>
      <c r="KP2" s="86"/>
      <c r="KQ2" s="86"/>
      <c r="KR2" s="86"/>
      <c r="KS2" s="86"/>
      <c r="KT2" s="86"/>
      <c r="KU2" s="86"/>
      <c r="KV2" s="86"/>
      <c r="KW2" s="86"/>
      <c r="KX2" s="86"/>
      <c r="KY2" s="86"/>
      <c r="KZ2" s="86"/>
      <c r="LA2" s="86"/>
      <c r="LB2" s="86"/>
      <c r="LC2" s="86"/>
      <c r="LD2" s="86"/>
      <c r="LE2" s="86"/>
      <c r="LF2" s="86"/>
      <c r="LG2" s="86"/>
      <c r="LH2" s="86"/>
      <c r="LI2" s="86"/>
      <c r="LJ2" s="86"/>
      <c r="LK2" s="86"/>
      <c r="LL2" s="86"/>
      <c r="LM2" s="86"/>
      <c r="LN2" s="86"/>
      <c r="LO2" s="86"/>
      <c r="LP2" s="86"/>
      <c r="LQ2" s="86"/>
      <c r="LR2" s="86"/>
      <c r="LS2" s="86"/>
      <c r="LT2" s="86"/>
      <c r="LU2" s="86"/>
      <c r="LV2" s="86"/>
      <c r="LW2" s="86"/>
      <c r="LX2" s="86"/>
      <c r="LY2" s="86"/>
      <c r="LZ2" s="86"/>
      <c r="MA2" s="86"/>
      <c r="MB2" s="86"/>
      <c r="MC2" s="86"/>
      <c r="MD2" s="86"/>
      <c r="ME2" s="86"/>
      <c r="MF2" s="86"/>
      <c r="MG2" s="86"/>
      <c r="MH2" s="86"/>
      <c r="MI2" s="86"/>
      <c r="MJ2" s="86"/>
      <c r="MK2" s="86"/>
      <c r="ML2" s="86"/>
      <c r="MM2" s="86"/>
      <c r="MN2" s="86"/>
      <c r="MO2" s="86"/>
      <c r="MP2" s="86"/>
      <c r="MQ2" s="86"/>
      <c r="MR2" s="86"/>
      <c r="MS2" s="86"/>
      <c r="MT2" s="86"/>
      <c r="MU2" s="86"/>
      <c r="MV2" s="86"/>
      <c r="MW2" s="86"/>
      <c r="MX2" s="86"/>
      <c r="MY2" s="86"/>
      <c r="MZ2" s="86"/>
      <c r="NA2" s="86"/>
      <c r="NB2" s="86"/>
      <c r="NC2" s="86"/>
      <c r="ND2" s="86"/>
      <c r="NE2" s="86"/>
      <c r="NF2" s="86"/>
      <c r="NG2" s="86"/>
      <c r="NH2" s="86"/>
      <c r="NI2" s="86"/>
      <c r="NJ2" s="86"/>
      <c r="NK2" s="86"/>
      <c r="NL2" s="86"/>
      <c r="NM2" s="86"/>
      <c r="NN2" s="86"/>
      <c r="NO2" s="86"/>
      <c r="NP2" s="86"/>
      <c r="NQ2" s="86"/>
      <c r="NR2" s="86"/>
      <c r="NS2" s="86"/>
      <c r="NT2" s="86"/>
      <c r="NU2" s="86"/>
      <c r="NV2" s="86"/>
      <c r="NW2" s="86"/>
      <c r="NX2" s="86"/>
      <c r="NY2" s="86"/>
      <c r="NZ2" s="86"/>
      <c r="OA2" s="86"/>
      <c r="OB2" s="86"/>
      <c r="OC2" s="86"/>
      <c r="OD2" s="86"/>
      <c r="OE2" s="86"/>
      <c r="OF2" s="86"/>
      <c r="OG2" s="86"/>
      <c r="OH2" s="86"/>
      <c r="OI2" s="86"/>
      <c r="OJ2" s="86"/>
      <c r="OK2" s="86"/>
      <c r="OL2" s="86"/>
      <c r="OM2" s="86"/>
      <c r="ON2" s="86"/>
      <c r="OO2" s="86"/>
      <c r="OP2" s="86"/>
      <c r="OQ2" s="86"/>
      <c r="OR2" s="86"/>
      <c r="OS2" s="86"/>
      <c r="OT2" s="86"/>
      <c r="OU2" s="86"/>
      <c r="OV2" s="86"/>
      <c r="OW2" s="86"/>
      <c r="OX2" s="86"/>
      <c r="OY2" s="86"/>
      <c r="OZ2" s="86"/>
      <c r="PA2" s="86"/>
      <c r="PB2" s="86"/>
      <c r="PC2" s="86"/>
      <c r="PD2" s="86"/>
      <c r="PE2" s="86"/>
      <c r="PF2" s="86"/>
      <c r="PG2" s="86"/>
    </row>
    <row r="3" spans="1:423" s="89" customFormat="1" ht="12" customHeight="1">
      <c r="A3" s="348" t="s">
        <v>201</v>
      </c>
      <c r="B3" s="1460" t="s">
        <v>202</v>
      </c>
      <c r="C3" s="1461"/>
      <c r="D3" s="1462"/>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553"/>
      <c r="AG3" s="553"/>
      <c r="AH3" s="553"/>
      <c r="AI3" s="553"/>
      <c r="AJ3" s="553"/>
      <c r="AK3" s="553"/>
      <c r="AL3" s="553"/>
      <c r="AM3" s="553"/>
      <c r="AN3" s="553"/>
      <c r="AO3" s="554"/>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6"/>
      <c r="BR3" s="86"/>
      <c r="BS3" s="86"/>
      <c r="BT3" s="86"/>
      <c r="BU3" s="86"/>
      <c r="BV3" s="86"/>
      <c r="BW3" s="86"/>
      <c r="BX3" s="86"/>
      <c r="BY3" s="86"/>
      <c r="BZ3" s="86"/>
      <c r="CA3" s="86"/>
      <c r="CB3" s="86"/>
      <c r="CC3" s="86"/>
      <c r="CD3" s="86"/>
      <c r="CE3" s="86"/>
      <c r="CF3" s="86"/>
      <c r="CG3" s="86"/>
      <c r="CH3" s="86"/>
      <c r="CI3" s="86"/>
      <c r="CJ3" s="86"/>
      <c r="CK3" s="86"/>
      <c r="CL3" s="86"/>
      <c r="CM3" s="86"/>
      <c r="CN3" s="86"/>
      <c r="CO3" s="86"/>
      <c r="CP3" s="86"/>
      <c r="CQ3" s="86"/>
      <c r="CR3" s="86"/>
      <c r="CS3" s="86"/>
      <c r="CT3" s="86"/>
      <c r="CU3" s="86"/>
      <c r="CV3" s="86"/>
      <c r="CW3" s="86"/>
      <c r="CX3" s="86"/>
      <c r="CY3" s="86"/>
      <c r="CZ3" s="86"/>
      <c r="DA3" s="86"/>
      <c r="DB3" s="86"/>
      <c r="DC3" s="86"/>
      <c r="DD3" s="86"/>
      <c r="DE3" s="86"/>
      <c r="DF3" s="86"/>
      <c r="DG3" s="86"/>
      <c r="DH3" s="86"/>
      <c r="DI3" s="86"/>
      <c r="DJ3" s="86"/>
      <c r="DK3" s="86"/>
      <c r="DL3" s="86"/>
      <c r="DM3" s="86"/>
      <c r="DN3" s="86"/>
      <c r="DO3" s="86"/>
      <c r="DP3" s="86"/>
      <c r="DQ3" s="86"/>
      <c r="DR3" s="86"/>
      <c r="DS3" s="86"/>
      <c r="DT3" s="86"/>
      <c r="DU3" s="86"/>
      <c r="DV3" s="86"/>
      <c r="DW3" s="86"/>
      <c r="DX3" s="86"/>
      <c r="DY3" s="86"/>
      <c r="DZ3" s="86"/>
      <c r="EA3" s="86"/>
      <c r="EB3" s="86"/>
      <c r="EC3" s="86"/>
      <c r="ED3" s="86"/>
      <c r="EE3" s="86"/>
      <c r="EF3" s="86"/>
      <c r="EG3" s="86"/>
      <c r="EH3" s="86"/>
      <c r="EI3" s="86"/>
      <c r="EJ3" s="86"/>
      <c r="EK3" s="86"/>
      <c r="EL3" s="86"/>
      <c r="EM3" s="86"/>
      <c r="EN3" s="86"/>
      <c r="EO3" s="86"/>
      <c r="EP3" s="86"/>
      <c r="EQ3" s="86"/>
      <c r="ER3" s="86"/>
      <c r="ES3" s="86"/>
      <c r="ET3" s="86"/>
      <c r="EU3" s="86"/>
      <c r="EV3" s="86"/>
      <c r="EW3" s="86"/>
      <c r="EX3" s="86"/>
      <c r="EY3" s="86"/>
      <c r="EZ3" s="86"/>
      <c r="FA3" s="86"/>
      <c r="FB3" s="86"/>
      <c r="FC3" s="86"/>
      <c r="FD3" s="86"/>
      <c r="FE3" s="86"/>
      <c r="FF3" s="86"/>
      <c r="FG3" s="86"/>
      <c r="FH3" s="86"/>
      <c r="FI3" s="86"/>
      <c r="FJ3" s="86"/>
      <c r="FK3" s="86"/>
      <c r="FL3" s="86"/>
      <c r="FM3" s="86"/>
      <c r="FN3" s="86"/>
      <c r="FO3" s="86"/>
      <c r="FP3" s="86"/>
      <c r="FQ3" s="86"/>
      <c r="FR3" s="86"/>
      <c r="FS3" s="86"/>
      <c r="FT3" s="86"/>
      <c r="FU3" s="86"/>
      <c r="FV3" s="86"/>
      <c r="FW3" s="86"/>
      <c r="FX3" s="86"/>
      <c r="FY3" s="86"/>
      <c r="FZ3" s="86"/>
      <c r="GA3" s="86"/>
      <c r="GB3" s="86"/>
      <c r="GC3" s="86"/>
      <c r="GD3" s="86"/>
      <c r="GE3" s="86"/>
      <c r="GF3" s="86"/>
      <c r="GG3" s="86"/>
      <c r="GH3" s="86"/>
      <c r="GI3" s="86"/>
      <c r="GJ3" s="86"/>
      <c r="GK3" s="86"/>
      <c r="GL3" s="86"/>
      <c r="GM3" s="86"/>
      <c r="GN3" s="86"/>
      <c r="GO3" s="86"/>
      <c r="GP3" s="86"/>
      <c r="GQ3" s="86"/>
      <c r="GR3" s="86"/>
      <c r="GS3" s="86"/>
      <c r="GT3" s="86"/>
      <c r="GU3" s="86"/>
      <c r="GV3" s="86"/>
      <c r="GW3" s="86"/>
      <c r="GX3" s="86"/>
      <c r="GY3" s="86"/>
      <c r="GZ3" s="86"/>
      <c r="HA3" s="86"/>
      <c r="HB3" s="86"/>
      <c r="HC3" s="86"/>
      <c r="HD3" s="86"/>
      <c r="HE3" s="86"/>
      <c r="HF3" s="86"/>
      <c r="HG3" s="86"/>
      <c r="HH3" s="86"/>
      <c r="HI3" s="86"/>
      <c r="HJ3" s="86"/>
      <c r="HK3" s="86"/>
      <c r="HL3" s="86"/>
      <c r="HM3" s="86"/>
      <c r="HN3" s="86"/>
      <c r="HO3" s="86"/>
      <c r="HP3" s="86"/>
      <c r="HQ3" s="86"/>
      <c r="HR3" s="86"/>
      <c r="HS3" s="86"/>
      <c r="HT3" s="86"/>
      <c r="HU3" s="86"/>
      <c r="HV3" s="86"/>
      <c r="HW3" s="86"/>
      <c r="HX3" s="86"/>
      <c r="HY3" s="86"/>
      <c r="HZ3" s="86"/>
      <c r="IA3" s="86"/>
      <c r="IB3" s="86"/>
      <c r="IC3" s="86"/>
      <c r="ID3" s="86"/>
      <c r="IE3" s="86"/>
      <c r="IF3" s="86"/>
      <c r="IG3" s="86"/>
      <c r="IH3" s="86"/>
      <c r="II3" s="86"/>
      <c r="IJ3" s="86"/>
      <c r="IK3" s="86"/>
      <c r="IL3" s="86"/>
      <c r="IM3" s="86"/>
      <c r="IN3" s="86"/>
      <c r="IO3" s="86"/>
      <c r="IP3" s="86"/>
      <c r="IQ3" s="86"/>
      <c r="IR3" s="86"/>
      <c r="IS3" s="86"/>
      <c r="IT3" s="86"/>
      <c r="IU3" s="86"/>
      <c r="IV3" s="86"/>
      <c r="IW3" s="86"/>
      <c r="IX3" s="86"/>
      <c r="IY3" s="86"/>
      <c r="IZ3" s="86"/>
      <c r="JA3" s="86"/>
      <c r="JB3" s="86"/>
      <c r="JC3" s="86"/>
      <c r="JD3" s="86"/>
      <c r="JE3" s="86"/>
      <c r="JF3" s="86"/>
      <c r="JG3" s="86"/>
      <c r="JH3" s="86"/>
      <c r="JI3" s="86"/>
      <c r="JJ3" s="86"/>
      <c r="JK3" s="86"/>
      <c r="JL3" s="86"/>
      <c r="JM3" s="86"/>
      <c r="JN3" s="86"/>
      <c r="JO3" s="86"/>
      <c r="JP3" s="86"/>
      <c r="JQ3" s="86"/>
      <c r="JR3" s="86"/>
      <c r="JS3" s="86"/>
      <c r="JT3" s="86"/>
      <c r="JU3" s="86"/>
      <c r="JV3" s="86"/>
      <c r="JW3" s="86"/>
      <c r="JX3" s="86"/>
      <c r="JY3" s="86"/>
      <c r="JZ3" s="86"/>
      <c r="KA3" s="86"/>
      <c r="KB3" s="86"/>
      <c r="KC3" s="86"/>
      <c r="KD3" s="86"/>
      <c r="KE3" s="86"/>
      <c r="KF3" s="86"/>
      <c r="KG3" s="86"/>
      <c r="KH3" s="86"/>
      <c r="KI3" s="86"/>
      <c r="KJ3" s="86"/>
      <c r="KK3" s="86"/>
      <c r="KL3" s="86"/>
      <c r="KM3" s="86"/>
      <c r="KN3" s="86"/>
      <c r="KO3" s="86"/>
      <c r="KP3" s="86"/>
      <c r="KQ3" s="86"/>
      <c r="KR3" s="86"/>
      <c r="KS3" s="86"/>
      <c r="KT3" s="86"/>
      <c r="KU3" s="86"/>
      <c r="KV3" s="86"/>
      <c r="KW3" s="86"/>
      <c r="KX3" s="86"/>
      <c r="KY3" s="86"/>
      <c r="KZ3" s="86"/>
      <c r="LA3" s="86"/>
      <c r="LB3" s="86"/>
      <c r="LC3" s="86"/>
      <c r="LD3" s="86"/>
      <c r="LE3" s="86"/>
      <c r="LF3" s="86"/>
      <c r="LG3" s="86"/>
      <c r="LH3" s="86"/>
      <c r="LI3" s="86"/>
      <c r="LJ3" s="86"/>
      <c r="LK3" s="86"/>
      <c r="LL3" s="86"/>
      <c r="LM3" s="86"/>
      <c r="LN3" s="86"/>
      <c r="LO3" s="86"/>
      <c r="LP3" s="86"/>
      <c r="LQ3" s="86"/>
      <c r="LR3" s="86"/>
      <c r="LS3" s="86"/>
      <c r="LT3" s="86"/>
      <c r="LU3" s="86"/>
      <c r="LV3" s="86"/>
      <c r="LW3" s="86"/>
      <c r="LX3" s="86"/>
      <c r="LY3" s="86"/>
      <c r="LZ3" s="86"/>
      <c r="MA3" s="86"/>
      <c r="MB3" s="86"/>
      <c r="MC3" s="86"/>
      <c r="MD3" s="86"/>
      <c r="ME3" s="86"/>
      <c r="MF3" s="86"/>
      <c r="MG3" s="86"/>
      <c r="MH3" s="86"/>
      <c r="MI3" s="86"/>
      <c r="MJ3" s="86"/>
      <c r="MK3" s="86"/>
      <c r="ML3" s="86"/>
      <c r="MM3" s="86"/>
      <c r="MN3" s="86"/>
      <c r="MO3" s="86"/>
      <c r="MP3" s="86"/>
      <c r="MQ3" s="86"/>
      <c r="MR3" s="86"/>
      <c r="MS3" s="86"/>
      <c r="MT3" s="86"/>
      <c r="MU3" s="86"/>
      <c r="MV3" s="86"/>
      <c r="MW3" s="86"/>
      <c r="MX3" s="86"/>
      <c r="MY3" s="86"/>
      <c r="MZ3" s="86"/>
      <c r="NA3" s="86"/>
      <c r="NB3" s="86"/>
      <c r="NC3" s="86"/>
      <c r="ND3" s="86"/>
      <c r="NE3" s="86"/>
      <c r="NF3" s="86"/>
      <c r="NG3" s="86"/>
      <c r="NH3" s="86"/>
      <c r="NI3" s="86"/>
      <c r="NJ3" s="86"/>
      <c r="NK3" s="86"/>
      <c r="NL3" s="86"/>
      <c r="NM3" s="86"/>
      <c r="NN3" s="86"/>
      <c r="NO3" s="86"/>
      <c r="NP3" s="86"/>
      <c r="NQ3" s="86"/>
      <c r="NR3" s="86"/>
      <c r="NS3" s="86"/>
      <c r="NT3" s="86"/>
      <c r="NU3" s="86"/>
      <c r="NV3" s="86"/>
      <c r="NW3" s="86"/>
      <c r="NX3" s="86"/>
      <c r="NY3" s="86"/>
      <c r="NZ3" s="86"/>
      <c r="OA3" s="86"/>
      <c r="OB3" s="86"/>
      <c r="OC3" s="86"/>
      <c r="OD3" s="86"/>
      <c r="OE3" s="86"/>
      <c r="OF3" s="86"/>
      <c r="OG3" s="86"/>
      <c r="OH3" s="86"/>
      <c r="OI3" s="86"/>
      <c r="OJ3" s="86"/>
      <c r="OK3" s="86"/>
      <c r="OL3" s="86"/>
      <c r="OM3" s="86"/>
      <c r="ON3" s="86"/>
      <c r="OO3" s="86"/>
      <c r="OP3" s="86"/>
      <c r="OQ3" s="86"/>
      <c r="OR3" s="86"/>
      <c r="OS3" s="86"/>
      <c r="OT3" s="86"/>
      <c r="OU3" s="86"/>
      <c r="OV3" s="86"/>
      <c r="OW3" s="86"/>
      <c r="OX3" s="86"/>
      <c r="OY3" s="86"/>
      <c r="OZ3" s="86"/>
      <c r="PA3" s="86"/>
      <c r="PB3" s="86"/>
      <c r="PC3" s="86"/>
      <c r="PD3" s="86"/>
      <c r="PE3" s="86"/>
      <c r="PF3" s="86"/>
      <c r="PG3" s="86"/>
    </row>
    <row r="4" spans="1:423" s="89" customFormat="1" ht="39.75" customHeight="1">
      <c r="A4" s="348" t="s">
        <v>205</v>
      </c>
      <c r="B4" s="1418" t="s">
        <v>69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553"/>
      <c r="AG4" s="553"/>
      <c r="AH4" s="553"/>
      <c r="AI4" s="553"/>
      <c r="AJ4" s="553"/>
      <c r="AK4" s="553"/>
      <c r="AL4" s="553"/>
      <c r="AM4" s="553"/>
      <c r="AN4" s="553"/>
      <c r="AO4" s="554"/>
      <c r="AP4" s="86"/>
      <c r="AQ4" s="86"/>
      <c r="AR4" s="86"/>
      <c r="AS4" s="86"/>
      <c r="AT4" s="86"/>
      <c r="AU4" s="86"/>
      <c r="AV4" s="86"/>
      <c r="AW4" s="86"/>
      <c r="AX4" s="86"/>
      <c r="AY4" s="86"/>
      <c r="AZ4" s="86"/>
      <c r="BA4" s="86"/>
      <c r="BB4" s="86"/>
      <c r="BC4" s="86"/>
      <c r="BD4" s="86"/>
      <c r="BE4" s="86"/>
      <c r="BF4" s="86"/>
      <c r="BG4" s="86"/>
      <c r="BH4" s="86"/>
      <c r="BI4" s="86"/>
      <c r="BJ4" s="86"/>
      <c r="BK4" s="86"/>
      <c r="BL4" s="86"/>
      <c r="BM4" s="86"/>
      <c r="BN4" s="86"/>
      <c r="BO4" s="86"/>
      <c r="BP4" s="86"/>
      <c r="BQ4" s="86"/>
      <c r="BR4" s="86"/>
      <c r="BS4" s="86"/>
      <c r="BT4" s="86"/>
      <c r="BU4" s="86"/>
      <c r="BV4" s="86"/>
      <c r="BW4" s="86"/>
      <c r="BX4" s="86"/>
      <c r="BY4" s="86"/>
      <c r="BZ4" s="86"/>
      <c r="CA4" s="86"/>
      <c r="CB4" s="86"/>
      <c r="CC4" s="86"/>
      <c r="CD4" s="86"/>
      <c r="CE4" s="86"/>
      <c r="CF4" s="86"/>
      <c r="CG4" s="86"/>
      <c r="CH4" s="86"/>
      <c r="CI4" s="86"/>
      <c r="CJ4" s="86"/>
      <c r="CK4" s="86"/>
      <c r="CL4" s="86"/>
      <c r="CM4" s="86"/>
      <c r="CN4" s="86"/>
      <c r="CO4" s="86"/>
      <c r="CP4" s="86"/>
      <c r="CQ4" s="86"/>
      <c r="CR4" s="86"/>
      <c r="CS4" s="86"/>
      <c r="CT4" s="86"/>
      <c r="CU4" s="86"/>
      <c r="CV4" s="86"/>
      <c r="CW4" s="86"/>
      <c r="CX4" s="86"/>
      <c r="CY4" s="86"/>
      <c r="CZ4" s="86"/>
      <c r="DA4" s="86"/>
      <c r="DB4" s="86"/>
      <c r="DC4" s="86"/>
      <c r="DD4" s="86"/>
      <c r="DE4" s="86"/>
      <c r="DF4" s="86"/>
      <c r="DG4" s="86"/>
      <c r="DH4" s="86"/>
      <c r="DI4" s="86"/>
      <c r="DJ4" s="86"/>
      <c r="DK4" s="86"/>
      <c r="DL4" s="86"/>
      <c r="DM4" s="86"/>
      <c r="DN4" s="86"/>
      <c r="DO4" s="86"/>
      <c r="DP4" s="86"/>
      <c r="DQ4" s="86"/>
      <c r="DR4" s="86"/>
      <c r="DS4" s="86"/>
      <c r="DT4" s="86"/>
      <c r="DU4" s="86"/>
      <c r="DV4" s="86"/>
      <c r="DW4" s="86"/>
      <c r="DX4" s="86"/>
      <c r="DY4" s="86"/>
      <c r="DZ4" s="86"/>
      <c r="EA4" s="86"/>
      <c r="EB4" s="86"/>
      <c r="EC4" s="86"/>
      <c r="ED4" s="86"/>
      <c r="EE4" s="86"/>
      <c r="EF4" s="86"/>
      <c r="EG4" s="86"/>
      <c r="EH4" s="86"/>
      <c r="EI4" s="86"/>
      <c r="EJ4" s="86"/>
      <c r="EK4" s="86"/>
      <c r="EL4" s="86"/>
      <c r="EM4" s="86"/>
      <c r="EN4" s="86"/>
      <c r="EO4" s="86"/>
      <c r="EP4" s="86"/>
      <c r="EQ4" s="86"/>
      <c r="ER4" s="86"/>
      <c r="ES4" s="86"/>
      <c r="ET4" s="86"/>
      <c r="EU4" s="86"/>
      <c r="EV4" s="86"/>
      <c r="EW4" s="86"/>
      <c r="EX4" s="86"/>
      <c r="EY4" s="86"/>
      <c r="EZ4" s="86"/>
      <c r="FA4" s="86"/>
      <c r="FB4" s="86"/>
      <c r="FC4" s="86"/>
      <c r="FD4" s="86"/>
      <c r="FE4" s="86"/>
      <c r="FF4" s="86"/>
      <c r="FG4" s="86"/>
      <c r="FH4" s="86"/>
      <c r="FI4" s="86"/>
      <c r="FJ4" s="86"/>
      <c r="FK4" s="86"/>
      <c r="FL4" s="86"/>
      <c r="FM4" s="86"/>
      <c r="FN4" s="86"/>
      <c r="FO4" s="86"/>
      <c r="FP4" s="86"/>
      <c r="FQ4" s="86"/>
      <c r="FR4" s="86"/>
      <c r="FS4" s="86"/>
      <c r="FT4" s="86"/>
      <c r="FU4" s="86"/>
      <c r="FV4" s="86"/>
      <c r="FW4" s="86"/>
      <c r="FX4" s="86"/>
      <c r="FY4" s="86"/>
      <c r="FZ4" s="86"/>
      <c r="GA4" s="86"/>
      <c r="GB4" s="86"/>
      <c r="GC4" s="86"/>
      <c r="GD4" s="86"/>
      <c r="GE4" s="86"/>
      <c r="GF4" s="86"/>
      <c r="GG4" s="86"/>
      <c r="GH4" s="86"/>
      <c r="GI4" s="86"/>
      <c r="GJ4" s="86"/>
      <c r="GK4" s="86"/>
      <c r="GL4" s="86"/>
      <c r="GM4" s="86"/>
      <c r="GN4" s="86"/>
      <c r="GO4" s="86"/>
      <c r="GP4" s="86"/>
      <c r="GQ4" s="86"/>
      <c r="GR4" s="86"/>
      <c r="GS4" s="86"/>
      <c r="GT4" s="86"/>
      <c r="GU4" s="86"/>
      <c r="GV4" s="86"/>
      <c r="GW4" s="86"/>
      <c r="GX4" s="86"/>
      <c r="GY4" s="86"/>
      <c r="GZ4" s="86"/>
      <c r="HA4" s="86"/>
      <c r="HB4" s="86"/>
      <c r="HC4" s="86"/>
      <c r="HD4" s="86"/>
      <c r="HE4" s="86"/>
      <c r="HF4" s="86"/>
      <c r="HG4" s="86"/>
      <c r="HH4" s="86"/>
      <c r="HI4" s="86"/>
      <c r="HJ4" s="86"/>
      <c r="HK4" s="86"/>
      <c r="HL4" s="86"/>
      <c r="HM4" s="86"/>
      <c r="HN4" s="86"/>
      <c r="HO4" s="86"/>
      <c r="HP4" s="86"/>
      <c r="HQ4" s="86"/>
      <c r="HR4" s="86"/>
      <c r="HS4" s="86"/>
      <c r="HT4" s="86"/>
      <c r="HU4" s="86"/>
      <c r="HV4" s="86"/>
      <c r="HW4" s="86"/>
      <c r="HX4" s="86"/>
      <c r="HY4" s="86"/>
      <c r="HZ4" s="86"/>
      <c r="IA4" s="86"/>
      <c r="IB4" s="86"/>
      <c r="IC4" s="86"/>
      <c r="ID4" s="86"/>
      <c r="IE4" s="86"/>
      <c r="IF4" s="86"/>
      <c r="IG4" s="86"/>
      <c r="IH4" s="86"/>
      <c r="II4" s="86"/>
      <c r="IJ4" s="86"/>
      <c r="IK4" s="86"/>
      <c r="IL4" s="86"/>
      <c r="IM4" s="86"/>
      <c r="IN4" s="86"/>
      <c r="IO4" s="86"/>
      <c r="IP4" s="86"/>
      <c r="IQ4" s="86"/>
      <c r="IR4" s="86"/>
      <c r="IS4" s="86"/>
      <c r="IT4" s="86"/>
      <c r="IU4" s="86"/>
      <c r="IV4" s="86"/>
      <c r="IW4" s="86"/>
      <c r="IX4" s="86"/>
      <c r="IY4" s="86"/>
      <c r="IZ4" s="86"/>
      <c r="JA4" s="86"/>
      <c r="JB4" s="86"/>
      <c r="JC4" s="86"/>
      <c r="JD4" s="86"/>
      <c r="JE4" s="86"/>
      <c r="JF4" s="86"/>
      <c r="JG4" s="86"/>
      <c r="JH4" s="86"/>
      <c r="JI4" s="86"/>
      <c r="JJ4" s="86"/>
      <c r="JK4" s="86"/>
      <c r="JL4" s="86"/>
      <c r="JM4" s="86"/>
      <c r="JN4" s="86"/>
      <c r="JO4" s="86"/>
      <c r="JP4" s="86"/>
      <c r="JQ4" s="86"/>
      <c r="JR4" s="86"/>
      <c r="JS4" s="86"/>
      <c r="JT4" s="86"/>
      <c r="JU4" s="86"/>
      <c r="JV4" s="86"/>
      <c r="JW4" s="86"/>
      <c r="JX4" s="86"/>
      <c r="JY4" s="86"/>
      <c r="JZ4" s="86"/>
      <c r="KA4" s="86"/>
      <c r="KB4" s="86"/>
      <c r="KC4" s="86"/>
      <c r="KD4" s="86"/>
      <c r="KE4" s="86"/>
      <c r="KF4" s="86"/>
      <c r="KG4" s="86"/>
      <c r="KH4" s="86"/>
      <c r="KI4" s="86"/>
      <c r="KJ4" s="86"/>
      <c r="KK4" s="86"/>
      <c r="KL4" s="86"/>
      <c r="KM4" s="86"/>
      <c r="KN4" s="86"/>
      <c r="KO4" s="86"/>
      <c r="KP4" s="86"/>
      <c r="KQ4" s="86"/>
      <c r="KR4" s="86"/>
      <c r="KS4" s="86"/>
      <c r="KT4" s="86"/>
      <c r="KU4" s="86"/>
      <c r="KV4" s="86"/>
      <c r="KW4" s="86"/>
      <c r="KX4" s="86"/>
      <c r="KY4" s="86"/>
      <c r="KZ4" s="86"/>
      <c r="LA4" s="86"/>
      <c r="LB4" s="86"/>
      <c r="LC4" s="86"/>
      <c r="LD4" s="86"/>
      <c r="LE4" s="86"/>
      <c r="LF4" s="86"/>
      <c r="LG4" s="86"/>
      <c r="LH4" s="86"/>
      <c r="LI4" s="86"/>
      <c r="LJ4" s="86"/>
      <c r="LK4" s="86"/>
      <c r="LL4" s="86"/>
      <c r="LM4" s="86"/>
      <c r="LN4" s="86"/>
      <c r="LO4" s="86"/>
      <c r="LP4" s="86"/>
      <c r="LQ4" s="86"/>
      <c r="LR4" s="86"/>
      <c r="LS4" s="86"/>
      <c r="LT4" s="86"/>
      <c r="LU4" s="86"/>
      <c r="LV4" s="86"/>
      <c r="LW4" s="86"/>
      <c r="LX4" s="86"/>
      <c r="LY4" s="86"/>
      <c r="LZ4" s="86"/>
      <c r="MA4" s="86"/>
      <c r="MB4" s="86"/>
      <c r="MC4" s="86"/>
      <c r="MD4" s="86"/>
      <c r="ME4" s="86"/>
      <c r="MF4" s="86"/>
      <c r="MG4" s="86"/>
      <c r="MH4" s="86"/>
      <c r="MI4" s="86"/>
      <c r="MJ4" s="86"/>
      <c r="MK4" s="86"/>
      <c r="ML4" s="86"/>
      <c r="MM4" s="86"/>
      <c r="MN4" s="86"/>
      <c r="MO4" s="86"/>
      <c r="MP4" s="86"/>
      <c r="MQ4" s="86"/>
      <c r="MR4" s="86"/>
      <c r="MS4" s="86"/>
      <c r="MT4" s="86"/>
      <c r="MU4" s="86"/>
      <c r="MV4" s="86"/>
      <c r="MW4" s="86"/>
      <c r="MX4" s="86"/>
      <c r="MY4" s="86"/>
      <c r="MZ4" s="86"/>
      <c r="NA4" s="86"/>
      <c r="NB4" s="86"/>
      <c r="NC4" s="86"/>
      <c r="ND4" s="86"/>
      <c r="NE4" s="86"/>
      <c r="NF4" s="86"/>
      <c r="NG4" s="86"/>
      <c r="NH4" s="86"/>
      <c r="NI4" s="86"/>
      <c r="NJ4" s="86"/>
      <c r="NK4" s="86"/>
      <c r="NL4" s="86"/>
      <c r="NM4" s="86"/>
      <c r="NN4" s="86"/>
      <c r="NO4" s="86"/>
      <c r="NP4" s="86"/>
      <c r="NQ4" s="86"/>
      <c r="NR4" s="86"/>
      <c r="NS4" s="86"/>
      <c r="NT4" s="86"/>
      <c r="NU4" s="86"/>
      <c r="NV4" s="86"/>
      <c r="NW4" s="86"/>
      <c r="NX4" s="86"/>
      <c r="NY4" s="86"/>
      <c r="NZ4" s="86"/>
      <c r="OA4" s="86"/>
      <c r="OB4" s="86"/>
      <c r="OC4" s="86"/>
      <c r="OD4" s="86"/>
      <c r="OE4" s="86"/>
      <c r="OF4" s="86"/>
      <c r="OG4" s="86"/>
      <c r="OH4" s="86"/>
      <c r="OI4" s="86"/>
      <c r="OJ4" s="86"/>
      <c r="OK4" s="86"/>
      <c r="OL4" s="86"/>
      <c r="OM4" s="86"/>
      <c r="ON4" s="86"/>
      <c r="OO4" s="86"/>
      <c r="OP4" s="86"/>
      <c r="OQ4" s="86"/>
      <c r="OR4" s="86"/>
      <c r="OS4" s="86"/>
      <c r="OT4" s="86"/>
      <c r="OU4" s="86"/>
      <c r="OV4" s="86"/>
      <c r="OW4" s="86"/>
      <c r="OX4" s="86"/>
      <c r="OY4" s="86"/>
      <c r="OZ4" s="86"/>
      <c r="PA4" s="86"/>
      <c r="PB4" s="86"/>
      <c r="PC4" s="86"/>
      <c r="PD4" s="86"/>
      <c r="PE4" s="86"/>
      <c r="PF4" s="86"/>
      <c r="PG4" s="86"/>
    </row>
    <row r="5" spans="1:423"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556"/>
      <c r="AG5" s="556"/>
      <c r="AH5" s="556"/>
      <c r="AI5" s="556"/>
      <c r="AJ5" s="556"/>
      <c r="AK5" s="556"/>
      <c r="AL5" s="556"/>
      <c r="AM5" s="556"/>
      <c r="AN5" s="556"/>
      <c r="AO5" s="557"/>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c r="DC5" s="86"/>
      <c r="DD5" s="86"/>
      <c r="DE5" s="86"/>
      <c r="DF5" s="86"/>
      <c r="DG5" s="86"/>
      <c r="DH5" s="86"/>
      <c r="DI5" s="86"/>
      <c r="DJ5" s="86"/>
      <c r="DK5" s="86"/>
      <c r="DL5" s="86"/>
      <c r="DM5" s="86"/>
      <c r="DN5" s="86"/>
      <c r="DO5" s="86"/>
      <c r="DP5" s="86"/>
      <c r="DQ5" s="86"/>
      <c r="DR5" s="86"/>
      <c r="DS5" s="86"/>
      <c r="DT5" s="86"/>
      <c r="DU5" s="86"/>
      <c r="DV5" s="86"/>
      <c r="DW5" s="86"/>
      <c r="DX5" s="86"/>
      <c r="DY5" s="86"/>
      <c r="DZ5" s="86"/>
      <c r="EA5" s="86"/>
      <c r="EB5" s="86"/>
      <c r="EC5" s="86"/>
      <c r="ED5" s="86"/>
      <c r="EE5" s="86"/>
      <c r="EF5" s="86"/>
      <c r="EG5" s="86"/>
      <c r="EH5" s="86"/>
      <c r="EI5" s="86"/>
      <c r="EJ5" s="86"/>
      <c r="EK5" s="86"/>
      <c r="EL5" s="86"/>
      <c r="EM5" s="86"/>
      <c r="EN5" s="86"/>
      <c r="EO5" s="86"/>
      <c r="EP5" s="86"/>
      <c r="EQ5" s="86"/>
      <c r="ER5" s="86"/>
      <c r="ES5" s="86"/>
      <c r="ET5" s="86"/>
      <c r="EU5" s="86"/>
      <c r="EV5" s="86"/>
      <c r="EW5" s="86"/>
      <c r="EX5" s="86"/>
      <c r="EY5" s="86"/>
      <c r="EZ5" s="86"/>
      <c r="FA5" s="86"/>
      <c r="FB5" s="86"/>
      <c r="FC5" s="86"/>
      <c r="FD5" s="86"/>
      <c r="FE5" s="86"/>
      <c r="FF5" s="86"/>
      <c r="FG5" s="86"/>
      <c r="FH5" s="86"/>
      <c r="FI5" s="86"/>
      <c r="FJ5" s="86"/>
      <c r="FK5" s="86"/>
      <c r="FL5" s="86"/>
      <c r="FM5" s="86"/>
      <c r="FN5" s="86"/>
      <c r="FO5" s="86"/>
      <c r="FP5" s="86"/>
      <c r="FQ5" s="86"/>
      <c r="FR5" s="86"/>
      <c r="FS5" s="86"/>
      <c r="FT5" s="86"/>
      <c r="FU5" s="86"/>
      <c r="FV5" s="86"/>
      <c r="FW5" s="86"/>
      <c r="FX5" s="86"/>
      <c r="FY5" s="86"/>
      <c r="FZ5" s="86"/>
      <c r="GA5" s="86"/>
      <c r="GB5" s="86"/>
      <c r="GC5" s="86"/>
      <c r="GD5" s="86"/>
      <c r="GE5" s="86"/>
      <c r="GF5" s="86"/>
      <c r="GG5" s="86"/>
      <c r="GH5" s="86"/>
      <c r="GI5" s="86"/>
      <c r="GJ5" s="86"/>
      <c r="GK5" s="86"/>
      <c r="GL5" s="86"/>
      <c r="GM5" s="86"/>
      <c r="GN5" s="86"/>
      <c r="GO5" s="86"/>
      <c r="GP5" s="86"/>
      <c r="GQ5" s="86"/>
      <c r="GR5" s="86"/>
      <c r="GS5" s="86"/>
      <c r="GT5" s="86"/>
      <c r="GU5" s="86"/>
      <c r="GV5" s="86"/>
      <c r="GW5" s="86"/>
      <c r="GX5" s="86"/>
      <c r="GY5" s="86"/>
      <c r="GZ5" s="86"/>
      <c r="HA5" s="86"/>
      <c r="HB5" s="86"/>
      <c r="HC5" s="86"/>
      <c r="HD5" s="86"/>
      <c r="HE5" s="86"/>
      <c r="HF5" s="86"/>
      <c r="HG5" s="86"/>
      <c r="HH5" s="86"/>
      <c r="HI5" s="86"/>
      <c r="HJ5" s="86"/>
      <c r="HK5" s="86"/>
      <c r="HL5" s="86"/>
      <c r="HM5" s="86"/>
      <c r="HN5" s="86"/>
      <c r="HO5" s="86"/>
      <c r="HP5" s="86"/>
      <c r="HQ5" s="86"/>
      <c r="HR5" s="86"/>
      <c r="HS5" s="86"/>
      <c r="HT5" s="86"/>
      <c r="HU5" s="86"/>
      <c r="HV5" s="86"/>
      <c r="HW5" s="86"/>
      <c r="HX5" s="86"/>
      <c r="HY5" s="86"/>
      <c r="HZ5" s="86"/>
      <c r="IA5" s="86"/>
      <c r="IB5" s="86"/>
      <c r="IC5" s="86"/>
      <c r="ID5" s="86"/>
      <c r="IE5" s="86"/>
      <c r="IF5" s="86"/>
      <c r="IG5" s="86"/>
      <c r="IH5" s="86"/>
      <c r="II5" s="86"/>
      <c r="IJ5" s="86"/>
      <c r="IK5" s="86"/>
      <c r="IL5" s="86"/>
      <c r="IM5" s="86"/>
      <c r="IN5" s="86"/>
      <c r="IO5" s="86"/>
      <c r="IP5" s="86"/>
      <c r="IQ5" s="86"/>
      <c r="IR5" s="86"/>
      <c r="IS5" s="86"/>
      <c r="IT5" s="86"/>
      <c r="IU5" s="86"/>
      <c r="IV5" s="86"/>
      <c r="IW5" s="86"/>
      <c r="IX5" s="86"/>
      <c r="IY5" s="86"/>
      <c r="IZ5" s="86"/>
      <c r="JA5" s="86"/>
      <c r="JB5" s="86"/>
      <c r="JC5" s="86"/>
      <c r="JD5" s="86"/>
      <c r="JE5" s="86"/>
      <c r="JF5" s="86"/>
      <c r="JG5" s="86"/>
      <c r="JH5" s="86"/>
      <c r="JI5" s="86"/>
      <c r="JJ5" s="86"/>
      <c r="JK5" s="86"/>
      <c r="JL5" s="86"/>
      <c r="JM5" s="86"/>
      <c r="JN5" s="86"/>
      <c r="JO5" s="86"/>
      <c r="JP5" s="86"/>
      <c r="JQ5" s="86"/>
      <c r="JR5" s="86"/>
      <c r="JS5" s="86"/>
      <c r="JT5" s="86"/>
      <c r="JU5" s="86"/>
      <c r="JV5" s="86"/>
      <c r="JW5" s="86"/>
      <c r="JX5" s="86"/>
      <c r="JY5" s="86"/>
      <c r="JZ5" s="86"/>
      <c r="KA5" s="86"/>
      <c r="KB5" s="86"/>
      <c r="KC5" s="86"/>
      <c r="KD5" s="86"/>
      <c r="KE5" s="86"/>
      <c r="KF5" s="86"/>
      <c r="KG5" s="86"/>
      <c r="KH5" s="86"/>
      <c r="KI5" s="86"/>
      <c r="KJ5" s="86"/>
      <c r="KK5" s="86"/>
      <c r="KL5" s="86"/>
      <c r="KM5" s="86"/>
      <c r="KN5" s="86"/>
      <c r="KO5" s="86"/>
      <c r="KP5" s="86"/>
      <c r="KQ5" s="86"/>
      <c r="KR5" s="86"/>
      <c r="KS5" s="86"/>
      <c r="KT5" s="86"/>
      <c r="KU5" s="86"/>
      <c r="KV5" s="86"/>
      <c r="KW5" s="86"/>
      <c r="KX5" s="86"/>
      <c r="KY5" s="86"/>
      <c r="KZ5" s="86"/>
      <c r="LA5" s="86"/>
      <c r="LB5" s="86"/>
      <c r="LC5" s="86"/>
      <c r="LD5" s="86"/>
      <c r="LE5" s="86"/>
      <c r="LF5" s="86"/>
      <c r="LG5" s="86"/>
      <c r="LH5" s="86"/>
      <c r="LI5" s="86"/>
      <c r="LJ5" s="86"/>
      <c r="LK5" s="86"/>
      <c r="LL5" s="86"/>
      <c r="LM5" s="86"/>
      <c r="LN5" s="86"/>
      <c r="LO5" s="86"/>
      <c r="LP5" s="86"/>
      <c r="LQ5" s="86"/>
      <c r="LR5" s="86"/>
      <c r="LS5" s="86"/>
      <c r="LT5" s="86"/>
      <c r="LU5" s="86"/>
      <c r="LV5" s="86"/>
      <c r="LW5" s="86"/>
      <c r="LX5" s="86"/>
      <c r="LY5" s="86"/>
      <c r="LZ5" s="86"/>
      <c r="MA5" s="86"/>
      <c r="MB5" s="86"/>
      <c r="MC5" s="86"/>
      <c r="MD5" s="86"/>
      <c r="ME5" s="86"/>
      <c r="MF5" s="86"/>
      <c r="MG5" s="86"/>
      <c r="MH5" s="86"/>
      <c r="MI5" s="86"/>
      <c r="MJ5" s="86"/>
      <c r="MK5" s="86"/>
      <c r="ML5" s="86"/>
      <c r="MM5" s="86"/>
      <c r="MN5" s="86"/>
      <c r="MO5" s="86"/>
      <c r="MP5" s="86"/>
      <c r="MQ5" s="86"/>
      <c r="MR5" s="86"/>
      <c r="MS5" s="86"/>
      <c r="MT5" s="86"/>
      <c r="MU5" s="86"/>
      <c r="MV5" s="86"/>
      <c r="MW5" s="86"/>
      <c r="MX5" s="86"/>
      <c r="MY5" s="86"/>
      <c r="MZ5" s="86"/>
      <c r="NA5" s="86"/>
      <c r="NB5" s="86"/>
      <c r="NC5" s="86"/>
      <c r="ND5" s="86"/>
      <c r="NE5" s="86"/>
      <c r="NF5" s="86"/>
      <c r="NG5" s="86"/>
      <c r="NH5" s="86"/>
      <c r="NI5" s="86"/>
      <c r="NJ5" s="86"/>
      <c r="NK5" s="86"/>
      <c r="NL5" s="86"/>
      <c r="NM5" s="86"/>
      <c r="NN5" s="86"/>
      <c r="NO5" s="86"/>
      <c r="NP5" s="86"/>
      <c r="NQ5" s="86"/>
      <c r="NR5" s="86"/>
      <c r="NS5" s="86"/>
      <c r="NT5" s="86"/>
      <c r="NU5" s="86"/>
      <c r="NV5" s="86"/>
      <c r="NW5" s="86"/>
      <c r="NX5" s="86"/>
      <c r="NY5" s="86"/>
      <c r="NZ5" s="86"/>
      <c r="OA5" s="86"/>
      <c r="OB5" s="86"/>
      <c r="OC5" s="86"/>
      <c r="OD5" s="86"/>
      <c r="OE5" s="86"/>
      <c r="OF5" s="86"/>
      <c r="OG5" s="86"/>
      <c r="OH5" s="86"/>
      <c r="OI5" s="86"/>
      <c r="OJ5" s="86"/>
      <c r="OK5" s="86"/>
      <c r="OL5" s="86"/>
      <c r="OM5" s="86"/>
      <c r="ON5" s="86"/>
      <c r="OO5" s="86"/>
      <c r="OP5" s="86"/>
      <c r="OQ5" s="86"/>
      <c r="OR5" s="86"/>
      <c r="OS5" s="86"/>
      <c r="OT5" s="86"/>
      <c r="OU5" s="86"/>
      <c r="OV5" s="86"/>
      <c r="OW5" s="86"/>
      <c r="OX5" s="86"/>
      <c r="OY5" s="86"/>
      <c r="OZ5" s="86"/>
      <c r="PA5" s="86"/>
      <c r="PB5" s="86"/>
      <c r="PC5" s="86"/>
      <c r="PD5" s="86"/>
      <c r="PE5" s="86"/>
      <c r="PF5" s="86"/>
      <c r="PG5" s="86"/>
    </row>
    <row r="6" spans="1:423" s="89" customFormat="1" ht="12"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293"/>
      <c r="Y6" s="413"/>
      <c r="Z6" s="413"/>
      <c r="AA6" s="413"/>
      <c r="AB6" s="413"/>
      <c r="AC6" s="413"/>
      <c r="AD6" s="413"/>
      <c r="AE6" s="413"/>
      <c r="AF6" s="556"/>
      <c r="AG6" s="556"/>
      <c r="AH6" s="556"/>
      <c r="AI6" s="556"/>
      <c r="AJ6" s="556"/>
      <c r="AK6" s="556"/>
      <c r="AL6" s="556"/>
      <c r="AM6" s="556"/>
      <c r="AN6" s="556"/>
      <c r="AO6" s="557"/>
      <c r="AP6" s="86"/>
      <c r="AQ6" s="86"/>
      <c r="AR6" s="86"/>
      <c r="AS6" s="86"/>
      <c r="AT6" s="86"/>
      <c r="AU6" s="86"/>
      <c r="AV6" s="86"/>
      <c r="AW6" s="86"/>
      <c r="AX6" s="86"/>
      <c r="AY6" s="86"/>
      <c r="AZ6" s="86"/>
      <c r="BA6" s="86"/>
      <c r="BB6" s="86"/>
      <c r="BC6" s="86"/>
      <c r="BD6" s="86"/>
      <c r="BE6" s="86"/>
      <c r="BF6" s="86"/>
      <c r="BG6" s="86"/>
      <c r="BH6" s="86"/>
      <c r="BI6" s="86"/>
      <c r="BJ6" s="86"/>
      <c r="BK6" s="86"/>
      <c r="BL6" s="86"/>
      <c r="BM6" s="86"/>
      <c r="BN6" s="86"/>
      <c r="BO6" s="86"/>
      <c r="BP6" s="86"/>
      <c r="BQ6" s="86"/>
      <c r="BR6" s="86"/>
      <c r="BS6" s="86"/>
      <c r="BT6" s="86"/>
      <c r="BU6" s="86"/>
      <c r="BV6" s="86"/>
      <c r="BW6" s="86"/>
      <c r="BX6" s="86"/>
      <c r="BY6" s="86"/>
      <c r="BZ6" s="86"/>
      <c r="CA6" s="86"/>
      <c r="CB6" s="86"/>
      <c r="CC6" s="86"/>
      <c r="CD6" s="86"/>
      <c r="CE6" s="86"/>
      <c r="CF6" s="86"/>
      <c r="CG6" s="86"/>
      <c r="CH6" s="86"/>
      <c r="CI6" s="86"/>
      <c r="CJ6" s="86"/>
      <c r="CK6" s="86"/>
      <c r="CL6" s="86"/>
      <c r="CM6" s="86"/>
      <c r="CN6" s="86"/>
      <c r="CO6" s="86"/>
      <c r="CP6" s="86"/>
      <c r="CQ6" s="86"/>
      <c r="CR6" s="86"/>
      <c r="CS6" s="86"/>
      <c r="CT6" s="86"/>
      <c r="CU6" s="86"/>
      <c r="CV6" s="86"/>
      <c r="CW6" s="86"/>
      <c r="CX6" s="86"/>
      <c r="CY6" s="86"/>
      <c r="CZ6" s="86"/>
      <c r="DA6" s="86"/>
      <c r="DB6" s="86"/>
      <c r="DC6" s="86"/>
      <c r="DD6" s="86"/>
      <c r="DE6" s="86"/>
      <c r="DF6" s="86"/>
      <c r="DG6" s="86"/>
      <c r="DH6" s="86"/>
      <c r="DI6" s="86"/>
      <c r="DJ6" s="86"/>
      <c r="DK6" s="86"/>
      <c r="DL6" s="86"/>
      <c r="DM6" s="86"/>
      <c r="DN6" s="86"/>
      <c r="DO6" s="86"/>
      <c r="DP6" s="86"/>
      <c r="DQ6" s="86"/>
      <c r="DR6" s="86"/>
      <c r="DS6" s="86"/>
      <c r="DT6" s="86"/>
      <c r="DU6" s="86"/>
      <c r="DV6" s="86"/>
      <c r="DW6" s="86"/>
      <c r="DX6" s="86"/>
      <c r="DY6" s="86"/>
      <c r="DZ6" s="86"/>
      <c r="EA6" s="86"/>
      <c r="EB6" s="86"/>
      <c r="EC6" s="86"/>
      <c r="ED6" s="86"/>
      <c r="EE6" s="86"/>
      <c r="EF6" s="86"/>
      <c r="EG6" s="86"/>
      <c r="EH6" s="86"/>
      <c r="EI6" s="86"/>
      <c r="EJ6" s="86"/>
      <c r="EK6" s="86"/>
      <c r="EL6" s="86"/>
      <c r="EM6" s="86"/>
      <c r="EN6" s="86"/>
      <c r="EO6" s="86"/>
      <c r="EP6" s="86"/>
      <c r="EQ6" s="86"/>
      <c r="ER6" s="86"/>
      <c r="ES6" s="86"/>
      <c r="ET6" s="86"/>
      <c r="EU6" s="86"/>
      <c r="EV6" s="86"/>
      <c r="EW6" s="86"/>
      <c r="EX6" s="86"/>
      <c r="EY6" s="86"/>
      <c r="EZ6" s="86"/>
      <c r="FA6" s="86"/>
      <c r="FB6" s="86"/>
      <c r="FC6" s="86"/>
      <c r="FD6" s="86"/>
      <c r="FE6" s="86"/>
      <c r="FF6" s="86"/>
      <c r="FG6" s="86"/>
      <c r="FH6" s="86"/>
      <c r="FI6" s="86"/>
      <c r="FJ6" s="86"/>
      <c r="FK6" s="86"/>
      <c r="FL6" s="86"/>
      <c r="FM6" s="86"/>
      <c r="FN6" s="86"/>
      <c r="FO6" s="86"/>
      <c r="FP6" s="86"/>
      <c r="FQ6" s="86"/>
      <c r="FR6" s="86"/>
      <c r="FS6" s="86"/>
      <c r="FT6" s="86"/>
      <c r="FU6" s="86"/>
      <c r="FV6" s="86"/>
      <c r="FW6" s="86"/>
      <c r="FX6" s="86"/>
      <c r="FY6" s="86"/>
      <c r="FZ6" s="86"/>
      <c r="GA6" s="86"/>
      <c r="GB6" s="86"/>
      <c r="GC6" s="86"/>
      <c r="GD6" s="86"/>
      <c r="GE6" s="86"/>
      <c r="GF6" s="86"/>
      <c r="GG6" s="86"/>
      <c r="GH6" s="86"/>
      <c r="GI6" s="86"/>
      <c r="GJ6" s="86"/>
      <c r="GK6" s="86"/>
      <c r="GL6" s="86"/>
      <c r="GM6" s="86"/>
      <c r="GN6" s="86"/>
      <c r="GO6" s="86"/>
      <c r="GP6" s="86"/>
      <c r="GQ6" s="86"/>
      <c r="GR6" s="86"/>
      <c r="GS6" s="86"/>
      <c r="GT6" s="86"/>
      <c r="GU6" s="86"/>
      <c r="GV6" s="86"/>
      <c r="GW6" s="86"/>
      <c r="GX6" s="86"/>
      <c r="GY6" s="86"/>
      <c r="GZ6" s="86"/>
      <c r="HA6" s="86"/>
      <c r="HB6" s="86"/>
      <c r="HC6" s="86"/>
      <c r="HD6" s="86"/>
      <c r="HE6" s="86"/>
      <c r="HF6" s="86"/>
      <c r="HG6" s="86"/>
      <c r="HH6" s="86"/>
      <c r="HI6" s="86"/>
      <c r="HJ6" s="86"/>
      <c r="HK6" s="86"/>
      <c r="HL6" s="86"/>
      <c r="HM6" s="86"/>
      <c r="HN6" s="86"/>
      <c r="HO6" s="86"/>
      <c r="HP6" s="86"/>
      <c r="HQ6" s="86"/>
      <c r="HR6" s="86"/>
      <c r="HS6" s="86"/>
      <c r="HT6" s="86"/>
      <c r="HU6" s="86"/>
      <c r="HV6" s="86"/>
      <c r="HW6" s="86"/>
      <c r="HX6" s="86"/>
      <c r="HY6" s="86"/>
      <c r="HZ6" s="86"/>
      <c r="IA6" s="86"/>
      <c r="IB6" s="86"/>
      <c r="IC6" s="86"/>
      <c r="ID6" s="86"/>
      <c r="IE6" s="86"/>
      <c r="IF6" s="86"/>
      <c r="IG6" s="86"/>
      <c r="IH6" s="86"/>
      <c r="II6" s="86"/>
      <c r="IJ6" s="86"/>
      <c r="IK6" s="86"/>
      <c r="IL6" s="86"/>
      <c r="IM6" s="86"/>
      <c r="IN6" s="86"/>
      <c r="IO6" s="86"/>
      <c r="IP6" s="86"/>
      <c r="IQ6" s="86"/>
      <c r="IR6" s="86"/>
      <c r="IS6" s="86"/>
      <c r="IT6" s="86"/>
      <c r="IU6" s="86"/>
      <c r="IV6" s="86"/>
      <c r="IW6" s="86"/>
      <c r="IX6" s="86"/>
      <c r="IY6" s="86"/>
      <c r="IZ6" s="86"/>
      <c r="JA6" s="86"/>
      <c r="JB6" s="86"/>
      <c r="JC6" s="86"/>
      <c r="JD6" s="86"/>
      <c r="JE6" s="86"/>
      <c r="JF6" s="86"/>
      <c r="JG6" s="86"/>
      <c r="JH6" s="86"/>
      <c r="JI6" s="86"/>
      <c r="JJ6" s="86"/>
      <c r="JK6" s="86"/>
      <c r="JL6" s="86"/>
      <c r="JM6" s="86"/>
      <c r="JN6" s="86"/>
      <c r="JO6" s="86"/>
      <c r="JP6" s="86"/>
      <c r="JQ6" s="86"/>
      <c r="JR6" s="86"/>
      <c r="JS6" s="86"/>
      <c r="JT6" s="86"/>
      <c r="JU6" s="86"/>
      <c r="JV6" s="86"/>
      <c r="JW6" s="86"/>
      <c r="JX6" s="86"/>
      <c r="JY6" s="86"/>
      <c r="JZ6" s="86"/>
      <c r="KA6" s="86"/>
      <c r="KB6" s="86"/>
      <c r="KC6" s="86"/>
      <c r="KD6" s="86"/>
      <c r="KE6" s="86"/>
      <c r="KF6" s="86"/>
      <c r="KG6" s="86"/>
      <c r="KH6" s="86"/>
      <c r="KI6" s="86"/>
      <c r="KJ6" s="86"/>
      <c r="KK6" s="86"/>
      <c r="KL6" s="86"/>
      <c r="KM6" s="86"/>
      <c r="KN6" s="86"/>
      <c r="KO6" s="86"/>
      <c r="KP6" s="86"/>
      <c r="KQ6" s="86"/>
      <c r="KR6" s="86"/>
      <c r="KS6" s="86"/>
      <c r="KT6" s="86"/>
      <c r="KU6" s="86"/>
      <c r="KV6" s="86"/>
      <c r="KW6" s="86"/>
      <c r="KX6" s="86"/>
      <c r="KY6" s="86"/>
      <c r="KZ6" s="86"/>
      <c r="LA6" s="86"/>
      <c r="LB6" s="86"/>
      <c r="LC6" s="86"/>
      <c r="LD6" s="86"/>
      <c r="LE6" s="86"/>
      <c r="LF6" s="86"/>
      <c r="LG6" s="86"/>
      <c r="LH6" s="86"/>
      <c r="LI6" s="86"/>
      <c r="LJ6" s="86"/>
      <c r="LK6" s="86"/>
      <c r="LL6" s="86"/>
      <c r="LM6" s="86"/>
      <c r="LN6" s="86"/>
      <c r="LO6" s="86"/>
      <c r="LP6" s="86"/>
      <c r="LQ6" s="86"/>
      <c r="LR6" s="86"/>
      <c r="LS6" s="86"/>
      <c r="LT6" s="86"/>
      <c r="LU6" s="86"/>
      <c r="LV6" s="86"/>
      <c r="LW6" s="86"/>
      <c r="LX6" s="86"/>
      <c r="LY6" s="86"/>
      <c r="LZ6" s="86"/>
      <c r="MA6" s="86"/>
      <c r="MB6" s="86"/>
      <c r="MC6" s="86"/>
      <c r="MD6" s="86"/>
      <c r="ME6" s="86"/>
      <c r="MF6" s="86"/>
      <c r="MG6" s="86"/>
      <c r="MH6" s="86"/>
      <c r="MI6" s="86"/>
      <c r="MJ6" s="86"/>
      <c r="MK6" s="86"/>
      <c r="ML6" s="86"/>
      <c r="MM6" s="86"/>
      <c r="MN6" s="86"/>
      <c r="MO6" s="86"/>
      <c r="MP6" s="86"/>
      <c r="MQ6" s="86"/>
      <c r="MR6" s="86"/>
      <c r="MS6" s="86"/>
      <c r="MT6" s="86"/>
      <c r="MU6" s="86"/>
      <c r="MV6" s="86"/>
      <c r="MW6" s="86"/>
      <c r="MX6" s="86"/>
      <c r="MY6" s="86"/>
      <c r="MZ6" s="86"/>
      <c r="NA6" s="86"/>
      <c r="NB6" s="86"/>
      <c r="NC6" s="86"/>
      <c r="ND6" s="86"/>
      <c r="NE6" s="86"/>
      <c r="NF6" s="86"/>
      <c r="NG6" s="86"/>
      <c r="NH6" s="86"/>
      <c r="NI6" s="86"/>
      <c r="NJ6" s="86"/>
      <c r="NK6" s="86"/>
      <c r="NL6" s="86"/>
      <c r="NM6" s="86"/>
      <c r="NN6" s="86"/>
      <c r="NO6" s="86"/>
      <c r="NP6" s="86"/>
      <c r="NQ6" s="86"/>
      <c r="NR6" s="86"/>
      <c r="NS6" s="86"/>
      <c r="NT6" s="86"/>
      <c r="NU6" s="86"/>
      <c r="NV6" s="86"/>
      <c r="NW6" s="86"/>
      <c r="NX6" s="86"/>
      <c r="NY6" s="86"/>
      <c r="NZ6" s="86"/>
      <c r="OA6" s="86"/>
      <c r="OB6" s="86"/>
      <c r="OC6" s="86"/>
      <c r="OD6" s="86"/>
      <c r="OE6" s="86"/>
      <c r="OF6" s="86"/>
      <c r="OG6" s="86"/>
      <c r="OH6" s="86"/>
      <c r="OI6" s="86"/>
      <c r="OJ6" s="86"/>
      <c r="OK6" s="86"/>
      <c r="OL6" s="86"/>
      <c r="OM6" s="86"/>
      <c r="ON6" s="86"/>
      <c r="OO6" s="86"/>
      <c r="OP6" s="86"/>
      <c r="OQ6" s="86"/>
      <c r="OR6" s="86"/>
      <c r="OS6" s="86"/>
      <c r="OT6" s="86"/>
      <c r="OU6" s="86"/>
      <c r="OV6" s="86"/>
      <c r="OW6" s="86"/>
      <c r="OX6" s="86"/>
      <c r="OY6" s="86"/>
      <c r="OZ6" s="86"/>
      <c r="PA6" s="86"/>
      <c r="PB6" s="86"/>
      <c r="PC6" s="86"/>
      <c r="PD6" s="86"/>
      <c r="PE6" s="86"/>
      <c r="PF6" s="86"/>
      <c r="PG6" s="86"/>
    </row>
    <row r="7" spans="1:423" s="89" customFormat="1" ht="10.8" thickBot="1">
      <c r="J7" s="96"/>
      <c r="K7" s="96"/>
      <c r="X7" s="294"/>
      <c r="AG7" s="553"/>
      <c r="AH7" s="553"/>
      <c r="AI7" s="553"/>
      <c r="AJ7" s="553"/>
      <c r="AK7" s="553"/>
      <c r="AL7" s="86"/>
      <c r="AM7" s="86"/>
      <c r="AN7" s="86"/>
      <c r="AO7" s="86"/>
      <c r="AP7" s="86"/>
      <c r="AQ7" s="86"/>
      <c r="AR7" s="86"/>
      <c r="AS7" s="86"/>
      <c r="AT7" s="86"/>
      <c r="AU7" s="86"/>
      <c r="AV7" s="86"/>
      <c r="AW7" s="86"/>
      <c r="AX7" s="86"/>
      <c r="AY7" s="86"/>
      <c r="AZ7" s="86"/>
      <c r="BA7" s="86"/>
      <c r="BB7" s="86"/>
      <c r="BC7" s="86"/>
      <c r="BD7" s="86"/>
      <c r="BE7" s="86"/>
      <c r="BF7" s="86"/>
      <c r="BG7" s="86"/>
      <c r="BH7" s="86"/>
      <c r="BI7" s="86"/>
      <c r="BJ7" s="86"/>
      <c r="BK7" s="86"/>
      <c r="BL7" s="86"/>
      <c r="BM7" s="86"/>
      <c r="BN7" s="86"/>
      <c r="BO7" s="86"/>
      <c r="BP7" s="86"/>
      <c r="BQ7" s="86"/>
      <c r="BR7" s="86"/>
      <c r="BS7" s="86"/>
      <c r="BT7" s="86"/>
      <c r="BU7" s="86"/>
      <c r="BV7" s="86"/>
      <c r="BW7" s="86"/>
      <c r="BX7" s="86"/>
      <c r="BY7" s="86"/>
      <c r="BZ7" s="86"/>
      <c r="CA7" s="86"/>
      <c r="CB7" s="86"/>
      <c r="CC7" s="86"/>
      <c r="CD7" s="86"/>
      <c r="CE7" s="86"/>
      <c r="CF7" s="86"/>
      <c r="CG7" s="86"/>
      <c r="CH7" s="86"/>
      <c r="CI7" s="86"/>
      <c r="CJ7" s="86"/>
      <c r="CK7" s="86"/>
      <c r="CL7" s="86"/>
      <c r="CM7" s="86"/>
      <c r="CN7" s="86"/>
      <c r="CO7" s="86"/>
      <c r="CP7" s="86"/>
      <c r="CQ7" s="86"/>
      <c r="CR7" s="86"/>
      <c r="CS7" s="86"/>
      <c r="CT7" s="86"/>
      <c r="CU7" s="86"/>
      <c r="CV7" s="86"/>
      <c r="CW7" s="86"/>
      <c r="CX7" s="86"/>
      <c r="CY7" s="86"/>
      <c r="CZ7" s="86"/>
      <c r="DA7" s="86"/>
      <c r="DB7" s="86"/>
      <c r="DC7" s="86"/>
      <c r="DD7" s="86"/>
      <c r="DE7" s="86"/>
      <c r="DF7" s="86"/>
      <c r="DG7" s="86"/>
      <c r="DH7" s="86"/>
      <c r="DI7" s="86"/>
      <c r="DJ7" s="86"/>
      <c r="DK7" s="86"/>
      <c r="DL7" s="86"/>
      <c r="DM7" s="86"/>
      <c r="DN7" s="86"/>
      <c r="DO7" s="86"/>
      <c r="DP7" s="86"/>
      <c r="DQ7" s="86"/>
      <c r="DR7" s="86"/>
      <c r="DS7" s="86"/>
      <c r="DT7" s="86"/>
      <c r="DU7" s="86"/>
      <c r="DV7" s="86"/>
      <c r="DW7" s="86"/>
      <c r="DX7" s="86"/>
      <c r="DY7" s="86"/>
      <c r="DZ7" s="86"/>
      <c r="EA7" s="86"/>
      <c r="EB7" s="86"/>
      <c r="EC7" s="86"/>
      <c r="ED7" s="86"/>
      <c r="EE7" s="86"/>
      <c r="EF7" s="86"/>
      <c r="EG7" s="86"/>
      <c r="EH7" s="86"/>
      <c r="EI7" s="86"/>
      <c r="EJ7" s="86"/>
      <c r="EK7" s="86"/>
      <c r="EL7" s="86"/>
      <c r="EM7" s="86"/>
      <c r="EN7" s="86"/>
      <c r="EO7" s="86"/>
      <c r="EP7" s="86"/>
      <c r="EQ7" s="86"/>
      <c r="ER7" s="86"/>
      <c r="ES7" s="86"/>
      <c r="ET7" s="86"/>
      <c r="EU7" s="86"/>
      <c r="EV7" s="86"/>
      <c r="EW7" s="86"/>
      <c r="EX7" s="86"/>
      <c r="EY7" s="86"/>
      <c r="EZ7" s="86"/>
      <c r="FA7" s="86"/>
      <c r="FB7" s="86"/>
      <c r="FC7" s="86"/>
      <c r="FD7" s="86"/>
      <c r="FE7" s="86"/>
      <c r="FF7" s="86"/>
      <c r="FG7" s="86"/>
      <c r="FH7" s="86"/>
      <c r="FI7" s="86"/>
      <c r="FJ7" s="86"/>
      <c r="FK7" s="86"/>
      <c r="FL7" s="86"/>
      <c r="FM7" s="86"/>
      <c r="FN7" s="86"/>
      <c r="FO7" s="86"/>
      <c r="FP7" s="86"/>
      <c r="FQ7" s="86"/>
      <c r="FR7" s="86"/>
      <c r="FS7" s="86"/>
      <c r="FT7" s="86"/>
      <c r="FU7" s="86"/>
      <c r="FV7" s="86"/>
      <c r="FW7" s="86"/>
      <c r="FX7" s="86"/>
      <c r="FY7" s="86"/>
      <c r="FZ7" s="86"/>
      <c r="GA7" s="86"/>
      <c r="GB7" s="86"/>
      <c r="GC7" s="86"/>
      <c r="GD7" s="86"/>
      <c r="GE7" s="86"/>
      <c r="GF7" s="86"/>
      <c r="GG7" s="86"/>
      <c r="GH7" s="86"/>
      <c r="GI7" s="86"/>
      <c r="GJ7" s="86"/>
      <c r="GK7" s="86"/>
      <c r="GL7" s="86"/>
      <c r="GM7" s="86"/>
      <c r="GN7" s="86"/>
      <c r="GO7" s="86"/>
      <c r="GP7" s="86"/>
      <c r="GQ7" s="86"/>
      <c r="GR7" s="86"/>
      <c r="GS7" s="86"/>
      <c r="GT7" s="86"/>
      <c r="GU7" s="86"/>
      <c r="GV7" s="86"/>
      <c r="GW7" s="86"/>
      <c r="GX7" s="86"/>
      <c r="GY7" s="86"/>
      <c r="GZ7" s="86"/>
      <c r="HA7" s="86"/>
      <c r="HB7" s="86"/>
      <c r="HC7" s="86"/>
      <c r="HD7" s="86"/>
      <c r="HE7" s="86"/>
      <c r="HF7" s="86"/>
      <c r="HG7" s="86"/>
      <c r="HH7" s="86"/>
      <c r="HI7" s="86"/>
      <c r="HJ7" s="86"/>
      <c r="HK7" s="86"/>
      <c r="HL7" s="86"/>
      <c r="HM7" s="86"/>
      <c r="HN7" s="86"/>
      <c r="HO7" s="86"/>
      <c r="HP7" s="86"/>
      <c r="HQ7" s="86"/>
      <c r="HR7" s="86"/>
      <c r="HS7" s="86"/>
      <c r="HT7" s="86"/>
      <c r="HU7" s="86"/>
      <c r="HV7" s="86"/>
      <c r="HW7" s="86"/>
      <c r="HX7" s="86"/>
      <c r="HY7" s="86"/>
      <c r="HZ7" s="86"/>
      <c r="IA7" s="86"/>
      <c r="IB7" s="86"/>
      <c r="IC7" s="86"/>
      <c r="ID7" s="86"/>
      <c r="IE7" s="86"/>
      <c r="IF7" s="86"/>
      <c r="IG7" s="86"/>
      <c r="IH7" s="86"/>
      <c r="II7" s="86"/>
      <c r="IJ7" s="86"/>
      <c r="IK7" s="86"/>
      <c r="IL7" s="86"/>
      <c r="IM7" s="86"/>
      <c r="IN7" s="86"/>
      <c r="IO7" s="86"/>
      <c r="IP7" s="86"/>
      <c r="IQ7" s="86"/>
      <c r="IR7" s="86"/>
      <c r="IS7" s="86"/>
      <c r="IT7" s="86"/>
      <c r="IU7" s="86"/>
      <c r="IV7" s="86"/>
      <c r="IW7" s="86"/>
      <c r="IX7" s="86"/>
      <c r="IY7" s="86"/>
      <c r="IZ7" s="86"/>
      <c r="JA7" s="86"/>
      <c r="JB7" s="86"/>
      <c r="JC7" s="86"/>
      <c r="JD7" s="86"/>
      <c r="JE7" s="86"/>
      <c r="JF7" s="86"/>
      <c r="JG7" s="86"/>
      <c r="JH7" s="86"/>
      <c r="JI7" s="86"/>
      <c r="JJ7" s="86"/>
      <c r="JK7" s="86"/>
      <c r="JL7" s="86"/>
      <c r="JM7" s="86"/>
      <c r="JN7" s="86"/>
      <c r="JO7" s="86"/>
      <c r="JP7" s="86"/>
      <c r="JQ7" s="86"/>
      <c r="JR7" s="86"/>
      <c r="JS7" s="86"/>
      <c r="JT7" s="86"/>
      <c r="JU7" s="86"/>
      <c r="JV7" s="86"/>
      <c r="JW7" s="86"/>
      <c r="JX7" s="86"/>
      <c r="JY7" s="86"/>
      <c r="JZ7" s="86"/>
      <c r="KA7" s="86"/>
      <c r="KB7" s="86"/>
      <c r="KC7" s="86"/>
      <c r="KD7" s="86"/>
      <c r="KE7" s="86"/>
      <c r="KF7" s="86"/>
      <c r="KG7" s="86"/>
      <c r="KH7" s="86"/>
      <c r="KI7" s="86"/>
      <c r="KJ7" s="86"/>
      <c r="KK7" s="86"/>
      <c r="KL7" s="86"/>
      <c r="KM7" s="86"/>
      <c r="KN7" s="86"/>
      <c r="KO7" s="86"/>
      <c r="KP7" s="86"/>
      <c r="KQ7" s="86"/>
      <c r="KR7" s="86"/>
      <c r="KS7" s="86"/>
      <c r="KT7" s="86"/>
      <c r="KU7" s="86"/>
      <c r="KV7" s="86"/>
      <c r="KW7" s="86"/>
      <c r="KX7" s="86"/>
      <c r="KY7" s="86"/>
      <c r="KZ7" s="86"/>
      <c r="LA7" s="86"/>
      <c r="LB7" s="86"/>
      <c r="LC7" s="86"/>
      <c r="LD7" s="86"/>
      <c r="LE7" s="86"/>
      <c r="LF7" s="86"/>
      <c r="LG7" s="86"/>
      <c r="LH7" s="86"/>
      <c r="LI7" s="86"/>
      <c r="LJ7" s="86"/>
      <c r="LK7" s="86"/>
      <c r="LL7" s="86"/>
      <c r="LM7" s="86"/>
      <c r="LN7" s="86"/>
      <c r="LO7" s="86"/>
      <c r="LP7" s="86"/>
      <c r="LQ7" s="86"/>
      <c r="LR7" s="86"/>
      <c r="LS7" s="86"/>
      <c r="LT7" s="86"/>
      <c r="LU7" s="86"/>
      <c r="LV7" s="86"/>
      <c r="LW7" s="86"/>
      <c r="LX7" s="86"/>
      <c r="LY7" s="86"/>
      <c r="LZ7" s="86"/>
      <c r="MA7" s="86"/>
      <c r="MB7" s="86"/>
      <c r="MC7" s="86"/>
      <c r="MD7" s="86"/>
      <c r="ME7" s="86"/>
      <c r="MF7" s="86"/>
      <c r="MG7" s="86"/>
      <c r="MH7" s="86"/>
      <c r="MI7" s="86"/>
      <c r="MJ7" s="86"/>
      <c r="MK7" s="86"/>
      <c r="ML7" s="86"/>
      <c r="MM7" s="86"/>
      <c r="MN7" s="86"/>
      <c r="MO7" s="86"/>
      <c r="MP7" s="86"/>
      <c r="MQ7" s="86"/>
      <c r="MR7" s="86"/>
      <c r="MS7" s="86"/>
      <c r="MT7" s="86"/>
      <c r="MU7" s="86"/>
      <c r="MV7" s="86"/>
      <c r="MW7" s="86"/>
      <c r="MX7" s="86"/>
      <c r="MY7" s="86"/>
      <c r="MZ7" s="86"/>
      <c r="NA7" s="86"/>
      <c r="NB7" s="86"/>
      <c r="NC7" s="86"/>
      <c r="ND7" s="86"/>
      <c r="NE7" s="86"/>
      <c r="NF7" s="86"/>
      <c r="NG7" s="86"/>
      <c r="NH7" s="86"/>
      <c r="NI7" s="86"/>
      <c r="NJ7" s="86"/>
      <c r="NK7" s="86"/>
      <c r="NL7" s="86"/>
      <c r="NM7" s="86"/>
      <c r="NN7" s="86"/>
      <c r="NO7" s="86"/>
      <c r="NP7" s="86"/>
      <c r="NQ7" s="86"/>
      <c r="NR7" s="86"/>
      <c r="NS7" s="86"/>
      <c r="NT7" s="86"/>
      <c r="NU7" s="86"/>
      <c r="NV7" s="86"/>
      <c r="NW7" s="86"/>
      <c r="NX7" s="86"/>
      <c r="NY7" s="86"/>
      <c r="NZ7" s="86"/>
      <c r="OA7" s="86"/>
      <c r="OB7" s="86"/>
      <c r="OC7" s="86"/>
      <c r="OD7" s="86"/>
      <c r="OE7" s="86"/>
      <c r="OF7" s="86"/>
      <c r="OG7" s="86"/>
      <c r="OH7" s="86"/>
      <c r="OI7" s="86"/>
      <c r="OJ7" s="86"/>
      <c r="OK7" s="86"/>
      <c r="OL7" s="86"/>
      <c r="OM7" s="86"/>
      <c r="ON7" s="86"/>
      <c r="OO7" s="86"/>
      <c r="OP7" s="86"/>
      <c r="OQ7" s="86"/>
      <c r="OR7" s="86"/>
      <c r="OS7" s="86"/>
      <c r="OT7" s="86"/>
      <c r="OU7" s="86"/>
      <c r="OV7" s="86"/>
      <c r="OW7" s="86"/>
      <c r="OX7" s="86"/>
      <c r="OY7" s="86"/>
      <c r="OZ7" s="86"/>
      <c r="PA7" s="86"/>
      <c r="PB7" s="86"/>
      <c r="PC7" s="86"/>
      <c r="PD7" s="86"/>
      <c r="PE7" s="86"/>
      <c r="PF7" s="86"/>
    </row>
    <row r="8" spans="1:423" s="86" customFormat="1" ht="31.2" thickBot="1">
      <c r="A8" s="425" t="s">
        <v>209</v>
      </c>
      <c r="B8" s="426" t="s">
        <v>897</v>
      </c>
      <c r="C8" s="1406" t="s">
        <v>211</v>
      </c>
      <c r="D8" s="1407"/>
      <c r="E8" s="1407"/>
      <c r="F8" s="1406" t="s">
        <v>212</v>
      </c>
      <c r="G8" s="1407"/>
      <c r="H8" s="1407"/>
      <c r="I8" s="1408"/>
      <c r="J8" s="427" t="s">
        <v>213</v>
      </c>
      <c r="K8" s="427" t="s">
        <v>3748</v>
      </c>
      <c r="L8" s="564">
        <v>1995</v>
      </c>
      <c r="M8" s="565">
        <v>1996</v>
      </c>
      <c r="N8" s="565">
        <v>1997</v>
      </c>
      <c r="O8" s="565">
        <v>1998</v>
      </c>
      <c r="P8" s="565">
        <v>1999</v>
      </c>
      <c r="Q8" s="565">
        <v>2000</v>
      </c>
      <c r="R8" s="565">
        <v>2001</v>
      </c>
      <c r="S8" s="565">
        <v>2002</v>
      </c>
      <c r="T8" s="565">
        <v>2003</v>
      </c>
      <c r="U8" s="565">
        <v>2004</v>
      </c>
      <c r="V8" s="565">
        <v>2005</v>
      </c>
      <c r="W8" s="565">
        <v>2006</v>
      </c>
      <c r="X8" s="647">
        <v>2007</v>
      </c>
      <c r="Y8" s="565">
        <v>2008</v>
      </c>
      <c r="Z8" s="565">
        <v>2009</v>
      </c>
      <c r="AA8" s="565">
        <v>2010</v>
      </c>
      <c r="AB8" s="565">
        <v>2011</v>
      </c>
      <c r="AC8" s="565">
        <v>2012</v>
      </c>
      <c r="AD8" s="794">
        <v>2013</v>
      </c>
      <c r="AE8" s="713">
        <v>2014</v>
      </c>
      <c r="AF8" s="566">
        <v>2015</v>
      </c>
      <c r="AG8" s="566">
        <v>2016</v>
      </c>
      <c r="AH8" s="566">
        <v>2017</v>
      </c>
      <c r="AI8" s="566">
        <v>2018</v>
      </c>
      <c r="AJ8" s="566">
        <v>2019</v>
      </c>
      <c r="AK8" s="566">
        <v>2020</v>
      </c>
      <c r="AL8" s="566">
        <v>2021</v>
      </c>
      <c r="AM8" s="566">
        <v>2022</v>
      </c>
      <c r="AN8" s="566">
        <v>2023</v>
      </c>
      <c r="AO8" s="566">
        <v>2024</v>
      </c>
    </row>
    <row r="9" spans="1:423" s="86" customFormat="1">
      <c r="A9" s="400" t="s">
        <v>215</v>
      </c>
      <c r="B9" s="400" t="s">
        <v>216</v>
      </c>
      <c r="C9" s="382" t="s">
        <v>3749</v>
      </c>
      <c r="D9" s="383"/>
      <c r="E9" s="383"/>
      <c r="F9" s="382" t="s">
        <v>218</v>
      </c>
      <c r="G9" s="383"/>
      <c r="H9" s="383"/>
      <c r="I9" s="384"/>
      <c r="J9" s="382" t="s">
        <v>219</v>
      </c>
      <c r="K9" s="400" t="s">
        <v>219</v>
      </c>
      <c r="L9" s="1209">
        <v>117188</v>
      </c>
      <c r="M9" s="273">
        <v>121957</v>
      </c>
      <c r="N9" s="273">
        <v>132495</v>
      </c>
      <c r="O9" s="273">
        <v>169972</v>
      </c>
      <c r="P9" s="273">
        <v>172206</v>
      </c>
      <c r="Q9" s="273">
        <v>180080</v>
      </c>
      <c r="R9" s="273">
        <v>184260</v>
      </c>
      <c r="S9" s="273">
        <v>191507</v>
      </c>
      <c r="T9" s="273">
        <v>192232</v>
      </c>
      <c r="U9" s="273">
        <v>200811</v>
      </c>
      <c r="V9" s="273">
        <v>209857</v>
      </c>
      <c r="W9" s="273">
        <v>227078</v>
      </c>
      <c r="X9" s="273">
        <v>234519</v>
      </c>
      <c r="Y9" s="273">
        <v>224709</v>
      </c>
      <c r="Z9" s="273">
        <v>216331</v>
      </c>
      <c r="AA9" s="273">
        <v>227918</v>
      </c>
      <c r="AB9" s="273">
        <v>235475</v>
      </c>
      <c r="AC9" s="273">
        <v>249878</v>
      </c>
      <c r="AD9" s="1209">
        <v>244156</v>
      </c>
      <c r="AE9" s="1210">
        <v>254313</v>
      </c>
      <c r="AF9" s="273">
        <v>254884</v>
      </c>
      <c r="AG9" s="273">
        <v>248152</v>
      </c>
      <c r="AH9" s="273">
        <v>255394</v>
      </c>
      <c r="AI9" s="273">
        <v>259633</v>
      </c>
      <c r="AJ9" s="273">
        <v>264648</v>
      </c>
      <c r="AK9" s="273">
        <v>234132</v>
      </c>
      <c r="AL9" s="273">
        <v>265605</v>
      </c>
      <c r="AM9" s="273">
        <v>284938</v>
      </c>
      <c r="AN9" s="273">
        <v>295614</v>
      </c>
      <c r="AO9" s="273">
        <v>312113</v>
      </c>
    </row>
    <row r="10" spans="1:423" s="86" customFormat="1">
      <c r="A10" s="401" t="s">
        <v>220</v>
      </c>
      <c r="B10" s="385" t="s">
        <v>216</v>
      </c>
      <c r="C10" s="385" t="s">
        <v>3750</v>
      </c>
      <c r="D10" s="386"/>
      <c r="E10" s="386"/>
      <c r="F10" s="385" t="s">
        <v>222</v>
      </c>
      <c r="G10" s="386"/>
      <c r="H10" s="386"/>
      <c r="I10" s="387"/>
      <c r="J10" s="385" t="s">
        <v>219</v>
      </c>
      <c r="K10" s="187" t="s">
        <v>219</v>
      </c>
      <c r="L10" s="1012">
        <v>106542</v>
      </c>
      <c r="M10" s="433">
        <v>110561</v>
      </c>
      <c r="N10" s="433">
        <v>118647</v>
      </c>
      <c r="O10" s="433">
        <v>129278</v>
      </c>
      <c r="P10" s="433">
        <v>134900</v>
      </c>
      <c r="Q10" s="433">
        <v>140857</v>
      </c>
      <c r="R10" s="433">
        <v>141212</v>
      </c>
      <c r="S10" s="433">
        <v>145621</v>
      </c>
      <c r="T10" s="433">
        <v>146141</v>
      </c>
      <c r="U10" s="433">
        <v>154763</v>
      </c>
      <c r="V10" s="433">
        <v>159745</v>
      </c>
      <c r="W10" s="433">
        <v>173239</v>
      </c>
      <c r="X10" s="433">
        <v>177653</v>
      </c>
      <c r="Y10" s="433">
        <v>173704</v>
      </c>
      <c r="Z10" s="433">
        <v>170656</v>
      </c>
      <c r="AA10" s="433">
        <v>181327</v>
      </c>
      <c r="AB10" s="433">
        <v>187822</v>
      </c>
      <c r="AC10" s="433">
        <v>187751</v>
      </c>
      <c r="AD10" s="1012">
        <v>186596</v>
      </c>
      <c r="AE10" s="522">
        <v>194015</v>
      </c>
      <c r="AF10" s="433">
        <v>194746</v>
      </c>
      <c r="AG10" s="433">
        <v>200681</v>
      </c>
      <c r="AH10" s="433">
        <v>204246</v>
      </c>
      <c r="AI10" s="433">
        <v>207549</v>
      </c>
      <c r="AJ10" s="433">
        <v>211738</v>
      </c>
      <c r="AK10" s="433">
        <v>186747</v>
      </c>
      <c r="AL10" s="433">
        <v>213200</v>
      </c>
      <c r="AM10" s="433">
        <v>221586</v>
      </c>
      <c r="AN10" s="433">
        <v>233314</v>
      </c>
      <c r="AO10" s="433">
        <v>247434</v>
      </c>
    </row>
    <row r="11" spans="1:423" s="86" customFormat="1">
      <c r="A11" s="401" t="s">
        <v>223</v>
      </c>
      <c r="B11" s="385" t="s">
        <v>216</v>
      </c>
      <c r="C11" s="385" t="s">
        <v>3751</v>
      </c>
      <c r="D11" s="386"/>
      <c r="E11" s="386"/>
      <c r="F11" s="385" t="s">
        <v>225</v>
      </c>
      <c r="G11" s="386"/>
      <c r="H11" s="386"/>
      <c r="I11" s="387"/>
      <c r="J11" s="385" t="s">
        <v>219</v>
      </c>
      <c r="K11" s="187" t="s">
        <v>219</v>
      </c>
      <c r="L11" s="1012">
        <v>52493</v>
      </c>
      <c r="M11" s="433">
        <v>54000</v>
      </c>
      <c r="N11" s="433">
        <v>59080</v>
      </c>
      <c r="O11" s="433">
        <v>66410</v>
      </c>
      <c r="P11" s="433">
        <v>68653</v>
      </c>
      <c r="Q11" s="433">
        <v>77460</v>
      </c>
      <c r="R11" s="433">
        <v>77823</v>
      </c>
      <c r="S11" s="433">
        <v>80032</v>
      </c>
      <c r="T11" s="433">
        <v>79099</v>
      </c>
      <c r="U11" s="433">
        <v>81515</v>
      </c>
      <c r="V11" s="433">
        <v>85324</v>
      </c>
      <c r="W11" s="433">
        <v>92221</v>
      </c>
      <c r="X11" s="433">
        <v>95567</v>
      </c>
      <c r="Y11" s="433">
        <v>93698</v>
      </c>
      <c r="Z11" s="433">
        <v>86231</v>
      </c>
      <c r="AA11" s="433">
        <v>97042</v>
      </c>
      <c r="AB11" s="433">
        <v>98257</v>
      </c>
      <c r="AC11" s="433">
        <v>95768</v>
      </c>
      <c r="AD11" s="1012">
        <v>93571</v>
      </c>
      <c r="AE11" s="522">
        <v>96567</v>
      </c>
      <c r="AF11" s="433">
        <v>100345</v>
      </c>
      <c r="AG11" s="433">
        <v>102086</v>
      </c>
      <c r="AH11" s="433">
        <v>107576</v>
      </c>
      <c r="AI11" s="433">
        <v>109333</v>
      </c>
      <c r="AJ11" s="433">
        <v>111464</v>
      </c>
      <c r="AK11" s="433">
        <v>99683</v>
      </c>
      <c r="AL11" s="433">
        <v>120980</v>
      </c>
      <c r="AM11" s="433">
        <v>138533</v>
      </c>
      <c r="AN11" s="433">
        <v>140089</v>
      </c>
      <c r="AO11" s="433">
        <v>145187</v>
      </c>
    </row>
    <row r="12" spans="1:423" s="86" customFormat="1">
      <c r="A12" s="414" t="s">
        <v>223</v>
      </c>
      <c r="B12" s="415" t="s">
        <v>226</v>
      </c>
      <c r="C12" s="424" t="s">
        <v>3751</v>
      </c>
      <c r="D12" s="668"/>
      <c r="E12" s="668"/>
      <c r="F12" s="415" t="s">
        <v>3752</v>
      </c>
      <c r="G12" s="416"/>
      <c r="H12" s="416"/>
      <c r="I12" s="417"/>
      <c r="J12" s="278" t="s">
        <v>229</v>
      </c>
      <c r="K12" s="781" t="s">
        <v>219</v>
      </c>
      <c r="L12" s="785">
        <v>52493</v>
      </c>
      <c r="M12" s="434">
        <v>54000</v>
      </c>
      <c r="N12" s="434">
        <v>59080</v>
      </c>
      <c r="O12" s="434">
        <v>66410</v>
      </c>
      <c r="P12" s="434">
        <v>68653</v>
      </c>
      <c r="Q12" s="434">
        <v>77460</v>
      </c>
      <c r="R12" s="434">
        <v>77823</v>
      </c>
      <c r="S12" s="434">
        <v>80032</v>
      </c>
      <c r="T12" s="434">
        <v>79099</v>
      </c>
      <c r="U12" s="434">
        <v>81515</v>
      </c>
      <c r="V12" s="434">
        <v>85324</v>
      </c>
      <c r="W12" s="434">
        <v>92221</v>
      </c>
      <c r="X12" s="434">
        <v>95567</v>
      </c>
      <c r="Y12" s="434">
        <v>93698</v>
      </c>
      <c r="Z12" s="434">
        <v>86231</v>
      </c>
      <c r="AA12" s="434">
        <v>97042</v>
      </c>
      <c r="AB12" s="434">
        <v>98257</v>
      </c>
      <c r="AC12" s="434">
        <v>95768</v>
      </c>
      <c r="AD12" s="785">
        <v>93571</v>
      </c>
      <c r="AE12" s="524">
        <v>96567</v>
      </c>
      <c r="AF12" s="434">
        <v>100345</v>
      </c>
      <c r="AG12" s="434">
        <v>102086</v>
      </c>
      <c r="AH12" s="434">
        <v>107576</v>
      </c>
      <c r="AI12" s="434">
        <v>109333</v>
      </c>
      <c r="AJ12" s="434">
        <v>111464</v>
      </c>
      <c r="AK12" s="434">
        <v>99683</v>
      </c>
      <c r="AL12" s="434">
        <v>120980</v>
      </c>
      <c r="AM12" s="434">
        <v>138533</v>
      </c>
      <c r="AN12" s="434">
        <v>140089</v>
      </c>
      <c r="AO12" s="434">
        <v>145187</v>
      </c>
    </row>
    <row r="13" spans="1:423" s="86" customFormat="1">
      <c r="A13" s="401" t="s">
        <v>236</v>
      </c>
      <c r="B13" s="385" t="s">
        <v>216</v>
      </c>
      <c r="C13" s="385" t="s">
        <v>3753</v>
      </c>
      <c r="D13" s="386"/>
      <c r="E13" s="386"/>
      <c r="F13" s="385" t="s">
        <v>238</v>
      </c>
      <c r="G13" s="386"/>
      <c r="H13" s="386"/>
      <c r="I13" s="387"/>
      <c r="J13" s="385" t="s">
        <v>219</v>
      </c>
      <c r="K13" s="187" t="s">
        <v>219</v>
      </c>
      <c r="L13" s="1012">
        <v>1702</v>
      </c>
      <c r="M13" s="433">
        <v>1457</v>
      </c>
      <c r="N13" s="433">
        <v>1405</v>
      </c>
      <c r="O13" s="433">
        <v>1530</v>
      </c>
      <c r="P13" s="433">
        <v>1497</v>
      </c>
      <c r="Q13" s="433">
        <v>1719</v>
      </c>
      <c r="R13" s="433">
        <v>1522</v>
      </c>
      <c r="S13" s="433">
        <v>1491</v>
      </c>
      <c r="T13" s="433">
        <v>1588</v>
      </c>
      <c r="U13" s="433">
        <v>1705</v>
      </c>
      <c r="V13" s="433">
        <v>1871</v>
      </c>
      <c r="W13" s="433">
        <v>2187</v>
      </c>
      <c r="X13" s="433">
        <v>2338</v>
      </c>
      <c r="Y13" s="433">
        <v>2262</v>
      </c>
      <c r="Z13" s="433">
        <v>2065</v>
      </c>
      <c r="AA13" s="433">
        <v>2270</v>
      </c>
      <c r="AB13" s="433">
        <v>2367</v>
      </c>
      <c r="AC13" s="433">
        <v>2131</v>
      </c>
      <c r="AD13" s="1012">
        <v>1957</v>
      </c>
      <c r="AE13" s="522">
        <v>2081</v>
      </c>
      <c r="AF13" s="433">
        <v>2336</v>
      </c>
      <c r="AG13" s="433">
        <v>2250</v>
      </c>
      <c r="AH13" s="433">
        <v>2314</v>
      </c>
      <c r="AI13" s="433">
        <v>2315</v>
      </c>
      <c r="AJ13" s="433">
        <v>2331</v>
      </c>
      <c r="AK13" s="433">
        <v>1983</v>
      </c>
      <c r="AL13" s="433">
        <v>2450</v>
      </c>
      <c r="AM13" s="433">
        <v>3756</v>
      </c>
      <c r="AN13" s="433">
        <v>3061</v>
      </c>
      <c r="AO13" s="433">
        <v>3014</v>
      </c>
    </row>
    <row r="14" spans="1:423" s="86" customFormat="1">
      <c r="A14" s="401" t="s">
        <v>239</v>
      </c>
      <c r="B14" s="385" t="s">
        <v>216</v>
      </c>
      <c r="C14" s="385" t="s">
        <v>3754</v>
      </c>
      <c r="D14" s="386"/>
      <c r="E14" s="386"/>
      <c r="F14" s="385" t="s">
        <v>241</v>
      </c>
      <c r="G14" s="386"/>
      <c r="H14" s="386"/>
      <c r="I14" s="387"/>
      <c r="J14" s="385" t="s">
        <v>219</v>
      </c>
      <c r="K14" s="187" t="s">
        <v>219</v>
      </c>
      <c r="L14" s="1012">
        <v>1317</v>
      </c>
      <c r="M14" s="433">
        <v>1069</v>
      </c>
      <c r="N14" s="433">
        <v>1158</v>
      </c>
      <c r="O14" s="433">
        <v>1318</v>
      </c>
      <c r="P14" s="433">
        <v>1312</v>
      </c>
      <c r="Q14" s="433">
        <v>1536</v>
      </c>
      <c r="R14" s="433">
        <v>1440</v>
      </c>
      <c r="S14" s="433">
        <v>1377</v>
      </c>
      <c r="T14" s="433">
        <v>1451</v>
      </c>
      <c r="U14" s="433">
        <v>1606</v>
      </c>
      <c r="V14" s="433">
        <v>1785</v>
      </c>
      <c r="W14" s="433">
        <v>2093</v>
      </c>
      <c r="X14" s="433">
        <v>2270</v>
      </c>
      <c r="Y14" s="433">
        <v>2200</v>
      </c>
      <c r="Z14" s="433">
        <v>2008</v>
      </c>
      <c r="AA14" s="433">
        <v>2219</v>
      </c>
      <c r="AB14" s="433">
        <v>2319</v>
      </c>
      <c r="AC14" s="433">
        <v>2077</v>
      </c>
      <c r="AD14" s="1012">
        <v>1890</v>
      </c>
      <c r="AE14" s="522">
        <v>2022</v>
      </c>
      <c r="AF14" s="433">
        <v>2246</v>
      </c>
      <c r="AG14" s="433">
        <v>2233</v>
      </c>
      <c r="AH14" s="433">
        <v>2295</v>
      </c>
      <c r="AI14" s="433">
        <v>2295</v>
      </c>
      <c r="AJ14" s="433">
        <v>2314</v>
      </c>
      <c r="AK14" s="433">
        <v>1971</v>
      </c>
      <c r="AL14" s="433">
        <v>2431</v>
      </c>
      <c r="AM14" s="433">
        <v>3734</v>
      </c>
      <c r="AN14" s="433">
        <v>3039</v>
      </c>
      <c r="AO14" s="433">
        <v>2990</v>
      </c>
    </row>
    <row r="15" spans="1:423" s="86" customFormat="1">
      <c r="A15" s="414" t="s">
        <v>239</v>
      </c>
      <c r="B15" s="415" t="s">
        <v>226</v>
      </c>
      <c r="C15" s="415" t="s">
        <v>3755</v>
      </c>
      <c r="D15" s="416"/>
      <c r="E15" s="416"/>
      <c r="F15" s="415" t="s">
        <v>241</v>
      </c>
      <c r="G15" s="416"/>
      <c r="H15" s="416"/>
      <c r="I15" s="417"/>
      <c r="J15" s="278" t="s">
        <v>229</v>
      </c>
      <c r="K15" s="781" t="s">
        <v>219</v>
      </c>
      <c r="L15" s="785">
        <v>1317</v>
      </c>
      <c r="M15" s="434">
        <v>1069</v>
      </c>
      <c r="N15" s="434">
        <v>1158</v>
      </c>
      <c r="O15" s="434">
        <v>1318</v>
      </c>
      <c r="P15" s="434">
        <v>1312</v>
      </c>
      <c r="Q15" s="434">
        <v>1536</v>
      </c>
      <c r="R15" s="434">
        <v>1440</v>
      </c>
      <c r="S15" s="434">
        <v>1377</v>
      </c>
      <c r="T15" s="434">
        <v>1451</v>
      </c>
      <c r="U15" s="434">
        <v>1606</v>
      </c>
      <c r="V15" s="434">
        <v>1785</v>
      </c>
      <c r="W15" s="434">
        <v>2093</v>
      </c>
      <c r="X15" s="434">
        <v>2270</v>
      </c>
      <c r="Y15" s="434">
        <v>2200</v>
      </c>
      <c r="Z15" s="434">
        <v>2008</v>
      </c>
      <c r="AA15" s="434">
        <v>2219</v>
      </c>
      <c r="AB15" s="434">
        <v>2319</v>
      </c>
      <c r="AC15" s="434">
        <v>2077</v>
      </c>
      <c r="AD15" s="785">
        <v>1890</v>
      </c>
      <c r="AE15" s="524">
        <v>2022</v>
      </c>
      <c r="AF15" s="434">
        <v>2246</v>
      </c>
      <c r="AG15" s="434">
        <v>2233</v>
      </c>
      <c r="AH15" s="434">
        <v>2295</v>
      </c>
      <c r="AI15" s="434">
        <v>2295</v>
      </c>
      <c r="AJ15" s="434">
        <v>2314</v>
      </c>
      <c r="AK15" s="434">
        <v>1971</v>
      </c>
      <c r="AL15" s="434">
        <v>2431</v>
      </c>
      <c r="AM15" s="434">
        <v>3734</v>
      </c>
      <c r="AN15" s="434">
        <v>3039</v>
      </c>
      <c r="AO15" s="434">
        <v>2990</v>
      </c>
    </row>
    <row r="16" spans="1:423" s="86" customFormat="1">
      <c r="A16" s="401" t="s">
        <v>245</v>
      </c>
      <c r="B16" s="385" t="s">
        <v>216</v>
      </c>
      <c r="C16" s="385" t="s">
        <v>3756</v>
      </c>
      <c r="D16" s="386"/>
      <c r="E16" s="386"/>
      <c r="F16" s="385" t="s">
        <v>247</v>
      </c>
      <c r="G16" s="386"/>
      <c r="H16" s="386"/>
      <c r="I16" s="387"/>
      <c r="J16" s="385" t="s">
        <v>219</v>
      </c>
      <c r="K16" s="187" t="s">
        <v>219</v>
      </c>
      <c r="L16" s="1012">
        <v>385</v>
      </c>
      <c r="M16" s="433">
        <v>388</v>
      </c>
      <c r="N16" s="433">
        <v>247</v>
      </c>
      <c r="O16" s="433">
        <v>212</v>
      </c>
      <c r="P16" s="433">
        <v>185</v>
      </c>
      <c r="Q16" s="433">
        <v>183</v>
      </c>
      <c r="R16" s="433">
        <v>82</v>
      </c>
      <c r="S16" s="433">
        <v>114</v>
      </c>
      <c r="T16" s="433">
        <v>137</v>
      </c>
      <c r="U16" s="433">
        <v>99</v>
      </c>
      <c r="V16" s="433">
        <v>86</v>
      </c>
      <c r="W16" s="433">
        <v>94</v>
      </c>
      <c r="X16" s="433">
        <v>68</v>
      </c>
      <c r="Y16" s="433">
        <v>62</v>
      </c>
      <c r="Z16" s="433">
        <v>57</v>
      </c>
      <c r="AA16" s="433">
        <v>51</v>
      </c>
      <c r="AB16" s="433">
        <v>48</v>
      </c>
      <c r="AC16" s="433">
        <v>54</v>
      </c>
      <c r="AD16" s="1012">
        <v>67</v>
      </c>
      <c r="AE16" s="522">
        <v>59</v>
      </c>
      <c r="AF16" s="433">
        <v>90</v>
      </c>
      <c r="AG16" s="433">
        <v>17</v>
      </c>
      <c r="AH16" s="433">
        <v>19</v>
      </c>
      <c r="AI16" s="433">
        <v>20</v>
      </c>
      <c r="AJ16" s="433">
        <v>17</v>
      </c>
      <c r="AK16" s="433">
        <v>12</v>
      </c>
      <c r="AL16" s="433">
        <v>19</v>
      </c>
      <c r="AM16" s="433">
        <v>22</v>
      </c>
      <c r="AN16" s="433">
        <v>22</v>
      </c>
      <c r="AO16" s="433">
        <v>24</v>
      </c>
    </row>
    <row r="17" spans="1:41" s="86" customFormat="1">
      <c r="A17" s="401" t="s">
        <v>248</v>
      </c>
      <c r="B17" s="385" t="s">
        <v>216</v>
      </c>
      <c r="C17" s="385" t="s">
        <v>3757</v>
      </c>
      <c r="D17" s="386"/>
      <c r="E17" s="386"/>
      <c r="F17" s="385" t="s">
        <v>250</v>
      </c>
      <c r="G17" s="386"/>
      <c r="H17" s="386"/>
      <c r="I17" s="387"/>
      <c r="J17" s="385" t="s">
        <v>219</v>
      </c>
      <c r="K17" s="187" t="s">
        <v>219</v>
      </c>
      <c r="L17" s="1012" t="s">
        <v>1154</v>
      </c>
      <c r="M17" s="433" t="s">
        <v>1154</v>
      </c>
      <c r="N17" s="433" t="s">
        <v>1154</v>
      </c>
      <c r="O17" s="433" t="s">
        <v>1154</v>
      </c>
      <c r="P17" s="433" t="s">
        <v>1154</v>
      </c>
      <c r="Q17" s="433" t="s">
        <v>1154</v>
      </c>
      <c r="R17" s="433" t="s">
        <v>1154</v>
      </c>
      <c r="S17" s="433" t="s">
        <v>1154</v>
      </c>
      <c r="T17" s="433" t="s">
        <v>1154</v>
      </c>
      <c r="U17" s="433" t="s">
        <v>1154</v>
      </c>
      <c r="V17" s="433" t="s">
        <v>1154</v>
      </c>
      <c r="W17" s="433" t="s">
        <v>1154</v>
      </c>
      <c r="X17" s="433" t="s">
        <v>1154</v>
      </c>
      <c r="Y17" s="433" t="s">
        <v>1154</v>
      </c>
      <c r="Z17" s="433" t="s">
        <v>1154</v>
      </c>
      <c r="AA17" s="433" t="s">
        <v>1154</v>
      </c>
      <c r="AB17" s="433" t="s">
        <v>1154</v>
      </c>
      <c r="AC17" s="433" t="s">
        <v>1154</v>
      </c>
      <c r="AD17" s="1012" t="s">
        <v>1154</v>
      </c>
      <c r="AE17" s="522" t="s">
        <v>1154</v>
      </c>
      <c r="AF17" s="433" t="s">
        <v>1154</v>
      </c>
      <c r="AG17" s="433" t="s">
        <v>1154</v>
      </c>
      <c r="AH17" s="433" t="s">
        <v>1154</v>
      </c>
      <c r="AI17" s="433" t="s">
        <v>1154</v>
      </c>
      <c r="AJ17" s="433" t="s">
        <v>1154</v>
      </c>
      <c r="AK17" s="433" t="s">
        <v>1154</v>
      </c>
      <c r="AL17" s="433" t="s">
        <v>1154</v>
      </c>
      <c r="AM17" s="433" t="s">
        <v>1154</v>
      </c>
      <c r="AN17" s="433" t="s">
        <v>1154</v>
      </c>
      <c r="AO17" s="433" t="s">
        <v>1154</v>
      </c>
    </row>
    <row r="18" spans="1:41" s="86" customFormat="1">
      <c r="A18" s="401" t="s">
        <v>253</v>
      </c>
      <c r="B18" s="385" t="s">
        <v>216</v>
      </c>
      <c r="C18" s="385" t="s">
        <v>3758</v>
      </c>
      <c r="D18" s="386"/>
      <c r="E18" s="386"/>
      <c r="F18" s="385" t="s">
        <v>255</v>
      </c>
      <c r="G18" s="386"/>
      <c r="H18" s="386"/>
      <c r="I18" s="387"/>
      <c r="J18" s="385" t="s">
        <v>219</v>
      </c>
      <c r="K18" s="187" t="s">
        <v>219</v>
      </c>
      <c r="L18" s="1012" t="s">
        <v>1154</v>
      </c>
      <c r="M18" s="433" t="s">
        <v>1154</v>
      </c>
      <c r="N18" s="433" t="s">
        <v>1154</v>
      </c>
      <c r="O18" s="433" t="s">
        <v>1154</v>
      </c>
      <c r="P18" s="433" t="s">
        <v>1154</v>
      </c>
      <c r="Q18" s="433" t="s">
        <v>1154</v>
      </c>
      <c r="R18" s="433" t="s">
        <v>1154</v>
      </c>
      <c r="S18" s="433" t="s">
        <v>1154</v>
      </c>
      <c r="T18" s="433" t="s">
        <v>1154</v>
      </c>
      <c r="U18" s="433" t="s">
        <v>1154</v>
      </c>
      <c r="V18" s="433" t="s">
        <v>1154</v>
      </c>
      <c r="W18" s="433" t="s">
        <v>1154</v>
      </c>
      <c r="X18" s="433" t="s">
        <v>1154</v>
      </c>
      <c r="Y18" s="433" t="s">
        <v>1154</v>
      </c>
      <c r="Z18" s="433" t="s">
        <v>1154</v>
      </c>
      <c r="AA18" s="433" t="s">
        <v>1154</v>
      </c>
      <c r="AB18" s="433" t="s">
        <v>1154</v>
      </c>
      <c r="AC18" s="433" t="s">
        <v>1154</v>
      </c>
      <c r="AD18" s="1012" t="s">
        <v>1154</v>
      </c>
      <c r="AE18" s="522" t="s">
        <v>1154</v>
      </c>
      <c r="AF18" s="433" t="s">
        <v>1154</v>
      </c>
      <c r="AG18" s="433" t="s">
        <v>1154</v>
      </c>
      <c r="AH18" s="433" t="s">
        <v>1154</v>
      </c>
      <c r="AI18" s="433" t="s">
        <v>1154</v>
      </c>
      <c r="AJ18" s="433" t="s">
        <v>1154</v>
      </c>
      <c r="AK18" s="433" t="s">
        <v>1154</v>
      </c>
      <c r="AL18" s="433" t="s">
        <v>1154</v>
      </c>
      <c r="AM18" s="433" t="s">
        <v>1154</v>
      </c>
      <c r="AN18" s="433" t="s">
        <v>1154</v>
      </c>
      <c r="AO18" s="433" t="s">
        <v>1154</v>
      </c>
    </row>
    <row r="19" spans="1:41" s="86" customFormat="1">
      <c r="A19" s="401" t="s">
        <v>256</v>
      </c>
      <c r="B19" s="385" t="s">
        <v>216</v>
      </c>
      <c r="C19" s="385" t="s">
        <v>3759</v>
      </c>
      <c r="D19" s="386"/>
      <c r="E19" s="386"/>
      <c r="F19" s="385" t="s">
        <v>258</v>
      </c>
      <c r="G19" s="386"/>
      <c r="H19" s="386"/>
      <c r="I19" s="387"/>
      <c r="J19" s="385" t="s">
        <v>219</v>
      </c>
      <c r="K19" s="187" t="s">
        <v>219</v>
      </c>
      <c r="L19" s="1012">
        <v>385</v>
      </c>
      <c r="M19" s="433">
        <v>388</v>
      </c>
      <c r="N19" s="433">
        <v>247</v>
      </c>
      <c r="O19" s="433">
        <v>212</v>
      </c>
      <c r="P19" s="433">
        <v>185</v>
      </c>
      <c r="Q19" s="433">
        <v>183</v>
      </c>
      <c r="R19" s="433">
        <v>82</v>
      </c>
      <c r="S19" s="433">
        <v>114</v>
      </c>
      <c r="T19" s="433">
        <v>137</v>
      </c>
      <c r="U19" s="433">
        <v>99</v>
      </c>
      <c r="V19" s="433">
        <v>86</v>
      </c>
      <c r="W19" s="433">
        <v>94</v>
      </c>
      <c r="X19" s="433">
        <v>68</v>
      </c>
      <c r="Y19" s="433">
        <v>62</v>
      </c>
      <c r="Z19" s="433">
        <v>57</v>
      </c>
      <c r="AA19" s="433">
        <v>51</v>
      </c>
      <c r="AB19" s="433">
        <v>48</v>
      </c>
      <c r="AC19" s="433">
        <v>54</v>
      </c>
      <c r="AD19" s="1012">
        <v>67</v>
      </c>
      <c r="AE19" s="522">
        <v>59</v>
      </c>
      <c r="AF19" s="433">
        <v>90</v>
      </c>
      <c r="AG19" s="433">
        <v>17</v>
      </c>
      <c r="AH19" s="433">
        <v>19</v>
      </c>
      <c r="AI19" s="433">
        <v>20</v>
      </c>
      <c r="AJ19" s="433">
        <v>17</v>
      </c>
      <c r="AK19" s="433">
        <v>12</v>
      </c>
      <c r="AL19" s="433">
        <v>19</v>
      </c>
      <c r="AM19" s="433">
        <v>22</v>
      </c>
      <c r="AN19" s="433">
        <v>22</v>
      </c>
      <c r="AO19" s="433">
        <v>24</v>
      </c>
    </row>
    <row r="20" spans="1:41" s="86" customFormat="1">
      <c r="A20" s="414" t="s">
        <v>256</v>
      </c>
      <c r="B20" s="415" t="s">
        <v>226</v>
      </c>
      <c r="C20" s="415" t="s">
        <v>3760</v>
      </c>
      <c r="D20" s="416"/>
      <c r="E20" s="416"/>
      <c r="F20" s="415" t="s">
        <v>3761</v>
      </c>
      <c r="G20" s="416"/>
      <c r="H20" s="416"/>
      <c r="I20" s="417"/>
      <c r="J20" s="278" t="s">
        <v>229</v>
      </c>
      <c r="K20" s="781" t="s">
        <v>296</v>
      </c>
      <c r="L20" s="785">
        <v>155</v>
      </c>
      <c r="M20" s="434">
        <v>133</v>
      </c>
      <c r="N20" s="434">
        <v>116</v>
      </c>
      <c r="O20" s="434">
        <v>136</v>
      </c>
      <c r="P20" s="434">
        <v>104</v>
      </c>
      <c r="Q20" s="434">
        <v>98</v>
      </c>
      <c r="R20" s="434">
        <v>74</v>
      </c>
      <c r="S20" s="434">
        <v>105</v>
      </c>
      <c r="T20" s="434">
        <v>89</v>
      </c>
      <c r="U20" s="434">
        <v>55</v>
      </c>
      <c r="V20" s="434">
        <v>45</v>
      </c>
      <c r="W20" s="434">
        <v>54</v>
      </c>
      <c r="X20" s="434">
        <v>31</v>
      </c>
      <c r="Y20" s="434">
        <v>30</v>
      </c>
      <c r="Z20" s="434">
        <v>19</v>
      </c>
      <c r="AA20" s="434">
        <v>13</v>
      </c>
      <c r="AB20" s="434">
        <v>10</v>
      </c>
      <c r="AC20" s="434">
        <v>11</v>
      </c>
      <c r="AD20" s="785">
        <v>11</v>
      </c>
      <c r="AE20" s="524">
        <v>9</v>
      </c>
      <c r="AF20" s="434">
        <v>10</v>
      </c>
      <c r="AG20" s="434">
        <v>10</v>
      </c>
      <c r="AH20" s="434">
        <v>12</v>
      </c>
      <c r="AI20" s="434">
        <v>14</v>
      </c>
      <c r="AJ20" s="434">
        <v>11</v>
      </c>
      <c r="AK20" s="434">
        <v>9</v>
      </c>
      <c r="AL20" s="434">
        <v>14</v>
      </c>
      <c r="AM20" s="434">
        <v>14</v>
      </c>
      <c r="AN20" s="434">
        <v>14</v>
      </c>
      <c r="AO20" s="434">
        <v>16</v>
      </c>
    </row>
    <row r="21" spans="1:41" s="86" customFormat="1">
      <c r="A21" s="414" t="s">
        <v>256</v>
      </c>
      <c r="B21" s="415" t="s">
        <v>230</v>
      </c>
      <c r="C21" s="415" t="s">
        <v>3762</v>
      </c>
      <c r="D21" s="416"/>
      <c r="E21" s="416"/>
      <c r="F21" s="415" t="s">
        <v>3763</v>
      </c>
      <c r="G21" s="416"/>
      <c r="H21" s="416"/>
      <c r="I21" s="417"/>
      <c r="J21" s="278" t="s">
        <v>229</v>
      </c>
      <c r="K21" s="781" t="s">
        <v>219</v>
      </c>
      <c r="L21" s="785">
        <v>10</v>
      </c>
      <c r="M21" s="434">
        <v>9</v>
      </c>
      <c r="N21" s="434">
        <v>8</v>
      </c>
      <c r="O21" s="434">
        <v>8</v>
      </c>
      <c r="P21" s="434">
        <v>36</v>
      </c>
      <c r="Q21" s="434">
        <v>14</v>
      </c>
      <c r="R21" s="434">
        <v>8</v>
      </c>
      <c r="S21" s="434">
        <v>9</v>
      </c>
      <c r="T21" s="434">
        <v>10</v>
      </c>
      <c r="U21" s="434">
        <v>10</v>
      </c>
      <c r="V21" s="434">
        <v>5</v>
      </c>
      <c r="W21" s="434">
        <v>5</v>
      </c>
      <c r="X21" s="434">
        <v>7</v>
      </c>
      <c r="Y21" s="434">
        <v>5</v>
      </c>
      <c r="Z21" s="434">
        <v>6</v>
      </c>
      <c r="AA21" s="434">
        <v>5</v>
      </c>
      <c r="AB21" s="434">
        <v>6</v>
      </c>
      <c r="AC21" s="434">
        <v>5</v>
      </c>
      <c r="AD21" s="785">
        <v>7</v>
      </c>
      <c r="AE21" s="524">
        <v>9</v>
      </c>
      <c r="AF21" s="434">
        <v>14</v>
      </c>
      <c r="AG21" s="434">
        <v>6</v>
      </c>
      <c r="AH21" s="434">
        <v>6</v>
      </c>
      <c r="AI21" s="434">
        <v>6</v>
      </c>
      <c r="AJ21" s="434">
        <v>6</v>
      </c>
      <c r="AK21" s="434">
        <v>3</v>
      </c>
      <c r="AL21" s="434">
        <v>5</v>
      </c>
      <c r="AM21" s="434">
        <v>8</v>
      </c>
      <c r="AN21" s="434">
        <v>8</v>
      </c>
      <c r="AO21" s="434">
        <v>8</v>
      </c>
    </row>
    <row r="22" spans="1:41" s="86" customFormat="1">
      <c r="A22" s="414" t="s">
        <v>256</v>
      </c>
      <c r="B22" s="415" t="s">
        <v>233</v>
      </c>
      <c r="C22" s="415" t="s">
        <v>3764</v>
      </c>
      <c r="D22" s="416"/>
      <c r="E22" s="416"/>
      <c r="F22" s="415" t="s">
        <v>3765</v>
      </c>
      <c r="G22" s="416"/>
      <c r="H22" s="416"/>
      <c r="I22" s="417"/>
      <c r="J22" s="278" t="s">
        <v>229</v>
      </c>
      <c r="K22" s="781" t="s">
        <v>296</v>
      </c>
      <c r="L22" s="785">
        <v>219</v>
      </c>
      <c r="M22" s="434">
        <v>243</v>
      </c>
      <c r="N22" s="434">
        <v>122</v>
      </c>
      <c r="O22" s="434">
        <v>68</v>
      </c>
      <c r="P22" s="434">
        <v>45</v>
      </c>
      <c r="Q22" s="434">
        <v>71</v>
      </c>
      <c r="R22" s="434">
        <v>0</v>
      </c>
      <c r="S22" s="434">
        <v>0</v>
      </c>
      <c r="T22" s="434">
        <v>37</v>
      </c>
      <c r="U22" s="434">
        <v>34</v>
      </c>
      <c r="V22" s="434">
        <v>36</v>
      </c>
      <c r="W22" s="434">
        <v>35</v>
      </c>
      <c r="X22" s="434">
        <v>30</v>
      </c>
      <c r="Y22" s="434">
        <v>27</v>
      </c>
      <c r="Z22" s="434">
        <v>32</v>
      </c>
      <c r="AA22" s="434">
        <v>33</v>
      </c>
      <c r="AB22" s="434">
        <v>32</v>
      </c>
      <c r="AC22" s="434">
        <v>38</v>
      </c>
      <c r="AD22" s="434">
        <v>49</v>
      </c>
      <c r="AE22" s="1127">
        <v>41</v>
      </c>
      <c r="AF22" s="434">
        <v>66</v>
      </c>
      <c r="AG22" s="434">
        <v>1</v>
      </c>
      <c r="AH22" s="434">
        <v>1</v>
      </c>
      <c r="AI22" s="434">
        <v>0</v>
      </c>
      <c r="AJ22" s="434">
        <v>0</v>
      </c>
      <c r="AK22" s="434">
        <v>0</v>
      </c>
      <c r="AL22" s="434">
        <v>0</v>
      </c>
      <c r="AM22" s="434">
        <v>0</v>
      </c>
      <c r="AN22" s="434">
        <v>0</v>
      </c>
      <c r="AO22" s="434">
        <v>0</v>
      </c>
    </row>
    <row r="23" spans="1:41" s="86" customFormat="1">
      <c r="A23" s="414" t="s">
        <v>256</v>
      </c>
      <c r="B23" s="415" t="s">
        <v>287</v>
      </c>
      <c r="C23" s="415" t="s">
        <v>3766</v>
      </c>
      <c r="D23" s="416"/>
      <c r="E23" s="416"/>
      <c r="F23" s="415" t="s">
        <v>2373</v>
      </c>
      <c r="G23" s="416"/>
      <c r="H23" s="416"/>
      <c r="I23" s="417"/>
      <c r="J23" s="278" t="s">
        <v>229</v>
      </c>
      <c r="K23" s="781" t="s">
        <v>219</v>
      </c>
      <c r="L23" s="785">
        <v>1</v>
      </c>
      <c r="M23" s="434">
        <v>3</v>
      </c>
      <c r="N23" s="434">
        <v>1</v>
      </c>
      <c r="O23" s="434">
        <v>0</v>
      </c>
      <c r="P23" s="434">
        <v>0</v>
      </c>
      <c r="Q23" s="434">
        <v>0</v>
      </c>
      <c r="R23" s="434">
        <v>0</v>
      </c>
      <c r="S23" s="434">
        <v>0</v>
      </c>
      <c r="T23" s="434">
        <v>1</v>
      </c>
      <c r="U23" s="434">
        <v>0</v>
      </c>
      <c r="V23" s="434">
        <v>0</v>
      </c>
      <c r="W23" s="434">
        <v>0</v>
      </c>
      <c r="X23" s="434">
        <v>0</v>
      </c>
      <c r="Y23" s="434">
        <v>0</v>
      </c>
      <c r="Z23" s="434">
        <v>0</v>
      </c>
      <c r="AA23" s="434">
        <v>0</v>
      </c>
      <c r="AB23" s="434">
        <v>0</v>
      </c>
      <c r="AC23" s="434">
        <v>0</v>
      </c>
      <c r="AD23" s="785">
        <v>0</v>
      </c>
      <c r="AE23" s="524">
        <v>0</v>
      </c>
      <c r="AF23" s="434">
        <v>0</v>
      </c>
      <c r="AG23" s="434">
        <v>0</v>
      </c>
      <c r="AH23" s="434">
        <v>0</v>
      </c>
      <c r="AI23" s="434">
        <v>0</v>
      </c>
      <c r="AJ23" s="434">
        <v>0</v>
      </c>
      <c r="AK23" s="434">
        <v>0</v>
      </c>
      <c r="AL23" s="434">
        <v>0</v>
      </c>
      <c r="AM23" s="434">
        <v>0</v>
      </c>
      <c r="AN23" s="434">
        <v>0</v>
      </c>
      <c r="AO23" s="434">
        <v>0</v>
      </c>
    </row>
    <row r="24" spans="1:41" s="86" customFormat="1">
      <c r="A24" s="401" t="s">
        <v>261</v>
      </c>
      <c r="B24" s="385" t="s">
        <v>216</v>
      </c>
      <c r="C24" s="385" t="s">
        <v>3767</v>
      </c>
      <c r="D24" s="386"/>
      <c r="E24" s="386"/>
      <c r="F24" s="385" t="s">
        <v>263</v>
      </c>
      <c r="G24" s="386"/>
      <c r="H24" s="386"/>
      <c r="I24" s="387"/>
      <c r="J24" s="385" t="s">
        <v>219</v>
      </c>
      <c r="K24" s="187" t="s">
        <v>219</v>
      </c>
      <c r="L24" s="1012" t="s">
        <v>1154</v>
      </c>
      <c r="M24" s="433" t="s">
        <v>1154</v>
      </c>
      <c r="N24" s="433" t="s">
        <v>1154</v>
      </c>
      <c r="O24" s="433" t="s">
        <v>1154</v>
      </c>
      <c r="P24" s="433" t="s">
        <v>1154</v>
      </c>
      <c r="Q24" s="433" t="s">
        <v>1154</v>
      </c>
      <c r="R24" s="433" t="s">
        <v>1154</v>
      </c>
      <c r="S24" s="433" t="s">
        <v>1154</v>
      </c>
      <c r="T24" s="433" t="s">
        <v>1154</v>
      </c>
      <c r="U24" s="433" t="s">
        <v>1154</v>
      </c>
      <c r="V24" s="433" t="s">
        <v>1154</v>
      </c>
      <c r="W24" s="433" t="s">
        <v>1154</v>
      </c>
      <c r="X24" s="433" t="s">
        <v>1154</v>
      </c>
      <c r="Y24" s="433" t="s">
        <v>1154</v>
      </c>
      <c r="Z24" s="433" t="s">
        <v>1154</v>
      </c>
      <c r="AA24" s="433" t="s">
        <v>1154</v>
      </c>
      <c r="AB24" s="433" t="s">
        <v>1154</v>
      </c>
      <c r="AC24" s="433" t="s">
        <v>1154</v>
      </c>
      <c r="AD24" s="1012" t="s">
        <v>1154</v>
      </c>
      <c r="AE24" s="522" t="s">
        <v>1154</v>
      </c>
      <c r="AF24" s="433" t="s">
        <v>1154</v>
      </c>
      <c r="AG24" s="433" t="s">
        <v>1154</v>
      </c>
      <c r="AH24" s="433" t="s">
        <v>1154</v>
      </c>
      <c r="AI24" s="433" t="s">
        <v>1154</v>
      </c>
      <c r="AJ24" s="433" t="s">
        <v>1154</v>
      </c>
      <c r="AK24" s="433" t="s">
        <v>1154</v>
      </c>
      <c r="AL24" s="433" t="s">
        <v>1154</v>
      </c>
      <c r="AM24" s="433" t="s">
        <v>1154</v>
      </c>
      <c r="AN24" s="433" t="s">
        <v>1154</v>
      </c>
      <c r="AO24" s="433" t="s">
        <v>1154</v>
      </c>
    </row>
    <row r="25" spans="1:41" s="86" customFormat="1">
      <c r="A25" s="401" t="s">
        <v>264</v>
      </c>
      <c r="B25" s="385" t="s">
        <v>216</v>
      </c>
      <c r="C25" s="385" t="s">
        <v>3768</v>
      </c>
      <c r="D25" s="386"/>
      <c r="E25" s="386"/>
      <c r="F25" s="385" t="s">
        <v>266</v>
      </c>
      <c r="G25" s="386"/>
      <c r="H25" s="386"/>
      <c r="I25" s="387"/>
      <c r="J25" s="385" t="s">
        <v>219</v>
      </c>
      <c r="K25" s="187" t="s">
        <v>219</v>
      </c>
      <c r="L25" s="1012" t="s">
        <v>1154</v>
      </c>
      <c r="M25" s="433" t="s">
        <v>1154</v>
      </c>
      <c r="N25" s="433" t="s">
        <v>1154</v>
      </c>
      <c r="O25" s="433" t="s">
        <v>1154</v>
      </c>
      <c r="P25" s="433" t="s">
        <v>1154</v>
      </c>
      <c r="Q25" s="433" t="s">
        <v>1154</v>
      </c>
      <c r="R25" s="433" t="s">
        <v>1154</v>
      </c>
      <c r="S25" s="433" t="s">
        <v>1154</v>
      </c>
      <c r="T25" s="433" t="s">
        <v>1154</v>
      </c>
      <c r="U25" s="433" t="s">
        <v>1154</v>
      </c>
      <c r="V25" s="433" t="s">
        <v>1154</v>
      </c>
      <c r="W25" s="433" t="s">
        <v>1154</v>
      </c>
      <c r="X25" s="433" t="s">
        <v>1154</v>
      </c>
      <c r="Y25" s="433" t="s">
        <v>1154</v>
      </c>
      <c r="Z25" s="433" t="s">
        <v>1154</v>
      </c>
      <c r="AA25" s="433" t="s">
        <v>1154</v>
      </c>
      <c r="AB25" s="433" t="s">
        <v>1154</v>
      </c>
      <c r="AC25" s="433" t="s">
        <v>1154</v>
      </c>
      <c r="AD25" s="1012" t="s">
        <v>1154</v>
      </c>
      <c r="AE25" s="522" t="s">
        <v>1154</v>
      </c>
      <c r="AF25" s="433" t="s">
        <v>1154</v>
      </c>
      <c r="AG25" s="433" t="s">
        <v>1154</v>
      </c>
      <c r="AH25" s="433" t="s">
        <v>1154</v>
      </c>
      <c r="AI25" s="433" t="s">
        <v>1154</v>
      </c>
      <c r="AJ25" s="433" t="s">
        <v>1154</v>
      </c>
      <c r="AK25" s="433" t="s">
        <v>1154</v>
      </c>
      <c r="AL25" s="433" t="s">
        <v>1154</v>
      </c>
      <c r="AM25" s="433" t="s">
        <v>1154</v>
      </c>
      <c r="AN25" s="433" t="s">
        <v>1154</v>
      </c>
      <c r="AO25" s="433" t="s">
        <v>1154</v>
      </c>
    </row>
    <row r="26" spans="1:41" s="86" customFormat="1">
      <c r="A26" s="401" t="s">
        <v>272</v>
      </c>
      <c r="B26" s="385" t="s">
        <v>216</v>
      </c>
      <c r="C26" s="385" t="s">
        <v>3769</v>
      </c>
      <c r="D26" s="386"/>
      <c r="E26" s="386"/>
      <c r="F26" s="385" t="s">
        <v>274</v>
      </c>
      <c r="G26" s="386"/>
      <c r="H26" s="386"/>
      <c r="I26" s="387"/>
      <c r="J26" s="385" t="s">
        <v>219</v>
      </c>
      <c r="K26" s="187" t="s">
        <v>219</v>
      </c>
      <c r="L26" s="1012" t="s">
        <v>1154</v>
      </c>
      <c r="M26" s="433" t="s">
        <v>1154</v>
      </c>
      <c r="N26" s="433" t="s">
        <v>1154</v>
      </c>
      <c r="O26" s="433" t="s">
        <v>1154</v>
      </c>
      <c r="P26" s="433" t="s">
        <v>1154</v>
      </c>
      <c r="Q26" s="433" t="s">
        <v>1154</v>
      </c>
      <c r="R26" s="433" t="s">
        <v>1154</v>
      </c>
      <c r="S26" s="433" t="s">
        <v>1154</v>
      </c>
      <c r="T26" s="433" t="s">
        <v>1154</v>
      </c>
      <c r="U26" s="433" t="s">
        <v>1154</v>
      </c>
      <c r="V26" s="433" t="s">
        <v>1154</v>
      </c>
      <c r="W26" s="433" t="s">
        <v>1154</v>
      </c>
      <c r="X26" s="433" t="s">
        <v>1154</v>
      </c>
      <c r="Y26" s="433" t="s">
        <v>1154</v>
      </c>
      <c r="Z26" s="433" t="s">
        <v>1154</v>
      </c>
      <c r="AA26" s="433" t="s">
        <v>1154</v>
      </c>
      <c r="AB26" s="433" t="s">
        <v>1154</v>
      </c>
      <c r="AC26" s="433" t="s">
        <v>1154</v>
      </c>
      <c r="AD26" s="1012" t="s">
        <v>1154</v>
      </c>
      <c r="AE26" s="522" t="s">
        <v>1154</v>
      </c>
      <c r="AF26" s="433" t="s">
        <v>1154</v>
      </c>
      <c r="AG26" s="433" t="s">
        <v>1154</v>
      </c>
      <c r="AH26" s="433" t="s">
        <v>1154</v>
      </c>
      <c r="AI26" s="433" t="s">
        <v>1154</v>
      </c>
      <c r="AJ26" s="433" t="s">
        <v>1154</v>
      </c>
      <c r="AK26" s="433" t="s">
        <v>1154</v>
      </c>
      <c r="AL26" s="433" t="s">
        <v>1154</v>
      </c>
      <c r="AM26" s="433" t="s">
        <v>1154</v>
      </c>
      <c r="AN26" s="433" t="s">
        <v>1154</v>
      </c>
      <c r="AO26" s="433" t="s">
        <v>1154</v>
      </c>
    </row>
    <row r="27" spans="1:41" s="86" customFormat="1">
      <c r="A27" s="401" t="s">
        <v>275</v>
      </c>
      <c r="B27" s="385" t="s">
        <v>216</v>
      </c>
      <c r="C27" s="385" t="s">
        <v>3770</v>
      </c>
      <c r="D27" s="386"/>
      <c r="E27" s="386"/>
      <c r="F27" s="385" t="s">
        <v>277</v>
      </c>
      <c r="G27" s="386"/>
      <c r="H27" s="386"/>
      <c r="I27" s="387"/>
      <c r="J27" s="385" t="s">
        <v>219</v>
      </c>
      <c r="K27" s="187" t="s">
        <v>219</v>
      </c>
      <c r="L27" s="1012">
        <v>52347</v>
      </c>
      <c r="M27" s="433">
        <v>55104</v>
      </c>
      <c r="N27" s="433">
        <v>58162</v>
      </c>
      <c r="O27" s="433">
        <v>61338</v>
      </c>
      <c r="P27" s="433">
        <v>64750</v>
      </c>
      <c r="Q27" s="433">
        <v>61678</v>
      </c>
      <c r="R27" s="433">
        <v>61867</v>
      </c>
      <c r="S27" s="433">
        <v>64098</v>
      </c>
      <c r="T27" s="433">
        <v>65454</v>
      </c>
      <c r="U27" s="433">
        <v>71543</v>
      </c>
      <c r="V27" s="433">
        <v>72550</v>
      </c>
      <c r="W27" s="433">
        <v>78831</v>
      </c>
      <c r="X27" s="433">
        <v>79748</v>
      </c>
      <c r="Y27" s="433">
        <v>77744</v>
      </c>
      <c r="Z27" s="433">
        <v>82360</v>
      </c>
      <c r="AA27" s="433">
        <v>82015</v>
      </c>
      <c r="AB27" s="433">
        <v>87198</v>
      </c>
      <c r="AC27" s="433">
        <v>89852</v>
      </c>
      <c r="AD27" s="1012">
        <v>91068</v>
      </c>
      <c r="AE27" s="522">
        <v>95367</v>
      </c>
      <c r="AF27" s="433">
        <v>92065</v>
      </c>
      <c r="AG27" s="433">
        <v>96345</v>
      </c>
      <c r="AH27" s="433">
        <v>94356</v>
      </c>
      <c r="AI27" s="433">
        <v>95901</v>
      </c>
      <c r="AJ27" s="433">
        <v>97943</v>
      </c>
      <c r="AK27" s="433">
        <v>85081</v>
      </c>
      <c r="AL27" s="433">
        <v>89770</v>
      </c>
      <c r="AM27" s="433">
        <v>79297</v>
      </c>
      <c r="AN27" s="433">
        <v>90164</v>
      </c>
      <c r="AO27" s="433">
        <v>99233</v>
      </c>
    </row>
    <row r="28" spans="1:41" s="86" customFormat="1">
      <c r="A28" s="401" t="s">
        <v>278</v>
      </c>
      <c r="B28" s="385" t="s">
        <v>216</v>
      </c>
      <c r="C28" s="385" t="s">
        <v>3771</v>
      </c>
      <c r="D28" s="386"/>
      <c r="E28" s="386"/>
      <c r="F28" s="385" t="s">
        <v>280</v>
      </c>
      <c r="G28" s="386"/>
      <c r="H28" s="386"/>
      <c r="I28" s="387"/>
      <c r="J28" s="385" t="s">
        <v>219</v>
      </c>
      <c r="K28" s="187" t="s">
        <v>219</v>
      </c>
      <c r="L28" s="1012">
        <v>29668</v>
      </c>
      <c r="M28" s="433">
        <v>30190</v>
      </c>
      <c r="N28" s="433">
        <v>31359</v>
      </c>
      <c r="O28" s="433">
        <v>31173</v>
      </c>
      <c r="P28" s="433">
        <v>32734</v>
      </c>
      <c r="Q28" s="433">
        <v>30688</v>
      </c>
      <c r="R28" s="433">
        <v>31915</v>
      </c>
      <c r="S28" s="433">
        <v>31793</v>
      </c>
      <c r="T28" s="433">
        <v>33469</v>
      </c>
      <c r="U28" s="433">
        <v>32923</v>
      </c>
      <c r="V28" s="433">
        <v>34715</v>
      </c>
      <c r="W28" s="433">
        <v>35908</v>
      </c>
      <c r="X28" s="433">
        <v>34910</v>
      </c>
      <c r="Y28" s="433">
        <v>33636</v>
      </c>
      <c r="Z28" s="433">
        <v>38462</v>
      </c>
      <c r="AA28" s="433">
        <v>38287</v>
      </c>
      <c r="AB28" s="433">
        <v>43056</v>
      </c>
      <c r="AC28" s="433">
        <v>47720</v>
      </c>
      <c r="AD28" s="1012">
        <v>48343</v>
      </c>
      <c r="AE28" s="522">
        <v>52128</v>
      </c>
      <c r="AF28" s="433">
        <v>49226</v>
      </c>
      <c r="AG28" s="433">
        <v>50915</v>
      </c>
      <c r="AH28" s="433">
        <v>49184</v>
      </c>
      <c r="AI28" s="433">
        <v>49018</v>
      </c>
      <c r="AJ28" s="433">
        <v>49914</v>
      </c>
      <c r="AK28" s="433">
        <v>43141</v>
      </c>
      <c r="AL28" s="433">
        <v>44336</v>
      </c>
      <c r="AM28" s="433">
        <v>28675</v>
      </c>
      <c r="AN28" s="433">
        <v>39758</v>
      </c>
      <c r="AO28" s="433">
        <v>45018</v>
      </c>
    </row>
    <row r="29" spans="1:41" s="86" customFormat="1">
      <c r="A29" s="414" t="s">
        <v>278</v>
      </c>
      <c r="B29" s="415" t="s">
        <v>226</v>
      </c>
      <c r="C29" s="415" t="s">
        <v>3772</v>
      </c>
      <c r="D29" s="416"/>
      <c r="E29" s="416"/>
      <c r="F29" s="415" t="s">
        <v>3773</v>
      </c>
      <c r="G29" s="416"/>
      <c r="H29" s="416"/>
      <c r="I29" s="417"/>
      <c r="J29" s="278" t="s">
        <v>229</v>
      </c>
      <c r="K29" s="781" t="s">
        <v>296</v>
      </c>
      <c r="L29" s="785">
        <v>22844</v>
      </c>
      <c r="M29" s="434">
        <v>22345</v>
      </c>
      <c r="N29" s="434">
        <v>22986</v>
      </c>
      <c r="O29" s="434">
        <v>23349</v>
      </c>
      <c r="P29" s="434">
        <v>24657</v>
      </c>
      <c r="Q29" s="434">
        <v>22069</v>
      </c>
      <c r="R29" s="434">
        <v>22819</v>
      </c>
      <c r="S29" s="434">
        <v>23112</v>
      </c>
      <c r="T29" s="434">
        <v>23723</v>
      </c>
      <c r="U29" s="434">
        <v>22818</v>
      </c>
      <c r="V29" s="434">
        <v>23236</v>
      </c>
      <c r="W29" s="434">
        <v>23670</v>
      </c>
      <c r="X29" s="434">
        <v>23255</v>
      </c>
      <c r="Y29" s="434">
        <v>23448</v>
      </c>
      <c r="Z29" s="434">
        <v>23157</v>
      </c>
      <c r="AA29" s="434">
        <v>22884</v>
      </c>
      <c r="AB29" s="434">
        <v>23771</v>
      </c>
      <c r="AC29" s="434">
        <v>27680</v>
      </c>
      <c r="AD29" s="785">
        <v>26332</v>
      </c>
      <c r="AE29" s="524">
        <v>25737</v>
      </c>
      <c r="AF29" s="434">
        <v>25707</v>
      </c>
      <c r="AG29" s="434">
        <v>25740</v>
      </c>
      <c r="AH29" s="434">
        <v>26160</v>
      </c>
      <c r="AI29" s="434">
        <v>25947</v>
      </c>
      <c r="AJ29" s="434">
        <v>25907</v>
      </c>
      <c r="AK29" s="434">
        <v>21454</v>
      </c>
      <c r="AL29" s="434">
        <v>24421</v>
      </c>
      <c r="AM29" s="434">
        <v>18218</v>
      </c>
      <c r="AN29" s="434">
        <v>25839</v>
      </c>
      <c r="AO29" s="434">
        <v>26258</v>
      </c>
    </row>
    <row r="30" spans="1:41" s="86" customFormat="1">
      <c r="A30" s="414" t="s">
        <v>278</v>
      </c>
      <c r="B30" s="415" t="s">
        <v>230</v>
      </c>
      <c r="C30" s="415" t="s">
        <v>3774</v>
      </c>
      <c r="D30" s="416"/>
      <c r="E30" s="416"/>
      <c r="F30" s="415" t="s">
        <v>3775</v>
      </c>
      <c r="G30" s="416"/>
      <c r="H30" s="416"/>
      <c r="I30" s="417"/>
      <c r="J30" s="278" t="s">
        <v>229</v>
      </c>
      <c r="K30" s="781" t="s">
        <v>296</v>
      </c>
      <c r="L30" s="785">
        <v>526</v>
      </c>
      <c r="M30" s="434">
        <v>541</v>
      </c>
      <c r="N30" s="434">
        <v>679</v>
      </c>
      <c r="O30" s="434">
        <v>693</v>
      </c>
      <c r="P30" s="434">
        <v>756</v>
      </c>
      <c r="Q30" s="434">
        <v>616</v>
      </c>
      <c r="R30" s="434">
        <v>581</v>
      </c>
      <c r="S30" s="434">
        <v>647</v>
      </c>
      <c r="T30" s="434">
        <v>637</v>
      </c>
      <c r="U30" s="434">
        <v>601</v>
      </c>
      <c r="V30" s="434">
        <v>710</v>
      </c>
      <c r="W30" s="434">
        <v>487</v>
      </c>
      <c r="X30" s="434">
        <v>447</v>
      </c>
      <c r="Y30" s="434">
        <v>469</v>
      </c>
      <c r="Z30" s="434">
        <v>504</v>
      </c>
      <c r="AA30" s="434">
        <v>584</v>
      </c>
      <c r="AB30" s="434">
        <v>519</v>
      </c>
      <c r="AC30" s="434">
        <v>564</v>
      </c>
      <c r="AD30" s="785">
        <v>564</v>
      </c>
      <c r="AE30" s="524">
        <v>570</v>
      </c>
      <c r="AF30" s="434">
        <v>623</v>
      </c>
      <c r="AG30" s="434">
        <v>608</v>
      </c>
      <c r="AH30" s="434">
        <v>644</v>
      </c>
      <c r="AI30" s="434">
        <v>622</v>
      </c>
      <c r="AJ30" s="434">
        <v>631</v>
      </c>
      <c r="AK30" s="434">
        <v>520</v>
      </c>
      <c r="AL30" s="434">
        <v>570</v>
      </c>
      <c r="AM30" s="434">
        <v>482</v>
      </c>
      <c r="AN30" s="434">
        <v>596</v>
      </c>
      <c r="AO30" s="434">
        <v>604</v>
      </c>
    </row>
    <row r="31" spans="1:41" s="86" customFormat="1">
      <c r="A31" s="414" t="s">
        <v>278</v>
      </c>
      <c r="B31" s="415" t="s">
        <v>233</v>
      </c>
      <c r="C31" s="415" t="s">
        <v>3776</v>
      </c>
      <c r="D31" s="416"/>
      <c r="E31" s="416"/>
      <c r="F31" s="415" t="s">
        <v>3777</v>
      </c>
      <c r="G31" s="416"/>
      <c r="H31" s="416"/>
      <c r="I31" s="417"/>
      <c r="J31" s="278" t="s">
        <v>229</v>
      </c>
      <c r="K31" s="781" t="s">
        <v>296</v>
      </c>
      <c r="L31" s="785">
        <v>3410</v>
      </c>
      <c r="M31" s="434">
        <v>4054</v>
      </c>
      <c r="N31" s="434">
        <v>4443</v>
      </c>
      <c r="O31" s="434">
        <v>4130</v>
      </c>
      <c r="P31" s="434">
        <v>4180</v>
      </c>
      <c r="Q31" s="434">
        <v>4561</v>
      </c>
      <c r="R31" s="434">
        <v>4014</v>
      </c>
      <c r="S31" s="434">
        <v>3178</v>
      </c>
      <c r="T31" s="434">
        <v>4371</v>
      </c>
      <c r="U31" s="434">
        <v>4047</v>
      </c>
      <c r="V31" s="434">
        <v>4547</v>
      </c>
      <c r="W31" s="434">
        <v>4537</v>
      </c>
      <c r="X31" s="434">
        <v>4684</v>
      </c>
      <c r="Y31" s="434">
        <v>2748</v>
      </c>
      <c r="Z31" s="434">
        <v>5872</v>
      </c>
      <c r="AA31" s="434">
        <v>5256</v>
      </c>
      <c r="AB31" s="434">
        <v>5794</v>
      </c>
      <c r="AC31" s="434">
        <v>4812</v>
      </c>
      <c r="AD31" s="785">
        <v>4794</v>
      </c>
      <c r="AE31" s="524">
        <v>5178</v>
      </c>
      <c r="AF31" s="434">
        <v>3935</v>
      </c>
      <c r="AG31" s="434">
        <v>4736</v>
      </c>
      <c r="AH31" s="434">
        <v>4653</v>
      </c>
      <c r="AI31" s="434">
        <v>5005</v>
      </c>
      <c r="AJ31" s="434">
        <v>5444</v>
      </c>
      <c r="AK31" s="434">
        <v>4759</v>
      </c>
      <c r="AL31" s="434">
        <v>4748</v>
      </c>
      <c r="AM31" s="434">
        <v>4612</v>
      </c>
      <c r="AN31" s="434">
        <v>3419</v>
      </c>
      <c r="AO31" s="434">
        <v>3530</v>
      </c>
    </row>
    <row r="32" spans="1:41" s="86" customFormat="1">
      <c r="A32" s="414" t="s">
        <v>278</v>
      </c>
      <c r="B32" s="415" t="s">
        <v>287</v>
      </c>
      <c r="C32" s="415" t="s">
        <v>3778</v>
      </c>
      <c r="D32" s="416"/>
      <c r="E32" s="416"/>
      <c r="F32" s="415" t="s">
        <v>1647</v>
      </c>
      <c r="G32" s="416"/>
      <c r="H32" s="416"/>
      <c r="I32" s="417"/>
      <c r="J32" s="278" t="s">
        <v>229</v>
      </c>
      <c r="K32" s="285" t="s">
        <v>164</v>
      </c>
      <c r="L32" s="785">
        <v>229</v>
      </c>
      <c r="M32" s="434">
        <v>219</v>
      </c>
      <c r="N32" s="434">
        <v>229</v>
      </c>
      <c r="O32" s="434">
        <v>236</v>
      </c>
      <c r="P32" s="434">
        <v>242</v>
      </c>
      <c r="Q32" s="434">
        <v>244</v>
      </c>
      <c r="R32" s="434">
        <v>265</v>
      </c>
      <c r="S32" s="434">
        <v>279</v>
      </c>
      <c r="T32" s="434">
        <v>329</v>
      </c>
      <c r="U32" s="434">
        <v>331</v>
      </c>
      <c r="V32" s="434">
        <v>413</v>
      </c>
      <c r="W32" s="434">
        <v>471</v>
      </c>
      <c r="X32" s="434">
        <v>492</v>
      </c>
      <c r="Y32" s="434">
        <v>553</v>
      </c>
      <c r="Z32" s="434">
        <v>463</v>
      </c>
      <c r="AA32" s="434">
        <v>476</v>
      </c>
      <c r="AB32" s="434">
        <v>528</v>
      </c>
      <c r="AC32" s="434">
        <v>494</v>
      </c>
      <c r="AD32" s="785">
        <v>532</v>
      </c>
      <c r="AE32" s="524">
        <v>642</v>
      </c>
      <c r="AF32" s="434">
        <v>633</v>
      </c>
      <c r="AG32" s="434">
        <v>657</v>
      </c>
      <c r="AH32" s="434">
        <v>693</v>
      </c>
      <c r="AI32" s="434">
        <v>829</v>
      </c>
      <c r="AJ32" s="434">
        <v>709</v>
      </c>
      <c r="AK32" s="434">
        <v>624</v>
      </c>
      <c r="AL32" s="434">
        <v>698</v>
      </c>
      <c r="AM32" s="434">
        <v>718</v>
      </c>
      <c r="AN32" s="434">
        <v>692</v>
      </c>
      <c r="AO32" s="434">
        <v>713</v>
      </c>
    </row>
    <row r="33" spans="1:41" s="86" customFormat="1">
      <c r="A33" s="414" t="s">
        <v>278</v>
      </c>
      <c r="B33" s="415" t="s">
        <v>290</v>
      </c>
      <c r="C33" s="415" t="s">
        <v>3779</v>
      </c>
      <c r="D33" s="416"/>
      <c r="E33" s="416"/>
      <c r="F33" s="415" t="s">
        <v>3780</v>
      </c>
      <c r="G33" s="416"/>
      <c r="H33" s="416"/>
      <c r="I33" s="417"/>
      <c r="J33" s="278" t="s">
        <v>229</v>
      </c>
      <c r="K33" s="781" t="s">
        <v>296</v>
      </c>
      <c r="L33" s="785">
        <v>1590</v>
      </c>
      <c r="M33" s="434">
        <v>2038</v>
      </c>
      <c r="N33" s="434">
        <v>1962</v>
      </c>
      <c r="O33" s="434">
        <v>1741</v>
      </c>
      <c r="P33" s="434">
        <v>1828</v>
      </c>
      <c r="Q33" s="434">
        <v>1854</v>
      </c>
      <c r="R33" s="434">
        <v>2871</v>
      </c>
      <c r="S33" s="434">
        <v>3198</v>
      </c>
      <c r="T33" s="434">
        <v>3005</v>
      </c>
      <c r="U33" s="434">
        <v>3633</v>
      </c>
      <c r="V33" s="434">
        <v>4370</v>
      </c>
      <c r="W33" s="434">
        <v>5271</v>
      </c>
      <c r="X33" s="434">
        <v>4505</v>
      </c>
      <c r="Y33" s="434">
        <v>4774</v>
      </c>
      <c r="Z33" s="434">
        <v>6903</v>
      </c>
      <c r="AA33" s="434">
        <v>7530</v>
      </c>
      <c r="AB33" s="434">
        <v>10785</v>
      </c>
      <c r="AC33" s="434">
        <v>13979</v>
      </c>
      <c r="AD33" s="785">
        <v>16103</v>
      </c>
      <c r="AE33" s="524">
        <v>19990</v>
      </c>
      <c r="AF33" s="434">
        <v>18304</v>
      </c>
      <c r="AG33" s="434">
        <v>19147</v>
      </c>
      <c r="AH33" s="434">
        <v>17002</v>
      </c>
      <c r="AI33" s="434">
        <v>16590</v>
      </c>
      <c r="AJ33" s="434">
        <v>17172</v>
      </c>
      <c r="AK33" s="434">
        <v>15723</v>
      </c>
      <c r="AL33" s="434">
        <v>13839</v>
      </c>
      <c r="AM33" s="434">
        <v>4576</v>
      </c>
      <c r="AN33" s="434">
        <v>9121</v>
      </c>
      <c r="AO33" s="434">
        <v>13822</v>
      </c>
    </row>
    <row r="34" spans="1:41" s="86" customFormat="1">
      <c r="A34" s="414" t="s">
        <v>278</v>
      </c>
      <c r="B34" s="415" t="s">
        <v>293</v>
      </c>
      <c r="C34" s="415" t="s">
        <v>3781</v>
      </c>
      <c r="D34" s="416"/>
      <c r="E34" s="416"/>
      <c r="F34" s="415" t="s">
        <v>3782</v>
      </c>
      <c r="G34" s="416"/>
      <c r="H34" s="416"/>
      <c r="I34" s="417"/>
      <c r="J34" s="278" t="s">
        <v>229</v>
      </c>
      <c r="K34" s="781" t="s">
        <v>296</v>
      </c>
      <c r="L34" s="785">
        <v>920</v>
      </c>
      <c r="M34" s="434">
        <v>868</v>
      </c>
      <c r="N34" s="434">
        <v>927</v>
      </c>
      <c r="O34" s="434">
        <v>917</v>
      </c>
      <c r="P34" s="434">
        <v>950</v>
      </c>
      <c r="Q34" s="434">
        <v>1220</v>
      </c>
      <c r="R34" s="434">
        <v>1241</v>
      </c>
      <c r="S34" s="434">
        <v>1321</v>
      </c>
      <c r="T34" s="434">
        <v>1355</v>
      </c>
      <c r="U34" s="434">
        <v>1437</v>
      </c>
      <c r="V34" s="434">
        <v>1420</v>
      </c>
      <c r="W34" s="434">
        <v>1448</v>
      </c>
      <c r="X34" s="434">
        <v>1530</v>
      </c>
      <c r="Y34" s="434">
        <v>1627</v>
      </c>
      <c r="Z34" s="434">
        <v>1553</v>
      </c>
      <c r="AA34" s="434">
        <v>1547</v>
      </c>
      <c r="AB34" s="434">
        <v>1647</v>
      </c>
      <c r="AC34" s="434">
        <v>177</v>
      </c>
      <c r="AD34" s="785">
        <v>0</v>
      </c>
      <c r="AE34" s="524">
        <v>0</v>
      </c>
      <c r="AF34" s="434">
        <v>0</v>
      </c>
      <c r="AG34" s="434">
        <v>0</v>
      </c>
      <c r="AH34" s="434">
        <v>0</v>
      </c>
      <c r="AI34" s="434">
        <v>0</v>
      </c>
      <c r="AJ34" s="434">
        <v>0</v>
      </c>
      <c r="AK34" s="434">
        <v>0</v>
      </c>
      <c r="AL34" s="434">
        <v>0</v>
      </c>
      <c r="AM34" s="434">
        <v>0</v>
      </c>
      <c r="AN34" s="434">
        <v>0</v>
      </c>
      <c r="AO34" s="434">
        <v>0</v>
      </c>
    </row>
    <row r="35" spans="1:41" s="86" customFormat="1">
      <c r="A35" s="414" t="s">
        <v>278</v>
      </c>
      <c r="B35" s="415" t="s">
        <v>297</v>
      </c>
      <c r="C35" s="415" t="s">
        <v>3783</v>
      </c>
      <c r="D35" s="416"/>
      <c r="E35" s="416"/>
      <c r="F35" s="415" t="s">
        <v>3784</v>
      </c>
      <c r="G35" s="416"/>
      <c r="H35" s="416"/>
      <c r="I35" s="417"/>
      <c r="J35" s="278" t="s">
        <v>229</v>
      </c>
      <c r="K35" s="781" t="s">
        <v>219</v>
      </c>
      <c r="L35" s="785">
        <v>1</v>
      </c>
      <c r="M35" s="434">
        <v>1</v>
      </c>
      <c r="N35" s="434">
        <v>1</v>
      </c>
      <c r="O35" s="434">
        <v>1</v>
      </c>
      <c r="P35" s="434">
        <v>1</v>
      </c>
      <c r="Q35" s="434">
        <v>0</v>
      </c>
      <c r="R35" s="434">
        <v>0</v>
      </c>
      <c r="S35" s="434">
        <v>0</v>
      </c>
      <c r="T35" s="434">
        <v>0</v>
      </c>
      <c r="U35" s="434">
        <v>0</v>
      </c>
      <c r="V35" s="434">
        <v>0</v>
      </c>
      <c r="W35" s="434">
        <v>0</v>
      </c>
      <c r="X35" s="434">
        <v>0</v>
      </c>
      <c r="Y35" s="434">
        <v>0</v>
      </c>
      <c r="Z35" s="434">
        <v>0</v>
      </c>
      <c r="AA35" s="434">
        <v>0</v>
      </c>
      <c r="AB35" s="434">
        <v>0</v>
      </c>
      <c r="AC35" s="434">
        <v>0</v>
      </c>
      <c r="AD35" s="785">
        <v>0</v>
      </c>
      <c r="AE35" s="524">
        <v>0</v>
      </c>
      <c r="AF35" s="434">
        <v>0</v>
      </c>
      <c r="AG35" s="434">
        <v>0</v>
      </c>
      <c r="AH35" s="434">
        <v>0</v>
      </c>
      <c r="AI35" s="434">
        <v>0</v>
      </c>
      <c r="AJ35" s="434">
        <v>0</v>
      </c>
      <c r="AK35" s="434">
        <v>0</v>
      </c>
      <c r="AL35" s="434">
        <v>0</v>
      </c>
      <c r="AM35" s="434">
        <v>0</v>
      </c>
      <c r="AN35" s="434">
        <v>0</v>
      </c>
      <c r="AO35" s="434">
        <v>0</v>
      </c>
    </row>
    <row r="36" spans="1:41" s="86" customFormat="1">
      <c r="A36" s="414" t="s">
        <v>278</v>
      </c>
      <c r="B36" s="415" t="s">
        <v>300</v>
      </c>
      <c r="C36" s="415" t="s">
        <v>3785</v>
      </c>
      <c r="D36" s="416"/>
      <c r="E36" s="416"/>
      <c r="F36" s="415" t="s">
        <v>3786</v>
      </c>
      <c r="G36" s="416"/>
      <c r="H36" s="416"/>
      <c r="I36" s="417"/>
      <c r="J36" s="278" t="s">
        <v>229</v>
      </c>
      <c r="K36" s="781" t="s">
        <v>219</v>
      </c>
      <c r="L36" s="785">
        <v>5</v>
      </c>
      <c r="M36" s="434">
        <v>5</v>
      </c>
      <c r="N36" s="434">
        <v>6</v>
      </c>
      <c r="O36" s="434">
        <v>5</v>
      </c>
      <c r="P36" s="434">
        <v>6</v>
      </c>
      <c r="Q36" s="434">
        <v>5</v>
      </c>
      <c r="R36" s="434">
        <v>5</v>
      </c>
      <c r="S36" s="434">
        <v>6</v>
      </c>
      <c r="T36" s="434">
        <v>5</v>
      </c>
      <c r="U36" s="434">
        <v>6</v>
      </c>
      <c r="V36" s="434">
        <v>6</v>
      </c>
      <c r="W36" s="434">
        <v>6</v>
      </c>
      <c r="X36" s="434">
        <v>6</v>
      </c>
      <c r="Y36" s="434">
        <v>6</v>
      </c>
      <c r="Z36" s="434">
        <v>4</v>
      </c>
      <c r="AA36" s="434">
        <v>5</v>
      </c>
      <c r="AB36" s="434">
        <v>7</v>
      </c>
      <c r="AC36" s="434">
        <v>7</v>
      </c>
      <c r="AD36" s="785">
        <v>7</v>
      </c>
      <c r="AE36" s="524">
        <v>6</v>
      </c>
      <c r="AF36" s="434">
        <v>7</v>
      </c>
      <c r="AG36" s="434">
        <v>6</v>
      </c>
      <c r="AH36" s="434">
        <v>7</v>
      </c>
      <c r="AI36" s="434">
        <v>7</v>
      </c>
      <c r="AJ36" s="434">
        <v>7</v>
      </c>
      <c r="AK36" s="434">
        <v>7</v>
      </c>
      <c r="AL36" s="434">
        <v>7</v>
      </c>
      <c r="AM36" s="434">
        <v>5</v>
      </c>
      <c r="AN36" s="434">
        <v>4</v>
      </c>
      <c r="AO36" s="434">
        <v>5</v>
      </c>
    </row>
    <row r="37" spans="1:41" s="86" customFormat="1">
      <c r="A37" s="414" t="s">
        <v>278</v>
      </c>
      <c r="B37" s="415" t="s">
        <v>303</v>
      </c>
      <c r="C37" s="415" t="s">
        <v>3787</v>
      </c>
      <c r="D37" s="416"/>
      <c r="E37" s="416"/>
      <c r="F37" s="415" t="s">
        <v>3788</v>
      </c>
      <c r="G37" s="416"/>
      <c r="H37" s="416"/>
      <c r="I37" s="417"/>
      <c r="J37" s="278" t="s">
        <v>229</v>
      </c>
      <c r="K37" s="781" t="s">
        <v>219</v>
      </c>
      <c r="L37" s="785">
        <v>0</v>
      </c>
      <c r="M37" s="434">
        <v>1</v>
      </c>
      <c r="N37" s="434">
        <v>37</v>
      </c>
      <c r="O37" s="434">
        <v>0</v>
      </c>
      <c r="P37" s="434">
        <v>0</v>
      </c>
      <c r="Q37" s="434">
        <v>0</v>
      </c>
      <c r="R37" s="434">
        <v>0</v>
      </c>
      <c r="S37" s="434">
        <v>0</v>
      </c>
      <c r="T37" s="434">
        <v>0</v>
      </c>
      <c r="U37" s="434">
        <v>0</v>
      </c>
      <c r="V37" s="434">
        <v>0</v>
      </c>
      <c r="W37" s="434">
        <v>0</v>
      </c>
      <c r="X37" s="434">
        <v>0</v>
      </c>
      <c r="Y37" s="434">
        <v>0</v>
      </c>
      <c r="Z37" s="434">
        <v>0</v>
      </c>
      <c r="AA37" s="434">
        <v>0</v>
      </c>
      <c r="AB37" s="434">
        <v>0</v>
      </c>
      <c r="AC37" s="434">
        <v>0</v>
      </c>
      <c r="AD37" s="785">
        <v>0</v>
      </c>
      <c r="AE37" s="524">
        <v>0</v>
      </c>
      <c r="AF37" s="434">
        <v>0</v>
      </c>
      <c r="AG37" s="434">
        <v>0</v>
      </c>
      <c r="AH37" s="434">
        <v>0</v>
      </c>
      <c r="AI37" s="434">
        <v>0</v>
      </c>
      <c r="AJ37" s="434">
        <v>0</v>
      </c>
      <c r="AK37" s="434">
        <v>0</v>
      </c>
      <c r="AL37" s="434">
        <v>0</v>
      </c>
      <c r="AM37" s="434">
        <v>0</v>
      </c>
      <c r="AN37" s="434">
        <v>0</v>
      </c>
      <c r="AO37" s="434">
        <v>0</v>
      </c>
    </row>
    <row r="38" spans="1:41" s="86" customFormat="1">
      <c r="A38" s="414" t="s">
        <v>278</v>
      </c>
      <c r="B38" s="415" t="s">
        <v>306</v>
      </c>
      <c r="C38" s="415" t="s">
        <v>3789</v>
      </c>
      <c r="D38" s="416"/>
      <c r="E38" s="416"/>
      <c r="F38" s="415" t="s">
        <v>3790</v>
      </c>
      <c r="G38" s="416"/>
      <c r="H38" s="416"/>
      <c r="I38" s="417"/>
      <c r="J38" s="278" t="s">
        <v>229</v>
      </c>
      <c r="K38" s="781" t="s">
        <v>219</v>
      </c>
      <c r="L38" s="785">
        <v>143</v>
      </c>
      <c r="M38" s="434">
        <v>118</v>
      </c>
      <c r="N38" s="434">
        <v>89</v>
      </c>
      <c r="O38" s="434">
        <v>101</v>
      </c>
      <c r="P38" s="434">
        <v>114</v>
      </c>
      <c r="Q38" s="434">
        <v>119</v>
      </c>
      <c r="R38" s="434">
        <v>119</v>
      </c>
      <c r="S38" s="434">
        <v>52</v>
      </c>
      <c r="T38" s="434">
        <v>44</v>
      </c>
      <c r="U38" s="434">
        <v>50</v>
      </c>
      <c r="V38" s="434">
        <v>13</v>
      </c>
      <c r="W38" s="434">
        <v>18</v>
      </c>
      <c r="X38" s="434">
        <v>-9</v>
      </c>
      <c r="Y38" s="434">
        <v>11</v>
      </c>
      <c r="Z38" s="434">
        <v>6</v>
      </c>
      <c r="AA38" s="434">
        <v>5</v>
      </c>
      <c r="AB38" s="434">
        <v>5</v>
      </c>
      <c r="AC38" s="434">
        <v>7</v>
      </c>
      <c r="AD38" s="785">
        <v>10</v>
      </c>
      <c r="AE38" s="524">
        <v>-2</v>
      </c>
      <c r="AF38" s="434">
        <v>5</v>
      </c>
      <c r="AG38" s="434">
        <v>5</v>
      </c>
      <c r="AH38" s="434">
        <v>5</v>
      </c>
      <c r="AI38" s="434">
        <v>-8</v>
      </c>
      <c r="AJ38" s="434">
        <v>0</v>
      </c>
      <c r="AK38" s="434">
        <v>0</v>
      </c>
      <c r="AL38" s="434">
        <v>0</v>
      </c>
      <c r="AM38" s="434">
        <v>0</v>
      </c>
      <c r="AN38" s="434">
        <v>2</v>
      </c>
      <c r="AO38" s="434">
        <v>0</v>
      </c>
    </row>
    <row r="39" spans="1:41" s="86" customFormat="1">
      <c r="A39" s="414" t="s">
        <v>278</v>
      </c>
      <c r="B39" s="415" t="s">
        <v>309</v>
      </c>
      <c r="C39" s="415" t="s">
        <v>3791</v>
      </c>
      <c r="D39" s="416"/>
      <c r="E39" s="416"/>
      <c r="F39" s="415" t="s">
        <v>3792</v>
      </c>
      <c r="G39" s="416"/>
      <c r="H39" s="416"/>
      <c r="I39" s="417"/>
      <c r="J39" s="278" t="s">
        <v>229</v>
      </c>
      <c r="K39" s="781" t="s">
        <v>296</v>
      </c>
      <c r="L39" s="785">
        <v>0</v>
      </c>
      <c r="M39" s="434">
        <v>0</v>
      </c>
      <c r="N39" s="434">
        <v>0</v>
      </c>
      <c r="O39" s="434">
        <v>0</v>
      </c>
      <c r="P39" s="434">
        <v>0</v>
      </c>
      <c r="Q39" s="434">
        <v>0</v>
      </c>
      <c r="R39" s="434">
        <v>0</v>
      </c>
      <c r="S39" s="434">
        <v>0</v>
      </c>
      <c r="T39" s="434">
        <v>0</v>
      </c>
      <c r="U39" s="434">
        <v>0</v>
      </c>
      <c r="V39" s="434">
        <v>0</v>
      </c>
      <c r="W39" s="434">
        <v>0</v>
      </c>
      <c r="X39" s="434">
        <v>0</v>
      </c>
      <c r="Y39" s="434">
        <v>0</v>
      </c>
      <c r="Z39" s="434">
        <v>0</v>
      </c>
      <c r="AA39" s="434">
        <v>0</v>
      </c>
      <c r="AB39" s="434">
        <v>0</v>
      </c>
      <c r="AC39" s="434">
        <v>0</v>
      </c>
      <c r="AD39" s="785">
        <v>1</v>
      </c>
      <c r="AE39" s="524">
        <v>7</v>
      </c>
      <c r="AF39" s="434">
        <v>12</v>
      </c>
      <c r="AG39" s="434">
        <v>16</v>
      </c>
      <c r="AH39" s="434">
        <v>20</v>
      </c>
      <c r="AI39" s="434">
        <v>26</v>
      </c>
      <c r="AJ39" s="434">
        <v>44</v>
      </c>
      <c r="AK39" s="434">
        <v>54</v>
      </c>
      <c r="AL39" s="434">
        <v>53</v>
      </c>
      <c r="AM39" s="434">
        <v>64</v>
      </c>
      <c r="AN39" s="434">
        <v>85</v>
      </c>
      <c r="AO39" s="434">
        <v>86</v>
      </c>
    </row>
    <row r="40" spans="1:41" s="86" customFormat="1">
      <c r="A40" s="401" t="s">
        <v>336</v>
      </c>
      <c r="B40" s="385" t="s">
        <v>216</v>
      </c>
      <c r="C40" s="385" t="s">
        <v>3793</v>
      </c>
      <c r="D40" s="386"/>
      <c r="E40" s="386"/>
      <c r="F40" s="385" t="s">
        <v>338</v>
      </c>
      <c r="G40" s="386"/>
      <c r="H40" s="386"/>
      <c r="I40" s="387"/>
      <c r="J40" s="385" t="s">
        <v>219</v>
      </c>
      <c r="K40" s="187" t="s">
        <v>219</v>
      </c>
      <c r="L40" s="1012">
        <v>13855</v>
      </c>
      <c r="M40" s="433">
        <v>15046</v>
      </c>
      <c r="N40" s="433">
        <v>16101</v>
      </c>
      <c r="O40" s="433">
        <v>17122</v>
      </c>
      <c r="P40" s="433">
        <v>17489</v>
      </c>
      <c r="Q40" s="433">
        <v>17709</v>
      </c>
      <c r="R40" s="433">
        <v>17568</v>
      </c>
      <c r="S40" s="433">
        <v>18952</v>
      </c>
      <c r="T40" s="433">
        <v>18954</v>
      </c>
      <c r="U40" s="433">
        <v>20950</v>
      </c>
      <c r="V40" s="433">
        <v>21691</v>
      </c>
      <c r="W40" s="433">
        <v>25680</v>
      </c>
      <c r="X40" s="433">
        <v>26437</v>
      </c>
      <c r="Y40" s="433">
        <v>25817</v>
      </c>
      <c r="Z40" s="433">
        <v>25304</v>
      </c>
      <c r="AA40" s="433">
        <v>25516</v>
      </c>
      <c r="AB40" s="433">
        <v>25487</v>
      </c>
      <c r="AC40" s="433">
        <v>24130</v>
      </c>
      <c r="AD40" s="1012">
        <v>24972</v>
      </c>
      <c r="AE40" s="522">
        <v>25649</v>
      </c>
      <c r="AF40" s="433">
        <v>25009</v>
      </c>
      <c r="AG40" s="433">
        <v>25515</v>
      </c>
      <c r="AH40" s="433">
        <v>25223</v>
      </c>
      <c r="AI40" s="433">
        <v>25864</v>
      </c>
      <c r="AJ40" s="433">
        <v>25404</v>
      </c>
      <c r="AK40" s="433">
        <v>24192</v>
      </c>
      <c r="AL40" s="433">
        <v>26647</v>
      </c>
      <c r="AM40" s="433">
        <v>28208</v>
      </c>
      <c r="AN40" s="433">
        <v>27051</v>
      </c>
      <c r="AO40" s="433">
        <v>29813</v>
      </c>
    </row>
    <row r="41" spans="1:41" s="86" customFormat="1">
      <c r="A41" s="414" t="s">
        <v>336</v>
      </c>
      <c r="B41" s="415" t="s">
        <v>226</v>
      </c>
      <c r="C41" s="415" t="s">
        <v>3794</v>
      </c>
      <c r="D41" s="416"/>
      <c r="E41" s="416"/>
      <c r="F41" s="415" t="s">
        <v>2672</v>
      </c>
      <c r="G41" s="416"/>
      <c r="H41" s="416"/>
      <c r="I41" s="417"/>
      <c r="J41" s="278" t="s">
        <v>229</v>
      </c>
      <c r="K41" s="285" t="s">
        <v>164</v>
      </c>
      <c r="L41" s="785">
        <v>5538</v>
      </c>
      <c r="M41" s="434">
        <v>5781</v>
      </c>
      <c r="N41" s="434">
        <v>5933</v>
      </c>
      <c r="O41" s="434">
        <v>6358</v>
      </c>
      <c r="P41" s="434">
        <v>7077</v>
      </c>
      <c r="Q41" s="434">
        <v>7699</v>
      </c>
      <c r="R41" s="434">
        <v>7519</v>
      </c>
      <c r="S41" s="434">
        <v>7986</v>
      </c>
      <c r="T41" s="434">
        <v>8126</v>
      </c>
      <c r="U41" s="434">
        <v>8913</v>
      </c>
      <c r="V41" s="434">
        <v>9157</v>
      </c>
      <c r="W41" s="434">
        <v>10092</v>
      </c>
      <c r="X41" s="434">
        <v>10412</v>
      </c>
      <c r="Y41" s="434">
        <v>10760</v>
      </c>
      <c r="Z41" s="434">
        <v>10921</v>
      </c>
      <c r="AA41" s="434">
        <v>10954</v>
      </c>
      <c r="AB41" s="434">
        <v>11220</v>
      </c>
      <c r="AC41" s="434">
        <v>11340</v>
      </c>
      <c r="AD41" s="785">
        <v>10608</v>
      </c>
      <c r="AE41" s="524">
        <v>10329</v>
      </c>
      <c r="AF41" s="434">
        <v>10693</v>
      </c>
      <c r="AG41" s="434">
        <v>10731</v>
      </c>
      <c r="AH41" s="434">
        <v>10523</v>
      </c>
      <c r="AI41" s="434">
        <v>10600</v>
      </c>
      <c r="AJ41" s="434">
        <v>10652</v>
      </c>
      <c r="AK41" s="434">
        <v>10538</v>
      </c>
      <c r="AL41" s="434">
        <v>10943</v>
      </c>
      <c r="AM41" s="434">
        <v>10958</v>
      </c>
      <c r="AN41" s="434">
        <v>11065</v>
      </c>
      <c r="AO41" s="434">
        <v>11513</v>
      </c>
    </row>
    <row r="42" spans="1:41" s="86" customFormat="1">
      <c r="A42" s="414" t="s">
        <v>336</v>
      </c>
      <c r="B42" s="415" t="s">
        <v>230</v>
      </c>
      <c r="C42" s="415" t="s">
        <v>3795</v>
      </c>
      <c r="D42" s="416"/>
      <c r="E42" s="416"/>
      <c r="F42" s="415" t="s">
        <v>3796</v>
      </c>
      <c r="G42" s="416"/>
      <c r="H42" s="416"/>
      <c r="I42" s="417"/>
      <c r="J42" s="278" t="s">
        <v>229</v>
      </c>
      <c r="K42" s="285" t="s">
        <v>164</v>
      </c>
      <c r="L42" s="785">
        <v>407</v>
      </c>
      <c r="M42" s="434">
        <v>468</v>
      </c>
      <c r="N42" s="434">
        <v>456</v>
      </c>
      <c r="O42" s="434">
        <v>447</v>
      </c>
      <c r="P42" s="434">
        <v>502</v>
      </c>
      <c r="Q42" s="434">
        <v>486</v>
      </c>
      <c r="R42" s="434">
        <v>581</v>
      </c>
      <c r="S42" s="434">
        <v>566</v>
      </c>
      <c r="T42" s="434">
        <v>582</v>
      </c>
      <c r="U42" s="434">
        <v>571</v>
      </c>
      <c r="V42" s="434">
        <v>603</v>
      </c>
      <c r="W42" s="434">
        <v>643</v>
      </c>
      <c r="X42" s="434">
        <v>598</v>
      </c>
      <c r="Y42" s="434">
        <v>607</v>
      </c>
      <c r="Z42" s="434">
        <v>569</v>
      </c>
      <c r="AA42" s="434">
        <v>570</v>
      </c>
      <c r="AB42" s="434">
        <v>552</v>
      </c>
      <c r="AC42" s="434">
        <v>545</v>
      </c>
      <c r="AD42" s="785">
        <v>571</v>
      </c>
      <c r="AE42" s="524">
        <v>674</v>
      </c>
      <c r="AF42" s="434">
        <v>599</v>
      </c>
      <c r="AG42" s="434">
        <v>637</v>
      </c>
      <c r="AH42" s="434">
        <v>649</v>
      </c>
      <c r="AI42" s="434">
        <v>685</v>
      </c>
      <c r="AJ42" s="434">
        <v>652</v>
      </c>
      <c r="AK42" s="434">
        <v>593</v>
      </c>
      <c r="AL42" s="434">
        <v>701</v>
      </c>
      <c r="AM42" s="434">
        <v>759</v>
      </c>
      <c r="AN42" s="434">
        <v>728</v>
      </c>
      <c r="AO42" s="434">
        <v>692</v>
      </c>
    </row>
    <row r="43" spans="1:41" s="86" customFormat="1">
      <c r="A43" s="414" t="s">
        <v>336</v>
      </c>
      <c r="B43" s="415" t="s">
        <v>233</v>
      </c>
      <c r="C43" s="415" t="s">
        <v>3797</v>
      </c>
      <c r="D43" s="416"/>
      <c r="E43" s="416"/>
      <c r="F43" s="415" t="s">
        <v>3798</v>
      </c>
      <c r="G43" s="416"/>
      <c r="H43" s="416"/>
      <c r="I43" s="417"/>
      <c r="J43" s="278" t="s">
        <v>229</v>
      </c>
      <c r="K43" s="285" t="s">
        <v>164</v>
      </c>
      <c r="L43" s="785">
        <v>12</v>
      </c>
      <c r="M43" s="434">
        <v>11</v>
      </c>
      <c r="N43" s="434">
        <v>11</v>
      </c>
      <c r="O43" s="434">
        <v>13</v>
      </c>
      <c r="P43" s="434">
        <v>11</v>
      </c>
      <c r="Q43" s="434">
        <v>12</v>
      </c>
      <c r="R43" s="434">
        <v>12</v>
      </c>
      <c r="S43" s="434">
        <v>13</v>
      </c>
      <c r="T43" s="434">
        <v>13</v>
      </c>
      <c r="U43" s="434">
        <v>13</v>
      </c>
      <c r="V43" s="434">
        <v>16</v>
      </c>
      <c r="W43" s="434">
        <v>13</v>
      </c>
      <c r="X43" s="434">
        <v>14</v>
      </c>
      <c r="Y43" s="434">
        <v>13</v>
      </c>
      <c r="Z43" s="434">
        <v>13</v>
      </c>
      <c r="AA43" s="434">
        <v>12</v>
      </c>
      <c r="AB43" s="434">
        <v>14</v>
      </c>
      <c r="AC43" s="434">
        <v>14</v>
      </c>
      <c r="AD43" s="785">
        <v>12</v>
      </c>
      <c r="AE43" s="524">
        <v>12</v>
      </c>
      <c r="AF43" s="434">
        <v>15</v>
      </c>
      <c r="AG43" s="434">
        <v>13</v>
      </c>
      <c r="AH43" s="434">
        <v>12</v>
      </c>
      <c r="AI43" s="434">
        <v>12</v>
      </c>
      <c r="AJ43" s="434">
        <v>12</v>
      </c>
      <c r="AK43" s="434">
        <v>10</v>
      </c>
      <c r="AL43" s="434">
        <v>14</v>
      </c>
      <c r="AM43" s="434">
        <v>15</v>
      </c>
      <c r="AN43" s="434">
        <v>15</v>
      </c>
      <c r="AO43" s="434">
        <v>12</v>
      </c>
    </row>
    <row r="44" spans="1:41" s="86" customFormat="1">
      <c r="A44" s="414" t="s">
        <v>336</v>
      </c>
      <c r="B44" s="415" t="s">
        <v>287</v>
      </c>
      <c r="C44" s="415" t="s">
        <v>3799</v>
      </c>
      <c r="D44" s="416"/>
      <c r="E44" s="416"/>
      <c r="F44" s="415" t="s">
        <v>2019</v>
      </c>
      <c r="G44" s="416"/>
      <c r="H44" s="416"/>
      <c r="I44" s="417"/>
      <c r="J44" s="278" t="s">
        <v>344</v>
      </c>
      <c r="K44" s="285" t="s">
        <v>345</v>
      </c>
      <c r="L44" s="785">
        <v>3695</v>
      </c>
      <c r="M44" s="434">
        <v>4317</v>
      </c>
      <c r="N44" s="434">
        <v>4320</v>
      </c>
      <c r="O44" s="434">
        <v>4388</v>
      </c>
      <c r="P44" s="434">
        <v>3815</v>
      </c>
      <c r="Q44" s="434">
        <v>4072</v>
      </c>
      <c r="R44" s="434">
        <v>4059</v>
      </c>
      <c r="S44" s="434">
        <v>3832</v>
      </c>
      <c r="T44" s="434">
        <v>3765</v>
      </c>
      <c r="U44" s="434">
        <v>4289</v>
      </c>
      <c r="V44" s="434">
        <v>4649</v>
      </c>
      <c r="W44" s="434">
        <v>5493</v>
      </c>
      <c r="X44" s="434">
        <v>5300</v>
      </c>
      <c r="Y44" s="434">
        <v>5100</v>
      </c>
      <c r="Z44" s="434">
        <v>5461</v>
      </c>
      <c r="AA44" s="434">
        <v>5310</v>
      </c>
      <c r="AB44" s="434">
        <v>5292</v>
      </c>
      <c r="AC44" s="434">
        <v>5063</v>
      </c>
      <c r="AD44" s="785">
        <v>6843</v>
      </c>
      <c r="AE44" s="524">
        <v>7806</v>
      </c>
      <c r="AF44" s="434">
        <v>7001</v>
      </c>
      <c r="AG44" s="434">
        <v>6840</v>
      </c>
      <c r="AH44" s="434">
        <v>6291</v>
      </c>
      <c r="AI44" s="434">
        <v>6729</v>
      </c>
      <c r="AJ44" s="434">
        <v>6563</v>
      </c>
      <c r="AK44" s="434">
        <v>6681</v>
      </c>
      <c r="AL44" s="434">
        <v>6853</v>
      </c>
      <c r="AM44" s="434">
        <v>7735</v>
      </c>
      <c r="AN44" s="434">
        <v>6745</v>
      </c>
      <c r="AO44" s="434">
        <v>8893</v>
      </c>
    </row>
    <row r="45" spans="1:41" s="86" customFormat="1">
      <c r="A45" s="414" t="s">
        <v>336</v>
      </c>
      <c r="B45" s="415" t="s">
        <v>290</v>
      </c>
      <c r="C45" s="415" t="s">
        <v>3800</v>
      </c>
      <c r="D45" s="416"/>
      <c r="E45" s="416"/>
      <c r="F45" s="415" t="s">
        <v>3801</v>
      </c>
      <c r="G45" s="416"/>
      <c r="H45" s="416"/>
      <c r="I45" s="417"/>
      <c r="J45" s="278" t="s">
        <v>344</v>
      </c>
      <c r="K45" s="285" t="s">
        <v>345</v>
      </c>
      <c r="L45" s="785">
        <v>3265</v>
      </c>
      <c r="M45" s="434">
        <v>3241</v>
      </c>
      <c r="N45" s="434">
        <v>3475</v>
      </c>
      <c r="O45" s="434">
        <v>3834</v>
      </c>
      <c r="P45" s="434">
        <v>4328</v>
      </c>
      <c r="Q45" s="434">
        <v>3806</v>
      </c>
      <c r="R45" s="434">
        <v>3830</v>
      </c>
      <c r="S45" s="434">
        <v>4611</v>
      </c>
      <c r="T45" s="434">
        <v>4563</v>
      </c>
      <c r="U45" s="434">
        <v>5281</v>
      </c>
      <c r="V45" s="434">
        <v>5014</v>
      </c>
      <c r="W45" s="434">
        <v>6057</v>
      </c>
      <c r="X45" s="434">
        <v>6433</v>
      </c>
      <c r="Y45" s="434">
        <v>5921</v>
      </c>
      <c r="Z45" s="434">
        <v>5289</v>
      </c>
      <c r="AA45" s="434">
        <v>5652</v>
      </c>
      <c r="AB45" s="434">
        <v>5334</v>
      </c>
      <c r="AC45" s="434">
        <v>4490</v>
      </c>
      <c r="AD45" s="785">
        <v>4324</v>
      </c>
      <c r="AE45" s="524">
        <v>4701</v>
      </c>
      <c r="AF45" s="434">
        <v>4558</v>
      </c>
      <c r="AG45" s="434">
        <v>5033</v>
      </c>
      <c r="AH45" s="434">
        <v>5347</v>
      </c>
      <c r="AI45" s="434">
        <v>5527</v>
      </c>
      <c r="AJ45" s="434">
        <v>5273</v>
      </c>
      <c r="AK45" s="434">
        <v>4326</v>
      </c>
      <c r="AL45" s="434">
        <v>5590</v>
      </c>
      <c r="AM45" s="434">
        <v>6161</v>
      </c>
      <c r="AN45" s="434">
        <v>6026</v>
      </c>
      <c r="AO45" s="434">
        <v>6112</v>
      </c>
    </row>
    <row r="46" spans="1:41" s="86" customFormat="1">
      <c r="A46" s="414" t="s">
        <v>336</v>
      </c>
      <c r="B46" s="415" t="s">
        <v>293</v>
      </c>
      <c r="C46" s="415" t="s">
        <v>3802</v>
      </c>
      <c r="D46" s="416"/>
      <c r="E46" s="416"/>
      <c r="F46" s="415" t="s">
        <v>3803</v>
      </c>
      <c r="G46" s="416"/>
      <c r="H46" s="416"/>
      <c r="I46" s="417"/>
      <c r="J46" s="278" t="s">
        <v>344</v>
      </c>
      <c r="K46" s="285" t="s">
        <v>345</v>
      </c>
      <c r="L46" s="785">
        <v>727</v>
      </c>
      <c r="M46" s="434">
        <v>881</v>
      </c>
      <c r="N46" s="434">
        <v>1299</v>
      </c>
      <c r="O46" s="434">
        <v>1411</v>
      </c>
      <c r="P46" s="434">
        <v>1190</v>
      </c>
      <c r="Q46" s="434">
        <v>1067</v>
      </c>
      <c r="R46" s="434">
        <v>1024</v>
      </c>
      <c r="S46" s="434">
        <v>1263</v>
      </c>
      <c r="T46" s="434">
        <v>1245</v>
      </c>
      <c r="U46" s="434">
        <v>1238</v>
      </c>
      <c r="V46" s="434">
        <v>1460</v>
      </c>
      <c r="W46" s="434">
        <v>2260</v>
      </c>
      <c r="X46" s="434">
        <v>2521</v>
      </c>
      <c r="Y46" s="434">
        <v>2341</v>
      </c>
      <c r="Z46" s="434">
        <v>2076</v>
      </c>
      <c r="AA46" s="434">
        <v>2071</v>
      </c>
      <c r="AB46" s="434">
        <v>2112</v>
      </c>
      <c r="AC46" s="434">
        <v>1854</v>
      </c>
      <c r="AD46" s="785">
        <v>1841</v>
      </c>
      <c r="AE46" s="524">
        <v>1515</v>
      </c>
      <c r="AF46" s="434">
        <v>1527</v>
      </c>
      <c r="AG46" s="434">
        <v>1615</v>
      </c>
      <c r="AH46" s="434">
        <v>1723</v>
      </c>
      <c r="AI46" s="434">
        <v>1657</v>
      </c>
      <c r="AJ46" s="434">
        <v>1625</v>
      </c>
      <c r="AK46" s="434">
        <v>1464</v>
      </c>
      <c r="AL46" s="434">
        <v>1825</v>
      </c>
      <c r="AM46" s="434">
        <v>1853</v>
      </c>
      <c r="AN46" s="434">
        <v>1774</v>
      </c>
      <c r="AO46" s="434">
        <v>1868</v>
      </c>
    </row>
    <row r="47" spans="1:41" s="86" customFormat="1">
      <c r="A47" s="414" t="s">
        <v>336</v>
      </c>
      <c r="B47" s="415" t="s">
        <v>297</v>
      </c>
      <c r="C47" s="415" t="s">
        <v>3804</v>
      </c>
      <c r="D47" s="416"/>
      <c r="E47" s="416"/>
      <c r="F47" s="415" t="s">
        <v>3805</v>
      </c>
      <c r="G47" s="416"/>
      <c r="H47" s="416"/>
      <c r="I47" s="417"/>
      <c r="J47" s="278" t="s">
        <v>344</v>
      </c>
      <c r="K47" s="285" t="s">
        <v>345</v>
      </c>
      <c r="L47" s="785">
        <v>211</v>
      </c>
      <c r="M47" s="434">
        <v>347</v>
      </c>
      <c r="N47" s="434">
        <v>607</v>
      </c>
      <c r="O47" s="434">
        <v>671</v>
      </c>
      <c r="P47" s="434">
        <v>566</v>
      </c>
      <c r="Q47" s="434">
        <v>567</v>
      </c>
      <c r="R47" s="434">
        <v>543</v>
      </c>
      <c r="S47" s="434">
        <v>681</v>
      </c>
      <c r="T47" s="434">
        <v>660</v>
      </c>
      <c r="U47" s="434">
        <v>645</v>
      </c>
      <c r="V47" s="434">
        <v>792</v>
      </c>
      <c r="W47" s="434">
        <v>1122</v>
      </c>
      <c r="X47" s="434">
        <v>1159</v>
      </c>
      <c r="Y47" s="434">
        <v>1075</v>
      </c>
      <c r="Z47" s="434">
        <v>975</v>
      </c>
      <c r="AA47" s="434">
        <v>947</v>
      </c>
      <c r="AB47" s="434">
        <v>963</v>
      </c>
      <c r="AC47" s="434">
        <v>824</v>
      </c>
      <c r="AD47" s="785">
        <v>773</v>
      </c>
      <c r="AE47" s="524">
        <v>612</v>
      </c>
      <c r="AF47" s="434">
        <v>616</v>
      </c>
      <c r="AG47" s="434">
        <v>646</v>
      </c>
      <c r="AH47" s="434">
        <v>678</v>
      </c>
      <c r="AI47" s="434">
        <v>654</v>
      </c>
      <c r="AJ47" s="434">
        <v>627</v>
      </c>
      <c r="AK47" s="434">
        <v>580</v>
      </c>
      <c r="AL47" s="434">
        <v>721</v>
      </c>
      <c r="AM47" s="434">
        <v>727</v>
      </c>
      <c r="AN47" s="434">
        <v>698</v>
      </c>
      <c r="AO47" s="434">
        <v>723</v>
      </c>
    </row>
    <row r="48" spans="1:41" s="86" customFormat="1">
      <c r="A48" s="401" t="s">
        <v>339</v>
      </c>
      <c r="B48" s="385" t="s">
        <v>216</v>
      </c>
      <c r="C48" s="385" t="s">
        <v>3806</v>
      </c>
      <c r="D48" s="386"/>
      <c r="E48" s="386"/>
      <c r="F48" s="385" t="s">
        <v>341</v>
      </c>
      <c r="G48" s="386"/>
      <c r="H48" s="386"/>
      <c r="I48" s="387"/>
      <c r="J48" s="385" t="s">
        <v>219</v>
      </c>
      <c r="K48" s="187" t="s">
        <v>219</v>
      </c>
      <c r="L48" s="1012">
        <v>0</v>
      </c>
      <c r="M48" s="433">
        <v>0</v>
      </c>
      <c r="N48" s="433">
        <v>0</v>
      </c>
      <c r="O48" s="433">
        <v>0</v>
      </c>
      <c r="P48" s="433">
        <v>0</v>
      </c>
      <c r="Q48" s="433">
        <v>0</v>
      </c>
      <c r="R48" s="433">
        <v>0</v>
      </c>
      <c r="S48" s="433">
        <v>0</v>
      </c>
      <c r="T48" s="433">
        <v>0</v>
      </c>
      <c r="U48" s="433">
        <v>0</v>
      </c>
      <c r="V48" s="433">
        <v>0</v>
      </c>
      <c r="W48" s="433">
        <v>0</v>
      </c>
      <c r="X48" s="433">
        <v>0</v>
      </c>
      <c r="Y48" s="433">
        <v>0</v>
      </c>
      <c r="Z48" s="433">
        <v>0</v>
      </c>
      <c r="AA48" s="433">
        <v>0</v>
      </c>
      <c r="AB48" s="433">
        <v>0</v>
      </c>
      <c r="AC48" s="433">
        <v>0</v>
      </c>
      <c r="AD48" s="1012">
        <v>260</v>
      </c>
      <c r="AE48" s="522">
        <v>401</v>
      </c>
      <c r="AF48" s="433">
        <v>480</v>
      </c>
      <c r="AG48" s="433">
        <v>400</v>
      </c>
      <c r="AH48" s="433">
        <v>432</v>
      </c>
      <c r="AI48" s="433">
        <v>429</v>
      </c>
      <c r="AJ48" s="433">
        <v>354</v>
      </c>
      <c r="AK48" s="433">
        <v>365</v>
      </c>
      <c r="AL48" s="433">
        <v>413</v>
      </c>
      <c r="AM48" s="433">
        <v>461</v>
      </c>
      <c r="AN48" s="433">
        <v>367</v>
      </c>
      <c r="AO48" s="433">
        <v>546</v>
      </c>
    </row>
    <row r="49" spans="1:41" s="86" customFormat="1">
      <c r="A49" s="414" t="s">
        <v>339</v>
      </c>
      <c r="B49" s="415" t="s">
        <v>226</v>
      </c>
      <c r="C49" s="415" t="s">
        <v>3807</v>
      </c>
      <c r="D49" s="416"/>
      <c r="E49" s="416"/>
      <c r="F49" s="415" t="s">
        <v>2435</v>
      </c>
      <c r="G49" s="416"/>
      <c r="H49" s="416"/>
      <c r="I49" s="417"/>
      <c r="J49" s="278" t="s">
        <v>344</v>
      </c>
      <c r="K49" s="285" t="s">
        <v>345</v>
      </c>
      <c r="L49" s="785">
        <v>0</v>
      </c>
      <c r="M49" s="434">
        <v>0</v>
      </c>
      <c r="N49" s="434">
        <v>0</v>
      </c>
      <c r="O49" s="434">
        <v>0</v>
      </c>
      <c r="P49" s="434">
        <v>0</v>
      </c>
      <c r="Q49" s="434">
        <v>0</v>
      </c>
      <c r="R49" s="434">
        <v>0</v>
      </c>
      <c r="S49" s="434">
        <v>0</v>
      </c>
      <c r="T49" s="434">
        <v>0</v>
      </c>
      <c r="U49" s="434">
        <v>0</v>
      </c>
      <c r="V49" s="434">
        <v>0</v>
      </c>
      <c r="W49" s="434">
        <v>0</v>
      </c>
      <c r="X49" s="434">
        <v>0</v>
      </c>
      <c r="Y49" s="434">
        <v>0</v>
      </c>
      <c r="Z49" s="434">
        <v>0</v>
      </c>
      <c r="AA49" s="434">
        <v>0</v>
      </c>
      <c r="AB49" s="434">
        <v>0</v>
      </c>
      <c r="AC49" s="434">
        <v>0</v>
      </c>
      <c r="AD49" s="785">
        <v>260</v>
      </c>
      <c r="AE49" s="524">
        <v>401</v>
      </c>
      <c r="AF49" s="434">
        <v>480</v>
      </c>
      <c r="AG49" s="434">
        <v>400</v>
      </c>
      <c r="AH49" s="434">
        <v>432</v>
      </c>
      <c r="AI49" s="434">
        <v>429</v>
      </c>
      <c r="AJ49" s="434">
        <v>354</v>
      </c>
      <c r="AK49" s="434">
        <v>365</v>
      </c>
      <c r="AL49" s="434">
        <v>413</v>
      </c>
      <c r="AM49" s="434">
        <v>461</v>
      </c>
      <c r="AN49" s="434">
        <v>367</v>
      </c>
      <c r="AO49" s="434">
        <v>546</v>
      </c>
    </row>
    <row r="50" spans="1:41" s="86" customFormat="1">
      <c r="A50" s="401" t="s">
        <v>348</v>
      </c>
      <c r="B50" s="385" t="s">
        <v>216</v>
      </c>
      <c r="C50" s="385" t="s">
        <v>3808</v>
      </c>
      <c r="D50" s="386"/>
      <c r="E50" s="386"/>
      <c r="F50" s="385" t="s">
        <v>350</v>
      </c>
      <c r="G50" s="386"/>
      <c r="H50" s="386"/>
      <c r="I50" s="387"/>
      <c r="J50" s="385" t="s">
        <v>219</v>
      </c>
      <c r="K50" s="187" t="s">
        <v>219</v>
      </c>
      <c r="L50" s="1012">
        <v>910</v>
      </c>
      <c r="M50" s="433">
        <v>883</v>
      </c>
      <c r="N50" s="433">
        <v>943</v>
      </c>
      <c r="O50" s="433">
        <v>921</v>
      </c>
      <c r="P50" s="433">
        <v>970</v>
      </c>
      <c r="Q50" s="433">
        <v>1034</v>
      </c>
      <c r="R50" s="433">
        <v>1057</v>
      </c>
      <c r="S50" s="433">
        <v>1076</v>
      </c>
      <c r="T50" s="433">
        <v>1150</v>
      </c>
      <c r="U50" s="433">
        <v>1242</v>
      </c>
      <c r="V50" s="433">
        <v>1211</v>
      </c>
      <c r="W50" s="433">
        <v>1299</v>
      </c>
      <c r="X50" s="433">
        <v>1326</v>
      </c>
      <c r="Y50" s="433">
        <v>1249</v>
      </c>
      <c r="Z50" s="433">
        <v>1126</v>
      </c>
      <c r="AA50" s="433">
        <v>1095</v>
      </c>
      <c r="AB50" s="433">
        <v>1172</v>
      </c>
      <c r="AC50" s="433">
        <v>1328</v>
      </c>
      <c r="AD50" s="1012">
        <v>1336</v>
      </c>
      <c r="AE50" s="522">
        <v>1345</v>
      </c>
      <c r="AF50" s="433">
        <v>1495</v>
      </c>
      <c r="AG50" s="433">
        <v>1666</v>
      </c>
      <c r="AH50" s="433">
        <v>1801</v>
      </c>
      <c r="AI50" s="433">
        <v>1873</v>
      </c>
      <c r="AJ50" s="433">
        <v>1904</v>
      </c>
      <c r="AK50" s="433">
        <v>1571</v>
      </c>
      <c r="AL50" s="433">
        <v>1769</v>
      </c>
      <c r="AM50" s="433">
        <v>1587</v>
      </c>
      <c r="AN50" s="433">
        <v>1769</v>
      </c>
      <c r="AO50" s="433">
        <v>1891</v>
      </c>
    </row>
    <row r="51" spans="1:41" s="86" customFormat="1">
      <c r="A51" s="414" t="s">
        <v>348</v>
      </c>
      <c r="B51" s="415" t="s">
        <v>226</v>
      </c>
      <c r="C51" s="415" t="s">
        <v>3809</v>
      </c>
      <c r="D51" s="416"/>
      <c r="E51" s="416"/>
      <c r="F51" s="415" t="s">
        <v>3810</v>
      </c>
      <c r="G51" s="416"/>
      <c r="H51" s="416"/>
      <c r="I51" s="417"/>
      <c r="J51" s="278" t="s">
        <v>229</v>
      </c>
      <c r="K51" s="285" t="s">
        <v>271</v>
      </c>
      <c r="L51" s="785">
        <v>910</v>
      </c>
      <c r="M51" s="434">
        <v>883</v>
      </c>
      <c r="N51" s="434">
        <v>943</v>
      </c>
      <c r="O51" s="434">
        <v>921</v>
      </c>
      <c r="P51" s="434">
        <v>970</v>
      </c>
      <c r="Q51" s="434">
        <v>1034</v>
      </c>
      <c r="R51" s="434">
        <v>1057</v>
      </c>
      <c r="S51" s="434">
        <v>1076</v>
      </c>
      <c r="T51" s="434">
        <v>1150</v>
      </c>
      <c r="U51" s="434">
        <v>1242</v>
      </c>
      <c r="V51" s="434">
        <v>1211</v>
      </c>
      <c r="W51" s="434">
        <v>1299</v>
      </c>
      <c r="X51" s="434">
        <v>1326</v>
      </c>
      <c r="Y51" s="434">
        <v>1249</v>
      </c>
      <c r="Z51" s="434">
        <v>1126</v>
      </c>
      <c r="AA51" s="434">
        <v>1095</v>
      </c>
      <c r="AB51" s="434">
        <v>1172</v>
      </c>
      <c r="AC51" s="434">
        <v>1328</v>
      </c>
      <c r="AD51" s="785">
        <v>1336</v>
      </c>
      <c r="AE51" s="524">
        <v>1345</v>
      </c>
      <c r="AF51" s="434">
        <v>1495</v>
      </c>
      <c r="AG51" s="434">
        <v>1666</v>
      </c>
      <c r="AH51" s="434">
        <v>1801</v>
      </c>
      <c r="AI51" s="434">
        <v>1873</v>
      </c>
      <c r="AJ51" s="434">
        <v>1904</v>
      </c>
      <c r="AK51" s="434">
        <v>1571</v>
      </c>
      <c r="AL51" s="434">
        <v>1769</v>
      </c>
      <c r="AM51" s="434">
        <v>1587</v>
      </c>
      <c r="AN51" s="434">
        <v>1769</v>
      </c>
      <c r="AO51" s="434">
        <v>1891</v>
      </c>
    </row>
    <row r="52" spans="1:41" s="86" customFormat="1">
      <c r="A52" s="401" t="s">
        <v>352</v>
      </c>
      <c r="B52" s="385" t="s">
        <v>216</v>
      </c>
      <c r="C52" s="385" t="s">
        <v>3811</v>
      </c>
      <c r="D52" s="386"/>
      <c r="E52" s="386"/>
      <c r="F52" s="385" t="s">
        <v>354</v>
      </c>
      <c r="G52" s="386"/>
      <c r="H52" s="386"/>
      <c r="I52" s="387"/>
      <c r="J52" s="385" t="s">
        <v>219</v>
      </c>
      <c r="K52" s="187" t="s">
        <v>219</v>
      </c>
      <c r="L52" s="1012">
        <v>407</v>
      </c>
      <c r="M52" s="433">
        <v>460</v>
      </c>
      <c r="N52" s="433">
        <v>338</v>
      </c>
      <c r="O52" s="433">
        <v>392</v>
      </c>
      <c r="P52" s="433">
        <v>417</v>
      </c>
      <c r="Q52" s="433">
        <v>276</v>
      </c>
      <c r="R52" s="433">
        <v>241</v>
      </c>
      <c r="S52" s="433">
        <v>208</v>
      </c>
      <c r="T52" s="433">
        <v>211</v>
      </c>
      <c r="U52" s="433">
        <v>256</v>
      </c>
      <c r="V52" s="433">
        <v>217</v>
      </c>
      <c r="W52" s="433">
        <v>207</v>
      </c>
      <c r="X52" s="433">
        <v>219</v>
      </c>
      <c r="Y52" s="433">
        <v>221</v>
      </c>
      <c r="Z52" s="433">
        <v>207</v>
      </c>
      <c r="AA52" s="433">
        <v>250</v>
      </c>
      <c r="AB52" s="433">
        <v>254</v>
      </c>
      <c r="AC52" s="433">
        <v>243</v>
      </c>
      <c r="AD52" s="1012">
        <v>179</v>
      </c>
      <c r="AE52" s="522">
        <v>184</v>
      </c>
      <c r="AF52" s="433">
        <v>158</v>
      </c>
      <c r="AG52" s="433">
        <v>212</v>
      </c>
      <c r="AH52" s="433">
        <v>167</v>
      </c>
      <c r="AI52" s="433">
        <v>148</v>
      </c>
      <c r="AJ52" s="433">
        <v>138</v>
      </c>
      <c r="AK52" s="433">
        <v>60</v>
      </c>
      <c r="AL52" s="433">
        <v>76</v>
      </c>
      <c r="AM52" s="433">
        <v>144</v>
      </c>
      <c r="AN52" s="433">
        <v>163</v>
      </c>
      <c r="AO52" s="433">
        <v>173</v>
      </c>
    </row>
    <row r="53" spans="1:41" s="86" customFormat="1">
      <c r="A53" s="414" t="s">
        <v>352</v>
      </c>
      <c r="B53" s="415" t="s">
        <v>226</v>
      </c>
      <c r="C53" s="415" t="s">
        <v>3812</v>
      </c>
      <c r="D53" s="416"/>
      <c r="E53" s="416"/>
      <c r="F53" s="415" t="s">
        <v>356</v>
      </c>
      <c r="G53" s="416"/>
      <c r="H53" s="416"/>
      <c r="I53" s="417"/>
      <c r="J53" s="278" t="s">
        <v>229</v>
      </c>
      <c r="K53" s="781" t="s">
        <v>219</v>
      </c>
      <c r="L53" s="785">
        <v>305</v>
      </c>
      <c r="M53" s="434">
        <v>338</v>
      </c>
      <c r="N53" s="434">
        <v>213</v>
      </c>
      <c r="O53" s="434">
        <v>254</v>
      </c>
      <c r="P53" s="434">
        <v>276</v>
      </c>
      <c r="Q53" s="434">
        <v>118</v>
      </c>
      <c r="R53" s="434">
        <v>84</v>
      </c>
      <c r="S53" s="434">
        <v>55</v>
      </c>
      <c r="T53" s="434">
        <v>66</v>
      </c>
      <c r="U53" s="434">
        <v>111</v>
      </c>
      <c r="V53" s="434">
        <v>66</v>
      </c>
      <c r="W53" s="434">
        <v>61</v>
      </c>
      <c r="X53" s="434">
        <v>67</v>
      </c>
      <c r="Y53" s="434">
        <v>66</v>
      </c>
      <c r="Z53" s="434">
        <v>56</v>
      </c>
      <c r="AA53" s="434">
        <v>58</v>
      </c>
      <c r="AB53" s="434">
        <v>52</v>
      </c>
      <c r="AC53" s="434">
        <v>44</v>
      </c>
      <c r="AD53" s="785">
        <v>42</v>
      </c>
      <c r="AE53" s="524">
        <v>44</v>
      </c>
      <c r="AF53" s="434">
        <v>40</v>
      </c>
      <c r="AG53" s="434">
        <v>40</v>
      </c>
      <c r="AH53" s="434">
        <v>42</v>
      </c>
      <c r="AI53" s="434">
        <v>34</v>
      </c>
      <c r="AJ53" s="434">
        <v>32</v>
      </c>
      <c r="AK53" s="434">
        <v>15</v>
      </c>
      <c r="AL53" s="434">
        <v>15</v>
      </c>
      <c r="AM53" s="434">
        <v>25</v>
      </c>
      <c r="AN53" s="434">
        <v>32</v>
      </c>
      <c r="AO53" s="434">
        <v>33</v>
      </c>
    </row>
    <row r="54" spans="1:41" s="86" customFormat="1">
      <c r="A54" s="414" t="s">
        <v>352</v>
      </c>
      <c r="B54" s="415" t="s">
        <v>230</v>
      </c>
      <c r="C54" s="415" t="s">
        <v>3813</v>
      </c>
      <c r="D54" s="416"/>
      <c r="E54" s="416"/>
      <c r="F54" s="415" t="s">
        <v>3814</v>
      </c>
      <c r="G54" s="416"/>
      <c r="H54" s="416"/>
      <c r="I54" s="417"/>
      <c r="J54" s="278" t="s">
        <v>229</v>
      </c>
      <c r="K54" s="781" t="s">
        <v>219</v>
      </c>
      <c r="L54" s="785">
        <v>102</v>
      </c>
      <c r="M54" s="434">
        <v>122</v>
      </c>
      <c r="N54" s="434">
        <v>125</v>
      </c>
      <c r="O54" s="434">
        <v>138</v>
      </c>
      <c r="P54" s="434">
        <v>141</v>
      </c>
      <c r="Q54" s="434">
        <v>158</v>
      </c>
      <c r="R54" s="434">
        <v>157</v>
      </c>
      <c r="S54" s="434">
        <v>153</v>
      </c>
      <c r="T54" s="434">
        <v>145</v>
      </c>
      <c r="U54" s="434">
        <v>145</v>
      </c>
      <c r="V54" s="434">
        <v>151</v>
      </c>
      <c r="W54" s="434">
        <v>146</v>
      </c>
      <c r="X54" s="434">
        <v>152</v>
      </c>
      <c r="Y54" s="434">
        <v>155</v>
      </c>
      <c r="Z54" s="434">
        <v>151</v>
      </c>
      <c r="AA54" s="434">
        <v>192</v>
      </c>
      <c r="AB54" s="434">
        <v>202</v>
      </c>
      <c r="AC54" s="434">
        <v>199</v>
      </c>
      <c r="AD54" s="785">
        <v>137</v>
      </c>
      <c r="AE54" s="524">
        <v>140</v>
      </c>
      <c r="AF54" s="434">
        <v>118</v>
      </c>
      <c r="AG54" s="434">
        <v>172</v>
      </c>
      <c r="AH54" s="434">
        <v>125</v>
      </c>
      <c r="AI54" s="434">
        <v>114</v>
      </c>
      <c r="AJ54" s="434">
        <v>106</v>
      </c>
      <c r="AK54" s="434">
        <v>45</v>
      </c>
      <c r="AL54" s="434">
        <v>61</v>
      </c>
      <c r="AM54" s="434">
        <v>119</v>
      </c>
      <c r="AN54" s="434">
        <v>131</v>
      </c>
      <c r="AO54" s="434">
        <v>140</v>
      </c>
    </row>
    <row r="55" spans="1:41" s="86" customFormat="1">
      <c r="A55" s="401" t="s">
        <v>359</v>
      </c>
      <c r="B55" s="385" t="s">
        <v>216</v>
      </c>
      <c r="C55" s="385" t="s">
        <v>3815</v>
      </c>
      <c r="D55" s="386"/>
      <c r="E55" s="386"/>
      <c r="F55" s="385" t="s">
        <v>361</v>
      </c>
      <c r="G55" s="386"/>
      <c r="H55" s="386"/>
      <c r="I55" s="387"/>
      <c r="J55" s="385" t="s">
        <v>219</v>
      </c>
      <c r="K55" s="187" t="s">
        <v>219</v>
      </c>
      <c r="L55" s="1012">
        <v>2907</v>
      </c>
      <c r="M55" s="433">
        <v>3318</v>
      </c>
      <c r="N55" s="433">
        <v>3831</v>
      </c>
      <c r="O55" s="433">
        <v>5359</v>
      </c>
      <c r="P55" s="433">
        <v>6206</v>
      </c>
      <c r="Q55" s="433">
        <v>4661</v>
      </c>
      <c r="R55" s="433">
        <v>4010</v>
      </c>
      <c r="S55" s="433">
        <v>4291</v>
      </c>
      <c r="T55" s="433">
        <v>3234</v>
      </c>
      <c r="U55" s="433">
        <v>7419</v>
      </c>
      <c r="V55" s="433">
        <v>5799</v>
      </c>
      <c r="W55" s="433">
        <v>6569</v>
      </c>
      <c r="X55" s="433">
        <v>7547</v>
      </c>
      <c r="Y55" s="433">
        <v>7577</v>
      </c>
      <c r="Z55" s="433">
        <v>8216</v>
      </c>
      <c r="AA55" s="433">
        <v>8225</v>
      </c>
      <c r="AB55" s="433">
        <v>8436</v>
      </c>
      <c r="AC55" s="433">
        <v>7811</v>
      </c>
      <c r="AD55" s="1012">
        <v>7370</v>
      </c>
      <c r="AE55" s="522">
        <v>7748</v>
      </c>
      <c r="AF55" s="433">
        <v>7834</v>
      </c>
      <c r="AG55" s="433">
        <v>9652</v>
      </c>
      <c r="AH55" s="433">
        <v>9363</v>
      </c>
      <c r="AI55" s="433">
        <v>9493</v>
      </c>
      <c r="AJ55" s="433">
        <v>10695</v>
      </c>
      <c r="AK55" s="433">
        <v>7144</v>
      </c>
      <c r="AL55" s="433">
        <v>6942</v>
      </c>
      <c r="AM55" s="433">
        <v>10208</v>
      </c>
      <c r="AN55" s="433">
        <v>10426</v>
      </c>
      <c r="AO55" s="433">
        <v>10290</v>
      </c>
    </row>
    <row r="56" spans="1:41" s="86" customFormat="1">
      <c r="A56" s="414" t="s">
        <v>359</v>
      </c>
      <c r="B56" s="415" t="s">
        <v>226</v>
      </c>
      <c r="C56" s="415" t="s">
        <v>3816</v>
      </c>
      <c r="D56" s="416"/>
      <c r="E56" s="416"/>
      <c r="F56" s="415" t="s">
        <v>3817</v>
      </c>
      <c r="G56" s="416"/>
      <c r="H56" s="416"/>
      <c r="I56" s="417"/>
      <c r="J56" s="278" t="s">
        <v>229</v>
      </c>
      <c r="K56" s="781" t="s">
        <v>219</v>
      </c>
      <c r="L56" s="785">
        <v>2133</v>
      </c>
      <c r="M56" s="434">
        <v>2417</v>
      </c>
      <c r="N56" s="434">
        <v>2844</v>
      </c>
      <c r="O56" s="434">
        <v>4552</v>
      </c>
      <c r="P56" s="434">
        <v>5488</v>
      </c>
      <c r="Q56" s="434">
        <v>3743</v>
      </c>
      <c r="R56" s="434">
        <v>3111</v>
      </c>
      <c r="S56" s="434">
        <v>3609</v>
      </c>
      <c r="T56" s="434">
        <v>2549</v>
      </c>
      <c r="U56" s="434">
        <v>6756</v>
      </c>
      <c r="V56" s="434">
        <v>5208</v>
      </c>
      <c r="W56" s="434">
        <v>5983</v>
      </c>
      <c r="X56" s="434">
        <v>6998</v>
      </c>
      <c r="Y56" s="434">
        <v>7068</v>
      </c>
      <c r="Z56" s="434">
        <v>7737</v>
      </c>
      <c r="AA56" s="434">
        <v>7761</v>
      </c>
      <c r="AB56" s="434">
        <v>8116</v>
      </c>
      <c r="AC56" s="434">
        <v>7565</v>
      </c>
      <c r="AD56" s="785">
        <v>7203</v>
      </c>
      <c r="AE56" s="524">
        <v>7584</v>
      </c>
      <c r="AF56" s="434">
        <v>7659</v>
      </c>
      <c r="AG56" s="434">
        <v>9486</v>
      </c>
      <c r="AH56" s="434">
        <v>9182</v>
      </c>
      <c r="AI56" s="434">
        <v>9292</v>
      </c>
      <c r="AJ56" s="434">
        <v>10444</v>
      </c>
      <c r="AK56" s="434">
        <v>6881</v>
      </c>
      <c r="AL56" s="434">
        <v>6605</v>
      </c>
      <c r="AM56" s="434">
        <v>9819</v>
      </c>
      <c r="AN56" s="434">
        <v>10009</v>
      </c>
      <c r="AO56" s="434">
        <v>9830</v>
      </c>
    </row>
    <row r="57" spans="1:41" s="86" customFormat="1">
      <c r="A57" s="414" t="s">
        <v>359</v>
      </c>
      <c r="B57" s="415" t="s">
        <v>230</v>
      </c>
      <c r="C57" s="415" t="s">
        <v>3818</v>
      </c>
      <c r="D57" s="416"/>
      <c r="E57" s="416"/>
      <c r="F57" s="415" t="s">
        <v>3819</v>
      </c>
      <c r="G57" s="416"/>
      <c r="H57" s="416"/>
      <c r="I57" s="417"/>
      <c r="J57" s="278" t="s">
        <v>229</v>
      </c>
      <c r="K57" s="781" t="s">
        <v>219</v>
      </c>
      <c r="L57" s="785">
        <v>112</v>
      </c>
      <c r="M57" s="434">
        <v>114</v>
      </c>
      <c r="N57" s="434">
        <v>164</v>
      </c>
      <c r="O57" s="434">
        <v>142</v>
      </c>
      <c r="P57" s="434">
        <v>192</v>
      </c>
      <c r="Q57" s="434">
        <v>181</v>
      </c>
      <c r="R57" s="434">
        <v>167</v>
      </c>
      <c r="S57" s="434">
        <v>189</v>
      </c>
      <c r="T57" s="434">
        <v>174</v>
      </c>
      <c r="U57" s="434">
        <v>156</v>
      </c>
      <c r="V57" s="434">
        <v>168</v>
      </c>
      <c r="W57" s="434">
        <v>169</v>
      </c>
      <c r="X57" s="434">
        <v>156</v>
      </c>
      <c r="Y57" s="434">
        <v>138</v>
      </c>
      <c r="Z57" s="434">
        <v>91</v>
      </c>
      <c r="AA57" s="434">
        <v>111</v>
      </c>
      <c r="AB57" s="434">
        <v>93</v>
      </c>
      <c r="AC57" s="434">
        <v>80</v>
      </c>
      <c r="AD57" s="785">
        <v>78</v>
      </c>
      <c r="AE57" s="524">
        <v>89</v>
      </c>
      <c r="AF57" s="434">
        <v>109</v>
      </c>
      <c r="AG57" s="434">
        <v>103</v>
      </c>
      <c r="AH57" s="434">
        <v>123</v>
      </c>
      <c r="AI57" s="434">
        <v>143</v>
      </c>
      <c r="AJ57" s="434">
        <v>181</v>
      </c>
      <c r="AK57" s="434">
        <v>214</v>
      </c>
      <c r="AL57" s="434">
        <v>274</v>
      </c>
      <c r="AM57" s="434">
        <v>309</v>
      </c>
      <c r="AN57" s="434">
        <v>336</v>
      </c>
      <c r="AO57" s="434">
        <v>388</v>
      </c>
    </row>
    <row r="58" spans="1:41" s="86" customFormat="1">
      <c r="A58" s="414" t="s">
        <v>359</v>
      </c>
      <c r="B58" s="415" t="s">
        <v>233</v>
      </c>
      <c r="C58" s="415" t="s">
        <v>3820</v>
      </c>
      <c r="D58" s="416"/>
      <c r="E58" s="416"/>
      <c r="F58" s="415" t="s">
        <v>3821</v>
      </c>
      <c r="G58" s="416"/>
      <c r="H58" s="416"/>
      <c r="I58" s="417"/>
      <c r="J58" s="278" t="s">
        <v>229</v>
      </c>
      <c r="K58" s="781" t="s">
        <v>219</v>
      </c>
      <c r="L58" s="785">
        <v>199</v>
      </c>
      <c r="M58" s="434">
        <v>301</v>
      </c>
      <c r="N58" s="434">
        <v>278</v>
      </c>
      <c r="O58" s="434">
        <v>254</v>
      </c>
      <c r="P58" s="434">
        <v>238</v>
      </c>
      <c r="Q58" s="434">
        <v>306</v>
      </c>
      <c r="R58" s="434">
        <v>387</v>
      </c>
      <c r="S58" s="434">
        <v>268</v>
      </c>
      <c r="T58" s="434">
        <v>293</v>
      </c>
      <c r="U58" s="434">
        <v>287</v>
      </c>
      <c r="V58" s="434">
        <v>269</v>
      </c>
      <c r="W58" s="434">
        <v>263</v>
      </c>
      <c r="X58" s="434">
        <v>247</v>
      </c>
      <c r="Y58" s="434">
        <v>192</v>
      </c>
      <c r="Z58" s="434">
        <v>145</v>
      </c>
      <c r="AA58" s="434">
        <v>131</v>
      </c>
      <c r="AB58" s="434">
        <v>82</v>
      </c>
      <c r="AC58" s="434">
        <v>56</v>
      </c>
      <c r="AD58" s="785">
        <v>0</v>
      </c>
      <c r="AE58" s="524">
        <v>0</v>
      </c>
      <c r="AF58" s="434">
        <v>0</v>
      </c>
      <c r="AG58" s="434">
        <v>0</v>
      </c>
      <c r="AH58" s="434">
        <v>0</v>
      </c>
      <c r="AI58" s="434">
        <v>0</v>
      </c>
      <c r="AJ58" s="434">
        <v>0</v>
      </c>
      <c r="AK58" s="434">
        <v>0</v>
      </c>
      <c r="AL58" s="434">
        <v>0</v>
      </c>
      <c r="AM58" s="434">
        <v>0</v>
      </c>
      <c r="AN58" s="434">
        <v>0</v>
      </c>
      <c r="AO58" s="434">
        <v>0</v>
      </c>
    </row>
    <row r="59" spans="1:41" s="86" customFormat="1">
      <c r="A59" s="414" t="s">
        <v>359</v>
      </c>
      <c r="B59" s="415" t="s">
        <v>287</v>
      </c>
      <c r="C59" s="415" t="s">
        <v>3822</v>
      </c>
      <c r="D59" s="416"/>
      <c r="E59" s="416"/>
      <c r="F59" s="415" t="s">
        <v>3823</v>
      </c>
      <c r="G59" s="416"/>
      <c r="H59" s="416"/>
      <c r="I59" s="417"/>
      <c r="J59" s="278" t="s">
        <v>229</v>
      </c>
      <c r="K59" s="781" t="s">
        <v>219</v>
      </c>
      <c r="L59" s="785">
        <v>463</v>
      </c>
      <c r="M59" s="434">
        <v>486</v>
      </c>
      <c r="N59" s="434">
        <v>545</v>
      </c>
      <c r="O59" s="434">
        <v>411</v>
      </c>
      <c r="P59" s="434">
        <v>288</v>
      </c>
      <c r="Q59" s="434">
        <v>431</v>
      </c>
      <c r="R59" s="434">
        <v>345</v>
      </c>
      <c r="S59" s="434">
        <v>225</v>
      </c>
      <c r="T59" s="434">
        <v>218</v>
      </c>
      <c r="U59" s="434">
        <v>220</v>
      </c>
      <c r="V59" s="434">
        <v>154</v>
      </c>
      <c r="W59" s="434">
        <v>154</v>
      </c>
      <c r="X59" s="434">
        <v>146</v>
      </c>
      <c r="Y59" s="434">
        <v>179</v>
      </c>
      <c r="Z59" s="434">
        <v>243</v>
      </c>
      <c r="AA59" s="434">
        <v>222</v>
      </c>
      <c r="AB59" s="434">
        <v>145</v>
      </c>
      <c r="AC59" s="434">
        <v>110</v>
      </c>
      <c r="AD59" s="785">
        <v>89</v>
      </c>
      <c r="AE59" s="524">
        <v>75</v>
      </c>
      <c r="AF59" s="434">
        <v>66</v>
      </c>
      <c r="AG59" s="434">
        <v>63</v>
      </c>
      <c r="AH59" s="434">
        <v>58</v>
      </c>
      <c r="AI59" s="434">
        <v>58</v>
      </c>
      <c r="AJ59" s="434">
        <v>70</v>
      </c>
      <c r="AK59" s="434">
        <v>49</v>
      </c>
      <c r="AL59" s="434">
        <v>63</v>
      </c>
      <c r="AM59" s="434">
        <v>80</v>
      </c>
      <c r="AN59" s="434">
        <v>81</v>
      </c>
      <c r="AO59" s="434">
        <v>72</v>
      </c>
    </row>
    <row r="60" spans="1:41" s="86" customFormat="1">
      <c r="A60" s="401" t="s">
        <v>368</v>
      </c>
      <c r="B60" s="385" t="s">
        <v>216</v>
      </c>
      <c r="C60" s="385" t="s">
        <v>3824</v>
      </c>
      <c r="D60" s="386"/>
      <c r="E60" s="386"/>
      <c r="F60" s="385" t="s">
        <v>370</v>
      </c>
      <c r="G60" s="386"/>
      <c r="H60" s="386"/>
      <c r="I60" s="387"/>
      <c r="J60" s="385" t="s">
        <v>219</v>
      </c>
      <c r="K60" s="187" t="s">
        <v>219</v>
      </c>
      <c r="L60" s="1012">
        <v>2728</v>
      </c>
      <c r="M60" s="433">
        <v>2964</v>
      </c>
      <c r="N60" s="433">
        <v>3091</v>
      </c>
      <c r="O60" s="433">
        <v>3522</v>
      </c>
      <c r="P60" s="433">
        <v>4084</v>
      </c>
      <c r="Q60" s="433">
        <v>4433</v>
      </c>
      <c r="R60" s="433">
        <v>3968</v>
      </c>
      <c r="S60" s="433">
        <v>4364</v>
      </c>
      <c r="T60" s="433">
        <v>4700</v>
      </c>
      <c r="U60" s="433">
        <v>4786</v>
      </c>
      <c r="V60" s="433">
        <v>4919</v>
      </c>
      <c r="W60" s="433">
        <v>5036</v>
      </c>
      <c r="X60" s="433">
        <v>5123</v>
      </c>
      <c r="Y60" s="433">
        <v>5165</v>
      </c>
      <c r="Z60" s="433">
        <v>5516</v>
      </c>
      <c r="AA60" s="433">
        <v>5372</v>
      </c>
      <c r="AB60" s="433">
        <v>5456</v>
      </c>
      <c r="AC60" s="433">
        <v>5705</v>
      </c>
      <c r="AD60" s="1012">
        <v>5733</v>
      </c>
      <c r="AE60" s="522">
        <v>5322</v>
      </c>
      <c r="AF60" s="433">
        <v>5250</v>
      </c>
      <c r="AG60" s="433">
        <v>5397</v>
      </c>
      <c r="AH60" s="433">
        <v>5399</v>
      </c>
      <c r="AI60" s="433">
        <v>6045</v>
      </c>
      <c r="AJ60" s="433">
        <v>6450</v>
      </c>
      <c r="AK60" s="433">
        <v>5966</v>
      </c>
      <c r="AL60" s="433">
        <v>6237</v>
      </c>
      <c r="AM60" s="433">
        <v>6291</v>
      </c>
      <c r="AN60" s="433">
        <v>6714</v>
      </c>
      <c r="AO60" s="433">
        <v>7308</v>
      </c>
    </row>
    <row r="61" spans="1:41" s="86" customFormat="1">
      <c r="A61" s="414" t="s">
        <v>368</v>
      </c>
      <c r="B61" s="415" t="s">
        <v>226</v>
      </c>
      <c r="C61" s="415" t="s">
        <v>3825</v>
      </c>
      <c r="D61" s="416"/>
      <c r="E61" s="416"/>
      <c r="F61" s="415" t="s">
        <v>3826</v>
      </c>
      <c r="G61" s="416"/>
      <c r="H61" s="416"/>
      <c r="I61" s="417"/>
      <c r="J61" s="278" t="s">
        <v>229</v>
      </c>
      <c r="K61" s="285" t="s">
        <v>271</v>
      </c>
      <c r="L61" s="785">
        <v>0</v>
      </c>
      <c r="M61" s="434">
        <v>0</v>
      </c>
      <c r="N61" s="434">
        <v>0</v>
      </c>
      <c r="O61" s="434">
        <v>0</v>
      </c>
      <c r="P61" s="434">
        <v>1082</v>
      </c>
      <c r="Q61" s="434">
        <v>1370</v>
      </c>
      <c r="R61" s="434">
        <v>1522</v>
      </c>
      <c r="S61" s="434">
        <v>1827</v>
      </c>
      <c r="T61" s="434">
        <v>1952</v>
      </c>
      <c r="U61" s="434">
        <v>1992</v>
      </c>
      <c r="V61" s="434">
        <v>2110</v>
      </c>
      <c r="W61" s="434">
        <v>2130</v>
      </c>
      <c r="X61" s="434">
        <v>2150</v>
      </c>
      <c r="Y61" s="434">
        <v>2071</v>
      </c>
      <c r="Z61" s="434">
        <v>1972</v>
      </c>
      <c r="AA61" s="434">
        <v>2005</v>
      </c>
      <c r="AB61" s="434">
        <v>2379</v>
      </c>
      <c r="AC61" s="434">
        <v>2638</v>
      </c>
      <c r="AD61" s="785">
        <v>2704</v>
      </c>
      <c r="AE61" s="524">
        <v>2374</v>
      </c>
      <c r="AF61" s="434">
        <v>2184</v>
      </c>
      <c r="AG61" s="434">
        <v>2300</v>
      </c>
      <c r="AH61" s="434">
        <v>2204</v>
      </c>
      <c r="AI61" s="434">
        <v>2213</v>
      </c>
      <c r="AJ61" s="434">
        <v>2136</v>
      </c>
      <c r="AK61" s="434">
        <v>2174</v>
      </c>
      <c r="AL61" s="434">
        <v>2093</v>
      </c>
      <c r="AM61" s="434">
        <v>2062</v>
      </c>
      <c r="AN61" s="434">
        <v>2201</v>
      </c>
      <c r="AO61" s="434">
        <v>2391</v>
      </c>
    </row>
    <row r="62" spans="1:41" s="86" customFormat="1">
      <c r="A62" s="414" t="s">
        <v>368</v>
      </c>
      <c r="B62" s="415" t="s">
        <v>230</v>
      </c>
      <c r="C62" s="415" t="s">
        <v>3827</v>
      </c>
      <c r="D62" s="416"/>
      <c r="E62" s="416"/>
      <c r="F62" s="415" t="s">
        <v>3828</v>
      </c>
      <c r="G62" s="416"/>
      <c r="H62" s="416"/>
      <c r="I62" s="417"/>
      <c r="J62" s="278" t="s">
        <v>229</v>
      </c>
      <c r="K62" s="781" t="s">
        <v>219</v>
      </c>
      <c r="L62" s="785">
        <v>2728</v>
      </c>
      <c r="M62" s="434">
        <v>2964</v>
      </c>
      <c r="N62" s="434">
        <v>3091</v>
      </c>
      <c r="O62" s="434">
        <v>3522</v>
      </c>
      <c r="P62" s="434">
        <v>3002</v>
      </c>
      <c r="Q62" s="434">
        <v>3063</v>
      </c>
      <c r="R62" s="434">
        <v>2446</v>
      </c>
      <c r="S62" s="434">
        <v>2537</v>
      </c>
      <c r="T62" s="434">
        <v>2748</v>
      </c>
      <c r="U62" s="434">
        <v>2794</v>
      </c>
      <c r="V62" s="434">
        <v>2809</v>
      </c>
      <c r="W62" s="434">
        <v>2906</v>
      </c>
      <c r="X62" s="434">
        <v>2973</v>
      </c>
      <c r="Y62" s="434">
        <v>3094</v>
      </c>
      <c r="Z62" s="434">
        <v>3544</v>
      </c>
      <c r="AA62" s="434">
        <v>3367</v>
      </c>
      <c r="AB62" s="434">
        <v>3077</v>
      </c>
      <c r="AC62" s="434">
        <v>3067</v>
      </c>
      <c r="AD62" s="785">
        <v>3029</v>
      </c>
      <c r="AE62" s="524">
        <v>2948</v>
      </c>
      <c r="AF62" s="434">
        <v>3066</v>
      </c>
      <c r="AG62" s="434">
        <v>3097</v>
      </c>
      <c r="AH62" s="434">
        <v>3195</v>
      </c>
      <c r="AI62" s="434">
        <v>3832</v>
      </c>
      <c r="AJ62" s="434">
        <v>4314</v>
      </c>
      <c r="AK62" s="434">
        <v>3792</v>
      </c>
      <c r="AL62" s="434">
        <v>4144</v>
      </c>
      <c r="AM62" s="434">
        <v>4229</v>
      </c>
      <c r="AN62" s="434">
        <v>4513</v>
      </c>
      <c r="AO62" s="434">
        <v>4917</v>
      </c>
    </row>
    <row r="63" spans="1:41" s="86" customFormat="1">
      <c r="A63" s="401" t="s">
        <v>375</v>
      </c>
      <c r="B63" s="385" t="s">
        <v>216</v>
      </c>
      <c r="C63" s="385" t="s">
        <v>3829</v>
      </c>
      <c r="D63" s="386"/>
      <c r="E63" s="386"/>
      <c r="F63" s="385" t="s">
        <v>377</v>
      </c>
      <c r="G63" s="386"/>
      <c r="H63" s="386"/>
      <c r="I63" s="387"/>
      <c r="J63" s="385" t="s">
        <v>219</v>
      </c>
      <c r="K63" s="187" t="s">
        <v>219</v>
      </c>
      <c r="L63" s="1012">
        <v>1780</v>
      </c>
      <c r="M63" s="433">
        <v>2132</v>
      </c>
      <c r="N63" s="433">
        <v>2343</v>
      </c>
      <c r="O63" s="433">
        <v>2678</v>
      </c>
      <c r="P63" s="433">
        <v>2690</v>
      </c>
      <c r="Q63" s="433">
        <v>2732</v>
      </c>
      <c r="R63" s="433">
        <v>2993</v>
      </c>
      <c r="S63" s="433">
        <v>3270</v>
      </c>
      <c r="T63" s="433">
        <v>3589</v>
      </c>
      <c r="U63" s="433">
        <v>3802</v>
      </c>
      <c r="V63" s="433">
        <v>3826</v>
      </c>
      <c r="W63" s="433">
        <v>3955</v>
      </c>
      <c r="X63" s="433">
        <v>4010</v>
      </c>
      <c r="Y63" s="433">
        <v>3875</v>
      </c>
      <c r="Z63" s="433">
        <v>3331</v>
      </c>
      <c r="AA63" s="433">
        <v>3087</v>
      </c>
      <c r="AB63" s="433">
        <v>3155</v>
      </c>
      <c r="AC63" s="433">
        <v>2711</v>
      </c>
      <c r="AD63" s="1012">
        <v>2631</v>
      </c>
      <c r="AE63" s="522">
        <v>2296</v>
      </c>
      <c r="AF63" s="433">
        <v>2335</v>
      </c>
      <c r="AG63" s="433">
        <v>2343</v>
      </c>
      <c r="AH63" s="433">
        <v>2528</v>
      </c>
      <c r="AI63" s="433">
        <v>2793</v>
      </c>
      <c r="AJ63" s="433">
        <v>2825</v>
      </c>
      <c r="AK63" s="433">
        <v>2129</v>
      </c>
      <c r="AL63" s="433">
        <v>2718</v>
      </c>
      <c r="AM63" s="433">
        <v>2890</v>
      </c>
      <c r="AN63" s="433">
        <v>3002</v>
      </c>
      <c r="AO63" s="433">
        <v>3212</v>
      </c>
    </row>
    <row r="64" spans="1:41" s="86" customFormat="1">
      <c r="A64" s="414" t="s">
        <v>375</v>
      </c>
      <c r="B64" s="415" t="s">
        <v>226</v>
      </c>
      <c r="C64" s="415" t="s">
        <v>3830</v>
      </c>
      <c r="D64" s="416"/>
      <c r="E64" s="416"/>
      <c r="F64" s="415" t="s">
        <v>3831</v>
      </c>
      <c r="G64" s="416"/>
      <c r="H64" s="416"/>
      <c r="I64" s="417"/>
      <c r="J64" s="278" t="s">
        <v>229</v>
      </c>
      <c r="K64" s="781" t="s">
        <v>219</v>
      </c>
      <c r="L64" s="785">
        <v>295</v>
      </c>
      <c r="M64" s="434">
        <v>319</v>
      </c>
      <c r="N64" s="434">
        <v>338</v>
      </c>
      <c r="O64" s="434">
        <v>382</v>
      </c>
      <c r="P64" s="434">
        <v>385</v>
      </c>
      <c r="Q64" s="434">
        <v>389</v>
      </c>
      <c r="R64" s="434">
        <v>396</v>
      </c>
      <c r="S64" s="434">
        <v>347</v>
      </c>
      <c r="T64" s="434">
        <v>382</v>
      </c>
      <c r="U64" s="434">
        <v>398</v>
      </c>
      <c r="V64" s="434">
        <v>405</v>
      </c>
      <c r="W64" s="434">
        <v>411</v>
      </c>
      <c r="X64" s="434">
        <v>354</v>
      </c>
      <c r="Y64" s="434">
        <v>403</v>
      </c>
      <c r="Z64" s="434">
        <v>393</v>
      </c>
      <c r="AA64" s="434">
        <v>384</v>
      </c>
      <c r="AB64" s="434">
        <v>440</v>
      </c>
      <c r="AC64" s="434">
        <v>424</v>
      </c>
      <c r="AD64" s="785">
        <v>424</v>
      </c>
      <c r="AE64" s="524">
        <v>391</v>
      </c>
      <c r="AF64" s="434">
        <v>405</v>
      </c>
      <c r="AG64" s="434">
        <v>446</v>
      </c>
      <c r="AH64" s="434">
        <v>452</v>
      </c>
      <c r="AI64" s="434">
        <v>456</v>
      </c>
      <c r="AJ64" s="434">
        <v>455</v>
      </c>
      <c r="AK64" s="434">
        <v>382</v>
      </c>
      <c r="AL64" s="434">
        <v>382</v>
      </c>
      <c r="AM64" s="434">
        <v>370</v>
      </c>
      <c r="AN64" s="434">
        <v>459</v>
      </c>
      <c r="AO64" s="434">
        <v>479</v>
      </c>
    </row>
    <row r="65" spans="1:41" s="86" customFormat="1">
      <c r="A65" s="414" t="s">
        <v>375</v>
      </c>
      <c r="B65" s="415" t="s">
        <v>230</v>
      </c>
      <c r="C65" s="415" t="s">
        <v>3832</v>
      </c>
      <c r="D65" s="416"/>
      <c r="E65" s="416"/>
      <c r="F65" s="415" t="s">
        <v>3833</v>
      </c>
      <c r="G65" s="416"/>
      <c r="H65" s="416"/>
      <c r="I65" s="417"/>
      <c r="J65" s="278" t="s">
        <v>229</v>
      </c>
      <c r="K65" s="285" t="s">
        <v>345</v>
      </c>
      <c r="L65" s="785">
        <v>1485</v>
      </c>
      <c r="M65" s="434">
        <v>1498</v>
      </c>
      <c r="N65" s="434">
        <v>1645</v>
      </c>
      <c r="O65" s="434">
        <v>1953</v>
      </c>
      <c r="P65" s="434">
        <v>2021</v>
      </c>
      <c r="Q65" s="434">
        <v>2021</v>
      </c>
      <c r="R65" s="434">
        <v>2308</v>
      </c>
      <c r="S65" s="434">
        <v>2672</v>
      </c>
      <c r="T65" s="434">
        <v>2976</v>
      </c>
      <c r="U65" s="434">
        <v>3169</v>
      </c>
      <c r="V65" s="434">
        <v>3187</v>
      </c>
      <c r="W65" s="434">
        <v>3311</v>
      </c>
      <c r="X65" s="434">
        <v>3427</v>
      </c>
      <c r="Y65" s="434">
        <v>3280</v>
      </c>
      <c r="Z65" s="434">
        <v>2752</v>
      </c>
      <c r="AA65" s="434">
        <v>2530</v>
      </c>
      <c r="AB65" s="434">
        <v>2480</v>
      </c>
      <c r="AC65" s="434">
        <v>1989</v>
      </c>
      <c r="AD65" s="785">
        <v>1841</v>
      </c>
      <c r="AE65" s="524">
        <v>1498</v>
      </c>
      <c r="AF65" s="434">
        <v>1469</v>
      </c>
      <c r="AG65" s="434">
        <v>1459</v>
      </c>
      <c r="AH65" s="434">
        <v>1618</v>
      </c>
      <c r="AI65" s="434">
        <v>1784</v>
      </c>
      <c r="AJ65" s="434">
        <v>1749</v>
      </c>
      <c r="AK65" s="434">
        <v>1416</v>
      </c>
      <c r="AL65" s="434">
        <v>1894</v>
      </c>
      <c r="AM65" s="434">
        <v>1856</v>
      </c>
      <c r="AN65" s="434">
        <v>1798</v>
      </c>
      <c r="AO65" s="434">
        <v>1856</v>
      </c>
    </row>
    <row r="66" spans="1:41" s="86" customFormat="1">
      <c r="A66" s="414" t="s">
        <v>375</v>
      </c>
      <c r="B66" s="415" t="s">
        <v>233</v>
      </c>
      <c r="C66" s="415" t="s">
        <v>3834</v>
      </c>
      <c r="D66" s="416"/>
      <c r="E66" s="416"/>
      <c r="F66" s="415" t="s">
        <v>3835</v>
      </c>
      <c r="G66" s="416"/>
      <c r="H66" s="416"/>
      <c r="I66" s="417"/>
      <c r="J66" s="278" t="s">
        <v>229</v>
      </c>
      <c r="K66" s="781" t="s">
        <v>380</v>
      </c>
      <c r="L66" s="785">
        <v>0</v>
      </c>
      <c r="M66" s="434">
        <v>315</v>
      </c>
      <c r="N66" s="434">
        <v>360</v>
      </c>
      <c r="O66" s="434">
        <v>343</v>
      </c>
      <c r="P66" s="434">
        <v>284</v>
      </c>
      <c r="Q66" s="434">
        <v>322</v>
      </c>
      <c r="R66" s="434">
        <v>289</v>
      </c>
      <c r="S66" s="434">
        <v>251</v>
      </c>
      <c r="T66" s="434">
        <v>231</v>
      </c>
      <c r="U66" s="434">
        <v>235</v>
      </c>
      <c r="V66" s="434">
        <v>234</v>
      </c>
      <c r="W66" s="434">
        <v>233</v>
      </c>
      <c r="X66" s="434">
        <v>229</v>
      </c>
      <c r="Y66" s="434">
        <v>192</v>
      </c>
      <c r="Z66" s="434">
        <v>186</v>
      </c>
      <c r="AA66" s="434">
        <v>173</v>
      </c>
      <c r="AB66" s="434">
        <v>159</v>
      </c>
      <c r="AC66" s="434">
        <v>135</v>
      </c>
      <c r="AD66" s="785">
        <v>126</v>
      </c>
      <c r="AE66" s="524">
        <v>116</v>
      </c>
      <c r="AF66" s="434">
        <v>114</v>
      </c>
      <c r="AG66" s="434">
        <v>124</v>
      </c>
      <c r="AH66" s="434">
        <v>107</v>
      </c>
      <c r="AI66" s="434">
        <v>101</v>
      </c>
      <c r="AJ66" s="434">
        <v>113</v>
      </c>
      <c r="AK66" s="434">
        <v>111</v>
      </c>
      <c r="AL66" s="434">
        <v>124</v>
      </c>
      <c r="AM66" s="434">
        <v>116</v>
      </c>
      <c r="AN66" s="434">
        <v>81</v>
      </c>
      <c r="AO66" s="434">
        <v>87</v>
      </c>
    </row>
    <row r="67" spans="1:41" s="86" customFormat="1" hidden="1">
      <c r="A67" s="414" t="s">
        <v>375</v>
      </c>
      <c r="B67" s="415" t="s">
        <v>287</v>
      </c>
      <c r="C67" s="415" t="s">
        <v>3836</v>
      </c>
      <c r="D67" s="416"/>
      <c r="E67" s="416"/>
      <c r="F67" s="415" t="s">
        <v>3837</v>
      </c>
      <c r="G67" s="416"/>
      <c r="H67" s="416"/>
      <c r="I67" s="417"/>
      <c r="J67" s="278" t="s">
        <v>229</v>
      </c>
      <c r="K67" s="781" t="s">
        <v>219</v>
      </c>
      <c r="L67" s="785">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76</v>
      </c>
      <c r="AC67" s="434">
        <v>158</v>
      </c>
      <c r="AD67" s="785">
        <v>233</v>
      </c>
      <c r="AE67" s="524">
        <v>283</v>
      </c>
      <c r="AF67" s="434">
        <v>339</v>
      </c>
      <c r="AG67" s="434">
        <v>306</v>
      </c>
      <c r="AH67" s="434">
        <v>341</v>
      </c>
      <c r="AI67" s="434">
        <v>441</v>
      </c>
      <c r="AJ67" s="434">
        <v>499</v>
      </c>
      <c r="AK67" s="434">
        <v>215</v>
      </c>
      <c r="AL67" s="434">
        <v>306</v>
      </c>
      <c r="AM67" s="434">
        <v>532</v>
      </c>
      <c r="AN67" s="434">
        <v>648</v>
      </c>
      <c r="AO67" s="434">
        <v>772</v>
      </c>
    </row>
    <row r="68" spans="1:41" s="86" customFormat="1" hidden="1">
      <c r="A68" s="414" t="s">
        <v>375</v>
      </c>
      <c r="B68" s="415" t="s">
        <v>290</v>
      </c>
      <c r="C68" s="415" t="s">
        <v>3838</v>
      </c>
      <c r="D68" s="416"/>
      <c r="E68" s="416"/>
      <c r="F68" s="415" t="s">
        <v>3839</v>
      </c>
      <c r="G68" s="416"/>
      <c r="H68" s="416"/>
      <c r="I68" s="417"/>
      <c r="J68" s="278" t="s">
        <v>229</v>
      </c>
      <c r="K68" s="285" t="s">
        <v>271</v>
      </c>
      <c r="L68" s="785">
        <v>0</v>
      </c>
      <c r="M68" s="434">
        <v>0</v>
      </c>
      <c r="N68" s="434">
        <v>0</v>
      </c>
      <c r="O68" s="434">
        <v>0</v>
      </c>
      <c r="P68" s="434">
        <v>0</v>
      </c>
      <c r="Q68" s="434">
        <v>0</v>
      </c>
      <c r="R68" s="434">
        <v>0</v>
      </c>
      <c r="S68" s="434">
        <v>0</v>
      </c>
      <c r="T68" s="434">
        <v>0</v>
      </c>
      <c r="U68" s="434">
        <v>0</v>
      </c>
      <c r="V68" s="434">
        <v>0</v>
      </c>
      <c r="W68" s="434">
        <v>0</v>
      </c>
      <c r="X68" s="434">
        <v>0</v>
      </c>
      <c r="Y68" s="434">
        <v>0</v>
      </c>
      <c r="Z68" s="434">
        <v>0</v>
      </c>
      <c r="AA68" s="434">
        <v>0</v>
      </c>
      <c r="AB68" s="434">
        <v>0</v>
      </c>
      <c r="AC68" s="434">
        <v>5</v>
      </c>
      <c r="AD68" s="785">
        <v>7</v>
      </c>
      <c r="AE68" s="524">
        <v>8</v>
      </c>
      <c r="AF68" s="434">
        <v>8</v>
      </c>
      <c r="AG68" s="434">
        <v>8</v>
      </c>
      <c r="AH68" s="434">
        <v>10</v>
      </c>
      <c r="AI68" s="434">
        <v>11</v>
      </c>
      <c r="AJ68" s="434">
        <v>9</v>
      </c>
      <c r="AK68" s="434">
        <v>5</v>
      </c>
      <c r="AL68" s="434">
        <v>12</v>
      </c>
      <c r="AM68" s="434">
        <v>16</v>
      </c>
      <c r="AN68" s="434">
        <v>16</v>
      </c>
      <c r="AO68" s="434">
        <v>18</v>
      </c>
    </row>
    <row r="69" spans="1:41" s="86" customFormat="1" hidden="1">
      <c r="A69" s="401" t="s">
        <v>395</v>
      </c>
      <c r="B69" s="385" t="s">
        <v>216</v>
      </c>
      <c r="C69" s="385" t="s">
        <v>3840</v>
      </c>
      <c r="D69" s="386"/>
      <c r="E69" s="386"/>
      <c r="F69" s="385" t="s">
        <v>397</v>
      </c>
      <c r="G69" s="386"/>
      <c r="H69" s="386"/>
      <c r="I69" s="387"/>
      <c r="J69" s="385" t="s">
        <v>219</v>
      </c>
      <c r="K69" s="187" t="s">
        <v>219</v>
      </c>
      <c r="L69" s="1012">
        <v>0</v>
      </c>
      <c r="M69" s="433">
        <v>0</v>
      </c>
      <c r="N69" s="433">
        <v>0</v>
      </c>
      <c r="O69" s="433">
        <v>0</v>
      </c>
      <c r="P69" s="433">
        <v>0</v>
      </c>
      <c r="Q69" s="433">
        <v>0</v>
      </c>
      <c r="R69" s="433">
        <v>0</v>
      </c>
      <c r="S69" s="433">
        <v>0</v>
      </c>
      <c r="T69" s="433">
        <v>0</v>
      </c>
      <c r="U69" s="433">
        <v>0</v>
      </c>
      <c r="V69" s="433">
        <v>0</v>
      </c>
      <c r="W69" s="433">
        <v>0</v>
      </c>
      <c r="X69" s="433">
        <v>0</v>
      </c>
      <c r="Y69" s="433">
        <v>0</v>
      </c>
      <c r="Z69" s="433">
        <v>0</v>
      </c>
      <c r="AA69" s="433">
        <v>0</v>
      </c>
      <c r="AB69" s="433">
        <v>0</v>
      </c>
      <c r="AC69" s="433">
        <v>0</v>
      </c>
      <c r="AD69" s="1012">
        <v>0</v>
      </c>
      <c r="AE69" s="522">
        <v>0</v>
      </c>
      <c r="AF69" s="433">
        <v>0</v>
      </c>
      <c r="AG69" s="433">
        <v>0</v>
      </c>
      <c r="AH69" s="433">
        <v>0</v>
      </c>
      <c r="AI69" s="433">
        <v>0</v>
      </c>
      <c r="AJ69" s="433">
        <v>0</v>
      </c>
      <c r="AK69" s="433">
        <v>233</v>
      </c>
      <c r="AL69" s="433">
        <v>303</v>
      </c>
      <c r="AM69" s="433">
        <v>394</v>
      </c>
      <c r="AN69" s="433">
        <v>434</v>
      </c>
      <c r="AO69" s="433">
        <v>485</v>
      </c>
    </row>
    <row r="70" spans="1:41" s="86" customFormat="1" hidden="1">
      <c r="A70" s="414" t="s">
        <v>395</v>
      </c>
      <c r="B70" s="415" t="s">
        <v>226</v>
      </c>
      <c r="C70" s="415" t="s">
        <v>3841</v>
      </c>
      <c r="D70" s="416"/>
      <c r="E70" s="416"/>
      <c r="F70" s="415" t="s">
        <v>3842</v>
      </c>
      <c r="G70" s="416"/>
      <c r="H70" s="416"/>
      <c r="I70" s="417"/>
      <c r="J70" s="278" t="s">
        <v>229</v>
      </c>
      <c r="K70" s="781" t="s">
        <v>219</v>
      </c>
      <c r="L70" s="785">
        <v>0</v>
      </c>
      <c r="M70" s="434">
        <v>0</v>
      </c>
      <c r="N70" s="434">
        <v>0</v>
      </c>
      <c r="O70" s="434">
        <v>0</v>
      </c>
      <c r="P70" s="434">
        <v>0</v>
      </c>
      <c r="Q70" s="434">
        <v>0</v>
      </c>
      <c r="R70" s="434">
        <v>0</v>
      </c>
      <c r="S70" s="434">
        <v>0</v>
      </c>
      <c r="T70" s="434">
        <v>0</v>
      </c>
      <c r="U70" s="434">
        <v>0</v>
      </c>
      <c r="V70" s="434">
        <v>0</v>
      </c>
      <c r="W70" s="434">
        <v>0</v>
      </c>
      <c r="X70" s="434">
        <v>0</v>
      </c>
      <c r="Y70" s="434">
        <v>0</v>
      </c>
      <c r="Z70" s="434">
        <v>0</v>
      </c>
      <c r="AA70" s="434">
        <v>0</v>
      </c>
      <c r="AB70" s="434">
        <v>0</v>
      </c>
      <c r="AC70" s="434">
        <v>0</v>
      </c>
      <c r="AD70" s="785">
        <v>0</v>
      </c>
      <c r="AE70" s="524">
        <v>0</v>
      </c>
      <c r="AF70" s="434">
        <v>0</v>
      </c>
      <c r="AG70" s="434">
        <v>0</v>
      </c>
      <c r="AH70" s="434">
        <v>0</v>
      </c>
      <c r="AI70" s="434">
        <v>0</v>
      </c>
      <c r="AJ70" s="434">
        <v>0</v>
      </c>
      <c r="AK70" s="434">
        <v>233</v>
      </c>
      <c r="AL70" s="434">
        <v>303</v>
      </c>
      <c r="AM70" s="434">
        <v>394</v>
      </c>
      <c r="AN70" s="434">
        <v>434</v>
      </c>
      <c r="AO70" s="434">
        <v>485</v>
      </c>
    </row>
    <row r="71" spans="1:41" s="86" customFormat="1" hidden="1">
      <c r="A71" s="401" t="s">
        <v>398</v>
      </c>
      <c r="B71" s="385" t="s">
        <v>216</v>
      </c>
      <c r="C71" s="385" t="s">
        <v>3843</v>
      </c>
      <c r="D71" s="386"/>
      <c r="E71" s="386"/>
      <c r="F71" s="385" t="s">
        <v>400</v>
      </c>
      <c r="G71" s="386"/>
      <c r="H71" s="386"/>
      <c r="I71" s="387"/>
      <c r="J71" s="385" t="s">
        <v>219</v>
      </c>
      <c r="K71" s="187" t="s">
        <v>219</v>
      </c>
      <c r="L71" s="1012">
        <v>17</v>
      </c>
      <c r="M71" s="433">
        <v>15</v>
      </c>
      <c r="N71" s="433">
        <v>12</v>
      </c>
      <c r="O71" s="433">
        <v>11</v>
      </c>
      <c r="P71" s="433">
        <v>8</v>
      </c>
      <c r="Q71" s="433">
        <v>7</v>
      </c>
      <c r="R71" s="433">
        <v>6</v>
      </c>
      <c r="S71" s="433">
        <v>6</v>
      </c>
      <c r="T71" s="433">
        <v>9</v>
      </c>
      <c r="U71" s="433">
        <v>6</v>
      </c>
      <c r="V71" s="433">
        <v>10</v>
      </c>
      <c r="W71" s="433">
        <v>7</v>
      </c>
      <c r="X71" s="433">
        <v>7</v>
      </c>
      <c r="Y71" s="433">
        <v>6</v>
      </c>
      <c r="Z71" s="433">
        <v>4</v>
      </c>
      <c r="AA71" s="433">
        <v>5</v>
      </c>
      <c r="AB71" s="433">
        <v>4</v>
      </c>
      <c r="AC71" s="433">
        <v>4</v>
      </c>
      <c r="AD71" s="1012">
        <v>4</v>
      </c>
      <c r="AE71" s="522">
        <v>3</v>
      </c>
      <c r="AF71" s="433">
        <v>1</v>
      </c>
      <c r="AG71" s="433">
        <v>1</v>
      </c>
      <c r="AH71" s="433">
        <v>1</v>
      </c>
      <c r="AI71" s="433">
        <v>1</v>
      </c>
      <c r="AJ71" s="433">
        <v>1</v>
      </c>
      <c r="AK71" s="433">
        <v>1</v>
      </c>
      <c r="AL71" s="433">
        <v>2</v>
      </c>
      <c r="AM71" s="433">
        <v>1</v>
      </c>
      <c r="AN71" s="433">
        <v>1</v>
      </c>
      <c r="AO71" s="433">
        <v>1</v>
      </c>
    </row>
    <row r="72" spans="1:41" s="86" customFormat="1" hidden="1">
      <c r="A72" s="414" t="s">
        <v>398</v>
      </c>
      <c r="B72" s="415" t="s">
        <v>226</v>
      </c>
      <c r="C72" s="415" t="s">
        <v>3844</v>
      </c>
      <c r="D72" s="416"/>
      <c r="E72" s="416"/>
      <c r="F72" s="415" t="s">
        <v>3845</v>
      </c>
      <c r="G72" s="416"/>
      <c r="H72" s="416"/>
      <c r="I72" s="417"/>
      <c r="J72" s="278" t="s">
        <v>229</v>
      </c>
      <c r="K72" s="781" t="s">
        <v>219</v>
      </c>
      <c r="L72" s="785">
        <v>17</v>
      </c>
      <c r="M72" s="434">
        <v>15</v>
      </c>
      <c r="N72" s="434">
        <v>12</v>
      </c>
      <c r="O72" s="434">
        <v>11</v>
      </c>
      <c r="P72" s="434">
        <v>8</v>
      </c>
      <c r="Q72" s="434">
        <v>7</v>
      </c>
      <c r="R72" s="434">
        <v>6</v>
      </c>
      <c r="S72" s="434">
        <v>6</v>
      </c>
      <c r="T72" s="434">
        <v>9</v>
      </c>
      <c r="U72" s="434">
        <v>6</v>
      </c>
      <c r="V72" s="434">
        <v>10</v>
      </c>
      <c r="W72" s="434">
        <v>7</v>
      </c>
      <c r="X72" s="434">
        <v>7</v>
      </c>
      <c r="Y72" s="434">
        <v>6</v>
      </c>
      <c r="Z72" s="434">
        <v>4</v>
      </c>
      <c r="AA72" s="434">
        <v>5</v>
      </c>
      <c r="AB72" s="434">
        <v>4</v>
      </c>
      <c r="AC72" s="434">
        <v>4</v>
      </c>
      <c r="AD72" s="785">
        <v>4</v>
      </c>
      <c r="AE72" s="524">
        <v>3</v>
      </c>
      <c r="AF72" s="434">
        <v>1</v>
      </c>
      <c r="AG72" s="434">
        <v>1</v>
      </c>
      <c r="AH72" s="434">
        <v>1</v>
      </c>
      <c r="AI72" s="434">
        <v>1</v>
      </c>
      <c r="AJ72" s="434">
        <v>1</v>
      </c>
      <c r="AK72" s="434">
        <v>1</v>
      </c>
      <c r="AL72" s="434">
        <v>2</v>
      </c>
      <c r="AM72" s="434">
        <v>1</v>
      </c>
      <c r="AN72" s="434">
        <v>1</v>
      </c>
      <c r="AO72" s="434">
        <v>1</v>
      </c>
    </row>
    <row r="73" spans="1:41" s="86" customFormat="1" hidden="1">
      <c r="A73" s="401" t="s">
        <v>405</v>
      </c>
      <c r="B73" s="385" t="s">
        <v>216</v>
      </c>
      <c r="C73" s="385" t="s">
        <v>3846</v>
      </c>
      <c r="D73" s="386"/>
      <c r="E73" s="386"/>
      <c r="F73" s="385" t="s">
        <v>407</v>
      </c>
      <c r="G73" s="386"/>
      <c r="H73" s="386"/>
      <c r="I73" s="387"/>
      <c r="J73" s="385" t="s">
        <v>219</v>
      </c>
      <c r="K73" s="187" t="s">
        <v>219</v>
      </c>
      <c r="L73" s="1012" t="s">
        <v>1154</v>
      </c>
      <c r="M73" s="433" t="s">
        <v>1154</v>
      </c>
      <c r="N73" s="433" t="s">
        <v>1154</v>
      </c>
      <c r="O73" s="433" t="s">
        <v>1154</v>
      </c>
      <c r="P73" s="433" t="s">
        <v>1154</v>
      </c>
      <c r="Q73" s="433" t="s">
        <v>1154</v>
      </c>
      <c r="R73" s="433" t="s">
        <v>1154</v>
      </c>
      <c r="S73" s="433" t="s">
        <v>1154</v>
      </c>
      <c r="T73" s="433" t="s">
        <v>1154</v>
      </c>
      <c r="U73" s="433" t="s">
        <v>1154</v>
      </c>
      <c r="V73" s="433" t="s">
        <v>1154</v>
      </c>
      <c r="W73" s="433" t="s">
        <v>1154</v>
      </c>
      <c r="X73" s="433" t="s">
        <v>1154</v>
      </c>
      <c r="Y73" s="433" t="s">
        <v>1154</v>
      </c>
      <c r="Z73" s="433" t="s">
        <v>1154</v>
      </c>
      <c r="AA73" s="433" t="s">
        <v>1154</v>
      </c>
      <c r="AB73" s="433" t="s">
        <v>1154</v>
      </c>
      <c r="AC73" s="433" t="s">
        <v>1154</v>
      </c>
      <c r="AD73" s="1012" t="s">
        <v>1154</v>
      </c>
      <c r="AE73" s="522" t="s">
        <v>1154</v>
      </c>
      <c r="AF73" s="433" t="s">
        <v>1154</v>
      </c>
      <c r="AG73" s="433" t="s">
        <v>1154</v>
      </c>
      <c r="AH73" s="433" t="s">
        <v>1154</v>
      </c>
      <c r="AI73" s="433" t="s">
        <v>1154</v>
      </c>
      <c r="AJ73" s="433" t="s">
        <v>1154</v>
      </c>
      <c r="AK73" s="433" t="s">
        <v>1154</v>
      </c>
      <c r="AL73" s="433" t="s">
        <v>1154</v>
      </c>
      <c r="AM73" s="433" t="s">
        <v>1154</v>
      </c>
      <c r="AN73" s="433" t="s">
        <v>1154</v>
      </c>
      <c r="AO73" s="433" t="s">
        <v>1154</v>
      </c>
    </row>
    <row r="74" spans="1:41" s="86" customFormat="1" hidden="1">
      <c r="A74" s="401" t="s">
        <v>408</v>
      </c>
      <c r="B74" s="385" t="s">
        <v>216</v>
      </c>
      <c r="C74" s="385" t="s">
        <v>3847</v>
      </c>
      <c r="D74" s="386"/>
      <c r="E74" s="386"/>
      <c r="F74" s="385" t="s">
        <v>410</v>
      </c>
      <c r="G74" s="386"/>
      <c r="H74" s="386"/>
      <c r="I74" s="387"/>
      <c r="J74" s="385" t="s">
        <v>219</v>
      </c>
      <c r="K74" s="187" t="s">
        <v>219</v>
      </c>
      <c r="L74" s="1012">
        <v>75</v>
      </c>
      <c r="M74" s="433">
        <v>96</v>
      </c>
      <c r="N74" s="433">
        <v>144</v>
      </c>
      <c r="O74" s="433">
        <v>160</v>
      </c>
      <c r="P74" s="433">
        <v>152</v>
      </c>
      <c r="Q74" s="433">
        <v>138</v>
      </c>
      <c r="R74" s="433">
        <v>109</v>
      </c>
      <c r="S74" s="433">
        <v>138</v>
      </c>
      <c r="T74" s="433">
        <v>138</v>
      </c>
      <c r="U74" s="433">
        <v>159</v>
      </c>
      <c r="V74" s="433">
        <v>162</v>
      </c>
      <c r="W74" s="433">
        <v>170</v>
      </c>
      <c r="X74" s="433">
        <v>169</v>
      </c>
      <c r="Y74" s="433">
        <v>198</v>
      </c>
      <c r="Z74" s="433">
        <v>194</v>
      </c>
      <c r="AA74" s="433">
        <v>178</v>
      </c>
      <c r="AB74" s="433">
        <v>178</v>
      </c>
      <c r="AC74" s="433">
        <v>200</v>
      </c>
      <c r="AD74" s="1012">
        <v>240</v>
      </c>
      <c r="AE74" s="522">
        <v>291</v>
      </c>
      <c r="AF74" s="433">
        <v>277</v>
      </c>
      <c r="AG74" s="433">
        <v>244</v>
      </c>
      <c r="AH74" s="433">
        <v>258</v>
      </c>
      <c r="AI74" s="433">
        <v>237</v>
      </c>
      <c r="AJ74" s="433">
        <v>258</v>
      </c>
      <c r="AK74" s="433">
        <v>279</v>
      </c>
      <c r="AL74" s="433">
        <v>327</v>
      </c>
      <c r="AM74" s="433">
        <v>438</v>
      </c>
      <c r="AN74" s="433">
        <v>479</v>
      </c>
      <c r="AO74" s="433">
        <v>496</v>
      </c>
    </row>
    <row r="75" spans="1:41" s="86" customFormat="1" hidden="1">
      <c r="A75" s="414" t="s">
        <v>408</v>
      </c>
      <c r="B75" s="415" t="s">
        <v>226</v>
      </c>
      <c r="C75" s="415" t="s">
        <v>3848</v>
      </c>
      <c r="D75" s="416"/>
      <c r="E75" s="416"/>
      <c r="F75" s="415" t="s">
        <v>3849</v>
      </c>
      <c r="G75" s="416"/>
      <c r="H75" s="416"/>
      <c r="I75" s="417"/>
      <c r="J75" s="278" t="s">
        <v>229</v>
      </c>
      <c r="K75" s="781" t="s">
        <v>219</v>
      </c>
      <c r="L75" s="785">
        <v>47</v>
      </c>
      <c r="M75" s="434">
        <v>59</v>
      </c>
      <c r="N75" s="434">
        <v>59</v>
      </c>
      <c r="O75" s="434">
        <v>54</v>
      </c>
      <c r="P75" s="434">
        <v>31</v>
      </c>
      <c r="Q75" s="434">
        <v>0</v>
      </c>
      <c r="R75" s="434">
        <v>0</v>
      </c>
      <c r="S75" s="434">
        <v>0</v>
      </c>
      <c r="T75" s="434">
        <v>0</v>
      </c>
      <c r="U75" s="434">
        <v>0</v>
      </c>
      <c r="V75" s="434">
        <v>0</v>
      </c>
      <c r="W75" s="434">
        <v>0</v>
      </c>
      <c r="X75" s="434">
        <v>0</v>
      </c>
      <c r="Y75" s="434">
        <v>0</v>
      </c>
      <c r="Z75" s="434">
        <v>0</v>
      </c>
      <c r="AA75" s="434">
        <v>0</v>
      </c>
      <c r="AB75" s="434">
        <v>0</v>
      </c>
      <c r="AC75" s="434">
        <v>0</v>
      </c>
      <c r="AD75" s="785">
        <v>6</v>
      </c>
      <c r="AE75" s="524">
        <v>45</v>
      </c>
      <c r="AF75" s="434">
        <v>11</v>
      </c>
      <c r="AG75" s="434">
        <v>0</v>
      </c>
      <c r="AH75" s="434">
        <v>0</v>
      </c>
      <c r="AI75" s="434">
        <v>12</v>
      </c>
      <c r="AJ75" s="434">
        <v>14</v>
      </c>
      <c r="AK75" s="434">
        <v>26</v>
      </c>
      <c r="AL75" s="434">
        <v>77</v>
      </c>
      <c r="AM75" s="434">
        <v>141</v>
      </c>
      <c r="AN75" s="434">
        <v>167</v>
      </c>
      <c r="AO75" s="434">
        <v>179</v>
      </c>
    </row>
    <row r="76" spans="1:41" s="86" customFormat="1" hidden="1">
      <c r="A76" s="414" t="s">
        <v>408</v>
      </c>
      <c r="B76" s="415" t="s">
        <v>230</v>
      </c>
      <c r="C76" s="415" t="s">
        <v>3850</v>
      </c>
      <c r="D76" s="416"/>
      <c r="E76" s="416"/>
      <c r="F76" s="415" t="s">
        <v>3851</v>
      </c>
      <c r="G76" s="416"/>
      <c r="H76" s="416"/>
      <c r="I76" s="417"/>
      <c r="J76" s="278" t="s">
        <v>229</v>
      </c>
      <c r="K76" s="781" t="s">
        <v>219</v>
      </c>
      <c r="L76" s="785">
        <v>28</v>
      </c>
      <c r="M76" s="434">
        <v>37</v>
      </c>
      <c r="N76" s="434">
        <v>85</v>
      </c>
      <c r="O76" s="434">
        <v>106</v>
      </c>
      <c r="P76" s="434">
        <v>121</v>
      </c>
      <c r="Q76" s="434">
        <v>138</v>
      </c>
      <c r="R76" s="434">
        <v>109</v>
      </c>
      <c r="S76" s="434">
        <v>138</v>
      </c>
      <c r="T76" s="434">
        <v>138</v>
      </c>
      <c r="U76" s="434">
        <v>159</v>
      </c>
      <c r="V76" s="434">
        <v>162</v>
      </c>
      <c r="W76" s="434">
        <v>170</v>
      </c>
      <c r="X76" s="434">
        <v>169</v>
      </c>
      <c r="Y76" s="434">
        <v>198</v>
      </c>
      <c r="Z76" s="434">
        <v>194</v>
      </c>
      <c r="AA76" s="434">
        <v>178</v>
      </c>
      <c r="AB76" s="434">
        <v>178</v>
      </c>
      <c r="AC76" s="434">
        <v>200</v>
      </c>
      <c r="AD76" s="785">
        <v>234</v>
      </c>
      <c r="AE76" s="524">
        <v>246</v>
      </c>
      <c r="AF76" s="434">
        <v>266</v>
      </c>
      <c r="AG76" s="434">
        <v>244</v>
      </c>
      <c r="AH76" s="434">
        <v>258</v>
      </c>
      <c r="AI76" s="434">
        <v>225</v>
      </c>
      <c r="AJ76" s="434">
        <v>244</v>
      </c>
      <c r="AK76" s="434">
        <v>253</v>
      </c>
      <c r="AL76" s="434">
        <v>250</v>
      </c>
      <c r="AM76" s="434">
        <v>297</v>
      </c>
      <c r="AN76" s="434">
        <v>312</v>
      </c>
      <c r="AO76" s="434">
        <v>317</v>
      </c>
    </row>
    <row r="77" spans="1:41" s="86" customFormat="1" hidden="1">
      <c r="A77" s="401" t="s">
        <v>415</v>
      </c>
      <c r="B77" s="385" t="s">
        <v>216</v>
      </c>
      <c r="C77" s="385" t="s">
        <v>3852</v>
      </c>
      <c r="D77" s="386"/>
      <c r="E77" s="386"/>
      <c r="F77" s="385" t="s">
        <v>417</v>
      </c>
      <c r="G77" s="386"/>
      <c r="H77" s="386"/>
      <c r="I77" s="387"/>
      <c r="J77" s="385" t="s">
        <v>219</v>
      </c>
      <c r="K77" s="187" t="s">
        <v>219</v>
      </c>
      <c r="L77" s="1012">
        <v>10646</v>
      </c>
      <c r="M77" s="433">
        <v>11396</v>
      </c>
      <c r="N77" s="433">
        <v>13848</v>
      </c>
      <c r="O77" s="433">
        <v>40694</v>
      </c>
      <c r="P77" s="433">
        <v>37306</v>
      </c>
      <c r="Q77" s="433">
        <v>39223</v>
      </c>
      <c r="R77" s="433">
        <v>43048</v>
      </c>
      <c r="S77" s="433">
        <v>45886</v>
      </c>
      <c r="T77" s="433">
        <v>46091</v>
      </c>
      <c r="U77" s="433">
        <v>46048</v>
      </c>
      <c r="V77" s="433">
        <v>50112</v>
      </c>
      <c r="W77" s="433">
        <v>53839</v>
      </c>
      <c r="X77" s="433">
        <v>56866</v>
      </c>
      <c r="Y77" s="433">
        <v>51005</v>
      </c>
      <c r="Z77" s="433">
        <v>45675</v>
      </c>
      <c r="AA77" s="433">
        <v>46591</v>
      </c>
      <c r="AB77" s="433">
        <v>47653</v>
      </c>
      <c r="AC77" s="433">
        <v>62127</v>
      </c>
      <c r="AD77" s="433">
        <v>57560</v>
      </c>
      <c r="AE77" s="522">
        <v>60298</v>
      </c>
      <c r="AF77" s="433">
        <v>60138</v>
      </c>
      <c r="AG77" s="433">
        <v>47471</v>
      </c>
      <c r="AH77" s="433">
        <v>51148</v>
      </c>
      <c r="AI77" s="433">
        <v>52084</v>
      </c>
      <c r="AJ77" s="433">
        <v>52910</v>
      </c>
      <c r="AK77" s="433">
        <v>47385</v>
      </c>
      <c r="AL77" s="433">
        <v>52405</v>
      </c>
      <c r="AM77" s="433">
        <v>63352</v>
      </c>
      <c r="AN77" s="433">
        <v>62300</v>
      </c>
      <c r="AO77" s="433">
        <v>64679</v>
      </c>
    </row>
    <row r="78" spans="1:41" s="86" customFormat="1" hidden="1">
      <c r="A78" s="401" t="s">
        <v>418</v>
      </c>
      <c r="B78" s="385" t="s">
        <v>216</v>
      </c>
      <c r="C78" s="385" t="s">
        <v>3853</v>
      </c>
      <c r="D78" s="386"/>
      <c r="E78" s="386"/>
      <c r="F78" s="385" t="s">
        <v>420</v>
      </c>
      <c r="G78" s="386"/>
      <c r="H78" s="386"/>
      <c r="I78" s="387"/>
      <c r="J78" s="385" t="s">
        <v>219</v>
      </c>
      <c r="K78" s="187" t="s">
        <v>219</v>
      </c>
      <c r="L78" s="1012">
        <v>6727</v>
      </c>
      <c r="M78" s="433">
        <v>7174</v>
      </c>
      <c r="N78" s="433">
        <v>7673</v>
      </c>
      <c r="O78" s="433">
        <v>7935</v>
      </c>
      <c r="P78" s="433">
        <v>8259</v>
      </c>
      <c r="Q78" s="433">
        <v>8435</v>
      </c>
      <c r="R78" s="433">
        <v>8745</v>
      </c>
      <c r="S78" s="433">
        <v>9581</v>
      </c>
      <c r="T78" s="433">
        <v>9951</v>
      </c>
      <c r="U78" s="433">
        <v>10417</v>
      </c>
      <c r="V78" s="433">
        <v>10883</v>
      </c>
      <c r="W78" s="433">
        <v>11439</v>
      </c>
      <c r="X78" s="433">
        <v>11979</v>
      </c>
      <c r="Y78" s="433">
        <v>9103</v>
      </c>
      <c r="Z78" s="433">
        <v>8894</v>
      </c>
      <c r="AA78" s="433">
        <v>9084</v>
      </c>
      <c r="AB78" s="433">
        <v>9258</v>
      </c>
      <c r="AC78" s="433">
        <v>22880</v>
      </c>
      <c r="AD78" s="433">
        <v>19712</v>
      </c>
      <c r="AE78" s="522">
        <v>24222</v>
      </c>
      <c r="AF78" s="433">
        <v>24589</v>
      </c>
      <c r="AG78" s="433">
        <v>20849</v>
      </c>
      <c r="AH78" s="433">
        <v>20938</v>
      </c>
      <c r="AI78" s="433">
        <v>21020</v>
      </c>
      <c r="AJ78" s="433">
        <v>21077</v>
      </c>
      <c r="AK78" s="433">
        <v>20452</v>
      </c>
      <c r="AL78" s="433">
        <v>21413</v>
      </c>
      <c r="AM78" s="433">
        <v>21705</v>
      </c>
      <c r="AN78" s="433">
        <v>22163</v>
      </c>
      <c r="AO78" s="433">
        <v>22024</v>
      </c>
    </row>
    <row r="79" spans="1:41" s="86" customFormat="1" hidden="1">
      <c r="A79" s="414" t="s">
        <v>418</v>
      </c>
      <c r="B79" s="415" t="s">
        <v>226</v>
      </c>
      <c r="C79" s="415" t="s">
        <v>3854</v>
      </c>
      <c r="D79" s="416"/>
      <c r="E79" s="416"/>
      <c r="F79" s="415" t="s">
        <v>3855</v>
      </c>
      <c r="G79" s="416"/>
      <c r="H79" s="416"/>
      <c r="I79" s="417"/>
      <c r="J79" s="278" t="s">
        <v>344</v>
      </c>
      <c r="K79" s="285" t="s">
        <v>427</v>
      </c>
      <c r="L79" s="785">
        <v>6727</v>
      </c>
      <c r="M79" s="434">
        <v>7174</v>
      </c>
      <c r="N79" s="434">
        <v>7673</v>
      </c>
      <c r="O79" s="434">
        <v>7935</v>
      </c>
      <c r="P79" s="434">
        <v>8259</v>
      </c>
      <c r="Q79" s="434">
        <v>8435</v>
      </c>
      <c r="R79" s="434">
        <v>8745</v>
      </c>
      <c r="S79" s="434">
        <v>9581</v>
      </c>
      <c r="T79" s="434">
        <v>9951</v>
      </c>
      <c r="U79" s="434">
        <v>10417</v>
      </c>
      <c r="V79" s="434">
        <v>10883</v>
      </c>
      <c r="W79" s="434">
        <v>11439</v>
      </c>
      <c r="X79" s="434">
        <v>11979</v>
      </c>
      <c r="Y79" s="434">
        <v>9103</v>
      </c>
      <c r="Z79" s="434">
        <v>8894</v>
      </c>
      <c r="AA79" s="434">
        <v>9084</v>
      </c>
      <c r="AB79" s="434">
        <v>9258</v>
      </c>
      <c r="AC79" s="434">
        <v>0</v>
      </c>
      <c r="AD79" s="785">
        <v>0</v>
      </c>
      <c r="AE79" s="524">
        <v>0</v>
      </c>
      <c r="AF79" s="434">
        <v>0</v>
      </c>
      <c r="AG79" s="434">
        <v>0</v>
      </c>
      <c r="AH79" s="434">
        <v>0</v>
      </c>
      <c r="AI79" s="434">
        <v>0</v>
      </c>
      <c r="AJ79" s="434">
        <v>0</v>
      </c>
      <c r="AK79" s="434">
        <v>0</v>
      </c>
      <c r="AL79" s="434">
        <v>0</v>
      </c>
      <c r="AM79" s="434">
        <v>0</v>
      </c>
      <c r="AN79" s="434">
        <v>0</v>
      </c>
      <c r="AO79" s="434">
        <v>0</v>
      </c>
    </row>
    <row r="80" spans="1:41" s="86" customFormat="1" hidden="1">
      <c r="A80" s="414" t="s">
        <v>418</v>
      </c>
      <c r="B80" s="415" t="s">
        <v>230</v>
      </c>
      <c r="C80" s="415" t="s">
        <v>3856</v>
      </c>
      <c r="D80" s="416"/>
      <c r="E80" s="416"/>
      <c r="F80" s="415" t="s">
        <v>3857</v>
      </c>
      <c r="G80" s="416"/>
      <c r="H80" s="416"/>
      <c r="I80" s="417"/>
      <c r="J80" s="278" t="s">
        <v>344</v>
      </c>
      <c r="K80" s="285" t="s">
        <v>427</v>
      </c>
      <c r="L80" s="785">
        <v>0</v>
      </c>
      <c r="M80" s="434">
        <v>0</v>
      </c>
      <c r="N80" s="434">
        <v>0</v>
      </c>
      <c r="O80" s="434">
        <v>0</v>
      </c>
      <c r="P80" s="434">
        <v>0</v>
      </c>
      <c r="Q80" s="434">
        <v>0</v>
      </c>
      <c r="R80" s="434">
        <v>0</v>
      </c>
      <c r="S80" s="434">
        <v>0</v>
      </c>
      <c r="T80" s="434">
        <v>0</v>
      </c>
      <c r="U80" s="434">
        <v>0</v>
      </c>
      <c r="V80" s="434">
        <v>0</v>
      </c>
      <c r="W80" s="434">
        <v>0</v>
      </c>
      <c r="X80" s="434">
        <v>0</v>
      </c>
      <c r="Y80" s="434">
        <v>0</v>
      </c>
      <c r="Z80" s="434">
        <v>0</v>
      </c>
      <c r="AA80" s="434">
        <v>0</v>
      </c>
      <c r="AB80" s="434">
        <v>0</v>
      </c>
      <c r="AC80" s="434">
        <v>22880</v>
      </c>
      <c r="AD80" s="785">
        <v>19712</v>
      </c>
      <c r="AE80" s="524">
        <v>19576</v>
      </c>
      <c r="AF80" s="434">
        <v>19829</v>
      </c>
      <c r="AG80" s="434">
        <v>19688</v>
      </c>
      <c r="AH80" s="434">
        <v>19806</v>
      </c>
      <c r="AI80" s="434">
        <v>19882</v>
      </c>
      <c r="AJ80" s="434">
        <v>19899</v>
      </c>
      <c r="AK80" s="434">
        <v>20319</v>
      </c>
      <c r="AL80" s="434">
        <v>21316</v>
      </c>
      <c r="AM80" s="434">
        <v>21640</v>
      </c>
      <c r="AN80" s="434">
        <v>22094</v>
      </c>
      <c r="AO80" s="434">
        <v>21958</v>
      </c>
    </row>
    <row r="81" spans="1:41" s="86" customFormat="1" hidden="1">
      <c r="A81" s="414" t="s">
        <v>418</v>
      </c>
      <c r="B81" s="415" t="s">
        <v>233</v>
      </c>
      <c r="C81" s="415" t="s">
        <v>3858</v>
      </c>
      <c r="D81" s="416"/>
      <c r="E81" s="416"/>
      <c r="F81" s="415" t="s">
        <v>3859</v>
      </c>
      <c r="G81" s="416"/>
      <c r="H81" s="416"/>
      <c r="I81" s="417"/>
      <c r="J81" s="278" t="s">
        <v>344</v>
      </c>
      <c r="K81" s="285" t="s">
        <v>427</v>
      </c>
      <c r="L81" s="785">
        <v>0</v>
      </c>
      <c r="M81" s="434">
        <v>0</v>
      </c>
      <c r="N81" s="434">
        <v>0</v>
      </c>
      <c r="O81" s="434">
        <v>0</v>
      </c>
      <c r="P81" s="434">
        <v>0</v>
      </c>
      <c r="Q81" s="434">
        <v>0</v>
      </c>
      <c r="R81" s="434">
        <v>0</v>
      </c>
      <c r="S81" s="434">
        <v>0</v>
      </c>
      <c r="T81" s="434">
        <v>0</v>
      </c>
      <c r="U81" s="434">
        <v>0</v>
      </c>
      <c r="V81" s="434">
        <v>0</v>
      </c>
      <c r="W81" s="434">
        <v>0</v>
      </c>
      <c r="X81" s="434">
        <v>0</v>
      </c>
      <c r="Y81" s="434">
        <v>0</v>
      </c>
      <c r="Z81" s="434">
        <v>0</v>
      </c>
      <c r="AA81" s="434">
        <v>0</v>
      </c>
      <c r="AB81" s="434">
        <v>0</v>
      </c>
      <c r="AC81" s="434">
        <v>0</v>
      </c>
      <c r="AD81" s="785">
        <v>0</v>
      </c>
      <c r="AE81" s="524">
        <v>4646</v>
      </c>
      <c r="AF81" s="434">
        <v>4760</v>
      </c>
      <c r="AG81" s="434">
        <v>1161</v>
      </c>
      <c r="AH81" s="434">
        <v>1132</v>
      </c>
      <c r="AI81" s="434">
        <v>1138</v>
      </c>
      <c r="AJ81" s="434">
        <v>1178</v>
      </c>
      <c r="AK81" s="434">
        <v>133</v>
      </c>
      <c r="AL81" s="434">
        <v>97</v>
      </c>
      <c r="AM81" s="434">
        <v>65</v>
      </c>
      <c r="AN81" s="434">
        <v>69</v>
      </c>
      <c r="AO81" s="434">
        <v>66</v>
      </c>
    </row>
    <row r="82" spans="1:41" s="86" customFormat="1" hidden="1">
      <c r="A82" s="401" t="s">
        <v>434</v>
      </c>
      <c r="B82" s="385" t="s">
        <v>216</v>
      </c>
      <c r="C82" s="385" t="s">
        <v>3860</v>
      </c>
      <c r="D82" s="386"/>
      <c r="E82" s="386"/>
      <c r="F82" s="385" t="s">
        <v>436</v>
      </c>
      <c r="G82" s="386"/>
      <c r="H82" s="386"/>
      <c r="I82" s="387"/>
      <c r="J82" s="385" t="s">
        <v>219</v>
      </c>
      <c r="K82" s="187" t="s">
        <v>219</v>
      </c>
      <c r="L82" s="1012">
        <v>686</v>
      </c>
      <c r="M82" s="433">
        <v>821</v>
      </c>
      <c r="N82" s="433">
        <v>908</v>
      </c>
      <c r="O82" s="433">
        <v>901</v>
      </c>
      <c r="P82" s="433">
        <v>981</v>
      </c>
      <c r="Q82" s="433">
        <v>887</v>
      </c>
      <c r="R82" s="433">
        <v>929</v>
      </c>
      <c r="S82" s="433">
        <v>907</v>
      </c>
      <c r="T82" s="433">
        <v>1048</v>
      </c>
      <c r="U82" s="433">
        <v>962</v>
      </c>
      <c r="V82" s="433">
        <v>1008</v>
      </c>
      <c r="W82" s="433">
        <v>1060</v>
      </c>
      <c r="X82" s="433">
        <v>1159</v>
      </c>
      <c r="Y82" s="433">
        <v>1163</v>
      </c>
      <c r="Z82" s="433">
        <v>1144</v>
      </c>
      <c r="AA82" s="433">
        <v>1164</v>
      </c>
      <c r="AB82" s="433">
        <v>1192</v>
      </c>
      <c r="AC82" s="433">
        <v>1267</v>
      </c>
      <c r="AD82" s="1012">
        <v>1143</v>
      </c>
      <c r="AE82" s="522">
        <v>1204</v>
      </c>
      <c r="AF82" s="433">
        <v>1286</v>
      </c>
      <c r="AG82" s="433">
        <v>1362</v>
      </c>
      <c r="AH82" s="433">
        <v>1356</v>
      </c>
      <c r="AI82" s="433">
        <v>1417</v>
      </c>
      <c r="AJ82" s="433">
        <v>1450</v>
      </c>
      <c r="AK82" s="433">
        <v>1289</v>
      </c>
      <c r="AL82" s="433">
        <v>1406</v>
      </c>
      <c r="AM82" s="433">
        <v>1528</v>
      </c>
      <c r="AN82" s="433">
        <v>1643</v>
      </c>
      <c r="AO82" s="433">
        <v>1725</v>
      </c>
    </row>
    <row r="83" spans="1:41" s="86" customFormat="1" hidden="1">
      <c r="A83" s="414" t="s">
        <v>434</v>
      </c>
      <c r="B83" s="415" t="s">
        <v>226</v>
      </c>
      <c r="C83" s="415" t="s">
        <v>3861</v>
      </c>
      <c r="D83" s="416"/>
      <c r="E83" s="416"/>
      <c r="F83" s="415" t="s">
        <v>3862</v>
      </c>
      <c r="G83" s="416"/>
      <c r="H83" s="416"/>
      <c r="I83" s="417"/>
      <c r="J83" s="278" t="s">
        <v>344</v>
      </c>
      <c r="K83" s="285" t="s">
        <v>271</v>
      </c>
      <c r="L83" s="785">
        <v>686</v>
      </c>
      <c r="M83" s="434">
        <v>821</v>
      </c>
      <c r="N83" s="434">
        <v>908</v>
      </c>
      <c r="O83" s="434">
        <v>901</v>
      </c>
      <c r="P83" s="434">
        <v>981</v>
      </c>
      <c r="Q83" s="434">
        <v>887</v>
      </c>
      <c r="R83" s="434">
        <v>929</v>
      </c>
      <c r="S83" s="434">
        <v>907</v>
      </c>
      <c r="T83" s="434">
        <v>1048</v>
      </c>
      <c r="U83" s="434">
        <v>962</v>
      </c>
      <c r="V83" s="434">
        <v>1008</v>
      </c>
      <c r="W83" s="434">
        <v>1060</v>
      </c>
      <c r="X83" s="434">
        <v>1159</v>
      </c>
      <c r="Y83" s="434">
        <v>1163</v>
      </c>
      <c r="Z83" s="434">
        <v>1144</v>
      </c>
      <c r="AA83" s="434">
        <v>1164</v>
      </c>
      <c r="AB83" s="434">
        <v>1192</v>
      </c>
      <c r="AC83" s="434">
        <v>1267</v>
      </c>
      <c r="AD83" s="785">
        <v>1143</v>
      </c>
      <c r="AE83" s="524">
        <v>1204</v>
      </c>
      <c r="AF83" s="434">
        <v>1286</v>
      </c>
      <c r="AG83" s="434">
        <v>1362</v>
      </c>
      <c r="AH83" s="434">
        <v>1356</v>
      </c>
      <c r="AI83" s="434">
        <v>1417</v>
      </c>
      <c r="AJ83" s="434">
        <v>1450</v>
      </c>
      <c r="AK83" s="434">
        <v>1289</v>
      </c>
      <c r="AL83" s="434">
        <v>1406</v>
      </c>
      <c r="AM83" s="434">
        <v>1528</v>
      </c>
      <c r="AN83" s="434">
        <v>1643</v>
      </c>
      <c r="AO83" s="434">
        <v>1725</v>
      </c>
    </row>
    <row r="84" spans="1:41" s="86" customFormat="1" hidden="1">
      <c r="A84" s="401" t="s">
        <v>437</v>
      </c>
      <c r="B84" s="385" t="s">
        <v>216</v>
      </c>
      <c r="C84" s="385" t="s">
        <v>3863</v>
      </c>
      <c r="D84" s="386"/>
      <c r="E84" s="386"/>
      <c r="F84" s="385" t="s">
        <v>439</v>
      </c>
      <c r="G84" s="386"/>
      <c r="H84" s="386"/>
      <c r="I84" s="387"/>
      <c r="J84" s="385" t="s">
        <v>219</v>
      </c>
      <c r="K84" s="187" t="s">
        <v>219</v>
      </c>
      <c r="L84" s="1012">
        <v>1136</v>
      </c>
      <c r="M84" s="433">
        <v>632</v>
      </c>
      <c r="N84" s="433">
        <v>586</v>
      </c>
      <c r="O84" s="433">
        <v>609</v>
      </c>
      <c r="P84" s="433">
        <v>186</v>
      </c>
      <c r="Q84" s="433">
        <v>0</v>
      </c>
      <c r="R84" s="433">
        <v>0</v>
      </c>
      <c r="S84" s="433">
        <v>0</v>
      </c>
      <c r="T84" s="433">
        <v>0</v>
      </c>
      <c r="U84" s="433">
        <v>0</v>
      </c>
      <c r="V84" s="433">
        <v>0</v>
      </c>
      <c r="W84" s="433">
        <v>0</v>
      </c>
      <c r="X84" s="433">
        <v>0</v>
      </c>
      <c r="Y84" s="433">
        <v>0</v>
      </c>
      <c r="Z84" s="433">
        <v>0</v>
      </c>
      <c r="AA84" s="433">
        <v>0</v>
      </c>
      <c r="AB84" s="433">
        <v>0</v>
      </c>
      <c r="AC84" s="433">
        <v>0</v>
      </c>
      <c r="AD84" s="1012">
        <v>0</v>
      </c>
      <c r="AE84" s="522">
        <v>0</v>
      </c>
      <c r="AF84" s="433">
        <v>0</v>
      </c>
      <c r="AG84" s="433">
        <v>0</v>
      </c>
      <c r="AH84" s="433">
        <v>0</v>
      </c>
      <c r="AI84" s="433">
        <v>0</v>
      </c>
      <c r="AJ84" s="433">
        <v>0</v>
      </c>
      <c r="AK84" s="433">
        <v>0</v>
      </c>
      <c r="AL84" s="433">
        <v>0</v>
      </c>
      <c r="AM84" s="433">
        <v>0</v>
      </c>
      <c r="AN84" s="433">
        <v>0</v>
      </c>
      <c r="AO84" s="433">
        <v>0</v>
      </c>
    </row>
    <row r="85" spans="1:41" s="86" customFormat="1" hidden="1">
      <c r="A85" s="414" t="s">
        <v>437</v>
      </c>
      <c r="B85" s="415" t="s">
        <v>226</v>
      </c>
      <c r="C85" s="415" t="s">
        <v>3864</v>
      </c>
      <c r="D85" s="416"/>
      <c r="E85" s="416"/>
      <c r="F85" s="415" t="s">
        <v>3865</v>
      </c>
      <c r="G85" s="416"/>
      <c r="H85" s="416"/>
      <c r="I85" s="417"/>
      <c r="J85" s="415" t="s">
        <v>442</v>
      </c>
      <c r="K85" s="781" t="s">
        <v>219</v>
      </c>
      <c r="L85" s="785">
        <v>1136</v>
      </c>
      <c r="M85" s="434">
        <v>632</v>
      </c>
      <c r="N85" s="434">
        <v>586</v>
      </c>
      <c r="O85" s="434">
        <v>609</v>
      </c>
      <c r="P85" s="434">
        <v>186</v>
      </c>
      <c r="Q85" s="434">
        <v>0</v>
      </c>
      <c r="R85" s="434">
        <v>0</v>
      </c>
      <c r="S85" s="434">
        <v>0</v>
      </c>
      <c r="T85" s="434">
        <v>0</v>
      </c>
      <c r="U85" s="434">
        <v>0</v>
      </c>
      <c r="V85" s="434">
        <v>0</v>
      </c>
      <c r="W85" s="434">
        <v>0</v>
      </c>
      <c r="X85" s="434">
        <v>0</v>
      </c>
      <c r="Y85" s="434">
        <v>0</v>
      </c>
      <c r="Z85" s="434">
        <v>0</v>
      </c>
      <c r="AA85" s="434">
        <v>0</v>
      </c>
      <c r="AB85" s="434">
        <v>0</v>
      </c>
      <c r="AC85" s="434">
        <v>0</v>
      </c>
      <c r="AD85" s="785">
        <v>0</v>
      </c>
      <c r="AE85" s="524">
        <v>0</v>
      </c>
      <c r="AF85" s="434">
        <v>0</v>
      </c>
      <c r="AG85" s="434">
        <v>0</v>
      </c>
      <c r="AH85" s="434">
        <v>0</v>
      </c>
      <c r="AI85" s="434">
        <v>0</v>
      </c>
      <c r="AJ85" s="434">
        <v>0</v>
      </c>
      <c r="AK85" s="434">
        <v>0</v>
      </c>
      <c r="AL85" s="434">
        <v>0</v>
      </c>
      <c r="AM85" s="434">
        <v>0</v>
      </c>
      <c r="AN85" s="434">
        <v>0</v>
      </c>
      <c r="AO85" s="434">
        <v>0</v>
      </c>
    </row>
    <row r="86" spans="1:41" s="86" customFormat="1" hidden="1">
      <c r="A86" s="401" t="s">
        <v>451</v>
      </c>
      <c r="B86" s="385" t="s">
        <v>216</v>
      </c>
      <c r="C86" s="385" t="s">
        <v>3866</v>
      </c>
      <c r="D86" s="386"/>
      <c r="E86" s="386"/>
      <c r="F86" s="385" t="s">
        <v>453</v>
      </c>
      <c r="G86" s="386"/>
      <c r="H86" s="386"/>
      <c r="I86" s="387"/>
      <c r="J86" s="385" t="s">
        <v>219</v>
      </c>
      <c r="K86" s="187" t="s">
        <v>219</v>
      </c>
      <c r="L86" s="1012" t="s">
        <v>1154</v>
      </c>
      <c r="M86" s="433" t="s">
        <v>1154</v>
      </c>
      <c r="N86" s="433" t="s">
        <v>1154</v>
      </c>
      <c r="O86" s="433" t="s">
        <v>1154</v>
      </c>
      <c r="P86" s="433" t="s">
        <v>1154</v>
      </c>
      <c r="Q86" s="433" t="s">
        <v>1154</v>
      </c>
      <c r="R86" s="433" t="s">
        <v>1154</v>
      </c>
      <c r="S86" s="433" t="s">
        <v>1154</v>
      </c>
      <c r="T86" s="433" t="s">
        <v>1154</v>
      </c>
      <c r="U86" s="433" t="s">
        <v>1154</v>
      </c>
      <c r="V86" s="433" t="s">
        <v>1154</v>
      </c>
      <c r="W86" s="433" t="s">
        <v>1154</v>
      </c>
      <c r="X86" s="433" t="s">
        <v>1154</v>
      </c>
      <c r="Y86" s="433" t="s">
        <v>1154</v>
      </c>
      <c r="Z86" s="433" t="s">
        <v>1154</v>
      </c>
      <c r="AA86" s="433" t="s">
        <v>1154</v>
      </c>
      <c r="AB86" s="433" t="s">
        <v>1154</v>
      </c>
      <c r="AC86" s="433" t="s">
        <v>1154</v>
      </c>
      <c r="AD86" s="1012" t="s">
        <v>1154</v>
      </c>
      <c r="AE86" s="522" t="s">
        <v>1154</v>
      </c>
      <c r="AF86" s="433" t="s">
        <v>1154</v>
      </c>
      <c r="AG86" s="433" t="s">
        <v>1154</v>
      </c>
      <c r="AH86" s="433" t="s">
        <v>1154</v>
      </c>
      <c r="AI86" s="433" t="s">
        <v>1154</v>
      </c>
      <c r="AJ86" s="433" t="s">
        <v>1154</v>
      </c>
      <c r="AK86" s="433" t="s">
        <v>1154</v>
      </c>
      <c r="AL86" s="433" t="s">
        <v>1154</v>
      </c>
      <c r="AM86" s="433" t="s">
        <v>1154</v>
      </c>
      <c r="AN86" s="433" t="s">
        <v>1154</v>
      </c>
      <c r="AO86" s="433" t="s">
        <v>1154</v>
      </c>
    </row>
    <row r="87" spans="1:41" s="86" customFormat="1" hidden="1">
      <c r="A87" s="401" t="s">
        <v>454</v>
      </c>
      <c r="B87" s="385" t="s">
        <v>216</v>
      </c>
      <c r="C87" s="385" t="s">
        <v>3867</v>
      </c>
      <c r="D87" s="386"/>
      <c r="E87" s="386"/>
      <c r="F87" s="385" t="s">
        <v>456</v>
      </c>
      <c r="G87" s="386"/>
      <c r="H87" s="386"/>
      <c r="I87" s="387"/>
      <c r="J87" s="385" t="s">
        <v>219</v>
      </c>
      <c r="K87" s="187" t="s">
        <v>219</v>
      </c>
      <c r="L87" s="1012">
        <v>1630</v>
      </c>
      <c r="M87" s="433">
        <v>2169</v>
      </c>
      <c r="N87" s="433">
        <v>3850</v>
      </c>
      <c r="O87" s="433">
        <v>2811</v>
      </c>
      <c r="P87" s="433">
        <v>2681</v>
      </c>
      <c r="Q87" s="433">
        <v>1844</v>
      </c>
      <c r="R87" s="433">
        <v>1987</v>
      </c>
      <c r="S87" s="433">
        <v>3598</v>
      </c>
      <c r="T87" s="433">
        <v>2063</v>
      </c>
      <c r="U87" s="433">
        <v>2139</v>
      </c>
      <c r="V87" s="433">
        <v>2306</v>
      </c>
      <c r="W87" s="433">
        <v>2335</v>
      </c>
      <c r="X87" s="433">
        <v>2678</v>
      </c>
      <c r="Y87" s="433">
        <v>2839</v>
      </c>
      <c r="Z87" s="433">
        <v>2943</v>
      </c>
      <c r="AA87" s="433">
        <v>2971</v>
      </c>
      <c r="AB87" s="433">
        <v>2666</v>
      </c>
      <c r="AC87" s="433">
        <v>2493</v>
      </c>
      <c r="AD87" s="1012">
        <v>2533</v>
      </c>
      <c r="AE87" s="522">
        <v>2256</v>
      </c>
      <c r="AF87" s="433">
        <v>1778</v>
      </c>
      <c r="AG87" s="433">
        <v>1692</v>
      </c>
      <c r="AH87" s="433">
        <v>1555</v>
      </c>
      <c r="AI87" s="433">
        <v>1595</v>
      </c>
      <c r="AJ87" s="433">
        <v>1479</v>
      </c>
      <c r="AK87" s="433">
        <v>1391</v>
      </c>
      <c r="AL87" s="433">
        <v>1419</v>
      </c>
      <c r="AM87" s="433">
        <v>1510</v>
      </c>
      <c r="AN87" s="433">
        <v>1560</v>
      </c>
      <c r="AO87" s="433">
        <v>1600</v>
      </c>
    </row>
    <row r="88" spans="1:41" s="86" customFormat="1" hidden="1">
      <c r="A88" s="414" t="s">
        <v>454</v>
      </c>
      <c r="B88" s="415" t="s">
        <v>226</v>
      </c>
      <c r="C88" s="415" t="s">
        <v>3868</v>
      </c>
      <c r="D88" s="416"/>
      <c r="E88" s="416"/>
      <c r="F88" s="415" t="s">
        <v>3869</v>
      </c>
      <c r="G88" s="416"/>
      <c r="H88" s="416"/>
      <c r="I88" s="417"/>
      <c r="J88" s="278" t="s">
        <v>344</v>
      </c>
      <c r="K88" s="781" t="s">
        <v>219</v>
      </c>
      <c r="L88" s="785">
        <v>599</v>
      </c>
      <c r="M88" s="434">
        <v>622</v>
      </c>
      <c r="N88" s="434">
        <v>681</v>
      </c>
      <c r="O88" s="434">
        <v>808</v>
      </c>
      <c r="P88" s="434">
        <v>838</v>
      </c>
      <c r="Q88" s="434">
        <v>891</v>
      </c>
      <c r="R88" s="434">
        <v>963</v>
      </c>
      <c r="S88" s="434">
        <v>982</v>
      </c>
      <c r="T88" s="434">
        <v>994</v>
      </c>
      <c r="U88" s="434">
        <v>1057</v>
      </c>
      <c r="V88" s="434">
        <v>1106</v>
      </c>
      <c r="W88" s="434">
        <v>1150</v>
      </c>
      <c r="X88" s="434">
        <v>1210</v>
      </c>
      <c r="Y88" s="434">
        <v>1413</v>
      </c>
      <c r="Z88" s="434">
        <v>1443</v>
      </c>
      <c r="AA88" s="434">
        <v>1448</v>
      </c>
      <c r="AB88" s="434">
        <v>1234</v>
      </c>
      <c r="AC88" s="434">
        <v>1196</v>
      </c>
      <c r="AD88" s="785">
        <v>1190</v>
      </c>
      <c r="AE88" s="524">
        <v>1143</v>
      </c>
      <c r="AF88" s="434">
        <v>863</v>
      </c>
      <c r="AG88" s="434">
        <v>823</v>
      </c>
      <c r="AH88" s="434">
        <v>762</v>
      </c>
      <c r="AI88" s="434">
        <v>825</v>
      </c>
      <c r="AJ88" s="434">
        <v>806</v>
      </c>
      <c r="AK88" s="434">
        <v>781</v>
      </c>
      <c r="AL88" s="434">
        <v>794</v>
      </c>
      <c r="AM88" s="434">
        <v>860</v>
      </c>
      <c r="AN88" s="434">
        <v>947</v>
      </c>
      <c r="AO88" s="434">
        <v>965</v>
      </c>
    </row>
    <row r="89" spans="1:41" s="86" customFormat="1" hidden="1">
      <c r="A89" s="414" t="s">
        <v>454</v>
      </c>
      <c r="B89" s="415" t="s">
        <v>230</v>
      </c>
      <c r="C89" s="415" t="s">
        <v>3870</v>
      </c>
      <c r="D89" s="416"/>
      <c r="E89" s="416"/>
      <c r="F89" s="415" t="s">
        <v>3871</v>
      </c>
      <c r="G89" s="416"/>
      <c r="H89" s="416"/>
      <c r="I89" s="417"/>
      <c r="J89" s="278" t="s">
        <v>344</v>
      </c>
      <c r="K89" s="781" t="s">
        <v>219</v>
      </c>
      <c r="L89" s="785">
        <v>1066</v>
      </c>
      <c r="M89" s="434">
        <v>1582</v>
      </c>
      <c r="N89" s="434">
        <v>3204</v>
      </c>
      <c r="O89" s="434">
        <v>2037</v>
      </c>
      <c r="P89" s="434">
        <v>1875</v>
      </c>
      <c r="Q89" s="434">
        <v>985</v>
      </c>
      <c r="R89" s="434">
        <v>1060</v>
      </c>
      <c r="S89" s="434">
        <v>2647</v>
      </c>
      <c r="T89" s="434">
        <v>1097</v>
      </c>
      <c r="U89" s="434">
        <v>1115</v>
      </c>
      <c r="V89" s="434">
        <v>1233</v>
      </c>
      <c r="W89" s="434">
        <v>1221</v>
      </c>
      <c r="X89" s="434">
        <v>1510</v>
      </c>
      <c r="Y89" s="434">
        <v>1460</v>
      </c>
      <c r="Z89" s="434">
        <v>1533</v>
      </c>
      <c r="AA89" s="434">
        <v>1546</v>
      </c>
      <c r="AB89" s="434">
        <v>1456</v>
      </c>
      <c r="AC89" s="434">
        <v>1321</v>
      </c>
      <c r="AD89" s="785">
        <v>1367</v>
      </c>
      <c r="AE89" s="524">
        <v>1135</v>
      </c>
      <c r="AF89" s="434">
        <v>941</v>
      </c>
      <c r="AG89" s="434">
        <v>891</v>
      </c>
      <c r="AH89" s="434">
        <v>817</v>
      </c>
      <c r="AI89" s="434">
        <v>796</v>
      </c>
      <c r="AJ89" s="434">
        <v>699</v>
      </c>
      <c r="AK89" s="434">
        <v>636</v>
      </c>
      <c r="AL89" s="434">
        <v>653</v>
      </c>
      <c r="AM89" s="434">
        <v>650</v>
      </c>
      <c r="AN89" s="434">
        <v>634</v>
      </c>
      <c r="AO89" s="434">
        <v>635</v>
      </c>
    </row>
    <row r="90" spans="1:41" s="86" customFormat="1" hidden="1">
      <c r="A90" s="414" t="s">
        <v>454</v>
      </c>
      <c r="B90" s="415" t="s">
        <v>233</v>
      </c>
      <c r="C90" s="415" t="s">
        <v>3872</v>
      </c>
      <c r="D90" s="416"/>
      <c r="E90" s="416"/>
      <c r="F90" s="415" t="s">
        <v>3873</v>
      </c>
      <c r="G90" s="416"/>
      <c r="H90" s="416"/>
      <c r="I90" s="417"/>
      <c r="J90" s="278" t="s">
        <v>344</v>
      </c>
      <c r="K90" s="781" t="s">
        <v>219</v>
      </c>
      <c r="L90" s="785">
        <v>-35</v>
      </c>
      <c r="M90" s="434">
        <v>-35</v>
      </c>
      <c r="N90" s="434">
        <v>-35</v>
      </c>
      <c r="O90" s="434">
        <v>-34</v>
      </c>
      <c r="P90" s="434">
        <v>-32</v>
      </c>
      <c r="Q90" s="434">
        <v>-32</v>
      </c>
      <c r="R90" s="434">
        <v>-36</v>
      </c>
      <c r="S90" s="434">
        <v>-31</v>
      </c>
      <c r="T90" s="434">
        <v>-28</v>
      </c>
      <c r="U90" s="434">
        <v>-33</v>
      </c>
      <c r="V90" s="434">
        <v>-33</v>
      </c>
      <c r="W90" s="434">
        <v>-36</v>
      </c>
      <c r="X90" s="434">
        <v>-42</v>
      </c>
      <c r="Y90" s="434">
        <v>-34</v>
      </c>
      <c r="Z90" s="434">
        <v>-33</v>
      </c>
      <c r="AA90" s="434">
        <v>-23</v>
      </c>
      <c r="AB90" s="434">
        <v>-24</v>
      </c>
      <c r="AC90" s="434">
        <v>-24</v>
      </c>
      <c r="AD90" s="785">
        <v>-24</v>
      </c>
      <c r="AE90" s="524">
        <v>-22</v>
      </c>
      <c r="AF90" s="434">
        <v>-26</v>
      </c>
      <c r="AG90" s="434">
        <v>-22</v>
      </c>
      <c r="AH90" s="434">
        <v>-24</v>
      </c>
      <c r="AI90" s="434">
        <v>-26</v>
      </c>
      <c r="AJ90" s="434">
        <v>-26</v>
      </c>
      <c r="AK90" s="434">
        <v>-26</v>
      </c>
      <c r="AL90" s="434">
        <v>-28</v>
      </c>
      <c r="AM90" s="434">
        <v>0</v>
      </c>
      <c r="AN90" s="434">
        <v>-21</v>
      </c>
      <c r="AO90" s="434">
        <v>0</v>
      </c>
    </row>
    <row r="91" spans="1:41" s="86" customFormat="1" hidden="1">
      <c r="A91" s="401" t="s">
        <v>457</v>
      </c>
      <c r="B91" s="385" t="s">
        <v>216</v>
      </c>
      <c r="C91" s="385" t="s">
        <v>3874</v>
      </c>
      <c r="D91" s="386"/>
      <c r="E91" s="386"/>
      <c r="F91" s="385" t="s">
        <v>459</v>
      </c>
      <c r="G91" s="386"/>
      <c r="H91" s="386"/>
      <c r="I91" s="387"/>
      <c r="J91" s="385" t="s">
        <v>219</v>
      </c>
      <c r="K91" s="187" t="s">
        <v>219</v>
      </c>
      <c r="L91" s="1012">
        <v>114</v>
      </c>
      <c r="M91" s="433">
        <v>119</v>
      </c>
      <c r="N91" s="433">
        <v>130</v>
      </c>
      <c r="O91" s="433">
        <v>199</v>
      </c>
      <c r="P91" s="433">
        <v>198</v>
      </c>
      <c r="Q91" s="433">
        <v>191</v>
      </c>
      <c r="R91" s="433">
        <v>184</v>
      </c>
      <c r="S91" s="433">
        <v>199</v>
      </c>
      <c r="T91" s="433">
        <v>204</v>
      </c>
      <c r="U91" s="433">
        <v>202</v>
      </c>
      <c r="V91" s="433">
        <v>220</v>
      </c>
      <c r="W91" s="433">
        <v>231</v>
      </c>
      <c r="X91" s="433">
        <v>263</v>
      </c>
      <c r="Y91" s="433">
        <v>294</v>
      </c>
      <c r="Z91" s="433">
        <v>293</v>
      </c>
      <c r="AA91" s="433">
        <v>290</v>
      </c>
      <c r="AB91" s="433">
        <v>310</v>
      </c>
      <c r="AC91" s="433">
        <v>394</v>
      </c>
      <c r="AD91" s="1012">
        <v>363</v>
      </c>
      <c r="AE91" s="522">
        <v>848</v>
      </c>
      <c r="AF91" s="433">
        <v>800</v>
      </c>
      <c r="AG91" s="433">
        <v>892</v>
      </c>
      <c r="AH91" s="433">
        <v>825</v>
      </c>
      <c r="AI91" s="433">
        <v>945</v>
      </c>
      <c r="AJ91" s="433">
        <v>1834</v>
      </c>
      <c r="AK91" s="433">
        <v>1720</v>
      </c>
      <c r="AL91" s="433">
        <v>1732</v>
      </c>
      <c r="AM91" s="433">
        <v>3007</v>
      </c>
      <c r="AN91" s="433">
        <v>3716</v>
      </c>
      <c r="AO91" s="433">
        <v>4129</v>
      </c>
    </row>
    <row r="92" spans="1:41" s="86" customFormat="1">
      <c r="A92" s="414" t="s">
        <v>457</v>
      </c>
      <c r="B92" s="415" t="s">
        <v>226</v>
      </c>
      <c r="C92" s="415" t="s">
        <v>3875</v>
      </c>
      <c r="D92" s="416"/>
      <c r="E92" s="416"/>
      <c r="F92" s="415" t="s">
        <v>3876</v>
      </c>
      <c r="G92" s="416"/>
      <c r="H92" s="416"/>
      <c r="I92" s="417"/>
      <c r="J92" s="278" t="s">
        <v>229</v>
      </c>
      <c r="K92" s="781" t="s">
        <v>380</v>
      </c>
      <c r="L92" s="785">
        <v>0</v>
      </c>
      <c r="M92" s="434">
        <v>0</v>
      </c>
      <c r="N92" s="434">
        <v>0</v>
      </c>
      <c r="O92" s="434">
        <v>56</v>
      </c>
      <c r="P92" s="434">
        <v>60</v>
      </c>
      <c r="Q92" s="434">
        <v>46</v>
      </c>
      <c r="R92" s="434">
        <v>33</v>
      </c>
      <c r="S92" s="434">
        <v>32</v>
      </c>
      <c r="T92" s="434">
        <v>28</v>
      </c>
      <c r="U92" s="434">
        <v>24</v>
      </c>
      <c r="V92" s="434">
        <v>20</v>
      </c>
      <c r="W92" s="434">
        <v>17</v>
      </c>
      <c r="X92" s="434">
        <v>16</v>
      </c>
      <c r="Y92" s="434">
        <v>25</v>
      </c>
      <c r="Z92" s="434">
        <v>16</v>
      </c>
      <c r="AA92" s="434">
        <v>16</v>
      </c>
      <c r="AB92" s="434">
        <v>13</v>
      </c>
      <c r="AC92" s="434">
        <v>14</v>
      </c>
      <c r="AD92" s="785">
        <v>15</v>
      </c>
      <c r="AE92" s="524">
        <v>8</v>
      </c>
      <c r="AF92" s="434">
        <v>9</v>
      </c>
      <c r="AG92" s="434">
        <v>8</v>
      </c>
      <c r="AH92" s="434">
        <v>5</v>
      </c>
      <c r="AI92" s="434">
        <v>8</v>
      </c>
      <c r="AJ92" s="434">
        <v>5</v>
      </c>
      <c r="AK92" s="434">
        <v>4</v>
      </c>
      <c r="AL92" s="434">
        <v>3</v>
      </c>
      <c r="AM92" s="434">
        <v>4</v>
      </c>
      <c r="AN92" s="434">
        <v>5</v>
      </c>
      <c r="AO92" s="434">
        <v>2</v>
      </c>
    </row>
    <row r="93" spans="1:41" s="86" customFormat="1">
      <c r="A93" s="414" t="s">
        <v>457</v>
      </c>
      <c r="B93" s="415" t="s">
        <v>230</v>
      </c>
      <c r="C93" s="415" t="s">
        <v>3877</v>
      </c>
      <c r="D93" s="416"/>
      <c r="E93" s="416"/>
      <c r="F93" s="415" t="s">
        <v>3878</v>
      </c>
      <c r="G93" s="416"/>
      <c r="H93" s="416"/>
      <c r="I93" s="417"/>
      <c r="J93" s="278" t="s">
        <v>229</v>
      </c>
      <c r="K93" s="781" t="s">
        <v>380</v>
      </c>
      <c r="L93" s="785">
        <v>109</v>
      </c>
      <c r="M93" s="434">
        <v>114</v>
      </c>
      <c r="N93" s="434">
        <v>124</v>
      </c>
      <c r="O93" s="434">
        <v>143</v>
      </c>
      <c r="P93" s="434">
        <v>138</v>
      </c>
      <c r="Q93" s="434">
        <v>145</v>
      </c>
      <c r="R93" s="434">
        <v>151</v>
      </c>
      <c r="S93" s="434">
        <v>167</v>
      </c>
      <c r="T93" s="434">
        <v>176</v>
      </c>
      <c r="U93" s="434">
        <v>178</v>
      </c>
      <c r="V93" s="434">
        <v>200</v>
      </c>
      <c r="W93" s="434">
        <v>214</v>
      </c>
      <c r="X93" s="434">
        <v>247</v>
      </c>
      <c r="Y93" s="434">
        <v>269</v>
      </c>
      <c r="Z93" s="434">
        <v>277</v>
      </c>
      <c r="AA93" s="434">
        <v>274</v>
      </c>
      <c r="AB93" s="434">
        <v>297</v>
      </c>
      <c r="AC93" s="434">
        <v>380</v>
      </c>
      <c r="AD93" s="785">
        <v>348</v>
      </c>
      <c r="AE93" s="524">
        <v>395</v>
      </c>
      <c r="AF93" s="434">
        <v>367</v>
      </c>
      <c r="AG93" s="434">
        <v>336</v>
      </c>
      <c r="AH93" s="434">
        <v>402</v>
      </c>
      <c r="AI93" s="434">
        <v>381</v>
      </c>
      <c r="AJ93" s="434">
        <v>366</v>
      </c>
      <c r="AK93" s="434">
        <v>420</v>
      </c>
      <c r="AL93" s="434">
        <v>433</v>
      </c>
      <c r="AM93" s="434">
        <v>468</v>
      </c>
      <c r="AN93" s="434">
        <v>494</v>
      </c>
      <c r="AO93" s="434">
        <v>507</v>
      </c>
    </row>
    <row r="94" spans="1:41" s="86" customFormat="1" hidden="1">
      <c r="A94" s="414" t="s">
        <v>457</v>
      </c>
      <c r="B94" s="415" t="s">
        <v>233</v>
      </c>
      <c r="C94" s="415" t="s">
        <v>3879</v>
      </c>
      <c r="D94" s="416"/>
      <c r="E94" s="416"/>
      <c r="F94" s="415" t="s">
        <v>1098</v>
      </c>
      <c r="G94" s="416"/>
      <c r="H94" s="416"/>
      <c r="I94" s="417"/>
      <c r="J94" s="278" t="s">
        <v>229</v>
      </c>
      <c r="K94" s="781" t="s">
        <v>296</v>
      </c>
      <c r="L94" s="785">
        <v>0</v>
      </c>
      <c r="M94" s="434">
        <v>0</v>
      </c>
      <c r="N94" s="434">
        <v>0</v>
      </c>
      <c r="O94" s="434">
        <v>0</v>
      </c>
      <c r="P94" s="434">
        <v>0</v>
      </c>
      <c r="Q94" s="434">
        <v>0</v>
      </c>
      <c r="R94" s="434">
        <v>0</v>
      </c>
      <c r="S94" s="434">
        <v>0</v>
      </c>
      <c r="T94" s="434">
        <v>0</v>
      </c>
      <c r="U94" s="434">
        <v>0</v>
      </c>
      <c r="V94" s="434">
        <v>0</v>
      </c>
      <c r="W94" s="434">
        <v>0</v>
      </c>
      <c r="X94" s="434">
        <v>0</v>
      </c>
      <c r="Y94" s="434">
        <v>0</v>
      </c>
      <c r="Z94" s="434">
        <v>0</v>
      </c>
      <c r="AA94" s="434">
        <v>0</v>
      </c>
      <c r="AB94" s="434">
        <v>0</v>
      </c>
      <c r="AC94" s="434">
        <v>0</v>
      </c>
      <c r="AD94" s="434">
        <v>0</v>
      </c>
      <c r="AE94" s="524">
        <v>426</v>
      </c>
      <c r="AF94" s="434">
        <v>404</v>
      </c>
      <c r="AG94" s="434">
        <v>542</v>
      </c>
      <c r="AH94" s="434">
        <v>411</v>
      </c>
      <c r="AI94" s="434">
        <v>549</v>
      </c>
      <c r="AJ94" s="434">
        <v>1454</v>
      </c>
      <c r="AK94" s="434">
        <v>1289</v>
      </c>
      <c r="AL94" s="434">
        <v>1290</v>
      </c>
      <c r="AM94" s="434">
        <v>2523</v>
      </c>
      <c r="AN94" s="434">
        <v>3203</v>
      </c>
      <c r="AO94" s="434">
        <v>3605</v>
      </c>
    </row>
    <row r="95" spans="1:41" s="86" customFormat="1">
      <c r="A95" s="414" t="s">
        <v>457</v>
      </c>
      <c r="B95" s="415" t="s">
        <v>287</v>
      </c>
      <c r="C95" s="415" t="s">
        <v>3880</v>
      </c>
      <c r="D95" s="416"/>
      <c r="E95" s="416"/>
      <c r="F95" s="415" t="s">
        <v>3881</v>
      </c>
      <c r="G95" s="416"/>
      <c r="H95" s="416"/>
      <c r="I95" s="417"/>
      <c r="J95" s="278" t="s">
        <v>229</v>
      </c>
      <c r="K95" s="781" t="s">
        <v>380</v>
      </c>
      <c r="L95" s="785">
        <v>5</v>
      </c>
      <c r="M95" s="434">
        <v>5</v>
      </c>
      <c r="N95" s="434">
        <v>6</v>
      </c>
      <c r="O95" s="434">
        <v>0</v>
      </c>
      <c r="P95" s="434">
        <v>0</v>
      </c>
      <c r="Q95" s="434">
        <v>0</v>
      </c>
      <c r="R95" s="434">
        <v>0</v>
      </c>
      <c r="S95" s="434">
        <v>0</v>
      </c>
      <c r="T95" s="434">
        <v>0</v>
      </c>
      <c r="U95" s="434">
        <v>0</v>
      </c>
      <c r="V95" s="434">
        <v>0</v>
      </c>
      <c r="W95" s="434">
        <v>0</v>
      </c>
      <c r="X95" s="434">
        <v>0</v>
      </c>
      <c r="Y95" s="434">
        <v>0</v>
      </c>
      <c r="Z95" s="434">
        <v>0</v>
      </c>
      <c r="AA95" s="434">
        <v>0</v>
      </c>
      <c r="AB95" s="434">
        <v>0</v>
      </c>
      <c r="AC95" s="434">
        <v>0</v>
      </c>
      <c r="AD95" s="434">
        <v>0</v>
      </c>
      <c r="AE95" s="524">
        <v>19</v>
      </c>
      <c r="AF95" s="434">
        <v>20</v>
      </c>
      <c r="AG95" s="434">
        <v>6</v>
      </c>
      <c r="AH95" s="434">
        <v>7</v>
      </c>
      <c r="AI95" s="434">
        <v>7</v>
      </c>
      <c r="AJ95" s="434">
        <v>9</v>
      </c>
      <c r="AK95" s="434">
        <v>7</v>
      </c>
      <c r="AL95" s="434">
        <v>6</v>
      </c>
      <c r="AM95" s="434">
        <v>12</v>
      </c>
      <c r="AN95" s="434">
        <v>14</v>
      </c>
      <c r="AO95" s="434">
        <v>15</v>
      </c>
    </row>
    <row r="96" spans="1:41" s="86" customFormat="1">
      <c r="A96" s="401" t="s">
        <v>462</v>
      </c>
      <c r="B96" s="385" t="s">
        <v>216</v>
      </c>
      <c r="C96" s="385" t="s">
        <v>3882</v>
      </c>
      <c r="D96" s="386"/>
      <c r="E96" s="386"/>
      <c r="F96" s="385" t="s">
        <v>464</v>
      </c>
      <c r="G96" s="386"/>
      <c r="H96" s="386"/>
      <c r="I96" s="387"/>
      <c r="J96" s="385" t="s">
        <v>219</v>
      </c>
      <c r="K96" s="187" t="s">
        <v>219</v>
      </c>
      <c r="L96" s="1012" t="s">
        <v>1154</v>
      </c>
      <c r="M96" s="433" t="s">
        <v>1154</v>
      </c>
      <c r="N96" s="433" t="s">
        <v>1154</v>
      </c>
      <c r="O96" s="433" t="s">
        <v>1154</v>
      </c>
      <c r="P96" s="433" t="s">
        <v>1154</v>
      </c>
      <c r="Q96" s="433" t="s">
        <v>1154</v>
      </c>
      <c r="R96" s="433" t="s">
        <v>1154</v>
      </c>
      <c r="S96" s="433" t="s">
        <v>1154</v>
      </c>
      <c r="T96" s="433" t="s">
        <v>1154</v>
      </c>
      <c r="U96" s="433" t="s">
        <v>1154</v>
      </c>
      <c r="V96" s="433" t="s">
        <v>1154</v>
      </c>
      <c r="W96" s="433" t="s">
        <v>1154</v>
      </c>
      <c r="X96" s="433" t="s">
        <v>1154</v>
      </c>
      <c r="Y96" s="433" t="s">
        <v>1154</v>
      </c>
      <c r="Z96" s="433" t="s">
        <v>1154</v>
      </c>
      <c r="AA96" s="433" t="s">
        <v>1154</v>
      </c>
      <c r="AB96" s="433" t="s">
        <v>1154</v>
      </c>
      <c r="AC96" s="433" t="s">
        <v>1154</v>
      </c>
      <c r="AD96" s="1012" t="s">
        <v>1154</v>
      </c>
      <c r="AE96" s="522" t="s">
        <v>1154</v>
      </c>
      <c r="AF96" s="433" t="s">
        <v>1154</v>
      </c>
      <c r="AG96" s="433" t="s">
        <v>1154</v>
      </c>
      <c r="AH96" s="433" t="s">
        <v>1154</v>
      </c>
      <c r="AI96" s="433" t="s">
        <v>1154</v>
      </c>
      <c r="AJ96" s="433" t="s">
        <v>1154</v>
      </c>
      <c r="AK96" s="433" t="s">
        <v>1154</v>
      </c>
      <c r="AL96" s="433" t="s">
        <v>1154</v>
      </c>
      <c r="AM96" s="433" t="s">
        <v>1154</v>
      </c>
      <c r="AN96" s="433" t="s">
        <v>1154</v>
      </c>
      <c r="AO96" s="433" t="s">
        <v>1154</v>
      </c>
    </row>
    <row r="97" spans="1:53" s="86" customFormat="1">
      <c r="A97" s="401" t="s">
        <v>465</v>
      </c>
      <c r="B97" s="385" t="s">
        <v>216</v>
      </c>
      <c r="C97" s="385" t="s">
        <v>3883</v>
      </c>
      <c r="D97" s="386"/>
      <c r="E97" s="386"/>
      <c r="F97" s="385" t="s">
        <v>467</v>
      </c>
      <c r="G97" s="386"/>
      <c r="H97" s="386"/>
      <c r="I97" s="387"/>
      <c r="J97" s="385" t="s">
        <v>219</v>
      </c>
      <c r="K97" s="187" t="s">
        <v>219</v>
      </c>
      <c r="L97" s="1012">
        <v>353</v>
      </c>
      <c r="M97" s="433">
        <v>481</v>
      </c>
      <c r="N97" s="433">
        <v>701</v>
      </c>
      <c r="O97" s="433">
        <v>28239</v>
      </c>
      <c r="P97" s="433">
        <v>25001</v>
      </c>
      <c r="Q97" s="433">
        <v>27866</v>
      </c>
      <c r="R97" s="433">
        <v>31203</v>
      </c>
      <c r="S97" s="433">
        <v>31601</v>
      </c>
      <c r="T97" s="433">
        <v>32825</v>
      </c>
      <c r="U97" s="433">
        <v>32328</v>
      </c>
      <c r="V97" s="433">
        <v>35695</v>
      </c>
      <c r="W97" s="433">
        <v>38774</v>
      </c>
      <c r="X97" s="433">
        <v>40787</v>
      </c>
      <c r="Y97" s="433">
        <v>37606</v>
      </c>
      <c r="Z97" s="433">
        <v>32401</v>
      </c>
      <c r="AA97" s="433">
        <v>33082</v>
      </c>
      <c r="AB97" s="433">
        <v>34227</v>
      </c>
      <c r="AC97" s="433">
        <v>35093</v>
      </c>
      <c r="AD97" s="1012">
        <v>33809</v>
      </c>
      <c r="AE97" s="522">
        <v>31768</v>
      </c>
      <c r="AF97" s="433">
        <v>31685</v>
      </c>
      <c r="AG97" s="433">
        <v>22676</v>
      </c>
      <c r="AH97" s="433">
        <v>26474</v>
      </c>
      <c r="AI97" s="433">
        <v>27107</v>
      </c>
      <c r="AJ97" s="433">
        <v>27070</v>
      </c>
      <c r="AK97" s="433">
        <v>22533</v>
      </c>
      <c r="AL97" s="433">
        <v>26435</v>
      </c>
      <c r="AM97" s="433">
        <v>35602</v>
      </c>
      <c r="AN97" s="433">
        <v>33218</v>
      </c>
      <c r="AO97" s="433">
        <v>35201</v>
      </c>
    </row>
    <row r="98" spans="1:53" s="86" customFormat="1">
      <c r="A98" s="414" t="s">
        <v>465</v>
      </c>
      <c r="B98" s="415" t="s">
        <v>226</v>
      </c>
      <c r="C98" s="415" t="s">
        <v>3884</v>
      </c>
      <c r="D98" s="416"/>
      <c r="E98" s="416"/>
      <c r="F98" s="415" t="s">
        <v>3885</v>
      </c>
      <c r="G98" s="416"/>
      <c r="H98" s="416"/>
      <c r="I98" s="417"/>
      <c r="J98" s="278" t="s">
        <v>344</v>
      </c>
      <c r="K98" s="781" t="s">
        <v>219</v>
      </c>
      <c r="L98" s="785">
        <v>196</v>
      </c>
      <c r="M98" s="434">
        <v>193</v>
      </c>
      <c r="N98" s="434">
        <v>189</v>
      </c>
      <c r="O98" s="434">
        <v>205</v>
      </c>
      <c r="P98" s="434">
        <v>191</v>
      </c>
      <c r="Q98" s="434">
        <v>233</v>
      </c>
      <c r="R98" s="434">
        <v>207</v>
      </c>
      <c r="S98" s="434">
        <v>192</v>
      </c>
      <c r="T98" s="434">
        <v>190</v>
      </c>
      <c r="U98" s="434">
        <v>191</v>
      </c>
      <c r="V98" s="434">
        <v>197</v>
      </c>
      <c r="W98" s="434">
        <v>162</v>
      </c>
      <c r="X98" s="434">
        <v>48</v>
      </c>
      <c r="Y98" s="434">
        <v>340</v>
      </c>
      <c r="Z98" s="434">
        <v>285</v>
      </c>
      <c r="AA98" s="434">
        <v>326</v>
      </c>
      <c r="AB98" s="434">
        <v>268</v>
      </c>
      <c r="AC98" s="434">
        <v>262</v>
      </c>
      <c r="AD98" s="785">
        <v>283</v>
      </c>
      <c r="AE98" s="524">
        <v>299</v>
      </c>
      <c r="AF98" s="434">
        <v>324</v>
      </c>
      <c r="AG98" s="434">
        <v>344</v>
      </c>
      <c r="AH98" s="434">
        <v>363</v>
      </c>
      <c r="AI98" s="434">
        <v>376</v>
      </c>
      <c r="AJ98" s="434">
        <v>376</v>
      </c>
      <c r="AK98" s="434">
        <v>399</v>
      </c>
      <c r="AL98" s="434">
        <v>402</v>
      </c>
      <c r="AM98" s="434">
        <v>475</v>
      </c>
      <c r="AN98" s="434">
        <v>515</v>
      </c>
      <c r="AO98" s="434">
        <v>566</v>
      </c>
    </row>
    <row r="99" spans="1:53" s="86" customFormat="1">
      <c r="A99" s="414" t="s">
        <v>465</v>
      </c>
      <c r="B99" s="415" t="s">
        <v>230</v>
      </c>
      <c r="C99" s="415" t="s">
        <v>3852</v>
      </c>
      <c r="D99" s="416"/>
      <c r="E99" s="416"/>
      <c r="F99" s="415" t="s">
        <v>417</v>
      </c>
      <c r="G99" s="416"/>
      <c r="H99" s="416"/>
      <c r="I99" s="417"/>
      <c r="J99" s="278" t="s">
        <v>229</v>
      </c>
      <c r="K99" s="781" t="s">
        <v>219</v>
      </c>
      <c r="L99" s="785">
        <v>151</v>
      </c>
      <c r="M99" s="434">
        <v>281</v>
      </c>
      <c r="N99" s="434">
        <v>507</v>
      </c>
      <c r="O99" s="434">
        <v>349</v>
      </c>
      <c r="P99" s="434">
        <v>256</v>
      </c>
      <c r="Q99" s="434">
        <v>310</v>
      </c>
      <c r="R99" s="434">
        <v>260</v>
      </c>
      <c r="S99" s="434">
        <v>323</v>
      </c>
      <c r="T99" s="434">
        <v>279</v>
      </c>
      <c r="U99" s="434">
        <v>385</v>
      </c>
      <c r="V99" s="434">
        <v>391</v>
      </c>
      <c r="W99" s="434">
        <v>569</v>
      </c>
      <c r="X99" s="434">
        <v>698</v>
      </c>
      <c r="Y99" s="434">
        <v>629</v>
      </c>
      <c r="Z99" s="434">
        <v>543</v>
      </c>
      <c r="AA99" s="434">
        <v>717</v>
      </c>
      <c r="AB99" s="434">
        <v>634</v>
      </c>
      <c r="AC99" s="434">
        <v>631</v>
      </c>
      <c r="AD99" s="785">
        <v>316</v>
      </c>
      <c r="AE99" s="524">
        <v>382</v>
      </c>
      <c r="AF99" s="434">
        <v>377</v>
      </c>
      <c r="AG99" s="434">
        <v>396</v>
      </c>
      <c r="AH99" s="434">
        <v>332</v>
      </c>
      <c r="AI99" s="434">
        <v>529</v>
      </c>
      <c r="AJ99" s="434">
        <v>289</v>
      </c>
      <c r="AK99" s="434">
        <v>310</v>
      </c>
      <c r="AL99" s="434">
        <v>292</v>
      </c>
      <c r="AM99" s="434">
        <v>350</v>
      </c>
      <c r="AN99" s="434">
        <v>353</v>
      </c>
      <c r="AO99" s="434">
        <v>416</v>
      </c>
    </row>
    <row r="100" spans="1:53" s="86" customFormat="1">
      <c r="A100" s="414" t="s">
        <v>465</v>
      </c>
      <c r="B100" s="415" t="s">
        <v>233</v>
      </c>
      <c r="C100" s="415" t="s">
        <v>3886</v>
      </c>
      <c r="D100" s="416"/>
      <c r="E100" s="416"/>
      <c r="F100" s="415" t="s">
        <v>3887</v>
      </c>
      <c r="G100" s="416"/>
      <c r="H100" s="416"/>
      <c r="I100" s="417"/>
      <c r="J100" s="278" t="s">
        <v>344</v>
      </c>
      <c r="K100" s="781" t="s">
        <v>219</v>
      </c>
      <c r="L100" s="785">
        <v>0</v>
      </c>
      <c r="M100" s="434">
        <v>0</v>
      </c>
      <c r="N100" s="434">
        <v>0</v>
      </c>
      <c r="O100" s="434">
        <v>0</v>
      </c>
      <c r="P100" s="434">
        <v>0</v>
      </c>
      <c r="Q100" s="434">
        <v>0</v>
      </c>
      <c r="R100" s="434">
        <v>0</v>
      </c>
      <c r="S100" s="434">
        <v>0</v>
      </c>
      <c r="T100" s="434">
        <v>0</v>
      </c>
      <c r="U100" s="434">
        <v>0</v>
      </c>
      <c r="V100" s="434">
        <v>0</v>
      </c>
      <c r="W100" s="434">
        <v>62</v>
      </c>
      <c r="X100" s="434">
        <v>63</v>
      </c>
      <c r="Y100" s="434">
        <v>62</v>
      </c>
      <c r="Z100" s="434">
        <v>62</v>
      </c>
      <c r="AA100" s="434">
        <v>63</v>
      </c>
      <c r="AB100" s="434">
        <v>76</v>
      </c>
      <c r="AC100" s="434">
        <v>80</v>
      </c>
      <c r="AD100" s="785">
        <v>73</v>
      </c>
      <c r="AE100" s="524">
        <v>56</v>
      </c>
      <c r="AF100" s="434">
        <v>68</v>
      </c>
      <c r="AG100" s="434">
        <v>82</v>
      </c>
      <c r="AH100" s="434">
        <v>71</v>
      </c>
      <c r="AI100" s="434">
        <v>73</v>
      </c>
      <c r="AJ100" s="434">
        <v>71</v>
      </c>
      <c r="AK100" s="434">
        <v>73</v>
      </c>
      <c r="AL100" s="434">
        <v>73</v>
      </c>
      <c r="AM100" s="434">
        <v>71</v>
      </c>
      <c r="AN100" s="434">
        <v>79</v>
      </c>
      <c r="AO100" s="434">
        <v>91</v>
      </c>
    </row>
    <row r="101" spans="1:53" s="86" customFormat="1">
      <c r="A101" s="414" t="s">
        <v>465</v>
      </c>
      <c r="B101" s="415" t="s">
        <v>287</v>
      </c>
      <c r="C101" s="415" t="s">
        <v>3888</v>
      </c>
      <c r="D101" s="416"/>
      <c r="E101" s="416"/>
      <c r="F101" s="415" t="s">
        <v>3889</v>
      </c>
      <c r="G101" s="416"/>
      <c r="H101" s="416"/>
      <c r="I101" s="417"/>
      <c r="J101" s="278" t="s">
        <v>344</v>
      </c>
      <c r="K101" s="781" t="s">
        <v>219</v>
      </c>
      <c r="L101" s="785">
        <v>4</v>
      </c>
      <c r="M101" s="434">
        <v>4</v>
      </c>
      <c r="N101" s="434">
        <v>4</v>
      </c>
      <c r="O101" s="434">
        <v>4</v>
      </c>
      <c r="P101" s="434">
        <v>5</v>
      </c>
      <c r="Q101" s="434">
        <v>4</v>
      </c>
      <c r="R101" s="434">
        <v>5</v>
      </c>
      <c r="S101" s="434">
        <v>7</v>
      </c>
      <c r="T101" s="434">
        <v>8</v>
      </c>
      <c r="U101" s="434">
        <v>9</v>
      </c>
      <c r="V101" s="434">
        <v>9</v>
      </c>
      <c r="W101" s="434">
        <v>9</v>
      </c>
      <c r="X101" s="434">
        <v>9</v>
      </c>
      <c r="Y101" s="434">
        <v>82</v>
      </c>
      <c r="Z101" s="434">
        <v>74</v>
      </c>
      <c r="AA101" s="434">
        <v>75</v>
      </c>
      <c r="AB101" s="434">
        <v>73</v>
      </c>
      <c r="AC101" s="434">
        <v>63</v>
      </c>
      <c r="AD101" s="785">
        <v>70</v>
      </c>
      <c r="AE101" s="524">
        <v>76</v>
      </c>
      <c r="AF101" s="434">
        <v>80</v>
      </c>
      <c r="AG101" s="434">
        <v>87</v>
      </c>
      <c r="AH101" s="434">
        <v>87</v>
      </c>
      <c r="AI101" s="434">
        <v>89</v>
      </c>
      <c r="AJ101" s="434">
        <v>89</v>
      </c>
      <c r="AK101" s="434">
        <v>80</v>
      </c>
      <c r="AL101" s="434">
        <v>101</v>
      </c>
      <c r="AM101" s="434">
        <v>99</v>
      </c>
      <c r="AN101" s="434">
        <v>96</v>
      </c>
      <c r="AO101" s="434">
        <v>96</v>
      </c>
    </row>
    <row r="102" spans="1:53" s="86" customFormat="1">
      <c r="A102" s="371" t="s">
        <v>465</v>
      </c>
      <c r="B102" s="415" t="s">
        <v>290</v>
      </c>
      <c r="C102" s="415" t="s">
        <v>3890</v>
      </c>
      <c r="D102" s="416"/>
      <c r="E102" s="416"/>
      <c r="F102" s="415" t="s">
        <v>3891</v>
      </c>
      <c r="G102" s="416"/>
      <c r="H102" s="416"/>
      <c r="I102" s="417"/>
      <c r="J102" s="278" t="s">
        <v>229</v>
      </c>
      <c r="K102" s="781" t="s">
        <v>219</v>
      </c>
      <c r="L102" s="785">
        <v>2</v>
      </c>
      <c r="M102" s="434">
        <v>3</v>
      </c>
      <c r="N102" s="434">
        <v>1</v>
      </c>
      <c r="O102" s="434">
        <v>1</v>
      </c>
      <c r="P102" s="434">
        <v>1</v>
      </c>
      <c r="Q102" s="434">
        <v>0</v>
      </c>
      <c r="R102" s="434">
        <v>0</v>
      </c>
      <c r="S102" s="434">
        <v>0</v>
      </c>
      <c r="T102" s="434">
        <v>0</v>
      </c>
      <c r="U102" s="434">
        <v>0</v>
      </c>
      <c r="V102" s="434">
        <v>0</v>
      </c>
      <c r="W102" s="434">
        <v>0</v>
      </c>
      <c r="X102" s="434">
        <v>0</v>
      </c>
      <c r="Y102" s="434">
        <v>0</v>
      </c>
      <c r="Z102" s="434">
        <v>0</v>
      </c>
      <c r="AA102" s="434">
        <v>0</v>
      </c>
      <c r="AB102" s="434">
        <v>72</v>
      </c>
      <c r="AC102" s="434">
        <v>100</v>
      </c>
      <c r="AD102" s="785">
        <v>90</v>
      </c>
      <c r="AE102" s="524">
        <v>81</v>
      </c>
      <c r="AF102" s="434">
        <v>128</v>
      </c>
      <c r="AG102" s="434">
        <v>89</v>
      </c>
      <c r="AH102" s="434">
        <v>98</v>
      </c>
      <c r="AI102" s="434">
        <v>111</v>
      </c>
      <c r="AJ102" s="434">
        <v>102</v>
      </c>
      <c r="AK102" s="434">
        <v>110</v>
      </c>
      <c r="AL102" s="434">
        <v>99</v>
      </c>
      <c r="AM102" s="434">
        <v>97</v>
      </c>
      <c r="AN102" s="434">
        <v>185</v>
      </c>
      <c r="AO102" s="434">
        <v>207</v>
      </c>
    </row>
    <row r="103" spans="1:53">
      <c r="A103" s="371" t="s">
        <v>465</v>
      </c>
      <c r="B103" s="415" t="s">
        <v>293</v>
      </c>
      <c r="C103" s="415" t="s">
        <v>3892</v>
      </c>
      <c r="D103" s="416"/>
      <c r="E103" s="416"/>
      <c r="F103" s="415" t="s">
        <v>3893</v>
      </c>
      <c r="G103" s="416"/>
      <c r="H103" s="416"/>
      <c r="I103" s="417"/>
      <c r="J103" s="949" t="s">
        <v>219</v>
      </c>
      <c r="K103" s="781" t="s">
        <v>219</v>
      </c>
      <c r="L103" s="785">
        <v>0</v>
      </c>
      <c r="M103" s="434">
        <v>0</v>
      </c>
      <c r="N103" s="434">
        <v>0</v>
      </c>
      <c r="O103" s="434">
        <v>27680</v>
      </c>
      <c r="P103" s="434">
        <v>24548</v>
      </c>
      <c r="Q103" s="434">
        <v>27319</v>
      </c>
      <c r="R103" s="434">
        <v>30731</v>
      </c>
      <c r="S103" s="434">
        <v>31079</v>
      </c>
      <c r="T103" s="434">
        <v>32348</v>
      </c>
      <c r="U103" s="434">
        <v>31708</v>
      </c>
      <c r="V103" s="434">
        <v>35075</v>
      </c>
      <c r="W103" s="434">
        <v>37943</v>
      </c>
      <c r="X103" s="434">
        <v>39930</v>
      </c>
      <c r="Y103" s="434">
        <v>36454</v>
      </c>
      <c r="Z103" s="434">
        <v>31384</v>
      </c>
      <c r="AA103" s="434">
        <v>31852</v>
      </c>
      <c r="AB103" s="434">
        <v>33052</v>
      </c>
      <c r="AC103" s="434">
        <v>33264</v>
      </c>
      <c r="AD103" s="785">
        <v>32195</v>
      </c>
      <c r="AE103" s="524">
        <v>30353</v>
      </c>
      <c r="AF103" s="434">
        <v>28031</v>
      </c>
      <c r="AG103" s="434">
        <v>20205</v>
      </c>
      <c r="AH103" s="434">
        <v>22332</v>
      </c>
      <c r="AI103" s="434">
        <v>23879</v>
      </c>
      <c r="AJ103" s="434">
        <v>24302</v>
      </c>
      <c r="AK103" s="434">
        <v>19460</v>
      </c>
      <c r="AL103" s="434">
        <v>22916</v>
      </c>
      <c r="AM103" s="434">
        <v>27750</v>
      </c>
      <c r="AN103" s="434">
        <v>29196</v>
      </c>
      <c r="AO103" s="434">
        <v>32362</v>
      </c>
      <c r="AP103" s="8"/>
      <c r="AQ103" s="8"/>
      <c r="AR103" s="8"/>
      <c r="AS103" s="8"/>
      <c r="AT103" s="8"/>
      <c r="AU103" s="8"/>
      <c r="AV103" s="8"/>
      <c r="AW103" s="8"/>
      <c r="AX103" s="8"/>
      <c r="AY103" s="8"/>
      <c r="AZ103" s="8"/>
      <c r="BA103" s="8"/>
    </row>
    <row r="104" spans="1:53">
      <c r="A104" s="371"/>
      <c r="B104" s="415"/>
      <c r="C104" s="415"/>
      <c r="D104" s="416"/>
      <c r="E104" s="416"/>
      <c r="F104" s="415"/>
      <c r="G104" s="416"/>
      <c r="H104" s="416"/>
      <c r="I104" s="417"/>
      <c r="J104" s="219" t="s">
        <v>442</v>
      </c>
      <c r="K104" s="781"/>
      <c r="L104" s="785"/>
      <c r="M104" s="434"/>
      <c r="N104" s="434"/>
      <c r="O104" s="950">
        <v>6897.8559999999998</v>
      </c>
      <c r="P104" s="950">
        <v>6117.3616000000002</v>
      </c>
      <c r="Q104" s="950">
        <v>6807.8948</v>
      </c>
      <c r="R104" s="950">
        <v>8082.2530000000006</v>
      </c>
      <c r="S104" s="950">
        <v>8105.4031999999988</v>
      </c>
      <c r="T104" s="950">
        <v>8669.264000000001</v>
      </c>
      <c r="U104" s="950">
        <v>8935.3143999999993</v>
      </c>
      <c r="V104" s="950">
        <v>9449.2049999999999</v>
      </c>
      <c r="W104" s="950">
        <v>10032.129200000001</v>
      </c>
      <c r="X104" s="950">
        <v>10122.255000000001</v>
      </c>
      <c r="Y104" s="950">
        <v>10006.623000000001</v>
      </c>
      <c r="Z104" s="950">
        <v>9583.3240879999994</v>
      </c>
      <c r="AA104" s="950">
        <v>9759.8031719999999</v>
      </c>
      <c r="AB104" s="950">
        <v>9844.1085240000011</v>
      </c>
      <c r="AC104" s="950">
        <v>9535.0923359999997</v>
      </c>
      <c r="AD104" s="950">
        <v>9133.5283299999992</v>
      </c>
      <c r="AE104" s="950">
        <v>9519.3989189999993</v>
      </c>
      <c r="AF104" s="950">
        <v>9234.8409809999994</v>
      </c>
      <c r="AG104" s="950">
        <v>8450.3371499999994</v>
      </c>
      <c r="AH104" s="950">
        <v>9271.6211039999998</v>
      </c>
      <c r="AI104" s="950">
        <v>9617.8642249999994</v>
      </c>
      <c r="AJ104" s="950">
        <v>9816.2096519999996</v>
      </c>
      <c r="AK104" s="950">
        <v>9873.9650799999999</v>
      </c>
      <c r="AL104" s="950">
        <v>10191.157687999999</v>
      </c>
      <c r="AM104" s="950">
        <v>10491.619382462492</v>
      </c>
      <c r="AN104" s="950">
        <v>11066.170964629155</v>
      </c>
      <c r="AO104" s="950">
        <v>11646.29696457667</v>
      </c>
      <c r="AP104" s="8"/>
      <c r="AQ104" s="8"/>
      <c r="AR104" s="8"/>
      <c r="AS104" s="8"/>
      <c r="AT104" s="8"/>
      <c r="AU104" s="8"/>
      <c r="AV104" s="8"/>
      <c r="AW104" s="8"/>
      <c r="AX104" s="8"/>
      <c r="AY104" s="8"/>
      <c r="AZ104" s="8"/>
      <c r="BA104" s="8"/>
    </row>
    <row r="105" spans="1:53">
      <c r="A105" s="371"/>
      <c r="B105" s="415"/>
      <c r="C105" s="415"/>
      <c r="D105" s="416"/>
      <c r="E105" s="416"/>
      <c r="F105" s="415"/>
      <c r="G105" s="416"/>
      <c r="H105" s="416"/>
      <c r="I105" s="417"/>
      <c r="J105" s="219" t="s">
        <v>442</v>
      </c>
      <c r="K105" s="781"/>
      <c r="L105" s="785"/>
      <c r="M105" s="434"/>
      <c r="N105" s="434"/>
      <c r="O105" s="950">
        <v>10491.855320067994</v>
      </c>
      <c r="P105" s="950">
        <v>9585.775031839923</v>
      </c>
      <c r="Q105" s="950">
        <v>10981.645724079983</v>
      </c>
      <c r="R105" s="950">
        <v>12472.664972899978</v>
      </c>
      <c r="S105" s="950">
        <v>13003.055788799998</v>
      </c>
      <c r="T105" s="950">
        <v>13115.651870399968</v>
      </c>
      <c r="U105" s="950">
        <v>12338.241058079966</v>
      </c>
      <c r="V105" s="950">
        <v>13573.983611499998</v>
      </c>
      <c r="W105" s="950">
        <v>14784.388262759998</v>
      </c>
      <c r="X105" s="950">
        <v>14292.813727499999</v>
      </c>
      <c r="Y105" s="950">
        <v>11663.293256999999</v>
      </c>
      <c r="Z105" s="950">
        <v>10440.343694256799</v>
      </c>
      <c r="AA105" s="950">
        <v>10670.531067923999</v>
      </c>
      <c r="AB105" s="950">
        <v>10780.065590601998</v>
      </c>
      <c r="AC105" s="950">
        <v>10723.0933733616</v>
      </c>
      <c r="AD105" s="950">
        <v>9909.5143765989997</v>
      </c>
      <c r="AE105" s="950">
        <v>8629.2775677502013</v>
      </c>
      <c r="AF105" s="950">
        <v>3535.5575114738995</v>
      </c>
      <c r="AG105" s="950">
        <v>2104.08465015</v>
      </c>
      <c r="AH105" s="950">
        <v>2555.9161499472002</v>
      </c>
      <c r="AI105" s="950">
        <v>2870.9092428652498</v>
      </c>
      <c r="AJ105" s="950">
        <v>2719.9244246922199</v>
      </c>
      <c r="AK105" s="950">
        <v>1386.9362903303602</v>
      </c>
      <c r="AL105" s="950">
        <v>1597.4003547946081</v>
      </c>
      <c r="AM105" s="950">
        <v>2259.5403586396642</v>
      </c>
      <c r="AN105" s="950">
        <v>2416.2632346545383</v>
      </c>
      <c r="AO105" s="950">
        <v>2737.2884197706389</v>
      </c>
      <c r="AP105" s="8"/>
      <c r="AQ105" s="8"/>
      <c r="AR105" s="8"/>
      <c r="AS105" s="8"/>
      <c r="AT105" s="8"/>
      <c r="AU105" s="8"/>
      <c r="AV105" s="8"/>
      <c r="AW105" s="8"/>
      <c r="AX105" s="8"/>
      <c r="AY105" s="8"/>
      <c r="AZ105" s="8"/>
      <c r="BA105" s="8"/>
    </row>
    <row r="106" spans="1:53">
      <c r="A106" s="371"/>
      <c r="B106" s="415"/>
      <c r="C106" s="415"/>
      <c r="D106" s="416"/>
      <c r="E106" s="416"/>
      <c r="F106" s="415"/>
      <c r="G106" s="416"/>
      <c r="H106" s="416"/>
      <c r="I106" s="417"/>
      <c r="J106" s="708" t="s">
        <v>553</v>
      </c>
      <c r="K106" s="781"/>
      <c r="L106" s="785"/>
      <c r="M106" s="434"/>
      <c r="N106" s="434"/>
      <c r="O106" s="950">
        <v>6101.0273756624347</v>
      </c>
      <c r="P106" s="950">
        <v>5246.7419865200463</v>
      </c>
      <c r="Q106" s="950">
        <v>5655.9372589000095</v>
      </c>
      <c r="R106" s="950">
        <v>6043.251918275012</v>
      </c>
      <c r="S106" s="950">
        <v>5924.8906147200005</v>
      </c>
      <c r="T106" s="950">
        <v>6446.1412304000332</v>
      </c>
      <c r="U106" s="950">
        <v>6525.8926034400401</v>
      </c>
      <c r="V106" s="950">
        <v>7710.8017154999998</v>
      </c>
      <c r="W106" s="950">
        <v>8398.3810237199996</v>
      </c>
      <c r="X106" s="950">
        <v>10996.0771305</v>
      </c>
      <c r="Y106" s="950">
        <v>10621.2666032</v>
      </c>
      <c r="Z106" s="950">
        <v>8188.3338725471995</v>
      </c>
      <c r="AA106" s="950">
        <v>8275.736931768799</v>
      </c>
      <c r="AB106" s="950">
        <v>9174.079500462798</v>
      </c>
      <c r="AC106" s="950">
        <v>9759.6997222031987</v>
      </c>
      <c r="AD106" s="950">
        <v>9870.3098747599997</v>
      </c>
      <c r="AE106" s="950">
        <v>9366.7870460176</v>
      </c>
      <c r="AF106" s="950">
        <v>11728.803227855999</v>
      </c>
      <c r="AG106" s="950">
        <v>7488.8957017350003</v>
      </c>
      <c r="AH106" s="950">
        <v>8325.991546199999</v>
      </c>
      <c r="AI106" s="950">
        <v>8981.5349608730248</v>
      </c>
      <c r="AJ106" s="950">
        <v>9568.690214903836</v>
      </c>
      <c r="AK106" s="950">
        <v>6681.6964040780795</v>
      </c>
      <c r="AL106" s="950">
        <v>9251.8510997858411</v>
      </c>
      <c r="AM106" s="950">
        <v>13678.917231621934</v>
      </c>
      <c r="AN106" s="950">
        <v>14440.35656367853</v>
      </c>
      <c r="AO106" s="950">
        <v>16462.537805431693</v>
      </c>
      <c r="AP106" s="8"/>
      <c r="AQ106" s="8"/>
      <c r="AR106" s="8"/>
      <c r="AS106" s="8"/>
      <c r="AT106" s="8"/>
      <c r="AU106" s="8"/>
      <c r="AV106" s="8"/>
      <c r="AW106" s="8"/>
      <c r="AX106" s="8"/>
      <c r="AY106" s="8"/>
      <c r="AZ106" s="8"/>
      <c r="BA106" s="8"/>
    </row>
    <row r="107" spans="1:53">
      <c r="A107" s="371"/>
      <c r="B107" s="415"/>
      <c r="C107" s="415"/>
      <c r="D107" s="416"/>
      <c r="E107" s="416"/>
      <c r="F107" s="415"/>
      <c r="G107" s="416"/>
      <c r="H107" s="416"/>
      <c r="I107" s="417"/>
      <c r="J107" s="708" t="s">
        <v>532</v>
      </c>
      <c r="K107" s="781"/>
      <c r="L107" s="785"/>
      <c r="M107" s="434"/>
      <c r="N107" s="434"/>
      <c r="O107" s="950">
        <v>4189.261304269573</v>
      </c>
      <c r="P107" s="950">
        <v>3598.1213816400323</v>
      </c>
      <c r="Q107" s="950">
        <v>3873.5222170200063</v>
      </c>
      <c r="R107" s="950">
        <v>4132.8301088250082</v>
      </c>
      <c r="S107" s="950">
        <v>4045.6503964799999</v>
      </c>
      <c r="T107" s="950">
        <v>4116.9428991999939</v>
      </c>
      <c r="U107" s="950">
        <v>3908.5519384799936</v>
      </c>
      <c r="V107" s="950">
        <v>4341.0096729999996</v>
      </c>
      <c r="W107" s="950">
        <v>4728.1015135199996</v>
      </c>
      <c r="X107" s="950">
        <v>4518.8541420000001</v>
      </c>
      <c r="Y107" s="950">
        <v>4162.8171398000004</v>
      </c>
      <c r="Z107" s="950">
        <v>3171.9983451959997</v>
      </c>
      <c r="AA107" s="950">
        <v>3145.9288283072001</v>
      </c>
      <c r="AB107" s="950">
        <v>3253.7463849351993</v>
      </c>
      <c r="AC107" s="950">
        <v>3246.1145684352</v>
      </c>
      <c r="AD107" s="950">
        <v>3281.6474186410001</v>
      </c>
      <c r="AE107" s="950">
        <v>2837.5364672321998</v>
      </c>
      <c r="AF107" s="950">
        <v>3531.7982796700999</v>
      </c>
      <c r="AG107" s="950">
        <v>2161.6824981150003</v>
      </c>
      <c r="AH107" s="950">
        <v>2178.4711998528001</v>
      </c>
      <c r="AI107" s="950">
        <v>2408.7058323975002</v>
      </c>
      <c r="AJ107" s="950">
        <v>2197.1757084039441</v>
      </c>
      <c r="AK107" s="950">
        <v>1517.40222559156</v>
      </c>
      <c r="AL107" s="950">
        <v>1875.5908574195521</v>
      </c>
      <c r="AM107" s="950">
        <v>1319.923027275908</v>
      </c>
      <c r="AN107" s="950">
        <v>1273.2092370377745</v>
      </c>
      <c r="AO107" s="950">
        <v>1515.8768102209983</v>
      </c>
      <c r="AP107" s="8"/>
      <c r="AQ107" s="8"/>
      <c r="AR107" s="8"/>
      <c r="AS107" s="8"/>
      <c r="AT107" s="8"/>
      <c r="AU107" s="8"/>
      <c r="AV107" s="8"/>
      <c r="AW107" s="8"/>
      <c r="AX107" s="8"/>
      <c r="AY107" s="8"/>
      <c r="AZ107" s="8"/>
      <c r="BA107" s="8"/>
    </row>
    <row r="108" spans="1:53">
      <c r="A108" s="371" t="s">
        <v>465</v>
      </c>
      <c r="B108" s="415" t="s">
        <v>297</v>
      </c>
      <c r="C108" s="415" t="s">
        <v>3894</v>
      </c>
      <c r="D108" s="416"/>
      <c r="E108" s="416"/>
      <c r="F108" s="415" t="s">
        <v>3895</v>
      </c>
      <c r="G108" s="416"/>
      <c r="H108" s="416"/>
      <c r="I108" s="417"/>
      <c r="J108" s="278" t="s">
        <v>344</v>
      </c>
      <c r="K108" s="781" t="s">
        <v>296</v>
      </c>
      <c r="L108" s="785">
        <v>0</v>
      </c>
      <c r="M108" s="434">
        <v>0</v>
      </c>
      <c r="N108" s="434">
        <v>0</v>
      </c>
      <c r="O108" s="434">
        <v>0</v>
      </c>
      <c r="P108" s="434">
        <v>0</v>
      </c>
      <c r="Q108" s="434">
        <v>0</v>
      </c>
      <c r="R108" s="434">
        <v>0</v>
      </c>
      <c r="S108" s="434">
        <v>0</v>
      </c>
      <c r="T108" s="434">
        <v>0</v>
      </c>
      <c r="U108" s="434">
        <v>35</v>
      </c>
      <c r="V108" s="434">
        <v>23</v>
      </c>
      <c r="W108" s="434">
        <v>29</v>
      </c>
      <c r="X108" s="434">
        <v>39</v>
      </c>
      <c r="Y108" s="434">
        <v>39</v>
      </c>
      <c r="Z108" s="434">
        <v>53</v>
      </c>
      <c r="AA108" s="434">
        <v>49</v>
      </c>
      <c r="AB108" s="434">
        <v>52</v>
      </c>
      <c r="AC108" s="434">
        <v>57</v>
      </c>
      <c r="AD108" s="785">
        <v>66</v>
      </c>
      <c r="AE108" s="524">
        <v>59</v>
      </c>
      <c r="AF108" s="434">
        <v>56</v>
      </c>
      <c r="AG108" s="434">
        <v>54</v>
      </c>
      <c r="AH108" s="434">
        <v>61</v>
      </c>
      <c r="AI108" s="434">
        <v>74</v>
      </c>
      <c r="AJ108" s="434">
        <v>72</v>
      </c>
      <c r="AK108" s="434">
        <v>65</v>
      </c>
      <c r="AL108" s="434">
        <v>59</v>
      </c>
      <c r="AM108" s="434">
        <v>76</v>
      </c>
      <c r="AN108" s="434">
        <v>89</v>
      </c>
      <c r="AO108" s="434">
        <v>49</v>
      </c>
      <c r="AP108" s="8"/>
      <c r="AQ108" s="8"/>
      <c r="AR108" s="8"/>
      <c r="AS108" s="8"/>
      <c r="AT108" s="8"/>
      <c r="AU108" s="8"/>
      <c r="AV108" s="8"/>
      <c r="AW108" s="8"/>
      <c r="AX108" s="8"/>
      <c r="AY108" s="8"/>
      <c r="AZ108" s="8"/>
      <c r="BA108" s="8"/>
    </row>
    <row r="109" spans="1:53">
      <c r="A109" s="414" t="s">
        <v>465</v>
      </c>
      <c r="B109" s="415" t="s">
        <v>300</v>
      </c>
      <c r="C109" s="415" t="s">
        <v>3896</v>
      </c>
      <c r="D109" s="369"/>
      <c r="E109" s="369"/>
      <c r="F109" s="415" t="s">
        <v>3897</v>
      </c>
      <c r="G109" s="415"/>
      <c r="H109" s="369"/>
      <c r="I109" s="370"/>
      <c r="J109" s="692" t="s">
        <v>344</v>
      </c>
      <c r="K109" s="285" t="s">
        <v>345</v>
      </c>
      <c r="L109" s="785">
        <v>0</v>
      </c>
      <c r="M109" s="434">
        <v>0</v>
      </c>
      <c r="N109" s="434">
        <v>0</v>
      </c>
      <c r="O109" s="434">
        <v>0</v>
      </c>
      <c r="P109" s="434">
        <v>0</v>
      </c>
      <c r="Q109" s="434">
        <v>0</v>
      </c>
      <c r="R109" s="434">
        <v>0</v>
      </c>
      <c r="S109" s="434">
        <v>0</v>
      </c>
      <c r="T109" s="434">
        <v>0</v>
      </c>
      <c r="U109" s="434">
        <v>0</v>
      </c>
      <c r="V109" s="434">
        <v>0</v>
      </c>
      <c r="W109" s="434">
        <v>0</v>
      </c>
      <c r="X109" s="434">
        <v>0</v>
      </c>
      <c r="Y109" s="434">
        <v>0</v>
      </c>
      <c r="Z109" s="434">
        <v>0</v>
      </c>
      <c r="AA109" s="434">
        <v>0</v>
      </c>
      <c r="AB109" s="434">
        <v>0</v>
      </c>
      <c r="AC109" s="434">
        <v>636</v>
      </c>
      <c r="AD109" s="785">
        <v>716</v>
      </c>
      <c r="AE109" s="524">
        <v>462</v>
      </c>
      <c r="AF109" s="434">
        <v>69</v>
      </c>
      <c r="AG109" s="434">
        <v>56</v>
      </c>
      <c r="AH109" s="434">
        <v>184</v>
      </c>
      <c r="AI109" s="434">
        <v>125</v>
      </c>
      <c r="AJ109" s="434">
        <v>115</v>
      </c>
      <c r="AK109" s="434">
        <v>19</v>
      </c>
      <c r="AL109" s="434">
        <v>0</v>
      </c>
      <c r="AM109" s="434">
        <v>0</v>
      </c>
      <c r="AN109" s="434">
        <v>0</v>
      </c>
      <c r="AO109" s="434">
        <v>0</v>
      </c>
      <c r="AP109" s="8"/>
      <c r="AQ109" s="8"/>
      <c r="AR109" s="8"/>
      <c r="AS109" s="8"/>
      <c r="AT109" s="8"/>
      <c r="AU109" s="8"/>
      <c r="AV109" s="8"/>
      <c r="AW109" s="8"/>
      <c r="AX109" s="8"/>
      <c r="AY109" s="8"/>
      <c r="AZ109" s="8"/>
      <c r="BA109" s="8"/>
    </row>
    <row r="110" spans="1:53">
      <c r="A110" s="414" t="s">
        <v>465</v>
      </c>
      <c r="B110" s="415" t="s">
        <v>303</v>
      </c>
      <c r="C110" s="415" t="s">
        <v>3898</v>
      </c>
      <c r="D110" s="369"/>
      <c r="E110" s="369"/>
      <c r="F110" s="415" t="s">
        <v>3899</v>
      </c>
      <c r="G110" s="415"/>
      <c r="H110" s="369"/>
      <c r="I110" s="370"/>
      <c r="J110" s="692" t="s">
        <v>344</v>
      </c>
      <c r="K110" s="781" t="s">
        <v>219</v>
      </c>
      <c r="L110" s="785">
        <v>0</v>
      </c>
      <c r="M110" s="434">
        <v>0</v>
      </c>
      <c r="N110" s="434">
        <v>0</v>
      </c>
      <c r="O110" s="434">
        <v>0</v>
      </c>
      <c r="P110" s="434">
        <v>0</v>
      </c>
      <c r="Q110" s="434">
        <v>0</v>
      </c>
      <c r="R110" s="434">
        <v>0</v>
      </c>
      <c r="S110" s="434">
        <v>0</v>
      </c>
      <c r="T110" s="434">
        <v>0</v>
      </c>
      <c r="U110" s="434">
        <v>0</v>
      </c>
      <c r="V110" s="434">
        <v>0</v>
      </c>
      <c r="W110" s="434">
        <v>0</v>
      </c>
      <c r="X110" s="434">
        <v>0</v>
      </c>
      <c r="Y110" s="434">
        <v>0</v>
      </c>
      <c r="Z110" s="434">
        <v>0</v>
      </c>
      <c r="AA110" s="434">
        <v>0</v>
      </c>
      <c r="AB110" s="434">
        <v>0</v>
      </c>
      <c r="AC110" s="434">
        <v>0</v>
      </c>
      <c r="AD110" s="785">
        <v>0</v>
      </c>
      <c r="AE110" s="524">
        <v>0</v>
      </c>
      <c r="AF110" s="434">
        <v>206</v>
      </c>
      <c r="AG110" s="434">
        <v>518</v>
      </c>
      <c r="AH110" s="434">
        <v>594</v>
      </c>
      <c r="AI110" s="434">
        <v>634</v>
      </c>
      <c r="AJ110" s="434">
        <v>723</v>
      </c>
      <c r="AK110" s="434">
        <v>975</v>
      </c>
      <c r="AL110" s="434">
        <v>1339</v>
      </c>
      <c r="AM110" s="434">
        <v>1501</v>
      </c>
      <c r="AN110" s="434">
        <v>1391</v>
      </c>
      <c r="AO110" s="434">
        <v>1333</v>
      </c>
      <c r="AP110" s="8"/>
      <c r="AQ110" s="8"/>
      <c r="AR110" s="8"/>
      <c r="AS110" s="8"/>
      <c r="AT110" s="8"/>
      <c r="AU110" s="8"/>
      <c r="AV110" s="8"/>
      <c r="AW110" s="8"/>
      <c r="AX110" s="8"/>
      <c r="AY110" s="8"/>
      <c r="AZ110" s="8"/>
      <c r="BA110" s="8"/>
    </row>
    <row r="111" spans="1:53">
      <c r="A111" s="414" t="s">
        <v>465</v>
      </c>
      <c r="B111" s="415" t="s">
        <v>306</v>
      </c>
      <c r="C111" s="415" t="s">
        <v>3900</v>
      </c>
      <c r="D111" s="369"/>
      <c r="E111" s="369"/>
      <c r="F111" s="415" t="s">
        <v>3901</v>
      </c>
      <c r="G111" s="415"/>
      <c r="H111" s="369"/>
      <c r="I111" s="370"/>
      <c r="J111" s="692" t="s">
        <v>344</v>
      </c>
      <c r="K111" s="781" t="s">
        <v>219</v>
      </c>
      <c r="L111" s="785">
        <v>0</v>
      </c>
      <c r="M111" s="434">
        <v>0</v>
      </c>
      <c r="N111" s="434">
        <v>0</v>
      </c>
      <c r="O111" s="434">
        <v>0</v>
      </c>
      <c r="P111" s="434">
        <v>0</v>
      </c>
      <c r="Q111" s="434">
        <v>0</v>
      </c>
      <c r="R111" s="434">
        <v>0</v>
      </c>
      <c r="S111" s="434">
        <v>0</v>
      </c>
      <c r="T111" s="434">
        <v>0</v>
      </c>
      <c r="U111" s="434">
        <v>0</v>
      </c>
      <c r="V111" s="434">
        <v>0</v>
      </c>
      <c r="W111" s="434">
        <v>0</v>
      </c>
      <c r="X111" s="434">
        <v>0</v>
      </c>
      <c r="Y111" s="434">
        <v>0</v>
      </c>
      <c r="Z111" s="434">
        <v>0</v>
      </c>
      <c r="AA111" s="434">
        <v>0</v>
      </c>
      <c r="AB111" s="434">
        <v>0</v>
      </c>
      <c r="AC111" s="434">
        <v>0</v>
      </c>
      <c r="AD111" s="785">
        <v>0</v>
      </c>
      <c r="AE111" s="524">
        <v>0</v>
      </c>
      <c r="AF111" s="434">
        <v>0</v>
      </c>
      <c r="AG111" s="434">
        <v>78</v>
      </c>
      <c r="AH111" s="434">
        <v>79</v>
      </c>
      <c r="AI111" s="434">
        <v>80</v>
      </c>
      <c r="AJ111" s="434">
        <v>85</v>
      </c>
      <c r="AK111" s="434">
        <v>61</v>
      </c>
      <c r="AL111" s="434">
        <v>80</v>
      </c>
      <c r="AM111" s="434">
        <v>77</v>
      </c>
      <c r="AN111" s="434">
        <v>92</v>
      </c>
      <c r="AO111" s="434">
        <v>81</v>
      </c>
      <c r="AP111" s="8"/>
      <c r="AQ111" s="8"/>
      <c r="AR111" s="8"/>
      <c r="AS111" s="8"/>
      <c r="AT111" s="8"/>
      <c r="AU111" s="8"/>
      <c r="AV111" s="8"/>
      <c r="AW111" s="8"/>
      <c r="AX111" s="8"/>
      <c r="AY111" s="8"/>
      <c r="AZ111" s="8"/>
      <c r="BA111" s="8"/>
    </row>
    <row r="112" spans="1:53">
      <c r="A112" s="414" t="s">
        <v>465</v>
      </c>
      <c r="B112" s="415" t="s">
        <v>309</v>
      </c>
      <c r="C112" s="415" t="s">
        <v>3902</v>
      </c>
      <c r="D112" s="369"/>
      <c r="E112" s="369"/>
      <c r="F112" s="415" t="s">
        <v>3903</v>
      </c>
      <c r="G112" s="415"/>
      <c r="H112" s="369"/>
      <c r="I112" s="370"/>
      <c r="J112" s="692" t="s">
        <v>344</v>
      </c>
      <c r="K112" s="781" t="s">
        <v>219</v>
      </c>
      <c r="L112" s="785">
        <v>0</v>
      </c>
      <c r="M112" s="434">
        <v>0</v>
      </c>
      <c r="N112" s="434">
        <v>0</v>
      </c>
      <c r="O112" s="434">
        <v>0</v>
      </c>
      <c r="P112" s="434">
        <v>0</v>
      </c>
      <c r="Q112" s="434">
        <v>0</v>
      </c>
      <c r="R112" s="434">
        <v>0</v>
      </c>
      <c r="S112" s="434">
        <v>0</v>
      </c>
      <c r="T112" s="434">
        <v>0</v>
      </c>
      <c r="U112" s="434">
        <v>0</v>
      </c>
      <c r="V112" s="434">
        <v>0</v>
      </c>
      <c r="W112" s="434">
        <v>0</v>
      </c>
      <c r="X112" s="434">
        <v>0</v>
      </c>
      <c r="Y112" s="434">
        <v>0</v>
      </c>
      <c r="Z112" s="434">
        <v>0</v>
      </c>
      <c r="AA112" s="434">
        <v>0</v>
      </c>
      <c r="AB112" s="434">
        <v>0</v>
      </c>
      <c r="AC112" s="434">
        <v>0</v>
      </c>
      <c r="AD112" s="785">
        <v>0</v>
      </c>
      <c r="AE112" s="524">
        <v>0</v>
      </c>
      <c r="AF112" s="434">
        <v>2346</v>
      </c>
      <c r="AG112" s="434">
        <v>767</v>
      </c>
      <c r="AH112" s="434">
        <v>2273</v>
      </c>
      <c r="AI112" s="434">
        <v>1137</v>
      </c>
      <c r="AJ112" s="434">
        <v>846</v>
      </c>
      <c r="AK112" s="434">
        <v>981</v>
      </c>
      <c r="AL112" s="434">
        <v>1074</v>
      </c>
      <c r="AM112" s="434">
        <v>1356</v>
      </c>
      <c r="AN112" s="434">
        <v>1153</v>
      </c>
      <c r="AO112" s="434">
        <v>0</v>
      </c>
      <c r="AP112" s="8"/>
      <c r="AQ112" s="8"/>
      <c r="AR112" s="8"/>
      <c r="AS112" s="8"/>
      <c r="AT112" s="8"/>
      <c r="AU112" s="8"/>
      <c r="AV112" s="8"/>
      <c r="AW112" s="8"/>
      <c r="AX112" s="8"/>
      <c r="AY112" s="8"/>
      <c r="AZ112" s="8"/>
      <c r="BA112" s="8"/>
    </row>
    <row r="113" spans="1:53">
      <c r="A113" s="414" t="s">
        <v>465</v>
      </c>
      <c r="B113" s="415" t="s">
        <v>312</v>
      </c>
      <c r="C113" s="415" t="s">
        <v>3904</v>
      </c>
      <c r="D113" s="416"/>
      <c r="E113" s="416"/>
      <c r="F113" s="415" t="s">
        <v>3905</v>
      </c>
      <c r="G113" s="416"/>
      <c r="H113" s="416"/>
      <c r="I113" s="417"/>
      <c r="J113" s="278" t="s">
        <v>229</v>
      </c>
      <c r="K113" s="781" t="s">
        <v>296</v>
      </c>
      <c r="L113" s="785">
        <v>0</v>
      </c>
      <c r="M113" s="434">
        <v>0</v>
      </c>
      <c r="N113" s="434">
        <v>0</v>
      </c>
      <c r="O113" s="434">
        <v>0</v>
      </c>
      <c r="P113" s="434">
        <v>0</v>
      </c>
      <c r="Q113" s="434">
        <v>0</v>
      </c>
      <c r="R113" s="434">
        <v>0</v>
      </c>
      <c r="S113" s="434">
        <v>0</v>
      </c>
      <c r="T113" s="434">
        <v>0</v>
      </c>
      <c r="U113" s="434">
        <v>0</v>
      </c>
      <c r="V113" s="434">
        <v>0</v>
      </c>
      <c r="W113" s="434">
        <v>0</v>
      </c>
      <c r="X113" s="434">
        <v>0</v>
      </c>
      <c r="Y113" s="434">
        <v>0</v>
      </c>
      <c r="Z113" s="434">
        <v>0</v>
      </c>
      <c r="AA113" s="434">
        <v>0</v>
      </c>
      <c r="AB113" s="434">
        <v>0</v>
      </c>
      <c r="AC113" s="434">
        <v>0</v>
      </c>
      <c r="AD113" s="785">
        <v>0</v>
      </c>
      <c r="AE113" s="524">
        <v>0</v>
      </c>
      <c r="AF113" s="434">
        <v>0</v>
      </c>
      <c r="AG113" s="434">
        <v>0</v>
      </c>
      <c r="AH113" s="434">
        <v>0</v>
      </c>
      <c r="AI113" s="434">
        <v>0</v>
      </c>
      <c r="AJ113" s="434">
        <v>0</v>
      </c>
      <c r="AK113" s="434">
        <v>0</v>
      </c>
      <c r="AL113" s="434">
        <v>0</v>
      </c>
      <c r="AM113" s="434">
        <v>3750</v>
      </c>
      <c r="AN113" s="434">
        <v>69</v>
      </c>
      <c r="AO113" s="434">
        <v>0</v>
      </c>
      <c r="AP113" s="8"/>
      <c r="AQ113" s="8"/>
      <c r="AR113" s="8"/>
      <c r="AS113" s="8"/>
      <c r="AT113" s="8"/>
      <c r="AU113" s="8"/>
      <c r="AV113" s="8"/>
      <c r="AW113" s="8"/>
      <c r="AX113" s="8"/>
      <c r="AY113" s="8"/>
      <c r="AZ113" s="8"/>
      <c r="BA113" s="8"/>
    </row>
    <row r="114" spans="1:53">
      <c r="A114" s="402" t="s">
        <v>512</v>
      </c>
      <c r="B114" s="388" t="s">
        <v>216</v>
      </c>
      <c r="C114" s="388" t="s">
        <v>3906</v>
      </c>
      <c r="D114" s="389"/>
      <c r="E114" s="389"/>
      <c r="F114" s="388" t="s">
        <v>514</v>
      </c>
      <c r="G114" s="389"/>
      <c r="H114" s="389"/>
      <c r="I114" s="390"/>
      <c r="J114" s="388" t="s">
        <v>219</v>
      </c>
      <c r="K114" s="188" t="s">
        <v>219</v>
      </c>
      <c r="L114" s="1017">
        <v>137036</v>
      </c>
      <c r="M114" s="1017">
        <v>151324</v>
      </c>
      <c r="N114" s="1017">
        <v>165771</v>
      </c>
      <c r="O114" s="1017">
        <v>155751</v>
      </c>
      <c r="P114" s="1017">
        <v>168082</v>
      </c>
      <c r="Q114" s="1017">
        <v>171067</v>
      </c>
      <c r="R114" s="1017">
        <v>183261</v>
      </c>
      <c r="S114" s="1017">
        <v>180544</v>
      </c>
      <c r="T114" s="1017">
        <v>178472</v>
      </c>
      <c r="U114" s="1017">
        <v>185289</v>
      </c>
      <c r="V114" s="1017">
        <v>191001</v>
      </c>
      <c r="W114" s="1017">
        <v>213472</v>
      </c>
      <c r="X114" s="1017">
        <v>233507</v>
      </c>
      <c r="Y114" s="1017">
        <v>239880</v>
      </c>
      <c r="Z114" s="1017">
        <v>222527</v>
      </c>
      <c r="AA114" s="1017">
        <v>226675</v>
      </c>
      <c r="AB114" s="1017">
        <v>226997</v>
      </c>
      <c r="AC114" s="1017">
        <v>239767</v>
      </c>
      <c r="AD114" s="1017">
        <v>241037</v>
      </c>
      <c r="AE114" s="526">
        <v>237168</v>
      </c>
      <c r="AF114" s="435">
        <v>242566</v>
      </c>
      <c r="AG114" s="435">
        <v>247425</v>
      </c>
      <c r="AH114" s="435">
        <v>250161</v>
      </c>
      <c r="AI114" s="435">
        <v>248561</v>
      </c>
      <c r="AJ114" s="435">
        <v>258205</v>
      </c>
      <c r="AK114" s="435">
        <v>251102</v>
      </c>
      <c r="AL114" s="435">
        <v>268362</v>
      </c>
      <c r="AM114" s="435">
        <v>290381</v>
      </c>
      <c r="AN114" s="435">
        <v>321786</v>
      </c>
      <c r="AO114" s="435">
        <v>343466</v>
      </c>
      <c r="AP114" s="8"/>
      <c r="AQ114" s="8"/>
      <c r="AR114" s="8"/>
      <c r="AS114" s="8"/>
      <c r="AT114" s="8"/>
      <c r="AU114" s="8"/>
      <c r="AV114" s="8"/>
      <c r="AW114" s="8"/>
      <c r="AX114" s="8"/>
      <c r="AY114" s="8"/>
      <c r="AZ114" s="8"/>
      <c r="BA114" s="8"/>
    </row>
    <row r="115" spans="1:53">
      <c r="A115" s="401" t="s">
        <v>515</v>
      </c>
      <c r="B115" s="385" t="s">
        <v>216</v>
      </c>
      <c r="C115" s="385" t="s">
        <v>3907</v>
      </c>
      <c r="D115" s="386"/>
      <c r="E115" s="386"/>
      <c r="F115" s="385" t="s">
        <v>517</v>
      </c>
      <c r="G115" s="386"/>
      <c r="H115" s="386"/>
      <c r="I115" s="387"/>
      <c r="J115" s="385" t="s">
        <v>219</v>
      </c>
      <c r="K115" s="187" t="s">
        <v>219</v>
      </c>
      <c r="L115" s="1017">
        <v>131101</v>
      </c>
      <c r="M115" s="435">
        <v>145889</v>
      </c>
      <c r="N115" s="435">
        <v>160053</v>
      </c>
      <c r="O115" s="435">
        <v>150374</v>
      </c>
      <c r="P115" s="435">
        <v>162696</v>
      </c>
      <c r="Q115" s="435">
        <v>166017</v>
      </c>
      <c r="R115" s="435">
        <v>177788</v>
      </c>
      <c r="S115" s="435">
        <v>173596</v>
      </c>
      <c r="T115" s="435">
        <v>172173</v>
      </c>
      <c r="U115" s="435">
        <v>179031</v>
      </c>
      <c r="V115" s="435">
        <v>185049</v>
      </c>
      <c r="W115" s="435">
        <v>206898</v>
      </c>
      <c r="X115" s="435">
        <v>226411</v>
      </c>
      <c r="Y115" s="435">
        <v>233014</v>
      </c>
      <c r="Z115" s="435">
        <v>215395</v>
      </c>
      <c r="AA115" s="435">
        <v>219436</v>
      </c>
      <c r="AB115" s="435">
        <v>219162</v>
      </c>
      <c r="AC115" s="435">
        <v>231015</v>
      </c>
      <c r="AD115" s="435">
        <v>233478</v>
      </c>
      <c r="AE115" s="526">
        <v>229270</v>
      </c>
      <c r="AF115" s="435">
        <v>234338</v>
      </c>
      <c r="AG115" s="435">
        <v>237028</v>
      </c>
      <c r="AH115" s="435">
        <v>240518</v>
      </c>
      <c r="AI115" s="435">
        <v>238616</v>
      </c>
      <c r="AJ115" s="435">
        <v>248607</v>
      </c>
      <c r="AK115" s="435">
        <v>242390</v>
      </c>
      <c r="AL115" s="435">
        <v>258751</v>
      </c>
      <c r="AM115" s="435">
        <v>279544</v>
      </c>
      <c r="AN115" s="435">
        <v>310746</v>
      </c>
      <c r="AO115" s="435">
        <v>333593</v>
      </c>
      <c r="AP115" s="8"/>
      <c r="AQ115" s="8"/>
      <c r="AR115" s="8"/>
      <c r="AS115" s="8"/>
      <c r="AT115" s="8"/>
      <c r="AU115" s="8"/>
      <c r="AV115" s="8"/>
      <c r="AW115" s="8"/>
      <c r="AX115" s="8"/>
      <c r="AY115" s="8"/>
      <c r="AZ115" s="8"/>
      <c r="BA115" s="8"/>
    </row>
    <row r="116" spans="1:53">
      <c r="A116" s="401" t="s">
        <v>518</v>
      </c>
      <c r="B116" s="385" t="s">
        <v>216</v>
      </c>
      <c r="C116" s="385" t="s">
        <v>3908</v>
      </c>
      <c r="D116" s="386"/>
      <c r="E116" s="386"/>
      <c r="F116" s="385" t="s">
        <v>520</v>
      </c>
      <c r="G116" s="386"/>
      <c r="H116" s="386"/>
      <c r="I116" s="387"/>
      <c r="J116" s="385" t="s">
        <v>219</v>
      </c>
      <c r="K116" s="187" t="s">
        <v>219</v>
      </c>
      <c r="L116" s="1017">
        <v>99181</v>
      </c>
      <c r="M116" s="435">
        <v>107900</v>
      </c>
      <c r="N116" s="435">
        <v>116509</v>
      </c>
      <c r="O116" s="435">
        <v>122570</v>
      </c>
      <c r="P116" s="435">
        <v>130188</v>
      </c>
      <c r="Q116" s="435">
        <v>136356</v>
      </c>
      <c r="R116" s="435">
        <v>136948</v>
      </c>
      <c r="S116" s="435">
        <v>138552</v>
      </c>
      <c r="T116" s="435">
        <v>140720</v>
      </c>
      <c r="U116" s="435">
        <v>145576</v>
      </c>
      <c r="V116" s="435">
        <v>150817</v>
      </c>
      <c r="W116" s="435">
        <v>162417</v>
      </c>
      <c r="X116" s="435">
        <v>175289</v>
      </c>
      <c r="Y116" s="435">
        <v>184536</v>
      </c>
      <c r="Z116" s="435">
        <v>177235</v>
      </c>
      <c r="AA116" s="435">
        <v>181994</v>
      </c>
      <c r="AB116" s="435">
        <v>182673</v>
      </c>
      <c r="AC116" s="435">
        <v>191843</v>
      </c>
      <c r="AD116" s="435">
        <v>191720</v>
      </c>
      <c r="AE116" s="526">
        <v>193485</v>
      </c>
      <c r="AF116" s="435">
        <v>200226</v>
      </c>
      <c r="AG116" s="435">
        <v>200275</v>
      </c>
      <c r="AH116" s="435">
        <v>203811</v>
      </c>
      <c r="AI116" s="435">
        <v>204903</v>
      </c>
      <c r="AJ116" s="435">
        <v>212504</v>
      </c>
      <c r="AK116" s="435">
        <v>207373</v>
      </c>
      <c r="AL116" s="435">
        <v>223116</v>
      </c>
      <c r="AM116" s="435">
        <v>225357</v>
      </c>
      <c r="AN116" s="435">
        <v>250875</v>
      </c>
      <c r="AO116" s="435">
        <v>273602</v>
      </c>
      <c r="AP116" s="8"/>
      <c r="AQ116" s="8"/>
      <c r="AR116" s="8"/>
      <c r="AS116" s="8"/>
      <c r="AT116" s="8"/>
      <c r="AU116" s="8"/>
      <c r="AV116" s="8"/>
      <c r="AW116" s="8"/>
      <c r="AX116" s="8"/>
      <c r="AY116" s="8"/>
      <c r="AZ116" s="8"/>
      <c r="BA116" s="8"/>
    </row>
    <row r="117" spans="1:53">
      <c r="A117" s="401" t="s">
        <v>521</v>
      </c>
      <c r="B117" s="385" t="s">
        <v>216</v>
      </c>
      <c r="C117" s="385" t="s">
        <v>3909</v>
      </c>
      <c r="D117" s="386"/>
      <c r="E117" s="386"/>
      <c r="F117" s="385" t="s">
        <v>523</v>
      </c>
      <c r="G117" s="386"/>
      <c r="H117" s="386"/>
      <c r="I117" s="387"/>
      <c r="J117" s="385" t="s">
        <v>219</v>
      </c>
      <c r="K117" s="187" t="s">
        <v>219</v>
      </c>
      <c r="L117" s="1017">
        <v>98889</v>
      </c>
      <c r="M117" s="435">
        <v>107567</v>
      </c>
      <c r="N117" s="435">
        <v>116152</v>
      </c>
      <c r="O117" s="435">
        <v>121894</v>
      </c>
      <c r="P117" s="435">
        <v>126907</v>
      </c>
      <c r="Q117" s="435">
        <v>125866</v>
      </c>
      <c r="R117" s="435">
        <v>134714</v>
      </c>
      <c r="S117" s="435">
        <v>137125</v>
      </c>
      <c r="T117" s="435">
        <v>139666</v>
      </c>
      <c r="U117" s="435">
        <v>144459</v>
      </c>
      <c r="V117" s="435">
        <v>148535</v>
      </c>
      <c r="W117" s="435">
        <v>159936</v>
      </c>
      <c r="X117" s="435">
        <v>173058</v>
      </c>
      <c r="Y117" s="435">
        <v>183235</v>
      </c>
      <c r="Z117" s="435">
        <v>176155</v>
      </c>
      <c r="AA117" s="435">
        <v>180917</v>
      </c>
      <c r="AB117" s="435">
        <v>182050</v>
      </c>
      <c r="AC117" s="435">
        <v>189328</v>
      </c>
      <c r="AD117" s="435">
        <v>189410</v>
      </c>
      <c r="AE117" s="526">
        <v>189532</v>
      </c>
      <c r="AF117" s="435">
        <v>196577</v>
      </c>
      <c r="AG117" s="435">
        <v>196911</v>
      </c>
      <c r="AH117" s="435">
        <v>201515</v>
      </c>
      <c r="AI117" s="435">
        <v>203527</v>
      </c>
      <c r="AJ117" s="435">
        <v>209420</v>
      </c>
      <c r="AK117" s="435">
        <v>204279</v>
      </c>
      <c r="AL117" s="435">
        <v>217295</v>
      </c>
      <c r="AM117" s="435">
        <v>222538</v>
      </c>
      <c r="AN117" s="435">
        <v>249225</v>
      </c>
      <c r="AO117" s="435">
        <v>268473</v>
      </c>
      <c r="AP117" s="8"/>
      <c r="AQ117" s="8"/>
      <c r="AR117" s="8"/>
      <c r="AS117" s="8"/>
      <c r="AT117" s="8"/>
      <c r="AU117" s="8"/>
      <c r="AV117" s="8"/>
      <c r="AW117" s="8"/>
      <c r="AX117" s="8"/>
      <c r="AY117" s="8"/>
      <c r="AZ117" s="8"/>
      <c r="BA117" s="8"/>
    </row>
    <row r="118" spans="1:53">
      <c r="A118" s="414" t="s">
        <v>521</v>
      </c>
      <c r="B118" s="415" t="s">
        <v>226</v>
      </c>
      <c r="C118" s="415" t="s">
        <v>3909</v>
      </c>
      <c r="D118" s="416"/>
      <c r="E118" s="416"/>
      <c r="F118" s="415" t="s">
        <v>2266</v>
      </c>
      <c r="G118" s="416"/>
      <c r="H118" s="416"/>
      <c r="I118" s="417"/>
      <c r="J118" s="278" t="s">
        <v>526</v>
      </c>
      <c r="K118" s="781" t="s">
        <v>219</v>
      </c>
      <c r="L118" s="785">
        <v>83169</v>
      </c>
      <c r="M118" s="434">
        <v>89883</v>
      </c>
      <c r="N118" s="434">
        <v>97847</v>
      </c>
      <c r="O118" s="434">
        <v>109378</v>
      </c>
      <c r="P118" s="434">
        <v>115107</v>
      </c>
      <c r="Q118" s="434">
        <v>114783</v>
      </c>
      <c r="R118" s="434">
        <v>120452</v>
      </c>
      <c r="S118" s="434">
        <v>122403</v>
      </c>
      <c r="T118" s="434">
        <v>124607</v>
      </c>
      <c r="U118" s="434">
        <v>128347</v>
      </c>
      <c r="V118" s="434">
        <v>133692</v>
      </c>
      <c r="W118" s="434">
        <v>142626</v>
      </c>
      <c r="X118" s="434">
        <v>152772</v>
      </c>
      <c r="Y118" s="434">
        <v>160511</v>
      </c>
      <c r="Z118" s="434">
        <v>155397</v>
      </c>
      <c r="AA118" s="434">
        <v>162823</v>
      </c>
      <c r="AB118" s="434">
        <v>162181</v>
      </c>
      <c r="AC118" s="434">
        <v>163907</v>
      </c>
      <c r="AD118" s="434">
        <v>161324</v>
      </c>
      <c r="AE118" s="524">
        <v>160620</v>
      </c>
      <c r="AF118" s="434">
        <v>165741</v>
      </c>
      <c r="AG118" s="434">
        <v>166198</v>
      </c>
      <c r="AH118" s="434">
        <v>170134</v>
      </c>
      <c r="AI118" s="434">
        <v>173143</v>
      </c>
      <c r="AJ118" s="434">
        <v>177632</v>
      </c>
      <c r="AK118" s="434">
        <v>172908</v>
      </c>
      <c r="AL118" s="434">
        <v>182469</v>
      </c>
      <c r="AM118" s="434">
        <v>188308</v>
      </c>
      <c r="AN118" s="434">
        <v>208488</v>
      </c>
      <c r="AO118" s="434">
        <v>218573</v>
      </c>
      <c r="AP118" s="8"/>
      <c r="AQ118" s="8"/>
      <c r="AR118" s="8"/>
      <c r="AS118" s="8"/>
      <c r="AT118" s="8"/>
      <c r="AU118" s="8"/>
      <c r="AV118" s="8"/>
      <c r="AW118" s="8"/>
      <c r="AX118" s="8"/>
      <c r="AY118" s="8"/>
      <c r="AZ118" s="8"/>
      <c r="BA118" s="8"/>
    </row>
    <row r="119" spans="1:53" s="86" customFormat="1">
      <c r="A119" s="414" t="s">
        <v>521</v>
      </c>
      <c r="B119" s="415" t="s">
        <v>230</v>
      </c>
      <c r="C119" s="415" t="s">
        <v>3910</v>
      </c>
      <c r="D119" s="416"/>
      <c r="E119" s="416"/>
      <c r="F119" s="415" t="s">
        <v>3911</v>
      </c>
      <c r="G119" s="416"/>
      <c r="H119" s="416"/>
      <c r="I119" s="417"/>
      <c r="J119" s="278" t="s">
        <v>526</v>
      </c>
      <c r="K119" s="781" t="s">
        <v>219</v>
      </c>
      <c r="L119" s="785">
        <v>0</v>
      </c>
      <c r="M119" s="434">
        <v>0</v>
      </c>
      <c r="N119" s="434">
        <v>0</v>
      </c>
      <c r="O119" s="434">
        <v>0</v>
      </c>
      <c r="P119" s="434">
        <v>2425</v>
      </c>
      <c r="Q119" s="434">
        <v>2515</v>
      </c>
      <c r="R119" s="434">
        <v>4627</v>
      </c>
      <c r="S119" s="434">
        <v>4932</v>
      </c>
      <c r="T119" s="434">
        <v>6212</v>
      </c>
      <c r="U119" s="434">
        <v>6830</v>
      </c>
      <c r="V119" s="434">
        <v>6313</v>
      </c>
      <c r="W119" s="434">
        <v>6208</v>
      </c>
      <c r="X119" s="434">
        <v>7420</v>
      </c>
      <c r="Y119" s="434">
        <v>8198</v>
      </c>
      <c r="Z119" s="434">
        <v>8080</v>
      </c>
      <c r="AA119" s="434">
        <v>8167</v>
      </c>
      <c r="AB119" s="434">
        <v>8374</v>
      </c>
      <c r="AC119" s="434">
        <v>10646</v>
      </c>
      <c r="AD119" s="434">
        <v>10576</v>
      </c>
      <c r="AE119" s="524">
        <v>10935</v>
      </c>
      <c r="AF119" s="434">
        <v>11106</v>
      </c>
      <c r="AG119" s="434">
        <v>11621</v>
      </c>
      <c r="AH119" s="434">
        <v>11720</v>
      </c>
      <c r="AI119" s="434">
        <v>11687</v>
      </c>
      <c r="AJ119" s="434">
        <v>11962</v>
      </c>
      <c r="AK119" s="434">
        <v>11835</v>
      </c>
      <c r="AL119" s="434">
        <v>11960</v>
      </c>
      <c r="AM119" s="434">
        <v>12638</v>
      </c>
      <c r="AN119" s="434">
        <v>13600</v>
      </c>
      <c r="AO119" s="434">
        <v>14861</v>
      </c>
    </row>
    <row r="120" spans="1:53" s="86" customFormat="1">
      <c r="A120" s="414" t="s">
        <v>521</v>
      </c>
      <c r="B120" s="415" t="s">
        <v>233</v>
      </c>
      <c r="C120" s="415" t="s">
        <v>3912</v>
      </c>
      <c r="D120" s="416"/>
      <c r="E120" s="416"/>
      <c r="F120" s="415" t="s">
        <v>3913</v>
      </c>
      <c r="G120" s="416"/>
      <c r="H120" s="416"/>
      <c r="I120" s="417"/>
      <c r="J120" s="278" t="s">
        <v>526</v>
      </c>
      <c r="K120" s="781" t="s">
        <v>219</v>
      </c>
      <c r="L120" s="785">
        <v>0</v>
      </c>
      <c r="M120" s="434">
        <v>0</v>
      </c>
      <c r="N120" s="434">
        <v>0</v>
      </c>
      <c r="O120" s="434">
        <v>0</v>
      </c>
      <c r="P120" s="434">
        <v>156</v>
      </c>
      <c r="Q120" s="434">
        <v>582</v>
      </c>
      <c r="R120" s="434">
        <v>863</v>
      </c>
      <c r="S120" s="434">
        <v>1099</v>
      </c>
      <c r="T120" s="434">
        <v>1576</v>
      </c>
      <c r="U120" s="434">
        <v>1630</v>
      </c>
      <c r="V120" s="434">
        <v>1528</v>
      </c>
      <c r="W120" s="434">
        <v>1563</v>
      </c>
      <c r="X120" s="434">
        <v>2467</v>
      </c>
      <c r="Y120" s="434">
        <v>2922</v>
      </c>
      <c r="Z120" s="434">
        <v>2812</v>
      </c>
      <c r="AA120" s="434">
        <v>2892</v>
      </c>
      <c r="AB120" s="434">
        <v>3217</v>
      </c>
      <c r="AC120" s="434">
        <v>3890</v>
      </c>
      <c r="AD120" s="434">
        <v>4207</v>
      </c>
      <c r="AE120" s="524">
        <v>4372</v>
      </c>
      <c r="AF120" s="434">
        <v>4564</v>
      </c>
      <c r="AG120" s="434">
        <v>4547</v>
      </c>
      <c r="AH120" s="434">
        <v>4617</v>
      </c>
      <c r="AI120" s="434">
        <v>4680</v>
      </c>
      <c r="AJ120" s="434">
        <v>4880</v>
      </c>
      <c r="AK120" s="434">
        <v>4711</v>
      </c>
      <c r="AL120" s="434">
        <v>4847</v>
      </c>
      <c r="AM120" s="434">
        <v>5225</v>
      </c>
      <c r="AN120" s="434">
        <v>5621</v>
      </c>
      <c r="AO120" s="434">
        <v>6213</v>
      </c>
    </row>
    <row r="121" spans="1:53" s="86" customFormat="1">
      <c r="A121" s="414" t="s">
        <v>521</v>
      </c>
      <c r="B121" s="415" t="s">
        <v>287</v>
      </c>
      <c r="C121" s="415" t="s">
        <v>3914</v>
      </c>
      <c r="D121" s="416"/>
      <c r="E121" s="416"/>
      <c r="F121" s="415" t="s">
        <v>3915</v>
      </c>
      <c r="G121" s="416"/>
      <c r="H121" s="416"/>
      <c r="I121" s="417"/>
      <c r="J121" s="278" t="s">
        <v>529</v>
      </c>
      <c r="K121" s="781" t="s">
        <v>219</v>
      </c>
      <c r="L121" s="785">
        <v>10796</v>
      </c>
      <c r="M121" s="434">
        <v>13418</v>
      </c>
      <c r="N121" s="434">
        <v>13973</v>
      </c>
      <c r="O121" s="434">
        <v>9963</v>
      </c>
      <c r="P121" s="434">
        <v>7167</v>
      </c>
      <c r="Q121" s="434">
        <v>6149</v>
      </c>
      <c r="R121" s="434">
        <v>7181</v>
      </c>
      <c r="S121" s="434">
        <v>7177</v>
      </c>
      <c r="T121" s="434">
        <v>5682</v>
      </c>
      <c r="U121" s="434">
        <v>5406</v>
      </c>
      <c r="V121" s="434">
        <v>5583</v>
      </c>
      <c r="W121" s="434">
        <v>7525</v>
      </c>
      <c r="X121" s="434">
        <v>8572</v>
      </c>
      <c r="Y121" s="434">
        <v>9666</v>
      </c>
      <c r="Z121" s="434">
        <v>8173</v>
      </c>
      <c r="AA121" s="434">
        <v>5416</v>
      </c>
      <c r="AB121" s="434">
        <v>5808</v>
      </c>
      <c r="AC121" s="434">
        <v>7807</v>
      </c>
      <c r="AD121" s="434">
        <v>8919</v>
      </c>
      <c r="AE121" s="1127">
        <v>8884</v>
      </c>
      <c r="AF121" s="434">
        <v>10016</v>
      </c>
      <c r="AG121" s="434">
        <v>8281</v>
      </c>
      <c r="AH121" s="434">
        <v>8525</v>
      </c>
      <c r="AI121" s="434">
        <v>7487</v>
      </c>
      <c r="AJ121" s="434">
        <v>7798</v>
      </c>
      <c r="AK121" s="434">
        <v>7583</v>
      </c>
      <c r="AL121" s="434">
        <v>9392</v>
      </c>
      <c r="AM121" s="434">
        <v>7194</v>
      </c>
      <c r="AN121" s="434">
        <v>10150</v>
      </c>
      <c r="AO121" s="434">
        <v>15067</v>
      </c>
    </row>
    <row r="122" spans="1:53" s="86" customFormat="1">
      <c r="A122" s="414" t="s">
        <v>521</v>
      </c>
      <c r="B122" s="415" t="s">
        <v>290</v>
      </c>
      <c r="C122" s="415" t="s">
        <v>3916</v>
      </c>
      <c r="D122" s="416"/>
      <c r="E122" s="416"/>
      <c r="F122" s="415" t="s">
        <v>3917</v>
      </c>
      <c r="G122" s="416"/>
      <c r="H122" s="416"/>
      <c r="I122" s="417"/>
      <c r="J122" s="278" t="s">
        <v>529</v>
      </c>
      <c r="K122" s="781" t="s">
        <v>219</v>
      </c>
      <c r="L122" s="785">
        <v>412</v>
      </c>
      <c r="M122" s="434">
        <v>541</v>
      </c>
      <c r="N122" s="434">
        <v>652</v>
      </c>
      <c r="O122" s="434">
        <v>158</v>
      </c>
      <c r="P122" s="434">
        <v>14</v>
      </c>
      <c r="Q122" s="434">
        <v>4</v>
      </c>
      <c r="R122" s="434">
        <v>4</v>
      </c>
      <c r="S122" s="434">
        <v>3</v>
      </c>
      <c r="T122" s="434">
        <v>1</v>
      </c>
      <c r="U122" s="434">
        <v>0</v>
      </c>
      <c r="V122" s="434">
        <v>0</v>
      </c>
      <c r="W122" s="434">
        <v>0</v>
      </c>
      <c r="X122" s="434">
        <v>0</v>
      </c>
      <c r="Y122" s="434">
        <v>0</v>
      </c>
      <c r="Z122" s="434">
        <v>0</v>
      </c>
      <c r="AA122" s="434">
        <v>0</v>
      </c>
      <c r="AB122" s="434">
        <v>0</v>
      </c>
      <c r="AC122" s="434">
        <v>0</v>
      </c>
      <c r="AD122" s="434">
        <v>0</v>
      </c>
      <c r="AE122" s="1127">
        <v>0</v>
      </c>
      <c r="AF122" s="434">
        <v>0</v>
      </c>
      <c r="AG122" s="434">
        <v>0</v>
      </c>
      <c r="AH122" s="434">
        <v>0</v>
      </c>
      <c r="AI122" s="434">
        <v>0</v>
      </c>
      <c r="AJ122" s="434">
        <v>0</v>
      </c>
      <c r="AK122" s="434">
        <v>0</v>
      </c>
      <c r="AL122" s="434">
        <v>0</v>
      </c>
      <c r="AM122" s="434">
        <v>0</v>
      </c>
      <c r="AN122" s="434">
        <v>0</v>
      </c>
      <c r="AO122" s="434">
        <v>0</v>
      </c>
    </row>
    <row r="123" spans="1:53" s="86" customFormat="1">
      <c r="A123" s="414" t="s">
        <v>521</v>
      </c>
      <c r="B123" s="415" t="s">
        <v>293</v>
      </c>
      <c r="C123" s="415" t="s">
        <v>3918</v>
      </c>
      <c r="D123" s="416"/>
      <c r="E123" s="416"/>
      <c r="F123" s="415" t="s">
        <v>3919</v>
      </c>
      <c r="G123" s="416"/>
      <c r="H123" s="416"/>
      <c r="I123" s="417"/>
      <c r="J123" s="278" t="s">
        <v>529</v>
      </c>
      <c r="K123" s="781" t="s">
        <v>219</v>
      </c>
      <c r="L123" s="785">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13</v>
      </c>
      <c r="AD123" s="434">
        <v>19</v>
      </c>
      <c r="AE123" s="1127">
        <v>37</v>
      </c>
      <c r="AF123" s="434">
        <v>134</v>
      </c>
      <c r="AG123" s="434">
        <v>145</v>
      </c>
      <c r="AH123" s="434">
        <v>90</v>
      </c>
      <c r="AI123" s="434">
        <v>87</v>
      </c>
      <c r="AJ123" s="434">
        <v>78</v>
      </c>
      <c r="AK123" s="434">
        <v>89</v>
      </c>
      <c r="AL123" s="434">
        <v>102</v>
      </c>
      <c r="AM123" s="434">
        <v>112</v>
      </c>
      <c r="AN123" s="434">
        <v>102</v>
      </c>
      <c r="AO123" s="434">
        <v>118</v>
      </c>
    </row>
    <row r="124" spans="1:53" s="86" customFormat="1">
      <c r="A124" s="414" t="s">
        <v>521</v>
      </c>
      <c r="B124" s="415" t="s">
        <v>297</v>
      </c>
      <c r="C124" s="415" t="s">
        <v>3920</v>
      </c>
      <c r="D124" s="416"/>
      <c r="E124" s="416"/>
      <c r="F124" s="415" t="s">
        <v>3921</v>
      </c>
      <c r="G124" s="416"/>
      <c r="H124" s="416"/>
      <c r="I124" s="417"/>
      <c r="J124" s="278" t="s">
        <v>529</v>
      </c>
      <c r="K124" s="781" t="s">
        <v>219</v>
      </c>
      <c r="L124" s="785">
        <v>368</v>
      </c>
      <c r="M124" s="434">
        <v>8</v>
      </c>
      <c r="N124" s="434">
        <v>8</v>
      </c>
      <c r="O124" s="434">
        <v>3</v>
      </c>
      <c r="P124" s="434">
        <v>0</v>
      </c>
      <c r="Q124" s="434">
        <v>0</v>
      </c>
      <c r="R124" s="434">
        <v>0</v>
      </c>
      <c r="S124" s="434">
        <v>0</v>
      </c>
      <c r="T124" s="434">
        <v>0</v>
      </c>
      <c r="U124" s="434">
        <v>0</v>
      </c>
      <c r="V124" s="434">
        <v>0</v>
      </c>
      <c r="W124" s="434">
        <v>0</v>
      </c>
      <c r="X124" s="434">
        <v>0</v>
      </c>
      <c r="Y124" s="434">
        <v>0</v>
      </c>
      <c r="Z124" s="434">
        <v>0</v>
      </c>
      <c r="AA124" s="434">
        <v>0</v>
      </c>
      <c r="AB124" s="434">
        <v>0</v>
      </c>
      <c r="AC124" s="434">
        <v>0</v>
      </c>
      <c r="AD124" s="434">
        <v>0</v>
      </c>
      <c r="AE124" s="1127">
        <v>0</v>
      </c>
      <c r="AF124" s="434">
        <v>0</v>
      </c>
      <c r="AG124" s="434">
        <v>0</v>
      </c>
      <c r="AH124" s="434">
        <v>0</v>
      </c>
      <c r="AI124" s="434">
        <v>0</v>
      </c>
      <c r="AJ124" s="434">
        <v>0</v>
      </c>
      <c r="AK124" s="434">
        <v>0</v>
      </c>
      <c r="AL124" s="434">
        <v>0</v>
      </c>
      <c r="AM124" s="434">
        <v>0</v>
      </c>
      <c r="AN124" s="434">
        <v>0</v>
      </c>
      <c r="AO124" s="434">
        <v>0</v>
      </c>
    </row>
    <row r="125" spans="1:53" s="86" customFormat="1">
      <c r="A125" s="414" t="s">
        <v>521</v>
      </c>
      <c r="B125" s="415" t="s">
        <v>300</v>
      </c>
      <c r="C125" s="415" t="s">
        <v>3922</v>
      </c>
      <c r="D125" s="416"/>
      <c r="E125" s="416"/>
      <c r="F125" s="415" t="s">
        <v>3923</v>
      </c>
      <c r="G125" s="416"/>
      <c r="H125" s="416"/>
      <c r="I125" s="417"/>
      <c r="J125" s="415" t="s">
        <v>535</v>
      </c>
      <c r="K125" s="781" t="s">
        <v>219</v>
      </c>
      <c r="L125" s="785">
        <v>748</v>
      </c>
      <c r="M125" s="434">
        <v>131</v>
      </c>
      <c r="N125" s="434">
        <v>0</v>
      </c>
      <c r="O125" s="434">
        <v>0</v>
      </c>
      <c r="P125" s="434">
        <v>0</v>
      </c>
      <c r="Q125" s="434">
        <v>0</v>
      </c>
      <c r="R125" s="434">
        <v>0</v>
      </c>
      <c r="S125" s="434">
        <v>0</v>
      </c>
      <c r="T125" s="434">
        <v>0</v>
      </c>
      <c r="U125" s="434">
        <v>0</v>
      </c>
      <c r="V125" s="434">
        <v>0</v>
      </c>
      <c r="W125" s="434">
        <v>0</v>
      </c>
      <c r="X125" s="434">
        <v>0</v>
      </c>
      <c r="Y125" s="434">
        <v>0</v>
      </c>
      <c r="Z125" s="434">
        <v>0</v>
      </c>
      <c r="AA125" s="434">
        <v>0</v>
      </c>
      <c r="AB125" s="434">
        <v>0</v>
      </c>
      <c r="AC125" s="434">
        <v>0</v>
      </c>
      <c r="AD125" s="434">
        <v>0</v>
      </c>
      <c r="AE125" s="1127">
        <v>0</v>
      </c>
      <c r="AF125" s="434">
        <v>0</v>
      </c>
      <c r="AG125" s="434">
        <v>0</v>
      </c>
      <c r="AH125" s="434">
        <v>0</v>
      </c>
      <c r="AI125" s="434">
        <v>0</v>
      </c>
      <c r="AJ125" s="434">
        <v>0</v>
      </c>
      <c r="AK125" s="434">
        <v>0</v>
      </c>
      <c r="AL125" s="434">
        <v>0</v>
      </c>
      <c r="AM125" s="434">
        <v>0</v>
      </c>
      <c r="AN125" s="434">
        <v>0</v>
      </c>
      <c r="AO125" s="434">
        <v>0</v>
      </c>
    </row>
    <row r="126" spans="1:53" s="86" customFormat="1">
      <c r="A126" s="414" t="s">
        <v>521</v>
      </c>
      <c r="B126" s="415" t="s">
        <v>303</v>
      </c>
      <c r="C126" s="415" t="s">
        <v>3924</v>
      </c>
      <c r="D126" s="416"/>
      <c r="E126" s="416"/>
      <c r="F126" s="415" t="s">
        <v>3925</v>
      </c>
      <c r="G126" s="416"/>
      <c r="H126" s="416"/>
      <c r="I126" s="417"/>
      <c r="J126" s="278" t="s">
        <v>344</v>
      </c>
      <c r="K126" s="285" t="s">
        <v>345</v>
      </c>
      <c r="L126" s="785">
        <v>1505</v>
      </c>
      <c r="M126" s="434">
        <v>1450</v>
      </c>
      <c r="N126" s="434">
        <v>1290</v>
      </c>
      <c r="O126" s="434">
        <v>1123</v>
      </c>
      <c r="P126" s="434">
        <v>1205</v>
      </c>
      <c r="Q126" s="434">
        <v>1034</v>
      </c>
      <c r="R126" s="434">
        <v>816</v>
      </c>
      <c r="S126" s="434">
        <v>179</v>
      </c>
      <c r="T126" s="434">
        <v>107</v>
      </c>
      <c r="U126" s="434">
        <v>51</v>
      </c>
      <c r="V126" s="434">
        <v>36</v>
      </c>
      <c r="W126" s="434">
        <v>34</v>
      </c>
      <c r="X126" s="434">
        <v>23</v>
      </c>
      <c r="Y126" s="434">
        <v>16</v>
      </c>
      <c r="Z126" s="434">
        <v>15</v>
      </c>
      <c r="AA126" s="434">
        <v>11</v>
      </c>
      <c r="AB126" s="434">
        <v>11</v>
      </c>
      <c r="AC126" s="434">
        <v>8</v>
      </c>
      <c r="AD126" s="434">
        <v>9</v>
      </c>
      <c r="AE126" s="1127">
        <v>8</v>
      </c>
      <c r="AF126" s="434">
        <v>5</v>
      </c>
      <c r="AG126" s="434">
        <v>6</v>
      </c>
      <c r="AH126" s="434">
        <v>8</v>
      </c>
      <c r="AI126" s="434">
        <v>5</v>
      </c>
      <c r="AJ126" s="434">
        <v>4</v>
      </c>
      <c r="AK126" s="434">
        <v>2</v>
      </c>
      <c r="AL126" s="434">
        <v>1</v>
      </c>
      <c r="AM126" s="434">
        <v>2</v>
      </c>
      <c r="AN126" s="434">
        <v>5</v>
      </c>
      <c r="AO126" s="434">
        <v>3</v>
      </c>
    </row>
    <row r="127" spans="1:53" s="86" customFormat="1">
      <c r="A127" s="414" t="s">
        <v>521</v>
      </c>
      <c r="B127" s="415" t="s">
        <v>306</v>
      </c>
      <c r="C127" s="415" t="s">
        <v>3926</v>
      </c>
      <c r="D127" s="416"/>
      <c r="E127" s="416"/>
      <c r="F127" s="415" t="s">
        <v>3927</v>
      </c>
      <c r="G127" s="416"/>
      <c r="H127" s="416"/>
      <c r="I127" s="417"/>
      <c r="J127" s="278" t="s">
        <v>529</v>
      </c>
      <c r="K127" s="781" t="s">
        <v>219</v>
      </c>
      <c r="L127" s="785">
        <v>488</v>
      </c>
      <c r="M127" s="434">
        <v>700</v>
      </c>
      <c r="N127" s="434">
        <v>865</v>
      </c>
      <c r="O127" s="434">
        <v>869</v>
      </c>
      <c r="P127" s="434">
        <v>414</v>
      </c>
      <c r="Q127" s="434">
        <v>276</v>
      </c>
      <c r="R127" s="434">
        <v>251</v>
      </c>
      <c r="S127" s="434">
        <v>317</v>
      </c>
      <c r="T127" s="434">
        <v>267</v>
      </c>
      <c r="U127" s="434">
        <v>315</v>
      </c>
      <c r="V127" s="434">
        <v>492</v>
      </c>
      <c r="W127" s="434">
        <v>754</v>
      </c>
      <c r="X127" s="434">
        <v>542</v>
      </c>
      <c r="Y127" s="434">
        <v>688</v>
      </c>
      <c r="Z127" s="434">
        <v>428</v>
      </c>
      <c r="AA127" s="434">
        <v>393</v>
      </c>
      <c r="AB127" s="434">
        <v>445</v>
      </c>
      <c r="AC127" s="434">
        <v>644</v>
      </c>
      <c r="AD127" s="434">
        <v>564</v>
      </c>
      <c r="AE127" s="1127">
        <v>976</v>
      </c>
      <c r="AF127" s="434">
        <v>875</v>
      </c>
      <c r="AG127" s="434">
        <v>1134</v>
      </c>
      <c r="AH127" s="434">
        <v>1144</v>
      </c>
      <c r="AI127" s="434">
        <v>1158</v>
      </c>
      <c r="AJ127" s="434">
        <v>1751</v>
      </c>
      <c r="AK127" s="434">
        <v>1742</v>
      </c>
      <c r="AL127" s="434">
        <v>2601</v>
      </c>
      <c r="AM127" s="434">
        <v>3569</v>
      </c>
      <c r="AN127" s="434">
        <v>5093</v>
      </c>
      <c r="AO127" s="434">
        <v>5945</v>
      </c>
    </row>
    <row r="128" spans="1:53" s="86" customFormat="1">
      <c r="A128" s="414" t="s">
        <v>521</v>
      </c>
      <c r="B128" s="415" t="s">
        <v>309</v>
      </c>
      <c r="C128" s="415" t="s">
        <v>3928</v>
      </c>
      <c r="D128" s="416"/>
      <c r="E128" s="416"/>
      <c r="F128" s="415" t="s">
        <v>3929</v>
      </c>
      <c r="G128" s="416"/>
      <c r="H128" s="416"/>
      <c r="I128" s="417"/>
      <c r="J128" s="278" t="s">
        <v>344</v>
      </c>
      <c r="K128" s="781" t="s">
        <v>219</v>
      </c>
      <c r="L128" s="785">
        <v>1222</v>
      </c>
      <c r="M128" s="434">
        <v>1220</v>
      </c>
      <c r="N128" s="434">
        <v>1265</v>
      </c>
      <c r="O128" s="434">
        <v>93</v>
      </c>
      <c r="P128" s="434">
        <v>68</v>
      </c>
      <c r="Q128" s="434">
        <v>54</v>
      </c>
      <c r="R128" s="434">
        <v>34</v>
      </c>
      <c r="S128" s="434">
        <v>28</v>
      </c>
      <c r="T128" s="434">
        <v>28</v>
      </c>
      <c r="U128" s="434">
        <v>19</v>
      </c>
      <c r="V128" s="434">
        <v>10</v>
      </c>
      <c r="W128" s="434">
        <v>8</v>
      </c>
      <c r="X128" s="434">
        <v>0</v>
      </c>
      <c r="Y128" s="434">
        <v>0</v>
      </c>
      <c r="Z128" s="434">
        <v>0</v>
      </c>
      <c r="AA128" s="434">
        <v>0</v>
      </c>
      <c r="AB128" s="434">
        <v>0</v>
      </c>
      <c r="AC128" s="434">
        <v>0</v>
      </c>
      <c r="AD128" s="434">
        <v>0</v>
      </c>
      <c r="AE128" s="1127">
        <v>0</v>
      </c>
      <c r="AF128" s="434">
        <v>0</v>
      </c>
      <c r="AG128" s="434">
        <v>0</v>
      </c>
      <c r="AH128" s="434">
        <v>0</v>
      </c>
      <c r="AI128" s="434">
        <v>0</v>
      </c>
      <c r="AJ128" s="434">
        <v>0</v>
      </c>
      <c r="AK128" s="434">
        <v>0</v>
      </c>
      <c r="AL128" s="434">
        <v>0</v>
      </c>
      <c r="AM128" s="434">
        <v>0</v>
      </c>
      <c r="AN128" s="434">
        <v>0</v>
      </c>
      <c r="AO128" s="434">
        <v>0</v>
      </c>
    </row>
    <row r="129" spans="1:41" s="86" customFormat="1">
      <c r="A129" s="414" t="s">
        <v>521</v>
      </c>
      <c r="B129" s="415" t="s">
        <v>312</v>
      </c>
      <c r="C129" s="415" t="s">
        <v>3930</v>
      </c>
      <c r="D129" s="416"/>
      <c r="E129" s="416"/>
      <c r="F129" s="415" t="s">
        <v>3931</v>
      </c>
      <c r="G129" s="416"/>
      <c r="H129" s="416"/>
      <c r="I129" s="417"/>
      <c r="J129" s="278" t="s">
        <v>344</v>
      </c>
      <c r="K129" s="781" t="s">
        <v>219</v>
      </c>
      <c r="L129" s="785">
        <v>181</v>
      </c>
      <c r="M129" s="434">
        <v>216</v>
      </c>
      <c r="N129" s="434">
        <v>252</v>
      </c>
      <c r="O129" s="434">
        <v>307</v>
      </c>
      <c r="P129" s="434">
        <v>351</v>
      </c>
      <c r="Q129" s="434">
        <v>469</v>
      </c>
      <c r="R129" s="434">
        <v>486</v>
      </c>
      <c r="S129" s="434">
        <v>528</v>
      </c>
      <c r="T129" s="434">
        <v>577</v>
      </c>
      <c r="U129" s="434">
        <v>639</v>
      </c>
      <c r="V129" s="434">
        <v>739</v>
      </c>
      <c r="W129" s="434">
        <v>962</v>
      </c>
      <c r="X129" s="434">
        <v>1086</v>
      </c>
      <c r="Y129" s="434">
        <v>906</v>
      </c>
      <c r="Z129" s="434">
        <v>767</v>
      </c>
      <c r="AA129" s="434">
        <v>816</v>
      </c>
      <c r="AB129" s="434">
        <v>944</v>
      </c>
      <c r="AC129" s="434">
        <v>1122</v>
      </c>
      <c r="AD129" s="434">
        <v>1342</v>
      </c>
      <c r="AE129" s="1127">
        <v>1212</v>
      </c>
      <c r="AF129" s="434">
        <v>1563</v>
      </c>
      <c r="AG129" s="434">
        <v>1506</v>
      </c>
      <c r="AH129" s="434">
        <v>1668</v>
      </c>
      <c r="AI129" s="434">
        <v>1586</v>
      </c>
      <c r="AJ129" s="434">
        <v>1681</v>
      </c>
      <c r="AK129" s="434">
        <v>1618</v>
      </c>
      <c r="AL129" s="434">
        <v>1990</v>
      </c>
      <c r="AM129" s="434">
        <v>1629</v>
      </c>
      <c r="AN129" s="434">
        <v>1835</v>
      </c>
      <c r="AO129" s="434">
        <v>2152</v>
      </c>
    </row>
    <row r="130" spans="1:41" s="86" customFormat="1">
      <c r="A130" s="414" t="s">
        <v>521</v>
      </c>
      <c r="B130" s="415" t="s">
        <v>315</v>
      </c>
      <c r="C130" s="415" t="s">
        <v>3932</v>
      </c>
      <c r="D130" s="416"/>
      <c r="E130" s="416"/>
      <c r="F130" s="415" t="s">
        <v>3933</v>
      </c>
      <c r="G130" s="416"/>
      <c r="H130" s="416"/>
      <c r="I130" s="417"/>
      <c r="J130" s="278" t="s">
        <v>344</v>
      </c>
      <c r="K130" s="781" t="s">
        <v>219</v>
      </c>
      <c r="L130" s="785">
        <v>0</v>
      </c>
      <c r="M130" s="434">
        <v>0</v>
      </c>
      <c r="N130" s="434">
        <v>0</v>
      </c>
      <c r="O130" s="434">
        <v>0</v>
      </c>
      <c r="P130" s="434">
        <v>0</v>
      </c>
      <c r="Q130" s="434">
        <v>0</v>
      </c>
      <c r="R130" s="434">
        <v>0</v>
      </c>
      <c r="S130" s="434">
        <v>459</v>
      </c>
      <c r="T130" s="434">
        <v>609</v>
      </c>
      <c r="U130" s="434">
        <v>1222</v>
      </c>
      <c r="V130" s="434">
        <v>142</v>
      </c>
      <c r="W130" s="434">
        <v>256</v>
      </c>
      <c r="X130" s="434">
        <v>176</v>
      </c>
      <c r="Y130" s="434">
        <v>328</v>
      </c>
      <c r="Z130" s="434">
        <v>483</v>
      </c>
      <c r="AA130" s="434">
        <v>399</v>
      </c>
      <c r="AB130" s="434">
        <v>395</v>
      </c>
      <c r="AC130" s="434">
        <v>251</v>
      </c>
      <c r="AD130" s="434">
        <v>962</v>
      </c>
      <c r="AE130" s="1127">
        <v>772</v>
      </c>
      <c r="AF130" s="434">
        <v>547</v>
      </c>
      <c r="AG130" s="434">
        <v>1092</v>
      </c>
      <c r="AH130" s="434">
        <v>1019</v>
      </c>
      <c r="AI130" s="434">
        <v>876</v>
      </c>
      <c r="AJ130" s="434">
        <v>673</v>
      </c>
      <c r="AK130" s="434">
        <v>695</v>
      </c>
      <c r="AL130" s="434">
        <v>593</v>
      </c>
      <c r="AM130" s="434">
        <v>432</v>
      </c>
      <c r="AN130" s="434">
        <v>585</v>
      </c>
      <c r="AO130" s="434">
        <v>618</v>
      </c>
    </row>
    <row r="131" spans="1:41" s="86" customFormat="1">
      <c r="A131" s="414" t="s">
        <v>521</v>
      </c>
      <c r="B131" s="415" t="s">
        <v>318</v>
      </c>
      <c r="C131" s="415" t="s">
        <v>3934</v>
      </c>
      <c r="D131" s="416"/>
      <c r="E131" s="416"/>
      <c r="F131" s="415" t="s">
        <v>3935</v>
      </c>
      <c r="G131" s="416"/>
      <c r="H131" s="416"/>
      <c r="I131" s="417"/>
      <c r="J131" s="278" t="s">
        <v>529</v>
      </c>
      <c r="K131" s="285" t="s">
        <v>427</v>
      </c>
      <c r="L131" s="785">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675</v>
      </c>
      <c r="AC131" s="434">
        <v>1040</v>
      </c>
      <c r="AD131" s="434">
        <v>1488</v>
      </c>
      <c r="AE131" s="1127">
        <v>1716</v>
      </c>
      <c r="AF131" s="434">
        <v>2026</v>
      </c>
      <c r="AG131" s="434">
        <v>2381</v>
      </c>
      <c r="AH131" s="434">
        <v>2590</v>
      </c>
      <c r="AI131" s="434">
        <v>2818</v>
      </c>
      <c r="AJ131" s="434">
        <v>2961</v>
      </c>
      <c r="AK131" s="434">
        <v>3096</v>
      </c>
      <c r="AL131" s="434">
        <v>3340</v>
      </c>
      <c r="AM131" s="434">
        <v>3429</v>
      </c>
      <c r="AN131" s="434">
        <v>3737</v>
      </c>
      <c r="AO131" s="434">
        <v>4893</v>
      </c>
    </row>
    <row r="132" spans="1:41" s="86" customFormat="1">
      <c r="A132" s="414" t="s">
        <v>521</v>
      </c>
      <c r="B132" s="415" t="s">
        <v>321</v>
      </c>
      <c r="C132" s="415" t="s">
        <v>3936</v>
      </c>
      <c r="D132" s="16"/>
      <c r="E132" s="416"/>
      <c r="F132" s="415" t="s">
        <v>3919</v>
      </c>
      <c r="G132" s="416"/>
      <c r="H132" s="416"/>
      <c r="I132" s="417"/>
      <c r="J132" s="278" t="s">
        <v>344</v>
      </c>
      <c r="K132" s="781" t="s">
        <v>219</v>
      </c>
      <c r="L132" s="785">
        <v>0</v>
      </c>
      <c r="M132" s="434">
        <v>0</v>
      </c>
      <c r="N132" s="434">
        <v>0</v>
      </c>
      <c r="O132" s="434">
        <v>0</v>
      </c>
      <c r="P132" s="434">
        <v>0</v>
      </c>
      <c r="Q132" s="434">
        <v>0</v>
      </c>
      <c r="R132" s="434">
        <v>0</v>
      </c>
      <c r="S132" s="434">
        <v>0</v>
      </c>
      <c r="T132" s="434">
        <v>0</v>
      </c>
      <c r="U132" s="434">
        <v>0</v>
      </c>
      <c r="V132" s="434">
        <v>0</v>
      </c>
      <c r="W132" s="434">
        <v>0</v>
      </c>
      <c r="X132" s="434">
        <v>0</v>
      </c>
      <c r="Y132" s="434">
        <v>0</v>
      </c>
      <c r="Z132" s="434">
        <v>0</v>
      </c>
      <c r="AA132" s="434">
        <v>0</v>
      </c>
      <c r="AB132" s="434">
        <v>0</v>
      </c>
      <c r="AC132" s="434">
        <v>0</v>
      </c>
      <c r="AD132" s="434">
        <v>0</v>
      </c>
      <c r="AE132" s="1127">
        <v>0</v>
      </c>
      <c r="AF132" s="434">
        <v>0</v>
      </c>
      <c r="AG132" s="434">
        <v>0</v>
      </c>
      <c r="AH132" s="434">
        <v>0</v>
      </c>
      <c r="AI132" s="434">
        <v>0</v>
      </c>
      <c r="AJ132" s="434">
        <v>0</v>
      </c>
      <c r="AK132" s="434">
        <v>0</v>
      </c>
      <c r="AL132" s="434">
        <v>0</v>
      </c>
      <c r="AM132" s="434">
        <v>0</v>
      </c>
      <c r="AN132" s="434">
        <v>9</v>
      </c>
      <c r="AO132" s="434">
        <v>30</v>
      </c>
    </row>
    <row r="133" spans="1:41" s="86" customFormat="1">
      <c r="A133" s="401" t="s">
        <v>544</v>
      </c>
      <c r="B133" s="385" t="s">
        <v>216</v>
      </c>
      <c r="C133" s="385" t="s">
        <v>3937</v>
      </c>
      <c r="D133" s="386"/>
      <c r="E133" s="386"/>
      <c r="F133" s="385" t="s">
        <v>546</v>
      </c>
      <c r="G133" s="386"/>
      <c r="H133" s="386"/>
      <c r="I133" s="387"/>
      <c r="J133" s="385" t="s">
        <v>219</v>
      </c>
      <c r="K133" s="187" t="s">
        <v>219</v>
      </c>
      <c r="L133" s="1012">
        <v>292</v>
      </c>
      <c r="M133" s="433">
        <v>333</v>
      </c>
      <c r="N133" s="433">
        <v>357</v>
      </c>
      <c r="O133" s="433">
        <v>676</v>
      </c>
      <c r="P133" s="433">
        <v>3281</v>
      </c>
      <c r="Q133" s="433">
        <v>10490</v>
      </c>
      <c r="R133" s="433">
        <v>2234</v>
      </c>
      <c r="S133" s="433">
        <v>1427</v>
      </c>
      <c r="T133" s="433">
        <v>1054</v>
      </c>
      <c r="U133" s="433">
        <v>1117</v>
      </c>
      <c r="V133" s="433">
        <v>2282</v>
      </c>
      <c r="W133" s="433">
        <v>2481</v>
      </c>
      <c r="X133" s="433">
        <v>2231</v>
      </c>
      <c r="Y133" s="433">
        <v>1301</v>
      </c>
      <c r="Z133" s="433">
        <v>1080</v>
      </c>
      <c r="AA133" s="433">
        <v>1077</v>
      </c>
      <c r="AB133" s="433">
        <v>623</v>
      </c>
      <c r="AC133" s="433">
        <v>2515</v>
      </c>
      <c r="AD133" s="433">
        <v>2310</v>
      </c>
      <c r="AE133" s="1125">
        <v>3953</v>
      </c>
      <c r="AF133" s="433">
        <v>3649</v>
      </c>
      <c r="AG133" s="433">
        <v>3364</v>
      </c>
      <c r="AH133" s="433">
        <v>2296</v>
      </c>
      <c r="AI133" s="433">
        <v>1376</v>
      </c>
      <c r="AJ133" s="433">
        <v>3084</v>
      </c>
      <c r="AK133" s="433">
        <v>3094</v>
      </c>
      <c r="AL133" s="433">
        <v>5821</v>
      </c>
      <c r="AM133" s="433">
        <v>2819</v>
      </c>
      <c r="AN133" s="433">
        <v>1650</v>
      </c>
      <c r="AO133" s="433">
        <v>5129</v>
      </c>
    </row>
    <row r="134" spans="1:41" s="86" customFormat="1">
      <c r="A134" s="414" t="s">
        <v>544</v>
      </c>
      <c r="B134" s="415" t="s">
        <v>226</v>
      </c>
      <c r="C134" s="415" t="s">
        <v>3938</v>
      </c>
      <c r="D134" s="416"/>
      <c r="E134" s="416"/>
      <c r="F134" s="415" t="s">
        <v>3939</v>
      </c>
      <c r="G134" s="416"/>
      <c r="H134" s="416"/>
      <c r="I134" s="417"/>
      <c r="J134" s="278" t="s">
        <v>529</v>
      </c>
      <c r="K134" s="781" t="s">
        <v>219</v>
      </c>
      <c r="L134" s="785">
        <v>187</v>
      </c>
      <c r="M134" s="434">
        <v>224</v>
      </c>
      <c r="N134" s="434">
        <v>239</v>
      </c>
      <c r="O134" s="434">
        <v>437</v>
      </c>
      <c r="P134" s="434">
        <v>1710</v>
      </c>
      <c r="Q134" s="434">
        <v>3176</v>
      </c>
      <c r="R134" s="434">
        <v>1881</v>
      </c>
      <c r="S134" s="434">
        <v>1170</v>
      </c>
      <c r="T134" s="434">
        <v>690</v>
      </c>
      <c r="U134" s="434">
        <v>505</v>
      </c>
      <c r="V134" s="434">
        <v>909</v>
      </c>
      <c r="W134" s="434">
        <v>1197</v>
      </c>
      <c r="X134" s="434">
        <v>1156</v>
      </c>
      <c r="Y134" s="434">
        <v>712</v>
      </c>
      <c r="Z134" s="434">
        <v>496</v>
      </c>
      <c r="AA134" s="434">
        <v>505</v>
      </c>
      <c r="AB134" s="434">
        <v>385</v>
      </c>
      <c r="AC134" s="434">
        <v>834</v>
      </c>
      <c r="AD134" s="434">
        <v>820</v>
      </c>
      <c r="AE134" s="524">
        <v>1458</v>
      </c>
      <c r="AF134" s="434">
        <v>2263</v>
      </c>
      <c r="AG134" s="434">
        <v>2251</v>
      </c>
      <c r="AH134" s="434">
        <v>696</v>
      </c>
      <c r="AI134" s="434">
        <v>1155</v>
      </c>
      <c r="AJ134" s="434">
        <v>1030</v>
      </c>
      <c r="AK134" s="434">
        <v>1356</v>
      </c>
      <c r="AL134" s="434">
        <v>2094</v>
      </c>
      <c r="AM134" s="434">
        <v>2479</v>
      </c>
      <c r="AN134" s="434">
        <v>1483</v>
      </c>
      <c r="AO134" s="434">
        <v>2263</v>
      </c>
    </row>
    <row r="135" spans="1:41" s="86" customFormat="1">
      <c r="A135" s="414" t="s">
        <v>544</v>
      </c>
      <c r="B135" s="415" t="s">
        <v>230</v>
      </c>
      <c r="C135" s="415" t="s">
        <v>3940</v>
      </c>
      <c r="D135" s="416"/>
      <c r="E135" s="416"/>
      <c r="F135" s="415" t="s">
        <v>3941</v>
      </c>
      <c r="G135" s="416"/>
      <c r="H135" s="416"/>
      <c r="I135" s="417"/>
      <c r="J135" s="278" t="s">
        <v>529</v>
      </c>
      <c r="K135" s="781" t="s">
        <v>219</v>
      </c>
      <c r="L135" s="785">
        <v>105</v>
      </c>
      <c r="M135" s="429">
        <v>109</v>
      </c>
      <c r="N135" s="429">
        <v>118</v>
      </c>
      <c r="O135" s="429">
        <v>239</v>
      </c>
      <c r="P135" s="429">
        <v>1571</v>
      </c>
      <c r="Q135" s="429">
        <v>7314</v>
      </c>
      <c r="R135" s="429">
        <v>353</v>
      </c>
      <c r="S135" s="429">
        <v>257</v>
      </c>
      <c r="T135" s="429">
        <v>364</v>
      </c>
      <c r="U135" s="429">
        <v>612</v>
      </c>
      <c r="V135" s="429">
        <v>1373</v>
      </c>
      <c r="W135" s="429">
        <v>1284</v>
      </c>
      <c r="X135" s="429">
        <v>1075</v>
      </c>
      <c r="Y135" s="429">
        <v>589</v>
      </c>
      <c r="Z135" s="429">
        <v>584</v>
      </c>
      <c r="AA135" s="429">
        <v>572</v>
      </c>
      <c r="AB135" s="429">
        <v>238</v>
      </c>
      <c r="AC135" s="429">
        <v>1681</v>
      </c>
      <c r="AD135" s="429">
        <v>1490</v>
      </c>
      <c r="AE135" s="523">
        <v>2495</v>
      </c>
      <c r="AF135" s="434">
        <v>1386</v>
      </c>
      <c r="AG135" s="434">
        <v>1113</v>
      </c>
      <c r="AH135" s="434">
        <v>1600</v>
      </c>
      <c r="AI135" s="434">
        <v>221</v>
      </c>
      <c r="AJ135" s="434">
        <v>2054</v>
      </c>
      <c r="AK135" s="434">
        <v>1738</v>
      </c>
      <c r="AL135" s="434">
        <v>3727</v>
      </c>
      <c r="AM135" s="434">
        <v>340</v>
      </c>
      <c r="AN135" s="434">
        <v>167</v>
      </c>
      <c r="AO135" s="434">
        <v>2866</v>
      </c>
    </row>
    <row r="136" spans="1:41" s="86" customFormat="1">
      <c r="A136" s="401" t="s">
        <v>547</v>
      </c>
      <c r="B136" s="385" t="s">
        <v>216</v>
      </c>
      <c r="C136" s="385" t="s">
        <v>3942</v>
      </c>
      <c r="D136" s="386"/>
      <c r="E136" s="386"/>
      <c r="F136" s="385" t="s">
        <v>549</v>
      </c>
      <c r="G136" s="386"/>
      <c r="H136" s="386"/>
      <c r="I136" s="387"/>
      <c r="J136" s="385" t="s">
        <v>219</v>
      </c>
      <c r="K136" s="187" t="s">
        <v>219</v>
      </c>
      <c r="L136" s="1012">
        <v>31749</v>
      </c>
      <c r="M136" s="433">
        <v>37790</v>
      </c>
      <c r="N136" s="433">
        <v>43233</v>
      </c>
      <c r="O136" s="433">
        <v>27248</v>
      </c>
      <c r="P136" s="433">
        <v>31860</v>
      </c>
      <c r="Q136" s="433">
        <v>29113</v>
      </c>
      <c r="R136" s="433">
        <v>40350</v>
      </c>
      <c r="S136" s="433">
        <v>34765</v>
      </c>
      <c r="T136" s="433">
        <v>31167</v>
      </c>
      <c r="U136" s="433">
        <v>33149</v>
      </c>
      <c r="V136" s="433">
        <v>33670</v>
      </c>
      <c r="W136" s="433">
        <v>43920</v>
      </c>
      <c r="X136" s="433">
        <v>50588</v>
      </c>
      <c r="Y136" s="433">
        <v>47902</v>
      </c>
      <c r="Z136" s="433">
        <v>37458</v>
      </c>
      <c r="AA136" s="433">
        <v>36761</v>
      </c>
      <c r="AB136" s="433">
        <v>35871</v>
      </c>
      <c r="AC136" s="433">
        <v>37781</v>
      </c>
      <c r="AD136" s="433">
        <v>40422</v>
      </c>
      <c r="AE136" s="1125">
        <v>35162</v>
      </c>
      <c r="AF136" s="433">
        <v>33423</v>
      </c>
      <c r="AG136" s="433">
        <v>36040</v>
      </c>
      <c r="AH136" s="433">
        <v>35987</v>
      </c>
      <c r="AI136" s="433">
        <v>32844</v>
      </c>
      <c r="AJ136" s="433">
        <v>35101</v>
      </c>
      <c r="AK136" s="433">
        <v>34094</v>
      </c>
      <c r="AL136" s="433">
        <v>34412</v>
      </c>
      <c r="AM136" s="433">
        <v>52961</v>
      </c>
      <c r="AN136" s="433">
        <v>58563</v>
      </c>
      <c r="AO136" s="433">
        <v>58665</v>
      </c>
    </row>
    <row r="137" spans="1:41" s="86" customFormat="1">
      <c r="A137" s="401" t="s">
        <v>550</v>
      </c>
      <c r="B137" s="385" t="s">
        <v>216</v>
      </c>
      <c r="C137" s="385" t="s">
        <v>3943</v>
      </c>
      <c r="D137" s="386"/>
      <c r="E137" s="386"/>
      <c r="F137" s="385" t="s">
        <v>552</v>
      </c>
      <c r="G137" s="386"/>
      <c r="H137" s="386"/>
      <c r="I137" s="387"/>
      <c r="J137" s="385" t="s">
        <v>219</v>
      </c>
      <c r="K137" s="187" t="s">
        <v>219</v>
      </c>
      <c r="L137" s="1012">
        <v>31749</v>
      </c>
      <c r="M137" s="433">
        <v>37790</v>
      </c>
      <c r="N137" s="433">
        <v>43233</v>
      </c>
      <c r="O137" s="433">
        <v>26933</v>
      </c>
      <c r="P137" s="433">
        <v>30864</v>
      </c>
      <c r="Q137" s="433">
        <v>27696</v>
      </c>
      <c r="R137" s="433">
        <v>36218</v>
      </c>
      <c r="S137" s="433">
        <v>32342</v>
      </c>
      <c r="T137" s="433">
        <v>28820</v>
      </c>
      <c r="U137" s="433">
        <v>30123</v>
      </c>
      <c r="V137" s="433">
        <v>33627</v>
      </c>
      <c r="W137" s="433">
        <v>43851</v>
      </c>
      <c r="X137" s="433">
        <v>50560</v>
      </c>
      <c r="Y137" s="433">
        <v>47901</v>
      </c>
      <c r="Z137" s="433">
        <v>37457</v>
      </c>
      <c r="AA137" s="433">
        <v>36760</v>
      </c>
      <c r="AB137" s="433">
        <v>35871</v>
      </c>
      <c r="AC137" s="433">
        <v>37781</v>
      </c>
      <c r="AD137" s="433">
        <v>40422</v>
      </c>
      <c r="AE137" s="1125">
        <v>35162</v>
      </c>
      <c r="AF137" s="433">
        <v>33423</v>
      </c>
      <c r="AG137" s="433">
        <v>36040</v>
      </c>
      <c r="AH137" s="433">
        <v>35987</v>
      </c>
      <c r="AI137" s="433">
        <v>32844</v>
      </c>
      <c r="AJ137" s="433">
        <v>35101</v>
      </c>
      <c r="AK137" s="433">
        <v>34094</v>
      </c>
      <c r="AL137" s="433">
        <v>34412</v>
      </c>
      <c r="AM137" s="433">
        <v>52961</v>
      </c>
      <c r="AN137" s="433">
        <v>58563</v>
      </c>
      <c r="AO137" s="433">
        <v>58665</v>
      </c>
    </row>
    <row r="138" spans="1:41" s="86" customFormat="1">
      <c r="A138" s="414" t="s">
        <v>550</v>
      </c>
      <c r="B138" s="415" t="s">
        <v>226</v>
      </c>
      <c r="C138" s="415" t="s">
        <v>3944</v>
      </c>
      <c r="D138" s="416"/>
      <c r="E138" s="416"/>
      <c r="F138" s="415" t="s">
        <v>3945</v>
      </c>
      <c r="G138" s="416"/>
      <c r="H138" s="416"/>
      <c r="I138" s="417"/>
      <c r="J138" s="278" t="s">
        <v>553</v>
      </c>
      <c r="K138" s="781" t="s">
        <v>219</v>
      </c>
      <c r="L138" s="785">
        <v>8086</v>
      </c>
      <c r="M138" s="434">
        <v>9293</v>
      </c>
      <c r="N138" s="434">
        <v>7322</v>
      </c>
      <c r="O138" s="434">
        <v>1450</v>
      </c>
      <c r="P138" s="434">
        <v>1228</v>
      </c>
      <c r="Q138" s="434">
        <v>689</v>
      </c>
      <c r="R138" s="434">
        <v>1651</v>
      </c>
      <c r="S138" s="434">
        <v>2007</v>
      </c>
      <c r="T138" s="434">
        <v>1640</v>
      </c>
      <c r="U138" s="434">
        <v>1188</v>
      </c>
      <c r="V138" s="434">
        <v>1324</v>
      </c>
      <c r="W138" s="434">
        <v>1644</v>
      </c>
      <c r="X138" s="434">
        <v>2599</v>
      </c>
      <c r="Y138" s="434">
        <v>2450</v>
      </c>
      <c r="Z138" s="434">
        <v>3048</v>
      </c>
      <c r="AA138" s="434">
        <v>629</v>
      </c>
      <c r="AB138" s="434">
        <v>391</v>
      </c>
      <c r="AC138" s="434">
        <v>1338</v>
      </c>
      <c r="AD138" s="434">
        <v>1539</v>
      </c>
      <c r="AE138" s="524">
        <v>1116</v>
      </c>
      <c r="AF138" s="434">
        <v>816</v>
      </c>
      <c r="AG138" s="434">
        <v>494</v>
      </c>
      <c r="AH138" s="434">
        <v>378</v>
      </c>
      <c r="AI138" s="434">
        <v>393</v>
      </c>
      <c r="AJ138" s="434">
        <v>472</v>
      </c>
      <c r="AK138" s="434">
        <v>592</v>
      </c>
      <c r="AL138" s="434">
        <v>621</v>
      </c>
      <c r="AM138" s="434">
        <v>549</v>
      </c>
      <c r="AN138" s="434">
        <v>1096</v>
      </c>
      <c r="AO138" s="434">
        <v>1627</v>
      </c>
    </row>
    <row r="139" spans="1:41" s="86" customFormat="1">
      <c r="A139" s="414" t="s">
        <v>550</v>
      </c>
      <c r="B139" s="415" t="s">
        <v>230</v>
      </c>
      <c r="C139" s="415" t="s">
        <v>3946</v>
      </c>
      <c r="D139" s="416"/>
      <c r="E139" s="416"/>
      <c r="F139" s="415" t="s">
        <v>555</v>
      </c>
      <c r="G139" s="416"/>
      <c r="H139" s="416"/>
      <c r="I139" s="417"/>
      <c r="J139" s="415" t="s">
        <v>553</v>
      </c>
      <c r="K139" s="781" t="s">
        <v>219</v>
      </c>
      <c r="L139" s="785">
        <v>11455</v>
      </c>
      <c r="M139" s="434">
        <v>14335</v>
      </c>
      <c r="N139" s="434">
        <v>20540</v>
      </c>
      <c r="O139" s="434">
        <v>19398</v>
      </c>
      <c r="P139" s="434">
        <v>28742</v>
      </c>
      <c r="Q139" s="434">
        <v>26560</v>
      </c>
      <c r="R139" s="434">
        <v>29321</v>
      </c>
      <c r="S139" s="434">
        <v>26916</v>
      </c>
      <c r="T139" s="434">
        <v>24533</v>
      </c>
      <c r="U139" s="434">
        <v>23854</v>
      </c>
      <c r="V139" s="434">
        <v>30448</v>
      </c>
      <c r="W139" s="434">
        <v>36478</v>
      </c>
      <c r="X139" s="434">
        <v>47009</v>
      </c>
      <c r="Y139" s="434">
        <v>43571</v>
      </c>
      <c r="Z139" s="434">
        <v>33674</v>
      </c>
      <c r="AA139" s="434">
        <v>34841</v>
      </c>
      <c r="AB139" s="434">
        <v>35130</v>
      </c>
      <c r="AC139" s="434">
        <v>35657</v>
      </c>
      <c r="AD139" s="434">
        <v>38325</v>
      </c>
      <c r="AE139" s="524">
        <v>31063</v>
      </c>
      <c r="AF139" s="434">
        <v>31819</v>
      </c>
      <c r="AG139" s="434">
        <v>34457</v>
      </c>
      <c r="AH139" s="434">
        <v>34506</v>
      </c>
      <c r="AI139" s="434">
        <v>31054</v>
      </c>
      <c r="AJ139" s="434">
        <v>32741</v>
      </c>
      <c r="AK139" s="434">
        <v>31906</v>
      </c>
      <c r="AL139" s="434">
        <v>28668</v>
      </c>
      <c r="AM139" s="434">
        <v>45185</v>
      </c>
      <c r="AN139" s="434">
        <v>50273</v>
      </c>
      <c r="AO139" s="434">
        <v>54753</v>
      </c>
    </row>
    <row r="140" spans="1:41" s="86" customFormat="1">
      <c r="A140" s="414" t="s">
        <v>550</v>
      </c>
      <c r="B140" s="415" t="s">
        <v>233</v>
      </c>
      <c r="C140" s="415" t="s">
        <v>3947</v>
      </c>
      <c r="D140" s="416"/>
      <c r="E140" s="416"/>
      <c r="F140" s="415" t="s">
        <v>3948</v>
      </c>
      <c r="G140" s="416"/>
      <c r="H140" s="416"/>
      <c r="I140" s="417"/>
      <c r="J140" s="415" t="s">
        <v>553</v>
      </c>
      <c r="K140" s="781" t="s">
        <v>219</v>
      </c>
      <c r="L140" s="785">
        <v>6813</v>
      </c>
      <c r="M140" s="434">
        <v>8953</v>
      </c>
      <c r="N140" s="434">
        <v>10787</v>
      </c>
      <c r="O140" s="434">
        <v>2619</v>
      </c>
      <c r="P140" s="434">
        <v>231</v>
      </c>
      <c r="Q140" s="434">
        <v>65</v>
      </c>
      <c r="R140" s="434">
        <v>73</v>
      </c>
      <c r="S140" s="434">
        <v>57</v>
      </c>
      <c r="T140" s="434">
        <v>32</v>
      </c>
      <c r="U140" s="434">
        <v>8</v>
      </c>
      <c r="V140" s="434">
        <v>18</v>
      </c>
      <c r="W140" s="434">
        <v>14</v>
      </c>
      <c r="X140" s="434">
        <v>8</v>
      </c>
      <c r="Y140" s="434">
        <v>26</v>
      </c>
      <c r="Z140" s="434">
        <v>22</v>
      </c>
      <c r="AA140" s="434">
        <v>13</v>
      </c>
      <c r="AB140" s="434">
        <v>10</v>
      </c>
      <c r="AC140" s="434">
        <v>15</v>
      </c>
      <c r="AD140" s="434">
        <v>12</v>
      </c>
      <c r="AE140" s="524">
        <v>17</v>
      </c>
      <c r="AF140" s="434">
        <v>12</v>
      </c>
      <c r="AG140" s="434">
        <v>8</v>
      </c>
      <c r="AH140" s="434">
        <v>15</v>
      </c>
      <c r="AI140" s="434">
        <v>14</v>
      </c>
      <c r="AJ140" s="434">
        <v>6</v>
      </c>
      <c r="AK140" s="434">
        <v>4</v>
      </c>
      <c r="AL140" s="434">
        <v>4</v>
      </c>
      <c r="AM140" s="434">
        <v>4</v>
      </c>
      <c r="AN140" s="434">
        <v>6</v>
      </c>
      <c r="AO140" s="434">
        <v>5</v>
      </c>
    </row>
    <row r="141" spans="1:41" s="86" customFormat="1">
      <c r="A141" s="414" t="s">
        <v>550</v>
      </c>
      <c r="B141" s="415" t="s">
        <v>287</v>
      </c>
      <c r="C141" s="415" t="s">
        <v>3949</v>
      </c>
      <c r="D141" s="416"/>
      <c r="E141" s="416"/>
      <c r="F141" s="415" t="s">
        <v>3950</v>
      </c>
      <c r="G141" s="416"/>
      <c r="H141" s="416"/>
      <c r="I141" s="417"/>
      <c r="J141" s="278" t="s">
        <v>344</v>
      </c>
      <c r="K141" s="781" t="s">
        <v>219</v>
      </c>
      <c r="L141" s="785">
        <v>134</v>
      </c>
      <c r="M141" s="434">
        <v>130</v>
      </c>
      <c r="N141" s="434">
        <v>115</v>
      </c>
      <c r="O141" s="434">
        <v>100</v>
      </c>
      <c r="P141" s="434">
        <v>108</v>
      </c>
      <c r="Q141" s="434">
        <v>93</v>
      </c>
      <c r="R141" s="434">
        <v>74</v>
      </c>
      <c r="S141" s="434">
        <v>16</v>
      </c>
      <c r="T141" s="434">
        <v>10</v>
      </c>
      <c r="U141" s="434">
        <v>4</v>
      </c>
      <c r="V141" s="434">
        <v>1</v>
      </c>
      <c r="W141" s="434">
        <v>1</v>
      </c>
      <c r="X141" s="434">
        <v>1</v>
      </c>
      <c r="Y141" s="434">
        <v>1</v>
      </c>
      <c r="Z141" s="434">
        <v>1</v>
      </c>
      <c r="AA141" s="434">
        <v>0</v>
      </c>
      <c r="AB141" s="434">
        <v>0</v>
      </c>
      <c r="AC141" s="434">
        <v>0</v>
      </c>
      <c r="AD141" s="434">
        <v>0</v>
      </c>
      <c r="AE141" s="524">
        <v>0</v>
      </c>
      <c r="AF141" s="434">
        <v>0</v>
      </c>
      <c r="AG141" s="434">
        <v>0</v>
      </c>
      <c r="AH141" s="434">
        <v>0</v>
      </c>
      <c r="AI141" s="434">
        <v>0</v>
      </c>
      <c r="AJ141" s="434">
        <v>0</v>
      </c>
      <c r="AK141" s="434">
        <v>0</v>
      </c>
      <c r="AL141" s="434">
        <v>0</v>
      </c>
      <c r="AM141" s="434">
        <v>0</v>
      </c>
      <c r="AN141" s="434">
        <v>0</v>
      </c>
      <c r="AO141" s="434">
        <v>0</v>
      </c>
    </row>
    <row r="142" spans="1:41" s="86" customFormat="1">
      <c r="A142" s="414" t="s">
        <v>550</v>
      </c>
      <c r="B142" s="415" t="s">
        <v>290</v>
      </c>
      <c r="C142" s="415" t="s">
        <v>3951</v>
      </c>
      <c r="D142" s="416"/>
      <c r="E142" s="416"/>
      <c r="F142" s="415" t="s">
        <v>3952</v>
      </c>
      <c r="G142" s="416"/>
      <c r="H142" s="416"/>
      <c r="I142" s="417"/>
      <c r="J142" s="278" t="s">
        <v>344</v>
      </c>
      <c r="K142" s="781" t="s">
        <v>219</v>
      </c>
      <c r="L142" s="785">
        <v>0</v>
      </c>
      <c r="M142" s="434">
        <v>0</v>
      </c>
      <c r="N142" s="434">
        <v>1</v>
      </c>
      <c r="O142" s="434">
        <v>1</v>
      </c>
      <c r="P142" s="434">
        <v>0</v>
      </c>
      <c r="Q142" s="434">
        <v>0</v>
      </c>
      <c r="R142" s="434">
        <v>0</v>
      </c>
      <c r="S142" s="434">
        <v>0</v>
      </c>
      <c r="T142" s="434">
        <v>0</v>
      </c>
      <c r="U142" s="434">
        <v>0</v>
      </c>
      <c r="V142" s="434">
        <v>0</v>
      </c>
      <c r="W142" s="434">
        <v>0</v>
      </c>
      <c r="X142" s="434">
        <v>0</v>
      </c>
      <c r="Y142" s="434">
        <v>0</v>
      </c>
      <c r="Z142" s="434">
        <v>0</v>
      </c>
      <c r="AA142" s="434">
        <v>0</v>
      </c>
      <c r="AB142" s="434">
        <v>0</v>
      </c>
      <c r="AC142" s="434">
        <v>0</v>
      </c>
      <c r="AD142" s="434">
        <v>0</v>
      </c>
      <c r="AE142" s="524">
        <v>0</v>
      </c>
      <c r="AF142" s="434">
        <v>0</v>
      </c>
      <c r="AG142" s="434">
        <v>0</v>
      </c>
      <c r="AH142" s="434">
        <v>0</v>
      </c>
      <c r="AI142" s="434">
        <v>0</v>
      </c>
      <c r="AJ142" s="434">
        <v>0</v>
      </c>
      <c r="AK142" s="434">
        <v>0</v>
      </c>
      <c r="AL142" s="434">
        <v>0</v>
      </c>
      <c r="AM142" s="434">
        <v>0</v>
      </c>
      <c r="AN142" s="434">
        <v>0</v>
      </c>
      <c r="AO142" s="434">
        <v>0</v>
      </c>
    </row>
    <row r="143" spans="1:41" s="86" customFormat="1">
      <c r="A143" s="414" t="s">
        <v>550</v>
      </c>
      <c r="B143" s="415" t="s">
        <v>293</v>
      </c>
      <c r="C143" s="415" t="s">
        <v>3953</v>
      </c>
      <c r="D143" s="416"/>
      <c r="E143" s="416"/>
      <c r="F143" s="415" t="s">
        <v>3954</v>
      </c>
      <c r="G143" s="416"/>
      <c r="H143" s="416"/>
      <c r="I143" s="417"/>
      <c r="J143" s="278" t="s">
        <v>553</v>
      </c>
      <c r="K143" s="781" t="s">
        <v>219</v>
      </c>
      <c r="L143" s="785">
        <v>716</v>
      </c>
      <c r="M143" s="434">
        <v>920</v>
      </c>
      <c r="N143" s="434">
        <v>976</v>
      </c>
      <c r="O143" s="434">
        <v>919</v>
      </c>
      <c r="P143" s="434">
        <v>0</v>
      </c>
      <c r="Q143" s="434">
        <v>0</v>
      </c>
      <c r="R143" s="434">
        <v>0</v>
      </c>
      <c r="S143" s="434">
        <v>0</v>
      </c>
      <c r="T143" s="434">
        <v>0</v>
      </c>
      <c r="U143" s="434">
        <v>0</v>
      </c>
      <c r="V143" s="434">
        <v>0</v>
      </c>
      <c r="W143" s="434">
        <v>0</v>
      </c>
      <c r="X143" s="434">
        <v>0</v>
      </c>
      <c r="Y143" s="434">
        <v>0</v>
      </c>
      <c r="Z143" s="434">
        <v>0</v>
      </c>
      <c r="AA143" s="434">
        <v>0</v>
      </c>
      <c r="AB143" s="434">
        <v>0</v>
      </c>
      <c r="AC143" s="434">
        <v>0</v>
      </c>
      <c r="AD143" s="434">
        <v>0</v>
      </c>
      <c r="AE143" s="524">
        <v>0</v>
      </c>
      <c r="AF143" s="434">
        <v>0</v>
      </c>
      <c r="AG143" s="434">
        <v>0</v>
      </c>
      <c r="AH143" s="434">
        <v>0</v>
      </c>
      <c r="AI143" s="434">
        <v>0</v>
      </c>
      <c r="AJ143" s="434">
        <v>0</v>
      </c>
      <c r="AK143" s="434">
        <v>0</v>
      </c>
      <c r="AL143" s="434">
        <v>0</v>
      </c>
      <c r="AM143" s="434">
        <v>0</v>
      </c>
      <c r="AN143" s="434">
        <v>0</v>
      </c>
      <c r="AO143" s="434">
        <v>0</v>
      </c>
    </row>
    <row r="144" spans="1:41" s="86" customFormat="1">
      <c r="A144" s="414" t="s">
        <v>550</v>
      </c>
      <c r="B144" s="415" t="s">
        <v>297</v>
      </c>
      <c r="C144" s="415" t="s">
        <v>3955</v>
      </c>
      <c r="D144" s="416"/>
      <c r="E144" s="416"/>
      <c r="F144" s="415" t="s">
        <v>3956</v>
      </c>
      <c r="G144" s="416"/>
      <c r="H144" s="416"/>
      <c r="I144" s="417"/>
      <c r="J144" s="278" t="s">
        <v>344</v>
      </c>
      <c r="K144" s="781" t="s">
        <v>219</v>
      </c>
      <c r="L144" s="785">
        <v>4545</v>
      </c>
      <c r="M144" s="434">
        <v>4159</v>
      </c>
      <c r="N144" s="434">
        <v>3492</v>
      </c>
      <c r="O144" s="434">
        <v>2446</v>
      </c>
      <c r="P144" s="434">
        <v>555</v>
      </c>
      <c r="Q144" s="434">
        <v>283</v>
      </c>
      <c r="R144" s="434">
        <v>51</v>
      </c>
      <c r="S144" s="434">
        <v>14</v>
      </c>
      <c r="T144" s="434">
        <v>6</v>
      </c>
      <c r="U144" s="434">
        <v>4</v>
      </c>
      <c r="V144" s="434">
        <v>7</v>
      </c>
      <c r="W144" s="434">
        <v>4</v>
      </c>
      <c r="X144" s="434">
        <v>5</v>
      </c>
      <c r="Y144" s="434">
        <v>3</v>
      </c>
      <c r="Z144" s="434">
        <v>3</v>
      </c>
      <c r="AA144" s="434">
        <v>2</v>
      </c>
      <c r="AB144" s="434">
        <v>2</v>
      </c>
      <c r="AC144" s="434">
        <v>2</v>
      </c>
      <c r="AD144" s="434">
        <v>2</v>
      </c>
      <c r="AE144" s="524">
        <v>2</v>
      </c>
      <c r="AF144" s="434">
        <v>4</v>
      </c>
      <c r="AG144" s="434">
        <v>2</v>
      </c>
      <c r="AH144" s="434">
        <v>4</v>
      </c>
      <c r="AI144" s="434">
        <v>4</v>
      </c>
      <c r="AJ144" s="434">
        <v>2</v>
      </c>
      <c r="AK144" s="434">
        <v>2</v>
      </c>
      <c r="AL144" s="434">
        <v>6</v>
      </c>
      <c r="AM144" s="434">
        <v>0</v>
      </c>
      <c r="AN144" s="434">
        <v>2</v>
      </c>
      <c r="AO144" s="434">
        <v>2</v>
      </c>
    </row>
    <row r="145" spans="1:41" s="86" customFormat="1">
      <c r="A145" s="414" t="s">
        <v>550</v>
      </c>
      <c r="B145" s="415" t="s">
        <v>300</v>
      </c>
      <c r="C145" s="415" t="s">
        <v>3957</v>
      </c>
      <c r="D145" s="416"/>
      <c r="E145" s="416"/>
      <c r="F145" s="415" t="s">
        <v>3958</v>
      </c>
      <c r="G145" s="416"/>
      <c r="H145" s="416"/>
      <c r="I145" s="417"/>
      <c r="J145" s="278" t="s">
        <v>553</v>
      </c>
      <c r="K145" s="781" t="s">
        <v>219</v>
      </c>
      <c r="L145" s="785">
        <v>0</v>
      </c>
      <c r="M145" s="434">
        <v>0</v>
      </c>
      <c r="N145" s="434">
        <v>0</v>
      </c>
      <c r="O145" s="434">
        <v>0</v>
      </c>
      <c r="P145" s="434">
        <v>0</v>
      </c>
      <c r="Q145" s="434">
        <v>6</v>
      </c>
      <c r="R145" s="434">
        <v>5048</v>
      </c>
      <c r="S145" s="434">
        <v>3332</v>
      </c>
      <c r="T145" s="434">
        <v>2599</v>
      </c>
      <c r="U145" s="434">
        <v>5065</v>
      </c>
      <c r="V145" s="434">
        <v>1829</v>
      </c>
      <c r="W145" s="434">
        <v>5710</v>
      </c>
      <c r="X145" s="434">
        <v>938</v>
      </c>
      <c r="Y145" s="434">
        <v>1850</v>
      </c>
      <c r="Z145" s="434">
        <v>709</v>
      </c>
      <c r="AA145" s="434">
        <v>1275</v>
      </c>
      <c r="AB145" s="434">
        <v>338</v>
      </c>
      <c r="AC145" s="434">
        <v>769</v>
      </c>
      <c r="AD145" s="434">
        <v>544</v>
      </c>
      <c r="AE145" s="524">
        <v>2964</v>
      </c>
      <c r="AF145" s="434">
        <v>772</v>
      </c>
      <c r="AG145" s="434">
        <v>1079</v>
      </c>
      <c r="AH145" s="434">
        <v>1084</v>
      </c>
      <c r="AI145" s="434">
        <v>1379</v>
      </c>
      <c r="AJ145" s="434">
        <v>1880</v>
      </c>
      <c r="AK145" s="434">
        <v>1590</v>
      </c>
      <c r="AL145" s="434">
        <v>5113</v>
      </c>
      <c r="AM145" s="434">
        <v>4463</v>
      </c>
      <c r="AN145" s="434">
        <v>3820</v>
      </c>
      <c r="AO145" s="434">
        <v>1816</v>
      </c>
    </row>
    <row r="146" spans="1:41" s="86" customFormat="1">
      <c r="A146" s="414" t="s">
        <v>550</v>
      </c>
      <c r="B146" s="415" t="s">
        <v>303</v>
      </c>
      <c r="C146" s="415" t="s">
        <v>3959</v>
      </c>
      <c r="D146" s="416"/>
      <c r="E146" s="416"/>
      <c r="F146" s="415" t="s">
        <v>3960</v>
      </c>
      <c r="G146" s="416"/>
      <c r="H146" s="416"/>
      <c r="I146" s="417"/>
      <c r="J146" s="278" t="s">
        <v>553</v>
      </c>
      <c r="K146" s="781" t="s">
        <v>219</v>
      </c>
      <c r="L146" s="785">
        <v>0</v>
      </c>
      <c r="M146" s="434">
        <v>0</v>
      </c>
      <c r="N146" s="434">
        <v>0</v>
      </c>
      <c r="O146" s="434">
        <v>0</v>
      </c>
      <c r="P146" s="434">
        <v>0</v>
      </c>
      <c r="Q146" s="434">
        <v>0</v>
      </c>
      <c r="R146" s="434">
        <v>0</v>
      </c>
      <c r="S146" s="434">
        <v>0</v>
      </c>
      <c r="T146" s="434">
        <v>0</v>
      </c>
      <c r="U146" s="434">
        <v>0</v>
      </c>
      <c r="V146" s="434">
        <v>0</v>
      </c>
      <c r="W146" s="434">
        <v>0</v>
      </c>
      <c r="X146" s="434">
        <v>0</v>
      </c>
      <c r="Y146" s="434">
        <v>0</v>
      </c>
      <c r="Z146" s="434">
        <v>0</v>
      </c>
      <c r="AA146" s="434">
        <v>0</v>
      </c>
      <c r="AB146" s="434">
        <v>0</v>
      </c>
      <c r="AC146" s="434">
        <v>0</v>
      </c>
      <c r="AD146" s="785">
        <v>0</v>
      </c>
      <c r="AE146" s="524">
        <v>0</v>
      </c>
      <c r="AF146" s="434">
        <v>0</v>
      </c>
      <c r="AG146" s="434">
        <v>0</v>
      </c>
      <c r="AH146" s="434">
        <v>0</v>
      </c>
      <c r="AI146" s="434">
        <v>0</v>
      </c>
      <c r="AJ146" s="434">
        <v>0</v>
      </c>
      <c r="AK146" s="434">
        <v>0</v>
      </c>
      <c r="AL146" s="434">
        <v>0</v>
      </c>
      <c r="AM146" s="434">
        <v>2760</v>
      </c>
      <c r="AN146" s="434">
        <v>3366</v>
      </c>
      <c r="AO146" s="434">
        <v>462</v>
      </c>
    </row>
    <row r="147" spans="1:41" s="86" customFormat="1">
      <c r="A147" s="401" t="s">
        <v>558</v>
      </c>
      <c r="B147" s="385" t="s">
        <v>216</v>
      </c>
      <c r="C147" s="385" t="s">
        <v>3961</v>
      </c>
      <c r="D147" s="386"/>
      <c r="E147" s="386"/>
      <c r="F147" s="385" t="s">
        <v>560</v>
      </c>
      <c r="G147" s="386"/>
      <c r="H147" s="386"/>
      <c r="I147" s="387"/>
      <c r="J147" s="385" t="s">
        <v>219</v>
      </c>
      <c r="K147" s="187" t="s">
        <v>219</v>
      </c>
      <c r="L147" s="1012">
        <v>0</v>
      </c>
      <c r="M147" s="433">
        <v>0</v>
      </c>
      <c r="N147" s="433">
        <v>0</v>
      </c>
      <c r="O147" s="433">
        <v>315</v>
      </c>
      <c r="P147" s="433">
        <v>996</v>
      </c>
      <c r="Q147" s="433">
        <v>1417</v>
      </c>
      <c r="R147" s="433">
        <v>4132</v>
      </c>
      <c r="S147" s="433">
        <v>2423</v>
      </c>
      <c r="T147" s="433">
        <v>2347</v>
      </c>
      <c r="U147" s="433">
        <v>3026</v>
      </c>
      <c r="V147" s="433">
        <v>43</v>
      </c>
      <c r="W147" s="433">
        <v>69</v>
      </c>
      <c r="X147" s="433">
        <v>28</v>
      </c>
      <c r="Y147" s="433">
        <v>1</v>
      </c>
      <c r="Z147" s="433">
        <v>1</v>
      </c>
      <c r="AA147" s="433">
        <v>1</v>
      </c>
      <c r="AB147" s="433">
        <v>0</v>
      </c>
      <c r="AC147" s="433">
        <v>0</v>
      </c>
      <c r="AD147" s="433">
        <v>0</v>
      </c>
      <c r="AE147" s="522">
        <v>0</v>
      </c>
      <c r="AF147" s="433">
        <v>0</v>
      </c>
      <c r="AG147" s="433">
        <v>0</v>
      </c>
      <c r="AH147" s="433">
        <v>0</v>
      </c>
      <c r="AI147" s="433">
        <v>0</v>
      </c>
      <c r="AJ147" s="433">
        <v>0</v>
      </c>
      <c r="AK147" s="433">
        <v>0</v>
      </c>
      <c r="AL147" s="433">
        <v>0</v>
      </c>
      <c r="AM147" s="433">
        <v>0</v>
      </c>
      <c r="AN147" s="433">
        <v>0</v>
      </c>
      <c r="AO147" s="433">
        <v>0</v>
      </c>
    </row>
    <row r="148" spans="1:41" s="86" customFormat="1">
      <c r="A148" s="414" t="s">
        <v>558</v>
      </c>
      <c r="B148" s="415" t="s">
        <v>226</v>
      </c>
      <c r="C148" s="415" t="s">
        <v>3962</v>
      </c>
      <c r="D148" s="416"/>
      <c r="E148" s="416"/>
      <c r="F148" s="415" t="s">
        <v>3963</v>
      </c>
      <c r="G148" s="416"/>
      <c r="H148" s="416"/>
      <c r="I148" s="417"/>
      <c r="J148" s="278" t="s">
        <v>553</v>
      </c>
      <c r="K148" s="781" t="s">
        <v>219</v>
      </c>
      <c r="L148" s="785">
        <v>0</v>
      </c>
      <c r="M148" s="434">
        <v>0</v>
      </c>
      <c r="N148" s="434">
        <v>0</v>
      </c>
      <c r="O148" s="434">
        <v>315</v>
      </c>
      <c r="P148" s="434">
        <v>996</v>
      </c>
      <c r="Q148" s="434">
        <v>1417</v>
      </c>
      <c r="R148" s="434">
        <v>4132</v>
      </c>
      <c r="S148" s="434">
        <v>2423</v>
      </c>
      <c r="T148" s="434">
        <v>2347</v>
      </c>
      <c r="U148" s="434">
        <v>3026</v>
      </c>
      <c r="V148" s="434">
        <v>43</v>
      </c>
      <c r="W148" s="434">
        <v>69</v>
      </c>
      <c r="X148" s="434">
        <v>28</v>
      </c>
      <c r="Y148" s="434">
        <v>1</v>
      </c>
      <c r="Z148" s="434">
        <v>1</v>
      </c>
      <c r="AA148" s="434">
        <v>1</v>
      </c>
      <c r="AB148" s="434">
        <v>0</v>
      </c>
      <c r="AC148" s="434">
        <v>0</v>
      </c>
      <c r="AD148" s="434">
        <v>0</v>
      </c>
      <c r="AE148" s="524">
        <v>0</v>
      </c>
      <c r="AF148" s="434">
        <v>0</v>
      </c>
      <c r="AG148" s="434">
        <v>0</v>
      </c>
      <c r="AH148" s="434">
        <v>0</v>
      </c>
      <c r="AI148" s="434">
        <v>0</v>
      </c>
      <c r="AJ148" s="434">
        <v>0</v>
      </c>
      <c r="AK148" s="434">
        <v>0</v>
      </c>
      <c r="AL148" s="434">
        <v>0</v>
      </c>
      <c r="AM148" s="434">
        <v>0</v>
      </c>
      <c r="AN148" s="434">
        <v>0</v>
      </c>
      <c r="AO148" s="434">
        <v>0</v>
      </c>
    </row>
    <row r="149" spans="1:41" s="86" customFormat="1">
      <c r="A149" s="401" t="s">
        <v>561</v>
      </c>
      <c r="B149" s="385" t="s">
        <v>216</v>
      </c>
      <c r="C149" s="385" t="s">
        <v>3964</v>
      </c>
      <c r="D149" s="386"/>
      <c r="E149" s="386"/>
      <c r="F149" s="385" t="s">
        <v>563</v>
      </c>
      <c r="G149" s="386"/>
      <c r="H149" s="386"/>
      <c r="I149" s="387"/>
      <c r="J149" s="385" t="s">
        <v>219</v>
      </c>
      <c r="K149" s="187" t="s">
        <v>219</v>
      </c>
      <c r="L149" s="1012" t="s">
        <v>1154</v>
      </c>
      <c r="M149" s="433" t="s">
        <v>1154</v>
      </c>
      <c r="N149" s="433" t="s">
        <v>1154</v>
      </c>
      <c r="O149" s="433" t="s">
        <v>1154</v>
      </c>
      <c r="P149" s="433" t="s">
        <v>1154</v>
      </c>
      <c r="Q149" s="433" t="s">
        <v>1154</v>
      </c>
      <c r="R149" s="433" t="s">
        <v>1154</v>
      </c>
      <c r="S149" s="433" t="s">
        <v>1154</v>
      </c>
      <c r="T149" s="433" t="s">
        <v>1154</v>
      </c>
      <c r="U149" s="433" t="s">
        <v>1154</v>
      </c>
      <c r="V149" s="433" t="s">
        <v>1154</v>
      </c>
      <c r="W149" s="433" t="s">
        <v>1154</v>
      </c>
      <c r="X149" s="433" t="s">
        <v>1154</v>
      </c>
      <c r="Y149" s="433" t="s">
        <v>1154</v>
      </c>
      <c r="Z149" s="433" t="s">
        <v>1154</v>
      </c>
      <c r="AA149" s="433" t="s">
        <v>1154</v>
      </c>
      <c r="AB149" s="433" t="s">
        <v>1154</v>
      </c>
      <c r="AC149" s="433" t="s">
        <v>1154</v>
      </c>
      <c r="AD149" s="433" t="s">
        <v>1154</v>
      </c>
      <c r="AE149" s="522" t="s">
        <v>1154</v>
      </c>
      <c r="AF149" s="433" t="s">
        <v>1154</v>
      </c>
      <c r="AG149" s="433" t="s">
        <v>1154</v>
      </c>
      <c r="AH149" s="433" t="s">
        <v>1154</v>
      </c>
      <c r="AI149" s="433" t="s">
        <v>1154</v>
      </c>
      <c r="AJ149" s="433" t="s">
        <v>1154</v>
      </c>
      <c r="AK149" s="433" t="s">
        <v>1154</v>
      </c>
      <c r="AL149" s="433" t="s">
        <v>1154</v>
      </c>
      <c r="AM149" s="433" t="s">
        <v>1154</v>
      </c>
      <c r="AN149" s="433" t="s">
        <v>1154</v>
      </c>
      <c r="AO149" s="433" t="s">
        <v>1154</v>
      </c>
    </row>
    <row r="150" spans="1:41" s="86" customFormat="1">
      <c r="A150" s="401" t="s">
        <v>564</v>
      </c>
      <c r="B150" s="385" t="s">
        <v>216</v>
      </c>
      <c r="C150" s="385" t="s">
        <v>3965</v>
      </c>
      <c r="D150" s="386"/>
      <c r="E150" s="386"/>
      <c r="F150" s="385" t="s">
        <v>566</v>
      </c>
      <c r="G150" s="386"/>
      <c r="H150" s="386"/>
      <c r="I150" s="387"/>
      <c r="J150" s="385" t="s">
        <v>219</v>
      </c>
      <c r="K150" s="187" t="s">
        <v>219</v>
      </c>
      <c r="L150" s="1012">
        <v>292</v>
      </c>
      <c r="M150" s="433">
        <v>333</v>
      </c>
      <c r="N150" s="433">
        <v>357</v>
      </c>
      <c r="O150" s="433">
        <v>991</v>
      </c>
      <c r="P150" s="433">
        <v>4277</v>
      </c>
      <c r="Q150" s="433">
        <v>11907</v>
      </c>
      <c r="R150" s="433">
        <v>6366</v>
      </c>
      <c r="S150" s="433">
        <v>3850</v>
      </c>
      <c r="T150" s="433">
        <v>3401</v>
      </c>
      <c r="U150" s="433">
        <v>4143</v>
      </c>
      <c r="V150" s="433">
        <v>2325</v>
      </c>
      <c r="W150" s="433">
        <v>2550</v>
      </c>
      <c r="X150" s="433">
        <v>2259</v>
      </c>
      <c r="Y150" s="433">
        <v>1302</v>
      </c>
      <c r="Z150" s="433">
        <v>1081</v>
      </c>
      <c r="AA150" s="433">
        <v>1078</v>
      </c>
      <c r="AB150" s="433">
        <v>623</v>
      </c>
      <c r="AC150" s="433">
        <v>2515</v>
      </c>
      <c r="AD150" s="433">
        <v>2310</v>
      </c>
      <c r="AE150" s="433">
        <v>3953</v>
      </c>
      <c r="AF150" s="433">
        <v>3649</v>
      </c>
      <c r="AG150" s="433">
        <v>3364</v>
      </c>
      <c r="AH150" s="433">
        <v>2296</v>
      </c>
      <c r="AI150" s="433">
        <v>1376</v>
      </c>
      <c r="AJ150" s="433">
        <v>3084</v>
      </c>
      <c r="AK150" s="433">
        <v>3094</v>
      </c>
      <c r="AL150" s="433">
        <v>5821</v>
      </c>
      <c r="AM150" s="1125">
        <v>2819</v>
      </c>
      <c r="AN150" s="1125">
        <v>1650</v>
      </c>
      <c r="AO150" s="1125">
        <v>5129</v>
      </c>
    </row>
    <row r="151" spans="1:41" s="86" customFormat="1">
      <c r="A151" s="401" t="s">
        <v>567</v>
      </c>
      <c r="B151" s="385" t="s">
        <v>216</v>
      </c>
      <c r="C151" s="385" t="s">
        <v>3966</v>
      </c>
      <c r="D151" s="386"/>
      <c r="E151" s="386"/>
      <c r="F151" s="385" t="s">
        <v>569</v>
      </c>
      <c r="G151" s="386"/>
      <c r="H151" s="386"/>
      <c r="I151" s="387"/>
      <c r="J151" s="385" t="s">
        <v>219</v>
      </c>
      <c r="K151" s="187" t="s">
        <v>219</v>
      </c>
      <c r="L151" s="1012">
        <v>171</v>
      </c>
      <c r="M151" s="433">
        <v>199</v>
      </c>
      <c r="N151" s="433">
        <v>311</v>
      </c>
      <c r="O151" s="433">
        <v>556</v>
      </c>
      <c r="P151" s="433">
        <v>648</v>
      </c>
      <c r="Q151" s="433">
        <v>548</v>
      </c>
      <c r="R151" s="433">
        <v>490</v>
      </c>
      <c r="S151" s="433">
        <v>279</v>
      </c>
      <c r="T151" s="433">
        <v>286</v>
      </c>
      <c r="U151" s="433">
        <v>306</v>
      </c>
      <c r="V151" s="433">
        <v>562</v>
      </c>
      <c r="W151" s="433">
        <v>561</v>
      </c>
      <c r="X151" s="433">
        <v>534</v>
      </c>
      <c r="Y151" s="433">
        <v>576</v>
      </c>
      <c r="Z151" s="433">
        <v>702</v>
      </c>
      <c r="AA151" s="433">
        <v>681</v>
      </c>
      <c r="AB151" s="433">
        <v>618</v>
      </c>
      <c r="AC151" s="433">
        <v>511</v>
      </c>
      <c r="AD151" s="433">
        <v>501</v>
      </c>
      <c r="AE151" s="522">
        <v>484</v>
      </c>
      <c r="AF151" s="433">
        <v>581</v>
      </c>
      <c r="AG151" s="433">
        <v>622</v>
      </c>
      <c r="AH151" s="433">
        <v>648</v>
      </c>
      <c r="AI151" s="433">
        <v>816</v>
      </c>
      <c r="AJ151" s="433">
        <v>962</v>
      </c>
      <c r="AK151" s="433">
        <v>890</v>
      </c>
      <c r="AL151" s="433">
        <v>1196</v>
      </c>
      <c r="AM151" s="433">
        <v>1204</v>
      </c>
      <c r="AN151" s="433">
        <v>1293</v>
      </c>
      <c r="AO151" s="433">
        <v>1313</v>
      </c>
    </row>
    <row r="152" spans="1:41" s="86" customFormat="1">
      <c r="A152" s="414" t="s">
        <v>567</v>
      </c>
      <c r="B152" s="415" t="s">
        <v>226</v>
      </c>
      <c r="C152" s="415" t="s">
        <v>3967</v>
      </c>
      <c r="D152" s="416"/>
      <c r="E152" s="416"/>
      <c r="F152" s="415" t="s">
        <v>3968</v>
      </c>
      <c r="G152" s="416"/>
      <c r="H152" s="416"/>
      <c r="I152" s="417"/>
      <c r="J152" s="278" t="s">
        <v>529</v>
      </c>
      <c r="K152" s="781" t="s">
        <v>219</v>
      </c>
      <c r="L152" s="785">
        <v>171</v>
      </c>
      <c r="M152" s="434">
        <v>199</v>
      </c>
      <c r="N152" s="434">
        <v>311</v>
      </c>
      <c r="O152" s="434">
        <v>556</v>
      </c>
      <c r="P152" s="434">
        <v>648</v>
      </c>
      <c r="Q152" s="434">
        <v>548</v>
      </c>
      <c r="R152" s="434">
        <v>490</v>
      </c>
      <c r="S152" s="434">
        <v>279</v>
      </c>
      <c r="T152" s="434">
        <v>286</v>
      </c>
      <c r="U152" s="434">
        <v>306</v>
      </c>
      <c r="V152" s="434">
        <v>562</v>
      </c>
      <c r="W152" s="434">
        <v>561</v>
      </c>
      <c r="X152" s="434">
        <v>534</v>
      </c>
      <c r="Y152" s="434">
        <v>576</v>
      </c>
      <c r="Z152" s="434">
        <v>702</v>
      </c>
      <c r="AA152" s="434">
        <v>681</v>
      </c>
      <c r="AB152" s="434">
        <v>618</v>
      </c>
      <c r="AC152" s="434">
        <v>511</v>
      </c>
      <c r="AD152" s="434">
        <v>501</v>
      </c>
      <c r="AE152" s="524">
        <v>484</v>
      </c>
      <c r="AF152" s="434">
        <v>581</v>
      </c>
      <c r="AG152" s="434">
        <v>622</v>
      </c>
      <c r="AH152" s="434">
        <v>648</v>
      </c>
      <c r="AI152" s="434">
        <v>816</v>
      </c>
      <c r="AJ152" s="434">
        <v>962</v>
      </c>
      <c r="AK152" s="434">
        <v>890</v>
      </c>
      <c r="AL152" s="434">
        <v>1196</v>
      </c>
      <c r="AM152" s="434">
        <v>1204</v>
      </c>
      <c r="AN152" s="434">
        <v>1293</v>
      </c>
      <c r="AO152" s="434">
        <v>1313</v>
      </c>
    </row>
    <row r="153" spans="1:41" s="86" customFormat="1">
      <c r="A153" s="401" t="s">
        <v>570</v>
      </c>
      <c r="B153" s="385" t="s">
        <v>216</v>
      </c>
      <c r="C153" s="385" t="s">
        <v>3969</v>
      </c>
      <c r="D153" s="386"/>
      <c r="E153" s="386"/>
      <c r="F153" s="385" t="s">
        <v>572</v>
      </c>
      <c r="G153" s="386"/>
      <c r="H153" s="386"/>
      <c r="I153" s="387"/>
      <c r="J153" s="385" t="s">
        <v>219</v>
      </c>
      <c r="K153" s="187" t="s">
        <v>219</v>
      </c>
      <c r="L153" s="1012">
        <v>0</v>
      </c>
      <c r="M153" s="433">
        <v>0</v>
      </c>
      <c r="N153" s="433">
        <v>0</v>
      </c>
      <c r="O153" s="433">
        <v>0</v>
      </c>
      <c r="P153" s="433">
        <v>0</v>
      </c>
      <c r="Q153" s="433">
        <v>0</v>
      </c>
      <c r="R153" s="433">
        <v>0</v>
      </c>
      <c r="S153" s="433">
        <v>0</v>
      </c>
      <c r="T153" s="433">
        <v>0</v>
      </c>
      <c r="U153" s="433">
        <v>0</v>
      </c>
      <c r="V153" s="433">
        <v>0</v>
      </c>
      <c r="W153" s="433">
        <v>0</v>
      </c>
      <c r="X153" s="433">
        <v>0</v>
      </c>
      <c r="Y153" s="433">
        <v>0</v>
      </c>
      <c r="Z153" s="433">
        <v>0</v>
      </c>
      <c r="AA153" s="433">
        <v>0</v>
      </c>
      <c r="AB153" s="433">
        <v>0</v>
      </c>
      <c r="AC153" s="433">
        <v>880</v>
      </c>
      <c r="AD153" s="433">
        <v>835</v>
      </c>
      <c r="AE153" s="522">
        <v>139</v>
      </c>
      <c r="AF153" s="433">
        <v>108</v>
      </c>
      <c r="AG153" s="433">
        <v>91</v>
      </c>
      <c r="AH153" s="433">
        <v>72</v>
      </c>
      <c r="AI153" s="433">
        <v>53</v>
      </c>
      <c r="AJ153" s="433">
        <v>40</v>
      </c>
      <c r="AK153" s="433">
        <v>33</v>
      </c>
      <c r="AL153" s="433">
        <v>27</v>
      </c>
      <c r="AM153" s="433">
        <v>22</v>
      </c>
      <c r="AN153" s="433">
        <v>15</v>
      </c>
      <c r="AO153" s="433">
        <v>13</v>
      </c>
    </row>
    <row r="154" spans="1:41" s="86" customFormat="1">
      <c r="A154" s="414" t="s">
        <v>570</v>
      </c>
      <c r="B154" s="415" t="s">
        <v>226</v>
      </c>
      <c r="C154" s="415" t="s">
        <v>3970</v>
      </c>
      <c r="D154" s="416"/>
      <c r="E154" s="416"/>
      <c r="F154" s="415" t="s">
        <v>3971</v>
      </c>
      <c r="G154" s="416"/>
      <c r="H154" s="416"/>
      <c r="I154" s="417"/>
      <c r="J154" s="278" t="s">
        <v>344</v>
      </c>
      <c r="K154" s="781" t="s">
        <v>219</v>
      </c>
      <c r="L154" s="785">
        <v>0</v>
      </c>
      <c r="M154" s="434">
        <v>0</v>
      </c>
      <c r="N154" s="434">
        <v>0</v>
      </c>
      <c r="O154" s="434">
        <v>0</v>
      </c>
      <c r="P154" s="434">
        <v>0</v>
      </c>
      <c r="Q154" s="434">
        <v>0</v>
      </c>
      <c r="R154" s="434">
        <v>0</v>
      </c>
      <c r="S154" s="434">
        <v>0</v>
      </c>
      <c r="T154" s="434">
        <v>0</v>
      </c>
      <c r="U154" s="434">
        <v>0</v>
      </c>
      <c r="V154" s="434">
        <v>0</v>
      </c>
      <c r="W154" s="434">
        <v>0</v>
      </c>
      <c r="X154" s="434">
        <v>0</v>
      </c>
      <c r="Y154" s="434">
        <v>0</v>
      </c>
      <c r="Z154" s="434">
        <v>0</v>
      </c>
      <c r="AA154" s="434">
        <v>0</v>
      </c>
      <c r="AB154" s="434">
        <v>0</v>
      </c>
      <c r="AC154" s="434">
        <v>880</v>
      </c>
      <c r="AD154" s="434">
        <v>835</v>
      </c>
      <c r="AE154" s="524">
        <v>139</v>
      </c>
      <c r="AF154" s="434">
        <v>108</v>
      </c>
      <c r="AG154" s="434">
        <v>91</v>
      </c>
      <c r="AH154" s="434">
        <v>72</v>
      </c>
      <c r="AI154" s="434">
        <v>53</v>
      </c>
      <c r="AJ154" s="434">
        <v>40</v>
      </c>
      <c r="AK154" s="434">
        <v>33</v>
      </c>
      <c r="AL154" s="434">
        <v>27</v>
      </c>
      <c r="AM154" s="434">
        <v>22</v>
      </c>
      <c r="AN154" s="434">
        <v>15</v>
      </c>
      <c r="AO154" s="434">
        <v>13</v>
      </c>
    </row>
    <row r="155" spans="1:41" s="86" customFormat="1">
      <c r="A155" s="401" t="s">
        <v>581</v>
      </c>
      <c r="B155" s="385" t="s">
        <v>216</v>
      </c>
      <c r="C155" s="385" t="s">
        <v>3972</v>
      </c>
      <c r="D155" s="386"/>
      <c r="E155" s="386"/>
      <c r="F155" s="385" t="s">
        <v>583</v>
      </c>
      <c r="G155" s="386"/>
      <c r="H155" s="386"/>
      <c r="I155" s="387"/>
      <c r="J155" s="385" t="s">
        <v>219</v>
      </c>
      <c r="K155" s="187" t="s">
        <v>219</v>
      </c>
      <c r="L155" s="1012">
        <v>5935</v>
      </c>
      <c r="M155" s="433">
        <v>5435</v>
      </c>
      <c r="N155" s="433">
        <v>5718</v>
      </c>
      <c r="O155" s="433">
        <v>5377</v>
      </c>
      <c r="P155" s="433">
        <v>5386</v>
      </c>
      <c r="Q155" s="433">
        <v>5050</v>
      </c>
      <c r="R155" s="433">
        <v>5473</v>
      </c>
      <c r="S155" s="433">
        <v>6948</v>
      </c>
      <c r="T155" s="433">
        <v>6299</v>
      </c>
      <c r="U155" s="433">
        <v>6258</v>
      </c>
      <c r="V155" s="433">
        <v>5952</v>
      </c>
      <c r="W155" s="433">
        <v>6574</v>
      </c>
      <c r="X155" s="433">
        <v>7096</v>
      </c>
      <c r="Y155" s="433">
        <v>6866</v>
      </c>
      <c r="Z155" s="433">
        <v>7132</v>
      </c>
      <c r="AA155" s="433">
        <v>7239</v>
      </c>
      <c r="AB155" s="433">
        <v>7835</v>
      </c>
      <c r="AC155" s="433">
        <v>8752</v>
      </c>
      <c r="AD155" s="1012">
        <v>7559</v>
      </c>
      <c r="AE155" s="522">
        <v>7898</v>
      </c>
      <c r="AF155" s="433">
        <v>8228</v>
      </c>
      <c r="AG155" s="433">
        <v>10397</v>
      </c>
      <c r="AH155" s="433">
        <v>9643</v>
      </c>
      <c r="AI155" s="433">
        <v>9945</v>
      </c>
      <c r="AJ155" s="433">
        <v>9598</v>
      </c>
      <c r="AK155" s="433">
        <v>8712</v>
      </c>
      <c r="AL155" s="433">
        <v>9611</v>
      </c>
      <c r="AM155" s="433">
        <v>10837</v>
      </c>
      <c r="AN155" s="433">
        <v>11040</v>
      </c>
      <c r="AO155" s="433">
        <v>9873</v>
      </c>
    </row>
    <row r="156" spans="1:41" s="86" customFormat="1">
      <c r="A156" s="401" t="s">
        <v>584</v>
      </c>
      <c r="B156" s="385" t="s">
        <v>216</v>
      </c>
      <c r="C156" s="385" t="s">
        <v>3973</v>
      </c>
      <c r="D156" s="386"/>
      <c r="E156" s="386"/>
      <c r="F156" s="385" t="s">
        <v>586</v>
      </c>
      <c r="G156" s="386"/>
      <c r="H156" s="386"/>
      <c r="I156" s="387"/>
      <c r="J156" s="385" t="s">
        <v>219</v>
      </c>
      <c r="K156" s="187" t="s">
        <v>219</v>
      </c>
      <c r="L156" s="1012">
        <v>723</v>
      </c>
      <c r="M156" s="433">
        <v>771</v>
      </c>
      <c r="N156" s="433">
        <v>945</v>
      </c>
      <c r="O156" s="433">
        <v>865</v>
      </c>
      <c r="P156" s="433">
        <v>900</v>
      </c>
      <c r="Q156" s="433">
        <v>919</v>
      </c>
      <c r="R156" s="433">
        <v>953</v>
      </c>
      <c r="S156" s="433">
        <v>1044</v>
      </c>
      <c r="T156" s="433">
        <v>1084</v>
      </c>
      <c r="U156" s="433">
        <v>1135</v>
      </c>
      <c r="V156" s="433">
        <v>819</v>
      </c>
      <c r="W156" s="433">
        <v>649</v>
      </c>
      <c r="X156" s="433">
        <v>763</v>
      </c>
      <c r="Y156" s="433">
        <v>580</v>
      </c>
      <c r="Z156" s="433">
        <v>567</v>
      </c>
      <c r="AA156" s="433">
        <v>579</v>
      </c>
      <c r="AB156" s="433">
        <v>590</v>
      </c>
      <c r="AC156" s="433">
        <v>1089</v>
      </c>
      <c r="AD156" s="1012">
        <v>1058</v>
      </c>
      <c r="AE156" s="522">
        <v>987</v>
      </c>
      <c r="AF156" s="433">
        <v>977</v>
      </c>
      <c r="AG156" s="433">
        <v>3070</v>
      </c>
      <c r="AH156" s="433">
        <v>2888</v>
      </c>
      <c r="AI156" s="433">
        <v>2861</v>
      </c>
      <c r="AJ156" s="433">
        <v>2845</v>
      </c>
      <c r="AK156" s="433">
        <v>2834</v>
      </c>
      <c r="AL156" s="433">
        <v>2894</v>
      </c>
      <c r="AM156" s="433">
        <v>2921</v>
      </c>
      <c r="AN156" s="433">
        <v>2930</v>
      </c>
      <c r="AO156" s="433">
        <v>2499</v>
      </c>
    </row>
    <row r="157" spans="1:41" s="86" customFormat="1">
      <c r="A157" s="414" t="s">
        <v>584</v>
      </c>
      <c r="B157" s="415" t="s">
        <v>226</v>
      </c>
      <c r="C157" s="415" t="s">
        <v>3974</v>
      </c>
      <c r="D157" s="416"/>
      <c r="E157" s="416"/>
      <c r="F157" s="415" t="s">
        <v>3975</v>
      </c>
      <c r="G157" s="416"/>
      <c r="H157" s="416"/>
      <c r="I157" s="417"/>
      <c r="J157" s="278" t="s">
        <v>344</v>
      </c>
      <c r="K157" s="285" t="s">
        <v>427</v>
      </c>
      <c r="L157" s="785">
        <v>723</v>
      </c>
      <c r="M157" s="434">
        <v>771</v>
      </c>
      <c r="N157" s="434">
        <v>945</v>
      </c>
      <c r="O157" s="434">
        <v>865</v>
      </c>
      <c r="P157" s="434">
        <v>900</v>
      </c>
      <c r="Q157" s="434">
        <v>919</v>
      </c>
      <c r="R157" s="434">
        <v>953</v>
      </c>
      <c r="S157" s="434">
        <v>1044</v>
      </c>
      <c r="T157" s="434">
        <v>1084</v>
      </c>
      <c r="U157" s="434">
        <v>1135</v>
      </c>
      <c r="V157" s="434">
        <v>819</v>
      </c>
      <c r="W157" s="434">
        <v>649</v>
      </c>
      <c r="X157" s="434">
        <v>763</v>
      </c>
      <c r="Y157" s="434">
        <v>580</v>
      </c>
      <c r="Z157" s="434">
        <v>567</v>
      </c>
      <c r="AA157" s="434">
        <v>579</v>
      </c>
      <c r="AB157" s="434">
        <v>590</v>
      </c>
      <c r="AC157" s="434">
        <v>0</v>
      </c>
      <c r="AD157" s="434">
        <v>0</v>
      </c>
      <c r="AE157" s="1127">
        <v>0</v>
      </c>
      <c r="AF157" s="434">
        <v>0</v>
      </c>
      <c r="AG157" s="434">
        <v>0</v>
      </c>
      <c r="AH157" s="434">
        <v>0</v>
      </c>
      <c r="AI157" s="434">
        <v>0</v>
      </c>
      <c r="AJ157" s="434">
        <v>0</v>
      </c>
      <c r="AK157" s="434">
        <v>0</v>
      </c>
      <c r="AL157" s="434">
        <v>0</v>
      </c>
      <c r="AM157" s="434">
        <v>0</v>
      </c>
      <c r="AN157" s="434">
        <v>0</v>
      </c>
      <c r="AO157" s="434">
        <v>0</v>
      </c>
    </row>
    <row r="158" spans="1:41" s="86" customFormat="1">
      <c r="A158" s="414" t="s">
        <v>584</v>
      </c>
      <c r="B158" s="415" t="s">
        <v>230</v>
      </c>
      <c r="C158" s="415" t="s">
        <v>3976</v>
      </c>
      <c r="D158" s="416"/>
      <c r="E158" s="416"/>
      <c r="F158" s="415" t="s">
        <v>3977</v>
      </c>
      <c r="G158" s="416"/>
      <c r="H158" s="416"/>
      <c r="I158" s="417"/>
      <c r="J158" s="278" t="s">
        <v>344</v>
      </c>
      <c r="K158" s="285" t="s">
        <v>427</v>
      </c>
      <c r="L158" s="785">
        <v>0</v>
      </c>
      <c r="M158" s="434">
        <v>0</v>
      </c>
      <c r="N158" s="434">
        <v>0</v>
      </c>
      <c r="O158" s="434">
        <v>0</v>
      </c>
      <c r="P158" s="434">
        <v>0</v>
      </c>
      <c r="Q158" s="434">
        <v>0</v>
      </c>
      <c r="R158" s="434">
        <v>0</v>
      </c>
      <c r="S158" s="434">
        <v>0</v>
      </c>
      <c r="T158" s="434">
        <v>0</v>
      </c>
      <c r="U158" s="434">
        <v>0</v>
      </c>
      <c r="V158" s="434">
        <v>0</v>
      </c>
      <c r="W158" s="434">
        <v>0</v>
      </c>
      <c r="X158" s="434">
        <v>0</v>
      </c>
      <c r="Y158" s="434">
        <v>0</v>
      </c>
      <c r="Z158" s="434">
        <v>0</v>
      </c>
      <c r="AA158" s="434">
        <v>0</v>
      </c>
      <c r="AB158" s="434">
        <v>0</v>
      </c>
      <c r="AC158" s="434">
        <v>1062</v>
      </c>
      <c r="AD158" s="785">
        <v>1036</v>
      </c>
      <c r="AE158" s="524">
        <v>979</v>
      </c>
      <c r="AF158" s="434">
        <v>970</v>
      </c>
      <c r="AG158" s="434">
        <v>955</v>
      </c>
      <c r="AH158" s="434">
        <v>945</v>
      </c>
      <c r="AI158" s="434">
        <v>937</v>
      </c>
      <c r="AJ158" s="434">
        <v>926</v>
      </c>
      <c r="AK158" s="434">
        <v>933</v>
      </c>
      <c r="AL158" s="434">
        <v>976</v>
      </c>
      <c r="AM158" s="434">
        <v>971</v>
      </c>
      <c r="AN158" s="434">
        <v>1021</v>
      </c>
      <c r="AO158" s="434">
        <v>992</v>
      </c>
    </row>
    <row r="159" spans="1:41" s="86" customFormat="1">
      <c r="A159" s="414" t="s">
        <v>584</v>
      </c>
      <c r="B159" s="415" t="s">
        <v>233</v>
      </c>
      <c r="C159" s="415" t="s">
        <v>3978</v>
      </c>
      <c r="D159" s="416"/>
      <c r="E159" s="416"/>
      <c r="F159" s="415" t="s">
        <v>3979</v>
      </c>
      <c r="G159" s="416"/>
      <c r="H159" s="416"/>
      <c r="I159" s="417"/>
      <c r="J159" s="278" t="s">
        <v>344</v>
      </c>
      <c r="K159" s="285" t="s">
        <v>271</v>
      </c>
      <c r="L159" s="785">
        <v>0</v>
      </c>
      <c r="M159" s="434">
        <v>0</v>
      </c>
      <c r="N159" s="434">
        <v>0</v>
      </c>
      <c r="O159" s="434">
        <v>0</v>
      </c>
      <c r="P159" s="434">
        <v>0</v>
      </c>
      <c r="Q159" s="434">
        <v>0</v>
      </c>
      <c r="R159" s="434">
        <v>0</v>
      </c>
      <c r="S159" s="434">
        <v>0</v>
      </c>
      <c r="T159" s="434">
        <v>0</v>
      </c>
      <c r="U159" s="434">
        <v>0</v>
      </c>
      <c r="V159" s="434">
        <v>0</v>
      </c>
      <c r="W159" s="434">
        <v>0</v>
      </c>
      <c r="X159" s="434">
        <v>0</v>
      </c>
      <c r="Y159" s="434">
        <v>0</v>
      </c>
      <c r="Z159" s="434">
        <v>0</v>
      </c>
      <c r="AA159" s="434">
        <v>0</v>
      </c>
      <c r="AB159" s="434">
        <v>0</v>
      </c>
      <c r="AC159" s="434">
        <v>27</v>
      </c>
      <c r="AD159" s="785">
        <v>22</v>
      </c>
      <c r="AE159" s="524">
        <v>8</v>
      </c>
      <c r="AF159" s="434">
        <v>7</v>
      </c>
      <c r="AG159" s="434">
        <v>3</v>
      </c>
      <c r="AH159" s="434">
        <v>1</v>
      </c>
      <c r="AI159" s="434">
        <v>2</v>
      </c>
      <c r="AJ159" s="434">
        <v>1</v>
      </c>
      <c r="AK159" s="434">
        <v>1</v>
      </c>
      <c r="AL159" s="434">
        <v>1</v>
      </c>
      <c r="AM159" s="434">
        <v>1</v>
      </c>
      <c r="AN159" s="434">
        <v>1</v>
      </c>
      <c r="AO159" s="434">
        <v>1</v>
      </c>
    </row>
    <row r="160" spans="1:41" s="86" customFormat="1">
      <c r="A160" s="414" t="s">
        <v>584</v>
      </c>
      <c r="B160" s="415" t="s">
        <v>287</v>
      </c>
      <c r="C160" s="415" t="s">
        <v>3980</v>
      </c>
      <c r="D160" s="416"/>
      <c r="E160" s="416"/>
      <c r="F160" s="415" t="s">
        <v>3981</v>
      </c>
      <c r="G160" s="416"/>
      <c r="H160" s="416"/>
      <c r="I160" s="417"/>
      <c r="J160" s="708" t="s">
        <v>229</v>
      </c>
      <c r="K160" s="781" t="s">
        <v>219</v>
      </c>
      <c r="L160" s="785">
        <v>0</v>
      </c>
      <c r="M160" s="434">
        <v>0</v>
      </c>
      <c r="N160" s="434">
        <v>0</v>
      </c>
      <c r="O160" s="434">
        <v>0</v>
      </c>
      <c r="P160" s="434">
        <v>0</v>
      </c>
      <c r="Q160" s="434">
        <v>0</v>
      </c>
      <c r="R160" s="434">
        <v>0</v>
      </c>
      <c r="S160" s="434">
        <v>0</v>
      </c>
      <c r="T160" s="434">
        <v>0</v>
      </c>
      <c r="U160" s="434">
        <v>0</v>
      </c>
      <c r="V160" s="434">
        <v>0</v>
      </c>
      <c r="W160" s="434">
        <v>0</v>
      </c>
      <c r="X160" s="434">
        <v>0</v>
      </c>
      <c r="Y160" s="434">
        <v>0</v>
      </c>
      <c r="Z160" s="434">
        <v>0</v>
      </c>
      <c r="AA160" s="434">
        <v>0</v>
      </c>
      <c r="AB160" s="434">
        <v>0</v>
      </c>
      <c r="AC160" s="434">
        <v>0</v>
      </c>
      <c r="AD160" s="785">
        <v>0</v>
      </c>
      <c r="AE160" s="524">
        <v>0</v>
      </c>
      <c r="AF160" s="434">
        <v>0</v>
      </c>
      <c r="AG160" s="434">
        <v>2112</v>
      </c>
      <c r="AH160" s="434">
        <v>1942</v>
      </c>
      <c r="AI160" s="434">
        <v>1922</v>
      </c>
      <c r="AJ160" s="434">
        <v>1918</v>
      </c>
      <c r="AK160" s="434">
        <v>1900</v>
      </c>
      <c r="AL160" s="434">
        <v>1917</v>
      </c>
      <c r="AM160" s="434">
        <v>1949</v>
      </c>
      <c r="AN160" s="434">
        <v>1908</v>
      </c>
      <c r="AO160" s="434">
        <v>1506</v>
      </c>
    </row>
    <row r="161" spans="1:422" s="86" customFormat="1">
      <c r="A161" s="401" t="s">
        <v>593</v>
      </c>
      <c r="B161" s="385" t="s">
        <v>216</v>
      </c>
      <c r="C161" s="385" t="s">
        <v>3982</v>
      </c>
      <c r="D161" s="386"/>
      <c r="E161" s="386"/>
      <c r="F161" s="385" t="s">
        <v>595</v>
      </c>
      <c r="G161" s="386"/>
      <c r="H161" s="386"/>
      <c r="I161" s="387"/>
      <c r="J161" s="385" t="s">
        <v>219</v>
      </c>
      <c r="K161" s="187" t="s">
        <v>219</v>
      </c>
      <c r="L161" s="1012" t="s">
        <v>1154</v>
      </c>
      <c r="M161" s="433" t="s">
        <v>1154</v>
      </c>
      <c r="N161" s="433" t="s">
        <v>1154</v>
      </c>
      <c r="O161" s="433" t="s">
        <v>1154</v>
      </c>
      <c r="P161" s="433" t="s">
        <v>1154</v>
      </c>
      <c r="Q161" s="433" t="s">
        <v>1154</v>
      </c>
      <c r="R161" s="433" t="s">
        <v>1154</v>
      </c>
      <c r="S161" s="433" t="s">
        <v>1154</v>
      </c>
      <c r="T161" s="433" t="s">
        <v>1154</v>
      </c>
      <c r="U161" s="433" t="s">
        <v>1154</v>
      </c>
      <c r="V161" s="433" t="s">
        <v>1154</v>
      </c>
      <c r="W161" s="433" t="s">
        <v>1154</v>
      </c>
      <c r="X161" s="433" t="s">
        <v>1154</v>
      </c>
      <c r="Y161" s="433" t="s">
        <v>1154</v>
      </c>
      <c r="Z161" s="433" t="s">
        <v>1154</v>
      </c>
      <c r="AA161" s="433" t="s">
        <v>1154</v>
      </c>
      <c r="AB161" s="433" t="s">
        <v>1154</v>
      </c>
      <c r="AC161" s="433" t="s">
        <v>1154</v>
      </c>
      <c r="AD161" s="433" t="s">
        <v>1154</v>
      </c>
      <c r="AE161" s="1125" t="s">
        <v>1154</v>
      </c>
      <c r="AF161" s="433" t="s">
        <v>1154</v>
      </c>
      <c r="AG161" s="433" t="s">
        <v>1154</v>
      </c>
      <c r="AH161" s="433" t="s">
        <v>1154</v>
      </c>
      <c r="AI161" s="433" t="s">
        <v>1154</v>
      </c>
      <c r="AJ161" s="433" t="s">
        <v>1154</v>
      </c>
      <c r="AK161" s="433" t="s">
        <v>1154</v>
      </c>
      <c r="AL161" s="433" t="s">
        <v>1154</v>
      </c>
      <c r="AM161" s="433" t="s">
        <v>1154</v>
      </c>
      <c r="AN161" s="433" t="s">
        <v>1154</v>
      </c>
      <c r="AO161" s="433" t="s">
        <v>1154</v>
      </c>
    </row>
    <row r="162" spans="1:422" s="86" customFormat="1">
      <c r="A162" s="401" t="s">
        <v>596</v>
      </c>
      <c r="B162" s="385" t="s">
        <v>216</v>
      </c>
      <c r="C162" s="385" t="s">
        <v>3983</v>
      </c>
      <c r="D162" s="386"/>
      <c r="E162" s="386"/>
      <c r="F162" s="385" t="s">
        <v>598</v>
      </c>
      <c r="G162" s="386"/>
      <c r="H162" s="386"/>
      <c r="I162" s="387"/>
      <c r="J162" s="385" t="s">
        <v>219</v>
      </c>
      <c r="K162" s="187" t="s">
        <v>219</v>
      </c>
      <c r="L162" s="1012" t="s">
        <v>1154</v>
      </c>
      <c r="M162" s="433" t="s">
        <v>1154</v>
      </c>
      <c r="N162" s="433" t="s">
        <v>1154</v>
      </c>
      <c r="O162" s="433" t="s">
        <v>1154</v>
      </c>
      <c r="P162" s="433" t="s">
        <v>1154</v>
      </c>
      <c r="Q162" s="433" t="s">
        <v>1154</v>
      </c>
      <c r="R162" s="433" t="s">
        <v>1154</v>
      </c>
      <c r="S162" s="433" t="s">
        <v>1154</v>
      </c>
      <c r="T162" s="433" t="s">
        <v>1154</v>
      </c>
      <c r="U162" s="433" t="s">
        <v>1154</v>
      </c>
      <c r="V162" s="433" t="s">
        <v>1154</v>
      </c>
      <c r="W162" s="433" t="s">
        <v>1154</v>
      </c>
      <c r="X162" s="433" t="s">
        <v>1154</v>
      </c>
      <c r="Y162" s="433" t="s">
        <v>1154</v>
      </c>
      <c r="Z162" s="433" t="s">
        <v>1154</v>
      </c>
      <c r="AA162" s="433" t="s">
        <v>1154</v>
      </c>
      <c r="AB162" s="433" t="s">
        <v>1154</v>
      </c>
      <c r="AC162" s="433" t="s">
        <v>1154</v>
      </c>
      <c r="AD162" s="1012" t="s">
        <v>1154</v>
      </c>
      <c r="AE162" s="522" t="s">
        <v>1154</v>
      </c>
      <c r="AF162" s="433" t="s">
        <v>1154</v>
      </c>
      <c r="AG162" s="433" t="s">
        <v>1154</v>
      </c>
      <c r="AH162" s="433" t="s">
        <v>1154</v>
      </c>
      <c r="AI162" s="433" t="s">
        <v>1154</v>
      </c>
      <c r="AJ162" s="433" t="s">
        <v>1154</v>
      </c>
      <c r="AK162" s="433" t="s">
        <v>1154</v>
      </c>
      <c r="AL162" s="433" t="s">
        <v>1154</v>
      </c>
      <c r="AM162" s="433" t="s">
        <v>1154</v>
      </c>
      <c r="AN162" s="433" t="s">
        <v>1154</v>
      </c>
      <c r="AO162" s="433" t="s">
        <v>1154</v>
      </c>
    </row>
    <row r="163" spans="1:422" s="86" customFormat="1">
      <c r="A163" s="401" t="s">
        <v>599</v>
      </c>
      <c r="B163" s="385" t="s">
        <v>216</v>
      </c>
      <c r="C163" s="385" t="s">
        <v>3984</v>
      </c>
      <c r="D163" s="386"/>
      <c r="E163" s="386"/>
      <c r="F163" s="385" t="s">
        <v>601</v>
      </c>
      <c r="G163" s="386"/>
      <c r="H163" s="386"/>
      <c r="I163" s="387"/>
      <c r="J163" s="385" t="s">
        <v>219</v>
      </c>
      <c r="K163" s="187" t="s">
        <v>219</v>
      </c>
      <c r="L163" s="1012">
        <v>3590</v>
      </c>
      <c r="M163" s="433">
        <v>3757</v>
      </c>
      <c r="N163" s="433">
        <v>3923</v>
      </c>
      <c r="O163" s="433">
        <v>3446</v>
      </c>
      <c r="P163" s="433">
        <v>3357</v>
      </c>
      <c r="Q163" s="433">
        <v>3499</v>
      </c>
      <c r="R163" s="433">
        <v>3699</v>
      </c>
      <c r="S163" s="433">
        <v>3644</v>
      </c>
      <c r="T163" s="433">
        <v>3838</v>
      </c>
      <c r="U163" s="433">
        <v>3867</v>
      </c>
      <c r="V163" s="433">
        <v>4068</v>
      </c>
      <c r="W163" s="433">
        <v>4308</v>
      </c>
      <c r="X163" s="433">
        <v>4719</v>
      </c>
      <c r="Y163" s="433">
        <v>4743</v>
      </c>
      <c r="Z163" s="433">
        <v>4646</v>
      </c>
      <c r="AA163" s="433">
        <v>4764</v>
      </c>
      <c r="AB163" s="433">
        <v>4776</v>
      </c>
      <c r="AC163" s="433">
        <v>4805</v>
      </c>
      <c r="AD163" s="1012">
        <v>4613</v>
      </c>
      <c r="AE163" s="522">
        <v>4840</v>
      </c>
      <c r="AF163" s="433">
        <v>5011</v>
      </c>
      <c r="AG163" s="433">
        <v>5251</v>
      </c>
      <c r="AH163" s="433">
        <v>5189</v>
      </c>
      <c r="AI163" s="433">
        <v>5382</v>
      </c>
      <c r="AJ163" s="433">
        <v>5561</v>
      </c>
      <c r="AK163" s="433">
        <v>4938</v>
      </c>
      <c r="AL163" s="433">
        <v>5238</v>
      </c>
      <c r="AM163" s="433">
        <v>5347</v>
      </c>
      <c r="AN163" s="433">
        <v>5676</v>
      </c>
      <c r="AO163" s="433">
        <v>5837</v>
      </c>
    </row>
    <row r="164" spans="1:422" s="86" customFormat="1">
      <c r="A164" s="414" t="s">
        <v>599</v>
      </c>
      <c r="B164" s="415" t="s">
        <v>226</v>
      </c>
      <c r="C164" s="415" t="s">
        <v>3985</v>
      </c>
      <c r="D164" s="416"/>
      <c r="E164" s="416"/>
      <c r="F164" s="415" t="s">
        <v>3986</v>
      </c>
      <c r="G164" s="416"/>
      <c r="H164" s="416"/>
      <c r="I164" s="417"/>
      <c r="J164" s="278" t="s">
        <v>229</v>
      </c>
      <c r="K164" s="781" t="s">
        <v>219</v>
      </c>
      <c r="L164" s="785">
        <v>843</v>
      </c>
      <c r="M164" s="434">
        <v>1080</v>
      </c>
      <c r="N164" s="434">
        <v>1137</v>
      </c>
      <c r="O164" s="434">
        <v>85</v>
      </c>
      <c r="P164" s="434">
        <v>88</v>
      </c>
      <c r="Q164" s="434">
        <v>90</v>
      </c>
      <c r="R164" s="434">
        <v>87</v>
      </c>
      <c r="S164" s="434">
        <v>72</v>
      </c>
      <c r="T164" s="434">
        <v>89</v>
      </c>
      <c r="U164" s="434">
        <v>88</v>
      </c>
      <c r="V164" s="434">
        <v>98</v>
      </c>
      <c r="W164" s="434">
        <v>110</v>
      </c>
      <c r="X164" s="434">
        <v>125</v>
      </c>
      <c r="Y164" s="434">
        <v>125</v>
      </c>
      <c r="Z164" s="434">
        <v>125</v>
      </c>
      <c r="AA164" s="434">
        <v>127</v>
      </c>
      <c r="AB164" s="434">
        <v>127</v>
      </c>
      <c r="AC164" s="434">
        <v>126</v>
      </c>
      <c r="AD164" s="785">
        <v>123</v>
      </c>
      <c r="AE164" s="524">
        <v>108</v>
      </c>
      <c r="AF164" s="434">
        <v>85</v>
      </c>
      <c r="AG164" s="434">
        <v>76</v>
      </c>
      <c r="AH164" s="434">
        <v>69</v>
      </c>
      <c r="AI164" s="434">
        <v>63</v>
      </c>
      <c r="AJ164" s="434">
        <v>58</v>
      </c>
      <c r="AK164" s="434">
        <v>52</v>
      </c>
      <c r="AL164" s="434">
        <v>57</v>
      </c>
      <c r="AM164" s="434">
        <v>56</v>
      </c>
      <c r="AN164" s="434">
        <v>56</v>
      </c>
      <c r="AO164" s="434">
        <v>56</v>
      </c>
    </row>
    <row r="165" spans="1:422" s="86" customFormat="1">
      <c r="A165" s="414" t="s">
        <v>599</v>
      </c>
      <c r="B165" s="415" t="s">
        <v>230</v>
      </c>
      <c r="C165" s="415" t="s">
        <v>3987</v>
      </c>
      <c r="D165" s="416"/>
      <c r="E165" s="416"/>
      <c r="F165" s="415" t="s">
        <v>3988</v>
      </c>
      <c r="G165" s="416"/>
      <c r="H165" s="416"/>
      <c r="I165" s="417"/>
      <c r="J165" s="278" t="s">
        <v>229</v>
      </c>
      <c r="K165" s="285" t="s">
        <v>271</v>
      </c>
      <c r="L165" s="785">
        <v>2747</v>
      </c>
      <c r="M165" s="434">
        <v>2677</v>
      </c>
      <c r="N165" s="434">
        <v>2786</v>
      </c>
      <c r="O165" s="434">
        <v>3361</v>
      </c>
      <c r="P165" s="434">
        <v>3269</v>
      </c>
      <c r="Q165" s="434">
        <v>3409</v>
      </c>
      <c r="R165" s="434">
        <v>3612</v>
      </c>
      <c r="S165" s="434">
        <v>3572</v>
      </c>
      <c r="T165" s="434">
        <v>3749</v>
      </c>
      <c r="U165" s="434">
        <v>3779</v>
      </c>
      <c r="V165" s="434">
        <v>3970</v>
      </c>
      <c r="W165" s="434">
        <v>4198</v>
      </c>
      <c r="X165" s="434">
        <v>4594</v>
      </c>
      <c r="Y165" s="434">
        <v>4618</v>
      </c>
      <c r="Z165" s="434">
        <v>4521</v>
      </c>
      <c r="AA165" s="434">
        <v>4637</v>
      </c>
      <c r="AB165" s="434">
        <v>4649</v>
      </c>
      <c r="AC165" s="434">
        <v>4679</v>
      </c>
      <c r="AD165" s="785">
        <v>4490</v>
      </c>
      <c r="AE165" s="524">
        <v>4732</v>
      </c>
      <c r="AF165" s="434">
        <v>4926</v>
      </c>
      <c r="AG165" s="434">
        <v>5175</v>
      </c>
      <c r="AH165" s="434">
        <v>5120</v>
      </c>
      <c r="AI165" s="434">
        <v>5319</v>
      </c>
      <c r="AJ165" s="434">
        <v>5503</v>
      </c>
      <c r="AK165" s="434">
        <v>4886</v>
      </c>
      <c r="AL165" s="434">
        <v>5181</v>
      </c>
      <c r="AM165" s="434">
        <v>5291</v>
      </c>
      <c r="AN165" s="434">
        <v>5620</v>
      </c>
      <c r="AO165" s="434">
        <v>5781</v>
      </c>
    </row>
    <row r="166" spans="1:422" s="86" customFormat="1">
      <c r="A166" s="401" t="s">
        <v>602</v>
      </c>
      <c r="B166" s="385" t="s">
        <v>216</v>
      </c>
      <c r="C166" s="385" t="s">
        <v>3989</v>
      </c>
      <c r="D166" s="386"/>
      <c r="E166" s="386"/>
      <c r="F166" s="385" t="s">
        <v>453</v>
      </c>
      <c r="G166" s="386"/>
      <c r="H166" s="386"/>
      <c r="I166" s="387"/>
      <c r="J166" s="385" t="s">
        <v>219</v>
      </c>
      <c r="K166" s="187" t="s">
        <v>219</v>
      </c>
      <c r="L166" s="1012" t="s">
        <v>1154</v>
      </c>
      <c r="M166" s="433" t="s">
        <v>1154</v>
      </c>
      <c r="N166" s="433" t="s">
        <v>1154</v>
      </c>
      <c r="O166" s="433" t="s">
        <v>1154</v>
      </c>
      <c r="P166" s="433" t="s">
        <v>1154</v>
      </c>
      <c r="Q166" s="433" t="s">
        <v>1154</v>
      </c>
      <c r="R166" s="433" t="s">
        <v>1154</v>
      </c>
      <c r="S166" s="433" t="s">
        <v>1154</v>
      </c>
      <c r="T166" s="433" t="s">
        <v>1154</v>
      </c>
      <c r="U166" s="433" t="s">
        <v>1154</v>
      </c>
      <c r="V166" s="433" t="s">
        <v>1154</v>
      </c>
      <c r="W166" s="433" t="s">
        <v>1154</v>
      </c>
      <c r="X166" s="433" t="s">
        <v>1154</v>
      </c>
      <c r="Y166" s="433" t="s">
        <v>1154</v>
      </c>
      <c r="Z166" s="433" t="s">
        <v>1154</v>
      </c>
      <c r="AA166" s="433" t="s">
        <v>1154</v>
      </c>
      <c r="AB166" s="433" t="s">
        <v>1154</v>
      </c>
      <c r="AC166" s="433" t="s">
        <v>1154</v>
      </c>
      <c r="AD166" s="433" t="s">
        <v>1154</v>
      </c>
      <c r="AE166" s="1125" t="s">
        <v>1154</v>
      </c>
      <c r="AF166" s="433" t="s">
        <v>1154</v>
      </c>
      <c r="AG166" s="433" t="s">
        <v>1154</v>
      </c>
      <c r="AH166" s="433" t="s">
        <v>1154</v>
      </c>
      <c r="AI166" s="433" t="s">
        <v>1154</v>
      </c>
      <c r="AJ166" s="433" t="s">
        <v>1154</v>
      </c>
      <c r="AK166" s="433" t="s">
        <v>1154</v>
      </c>
      <c r="AL166" s="433" t="s">
        <v>1154</v>
      </c>
      <c r="AM166" s="433" t="s">
        <v>1154</v>
      </c>
      <c r="AN166" s="433" t="s">
        <v>1154</v>
      </c>
      <c r="AO166" s="433" t="s">
        <v>1154</v>
      </c>
    </row>
    <row r="167" spans="1:422" s="86" customFormat="1">
      <c r="A167" s="401" t="s">
        <v>603</v>
      </c>
      <c r="B167" s="385" t="s">
        <v>216</v>
      </c>
      <c r="C167" s="385" t="s">
        <v>3990</v>
      </c>
      <c r="D167" s="386"/>
      <c r="E167" s="386"/>
      <c r="F167" s="385" t="s">
        <v>605</v>
      </c>
      <c r="G167" s="386"/>
      <c r="H167" s="386"/>
      <c r="I167" s="387"/>
      <c r="J167" s="385" t="s">
        <v>219</v>
      </c>
      <c r="K167" s="187" t="s">
        <v>219</v>
      </c>
      <c r="L167" s="1012">
        <v>1622</v>
      </c>
      <c r="M167" s="433">
        <v>907</v>
      </c>
      <c r="N167" s="433">
        <v>850</v>
      </c>
      <c r="O167" s="433">
        <v>1066</v>
      </c>
      <c r="P167" s="433">
        <v>1129</v>
      </c>
      <c r="Q167" s="433">
        <v>632</v>
      </c>
      <c r="R167" s="433">
        <v>821</v>
      </c>
      <c r="S167" s="433">
        <v>2260</v>
      </c>
      <c r="T167" s="433">
        <v>1377</v>
      </c>
      <c r="U167" s="433">
        <v>1256</v>
      </c>
      <c r="V167" s="433">
        <v>1065</v>
      </c>
      <c r="W167" s="433">
        <v>1617</v>
      </c>
      <c r="X167" s="433">
        <v>1614</v>
      </c>
      <c r="Y167" s="433">
        <v>1543</v>
      </c>
      <c r="Z167" s="433">
        <v>1919</v>
      </c>
      <c r="AA167" s="433">
        <v>1896</v>
      </c>
      <c r="AB167" s="433">
        <v>2469</v>
      </c>
      <c r="AC167" s="433">
        <v>2858</v>
      </c>
      <c r="AD167" s="1012">
        <v>1888</v>
      </c>
      <c r="AE167" s="522">
        <v>2071</v>
      </c>
      <c r="AF167" s="433">
        <v>2240</v>
      </c>
      <c r="AG167" s="433">
        <v>2076</v>
      </c>
      <c r="AH167" s="433">
        <v>1566</v>
      </c>
      <c r="AI167" s="433">
        <v>1702</v>
      </c>
      <c r="AJ167" s="433">
        <v>1192</v>
      </c>
      <c r="AK167" s="433">
        <v>940</v>
      </c>
      <c r="AL167" s="433">
        <v>1479</v>
      </c>
      <c r="AM167" s="433">
        <v>2569</v>
      </c>
      <c r="AN167" s="433">
        <v>2434</v>
      </c>
      <c r="AO167" s="433">
        <v>1537</v>
      </c>
    </row>
    <row r="168" spans="1:422" s="86" customFormat="1">
      <c r="A168" s="414" t="s">
        <v>603</v>
      </c>
      <c r="B168" s="415" t="s">
        <v>226</v>
      </c>
      <c r="C168" s="415" t="s">
        <v>3991</v>
      </c>
      <c r="D168" s="416"/>
      <c r="E168" s="416"/>
      <c r="F168" s="415" t="s">
        <v>3992</v>
      </c>
      <c r="G168" s="416"/>
      <c r="H168" s="416"/>
      <c r="I168" s="417"/>
      <c r="J168" s="278" t="s">
        <v>344</v>
      </c>
      <c r="K168" s="781" t="s">
        <v>219</v>
      </c>
      <c r="L168" s="785">
        <v>1622</v>
      </c>
      <c r="M168" s="434">
        <v>907</v>
      </c>
      <c r="N168" s="434">
        <v>850</v>
      </c>
      <c r="O168" s="434">
        <v>1066</v>
      </c>
      <c r="P168" s="434">
        <v>1129</v>
      </c>
      <c r="Q168" s="434">
        <v>632</v>
      </c>
      <c r="R168" s="434">
        <v>821</v>
      </c>
      <c r="S168" s="434">
        <v>2260</v>
      </c>
      <c r="T168" s="434">
        <v>1377</v>
      </c>
      <c r="U168" s="434">
        <v>1256</v>
      </c>
      <c r="V168" s="434">
        <v>1065</v>
      </c>
      <c r="W168" s="434">
        <v>1617</v>
      </c>
      <c r="X168" s="434">
        <v>1614</v>
      </c>
      <c r="Y168" s="434">
        <v>1543</v>
      </c>
      <c r="Z168" s="434">
        <v>1919</v>
      </c>
      <c r="AA168" s="434">
        <v>1896</v>
      </c>
      <c r="AB168" s="434">
        <v>2469</v>
      </c>
      <c r="AC168" s="434">
        <v>2858</v>
      </c>
      <c r="AD168" s="785">
        <v>1888</v>
      </c>
      <c r="AE168" s="524">
        <v>2071</v>
      </c>
      <c r="AF168" s="434">
        <v>2240</v>
      </c>
      <c r="AG168" s="434">
        <v>2076</v>
      </c>
      <c r="AH168" s="434">
        <v>1566</v>
      </c>
      <c r="AI168" s="434">
        <v>1702</v>
      </c>
      <c r="AJ168" s="434">
        <v>1192</v>
      </c>
      <c r="AK168" s="434">
        <v>940</v>
      </c>
      <c r="AL168" s="434">
        <v>1479</v>
      </c>
      <c r="AM168" s="434">
        <v>2569</v>
      </c>
      <c r="AN168" s="434">
        <v>2434</v>
      </c>
      <c r="AO168" s="434">
        <v>1537</v>
      </c>
    </row>
    <row r="169" spans="1:422" s="86" customFormat="1">
      <c r="A169" s="402" t="s">
        <v>627</v>
      </c>
      <c r="B169" s="388" t="s">
        <v>216</v>
      </c>
      <c r="C169" s="388" t="s">
        <v>3993</v>
      </c>
      <c r="D169" s="389"/>
      <c r="E169" s="389"/>
      <c r="F169" s="388" t="s">
        <v>629</v>
      </c>
      <c r="G169" s="389"/>
      <c r="H169" s="389"/>
      <c r="I169" s="390"/>
      <c r="J169" s="388" t="s">
        <v>219</v>
      </c>
      <c r="K169" s="188" t="s">
        <v>219</v>
      </c>
      <c r="L169" s="1017">
        <v>5275</v>
      </c>
      <c r="M169" s="435">
        <v>2880</v>
      </c>
      <c r="N169" s="435">
        <v>7221</v>
      </c>
      <c r="O169" s="435">
        <v>4124</v>
      </c>
      <c r="P169" s="435">
        <v>1252</v>
      </c>
      <c r="Q169" s="435">
        <v>1090</v>
      </c>
      <c r="R169" s="435">
        <v>1048</v>
      </c>
      <c r="S169" s="435">
        <v>2975</v>
      </c>
      <c r="T169" s="435">
        <v>17925</v>
      </c>
      <c r="U169" s="435">
        <v>8372</v>
      </c>
      <c r="V169" s="435">
        <v>1870</v>
      </c>
      <c r="W169" s="435">
        <v>225</v>
      </c>
      <c r="X169" s="435">
        <v>299</v>
      </c>
      <c r="Y169" s="435">
        <v>487</v>
      </c>
      <c r="Z169" s="435">
        <v>12256</v>
      </c>
      <c r="AA169" s="435">
        <v>3517</v>
      </c>
      <c r="AB169" s="435">
        <v>6986</v>
      </c>
      <c r="AC169" s="435">
        <v>1528</v>
      </c>
      <c r="AD169" s="1017">
        <v>4154</v>
      </c>
      <c r="AE169" s="526">
        <v>1583</v>
      </c>
      <c r="AF169" s="435">
        <v>1214</v>
      </c>
      <c r="AG169" s="435">
        <v>5360</v>
      </c>
      <c r="AH169" s="435">
        <v>2325</v>
      </c>
      <c r="AI169" s="435">
        <v>1574</v>
      </c>
      <c r="AJ169" s="435">
        <v>1252</v>
      </c>
      <c r="AK169" s="435">
        <v>944</v>
      </c>
      <c r="AL169" s="435">
        <v>1596</v>
      </c>
      <c r="AM169" s="435">
        <v>1707</v>
      </c>
      <c r="AN169" s="435">
        <v>1612</v>
      </c>
      <c r="AO169" s="435">
        <v>1822</v>
      </c>
    </row>
    <row r="170" spans="1:422" s="86" customFormat="1">
      <c r="A170" s="401" t="s">
        <v>630</v>
      </c>
      <c r="B170" s="385" t="s">
        <v>216</v>
      </c>
      <c r="C170" s="385" t="s">
        <v>3994</v>
      </c>
      <c r="D170" s="386"/>
      <c r="E170" s="386"/>
      <c r="F170" s="385" t="s">
        <v>632</v>
      </c>
      <c r="G170" s="386"/>
      <c r="H170" s="386"/>
      <c r="I170" s="387"/>
      <c r="J170" s="385" t="s">
        <v>219</v>
      </c>
      <c r="K170" s="187" t="s">
        <v>219</v>
      </c>
      <c r="L170" s="1012">
        <v>565</v>
      </c>
      <c r="M170" s="433">
        <v>673</v>
      </c>
      <c r="N170" s="433">
        <v>662</v>
      </c>
      <c r="O170" s="433">
        <v>862</v>
      </c>
      <c r="P170" s="433">
        <v>1012</v>
      </c>
      <c r="Q170" s="433">
        <v>1001</v>
      </c>
      <c r="R170" s="433">
        <v>971</v>
      </c>
      <c r="S170" s="433">
        <v>696</v>
      </c>
      <c r="T170" s="433">
        <v>341</v>
      </c>
      <c r="U170" s="433">
        <v>143</v>
      </c>
      <c r="V170" s="433">
        <v>61</v>
      </c>
      <c r="W170" s="433">
        <v>47</v>
      </c>
      <c r="X170" s="433">
        <v>149</v>
      </c>
      <c r="Y170" s="433">
        <v>388</v>
      </c>
      <c r="Z170" s="433">
        <v>462</v>
      </c>
      <c r="AA170" s="433">
        <v>483</v>
      </c>
      <c r="AB170" s="433">
        <v>1769</v>
      </c>
      <c r="AC170" s="433">
        <v>592</v>
      </c>
      <c r="AD170" s="1012">
        <v>622</v>
      </c>
      <c r="AE170" s="522">
        <v>623</v>
      </c>
      <c r="AF170" s="433">
        <v>674</v>
      </c>
      <c r="AG170" s="433">
        <v>736</v>
      </c>
      <c r="AH170" s="433">
        <v>815</v>
      </c>
      <c r="AI170" s="433">
        <v>820</v>
      </c>
      <c r="AJ170" s="433">
        <v>798</v>
      </c>
      <c r="AK170" s="433">
        <v>396</v>
      </c>
      <c r="AL170" s="433">
        <v>855</v>
      </c>
      <c r="AM170" s="433">
        <v>1067</v>
      </c>
      <c r="AN170" s="433">
        <v>1019</v>
      </c>
      <c r="AO170" s="433">
        <v>1036</v>
      </c>
    </row>
    <row r="171" spans="1:422" s="86" customFormat="1">
      <c r="A171" s="414" t="s">
        <v>630</v>
      </c>
      <c r="B171" s="415" t="s">
        <v>226</v>
      </c>
      <c r="C171" s="415" t="s">
        <v>3995</v>
      </c>
      <c r="D171" s="416"/>
      <c r="E171" s="416"/>
      <c r="F171" s="415" t="s">
        <v>3996</v>
      </c>
      <c r="G171" s="416"/>
      <c r="H171" s="416"/>
      <c r="I171" s="417"/>
      <c r="J171" s="278" t="s">
        <v>344</v>
      </c>
      <c r="K171" s="285" t="s">
        <v>345</v>
      </c>
      <c r="L171" s="785">
        <v>565</v>
      </c>
      <c r="M171" s="434">
        <v>673</v>
      </c>
      <c r="N171" s="434">
        <v>662</v>
      </c>
      <c r="O171" s="434">
        <v>862</v>
      </c>
      <c r="P171" s="434">
        <v>1012</v>
      </c>
      <c r="Q171" s="434">
        <v>1001</v>
      </c>
      <c r="R171" s="434">
        <v>970</v>
      </c>
      <c r="S171" s="434">
        <v>696</v>
      </c>
      <c r="T171" s="434">
        <v>341</v>
      </c>
      <c r="U171" s="434">
        <v>143</v>
      </c>
      <c r="V171" s="434">
        <v>61</v>
      </c>
      <c r="W171" s="434">
        <v>47</v>
      </c>
      <c r="X171" s="434">
        <v>149</v>
      </c>
      <c r="Y171" s="434">
        <v>388</v>
      </c>
      <c r="Z171" s="434">
        <v>462</v>
      </c>
      <c r="AA171" s="434">
        <v>483</v>
      </c>
      <c r="AB171" s="434">
        <v>510</v>
      </c>
      <c r="AC171" s="434">
        <v>592</v>
      </c>
      <c r="AD171" s="785">
        <v>622</v>
      </c>
      <c r="AE171" s="524">
        <v>622</v>
      </c>
      <c r="AF171" s="434">
        <v>674</v>
      </c>
      <c r="AG171" s="434">
        <v>736</v>
      </c>
      <c r="AH171" s="434">
        <v>815</v>
      </c>
      <c r="AI171" s="434">
        <v>820</v>
      </c>
      <c r="AJ171" s="434">
        <v>798</v>
      </c>
      <c r="AK171" s="434">
        <v>396</v>
      </c>
      <c r="AL171" s="434">
        <v>855</v>
      </c>
      <c r="AM171" s="434">
        <v>1067</v>
      </c>
      <c r="AN171" s="434">
        <v>1019</v>
      </c>
      <c r="AO171" s="434">
        <v>1036</v>
      </c>
    </row>
    <row r="172" spans="1:422" s="86" customFormat="1">
      <c r="A172" s="414" t="s">
        <v>630</v>
      </c>
      <c r="B172" s="415" t="s">
        <v>230</v>
      </c>
      <c r="C172" s="415" t="s">
        <v>3997</v>
      </c>
      <c r="D172" s="416"/>
      <c r="E172" s="416"/>
      <c r="F172" s="415" t="s">
        <v>3998</v>
      </c>
      <c r="G172" s="416"/>
      <c r="H172" s="416"/>
      <c r="I172" s="417"/>
      <c r="J172" s="278" t="s">
        <v>344</v>
      </c>
      <c r="K172" s="285" t="s">
        <v>345</v>
      </c>
      <c r="L172" s="785">
        <v>0</v>
      </c>
      <c r="M172" s="434">
        <v>0</v>
      </c>
      <c r="N172" s="434">
        <v>0</v>
      </c>
      <c r="O172" s="434">
        <v>0</v>
      </c>
      <c r="P172" s="434">
        <v>0</v>
      </c>
      <c r="Q172" s="434">
        <v>0</v>
      </c>
      <c r="R172" s="434">
        <v>1</v>
      </c>
      <c r="S172" s="434">
        <v>0</v>
      </c>
      <c r="T172" s="434">
        <v>0</v>
      </c>
      <c r="U172" s="434">
        <v>0</v>
      </c>
      <c r="V172" s="434">
        <v>0</v>
      </c>
      <c r="W172" s="434">
        <v>0</v>
      </c>
      <c r="X172" s="434">
        <v>0</v>
      </c>
      <c r="Y172" s="434">
        <v>0</v>
      </c>
      <c r="Z172" s="434">
        <v>0</v>
      </c>
      <c r="AA172" s="434">
        <v>0</v>
      </c>
      <c r="AB172" s="434">
        <v>1259</v>
      </c>
      <c r="AC172" s="434">
        <v>0</v>
      </c>
      <c r="AD172" s="785">
        <v>0</v>
      </c>
      <c r="AE172" s="524">
        <v>1</v>
      </c>
      <c r="AF172" s="434">
        <v>0</v>
      </c>
      <c r="AG172" s="434">
        <v>0</v>
      </c>
      <c r="AH172" s="434">
        <v>0</v>
      </c>
      <c r="AI172" s="434">
        <v>0</v>
      </c>
      <c r="AJ172" s="434">
        <v>0</v>
      </c>
      <c r="AK172" s="434">
        <v>0</v>
      </c>
      <c r="AL172" s="434">
        <v>0</v>
      </c>
      <c r="AM172" s="434">
        <v>0</v>
      </c>
      <c r="AN172" s="434">
        <v>0</v>
      </c>
      <c r="AO172" s="434">
        <v>0</v>
      </c>
    </row>
    <row r="173" spans="1:422" s="86" customFormat="1">
      <c r="A173" s="401" t="s">
        <v>637</v>
      </c>
      <c r="B173" s="385" t="s">
        <v>216</v>
      </c>
      <c r="C173" s="385" t="s">
        <v>3999</v>
      </c>
      <c r="D173" s="386"/>
      <c r="E173" s="386"/>
      <c r="F173" s="385" t="s">
        <v>639</v>
      </c>
      <c r="G173" s="386"/>
      <c r="H173" s="386"/>
      <c r="I173" s="387"/>
      <c r="J173" s="385" t="s">
        <v>219</v>
      </c>
      <c r="K173" s="187" t="s">
        <v>219</v>
      </c>
      <c r="L173" s="1012">
        <v>11</v>
      </c>
      <c r="M173" s="433">
        <v>29</v>
      </c>
      <c r="N173" s="433">
        <v>6014</v>
      </c>
      <c r="O173" s="433">
        <v>2611</v>
      </c>
      <c r="P173" s="433">
        <v>28</v>
      </c>
      <c r="Q173" s="433">
        <v>7</v>
      </c>
      <c r="R173" s="433">
        <v>3</v>
      </c>
      <c r="S173" s="433">
        <v>3</v>
      </c>
      <c r="T173" s="433">
        <v>5</v>
      </c>
      <c r="U173" s="433">
        <v>2</v>
      </c>
      <c r="V173" s="433">
        <v>2</v>
      </c>
      <c r="W173" s="433">
        <v>1</v>
      </c>
      <c r="X173" s="433">
        <v>1</v>
      </c>
      <c r="Y173" s="433">
        <v>1</v>
      </c>
      <c r="Z173" s="433">
        <v>6575</v>
      </c>
      <c r="AA173" s="433">
        <v>2118</v>
      </c>
      <c r="AB173" s="433">
        <v>5117</v>
      </c>
      <c r="AC173" s="433">
        <v>778</v>
      </c>
      <c r="AD173" s="1012">
        <v>2547</v>
      </c>
      <c r="AE173" s="522">
        <v>829</v>
      </c>
      <c r="AF173" s="433">
        <v>231</v>
      </c>
      <c r="AG173" s="433">
        <v>396</v>
      </c>
      <c r="AH173" s="433">
        <v>355</v>
      </c>
      <c r="AI173" s="433">
        <v>311</v>
      </c>
      <c r="AJ173" s="433">
        <v>226</v>
      </c>
      <c r="AK173" s="433">
        <v>427</v>
      </c>
      <c r="AL173" s="433">
        <v>579</v>
      </c>
      <c r="AM173" s="433">
        <v>447</v>
      </c>
      <c r="AN173" s="433">
        <v>341</v>
      </c>
      <c r="AO173" s="433">
        <v>500</v>
      </c>
    </row>
    <row r="174" spans="1:422" s="89" customFormat="1">
      <c r="A174" s="414" t="s">
        <v>637</v>
      </c>
      <c r="B174" s="415" t="s">
        <v>226</v>
      </c>
      <c r="C174" s="415" t="s">
        <v>4000</v>
      </c>
      <c r="D174" s="416"/>
      <c r="E174" s="416"/>
      <c r="F174" s="937" t="s">
        <v>4001</v>
      </c>
      <c r="G174" s="938"/>
      <c r="H174" s="938"/>
      <c r="I174" s="939"/>
      <c r="J174" s="278" t="s">
        <v>344</v>
      </c>
      <c r="K174" s="285" t="s">
        <v>345</v>
      </c>
      <c r="L174" s="785">
        <v>9</v>
      </c>
      <c r="M174" s="434">
        <v>19</v>
      </c>
      <c r="N174" s="434">
        <v>47</v>
      </c>
      <c r="O174" s="434">
        <v>258</v>
      </c>
      <c r="P174" s="434">
        <v>11</v>
      </c>
      <c r="Q174" s="434">
        <v>0</v>
      </c>
      <c r="R174" s="434">
        <v>0</v>
      </c>
      <c r="S174" s="434">
        <v>0</v>
      </c>
      <c r="T174" s="434">
        <v>0</v>
      </c>
      <c r="U174" s="434">
        <v>0</v>
      </c>
      <c r="V174" s="434">
        <v>0</v>
      </c>
      <c r="W174" s="434">
        <v>0</v>
      </c>
      <c r="X174" s="434">
        <v>0</v>
      </c>
      <c r="Y174" s="434">
        <v>0</v>
      </c>
      <c r="Z174" s="434">
        <v>0</v>
      </c>
      <c r="AA174" s="434">
        <v>0</v>
      </c>
      <c r="AB174" s="434">
        <v>0</v>
      </c>
      <c r="AC174" s="434">
        <v>0</v>
      </c>
      <c r="AD174" s="785">
        <v>0</v>
      </c>
      <c r="AE174" s="524">
        <v>0</v>
      </c>
      <c r="AF174" s="434">
        <v>0</v>
      </c>
      <c r="AG174" s="434">
        <v>0</v>
      </c>
      <c r="AH174" s="434">
        <v>0</v>
      </c>
      <c r="AI174" s="434">
        <v>0</v>
      </c>
      <c r="AJ174" s="434">
        <v>0</v>
      </c>
      <c r="AK174" s="434">
        <v>0</v>
      </c>
      <c r="AL174" s="434">
        <v>0</v>
      </c>
      <c r="AM174" s="434">
        <v>0</v>
      </c>
      <c r="AN174" s="434">
        <v>0</v>
      </c>
      <c r="AO174" s="434">
        <v>0</v>
      </c>
      <c r="AP174" s="86"/>
      <c r="AQ174" s="86"/>
      <c r="AR174" s="86"/>
      <c r="AS174" s="86"/>
      <c r="AT174" s="86"/>
      <c r="AU174" s="86"/>
      <c r="AV174" s="86"/>
      <c r="AW174" s="86"/>
      <c r="AX174" s="86"/>
      <c r="AY174" s="86"/>
      <c r="AZ174" s="86"/>
      <c r="BA174" s="86"/>
      <c r="BB174" s="86"/>
      <c r="BC174" s="86"/>
      <c r="BD174" s="86"/>
      <c r="BE174" s="86"/>
      <c r="BF174" s="86"/>
      <c r="BG174" s="86"/>
      <c r="BH174" s="86"/>
      <c r="BI174" s="86"/>
      <c r="BJ174" s="86"/>
      <c r="BK174" s="86"/>
      <c r="BL174" s="86"/>
      <c r="BM174" s="86"/>
      <c r="BN174" s="86"/>
      <c r="BO174" s="86"/>
      <c r="BP174" s="86"/>
      <c r="BQ174" s="86"/>
      <c r="BR174" s="86"/>
      <c r="BS174" s="86"/>
      <c r="BT174" s="86"/>
      <c r="BU174" s="86"/>
      <c r="BV174" s="86"/>
      <c r="BW174" s="86"/>
      <c r="BX174" s="86"/>
      <c r="BY174" s="86"/>
      <c r="BZ174" s="86"/>
      <c r="CA174" s="86"/>
      <c r="CB174" s="86"/>
      <c r="CC174" s="86"/>
      <c r="CD174" s="86"/>
      <c r="CE174" s="86"/>
      <c r="CF174" s="86"/>
      <c r="CG174" s="86"/>
      <c r="CH174" s="86"/>
      <c r="CI174" s="86"/>
      <c r="CJ174" s="86"/>
      <c r="CK174" s="86"/>
      <c r="CL174" s="86"/>
      <c r="CM174" s="86"/>
      <c r="CN174" s="86"/>
      <c r="CO174" s="86"/>
      <c r="CP174" s="86"/>
      <c r="CQ174" s="86"/>
      <c r="CR174" s="86"/>
      <c r="CS174" s="86"/>
      <c r="CT174" s="86"/>
      <c r="CU174" s="86"/>
      <c r="CV174" s="86"/>
      <c r="CW174" s="86"/>
      <c r="CX174" s="86"/>
      <c r="CY174" s="86"/>
      <c r="CZ174" s="86"/>
      <c r="DA174" s="86"/>
      <c r="DB174" s="86"/>
      <c r="DC174" s="86"/>
      <c r="DD174" s="86"/>
      <c r="DE174" s="86"/>
      <c r="DF174" s="86"/>
      <c r="DG174" s="86"/>
      <c r="DH174" s="86"/>
      <c r="DI174" s="86"/>
      <c r="DJ174" s="86"/>
      <c r="DK174" s="86"/>
      <c r="DL174" s="86"/>
      <c r="DM174" s="86"/>
      <c r="DN174" s="86"/>
      <c r="DO174" s="86"/>
      <c r="DP174" s="86"/>
      <c r="DQ174" s="86"/>
      <c r="DR174" s="86"/>
      <c r="DS174" s="86"/>
      <c r="DT174" s="86"/>
      <c r="DU174" s="86"/>
      <c r="DV174" s="86"/>
      <c r="DW174" s="86"/>
      <c r="DX174" s="86"/>
      <c r="DY174" s="86"/>
      <c r="DZ174" s="86"/>
      <c r="EA174" s="86"/>
      <c r="EB174" s="86"/>
      <c r="EC174" s="86"/>
      <c r="ED174" s="86"/>
      <c r="EE174" s="86"/>
      <c r="EF174" s="86"/>
      <c r="EG174" s="86"/>
      <c r="EH174" s="86"/>
      <c r="EI174" s="86"/>
      <c r="EJ174" s="86"/>
      <c r="EK174" s="86"/>
      <c r="EL174" s="86"/>
      <c r="EM174" s="86"/>
      <c r="EN174" s="86"/>
      <c r="EO174" s="86"/>
      <c r="EP174" s="86"/>
      <c r="EQ174" s="86"/>
      <c r="ER174" s="86"/>
      <c r="ES174" s="86"/>
      <c r="ET174" s="86"/>
      <c r="EU174" s="86"/>
      <c r="EV174" s="86"/>
      <c r="EW174" s="86"/>
      <c r="EX174" s="86"/>
      <c r="EY174" s="86"/>
      <c r="EZ174" s="86"/>
      <c r="FA174" s="86"/>
      <c r="FB174" s="86"/>
      <c r="FC174" s="86"/>
      <c r="FD174" s="86"/>
      <c r="FE174" s="86"/>
      <c r="FF174" s="86"/>
      <c r="FG174" s="86"/>
      <c r="FH174" s="86"/>
      <c r="FI174" s="86"/>
      <c r="FJ174" s="86"/>
      <c r="FK174" s="86"/>
      <c r="FL174" s="86"/>
      <c r="FM174" s="86"/>
      <c r="FN174" s="86"/>
      <c r="FO174" s="86"/>
      <c r="FP174" s="86"/>
      <c r="FQ174" s="86"/>
      <c r="FR174" s="86"/>
      <c r="FS174" s="86"/>
      <c r="FT174" s="86"/>
      <c r="FU174" s="86"/>
      <c r="FV174" s="86"/>
      <c r="FW174" s="86"/>
      <c r="FX174" s="86"/>
      <c r="FY174" s="86"/>
      <c r="FZ174" s="86"/>
      <c r="GA174" s="86"/>
      <c r="GB174" s="86"/>
      <c r="GC174" s="86"/>
      <c r="GD174" s="86"/>
      <c r="GE174" s="86"/>
      <c r="GF174" s="86"/>
      <c r="GG174" s="86"/>
      <c r="GH174" s="86"/>
      <c r="GI174" s="86"/>
      <c r="GJ174" s="86"/>
      <c r="GK174" s="86"/>
      <c r="GL174" s="86"/>
      <c r="GM174" s="86"/>
      <c r="GN174" s="86"/>
      <c r="GO174" s="86"/>
      <c r="GP174" s="86"/>
      <c r="GQ174" s="86"/>
      <c r="GR174" s="86"/>
      <c r="GS174" s="86"/>
      <c r="GT174" s="86"/>
      <c r="GU174" s="86"/>
      <c r="GV174" s="86"/>
      <c r="GW174" s="86"/>
      <c r="GX174" s="86"/>
      <c r="GY174" s="86"/>
      <c r="GZ174" s="86"/>
      <c r="HA174" s="86"/>
      <c r="HB174" s="86"/>
      <c r="HC174" s="86"/>
      <c r="HD174" s="86"/>
      <c r="HE174" s="86"/>
      <c r="HF174" s="86"/>
      <c r="HG174" s="86"/>
      <c r="HH174" s="86"/>
      <c r="HI174" s="86"/>
      <c r="HJ174" s="86"/>
      <c r="HK174" s="86"/>
      <c r="HL174" s="86"/>
      <c r="HM174" s="86"/>
      <c r="HN174" s="86"/>
      <c r="HO174" s="86"/>
      <c r="HP174" s="86"/>
      <c r="HQ174" s="86"/>
      <c r="HR174" s="86"/>
      <c r="HS174" s="86"/>
      <c r="HT174" s="86"/>
      <c r="HU174" s="86"/>
      <c r="HV174" s="86"/>
      <c r="HW174" s="86"/>
      <c r="HX174" s="86"/>
      <c r="HY174" s="86"/>
      <c r="HZ174" s="86"/>
      <c r="IA174" s="86"/>
      <c r="IB174" s="86"/>
      <c r="IC174" s="86"/>
      <c r="ID174" s="86"/>
      <c r="IE174" s="86"/>
      <c r="IF174" s="86"/>
      <c r="IG174" s="86"/>
      <c r="IH174" s="86"/>
      <c r="II174" s="86"/>
      <c r="IJ174" s="86"/>
      <c r="IK174" s="86"/>
      <c r="IL174" s="86"/>
      <c r="IM174" s="86"/>
      <c r="IN174" s="86"/>
      <c r="IO174" s="86"/>
      <c r="IP174" s="86"/>
      <c r="IQ174" s="86"/>
      <c r="IR174" s="86"/>
      <c r="IS174" s="86"/>
      <c r="IT174" s="86"/>
      <c r="IU174" s="86"/>
      <c r="IV174" s="86"/>
      <c r="IW174" s="86"/>
      <c r="IX174" s="86"/>
      <c r="IY174" s="86"/>
      <c r="IZ174" s="86"/>
      <c r="JA174" s="86"/>
      <c r="JB174" s="86"/>
      <c r="JC174" s="86"/>
      <c r="JD174" s="86"/>
      <c r="JE174" s="86"/>
      <c r="JF174" s="86"/>
      <c r="JG174" s="86"/>
      <c r="JH174" s="86"/>
      <c r="JI174" s="86"/>
      <c r="JJ174" s="86"/>
      <c r="JK174" s="86"/>
      <c r="JL174" s="86"/>
      <c r="JM174" s="86"/>
      <c r="JN174" s="86"/>
      <c r="JO174" s="86"/>
      <c r="JP174" s="86"/>
      <c r="JQ174" s="86"/>
      <c r="JR174" s="86"/>
      <c r="JS174" s="86"/>
      <c r="JT174" s="86"/>
      <c r="JU174" s="86"/>
      <c r="JV174" s="86"/>
      <c r="JW174" s="86"/>
      <c r="JX174" s="86"/>
      <c r="JY174" s="86"/>
      <c r="JZ174" s="86"/>
      <c r="KA174" s="86"/>
      <c r="KB174" s="86"/>
      <c r="KC174" s="86"/>
      <c r="KD174" s="86"/>
      <c r="KE174" s="86"/>
      <c r="KF174" s="86"/>
      <c r="KG174" s="86"/>
      <c r="KH174" s="86"/>
      <c r="KI174" s="86"/>
      <c r="KJ174" s="86"/>
      <c r="KK174" s="86"/>
      <c r="KL174" s="86"/>
      <c r="KM174" s="86"/>
      <c r="KN174" s="86"/>
      <c r="KO174" s="86"/>
      <c r="KP174" s="86"/>
      <c r="KQ174" s="86"/>
      <c r="KR174" s="86"/>
      <c r="KS174" s="86"/>
      <c r="KT174" s="86"/>
      <c r="KU174" s="86"/>
      <c r="KV174" s="86"/>
      <c r="KW174" s="86"/>
      <c r="KX174" s="86"/>
      <c r="KY174" s="86"/>
      <c r="KZ174" s="86"/>
      <c r="LA174" s="86"/>
      <c r="LB174" s="86"/>
      <c r="LC174" s="86"/>
      <c r="LD174" s="86"/>
      <c r="LE174" s="86"/>
      <c r="LF174" s="86"/>
      <c r="LG174" s="86"/>
      <c r="LH174" s="86"/>
      <c r="LI174" s="86"/>
      <c r="LJ174" s="86"/>
      <c r="LK174" s="86"/>
      <c r="LL174" s="86"/>
      <c r="LM174" s="86"/>
      <c r="LN174" s="86"/>
      <c r="LO174" s="86"/>
      <c r="LP174" s="86"/>
      <c r="LQ174" s="86"/>
      <c r="LR174" s="86"/>
      <c r="LS174" s="86"/>
      <c r="LT174" s="86"/>
      <c r="LU174" s="86"/>
      <c r="LV174" s="86"/>
      <c r="LW174" s="86"/>
      <c r="LX174" s="86"/>
      <c r="LY174" s="86"/>
      <c r="LZ174" s="86"/>
      <c r="MA174" s="86"/>
      <c r="MB174" s="86"/>
      <c r="MC174" s="86"/>
      <c r="MD174" s="86"/>
      <c r="ME174" s="86"/>
      <c r="MF174" s="86"/>
      <c r="MG174" s="86"/>
      <c r="MH174" s="86"/>
      <c r="MI174" s="86"/>
      <c r="MJ174" s="86"/>
      <c r="MK174" s="86"/>
      <c r="ML174" s="86"/>
      <c r="MM174" s="86"/>
      <c r="MN174" s="86"/>
      <c r="MO174" s="86"/>
      <c r="MP174" s="86"/>
      <c r="MQ174" s="86"/>
      <c r="MR174" s="86"/>
      <c r="MS174" s="86"/>
      <c r="MT174" s="86"/>
      <c r="MU174" s="86"/>
      <c r="MV174" s="86"/>
      <c r="MW174" s="86"/>
      <c r="MX174" s="86"/>
      <c r="MY174" s="86"/>
      <c r="MZ174" s="86"/>
      <c r="NA174" s="86"/>
      <c r="NB174" s="86"/>
      <c r="NC174" s="86"/>
      <c r="ND174" s="86"/>
      <c r="NE174" s="86"/>
      <c r="NF174" s="86"/>
      <c r="NG174" s="86"/>
      <c r="NH174" s="86"/>
      <c r="NI174" s="86"/>
      <c r="NJ174" s="86"/>
      <c r="NK174" s="86"/>
      <c r="NL174" s="86"/>
      <c r="NM174" s="86"/>
      <c r="NN174" s="86"/>
      <c r="NO174" s="86"/>
      <c r="NP174" s="86"/>
      <c r="NQ174" s="86"/>
      <c r="NR174" s="86"/>
      <c r="NS174" s="86"/>
      <c r="NT174" s="86"/>
      <c r="NU174" s="86"/>
      <c r="NV174" s="86"/>
      <c r="NW174" s="86"/>
      <c r="NX174" s="86"/>
      <c r="NY174" s="86"/>
      <c r="NZ174" s="86"/>
      <c r="OA174" s="86"/>
      <c r="OB174" s="86"/>
      <c r="OC174" s="86"/>
      <c r="OD174" s="86"/>
      <c r="OE174" s="86"/>
      <c r="OF174" s="86"/>
      <c r="OG174" s="86"/>
      <c r="OH174" s="86"/>
      <c r="OI174" s="86"/>
      <c r="OJ174" s="86"/>
      <c r="OK174" s="86"/>
      <c r="OL174" s="86"/>
      <c r="OM174" s="86"/>
      <c r="ON174" s="86"/>
      <c r="OO174" s="86"/>
      <c r="OP174" s="86"/>
      <c r="OQ174" s="86"/>
      <c r="OR174" s="86"/>
      <c r="OS174" s="86"/>
      <c r="OT174" s="86"/>
      <c r="OU174" s="86"/>
      <c r="OV174" s="86"/>
      <c r="OW174" s="86"/>
      <c r="OX174" s="86"/>
      <c r="OY174" s="86"/>
      <c r="OZ174" s="86"/>
      <c r="PA174" s="86"/>
      <c r="PB174" s="86"/>
      <c r="PC174" s="86"/>
      <c r="PD174" s="86"/>
      <c r="PE174" s="86"/>
      <c r="PF174" s="86"/>
    </row>
    <row r="175" spans="1:422" s="89" customFormat="1">
      <c r="A175" s="414" t="s">
        <v>637</v>
      </c>
      <c r="B175" s="415" t="s">
        <v>230</v>
      </c>
      <c r="C175" s="415" t="s">
        <v>4002</v>
      </c>
      <c r="D175" s="416"/>
      <c r="E175" s="416"/>
      <c r="F175" s="937" t="s">
        <v>4003</v>
      </c>
      <c r="G175" s="938"/>
      <c r="H175" s="938"/>
      <c r="I175" s="939"/>
      <c r="J175" s="415" t="s">
        <v>535</v>
      </c>
      <c r="K175" s="285" t="s">
        <v>345</v>
      </c>
      <c r="L175" s="785">
        <v>0</v>
      </c>
      <c r="M175" s="434">
        <v>0</v>
      </c>
      <c r="N175" s="434">
        <v>3445</v>
      </c>
      <c r="O175" s="434">
        <v>2265</v>
      </c>
      <c r="P175" s="434">
        <v>9</v>
      </c>
      <c r="Q175" s="434">
        <v>3</v>
      </c>
      <c r="R175" s="434">
        <v>1</v>
      </c>
      <c r="S175" s="434">
        <v>1</v>
      </c>
      <c r="T175" s="434">
        <v>2</v>
      </c>
      <c r="U175" s="434">
        <v>1</v>
      </c>
      <c r="V175" s="434">
        <v>2</v>
      </c>
      <c r="W175" s="434">
        <v>1</v>
      </c>
      <c r="X175" s="434">
        <v>1</v>
      </c>
      <c r="Y175" s="434">
        <v>1</v>
      </c>
      <c r="Z175" s="434">
        <v>1</v>
      </c>
      <c r="AA175" s="434">
        <v>1</v>
      </c>
      <c r="AB175" s="434">
        <v>2</v>
      </c>
      <c r="AC175" s="434">
        <v>3</v>
      </c>
      <c r="AD175" s="785">
        <v>3</v>
      </c>
      <c r="AE175" s="524">
        <v>3</v>
      </c>
      <c r="AF175" s="434">
        <v>2</v>
      </c>
      <c r="AG175" s="434">
        <v>2</v>
      </c>
      <c r="AH175" s="434">
        <v>3</v>
      </c>
      <c r="AI175" s="434">
        <v>3</v>
      </c>
      <c r="AJ175" s="434">
        <v>4</v>
      </c>
      <c r="AK175" s="434">
        <v>4</v>
      </c>
      <c r="AL175" s="434">
        <v>4</v>
      </c>
      <c r="AM175" s="434">
        <v>7</v>
      </c>
      <c r="AN175" s="434">
        <v>4</v>
      </c>
      <c r="AO175" s="434">
        <v>4</v>
      </c>
      <c r="AP175" s="86"/>
      <c r="AQ175" s="86"/>
      <c r="AR175" s="86"/>
      <c r="AS175" s="86"/>
      <c r="AT175" s="86"/>
      <c r="AU175" s="86"/>
      <c r="AV175" s="86"/>
      <c r="AW175" s="86"/>
      <c r="AX175" s="86"/>
      <c r="AY175" s="86"/>
      <c r="AZ175" s="86"/>
      <c r="BA175" s="86"/>
      <c r="BB175" s="86"/>
      <c r="BC175" s="86"/>
      <c r="BD175" s="86"/>
      <c r="BE175" s="86"/>
      <c r="BF175" s="86"/>
      <c r="BG175" s="86"/>
      <c r="BH175" s="86"/>
      <c r="BI175" s="86"/>
      <c r="BJ175" s="86"/>
      <c r="BK175" s="86"/>
      <c r="BL175" s="86"/>
      <c r="BM175" s="86"/>
      <c r="BN175" s="86"/>
      <c r="BO175" s="86"/>
      <c r="BP175" s="86"/>
      <c r="BQ175" s="86"/>
      <c r="BR175" s="86"/>
      <c r="BS175" s="86"/>
      <c r="BT175" s="86"/>
      <c r="BU175" s="86"/>
      <c r="BV175" s="86"/>
      <c r="BW175" s="86"/>
      <c r="BX175" s="86"/>
      <c r="BY175" s="86"/>
      <c r="BZ175" s="86"/>
      <c r="CA175" s="86"/>
      <c r="CB175" s="86"/>
      <c r="CC175" s="86"/>
      <c r="CD175" s="86"/>
      <c r="CE175" s="86"/>
      <c r="CF175" s="86"/>
      <c r="CG175" s="86"/>
      <c r="CH175" s="86"/>
      <c r="CI175" s="86"/>
      <c r="CJ175" s="86"/>
      <c r="CK175" s="86"/>
      <c r="CL175" s="86"/>
      <c r="CM175" s="86"/>
      <c r="CN175" s="86"/>
      <c r="CO175" s="86"/>
      <c r="CP175" s="86"/>
      <c r="CQ175" s="86"/>
      <c r="CR175" s="86"/>
      <c r="CS175" s="86"/>
      <c r="CT175" s="86"/>
      <c r="CU175" s="86"/>
      <c r="CV175" s="86"/>
      <c r="CW175" s="86"/>
      <c r="CX175" s="86"/>
      <c r="CY175" s="86"/>
      <c r="CZ175" s="86"/>
      <c r="DA175" s="86"/>
      <c r="DB175" s="86"/>
      <c r="DC175" s="86"/>
      <c r="DD175" s="86"/>
      <c r="DE175" s="86"/>
      <c r="DF175" s="86"/>
      <c r="DG175" s="86"/>
      <c r="DH175" s="86"/>
      <c r="DI175" s="86"/>
      <c r="DJ175" s="86"/>
      <c r="DK175" s="86"/>
      <c r="DL175" s="86"/>
      <c r="DM175" s="86"/>
      <c r="DN175" s="86"/>
      <c r="DO175" s="86"/>
      <c r="DP175" s="86"/>
      <c r="DQ175" s="86"/>
      <c r="DR175" s="86"/>
      <c r="DS175" s="86"/>
      <c r="DT175" s="86"/>
      <c r="DU175" s="86"/>
      <c r="DV175" s="86"/>
      <c r="DW175" s="86"/>
      <c r="DX175" s="86"/>
      <c r="DY175" s="86"/>
      <c r="DZ175" s="86"/>
      <c r="EA175" s="86"/>
      <c r="EB175" s="86"/>
      <c r="EC175" s="86"/>
      <c r="ED175" s="86"/>
      <c r="EE175" s="86"/>
      <c r="EF175" s="86"/>
      <c r="EG175" s="86"/>
      <c r="EH175" s="86"/>
      <c r="EI175" s="86"/>
      <c r="EJ175" s="86"/>
      <c r="EK175" s="86"/>
      <c r="EL175" s="86"/>
      <c r="EM175" s="86"/>
      <c r="EN175" s="86"/>
      <c r="EO175" s="86"/>
      <c r="EP175" s="86"/>
      <c r="EQ175" s="86"/>
      <c r="ER175" s="86"/>
      <c r="ES175" s="86"/>
      <c r="ET175" s="86"/>
      <c r="EU175" s="86"/>
      <c r="EV175" s="86"/>
      <c r="EW175" s="86"/>
      <c r="EX175" s="86"/>
      <c r="EY175" s="86"/>
      <c r="EZ175" s="86"/>
      <c r="FA175" s="86"/>
      <c r="FB175" s="86"/>
      <c r="FC175" s="86"/>
      <c r="FD175" s="86"/>
      <c r="FE175" s="86"/>
      <c r="FF175" s="86"/>
      <c r="FG175" s="86"/>
      <c r="FH175" s="86"/>
      <c r="FI175" s="86"/>
      <c r="FJ175" s="86"/>
      <c r="FK175" s="86"/>
      <c r="FL175" s="86"/>
      <c r="FM175" s="86"/>
      <c r="FN175" s="86"/>
      <c r="FO175" s="86"/>
      <c r="FP175" s="86"/>
      <c r="FQ175" s="86"/>
      <c r="FR175" s="86"/>
      <c r="FS175" s="86"/>
      <c r="FT175" s="86"/>
      <c r="FU175" s="86"/>
      <c r="FV175" s="86"/>
      <c r="FW175" s="86"/>
      <c r="FX175" s="86"/>
      <c r="FY175" s="86"/>
      <c r="FZ175" s="86"/>
      <c r="GA175" s="86"/>
      <c r="GB175" s="86"/>
      <c r="GC175" s="86"/>
      <c r="GD175" s="86"/>
      <c r="GE175" s="86"/>
      <c r="GF175" s="86"/>
      <c r="GG175" s="86"/>
      <c r="GH175" s="86"/>
      <c r="GI175" s="86"/>
      <c r="GJ175" s="86"/>
      <c r="GK175" s="86"/>
      <c r="GL175" s="86"/>
      <c r="GM175" s="86"/>
      <c r="GN175" s="86"/>
      <c r="GO175" s="86"/>
      <c r="GP175" s="86"/>
      <c r="GQ175" s="86"/>
      <c r="GR175" s="86"/>
      <c r="GS175" s="86"/>
      <c r="GT175" s="86"/>
      <c r="GU175" s="86"/>
      <c r="GV175" s="86"/>
      <c r="GW175" s="86"/>
      <c r="GX175" s="86"/>
      <c r="GY175" s="86"/>
      <c r="GZ175" s="86"/>
      <c r="HA175" s="86"/>
      <c r="HB175" s="86"/>
      <c r="HC175" s="86"/>
      <c r="HD175" s="86"/>
      <c r="HE175" s="86"/>
      <c r="HF175" s="86"/>
      <c r="HG175" s="86"/>
      <c r="HH175" s="86"/>
      <c r="HI175" s="86"/>
      <c r="HJ175" s="86"/>
      <c r="HK175" s="86"/>
      <c r="HL175" s="86"/>
      <c r="HM175" s="86"/>
      <c r="HN175" s="86"/>
      <c r="HO175" s="86"/>
      <c r="HP175" s="86"/>
      <c r="HQ175" s="86"/>
      <c r="HR175" s="86"/>
      <c r="HS175" s="86"/>
      <c r="HT175" s="86"/>
      <c r="HU175" s="86"/>
      <c r="HV175" s="86"/>
      <c r="HW175" s="86"/>
      <c r="HX175" s="86"/>
      <c r="HY175" s="86"/>
      <c r="HZ175" s="86"/>
      <c r="IA175" s="86"/>
      <c r="IB175" s="86"/>
      <c r="IC175" s="86"/>
      <c r="ID175" s="86"/>
      <c r="IE175" s="86"/>
      <c r="IF175" s="86"/>
      <c r="IG175" s="86"/>
      <c r="IH175" s="86"/>
      <c r="II175" s="86"/>
      <c r="IJ175" s="86"/>
      <c r="IK175" s="86"/>
      <c r="IL175" s="86"/>
      <c r="IM175" s="86"/>
      <c r="IN175" s="86"/>
      <c r="IO175" s="86"/>
      <c r="IP175" s="86"/>
      <c r="IQ175" s="86"/>
      <c r="IR175" s="86"/>
      <c r="IS175" s="86"/>
      <c r="IT175" s="86"/>
      <c r="IU175" s="86"/>
      <c r="IV175" s="86"/>
      <c r="IW175" s="86"/>
      <c r="IX175" s="86"/>
      <c r="IY175" s="86"/>
      <c r="IZ175" s="86"/>
      <c r="JA175" s="86"/>
      <c r="JB175" s="86"/>
      <c r="JC175" s="86"/>
      <c r="JD175" s="86"/>
      <c r="JE175" s="86"/>
      <c r="JF175" s="86"/>
      <c r="JG175" s="86"/>
      <c r="JH175" s="86"/>
      <c r="JI175" s="86"/>
      <c r="JJ175" s="86"/>
      <c r="JK175" s="86"/>
      <c r="JL175" s="86"/>
      <c r="JM175" s="86"/>
      <c r="JN175" s="86"/>
      <c r="JO175" s="86"/>
      <c r="JP175" s="86"/>
      <c r="JQ175" s="86"/>
      <c r="JR175" s="86"/>
      <c r="JS175" s="86"/>
      <c r="JT175" s="86"/>
      <c r="JU175" s="86"/>
      <c r="JV175" s="86"/>
      <c r="JW175" s="86"/>
      <c r="JX175" s="86"/>
      <c r="JY175" s="86"/>
      <c r="JZ175" s="86"/>
      <c r="KA175" s="86"/>
      <c r="KB175" s="86"/>
      <c r="KC175" s="86"/>
      <c r="KD175" s="86"/>
      <c r="KE175" s="86"/>
      <c r="KF175" s="86"/>
      <c r="KG175" s="86"/>
      <c r="KH175" s="86"/>
      <c r="KI175" s="86"/>
      <c r="KJ175" s="86"/>
      <c r="KK175" s="86"/>
      <c r="KL175" s="86"/>
      <c r="KM175" s="86"/>
      <c r="KN175" s="86"/>
      <c r="KO175" s="86"/>
      <c r="KP175" s="86"/>
      <c r="KQ175" s="86"/>
      <c r="KR175" s="86"/>
      <c r="KS175" s="86"/>
      <c r="KT175" s="86"/>
      <c r="KU175" s="86"/>
      <c r="KV175" s="86"/>
      <c r="KW175" s="86"/>
      <c r="KX175" s="86"/>
      <c r="KY175" s="86"/>
      <c r="KZ175" s="86"/>
      <c r="LA175" s="86"/>
      <c r="LB175" s="86"/>
      <c r="LC175" s="86"/>
      <c r="LD175" s="86"/>
      <c r="LE175" s="86"/>
      <c r="LF175" s="86"/>
      <c r="LG175" s="86"/>
      <c r="LH175" s="86"/>
      <c r="LI175" s="86"/>
      <c r="LJ175" s="86"/>
      <c r="LK175" s="86"/>
      <c r="LL175" s="86"/>
      <c r="LM175" s="86"/>
      <c r="LN175" s="86"/>
      <c r="LO175" s="86"/>
      <c r="LP175" s="86"/>
      <c r="LQ175" s="86"/>
      <c r="LR175" s="86"/>
      <c r="LS175" s="86"/>
      <c r="LT175" s="86"/>
      <c r="LU175" s="86"/>
      <c r="LV175" s="86"/>
      <c r="LW175" s="86"/>
      <c r="LX175" s="86"/>
      <c r="LY175" s="86"/>
      <c r="LZ175" s="86"/>
      <c r="MA175" s="86"/>
      <c r="MB175" s="86"/>
      <c r="MC175" s="86"/>
      <c r="MD175" s="86"/>
      <c r="ME175" s="86"/>
      <c r="MF175" s="86"/>
      <c r="MG175" s="86"/>
      <c r="MH175" s="86"/>
      <c r="MI175" s="86"/>
      <c r="MJ175" s="86"/>
      <c r="MK175" s="86"/>
      <c r="ML175" s="86"/>
      <c r="MM175" s="86"/>
      <c r="MN175" s="86"/>
      <c r="MO175" s="86"/>
      <c r="MP175" s="86"/>
      <c r="MQ175" s="86"/>
      <c r="MR175" s="86"/>
      <c r="MS175" s="86"/>
      <c r="MT175" s="86"/>
      <c r="MU175" s="86"/>
      <c r="MV175" s="86"/>
      <c r="MW175" s="86"/>
      <c r="MX175" s="86"/>
      <c r="MY175" s="86"/>
      <c r="MZ175" s="86"/>
      <c r="NA175" s="86"/>
      <c r="NB175" s="86"/>
      <c r="NC175" s="86"/>
      <c r="ND175" s="86"/>
      <c r="NE175" s="86"/>
      <c r="NF175" s="86"/>
      <c r="NG175" s="86"/>
      <c r="NH175" s="86"/>
      <c r="NI175" s="86"/>
      <c r="NJ175" s="86"/>
      <c r="NK175" s="86"/>
      <c r="NL175" s="86"/>
      <c r="NM175" s="86"/>
      <c r="NN175" s="86"/>
      <c r="NO175" s="86"/>
      <c r="NP175" s="86"/>
      <c r="NQ175" s="86"/>
      <c r="NR175" s="86"/>
      <c r="NS175" s="86"/>
      <c r="NT175" s="86"/>
      <c r="NU175" s="86"/>
      <c r="NV175" s="86"/>
      <c r="NW175" s="86"/>
      <c r="NX175" s="86"/>
      <c r="NY175" s="86"/>
      <c r="NZ175" s="86"/>
      <c r="OA175" s="86"/>
      <c r="OB175" s="86"/>
      <c r="OC175" s="86"/>
      <c r="OD175" s="86"/>
      <c r="OE175" s="86"/>
      <c r="OF175" s="86"/>
      <c r="OG175" s="86"/>
      <c r="OH175" s="86"/>
      <c r="OI175" s="86"/>
      <c r="OJ175" s="86"/>
      <c r="OK175" s="86"/>
      <c r="OL175" s="86"/>
      <c r="OM175" s="86"/>
      <c r="ON175" s="86"/>
      <c r="OO175" s="86"/>
      <c r="OP175" s="86"/>
      <c r="OQ175" s="86"/>
      <c r="OR175" s="86"/>
      <c r="OS175" s="86"/>
      <c r="OT175" s="86"/>
      <c r="OU175" s="86"/>
      <c r="OV175" s="86"/>
      <c r="OW175" s="86"/>
      <c r="OX175" s="86"/>
      <c r="OY175" s="86"/>
      <c r="OZ175" s="86"/>
      <c r="PA175" s="86"/>
      <c r="PB175" s="86"/>
      <c r="PC175" s="86"/>
      <c r="PD175" s="86"/>
      <c r="PE175" s="86"/>
      <c r="PF175" s="86"/>
    </row>
    <row r="176" spans="1:422" s="89" customFormat="1">
      <c r="A176" s="414" t="s">
        <v>637</v>
      </c>
      <c r="B176" s="415" t="s">
        <v>233</v>
      </c>
      <c r="C176" s="415" t="s">
        <v>4004</v>
      </c>
      <c r="D176" s="416"/>
      <c r="E176" s="416"/>
      <c r="F176" s="937" t="s">
        <v>4005</v>
      </c>
      <c r="G176" s="938"/>
      <c r="H176" s="938"/>
      <c r="I176" s="939"/>
      <c r="J176" s="278" t="s">
        <v>344</v>
      </c>
      <c r="K176" s="285" t="s">
        <v>345</v>
      </c>
      <c r="L176" s="785">
        <v>0</v>
      </c>
      <c r="M176" s="434">
        <v>0</v>
      </c>
      <c r="N176" s="434">
        <v>2513</v>
      </c>
      <c r="O176" s="434">
        <v>82</v>
      </c>
      <c r="P176" s="434">
        <v>3</v>
      </c>
      <c r="Q176" s="434">
        <v>0</v>
      </c>
      <c r="R176" s="434">
        <v>0</v>
      </c>
      <c r="S176" s="434">
        <v>0</v>
      </c>
      <c r="T176" s="434">
        <v>1</v>
      </c>
      <c r="U176" s="434">
        <v>0</v>
      </c>
      <c r="V176" s="434">
        <v>0</v>
      </c>
      <c r="W176" s="434">
        <v>0</v>
      </c>
      <c r="X176" s="434">
        <v>0</v>
      </c>
      <c r="Y176" s="434">
        <v>0</v>
      </c>
      <c r="Z176" s="434">
        <v>0</v>
      </c>
      <c r="AA176" s="434">
        <v>0</v>
      </c>
      <c r="AB176" s="434">
        <v>0</v>
      </c>
      <c r="AC176" s="434">
        <v>0</v>
      </c>
      <c r="AD176" s="785">
        <v>0</v>
      </c>
      <c r="AE176" s="524">
        <v>0</v>
      </c>
      <c r="AF176" s="434">
        <v>0</v>
      </c>
      <c r="AG176" s="434">
        <v>0</v>
      </c>
      <c r="AH176" s="434">
        <v>0</v>
      </c>
      <c r="AI176" s="434">
        <v>0</v>
      </c>
      <c r="AJ176" s="434">
        <v>0</v>
      </c>
      <c r="AK176" s="434">
        <v>0</v>
      </c>
      <c r="AL176" s="434">
        <v>0</v>
      </c>
      <c r="AM176" s="434">
        <v>0</v>
      </c>
      <c r="AN176" s="434">
        <v>0</v>
      </c>
      <c r="AO176" s="434">
        <v>0</v>
      </c>
      <c r="AP176" s="86"/>
      <c r="AQ176" s="86"/>
      <c r="AR176" s="86"/>
      <c r="AS176" s="86"/>
      <c r="AT176" s="86"/>
      <c r="AU176" s="86"/>
      <c r="AV176" s="86"/>
      <c r="AW176" s="86"/>
      <c r="AX176" s="86"/>
      <c r="AY176" s="86"/>
      <c r="AZ176" s="86"/>
      <c r="BA176" s="86"/>
      <c r="BB176" s="86"/>
      <c r="BC176" s="86"/>
      <c r="BD176" s="86"/>
      <c r="BE176" s="86"/>
      <c r="BF176" s="86"/>
      <c r="BG176" s="86"/>
      <c r="BH176" s="86"/>
      <c r="BI176" s="86"/>
      <c r="BJ176" s="86"/>
      <c r="BK176" s="86"/>
      <c r="BL176" s="86"/>
      <c r="BM176" s="86"/>
      <c r="BN176" s="86"/>
      <c r="BO176" s="86"/>
      <c r="BP176" s="86"/>
      <c r="BQ176" s="86"/>
      <c r="BR176" s="86"/>
      <c r="BS176" s="86"/>
      <c r="BT176" s="86"/>
      <c r="BU176" s="86"/>
      <c r="BV176" s="86"/>
      <c r="BW176" s="86"/>
      <c r="BX176" s="86"/>
      <c r="BY176" s="86"/>
      <c r="BZ176" s="86"/>
      <c r="CA176" s="86"/>
      <c r="CB176" s="86"/>
      <c r="CC176" s="86"/>
      <c r="CD176" s="86"/>
      <c r="CE176" s="86"/>
      <c r="CF176" s="86"/>
      <c r="CG176" s="86"/>
      <c r="CH176" s="86"/>
      <c r="CI176" s="86"/>
      <c r="CJ176" s="86"/>
      <c r="CK176" s="86"/>
      <c r="CL176" s="86"/>
      <c r="CM176" s="86"/>
      <c r="CN176" s="86"/>
      <c r="CO176" s="86"/>
      <c r="CP176" s="86"/>
      <c r="CQ176" s="86"/>
      <c r="CR176" s="86"/>
      <c r="CS176" s="86"/>
      <c r="CT176" s="86"/>
      <c r="CU176" s="86"/>
      <c r="CV176" s="86"/>
      <c r="CW176" s="86"/>
      <c r="CX176" s="86"/>
      <c r="CY176" s="86"/>
      <c r="CZ176" s="86"/>
      <c r="DA176" s="86"/>
      <c r="DB176" s="86"/>
      <c r="DC176" s="86"/>
      <c r="DD176" s="86"/>
      <c r="DE176" s="86"/>
      <c r="DF176" s="86"/>
      <c r="DG176" s="86"/>
      <c r="DH176" s="86"/>
      <c r="DI176" s="86"/>
      <c r="DJ176" s="86"/>
      <c r="DK176" s="86"/>
      <c r="DL176" s="86"/>
      <c r="DM176" s="86"/>
      <c r="DN176" s="86"/>
      <c r="DO176" s="86"/>
      <c r="DP176" s="86"/>
      <c r="DQ176" s="86"/>
      <c r="DR176" s="86"/>
      <c r="DS176" s="86"/>
      <c r="DT176" s="86"/>
      <c r="DU176" s="86"/>
      <c r="DV176" s="86"/>
      <c r="DW176" s="86"/>
      <c r="DX176" s="86"/>
      <c r="DY176" s="86"/>
      <c r="DZ176" s="86"/>
      <c r="EA176" s="86"/>
      <c r="EB176" s="86"/>
      <c r="EC176" s="86"/>
      <c r="ED176" s="86"/>
      <c r="EE176" s="86"/>
      <c r="EF176" s="86"/>
      <c r="EG176" s="86"/>
      <c r="EH176" s="86"/>
      <c r="EI176" s="86"/>
      <c r="EJ176" s="86"/>
      <c r="EK176" s="86"/>
      <c r="EL176" s="86"/>
      <c r="EM176" s="86"/>
      <c r="EN176" s="86"/>
      <c r="EO176" s="86"/>
      <c r="EP176" s="86"/>
      <c r="EQ176" s="86"/>
      <c r="ER176" s="86"/>
      <c r="ES176" s="86"/>
      <c r="ET176" s="86"/>
      <c r="EU176" s="86"/>
      <c r="EV176" s="86"/>
      <c r="EW176" s="86"/>
      <c r="EX176" s="86"/>
      <c r="EY176" s="86"/>
      <c r="EZ176" s="86"/>
      <c r="FA176" s="86"/>
      <c r="FB176" s="86"/>
      <c r="FC176" s="86"/>
      <c r="FD176" s="86"/>
      <c r="FE176" s="86"/>
      <c r="FF176" s="86"/>
      <c r="FG176" s="86"/>
      <c r="FH176" s="86"/>
      <c r="FI176" s="86"/>
      <c r="FJ176" s="86"/>
      <c r="FK176" s="86"/>
      <c r="FL176" s="86"/>
      <c r="FM176" s="86"/>
      <c r="FN176" s="86"/>
      <c r="FO176" s="86"/>
      <c r="FP176" s="86"/>
      <c r="FQ176" s="86"/>
      <c r="FR176" s="86"/>
      <c r="FS176" s="86"/>
      <c r="FT176" s="86"/>
      <c r="FU176" s="86"/>
      <c r="FV176" s="86"/>
      <c r="FW176" s="86"/>
      <c r="FX176" s="86"/>
      <c r="FY176" s="86"/>
      <c r="FZ176" s="86"/>
      <c r="GA176" s="86"/>
      <c r="GB176" s="86"/>
      <c r="GC176" s="86"/>
      <c r="GD176" s="86"/>
      <c r="GE176" s="86"/>
      <c r="GF176" s="86"/>
      <c r="GG176" s="86"/>
      <c r="GH176" s="86"/>
      <c r="GI176" s="86"/>
      <c r="GJ176" s="86"/>
      <c r="GK176" s="86"/>
      <c r="GL176" s="86"/>
      <c r="GM176" s="86"/>
      <c r="GN176" s="86"/>
      <c r="GO176" s="86"/>
      <c r="GP176" s="86"/>
      <c r="GQ176" s="86"/>
      <c r="GR176" s="86"/>
      <c r="GS176" s="86"/>
      <c r="GT176" s="86"/>
      <c r="GU176" s="86"/>
      <c r="GV176" s="86"/>
      <c r="GW176" s="86"/>
      <c r="GX176" s="86"/>
      <c r="GY176" s="86"/>
      <c r="GZ176" s="86"/>
      <c r="HA176" s="86"/>
      <c r="HB176" s="86"/>
      <c r="HC176" s="86"/>
      <c r="HD176" s="86"/>
      <c r="HE176" s="86"/>
      <c r="HF176" s="86"/>
      <c r="HG176" s="86"/>
      <c r="HH176" s="86"/>
      <c r="HI176" s="86"/>
      <c r="HJ176" s="86"/>
      <c r="HK176" s="86"/>
      <c r="HL176" s="86"/>
      <c r="HM176" s="86"/>
      <c r="HN176" s="86"/>
      <c r="HO176" s="86"/>
      <c r="HP176" s="86"/>
      <c r="HQ176" s="86"/>
      <c r="HR176" s="86"/>
      <c r="HS176" s="86"/>
      <c r="HT176" s="86"/>
      <c r="HU176" s="86"/>
      <c r="HV176" s="86"/>
      <c r="HW176" s="86"/>
      <c r="HX176" s="86"/>
      <c r="HY176" s="86"/>
      <c r="HZ176" s="86"/>
      <c r="IA176" s="86"/>
      <c r="IB176" s="86"/>
      <c r="IC176" s="86"/>
      <c r="ID176" s="86"/>
      <c r="IE176" s="86"/>
      <c r="IF176" s="86"/>
      <c r="IG176" s="86"/>
      <c r="IH176" s="86"/>
      <c r="II176" s="86"/>
      <c r="IJ176" s="86"/>
      <c r="IK176" s="86"/>
      <c r="IL176" s="86"/>
      <c r="IM176" s="86"/>
      <c r="IN176" s="86"/>
      <c r="IO176" s="86"/>
      <c r="IP176" s="86"/>
      <c r="IQ176" s="86"/>
      <c r="IR176" s="86"/>
      <c r="IS176" s="86"/>
      <c r="IT176" s="86"/>
      <c r="IU176" s="86"/>
      <c r="IV176" s="86"/>
      <c r="IW176" s="86"/>
      <c r="IX176" s="86"/>
      <c r="IY176" s="86"/>
      <c r="IZ176" s="86"/>
      <c r="JA176" s="86"/>
      <c r="JB176" s="86"/>
      <c r="JC176" s="86"/>
      <c r="JD176" s="86"/>
      <c r="JE176" s="86"/>
      <c r="JF176" s="86"/>
      <c r="JG176" s="86"/>
      <c r="JH176" s="86"/>
      <c r="JI176" s="86"/>
      <c r="JJ176" s="86"/>
      <c r="JK176" s="86"/>
      <c r="JL176" s="86"/>
      <c r="JM176" s="86"/>
      <c r="JN176" s="86"/>
      <c r="JO176" s="86"/>
      <c r="JP176" s="86"/>
      <c r="JQ176" s="86"/>
      <c r="JR176" s="86"/>
      <c r="JS176" s="86"/>
      <c r="JT176" s="86"/>
      <c r="JU176" s="86"/>
      <c r="JV176" s="86"/>
      <c r="JW176" s="86"/>
      <c r="JX176" s="86"/>
      <c r="JY176" s="86"/>
      <c r="JZ176" s="86"/>
      <c r="KA176" s="86"/>
      <c r="KB176" s="86"/>
      <c r="KC176" s="86"/>
      <c r="KD176" s="86"/>
      <c r="KE176" s="86"/>
      <c r="KF176" s="86"/>
      <c r="KG176" s="86"/>
      <c r="KH176" s="86"/>
      <c r="KI176" s="86"/>
      <c r="KJ176" s="86"/>
      <c r="KK176" s="86"/>
      <c r="KL176" s="86"/>
      <c r="KM176" s="86"/>
      <c r="KN176" s="86"/>
      <c r="KO176" s="86"/>
      <c r="KP176" s="86"/>
      <c r="KQ176" s="86"/>
      <c r="KR176" s="86"/>
      <c r="KS176" s="86"/>
      <c r="KT176" s="86"/>
      <c r="KU176" s="86"/>
      <c r="KV176" s="86"/>
      <c r="KW176" s="86"/>
      <c r="KX176" s="86"/>
      <c r="KY176" s="86"/>
      <c r="KZ176" s="86"/>
      <c r="LA176" s="86"/>
      <c r="LB176" s="86"/>
      <c r="LC176" s="86"/>
      <c r="LD176" s="86"/>
      <c r="LE176" s="86"/>
      <c r="LF176" s="86"/>
      <c r="LG176" s="86"/>
      <c r="LH176" s="86"/>
      <c r="LI176" s="86"/>
      <c r="LJ176" s="86"/>
      <c r="LK176" s="86"/>
      <c r="LL176" s="86"/>
      <c r="LM176" s="86"/>
      <c r="LN176" s="86"/>
      <c r="LO176" s="86"/>
      <c r="LP176" s="86"/>
      <c r="LQ176" s="86"/>
      <c r="LR176" s="86"/>
      <c r="LS176" s="86"/>
      <c r="LT176" s="86"/>
      <c r="LU176" s="86"/>
      <c r="LV176" s="86"/>
      <c r="LW176" s="86"/>
      <c r="LX176" s="86"/>
      <c r="LY176" s="86"/>
      <c r="LZ176" s="86"/>
      <c r="MA176" s="86"/>
      <c r="MB176" s="86"/>
      <c r="MC176" s="86"/>
      <c r="MD176" s="86"/>
      <c r="ME176" s="86"/>
      <c r="MF176" s="86"/>
      <c r="MG176" s="86"/>
      <c r="MH176" s="86"/>
      <c r="MI176" s="86"/>
      <c r="MJ176" s="86"/>
      <c r="MK176" s="86"/>
      <c r="ML176" s="86"/>
      <c r="MM176" s="86"/>
      <c r="MN176" s="86"/>
      <c r="MO176" s="86"/>
      <c r="MP176" s="86"/>
      <c r="MQ176" s="86"/>
      <c r="MR176" s="86"/>
      <c r="MS176" s="86"/>
      <c r="MT176" s="86"/>
      <c r="MU176" s="86"/>
      <c r="MV176" s="86"/>
      <c r="MW176" s="86"/>
      <c r="MX176" s="86"/>
      <c r="MY176" s="86"/>
      <c r="MZ176" s="86"/>
      <c r="NA176" s="86"/>
      <c r="NB176" s="86"/>
      <c r="NC176" s="86"/>
      <c r="ND176" s="86"/>
      <c r="NE176" s="86"/>
      <c r="NF176" s="86"/>
      <c r="NG176" s="86"/>
      <c r="NH176" s="86"/>
      <c r="NI176" s="86"/>
      <c r="NJ176" s="86"/>
      <c r="NK176" s="86"/>
      <c r="NL176" s="86"/>
      <c r="NM176" s="86"/>
      <c r="NN176" s="86"/>
      <c r="NO176" s="86"/>
      <c r="NP176" s="86"/>
      <c r="NQ176" s="86"/>
      <c r="NR176" s="86"/>
      <c r="NS176" s="86"/>
      <c r="NT176" s="86"/>
      <c r="NU176" s="86"/>
      <c r="NV176" s="86"/>
      <c r="NW176" s="86"/>
      <c r="NX176" s="86"/>
      <c r="NY176" s="86"/>
      <c r="NZ176" s="86"/>
      <c r="OA176" s="86"/>
      <c r="OB176" s="86"/>
      <c r="OC176" s="86"/>
      <c r="OD176" s="86"/>
      <c r="OE176" s="86"/>
      <c r="OF176" s="86"/>
      <c r="OG176" s="86"/>
      <c r="OH176" s="86"/>
      <c r="OI176" s="86"/>
      <c r="OJ176" s="86"/>
      <c r="OK176" s="86"/>
      <c r="OL176" s="86"/>
      <c r="OM176" s="86"/>
      <c r="ON176" s="86"/>
      <c r="OO176" s="86"/>
      <c r="OP176" s="86"/>
      <c r="OQ176" s="86"/>
      <c r="OR176" s="86"/>
      <c r="OS176" s="86"/>
      <c r="OT176" s="86"/>
      <c r="OU176" s="86"/>
      <c r="OV176" s="86"/>
      <c r="OW176" s="86"/>
      <c r="OX176" s="86"/>
      <c r="OY176" s="86"/>
      <c r="OZ176" s="86"/>
      <c r="PA176" s="86"/>
      <c r="PB176" s="86"/>
      <c r="PC176" s="86"/>
      <c r="PD176" s="86"/>
      <c r="PE176" s="86"/>
      <c r="PF176" s="86"/>
    </row>
    <row r="177" spans="1:422" s="89" customFormat="1">
      <c r="A177" s="414" t="s">
        <v>637</v>
      </c>
      <c r="B177" s="415" t="s">
        <v>287</v>
      </c>
      <c r="C177" s="415" t="s">
        <v>4006</v>
      </c>
      <c r="D177" s="416"/>
      <c r="E177" s="416"/>
      <c r="F177" s="937" t="s">
        <v>4007</v>
      </c>
      <c r="G177" s="938"/>
      <c r="H177" s="938"/>
      <c r="I177" s="939"/>
      <c r="J177" s="278" t="s">
        <v>344</v>
      </c>
      <c r="K177" s="285" t="s">
        <v>345</v>
      </c>
      <c r="L177" s="785">
        <v>0</v>
      </c>
      <c r="M177" s="434">
        <v>0</v>
      </c>
      <c r="N177" s="434">
        <v>0</v>
      </c>
      <c r="O177" s="434">
        <v>0</v>
      </c>
      <c r="P177" s="434">
        <v>1</v>
      </c>
      <c r="Q177" s="434">
        <v>0</v>
      </c>
      <c r="R177" s="434">
        <v>0</v>
      </c>
      <c r="S177" s="434">
        <v>0</v>
      </c>
      <c r="T177" s="434">
        <v>0</v>
      </c>
      <c r="U177" s="434">
        <v>0</v>
      </c>
      <c r="V177" s="434">
        <v>0</v>
      </c>
      <c r="W177" s="434">
        <v>0</v>
      </c>
      <c r="X177" s="434">
        <v>0</v>
      </c>
      <c r="Y177" s="434">
        <v>0</v>
      </c>
      <c r="Z177" s="434">
        <v>0</v>
      </c>
      <c r="AA177" s="434">
        <v>0</v>
      </c>
      <c r="AB177" s="434">
        <v>0</v>
      </c>
      <c r="AC177" s="434">
        <v>0</v>
      </c>
      <c r="AD177" s="785">
        <v>0</v>
      </c>
      <c r="AE177" s="524">
        <v>0</v>
      </c>
      <c r="AF177" s="434">
        <v>0</v>
      </c>
      <c r="AG177" s="434">
        <v>0</v>
      </c>
      <c r="AH177" s="434">
        <v>0</v>
      </c>
      <c r="AI177" s="434">
        <v>0</v>
      </c>
      <c r="AJ177" s="434">
        <v>0</v>
      </c>
      <c r="AK177" s="434">
        <v>0</v>
      </c>
      <c r="AL177" s="434">
        <v>0</v>
      </c>
      <c r="AM177" s="434">
        <v>0</v>
      </c>
      <c r="AN177" s="434">
        <v>0</v>
      </c>
      <c r="AO177" s="434">
        <v>0</v>
      </c>
      <c r="AP177" s="86"/>
      <c r="AQ177" s="86"/>
      <c r="AR177" s="86"/>
      <c r="AS177" s="86"/>
      <c r="AT177" s="86"/>
      <c r="AU177" s="86"/>
      <c r="AV177" s="86"/>
      <c r="AW177" s="86"/>
      <c r="AX177" s="86"/>
      <c r="AY177" s="86"/>
      <c r="AZ177" s="86"/>
      <c r="BA177" s="86"/>
      <c r="BB177" s="86"/>
      <c r="BC177" s="86"/>
      <c r="BD177" s="86"/>
      <c r="BE177" s="86"/>
      <c r="BF177" s="86"/>
      <c r="BG177" s="86"/>
      <c r="BH177" s="86"/>
      <c r="BI177" s="86"/>
      <c r="BJ177" s="86"/>
      <c r="BK177" s="86"/>
      <c r="BL177" s="86"/>
      <c r="BM177" s="86"/>
      <c r="BN177" s="86"/>
      <c r="BO177" s="86"/>
      <c r="BP177" s="86"/>
      <c r="BQ177" s="86"/>
      <c r="BR177" s="86"/>
      <c r="BS177" s="86"/>
      <c r="BT177" s="86"/>
      <c r="BU177" s="86"/>
      <c r="BV177" s="86"/>
      <c r="BW177" s="86"/>
      <c r="BX177" s="86"/>
      <c r="BY177" s="86"/>
      <c r="BZ177" s="86"/>
      <c r="CA177" s="86"/>
      <c r="CB177" s="86"/>
      <c r="CC177" s="86"/>
      <c r="CD177" s="86"/>
      <c r="CE177" s="86"/>
      <c r="CF177" s="86"/>
      <c r="CG177" s="86"/>
      <c r="CH177" s="86"/>
      <c r="CI177" s="86"/>
      <c r="CJ177" s="86"/>
      <c r="CK177" s="86"/>
      <c r="CL177" s="86"/>
      <c r="CM177" s="86"/>
      <c r="CN177" s="86"/>
      <c r="CO177" s="86"/>
      <c r="CP177" s="86"/>
      <c r="CQ177" s="86"/>
      <c r="CR177" s="86"/>
      <c r="CS177" s="86"/>
      <c r="CT177" s="86"/>
      <c r="CU177" s="86"/>
      <c r="CV177" s="86"/>
      <c r="CW177" s="86"/>
      <c r="CX177" s="86"/>
      <c r="CY177" s="86"/>
      <c r="CZ177" s="86"/>
      <c r="DA177" s="86"/>
      <c r="DB177" s="86"/>
      <c r="DC177" s="86"/>
      <c r="DD177" s="86"/>
      <c r="DE177" s="86"/>
      <c r="DF177" s="86"/>
      <c r="DG177" s="86"/>
      <c r="DH177" s="86"/>
      <c r="DI177" s="86"/>
      <c r="DJ177" s="86"/>
      <c r="DK177" s="86"/>
      <c r="DL177" s="86"/>
      <c r="DM177" s="86"/>
      <c r="DN177" s="86"/>
      <c r="DO177" s="86"/>
      <c r="DP177" s="86"/>
      <c r="DQ177" s="86"/>
      <c r="DR177" s="86"/>
      <c r="DS177" s="86"/>
      <c r="DT177" s="86"/>
      <c r="DU177" s="86"/>
      <c r="DV177" s="86"/>
      <c r="DW177" s="86"/>
      <c r="DX177" s="86"/>
      <c r="DY177" s="86"/>
      <c r="DZ177" s="86"/>
      <c r="EA177" s="86"/>
      <c r="EB177" s="86"/>
      <c r="EC177" s="86"/>
      <c r="ED177" s="86"/>
      <c r="EE177" s="86"/>
      <c r="EF177" s="86"/>
      <c r="EG177" s="86"/>
      <c r="EH177" s="86"/>
      <c r="EI177" s="86"/>
      <c r="EJ177" s="86"/>
      <c r="EK177" s="86"/>
      <c r="EL177" s="86"/>
      <c r="EM177" s="86"/>
      <c r="EN177" s="86"/>
      <c r="EO177" s="86"/>
      <c r="EP177" s="86"/>
      <c r="EQ177" s="86"/>
      <c r="ER177" s="86"/>
      <c r="ES177" s="86"/>
      <c r="ET177" s="86"/>
      <c r="EU177" s="86"/>
      <c r="EV177" s="86"/>
      <c r="EW177" s="86"/>
      <c r="EX177" s="86"/>
      <c r="EY177" s="86"/>
      <c r="EZ177" s="86"/>
      <c r="FA177" s="86"/>
      <c r="FB177" s="86"/>
      <c r="FC177" s="86"/>
      <c r="FD177" s="86"/>
      <c r="FE177" s="86"/>
      <c r="FF177" s="86"/>
      <c r="FG177" s="86"/>
      <c r="FH177" s="86"/>
      <c r="FI177" s="86"/>
      <c r="FJ177" s="86"/>
      <c r="FK177" s="86"/>
      <c r="FL177" s="86"/>
      <c r="FM177" s="86"/>
      <c r="FN177" s="86"/>
      <c r="FO177" s="86"/>
      <c r="FP177" s="86"/>
      <c r="FQ177" s="86"/>
      <c r="FR177" s="86"/>
      <c r="FS177" s="86"/>
      <c r="FT177" s="86"/>
      <c r="FU177" s="86"/>
      <c r="FV177" s="86"/>
      <c r="FW177" s="86"/>
      <c r="FX177" s="86"/>
      <c r="FY177" s="86"/>
      <c r="FZ177" s="86"/>
      <c r="GA177" s="86"/>
      <c r="GB177" s="86"/>
      <c r="GC177" s="86"/>
      <c r="GD177" s="86"/>
      <c r="GE177" s="86"/>
      <c r="GF177" s="86"/>
      <c r="GG177" s="86"/>
      <c r="GH177" s="86"/>
      <c r="GI177" s="86"/>
      <c r="GJ177" s="86"/>
      <c r="GK177" s="86"/>
      <c r="GL177" s="86"/>
      <c r="GM177" s="86"/>
      <c r="GN177" s="86"/>
      <c r="GO177" s="86"/>
      <c r="GP177" s="86"/>
      <c r="GQ177" s="86"/>
      <c r="GR177" s="86"/>
      <c r="GS177" s="86"/>
      <c r="GT177" s="86"/>
      <c r="GU177" s="86"/>
      <c r="GV177" s="86"/>
      <c r="GW177" s="86"/>
      <c r="GX177" s="86"/>
      <c r="GY177" s="86"/>
      <c r="GZ177" s="86"/>
      <c r="HA177" s="86"/>
      <c r="HB177" s="86"/>
      <c r="HC177" s="86"/>
      <c r="HD177" s="86"/>
      <c r="HE177" s="86"/>
      <c r="HF177" s="86"/>
      <c r="HG177" s="86"/>
      <c r="HH177" s="86"/>
      <c r="HI177" s="86"/>
      <c r="HJ177" s="86"/>
      <c r="HK177" s="86"/>
      <c r="HL177" s="86"/>
      <c r="HM177" s="86"/>
      <c r="HN177" s="86"/>
      <c r="HO177" s="86"/>
      <c r="HP177" s="86"/>
      <c r="HQ177" s="86"/>
      <c r="HR177" s="86"/>
      <c r="HS177" s="86"/>
      <c r="HT177" s="86"/>
      <c r="HU177" s="86"/>
      <c r="HV177" s="86"/>
      <c r="HW177" s="86"/>
      <c r="HX177" s="86"/>
      <c r="HY177" s="86"/>
      <c r="HZ177" s="86"/>
      <c r="IA177" s="86"/>
      <c r="IB177" s="86"/>
      <c r="IC177" s="86"/>
      <c r="ID177" s="86"/>
      <c r="IE177" s="86"/>
      <c r="IF177" s="86"/>
      <c r="IG177" s="86"/>
      <c r="IH177" s="86"/>
      <c r="II177" s="86"/>
      <c r="IJ177" s="86"/>
      <c r="IK177" s="86"/>
      <c r="IL177" s="86"/>
      <c r="IM177" s="86"/>
      <c r="IN177" s="86"/>
      <c r="IO177" s="86"/>
      <c r="IP177" s="86"/>
      <c r="IQ177" s="86"/>
      <c r="IR177" s="86"/>
      <c r="IS177" s="86"/>
      <c r="IT177" s="86"/>
      <c r="IU177" s="86"/>
      <c r="IV177" s="86"/>
      <c r="IW177" s="86"/>
      <c r="IX177" s="86"/>
      <c r="IY177" s="86"/>
      <c r="IZ177" s="86"/>
      <c r="JA177" s="86"/>
      <c r="JB177" s="86"/>
      <c r="JC177" s="86"/>
      <c r="JD177" s="86"/>
      <c r="JE177" s="86"/>
      <c r="JF177" s="86"/>
      <c r="JG177" s="86"/>
      <c r="JH177" s="86"/>
      <c r="JI177" s="86"/>
      <c r="JJ177" s="86"/>
      <c r="JK177" s="86"/>
      <c r="JL177" s="86"/>
      <c r="JM177" s="86"/>
      <c r="JN177" s="86"/>
      <c r="JO177" s="86"/>
      <c r="JP177" s="86"/>
      <c r="JQ177" s="86"/>
      <c r="JR177" s="86"/>
      <c r="JS177" s="86"/>
      <c r="JT177" s="86"/>
      <c r="JU177" s="86"/>
      <c r="JV177" s="86"/>
      <c r="JW177" s="86"/>
      <c r="JX177" s="86"/>
      <c r="JY177" s="86"/>
      <c r="JZ177" s="86"/>
      <c r="KA177" s="86"/>
      <c r="KB177" s="86"/>
      <c r="KC177" s="86"/>
      <c r="KD177" s="86"/>
      <c r="KE177" s="86"/>
      <c r="KF177" s="86"/>
      <c r="KG177" s="86"/>
      <c r="KH177" s="86"/>
      <c r="KI177" s="86"/>
      <c r="KJ177" s="86"/>
      <c r="KK177" s="86"/>
      <c r="KL177" s="86"/>
      <c r="KM177" s="86"/>
      <c r="KN177" s="86"/>
      <c r="KO177" s="86"/>
      <c r="KP177" s="86"/>
      <c r="KQ177" s="86"/>
      <c r="KR177" s="86"/>
      <c r="KS177" s="86"/>
      <c r="KT177" s="86"/>
      <c r="KU177" s="86"/>
      <c r="KV177" s="86"/>
      <c r="KW177" s="86"/>
      <c r="KX177" s="86"/>
      <c r="KY177" s="86"/>
      <c r="KZ177" s="86"/>
      <c r="LA177" s="86"/>
      <c r="LB177" s="86"/>
      <c r="LC177" s="86"/>
      <c r="LD177" s="86"/>
      <c r="LE177" s="86"/>
      <c r="LF177" s="86"/>
      <c r="LG177" s="86"/>
      <c r="LH177" s="86"/>
      <c r="LI177" s="86"/>
      <c r="LJ177" s="86"/>
      <c r="LK177" s="86"/>
      <c r="LL177" s="86"/>
      <c r="LM177" s="86"/>
      <c r="LN177" s="86"/>
      <c r="LO177" s="86"/>
      <c r="LP177" s="86"/>
      <c r="LQ177" s="86"/>
      <c r="LR177" s="86"/>
      <c r="LS177" s="86"/>
      <c r="LT177" s="86"/>
      <c r="LU177" s="86"/>
      <c r="LV177" s="86"/>
      <c r="LW177" s="86"/>
      <c r="LX177" s="86"/>
      <c r="LY177" s="86"/>
      <c r="LZ177" s="86"/>
      <c r="MA177" s="86"/>
      <c r="MB177" s="86"/>
      <c r="MC177" s="86"/>
      <c r="MD177" s="86"/>
      <c r="ME177" s="86"/>
      <c r="MF177" s="86"/>
      <c r="MG177" s="86"/>
      <c r="MH177" s="86"/>
      <c r="MI177" s="86"/>
      <c r="MJ177" s="86"/>
      <c r="MK177" s="86"/>
      <c r="ML177" s="86"/>
      <c r="MM177" s="86"/>
      <c r="MN177" s="86"/>
      <c r="MO177" s="86"/>
      <c r="MP177" s="86"/>
      <c r="MQ177" s="86"/>
      <c r="MR177" s="86"/>
      <c r="MS177" s="86"/>
      <c r="MT177" s="86"/>
      <c r="MU177" s="86"/>
      <c r="MV177" s="86"/>
      <c r="MW177" s="86"/>
      <c r="MX177" s="86"/>
      <c r="MY177" s="86"/>
      <c r="MZ177" s="86"/>
      <c r="NA177" s="86"/>
      <c r="NB177" s="86"/>
      <c r="NC177" s="86"/>
      <c r="ND177" s="86"/>
      <c r="NE177" s="86"/>
      <c r="NF177" s="86"/>
      <c r="NG177" s="86"/>
      <c r="NH177" s="86"/>
      <c r="NI177" s="86"/>
      <c r="NJ177" s="86"/>
      <c r="NK177" s="86"/>
      <c r="NL177" s="86"/>
      <c r="NM177" s="86"/>
      <c r="NN177" s="86"/>
      <c r="NO177" s="86"/>
      <c r="NP177" s="86"/>
      <c r="NQ177" s="86"/>
      <c r="NR177" s="86"/>
      <c r="NS177" s="86"/>
      <c r="NT177" s="86"/>
      <c r="NU177" s="86"/>
      <c r="NV177" s="86"/>
      <c r="NW177" s="86"/>
      <c r="NX177" s="86"/>
      <c r="NY177" s="86"/>
      <c r="NZ177" s="86"/>
      <c r="OA177" s="86"/>
      <c r="OB177" s="86"/>
      <c r="OC177" s="86"/>
      <c r="OD177" s="86"/>
      <c r="OE177" s="86"/>
      <c r="OF177" s="86"/>
      <c r="OG177" s="86"/>
      <c r="OH177" s="86"/>
      <c r="OI177" s="86"/>
      <c r="OJ177" s="86"/>
      <c r="OK177" s="86"/>
      <c r="OL177" s="86"/>
      <c r="OM177" s="86"/>
      <c r="ON177" s="86"/>
      <c r="OO177" s="86"/>
      <c r="OP177" s="86"/>
      <c r="OQ177" s="86"/>
      <c r="OR177" s="86"/>
      <c r="OS177" s="86"/>
      <c r="OT177" s="86"/>
      <c r="OU177" s="86"/>
      <c r="OV177" s="86"/>
      <c r="OW177" s="86"/>
      <c r="OX177" s="86"/>
      <c r="OY177" s="86"/>
      <c r="OZ177" s="86"/>
      <c r="PA177" s="86"/>
      <c r="PB177" s="86"/>
      <c r="PC177" s="86"/>
      <c r="PD177" s="86"/>
      <c r="PE177" s="86"/>
      <c r="PF177" s="86"/>
    </row>
    <row r="178" spans="1:422" s="89" customFormat="1">
      <c r="A178" s="414" t="s">
        <v>637</v>
      </c>
      <c r="B178" s="415" t="s">
        <v>290</v>
      </c>
      <c r="C178" s="415" t="s">
        <v>4008</v>
      </c>
      <c r="D178" s="416"/>
      <c r="E178" s="416"/>
      <c r="F178" s="937" t="s">
        <v>4009</v>
      </c>
      <c r="G178" s="938"/>
      <c r="H178" s="938"/>
      <c r="I178" s="939"/>
      <c r="J178" s="278" t="s">
        <v>344</v>
      </c>
      <c r="K178" s="285" t="s">
        <v>345</v>
      </c>
      <c r="L178" s="785">
        <v>1</v>
      </c>
      <c r="M178" s="434">
        <v>0</v>
      </c>
      <c r="N178" s="434">
        <v>0</v>
      </c>
      <c r="O178" s="434">
        <v>0</v>
      </c>
      <c r="P178" s="434">
        <v>0</v>
      </c>
      <c r="Q178" s="434">
        <v>0</v>
      </c>
      <c r="R178" s="434">
        <v>0</v>
      </c>
      <c r="S178" s="434">
        <v>0</v>
      </c>
      <c r="T178" s="434">
        <v>0</v>
      </c>
      <c r="U178" s="434">
        <v>0</v>
      </c>
      <c r="V178" s="434">
        <v>0</v>
      </c>
      <c r="W178" s="434">
        <v>0</v>
      </c>
      <c r="X178" s="434">
        <v>0</v>
      </c>
      <c r="Y178" s="434">
        <v>0</v>
      </c>
      <c r="Z178" s="434">
        <v>0</v>
      </c>
      <c r="AA178" s="434">
        <v>0</v>
      </c>
      <c r="AB178" s="434">
        <v>0</v>
      </c>
      <c r="AC178" s="434">
        <v>0</v>
      </c>
      <c r="AD178" s="785">
        <v>0</v>
      </c>
      <c r="AE178" s="524">
        <v>0</v>
      </c>
      <c r="AF178" s="434">
        <v>0</v>
      </c>
      <c r="AG178" s="434">
        <v>0</v>
      </c>
      <c r="AH178" s="434">
        <v>0</v>
      </c>
      <c r="AI178" s="434">
        <v>0</v>
      </c>
      <c r="AJ178" s="434">
        <v>0</v>
      </c>
      <c r="AK178" s="434">
        <v>0</v>
      </c>
      <c r="AL178" s="434">
        <v>0</v>
      </c>
      <c r="AM178" s="434">
        <v>0</v>
      </c>
      <c r="AN178" s="434">
        <v>0</v>
      </c>
      <c r="AO178" s="434">
        <v>0</v>
      </c>
      <c r="AP178" s="86"/>
      <c r="AQ178" s="86"/>
      <c r="AR178" s="86"/>
      <c r="AS178" s="86"/>
      <c r="AT178" s="86"/>
      <c r="AU178" s="86"/>
      <c r="AV178" s="86"/>
      <c r="AW178" s="86"/>
      <c r="AX178" s="86"/>
      <c r="AY178" s="86"/>
      <c r="AZ178" s="86"/>
      <c r="BA178" s="86"/>
      <c r="BB178" s="86"/>
      <c r="BC178" s="86"/>
      <c r="BD178" s="86"/>
      <c r="BE178" s="86"/>
      <c r="BF178" s="86"/>
      <c r="BG178" s="86"/>
      <c r="BH178" s="86"/>
      <c r="BI178" s="86"/>
      <c r="BJ178" s="86"/>
      <c r="BK178" s="86"/>
      <c r="BL178" s="86"/>
      <c r="BM178" s="86"/>
      <c r="BN178" s="86"/>
      <c r="BO178" s="86"/>
      <c r="BP178" s="86"/>
      <c r="BQ178" s="86"/>
      <c r="BR178" s="86"/>
      <c r="BS178" s="86"/>
      <c r="BT178" s="86"/>
      <c r="BU178" s="86"/>
      <c r="BV178" s="86"/>
      <c r="BW178" s="86"/>
      <c r="BX178" s="86"/>
      <c r="BY178" s="86"/>
      <c r="BZ178" s="86"/>
      <c r="CA178" s="86"/>
      <c r="CB178" s="86"/>
      <c r="CC178" s="86"/>
      <c r="CD178" s="86"/>
      <c r="CE178" s="86"/>
      <c r="CF178" s="86"/>
      <c r="CG178" s="86"/>
      <c r="CH178" s="86"/>
      <c r="CI178" s="86"/>
      <c r="CJ178" s="86"/>
      <c r="CK178" s="86"/>
      <c r="CL178" s="86"/>
      <c r="CM178" s="86"/>
      <c r="CN178" s="86"/>
      <c r="CO178" s="86"/>
      <c r="CP178" s="86"/>
      <c r="CQ178" s="86"/>
      <c r="CR178" s="86"/>
      <c r="CS178" s="86"/>
      <c r="CT178" s="86"/>
      <c r="CU178" s="86"/>
      <c r="CV178" s="86"/>
      <c r="CW178" s="86"/>
      <c r="CX178" s="86"/>
      <c r="CY178" s="86"/>
      <c r="CZ178" s="86"/>
      <c r="DA178" s="86"/>
      <c r="DB178" s="86"/>
      <c r="DC178" s="86"/>
      <c r="DD178" s="86"/>
      <c r="DE178" s="86"/>
      <c r="DF178" s="86"/>
      <c r="DG178" s="86"/>
      <c r="DH178" s="86"/>
      <c r="DI178" s="86"/>
      <c r="DJ178" s="86"/>
      <c r="DK178" s="86"/>
      <c r="DL178" s="86"/>
      <c r="DM178" s="86"/>
      <c r="DN178" s="86"/>
      <c r="DO178" s="86"/>
      <c r="DP178" s="86"/>
      <c r="DQ178" s="86"/>
      <c r="DR178" s="86"/>
      <c r="DS178" s="86"/>
      <c r="DT178" s="86"/>
      <c r="DU178" s="86"/>
      <c r="DV178" s="86"/>
      <c r="DW178" s="86"/>
      <c r="DX178" s="86"/>
      <c r="DY178" s="86"/>
      <c r="DZ178" s="86"/>
      <c r="EA178" s="86"/>
      <c r="EB178" s="86"/>
      <c r="EC178" s="86"/>
      <c r="ED178" s="86"/>
      <c r="EE178" s="86"/>
      <c r="EF178" s="86"/>
      <c r="EG178" s="86"/>
      <c r="EH178" s="86"/>
      <c r="EI178" s="86"/>
      <c r="EJ178" s="86"/>
      <c r="EK178" s="86"/>
      <c r="EL178" s="86"/>
      <c r="EM178" s="86"/>
      <c r="EN178" s="86"/>
      <c r="EO178" s="86"/>
      <c r="EP178" s="86"/>
      <c r="EQ178" s="86"/>
      <c r="ER178" s="86"/>
      <c r="ES178" s="86"/>
      <c r="ET178" s="86"/>
      <c r="EU178" s="86"/>
      <c r="EV178" s="86"/>
      <c r="EW178" s="86"/>
      <c r="EX178" s="86"/>
      <c r="EY178" s="86"/>
      <c r="EZ178" s="86"/>
      <c r="FA178" s="86"/>
      <c r="FB178" s="86"/>
      <c r="FC178" s="86"/>
      <c r="FD178" s="86"/>
      <c r="FE178" s="86"/>
      <c r="FF178" s="86"/>
      <c r="FG178" s="86"/>
      <c r="FH178" s="86"/>
      <c r="FI178" s="86"/>
      <c r="FJ178" s="86"/>
      <c r="FK178" s="86"/>
      <c r="FL178" s="86"/>
      <c r="FM178" s="86"/>
      <c r="FN178" s="86"/>
      <c r="FO178" s="86"/>
      <c r="FP178" s="86"/>
      <c r="FQ178" s="86"/>
      <c r="FR178" s="86"/>
      <c r="FS178" s="86"/>
      <c r="FT178" s="86"/>
      <c r="FU178" s="86"/>
      <c r="FV178" s="86"/>
      <c r="FW178" s="86"/>
      <c r="FX178" s="86"/>
      <c r="FY178" s="86"/>
      <c r="FZ178" s="86"/>
      <c r="GA178" s="86"/>
      <c r="GB178" s="86"/>
      <c r="GC178" s="86"/>
      <c r="GD178" s="86"/>
      <c r="GE178" s="86"/>
      <c r="GF178" s="86"/>
      <c r="GG178" s="86"/>
      <c r="GH178" s="86"/>
      <c r="GI178" s="86"/>
      <c r="GJ178" s="86"/>
      <c r="GK178" s="86"/>
      <c r="GL178" s="86"/>
      <c r="GM178" s="86"/>
      <c r="GN178" s="86"/>
      <c r="GO178" s="86"/>
      <c r="GP178" s="86"/>
      <c r="GQ178" s="86"/>
      <c r="GR178" s="86"/>
      <c r="GS178" s="86"/>
      <c r="GT178" s="86"/>
      <c r="GU178" s="86"/>
      <c r="GV178" s="86"/>
      <c r="GW178" s="86"/>
      <c r="GX178" s="86"/>
      <c r="GY178" s="86"/>
      <c r="GZ178" s="86"/>
      <c r="HA178" s="86"/>
      <c r="HB178" s="86"/>
      <c r="HC178" s="86"/>
      <c r="HD178" s="86"/>
      <c r="HE178" s="86"/>
      <c r="HF178" s="86"/>
      <c r="HG178" s="86"/>
      <c r="HH178" s="86"/>
      <c r="HI178" s="86"/>
      <c r="HJ178" s="86"/>
      <c r="HK178" s="86"/>
      <c r="HL178" s="86"/>
      <c r="HM178" s="86"/>
      <c r="HN178" s="86"/>
      <c r="HO178" s="86"/>
      <c r="HP178" s="86"/>
      <c r="HQ178" s="86"/>
      <c r="HR178" s="86"/>
      <c r="HS178" s="86"/>
      <c r="HT178" s="86"/>
      <c r="HU178" s="86"/>
      <c r="HV178" s="86"/>
      <c r="HW178" s="86"/>
      <c r="HX178" s="86"/>
      <c r="HY178" s="86"/>
      <c r="HZ178" s="86"/>
      <c r="IA178" s="86"/>
      <c r="IB178" s="86"/>
      <c r="IC178" s="86"/>
      <c r="ID178" s="86"/>
      <c r="IE178" s="86"/>
      <c r="IF178" s="86"/>
      <c r="IG178" s="86"/>
      <c r="IH178" s="86"/>
      <c r="II178" s="86"/>
      <c r="IJ178" s="86"/>
      <c r="IK178" s="86"/>
      <c r="IL178" s="86"/>
      <c r="IM178" s="86"/>
      <c r="IN178" s="86"/>
      <c r="IO178" s="86"/>
      <c r="IP178" s="86"/>
      <c r="IQ178" s="86"/>
      <c r="IR178" s="86"/>
      <c r="IS178" s="86"/>
      <c r="IT178" s="86"/>
      <c r="IU178" s="86"/>
      <c r="IV178" s="86"/>
      <c r="IW178" s="86"/>
      <c r="IX178" s="86"/>
      <c r="IY178" s="86"/>
      <c r="IZ178" s="86"/>
      <c r="JA178" s="86"/>
      <c r="JB178" s="86"/>
      <c r="JC178" s="86"/>
      <c r="JD178" s="86"/>
      <c r="JE178" s="86"/>
      <c r="JF178" s="86"/>
      <c r="JG178" s="86"/>
      <c r="JH178" s="86"/>
      <c r="JI178" s="86"/>
      <c r="JJ178" s="86"/>
      <c r="JK178" s="86"/>
      <c r="JL178" s="86"/>
      <c r="JM178" s="86"/>
      <c r="JN178" s="86"/>
      <c r="JO178" s="86"/>
      <c r="JP178" s="86"/>
      <c r="JQ178" s="86"/>
      <c r="JR178" s="86"/>
      <c r="JS178" s="86"/>
      <c r="JT178" s="86"/>
      <c r="JU178" s="86"/>
      <c r="JV178" s="86"/>
      <c r="JW178" s="86"/>
      <c r="JX178" s="86"/>
      <c r="JY178" s="86"/>
      <c r="JZ178" s="86"/>
      <c r="KA178" s="86"/>
      <c r="KB178" s="86"/>
      <c r="KC178" s="86"/>
      <c r="KD178" s="86"/>
      <c r="KE178" s="86"/>
      <c r="KF178" s="86"/>
      <c r="KG178" s="86"/>
      <c r="KH178" s="86"/>
      <c r="KI178" s="86"/>
      <c r="KJ178" s="86"/>
      <c r="KK178" s="86"/>
      <c r="KL178" s="86"/>
      <c r="KM178" s="86"/>
      <c r="KN178" s="86"/>
      <c r="KO178" s="86"/>
      <c r="KP178" s="86"/>
      <c r="KQ178" s="86"/>
      <c r="KR178" s="86"/>
      <c r="KS178" s="86"/>
      <c r="KT178" s="86"/>
      <c r="KU178" s="86"/>
      <c r="KV178" s="86"/>
      <c r="KW178" s="86"/>
      <c r="KX178" s="86"/>
      <c r="KY178" s="86"/>
      <c r="KZ178" s="86"/>
      <c r="LA178" s="86"/>
      <c r="LB178" s="86"/>
      <c r="LC178" s="86"/>
      <c r="LD178" s="86"/>
      <c r="LE178" s="86"/>
      <c r="LF178" s="86"/>
      <c r="LG178" s="86"/>
      <c r="LH178" s="86"/>
      <c r="LI178" s="86"/>
      <c r="LJ178" s="86"/>
      <c r="LK178" s="86"/>
      <c r="LL178" s="86"/>
      <c r="LM178" s="86"/>
      <c r="LN178" s="86"/>
      <c r="LO178" s="86"/>
      <c r="LP178" s="86"/>
      <c r="LQ178" s="86"/>
      <c r="LR178" s="86"/>
      <c r="LS178" s="86"/>
      <c r="LT178" s="86"/>
      <c r="LU178" s="86"/>
      <c r="LV178" s="86"/>
      <c r="LW178" s="86"/>
      <c r="LX178" s="86"/>
      <c r="LY178" s="86"/>
      <c r="LZ178" s="86"/>
      <c r="MA178" s="86"/>
      <c r="MB178" s="86"/>
      <c r="MC178" s="86"/>
      <c r="MD178" s="86"/>
      <c r="ME178" s="86"/>
      <c r="MF178" s="86"/>
      <c r="MG178" s="86"/>
      <c r="MH178" s="86"/>
      <c r="MI178" s="86"/>
      <c r="MJ178" s="86"/>
      <c r="MK178" s="86"/>
      <c r="ML178" s="86"/>
      <c r="MM178" s="86"/>
      <c r="MN178" s="86"/>
      <c r="MO178" s="86"/>
      <c r="MP178" s="86"/>
      <c r="MQ178" s="86"/>
      <c r="MR178" s="86"/>
      <c r="MS178" s="86"/>
      <c r="MT178" s="86"/>
      <c r="MU178" s="86"/>
      <c r="MV178" s="86"/>
      <c r="MW178" s="86"/>
      <c r="MX178" s="86"/>
      <c r="MY178" s="86"/>
      <c r="MZ178" s="86"/>
      <c r="NA178" s="86"/>
      <c r="NB178" s="86"/>
      <c r="NC178" s="86"/>
      <c r="ND178" s="86"/>
      <c r="NE178" s="86"/>
      <c r="NF178" s="86"/>
      <c r="NG178" s="86"/>
      <c r="NH178" s="86"/>
      <c r="NI178" s="86"/>
      <c r="NJ178" s="86"/>
      <c r="NK178" s="86"/>
      <c r="NL178" s="86"/>
      <c r="NM178" s="86"/>
      <c r="NN178" s="86"/>
      <c r="NO178" s="86"/>
      <c r="NP178" s="86"/>
      <c r="NQ178" s="86"/>
      <c r="NR178" s="86"/>
      <c r="NS178" s="86"/>
      <c r="NT178" s="86"/>
      <c r="NU178" s="86"/>
      <c r="NV178" s="86"/>
      <c r="NW178" s="86"/>
      <c r="NX178" s="86"/>
      <c r="NY178" s="86"/>
      <c r="NZ178" s="86"/>
      <c r="OA178" s="86"/>
      <c r="OB178" s="86"/>
      <c r="OC178" s="86"/>
      <c r="OD178" s="86"/>
      <c r="OE178" s="86"/>
      <c r="OF178" s="86"/>
      <c r="OG178" s="86"/>
      <c r="OH178" s="86"/>
      <c r="OI178" s="86"/>
      <c r="OJ178" s="86"/>
      <c r="OK178" s="86"/>
      <c r="OL178" s="86"/>
      <c r="OM178" s="86"/>
      <c r="ON178" s="86"/>
      <c r="OO178" s="86"/>
      <c r="OP178" s="86"/>
      <c r="OQ178" s="86"/>
      <c r="OR178" s="86"/>
      <c r="OS178" s="86"/>
      <c r="OT178" s="86"/>
      <c r="OU178" s="86"/>
      <c r="OV178" s="86"/>
      <c r="OW178" s="86"/>
      <c r="OX178" s="86"/>
      <c r="OY178" s="86"/>
      <c r="OZ178" s="86"/>
      <c r="PA178" s="86"/>
      <c r="PB178" s="86"/>
      <c r="PC178" s="86"/>
      <c r="PD178" s="86"/>
      <c r="PE178" s="86"/>
      <c r="PF178" s="86"/>
    </row>
    <row r="179" spans="1:422" s="89" customFormat="1">
      <c r="A179" s="414" t="s">
        <v>637</v>
      </c>
      <c r="B179" s="415" t="s">
        <v>293</v>
      </c>
      <c r="C179" s="415" t="s">
        <v>4010</v>
      </c>
      <c r="D179" s="416"/>
      <c r="E179" s="416"/>
      <c r="F179" s="937" t="s">
        <v>4011</v>
      </c>
      <c r="G179" s="938"/>
      <c r="H179" s="938"/>
      <c r="I179" s="939"/>
      <c r="J179" s="278" t="s">
        <v>344</v>
      </c>
      <c r="K179" s="285" t="s">
        <v>345</v>
      </c>
      <c r="L179" s="785">
        <v>1</v>
      </c>
      <c r="M179" s="434">
        <v>10</v>
      </c>
      <c r="N179" s="434">
        <v>9</v>
      </c>
      <c r="O179" s="434">
        <v>6</v>
      </c>
      <c r="P179" s="434">
        <v>4</v>
      </c>
      <c r="Q179" s="434">
        <v>4</v>
      </c>
      <c r="R179" s="434">
        <v>2</v>
      </c>
      <c r="S179" s="434">
        <v>2</v>
      </c>
      <c r="T179" s="434">
        <v>2</v>
      </c>
      <c r="U179" s="434">
        <v>1</v>
      </c>
      <c r="V179" s="434">
        <v>0</v>
      </c>
      <c r="W179" s="434">
        <v>0</v>
      </c>
      <c r="X179" s="434">
        <v>0</v>
      </c>
      <c r="Y179" s="434">
        <v>0</v>
      </c>
      <c r="Z179" s="434">
        <v>0</v>
      </c>
      <c r="AA179" s="434">
        <v>0</v>
      </c>
      <c r="AB179" s="434">
        <v>0</v>
      </c>
      <c r="AC179" s="434">
        <v>0</v>
      </c>
      <c r="AD179" s="785">
        <v>0</v>
      </c>
      <c r="AE179" s="524">
        <v>0</v>
      </c>
      <c r="AF179" s="434">
        <v>0</v>
      </c>
      <c r="AG179" s="434">
        <v>0</v>
      </c>
      <c r="AH179" s="434">
        <v>0</v>
      </c>
      <c r="AI179" s="434">
        <v>0</v>
      </c>
      <c r="AJ179" s="434">
        <v>0</v>
      </c>
      <c r="AK179" s="434">
        <v>0</v>
      </c>
      <c r="AL179" s="434">
        <v>0</v>
      </c>
      <c r="AM179" s="434">
        <v>0</v>
      </c>
      <c r="AN179" s="434">
        <v>0</v>
      </c>
      <c r="AO179" s="434">
        <v>0</v>
      </c>
      <c r="AP179" s="86"/>
      <c r="AQ179" s="86"/>
      <c r="AR179" s="86"/>
      <c r="AS179" s="86"/>
      <c r="AT179" s="86"/>
      <c r="AU179" s="86"/>
      <c r="AV179" s="86"/>
      <c r="AW179" s="86"/>
      <c r="AX179" s="86"/>
      <c r="AY179" s="86"/>
      <c r="AZ179" s="86"/>
      <c r="BA179" s="86"/>
      <c r="BB179" s="86"/>
      <c r="BC179" s="86"/>
      <c r="BD179" s="86"/>
      <c r="BE179" s="86"/>
      <c r="BF179" s="86"/>
      <c r="BG179" s="86"/>
      <c r="BH179" s="86"/>
      <c r="BI179" s="86"/>
      <c r="BJ179" s="86"/>
      <c r="BK179" s="86"/>
      <c r="BL179" s="86"/>
      <c r="BM179" s="86"/>
      <c r="BN179" s="86"/>
      <c r="BO179" s="86"/>
      <c r="BP179" s="86"/>
      <c r="BQ179" s="86"/>
      <c r="BR179" s="86"/>
      <c r="BS179" s="86"/>
      <c r="BT179" s="86"/>
      <c r="BU179" s="86"/>
      <c r="BV179" s="86"/>
      <c r="BW179" s="86"/>
      <c r="BX179" s="86"/>
      <c r="BY179" s="86"/>
      <c r="BZ179" s="86"/>
      <c r="CA179" s="86"/>
      <c r="CB179" s="86"/>
      <c r="CC179" s="86"/>
      <c r="CD179" s="86"/>
      <c r="CE179" s="86"/>
      <c r="CF179" s="86"/>
      <c r="CG179" s="86"/>
      <c r="CH179" s="86"/>
      <c r="CI179" s="86"/>
      <c r="CJ179" s="86"/>
      <c r="CK179" s="86"/>
      <c r="CL179" s="86"/>
      <c r="CM179" s="86"/>
      <c r="CN179" s="86"/>
      <c r="CO179" s="86"/>
      <c r="CP179" s="86"/>
      <c r="CQ179" s="86"/>
      <c r="CR179" s="86"/>
      <c r="CS179" s="86"/>
      <c r="CT179" s="86"/>
      <c r="CU179" s="86"/>
      <c r="CV179" s="86"/>
      <c r="CW179" s="86"/>
      <c r="CX179" s="86"/>
      <c r="CY179" s="86"/>
      <c r="CZ179" s="86"/>
      <c r="DA179" s="86"/>
      <c r="DB179" s="86"/>
      <c r="DC179" s="86"/>
      <c r="DD179" s="86"/>
      <c r="DE179" s="86"/>
      <c r="DF179" s="86"/>
      <c r="DG179" s="86"/>
      <c r="DH179" s="86"/>
      <c r="DI179" s="86"/>
      <c r="DJ179" s="86"/>
      <c r="DK179" s="86"/>
      <c r="DL179" s="86"/>
      <c r="DM179" s="86"/>
      <c r="DN179" s="86"/>
      <c r="DO179" s="86"/>
      <c r="DP179" s="86"/>
      <c r="DQ179" s="86"/>
      <c r="DR179" s="86"/>
      <c r="DS179" s="86"/>
      <c r="DT179" s="86"/>
      <c r="DU179" s="86"/>
      <c r="DV179" s="86"/>
      <c r="DW179" s="86"/>
      <c r="DX179" s="86"/>
      <c r="DY179" s="86"/>
      <c r="DZ179" s="86"/>
      <c r="EA179" s="86"/>
      <c r="EB179" s="86"/>
      <c r="EC179" s="86"/>
      <c r="ED179" s="86"/>
      <c r="EE179" s="86"/>
      <c r="EF179" s="86"/>
      <c r="EG179" s="86"/>
      <c r="EH179" s="86"/>
      <c r="EI179" s="86"/>
      <c r="EJ179" s="86"/>
      <c r="EK179" s="86"/>
      <c r="EL179" s="86"/>
      <c r="EM179" s="86"/>
      <c r="EN179" s="86"/>
      <c r="EO179" s="86"/>
      <c r="EP179" s="86"/>
      <c r="EQ179" s="86"/>
      <c r="ER179" s="86"/>
      <c r="ES179" s="86"/>
      <c r="ET179" s="86"/>
      <c r="EU179" s="86"/>
      <c r="EV179" s="86"/>
      <c r="EW179" s="86"/>
      <c r="EX179" s="86"/>
      <c r="EY179" s="86"/>
      <c r="EZ179" s="86"/>
      <c r="FA179" s="86"/>
      <c r="FB179" s="86"/>
      <c r="FC179" s="86"/>
      <c r="FD179" s="86"/>
      <c r="FE179" s="86"/>
      <c r="FF179" s="86"/>
      <c r="FG179" s="86"/>
      <c r="FH179" s="86"/>
      <c r="FI179" s="86"/>
      <c r="FJ179" s="86"/>
      <c r="FK179" s="86"/>
      <c r="FL179" s="86"/>
      <c r="FM179" s="86"/>
      <c r="FN179" s="86"/>
      <c r="FO179" s="86"/>
      <c r="FP179" s="86"/>
      <c r="FQ179" s="86"/>
      <c r="FR179" s="86"/>
      <c r="FS179" s="86"/>
      <c r="FT179" s="86"/>
      <c r="FU179" s="86"/>
      <c r="FV179" s="86"/>
      <c r="FW179" s="86"/>
      <c r="FX179" s="86"/>
      <c r="FY179" s="86"/>
      <c r="FZ179" s="86"/>
      <c r="GA179" s="86"/>
      <c r="GB179" s="86"/>
      <c r="GC179" s="86"/>
      <c r="GD179" s="86"/>
      <c r="GE179" s="86"/>
      <c r="GF179" s="86"/>
      <c r="GG179" s="86"/>
      <c r="GH179" s="86"/>
      <c r="GI179" s="86"/>
      <c r="GJ179" s="86"/>
      <c r="GK179" s="86"/>
      <c r="GL179" s="86"/>
      <c r="GM179" s="86"/>
      <c r="GN179" s="86"/>
      <c r="GO179" s="86"/>
      <c r="GP179" s="86"/>
      <c r="GQ179" s="86"/>
      <c r="GR179" s="86"/>
      <c r="GS179" s="86"/>
      <c r="GT179" s="86"/>
      <c r="GU179" s="86"/>
      <c r="GV179" s="86"/>
      <c r="GW179" s="86"/>
      <c r="GX179" s="86"/>
      <c r="GY179" s="86"/>
      <c r="GZ179" s="86"/>
      <c r="HA179" s="86"/>
      <c r="HB179" s="86"/>
      <c r="HC179" s="86"/>
      <c r="HD179" s="86"/>
      <c r="HE179" s="86"/>
      <c r="HF179" s="86"/>
      <c r="HG179" s="86"/>
      <c r="HH179" s="86"/>
      <c r="HI179" s="86"/>
      <c r="HJ179" s="86"/>
      <c r="HK179" s="86"/>
      <c r="HL179" s="86"/>
      <c r="HM179" s="86"/>
      <c r="HN179" s="86"/>
      <c r="HO179" s="86"/>
      <c r="HP179" s="86"/>
      <c r="HQ179" s="86"/>
      <c r="HR179" s="86"/>
      <c r="HS179" s="86"/>
      <c r="HT179" s="86"/>
      <c r="HU179" s="86"/>
      <c r="HV179" s="86"/>
      <c r="HW179" s="86"/>
      <c r="HX179" s="86"/>
      <c r="HY179" s="86"/>
      <c r="HZ179" s="86"/>
      <c r="IA179" s="86"/>
      <c r="IB179" s="86"/>
      <c r="IC179" s="86"/>
      <c r="ID179" s="86"/>
      <c r="IE179" s="86"/>
      <c r="IF179" s="86"/>
      <c r="IG179" s="86"/>
      <c r="IH179" s="86"/>
      <c r="II179" s="86"/>
      <c r="IJ179" s="86"/>
      <c r="IK179" s="86"/>
      <c r="IL179" s="86"/>
      <c r="IM179" s="86"/>
      <c r="IN179" s="86"/>
      <c r="IO179" s="86"/>
      <c r="IP179" s="86"/>
      <c r="IQ179" s="86"/>
      <c r="IR179" s="86"/>
      <c r="IS179" s="86"/>
      <c r="IT179" s="86"/>
      <c r="IU179" s="86"/>
      <c r="IV179" s="86"/>
      <c r="IW179" s="86"/>
      <c r="IX179" s="86"/>
      <c r="IY179" s="86"/>
      <c r="IZ179" s="86"/>
      <c r="JA179" s="86"/>
      <c r="JB179" s="86"/>
      <c r="JC179" s="86"/>
      <c r="JD179" s="86"/>
      <c r="JE179" s="86"/>
      <c r="JF179" s="86"/>
      <c r="JG179" s="86"/>
      <c r="JH179" s="86"/>
      <c r="JI179" s="86"/>
      <c r="JJ179" s="86"/>
      <c r="JK179" s="86"/>
      <c r="JL179" s="86"/>
      <c r="JM179" s="86"/>
      <c r="JN179" s="86"/>
      <c r="JO179" s="86"/>
      <c r="JP179" s="86"/>
      <c r="JQ179" s="86"/>
      <c r="JR179" s="86"/>
      <c r="JS179" s="86"/>
      <c r="JT179" s="86"/>
      <c r="JU179" s="86"/>
      <c r="JV179" s="86"/>
      <c r="JW179" s="86"/>
      <c r="JX179" s="86"/>
      <c r="JY179" s="86"/>
      <c r="JZ179" s="86"/>
      <c r="KA179" s="86"/>
      <c r="KB179" s="86"/>
      <c r="KC179" s="86"/>
      <c r="KD179" s="86"/>
      <c r="KE179" s="86"/>
      <c r="KF179" s="86"/>
      <c r="KG179" s="86"/>
      <c r="KH179" s="86"/>
      <c r="KI179" s="86"/>
      <c r="KJ179" s="86"/>
      <c r="KK179" s="86"/>
      <c r="KL179" s="86"/>
      <c r="KM179" s="86"/>
      <c r="KN179" s="86"/>
      <c r="KO179" s="86"/>
      <c r="KP179" s="86"/>
      <c r="KQ179" s="86"/>
      <c r="KR179" s="86"/>
      <c r="KS179" s="86"/>
      <c r="KT179" s="86"/>
      <c r="KU179" s="86"/>
      <c r="KV179" s="86"/>
      <c r="KW179" s="86"/>
      <c r="KX179" s="86"/>
      <c r="KY179" s="86"/>
      <c r="KZ179" s="86"/>
      <c r="LA179" s="86"/>
      <c r="LB179" s="86"/>
      <c r="LC179" s="86"/>
      <c r="LD179" s="86"/>
      <c r="LE179" s="86"/>
      <c r="LF179" s="86"/>
      <c r="LG179" s="86"/>
      <c r="LH179" s="86"/>
      <c r="LI179" s="86"/>
      <c r="LJ179" s="86"/>
      <c r="LK179" s="86"/>
      <c r="LL179" s="86"/>
      <c r="LM179" s="86"/>
      <c r="LN179" s="86"/>
      <c r="LO179" s="86"/>
      <c r="LP179" s="86"/>
      <c r="LQ179" s="86"/>
      <c r="LR179" s="86"/>
      <c r="LS179" s="86"/>
      <c r="LT179" s="86"/>
      <c r="LU179" s="86"/>
      <c r="LV179" s="86"/>
      <c r="LW179" s="86"/>
      <c r="LX179" s="86"/>
      <c r="LY179" s="86"/>
      <c r="LZ179" s="86"/>
      <c r="MA179" s="86"/>
      <c r="MB179" s="86"/>
      <c r="MC179" s="86"/>
      <c r="MD179" s="86"/>
      <c r="ME179" s="86"/>
      <c r="MF179" s="86"/>
      <c r="MG179" s="86"/>
      <c r="MH179" s="86"/>
      <c r="MI179" s="86"/>
      <c r="MJ179" s="86"/>
      <c r="MK179" s="86"/>
      <c r="ML179" s="86"/>
      <c r="MM179" s="86"/>
      <c r="MN179" s="86"/>
      <c r="MO179" s="86"/>
      <c r="MP179" s="86"/>
      <c r="MQ179" s="86"/>
      <c r="MR179" s="86"/>
      <c r="MS179" s="86"/>
      <c r="MT179" s="86"/>
      <c r="MU179" s="86"/>
      <c r="MV179" s="86"/>
      <c r="MW179" s="86"/>
      <c r="MX179" s="86"/>
      <c r="MY179" s="86"/>
      <c r="MZ179" s="86"/>
      <c r="NA179" s="86"/>
      <c r="NB179" s="86"/>
      <c r="NC179" s="86"/>
      <c r="ND179" s="86"/>
      <c r="NE179" s="86"/>
      <c r="NF179" s="86"/>
      <c r="NG179" s="86"/>
      <c r="NH179" s="86"/>
      <c r="NI179" s="86"/>
      <c r="NJ179" s="86"/>
      <c r="NK179" s="86"/>
      <c r="NL179" s="86"/>
      <c r="NM179" s="86"/>
      <c r="NN179" s="86"/>
      <c r="NO179" s="86"/>
      <c r="NP179" s="86"/>
      <c r="NQ179" s="86"/>
      <c r="NR179" s="86"/>
      <c r="NS179" s="86"/>
      <c r="NT179" s="86"/>
      <c r="NU179" s="86"/>
      <c r="NV179" s="86"/>
      <c r="NW179" s="86"/>
      <c r="NX179" s="86"/>
      <c r="NY179" s="86"/>
      <c r="NZ179" s="86"/>
      <c r="OA179" s="86"/>
      <c r="OB179" s="86"/>
      <c r="OC179" s="86"/>
      <c r="OD179" s="86"/>
      <c r="OE179" s="86"/>
      <c r="OF179" s="86"/>
      <c r="OG179" s="86"/>
      <c r="OH179" s="86"/>
      <c r="OI179" s="86"/>
      <c r="OJ179" s="86"/>
      <c r="OK179" s="86"/>
      <c r="OL179" s="86"/>
      <c r="OM179" s="86"/>
      <c r="ON179" s="86"/>
      <c r="OO179" s="86"/>
      <c r="OP179" s="86"/>
      <c r="OQ179" s="86"/>
      <c r="OR179" s="86"/>
      <c r="OS179" s="86"/>
      <c r="OT179" s="86"/>
      <c r="OU179" s="86"/>
      <c r="OV179" s="86"/>
      <c r="OW179" s="86"/>
      <c r="OX179" s="86"/>
      <c r="OY179" s="86"/>
      <c r="OZ179" s="86"/>
      <c r="PA179" s="86"/>
      <c r="PB179" s="86"/>
      <c r="PC179" s="86"/>
      <c r="PD179" s="86"/>
      <c r="PE179" s="86"/>
      <c r="PF179" s="86"/>
    </row>
    <row r="180" spans="1:422" s="89" customFormat="1">
      <c r="A180" s="414" t="s">
        <v>637</v>
      </c>
      <c r="B180" s="415" t="s">
        <v>297</v>
      </c>
      <c r="C180" s="415" t="s">
        <v>4012</v>
      </c>
      <c r="D180" s="416"/>
      <c r="E180" s="416"/>
      <c r="F180" s="940" t="s">
        <v>4013</v>
      </c>
      <c r="G180" s="941"/>
      <c r="H180" s="941"/>
      <c r="I180" s="942"/>
      <c r="J180" s="278" t="s">
        <v>344</v>
      </c>
      <c r="K180" s="285" t="s">
        <v>345</v>
      </c>
      <c r="L180" s="785">
        <v>0</v>
      </c>
      <c r="M180" s="434">
        <v>0</v>
      </c>
      <c r="N180" s="434">
        <v>0</v>
      </c>
      <c r="O180" s="434">
        <v>0</v>
      </c>
      <c r="P180" s="434">
        <v>0</v>
      </c>
      <c r="Q180" s="434">
        <v>0</v>
      </c>
      <c r="R180" s="434">
        <v>0</v>
      </c>
      <c r="S180" s="434">
        <v>0</v>
      </c>
      <c r="T180" s="434">
        <v>0</v>
      </c>
      <c r="U180" s="434">
        <v>0</v>
      </c>
      <c r="V180" s="434">
        <v>0</v>
      </c>
      <c r="W180" s="434">
        <v>0</v>
      </c>
      <c r="X180" s="434">
        <v>0</v>
      </c>
      <c r="Y180" s="434">
        <v>0</v>
      </c>
      <c r="Z180" s="434">
        <v>6574</v>
      </c>
      <c r="AA180" s="434">
        <v>2117</v>
      </c>
      <c r="AB180" s="434">
        <v>5115</v>
      </c>
      <c r="AC180" s="434">
        <v>775</v>
      </c>
      <c r="AD180" s="785">
        <v>2544</v>
      </c>
      <c r="AE180" s="524">
        <v>826</v>
      </c>
      <c r="AF180" s="434">
        <v>229</v>
      </c>
      <c r="AG180" s="434">
        <v>394</v>
      </c>
      <c r="AH180" s="434">
        <v>352</v>
      </c>
      <c r="AI180" s="434">
        <v>308</v>
      </c>
      <c r="AJ180" s="434">
        <v>222</v>
      </c>
      <c r="AK180" s="434">
        <v>423</v>
      </c>
      <c r="AL180" s="434">
        <v>575</v>
      </c>
      <c r="AM180" s="434">
        <v>440</v>
      </c>
      <c r="AN180" s="434">
        <v>238</v>
      </c>
      <c r="AO180" s="434">
        <v>228</v>
      </c>
      <c r="AP180" s="86"/>
      <c r="AQ180" s="86"/>
      <c r="AR180" s="86"/>
      <c r="AS180" s="86"/>
      <c r="AT180" s="86"/>
      <c r="AU180" s="86"/>
      <c r="AV180" s="86"/>
      <c r="AW180" s="86"/>
      <c r="AX180" s="86"/>
      <c r="AY180" s="86"/>
      <c r="AZ180" s="86"/>
      <c r="BA180" s="86"/>
      <c r="BB180" s="86"/>
      <c r="BC180" s="86"/>
      <c r="BD180" s="86"/>
      <c r="BE180" s="86"/>
      <c r="BF180" s="86"/>
      <c r="BG180" s="86"/>
      <c r="BH180" s="86"/>
      <c r="BI180" s="86"/>
      <c r="BJ180" s="86"/>
      <c r="BK180" s="86"/>
      <c r="BL180" s="86"/>
      <c r="BM180" s="86"/>
      <c r="BN180" s="86"/>
      <c r="BO180" s="86"/>
      <c r="BP180" s="86"/>
      <c r="BQ180" s="86"/>
      <c r="BR180" s="86"/>
      <c r="BS180" s="86"/>
      <c r="BT180" s="86"/>
      <c r="BU180" s="86"/>
      <c r="BV180" s="86"/>
      <c r="BW180" s="86"/>
      <c r="BX180" s="86"/>
      <c r="BY180" s="86"/>
      <c r="BZ180" s="86"/>
      <c r="CA180" s="86"/>
      <c r="CB180" s="86"/>
      <c r="CC180" s="86"/>
      <c r="CD180" s="86"/>
      <c r="CE180" s="86"/>
      <c r="CF180" s="86"/>
      <c r="CG180" s="86"/>
      <c r="CH180" s="86"/>
      <c r="CI180" s="86"/>
      <c r="CJ180" s="86"/>
      <c r="CK180" s="86"/>
      <c r="CL180" s="86"/>
      <c r="CM180" s="86"/>
      <c r="CN180" s="86"/>
      <c r="CO180" s="86"/>
      <c r="CP180" s="86"/>
      <c r="CQ180" s="86"/>
      <c r="CR180" s="86"/>
      <c r="CS180" s="86"/>
      <c r="CT180" s="86"/>
      <c r="CU180" s="86"/>
      <c r="CV180" s="86"/>
      <c r="CW180" s="86"/>
      <c r="CX180" s="86"/>
      <c r="CY180" s="86"/>
      <c r="CZ180" s="86"/>
      <c r="DA180" s="86"/>
      <c r="DB180" s="86"/>
      <c r="DC180" s="86"/>
      <c r="DD180" s="86"/>
      <c r="DE180" s="86"/>
      <c r="DF180" s="86"/>
      <c r="DG180" s="86"/>
      <c r="DH180" s="86"/>
      <c r="DI180" s="86"/>
      <c r="DJ180" s="86"/>
      <c r="DK180" s="86"/>
      <c r="DL180" s="86"/>
      <c r="DM180" s="86"/>
      <c r="DN180" s="86"/>
      <c r="DO180" s="86"/>
      <c r="DP180" s="86"/>
      <c r="DQ180" s="86"/>
      <c r="DR180" s="86"/>
      <c r="DS180" s="86"/>
      <c r="DT180" s="86"/>
      <c r="DU180" s="86"/>
      <c r="DV180" s="86"/>
      <c r="DW180" s="86"/>
      <c r="DX180" s="86"/>
      <c r="DY180" s="86"/>
      <c r="DZ180" s="86"/>
      <c r="EA180" s="86"/>
      <c r="EB180" s="86"/>
      <c r="EC180" s="86"/>
      <c r="ED180" s="86"/>
      <c r="EE180" s="86"/>
      <c r="EF180" s="86"/>
      <c r="EG180" s="86"/>
      <c r="EH180" s="86"/>
      <c r="EI180" s="86"/>
      <c r="EJ180" s="86"/>
      <c r="EK180" s="86"/>
      <c r="EL180" s="86"/>
      <c r="EM180" s="86"/>
      <c r="EN180" s="86"/>
      <c r="EO180" s="86"/>
      <c r="EP180" s="86"/>
      <c r="EQ180" s="86"/>
      <c r="ER180" s="86"/>
      <c r="ES180" s="86"/>
      <c r="ET180" s="86"/>
      <c r="EU180" s="86"/>
      <c r="EV180" s="86"/>
      <c r="EW180" s="86"/>
      <c r="EX180" s="86"/>
      <c r="EY180" s="86"/>
      <c r="EZ180" s="86"/>
      <c r="FA180" s="86"/>
      <c r="FB180" s="86"/>
      <c r="FC180" s="86"/>
      <c r="FD180" s="86"/>
      <c r="FE180" s="86"/>
      <c r="FF180" s="86"/>
      <c r="FG180" s="86"/>
      <c r="FH180" s="86"/>
      <c r="FI180" s="86"/>
      <c r="FJ180" s="86"/>
      <c r="FK180" s="86"/>
      <c r="FL180" s="86"/>
      <c r="FM180" s="86"/>
      <c r="FN180" s="86"/>
      <c r="FO180" s="86"/>
      <c r="FP180" s="86"/>
      <c r="FQ180" s="86"/>
      <c r="FR180" s="86"/>
      <c r="FS180" s="86"/>
      <c r="FT180" s="86"/>
      <c r="FU180" s="86"/>
      <c r="FV180" s="86"/>
      <c r="FW180" s="86"/>
      <c r="FX180" s="86"/>
      <c r="FY180" s="86"/>
      <c r="FZ180" s="86"/>
      <c r="GA180" s="86"/>
      <c r="GB180" s="86"/>
      <c r="GC180" s="86"/>
      <c r="GD180" s="86"/>
      <c r="GE180" s="86"/>
      <c r="GF180" s="86"/>
      <c r="GG180" s="86"/>
      <c r="GH180" s="86"/>
      <c r="GI180" s="86"/>
      <c r="GJ180" s="86"/>
      <c r="GK180" s="86"/>
      <c r="GL180" s="86"/>
      <c r="GM180" s="86"/>
      <c r="GN180" s="86"/>
      <c r="GO180" s="86"/>
      <c r="GP180" s="86"/>
      <c r="GQ180" s="86"/>
      <c r="GR180" s="86"/>
      <c r="GS180" s="86"/>
      <c r="GT180" s="86"/>
      <c r="GU180" s="86"/>
      <c r="GV180" s="86"/>
      <c r="GW180" s="86"/>
      <c r="GX180" s="86"/>
      <c r="GY180" s="86"/>
      <c r="GZ180" s="86"/>
      <c r="HA180" s="86"/>
      <c r="HB180" s="86"/>
      <c r="HC180" s="86"/>
      <c r="HD180" s="86"/>
      <c r="HE180" s="86"/>
      <c r="HF180" s="86"/>
      <c r="HG180" s="86"/>
      <c r="HH180" s="86"/>
      <c r="HI180" s="86"/>
      <c r="HJ180" s="86"/>
      <c r="HK180" s="86"/>
      <c r="HL180" s="86"/>
      <c r="HM180" s="86"/>
      <c r="HN180" s="86"/>
      <c r="HO180" s="86"/>
      <c r="HP180" s="86"/>
      <c r="HQ180" s="86"/>
      <c r="HR180" s="86"/>
      <c r="HS180" s="86"/>
      <c r="HT180" s="86"/>
      <c r="HU180" s="86"/>
      <c r="HV180" s="86"/>
      <c r="HW180" s="86"/>
      <c r="HX180" s="86"/>
      <c r="HY180" s="86"/>
      <c r="HZ180" s="86"/>
      <c r="IA180" s="86"/>
      <c r="IB180" s="86"/>
      <c r="IC180" s="86"/>
      <c r="ID180" s="86"/>
      <c r="IE180" s="86"/>
      <c r="IF180" s="86"/>
      <c r="IG180" s="86"/>
      <c r="IH180" s="86"/>
      <c r="II180" s="86"/>
      <c r="IJ180" s="86"/>
      <c r="IK180" s="86"/>
      <c r="IL180" s="86"/>
      <c r="IM180" s="86"/>
      <c r="IN180" s="86"/>
      <c r="IO180" s="86"/>
      <c r="IP180" s="86"/>
      <c r="IQ180" s="86"/>
      <c r="IR180" s="86"/>
      <c r="IS180" s="86"/>
      <c r="IT180" s="86"/>
      <c r="IU180" s="86"/>
      <c r="IV180" s="86"/>
      <c r="IW180" s="86"/>
      <c r="IX180" s="86"/>
      <c r="IY180" s="86"/>
      <c r="IZ180" s="86"/>
      <c r="JA180" s="86"/>
      <c r="JB180" s="86"/>
      <c r="JC180" s="86"/>
      <c r="JD180" s="86"/>
      <c r="JE180" s="86"/>
      <c r="JF180" s="86"/>
      <c r="JG180" s="86"/>
      <c r="JH180" s="86"/>
      <c r="JI180" s="86"/>
      <c r="JJ180" s="86"/>
      <c r="JK180" s="86"/>
      <c r="JL180" s="86"/>
      <c r="JM180" s="86"/>
      <c r="JN180" s="86"/>
      <c r="JO180" s="86"/>
      <c r="JP180" s="86"/>
      <c r="JQ180" s="86"/>
      <c r="JR180" s="86"/>
      <c r="JS180" s="86"/>
      <c r="JT180" s="86"/>
      <c r="JU180" s="86"/>
      <c r="JV180" s="86"/>
      <c r="JW180" s="86"/>
      <c r="JX180" s="86"/>
      <c r="JY180" s="86"/>
      <c r="JZ180" s="86"/>
      <c r="KA180" s="86"/>
      <c r="KB180" s="86"/>
      <c r="KC180" s="86"/>
      <c r="KD180" s="86"/>
      <c r="KE180" s="86"/>
      <c r="KF180" s="86"/>
      <c r="KG180" s="86"/>
      <c r="KH180" s="86"/>
      <c r="KI180" s="86"/>
      <c r="KJ180" s="86"/>
      <c r="KK180" s="86"/>
      <c r="KL180" s="86"/>
      <c r="KM180" s="86"/>
      <c r="KN180" s="86"/>
      <c r="KO180" s="86"/>
      <c r="KP180" s="86"/>
      <c r="KQ180" s="86"/>
      <c r="KR180" s="86"/>
      <c r="KS180" s="86"/>
      <c r="KT180" s="86"/>
      <c r="KU180" s="86"/>
      <c r="KV180" s="86"/>
      <c r="KW180" s="86"/>
      <c r="KX180" s="86"/>
      <c r="KY180" s="86"/>
      <c r="KZ180" s="86"/>
      <c r="LA180" s="86"/>
      <c r="LB180" s="86"/>
      <c r="LC180" s="86"/>
      <c r="LD180" s="86"/>
      <c r="LE180" s="86"/>
      <c r="LF180" s="86"/>
      <c r="LG180" s="86"/>
      <c r="LH180" s="86"/>
      <c r="LI180" s="86"/>
      <c r="LJ180" s="86"/>
      <c r="LK180" s="86"/>
      <c r="LL180" s="86"/>
      <c r="LM180" s="86"/>
      <c r="LN180" s="86"/>
      <c r="LO180" s="86"/>
      <c r="LP180" s="86"/>
      <c r="LQ180" s="86"/>
      <c r="LR180" s="86"/>
      <c r="LS180" s="86"/>
      <c r="LT180" s="86"/>
      <c r="LU180" s="86"/>
      <c r="LV180" s="86"/>
      <c r="LW180" s="86"/>
      <c r="LX180" s="86"/>
      <c r="LY180" s="86"/>
      <c r="LZ180" s="86"/>
      <c r="MA180" s="86"/>
      <c r="MB180" s="86"/>
      <c r="MC180" s="86"/>
      <c r="MD180" s="86"/>
      <c r="ME180" s="86"/>
      <c r="MF180" s="86"/>
      <c r="MG180" s="86"/>
      <c r="MH180" s="86"/>
      <c r="MI180" s="86"/>
      <c r="MJ180" s="86"/>
      <c r="MK180" s="86"/>
      <c r="ML180" s="86"/>
      <c r="MM180" s="86"/>
      <c r="MN180" s="86"/>
      <c r="MO180" s="86"/>
      <c r="MP180" s="86"/>
      <c r="MQ180" s="86"/>
      <c r="MR180" s="86"/>
      <c r="MS180" s="86"/>
      <c r="MT180" s="86"/>
      <c r="MU180" s="86"/>
      <c r="MV180" s="86"/>
      <c r="MW180" s="86"/>
      <c r="MX180" s="86"/>
      <c r="MY180" s="86"/>
      <c r="MZ180" s="86"/>
      <c r="NA180" s="86"/>
      <c r="NB180" s="86"/>
      <c r="NC180" s="86"/>
      <c r="ND180" s="86"/>
      <c r="NE180" s="86"/>
      <c r="NF180" s="86"/>
      <c r="NG180" s="86"/>
      <c r="NH180" s="86"/>
      <c r="NI180" s="86"/>
      <c r="NJ180" s="86"/>
      <c r="NK180" s="86"/>
      <c r="NL180" s="86"/>
      <c r="NM180" s="86"/>
      <c r="NN180" s="86"/>
      <c r="NO180" s="86"/>
      <c r="NP180" s="86"/>
      <c r="NQ180" s="86"/>
      <c r="NR180" s="86"/>
      <c r="NS180" s="86"/>
      <c r="NT180" s="86"/>
      <c r="NU180" s="86"/>
      <c r="NV180" s="86"/>
      <c r="NW180" s="86"/>
      <c r="NX180" s="86"/>
      <c r="NY180" s="86"/>
      <c r="NZ180" s="86"/>
      <c r="OA180" s="86"/>
      <c r="OB180" s="86"/>
      <c r="OC180" s="86"/>
      <c r="OD180" s="86"/>
      <c r="OE180" s="86"/>
      <c r="OF180" s="86"/>
      <c r="OG180" s="86"/>
      <c r="OH180" s="86"/>
      <c r="OI180" s="86"/>
      <c r="OJ180" s="86"/>
      <c r="OK180" s="86"/>
      <c r="OL180" s="86"/>
      <c r="OM180" s="86"/>
      <c r="ON180" s="86"/>
      <c r="OO180" s="86"/>
      <c r="OP180" s="86"/>
      <c r="OQ180" s="86"/>
      <c r="OR180" s="86"/>
      <c r="OS180" s="86"/>
      <c r="OT180" s="86"/>
      <c r="OU180" s="86"/>
      <c r="OV180" s="86"/>
      <c r="OW180" s="86"/>
      <c r="OX180" s="86"/>
      <c r="OY180" s="86"/>
      <c r="OZ180" s="86"/>
      <c r="PA180" s="86"/>
      <c r="PB180" s="86"/>
      <c r="PC180" s="86"/>
      <c r="PD180" s="86"/>
      <c r="PE180" s="86"/>
      <c r="PF180" s="86"/>
    </row>
    <row r="181" spans="1:422" s="89" customFormat="1">
      <c r="A181" s="414" t="s">
        <v>637</v>
      </c>
      <c r="B181" s="415" t="s">
        <v>300</v>
      </c>
      <c r="C181" s="415" t="s">
        <v>4014</v>
      </c>
      <c r="D181" s="416"/>
      <c r="E181" s="416"/>
      <c r="F181" s="940" t="s">
        <v>4015</v>
      </c>
      <c r="G181" s="941"/>
      <c r="H181" s="941"/>
      <c r="I181" s="942"/>
      <c r="J181" s="278" t="s">
        <v>344</v>
      </c>
      <c r="K181" s="781" t="s">
        <v>219</v>
      </c>
      <c r="L181" s="785">
        <v>0</v>
      </c>
      <c r="M181" s="785">
        <v>0</v>
      </c>
      <c r="N181" s="785">
        <v>0</v>
      </c>
      <c r="O181" s="785">
        <v>0</v>
      </c>
      <c r="P181" s="785">
        <v>0</v>
      </c>
      <c r="Q181" s="785">
        <v>0</v>
      </c>
      <c r="R181" s="785">
        <v>0</v>
      </c>
      <c r="S181" s="785">
        <v>0</v>
      </c>
      <c r="T181" s="785">
        <v>0</v>
      </c>
      <c r="U181" s="785">
        <v>0</v>
      </c>
      <c r="V181" s="785">
        <v>0</v>
      </c>
      <c r="W181" s="785">
        <v>0</v>
      </c>
      <c r="X181" s="785">
        <v>0</v>
      </c>
      <c r="Y181" s="785">
        <v>0</v>
      </c>
      <c r="Z181" s="785">
        <v>0</v>
      </c>
      <c r="AA181" s="785">
        <v>0</v>
      </c>
      <c r="AB181" s="785">
        <v>0</v>
      </c>
      <c r="AC181" s="785">
        <v>0</v>
      </c>
      <c r="AD181" s="785">
        <v>0</v>
      </c>
      <c r="AE181" s="524">
        <v>0</v>
      </c>
      <c r="AF181" s="434">
        <v>0</v>
      </c>
      <c r="AG181" s="434">
        <v>0</v>
      </c>
      <c r="AH181" s="434">
        <v>0</v>
      </c>
      <c r="AI181" s="434">
        <v>0</v>
      </c>
      <c r="AJ181" s="434">
        <v>0</v>
      </c>
      <c r="AK181" s="434">
        <v>0</v>
      </c>
      <c r="AL181" s="434">
        <v>0</v>
      </c>
      <c r="AM181" s="434">
        <v>0</v>
      </c>
      <c r="AN181" s="434">
        <v>18</v>
      </c>
      <c r="AO181" s="434">
        <v>0</v>
      </c>
      <c r="AP181" s="86"/>
      <c r="AQ181" s="86"/>
      <c r="AR181" s="86"/>
      <c r="AS181" s="86"/>
      <c r="AT181" s="86"/>
      <c r="AU181" s="86"/>
      <c r="AV181" s="86"/>
      <c r="AW181" s="86"/>
      <c r="AX181" s="86"/>
      <c r="AY181" s="86"/>
      <c r="AZ181" s="86"/>
      <c r="BA181" s="86"/>
      <c r="BB181" s="86"/>
      <c r="BC181" s="86"/>
      <c r="BD181" s="86"/>
      <c r="BE181" s="86"/>
      <c r="BF181" s="86"/>
      <c r="BG181" s="86"/>
      <c r="BH181" s="86"/>
      <c r="BI181" s="86"/>
      <c r="BJ181" s="86"/>
      <c r="BK181" s="86"/>
      <c r="BL181" s="86"/>
      <c r="BM181" s="86"/>
      <c r="BN181" s="86"/>
      <c r="BO181" s="86"/>
      <c r="BP181" s="86"/>
      <c r="BQ181" s="86"/>
      <c r="BR181" s="86"/>
      <c r="BS181" s="86"/>
      <c r="BT181" s="86"/>
      <c r="BU181" s="86"/>
      <c r="BV181" s="86"/>
      <c r="BW181" s="86"/>
      <c r="BX181" s="86"/>
      <c r="BY181" s="86"/>
      <c r="BZ181" s="86"/>
      <c r="CA181" s="86"/>
      <c r="CB181" s="86"/>
      <c r="CC181" s="86"/>
      <c r="CD181" s="86"/>
      <c r="CE181" s="86"/>
      <c r="CF181" s="86"/>
      <c r="CG181" s="86"/>
      <c r="CH181" s="86"/>
      <c r="CI181" s="86"/>
      <c r="CJ181" s="86"/>
      <c r="CK181" s="86"/>
      <c r="CL181" s="86"/>
      <c r="CM181" s="86"/>
      <c r="CN181" s="86"/>
      <c r="CO181" s="86"/>
      <c r="CP181" s="86"/>
      <c r="CQ181" s="86"/>
      <c r="CR181" s="86"/>
      <c r="CS181" s="86"/>
      <c r="CT181" s="86"/>
      <c r="CU181" s="86"/>
      <c r="CV181" s="86"/>
      <c r="CW181" s="86"/>
      <c r="CX181" s="86"/>
      <c r="CY181" s="86"/>
      <c r="CZ181" s="86"/>
      <c r="DA181" s="86"/>
      <c r="DB181" s="86"/>
      <c r="DC181" s="86"/>
      <c r="DD181" s="86"/>
      <c r="DE181" s="86"/>
      <c r="DF181" s="86"/>
      <c r="DG181" s="86"/>
      <c r="DH181" s="86"/>
      <c r="DI181" s="86"/>
      <c r="DJ181" s="86"/>
      <c r="DK181" s="86"/>
      <c r="DL181" s="86"/>
      <c r="DM181" s="86"/>
      <c r="DN181" s="86"/>
      <c r="DO181" s="86"/>
      <c r="DP181" s="86"/>
      <c r="DQ181" s="86"/>
      <c r="DR181" s="86"/>
      <c r="DS181" s="86"/>
      <c r="DT181" s="86"/>
      <c r="DU181" s="86"/>
      <c r="DV181" s="86"/>
      <c r="DW181" s="86"/>
      <c r="DX181" s="86"/>
      <c r="DY181" s="86"/>
      <c r="DZ181" s="86"/>
      <c r="EA181" s="86"/>
      <c r="EB181" s="86"/>
      <c r="EC181" s="86"/>
      <c r="ED181" s="86"/>
      <c r="EE181" s="86"/>
      <c r="EF181" s="86"/>
      <c r="EG181" s="86"/>
      <c r="EH181" s="86"/>
      <c r="EI181" s="86"/>
      <c r="EJ181" s="86"/>
      <c r="EK181" s="86"/>
      <c r="EL181" s="86"/>
      <c r="EM181" s="86"/>
      <c r="EN181" s="86"/>
      <c r="EO181" s="86"/>
      <c r="EP181" s="86"/>
      <c r="EQ181" s="86"/>
      <c r="ER181" s="86"/>
      <c r="ES181" s="86"/>
      <c r="ET181" s="86"/>
      <c r="EU181" s="86"/>
      <c r="EV181" s="86"/>
      <c r="EW181" s="86"/>
      <c r="EX181" s="86"/>
      <c r="EY181" s="86"/>
      <c r="EZ181" s="86"/>
      <c r="FA181" s="86"/>
      <c r="FB181" s="86"/>
      <c r="FC181" s="86"/>
      <c r="FD181" s="86"/>
      <c r="FE181" s="86"/>
      <c r="FF181" s="86"/>
      <c r="FG181" s="86"/>
      <c r="FH181" s="86"/>
      <c r="FI181" s="86"/>
      <c r="FJ181" s="86"/>
      <c r="FK181" s="86"/>
      <c r="FL181" s="86"/>
      <c r="FM181" s="86"/>
      <c r="FN181" s="86"/>
      <c r="FO181" s="86"/>
      <c r="FP181" s="86"/>
      <c r="FQ181" s="86"/>
      <c r="FR181" s="86"/>
      <c r="FS181" s="86"/>
      <c r="FT181" s="86"/>
      <c r="FU181" s="86"/>
      <c r="FV181" s="86"/>
      <c r="FW181" s="86"/>
      <c r="FX181" s="86"/>
      <c r="FY181" s="86"/>
      <c r="FZ181" s="86"/>
      <c r="GA181" s="86"/>
      <c r="GB181" s="86"/>
      <c r="GC181" s="86"/>
      <c r="GD181" s="86"/>
      <c r="GE181" s="86"/>
      <c r="GF181" s="86"/>
      <c r="GG181" s="86"/>
      <c r="GH181" s="86"/>
      <c r="GI181" s="86"/>
      <c r="GJ181" s="86"/>
      <c r="GK181" s="86"/>
      <c r="GL181" s="86"/>
      <c r="GM181" s="86"/>
      <c r="GN181" s="86"/>
      <c r="GO181" s="86"/>
      <c r="GP181" s="86"/>
      <c r="GQ181" s="86"/>
      <c r="GR181" s="86"/>
      <c r="GS181" s="86"/>
      <c r="GT181" s="86"/>
      <c r="GU181" s="86"/>
      <c r="GV181" s="86"/>
      <c r="GW181" s="86"/>
      <c r="GX181" s="86"/>
      <c r="GY181" s="86"/>
      <c r="GZ181" s="86"/>
      <c r="HA181" s="86"/>
      <c r="HB181" s="86"/>
      <c r="HC181" s="86"/>
      <c r="HD181" s="86"/>
      <c r="HE181" s="86"/>
      <c r="HF181" s="86"/>
      <c r="HG181" s="86"/>
      <c r="HH181" s="86"/>
      <c r="HI181" s="86"/>
      <c r="HJ181" s="86"/>
      <c r="HK181" s="86"/>
      <c r="HL181" s="86"/>
      <c r="HM181" s="86"/>
      <c r="HN181" s="86"/>
      <c r="HO181" s="86"/>
      <c r="HP181" s="86"/>
      <c r="HQ181" s="86"/>
      <c r="HR181" s="86"/>
      <c r="HS181" s="86"/>
      <c r="HT181" s="86"/>
      <c r="HU181" s="86"/>
      <c r="HV181" s="86"/>
      <c r="HW181" s="86"/>
      <c r="HX181" s="86"/>
      <c r="HY181" s="86"/>
      <c r="HZ181" s="86"/>
      <c r="IA181" s="86"/>
      <c r="IB181" s="86"/>
      <c r="IC181" s="86"/>
      <c r="ID181" s="86"/>
      <c r="IE181" s="86"/>
      <c r="IF181" s="86"/>
      <c r="IG181" s="86"/>
      <c r="IH181" s="86"/>
      <c r="II181" s="86"/>
      <c r="IJ181" s="86"/>
      <c r="IK181" s="86"/>
      <c r="IL181" s="86"/>
      <c r="IM181" s="86"/>
      <c r="IN181" s="86"/>
      <c r="IO181" s="86"/>
      <c r="IP181" s="86"/>
      <c r="IQ181" s="86"/>
      <c r="IR181" s="86"/>
      <c r="IS181" s="86"/>
      <c r="IT181" s="86"/>
      <c r="IU181" s="86"/>
      <c r="IV181" s="86"/>
      <c r="IW181" s="86"/>
      <c r="IX181" s="86"/>
      <c r="IY181" s="86"/>
      <c r="IZ181" s="86"/>
      <c r="JA181" s="86"/>
      <c r="JB181" s="86"/>
      <c r="JC181" s="86"/>
      <c r="JD181" s="86"/>
      <c r="JE181" s="86"/>
      <c r="JF181" s="86"/>
      <c r="JG181" s="86"/>
      <c r="JH181" s="86"/>
      <c r="JI181" s="86"/>
      <c r="JJ181" s="86"/>
      <c r="JK181" s="86"/>
      <c r="JL181" s="86"/>
      <c r="JM181" s="86"/>
      <c r="JN181" s="86"/>
      <c r="JO181" s="86"/>
      <c r="JP181" s="86"/>
      <c r="JQ181" s="86"/>
      <c r="JR181" s="86"/>
      <c r="JS181" s="86"/>
      <c r="JT181" s="86"/>
      <c r="JU181" s="86"/>
      <c r="JV181" s="86"/>
      <c r="JW181" s="86"/>
      <c r="JX181" s="86"/>
      <c r="JY181" s="86"/>
      <c r="JZ181" s="86"/>
      <c r="KA181" s="86"/>
      <c r="KB181" s="86"/>
      <c r="KC181" s="86"/>
      <c r="KD181" s="86"/>
      <c r="KE181" s="86"/>
      <c r="KF181" s="86"/>
      <c r="KG181" s="86"/>
      <c r="KH181" s="86"/>
      <c r="KI181" s="86"/>
      <c r="KJ181" s="86"/>
      <c r="KK181" s="86"/>
      <c r="KL181" s="86"/>
      <c r="KM181" s="86"/>
      <c r="KN181" s="86"/>
      <c r="KO181" s="86"/>
      <c r="KP181" s="86"/>
      <c r="KQ181" s="86"/>
      <c r="KR181" s="86"/>
      <c r="KS181" s="86"/>
      <c r="KT181" s="86"/>
      <c r="KU181" s="86"/>
      <c r="KV181" s="86"/>
      <c r="KW181" s="86"/>
      <c r="KX181" s="86"/>
      <c r="KY181" s="86"/>
      <c r="KZ181" s="86"/>
      <c r="LA181" s="86"/>
      <c r="LB181" s="86"/>
      <c r="LC181" s="86"/>
      <c r="LD181" s="86"/>
      <c r="LE181" s="86"/>
      <c r="LF181" s="86"/>
      <c r="LG181" s="86"/>
      <c r="LH181" s="86"/>
      <c r="LI181" s="86"/>
      <c r="LJ181" s="86"/>
      <c r="LK181" s="86"/>
      <c r="LL181" s="86"/>
      <c r="LM181" s="86"/>
      <c r="LN181" s="86"/>
      <c r="LO181" s="86"/>
      <c r="LP181" s="86"/>
      <c r="LQ181" s="86"/>
      <c r="LR181" s="86"/>
      <c r="LS181" s="86"/>
      <c r="LT181" s="86"/>
      <c r="LU181" s="86"/>
      <c r="LV181" s="86"/>
      <c r="LW181" s="86"/>
      <c r="LX181" s="86"/>
      <c r="LY181" s="86"/>
      <c r="LZ181" s="86"/>
      <c r="MA181" s="86"/>
      <c r="MB181" s="86"/>
      <c r="MC181" s="86"/>
      <c r="MD181" s="86"/>
      <c r="ME181" s="86"/>
      <c r="MF181" s="86"/>
      <c r="MG181" s="86"/>
      <c r="MH181" s="86"/>
      <c r="MI181" s="86"/>
      <c r="MJ181" s="86"/>
      <c r="MK181" s="86"/>
      <c r="ML181" s="86"/>
      <c r="MM181" s="86"/>
      <c r="MN181" s="86"/>
      <c r="MO181" s="86"/>
      <c r="MP181" s="86"/>
      <c r="MQ181" s="86"/>
      <c r="MR181" s="86"/>
      <c r="MS181" s="86"/>
      <c r="MT181" s="86"/>
      <c r="MU181" s="86"/>
      <c r="MV181" s="86"/>
      <c r="MW181" s="86"/>
      <c r="MX181" s="86"/>
      <c r="MY181" s="86"/>
      <c r="MZ181" s="86"/>
      <c r="NA181" s="86"/>
      <c r="NB181" s="86"/>
      <c r="NC181" s="86"/>
      <c r="ND181" s="86"/>
      <c r="NE181" s="86"/>
      <c r="NF181" s="86"/>
      <c r="NG181" s="86"/>
      <c r="NH181" s="86"/>
      <c r="NI181" s="86"/>
      <c r="NJ181" s="86"/>
      <c r="NK181" s="86"/>
      <c r="NL181" s="86"/>
      <c r="NM181" s="86"/>
      <c r="NN181" s="86"/>
      <c r="NO181" s="86"/>
      <c r="NP181" s="86"/>
      <c r="NQ181" s="86"/>
      <c r="NR181" s="86"/>
      <c r="NS181" s="86"/>
      <c r="NT181" s="86"/>
      <c r="NU181" s="86"/>
      <c r="NV181" s="86"/>
      <c r="NW181" s="86"/>
      <c r="NX181" s="86"/>
      <c r="NY181" s="86"/>
      <c r="NZ181" s="86"/>
      <c r="OA181" s="86"/>
      <c r="OB181" s="86"/>
      <c r="OC181" s="86"/>
      <c r="OD181" s="86"/>
      <c r="OE181" s="86"/>
      <c r="OF181" s="86"/>
      <c r="OG181" s="86"/>
      <c r="OH181" s="86"/>
      <c r="OI181" s="86"/>
      <c r="OJ181" s="86"/>
      <c r="OK181" s="86"/>
      <c r="OL181" s="86"/>
      <c r="OM181" s="86"/>
      <c r="ON181" s="86"/>
      <c r="OO181" s="86"/>
      <c r="OP181" s="86"/>
      <c r="OQ181" s="86"/>
      <c r="OR181" s="86"/>
      <c r="OS181" s="86"/>
      <c r="OT181" s="86"/>
      <c r="OU181" s="86"/>
      <c r="OV181" s="86"/>
      <c r="OW181" s="86"/>
      <c r="OX181" s="86"/>
      <c r="OY181" s="86"/>
      <c r="OZ181" s="86"/>
      <c r="PA181" s="86"/>
      <c r="PB181" s="86"/>
      <c r="PC181" s="86"/>
      <c r="PD181" s="86"/>
      <c r="PE181" s="86"/>
      <c r="PF181" s="86"/>
    </row>
    <row r="182" spans="1:422" s="89" customFormat="1">
      <c r="A182" s="414" t="s">
        <v>637</v>
      </c>
      <c r="B182" s="415" t="s">
        <v>303</v>
      </c>
      <c r="C182" s="415" t="s">
        <v>4016</v>
      </c>
      <c r="D182" s="416"/>
      <c r="E182" s="416"/>
      <c r="F182" s="940" t="s">
        <v>4017</v>
      </c>
      <c r="G182" s="941"/>
      <c r="H182" s="941"/>
      <c r="I182" s="942"/>
      <c r="J182" s="278" t="s">
        <v>344</v>
      </c>
      <c r="K182" s="781" t="s">
        <v>219</v>
      </c>
      <c r="L182" s="785">
        <v>0</v>
      </c>
      <c r="M182" s="785">
        <v>0</v>
      </c>
      <c r="N182" s="785">
        <v>0</v>
      </c>
      <c r="O182" s="785">
        <v>0</v>
      </c>
      <c r="P182" s="785">
        <v>0</v>
      </c>
      <c r="Q182" s="785">
        <v>0</v>
      </c>
      <c r="R182" s="785">
        <v>0</v>
      </c>
      <c r="S182" s="785">
        <v>0</v>
      </c>
      <c r="T182" s="785">
        <v>0</v>
      </c>
      <c r="U182" s="785">
        <v>0</v>
      </c>
      <c r="V182" s="785">
        <v>0</v>
      </c>
      <c r="W182" s="785">
        <v>0</v>
      </c>
      <c r="X182" s="785">
        <v>0</v>
      </c>
      <c r="Y182" s="785">
        <v>0</v>
      </c>
      <c r="Z182" s="785">
        <v>0</v>
      </c>
      <c r="AA182" s="785">
        <v>0</v>
      </c>
      <c r="AB182" s="785">
        <v>0</v>
      </c>
      <c r="AC182" s="785">
        <v>0</v>
      </c>
      <c r="AD182" s="785">
        <v>0</v>
      </c>
      <c r="AE182" s="524">
        <v>0</v>
      </c>
      <c r="AF182" s="434">
        <v>0</v>
      </c>
      <c r="AG182" s="434">
        <v>0</v>
      </c>
      <c r="AH182" s="434">
        <v>0</v>
      </c>
      <c r="AI182" s="434">
        <v>0</v>
      </c>
      <c r="AJ182" s="434">
        <v>0</v>
      </c>
      <c r="AK182" s="434">
        <v>0</v>
      </c>
      <c r="AL182" s="434">
        <v>0</v>
      </c>
      <c r="AM182" s="434">
        <v>0</v>
      </c>
      <c r="AN182" s="434">
        <v>81</v>
      </c>
      <c r="AO182" s="434">
        <v>268</v>
      </c>
      <c r="AP182" s="86"/>
      <c r="AQ182" s="86"/>
      <c r="AR182" s="86"/>
      <c r="AS182" s="86"/>
      <c r="AT182" s="86"/>
      <c r="AU182" s="86"/>
      <c r="AV182" s="86"/>
      <c r="AW182" s="86"/>
      <c r="AX182" s="86"/>
      <c r="AY182" s="86"/>
      <c r="AZ182" s="86"/>
      <c r="BA182" s="86"/>
      <c r="BB182" s="86"/>
      <c r="BC182" s="86"/>
      <c r="BD182" s="86"/>
      <c r="BE182" s="86"/>
      <c r="BF182" s="86"/>
      <c r="BG182" s="86"/>
      <c r="BH182" s="86"/>
      <c r="BI182" s="86"/>
      <c r="BJ182" s="86"/>
      <c r="BK182" s="86"/>
      <c r="BL182" s="86"/>
      <c r="BM182" s="86"/>
      <c r="BN182" s="86"/>
      <c r="BO182" s="86"/>
      <c r="BP182" s="86"/>
      <c r="BQ182" s="86"/>
      <c r="BR182" s="86"/>
      <c r="BS182" s="86"/>
      <c r="BT182" s="86"/>
      <c r="BU182" s="86"/>
      <c r="BV182" s="86"/>
      <c r="BW182" s="86"/>
      <c r="BX182" s="86"/>
      <c r="BY182" s="86"/>
      <c r="BZ182" s="86"/>
      <c r="CA182" s="86"/>
      <c r="CB182" s="86"/>
      <c r="CC182" s="86"/>
      <c r="CD182" s="86"/>
      <c r="CE182" s="86"/>
      <c r="CF182" s="86"/>
      <c r="CG182" s="86"/>
      <c r="CH182" s="86"/>
      <c r="CI182" s="86"/>
      <c r="CJ182" s="86"/>
      <c r="CK182" s="86"/>
      <c r="CL182" s="86"/>
      <c r="CM182" s="86"/>
      <c r="CN182" s="86"/>
      <c r="CO182" s="86"/>
      <c r="CP182" s="86"/>
      <c r="CQ182" s="86"/>
      <c r="CR182" s="86"/>
      <c r="CS182" s="86"/>
      <c r="CT182" s="86"/>
      <c r="CU182" s="86"/>
      <c r="CV182" s="86"/>
      <c r="CW182" s="86"/>
      <c r="CX182" s="86"/>
      <c r="CY182" s="86"/>
      <c r="CZ182" s="86"/>
      <c r="DA182" s="86"/>
      <c r="DB182" s="86"/>
      <c r="DC182" s="86"/>
      <c r="DD182" s="86"/>
      <c r="DE182" s="86"/>
      <c r="DF182" s="86"/>
      <c r="DG182" s="86"/>
      <c r="DH182" s="86"/>
      <c r="DI182" s="86"/>
      <c r="DJ182" s="86"/>
      <c r="DK182" s="86"/>
      <c r="DL182" s="86"/>
      <c r="DM182" s="86"/>
      <c r="DN182" s="86"/>
      <c r="DO182" s="86"/>
      <c r="DP182" s="86"/>
      <c r="DQ182" s="86"/>
      <c r="DR182" s="86"/>
      <c r="DS182" s="86"/>
      <c r="DT182" s="86"/>
      <c r="DU182" s="86"/>
      <c r="DV182" s="86"/>
      <c r="DW182" s="86"/>
      <c r="DX182" s="86"/>
      <c r="DY182" s="86"/>
      <c r="DZ182" s="86"/>
      <c r="EA182" s="86"/>
      <c r="EB182" s="86"/>
      <c r="EC182" s="86"/>
      <c r="ED182" s="86"/>
      <c r="EE182" s="86"/>
      <c r="EF182" s="86"/>
      <c r="EG182" s="86"/>
      <c r="EH182" s="86"/>
      <c r="EI182" s="86"/>
      <c r="EJ182" s="86"/>
      <c r="EK182" s="86"/>
      <c r="EL182" s="86"/>
      <c r="EM182" s="86"/>
      <c r="EN182" s="86"/>
      <c r="EO182" s="86"/>
      <c r="EP182" s="86"/>
      <c r="EQ182" s="86"/>
      <c r="ER182" s="86"/>
      <c r="ES182" s="86"/>
      <c r="ET182" s="86"/>
      <c r="EU182" s="86"/>
      <c r="EV182" s="86"/>
      <c r="EW182" s="86"/>
      <c r="EX182" s="86"/>
      <c r="EY182" s="86"/>
      <c r="EZ182" s="86"/>
      <c r="FA182" s="86"/>
      <c r="FB182" s="86"/>
      <c r="FC182" s="86"/>
      <c r="FD182" s="86"/>
      <c r="FE182" s="86"/>
      <c r="FF182" s="86"/>
      <c r="FG182" s="86"/>
      <c r="FH182" s="86"/>
      <c r="FI182" s="86"/>
      <c r="FJ182" s="86"/>
      <c r="FK182" s="86"/>
      <c r="FL182" s="86"/>
      <c r="FM182" s="86"/>
      <c r="FN182" s="86"/>
      <c r="FO182" s="86"/>
      <c r="FP182" s="86"/>
      <c r="FQ182" s="86"/>
      <c r="FR182" s="86"/>
      <c r="FS182" s="86"/>
      <c r="FT182" s="86"/>
      <c r="FU182" s="86"/>
      <c r="FV182" s="86"/>
      <c r="FW182" s="86"/>
      <c r="FX182" s="86"/>
      <c r="FY182" s="86"/>
      <c r="FZ182" s="86"/>
      <c r="GA182" s="86"/>
      <c r="GB182" s="86"/>
      <c r="GC182" s="86"/>
      <c r="GD182" s="86"/>
      <c r="GE182" s="86"/>
      <c r="GF182" s="86"/>
      <c r="GG182" s="86"/>
      <c r="GH182" s="86"/>
      <c r="GI182" s="86"/>
      <c r="GJ182" s="86"/>
      <c r="GK182" s="86"/>
      <c r="GL182" s="86"/>
      <c r="GM182" s="86"/>
      <c r="GN182" s="86"/>
      <c r="GO182" s="86"/>
      <c r="GP182" s="86"/>
      <c r="GQ182" s="86"/>
      <c r="GR182" s="86"/>
      <c r="GS182" s="86"/>
      <c r="GT182" s="86"/>
      <c r="GU182" s="86"/>
      <c r="GV182" s="86"/>
      <c r="GW182" s="86"/>
      <c r="GX182" s="86"/>
      <c r="GY182" s="86"/>
      <c r="GZ182" s="86"/>
      <c r="HA182" s="86"/>
      <c r="HB182" s="86"/>
      <c r="HC182" s="86"/>
      <c r="HD182" s="86"/>
      <c r="HE182" s="86"/>
      <c r="HF182" s="86"/>
      <c r="HG182" s="86"/>
      <c r="HH182" s="86"/>
      <c r="HI182" s="86"/>
      <c r="HJ182" s="86"/>
      <c r="HK182" s="86"/>
      <c r="HL182" s="86"/>
      <c r="HM182" s="86"/>
      <c r="HN182" s="86"/>
      <c r="HO182" s="86"/>
      <c r="HP182" s="86"/>
      <c r="HQ182" s="86"/>
      <c r="HR182" s="86"/>
      <c r="HS182" s="86"/>
      <c r="HT182" s="86"/>
      <c r="HU182" s="86"/>
      <c r="HV182" s="86"/>
      <c r="HW182" s="86"/>
      <c r="HX182" s="86"/>
      <c r="HY182" s="86"/>
      <c r="HZ182" s="86"/>
      <c r="IA182" s="86"/>
      <c r="IB182" s="86"/>
      <c r="IC182" s="86"/>
      <c r="ID182" s="86"/>
      <c r="IE182" s="86"/>
      <c r="IF182" s="86"/>
      <c r="IG182" s="86"/>
      <c r="IH182" s="86"/>
      <c r="II182" s="86"/>
      <c r="IJ182" s="86"/>
      <c r="IK182" s="86"/>
      <c r="IL182" s="86"/>
      <c r="IM182" s="86"/>
      <c r="IN182" s="86"/>
      <c r="IO182" s="86"/>
      <c r="IP182" s="86"/>
      <c r="IQ182" s="86"/>
      <c r="IR182" s="86"/>
      <c r="IS182" s="86"/>
      <c r="IT182" s="86"/>
      <c r="IU182" s="86"/>
      <c r="IV182" s="86"/>
      <c r="IW182" s="86"/>
      <c r="IX182" s="86"/>
      <c r="IY182" s="86"/>
      <c r="IZ182" s="86"/>
      <c r="JA182" s="86"/>
      <c r="JB182" s="86"/>
      <c r="JC182" s="86"/>
      <c r="JD182" s="86"/>
      <c r="JE182" s="86"/>
      <c r="JF182" s="86"/>
      <c r="JG182" s="86"/>
      <c r="JH182" s="86"/>
      <c r="JI182" s="86"/>
      <c r="JJ182" s="86"/>
      <c r="JK182" s="86"/>
      <c r="JL182" s="86"/>
      <c r="JM182" s="86"/>
      <c r="JN182" s="86"/>
      <c r="JO182" s="86"/>
      <c r="JP182" s="86"/>
      <c r="JQ182" s="86"/>
      <c r="JR182" s="86"/>
      <c r="JS182" s="86"/>
      <c r="JT182" s="86"/>
      <c r="JU182" s="86"/>
      <c r="JV182" s="86"/>
      <c r="JW182" s="86"/>
      <c r="JX182" s="86"/>
      <c r="JY182" s="86"/>
      <c r="JZ182" s="86"/>
      <c r="KA182" s="86"/>
      <c r="KB182" s="86"/>
      <c r="KC182" s="86"/>
      <c r="KD182" s="86"/>
      <c r="KE182" s="86"/>
      <c r="KF182" s="86"/>
      <c r="KG182" s="86"/>
      <c r="KH182" s="86"/>
      <c r="KI182" s="86"/>
      <c r="KJ182" s="86"/>
      <c r="KK182" s="86"/>
      <c r="KL182" s="86"/>
      <c r="KM182" s="86"/>
      <c r="KN182" s="86"/>
      <c r="KO182" s="86"/>
      <c r="KP182" s="86"/>
      <c r="KQ182" s="86"/>
      <c r="KR182" s="86"/>
      <c r="KS182" s="86"/>
      <c r="KT182" s="86"/>
      <c r="KU182" s="86"/>
      <c r="KV182" s="86"/>
      <c r="KW182" s="86"/>
      <c r="KX182" s="86"/>
      <c r="KY182" s="86"/>
      <c r="KZ182" s="86"/>
      <c r="LA182" s="86"/>
      <c r="LB182" s="86"/>
      <c r="LC182" s="86"/>
      <c r="LD182" s="86"/>
      <c r="LE182" s="86"/>
      <c r="LF182" s="86"/>
      <c r="LG182" s="86"/>
      <c r="LH182" s="86"/>
      <c r="LI182" s="86"/>
      <c r="LJ182" s="86"/>
      <c r="LK182" s="86"/>
      <c r="LL182" s="86"/>
      <c r="LM182" s="86"/>
      <c r="LN182" s="86"/>
      <c r="LO182" s="86"/>
      <c r="LP182" s="86"/>
      <c r="LQ182" s="86"/>
      <c r="LR182" s="86"/>
      <c r="LS182" s="86"/>
      <c r="LT182" s="86"/>
      <c r="LU182" s="86"/>
      <c r="LV182" s="86"/>
      <c r="LW182" s="86"/>
      <c r="LX182" s="86"/>
      <c r="LY182" s="86"/>
      <c r="LZ182" s="86"/>
      <c r="MA182" s="86"/>
      <c r="MB182" s="86"/>
      <c r="MC182" s="86"/>
      <c r="MD182" s="86"/>
      <c r="ME182" s="86"/>
      <c r="MF182" s="86"/>
      <c r="MG182" s="86"/>
      <c r="MH182" s="86"/>
      <c r="MI182" s="86"/>
      <c r="MJ182" s="86"/>
      <c r="MK182" s="86"/>
      <c r="ML182" s="86"/>
      <c r="MM182" s="86"/>
      <c r="MN182" s="86"/>
      <c r="MO182" s="86"/>
      <c r="MP182" s="86"/>
      <c r="MQ182" s="86"/>
      <c r="MR182" s="86"/>
      <c r="MS182" s="86"/>
      <c r="MT182" s="86"/>
      <c r="MU182" s="86"/>
      <c r="MV182" s="86"/>
      <c r="MW182" s="86"/>
      <c r="MX182" s="86"/>
      <c r="MY182" s="86"/>
      <c r="MZ182" s="86"/>
      <c r="NA182" s="86"/>
      <c r="NB182" s="86"/>
      <c r="NC182" s="86"/>
      <c r="ND182" s="86"/>
      <c r="NE182" s="86"/>
      <c r="NF182" s="86"/>
      <c r="NG182" s="86"/>
      <c r="NH182" s="86"/>
      <c r="NI182" s="86"/>
      <c r="NJ182" s="86"/>
      <c r="NK182" s="86"/>
      <c r="NL182" s="86"/>
      <c r="NM182" s="86"/>
      <c r="NN182" s="86"/>
      <c r="NO182" s="86"/>
      <c r="NP182" s="86"/>
      <c r="NQ182" s="86"/>
      <c r="NR182" s="86"/>
      <c r="NS182" s="86"/>
      <c r="NT182" s="86"/>
      <c r="NU182" s="86"/>
      <c r="NV182" s="86"/>
      <c r="NW182" s="86"/>
      <c r="NX182" s="86"/>
      <c r="NY182" s="86"/>
      <c r="NZ182" s="86"/>
      <c r="OA182" s="86"/>
      <c r="OB182" s="86"/>
      <c r="OC182" s="86"/>
      <c r="OD182" s="86"/>
      <c r="OE182" s="86"/>
      <c r="OF182" s="86"/>
      <c r="OG182" s="86"/>
      <c r="OH182" s="86"/>
      <c r="OI182" s="86"/>
      <c r="OJ182" s="86"/>
      <c r="OK182" s="86"/>
      <c r="OL182" s="86"/>
      <c r="OM182" s="86"/>
      <c r="ON182" s="86"/>
      <c r="OO182" s="86"/>
      <c r="OP182" s="86"/>
      <c r="OQ182" s="86"/>
      <c r="OR182" s="86"/>
      <c r="OS182" s="86"/>
      <c r="OT182" s="86"/>
      <c r="OU182" s="86"/>
      <c r="OV182" s="86"/>
      <c r="OW182" s="86"/>
      <c r="OX182" s="86"/>
      <c r="OY182" s="86"/>
      <c r="OZ182" s="86"/>
      <c r="PA182" s="86"/>
      <c r="PB182" s="86"/>
      <c r="PC182" s="86"/>
      <c r="PD182" s="86"/>
      <c r="PE182" s="86"/>
      <c r="PF182" s="86"/>
    </row>
    <row r="183" spans="1:422" s="89" customFormat="1">
      <c r="A183" s="401" t="s">
        <v>642</v>
      </c>
      <c r="B183" s="385" t="s">
        <v>216</v>
      </c>
      <c r="C183" s="385" t="s">
        <v>4018</v>
      </c>
      <c r="D183" s="386"/>
      <c r="E183" s="386"/>
      <c r="F183" s="385" t="s">
        <v>644</v>
      </c>
      <c r="G183" s="386"/>
      <c r="H183" s="386"/>
      <c r="I183" s="387"/>
      <c r="J183" s="385" t="s">
        <v>219</v>
      </c>
      <c r="K183" s="187" t="s">
        <v>219</v>
      </c>
      <c r="L183" s="1012">
        <v>4699</v>
      </c>
      <c r="M183" s="428">
        <v>2178</v>
      </c>
      <c r="N183" s="428">
        <v>545</v>
      </c>
      <c r="O183" s="428">
        <v>651</v>
      </c>
      <c r="P183" s="428">
        <v>212</v>
      </c>
      <c r="Q183" s="428">
        <v>82</v>
      </c>
      <c r="R183" s="428">
        <v>74</v>
      </c>
      <c r="S183" s="428">
        <v>2276</v>
      </c>
      <c r="T183" s="428">
        <v>17579</v>
      </c>
      <c r="U183" s="428">
        <v>8227</v>
      </c>
      <c r="V183" s="428">
        <v>1807</v>
      </c>
      <c r="W183" s="428">
        <v>177</v>
      </c>
      <c r="X183" s="428">
        <v>149</v>
      </c>
      <c r="Y183" s="428">
        <v>98</v>
      </c>
      <c r="Z183" s="428">
        <v>5219</v>
      </c>
      <c r="AA183" s="428">
        <v>916</v>
      </c>
      <c r="AB183" s="428">
        <v>100</v>
      </c>
      <c r="AC183" s="428">
        <v>158</v>
      </c>
      <c r="AD183" s="428">
        <v>985</v>
      </c>
      <c r="AE183" s="521">
        <v>131</v>
      </c>
      <c r="AF183" s="433">
        <v>309</v>
      </c>
      <c r="AG183" s="433">
        <v>4228</v>
      </c>
      <c r="AH183" s="433">
        <v>1155</v>
      </c>
      <c r="AI183" s="433">
        <v>443</v>
      </c>
      <c r="AJ183" s="433">
        <v>228</v>
      </c>
      <c r="AK183" s="433">
        <v>121</v>
      </c>
      <c r="AL183" s="433">
        <v>162</v>
      </c>
      <c r="AM183" s="433">
        <v>193</v>
      </c>
      <c r="AN183" s="433">
        <v>252</v>
      </c>
      <c r="AO183" s="433">
        <v>286</v>
      </c>
      <c r="AP183" s="86"/>
      <c r="AQ183" s="86"/>
      <c r="AR183" s="86"/>
      <c r="AS183" s="86"/>
      <c r="AT183" s="86"/>
      <c r="AU183" s="86"/>
      <c r="AV183" s="86"/>
      <c r="AW183" s="86"/>
      <c r="AX183" s="86"/>
      <c r="AY183" s="86"/>
      <c r="AZ183" s="86"/>
      <c r="BA183" s="86"/>
      <c r="BB183" s="86"/>
      <c r="BC183" s="86"/>
      <c r="BD183" s="86"/>
      <c r="BE183" s="86"/>
      <c r="BF183" s="86"/>
      <c r="BG183" s="86"/>
      <c r="BH183" s="86"/>
      <c r="BI183" s="86"/>
      <c r="BJ183" s="86"/>
      <c r="BK183" s="86"/>
      <c r="BL183" s="86"/>
      <c r="BM183" s="86"/>
      <c r="BN183" s="86"/>
      <c r="BO183" s="86"/>
      <c r="BP183" s="86"/>
      <c r="BQ183" s="86"/>
      <c r="BR183" s="86"/>
      <c r="BS183" s="86"/>
      <c r="BT183" s="86"/>
      <c r="BU183" s="86"/>
      <c r="BV183" s="86"/>
      <c r="BW183" s="86"/>
      <c r="BX183" s="86"/>
      <c r="BY183" s="86"/>
      <c r="BZ183" s="86"/>
      <c r="CA183" s="86"/>
      <c r="CB183" s="86"/>
      <c r="CC183" s="86"/>
      <c r="CD183" s="86"/>
      <c r="CE183" s="86"/>
      <c r="CF183" s="86"/>
      <c r="CG183" s="86"/>
      <c r="CH183" s="86"/>
      <c r="CI183" s="86"/>
      <c r="CJ183" s="86"/>
      <c r="CK183" s="86"/>
      <c r="CL183" s="86"/>
      <c r="CM183" s="86"/>
      <c r="CN183" s="86"/>
      <c r="CO183" s="86"/>
      <c r="CP183" s="86"/>
      <c r="CQ183" s="86"/>
      <c r="CR183" s="86"/>
      <c r="CS183" s="86"/>
      <c r="CT183" s="86"/>
      <c r="CU183" s="86"/>
      <c r="CV183" s="86"/>
      <c r="CW183" s="86"/>
      <c r="CX183" s="86"/>
      <c r="CY183" s="86"/>
      <c r="CZ183" s="86"/>
      <c r="DA183" s="86"/>
      <c r="DB183" s="86"/>
      <c r="DC183" s="86"/>
      <c r="DD183" s="86"/>
      <c r="DE183" s="86"/>
      <c r="DF183" s="86"/>
      <c r="DG183" s="86"/>
      <c r="DH183" s="86"/>
      <c r="DI183" s="86"/>
      <c r="DJ183" s="86"/>
      <c r="DK183" s="86"/>
      <c r="DL183" s="86"/>
      <c r="DM183" s="86"/>
      <c r="DN183" s="86"/>
      <c r="DO183" s="86"/>
      <c r="DP183" s="86"/>
      <c r="DQ183" s="86"/>
      <c r="DR183" s="86"/>
      <c r="DS183" s="86"/>
      <c r="DT183" s="86"/>
      <c r="DU183" s="86"/>
      <c r="DV183" s="86"/>
      <c r="DW183" s="86"/>
      <c r="DX183" s="86"/>
      <c r="DY183" s="86"/>
      <c r="DZ183" s="86"/>
      <c r="EA183" s="86"/>
      <c r="EB183" s="86"/>
      <c r="EC183" s="86"/>
      <c r="ED183" s="86"/>
      <c r="EE183" s="86"/>
      <c r="EF183" s="86"/>
      <c r="EG183" s="86"/>
      <c r="EH183" s="86"/>
      <c r="EI183" s="86"/>
      <c r="EJ183" s="86"/>
      <c r="EK183" s="86"/>
      <c r="EL183" s="86"/>
      <c r="EM183" s="86"/>
      <c r="EN183" s="86"/>
      <c r="EO183" s="86"/>
      <c r="EP183" s="86"/>
      <c r="EQ183" s="86"/>
      <c r="ER183" s="86"/>
      <c r="ES183" s="86"/>
      <c r="ET183" s="86"/>
      <c r="EU183" s="86"/>
      <c r="EV183" s="86"/>
      <c r="EW183" s="86"/>
      <c r="EX183" s="86"/>
      <c r="EY183" s="86"/>
      <c r="EZ183" s="86"/>
      <c r="FA183" s="86"/>
      <c r="FB183" s="86"/>
      <c r="FC183" s="86"/>
      <c r="FD183" s="86"/>
      <c r="FE183" s="86"/>
      <c r="FF183" s="86"/>
      <c r="FG183" s="86"/>
      <c r="FH183" s="86"/>
      <c r="FI183" s="86"/>
      <c r="FJ183" s="86"/>
      <c r="FK183" s="86"/>
      <c r="FL183" s="86"/>
      <c r="FM183" s="86"/>
      <c r="FN183" s="86"/>
      <c r="FO183" s="86"/>
      <c r="FP183" s="86"/>
      <c r="FQ183" s="86"/>
      <c r="FR183" s="86"/>
      <c r="FS183" s="86"/>
      <c r="FT183" s="86"/>
      <c r="FU183" s="86"/>
      <c r="FV183" s="86"/>
      <c r="FW183" s="86"/>
      <c r="FX183" s="86"/>
      <c r="FY183" s="86"/>
      <c r="FZ183" s="86"/>
      <c r="GA183" s="86"/>
      <c r="GB183" s="86"/>
      <c r="GC183" s="86"/>
      <c r="GD183" s="86"/>
      <c r="GE183" s="86"/>
      <c r="GF183" s="86"/>
      <c r="GG183" s="86"/>
      <c r="GH183" s="86"/>
      <c r="GI183" s="86"/>
      <c r="GJ183" s="86"/>
      <c r="GK183" s="86"/>
      <c r="GL183" s="86"/>
      <c r="GM183" s="86"/>
      <c r="GN183" s="86"/>
      <c r="GO183" s="86"/>
      <c r="GP183" s="86"/>
      <c r="GQ183" s="86"/>
      <c r="GR183" s="86"/>
      <c r="GS183" s="86"/>
      <c r="GT183" s="86"/>
      <c r="GU183" s="86"/>
      <c r="GV183" s="86"/>
      <c r="GW183" s="86"/>
      <c r="GX183" s="86"/>
      <c r="GY183" s="86"/>
      <c r="GZ183" s="86"/>
      <c r="HA183" s="86"/>
      <c r="HB183" s="86"/>
      <c r="HC183" s="86"/>
      <c r="HD183" s="86"/>
      <c r="HE183" s="86"/>
      <c r="HF183" s="86"/>
      <c r="HG183" s="86"/>
      <c r="HH183" s="86"/>
      <c r="HI183" s="86"/>
      <c r="HJ183" s="86"/>
      <c r="HK183" s="86"/>
      <c r="HL183" s="86"/>
      <c r="HM183" s="86"/>
      <c r="HN183" s="86"/>
      <c r="HO183" s="86"/>
      <c r="HP183" s="86"/>
      <c r="HQ183" s="86"/>
      <c r="HR183" s="86"/>
      <c r="HS183" s="86"/>
      <c r="HT183" s="86"/>
      <c r="HU183" s="86"/>
      <c r="HV183" s="86"/>
      <c r="HW183" s="86"/>
      <c r="HX183" s="86"/>
      <c r="HY183" s="86"/>
      <c r="HZ183" s="86"/>
      <c r="IA183" s="86"/>
      <c r="IB183" s="86"/>
      <c r="IC183" s="86"/>
      <c r="ID183" s="86"/>
      <c r="IE183" s="86"/>
      <c r="IF183" s="86"/>
      <c r="IG183" s="86"/>
      <c r="IH183" s="86"/>
      <c r="II183" s="86"/>
      <c r="IJ183" s="86"/>
      <c r="IK183" s="86"/>
      <c r="IL183" s="86"/>
      <c r="IM183" s="86"/>
      <c r="IN183" s="86"/>
      <c r="IO183" s="86"/>
      <c r="IP183" s="86"/>
      <c r="IQ183" s="86"/>
      <c r="IR183" s="86"/>
      <c r="IS183" s="86"/>
      <c r="IT183" s="86"/>
      <c r="IU183" s="86"/>
      <c r="IV183" s="86"/>
      <c r="IW183" s="86"/>
      <c r="IX183" s="86"/>
      <c r="IY183" s="86"/>
      <c r="IZ183" s="86"/>
      <c r="JA183" s="86"/>
      <c r="JB183" s="86"/>
      <c r="JC183" s="86"/>
      <c r="JD183" s="86"/>
      <c r="JE183" s="86"/>
      <c r="JF183" s="86"/>
      <c r="JG183" s="86"/>
      <c r="JH183" s="86"/>
      <c r="JI183" s="86"/>
      <c r="JJ183" s="86"/>
      <c r="JK183" s="86"/>
      <c r="JL183" s="86"/>
      <c r="JM183" s="86"/>
      <c r="JN183" s="86"/>
      <c r="JO183" s="86"/>
      <c r="JP183" s="86"/>
      <c r="JQ183" s="86"/>
      <c r="JR183" s="86"/>
      <c r="JS183" s="86"/>
      <c r="JT183" s="86"/>
      <c r="JU183" s="86"/>
      <c r="JV183" s="86"/>
      <c r="JW183" s="86"/>
      <c r="JX183" s="86"/>
      <c r="JY183" s="86"/>
      <c r="JZ183" s="86"/>
      <c r="KA183" s="86"/>
      <c r="KB183" s="86"/>
      <c r="KC183" s="86"/>
      <c r="KD183" s="86"/>
      <c r="KE183" s="86"/>
      <c r="KF183" s="86"/>
      <c r="KG183" s="86"/>
      <c r="KH183" s="86"/>
      <c r="KI183" s="86"/>
      <c r="KJ183" s="86"/>
      <c r="KK183" s="86"/>
      <c r="KL183" s="86"/>
      <c r="KM183" s="86"/>
      <c r="KN183" s="86"/>
      <c r="KO183" s="86"/>
      <c r="KP183" s="86"/>
      <c r="KQ183" s="86"/>
      <c r="KR183" s="86"/>
      <c r="KS183" s="86"/>
      <c r="KT183" s="86"/>
      <c r="KU183" s="86"/>
      <c r="KV183" s="86"/>
      <c r="KW183" s="86"/>
      <c r="KX183" s="86"/>
      <c r="KY183" s="86"/>
      <c r="KZ183" s="86"/>
      <c r="LA183" s="86"/>
      <c r="LB183" s="86"/>
      <c r="LC183" s="86"/>
      <c r="LD183" s="86"/>
      <c r="LE183" s="86"/>
      <c r="LF183" s="86"/>
      <c r="LG183" s="86"/>
      <c r="LH183" s="86"/>
      <c r="LI183" s="86"/>
      <c r="LJ183" s="86"/>
      <c r="LK183" s="86"/>
      <c r="LL183" s="86"/>
      <c r="LM183" s="86"/>
      <c r="LN183" s="86"/>
      <c r="LO183" s="86"/>
      <c r="LP183" s="86"/>
      <c r="LQ183" s="86"/>
      <c r="LR183" s="86"/>
      <c r="LS183" s="86"/>
      <c r="LT183" s="86"/>
      <c r="LU183" s="86"/>
      <c r="LV183" s="86"/>
      <c r="LW183" s="86"/>
      <c r="LX183" s="86"/>
      <c r="LY183" s="86"/>
      <c r="LZ183" s="86"/>
      <c r="MA183" s="86"/>
      <c r="MB183" s="86"/>
      <c r="MC183" s="86"/>
      <c r="MD183" s="86"/>
      <c r="ME183" s="86"/>
      <c r="MF183" s="86"/>
      <c r="MG183" s="86"/>
      <c r="MH183" s="86"/>
      <c r="MI183" s="86"/>
      <c r="MJ183" s="86"/>
      <c r="MK183" s="86"/>
      <c r="ML183" s="86"/>
      <c r="MM183" s="86"/>
      <c r="MN183" s="86"/>
      <c r="MO183" s="86"/>
      <c r="MP183" s="86"/>
      <c r="MQ183" s="86"/>
      <c r="MR183" s="86"/>
      <c r="MS183" s="86"/>
      <c r="MT183" s="86"/>
      <c r="MU183" s="86"/>
      <c r="MV183" s="86"/>
      <c r="MW183" s="86"/>
      <c r="MX183" s="86"/>
      <c r="MY183" s="86"/>
      <c r="MZ183" s="86"/>
      <c r="NA183" s="86"/>
      <c r="NB183" s="86"/>
      <c r="NC183" s="86"/>
      <c r="ND183" s="86"/>
      <c r="NE183" s="86"/>
      <c r="NF183" s="86"/>
      <c r="NG183" s="86"/>
      <c r="NH183" s="86"/>
      <c r="NI183" s="86"/>
      <c r="NJ183" s="86"/>
      <c r="NK183" s="86"/>
      <c r="NL183" s="86"/>
      <c r="NM183" s="86"/>
      <c r="NN183" s="86"/>
      <c r="NO183" s="86"/>
      <c r="NP183" s="86"/>
      <c r="NQ183" s="86"/>
      <c r="NR183" s="86"/>
      <c r="NS183" s="86"/>
      <c r="NT183" s="86"/>
      <c r="NU183" s="86"/>
      <c r="NV183" s="86"/>
      <c r="NW183" s="86"/>
      <c r="NX183" s="86"/>
      <c r="NY183" s="86"/>
      <c r="NZ183" s="86"/>
      <c r="OA183" s="86"/>
      <c r="OB183" s="86"/>
      <c r="OC183" s="86"/>
      <c r="OD183" s="86"/>
      <c r="OE183" s="86"/>
      <c r="OF183" s="86"/>
      <c r="OG183" s="86"/>
      <c r="OH183" s="86"/>
      <c r="OI183" s="86"/>
      <c r="OJ183" s="86"/>
      <c r="OK183" s="86"/>
      <c r="OL183" s="86"/>
      <c r="OM183" s="86"/>
      <c r="ON183" s="86"/>
      <c r="OO183" s="86"/>
      <c r="OP183" s="86"/>
      <c r="OQ183" s="86"/>
      <c r="OR183" s="86"/>
      <c r="OS183" s="86"/>
      <c r="OT183" s="86"/>
      <c r="OU183" s="86"/>
      <c r="OV183" s="86"/>
      <c r="OW183" s="86"/>
      <c r="OX183" s="86"/>
      <c r="OY183" s="86"/>
      <c r="OZ183" s="86"/>
      <c r="PA183" s="86"/>
      <c r="PB183" s="86"/>
      <c r="PC183" s="86"/>
      <c r="PD183" s="86"/>
      <c r="PE183" s="86"/>
      <c r="PF183" s="86"/>
    </row>
    <row r="184" spans="1:422" s="89" customFormat="1">
      <c r="A184" s="414" t="s">
        <v>642</v>
      </c>
      <c r="B184" s="415" t="s">
        <v>226</v>
      </c>
      <c r="C184" s="415" t="s">
        <v>4019</v>
      </c>
      <c r="D184" s="416"/>
      <c r="E184" s="416"/>
      <c r="F184" s="937" t="s">
        <v>4020</v>
      </c>
      <c r="G184" s="938"/>
      <c r="H184" s="938"/>
      <c r="I184" s="943"/>
      <c r="J184" s="278" t="s">
        <v>344</v>
      </c>
      <c r="K184" s="781" t="s">
        <v>219</v>
      </c>
      <c r="L184" s="785">
        <v>4289</v>
      </c>
      <c r="M184" s="434">
        <v>1737</v>
      </c>
      <c r="N184" s="434">
        <v>360</v>
      </c>
      <c r="O184" s="434">
        <v>576</v>
      </c>
      <c r="P184" s="434">
        <v>180</v>
      </c>
      <c r="Q184" s="434">
        <v>82</v>
      </c>
      <c r="R184" s="434">
        <v>74</v>
      </c>
      <c r="S184" s="434">
        <v>796</v>
      </c>
      <c r="T184" s="434">
        <v>3</v>
      </c>
      <c r="U184" s="434">
        <v>1</v>
      </c>
      <c r="V184" s="434">
        <v>3</v>
      </c>
      <c r="W184" s="434">
        <v>3</v>
      </c>
      <c r="X184" s="434">
        <v>4</v>
      </c>
      <c r="Y184" s="434">
        <v>5</v>
      </c>
      <c r="Z184" s="434">
        <v>131</v>
      </c>
      <c r="AA184" s="434">
        <v>175</v>
      </c>
      <c r="AB184" s="434">
        <v>55</v>
      </c>
      <c r="AC184" s="434">
        <v>31</v>
      </c>
      <c r="AD184" s="434">
        <v>40</v>
      </c>
      <c r="AE184" s="524">
        <v>56</v>
      </c>
      <c r="AF184" s="434">
        <v>56</v>
      </c>
      <c r="AG184" s="434">
        <v>50</v>
      </c>
      <c r="AH184" s="434">
        <v>35</v>
      </c>
      <c r="AI184" s="434">
        <v>72</v>
      </c>
      <c r="AJ184" s="434">
        <v>75</v>
      </c>
      <c r="AK184" s="434">
        <v>50</v>
      </c>
      <c r="AL184" s="434">
        <v>61</v>
      </c>
      <c r="AM184" s="434">
        <v>94</v>
      </c>
      <c r="AN184" s="434">
        <v>155</v>
      </c>
      <c r="AO184" s="434">
        <v>187</v>
      </c>
      <c r="AP184" s="86"/>
      <c r="AQ184" s="86"/>
      <c r="AR184" s="86"/>
      <c r="AS184" s="86"/>
      <c r="AT184" s="86"/>
      <c r="AU184" s="86"/>
      <c r="AV184" s="86"/>
      <c r="AW184" s="86"/>
      <c r="AX184" s="86"/>
      <c r="AY184" s="86"/>
      <c r="AZ184" s="86"/>
      <c r="BA184" s="86"/>
      <c r="BB184" s="86"/>
      <c r="BC184" s="86"/>
      <c r="BD184" s="86"/>
      <c r="BE184" s="86"/>
      <c r="BF184" s="86"/>
      <c r="BG184" s="86"/>
      <c r="BH184" s="86"/>
      <c r="BI184" s="86"/>
      <c r="BJ184" s="86"/>
      <c r="BK184" s="86"/>
      <c r="BL184" s="86"/>
      <c r="BM184" s="86"/>
      <c r="BN184" s="86"/>
      <c r="BO184" s="86"/>
      <c r="BP184" s="86"/>
      <c r="BQ184" s="86"/>
      <c r="BR184" s="86"/>
      <c r="BS184" s="86"/>
      <c r="BT184" s="86"/>
      <c r="BU184" s="86"/>
      <c r="BV184" s="86"/>
      <c r="BW184" s="86"/>
      <c r="BX184" s="86"/>
      <c r="BY184" s="86"/>
      <c r="BZ184" s="86"/>
      <c r="CA184" s="86"/>
      <c r="CB184" s="86"/>
      <c r="CC184" s="86"/>
      <c r="CD184" s="86"/>
      <c r="CE184" s="86"/>
      <c r="CF184" s="86"/>
      <c r="CG184" s="86"/>
      <c r="CH184" s="86"/>
      <c r="CI184" s="86"/>
      <c r="CJ184" s="86"/>
      <c r="CK184" s="86"/>
      <c r="CL184" s="86"/>
      <c r="CM184" s="86"/>
      <c r="CN184" s="86"/>
      <c r="CO184" s="86"/>
      <c r="CP184" s="86"/>
      <c r="CQ184" s="86"/>
      <c r="CR184" s="86"/>
      <c r="CS184" s="86"/>
      <c r="CT184" s="86"/>
      <c r="CU184" s="86"/>
      <c r="CV184" s="86"/>
      <c r="CW184" s="86"/>
      <c r="CX184" s="86"/>
      <c r="CY184" s="86"/>
      <c r="CZ184" s="86"/>
      <c r="DA184" s="86"/>
      <c r="DB184" s="86"/>
      <c r="DC184" s="86"/>
      <c r="DD184" s="86"/>
      <c r="DE184" s="86"/>
      <c r="DF184" s="86"/>
      <c r="DG184" s="86"/>
      <c r="DH184" s="86"/>
      <c r="DI184" s="86"/>
      <c r="DJ184" s="86"/>
      <c r="DK184" s="86"/>
      <c r="DL184" s="86"/>
      <c r="DM184" s="86"/>
      <c r="DN184" s="86"/>
      <c r="DO184" s="86"/>
      <c r="DP184" s="86"/>
      <c r="DQ184" s="86"/>
      <c r="DR184" s="86"/>
      <c r="DS184" s="86"/>
      <c r="DT184" s="86"/>
      <c r="DU184" s="86"/>
      <c r="DV184" s="86"/>
      <c r="DW184" s="86"/>
      <c r="DX184" s="86"/>
      <c r="DY184" s="86"/>
      <c r="DZ184" s="86"/>
      <c r="EA184" s="86"/>
      <c r="EB184" s="86"/>
      <c r="EC184" s="86"/>
      <c r="ED184" s="86"/>
      <c r="EE184" s="86"/>
      <c r="EF184" s="86"/>
      <c r="EG184" s="86"/>
      <c r="EH184" s="86"/>
      <c r="EI184" s="86"/>
      <c r="EJ184" s="86"/>
      <c r="EK184" s="86"/>
      <c r="EL184" s="86"/>
      <c r="EM184" s="86"/>
      <c r="EN184" s="86"/>
      <c r="EO184" s="86"/>
      <c r="EP184" s="86"/>
      <c r="EQ184" s="86"/>
      <c r="ER184" s="86"/>
      <c r="ES184" s="86"/>
      <c r="ET184" s="86"/>
      <c r="EU184" s="86"/>
      <c r="EV184" s="86"/>
      <c r="EW184" s="86"/>
      <c r="EX184" s="86"/>
      <c r="EY184" s="86"/>
      <c r="EZ184" s="86"/>
      <c r="FA184" s="86"/>
      <c r="FB184" s="86"/>
      <c r="FC184" s="86"/>
      <c r="FD184" s="86"/>
      <c r="FE184" s="86"/>
      <c r="FF184" s="86"/>
      <c r="FG184" s="86"/>
      <c r="FH184" s="86"/>
      <c r="FI184" s="86"/>
      <c r="FJ184" s="86"/>
      <c r="FK184" s="86"/>
      <c r="FL184" s="86"/>
      <c r="FM184" s="86"/>
      <c r="FN184" s="86"/>
      <c r="FO184" s="86"/>
      <c r="FP184" s="86"/>
      <c r="FQ184" s="86"/>
      <c r="FR184" s="86"/>
      <c r="FS184" s="86"/>
      <c r="FT184" s="86"/>
      <c r="FU184" s="86"/>
      <c r="FV184" s="86"/>
      <c r="FW184" s="86"/>
      <c r="FX184" s="86"/>
      <c r="FY184" s="86"/>
      <c r="FZ184" s="86"/>
      <c r="GA184" s="86"/>
      <c r="GB184" s="86"/>
      <c r="GC184" s="86"/>
      <c r="GD184" s="86"/>
      <c r="GE184" s="86"/>
      <c r="GF184" s="86"/>
      <c r="GG184" s="86"/>
      <c r="GH184" s="86"/>
      <c r="GI184" s="86"/>
      <c r="GJ184" s="86"/>
      <c r="GK184" s="86"/>
      <c r="GL184" s="86"/>
      <c r="GM184" s="86"/>
      <c r="GN184" s="86"/>
      <c r="GO184" s="86"/>
      <c r="GP184" s="86"/>
      <c r="GQ184" s="86"/>
      <c r="GR184" s="86"/>
      <c r="GS184" s="86"/>
      <c r="GT184" s="86"/>
      <c r="GU184" s="86"/>
      <c r="GV184" s="86"/>
      <c r="GW184" s="86"/>
      <c r="GX184" s="86"/>
      <c r="GY184" s="86"/>
      <c r="GZ184" s="86"/>
      <c r="HA184" s="86"/>
      <c r="HB184" s="86"/>
      <c r="HC184" s="86"/>
      <c r="HD184" s="86"/>
      <c r="HE184" s="86"/>
      <c r="HF184" s="86"/>
      <c r="HG184" s="86"/>
      <c r="HH184" s="86"/>
      <c r="HI184" s="86"/>
      <c r="HJ184" s="86"/>
      <c r="HK184" s="86"/>
      <c r="HL184" s="86"/>
      <c r="HM184" s="86"/>
      <c r="HN184" s="86"/>
      <c r="HO184" s="86"/>
      <c r="HP184" s="86"/>
      <c r="HQ184" s="86"/>
      <c r="HR184" s="86"/>
      <c r="HS184" s="86"/>
      <c r="HT184" s="86"/>
      <c r="HU184" s="86"/>
      <c r="HV184" s="86"/>
      <c r="HW184" s="86"/>
      <c r="HX184" s="86"/>
      <c r="HY184" s="86"/>
      <c r="HZ184" s="86"/>
      <c r="IA184" s="86"/>
      <c r="IB184" s="86"/>
      <c r="IC184" s="86"/>
      <c r="ID184" s="86"/>
      <c r="IE184" s="86"/>
      <c r="IF184" s="86"/>
      <c r="IG184" s="86"/>
      <c r="IH184" s="86"/>
      <c r="II184" s="86"/>
      <c r="IJ184" s="86"/>
      <c r="IK184" s="86"/>
      <c r="IL184" s="86"/>
      <c r="IM184" s="86"/>
      <c r="IN184" s="86"/>
      <c r="IO184" s="86"/>
      <c r="IP184" s="86"/>
      <c r="IQ184" s="86"/>
      <c r="IR184" s="86"/>
      <c r="IS184" s="86"/>
      <c r="IT184" s="86"/>
      <c r="IU184" s="86"/>
      <c r="IV184" s="86"/>
      <c r="IW184" s="86"/>
      <c r="IX184" s="86"/>
      <c r="IY184" s="86"/>
      <c r="IZ184" s="86"/>
      <c r="JA184" s="86"/>
      <c r="JB184" s="86"/>
      <c r="JC184" s="86"/>
      <c r="JD184" s="86"/>
      <c r="JE184" s="86"/>
      <c r="JF184" s="86"/>
      <c r="JG184" s="86"/>
      <c r="JH184" s="86"/>
      <c r="JI184" s="86"/>
      <c r="JJ184" s="86"/>
      <c r="JK184" s="86"/>
      <c r="JL184" s="86"/>
      <c r="JM184" s="86"/>
      <c r="JN184" s="86"/>
      <c r="JO184" s="86"/>
      <c r="JP184" s="86"/>
      <c r="JQ184" s="86"/>
      <c r="JR184" s="86"/>
      <c r="JS184" s="86"/>
      <c r="JT184" s="86"/>
      <c r="JU184" s="86"/>
      <c r="JV184" s="86"/>
      <c r="JW184" s="86"/>
      <c r="JX184" s="86"/>
      <c r="JY184" s="86"/>
      <c r="JZ184" s="86"/>
      <c r="KA184" s="86"/>
      <c r="KB184" s="86"/>
      <c r="KC184" s="86"/>
      <c r="KD184" s="86"/>
      <c r="KE184" s="86"/>
      <c r="KF184" s="86"/>
      <c r="KG184" s="86"/>
      <c r="KH184" s="86"/>
      <c r="KI184" s="86"/>
      <c r="KJ184" s="86"/>
      <c r="KK184" s="86"/>
      <c r="KL184" s="86"/>
      <c r="KM184" s="86"/>
      <c r="KN184" s="86"/>
      <c r="KO184" s="86"/>
      <c r="KP184" s="86"/>
      <c r="KQ184" s="86"/>
      <c r="KR184" s="86"/>
      <c r="KS184" s="86"/>
      <c r="KT184" s="86"/>
      <c r="KU184" s="86"/>
      <c r="KV184" s="86"/>
      <c r="KW184" s="86"/>
      <c r="KX184" s="86"/>
      <c r="KY184" s="86"/>
      <c r="KZ184" s="86"/>
      <c r="LA184" s="86"/>
      <c r="LB184" s="86"/>
      <c r="LC184" s="86"/>
      <c r="LD184" s="86"/>
      <c r="LE184" s="86"/>
      <c r="LF184" s="86"/>
      <c r="LG184" s="86"/>
      <c r="LH184" s="86"/>
      <c r="LI184" s="86"/>
      <c r="LJ184" s="86"/>
      <c r="LK184" s="86"/>
      <c r="LL184" s="86"/>
      <c r="LM184" s="86"/>
      <c r="LN184" s="86"/>
      <c r="LO184" s="86"/>
      <c r="LP184" s="86"/>
      <c r="LQ184" s="86"/>
      <c r="LR184" s="86"/>
      <c r="LS184" s="86"/>
      <c r="LT184" s="86"/>
      <c r="LU184" s="86"/>
      <c r="LV184" s="86"/>
      <c r="LW184" s="86"/>
      <c r="LX184" s="86"/>
      <c r="LY184" s="86"/>
      <c r="LZ184" s="86"/>
      <c r="MA184" s="86"/>
      <c r="MB184" s="86"/>
      <c r="MC184" s="86"/>
      <c r="MD184" s="86"/>
      <c r="ME184" s="86"/>
      <c r="MF184" s="86"/>
      <c r="MG184" s="86"/>
      <c r="MH184" s="86"/>
      <c r="MI184" s="86"/>
      <c r="MJ184" s="86"/>
      <c r="MK184" s="86"/>
      <c r="ML184" s="86"/>
      <c r="MM184" s="86"/>
      <c r="MN184" s="86"/>
      <c r="MO184" s="86"/>
      <c r="MP184" s="86"/>
      <c r="MQ184" s="86"/>
      <c r="MR184" s="86"/>
      <c r="MS184" s="86"/>
      <c r="MT184" s="86"/>
      <c r="MU184" s="86"/>
      <c r="MV184" s="86"/>
      <c r="MW184" s="86"/>
      <c r="MX184" s="86"/>
      <c r="MY184" s="86"/>
      <c r="MZ184" s="86"/>
      <c r="NA184" s="86"/>
      <c r="NB184" s="86"/>
      <c r="NC184" s="86"/>
      <c r="ND184" s="86"/>
      <c r="NE184" s="86"/>
      <c r="NF184" s="86"/>
      <c r="NG184" s="86"/>
      <c r="NH184" s="86"/>
      <c r="NI184" s="86"/>
      <c r="NJ184" s="86"/>
      <c r="NK184" s="86"/>
      <c r="NL184" s="86"/>
      <c r="NM184" s="86"/>
      <c r="NN184" s="86"/>
      <c r="NO184" s="86"/>
      <c r="NP184" s="86"/>
      <c r="NQ184" s="86"/>
      <c r="NR184" s="86"/>
      <c r="NS184" s="86"/>
      <c r="NT184" s="86"/>
      <c r="NU184" s="86"/>
      <c r="NV184" s="86"/>
      <c r="NW184" s="86"/>
      <c r="NX184" s="86"/>
      <c r="NY184" s="86"/>
      <c r="NZ184" s="86"/>
      <c r="OA184" s="86"/>
      <c r="OB184" s="86"/>
      <c r="OC184" s="86"/>
      <c r="OD184" s="86"/>
      <c r="OE184" s="86"/>
      <c r="OF184" s="86"/>
      <c r="OG184" s="86"/>
      <c r="OH184" s="86"/>
      <c r="OI184" s="86"/>
      <c r="OJ184" s="86"/>
      <c r="OK184" s="86"/>
      <c r="OL184" s="86"/>
      <c r="OM184" s="86"/>
      <c r="ON184" s="86"/>
      <c r="OO184" s="86"/>
      <c r="OP184" s="86"/>
      <c r="OQ184" s="86"/>
      <c r="OR184" s="86"/>
      <c r="OS184" s="86"/>
      <c r="OT184" s="86"/>
      <c r="OU184" s="86"/>
      <c r="OV184" s="86"/>
      <c r="OW184" s="86"/>
      <c r="OX184" s="86"/>
      <c r="OY184" s="86"/>
      <c r="OZ184" s="86"/>
      <c r="PA184" s="86"/>
      <c r="PB184" s="86"/>
      <c r="PC184" s="86"/>
      <c r="PD184" s="86"/>
      <c r="PE184" s="86"/>
      <c r="PF184" s="86"/>
    </row>
    <row r="185" spans="1:422" s="89" customFormat="1">
      <c r="A185" s="414" t="s">
        <v>642</v>
      </c>
      <c r="B185" s="415" t="s">
        <v>230</v>
      </c>
      <c r="C185" s="415" t="s">
        <v>4021</v>
      </c>
      <c r="D185" s="416"/>
      <c r="E185" s="416"/>
      <c r="F185" s="937" t="s">
        <v>4022</v>
      </c>
      <c r="G185" s="938"/>
      <c r="H185" s="938"/>
      <c r="I185" s="943"/>
      <c r="J185" s="278" t="s">
        <v>344</v>
      </c>
      <c r="K185" s="781" t="s">
        <v>219</v>
      </c>
      <c r="L185" s="785">
        <v>410</v>
      </c>
      <c r="M185" s="434">
        <v>441</v>
      </c>
      <c r="N185" s="434">
        <v>185</v>
      </c>
      <c r="O185" s="434">
        <v>75</v>
      </c>
      <c r="P185" s="434">
        <v>32</v>
      </c>
      <c r="Q185" s="434">
        <v>0</v>
      </c>
      <c r="R185" s="434">
        <v>0</v>
      </c>
      <c r="S185" s="434">
        <v>0</v>
      </c>
      <c r="T185" s="434">
        <v>6</v>
      </c>
      <c r="U185" s="434">
        <v>33</v>
      </c>
      <c r="V185" s="434">
        <v>18</v>
      </c>
      <c r="W185" s="434">
        <v>3</v>
      </c>
      <c r="X185" s="434">
        <v>3</v>
      </c>
      <c r="Y185" s="434">
        <v>1</v>
      </c>
      <c r="Z185" s="434">
        <v>5</v>
      </c>
      <c r="AA185" s="434">
        <v>5</v>
      </c>
      <c r="AB185" s="434">
        <v>0</v>
      </c>
      <c r="AC185" s="434">
        <v>5</v>
      </c>
      <c r="AD185" s="434">
        <v>3</v>
      </c>
      <c r="AE185" s="524">
        <v>6</v>
      </c>
      <c r="AF185" s="434">
        <v>0</v>
      </c>
      <c r="AG185" s="434">
        <v>54</v>
      </c>
      <c r="AH185" s="434">
        <v>61</v>
      </c>
      <c r="AI185" s="434">
        <v>68</v>
      </c>
      <c r="AJ185" s="434">
        <v>74</v>
      </c>
      <c r="AK185" s="434">
        <v>44</v>
      </c>
      <c r="AL185" s="434">
        <v>66</v>
      </c>
      <c r="AM185" s="434">
        <v>66</v>
      </c>
      <c r="AN185" s="434">
        <v>65</v>
      </c>
      <c r="AO185" s="434">
        <v>68</v>
      </c>
      <c r="AP185" s="86"/>
      <c r="AQ185" s="86"/>
      <c r="AR185" s="86"/>
      <c r="AS185" s="86"/>
      <c r="AT185" s="86"/>
      <c r="AU185" s="86"/>
      <c r="AV185" s="86"/>
      <c r="AW185" s="86"/>
      <c r="AX185" s="86"/>
      <c r="AY185" s="86"/>
      <c r="AZ185" s="86"/>
      <c r="BA185" s="86"/>
      <c r="BB185" s="86"/>
      <c r="BC185" s="86"/>
      <c r="BD185" s="86"/>
      <c r="BE185" s="86"/>
      <c r="BF185" s="86"/>
      <c r="BG185" s="86"/>
      <c r="BH185" s="86"/>
      <c r="BI185" s="86"/>
      <c r="BJ185" s="86"/>
      <c r="BK185" s="86"/>
      <c r="BL185" s="86"/>
      <c r="BM185" s="86"/>
      <c r="BN185" s="86"/>
      <c r="BO185" s="86"/>
      <c r="BP185" s="86"/>
      <c r="BQ185" s="86"/>
      <c r="BR185" s="86"/>
      <c r="BS185" s="86"/>
      <c r="BT185" s="86"/>
      <c r="BU185" s="86"/>
      <c r="BV185" s="86"/>
      <c r="BW185" s="86"/>
      <c r="BX185" s="86"/>
      <c r="BY185" s="86"/>
      <c r="BZ185" s="86"/>
      <c r="CA185" s="86"/>
      <c r="CB185" s="86"/>
      <c r="CC185" s="86"/>
      <c r="CD185" s="86"/>
      <c r="CE185" s="86"/>
      <c r="CF185" s="86"/>
      <c r="CG185" s="86"/>
      <c r="CH185" s="86"/>
      <c r="CI185" s="86"/>
      <c r="CJ185" s="86"/>
      <c r="CK185" s="86"/>
      <c r="CL185" s="86"/>
      <c r="CM185" s="86"/>
      <c r="CN185" s="86"/>
      <c r="CO185" s="86"/>
      <c r="CP185" s="86"/>
      <c r="CQ185" s="86"/>
      <c r="CR185" s="86"/>
      <c r="CS185" s="86"/>
      <c r="CT185" s="86"/>
      <c r="CU185" s="86"/>
      <c r="CV185" s="86"/>
      <c r="CW185" s="86"/>
      <c r="CX185" s="86"/>
      <c r="CY185" s="86"/>
      <c r="CZ185" s="86"/>
      <c r="DA185" s="86"/>
      <c r="DB185" s="86"/>
      <c r="DC185" s="86"/>
      <c r="DD185" s="86"/>
      <c r="DE185" s="86"/>
      <c r="DF185" s="86"/>
      <c r="DG185" s="86"/>
      <c r="DH185" s="86"/>
      <c r="DI185" s="86"/>
      <c r="DJ185" s="86"/>
      <c r="DK185" s="86"/>
      <c r="DL185" s="86"/>
      <c r="DM185" s="86"/>
      <c r="DN185" s="86"/>
      <c r="DO185" s="86"/>
      <c r="DP185" s="86"/>
      <c r="DQ185" s="86"/>
      <c r="DR185" s="86"/>
      <c r="DS185" s="86"/>
      <c r="DT185" s="86"/>
      <c r="DU185" s="86"/>
      <c r="DV185" s="86"/>
      <c r="DW185" s="86"/>
      <c r="DX185" s="86"/>
      <c r="DY185" s="86"/>
      <c r="DZ185" s="86"/>
      <c r="EA185" s="86"/>
      <c r="EB185" s="86"/>
      <c r="EC185" s="86"/>
      <c r="ED185" s="86"/>
      <c r="EE185" s="86"/>
      <c r="EF185" s="86"/>
      <c r="EG185" s="86"/>
      <c r="EH185" s="86"/>
      <c r="EI185" s="86"/>
      <c r="EJ185" s="86"/>
      <c r="EK185" s="86"/>
      <c r="EL185" s="86"/>
      <c r="EM185" s="86"/>
      <c r="EN185" s="86"/>
      <c r="EO185" s="86"/>
      <c r="EP185" s="86"/>
      <c r="EQ185" s="86"/>
      <c r="ER185" s="86"/>
      <c r="ES185" s="86"/>
      <c r="ET185" s="86"/>
      <c r="EU185" s="86"/>
      <c r="EV185" s="86"/>
      <c r="EW185" s="86"/>
      <c r="EX185" s="86"/>
      <c r="EY185" s="86"/>
      <c r="EZ185" s="86"/>
      <c r="FA185" s="86"/>
      <c r="FB185" s="86"/>
      <c r="FC185" s="86"/>
      <c r="FD185" s="86"/>
      <c r="FE185" s="86"/>
      <c r="FF185" s="86"/>
      <c r="FG185" s="86"/>
      <c r="FH185" s="86"/>
      <c r="FI185" s="86"/>
      <c r="FJ185" s="86"/>
      <c r="FK185" s="86"/>
      <c r="FL185" s="86"/>
      <c r="FM185" s="86"/>
      <c r="FN185" s="86"/>
      <c r="FO185" s="86"/>
      <c r="FP185" s="86"/>
      <c r="FQ185" s="86"/>
      <c r="FR185" s="86"/>
      <c r="FS185" s="86"/>
      <c r="FT185" s="86"/>
      <c r="FU185" s="86"/>
      <c r="FV185" s="86"/>
      <c r="FW185" s="86"/>
      <c r="FX185" s="86"/>
      <c r="FY185" s="86"/>
      <c r="FZ185" s="86"/>
      <c r="GA185" s="86"/>
      <c r="GB185" s="86"/>
      <c r="GC185" s="86"/>
      <c r="GD185" s="86"/>
      <c r="GE185" s="86"/>
      <c r="GF185" s="86"/>
      <c r="GG185" s="86"/>
      <c r="GH185" s="86"/>
      <c r="GI185" s="86"/>
      <c r="GJ185" s="86"/>
      <c r="GK185" s="86"/>
      <c r="GL185" s="86"/>
      <c r="GM185" s="86"/>
      <c r="GN185" s="86"/>
      <c r="GO185" s="86"/>
      <c r="GP185" s="86"/>
      <c r="GQ185" s="86"/>
      <c r="GR185" s="86"/>
      <c r="GS185" s="86"/>
      <c r="GT185" s="86"/>
      <c r="GU185" s="86"/>
      <c r="GV185" s="86"/>
      <c r="GW185" s="86"/>
      <c r="GX185" s="86"/>
      <c r="GY185" s="86"/>
      <c r="GZ185" s="86"/>
      <c r="HA185" s="86"/>
      <c r="HB185" s="86"/>
      <c r="HC185" s="86"/>
      <c r="HD185" s="86"/>
      <c r="HE185" s="86"/>
      <c r="HF185" s="86"/>
      <c r="HG185" s="86"/>
      <c r="HH185" s="86"/>
      <c r="HI185" s="86"/>
      <c r="HJ185" s="86"/>
      <c r="HK185" s="86"/>
      <c r="HL185" s="86"/>
      <c r="HM185" s="86"/>
      <c r="HN185" s="86"/>
      <c r="HO185" s="86"/>
      <c r="HP185" s="86"/>
      <c r="HQ185" s="86"/>
      <c r="HR185" s="86"/>
      <c r="HS185" s="86"/>
      <c r="HT185" s="86"/>
      <c r="HU185" s="86"/>
      <c r="HV185" s="86"/>
      <c r="HW185" s="86"/>
      <c r="HX185" s="86"/>
      <c r="HY185" s="86"/>
      <c r="HZ185" s="86"/>
      <c r="IA185" s="86"/>
      <c r="IB185" s="86"/>
      <c r="IC185" s="86"/>
      <c r="ID185" s="86"/>
      <c r="IE185" s="86"/>
      <c r="IF185" s="86"/>
      <c r="IG185" s="86"/>
      <c r="IH185" s="86"/>
      <c r="II185" s="86"/>
      <c r="IJ185" s="86"/>
      <c r="IK185" s="86"/>
      <c r="IL185" s="86"/>
      <c r="IM185" s="86"/>
      <c r="IN185" s="86"/>
      <c r="IO185" s="86"/>
      <c r="IP185" s="86"/>
      <c r="IQ185" s="86"/>
      <c r="IR185" s="86"/>
      <c r="IS185" s="86"/>
      <c r="IT185" s="86"/>
      <c r="IU185" s="86"/>
      <c r="IV185" s="86"/>
      <c r="IW185" s="86"/>
      <c r="IX185" s="86"/>
      <c r="IY185" s="86"/>
      <c r="IZ185" s="86"/>
      <c r="JA185" s="86"/>
      <c r="JB185" s="86"/>
      <c r="JC185" s="86"/>
      <c r="JD185" s="86"/>
      <c r="JE185" s="86"/>
      <c r="JF185" s="86"/>
      <c r="JG185" s="86"/>
      <c r="JH185" s="86"/>
      <c r="JI185" s="86"/>
      <c r="JJ185" s="86"/>
      <c r="JK185" s="86"/>
      <c r="JL185" s="86"/>
      <c r="JM185" s="86"/>
      <c r="JN185" s="86"/>
      <c r="JO185" s="86"/>
      <c r="JP185" s="86"/>
      <c r="JQ185" s="86"/>
      <c r="JR185" s="86"/>
      <c r="JS185" s="86"/>
      <c r="JT185" s="86"/>
      <c r="JU185" s="86"/>
      <c r="JV185" s="86"/>
      <c r="JW185" s="86"/>
      <c r="JX185" s="86"/>
      <c r="JY185" s="86"/>
      <c r="JZ185" s="86"/>
      <c r="KA185" s="86"/>
      <c r="KB185" s="86"/>
      <c r="KC185" s="86"/>
      <c r="KD185" s="86"/>
      <c r="KE185" s="86"/>
      <c r="KF185" s="86"/>
      <c r="KG185" s="86"/>
      <c r="KH185" s="86"/>
      <c r="KI185" s="86"/>
      <c r="KJ185" s="86"/>
      <c r="KK185" s="86"/>
      <c r="KL185" s="86"/>
      <c r="KM185" s="86"/>
      <c r="KN185" s="86"/>
      <c r="KO185" s="86"/>
      <c r="KP185" s="86"/>
      <c r="KQ185" s="86"/>
      <c r="KR185" s="86"/>
      <c r="KS185" s="86"/>
      <c r="KT185" s="86"/>
      <c r="KU185" s="86"/>
      <c r="KV185" s="86"/>
      <c r="KW185" s="86"/>
      <c r="KX185" s="86"/>
      <c r="KY185" s="86"/>
      <c r="KZ185" s="86"/>
      <c r="LA185" s="86"/>
      <c r="LB185" s="86"/>
      <c r="LC185" s="86"/>
      <c r="LD185" s="86"/>
      <c r="LE185" s="86"/>
      <c r="LF185" s="86"/>
      <c r="LG185" s="86"/>
      <c r="LH185" s="86"/>
      <c r="LI185" s="86"/>
      <c r="LJ185" s="86"/>
      <c r="LK185" s="86"/>
      <c r="LL185" s="86"/>
      <c r="LM185" s="86"/>
      <c r="LN185" s="86"/>
      <c r="LO185" s="86"/>
      <c r="LP185" s="86"/>
      <c r="LQ185" s="86"/>
      <c r="LR185" s="86"/>
      <c r="LS185" s="86"/>
      <c r="LT185" s="86"/>
      <c r="LU185" s="86"/>
      <c r="LV185" s="86"/>
      <c r="LW185" s="86"/>
      <c r="LX185" s="86"/>
      <c r="LY185" s="86"/>
      <c r="LZ185" s="86"/>
      <c r="MA185" s="86"/>
      <c r="MB185" s="86"/>
      <c r="MC185" s="86"/>
      <c r="MD185" s="86"/>
      <c r="ME185" s="86"/>
      <c r="MF185" s="86"/>
      <c r="MG185" s="86"/>
      <c r="MH185" s="86"/>
      <c r="MI185" s="86"/>
      <c r="MJ185" s="86"/>
      <c r="MK185" s="86"/>
      <c r="ML185" s="86"/>
      <c r="MM185" s="86"/>
      <c r="MN185" s="86"/>
      <c r="MO185" s="86"/>
      <c r="MP185" s="86"/>
      <c r="MQ185" s="86"/>
      <c r="MR185" s="86"/>
      <c r="MS185" s="86"/>
      <c r="MT185" s="86"/>
      <c r="MU185" s="86"/>
      <c r="MV185" s="86"/>
      <c r="MW185" s="86"/>
      <c r="MX185" s="86"/>
      <c r="MY185" s="86"/>
      <c r="MZ185" s="86"/>
      <c r="NA185" s="86"/>
      <c r="NB185" s="86"/>
      <c r="NC185" s="86"/>
      <c r="ND185" s="86"/>
      <c r="NE185" s="86"/>
      <c r="NF185" s="86"/>
      <c r="NG185" s="86"/>
      <c r="NH185" s="86"/>
      <c r="NI185" s="86"/>
      <c r="NJ185" s="86"/>
      <c r="NK185" s="86"/>
      <c r="NL185" s="86"/>
      <c r="NM185" s="86"/>
      <c r="NN185" s="86"/>
      <c r="NO185" s="86"/>
      <c r="NP185" s="86"/>
      <c r="NQ185" s="86"/>
      <c r="NR185" s="86"/>
      <c r="NS185" s="86"/>
      <c r="NT185" s="86"/>
      <c r="NU185" s="86"/>
      <c r="NV185" s="86"/>
      <c r="NW185" s="86"/>
      <c r="NX185" s="86"/>
      <c r="NY185" s="86"/>
      <c r="NZ185" s="86"/>
      <c r="OA185" s="86"/>
      <c r="OB185" s="86"/>
      <c r="OC185" s="86"/>
      <c r="OD185" s="86"/>
      <c r="OE185" s="86"/>
      <c r="OF185" s="86"/>
      <c r="OG185" s="86"/>
      <c r="OH185" s="86"/>
      <c r="OI185" s="86"/>
      <c r="OJ185" s="86"/>
      <c r="OK185" s="86"/>
      <c r="OL185" s="86"/>
      <c r="OM185" s="86"/>
      <c r="ON185" s="86"/>
      <c r="OO185" s="86"/>
      <c r="OP185" s="86"/>
      <c r="OQ185" s="86"/>
      <c r="OR185" s="86"/>
      <c r="OS185" s="86"/>
      <c r="OT185" s="86"/>
      <c r="OU185" s="86"/>
      <c r="OV185" s="86"/>
      <c r="OW185" s="86"/>
      <c r="OX185" s="86"/>
      <c r="OY185" s="86"/>
      <c r="OZ185" s="86"/>
      <c r="PA185" s="86"/>
      <c r="PB185" s="86"/>
      <c r="PC185" s="86"/>
      <c r="PD185" s="86"/>
      <c r="PE185" s="86"/>
      <c r="PF185" s="86"/>
    </row>
    <row r="186" spans="1:422" s="89" customFormat="1">
      <c r="A186" s="414" t="s">
        <v>642</v>
      </c>
      <c r="B186" s="415" t="s">
        <v>233</v>
      </c>
      <c r="C186" s="415" t="s">
        <v>4023</v>
      </c>
      <c r="D186" s="416"/>
      <c r="E186" s="416"/>
      <c r="F186" s="937" t="s">
        <v>4024</v>
      </c>
      <c r="G186" s="938"/>
      <c r="H186" s="938"/>
      <c r="I186" s="943"/>
      <c r="J186" s="278" t="s">
        <v>344</v>
      </c>
      <c r="K186" s="781" t="s">
        <v>219</v>
      </c>
      <c r="L186" s="785">
        <v>0</v>
      </c>
      <c r="M186" s="434">
        <v>0</v>
      </c>
      <c r="N186" s="434">
        <v>0</v>
      </c>
      <c r="O186" s="434">
        <v>0</v>
      </c>
      <c r="P186" s="434">
        <v>0</v>
      </c>
      <c r="Q186" s="434">
        <v>0</v>
      </c>
      <c r="R186" s="434">
        <v>0</v>
      </c>
      <c r="S186" s="434">
        <v>1480</v>
      </c>
      <c r="T186" s="434">
        <v>617</v>
      </c>
      <c r="U186" s="434">
        <v>2</v>
      </c>
      <c r="V186" s="434">
        <v>0</v>
      </c>
      <c r="W186" s="434">
        <v>0</v>
      </c>
      <c r="X186" s="434">
        <v>0</v>
      </c>
      <c r="Y186" s="434">
        <v>0</v>
      </c>
      <c r="Z186" s="434">
        <v>5013</v>
      </c>
      <c r="AA186" s="434">
        <v>656</v>
      </c>
      <c r="AB186" s="434">
        <v>4</v>
      </c>
      <c r="AC186" s="434">
        <v>0</v>
      </c>
      <c r="AD186" s="434">
        <v>2</v>
      </c>
      <c r="AE186" s="524">
        <v>8</v>
      </c>
      <c r="AF186" s="434">
        <v>0</v>
      </c>
      <c r="AG186" s="434">
        <v>0</v>
      </c>
      <c r="AH186" s="434">
        <v>0</v>
      </c>
      <c r="AI186" s="434">
        <v>0</v>
      </c>
      <c r="AJ186" s="434">
        <v>0</v>
      </c>
      <c r="AK186" s="434">
        <v>0</v>
      </c>
      <c r="AL186" s="434">
        <v>0</v>
      </c>
      <c r="AM186" s="434">
        <v>0</v>
      </c>
      <c r="AN186" s="434">
        <v>0</v>
      </c>
      <c r="AO186" s="434">
        <v>0</v>
      </c>
      <c r="AP186" s="86"/>
      <c r="AQ186" s="86"/>
      <c r="AR186" s="86"/>
      <c r="AS186" s="86"/>
      <c r="AT186" s="86"/>
      <c r="AU186" s="86"/>
      <c r="AV186" s="86"/>
      <c r="AW186" s="86"/>
      <c r="AX186" s="86"/>
      <c r="AY186" s="86"/>
      <c r="AZ186" s="86"/>
      <c r="BA186" s="86"/>
      <c r="BB186" s="86"/>
      <c r="BC186" s="86"/>
      <c r="BD186" s="86"/>
      <c r="BE186" s="86"/>
      <c r="BF186" s="86"/>
      <c r="BG186" s="86"/>
      <c r="BH186" s="86"/>
      <c r="BI186" s="86"/>
      <c r="BJ186" s="86"/>
      <c r="BK186" s="86"/>
      <c r="BL186" s="86"/>
      <c r="BM186" s="86"/>
      <c r="BN186" s="86"/>
      <c r="BO186" s="86"/>
      <c r="BP186" s="86"/>
      <c r="BQ186" s="86"/>
      <c r="BR186" s="86"/>
      <c r="BS186" s="86"/>
      <c r="BT186" s="86"/>
      <c r="BU186" s="86"/>
      <c r="BV186" s="86"/>
      <c r="BW186" s="86"/>
      <c r="BX186" s="86"/>
      <c r="BY186" s="86"/>
      <c r="BZ186" s="86"/>
      <c r="CA186" s="86"/>
      <c r="CB186" s="86"/>
      <c r="CC186" s="86"/>
      <c r="CD186" s="86"/>
      <c r="CE186" s="86"/>
      <c r="CF186" s="86"/>
      <c r="CG186" s="86"/>
      <c r="CH186" s="86"/>
      <c r="CI186" s="86"/>
      <c r="CJ186" s="86"/>
      <c r="CK186" s="86"/>
      <c r="CL186" s="86"/>
      <c r="CM186" s="86"/>
      <c r="CN186" s="86"/>
      <c r="CO186" s="86"/>
      <c r="CP186" s="86"/>
      <c r="CQ186" s="86"/>
      <c r="CR186" s="86"/>
      <c r="CS186" s="86"/>
      <c r="CT186" s="86"/>
      <c r="CU186" s="86"/>
      <c r="CV186" s="86"/>
      <c r="CW186" s="86"/>
      <c r="CX186" s="86"/>
      <c r="CY186" s="86"/>
      <c r="CZ186" s="86"/>
      <c r="DA186" s="86"/>
      <c r="DB186" s="86"/>
      <c r="DC186" s="86"/>
      <c r="DD186" s="86"/>
      <c r="DE186" s="86"/>
      <c r="DF186" s="86"/>
      <c r="DG186" s="86"/>
      <c r="DH186" s="86"/>
      <c r="DI186" s="86"/>
      <c r="DJ186" s="86"/>
      <c r="DK186" s="86"/>
      <c r="DL186" s="86"/>
      <c r="DM186" s="86"/>
      <c r="DN186" s="86"/>
      <c r="DO186" s="86"/>
      <c r="DP186" s="86"/>
      <c r="DQ186" s="86"/>
      <c r="DR186" s="86"/>
      <c r="DS186" s="86"/>
      <c r="DT186" s="86"/>
      <c r="DU186" s="86"/>
      <c r="DV186" s="86"/>
      <c r="DW186" s="86"/>
      <c r="DX186" s="86"/>
      <c r="DY186" s="86"/>
      <c r="DZ186" s="86"/>
      <c r="EA186" s="86"/>
      <c r="EB186" s="86"/>
      <c r="EC186" s="86"/>
      <c r="ED186" s="86"/>
      <c r="EE186" s="86"/>
      <c r="EF186" s="86"/>
      <c r="EG186" s="86"/>
      <c r="EH186" s="86"/>
      <c r="EI186" s="86"/>
      <c r="EJ186" s="86"/>
      <c r="EK186" s="86"/>
      <c r="EL186" s="86"/>
      <c r="EM186" s="86"/>
      <c r="EN186" s="86"/>
      <c r="EO186" s="86"/>
      <c r="EP186" s="86"/>
      <c r="EQ186" s="86"/>
      <c r="ER186" s="86"/>
      <c r="ES186" s="86"/>
      <c r="ET186" s="86"/>
      <c r="EU186" s="86"/>
      <c r="EV186" s="86"/>
      <c r="EW186" s="86"/>
      <c r="EX186" s="86"/>
      <c r="EY186" s="86"/>
      <c r="EZ186" s="86"/>
      <c r="FA186" s="86"/>
      <c r="FB186" s="86"/>
      <c r="FC186" s="86"/>
      <c r="FD186" s="86"/>
      <c r="FE186" s="86"/>
      <c r="FF186" s="86"/>
      <c r="FG186" s="86"/>
      <c r="FH186" s="86"/>
      <c r="FI186" s="86"/>
      <c r="FJ186" s="86"/>
      <c r="FK186" s="86"/>
      <c r="FL186" s="86"/>
      <c r="FM186" s="86"/>
      <c r="FN186" s="86"/>
      <c r="FO186" s="86"/>
      <c r="FP186" s="86"/>
      <c r="FQ186" s="86"/>
      <c r="FR186" s="86"/>
      <c r="FS186" s="86"/>
      <c r="FT186" s="86"/>
      <c r="FU186" s="86"/>
      <c r="FV186" s="86"/>
      <c r="FW186" s="86"/>
      <c r="FX186" s="86"/>
      <c r="FY186" s="86"/>
      <c r="FZ186" s="86"/>
      <c r="GA186" s="86"/>
      <c r="GB186" s="86"/>
      <c r="GC186" s="86"/>
      <c r="GD186" s="86"/>
      <c r="GE186" s="86"/>
      <c r="GF186" s="86"/>
      <c r="GG186" s="86"/>
      <c r="GH186" s="86"/>
      <c r="GI186" s="86"/>
      <c r="GJ186" s="86"/>
      <c r="GK186" s="86"/>
      <c r="GL186" s="86"/>
      <c r="GM186" s="86"/>
      <c r="GN186" s="86"/>
      <c r="GO186" s="86"/>
      <c r="GP186" s="86"/>
      <c r="GQ186" s="86"/>
      <c r="GR186" s="86"/>
      <c r="GS186" s="86"/>
      <c r="GT186" s="86"/>
      <c r="GU186" s="86"/>
      <c r="GV186" s="86"/>
      <c r="GW186" s="86"/>
      <c r="GX186" s="86"/>
      <c r="GY186" s="86"/>
      <c r="GZ186" s="86"/>
      <c r="HA186" s="86"/>
      <c r="HB186" s="86"/>
      <c r="HC186" s="86"/>
      <c r="HD186" s="86"/>
      <c r="HE186" s="86"/>
      <c r="HF186" s="86"/>
      <c r="HG186" s="86"/>
      <c r="HH186" s="86"/>
      <c r="HI186" s="86"/>
      <c r="HJ186" s="86"/>
      <c r="HK186" s="86"/>
      <c r="HL186" s="86"/>
      <c r="HM186" s="86"/>
      <c r="HN186" s="86"/>
      <c r="HO186" s="86"/>
      <c r="HP186" s="86"/>
      <c r="HQ186" s="86"/>
      <c r="HR186" s="86"/>
      <c r="HS186" s="86"/>
      <c r="HT186" s="86"/>
      <c r="HU186" s="86"/>
      <c r="HV186" s="86"/>
      <c r="HW186" s="86"/>
      <c r="HX186" s="86"/>
      <c r="HY186" s="86"/>
      <c r="HZ186" s="86"/>
      <c r="IA186" s="86"/>
      <c r="IB186" s="86"/>
      <c r="IC186" s="86"/>
      <c r="ID186" s="86"/>
      <c r="IE186" s="86"/>
      <c r="IF186" s="86"/>
      <c r="IG186" s="86"/>
      <c r="IH186" s="86"/>
      <c r="II186" s="86"/>
      <c r="IJ186" s="86"/>
      <c r="IK186" s="86"/>
      <c r="IL186" s="86"/>
      <c r="IM186" s="86"/>
      <c r="IN186" s="86"/>
      <c r="IO186" s="86"/>
      <c r="IP186" s="86"/>
      <c r="IQ186" s="86"/>
      <c r="IR186" s="86"/>
      <c r="IS186" s="86"/>
      <c r="IT186" s="86"/>
      <c r="IU186" s="86"/>
      <c r="IV186" s="86"/>
      <c r="IW186" s="86"/>
      <c r="IX186" s="86"/>
      <c r="IY186" s="86"/>
      <c r="IZ186" s="86"/>
      <c r="JA186" s="86"/>
      <c r="JB186" s="86"/>
      <c r="JC186" s="86"/>
      <c r="JD186" s="86"/>
      <c r="JE186" s="86"/>
      <c r="JF186" s="86"/>
      <c r="JG186" s="86"/>
      <c r="JH186" s="86"/>
      <c r="JI186" s="86"/>
      <c r="JJ186" s="86"/>
      <c r="JK186" s="86"/>
      <c r="JL186" s="86"/>
      <c r="JM186" s="86"/>
      <c r="JN186" s="86"/>
      <c r="JO186" s="86"/>
      <c r="JP186" s="86"/>
      <c r="JQ186" s="86"/>
      <c r="JR186" s="86"/>
      <c r="JS186" s="86"/>
      <c r="JT186" s="86"/>
      <c r="JU186" s="86"/>
      <c r="JV186" s="86"/>
      <c r="JW186" s="86"/>
      <c r="JX186" s="86"/>
      <c r="JY186" s="86"/>
      <c r="JZ186" s="86"/>
      <c r="KA186" s="86"/>
      <c r="KB186" s="86"/>
      <c r="KC186" s="86"/>
      <c r="KD186" s="86"/>
      <c r="KE186" s="86"/>
      <c r="KF186" s="86"/>
      <c r="KG186" s="86"/>
      <c r="KH186" s="86"/>
      <c r="KI186" s="86"/>
      <c r="KJ186" s="86"/>
      <c r="KK186" s="86"/>
      <c r="KL186" s="86"/>
      <c r="KM186" s="86"/>
      <c r="KN186" s="86"/>
      <c r="KO186" s="86"/>
      <c r="KP186" s="86"/>
      <c r="KQ186" s="86"/>
      <c r="KR186" s="86"/>
      <c r="KS186" s="86"/>
      <c r="KT186" s="86"/>
      <c r="KU186" s="86"/>
      <c r="KV186" s="86"/>
      <c r="KW186" s="86"/>
      <c r="KX186" s="86"/>
      <c r="KY186" s="86"/>
      <c r="KZ186" s="86"/>
      <c r="LA186" s="86"/>
      <c r="LB186" s="86"/>
      <c r="LC186" s="86"/>
      <c r="LD186" s="86"/>
      <c r="LE186" s="86"/>
      <c r="LF186" s="86"/>
      <c r="LG186" s="86"/>
      <c r="LH186" s="86"/>
      <c r="LI186" s="86"/>
      <c r="LJ186" s="86"/>
      <c r="LK186" s="86"/>
      <c r="LL186" s="86"/>
      <c r="LM186" s="86"/>
      <c r="LN186" s="86"/>
      <c r="LO186" s="86"/>
      <c r="LP186" s="86"/>
      <c r="LQ186" s="86"/>
      <c r="LR186" s="86"/>
      <c r="LS186" s="86"/>
      <c r="LT186" s="86"/>
      <c r="LU186" s="86"/>
      <c r="LV186" s="86"/>
      <c r="LW186" s="86"/>
      <c r="LX186" s="86"/>
      <c r="LY186" s="86"/>
      <c r="LZ186" s="86"/>
      <c r="MA186" s="86"/>
      <c r="MB186" s="86"/>
      <c r="MC186" s="86"/>
      <c r="MD186" s="86"/>
      <c r="ME186" s="86"/>
      <c r="MF186" s="86"/>
      <c r="MG186" s="86"/>
      <c r="MH186" s="86"/>
      <c r="MI186" s="86"/>
      <c r="MJ186" s="86"/>
      <c r="MK186" s="86"/>
      <c r="ML186" s="86"/>
      <c r="MM186" s="86"/>
      <c r="MN186" s="86"/>
      <c r="MO186" s="86"/>
      <c r="MP186" s="86"/>
      <c r="MQ186" s="86"/>
      <c r="MR186" s="86"/>
      <c r="MS186" s="86"/>
      <c r="MT186" s="86"/>
      <c r="MU186" s="86"/>
      <c r="MV186" s="86"/>
      <c r="MW186" s="86"/>
      <c r="MX186" s="86"/>
      <c r="MY186" s="86"/>
      <c r="MZ186" s="86"/>
      <c r="NA186" s="86"/>
      <c r="NB186" s="86"/>
      <c r="NC186" s="86"/>
      <c r="ND186" s="86"/>
      <c r="NE186" s="86"/>
      <c r="NF186" s="86"/>
      <c r="NG186" s="86"/>
      <c r="NH186" s="86"/>
      <c r="NI186" s="86"/>
      <c r="NJ186" s="86"/>
      <c r="NK186" s="86"/>
      <c r="NL186" s="86"/>
      <c r="NM186" s="86"/>
      <c r="NN186" s="86"/>
      <c r="NO186" s="86"/>
      <c r="NP186" s="86"/>
      <c r="NQ186" s="86"/>
      <c r="NR186" s="86"/>
      <c r="NS186" s="86"/>
      <c r="NT186" s="86"/>
      <c r="NU186" s="86"/>
      <c r="NV186" s="86"/>
      <c r="NW186" s="86"/>
      <c r="NX186" s="86"/>
      <c r="NY186" s="86"/>
      <c r="NZ186" s="86"/>
      <c r="OA186" s="86"/>
      <c r="OB186" s="86"/>
      <c r="OC186" s="86"/>
      <c r="OD186" s="86"/>
      <c r="OE186" s="86"/>
      <c r="OF186" s="86"/>
      <c r="OG186" s="86"/>
      <c r="OH186" s="86"/>
      <c r="OI186" s="86"/>
      <c r="OJ186" s="86"/>
      <c r="OK186" s="86"/>
      <c r="OL186" s="86"/>
      <c r="OM186" s="86"/>
      <c r="ON186" s="86"/>
      <c r="OO186" s="86"/>
      <c r="OP186" s="86"/>
      <c r="OQ186" s="86"/>
      <c r="OR186" s="86"/>
      <c r="OS186" s="86"/>
      <c r="OT186" s="86"/>
      <c r="OU186" s="86"/>
      <c r="OV186" s="86"/>
      <c r="OW186" s="86"/>
      <c r="OX186" s="86"/>
      <c r="OY186" s="86"/>
      <c r="OZ186" s="86"/>
      <c r="PA186" s="86"/>
      <c r="PB186" s="86"/>
      <c r="PC186" s="86"/>
      <c r="PD186" s="86"/>
      <c r="PE186" s="86"/>
      <c r="PF186" s="86"/>
    </row>
    <row r="187" spans="1:422" s="89" customFormat="1">
      <c r="A187" s="414" t="s">
        <v>642</v>
      </c>
      <c r="B187" s="415" t="s">
        <v>287</v>
      </c>
      <c r="C187" s="415" t="s">
        <v>4025</v>
      </c>
      <c r="D187" s="416"/>
      <c r="E187" s="416"/>
      <c r="F187" s="937" t="s">
        <v>4026</v>
      </c>
      <c r="G187" s="938"/>
      <c r="H187" s="938"/>
      <c r="I187" s="943"/>
      <c r="J187" s="278" t="s">
        <v>344</v>
      </c>
      <c r="K187" s="781" t="s">
        <v>219</v>
      </c>
      <c r="L187" s="785">
        <v>0</v>
      </c>
      <c r="M187" s="434">
        <v>0</v>
      </c>
      <c r="N187" s="434">
        <v>0</v>
      </c>
      <c r="O187" s="434">
        <v>0</v>
      </c>
      <c r="P187" s="434">
        <v>0</v>
      </c>
      <c r="Q187" s="434">
        <v>0</v>
      </c>
      <c r="R187" s="434">
        <v>0</v>
      </c>
      <c r="S187" s="434">
        <v>0</v>
      </c>
      <c r="T187" s="434">
        <v>16953</v>
      </c>
      <c r="U187" s="434">
        <v>5879</v>
      </c>
      <c r="V187" s="434">
        <v>0</v>
      </c>
      <c r="W187" s="434">
        <v>0</v>
      </c>
      <c r="X187" s="434">
        <v>0</v>
      </c>
      <c r="Y187" s="434">
        <v>0</v>
      </c>
      <c r="Z187" s="434">
        <v>0</v>
      </c>
      <c r="AA187" s="434">
        <v>0</v>
      </c>
      <c r="AB187" s="434">
        <v>0</v>
      </c>
      <c r="AC187" s="434">
        <v>0</v>
      </c>
      <c r="AD187" s="434">
        <v>0</v>
      </c>
      <c r="AE187" s="524">
        <v>0</v>
      </c>
      <c r="AF187" s="434">
        <v>0</v>
      </c>
      <c r="AG187" s="434">
        <v>0</v>
      </c>
      <c r="AH187" s="434">
        <v>0</v>
      </c>
      <c r="AI187" s="434">
        <v>0</v>
      </c>
      <c r="AJ187" s="434">
        <v>0</v>
      </c>
      <c r="AK187" s="434">
        <v>0</v>
      </c>
      <c r="AL187" s="434">
        <v>0</v>
      </c>
      <c r="AM187" s="434">
        <v>0</v>
      </c>
      <c r="AN187" s="434">
        <v>0</v>
      </c>
      <c r="AO187" s="434">
        <v>0</v>
      </c>
      <c r="AP187" s="86"/>
      <c r="AQ187" s="86"/>
      <c r="AR187" s="86"/>
      <c r="AS187" s="86"/>
      <c r="AT187" s="86"/>
      <c r="AU187" s="86"/>
      <c r="AV187" s="86"/>
      <c r="AW187" s="86"/>
      <c r="AX187" s="86"/>
      <c r="AY187" s="86"/>
      <c r="AZ187" s="86"/>
      <c r="BA187" s="86"/>
      <c r="BB187" s="86"/>
      <c r="BC187" s="86"/>
      <c r="BD187" s="86"/>
      <c r="BE187" s="86"/>
      <c r="BF187" s="86"/>
      <c r="BG187" s="86"/>
      <c r="BH187" s="86"/>
      <c r="BI187" s="86"/>
      <c r="BJ187" s="86"/>
      <c r="BK187" s="86"/>
      <c r="BL187" s="86"/>
      <c r="BM187" s="86"/>
      <c r="BN187" s="86"/>
      <c r="BO187" s="86"/>
      <c r="BP187" s="86"/>
      <c r="BQ187" s="86"/>
      <c r="BR187" s="86"/>
      <c r="BS187" s="86"/>
      <c r="BT187" s="86"/>
      <c r="BU187" s="86"/>
      <c r="BV187" s="86"/>
      <c r="BW187" s="86"/>
      <c r="BX187" s="86"/>
      <c r="BY187" s="86"/>
      <c r="BZ187" s="86"/>
      <c r="CA187" s="86"/>
      <c r="CB187" s="86"/>
      <c r="CC187" s="86"/>
      <c r="CD187" s="86"/>
      <c r="CE187" s="86"/>
      <c r="CF187" s="86"/>
      <c r="CG187" s="86"/>
      <c r="CH187" s="86"/>
      <c r="CI187" s="86"/>
      <c r="CJ187" s="86"/>
      <c r="CK187" s="86"/>
      <c r="CL187" s="86"/>
      <c r="CM187" s="86"/>
      <c r="CN187" s="86"/>
      <c r="CO187" s="86"/>
      <c r="CP187" s="86"/>
      <c r="CQ187" s="86"/>
      <c r="CR187" s="86"/>
      <c r="CS187" s="86"/>
      <c r="CT187" s="86"/>
      <c r="CU187" s="86"/>
      <c r="CV187" s="86"/>
      <c r="CW187" s="86"/>
      <c r="CX187" s="86"/>
      <c r="CY187" s="86"/>
      <c r="CZ187" s="86"/>
      <c r="DA187" s="86"/>
      <c r="DB187" s="86"/>
      <c r="DC187" s="86"/>
      <c r="DD187" s="86"/>
      <c r="DE187" s="86"/>
      <c r="DF187" s="86"/>
      <c r="DG187" s="86"/>
      <c r="DH187" s="86"/>
      <c r="DI187" s="86"/>
      <c r="DJ187" s="86"/>
      <c r="DK187" s="86"/>
      <c r="DL187" s="86"/>
      <c r="DM187" s="86"/>
      <c r="DN187" s="86"/>
      <c r="DO187" s="86"/>
      <c r="DP187" s="86"/>
      <c r="DQ187" s="86"/>
      <c r="DR187" s="86"/>
      <c r="DS187" s="86"/>
      <c r="DT187" s="86"/>
      <c r="DU187" s="86"/>
      <c r="DV187" s="86"/>
      <c r="DW187" s="86"/>
      <c r="DX187" s="86"/>
      <c r="DY187" s="86"/>
      <c r="DZ187" s="86"/>
      <c r="EA187" s="86"/>
      <c r="EB187" s="86"/>
      <c r="EC187" s="86"/>
      <c r="ED187" s="86"/>
      <c r="EE187" s="86"/>
      <c r="EF187" s="86"/>
      <c r="EG187" s="86"/>
      <c r="EH187" s="86"/>
      <c r="EI187" s="86"/>
      <c r="EJ187" s="86"/>
      <c r="EK187" s="86"/>
      <c r="EL187" s="86"/>
      <c r="EM187" s="86"/>
      <c r="EN187" s="86"/>
      <c r="EO187" s="86"/>
      <c r="EP187" s="86"/>
      <c r="EQ187" s="86"/>
      <c r="ER187" s="86"/>
      <c r="ES187" s="86"/>
      <c r="ET187" s="86"/>
      <c r="EU187" s="86"/>
      <c r="EV187" s="86"/>
      <c r="EW187" s="86"/>
      <c r="EX187" s="86"/>
      <c r="EY187" s="86"/>
      <c r="EZ187" s="86"/>
      <c r="FA187" s="86"/>
      <c r="FB187" s="86"/>
      <c r="FC187" s="86"/>
      <c r="FD187" s="86"/>
      <c r="FE187" s="86"/>
      <c r="FF187" s="86"/>
      <c r="FG187" s="86"/>
      <c r="FH187" s="86"/>
      <c r="FI187" s="86"/>
      <c r="FJ187" s="86"/>
      <c r="FK187" s="86"/>
      <c r="FL187" s="86"/>
      <c r="FM187" s="86"/>
      <c r="FN187" s="86"/>
      <c r="FO187" s="86"/>
      <c r="FP187" s="86"/>
      <c r="FQ187" s="86"/>
      <c r="FR187" s="86"/>
      <c r="FS187" s="86"/>
      <c r="FT187" s="86"/>
      <c r="FU187" s="86"/>
      <c r="FV187" s="86"/>
      <c r="FW187" s="86"/>
      <c r="FX187" s="86"/>
      <c r="FY187" s="86"/>
      <c r="FZ187" s="86"/>
      <c r="GA187" s="86"/>
      <c r="GB187" s="86"/>
      <c r="GC187" s="86"/>
      <c r="GD187" s="86"/>
      <c r="GE187" s="86"/>
      <c r="GF187" s="86"/>
      <c r="GG187" s="86"/>
      <c r="GH187" s="86"/>
      <c r="GI187" s="86"/>
      <c r="GJ187" s="86"/>
      <c r="GK187" s="86"/>
      <c r="GL187" s="86"/>
      <c r="GM187" s="86"/>
      <c r="GN187" s="86"/>
      <c r="GO187" s="86"/>
      <c r="GP187" s="86"/>
      <c r="GQ187" s="86"/>
      <c r="GR187" s="86"/>
      <c r="GS187" s="86"/>
      <c r="GT187" s="86"/>
      <c r="GU187" s="86"/>
      <c r="GV187" s="86"/>
      <c r="GW187" s="86"/>
      <c r="GX187" s="86"/>
      <c r="GY187" s="86"/>
      <c r="GZ187" s="86"/>
      <c r="HA187" s="86"/>
      <c r="HB187" s="86"/>
      <c r="HC187" s="86"/>
      <c r="HD187" s="86"/>
      <c r="HE187" s="86"/>
      <c r="HF187" s="86"/>
      <c r="HG187" s="86"/>
      <c r="HH187" s="86"/>
      <c r="HI187" s="86"/>
      <c r="HJ187" s="86"/>
      <c r="HK187" s="86"/>
      <c r="HL187" s="86"/>
      <c r="HM187" s="86"/>
      <c r="HN187" s="86"/>
      <c r="HO187" s="86"/>
      <c r="HP187" s="86"/>
      <c r="HQ187" s="86"/>
      <c r="HR187" s="86"/>
      <c r="HS187" s="86"/>
      <c r="HT187" s="86"/>
      <c r="HU187" s="86"/>
      <c r="HV187" s="86"/>
      <c r="HW187" s="86"/>
      <c r="HX187" s="86"/>
      <c r="HY187" s="86"/>
      <c r="HZ187" s="86"/>
      <c r="IA187" s="86"/>
      <c r="IB187" s="86"/>
      <c r="IC187" s="86"/>
      <c r="ID187" s="86"/>
      <c r="IE187" s="86"/>
      <c r="IF187" s="86"/>
      <c r="IG187" s="86"/>
      <c r="IH187" s="86"/>
      <c r="II187" s="86"/>
      <c r="IJ187" s="86"/>
      <c r="IK187" s="86"/>
      <c r="IL187" s="86"/>
      <c r="IM187" s="86"/>
      <c r="IN187" s="86"/>
      <c r="IO187" s="86"/>
      <c r="IP187" s="86"/>
      <c r="IQ187" s="86"/>
      <c r="IR187" s="86"/>
      <c r="IS187" s="86"/>
      <c r="IT187" s="86"/>
      <c r="IU187" s="86"/>
      <c r="IV187" s="86"/>
      <c r="IW187" s="86"/>
      <c r="IX187" s="86"/>
      <c r="IY187" s="86"/>
      <c r="IZ187" s="86"/>
      <c r="JA187" s="86"/>
      <c r="JB187" s="86"/>
      <c r="JC187" s="86"/>
      <c r="JD187" s="86"/>
      <c r="JE187" s="86"/>
      <c r="JF187" s="86"/>
      <c r="JG187" s="86"/>
      <c r="JH187" s="86"/>
      <c r="JI187" s="86"/>
      <c r="JJ187" s="86"/>
      <c r="JK187" s="86"/>
      <c r="JL187" s="86"/>
      <c r="JM187" s="86"/>
      <c r="JN187" s="86"/>
      <c r="JO187" s="86"/>
      <c r="JP187" s="86"/>
      <c r="JQ187" s="86"/>
      <c r="JR187" s="86"/>
      <c r="JS187" s="86"/>
      <c r="JT187" s="86"/>
      <c r="JU187" s="86"/>
      <c r="JV187" s="86"/>
      <c r="JW187" s="86"/>
      <c r="JX187" s="86"/>
      <c r="JY187" s="86"/>
      <c r="JZ187" s="86"/>
      <c r="KA187" s="86"/>
      <c r="KB187" s="86"/>
      <c r="KC187" s="86"/>
      <c r="KD187" s="86"/>
      <c r="KE187" s="86"/>
      <c r="KF187" s="86"/>
      <c r="KG187" s="86"/>
      <c r="KH187" s="86"/>
      <c r="KI187" s="86"/>
      <c r="KJ187" s="86"/>
      <c r="KK187" s="86"/>
      <c r="KL187" s="86"/>
      <c r="KM187" s="86"/>
      <c r="KN187" s="86"/>
      <c r="KO187" s="86"/>
      <c r="KP187" s="86"/>
      <c r="KQ187" s="86"/>
      <c r="KR187" s="86"/>
      <c r="KS187" s="86"/>
      <c r="KT187" s="86"/>
      <c r="KU187" s="86"/>
      <c r="KV187" s="86"/>
      <c r="KW187" s="86"/>
      <c r="KX187" s="86"/>
      <c r="KY187" s="86"/>
      <c r="KZ187" s="86"/>
      <c r="LA187" s="86"/>
      <c r="LB187" s="86"/>
      <c r="LC187" s="86"/>
      <c r="LD187" s="86"/>
      <c r="LE187" s="86"/>
      <c r="LF187" s="86"/>
      <c r="LG187" s="86"/>
      <c r="LH187" s="86"/>
      <c r="LI187" s="86"/>
      <c r="LJ187" s="86"/>
      <c r="LK187" s="86"/>
      <c r="LL187" s="86"/>
      <c r="LM187" s="86"/>
      <c r="LN187" s="86"/>
      <c r="LO187" s="86"/>
      <c r="LP187" s="86"/>
      <c r="LQ187" s="86"/>
      <c r="LR187" s="86"/>
      <c r="LS187" s="86"/>
      <c r="LT187" s="86"/>
      <c r="LU187" s="86"/>
      <c r="LV187" s="86"/>
      <c r="LW187" s="86"/>
      <c r="LX187" s="86"/>
      <c r="LY187" s="86"/>
      <c r="LZ187" s="86"/>
      <c r="MA187" s="86"/>
      <c r="MB187" s="86"/>
      <c r="MC187" s="86"/>
      <c r="MD187" s="86"/>
      <c r="ME187" s="86"/>
      <c r="MF187" s="86"/>
      <c r="MG187" s="86"/>
      <c r="MH187" s="86"/>
      <c r="MI187" s="86"/>
      <c r="MJ187" s="86"/>
      <c r="MK187" s="86"/>
      <c r="ML187" s="86"/>
      <c r="MM187" s="86"/>
      <c r="MN187" s="86"/>
      <c r="MO187" s="86"/>
      <c r="MP187" s="86"/>
      <c r="MQ187" s="86"/>
      <c r="MR187" s="86"/>
      <c r="MS187" s="86"/>
      <c r="MT187" s="86"/>
      <c r="MU187" s="86"/>
      <c r="MV187" s="86"/>
      <c r="MW187" s="86"/>
      <c r="MX187" s="86"/>
      <c r="MY187" s="86"/>
      <c r="MZ187" s="86"/>
      <c r="NA187" s="86"/>
      <c r="NB187" s="86"/>
      <c r="NC187" s="86"/>
      <c r="ND187" s="86"/>
      <c r="NE187" s="86"/>
      <c r="NF187" s="86"/>
      <c r="NG187" s="86"/>
      <c r="NH187" s="86"/>
      <c r="NI187" s="86"/>
      <c r="NJ187" s="86"/>
      <c r="NK187" s="86"/>
      <c r="NL187" s="86"/>
      <c r="NM187" s="86"/>
      <c r="NN187" s="86"/>
      <c r="NO187" s="86"/>
      <c r="NP187" s="86"/>
      <c r="NQ187" s="86"/>
      <c r="NR187" s="86"/>
      <c r="NS187" s="86"/>
      <c r="NT187" s="86"/>
      <c r="NU187" s="86"/>
      <c r="NV187" s="86"/>
      <c r="NW187" s="86"/>
      <c r="NX187" s="86"/>
      <c r="NY187" s="86"/>
      <c r="NZ187" s="86"/>
      <c r="OA187" s="86"/>
      <c r="OB187" s="86"/>
      <c r="OC187" s="86"/>
      <c r="OD187" s="86"/>
      <c r="OE187" s="86"/>
      <c r="OF187" s="86"/>
      <c r="OG187" s="86"/>
      <c r="OH187" s="86"/>
      <c r="OI187" s="86"/>
      <c r="OJ187" s="86"/>
      <c r="OK187" s="86"/>
      <c r="OL187" s="86"/>
      <c r="OM187" s="86"/>
      <c r="ON187" s="86"/>
      <c r="OO187" s="86"/>
      <c r="OP187" s="86"/>
      <c r="OQ187" s="86"/>
      <c r="OR187" s="86"/>
      <c r="OS187" s="86"/>
      <c r="OT187" s="86"/>
      <c r="OU187" s="86"/>
      <c r="OV187" s="86"/>
      <c r="OW187" s="86"/>
      <c r="OX187" s="86"/>
      <c r="OY187" s="86"/>
      <c r="OZ187" s="86"/>
      <c r="PA187" s="86"/>
      <c r="PB187" s="86"/>
      <c r="PC187" s="86"/>
      <c r="PD187" s="86"/>
      <c r="PE187" s="86"/>
      <c r="PF187" s="86"/>
    </row>
    <row r="188" spans="1:422" s="89" customFormat="1">
      <c r="A188" s="414" t="s">
        <v>642</v>
      </c>
      <c r="B188" s="415" t="s">
        <v>290</v>
      </c>
      <c r="C188" s="415" t="s">
        <v>4027</v>
      </c>
      <c r="D188" s="416"/>
      <c r="E188" s="416"/>
      <c r="F188" s="937" t="s">
        <v>4028</v>
      </c>
      <c r="G188" s="938"/>
      <c r="H188" s="938"/>
      <c r="I188" s="943"/>
      <c r="J188" s="278" t="s">
        <v>344</v>
      </c>
      <c r="K188" s="285" t="s">
        <v>345</v>
      </c>
      <c r="L188" s="785">
        <v>0</v>
      </c>
      <c r="M188" s="434">
        <v>0</v>
      </c>
      <c r="N188" s="434">
        <v>0</v>
      </c>
      <c r="O188" s="434">
        <v>0</v>
      </c>
      <c r="P188" s="434">
        <v>0</v>
      </c>
      <c r="Q188" s="434">
        <v>0</v>
      </c>
      <c r="R188" s="434">
        <v>0</v>
      </c>
      <c r="S188" s="434">
        <v>0</v>
      </c>
      <c r="T188" s="434">
        <v>0</v>
      </c>
      <c r="U188" s="434">
        <v>2312</v>
      </c>
      <c r="V188" s="434">
        <v>1786</v>
      </c>
      <c r="W188" s="434">
        <v>171</v>
      </c>
      <c r="X188" s="434">
        <v>142</v>
      </c>
      <c r="Y188" s="434">
        <v>92</v>
      </c>
      <c r="Z188" s="434">
        <v>70</v>
      </c>
      <c r="AA188" s="434">
        <v>80</v>
      </c>
      <c r="AB188" s="434">
        <v>41</v>
      </c>
      <c r="AC188" s="434">
        <v>39</v>
      </c>
      <c r="AD188" s="434">
        <v>33</v>
      </c>
      <c r="AE188" s="524">
        <v>33</v>
      </c>
      <c r="AF188" s="434">
        <v>29</v>
      </c>
      <c r="AG188" s="434">
        <v>26</v>
      </c>
      <c r="AH188" s="434">
        <v>27</v>
      </c>
      <c r="AI188" s="434">
        <v>24</v>
      </c>
      <c r="AJ188" s="434">
        <v>23</v>
      </c>
      <c r="AK188" s="434">
        <v>16</v>
      </c>
      <c r="AL188" s="434">
        <v>24</v>
      </c>
      <c r="AM188" s="434">
        <v>24</v>
      </c>
      <c r="AN188" s="434">
        <v>21</v>
      </c>
      <c r="AO188" s="434">
        <v>21</v>
      </c>
      <c r="AP188" s="86"/>
      <c r="AQ188" s="86"/>
      <c r="AR188" s="86"/>
      <c r="AS188" s="86"/>
      <c r="AT188" s="86"/>
      <c r="AU188" s="86"/>
      <c r="AV188" s="86"/>
      <c r="AW188" s="86"/>
      <c r="AX188" s="86"/>
      <c r="AY188" s="86"/>
      <c r="AZ188" s="86"/>
      <c r="BA188" s="86"/>
      <c r="BB188" s="86"/>
      <c r="BC188" s="86"/>
      <c r="BD188" s="86"/>
      <c r="BE188" s="86"/>
      <c r="BF188" s="86"/>
      <c r="BG188" s="86"/>
      <c r="BH188" s="86"/>
      <c r="BI188" s="86"/>
      <c r="BJ188" s="86"/>
      <c r="BK188" s="86"/>
      <c r="BL188" s="86"/>
      <c r="BM188" s="86"/>
      <c r="BN188" s="86"/>
      <c r="BO188" s="86"/>
      <c r="BP188" s="86"/>
      <c r="BQ188" s="86"/>
      <c r="BR188" s="86"/>
      <c r="BS188" s="86"/>
      <c r="BT188" s="86"/>
      <c r="BU188" s="86"/>
      <c r="BV188" s="86"/>
      <c r="BW188" s="86"/>
      <c r="BX188" s="86"/>
      <c r="BY188" s="86"/>
      <c r="BZ188" s="86"/>
      <c r="CA188" s="86"/>
      <c r="CB188" s="86"/>
      <c r="CC188" s="86"/>
      <c r="CD188" s="86"/>
      <c r="CE188" s="86"/>
      <c r="CF188" s="86"/>
      <c r="CG188" s="86"/>
      <c r="CH188" s="86"/>
      <c r="CI188" s="86"/>
      <c r="CJ188" s="86"/>
      <c r="CK188" s="86"/>
      <c r="CL188" s="86"/>
      <c r="CM188" s="86"/>
      <c r="CN188" s="86"/>
      <c r="CO188" s="86"/>
      <c r="CP188" s="86"/>
      <c r="CQ188" s="86"/>
      <c r="CR188" s="86"/>
      <c r="CS188" s="86"/>
      <c r="CT188" s="86"/>
      <c r="CU188" s="86"/>
      <c r="CV188" s="86"/>
      <c r="CW188" s="86"/>
      <c r="CX188" s="86"/>
      <c r="CY188" s="86"/>
      <c r="CZ188" s="86"/>
      <c r="DA188" s="86"/>
      <c r="DB188" s="86"/>
      <c r="DC188" s="86"/>
      <c r="DD188" s="86"/>
      <c r="DE188" s="86"/>
      <c r="DF188" s="86"/>
      <c r="DG188" s="86"/>
      <c r="DH188" s="86"/>
      <c r="DI188" s="86"/>
      <c r="DJ188" s="86"/>
      <c r="DK188" s="86"/>
      <c r="DL188" s="86"/>
      <c r="DM188" s="86"/>
      <c r="DN188" s="86"/>
      <c r="DO188" s="86"/>
      <c r="DP188" s="86"/>
      <c r="DQ188" s="86"/>
      <c r="DR188" s="86"/>
      <c r="DS188" s="86"/>
      <c r="DT188" s="86"/>
      <c r="DU188" s="86"/>
      <c r="DV188" s="86"/>
      <c r="DW188" s="86"/>
      <c r="DX188" s="86"/>
      <c r="DY188" s="86"/>
      <c r="DZ188" s="86"/>
      <c r="EA188" s="86"/>
      <c r="EB188" s="86"/>
      <c r="EC188" s="86"/>
      <c r="ED188" s="86"/>
      <c r="EE188" s="86"/>
      <c r="EF188" s="86"/>
      <c r="EG188" s="86"/>
      <c r="EH188" s="86"/>
      <c r="EI188" s="86"/>
      <c r="EJ188" s="86"/>
      <c r="EK188" s="86"/>
      <c r="EL188" s="86"/>
      <c r="EM188" s="86"/>
      <c r="EN188" s="86"/>
      <c r="EO188" s="86"/>
      <c r="EP188" s="86"/>
      <c r="EQ188" s="86"/>
      <c r="ER188" s="86"/>
      <c r="ES188" s="86"/>
      <c r="ET188" s="86"/>
      <c r="EU188" s="86"/>
      <c r="EV188" s="86"/>
      <c r="EW188" s="86"/>
      <c r="EX188" s="86"/>
      <c r="EY188" s="86"/>
      <c r="EZ188" s="86"/>
      <c r="FA188" s="86"/>
      <c r="FB188" s="86"/>
      <c r="FC188" s="86"/>
      <c r="FD188" s="86"/>
      <c r="FE188" s="86"/>
      <c r="FF188" s="86"/>
      <c r="FG188" s="86"/>
      <c r="FH188" s="86"/>
      <c r="FI188" s="86"/>
      <c r="FJ188" s="86"/>
      <c r="FK188" s="86"/>
      <c r="FL188" s="86"/>
      <c r="FM188" s="86"/>
      <c r="FN188" s="86"/>
      <c r="FO188" s="86"/>
      <c r="FP188" s="86"/>
      <c r="FQ188" s="86"/>
      <c r="FR188" s="86"/>
      <c r="FS188" s="86"/>
      <c r="FT188" s="86"/>
      <c r="FU188" s="86"/>
      <c r="FV188" s="86"/>
      <c r="FW188" s="86"/>
      <c r="FX188" s="86"/>
      <c r="FY188" s="86"/>
      <c r="FZ188" s="86"/>
      <c r="GA188" s="86"/>
      <c r="GB188" s="86"/>
      <c r="GC188" s="86"/>
      <c r="GD188" s="86"/>
      <c r="GE188" s="86"/>
      <c r="GF188" s="86"/>
      <c r="GG188" s="86"/>
      <c r="GH188" s="86"/>
      <c r="GI188" s="86"/>
      <c r="GJ188" s="86"/>
      <c r="GK188" s="86"/>
      <c r="GL188" s="86"/>
      <c r="GM188" s="86"/>
      <c r="GN188" s="86"/>
      <c r="GO188" s="86"/>
      <c r="GP188" s="86"/>
      <c r="GQ188" s="86"/>
      <c r="GR188" s="86"/>
      <c r="GS188" s="86"/>
      <c r="GT188" s="86"/>
      <c r="GU188" s="86"/>
      <c r="GV188" s="86"/>
      <c r="GW188" s="86"/>
      <c r="GX188" s="86"/>
      <c r="GY188" s="86"/>
      <c r="GZ188" s="86"/>
      <c r="HA188" s="86"/>
      <c r="HB188" s="86"/>
      <c r="HC188" s="86"/>
      <c r="HD188" s="86"/>
      <c r="HE188" s="86"/>
      <c r="HF188" s="86"/>
      <c r="HG188" s="86"/>
      <c r="HH188" s="86"/>
      <c r="HI188" s="86"/>
      <c r="HJ188" s="86"/>
      <c r="HK188" s="86"/>
      <c r="HL188" s="86"/>
      <c r="HM188" s="86"/>
      <c r="HN188" s="86"/>
      <c r="HO188" s="86"/>
      <c r="HP188" s="86"/>
      <c r="HQ188" s="86"/>
      <c r="HR188" s="86"/>
      <c r="HS188" s="86"/>
      <c r="HT188" s="86"/>
      <c r="HU188" s="86"/>
      <c r="HV188" s="86"/>
      <c r="HW188" s="86"/>
      <c r="HX188" s="86"/>
      <c r="HY188" s="86"/>
      <c r="HZ188" s="86"/>
      <c r="IA188" s="86"/>
      <c r="IB188" s="86"/>
      <c r="IC188" s="86"/>
      <c r="ID188" s="86"/>
      <c r="IE188" s="86"/>
      <c r="IF188" s="86"/>
      <c r="IG188" s="86"/>
      <c r="IH188" s="86"/>
      <c r="II188" s="86"/>
      <c r="IJ188" s="86"/>
      <c r="IK188" s="86"/>
      <c r="IL188" s="86"/>
      <c r="IM188" s="86"/>
      <c r="IN188" s="86"/>
      <c r="IO188" s="86"/>
      <c r="IP188" s="86"/>
      <c r="IQ188" s="86"/>
      <c r="IR188" s="86"/>
      <c r="IS188" s="86"/>
      <c r="IT188" s="86"/>
      <c r="IU188" s="86"/>
      <c r="IV188" s="86"/>
      <c r="IW188" s="86"/>
      <c r="IX188" s="86"/>
      <c r="IY188" s="86"/>
      <c r="IZ188" s="86"/>
      <c r="JA188" s="86"/>
      <c r="JB188" s="86"/>
      <c r="JC188" s="86"/>
      <c r="JD188" s="86"/>
      <c r="JE188" s="86"/>
      <c r="JF188" s="86"/>
      <c r="JG188" s="86"/>
      <c r="JH188" s="86"/>
      <c r="JI188" s="86"/>
      <c r="JJ188" s="86"/>
      <c r="JK188" s="86"/>
      <c r="JL188" s="86"/>
      <c r="JM188" s="86"/>
      <c r="JN188" s="86"/>
      <c r="JO188" s="86"/>
      <c r="JP188" s="86"/>
      <c r="JQ188" s="86"/>
      <c r="JR188" s="86"/>
      <c r="JS188" s="86"/>
      <c r="JT188" s="86"/>
      <c r="JU188" s="86"/>
      <c r="JV188" s="86"/>
      <c r="JW188" s="86"/>
      <c r="JX188" s="86"/>
      <c r="JY188" s="86"/>
      <c r="JZ188" s="86"/>
      <c r="KA188" s="86"/>
      <c r="KB188" s="86"/>
      <c r="KC188" s="86"/>
      <c r="KD188" s="86"/>
      <c r="KE188" s="86"/>
      <c r="KF188" s="86"/>
      <c r="KG188" s="86"/>
      <c r="KH188" s="86"/>
      <c r="KI188" s="86"/>
      <c r="KJ188" s="86"/>
      <c r="KK188" s="86"/>
      <c r="KL188" s="86"/>
      <c r="KM188" s="86"/>
      <c r="KN188" s="86"/>
      <c r="KO188" s="86"/>
      <c r="KP188" s="86"/>
      <c r="KQ188" s="86"/>
      <c r="KR188" s="86"/>
      <c r="KS188" s="86"/>
      <c r="KT188" s="86"/>
      <c r="KU188" s="86"/>
      <c r="KV188" s="86"/>
      <c r="KW188" s="86"/>
      <c r="KX188" s="86"/>
      <c r="KY188" s="86"/>
      <c r="KZ188" s="86"/>
      <c r="LA188" s="86"/>
      <c r="LB188" s="86"/>
      <c r="LC188" s="86"/>
      <c r="LD188" s="86"/>
      <c r="LE188" s="86"/>
      <c r="LF188" s="86"/>
      <c r="LG188" s="86"/>
      <c r="LH188" s="86"/>
      <c r="LI188" s="86"/>
      <c r="LJ188" s="86"/>
      <c r="LK188" s="86"/>
      <c r="LL188" s="86"/>
      <c r="LM188" s="86"/>
      <c r="LN188" s="86"/>
      <c r="LO188" s="86"/>
      <c r="LP188" s="86"/>
      <c r="LQ188" s="86"/>
      <c r="LR188" s="86"/>
      <c r="LS188" s="86"/>
      <c r="LT188" s="86"/>
      <c r="LU188" s="86"/>
      <c r="LV188" s="86"/>
      <c r="LW188" s="86"/>
      <c r="LX188" s="86"/>
      <c r="LY188" s="86"/>
      <c r="LZ188" s="86"/>
      <c r="MA188" s="86"/>
      <c r="MB188" s="86"/>
      <c r="MC188" s="86"/>
      <c r="MD188" s="86"/>
      <c r="ME188" s="86"/>
      <c r="MF188" s="86"/>
      <c r="MG188" s="86"/>
      <c r="MH188" s="86"/>
      <c r="MI188" s="86"/>
      <c r="MJ188" s="86"/>
      <c r="MK188" s="86"/>
      <c r="ML188" s="86"/>
      <c r="MM188" s="86"/>
      <c r="MN188" s="86"/>
      <c r="MO188" s="86"/>
      <c r="MP188" s="86"/>
      <c r="MQ188" s="86"/>
      <c r="MR188" s="86"/>
      <c r="MS188" s="86"/>
      <c r="MT188" s="86"/>
      <c r="MU188" s="86"/>
      <c r="MV188" s="86"/>
      <c r="MW188" s="86"/>
      <c r="MX188" s="86"/>
      <c r="MY188" s="86"/>
      <c r="MZ188" s="86"/>
      <c r="NA188" s="86"/>
      <c r="NB188" s="86"/>
      <c r="NC188" s="86"/>
      <c r="ND188" s="86"/>
      <c r="NE188" s="86"/>
      <c r="NF188" s="86"/>
      <c r="NG188" s="86"/>
      <c r="NH188" s="86"/>
      <c r="NI188" s="86"/>
      <c r="NJ188" s="86"/>
      <c r="NK188" s="86"/>
      <c r="NL188" s="86"/>
      <c r="NM188" s="86"/>
      <c r="NN188" s="86"/>
      <c r="NO188" s="86"/>
      <c r="NP188" s="86"/>
      <c r="NQ188" s="86"/>
      <c r="NR188" s="86"/>
      <c r="NS188" s="86"/>
      <c r="NT188" s="86"/>
      <c r="NU188" s="86"/>
      <c r="NV188" s="86"/>
      <c r="NW188" s="86"/>
      <c r="NX188" s="86"/>
      <c r="NY188" s="86"/>
      <c r="NZ188" s="86"/>
      <c r="OA188" s="86"/>
      <c r="OB188" s="86"/>
      <c r="OC188" s="86"/>
      <c r="OD188" s="86"/>
      <c r="OE188" s="86"/>
      <c r="OF188" s="86"/>
      <c r="OG188" s="86"/>
      <c r="OH188" s="86"/>
      <c r="OI188" s="86"/>
      <c r="OJ188" s="86"/>
      <c r="OK188" s="86"/>
      <c r="OL188" s="86"/>
      <c r="OM188" s="86"/>
      <c r="ON188" s="86"/>
      <c r="OO188" s="86"/>
      <c r="OP188" s="86"/>
      <c r="OQ188" s="86"/>
      <c r="OR188" s="86"/>
      <c r="OS188" s="86"/>
      <c r="OT188" s="86"/>
      <c r="OU188" s="86"/>
      <c r="OV188" s="86"/>
      <c r="OW188" s="86"/>
      <c r="OX188" s="86"/>
      <c r="OY188" s="86"/>
      <c r="OZ188" s="86"/>
      <c r="PA188" s="86"/>
      <c r="PB188" s="86"/>
      <c r="PC188" s="86"/>
      <c r="PD188" s="86"/>
      <c r="PE188" s="86"/>
      <c r="PF188" s="86"/>
    </row>
    <row r="189" spans="1:422" s="89" customFormat="1">
      <c r="A189" s="414" t="s">
        <v>642</v>
      </c>
      <c r="B189" s="415" t="s">
        <v>293</v>
      </c>
      <c r="C189" s="415" t="s">
        <v>4029</v>
      </c>
      <c r="D189" s="416"/>
      <c r="E189" s="416"/>
      <c r="F189" s="937" t="s">
        <v>4030</v>
      </c>
      <c r="G189" s="938"/>
      <c r="H189" s="938"/>
      <c r="I189" s="943"/>
      <c r="J189" s="278" t="s">
        <v>344</v>
      </c>
      <c r="K189" s="285" t="s">
        <v>345</v>
      </c>
      <c r="L189" s="785">
        <v>0</v>
      </c>
      <c r="M189" s="434">
        <v>0</v>
      </c>
      <c r="N189" s="434">
        <v>0</v>
      </c>
      <c r="O189" s="434">
        <v>0</v>
      </c>
      <c r="P189" s="434">
        <v>0</v>
      </c>
      <c r="Q189" s="434">
        <v>0</v>
      </c>
      <c r="R189" s="434">
        <v>0</v>
      </c>
      <c r="S189" s="434">
        <v>0</v>
      </c>
      <c r="T189" s="434">
        <v>0</v>
      </c>
      <c r="U189" s="434">
        <v>0</v>
      </c>
      <c r="V189" s="434">
        <v>0</v>
      </c>
      <c r="W189" s="434">
        <v>0</v>
      </c>
      <c r="X189" s="434">
        <v>0</v>
      </c>
      <c r="Y189" s="434">
        <v>0</v>
      </c>
      <c r="Z189" s="434">
        <v>0</v>
      </c>
      <c r="AA189" s="434">
        <v>0</v>
      </c>
      <c r="AB189" s="434">
        <v>0</v>
      </c>
      <c r="AC189" s="434">
        <v>83</v>
      </c>
      <c r="AD189" s="434">
        <v>6</v>
      </c>
      <c r="AE189" s="524">
        <v>0</v>
      </c>
      <c r="AF189" s="434">
        <v>0</v>
      </c>
      <c r="AG189" s="434">
        <v>0</v>
      </c>
      <c r="AH189" s="434">
        <v>0</v>
      </c>
      <c r="AI189" s="434">
        <v>0</v>
      </c>
      <c r="AJ189" s="434">
        <v>0</v>
      </c>
      <c r="AK189" s="434">
        <v>0</v>
      </c>
      <c r="AL189" s="434">
        <v>0</v>
      </c>
      <c r="AM189" s="434">
        <v>0</v>
      </c>
      <c r="AN189" s="434">
        <v>0</v>
      </c>
      <c r="AO189" s="434">
        <v>0</v>
      </c>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D189" s="86"/>
      <c r="CE189" s="86"/>
      <c r="CF189" s="86"/>
      <c r="CG189" s="86"/>
      <c r="CH189" s="86"/>
      <c r="CI189" s="86"/>
      <c r="CJ189" s="86"/>
      <c r="CK189" s="86"/>
      <c r="CL189" s="86"/>
      <c r="CM189" s="86"/>
      <c r="CN189" s="86"/>
      <c r="CO189" s="86"/>
      <c r="CP189" s="86"/>
      <c r="CQ189" s="86"/>
      <c r="CR189" s="86"/>
      <c r="CS189" s="86"/>
      <c r="CT189" s="86"/>
      <c r="CU189" s="86"/>
      <c r="CV189" s="86"/>
      <c r="CW189" s="86"/>
      <c r="CX189" s="86"/>
      <c r="CY189" s="86"/>
      <c r="CZ189" s="86"/>
      <c r="DA189" s="86"/>
      <c r="DB189" s="86"/>
      <c r="DC189" s="86"/>
      <c r="DD189" s="86"/>
      <c r="DE189" s="86"/>
      <c r="DF189" s="86"/>
      <c r="DG189" s="86"/>
      <c r="DH189" s="86"/>
      <c r="DI189" s="86"/>
      <c r="DJ189" s="86"/>
      <c r="DK189" s="86"/>
      <c r="DL189" s="86"/>
      <c r="DM189" s="86"/>
      <c r="DN189" s="86"/>
      <c r="DO189" s="86"/>
      <c r="DP189" s="86"/>
      <c r="DQ189" s="86"/>
      <c r="DR189" s="86"/>
      <c r="DS189" s="86"/>
      <c r="DT189" s="86"/>
      <c r="DU189" s="86"/>
      <c r="DV189" s="86"/>
      <c r="DW189" s="86"/>
      <c r="DX189" s="86"/>
      <c r="DY189" s="86"/>
      <c r="DZ189" s="86"/>
      <c r="EA189" s="86"/>
      <c r="EB189" s="86"/>
      <c r="EC189" s="86"/>
      <c r="ED189" s="86"/>
      <c r="EE189" s="86"/>
      <c r="EF189" s="86"/>
      <c r="EG189" s="86"/>
      <c r="EH189" s="86"/>
      <c r="EI189" s="86"/>
      <c r="EJ189" s="86"/>
      <c r="EK189" s="86"/>
      <c r="EL189" s="86"/>
      <c r="EM189" s="86"/>
      <c r="EN189" s="86"/>
      <c r="EO189" s="86"/>
      <c r="EP189" s="86"/>
      <c r="EQ189" s="86"/>
      <c r="ER189" s="86"/>
      <c r="ES189" s="86"/>
      <c r="ET189" s="86"/>
      <c r="EU189" s="86"/>
      <c r="EV189" s="86"/>
      <c r="EW189" s="86"/>
      <c r="EX189" s="86"/>
      <c r="EY189" s="86"/>
      <c r="EZ189" s="86"/>
      <c r="FA189" s="86"/>
      <c r="FB189" s="86"/>
      <c r="FC189" s="86"/>
      <c r="FD189" s="86"/>
      <c r="FE189" s="86"/>
      <c r="FF189" s="86"/>
      <c r="FG189" s="86"/>
      <c r="FH189" s="86"/>
      <c r="FI189" s="86"/>
      <c r="FJ189" s="86"/>
      <c r="FK189" s="86"/>
      <c r="FL189" s="86"/>
      <c r="FM189" s="86"/>
      <c r="FN189" s="86"/>
      <c r="FO189" s="86"/>
      <c r="FP189" s="86"/>
      <c r="FQ189" s="86"/>
      <c r="FR189" s="86"/>
      <c r="FS189" s="86"/>
      <c r="FT189" s="86"/>
      <c r="FU189" s="86"/>
      <c r="FV189" s="86"/>
      <c r="FW189" s="86"/>
      <c r="FX189" s="86"/>
      <c r="FY189" s="86"/>
      <c r="FZ189" s="86"/>
      <c r="GA189" s="86"/>
      <c r="GB189" s="86"/>
      <c r="GC189" s="86"/>
      <c r="GD189" s="86"/>
      <c r="GE189" s="86"/>
      <c r="GF189" s="86"/>
      <c r="GG189" s="86"/>
      <c r="GH189" s="86"/>
      <c r="GI189" s="86"/>
      <c r="GJ189" s="86"/>
      <c r="GK189" s="86"/>
      <c r="GL189" s="86"/>
      <c r="GM189" s="86"/>
      <c r="GN189" s="86"/>
      <c r="GO189" s="86"/>
      <c r="GP189" s="86"/>
      <c r="GQ189" s="86"/>
      <c r="GR189" s="86"/>
      <c r="GS189" s="86"/>
      <c r="GT189" s="86"/>
      <c r="GU189" s="86"/>
      <c r="GV189" s="86"/>
      <c r="GW189" s="86"/>
      <c r="GX189" s="86"/>
      <c r="GY189" s="86"/>
      <c r="GZ189" s="86"/>
      <c r="HA189" s="86"/>
      <c r="HB189" s="86"/>
      <c r="HC189" s="86"/>
      <c r="HD189" s="86"/>
      <c r="HE189" s="86"/>
      <c r="HF189" s="86"/>
      <c r="HG189" s="86"/>
      <c r="HH189" s="86"/>
      <c r="HI189" s="86"/>
      <c r="HJ189" s="86"/>
      <c r="HK189" s="86"/>
      <c r="HL189" s="86"/>
      <c r="HM189" s="86"/>
      <c r="HN189" s="86"/>
      <c r="HO189" s="86"/>
      <c r="HP189" s="86"/>
      <c r="HQ189" s="86"/>
      <c r="HR189" s="86"/>
      <c r="HS189" s="86"/>
      <c r="HT189" s="86"/>
      <c r="HU189" s="86"/>
      <c r="HV189" s="86"/>
      <c r="HW189" s="86"/>
      <c r="HX189" s="86"/>
      <c r="HY189" s="86"/>
      <c r="HZ189" s="86"/>
      <c r="IA189" s="86"/>
      <c r="IB189" s="86"/>
      <c r="IC189" s="86"/>
      <c r="ID189" s="86"/>
      <c r="IE189" s="86"/>
      <c r="IF189" s="86"/>
      <c r="IG189" s="86"/>
      <c r="IH189" s="86"/>
      <c r="II189" s="86"/>
      <c r="IJ189" s="86"/>
      <c r="IK189" s="86"/>
      <c r="IL189" s="86"/>
      <c r="IM189" s="86"/>
      <c r="IN189" s="86"/>
      <c r="IO189" s="86"/>
      <c r="IP189" s="86"/>
      <c r="IQ189" s="86"/>
      <c r="IR189" s="86"/>
      <c r="IS189" s="86"/>
      <c r="IT189" s="86"/>
      <c r="IU189" s="86"/>
      <c r="IV189" s="86"/>
      <c r="IW189" s="86"/>
      <c r="IX189" s="86"/>
      <c r="IY189" s="86"/>
      <c r="IZ189" s="86"/>
      <c r="JA189" s="86"/>
      <c r="JB189" s="86"/>
      <c r="JC189" s="86"/>
      <c r="JD189" s="86"/>
      <c r="JE189" s="86"/>
      <c r="JF189" s="86"/>
      <c r="JG189" s="86"/>
      <c r="JH189" s="86"/>
      <c r="JI189" s="86"/>
      <c r="JJ189" s="86"/>
      <c r="JK189" s="86"/>
      <c r="JL189" s="86"/>
      <c r="JM189" s="86"/>
      <c r="JN189" s="86"/>
      <c r="JO189" s="86"/>
      <c r="JP189" s="86"/>
      <c r="JQ189" s="86"/>
      <c r="JR189" s="86"/>
      <c r="JS189" s="86"/>
      <c r="JT189" s="86"/>
      <c r="JU189" s="86"/>
      <c r="JV189" s="86"/>
      <c r="JW189" s="86"/>
      <c r="JX189" s="86"/>
      <c r="JY189" s="86"/>
      <c r="JZ189" s="86"/>
      <c r="KA189" s="86"/>
      <c r="KB189" s="86"/>
      <c r="KC189" s="86"/>
      <c r="KD189" s="86"/>
      <c r="KE189" s="86"/>
      <c r="KF189" s="86"/>
      <c r="KG189" s="86"/>
      <c r="KH189" s="86"/>
      <c r="KI189" s="86"/>
      <c r="KJ189" s="86"/>
      <c r="KK189" s="86"/>
      <c r="KL189" s="86"/>
      <c r="KM189" s="86"/>
      <c r="KN189" s="86"/>
      <c r="KO189" s="86"/>
      <c r="KP189" s="86"/>
      <c r="KQ189" s="86"/>
      <c r="KR189" s="86"/>
      <c r="KS189" s="86"/>
      <c r="KT189" s="86"/>
      <c r="KU189" s="86"/>
      <c r="KV189" s="86"/>
      <c r="KW189" s="86"/>
      <c r="KX189" s="86"/>
      <c r="KY189" s="86"/>
      <c r="KZ189" s="86"/>
      <c r="LA189" s="86"/>
      <c r="LB189" s="86"/>
      <c r="LC189" s="86"/>
      <c r="LD189" s="86"/>
      <c r="LE189" s="86"/>
      <c r="LF189" s="86"/>
      <c r="LG189" s="86"/>
      <c r="LH189" s="86"/>
      <c r="LI189" s="86"/>
      <c r="LJ189" s="86"/>
      <c r="LK189" s="86"/>
      <c r="LL189" s="86"/>
      <c r="LM189" s="86"/>
      <c r="LN189" s="86"/>
      <c r="LO189" s="86"/>
      <c r="LP189" s="86"/>
      <c r="LQ189" s="86"/>
      <c r="LR189" s="86"/>
      <c r="LS189" s="86"/>
      <c r="LT189" s="86"/>
      <c r="LU189" s="86"/>
      <c r="LV189" s="86"/>
      <c r="LW189" s="86"/>
      <c r="LX189" s="86"/>
      <c r="LY189" s="86"/>
      <c r="LZ189" s="86"/>
      <c r="MA189" s="86"/>
      <c r="MB189" s="86"/>
      <c r="MC189" s="86"/>
      <c r="MD189" s="86"/>
      <c r="ME189" s="86"/>
      <c r="MF189" s="86"/>
      <c r="MG189" s="86"/>
      <c r="MH189" s="86"/>
      <c r="MI189" s="86"/>
      <c r="MJ189" s="86"/>
      <c r="MK189" s="86"/>
      <c r="ML189" s="86"/>
      <c r="MM189" s="86"/>
      <c r="MN189" s="86"/>
      <c r="MO189" s="86"/>
      <c r="MP189" s="86"/>
      <c r="MQ189" s="86"/>
      <c r="MR189" s="86"/>
      <c r="MS189" s="86"/>
      <c r="MT189" s="86"/>
      <c r="MU189" s="86"/>
      <c r="MV189" s="86"/>
      <c r="MW189" s="86"/>
      <c r="MX189" s="86"/>
      <c r="MY189" s="86"/>
      <c r="MZ189" s="86"/>
      <c r="NA189" s="86"/>
      <c r="NB189" s="86"/>
      <c r="NC189" s="86"/>
      <c r="ND189" s="86"/>
      <c r="NE189" s="86"/>
      <c r="NF189" s="86"/>
      <c r="NG189" s="86"/>
      <c r="NH189" s="86"/>
      <c r="NI189" s="86"/>
      <c r="NJ189" s="86"/>
      <c r="NK189" s="86"/>
      <c r="NL189" s="86"/>
      <c r="NM189" s="86"/>
      <c r="NN189" s="86"/>
      <c r="NO189" s="86"/>
      <c r="NP189" s="86"/>
      <c r="NQ189" s="86"/>
      <c r="NR189" s="86"/>
      <c r="NS189" s="86"/>
      <c r="NT189" s="86"/>
      <c r="NU189" s="86"/>
      <c r="NV189" s="86"/>
      <c r="NW189" s="86"/>
      <c r="NX189" s="86"/>
      <c r="NY189" s="86"/>
      <c r="NZ189" s="86"/>
      <c r="OA189" s="86"/>
      <c r="OB189" s="86"/>
      <c r="OC189" s="86"/>
      <c r="OD189" s="86"/>
      <c r="OE189" s="86"/>
      <c r="OF189" s="86"/>
      <c r="OG189" s="86"/>
      <c r="OH189" s="86"/>
      <c r="OI189" s="86"/>
      <c r="OJ189" s="86"/>
      <c r="OK189" s="86"/>
      <c r="OL189" s="86"/>
      <c r="OM189" s="86"/>
      <c r="ON189" s="86"/>
      <c r="OO189" s="86"/>
      <c r="OP189" s="86"/>
      <c r="OQ189" s="86"/>
      <c r="OR189" s="86"/>
      <c r="OS189" s="86"/>
      <c r="OT189" s="86"/>
      <c r="OU189" s="86"/>
      <c r="OV189" s="86"/>
      <c r="OW189" s="86"/>
      <c r="OX189" s="86"/>
      <c r="OY189" s="86"/>
      <c r="OZ189" s="86"/>
      <c r="PA189" s="86"/>
      <c r="PB189" s="86"/>
      <c r="PC189" s="86"/>
      <c r="PD189" s="86"/>
      <c r="PE189" s="86"/>
      <c r="PF189" s="86"/>
    </row>
    <row r="190" spans="1:422" s="89" customFormat="1">
      <c r="A190" s="414" t="s">
        <v>642</v>
      </c>
      <c r="B190" s="415" t="s">
        <v>297</v>
      </c>
      <c r="C190" s="415" t="s">
        <v>4031</v>
      </c>
      <c r="D190" s="16"/>
      <c r="E190" s="16"/>
      <c r="F190" s="937" t="s">
        <v>4032</v>
      </c>
      <c r="G190" s="16"/>
      <c r="H190" s="16"/>
      <c r="I190" s="16"/>
      <c r="J190" s="278" t="s">
        <v>344</v>
      </c>
      <c r="K190" s="781" t="s">
        <v>219</v>
      </c>
      <c r="L190" s="785">
        <v>0</v>
      </c>
      <c r="M190" s="434">
        <v>0</v>
      </c>
      <c r="N190" s="434">
        <v>0</v>
      </c>
      <c r="O190" s="434">
        <v>0</v>
      </c>
      <c r="P190" s="434">
        <v>0</v>
      </c>
      <c r="Q190" s="434">
        <v>0</v>
      </c>
      <c r="R190" s="434">
        <v>0</v>
      </c>
      <c r="S190" s="434">
        <v>0</v>
      </c>
      <c r="T190" s="434">
        <v>0</v>
      </c>
      <c r="U190" s="434">
        <v>0</v>
      </c>
      <c r="V190" s="434">
        <v>0</v>
      </c>
      <c r="W190" s="434">
        <v>0</v>
      </c>
      <c r="X190" s="434">
        <v>0</v>
      </c>
      <c r="Y190" s="434">
        <v>0</v>
      </c>
      <c r="Z190" s="434">
        <v>0</v>
      </c>
      <c r="AA190" s="434">
        <v>0</v>
      </c>
      <c r="AB190" s="434">
        <v>0</v>
      </c>
      <c r="AC190" s="434">
        <v>0</v>
      </c>
      <c r="AD190" s="434">
        <v>901</v>
      </c>
      <c r="AE190" s="524">
        <v>28</v>
      </c>
      <c r="AF190" s="434">
        <v>12</v>
      </c>
      <c r="AG190" s="434">
        <v>5</v>
      </c>
      <c r="AH190" s="434">
        <v>3</v>
      </c>
      <c r="AI190" s="434">
        <v>3</v>
      </c>
      <c r="AJ190" s="434">
        <v>2</v>
      </c>
      <c r="AK190" s="434">
        <v>0</v>
      </c>
      <c r="AL190" s="434">
        <v>0</v>
      </c>
      <c r="AM190" s="434">
        <v>0</v>
      </c>
      <c r="AN190" s="434">
        <v>0</v>
      </c>
      <c r="AO190" s="434">
        <v>0</v>
      </c>
      <c r="AP190" s="86"/>
      <c r="AQ190" s="86"/>
      <c r="AR190" s="86"/>
      <c r="AS190" s="86"/>
      <c r="AT190" s="86"/>
      <c r="AU190" s="86"/>
      <c r="AV190" s="86"/>
      <c r="AW190" s="86"/>
      <c r="AX190" s="86"/>
      <c r="AY190" s="86"/>
      <c r="AZ190" s="86"/>
      <c r="BA190" s="86"/>
      <c r="BB190" s="86"/>
      <c r="BC190" s="86"/>
      <c r="BD190" s="86"/>
      <c r="BE190" s="86"/>
      <c r="BF190" s="86"/>
      <c r="BG190" s="86"/>
      <c r="BH190" s="86"/>
      <c r="BI190" s="86"/>
      <c r="BJ190" s="86"/>
      <c r="BK190" s="86"/>
      <c r="BL190" s="86"/>
      <c r="BM190" s="86"/>
      <c r="BN190" s="86"/>
      <c r="BO190" s="86"/>
      <c r="BP190" s="86"/>
      <c r="BQ190" s="86"/>
      <c r="BR190" s="86"/>
      <c r="BS190" s="86"/>
      <c r="BT190" s="86"/>
      <c r="BU190" s="86"/>
      <c r="BV190" s="86"/>
      <c r="BW190" s="86"/>
      <c r="BX190" s="86"/>
      <c r="BY190" s="86"/>
      <c r="BZ190" s="86"/>
      <c r="CA190" s="86"/>
      <c r="CB190" s="86"/>
      <c r="CC190" s="86"/>
      <c r="CD190" s="86"/>
      <c r="CE190" s="86"/>
      <c r="CF190" s="86"/>
      <c r="CG190" s="86"/>
      <c r="CH190" s="86"/>
      <c r="CI190" s="86"/>
      <c r="CJ190" s="86"/>
      <c r="CK190" s="86"/>
      <c r="CL190" s="86"/>
      <c r="CM190" s="86"/>
      <c r="CN190" s="86"/>
      <c r="CO190" s="86"/>
      <c r="CP190" s="86"/>
      <c r="CQ190" s="86"/>
      <c r="CR190" s="86"/>
      <c r="CS190" s="86"/>
      <c r="CT190" s="86"/>
      <c r="CU190" s="86"/>
      <c r="CV190" s="86"/>
      <c r="CW190" s="86"/>
      <c r="CX190" s="86"/>
      <c r="CY190" s="86"/>
      <c r="CZ190" s="86"/>
      <c r="DA190" s="86"/>
      <c r="DB190" s="86"/>
      <c r="DC190" s="86"/>
      <c r="DD190" s="86"/>
      <c r="DE190" s="86"/>
      <c r="DF190" s="86"/>
      <c r="DG190" s="86"/>
      <c r="DH190" s="86"/>
      <c r="DI190" s="86"/>
      <c r="DJ190" s="86"/>
      <c r="DK190" s="86"/>
      <c r="DL190" s="86"/>
      <c r="DM190" s="86"/>
      <c r="DN190" s="86"/>
      <c r="DO190" s="86"/>
      <c r="DP190" s="86"/>
      <c r="DQ190" s="86"/>
      <c r="DR190" s="86"/>
      <c r="DS190" s="86"/>
      <c r="DT190" s="86"/>
      <c r="DU190" s="86"/>
      <c r="DV190" s="86"/>
      <c r="DW190" s="86"/>
      <c r="DX190" s="86"/>
      <c r="DY190" s="86"/>
      <c r="DZ190" s="86"/>
      <c r="EA190" s="86"/>
      <c r="EB190" s="86"/>
      <c r="EC190" s="86"/>
      <c r="ED190" s="86"/>
      <c r="EE190" s="86"/>
      <c r="EF190" s="86"/>
      <c r="EG190" s="86"/>
      <c r="EH190" s="86"/>
      <c r="EI190" s="86"/>
      <c r="EJ190" s="86"/>
      <c r="EK190" s="86"/>
      <c r="EL190" s="86"/>
      <c r="EM190" s="86"/>
      <c r="EN190" s="86"/>
      <c r="EO190" s="86"/>
      <c r="EP190" s="86"/>
      <c r="EQ190" s="86"/>
      <c r="ER190" s="86"/>
      <c r="ES190" s="86"/>
      <c r="ET190" s="86"/>
      <c r="EU190" s="86"/>
      <c r="EV190" s="86"/>
      <c r="EW190" s="86"/>
      <c r="EX190" s="86"/>
      <c r="EY190" s="86"/>
      <c r="EZ190" s="86"/>
      <c r="FA190" s="86"/>
      <c r="FB190" s="86"/>
      <c r="FC190" s="86"/>
      <c r="FD190" s="86"/>
      <c r="FE190" s="86"/>
      <c r="FF190" s="86"/>
      <c r="FG190" s="86"/>
      <c r="FH190" s="86"/>
      <c r="FI190" s="86"/>
      <c r="FJ190" s="86"/>
      <c r="FK190" s="86"/>
      <c r="FL190" s="86"/>
      <c r="FM190" s="86"/>
      <c r="FN190" s="86"/>
      <c r="FO190" s="86"/>
      <c r="FP190" s="86"/>
      <c r="FQ190" s="86"/>
      <c r="FR190" s="86"/>
      <c r="FS190" s="86"/>
      <c r="FT190" s="86"/>
      <c r="FU190" s="86"/>
      <c r="FV190" s="86"/>
      <c r="FW190" s="86"/>
      <c r="FX190" s="86"/>
      <c r="FY190" s="86"/>
      <c r="FZ190" s="86"/>
      <c r="GA190" s="86"/>
      <c r="GB190" s="86"/>
      <c r="GC190" s="86"/>
      <c r="GD190" s="86"/>
      <c r="GE190" s="86"/>
      <c r="GF190" s="86"/>
      <c r="GG190" s="86"/>
      <c r="GH190" s="86"/>
      <c r="GI190" s="86"/>
      <c r="GJ190" s="86"/>
      <c r="GK190" s="86"/>
      <c r="GL190" s="86"/>
      <c r="GM190" s="86"/>
      <c r="GN190" s="86"/>
      <c r="GO190" s="86"/>
      <c r="GP190" s="86"/>
      <c r="GQ190" s="86"/>
      <c r="GR190" s="86"/>
      <c r="GS190" s="86"/>
      <c r="GT190" s="86"/>
      <c r="GU190" s="86"/>
      <c r="GV190" s="86"/>
      <c r="GW190" s="86"/>
      <c r="GX190" s="86"/>
      <c r="GY190" s="86"/>
      <c r="GZ190" s="86"/>
      <c r="HA190" s="86"/>
      <c r="HB190" s="86"/>
      <c r="HC190" s="86"/>
      <c r="HD190" s="86"/>
      <c r="HE190" s="86"/>
      <c r="HF190" s="86"/>
      <c r="HG190" s="86"/>
      <c r="HH190" s="86"/>
      <c r="HI190" s="86"/>
      <c r="HJ190" s="86"/>
      <c r="HK190" s="86"/>
      <c r="HL190" s="86"/>
      <c r="HM190" s="86"/>
      <c r="HN190" s="86"/>
      <c r="HO190" s="86"/>
      <c r="HP190" s="86"/>
      <c r="HQ190" s="86"/>
      <c r="HR190" s="86"/>
      <c r="HS190" s="86"/>
      <c r="HT190" s="86"/>
      <c r="HU190" s="86"/>
      <c r="HV190" s="86"/>
      <c r="HW190" s="86"/>
      <c r="HX190" s="86"/>
      <c r="HY190" s="86"/>
      <c r="HZ190" s="86"/>
      <c r="IA190" s="86"/>
      <c r="IB190" s="86"/>
      <c r="IC190" s="86"/>
      <c r="ID190" s="86"/>
      <c r="IE190" s="86"/>
      <c r="IF190" s="86"/>
      <c r="IG190" s="86"/>
      <c r="IH190" s="86"/>
      <c r="II190" s="86"/>
      <c r="IJ190" s="86"/>
      <c r="IK190" s="86"/>
      <c r="IL190" s="86"/>
      <c r="IM190" s="86"/>
      <c r="IN190" s="86"/>
      <c r="IO190" s="86"/>
      <c r="IP190" s="86"/>
      <c r="IQ190" s="86"/>
      <c r="IR190" s="86"/>
      <c r="IS190" s="86"/>
      <c r="IT190" s="86"/>
      <c r="IU190" s="86"/>
      <c r="IV190" s="86"/>
      <c r="IW190" s="86"/>
      <c r="IX190" s="86"/>
      <c r="IY190" s="86"/>
      <c r="IZ190" s="86"/>
      <c r="JA190" s="86"/>
      <c r="JB190" s="86"/>
      <c r="JC190" s="86"/>
      <c r="JD190" s="86"/>
      <c r="JE190" s="86"/>
      <c r="JF190" s="86"/>
      <c r="JG190" s="86"/>
      <c r="JH190" s="86"/>
      <c r="JI190" s="86"/>
      <c r="JJ190" s="86"/>
      <c r="JK190" s="86"/>
      <c r="JL190" s="86"/>
      <c r="JM190" s="86"/>
      <c r="JN190" s="86"/>
      <c r="JO190" s="86"/>
      <c r="JP190" s="86"/>
      <c r="JQ190" s="86"/>
      <c r="JR190" s="86"/>
      <c r="JS190" s="86"/>
      <c r="JT190" s="86"/>
      <c r="JU190" s="86"/>
      <c r="JV190" s="86"/>
      <c r="JW190" s="86"/>
      <c r="JX190" s="86"/>
      <c r="JY190" s="86"/>
      <c r="JZ190" s="86"/>
      <c r="KA190" s="86"/>
      <c r="KB190" s="86"/>
      <c r="KC190" s="86"/>
      <c r="KD190" s="86"/>
      <c r="KE190" s="86"/>
      <c r="KF190" s="86"/>
      <c r="KG190" s="86"/>
      <c r="KH190" s="86"/>
      <c r="KI190" s="86"/>
      <c r="KJ190" s="86"/>
      <c r="KK190" s="86"/>
      <c r="KL190" s="86"/>
      <c r="KM190" s="86"/>
      <c r="KN190" s="86"/>
      <c r="KO190" s="86"/>
      <c r="KP190" s="86"/>
      <c r="KQ190" s="86"/>
      <c r="KR190" s="86"/>
      <c r="KS190" s="86"/>
      <c r="KT190" s="86"/>
      <c r="KU190" s="86"/>
      <c r="KV190" s="86"/>
      <c r="KW190" s="86"/>
      <c r="KX190" s="86"/>
      <c r="KY190" s="86"/>
      <c r="KZ190" s="86"/>
      <c r="LA190" s="86"/>
      <c r="LB190" s="86"/>
      <c r="LC190" s="86"/>
      <c r="LD190" s="86"/>
      <c r="LE190" s="86"/>
      <c r="LF190" s="86"/>
      <c r="LG190" s="86"/>
      <c r="LH190" s="86"/>
      <c r="LI190" s="86"/>
      <c r="LJ190" s="86"/>
      <c r="LK190" s="86"/>
      <c r="LL190" s="86"/>
      <c r="LM190" s="86"/>
      <c r="LN190" s="86"/>
      <c r="LO190" s="86"/>
      <c r="LP190" s="86"/>
      <c r="LQ190" s="86"/>
      <c r="LR190" s="86"/>
      <c r="LS190" s="86"/>
      <c r="LT190" s="86"/>
      <c r="LU190" s="86"/>
      <c r="LV190" s="86"/>
      <c r="LW190" s="86"/>
      <c r="LX190" s="86"/>
      <c r="LY190" s="86"/>
      <c r="LZ190" s="86"/>
      <c r="MA190" s="86"/>
      <c r="MB190" s="86"/>
      <c r="MC190" s="86"/>
      <c r="MD190" s="86"/>
      <c r="ME190" s="86"/>
      <c r="MF190" s="86"/>
      <c r="MG190" s="86"/>
      <c r="MH190" s="86"/>
      <c r="MI190" s="86"/>
      <c r="MJ190" s="86"/>
      <c r="MK190" s="86"/>
      <c r="ML190" s="86"/>
      <c r="MM190" s="86"/>
      <c r="MN190" s="86"/>
      <c r="MO190" s="86"/>
      <c r="MP190" s="86"/>
      <c r="MQ190" s="86"/>
      <c r="MR190" s="86"/>
      <c r="MS190" s="86"/>
      <c r="MT190" s="86"/>
      <c r="MU190" s="86"/>
      <c r="MV190" s="86"/>
      <c r="MW190" s="86"/>
      <c r="MX190" s="86"/>
      <c r="MY190" s="86"/>
      <c r="MZ190" s="86"/>
      <c r="NA190" s="86"/>
      <c r="NB190" s="86"/>
      <c r="NC190" s="86"/>
      <c r="ND190" s="86"/>
      <c r="NE190" s="86"/>
      <c r="NF190" s="86"/>
      <c r="NG190" s="86"/>
      <c r="NH190" s="86"/>
      <c r="NI190" s="86"/>
      <c r="NJ190" s="86"/>
      <c r="NK190" s="86"/>
      <c r="NL190" s="86"/>
      <c r="NM190" s="86"/>
      <c r="NN190" s="86"/>
      <c r="NO190" s="86"/>
      <c r="NP190" s="86"/>
      <c r="NQ190" s="86"/>
      <c r="NR190" s="86"/>
      <c r="NS190" s="86"/>
      <c r="NT190" s="86"/>
      <c r="NU190" s="86"/>
      <c r="NV190" s="86"/>
      <c r="NW190" s="86"/>
      <c r="NX190" s="86"/>
      <c r="NY190" s="86"/>
      <c r="NZ190" s="86"/>
      <c r="OA190" s="86"/>
      <c r="OB190" s="86"/>
      <c r="OC190" s="86"/>
      <c r="OD190" s="86"/>
      <c r="OE190" s="86"/>
      <c r="OF190" s="86"/>
      <c r="OG190" s="86"/>
      <c r="OH190" s="86"/>
      <c r="OI190" s="86"/>
      <c r="OJ190" s="86"/>
      <c r="OK190" s="86"/>
      <c r="OL190" s="86"/>
      <c r="OM190" s="86"/>
      <c r="ON190" s="86"/>
      <c r="OO190" s="86"/>
      <c r="OP190" s="86"/>
      <c r="OQ190" s="86"/>
      <c r="OR190" s="86"/>
      <c r="OS190" s="86"/>
      <c r="OT190" s="86"/>
      <c r="OU190" s="86"/>
      <c r="OV190" s="86"/>
      <c r="OW190" s="86"/>
      <c r="OX190" s="86"/>
      <c r="OY190" s="86"/>
      <c r="OZ190" s="86"/>
      <c r="PA190" s="86"/>
      <c r="PB190" s="86"/>
      <c r="PC190" s="86"/>
      <c r="PD190" s="86"/>
      <c r="PE190" s="86"/>
      <c r="PF190" s="86"/>
    </row>
    <row r="191" spans="1:422" s="89" customFormat="1">
      <c r="A191" s="414" t="s">
        <v>642</v>
      </c>
      <c r="B191" s="415" t="s">
        <v>300</v>
      </c>
      <c r="C191" s="415" t="s">
        <v>4033</v>
      </c>
      <c r="D191" s="16"/>
      <c r="E191" s="16"/>
      <c r="F191" s="937" t="s">
        <v>4034</v>
      </c>
      <c r="G191" s="16"/>
      <c r="H191" s="16"/>
      <c r="I191" s="16"/>
      <c r="J191" s="278" t="s">
        <v>344</v>
      </c>
      <c r="K191" s="285" t="s">
        <v>219</v>
      </c>
      <c r="L191" s="785">
        <v>0</v>
      </c>
      <c r="M191" s="434">
        <v>0</v>
      </c>
      <c r="N191" s="434">
        <v>0</v>
      </c>
      <c r="O191" s="434">
        <v>0</v>
      </c>
      <c r="P191" s="434">
        <v>0</v>
      </c>
      <c r="Q191" s="434">
        <v>0</v>
      </c>
      <c r="R191" s="434">
        <v>0</v>
      </c>
      <c r="S191" s="434">
        <v>0</v>
      </c>
      <c r="T191" s="434">
        <v>0</v>
      </c>
      <c r="U191" s="434">
        <v>0</v>
      </c>
      <c r="V191" s="434">
        <v>0</v>
      </c>
      <c r="W191" s="434">
        <v>0</v>
      </c>
      <c r="X191" s="434">
        <v>0</v>
      </c>
      <c r="Y191" s="434">
        <v>0</v>
      </c>
      <c r="Z191" s="434">
        <v>0</v>
      </c>
      <c r="AA191" s="434">
        <v>0</v>
      </c>
      <c r="AB191" s="434">
        <v>0</v>
      </c>
      <c r="AC191" s="434">
        <v>0</v>
      </c>
      <c r="AD191" s="434">
        <v>0</v>
      </c>
      <c r="AE191" s="524">
        <v>0</v>
      </c>
      <c r="AF191" s="434">
        <v>212</v>
      </c>
      <c r="AG191" s="434">
        <v>4078</v>
      </c>
      <c r="AH191" s="434">
        <v>1012</v>
      </c>
      <c r="AI191" s="434">
        <v>264</v>
      </c>
      <c r="AJ191" s="434">
        <v>38</v>
      </c>
      <c r="AK191" s="434">
        <v>1</v>
      </c>
      <c r="AL191" s="434">
        <v>1</v>
      </c>
      <c r="AM191" s="434">
        <v>1</v>
      </c>
      <c r="AN191" s="434">
        <v>1</v>
      </c>
      <c r="AO191" s="434">
        <v>0</v>
      </c>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c r="BP191" s="86"/>
      <c r="BQ191" s="86"/>
      <c r="BR191" s="86"/>
      <c r="BS191" s="86"/>
      <c r="BT191" s="86"/>
      <c r="BU191" s="86"/>
      <c r="BV191" s="86"/>
      <c r="BW191" s="86"/>
      <c r="BX191" s="86"/>
      <c r="BY191" s="86"/>
      <c r="BZ191" s="86"/>
      <c r="CA191" s="86"/>
      <c r="CB191" s="86"/>
      <c r="CC191" s="86"/>
      <c r="CD191" s="86"/>
      <c r="CE191" s="86"/>
      <c r="CF191" s="86"/>
      <c r="CG191" s="86"/>
      <c r="CH191" s="86"/>
      <c r="CI191" s="86"/>
      <c r="CJ191" s="86"/>
      <c r="CK191" s="86"/>
      <c r="CL191" s="86"/>
      <c r="CM191" s="86"/>
      <c r="CN191" s="86"/>
      <c r="CO191" s="86"/>
      <c r="CP191" s="86"/>
      <c r="CQ191" s="86"/>
      <c r="CR191" s="86"/>
      <c r="CS191" s="86"/>
      <c r="CT191" s="86"/>
      <c r="CU191" s="86"/>
      <c r="CV191" s="86"/>
      <c r="CW191" s="86"/>
      <c r="CX191" s="86"/>
      <c r="CY191" s="86"/>
      <c r="CZ191" s="86"/>
      <c r="DA191" s="86"/>
      <c r="DB191" s="86"/>
      <c r="DC191" s="86"/>
      <c r="DD191" s="86"/>
      <c r="DE191" s="86"/>
      <c r="DF191" s="86"/>
      <c r="DG191" s="86"/>
      <c r="DH191" s="86"/>
      <c r="DI191" s="86"/>
      <c r="DJ191" s="86"/>
      <c r="DK191" s="86"/>
      <c r="DL191" s="86"/>
      <c r="DM191" s="86"/>
      <c r="DN191" s="86"/>
      <c r="DO191" s="86"/>
      <c r="DP191" s="86"/>
      <c r="DQ191" s="86"/>
      <c r="DR191" s="86"/>
      <c r="DS191" s="86"/>
      <c r="DT191" s="86"/>
      <c r="DU191" s="86"/>
      <c r="DV191" s="86"/>
      <c r="DW191" s="86"/>
      <c r="DX191" s="86"/>
      <c r="DY191" s="86"/>
      <c r="DZ191" s="86"/>
      <c r="EA191" s="86"/>
      <c r="EB191" s="86"/>
      <c r="EC191" s="86"/>
      <c r="ED191" s="86"/>
      <c r="EE191" s="86"/>
      <c r="EF191" s="86"/>
      <c r="EG191" s="86"/>
      <c r="EH191" s="86"/>
      <c r="EI191" s="86"/>
      <c r="EJ191" s="86"/>
      <c r="EK191" s="86"/>
      <c r="EL191" s="86"/>
      <c r="EM191" s="86"/>
      <c r="EN191" s="86"/>
      <c r="EO191" s="86"/>
      <c r="EP191" s="86"/>
      <c r="EQ191" s="86"/>
      <c r="ER191" s="86"/>
      <c r="ES191" s="86"/>
      <c r="ET191" s="86"/>
      <c r="EU191" s="86"/>
      <c r="EV191" s="86"/>
      <c r="EW191" s="86"/>
      <c r="EX191" s="86"/>
      <c r="EY191" s="86"/>
      <c r="EZ191" s="86"/>
      <c r="FA191" s="86"/>
      <c r="FB191" s="86"/>
      <c r="FC191" s="86"/>
      <c r="FD191" s="86"/>
      <c r="FE191" s="86"/>
      <c r="FF191" s="86"/>
      <c r="FG191" s="86"/>
      <c r="FH191" s="86"/>
      <c r="FI191" s="86"/>
      <c r="FJ191" s="86"/>
      <c r="FK191" s="86"/>
      <c r="FL191" s="86"/>
      <c r="FM191" s="86"/>
      <c r="FN191" s="86"/>
      <c r="FO191" s="86"/>
      <c r="FP191" s="86"/>
      <c r="FQ191" s="86"/>
      <c r="FR191" s="86"/>
      <c r="FS191" s="86"/>
      <c r="FT191" s="86"/>
      <c r="FU191" s="86"/>
      <c r="FV191" s="86"/>
      <c r="FW191" s="86"/>
      <c r="FX191" s="86"/>
      <c r="FY191" s="86"/>
      <c r="FZ191" s="86"/>
      <c r="GA191" s="86"/>
      <c r="GB191" s="86"/>
      <c r="GC191" s="86"/>
      <c r="GD191" s="86"/>
      <c r="GE191" s="86"/>
      <c r="GF191" s="86"/>
      <c r="GG191" s="86"/>
      <c r="GH191" s="86"/>
      <c r="GI191" s="86"/>
      <c r="GJ191" s="86"/>
      <c r="GK191" s="86"/>
      <c r="GL191" s="86"/>
      <c r="GM191" s="86"/>
      <c r="GN191" s="86"/>
      <c r="GO191" s="86"/>
      <c r="GP191" s="86"/>
      <c r="GQ191" s="86"/>
      <c r="GR191" s="86"/>
      <c r="GS191" s="86"/>
      <c r="GT191" s="86"/>
      <c r="GU191" s="86"/>
      <c r="GV191" s="86"/>
      <c r="GW191" s="86"/>
      <c r="GX191" s="86"/>
      <c r="GY191" s="86"/>
      <c r="GZ191" s="86"/>
      <c r="HA191" s="86"/>
      <c r="HB191" s="86"/>
      <c r="HC191" s="86"/>
      <c r="HD191" s="86"/>
      <c r="HE191" s="86"/>
      <c r="HF191" s="86"/>
      <c r="HG191" s="86"/>
      <c r="HH191" s="86"/>
      <c r="HI191" s="86"/>
      <c r="HJ191" s="86"/>
      <c r="HK191" s="86"/>
      <c r="HL191" s="86"/>
      <c r="HM191" s="86"/>
      <c r="HN191" s="86"/>
      <c r="HO191" s="86"/>
      <c r="HP191" s="86"/>
      <c r="HQ191" s="86"/>
      <c r="HR191" s="86"/>
      <c r="HS191" s="86"/>
      <c r="HT191" s="86"/>
      <c r="HU191" s="86"/>
      <c r="HV191" s="86"/>
      <c r="HW191" s="86"/>
      <c r="HX191" s="86"/>
      <c r="HY191" s="86"/>
      <c r="HZ191" s="86"/>
      <c r="IA191" s="86"/>
      <c r="IB191" s="86"/>
      <c r="IC191" s="86"/>
      <c r="ID191" s="86"/>
      <c r="IE191" s="86"/>
      <c r="IF191" s="86"/>
      <c r="IG191" s="86"/>
      <c r="IH191" s="86"/>
      <c r="II191" s="86"/>
      <c r="IJ191" s="86"/>
      <c r="IK191" s="86"/>
      <c r="IL191" s="86"/>
      <c r="IM191" s="86"/>
      <c r="IN191" s="86"/>
      <c r="IO191" s="86"/>
      <c r="IP191" s="86"/>
      <c r="IQ191" s="86"/>
      <c r="IR191" s="86"/>
      <c r="IS191" s="86"/>
      <c r="IT191" s="86"/>
      <c r="IU191" s="86"/>
      <c r="IV191" s="86"/>
      <c r="IW191" s="86"/>
      <c r="IX191" s="86"/>
      <c r="IY191" s="86"/>
      <c r="IZ191" s="86"/>
      <c r="JA191" s="86"/>
      <c r="JB191" s="86"/>
      <c r="JC191" s="86"/>
      <c r="JD191" s="86"/>
      <c r="JE191" s="86"/>
      <c r="JF191" s="86"/>
      <c r="JG191" s="86"/>
      <c r="JH191" s="86"/>
      <c r="JI191" s="86"/>
      <c r="JJ191" s="86"/>
      <c r="JK191" s="86"/>
      <c r="JL191" s="86"/>
      <c r="JM191" s="86"/>
      <c r="JN191" s="86"/>
      <c r="JO191" s="86"/>
      <c r="JP191" s="86"/>
      <c r="JQ191" s="86"/>
      <c r="JR191" s="86"/>
      <c r="JS191" s="86"/>
      <c r="JT191" s="86"/>
      <c r="JU191" s="86"/>
      <c r="JV191" s="86"/>
      <c r="JW191" s="86"/>
      <c r="JX191" s="86"/>
      <c r="JY191" s="86"/>
      <c r="JZ191" s="86"/>
      <c r="KA191" s="86"/>
      <c r="KB191" s="86"/>
      <c r="KC191" s="86"/>
      <c r="KD191" s="86"/>
      <c r="KE191" s="86"/>
      <c r="KF191" s="86"/>
      <c r="KG191" s="86"/>
      <c r="KH191" s="86"/>
      <c r="KI191" s="86"/>
      <c r="KJ191" s="86"/>
      <c r="KK191" s="86"/>
      <c r="KL191" s="86"/>
      <c r="KM191" s="86"/>
      <c r="KN191" s="86"/>
      <c r="KO191" s="86"/>
      <c r="KP191" s="86"/>
      <c r="KQ191" s="86"/>
      <c r="KR191" s="86"/>
      <c r="KS191" s="86"/>
      <c r="KT191" s="86"/>
      <c r="KU191" s="86"/>
      <c r="KV191" s="86"/>
      <c r="KW191" s="86"/>
      <c r="KX191" s="86"/>
      <c r="KY191" s="86"/>
      <c r="KZ191" s="86"/>
      <c r="LA191" s="86"/>
      <c r="LB191" s="86"/>
      <c r="LC191" s="86"/>
      <c r="LD191" s="86"/>
      <c r="LE191" s="86"/>
      <c r="LF191" s="86"/>
      <c r="LG191" s="86"/>
      <c r="LH191" s="86"/>
      <c r="LI191" s="86"/>
      <c r="LJ191" s="86"/>
      <c r="LK191" s="86"/>
      <c r="LL191" s="86"/>
      <c r="LM191" s="86"/>
      <c r="LN191" s="86"/>
      <c r="LO191" s="86"/>
      <c r="LP191" s="86"/>
      <c r="LQ191" s="86"/>
      <c r="LR191" s="86"/>
      <c r="LS191" s="86"/>
      <c r="LT191" s="86"/>
      <c r="LU191" s="86"/>
      <c r="LV191" s="86"/>
      <c r="LW191" s="86"/>
      <c r="LX191" s="86"/>
      <c r="LY191" s="86"/>
      <c r="LZ191" s="86"/>
      <c r="MA191" s="86"/>
      <c r="MB191" s="86"/>
      <c r="MC191" s="86"/>
      <c r="MD191" s="86"/>
      <c r="ME191" s="86"/>
      <c r="MF191" s="86"/>
      <c r="MG191" s="86"/>
      <c r="MH191" s="86"/>
      <c r="MI191" s="86"/>
      <c r="MJ191" s="86"/>
      <c r="MK191" s="86"/>
      <c r="ML191" s="86"/>
      <c r="MM191" s="86"/>
      <c r="MN191" s="86"/>
      <c r="MO191" s="86"/>
      <c r="MP191" s="86"/>
      <c r="MQ191" s="86"/>
      <c r="MR191" s="86"/>
      <c r="MS191" s="86"/>
      <c r="MT191" s="86"/>
      <c r="MU191" s="86"/>
      <c r="MV191" s="86"/>
      <c r="MW191" s="86"/>
      <c r="MX191" s="86"/>
      <c r="MY191" s="86"/>
      <c r="MZ191" s="86"/>
      <c r="NA191" s="86"/>
      <c r="NB191" s="86"/>
      <c r="NC191" s="86"/>
      <c r="ND191" s="86"/>
      <c r="NE191" s="86"/>
      <c r="NF191" s="86"/>
      <c r="NG191" s="86"/>
      <c r="NH191" s="86"/>
      <c r="NI191" s="86"/>
      <c r="NJ191" s="86"/>
      <c r="NK191" s="86"/>
      <c r="NL191" s="86"/>
      <c r="NM191" s="86"/>
      <c r="NN191" s="86"/>
      <c r="NO191" s="86"/>
      <c r="NP191" s="86"/>
      <c r="NQ191" s="86"/>
      <c r="NR191" s="86"/>
      <c r="NS191" s="86"/>
      <c r="NT191" s="86"/>
      <c r="NU191" s="86"/>
      <c r="NV191" s="86"/>
      <c r="NW191" s="86"/>
      <c r="NX191" s="86"/>
      <c r="NY191" s="86"/>
      <c r="NZ191" s="86"/>
      <c r="OA191" s="86"/>
      <c r="OB191" s="86"/>
      <c r="OC191" s="86"/>
      <c r="OD191" s="86"/>
      <c r="OE191" s="86"/>
      <c r="OF191" s="86"/>
      <c r="OG191" s="86"/>
      <c r="OH191" s="86"/>
      <c r="OI191" s="86"/>
      <c r="OJ191" s="86"/>
      <c r="OK191" s="86"/>
      <c r="OL191" s="86"/>
      <c r="OM191" s="86"/>
      <c r="ON191" s="86"/>
      <c r="OO191" s="86"/>
      <c r="OP191" s="86"/>
      <c r="OQ191" s="86"/>
      <c r="OR191" s="86"/>
      <c r="OS191" s="86"/>
      <c r="OT191" s="86"/>
      <c r="OU191" s="86"/>
      <c r="OV191" s="86"/>
      <c r="OW191" s="86"/>
      <c r="OX191" s="86"/>
      <c r="OY191" s="86"/>
      <c r="OZ191" s="86"/>
      <c r="PA191" s="86"/>
      <c r="PB191" s="86"/>
      <c r="PC191" s="86"/>
      <c r="PD191" s="86"/>
      <c r="PE191" s="86"/>
      <c r="PF191" s="86"/>
    </row>
    <row r="192" spans="1:422" s="89" customFormat="1">
      <c r="A192" s="414" t="s">
        <v>642</v>
      </c>
      <c r="B192" s="415" t="s">
        <v>303</v>
      </c>
      <c r="C192" s="415" t="s">
        <v>4035</v>
      </c>
      <c r="D192" s="16"/>
      <c r="E192" s="16"/>
      <c r="F192" s="937" t="s">
        <v>644</v>
      </c>
      <c r="G192" s="16"/>
      <c r="H192" s="16"/>
      <c r="I192" s="16" t="s">
        <v>2296</v>
      </c>
      <c r="J192" s="278" t="s">
        <v>344</v>
      </c>
      <c r="K192" s="285" t="s">
        <v>219</v>
      </c>
      <c r="L192" s="785">
        <v>0</v>
      </c>
      <c r="M192" s="434">
        <v>0</v>
      </c>
      <c r="N192" s="434">
        <v>0</v>
      </c>
      <c r="O192" s="434">
        <v>0</v>
      </c>
      <c r="P192" s="434">
        <v>0</v>
      </c>
      <c r="Q192" s="434">
        <v>0</v>
      </c>
      <c r="R192" s="434">
        <v>0</v>
      </c>
      <c r="S192" s="434">
        <v>0</v>
      </c>
      <c r="T192" s="434">
        <v>0</v>
      </c>
      <c r="U192" s="434">
        <v>0</v>
      </c>
      <c r="V192" s="434">
        <v>0</v>
      </c>
      <c r="W192" s="434">
        <v>0</v>
      </c>
      <c r="X192" s="434">
        <v>0</v>
      </c>
      <c r="Y192" s="434">
        <v>0</v>
      </c>
      <c r="Z192" s="434">
        <v>0</v>
      </c>
      <c r="AA192" s="434">
        <v>0</v>
      </c>
      <c r="AB192" s="434">
        <v>0</v>
      </c>
      <c r="AC192" s="434">
        <v>0</v>
      </c>
      <c r="AD192" s="434">
        <v>0</v>
      </c>
      <c r="AE192" s="524">
        <v>0</v>
      </c>
      <c r="AF192" s="434">
        <v>0</v>
      </c>
      <c r="AG192" s="434">
        <v>15</v>
      </c>
      <c r="AH192" s="434">
        <v>17</v>
      </c>
      <c r="AI192" s="434">
        <v>12</v>
      </c>
      <c r="AJ192" s="434">
        <v>16</v>
      </c>
      <c r="AK192" s="434">
        <v>10</v>
      </c>
      <c r="AL192" s="434">
        <v>10</v>
      </c>
      <c r="AM192" s="434">
        <v>8</v>
      </c>
      <c r="AN192" s="434">
        <v>10</v>
      </c>
      <c r="AO192" s="434">
        <v>10</v>
      </c>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c r="BL192" s="86"/>
      <c r="BM192" s="86"/>
      <c r="BN192" s="86"/>
      <c r="BO192" s="86"/>
      <c r="BP192" s="86"/>
      <c r="BQ192" s="86"/>
      <c r="BR192" s="86"/>
      <c r="BS192" s="86"/>
      <c r="BT192" s="86"/>
      <c r="BU192" s="86"/>
      <c r="BV192" s="86"/>
      <c r="BW192" s="86"/>
      <c r="BX192" s="86"/>
      <c r="BY192" s="86"/>
      <c r="BZ192" s="86"/>
      <c r="CA192" s="86"/>
      <c r="CB192" s="86"/>
      <c r="CC192" s="86"/>
      <c r="CD192" s="86"/>
      <c r="CE192" s="86"/>
      <c r="CF192" s="86"/>
      <c r="CG192" s="86"/>
      <c r="CH192" s="86"/>
      <c r="CI192" s="86"/>
      <c r="CJ192" s="86"/>
      <c r="CK192" s="86"/>
      <c r="CL192" s="86"/>
      <c r="CM192" s="86"/>
      <c r="CN192" s="86"/>
      <c r="CO192" s="86"/>
      <c r="CP192" s="86"/>
      <c r="CQ192" s="86"/>
      <c r="CR192" s="86"/>
      <c r="CS192" s="86"/>
      <c r="CT192" s="86"/>
      <c r="CU192" s="86"/>
      <c r="CV192" s="86"/>
      <c r="CW192" s="86"/>
      <c r="CX192" s="86"/>
      <c r="CY192" s="86"/>
      <c r="CZ192" s="86"/>
      <c r="DA192" s="86"/>
      <c r="DB192" s="86"/>
      <c r="DC192" s="86"/>
      <c r="DD192" s="86"/>
      <c r="DE192" s="86"/>
      <c r="DF192" s="86"/>
      <c r="DG192" s="86"/>
      <c r="DH192" s="86"/>
      <c r="DI192" s="86"/>
      <c r="DJ192" s="86"/>
      <c r="DK192" s="86"/>
      <c r="DL192" s="86"/>
      <c r="DM192" s="86"/>
      <c r="DN192" s="86"/>
      <c r="DO192" s="86"/>
      <c r="DP192" s="86"/>
      <c r="DQ192" s="86"/>
      <c r="DR192" s="86"/>
      <c r="DS192" s="86"/>
      <c r="DT192" s="86"/>
      <c r="DU192" s="86"/>
      <c r="DV192" s="86"/>
      <c r="DW192" s="86"/>
      <c r="DX192" s="86"/>
      <c r="DY192" s="86"/>
      <c r="DZ192" s="86"/>
      <c r="EA192" s="86"/>
      <c r="EB192" s="86"/>
      <c r="EC192" s="86"/>
      <c r="ED192" s="86"/>
      <c r="EE192" s="86"/>
      <c r="EF192" s="86"/>
      <c r="EG192" s="86"/>
      <c r="EH192" s="86"/>
      <c r="EI192" s="86"/>
      <c r="EJ192" s="86"/>
      <c r="EK192" s="86"/>
      <c r="EL192" s="86"/>
      <c r="EM192" s="86"/>
      <c r="EN192" s="86"/>
      <c r="EO192" s="86"/>
      <c r="EP192" s="86"/>
      <c r="EQ192" s="86"/>
      <c r="ER192" s="86"/>
      <c r="ES192" s="86"/>
      <c r="ET192" s="86"/>
      <c r="EU192" s="86"/>
      <c r="EV192" s="86"/>
      <c r="EW192" s="86"/>
      <c r="EX192" s="86"/>
      <c r="EY192" s="86"/>
      <c r="EZ192" s="86"/>
      <c r="FA192" s="86"/>
      <c r="FB192" s="86"/>
      <c r="FC192" s="86"/>
      <c r="FD192" s="86"/>
      <c r="FE192" s="86"/>
      <c r="FF192" s="86"/>
      <c r="FG192" s="86"/>
      <c r="FH192" s="86"/>
      <c r="FI192" s="86"/>
      <c r="FJ192" s="86"/>
      <c r="FK192" s="86"/>
      <c r="FL192" s="86"/>
      <c r="FM192" s="86"/>
      <c r="FN192" s="86"/>
      <c r="FO192" s="86"/>
      <c r="FP192" s="86"/>
      <c r="FQ192" s="86"/>
      <c r="FR192" s="86"/>
      <c r="FS192" s="86"/>
      <c r="FT192" s="86"/>
      <c r="FU192" s="86"/>
      <c r="FV192" s="86"/>
      <c r="FW192" s="86"/>
      <c r="FX192" s="86"/>
      <c r="FY192" s="86"/>
      <c r="FZ192" s="86"/>
      <c r="GA192" s="86"/>
      <c r="GB192" s="86"/>
      <c r="GC192" s="86"/>
      <c r="GD192" s="86"/>
      <c r="GE192" s="86"/>
      <c r="GF192" s="86"/>
      <c r="GG192" s="86"/>
      <c r="GH192" s="86"/>
      <c r="GI192" s="86"/>
      <c r="GJ192" s="86"/>
      <c r="GK192" s="86"/>
      <c r="GL192" s="86"/>
      <c r="GM192" s="86"/>
      <c r="GN192" s="86"/>
      <c r="GO192" s="86"/>
      <c r="GP192" s="86"/>
      <c r="GQ192" s="86"/>
      <c r="GR192" s="86"/>
      <c r="GS192" s="86"/>
      <c r="GT192" s="86"/>
      <c r="GU192" s="86"/>
      <c r="GV192" s="86"/>
      <c r="GW192" s="86"/>
      <c r="GX192" s="86"/>
      <c r="GY192" s="86"/>
      <c r="GZ192" s="86"/>
      <c r="HA192" s="86"/>
      <c r="HB192" s="86"/>
      <c r="HC192" s="86"/>
      <c r="HD192" s="86"/>
      <c r="HE192" s="86"/>
      <c r="HF192" s="86"/>
      <c r="HG192" s="86"/>
      <c r="HH192" s="86"/>
      <c r="HI192" s="86"/>
      <c r="HJ192" s="86"/>
      <c r="HK192" s="86"/>
      <c r="HL192" s="86"/>
      <c r="HM192" s="86"/>
      <c r="HN192" s="86"/>
      <c r="HO192" s="86"/>
      <c r="HP192" s="86"/>
      <c r="HQ192" s="86"/>
      <c r="HR192" s="86"/>
      <c r="HS192" s="86"/>
      <c r="HT192" s="86"/>
      <c r="HU192" s="86"/>
      <c r="HV192" s="86"/>
      <c r="HW192" s="86"/>
      <c r="HX192" s="86"/>
      <c r="HY192" s="86"/>
      <c r="HZ192" s="86"/>
      <c r="IA192" s="86"/>
      <c r="IB192" s="86"/>
      <c r="IC192" s="86"/>
      <c r="ID192" s="86"/>
      <c r="IE192" s="86"/>
      <c r="IF192" s="86"/>
      <c r="IG192" s="86"/>
      <c r="IH192" s="86"/>
      <c r="II192" s="86"/>
      <c r="IJ192" s="86"/>
      <c r="IK192" s="86"/>
      <c r="IL192" s="86"/>
      <c r="IM192" s="86"/>
      <c r="IN192" s="86"/>
      <c r="IO192" s="86"/>
      <c r="IP192" s="86"/>
      <c r="IQ192" s="86"/>
      <c r="IR192" s="86"/>
      <c r="IS192" s="86"/>
      <c r="IT192" s="86"/>
      <c r="IU192" s="86"/>
      <c r="IV192" s="86"/>
      <c r="IW192" s="86"/>
      <c r="IX192" s="86"/>
      <c r="IY192" s="86"/>
      <c r="IZ192" s="86"/>
      <c r="JA192" s="86"/>
      <c r="JB192" s="86"/>
      <c r="JC192" s="86"/>
      <c r="JD192" s="86"/>
      <c r="JE192" s="86"/>
      <c r="JF192" s="86"/>
      <c r="JG192" s="86"/>
      <c r="JH192" s="86"/>
      <c r="JI192" s="86"/>
      <c r="JJ192" s="86"/>
      <c r="JK192" s="86"/>
      <c r="JL192" s="86"/>
      <c r="JM192" s="86"/>
      <c r="JN192" s="86"/>
      <c r="JO192" s="86"/>
      <c r="JP192" s="86"/>
      <c r="JQ192" s="86"/>
      <c r="JR192" s="86"/>
      <c r="JS192" s="86"/>
      <c r="JT192" s="86"/>
      <c r="JU192" s="86"/>
      <c r="JV192" s="86"/>
      <c r="JW192" s="86"/>
      <c r="JX192" s="86"/>
      <c r="JY192" s="86"/>
      <c r="JZ192" s="86"/>
      <c r="KA192" s="86"/>
      <c r="KB192" s="86"/>
      <c r="KC192" s="86"/>
      <c r="KD192" s="86"/>
      <c r="KE192" s="86"/>
      <c r="KF192" s="86"/>
      <c r="KG192" s="86"/>
      <c r="KH192" s="86"/>
      <c r="KI192" s="86"/>
      <c r="KJ192" s="86"/>
      <c r="KK192" s="86"/>
      <c r="KL192" s="86"/>
      <c r="KM192" s="86"/>
      <c r="KN192" s="86"/>
      <c r="KO192" s="86"/>
      <c r="KP192" s="86"/>
      <c r="KQ192" s="86"/>
      <c r="KR192" s="86"/>
      <c r="KS192" s="86"/>
      <c r="KT192" s="86"/>
      <c r="KU192" s="86"/>
      <c r="KV192" s="86"/>
      <c r="KW192" s="86"/>
      <c r="KX192" s="86"/>
      <c r="KY192" s="86"/>
      <c r="KZ192" s="86"/>
      <c r="LA192" s="86"/>
      <c r="LB192" s="86"/>
      <c r="LC192" s="86"/>
      <c r="LD192" s="86"/>
      <c r="LE192" s="86"/>
      <c r="LF192" s="86"/>
      <c r="LG192" s="86"/>
      <c r="LH192" s="86"/>
      <c r="LI192" s="86"/>
      <c r="LJ192" s="86"/>
      <c r="LK192" s="86"/>
      <c r="LL192" s="86"/>
      <c r="LM192" s="86"/>
      <c r="LN192" s="86"/>
      <c r="LO192" s="86"/>
      <c r="LP192" s="86"/>
      <c r="LQ192" s="86"/>
      <c r="LR192" s="86"/>
      <c r="LS192" s="86"/>
      <c r="LT192" s="86"/>
      <c r="LU192" s="86"/>
      <c r="LV192" s="86"/>
      <c r="LW192" s="86"/>
      <c r="LX192" s="86"/>
      <c r="LY192" s="86"/>
      <c r="LZ192" s="86"/>
      <c r="MA192" s="86"/>
      <c r="MB192" s="86"/>
      <c r="MC192" s="86"/>
      <c r="MD192" s="86"/>
      <c r="ME192" s="86"/>
      <c r="MF192" s="86"/>
      <c r="MG192" s="86"/>
      <c r="MH192" s="86"/>
      <c r="MI192" s="86"/>
      <c r="MJ192" s="86"/>
      <c r="MK192" s="86"/>
      <c r="ML192" s="86"/>
      <c r="MM192" s="86"/>
      <c r="MN192" s="86"/>
      <c r="MO192" s="86"/>
      <c r="MP192" s="86"/>
      <c r="MQ192" s="86"/>
      <c r="MR192" s="86"/>
      <c r="MS192" s="86"/>
      <c r="MT192" s="86"/>
      <c r="MU192" s="86"/>
      <c r="MV192" s="86"/>
      <c r="MW192" s="86"/>
      <c r="MX192" s="86"/>
      <c r="MY192" s="86"/>
      <c r="MZ192" s="86"/>
      <c r="NA192" s="86"/>
      <c r="NB192" s="86"/>
      <c r="NC192" s="86"/>
      <c r="ND192" s="86"/>
      <c r="NE192" s="86"/>
      <c r="NF192" s="86"/>
      <c r="NG192" s="86"/>
      <c r="NH192" s="86"/>
      <c r="NI192" s="86"/>
      <c r="NJ192" s="86"/>
      <c r="NK192" s="86"/>
      <c r="NL192" s="86"/>
      <c r="NM192" s="86"/>
      <c r="NN192" s="86"/>
      <c r="NO192" s="86"/>
      <c r="NP192" s="86"/>
      <c r="NQ192" s="86"/>
      <c r="NR192" s="86"/>
      <c r="NS192" s="86"/>
      <c r="NT192" s="86"/>
      <c r="NU192" s="86"/>
      <c r="NV192" s="86"/>
      <c r="NW192" s="86"/>
      <c r="NX192" s="86"/>
      <c r="NY192" s="86"/>
      <c r="NZ192" s="86"/>
      <c r="OA192" s="86"/>
      <c r="OB192" s="86"/>
      <c r="OC192" s="86"/>
      <c r="OD192" s="86"/>
      <c r="OE192" s="86"/>
      <c r="OF192" s="86"/>
      <c r="OG192" s="86"/>
      <c r="OH192" s="86"/>
      <c r="OI192" s="86"/>
      <c r="OJ192" s="86"/>
      <c r="OK192" s="86"/>
      <c r="OL192" s="86"/>
      <c r="OM192" s="86"/>
      <c r="ON192" s="86"/>
      <c r="OO192" s="86"/>
      <c r="OP192" s="86"/>
      <c r="OQ192" s="86"/>
      <c r="OR192" s="86"/>
      <c r="OS192" s="86"/>
      <c r="OT192" s="86"/>
      <c r="OU192" s="86"/>
      <c r="OV192" s="86"/>
      <c r="OW192" s="86"/>
      <c r="OX192" s="86"/>
      <c r="OY192" s="86"/>
      <c r="OZ192" s="86"/>
      <c r="PA192" s="86"/>
      <c r="PB192" s="86"/>
      <c r="PC192" s="86"/>
      <c r="PD192" s="86"/>
      <c r="PE192" s="86"/>
      <c r="PF192" s="86"/>
    </row>
    <row r="193" spans="1:422" s="89" customFormat="1">
      <c r="A193" s="403" t="s">
        <v>645</v>
      </c>
      <c r="B193" s="391" t="s">
        <v>216</v>
      </c>
      <c r="C193" s="391" t="s">
        <v>4036</v>
      </c>
      <c r="D193" s="392"/>
      <c r="E193" s="392"/>
      <c r="F193" s="944" t="s">
        <v>647</v>
      </c>
      <c r="G193" s="945"/>
      <c r="H193" s="945"/>
      <c r="I193" s="946"/>
      <c r="J193" s="944" t="s">
        <v>219</v>
      </c>
      <c r="K193" s="563" t="s">
        <v>219</v>
      </c>
      <c r="L193" s="1211">
        <v>259499</v>
      </c>
      <c r="M193" s="973">
        <v>276161</v>
      </c>
      <c r="N193" s="973">
        <v>305487</v>
      </c>
      <c r="O193" s="973">
        <v>329847</v>
      </c>
      <c r="P193" s="973">
        <v>341540</v>
      </c>
      <c r="Q193" s="973">
        <v>352237</v>
      </c>
      <c r="R193" s="973">
        <v>368569</v>
      </c>
      <c r="S193" s="973">
        <v>375026</v>
      </c>
      <c r="T193" s="973">
        <v>388629</v>
      </c>
      <c r="U193" s="973">
        <v>394472</v>
      </c>
      <c r="V193" s="973">
        <v>402728</v>
      </c>
      <c r="W193" s="973">
        <v>440775</v>
      </c>
      <c r="X193" s="973">
        <v>468325</v>
      </c>
      <c r="Y193" s="973">
        <v>465076</v>
      </c>
      <c r="Z193" s="973">
        <v>451114</v>
      </c>
      <c r="AA193" s="973">
        <v>458110</v>
      </c>
      <c r="AB193" s="973">
        <v>469458</v>
      </c>
      <c r="AC193" s="973">
        <v>491173</v>
      </c>
      <c r="AD193" s="1211">
        <v>489347</v>
      </c>
      <c r="AE193" s="1212">
        <v>493064</v>
      </c>
      <c r="AF193" s="973">
        <v>498664</v>
      </c>
      <c r="AG193" s="973">
        <v>500937</v>
      </c>
      <c r="AH193" s="973">
        <v>507880</v>
      </c>
      <c r="AI193" s="973">
        <v>509768</v>
      </c>
      <c r="AJ193" s="973">
        <v>524105</v>
      </c>
      <c r="AK193" s="973">
        <v>486178</v>
      </c>
      <c r="AL193" s="973">
        <v>535563</v>
      </c>
      <c r="AM193" s="973">
        <v>577026</v>
      </c>
      <c r="AN193" s="973">
        <v>619012</v>
      </c>
      <c r="AO193" s="973">
        <v>657401</v>
      </c>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c r="BS193" s="86"/>
      <c r="BT193" s="86"/>
      <c r="BU193" s="86"/>
      <c r="BV193" s="86"/>
      <c r="BW193" s="86"/>
      <c r="BX193" s="86"/>
      <c r="BY193" s="86"/>
      <c r="BZ193" s="86"/>
      <c r="CA193" s="86"/>
      <c r="CB193" s="86"/>
      <c r="CC193" s="86"/>
      <c r="CD193" s="86"/>
      <c r="CE193" s="86"/>
      <c r="CF193" s="86"/>
      <c r="CG193" s="86"/>
      <c r="CH193" s="86"/>
      <c r="CI193" s="86"/>
      <c r="CJ193" s="86"/>
      <c r="CK193" s="86"/>
      <c r="CL193" s="86"/>
      <c r="CM193" s="86"/>
      <c r="CN193" s="86"/>
      <c r="CO193" s="86"/>
      <c r="CP193" s="86"/>
      <c r="CQ193" s="86"/>
      <c r="CR193" s="86"/>
      <c r="CS193" s="86"/>
      <c r="CT193" s="86"/>
      <c r="CU193" s="86"/>
      <c r="CV193" s="86"/>
      <c r="CW193" s="86"/>
      <c r="CX193" s="86"/>
      <c r="CY193" s="86"/>
      <c r="CZ193" s="86"/>
      <c r="DA193" s="86"/>
      <c r="DB193" s="86"/>
      <c r="DC193" s="86"/>
      <c r="DD193" s="86"/>
      <c r="DE193" s="86"/>
      <c r="DF193" s="86"/>
      <c r="DG193" s="86"/>
      <c r="DH193" s="86"/>
      <c r="DI193" s="86"/>
      <c r="DJ193" s="86"/>
      <c r="DK193" s="86"/>
      <c r="DL193" s="86"/>
      <c r="DM193" s="86"/>
      <c r="DN193" s="86"/>
      <c r="DO193" s="86"/>
      <c r="DP193" s="86"/>
      <c r="DQ193" s="86"/>
      <c r="DR193" s="86"/>
      <c r="DS193" s="86"/>
      <c r="DT193" s="86"/>
      <c r="DU193" s="86"/>
      <c r="DV193" s="86"/>
      <c r="DW193" s="86"/>
      <c r="DX193" s="86"/>
      <c r="DY193" s="86"/>
      <c r="DZ193" s="86"/>
      <c r="EA193" s="86"/>
      <c r="EB193" s="86"/>
      <c r="EC193" s="86"/>
      <c r="ED193" s="86"/>
      <c r="EE193" s="86"/>
      <c r="EF193" s="86"/>
      <c r="EG193" s="86"/>
      <c r="EH193" s="86"/>
      <c r="EI193" s="86"/>
      <c r="EJ193" s="86"/>
      <c r="EK193" s="86"/>
      <c r="EL193" s="86"/>
      <c r="EM193" s="86"/>
      <c r="EN193" s="86"/>
      <c r="EO193" s="86"/>
      <c r="EP193" s="86"/>
      <c r="EQ193" s="86"/>
      <c r="ER193" s="86"/>
      <c r="ES193" s="86"/>
      <c r="ET193" s="86"/>
      <c r="EU193" s="86"/>
      <c r="EV193" s="86"/>
      <c r="EW193" s="86"/>
      <c r="EX193" s="86"/>
      <c r="EY193" s="86"/>
      <c r="EZ193" s="86"/>
      <c r="FA193" s="86"/>
      <c r="FB193" s="86"/>
      <c r="FC193" s="86"/>
      <c r="FD193" s="86"/>
      <c r="FE193" s="86"/>
      <c r="FF193" s="86"/>
      <c r="FG193" s="86"/>
      <c r="FH193" s="86"/>
      <c r="FI193" s="86"/>
      <c r="FJ193" s="86"/>
      <c r="FK193" s="86"/>
      <c r="FL193" s="86"/>
      <c r="FM193" s="86"/>
      <c r="FN193" s="86"/>
      <c r="FO193" s="86"/>
      <c r="FP193" s="86"/>
      <c r="FQ193" s="86"/>
      <c r="FR193" s="86"/>
      <c r="FS193" s="86"/>
      <c r="FT193" s="86"/>
      <c r="FU193" s="86"/>
      <c r="FV193" s="86"/>
      <c r="FW193" s="86"/>
      <c r="FX193" s="86"/>
      <c r="FY193" s="86"/>
      <c r="FZ193" s="86"/>
      <c r="GA193" s="86"/>
      <c r="GB193" s="86"/>
      <c r="GC193" s="86"/>
      <c r="GD193" s="86"/>
      <c r="GE193" s="86"/>
      <c r="GF193" s="86"/>
      <c r="GG193" s="86"/>
      <c r="GH193" s="86"/>
      <c r="GI193" s="86"/>
      <c r="GJ193" s="86"/>
      <c r="GK193" s="86"/>
      <c r="GL193" s="86"/>
      <c r="GM193" s="86"/>
      <c r="GN193" s="86"/>
      <c r="GO193" s="86"/>
      <c r="GP193" s="86"/>
      <c r="GQ193" s="86"/>
      <c r="GR193" s="86"/>
      <c r="GS193" s="86"/>
      <c r="GT193" s="86"/>
      <c r="GU193" s="86"/>
      <c r="GV193" s="86"/>
      <c r="GW193" s="86"/>
      <c r="GX193" s="86"/>
      <c r="GY193" s="86"/>
      <c r="GZ193" s="86"/>
      <c r="HA193" s="86"/>
      <c r="HB193" s="86"/>
      <c r="HC193" s="86"/>
      <c r="HD193" s="86"/>
      <c r="HE193" s="86"/>
      <c r="HF193" s="86"/>
      <c r="HG193" s="86"/>
      <c r="HH193" s="86"/>
      <c r="HI193" s="86"/>
      <c r="HJ193" s="86"/>
      <c r="HK193" s="86"/>
      <c r="HL193" s="86"/>
      <c r="HM193" s="86"/>
      <c r="HN193" s="86"/>
      <c r="HO193" s="86"/>
      <c r="HP193" s="86"/>
      <c r="HQ193" s="86"/>
      <c r="HR193" s="86"/>
      <c r="HS193" s="86"/>
      <c r="HT193" s="86"/>
      <c r="HU193" s="86"/>
      <c r="HV193" s="86"/>
      <c r="HW193" s="86"/>
      <c r="HX193" s="86"/>
      <c r="HY193" s="86"/>
      <c r="HZ193" s="86"/>
      <c r="IA193" s="86"/>
      <c r="IB193" s="86"/>
      <c r="IC193" s="86"/>
      <c r="ID193" s="86"/>
      <c r="IE193" s="86"/>
      <c r="IF193" s="86"/>
      <c r="IG193" s="86"/>
      <c r="IH193" s="86"/>
      <c r="II193" s="86"/>
      <c r="IJ193" s="86"/>
      <c r="IK193" s="86"/>
      <c r="IL193" s="86"/>
      <c r="IM193" s="86"/>
      <c r="IN193" s="86"/>
      <c r="IO193" s="86"/>
      <c r="IP193" s="86"/>
      <c r="IQ193" s="86"/>
      <c r="IR193" s="86"/>
      <c r="IS193" s="86"/>
      <c r="IT193" s="86"/>
      <c r="IU193" s="86"/>
      <c r="IV193" s="86"/>
      <c r="IW193" s="86"/>
      <c r="IX193" s="86"/>
      <c r="IY193" s="86"/>
      <c r="IZ193" s="86"/>
      <c r="JA193" s="86"/>
      <c r="JB193" s="86"/>
      <c r="JC193" s="86"/>
      <c r="JD193" s="86"/>
      <c r="JE193" s="86"/>
      <c r="JF193" s="86"/>
      <c r="JG193" s="86"/>
      <c r="JH193" s="86"/>
      <c r="JI193" s="86"/>
      <c r="JJ193" s="86"/>
      <c r="JK193" s="86"/>
      <c r="JL193" s="86"/>
      <c r="JM193" s="86"/>
      <c r="JN193" s="86"/>
      <c r="JO193" s="86"/>
      <c r="JP193" s="86"/>
      <c r="JQ193" s="86"/>
      <c r="JR193" s="86"/>
      <c r="JS193" s="86"/>
      <c r="JT193" s="86"/>
      <c r="JU193" s="86"/>
      <c r="JV193" s="86"/>
      <c r="JW193" s="86"/>
      <c r="JX193" s="86"/>
      <c r="JY193" s="86"/>
      <c r="JZ193" s="86"/>
      <c r="KA193" s="86"/>
      <c r="KB193" s="86"/>
      <c r="KC193" s="86"/>
      <c r="KD193" s="86"/>
      <c r="KE193" s="86"/>
      <c r="KF193" s="86"/>
      <c r="KG193" s="86"/>
      <c r="KH193" s="86"/>
      <c r="KI193" s="86"/>
      <c r="KJ193" s="86"/>
      <c r="KK193" s="86"/>
      <c r="KL193" s="86"/>
      <c r="KM193" s="86"/>
      <c r="KN193" s="86"/>
      <c r="KO193" s="86"/>
      <c r="KP193" s="86"/>
      <c r="KQ193" s="86"/>
      <c r="KR193" s="86"/>
      <c r="KS193" s="86"/>
      <c r="KT193" s="86"/>
      <c r="KU193" s="86"/>
      <c r="KV193" s="86"/>
      <c r="KW193" s="86"/>
      <c r="KX193" s="86"/>
      <c r="KY193" s="86"/>
      <c r="KZ193" s="86"/>
      <c r="LA193" s="86"/>
      <c r="LB193" s="86"/>
      <c r="LC193" s="86"/>
      <c r="LD193" s="86"/>
      <c r="LE193" s="86"/>
      <c r="LF193" s="86"/>
      <c r="LG193" s="86"/>
      <c r="LH193" s="86"/>
      <c r="LI193" s="86"/>
      <c r="LJ193" s="86"/>
      <c r="LK193" s="86"/>
      <c r="LL193" s="86"/>
      <c r="LM193" s="86"/>
      <c r="LN193" s="86"/>
      <c r="LO193" s="86"/>
      <c r="LP193" s="86"/>
      <c r="LQ193" s="86"/>
      <c r="LR193" s="86"/>
      <c r="LS193" s="86"/>
      <c r="LT193" s="86"/>
      <c r="LU193" s="86"/>
      <c r="LV193" s="86"/>
      <c r="LW193" s="86"/>
      <c r="LX193" s="86"/>
      <c r="LY193" s="86"/>
      <c r="LZ193" s="86"/>
      <c r="MA193" s="86"/>
      <c r="MB193" s="86"/>
      <c r="MC193" s="86"/>
      <c r="MD193" s="86"/>
      <c r="ME193" s="86"/>
      <c r="MF193" s="86"/>
      <c r="MG193" s="86"/>
      <c r="MH193" s="86"/>
      <c r="MI193" s="86"/>
      <c r="MJ193" s="86"/>
      <c r="MK193" s="86"/>
      <c r="ML193" s="86"/>
      <c r="MM193" s="86"/>
      <c r="MN193" s="86"/>
      <c r="MO193" s="86"/>
      <c r="MP193" s="86"/>
      <c r="MQ193" s="86"/>
      <c r="MR193" s="86"/>
      <c r="MS193" s="86"/>
      <c r="MT193" s="86"/>
      <c r="MU193" s="86"/>
      <c r="MV193" s="86"/>
      <c r="MW193" s="86"/>
      <c r="MX193" s="86"/>
      <c r="MY193" s="86"/>
      <c r="MZ193" s="86"/>
      <c r="NA193" s="86"/>
      <c r="NB193" s="86"/>
      <c r="NC193" s="86"/>
      <c r="ND193" s="86"/>
      <c r="NE193" s="86"/>
      <c r="NF193" s="86"/>
      <c r="NG193" s="86"/>
      <c r="NH193" s="86"/>
      <c r="NI193" s="86"/>
      <c r="NJ193" s="86"/>
      <c r="NK193" s="86"/>
      <c r="NL193" s="86"/>
      <c r="NM193" s="86"/>
      <c r="NN193" s="86"/>
      <c r="NO193" s="86"/>
      <c r="NP193" s="86"/>
      <c r="NQ193" s="86"/>
      <c r="NR193" s="86"/>
      <c r="NS193" s="86"/>
      <c r="NT193" s="86"/>
      <c r="NU193" s="86"/>
      <c r="NV193" s="86"/>
      <c r="NW193" s="86"/>
      <c r="NX193" s="86"/>
      <c r="NY193" s="86"/>
      <c r="NZ193" s="86"/>
      <c r="OA193" s="86"/>
      <c r="OB193" s="86"/>
      <c r="OC193" s="86"/>
      <c r="OD193" s="86"/>
      <c r="OE193" s="86"/>
      <c r="OF193" s="86"/>
      <c r="OG193" s="86"/>
      <c r="OH193" s="86"/>
      <c r="OI193" s="86"/>
      <c r="OJ193" s="86"/>
      <c r="OK193" s="86"/>
      <c r="OL193" s="86"/>
      <c r="OM193" s="86"/>
      <c r="ON193" s="86"/>
      <c r="OO193" s="86"/>
      <c r="OP193" s="86"/>
      <c r="OQ193" s="86"/>
      <c r="OR193" s="86"/>
      <c r="OS193" s="86"/>
      <c r="OT193" s="86"/>
      <c r="OU193" s="86"/>
      <c r="OV193" s="86"/>
      <c r="OW193" s="86"/>
      <c r="OX193" s="86"/>
      <c r="OY193" s="86"/>
      <c r="OZ193" s="86"/>
      <c r="PA193" s="86"/>
      <c r="PB193" s="86"/>
      <c r="PC193" s="86"/>
      <c r="PD193" s="86"/>
      <c r="PE193" s="86"/>
      <c r="PF193" s="86"/>
    </row>
    <row r="194" spans="1:422" s="89" customFormat="1">
      <c r="A194" s="402" t="s">
        <v>648</v>
      </c>
      <c r="B194" s="388" t="s">
        <v>216</v>
      </c>
      <c r="C194" s="388"/>
      <c r="D194" s="389"/>
      <c r="E194" s="389"/>
      <c r="F194" s="191" t="s">
        <v>650</v>
      </c>
      <c r="G194" s="192"/>
      <c r="H194" s="192"/>
      <c r="I194" s="193"/>
      <c r="J194" s="191" t="s">
        <v>219</v>
      </c>
      <c r="K194" s="188" t="s">
        <v>219</v>
      </c>
      <c r="L194" s="1014">
        <v>138620</v>
      </c>
      <c r="M194" s="792">
        <v>150052</v>
      </c>
      <c r="N194" s="792">
        <v>157428</v>
      </c>
      <c r="O194" s="792">
        <v>138420</v>
      </c>
      <c r="P194" s="792">
        <v>142783</v>
      </c>
      <c r="Q194" s="792">
        <v>145872</v>
      </c>
      <c r="R194" s="792">
        <v>154011</v>
      </c>
      <c r="S194" s="792">
        <v>161691</v>
      </c>
      <c r="T194" s="792">
        <v>168733</v>
      </c>
      <c r="U194" s="792">
        <v>176713</v>
      </c>
      <c r="V194" s="792">
        <v>182056</v>
      </c>
      <c r="W194" s="792">
        <v>184419</v>
      </c>
      <c r="X194" s="792">
        <v>203167</v>
      </c>
      <c r="Y194" s="792">
        <v>213021</v>
      </c>
      <c r="Z194" s="792">
        <v>212155</v>
      </c>
      <c r="AA194" s="792">
        <v>213718</v>
      </c>
      <c r="AB194" s="792">
        <v>216407</v>
      </c>
      <c r="AC194" s="792">
        <v>215906</v>
      </c>
      <c r="AD194" s="1014">
        <v>215394</v>
      </c>
      <c r="AE194" s="1213">
        <v>214429</v>
      </c>
      <c r="AF194" s="792">
        <v>219171</v>
      </c>
      <c r="AG194" s="792">
        <v>220752</v>
      </c>
      <c r="AH194" s="792">
        <v>225992</v>
      </c>
      <c r="AI194" s="792">
        <v>234142</v>
      </c>
      <c r="AJ194" s="792">
        <v>242020</v>
      </c>
      <c r="AK194" s="792">
        <v>230337</v>
      </c>
      <c r="AL194" s="792">
        <v>247577</v>
      </c>
      <c r="AM194" s="792">
        <v>260263</v>
      </c>
      <c r="AN194" s="792">
        <v>268180</v>
      </c>
      <c r="AO194" s="792">
        <v>279705</v>
      </c>
      <c r="AP194" s="86"/>
      <c r="AQ194" s="86"/>
      <c r="AR194" s="86"/>
      <c r="AS194" s="86"/>
      <c r="AT194" s="86"/>
      <c r="AU194" s="86"/>
      <c r="AV194" s="86"/>
      <c r="AW194" s="86"/>
      <c r="AX194" s="86"/>
      <c r="AY194" s="86"/>
      <c r="AZ194" s="86"/>
      <c r="BA194" s="86"/>
      <c r="BB194" s="86"/>
      <c r="BC194" s="86"/>
      <c r="BD194" s="86"/>
      <c r="BE194" s="86"/>
      <c r="BF194" s="86"/>
      <c r="BG194" s="86"/>
      <c r="BH194" s="86"/>
      <c r="BI194" s="86"/>
      <c r="BJ194" s="86"/>
      <c r="BK194" s="86"/>
      <c r="BL194" s="86"/>
      <c r="BM194" s="86"/>
      <c r="BN194" s="86"/>
      <c r="BO194" s="86"/>
      <c r="BP194" s="86"/>
      <c r="BQ194" s="86"/>
      <c r="BR194" s="86"/>
      <c r="BS194" s="86"/>
      <c r="BT194" s="86"/>
      <c r="BU194" s="86"/>
      <c r="BV194" s="86"/>
      <c r="BW194" s="86"/>
      <c r="BX194" s="86"/>
      <c r="BY194" s="86"/>
      <c r="BZ194" s="86"/>
      <c r="CA194" s="86"/>
      <c r="CB194" s="86"/>
      <c r="CC194" s="86"/>
      <c r="CD194" s="86"/>
      <c r="CE194" s="86"/>
      <c r="CF194" s="86"/>
      <c r="CG194" s="86"/>
      <c r="CH194" s="86"/>
      <c r="CI194" s="86"/>
      <c r="CJ194" s="86"/>
      <c r="CK194" s="86"/>
      <c r="CL194" s="86"/>
      <c r="CM194" s="86"/>
      <c r="CN194" s="86"/>
      <c r="CO194" s="86"/>
      <c r="CP194" s="86"/>
      <c r="CQ194" s="86"/>
      <c r="CR194" s="86"/>
      <c r="CS194" s="86"/>
      <c r="CT194" s="86"/>
      <c r="CU194" s="86"/>
      <c r="CV194" s="86"/>
      <c r="CW194" s="86"/>
      <c r="CX194" s="86"/>
      <c r="CY194" s="86"/>
      <c r="CZ194" s="86"/>
      <c r="DA194" s="86"/>
      <c r="DB194" s="86"/>
      <c r="DC194" s="86"/>
      <c r="DD194" s="86"/>
      <c r="DE194" s="86"/>
      <c r="DF194" s="86"/>
      <c r="DG194" s="86"/>
      <c r="DH194" s="86"/>
      <c r="DI194" s="86"/>
      <c r="DJ194" s="86"/>
      <c r="DK194" s="86"/>
      <c r="DL194" s="86"/>
      <c r="DM194" s="86"/>
      <c r="DN194" s="86"/>
      <c r="DO194" s="86"/>
      <c r="DP194" s="86"/>
      <c r="DQ194" s="86"/>
      <c r="DR194" s="86"/>
      <c r="DS194" s="86"/>
      <c r="DT194" s="86"/>
      <c r="DU194" s="86"/>
      <c r="DV194" s="86"/>
      <c r="DW194" s="86"/>
      <c r="DX194" s="86"/>
      <c r="DY194" s="86"/>
      <c r="DZ194" s="86"/>
      <c r="EA194" s="86"/>
      <c r="EB194" s="86"/>
      <c r="EC194" s="86"/>
      <c r="ED194" s="86"/>
      <c r="EE194" s="86"/>
      <c r="EF194" s="86"/>
      <c r="EG194" s="86"/>
      <c r="EH194" s="86"/>
      <c r="EI194" s="86"/>
      <c r="EJ194" s="86"/>
      <c r="EK194" s="86"/>
      <c r="EL194" s="86"/>
      <c r="EM194" s="86"/>
      <c r="EN194" s="86"/>
      <c r="EO194" s="86"/>
      <c r="EP194" s="86"/>
      <c r="EQ194" s="86"/>
      <c r="ER194" s="86"/>
      <c r="ES194" s="86"/>
      <c r="ET194" s="86"/>
      <c r="EU194" s="86"/>
      <c r="EV194" s="86"/>
      <c r="EW194" s="86"/>
      <c r="EX194" s="86"/>
      <c r="EY194" s="86"/>
      <c r="EZ194" s="86"/>
      <c r="FA194" s="86"/>
      <c r="FB194" s="86"/>
      <c r="FC194" s="86"/>
      <c r="FD194" s="86"/>
      <c r="FE194" s="86"/>
      <c r="FF194" s="86"/>
      <c r="FG194" s="86"/>
      <c r="FH194" s="86"/>
      <c r="FI194" s="86"/>
      <c r="FJ194" s="86"/>
      <c r="FK194" s="86"/>
      <c r="FL194" s="86"/>
      <c r="FM194" s="86"/>
      <c r="FN194" s="86"/>
      <c r="FO194" s="86"/>
      <c r="FP194" s="86"/>
      <c r="FQ194" s="86"/>
      <c r="FR194" s="86"/>
      <c r="FS194" s="86"/>
      <c r="FT194" s="86"/>
      <c r="FU194" s="86"/>
      <c r="FV194" s="86"/>
      <c r="FW194" s="86"/>
      <c r="FX194" s="86"/>
      <c r="FY194" s="86"/>
      <c r="FZ194" s="86"/>
      <c r="GA194" s="86"/>
      <c r="GB194" s="86"/>
      <c r="GC194" s="86"/>
      <c r="GD194" s="86"/>
      <c r="GE194" s="86"/>
      <c r="GF194" s="86"/>
      <c r="GG194" s="86"/>
      <c r="GH194" s="86"/>
      <c r="GI194" s="86"/>
      <c r="GJ194" s="86"/>
      <c r="GK194" s="86"/>
      <c r="GL194" s="86"/>
      <c r="GM194" s="86"/>
      <c r="GN194" s="86"/>
      <c r="GO194" s="86"/>
      <c r="GP194" s="86"/>
      <c r="GQ194" s="86"/>
      <c r="GR194" s="86"/>
      <c r="GS194" s="86"/>
      <c r="GT194" s="86"/>
      <c r="GU194" s="86"/>
      <c r="GV194" s="86"/>
      <c r="GW194" s="86"/>
      <c r="GX194" s="86"/>
      <c r="GY194" s="86"/>
      <c r="GZ194" s="86"/>
      <c r="HA194" s="86"/>
      <c r="HB194" s="86"/>
      <c r="HC194" s="86"/>
      <c r="HD194" s="86"/>
      <c r="HE194" s="86"/>
      <c r="HF194" s="86"/>
      <c r="HG194" s="86"/>
      <c r="HH194" s="86"/>
      <c r="HI194" s="86"/>
      <c r="HJ194" s="86"/>
      <c r="HK194" s="86"/>
      <c r="HL194" s="86"/>
      <c r="HM194" s="86"/>
      <c r="HN194" s="86"/>
      <c r="HO194" s="86"/>
      <c r="HP194" s="86"/>
      <c r="HQ194" s="86"/>
      <c r="HR194" s="86"/>
      <c r="HS194" s="86"/>
      <c r="HT194" s="86"/>
      <c r="HU194" s="86"/>
      <c r="HV194" s="86"/>
      <c r="HW194" s="86"/>
      <c r="HX194" s="86"/>
      <c r="HY194" s="86"/>
      <c r="HZ194" s="86"/>
      <c r="IA194" s="86"/>
      <c r="IB194" s="86"/>
      <c r="IC194" s="86"/>
      <c r="ID194" s="86"/>
      <c r="IE194" s="86"/>
      <c r="IF194" s="86"/>
      <c r="IG194" s="86"/>
      <c r="IH194" s="86"/>
      <c r="II194" s="86"/>
      <c r="IJ194" s="86"/>
      <c r="IK194" s="86"/>
      <c r="IL194" s="86"/>
      <c r="IM194" s="86"/>
      <c r="IN194" s="86"/>
      <c r="IO194" s="86"/>
      <c r="IP194" s="86"/>
      <c r="IQ194" s="86"/>
      <c r="IR194" s="86"/>
      <c r="IS194" s="86"/>
      <c r="IT194" s="86"/>
      <c r="IU194" s="86"/>
      <c r="IV194" s="86"/>
      <c r="IW194" s="86"/>
      <c r="IX194" s="86"/>
      <c r="IY194" s="86"/>
      <c r="IZ194" s="86"/>
      <c r="JA194" s="86"/>
      <c r="JB194" s="86"/>
      <c r="JC194" s="86"/>
      <c r="JD194" s="86"/>
      <c r="JE194" s="86"/>
      <c r="JF194" s="86"/>
      <c r="JG194" s="86"/>
      <c r="JH194" s="86"/>
      <c r="JI194" s="86"/>
      <c r="JJ194" s="86"/>
      <c r="JK194" s="86"/>
      <c r="JL194" s="86"/>
      <c r="JM194" s="86"/>
      <c r="JN194" s="86"/>
      <c r="JO194" s="86"/>
      <c r="JP194" s="86"/>
      <c r="JQ194" s="86"/>
      <c r="JR194" s="86"/>
      <c r="JS194" s="86"/>
      <c r="JT194" s="86"/>
      <c r="JU194" s="86"/>
      <c r="JV194" s="86"/>
      <c r="JW194" s="86"/>
      <c r="JX194" s="86"/>
      <c r="JY194" s="86"/>
      <c r="JZ194" s="86"/>
      <c r="KA194" s="86"/>
      <c r="KB194" s="86"/>
      <c r="KC194" s="86"/>
      <c r="KD194" s="86"/>
      <c r="KE194" s="86"/>
      <c r="KF194" s="86"/>
      <c r="KG194" s="86"/>
      <c r="KH194" s="86"/>
      <c r="KI194" s="86"/>
      <c r="KJ194" s="86"/>
      <c r="KK194" s="86"/>
      <c r="KL194" s="86"/>
      <c r="KM194" s="86"/>
      <c r="KN194" s="86"/>
      <c r="KO194" s="86"/>
      <c r="KP194" s="86"/>
      <c r="KQ194" s="86"/>
      <c r="KR194" s="86"/>
      <c r="KS194" s="86"/>
      <c r="KT194" s="86"/>
      <c r="KU194" s="86"/>
      <c r="KV194" s="86"/>
      <c r="KW194" s="86"/>
      <c r="KX194" s="86"/>
      <c r="KY194" s="86"/>
      <c r="KZ194" s="86"/>
      <c r="LA194" s="86"/>
      <c r="LB194" s="86"/>
      <c r="LC194" s="86"/>
      <c r="LD194" s="86"/>
      <c r="LE194" s="86"/>
      <c r="LF194" s="86"/>
      <c r="LG194" s="86"/>
      <c r="LH194" s="86"/>
      <c r="LI194" s="86"/>
      <c r="LJ194" s="86"/>
      <c r="LK194" s="86"/>
      <c r="LL194" s="86"/>
      <c r="LM194" s="86"/>
      <c r="LN194" s="86"/>
      <c r="LO194" s="86"/>
      <c r="LP194" s="86"/>
      <c r="LQ194" s="86"/>
      <c r="LR194" s="86"/>
      <c r="LS194" s="86"/>
      <c r="LT194" s="86"/>
      <c r="LU194" s="86"/>
      <c r="LV194" s="86"/>
      <c r="LW194" s="86"/>
      <c r="LX194" s="86"/>
      <c r="LY194" s="86"/>
      <c r="LZ194" s="86"/>
      <c r="MA194" s="86"/>
      <c r="MB194" s="86"/>
      <c r="MC194" s="86"/>
      <c r="MD194" s="86"/>
      <c r="ME194" s="86"/>
      <c r="MF194" s="86"/>
      <c r="MG194" s="86"/>
      <c r="MH194" s="86"/>
      <c r="MI194" s="86"/>
      <c r="MJ194" s="86"/>
      <c r="MK194" s="86"/>
      <c r="ML194" s="86"/>
      <c r="MM194" s="86"/>
      <c r="MN194" s="86"/>
      <c r="MO194" s="86"/>
      <c r="MP194" s="86"/>
      <c r="MQ194" s="86"/>
      <c r="MR194" s="86"/>
      <c r="MS194" s="86"/>
      <c r="MT194" s="86"/>
      <c r="MU194" s="86"/>
      <c r="MV194" s="86"/>
      <c r="MW194" s="86"/>
      <c r="MX194" s="86"/>
      <c r="MY194" s="86"/>
      <c r="MZ194" s="86"/>
      <c r="NA194" s="86"/>
      <c r="NB194" s="86"/>
      <c r="NC194" s="86"/>
      <c r="ND194" s="86"/>
      <c r="NE194" s="86"/>
      <c r="NF194" s="86"/>
      <c r="NG194" s="86"/>
      <c r="NH194" s="86"/>
      <c r="NI194" s="86"/>
      <c r="NJ194" s="86"/>
      <c r="NK194" s="86"/>
      <c r="NL194" s="86"/>
      <c r="NM194" s="86"/>
      <c r="NN194" s="86"/>
      <c r="NO194" s="86"/>
      <c r="NP194" s="86"/>
      <c r="NQ194" s="86"/>
      <c r="NR194" s="86"/>
      <c r="NS194" s="86"/>
      <c r="NT194" s="86"/>
      <c r="NU194" s="86"/>
      <c r="NV194" s="86"/>
      <c r="NW194" s="86"/>
      <c r="NX194" s="86"/>
      <c r="NY194" s="86"/>
      <c r="NZ194" s="86"/>
      <c r="OA194" s="86"/>
      <c r="OB194" s="86"/>
      <c r="OC194" s="86"/>
      <c r="OD194" s="86"/>
      <c r="OE194" s="86"/>
      <c r="OF194" s="86"/>
      <c r="OG194" s="86"/>
      <c r="OH194" s="86"/>
      <c r="OI194" s="86"/>
      <c r="OJ194" s="86"/>
      <c r="OK194" s="86"/>
      <c r="OL194" s="86"/>
      <c r="OM194" s="86"/>
      <c r="ON194" s="86"/>
      <c r="OO194" s="86"/>
      <c r="OP194" s="86"/>
      <c r="OQ194" s="86"/>
      <c r="OR194" s="86"/>
      <c r="OS194" s="86"/>
      <c r="OT194" s="86"/>
      <c r="OU194" s="86"/>
      <c r="OV194" s="86"/>
      <c r="OW194" s="86"/>
      <c r="OX194" s="86"/>
      <c r="OY194" s="86"/>
      <c r="OZ194" s="86"/>
      <c r="PA194" s="86"/>
      <c r="PB194" s="86"/>
      <c r="PC194" s="86"/>
      <c r="PD194" s="86"/>
      <c r="PE194" s="86"/>
      <c r="PF194" s="86"/>
    </row>
    <row r="195" spans="1:422" s="89" customFormat="1">
      <c r="A195" s="401" t="s">
        <v>651</v>
      </c>
      <c r="B195" s="385" t="s">
        <v>216</v>
      </c>
      <c r="C195" s="385"/>
      <c r="D195" s="386"/>
      <c r="E195" s="386"/>
      <c r="F195" s="385" t="s">
        <v>653</v>
      </c>
      <c r="G195" s="386"/>
      <c r="H195" s="386"/>
      <c r="I195" s="387"/>
      <c r="J195" s="388" t="s">
        <v>219</v>
      </c>
      <c r="K195" s="187" t="s">
        <v>219</v>
      </c>
      <c r="L195" s="1012">
        <v>80043</v>
      </c>
      <c r="M195" s="433">
        <v>101536</v>
      </c>
      <c r="N195" s="433">
        <v>108101</v>
      </c>
      <c r="O195" s="433">
        <v>95920</v>
      </c>
      <c r="P195" s="433">
        <v>97858</v>
      </c>
      <c r="Q195" s="433">
        <v>99946</v>
      </c>
      <c r="R195" s="433">
        <v>105247</v>
      </c>
      <c r="S195" s="433">
        <v>110185</v>
      </c>
      <c r="T195" s="433">
        <v>116627</v>
      </c>
      <c r="U195" s="433">
        <v>121221</v>
      </c>
      <c r="V195" s="433">
        <v>124363</v>
      </c>
      <c r="W195" s="433">
        <v>125975</v>
      </c>
      <c r="X195" s="433">
        <v>137606</v>
      </c>
      <c r="Y195" s="433">
        <v>141380</v>
      </c>
      <c r="Z195" s="433">
        <v>142792</v>
      </c>
      <c r="AA195" s="433">
        <v>144316</v>
      </c>
      <c r="AB195" s="433">
        <v>145588</v>
      </c>
      <c r="AC195" s="433">
        <v>143340</v>
      </c>
      <c r="AD195" s="1012">
        <v>141645</v>
      </c>
      <c r="AE195" s="522">
        <v>141173</v>
      </c>
      <c r="AF195" s="433">
        <v>143303</v>
      </c>
      <c r="AG195" s="433">
        <v>144199</v>
      </c>
      <c r="AH195" s="433">
        <v>147622</v>
      </c>
      <c r="AI195" s="433">
        <v>153712</v>
      </c>
      <c r="AJ195" s="433">
        <v>158442</v>
      </c>
      <c r="AK195" s="433">
        <v>150246</v>
      </c>
      <c r="AL195" s="433">
        <v>162110</v>
      </c>
      <c r="AM195" s="433">
        <v>170790</v>
      </c>
      <c r="AN195" s="433">
        <v>179736</v>
      </c>
      <c r="AO195" s="433">
        <v>188639</v>
      </c>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c r="BL195" s="86"/>
      <c r="BM195" s="86"/>
      <c r="BN195" s="86"/>
      <c r="BO195" s="86"/>
      <c r="BP195" s="86"/>
      <c r="BQ195" s="86"/>
      <c r="BR195" s="86"/>
      <c r="BS195" s="86"/>
      <c r="BT195" s="86"/>
      <c r="BU195" s="86"/>
      <c r="BV195" s="86"/>
      <c r="BW195" s="86"/>
      <c r="BX195" s="86"/>
      <c r="BY195" s="86"/>
      <c r="BZ195" s="86"/>
      <c r="CA195" s="86"/>
      <c r="CB195" s="86"/>
      <c r="CC195" s="86"/>
      <c r="CD195" s="86"/>
      <c r="CE195" s="86"/>
      <c r="CF195" s="86"/>
      <c r="CG195" s="86"/>
      <c r="CH195" s="86"/>
      <c r="CI195" s="86"/>
      <c r="CJ195" s="86"/>
      <c r="CK195" s="86"/>
      <c r="CL195" s="86"/>
      <c r="CM195" s="86"/>
      <c r="CN195" s="86"/>
      <c r="CO195" s="86"/>
      <c r="CP195" s="86"/>
      <c r="CQ195" s="86"/>
      <c r="CR195" s="86"/>
      <c r="CS195" s="86"/>
      <c r="CT195" s="86"/>
      <c r="CU195" s="86"/>
      <c r="CV195" s="86"/>
      <c r="CW195" s="86"/>
      <c r="CX195" s="86"/>
      <c r="CY195" s="86"/>
      <c r="CZ195" s="86"/>
      <c r="DA195" s="86"/>
      <c r="DB195" s="86"/>
      <c r="DC195" s="86"/>
      <c r="DD195" s="86"/>
      <c r="DE195" s="86"/>
      <c r="DF195" s="86"/>
      <c r="DG195" s="86"/>
      <c r="DH195" s="86"/>
      <c r="DI195" s="86"/>
      <c r="DJ195" s="86"/>
      <c r="DK195" s="86"/>
      <c r="DL195" s="86"/>
      <c r="DM195" s="86"/>
      <c r="DN195" s="86"/>
      <c r="DO195" s="86"/>
      <c r="DP195" s="86"/>
      <c r="DQ195" s="86"/>
      <c r="DR195" s="86"/>
      <c r="DS195" s="86"/>
      <c r="DT195" s="86"/>
      <c r="DU195" s="86"/>
      <c r="DV195" s="86"/>
      <c r="DW195" s="86"/>
      <c r="DX195" s="86"/>
      <c r="DY195" s="86"/>
      <c r="DZ195" s="86"/>
      <c r="EA195" s="86"/>
      <c r="EB195" s="86"/>
      <c r="EC195" s="86"/>
      <c r="ED195" s="86"/>
      <c r="EE195" s="86"/>
      <c r="EF195" s="86"/>
      <c r="EG195" s="86"/>
      <c r="EH195" s="86"/>
      <c r="EI195" s="86"/>
      <c r="EJ195" s="86"/>
      <c r="EK195" s="86"/>
      <c r="EL195" s="86"/>
      <c r="EM195" s="86"/>
      <c r="EN195" s="86"/>
      <c r="EO195" s="86"/>
      <c r="EP195" s="86"/>
      <c r="EQ195" s="86"/>
      <c r="ER195" s="86"/>
      <c r="ES195" s="86"/>
      <c r="ET195" s="86"/>
      <c r="EU195" s="86"/>
      <c r="EV195" s="86"/>
      <c r="EW195" s="86"/>
      <c r="EX195" s="86"/>
      <c r="EY195" s="86"/>
      <c r="EZ195" s="86"/>
      <c r="FA195" s="86"/>
      <c r="FB195" s="86"/>
      <c r="FC195" s="86"/>
      <c r="FD195" s="86"/>
      <c r="FE195" s="86"/>
      <c r="FF195" s="86"/>
      <c r="FG195" s="86"/>
      <c r="FH195" s="86"/>
      <c r="FI195" s="86"/>
      <c r="FJ195" s="86"/>
      <c r="FK195" s="86"/>
      <c r="FL195" s="86"/>
      <c r="FM195" s="86"/>
      <c r="FN195" s="86"/>
      <c r="FO195" s="86"/>
      <c r="FP195" s="86"/>
      <c r="FQ195" s="86"/>
      <c r="FR195" s="86"/>
      <c r="FS195" s="86"/>
      <c r="FT195" s="86"/>
      <c r="FU195" s="86"/>
      <c r="FV195" s="86"/>
      <c r="FW195" s="86"/>
      <c r="FX195" s="86"/>
      <c r="FY195" s="86"/>
      <c r="FZ195" s="86"/>
      <c r="GA195" s="86"/>
      <c r="GB195" s="86"/>
      <c r="GC195" s="86"/>
      <c r="GD195" s="86"/>
      <c r="GE195" s="86"/>
      <c r="GF195" s="86"/>
      <c r="GG195" s="86"/>
      <c r="GH195" s="86"/>
      <c r="GI195" s="86"/>
      <c r="GJ195" s="86"/>
      <c r="GK195" s="86"/>
      <c r="GL195" s="86"/>
      <c r="GM195" s="86"/>
      <c r="GN195" s="86"/>
      <c r="GO195" s="86"/>
      <c r="GP195" s="86"/>
      <c r="GQ195" s="86"/>
      <c r="GR195" s="86"/>
      <c r="GS195" s="86"/>
      <c r="GT195" s="86"/>
      <c r="GU195" s="86"/>
      <c r="GV195" s="86"/>
      <c r="GW195" s="86"/>
      <c r="GX195" s="86"/>
      <c r="GY195" s="86"/>
      <c r="GZ195" s="86"/>
      <c r="HA195" s="86"/>
      <c r="HB195" s="86"/>
      <c r="HC195" s="86"/>
      <c r="HD195" s="86"/>
      <c r="HE195" s="86"/>
      <c r="HF195" s="86"/>
      <c r="HG195" s="86"/>
      <c r="HH195" s="86"/>
      <c r="HI195" s="86"/>
      <c r="HJ195" s="86"/>
      <c r="HK195" s="86"/>
      <c r="HL195" s="86"/>
      <c r="HM195" s="86"/>
      <c r="HN195" s="86"/>
      <c r="HO195" s="86"/>
      <c r="HP195" s="86"/>
      <c r="HQ195" s="86"/>
      <c r="HR195" s="86"/>
      <c r="HS195" s="86"/>
      <c r="HT195" s="86"/>
      <c r="HU195" s="86"/>
      <c r="HV195" s="86"/>
      <c r="HW195" s="86"/>
      <c r="HX195" s="86"/>
      <c r="HY195" s="86"/>
      <c r="HZ195" s="86"/>
      <c r="IA195" s="86"/>
      <c r="IB195" s="86"/>
      <c r="IC195" s="86"/>
      <c r="ID195" s="86"/>
      <c r="IE195" s="86"/>
      <c r="IF195" s="86"/>
      <c r="IG195" s="86"/>
      <c r="IH195" s="86"/>
      <c r="II195" s="86"/>
      <c r="IJ195" s="86"/>
      <c r="IK195" s="86"/>
      <c r="IL195" s="86"/>
      <c r="IM195" s="86"/>
      <c r="IN195" s="86"/>
      <c r="IO195" s="86"/>
      <c r="IP195" s="86"/>
      <c r="IQ195" s="86"/>
      <c r="IR195" s="86"/>
      <c r="IS195" s="86"/>
      <c r="IT195" s="86"/>
      <c r="IU195" s="86"/>
      <c r="IV195" s="86"/>
      <c r="IW195" s="86"/>
      <c r="IX195" s="86"/>
      <c r="IY195" s="86"/>
      <c r="IZ195" s="86"/>
      <c r="JA195" s="86"/>
      <c r="JB195" s="86"/>
      <c r="JC195" s="86"/>
      <c r="JD195" s="86"/>
      <c r="JE195" s="86"/>
      <c r="JF195" s="86"/>
      <c r="JG195" s="86"/>
      <c r="JH195" s="86"/>
      <c r="JI195" s="86"/>
      <c r="JJ195" s="86"/>
      <c r="JK195" s="86"/>
      <c r="JL195" s="86"/>
      <c r="JM195" s="86"/>
      <c r="JN195" s="86"/>
      <c r="JO195" s="86"/>
      <c r="JP195" s="86"/>
      <c r="JQ195" s="86"/>
      <c r="JR195" s="86"/>
      <c r="JS195" s="86"/>
      <c r="JT195" s="86"/>
      <c r="JU195" s="86"/>
      <c r="JV195" s="86"/>
      <c r="JW195" s="86"/>
      <c r="JX195" s="86"/>
      <c r="JY195" s="86"/>
      <c r="JZ195" s="86"/>
      <c r="KA195" s="86"/>
      <c r="KB195" s="86"/>
      <c r="KC195" s="86"/>
      <c r="KD195" s="86"/>
      <c r="KE195" s="86"/>
      <c r="KF195" s="86"/>
      <c r="KG195" s="86"/>
      <c r="KH195" s="86"/>
      <c r="KI195" s="86"/>
      <c r="KJ195" s="86"/>
      <c r="KK195" s="86"/>
      <c r="KL195" s="86"/>
      <c r="KM195" s="86"/>
      <c r="KN195" s="86"/>
      <c r="KO195" s="86"/>
      <c r="KP195" s="86"/>
      <c r="KQ195" s="86"/>
      <c r="KR195" s="86"/>
      <c r="KS195" s="86"/>
      <c r="KT195" s="86"/>
      <c r="KU195" s="86"/>
      <c r="KV195" s="86"/>
      <c r="KW195" s="86"/>
      <c r="KX195" s="86"/>
      <c r="KY195" s="86"/>
      <c r="KZ195" s="86"/>
      <c r="LA195" s="86"/>
      <c r="LB195" s="86"/>
      <c r="LC195" s="86"/>
      <c r="LD195" s="86"/>
      <c r="LE195" s="86"/>
      <c r="LF195" s="86"/>
      <c r="LG195" s="86"/>
      <c r="LH195" s="86"/>
      <c r="LI195" s="86"/>
      <c r="LJ195" s="86"/>
      <c r="LK195" s="86"/>
      <c r="LL195" s="86"/>
      <c r="LM195" s="86"/>
      <c r="LN195" s="86"/>
      <c r="LO195" s="86"/>
      <c r="LP195" s="86"/>
      <c r="LQ195" s="86"/>
      <c r="LR195" s="86"/>
      <c r="LS195" s="86"/>
      <c r="LT195" s="86"/>
      <c r="LU195" s="86"/>
      <c r="LV195" s="86"/>
      <c r="LW195" s="86"/>
      <c r="LX195" s="86"/>
      <c r="LY195" s="86"/>
      <c r="LZ195" s="86"/>
      <c r="MA195" s="86"/>
      <c r="MB195" s="86"/>
      <c r="MC195" s="86"/>
      <c r="MD195" s="86"/>
      <c r="ME195" s="86"/>
      <c r="MF195" s="86"/>
      <c r="MG195" s="86"/>
      <c r="MH195" s="86"/>
      <c r="MI195" s="86"/>
      <c r="MJ195" s="86"/>
      <c r="MK195" s="86"/>
      <c r="ML195" s="86"/>
      <c r="MM195" s="86"/>
      <c r="MN195" s="86"/>
      <c r="MO195" s="86"/>
      <c r="MP195" s="86"/>
      <c r="MQ195" s="86"/>
      <c r="MR195" s="86"/>
      <c r="MS195" s="86"/>
      <c r="MT195" s="86"/>
      <c r="MU195" s="86"/>
      <c r="MV195" s="86"/>
      <c r="MW195" s="86"/>
      <c r="MX195" s="86"/>
      <c r="MY195" s="86"/>
      <c r="MZ195" s="86"/>
      <c r="NA195" s="86"/>
      <c r="NB195" s="86"/>
      <c r="NC195" s="86"/>
      <c r="ND195" s="86"/>
      <c r="NE195" s="86"/>
      <c r="NF195" s="86"/>
      <c r="NG195" s="86"/>
      <c r="NH195" s="86"/>
      <c r="NI195" s="86"/>
      <c r="NJ195" s="86"/>
      <c r="NK195" s="86"/>
      <c r="NL195" s="86"/>
      <c r="NM195" s="86"/>
      <c r="NN195" s="86"/>
      <c r="NO195" s="86"/>
      <c r="NP195" s="86"/>
      <c r="NQ195" s="86"/>
      <c r="NR195" s="86"/>
      <c r="NS195" s="86"/>
      <c r="NT195" s="86"/>
      <c r="NU195" s="86"/>
      <c r="NV195" s="86"/>
      <c r="NW195" s="86"/>
      <c r="NX195" s="86"/>
      <c r="NY195" s="86"/>
      <c r="NZ195" s="86"/>
      <c r="OA195" s="86"/>
      <c r="OB195" s="86"/>
      <c r="OC195" s="86"/>
      <c r="OD195" s="86"/>
      <c r="OE195" s="86"/>
      <c r="OF195" s="86"/>
      <c r="OG195" s="86"/>
      <c r="OH195" s="86"/>
      <c r="OI195" s="86"/>
      <c r="OJ195" s="86"/>
      <c r="OK195" s="86"/>
      <c r="OL195" s="86"/>
      <c r="OM195" s="86"/>
      <c r="ON195" s="86"/>
      <c r="OO195" s="86"/>
      <c r="OP195" s="86"/>
      <c r="OQ195" s="86"/>
      <c r="OR195" s="86"/>
      <c r="OS195" s="86"/>
      <c r="OT195" s="86"/>
      <c r="OU195" s="86"/>
      <c r="OV195" s="86"/>
      <c r="OW195" s="86"/>
      <c r="OX195" s="86"/>
      <c r="OY195" s="86"/>
      <c r="OZ195" s="86"/>
      <c r="PA195" s="86"/>
      <c r="PB195" s="86"/>
      <c r="PC195" s="86"/>
      <c r="PD195" s="86"/>
      <c r="PE195" s="86"/>
      <c r="PF195" s="86"/>
    </row>
    <row r="196" spans="1:422" s="89" customFormat="1">
      <c r="A196" s="401" t="s">
        <v>654</v>
      </c>
      <c r="B196" s="385" t="s">
        <v>216</v>
      </c>
      <c r="C196" s="385"/>
      <c r="D196" s="386"/>
      <c r="E196" s="386"/>
      <c r="F196" s="385" t="s">
        <v>656</v>
      </c>
      <c r="G196" s="386"/>
      <c r="H196" s="386"/>
      <c r="I196" s="387"/>
      <c r="J196" s="388" t="s">
        <v>219</v>
      </c>
      <c r="K196" s="187" t="s">
        <v>219</v>
      </c>
      <c r="L196" s="1012">
        <v>79939</v>
      </c>
      <c r="M196" s="433">
        <v>101457</v>
      </c>
      <c r="N196" s="433">
        <v>108022</v>
      </c>
      <c r="O196" s="433">
        <v>95838</v>
      </c>
      <c r="P196" s="433">
        <v>97781</v>
      </c>
      <c r="Q196" s="433">
        <v>99891</v>
      </c>
      <c r="R196" s="433">
        <v>105203</v>
      </c>
      <c r="S196" s="433">
        <v>110139</v>
      </c>
      <c r="T196" s="433">
        <v>116585</v>
      </c>
      <c r="U196" s="433">
        <v>121183</v>
      </c>
      <c r="V196" s="433">
        <v>124324</v>
      </c>
      <c r="W196" s="433">
        <v>125936</v>
      </c>
      <c r="X196" s="433">
        <v>137569</v>
      </c>
      <c r="Y196" s="433">
        <v>141342</v>
      </c>
      <c r="Z196" s="433">
        <v>142758</v>
      </c>
      <c r="AA196" s="433">
        <v>144277</v>
      </c>
      <c r="AB196" s="433">
        <v>145550</v>
      </c>
      <c r="AC196" s="433">
        <v>143302</v>
      </c>
      <c r="AD196" s="1012">
        <v>141611</v>
      </c>
      <c r="AE196" s="522">
        <v>141136</v>
      </c>
      <c r="AF196" s="433">
        <v>143272</v>
      </c>
      <c r="AG196" s="433">
        <v>144170</v>
      </c>
      <c r="AH196" s="433">
        <v>147596</v>
      </c>
      <c r="AI196" s="433">
        <v>153675</v>
      </c>
      <c r="AJ196" s="433">
        <v>158410</v>
      </c>
      <c r="AK196" s="433">
        <v>150216</v>
      </c>
      <c r="AL196" s="433">
        <v>162075</v>
      </c>
      <c r="AM196" s="433">
        <v>170748</v>
      </c>
      <c r="AN196" s="433">
        <v>179707</v>
      </c>
      <c r="AO196" s="433">
        <v>188610</v>
      </c>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c r="BP196" s="86"/>
      <c r="BQ196" s="86"/>
      <c r="BR196" s="86"/>
      <c r="BS196" s="86"/>
      <c r="BT196" s="86"/>
      <c r="BU196" s="86"/>
      <c r="BV196" s="86"/>
      <c r="BW196" s="86"/>
      <c r="BX196" s="86"/>
      <c r="BY196" s="86"/>
      <c r="BZ196" s="86"/>
      <c r="CA196" s="86"/>
      <c r="CB196" s="86"/>
      <c r="CC196" s="86"/>
      <c r="CD196" s="86"/>
      <c r="CE196" s="86"/>
      <c r="CF196" s="86"/>
      <c r="CG196" s="86"/>
      <c r="CH196" s="86"/>
      <c r="CI196" s="86"/>
      <c r="CJ196" s="86"/>
      <c r="CK196" s="86"/>
      <c r="CL196" s="86"/>
      <c r="CM196" s="86"/>
      <c r="CN196" s="86"/>
      <c r="CO196" s="86"/>
      <c r="CP196" s="86"/>
      <c r="CQ196" s="86"/>
      <c r="CR196" s="86"/>
      <c r="CS196" s="86"/>
      <c r="CT196" s="86"/>
      <c r="CU196" s="86"/>
      <c r="CV196" s="86"/>
      <c r="CW196" s="86"/>
      <c r="CX196" s="86"/>
      <c r="CY196" s="86"/>
      <c r="CZ196" s="86"/>
      <c r="DA196" s="86"/>
      <c r="DB196" s="86"/>
      <c r="DC196" s="86"/>
      <c r="DD196" s="86"/>
      <c r="DE196" s="86"/>
      <c r="DF196" s="86"/>
      <c r="DG196" s="86"/>
      <c r="DH196" s="86"/>
      <c r="DI196" s="86"/>
      <c r="DJ196" s="86"/>
      <c r="DK196" s="86"/>
      <c r="DL196" s="86"/>
      <c r="DM196" s="86"/>
      <c r="DN196" s="86"/>
      <c r="DO196" s="86"/>
      <c r="DP196" s="86"/>
      <c r="DQ196" s="86"/>
      <c r="DR196" s="86"/>
      <c r="DS196" s="86"/>
      <c r="DT196" s="86"/>
      <c r="DU196" s="86"/>
      <c r="DV196" s="86"/>
      <c r="DW196" s="86"/>
      <c r="DX196" s="86"/>
      <c r="DY196" s="86"/>
      <c r="DZ196" s="86"/>
      <c r="EA196" s="86"/>
      <c r="EB196" s="86"/>
      <c r="EC196" s="86"/>
      <c r="ED196" s="86"/>
      <c r="EE196" s="86"/>
      <c r="EF196" s="86"/>
      <c r="EG196" s="86"/>
      <c r="EH196" s="86"/>
      <c r="EI196" s="86"/>
      <c r="EJ196" s="86"/>
      <c r="EK196" s="86"/>
      <c r="EL196" s="86"/>
      <c r="EM196" s="86"/>
      <c r="EN196" s="86"/>
      <c r="EO196" s="86"/>
      <c r="EP196" s="86"/>
      <c r="EQ196" s="86"/>
      <c r="ER196" s="86"/>
      <c r="ES196" s="86"/>
      <c r="ET196" s="86"/>
      <c r="EU196" s="86"/>
      <c r="EV196" s="86"/>
      <c r="EW196" s="86"/>
      <c r="EX196" s="86"/>
      <c r="EY196" s="86"/>
      <c r="EZ196" s="86"/>
      <c r="FA196" s="86"/>
      <c r="FB196" s="86"/>
      <c r="FC196" s="86"/>
      <c r="FD196" s="86"/>
      <c r="FE196" s="86"/>
      <c r="FF196" s="86"/>
      <c r="FG196" s="86"/>
      <c r="FH196" s="86"/>
      <c r="FI196" s="86"/>
      <c r="FJ196" s="86"/>
      <c r="FK196" s="86"/>
      <c r="FL196" s="86"/>
      <c r="FM196" s="86"/>
      <c r="FN196" s="86"/>
      <c r="FO196" s="86"/>
      <c r="FP196" s="86"/>
      <c r="FQ196" s="86"/>
      <c r="FR196" s="86"/>
      <c r="FS196" s="86"/>
      <c r="FT196" s="86"/>
      <c r="FU196" s="86"/>
      <c r="FV196" s="86"/>
      <c r="FW196" s="86"/>
      <c r="FX196" s="86"/>
      <c r="FY196" s="86"/>
      <c r="FZ196" s="86"/>
      <c r="GA196" s="86"/>
      <c r="GB196" s="86"/>
      <c r="GC196" s="86"/>
      <c r="GD196" s="86"/>
      <c r="GE196" s="86"/>
      <c r="GF196" s="86"/>
      <c r="GG196" s="86"/>
      <c r="GH196" s="86"/>
      <c r="GI196" s="86"/>
      <c r="GJ196" s="86"/>
      <c r="GK196" s="86"/>
      <c r="GL196" s="86"/>
      <c r="GM196" s="86"/>
      <c r="GN196" s="86"/>
      <c r="GO196" s="86"/>
      <c r="GP196" s="86"/>
      <c r="GQ196" s="86"/>
      <c r="GR196" s="86"/>
      <c r="GS196" s="86"/>
      <c r="GT196" s="86"/>
      <c r="GU196" s="86"/>
      <c r="GV196" s="86"/>
      <c r="GW196" s="86"/>
      <c r="GX196" s="86"/>
      <c r="GY196" s="86"/>
      <c r="GZ196" s="86"/>
      <c r="HA196" s="86"/>
      <c r="HB196" s="86"/>
      <c r="HC196" s="86"/>
      <c r="HD196" s="86"/>
      <c r="HE196" s="86"/>
      <c r="HF196" s="86"/>
      <c r="HG196" s="86"/>
      <c r="HH196" s="86"/>
      <c r="HI196" s="86"/>
      <c r="HJ196" s="86"/>
      <c r="HK196" s="86"/>
      <c r="HL196" s="86"/>
      <c r="HM196" s="86"/>
      <c r="HN196" s="86"/>
      <c r="HO196" s="86"/>
      <c r="HP196" s="86"/>
      <c r="HQ196" s="86"/>
      <c r="HR196" s="86"/>
      <c r="HS196" s="86"/>
      <c r="HT196" s="86"/>
      <c r="HU196" s="86"/>
      <c r="HV196" s="86"/>
      <c r="HW196" s="86"/>
      <c r="HX196" s="86"/>
      <c r="HY196" s="86"/>
      <c r="HZ196" s="86"/>
      <c r="IA196" s="86"/>
      <c r="IB196" s="86"/>
      <c r="IC196" s="86"/>
      <c r="ID196" s="86"/>
      <c r="IE196" s="86"/>
      <c r="IF196" s="86"/>
      <c r="IG196" s="86"/>
      <c r="IH196" s="86"/>
      <c r="II196" s="86"/>
      <c r="IJ196" s="86"/>
      <c r="IK196" s="86"/>
      <c r="IL196" s="86"/>
      <c r="IM196" s="86"/>
      <c r="IN196" s="86"/>
      <c r="IO196" s="86"/>
      <c r="IP196" s="86"/>
      <c r="IQ196" s="86"/>
      <c r="IR196" s="86"/>
      <c r="IS196" s="86"/>
      <c r="IT196" s="86"/>
      <c r="IU196" s="86"/>
      <c r="IV196" s="86"/>
      <c r="IW196" s="86"/>
      <c r="IX196" s="86"/>
      <c r="IY196" s="86"/>
      <c r="IZ196" s="86"/>
      <c r="JA196" s="86"/>
      <c r="JB196" s="86"/>
      <c r="JC196" s="86"/>
      <c r="JD196" s="86"/>
      <c r="JE196" s="86"/>
      <c r="JF196" s="86"/>
      <c r="JG196" s="86"/>
      <c r="JH196" s="86"/>
      <c r="JI196" s="86"/>
      <c r="JJ196" s="86"/>
      <c r="JK196" s="86"/>
      <c r="JL196" s="86"/>
      <c r="JM196" s="86"/>
      <c r="JN196" s="86"/>
      <c r="JO196" s="86"/>
      <c r="JP196" s="86"/>
      <c r="JQ196" s="86"/>
      <c r="JR196" s="86"/>
      <c r="JS196" s="86"/>
      <c r="JT196" s="86"/>
      <c r="JU196" s="86"/>
      <c r="JV196" s="86"/>
      <c r="JW196" s="86"/>
      <c r="JX196" s="86"/>
      <c r="JY196" s="86"/>
      <c r="JZ196" s="86"/>
      <c r="KA196" s="86"/>
      <c r="KB196" s="86"/>
      <c r="KC196" s="86"/>
      <c r="KD196" s="86"/>
      <c r="KE196" s="86"/>
      <c r="KF196" s="86"/>
      <c r="KG196" s="86"/>
      <c r="KH196" s="86"/>
      <c r="KI196" s="86"/>
      <c r="KJ196" s="86"/>
      <c r="KK196" s="86"/>
      <c r="KL196" s="86"/>
      <c r="KM196" s="86"/>
      <c r="KN196" s="86"/>
      <c r="KO196" s="86"/>
      <c r="KP196" s="86"/>
      <c r="KQ196" s="86"/>
      <c r="KR196" s="86"/>
      <c r="KS196" s="86"/>
      <c r="KT196" s="86"/>
      <c r="KU196" s="86"/>
      <c r="KV196" s="86"/>
      <c r="KW196" s="86"/>
      <c r="KX196" s="86"/>
      <c r="KY196" s="86"/>
      <c r="KZ196" s="86"/>
      <c r="LA196" s="86"/>
      <c r="LB196" s="86"/>
      <c r="LC196" s="86"/>
      <c r="LD196" s="86"/>
      <c r="LE196" s="86"/>
      <c r="LF196" s="86"/>
      <c r="LG196" s="86"/>
      <c r="LH196" s="86"/>
      <c r="LI196" s="86"/>
      <c r="LJ196" s="86"/>
      <c r="LK196" s="86"/>
      <c r="LL196" s="86"/>
      <c r="LM196" s="86"/>
      <c r="LN196" s="86"/>
      <c r="LO196" s="86"/>
      <c r="LP196" s="86"/>
      <c r="LQ196" s="86"/>
      <c r="LR196" s="86"/>
      <c r="LS196" s="86"/>
      <c r="LT196" s="86"/>
      <c r="LU196" s="86"/>
      <c r="LV196" s="86"/>
      <c r="LW196" s="86"/>
      <c r="LX196" s="86"/>
      <c r="LY196" s="86"/>
      <c r="LZ196" s="86"/>
      <c r="MA196" s="86"/>
      <c r="MB196" s="86"/>
      <c r="MC196" s="86"/>
      <c r="MD196" s="86"/>
      <c r="ME196" s="86"/>
      <c r="MF196" s="86"/>
      <c r="MG196" s="86"/>
      <c r="MH196" s="86"/>
      <c r="MI196" s="86"/>
      <c r="MJ196" s="86"/>
      <c r="MK196" s="86"/>
      <c r="ML196" s="86"/>
      <c r="MM196" s="86"/>
      <c r="MN196" s="86"/>
      <c r="MO196" s="86"/>
      <c r="MP196" s="86"/>
      <c r="MQ196" s="86"/>
      <c r="MR196" s="86"/>
      <c r="MS196" s="86"/>
      <c r="MT196" s="86"/>
      <c r="MU196" s="86"/>
      <c r="MV196" s="86"/>
      <c r="MW196" s="86"/>
      <c r="MX196" s="86"/>
      <c r="MY196" s="86"/>
      <c r="MZ196" s="86"/>
      <c r="NA196" s="86"/>
      <c r="NB196" s="86"/>
      <c r="NC196" s="86"/>
      <c r="ND196" s="86"/>
      <c r="NE196" s="86"/>
      <c r="NF196" s="86"/>
      <c r="NG196" s="86"/>
      <c r="NH196" s="86"/>
      <c r="NI196" s="86"/>
      <c r="NJ196" s="86"/>
      <c r="NK196" s="86"/>
      <c r="NL196" s="86"/>
      <c r="NM196" s="86"/>
      <c r="NN196" s="86"/>
      <c r="NO196" s="86"/>
      <c r="NP196" s="86"/>
      <c r="NQ196" s="86"/>
      <c r="NR196" s="86"/>
      <c r="NS196" s="86"/>
      <c r="NT196" s="86"/>
      <c r="NU196" s="86"/>
      <c r="NV196" s="86"/>
      <c r="NW196" s="86"/>
      <c r="NX196" s="86"/>
      <c r="NY196" s="86"/>
      <c r="NZ196" s="86"/>
      <c r="OA196" s="86"/>
      <c r="OB196" s="86"/>
      <c r="OC196" s="86"/>
      <c r="OD196" s="86"/>
      <c r="OE196" s="86"/>
      <c r="OF196" s="86"/>
      <c r="OG196" s="86"/>
      <c r="OH196" s="86"/>
      <c r="OI196" s="86"/>
      <c r="OJ196" s="86"/>
      <c r="OK196" s="86"/>
      <c r="OL196" s="86"/>
      <c r="OM196" s="86"/>
      <c r="ON196" s="86"/>
      <c r="OO196" s="86"/>
      <c r="OP196" s="86"/>
      <c r="OQ196" s="86"/>
      <c r="OR196" s="86"/>
      <c r="OS196" s="86"/>
      <c r="OT196" s="86"/>
      <c r="OU196" s="86"/>
      <c r="OV196" s="86"/>
      <c r="OW196" s="86"/>
      <c r="OX196" s="86"/>
      <c r="OY196" s="86"/>
      <c r="OZ196" s="86"/>
      <c r="PA196" s="86"/>
      <c r="PB196" s="86"/>
      <c r="PC196" s="86"/>
      <c r="PD196" s="86"/>
      <c r="PE196" s="86"/>
      <c r="PF196" s="86"/>
    </row>
    <row r="197" spans="1:422" s="89" customFormat="1">
      <c r="A197" s="401"/>
      <c r="B197" s="385"/>
      <c r="C197" s="385"/>
      <c r="D197" s="386"/>
      <c r="E197" s="386"/>
      <c r="F197" s="951" t="s">
        <v>4037</v>
      </c>
      <c r="G197" s="952"/>
      <c r="H197" s="952"/>
      <c r="I197" s="953"/>
      <c r="J197" s="954" t="s">
        <v>442</v>
      </c>
      <c r="K197" s="936"/>
      <c r="L197" s="595">
        <v>81059.969105660537</v>
      </c>
      <c r="M197" s="595">
        <v>102660.89663937718</v>
      </c>
      <c r="N197" s="595">
        <v>109380.51306774415</v>
      </c>
      <c r="O197" s="595">
        <v>97295.362006804746</v>
      </c>
      <c r="P197" s="595">
        <v>99305.623558792591</v>
      </c>
      <c r="Q197" s="595">
        <v>101471.56133050905</v>
      </c>
      <c r="R197" s="595">
        <v>106838.30712535484</v>
      </c>
      <c r="S197" s="595">
        <v>111845.57824328837</v>
      </c>
      <c r="T197" s="595">
        <v>118431.80960399999</v>
      </c>
      <c r="U197" s="595">
        <v>123429.98603099999</v>
      </c>
      <c r="V197" s="595">
        <v>126786.250785</v>
      </c>
      <c r="W197" s="595">
        <v>128503.32029800001</v>
      </c>
      <c r="X197" s="595">
        <v>140821.98409000001</v>
      </c>
      <c r="Y197" s="595">
        <v>144835.314678</v>
      </c>
      <c r="Z197" s="595">
        <v>146097.76598500001</v>
      </c>
      <c r="AA197" s="595">
        <v>147718.17674299999</v>
      </c>
      <c r="AB197" s="595">
        <v>149044.26846600001</v>
      </c>
      <c r="AC197" s="595">
        <v>146929.77048499999</v>
      </c>
      <c r="AD197" s="595">
        <v>145095.44680800001</v>
      </c>
      <c r="AE197" s="595">
        <v>144754.538329</v>
      </c>
      <c r="AF197" s="595">
        <v>147000.28472600001</v>
      </c>
      <c r="AG197" s="595">
        <v>147698.254281</v>
      </c>
      <c r="AH197" s="595">
        <v>151247.55708200001</v>
      </c>
      <c r="AI197" s="595">
        <v>157505.31056700001</v>
      </c>
      <c r="AJ197" s="595">
        <v>162604.95112499999</v>
      </c>
      <c r="AK197" s="595">
        <v>154345.587504</v>
      </c>
      <c r="AL197" s="595">
        <v>166626.47525700001</v>
      </c>
      <c r="AM197" s="595">
        <v>175714.99715400001</v>
      </c>
      <c r="AN197" s="595">
        <v>185038.45519100002</v>
      </c>
      <c r="AO197" s="595">
        <v>193941.45519100002</v>
      </c>
      <c r="AP197" s="86"/>
      <c r="AQ197" s="86"/>
      <c r="AR197" s="86"/>
      <c r="AS197" s="86"/>
      <c r="AT197" s="86"/>
      <c r="AU197" s="86"/>
      <c r="AV197" s="86"/>
      <c r="AW197" s="86"/>
      <c r="AX197" s="86"/>
      <c r="AY197" s="86"/>
      <c r="AZ197" s="86"/>
      <c r="BA197" s="86"/>
      <c r="BB197" s="86"/>
      <c r="BC197" s="86"/>
      <c r="BD197" s="86"/>
      <c r="BE197" s="86"/>
      <c r="BF197" s="86"/>
      <c r="BG197" s="86"/>
      <c r="BH197" s="86"/>
      <c r="BI197" s="86"/>
      <c r="BJ197" s="86"/>
      <c r="BK197" s="86"/>
      <c r="BL197" s="86"/>
      <c r="BM197" s="86"/>
      <c r="BN197" s="86"/>
      <c r="BO197" s="86"/>
      <c r="BP197" s="86"/>
      <c r="BQ197" s="86"/>
      <c r="BR197" s="86"/>
      <c r="BS197" s="86"/>
      <c r="BT197" s="86"/>
      <c r="BU197" s="86"/>
      <c r="BV197" s="86"/>
      <c r="BW197" s="86"/>
      <c r="BX197" s="86"/>
      <c r="BY197" s="86"/>
      <c r="BZ197" s="86"/>
      <c r="CA197" s="86"/>
      <c r="CB197" s="86"/>
      <c r="CC197" s="86"/>
      <c r="CD197" s="86"/>
      <c r="CE197" s="86"/>
      <c r="CF197" s="86"/>
      <c r="CG197" s="86"/>
      <c r="CH197" s="86"/>
      <c r="CI197" s="86"/>
      <c r="CJ197" s="86"/>
      <c r="CK197" s="86"/>
      <c r="CL197" s="86"/>
      <c r="CM197" s="86"/>
      <c r="CN197" s="86"/>
      <c r="CO197" s="86"/>
      <c r="CP197" s="86"/>
      <c r="CQ197" s="86"/>
      <c r="CR197" s="86"/>
      <c r="CS197" s="86"/>
      <c r="CT197" s="86"/>
      <c r="CU197" s="86"/>
      <c r="CV197" s="86"/>
      <c r="CW197" s="86"/>
      <c r="CX197" s="86"/>
      <c r="CY197" s="86"/>
      <c r="CZ197" s="86"/>
      <c r="DA197" s="86"/>
      <c r="DB197" s="86"/>
      <c r="DC197" s="86"/>
      <c r="DD197" s="86"/>
      <c r="DE197" s="86"/>
      <c r="DF197" s="86"/>
      <c r="DG197" s="86"/>
      <c r="DH197" s="86"/>
      <c r="DI197" s="86"/>
      <c r="DJ197" s="86"/>
      <c r="DK197" s="86"/>
      <c r="DL197" s="86"/>
      <c r="DM197" s="86"/>
      <c r="DN197" s="86"/>
      <c r="DO197" s="86"/>
      <c r="DP197" s="86"/>
      <c r="DQ197" s="86"/>
      <c r="DR197" s="86"/>
      <c r="DS197" s="86"/>
      <c r="DT197" s="86"/>
      <c r="DU197" s="86"/>
      <c r="DV197" s="86"/>
      <c r="DW197" s="86"/>
      <c r="DX197" s="86"/>
      <c r="DY197" s="86"/>
      <c r="DZ197" s="86"/>
      <c r="EA197" s="86"/>
      <c r="EB197" s="86"/>
      <c r="EC197" s="86"/>
      <c r="ED197" s="86"/>
      <c r="EE197" s="86"/>
      <c r="EF197" s="86"/>
      <c r="EG197" s="86"/>
      <c r="EH197" s="86"/>
      <c r="EI197" s="86"/>
      <c r="EJ197" s="86"/>
      <c r="EK197" s="86"/>
      <c r="EL197" s="86"/>
      <c r="EM197" s="86"/>
      <c r="EN197" s="86"/>
      <c r="EO197" s="86"/>
      <c r="EP197" s="86"/>
      <c r="EQ197" s="86"/>
      <c r="ER197" s="86"/>
      <c r="ES197" s="86"/>
      <c r="ET197" s="86"/>
      <c r="EU197" s="86"/>
      <c r="EV197" s="86"/>
      <c r="EW197" s="86"/>
      <c r="EX197" s="86"/>
      <c r="EY197" s="86"/>
      <c r="EZ197" s="86"/>
      <c r="FA197" s="86"/>
      <c r="FB197" s="86"/>
      <c r="FC197" s="86"/>
      <c r="FD197" s="86"/>
      <c r="FE197" s="86"/>
      <c r="FF197" s="86"/>
      <c r="FG197" s="86"/>
      <c r="FH197" s="86"/>
      <c r="FI197" s="86"/>
      <c r="FJ197" s="86"/>
      <c r="FK197" s="86"/>
      <c r="FL197" s="86"/>
      <c r="FM197" s="86"/>
      <c r="FN197" s="86"/>
      <c r="FO197" s="86"/>
      <c r="FP197" s="86"/>
      <c r="FQ197" s="86"/>
      <c r="FR197" s="86"/>
      <c r="FS197" s="86"/>
      <c r="FT197" s="86"/>
      <c r="FU197" s="86"/>
      <c r="FV197" s="86"/>
      <c r="FW197" s="86"/>
      <c r="FX197" s="86"/>
      <c r="FY197" s="86"/>
      <c r="FZ197" s="86"/>
      <c r="GA197" s="86"/>
      <c r="GB197" s="86"/>
      <c r="GC197" s="86"/>
      <c r="GD197" s="86"/>
      <c r="GE197" s="86"/>
      <c r="GF197" s="86"/>
      <c r="GG197" s="86"/>
      <c r="GH197" s="86"/>
      <c r="GI197" s="86"/>
      <c r="GJ197" s="86"/>
      <c r="GK197" s="86"/>
      <c r="GL197" s="86"/>
      <c r="GM197" s="86"/>
      <c r="GN197" s="86"/>
      <c r="GO197" s="86"/>
      <c r="GP197" s="86"/>
      <c r="GQ197" s="86"/>
      <c r="GR197" s="86"/>
      <c r="GS197" s="86"/>
      <c r="GT197" s="86"/>
      <c r="GU197" s="86"/>
      <c r="GV197" s="86"/>
      <c r="GW197" s="86"/>
      <c r="GX197" s="86"/>
      <c r="GY197" s="86"/>
      <c r="GZ197" s="86"/>
      <c r="HA197" s="86"/>
      <c r="HB197" s="86"/>
      <c r="HC197" s="86"/>
      <c r="HD197" s="86"/>
      <c r="HE197" s="86"/>
      <c r="HF197" s="86"/>
      <c r="HG197" s="86"/>
      <c r="HH197" s="86"/>
      <c r="HI197" s="86"/>
      <c r="HJ197" s="86"/>
      <c r="HK197" s="86"/>
      <c r="HL197" s="86"/>
      <c r="HM197" s="86"/>
      <c r="HN197" s="86"/>
      <c r="HO197" s="86"/>
      <c r="HP197" s="86"/>
      <c r="HQ197" s="86"/>
      <c r="HR197" s="86"/>
      <c r="HS197" s="86"/>
      <c r="HT197" s="86"/>
      <c r="HU197" s="86"/>
      <c r="HV197" s="86"/>
      <c r="HW197" s="86"/>
      <c r="HX197" s="86"/>
      <c r="HY197" s="86"/>
      <c r="HZ197" s="86"/>
      <c r="IA197" s="86"/>
      <c r="IB197" s="86"/>
      <c r="IC197" s="86"/>
      <c r="ID197" s="86"/>
      <c r="IE197" s="86"/>
      <c r="IF197" s="86"/>
      <c r="IG197" s="86"/>
      <c r="IH197" s="86"/>
      <c r="II197" s="86"/>
      <c r="IJ197" s="86"/>
      <c r="IK197" s="86"/>
      <c r="IL197" s="86"/>
      <c r="IM197" s="86"/>
      <c r="IN197" s="86"/>
      <c r="IO197" s="86"/>
      <c r="IP197" s="86"/>
      <c r="IQ197" s="86"/>
      <c r="IR197" s="86"/>
      <c r="IS197" s="86"/>
      <c r="IT197" s="86"/>
      <c r="IU197" s="86"/>
      <c r="IV197" s="86"/>
      <c r="IW197" s="86"/>
      <c r="IX197" s="86"/>
      <c r="IY197" s="86"/>
      <c r="IZ197" s="86"/>
      <c r="JA197" s="86"/>
      <c r="JB197" s="86"/>
      <c r="JC197" s="86"/>
      <c r="JD197" s="86"/>
      <c r="JE197" s="86"/>
      <c r="JF197" s="86"/>
      <c r="JG197" s="86"/>
      <c r="JH197" s="86"/>
      <c r="JI197" s="86"/>
      <c r="JJ197" s="86"/>
      <c r="JK197" s="86"/>
      <c r="JL197" s="86"/>
      <c r="JM197" s="86"/>
      <c r="JN197" s="86"/>
      <c r="JO197" s="86"/>
      <c r="JP197" s="86"/>
      <c r="JQ197" s="86"/>
      <c r="JR197" s="86"/>
      <c r="JS197" s="86"/>
      <c r="JT197" s="86"/>
      <c r="JU197" s="86"/>
      <c r="JV197" s="86"/>
      <c r="JW197" s="86"/>
      <c r="JX197" s="86"/>
      <c r="JY197" s="86"/>
      <c r="JZ197" s="86"/>
      <c r="KA197" s="86"/>
      <c r="KB197" s="86"/>
      <c r="KC197" s="86"/>
      <c r="KD197" s="86"/>
      <c r="KE197" s="86"/>
      <c r="KF197" s="86"/>
      <c r="KG197" s="86"/>
      <c r="KH197" s="86"/>
      <c r="KI197" s="86"/>
      <c r="KJ197" s="86"/>
      <c r="KK197" s="86"/>
      <c r="KL197" s="86"/>
      <c r="KM197" s="86"/>
      <c r="KN197" s="86"/>
      <c r="KO197" s="86"/>
      <c r="KP197" s="86"/>
      <c r="KQ197" s="86"/>
      <c r="KR197" s="86"/>
      <c r="KS197" s="86"/>
      <c r="KT197" s="86"/>
      <c r="KU197" s="86"/>
      <c r="KV197" s="86"/>
      <c r="KW197" s="86"/>
      <c r="KX197" s="86"/>
      <c r="KY197" s="86"/>
      <c r="KZ197" s="86"/>
      <c r="LA197" s="86"/>
      <c r="LB197" s="86"/>
      <c r="LC197" s="86"/>
      <c r="LD197" s="86"/>
      <c r="LE197" s="86"/>
      <c r="LF197" s="86"/>
      <c r="LG197" s="86"/>
      <c r="LH197" s="86"/>
      <c r="LI197" s="86"/>
      <c r="LJ197" s="86"/>
      <c r="LK197" s="86"/>
      <c r="LL197" s="86"/>
      <c r="LM197" s="86"/>
      <c r="LN197" s="86"/>
      <c r="LO197" s="86"/>
      <c r="LP197" s="86"/>
      <c r="LQ197" s="86"/>
      <c r="LR197" s="86"/>
      <c r="LS197" s="86"/>
      <c r="LT197" s="86"/>
      <c r="LU197" s="86"/>
      <c r="LV197" s="86"/>
      <c r="LW197" s="86"/>
      <c r="LX197" s="86"/>
      <c r="LY197" s="86"/>
      <c r="LZ197" s="86"/>
      <c r="MA197" s="86"/>
      <c r="MB197" s="86"/>
      <c r="MC197" s="86"/>
      <c r="MD197" s="86"/>
      <c r="ME197" s="86"/>
      <c r="MF197" s="86"/>
      <c r="MG197" s="86"/>
      <c r="MH197" s="86"/>
      <c r="MI197" s="86"/>
      <c r="MJ197" s="86"/>
      <c r="MK197" s="86"/>
      <c r="ML197" s="86"/>
      <c r="MM197" s="86"/>
      <c r="MN197" s="86"/>
      <c r="MO197" s="86"/>
      <c r="MP197" s="86"/>
      <c r="MQ197" s="86"/>
      <c r="MR197" s="86"/>
      <c r="MS197" s="86"/>
      <c r="MT197" s="86"/>
      <c r="MU197" s="86"/>
      <c r="MV197" s="86"/>
      <c r="MW197" s="86"/>
      <c r="MX197" s="86"/>
      <c r="MY197" s="86"/>
      <c r="MZ197" s="86"/>
      <c r="NA197" s="86"/>
      <c r="NB197" s="86"/>
      <c r="NC197" s="86"/>
      <c r="ND197" s="86"/>
      <c r="NE197" s="86"/>
      <c r="NF197" s="86"/>
      <c r="NG197" s="86"/>
      <c r="NH197" s="86"/>
      <c r="NI197" s="86"/>
      <c r="NJ197" s="86"/>
      <c r="NK197" s="86"/>
      <c r="NL197" s="86"/>
      <c r="NM197" s="86"/>
      <c r="NN197" s="86"/>
      <c r="NO197" s="86"/>
      <c r="NP197" s="86"/>
      <c r="NQ197" s="86"/>
      <c r="NR197" s="86"/>
      <c r="NS197" s="86"/>
      <c r="NT197" s="86"/>
      <c r="NU197" s="86"/>
      <c r="NV197" s="86"/>
      <c r="NW197" s="86"/>
      <c r="NX197" s="86"/>
      <c r="NY197" s="86"/>
      <c r="NZ197" s="86"/>
      <c r="OA197" s="86"/>
      <c r="OB197" s="86"/>
      <c r="OC197" s="86"/>
      <c r="OD197" s="86"/>
      <c r="OE197" s="86"/>
      <c r="OF197" s="86"/>
      <c r="OG197" s="86"/>
      <c r="OH197" s="86"/>
      <c r="OI197" s="86"/>
      <c r="OJ197" s="86"/>
      <c r="OK197" s="86"/>
      <c r="OL197" s="86"/>
      <c r="OM197" s="86"/>
      <c r="ON197" s="86"/>
      <c r="OO197" s="86"/>
      <c r="OP197" s="86"/>
      <c r="OQ197" s="86"/>
      <c r="OR197" s="86"/>
      <c r="OS197" s="86"/>
      <c r="OT197" s="86"/>
      <c r="OU197" s="86"/>
      <c r="OV197" s="86"/>
      <c r="OW197" s="86"/>
      <c r="OX197" s="86"/>
      <c r="OY197" s="86"/>
      <c r="OZ197" s="86"/>
      <c r="PA197" s="86"/>
      <c r="PB197" s="86"/>
      <c r="PC197" s="86"/>
      <c r="PD197" s="86"/>
      <c r="PE197" s="86"/>
      <c r="PF197" s="86"/>
    </row>
    <row r="198" spans="1:422" s="89" customFormat="1">
      <c r="A198" s="401" t="s">
        <v>679</v>
      </c>
      <c r="B198" s="385" t="s">
        <v>216</v>
      </c>
      <c r="C198" s="385"/>
      <c r="D198" s="386"/>
      <c r="E198" s="386"/>
      <c r="F198" s="385" t="s">
        <v>681</v>
      </c>
      <c r="G198" s="386"/>
      <c r="H198" s="386"/>
      <c r="I198" s="387"/>
      <c r="J198" s="388" t="s">
        <v>219</v>
      </c>
      <c r="K198" s="187" t="s">
        <v>219</v>
      </c>
      <c r="L198" s="1012">
        <v>104</v>
      </c>
      <c r="M198" s="433">
        <v>79</v>
      </c>
      <c r="N198" s="433">
        <v>79</v>
      </c>
      <c r="O198" s="433">
        <v>82</v>
      </c>
      <c r="P198" s="433">
        <v>77</v>
      </c>
      <c r="Q198" s="433">
        <v>55</v>
      </c>
      <c r="R198" s="433">
        <v>44</v>
      </c>
      <c r="S198" s="433">
        <v>46</v>
      </c>
      <c r="T198" s="433">
        <v>42</v>
      </c>
      <c r="U198" s="433">
        <v>38</v>
      </c>
      <c r="V198" s="433">
        <v>39</v>
      </c>
      <c r="W198" s="433">
        <v>39</v>
      </c>
      <c r="X198" s="433">
        <v>37</v>
      </c>
      <c r="Y198" s="433">
        <v>38</v>
      </c>
      <c r="Z198" s="433">
        <v>34</v>
      </c>
      <c r="AA198" s="433">
        <v>39</v>
      </c>
      <c r="AB198" s="433">
        <v>38</v>
      </c>
      <c r="AC198" s="433">
        <v>38</v>
      </c>
      <c r="AD198" s="1012">
        <v>34</v>
      </c>
      <c r="AE198" s="522">
        <v>37</v>
      </c>
      <c r="AF198" s="433">
        <v>31</v>
      </c>
      <c r="AG198" s="433">
        <v>29</v>
      </c>
      <c r="AH198" s="433">
        <v>26</v>
      </c>
      <c r="AI198" s="433">
        <v>37</v>
      </c>
      <c r="AJ198" s="433">
        <v>32</v>
      </c>
      <c r="AK198" s="433">
        <v>30</v>
      </c>
      <c r="AL198" s="433">
        <v>35</v>
      </c>
      <c r="AM198" s="433">
        <v>42</v>
      </c>
      <c r="AN198" s="433">
        <v>29</v>
      </c>
      <c r="AO198" s="433">
        <v>29</v>
      </c>
      <c r="AP198" s="86"/>
      <c r="AQ198" s="86"/>
      <c r="AR198" s="86"/>
      <c r="AS198" s="86"/>
      <c r="AT198" s="86"/>
      <c r="AU198" s="86"/>
      <c r="AV198" s="86"/>
      <c r="AW198" s="86"/>
      <c r="AX198" s="86"/>
      <c r="AY198" s="86"/>
      <c r="AZ198" s="86"/>
      <c r="BA198" s="86"/>
      <c r="BB198" s="86"/>
      <c r="BC198" s="86"/>
      <c r="BD198" s="86"/>
      <c r="BE198" s="86"/>
      <c r="BF198" s="86"/>
      <c r="BG198" s="86"/>
      <c r="BH198" s="86"/>
      <c r="BI198" s="86"/>
      <c r="BJ198" s="86"/>
      <c r="BK198" s="86"/>
      <c r="BL198" s="86"/>
      <c r="BM198" s="86"/>
      <c r="BN198" s="86"/>
      <c r="BO198" s="86"/>
      <c r="BP198" s="86"/>
      <c r="BQ198" s="86"/>
      <c r="BR198" s="86"/>
      <c r="BS198" s="86"/>
      <c r="BT198" s="86"/>
      <c r="BU198" s="86"/>
      <c r="BV198" s="86"/>
      <c r="BW198" s="86"/>
      <c r="BX198" s="86"/>
      <c r="BY198" s="86"/>
      <c r="BZ198" s="86"/>
      <c r="CA198" s="86"/>
      <c r="CB198" s="86"/>
      <c r="CC198" s="86"/>
      <c r="CD198" s="86"/>
      <c r="CE198" s="86"/>
      <c r="CF198" s="86"/>
      <c r="CG198" s="86"/>
      <c r="CH198" s="86"/>
      <c r="CI198" s="86"/>
      <c r="CJ198" s="86"/>
      <c r="CK198" s="86"/>
      <c r="CL198" s="86"/>
      <c r="CM198" s="86"/>
      <c r="CN198" s="86"/>
      <c r="CO198" s="86"/>
      <c r="CP198" s="86"/>
      <c r="CQ198" s="86"/>
      <c r="CR198" s="86"/>
      <c r="CS198" s="86"/>
      <c r="CT198" s="86"/>
      <c r="CU198" s="86"/>
      <c r="CV198" s="86"/>
      <c r="CW198" s="86"/>
      <c r="CX198" s="86"/>
      <c r="CY198" s="86"/>
      <c r="CZ198" s="86"/>
      <c r="DA198" s="86"/>
      <c r="DB198" s="86"/>
      <c r="DC198" s="86"/>
      <c r="DD198" s="86"/>
      <c r="DE198" s="86"/>
      <c r="DF198" s="86"/>
      <c r="DG198" s="86"/>
      <c r="DH198" s="86"/>
      <c r="DI198" s="86"/>
      <c r="DJ198" s="86"/>
      <c r="DK198" s="86"/>
      <c r="DL198" s="86"/>
      <c r="DM198" s="86"/>
      <c r="DN198" s="86"/>
      <c r="DO198" s="86"/>
      <c r="DP198" s="86"/>
      <c r="DQ198" s="86"/>
      <c r="DR198" s="86"/>
      <c r="DS198" s="86"/>
      <c r="DT198" s="86"/>
      <c r="DU198" s="86"/>
      <c r="DV198" s="86"/>
      <c r="DW198" s="86"/>
      <c r="DX198" s="86"/>
      <c r="DY198" s="86"/>
      <c r="DZ198" s="86"/>
      <c r="EA198" s="86"/>
      <c r="EB198" s="86"/>
      <c r="EC198" s="86"/>
      <c r="ED198" s="86"/>
      <c r="EE198" s="86"/>
      <c r="EF198" s="86"/>
      <c r="EG198" s="86"/>
      <c r="EH198" s="86"/>
      <c r="EI198" s="86"/>
      <c r="EJ198" s="86"/>
      <c r="EK198" s="86"/>
      <c r="EL198" s="86"/>
      <c r="EM198" s="86"/>
      <c r="EN198" s="86"/>
      <c r="EO198" s="86"/>
      <c r="EP198" s="86"/>
      <c r="EQ198" s="86"/>
      <c r="ER198" s="86"/>
      <c r="ES198" s="86"/>
      <c r="ET198" s="86"/>
      <c r="EU198" s="86"/>
      <c r="EV198" s="86"/>
      <c r="EW198" s="86"/>
      <c r="EX198" s="86"/>
      <c r="EY198" s="86"/>
      <c r="EZ198" s="86"/>
      <c r="FA198" s="86"/>
      <c r="FB198" s="86"/>
      <c r="FC198" s="86"/>
      <c r="FD198" s="86"/>
      <c r="FE198" s="86"/>
      <c r="FF198" s="86"/>
      <c r="FG198" s="86"/>
      <c r="FH198" s="86"/>
      <c r="FI198" s="86"/>
      <c r="FJ198" s="86"/>
      <c r="FK198" s="86"/>
      <c r="FL198" s="86"/>
      <c r="FM198" s="86"/>
      <c r="FN198" s="86"/>
      <c r="FO198" s="86"/>
      <c r="FP198" s="86"/>
      <c r="FQ198" s="86"/>
      <c r="FR198" s="86"/>
      <c r="FS198" s="86"/>
      <c r="FT198" s="86"/>
      <c r="FU198" s="86"/>
      <c r="FV198" s="86"/>
      <c r="FW198" s="86"/>
      <c r="FX198" s="86"/>
      <c r="FY198" s="86"/>
      <c r="FZ198" s="86"/>
      <c r="GA198" s="86"/>
      <c r="GB198" s="86"/>
      <c r="GC198" s="86"/>
      <c r="GD198" s="86"/>
      <c r="GE198" s="86"/>
      <c r="GF198" s="86"/>
      <c r="GG198" s="86"/>
      <c r="GH198" s="86"/>
      <c r="GI198" s="86"/>
      <c r="GJ198" s="86"/>
      <c r="GK198" s="86"/>
      <c r="GL198" s="86"/>
      <c r="GM198" s="86"/>
      <c r="GN198" s="86"/>
      <c r="GO198" s="86"/>
      <c r="GP198" s="86"/>
      <c r="GQ198" s="86"/>
      <c r="GR198" s="86"/>
      <c r="GS198" s="86"/>
      <c r="GT198" s="86"/>
      <c r="GU198" s="86"/>
      <c r="GV198" s="86"/>
      <c r="GW198" s="86"/>
      <c r="GX198" s="86"/>
      <c r="GY198" s="86"/>
      <c r="GZ198" s="86"/>
      <c r="HA198" s="86"/>
      <c r="HB198" s="86"/>
      <c r="HC198" s="86"/>
      <c r="HD198" s="86"/>
      <c r="HE198" s="86"/>
      <c r="HF198" s="86"/>
      <c r="HG198" s="86"/>
      <c r="HH198" s="86"/>
      <c r="HI198" s="86"/>
      <c r="HJ198" s="86"/>
      <c r="HK198" s="86"/>
      <c r="HL198" s="86"/>
      <c r="HM198" s="86"/>
      <c r="HN198" s="86"/>
      <c r="HO198" s="86"/>
      <c r="HP198" s="86"/>
      <c r="HQ198" s="86"/>
      <c r="HR198" s="86"/>
      <c r="HS198" s="86"/>
      <c r="HT198" s="86"/>
      <c r="HU198" s="86"/>
      <c r="HV198" s="86"/>
      <c r="HW198" s="86"/>
      <c r="HX198" s="86"/>
      <c r="HY198" s="86"/>
      <c r="HZ198" s="86"/>
      <c r="IA198" s="86"/>
      <c r="IB198" s="86"/>
      <c r="IC198" s="86"/>
      <c r="ID198" s="86"/>
      <c r="IE198" s="86"/>
      <c r="IF198" s="86"/>
      <c r="IG198" s="86"/>
      <c r="IH198" s="86"/>
      <c r="II198" s="86"/>
      <c r="IJ198" s="86"/>
      <c r="IK198" s="86"/>
      <c r="IL198" s="86"/>
      <c r="IM198" s="86"/>
      <c r="IN198" s="86"/>
      <c r="IO198" s="86"/>
      <c r="IP198" s="86"/>
      <c r="IQ198" s="86"/>
      <c r="IR198" s="86"/>
      <c r="IS198" s="86"/>
      <c r="IT198" s="86"/>
      <c r="IU198" s="86"/>
      <c r="IV198" s="86"/>
      <c r="IW198" s="86"/>
      <c r="IX198" s="86"/>
      <c r="IY198" s="86"/>
      <c r="IZ198" s="86"/>
      <c r="JA198" s="86"/>
      <c r="JB198" s="86"/>
      <c r="JC198" s="86"/>
      <c r="JD198" s="86"/>
      <c r="JE198" s="86"/>
      <c r="JF198" s="86"/>
      <c r="JG198" s="86"/>
      <c r="JH198" s="86"/>
      <c r="JI198" s="86"/>
      <c r="JJ198" s="86"/>
      <c r="JK198" s="86"/>
      <c r="JL198" s="86"/>
      <c r="JM198" s="86"/>
      <c r="JN198" s="86"/>
      <c r="JO198" s="86"/>
      <c r="JP198" s="86"/>
      <c r="JQ198" s="86"/>
      <c r="JR198" s="86"/>
      <c r="JS198" s="86"/>
      <c r="JT198" s="86"/>
      <c r="JU198" s="86"/>
      <c r="JV198" s="86"/>
      <c r="JW198" s="86"/>
      <c r="JX198" s="86"/>
      <c r="JY198" s="86"/>
      <c r="JZ198" s="86"/>
      <c r="KA198" s="86"/>
      <c r="KB198" s="86"/>
      <c r="KC198" s="86"/>
      <c r="KD198" s="86"/>
      <c r="KE198" s="86"/>
      <c r="KF198" s="86"/>
      <c r="KG198" s="86"/>
      <c r="KH198" s="86"/>
      <c r="KI198" s="86"/>
      <c r="KJ198" s="86"/>
      <c r="KK198" s="86"/>
      <c r="KL198" s="86"/>
      <c r="KM198" s="86"/>
      <c r="KN198" s="86"/>
      <c r="KO198" s="86"/>
      <c r="KP198" s="86"/>
      <c r="KQ198" s="86"/>
      <c r="KR198" s="86"/>
      <c r="KS198" s="86"/>
      <c r="KT198" s="86"/>
      <c r="KU198" s="86"/>
      <c r="KV198" s="86"/>
      <c r="KW198" s="86"/>
      <c r="KX198" s="86"/>
      <c r="KY198" s="86"/>
      <c r="KZ198" s="86"/>
      <c r="LA198" s="86"/>
      <c r="LB198" s="86"/>
      <c r="LC198" s="86"/>
      <c r="LD198" s="86"/>
      <c r="LE198" s="86"/>
      <c r="LF198" s="86"/>
      <c r="LG198" s="86"/>
      <c r="LH198" s="86"/>
      <c r="LI198" s="86"/>
      <c r="LJ198" s="86"/>
      <c r="LK198" s="86"/>
      <c r="LL198" s="86"/>
      <c r="LM198" s="86"/>
      <c r="LN198" s="86"/>
      <c r="LO198" s="86"/>
      <c r="LP198" s="86"/>
      <c r="LQ198" s="86"/>
      <c r="LR198" s="86"/>
      <c r="LS198" s="86"/>
      <c r="LT198" s="86"/>
      <c r="LU198" s="86"/>
      <c r="LV198" s="86"/>
      <c r="LW198" s="86"/>
      <c r="LX198" s="86"/>
      <c r="LY198" s="86"/>
      <c r="LZ198" s="86"/>
      <c r="MA198" s="86"/>
      <c r="MB198" s="86"/>
      <c r="MC198" s="86"/>
      <c r="MD198" s="86"/>
      <c r="ME198" s="86"/>
      <c r="MF198" s="86"/>
      <c r="MG198" s="86"/>
      <c r="MH198" s="86"/>
      <c r="MI198" s="86"/>
      <c r="MJ198" s="86"/>
      <c r="MK198" s="86"/>
      <c r="ML198" s="86"/>
      <c r="MM198" s="86"/>
      <c r="MN198" s="86"/>
      <c r="MO198" s="86"/>
      <c r="MP198" s="86"/>
      <c r="MQ198" s="86"/>
      <c r="MR198" s="86"/>
      <c r="MS198" s="86"/>
      <c r="MT198" s="86"/>
      <c r="MU198" s="86"/>
      <c r="MV198" s="86"/>
      <c r="MW198" s="86"/>
      <c r="MX198" s="86"/>
      <c r="MY198" s="86"/>
      <c r="MZ198" s="86"/>
      <c r="NA198" s="86"/>
      <c r="NB198" s="86"/>
      <c r="NC198" s="86"/>
      <c r="ND198" s="86"/>
      <c r="NE198" s="86"/>
      <c r="NF198" s="86"/>
      <c r="NG198" s="86"/>
      <c r="NH198" s="86"/>
      <c r="NI198" s="86"/>
      <c r="NJ198" s="86"/>
      <c r="NK198" s="86"/>
      <c r="NL198" s="86"/>
      <c r="NM198" s="86"/>
      <c r="NN198" s="86"/>
      <c r="NO198" s="86"/>
      <c r="NP198" s="86"/>
      <c r="NQ198" s="86"/>
      <c r="NR198" s="86"/>
      <c r="NS198" s="86"/>
      <c r="NT198" s="86"/>
      <c r="NU198" s="86"/>
      <c r="NV198" s="86"/>
      <c r="NW198" s="86"/>
      <c r="NX198" s="86"/>
      <c r="NY198" s="86"/>
      <c r="NZ198" s="86"/>
      <c r="OA198" s="86"/>
      <c r="OB198" s="86"/>
      <c r="OC198" s="86"/>
      <c r="OD198" s="86"/>
      <c r="OE198" s="86"/>
      <c r="OF198" s="86"/>
      <c r="OG198" s="86"/>
      <c r="OH198" s="86"/>
      <c r="OI198" s="86"/>
      <c r="OJ198" s="86"/>
      <c r="OK198" s="86"/>
      <c r="OL198" s="86"/>
      <c r="OM198" s="86"/>
      <c r="ON198" s="86"/>
      <c r="OO198" s="86"/>
      <c r="OP198" s="86"/>
      <c r="OQ198" s="86"/>
      <c r="OR198" s="86"/>
      <c r="OS198" s="86"/>
      <c r="OT198" s="86"/>
      <c r="OU198" s="86"/>
      <c r="OV198" s="86"/>
      <c r="OW198" s="86"/>
      <c r="OX198" s="86"/>
      <c r="OY198" s="86"/>
      <c r="OZ198" s="86"/>
      <c r="PA198" s="86"/>
      <c r="PB198" s="86"/>
      <c r="PC198" s="86"/>
      <c r="PD198" s="86"/>
      <c r="PE198" s="86"/>
      <c r="PF198" s="86"/>
    </row>
    <row r="199" spans="1:422" s="89" customFormat="1">
      <c r="A199" s="401" t="s">
        <v>682</v>
      </c>
      <c r="B199" s="385" t="s">
        <v>216</v>
      </c>
      <c r="C199" s="385"/>
      <c r="D199" s="386"/>
      <c r="E199" s="386"/>
      <c r="F199" s="385" t="s">
        <v>684</v>
      </c>
      <c r="G199" s="386"/>
      <c r="H199" s="386"/>
      <c r="I199" s="387"/>
      <c r="J199" s="388" t="s">
        <v>219</v>
      </c>
      <c r="K199" s="187" t="s">
        <v>219</v>
      </c>
      <c r="L199" s="1012" t="s">
        <v>1154</v>
      </c>
      <c r="M199" s="433" t="s">
        <v>1154</v>
      </c>
      <c r="N199" s="433" t="s">
        <v>1154</v>
      </c>
      <c r="O199" s="433" t="s">
        <v>1154</v>
      </c>
      <c r="P199" s="433" t="s">
        <v>1154</v>
      </c>
      <c r="Q199" s="433" t="s">
        <v>1154</v>
      </c>
      <c r="R199" s="433" t="s">
        <v>1154</v>
      </c>
      <c r="S199" s="433" t="s">
        <v>1154</v>
      </c>
      <c r="T199" s="433" t="s">
        <v>1154</v>
      </c>
      <c r="U199" s="433" t="s">
        <v>1154</v>
      </c>
      <c r="V199" s="433" t="s">
        <v>1154</v>
      </c>
      <c r="W199" s="433" t="s">
        <v>1154</v>
      </c>
      <c r="X199" s="433" t="s">
        <v>1154</v>
      </c>
      <c r="Y199" s="433" t="s">
        <v>1154</v>
      </c>
      <c r="Z199" s="433" t="s">
        <v>1154</v>
      </c>
      <c r="AA199" s="433" t="s">
        <v>1154</v>
      </c>
      <c r="AB199" s="433" t="s">
        <v>1154</v>
      </c>
      <c r="AC199" s="433" t="s">
        <v>1154</v>
      </c>
      <c r="AD199" s="1012" t="s">
        <v>1154</v>
      </c>
      <c r="AE199" s="522" t="s">
        <v>1154</v>
      </c>
      <c r="AF199" s="433" t="s">
        <v>1154</v>
      </c>
      <c r="AG199" s="433" t="s">
        <v>1154</v>
      </c>
      <c r="AH199" s="433" t="s">
        <v>1154</v>
      </c>
      <c r="AI199" s="433" t="s">
        <v>1154</v>
      </c>
      <c r="AJ199" s="433" t="s">
        <v>1154</v>
      </c>
      <c r="AK199" s="433" t="s">
        <v>1154</v>
      </c>
      <c r="AL199" s="433" t="s">
        <v>1154</v>
      </c>
      <c r="AM199" s="433" t="s">
        <v>1154</v>
      </c>
      <c r="AN199" s="433" t="s">
        <v>1154</v>
      </c>
      <c r="AO199" s="433" t="s">
        <v>1154</v>
      </c>
      <c r="AP199" s="86"/>
      <c r="AQ199" s="86"/>
      <c r="AR199" s="86"/>
      <c r="AS199" s="86"/>
      <c r="AT199" s="86"/>
      <c r="AU199" s="86"/>
      <c r="AV199" s="86"/>
      <c r="AW199" s="86"/>
      <c r="AX199" s="86"/>
      <c r="AY199" s="86"/>
      <c r="AZ199" s="86"/>
      <c r="BA199" s="86"/>
      <c r="BB199" s="86"/>
      <c r="BC199" s="86"/>
      <c r="BD199" s="86"/>
      <c r="BE199" s="86"/>
      <c r="BF199" s="86"/>
      <c r="BG199" s="86"/>
      <c r="BH199" s="86"/>
      <c r="BI199" s="86"/>
      <c r="BJ199" s="86"/>
      <c r="BK199" s="86"/>
      <c r="BL199" s="86"/>
      <c r="BM199" s="86"/>
      <c r="BN199" s="86"/>
      <c r="BO199" s="86"/>
      <c r="BP199" s="86"/>
      <c r="BQ199" s="86"/>
      <c r="BR199" s="86"/>
      <c r="BS199" s="86"/>
      <c r="BT199" s="86"/>
      <c r="BU199" s="86"/>
      <c r="BV199" s="86"/>
      <c r="BW199" s="86"/>
      <c r="BX199" s="86"/>
      <c r="BY199" s="86"/>
      <c r="BZ199" s="86"/>
      <c r="CA199" s="86"/>
      <c r="CB199" s="86"/>
      <c r="CC199" s="86"/>
      <c r="CD199" s="86"/>
      <c r="CE199" s="86"/>
      <c r="CF199" s="86"/>
      <c r="CG199" s="86"/>
      <c r="CH199" s="86"/>
      <c r="CI199" s="86"/>
      <c r="CJ199" s="86"/>
      <c r="CK199" s="86"/>
      <c r="CL199" s="86"/>
      <c r="CM199" s="86"/>
      <c r="CN199" s="86"/>
      <c r="CO199" s="86"/>
      <c r="CP199" s="86"/>
      <c r="CQ199" s="86"/>
      <c r="CR199" s="86"/>
      <c r="CS199" s="86"/>
      <c r="CT199" s="86"/>
      <c r="CU199" s="86"/>
      <c r="CV199" s="86"/>
      <c r="CW199" s="86"/>
      <c r="CX199" s="86"/>
      <c r="CY199" s="86"/>
      <c r="CZ199" s="86"/>
      <c r="DA199" s="86"/>
      <c r="DB199" s="86"/>
      <c r="DC199" s="86"/>
      <c r="DD199" s="86"/>
      <c r="DE199" s="86"/>
      <c r="DF199" s="86"/>
      <c r="DG199" s="86"/>
      <c r="DH199" s="86"/>
      <c r="DI199" s="86"/>
      <c r="DJ199" s="86"/>
      <c r="DK199" s="86"/>
      <c r="DL199" s="86"/>
      <c r="DM199" s="86"/>
      <c r="DN199" s="86"/>
      <c r="DO199" s="86"/>
      <c r="DP199" s="86"/>
      <c r="DQ199" s="86"/>
      <c r="DR199" s="86"/>
      <c r="DS199" s="86"/>
      <c r="DT199" s="86"/>
      <c r="DU199" s="86"/>
      <c r="DV199" s="86"/>
      <c r="DW199" s="86"/>
      <c r="DX199" s="86"/>
      <c r="DY199" s="86"/>
      <c r="DZ199" s="86"/>
      <c r="EA199" s="86"/>
      <c r="EB199" s="86"/>
      <c r="EC199" s="86"/>
      <c r="ED199" s="86"/>
      <c r="EE199" s="86"/>
      <c r="EF199" s="86"/>
      <c r="EG199" s="86"/>
      <c r="EH199" s="86"/>
      <c r="EI199" s="86"/>
      <c r="EJ199" s="86"/>
      <c r="EK199" s="86"/>
      <c r="EL199" s="86"/>
      <c r="EM199" s="86"/>
      <c r="EN199" s="86"/>
      <c r="EO199" s="86"/>
      <c r="EP199" s="86"/>
      <c r="EQ199" s="86"/>
      <c r="ER199" s="86"/>
      <c r="ES199" s="86"/>
      <c r="ET199" s="86"/>
      <c r="EU199" s="86"/>
      <c r="EV199" s="86"/>
      <c r="EW199" s="86"/>
      <c r="EX199" s="86"/>
      <c r="EY199" s="86"/>
      <c r="EZ199" s="86"/>
      <c r="FA199" s="86"/>
      <c r="FB199" s="86"/>
      <c r="FC199" s="86"/>
      <c r="FD199" s="86"/>
      <c r="FE199" s="86"/>
      <c r="FF199" s="86"/>
      <c r="FG199" s="86"/>
      <c r="FH199" s="86"/>
      <c r="FI199" s="86"/>
      <c r="FJ199" s="86"/>
      <c r="FK199" s="86"/>
      <c r="FL199" s="86"/>
      <c r="FM199" s="86"/>
      <c r="FN199" s="86"/>
      <c r="FO199" s="86"/>
      <c r="FP199" s="86"/>
      <c r="FQ199" s="86"/>
      <c r="FR199" s="86"/>
      <c r="FS199" s="86"/>
      <c r="FT199" s="86"/>
      <c r="FU199" s="86"/>
      <c r="FV199" s="86"/>
      <c r="FW199" s="86"/>
      <c r="FX199" s="86"/>
      <c r="FY199" s="86"/>
      <c r="FZ199" s="86"/>
      <c r="GA199" s="86"/>
      <c r="GB199" s="86"/>
      <c r="GC199" s="86"/>
      <c r="GD199" s="86"/>
      <c r="GE199" s="86"/>
      <c r="GF199" s="86"/>
      <c r="GG199" s="86"/>
      <c r="GH199" s="86"/>
      <c r="GI199" s="86"/>
      <c r="GJ199" s="86"/>
      <c r="GK199" s="86"/>
      <c r="GL199" s="86"/>
      <c r="GM199" s="86"/>
      <c r="GN199" s="86"/>
      <c r="GO199" s="86"/>
      <c r="GP199" s="86"/>
      <c r="GQ199" s="86"/>
      <c r="GR199" s="86"/>
      <c r="GS199" s="86"/>
      <c r="GT199" s="86"/>
      <c r="GU199" s="86"/>
      <c r="GV199" s="86"/>
      <c r="GW199" s="86"/>
      <c r="GX199" s="86"/>
      <c r="GY199" s="86"/>
      <c r="GZ199" s="86"/>
      <c r="HA199" s="86"/>
      <c r="HB199" s="86"/>
      <c r="HC199" s="86"/>
      <c r="HD199" s="86"/>
      <c r="HE199" s="86"/>
      <c r="HF199" s="86"/>
      <c r="HG199" s="86"/>
      <c r="HH199" s="86"/>
      <c r="HI199" s="86"/>
      <c r="HJ199" s="86"/>
      <c r="HK199" s="86"/>
      <c r="HL199" s="86"/>
      <c r="HM199" s="86"/>
      <c r="HN199" s="86"/>
      <c r="HO199" s="86"/>
      <c r="HP199" s="86"/>
      <c r="HQ199" s="86"/>
      <c r="HR199" s="86"/>
      <c r="HS199" s="86"/>
      <c r="HT199" s="86"/>
      <c r="HU199" s="86"/>
      <c r="HV199" s="86"/>
      <c r="HW199" s="86"/>
      <c r="HX199" s="86"/>
      <c r="HY199" s="86"/>
      <c r="HZ199" s="86"/>
      <c r="IA199" s="86"/>
      <c r="IB199" s="86"/>
      <c r="IC199" s="86"/>
      <c r="ID199" s="86"/>
      <c r="IE199" s="86"/>
      <c r="IF199" s="86"/>
      <c r="IG199" s="86"/>
      <c r="IH199" s="86"/>
      <c r="II199" s="86"/>
      <c r="IJ199" s="86"/>
      <c r="IK199" s="86"/>
      <c r="IL199" s="86"/>
      <c r="IM199" s="86"/>
      <c r="IN199" s="86"/>
      <c r="IO199" s="86"/>
      <c r="IP199" s="86"/>
      <c r="IQ199" s="86"/>
      <c r="IR199" s="86"/>
      <c r="IS199" s="86"/>
      <c r="IT199" s="86"/>
      <c r="IU199" s="86"/>
      <c r="IV199" s="86"/>
      <c r="IW199" s="86"/>
      <c r="IX199" s="86"/>
      <c r="IY199" s="86"/>
      <c r="IZ199" s="86"/>
      <c r="JA199" s="86"/>
      <c r="JB199" s="86"/>
      <c r="JC199" s="86"/>
      <c r="JD199" s="86"/>
      <c r="JE199" s="86"/>
      <c r="JF199" s="86"/>
      <c r="JG199" s="86"/>
      <c r="JH199" s="86"/>
      <c r="JI199" s="86"/>
      <c r="JJ199" s="86"/>
      <c r="JK199" s="86"/>
      <c r="JL199" s="86"/>
      <c r="JM199" s="86"/>
      <c r="JN199" s="86"/>
      <c r="JO199" s="86"/>
      <c r="JP199" s="86"/>
      <c r="JQ199" s="86"/>
      <c r="JR199" s="86"/>
      <c r="JS199" s="86"/>
      <c r="JT199" s="86"/>
      <c r="JU199" s="86"/>
      <c r="JV199" s="86"/>
      <c r="JW199" s="86"/>
      <c r="JX199" s="86"/>
      <c r="JY199" s="86"/>
      <c r="JZ199" s="86"/>
      <c r="KA199" s="86"/>
      <c r="KB199" s="86"/>
      <c r="KC199" s="86"/>
      <c r="KD199" s="86"/>
      <c r="KE199" s="86"/>
      <c r="KF199" s="86"/>
      <c r="KG199" s="86"/>
      <c r="KH199" s="86"/>
      <c r="KI199" s="86"/>
      <c r="KJ199" s="86"/>
      <c r="KK199" s="86"/>
      <c r="KL199" s="86"/>
      <c r="KM199" s="86"/>
      <c r="KN199" s="86"/>
      <c r="KO199" s="86"/>
      <c r="KP199" s="86"/>
      <c r="KQ199" s="86"/>
      <c r="KR199" s="86"/>
      <c r="KS199" s="86"/>
      <c r="KT199" s="86"/>
      <c r="KU199" s="86"/>
      <c r="KV199" s="86"/>
      <c r="KW199" s="86"/>
      <c r="KX199" s="86"/>
      <c r="KY199" s="86"/>
      <c r="KZ199" s="86"/>
      <c r="LA199" s="86"/>
      <c r="LB199" s="86"/>
      <c r="LC199" s="86"/>
      <c r="LD199" s="86"/>
      <c r="LE199" s="86"/>
      <c r="LF199" s="86"/>
      <c r="LG199" s="86"/>
      <c r="LH199" s="86"/>
      <c r="LI199" s="86"/>
      <c r="LJ199" s="86"/>
      <c r="LK199" s="86"/>
      <c r="LL199" s="86"/>
      <c r="LM199" s="86"/>
      <c r="LN199" s="86"/>
      <c r="LO199" s="86"/>
      <c r="LP199" s="86"/>
      <c r="LQ199" s="86"/>
      <c r="LR199" s="86"/>
      <c r="LS199" s="86"/>
      <c r="LT199" s="86"/>
      <c r="LU199" s="86"/>
      <c r="LV199" s="86"/>
      <c r="LW199" s="86"/>
      <c r="LX199" s="86"/>
      <c r="LY199" s="86"/>
      <c r="LZ199" s="86"/>
      <c r="MA199" s="86"/>
      <c r="MB199" s="86"/>
      <c r="MC199" s="86"/>
      <c r="MD199" s="86"/>
      <c r="ME199" s="86"/>
      <c r="MF199" s="86"/>
      <c r="MG199" s="86"/>
      <c r="MH199" s="86"/>
      <c r="MI199" s="86"/>
      <c r="MJ199" s="86"/>
      <c r="MK199" s="86"/>
      <c r="ML199" s="86"/>
      <c r="MM199" s="86"/>
      <c r="MN199" s="86"/>
      <c r="MO199" s="86"/>
      <c r="MP199" s="86"/>
      <c r="MQ199" s="86"/>
      <c r="MR199" s="86"/>
      <c r="MS199" s="86"/>
      <c r="MT199" s="86"/>
      <c r="MU199" s="86"/>
      <c r="MV199" s="86"/>
      <c r="MW199" s="86"/>
      <c r="MX199" s="86"/>
      <c r="MY199" s="86"/>
      <c r="MZ199" s="86"/>
      <c r="NA199" s="86"/>
      <c r="NB199" s="86"/>
      <c r="NC199" s="86"/>
      <c r="ND199" s="86"/>
      <c r="NE199" s="86"/>
      <c r="NF199" s="86"/>
      <c r="NG199" s="86"/>
      <c r="NH199" s="86"/>
      <c r="NI199" s="86"/>
      <c r="NJ199" s="86"/>
      <c r="NK199" s="86"/>
      <c r="NL199" s="86"/>
      <c r="NM199" s="86"/>
      <c r="NN199" s="86"/>
      <c r="NO199" s="86"/>
      <c r="NP199" s="86"/>
      <c r="NQ199" s="86"/>
      <c r="NR199" s="86"/>
      <c r="NS199" s="86"/>
      <c r="NT199" s="86"/>
      <c r="NU199" s="86"/>
      <c r="NV199" s="86"/>
      <c r="NW199" s="86"/>
      <c r="NX199" s="86"/>
      <c r="NY199" s="86"/>
      <c r="NZ199" s="86"/>
      <c r="OA199" s="86"/>
      <c r="OB199" s="86"/>
      <c r="OC199" s="86"/>
      <c r="OD199" s="86"/>
      <c r="OE199" s="86"/>
      <c r="OF199" s="86"/>
      <c r="OG199" s="86"/>
      <c r="OH199" s="86"/>
      <c r="OI199" s="86"/>
      <c r="OJ199" s="86"/>
      <c r="OK199" s="86"/>
      <c r="OL199" s="86"/>
      <c r="OM199" s="86"/>
      <c r="ON199" s="86"/>
      <c r="OO199" s="86"/>
      <c r="OP199" s="86"/>
      <c r="OQ199" s="86"/>
      <c r="OR199" s="86"/>
      <c r="OS199" s="86"/>
      <c r="OT199" s="86"/>
      <c r="OU199" s="86"/>
      <c r="OV199" s="86"/>
      <c r="OW199" s="86"/>
      <c r="OX199" s="86"/>
      <c r="OY199" s="86"/>
      <c r="OZ199" s="86"/>
      <c r="PA199" s="86"/>
      <c r="PB199" s="86"/>
      <c r="PC199" s="86"/>
      <c r="PD199" s="86"/>
      <c r="PE199" s="86"/>
      <c r="PF199" s="86"/>
    </row>
    <row r="200" spans="1:422" s="89" customFormat="1">
      <c r="A200" s="401" t="s">
        <v>685</v>
      </c>
      <c r="B200" s="385" t="s">
        <v>216</v>
      </c>
      <c r="C200" s="385"/>
      <c r="D200" s="386"/>
      <c r="E200" s="386"/>
      <c r="F200" s="385" t="s">
        <v>687</v>
      </c>
      <c r="G200" s="386"/>
      <c r="H200" s="386"/>
      <c r="I200" s="387"/>
      <c r="J200" s="388" t="s">
        <v>219</v>
      </c>
      <c r="K200" s="187" t="s">
        <v>219</v>
      </c>
      <c r="L200" s="1012" t="s">
        <v>688</v>
      </c>
      <c r="M200" s="433" t="s">
        <v>688</v>
      </c>
      <c r="N200" s="433" t="s">
        <v>688</v>
      </c>
      <c r="O200" s="433" t="s">
        <v>688</v>
      </c>
      <c r="P200" s="433" t="s">
        <v>688</v>
      </c>
      <c r="Q200" s="433" t="s">
        <v>688</v>
      </c>
      <c r="R200" s="433" t="s">
        <v>688</v>
      </c>
      <c r="S200" s="433" t="s">
        <v>688</v>
      </c>
      <c r="T200" s="433" t="s">
        <v>688</v>
      </c>
      <c r="U200" s="433" t="s">
        <v>688</v>
      </c>
      <c r="V200" s="433" t="s">
        <v>688</v>
      </c>
      <c r="W200" s="433" t="s">
        <v>688</v>
      </c>
      <c r="X200" s="433" t="s">
        <v>688</v>
      </c>
      <c r="Y200" s="433" t="s">
        <v>688</v>
      </c>
      <c r="Z200" s="433" t="s">
        <v>688</v>
      </c>
      <c r="AA200" s="433" t="s">
        <v>688</v>
      </c>
      <c r="AB200" s="433" t="s">
        <v>688</v>
      </c>
      <c r="AC200" s="433" t="s">
        <v>688</v>
      </c>
      <c r="AD200" s="1012" t="s">
        <v>688</v>
      </c>
      <c r="AE200" s="522" t="s">
        <v>688</v>
      </c>
      <c r="AF200" s="433" t="s">
        <v>688</v>
      </c>
      <c r="AG200" s="433" t="s">
        <v>688</v>
      </c>
      <c r="AH200" s="433" t="s">
        <v>688</v>
      </c>
      <c r="AI200" s="433" t="s">
        <v>688</v>
      </c>
      <c r="AJ200" s="433" t="s">
        <v>688</v>
      </c>
      <c r="AK200" s="433" t="s">
        <v>688</v>
      </c>
      <c r="AL200" s="433" t="s">
        <v>688</v>
      </c>
      <c r="AM200" s="433" t="s">
        <v>688</v>
      </c>
      <c r="AN200" s="433" t="s">
        <v>688</v>
      </c>
      <c r="AO200" s="433" t="s">
        <v>688</v>
      </c>
      <c r="AP200" s="86"/>
      <c r="AQ200" s="86"/>
      <c r="AR200" s="86"/>
      <c r="AS200" s="86"/>
      <c r="AT200" s="86"/>
      <c r="AU200" s="86"/>
      <c r="AV200" s="86"/>
      <c r="AW200" s="86"/>
      <c r="AX200" s="86"/>
      <c r="AY200" s="86"/>
      <c r="AZ200" s="86"/>
      <c r="BA200" s="86"/>
      <c r="BB200" s="86"/>
      <c r="BC200" s="86"/>
      <c r="BD200" s="86"/>
      <c r="BE200" s="86"/>
      <c r="BF200" s="86"/>
      <c r="BG200" s="86"/>
      <c r="BH200" s="86"/>
      <c r="BI200" s="86"/>
      <c r="BJ200" s="86"/>
      <c r="BK200" s="86"/>
      <c r="BL200" s="86"/>
      <c r="BM200" s="86"/>
      <c r="BN200" s="86"/>
      <c r="BO200" s="86"/>
      <c r="BP200" s="86"/>
      <c r="BQ200" s="86"/>
      <c r="BR200" s="86"/>
      <c r="BS200" s="86"/>
      <c r="BT200" s="86"/>
      <c r="BU200" s="86"/>
      <c r="BV200" s="86"/>
      <c r="BW200" s="86"/>
      <c r="BX200" s="86"/>
      <c r="BY200" s="86"/>
      <c r="BZ200" s="86"/>
      <c r="CA200" s="86"/>
      <c r="CB200" s="86"/>
      <c r="CC200" s="86"/>
      <c r="CD200" s="86"/>
      <c r="CE200" s="86"/>
      <c r="CF200" s="86"/>
      <c r="CG200" s="86"/>
      <c r="CH200" s="86"/>
      <c r="CI200" s="86"/>
      <c r="CJ200" s="86"/>
      <c r="CK200" s="86"/>
      <c r="CL200" s="86"/>
      <c r="CM200" s="86"/>
      <c r="CN200" s="86"/>
      <c r="CO200" s="86"/>
      <c r="CP200" s="86"/>
      <c r="CQ200" s="86"/>
      <c r="CR200" s="86"/>
      <c r="CS200" s="86"/>
      <c r="CT200" s="86"/>
      <c r="CU200" s="86"/>
      <c r="CV200" s="86"/>
      <c r="CW200" s="86"/>
      <c r="CX200" s="86"/>
      <c r="CY200" s="86"/>
      <c r="CZ200" s="86"/>
      <c r="DA200" s="86"/>
      <c r="DB200" s="86"/>
      <c r="DC200" s="86"/>
      <c r="DD200" s="86"/>
      <c r="DE200" s="86"/>
      <c r="DF200" s="86"/>
      <c r="DG200" s="86"/>
      <c r="DH200" s="86"/>
      <c r="DI200" s="86"/>
      <c r="DJ200" s="86"/>
      <c r="DK200" s="86"/>
      <c r="DL200" s="86"/>
      <c r="DM200" s="86"/>
      <c r="DN200" s="86"/>
      <c r="DO200" s="86"/>
      <c r="DP200" s="86"/>
      <c r="DQ200" s="86"/>
      <c r="DR200" s="86"/>
      <c r="DS200" s="86"/>
      <c r="DT200" s="86"/>
      <c r="DU200" s="86"/>
      <c r="DV200" s="86"/>
      <c r="DW200" s="86"/>
      <c r="DX200" s="86"/>
      <c r="DY200" s="86"/>
      <c r="DZ200" s="86"/>
      <c r="EA200" s="86"/>
      <c r="EB200" s="86"/>
      <c r="EC200" s="86"/>
      <c r="ED200" s="86"/>
      <c r="EE200" s="86"/>
      <c r="EF200" s="86"/>
      <c r="EG200" s="86"/>
      <c r="EH200" s="86"/>
      <c r="EI200" s="86"/>
      <c r="EJ200" s="86"/>
      <c r="EK200" s="86"/>
      <c r="EL200" s="86"/>
      <c r="EM200" s="86"/>
      <c r="EN200" s="86"/>
      <c r="EO200" s="86"/>
      <c r="EP200" s="86"/>
      <c r="EQ200" s="86"/>
      <c r="ER200" s="86"/>
      <c r="ES200" s="86"/>
      <c r="ET200" s="86"/>
      <c r="EU200" s="86"/>
      <c r="EV200" s="86"/>
      <c r="EW200" s="86"/>
      <c r="EX200" s="86"/>
      <c r="EY200" s="86"/>
      <c r="EZ200" s="86"/>
      <c r="FA200" s="86"/>
      <c r="FB200" s="86"/>
      <c r="FC200" s="86"/>
      <c r="FD200" s="86"/>
      <c r="FE200" s="86"/>
      <c r="FF200" s="86"/>
      <c r="FG200" s="86"/>
      <c r="FH200" s="86"/>
      <c r="FI200" s="86"/>
      <c r="FJ200" s="86"/>
      <c r="FK200" s="86"/>
      <c r="FL200" s="86"/>
      <c r="FM200" s="86"/>
      <c r="FN200" s="86"/>
      <c r="FO200" s="86"/>
      <c r="FP200" s="86"/>
      <c r="FQ200" s="86"/>
      <c r="FR200" s="86"/>
      <c r="FS200" s="86"/>
      <c r="FT200" s="86"/>
      <c r="FU200" s="86"/>
      <c r="FV200" s="86"/>
      <c r="FW200" s="86"/>
      <c r="FX200" s="86"/>
      <c r="FY200" s="86"/>
      <c r="FZ200" s="86"/>
      <c r="GA200" s="86"/>
      <c r="GB200" s="86"/>
      <c r="GC200" s="86"/>
      <c r="GD200" s="86"/>
      <c r="GE200" s="86"/>
      <c r="GF200" s="86"/>
      <c r="GG200" s="86"/>
      <c r="GH200" s="86"/>
      <c r="GI200" s="86"/>
      <c r="GJ200" s="86"/>
      <c r="GK200" s="86"/>
      <c r="GL200" s="86"/>
      <c r="GM200" s="86"/>
      <c r="GN200" s="86"/>
      <c r="GO200" s="86"/>
      <c r="GP200" s="86"/>
      <c r="GQ200" s="86"/>
      <c r="GR200" s="86"/>
      <c r="GS200" s="86"/>
      <c r="GT200" s="86"/>
      <c r="GU200" s="86"/>
      <c r="GV200" s="86"/>
      <c r="GW200" s="86"/>
      <c r="GX200" s="86"/>
      <c r="GY200" s="86"/>
      <c r="GZ200" s="86"/>
      <c r="HA200" s="86"/>
      <c r="HB200" s="86"/>
      <c r="HC200" s="86"/>
      <c r="HD200" s="86"/>
      <c r="HE200" s="86"/>
      <c r="HF200" s="86"/>
      <c r="HG200" s="86"/>
      <c r="HH200" s="86"/>
      <c r="HI200" s="86"/>
      <c r="HJ200" s="86"/>
      <c r="HK200" s="86"/>
      <c r="HL200" s="86"/>
      <c r="HM200" s="86"/>
      <c r="HN200" s="86"/>
      <c r="HO200" s="86"/>
      <c r="HP200" s="86"/>
      <c r="HQ200" s="86"/>
      <c r="HR200" s="86"/>
      <c r="HS200" s="86"/>
      <c r="HT200" s="86"/>
      <c r="HU200" s="86"/>
      <c r="HV200" s="86"/>
      <c r="HW200" s="86"/>
      <c r="HX200" s="86"/>
      <c r="HY200" s="86"/>
      <c r="HZ200" s="86"/>
      <c r="IA200" s="86"/>
      <c r="IB200" s="86"/>
      <c r="IC200" s="86"/>
      <c r="ID200" s="86"/>
      <c r="IE200" s="86"/>
      <c r="IF200" s="86"/>
      <c r="IG200" s="86"/>
      <c r="IH200" s="86"/>
      <c r="II200" s="86"/>
      <c r="IJ200" s="86"/>
      <c r="IK200" s="86"/>
      <c r="IL200" s="86"/>
      <c r="IM200" s="86"/>
      <c r="IN200" s="86"/>
      <c r="IO200" s="86"/>
      <c r="IP200" s="86"/>
      <c r="IQ200" s="86"/>
      <c r="IR200" s="86"/>
      <c r="IS200" s="86"/>
      <c r="IT200" s="86"/>
      <c r="IU200" s="86"/>
      <c r="IV200" s="86"/>
      <c r="IW200" s="86"/>
      <c r="IX200" s="86"/>
      <c r="IY200" s="86"/>
      <c r="IZ200" s="86"/>
      <c r="JA200" s="86"/>
      <c r="JB200" s="86"/>
      <c r="JC200" s="86"/>
      <c r="JD200" s="86"/>
      <c r="JE200" s="86"/>
      <c r="JF200" s="86"/>
      <c r="JG200" s="86"/>
      <c r="JH200" s="86"/>
      <c r="JI200" s="86"/>
      <c r="JJ200" s="86"/>
      <c r="JK200" s="86"/>
      <c r="JL200" s="86"/>
      <c r="JM200" s="86"/>
      <c r="JN200" s="86"/>
      <c r="JO200" s="86"/>
      <c r="JP200" s="86"/>
      <c r="JQ200" s="86"/>
      <c r="JR200" s="86"/>
      <c r="JS200" s="86"/>
      <c r="JT200" s="86"/>
      <c r="JU200" s="86"/>
      <c r="JV200" s="86"/>
      <c r="JW200" s="86"/>
      <c r="JX200" s="86"/>
      <c r="JY200" s="86"/>
      <c r="JZ200" s="86"/>
      <c r="KA200" s="86"/>
      <c r="KB200" s="86"/>
      <c r="KC200" s="86"/>
      <c r="KD200" s="86"/>
      <c r="KE200" s="86"/>
      <c r="KF200" s="86"/>
      <c r="KG200" s="86"/>
      <c r="KH200" s="86"/>
      <c r="KI200" s="86"/>
      <c r="KJ200" s="86"/>
      <c r="KK200" s="86"/>
      <c r="KL200" s="86"/>
      <c r="KM200" s="86"/>
      <c r="KN200" s="86"/>
      <c r="KO200" s="86"/>
      <c r="KP200" s="86"/>
      <c r="KQ200" s="86"/>
      <c r="KR200" s="86"/>
      <c r="KS200" s="86"/>
      <c r="KT200" s="86"/>
      <c r="KU200" s="86"/>
      <c r="KV200" s="86"/>
      <c r="KW200" s="86"/>
      <c r="KX200" s="86"/>
      <c r="KY200" s="86"/>
      <c r="KZ200" s="86"/>
      <c r="LA200" s="86"/>
      <c r="LB200" s="86"/>
      <c r="LC200" s="86"/>
      <c r="LD200" s="86"/>
      <c r="LE200" s="86"/>
      <c r="LF200" s="86"/>
      <c r="LG200" s="86"/>
      <c r="LH200" s="86"/>
      <c r="LI200" s="86"/>
      <c r="LJ200" s="86"/>
      <c r="LK200" s="86"/>
      <c r="LL200" s="86"/>
      <c r="LM200" s="86"/>
      <c r="LN200" s="86"/>
      <c r="LO200" s="86"/>
      <c r="LP200" s="86"/>
      <c r="LQ200" s="86"/>
      <c r="LR200" s="86"/>
      <c r="LS200" s="86"/>
      <c r="LT200" s="86"/>
      <c r="LU200" s="86"/>
      <c r="LV200" s="86"/>
      <c r="LW200" s="86"/>
      <c r="LX200" s="86"/>
      <c r="LY200" s="86"/>
      <c r="LZ200" s="86"/>
      <c r="MA200" s="86"/>
      <c r="MB200" s="86"/>
      <c r="MC200" s="86"/>
      <c r="MD200" s="86"/>
      <c r="ME200" s="86"/>
      <c r="MF200" s="86"/>
      <c r="MG200" s="86"/>
      <c r="MH200" s="86"/>
      <c r="MI200" s="86"/>
      <c r="MJ200" s="86"/>
      <c r="MK200" s="86"/>
      <c r="ML200" s="86"/>
      <c r="MM200" s="86"/>
      <c r="MN200" s="86"/>
      <c r="MO200" s="86"/>
      <c r="MP200" s="86"/>
      <c r="MQ200" s="86"/>
      <c r="MR200" s="86"/>
      <c r="MS200" s="86"/>
      <c r="MT200" s="86"/>
      <c r="MU200" s="86"/>
      <c r="MV200" s="86"/>
      <c r="MW200" s="86"/>
      <c r="MX200" s="86"/>
      <c r="MY200" s="86"/>
      <c r="MZ200" s="86"/>
      <c r="NA200" s="86"/>
      <c r="NB200" s="86"/>
      <c r="NC200" s="86"/>
      <c r="ND200" s="86"/>
      <c r="NE200" s="86"/>
      <c r="NF200" s="86"/>
      <c r="NG200" s="86"/>
      <c r="NH200" s="86"/>
      <c r="NI200" s="86"/>
      <c r="NJ200" s="86"/>
      <c r="NK200" s="86"/>
      <c r="NL200" s="86"/>
      <c r="NM200" s="86"/>
      <c r="NN200" s="86"/>
      <c r="NO200" s="86"/>
      <c r="NP200" s="86"/>
      <c r="NQ200" s="86"/>
      <c r="NR200" s="86"/>
      <c r="NS200" s="86"/>
      <c r="NT200" s="86"/>
      <c r="NU200" s="86"/>
      <c r="NV200" s="86"/>
      <c r="NW200" s="86"/>
      <c r="NX200" s="86"/>
      <c r="NY200" s="86"/>
      <c r="NZ200" s="86"/>
      <c r="OA200" s="86"/>
      <c r="OB200" s="86"/>
      <c r="OC200" s="86"/>
      <c r="OD200" s="86"/>
      <c r="OE200" s="86"/>
      <c r="OF200" s="86"/>
      <c r="OG200" s="86"/>
      <c r="OH200" s="86"/>
      <c r="OI200" s="86"/>
      <c r="OJ200" s="86"/>
      <c r="OK200" s="86"/>
      <c r="OL200" s="86"/>
      <c r="OM200" s="86"/>
      <c r="ON200" s="86"/>
      <c r="OO200" s="86"/>
      <c r="OP200" s="86"/>
      <c r="OQ200" s="86"/>
      <c r="OR200" s="86"/>
      <c r="OS200" s="86"/>
      <c r="OT200" s="86"/>
      <c r="OU200" s="86"/>
      <c r="OV200" s="86"/>
      <c r="OW200" s="86"/>
      <c r="OX200" s="86"/>
      <c r="OY200" s="86"/>
      <c r="OZ200" s="86"/>
      <c r="PA200" s="86"/>
      <c r="PB200" s="86"/>
      <c r="PC200" s="86"/>
      <c r="PD200" s="86"/>
      <c r="PE200" s="86"/>
      <c r="PF200" s="86"/>
    </row>
    <row r="201" spans="1:422" s="89" customFormat="1">
      <c r="A201" s="401" t="s">
        <v>689</v>
      </c>
      <c r="B201" s="385" t="s">
        <v>216</v>
      </c>
      <c r="C201" s="385"/>
      <c r="D201" s="386"/>
      <c r="E201" s="386"/>
      <c r="F201" s="385" t="s">
        <v>691</v>
      </c>
      <c r="G201" s="386"/>
      <c r="H201" s="386"/>
      <c r="I201" s="387"/>
      <c r="J201" s="388" t="s">
        <v>219</v>
      </c>
      <c r="K201" s="187" t="s">
        <v>219</v>
      </c>
      <c r="L201" s="1012" t="s">
        <v>688</v>
      </c>
      <c r="M201" s="433" t="s">
        <v>688</v>
      </c>
      <c r="N201" s="433" t="s">
        <v>688</v>
      </c>
      <c r="O201" s="433" t="s">
        <v>688</v>
      </c>
      <c r="P201" s="433" t="s">
        <v>688</v>
      </c>
      <c r="Q201" s="433" t="s">
        <v>688</v>
      </c>
      <c r="R201" s="433" t="s">
        <v>688</v>
      </c>
      <c r="S201" s="433" t="s">
        <v>688</v>
      </c>
      <c r="T201" s="433" t="s">
        <v>688</v>
      </c>
      <c r="U201" s="433" t="s">
        <v>688</v>
      </c>
      <c r="V201" s="433" t="s">
        <v>688</v>
      </c>
      <c r="W201" s="433" t="s">
        <v>688</v>
      </c>
      <c r="X201" s="433" t="s">
        <v>688</v>
      </c>
      <c r="Y201" s="433" t="s">
        <v>688</v>
      </c>
      <c r="Z201" s="433" t="s">
        <v>688</v>
      </c>
      <c r="AA201" s="433" t="s">
        <v>688</v>
      </c>
      <c r="AB201" s="433" t="s">
        <v>688</v>
      </c>
      <c r="AC201" s="433" t="s">
        <v>688</v>
      </c>
      <c r="AD201" s="1012" t="s">
        <v>688</v>
      </c>
      <c r="AE201" s="522" t="s">
        <v>688</v>
      </c>
      <c r="AF201" s="433" t="s">
        <v>688</v>
      </c>
      <c r="AG201" s="433" t="s">
        <v>688</v>
      </c>
      <c r="AH201" s="433" t="s">
        <v>688</v>
      </c>
      <c r="AI201" s="433" t="s">
        <v>688</v>
      </c>
      <c r="AJ201" s="433" t="s">
        <v>688</v>
      </c>
      <c r="AK201" s="433" t="s">
        <v>688</v>
      </c>
      <c r="AL201" s="433" t="s">
        <v>688</v>
      </c>
      <c r="AM201" s="433" t="s">
        <v>688</v>
      </c>
      <c r="AN201" s="433" t="s">
        <v>688</v>
      </c>
      <c r="AO201" s="433" t="s">
        <v>688</v>
      </c>
      <c r="AP201" s="86"/>
      <c r="AQ201" s="86"/>
      <c r="AR201" s="86"/>
      <c r="AS201" s="86"/>
      <c r="AT201" s="86"/>
      <c r="AU201" s="86"/>
      <c r="AV201" s="86"/>
      <c r="AW201" s="86"/>
      <c r="AX201" s="86"/>
      <c r="AY201" s="86"/>
      <c r="AZ201" s="86"/>
      <c r="BA201" s="86"/>
      <c r="BB201" s="86"/>
      <c r="BC201" s="86"/>
      <c r="BD201" s="86"/>
      <c r="BE201" s="86"/>
      <c r="BF201" s="86"/>
      <c r="BG201" s="86"/>
      <c r="BH201" s="86"/>
      <c r="BI201" s="86"/>
      <c r="BJ201" s="86"/>
      <c r="BK201" s="86"/>
      <c r="BL201" s="86"/>
      <c r="BM201" s="86"/>
      <c r="BN201" s="86"/>
      <c r="BO201" s="86"/>
      <c r="BP201" s="86"/>
      <c r="BQ201" s="86"/>
      <c r="BR201" s="86"/>
      <c r="BS201" s="86"/>
      <c r="BT201" s="86"/>
      <c r="BU201" s="86"/>
      <c r="BV201" s="86"/>
      <c r="BW201" s="86"/>
      <c r="BX201" s="86"/>
      <c r="BY201" s="86"/>
      <c r="BZ201" s="86"/>
      <c r="CA201" s="86"/>
      <c r="CB201" s="86"/>
      <c r="CC201" s="86"/>
      <c r="CD201" s="86"/>
      <c r="CE201" s="86"/>
      <c r="CF201" s="86"/>
      <c r="CG201" s="86"/>
      <c r="CH201" s="86"/>
      <c r="CI201" s="86"/>
      <c r="CJ201" s="86"/>
      <c r="CK201" s="86"/>
      <c r="CL201" s="86"/>
      <c r="CM201" s="86"/>
      <c r="CN201" s="86"/>
      <c r="CO201" s="86"/>
      <c r="CP201" s="86"/>
      <c r="CQ201" s="86"/>
      <c r="CR201" s="86"/>
      <c r="CS201" s="86"/>
      <c r="CT201" s="86"/>
      <c r="CU201" s="86"/>
      <c r="CV201" s="86"/>
      <c r="CW201" s="86"/>
      <c r="CX201" s="86"/>
      <c r="CY201" s="86"/>
      <c r="CZ201" s="86"/>
      <c r="DA201" s="86"/>
      <c r="DB201" s="86"/>
      <c r="DC201" s="86"/>
      <c r="DD201" s="86"/>
      <c r="DE201" s="86"/>
      <c r="DF201" s="86"/>
      <c r="DG201" s="86"/>
      <c r="DH201" s="86"/>
      <c r="DI201" s="86"/>
      <c r="DJ201" s="86"/>
      <c r="DK201" s="86"/>
      <c r="DL201" s="86"/>
      <c r="DM201" s="86"/>
      <c r="DN201" s="86"/>
      <c r="DO201" s="86"/>
      <c r="DP201" s="86"/>
      <c r="DQ201" s="86"/>
      <c r="DR201" s="86"/>
      <c r="DS201" s="86"/>
      <c r="DT201" s="86"/>
      <c r="DU201" s="86"/>
      <c r="DV201" s="86"/>
      <c r="DW201" s="86"/>
      <c r="DX201" s="86"/>
      <c r="DY201" s="86"/>
      <c r="DZ201" s="86"/>
      <c r="EA201" s="86"/>
      <c r="EB201" s="86"/>
      <c r="EC201" s="86"/>
      <c r="ED201" s="86"/>
      <c r="EE201" s="86"/>
      <c r="EF201" s="86"/>
      <c r="EG201" s="86"/>
      <c r="EH201" s="86"/>
      <c r="EI201" s="86"/>
      <c r="EJ201" s="86"/>
      <c r="EK201" s="86"/>
      <c r="EL201" s="86"/>
      <c r="EM201" s="86"/>
      <c r="EN201" s="86"/>
      <c r="EO201" s="86"/>
      <c r="EP201" s="86"/>
      <c r="EQ201" s="86"/>
      <c r="ER201" s="86"/>
      <c r="ES201" s="86"/>
      <c r="ET201" s="86"/>
      <c r="EU201" s="86"/>
      <c r="EV201" s="86"/>
      <c r="EW201" s="86"/>
      <c r="EX201" s="86"/>
      <c r="EY201" s="86"/>
      <c r="EZ201" s="86"/>
      <c r="FA201" s="86"/>
      <c r="FB201" s="86"/>
      <c r="FC201" s="86"/>
      <c r="FD201" s="86"/>
      <c r="FE201" s="86"/>
      <c r="FF201" s="86"/>
      <c r="FG201" s="86"/>
      <c r="FH201" s="86"/>
      <c r="FI201" s="86"/>
      <c r="FJ201" s="86"/>
      <c r="FK201" s="86"/>
      <c r="FL201" s="86"/>
      <c r="FM201" s="86"/>
      <c r="FN201" s="86"/>
      <c r="FO201" s="86"/>
      <c r="FP201" s="86"/>
      <c r="FQ201" s="86"/>
      <c r="FR201" s="86"/>
      <c r="FS201" s="86"/>
      <c r="FT201" s="86"/>
      <c r="FU201" s="86"/>
      <c r="FV201" s="86"/>
      <c r="FW201" s="86"/>
      <c r="FX201" s="86"/>
      <c r="FY201" s="86"/>
      <c r="FZ201" s="86"/>
      <c r="GA201" s="86"/>
      <c r="GB201" s="86"/>
      <c r="GC201" s="86"/>
      <c r="GD201" s="86"/>
      <c r="GE201" s="86"/>
      <c r="GF201" s="86"/>
      <c r="GG201" s="86"/>
      <c r="GH201" s="86"/>
      <c r="GI201" s="86"/>
      <c r="GJ201" s="86"/>
      <c r="GK201" s="86"/>
      <c r="GL201" s="86"/>
      <c r="GM201" s="86"/>
      <c r="GN201" s="86"/>
      <c r="GO201" s="86"/>
      <c r="GP201" s="86"/>
      <c r="GQ201" s="86"/>
      <c r="GR201" s="86"/>
      <c r="GS201" s="86"/>
      <c r="GT201" s="86"/>
      <c r="GU201" s="86"/>
      <c r="GV201" s="86"/>
      <c r="GW201" s="86"/>
      <c r="GX201" s="86"/>
      <c r="GY201" s="86"/>
      <c r="GZ201" s="86"/>
      <c r="HA201" s="86"/>
      <c r="HB201" s="86"/>
      <c r="HC201" s="86"/>
      <c r="HD201" s="86"/>
      <c r="HE201" s="86"/>
      <c r="HF201" s="86"/>
      <c r="HG201" s="86"/>
      <c r="HH201" s="86"/>
      <c r="HI201" s="86"/>
      <c r="HJ201" s="86"/>
      <c r="HK201" s="86"/>
      <c r="HL201" s="86"/>
      <c r="HM201" s="86"/>
      <c r="HN201" s="86"/>
      <c r="HO201" s="86"/>
      <c r="HP201" s="86"/>
      <c r="HQ201" s="86"/>
      <c r="HR201" s="86"/>
      <c r="HS201" s="86"/>
      <c r="HT201" s="86"/>
      <c r="HU201" s="86"/>
      <c r="HV201" s="86"/>
      <c r="HW201" s="86"/>
      <c r="HX201" s="86"/>
      <c r="HY201" s="86"/>
      <c r="HZ201" s="86"/>
      <c r="IA201" s="86"/>
      <c r="IB201" s="86"/>
      <c r="IC201" s="86"/>
      <c r="ID201" s="86"/>
      <c r="IE201" s="86"/>
      <c r="IF201" s="86"/>
      <c r="IG201" s="86"/>
      <c r="IH201" s="86"/>
      <c r="II201" s="86"/>
      <c r="IJ201" s="86"/>
      <c r="IK201" s="86"/>
      <c r="IL201" s="86"/>
      <c r="IM201" s="86"/>
      <c r="IN201" s="86"/>
      <c r="IO201" s="86"/>
      <c r="IP201" s="86"/>
      <c r="IQ201" s="86"/>
      <c r="IR201" s="86"/>
      <c r="IS201" s="86"/>
      <c r="IT201" s="86"/>
      <c r="IU201" s="86"/>
      <c r="IV201" s="86"/>
      <c r="IW201" s="86"/>
      <c r="IX201" s="86"/>
      <c r="IY201" s="86"/>
      <c r="IZ201" s="86"/>
      <c r="JA201" s="86"/>
      <c r="JB201" s="86"/>
      <c r="JC201" s="86"/>
      <c r="JD201" s="86"/>
      <c r="JE201" s="86"/>
      <c r="JF201" s="86"/>
      <c r="JG201" s="86"/>
      <c r="JH201" s="86"/>
      <c r="JI201" s="86"/>
      <c r="JJ201" s="86"/>
      <c r="JK201" s="86"/>
      <c r="JL201" s="86"/>
      <c r="JM201" s="86"/>
      <c r="JN201" s="86"/>
      <c r="JO201" s="86"/>
      <c r="JP201" s="86"/>
      <c r="JQ201" s="86"/>
      <c r="JR201" s="86"/>
      <c r="JS201" s="86"/>
      <c r="JT201" s="86"/>
      <c r="JU201" s="86"/>
      <c r="JV201" s="86"/>
      <c r="JW201" s="86"/>
      <c r="JX201" s="86"/>
      <c r="JY201" s="86"/>
      <c r="JZ201" s="86"/>
      <c r="KA201" s="86"/>
      <c r="KB201" s="86"/>
      <c r="KC201" s="86"/>
      <c r="KD201" s="86"/>
      <c r="KE201" s="86"/>
      <c r="KF201" s="86"/>
      <c r="KG201" s="86"/>
      <c r="KH201" s="86"/>
      <c r="KI201" s="86"/>
      <c r="KJ201" s="86"/>
      <c r="KK201" s="86"/>
      <c r="KL201" s="86"/>
      <c r="KM201" s="86"/>
      <c r="KN201" s="86"/>
      <c r="KO201" s="86"/>
      <c r="KP201" s="86"/>
      <c r="KQ201" s="86"/>
      <c r="KR201" s="86"/>
      <c r="KS201" s="86"/>
      <c r="KT201" s="86"/>
      <c r="KU201" s="86"/>
      <c r="KV201" s="86"/>
      <c r="KW201" s="86"/>
      <c r="KX201" s="86"/>
      <c r="KY201" s="86"/>
      <c r="KZ201" s="86"/>
      <c r="LA201" s="86"/>
      <c r="LB201" s="86"/>
      <c r="LC201" s="86"/>
      <c r="LD201" s="86"/>
      <c r="LE201" s="86"/>
      <c r="LF201" s="86"/>
      <c r="LG201" s="86"/>
      <c r="LH201" s="86"/>
      <c r="LI201" s="86"/>
      <c r="LJ201" s="86"/>
      <c r="LK201" s="86"/>
      <c r="LL201" s="86"/>
      <c r="LM201" s="86"/>
      <c r="LN201" s="86"/>
      <c r="LO201" s="86"/>
      <c r="LP201" s="86"/>
      <c r="LQ201" s="86"/>
      <c r="LR201" s="86"/>
      <c r="LS201" s="86"/>
      <c r="LT201" s="86"/>
      <c r="LU201" s="86"/>
      <c r="LV201" s="86"/>
      <c r="LW201" s="86"/>
      <c r="LX201" s="86"/>
      <c r="LY201" s="86"/>
      <c r="LZ201" s="86"/>
      <c r="MA201" s="86"/>
      <c r="MB201" s="86"/>
      <c r="MC201" s="86"/>
      <c r="MD201" s="86"/>
      <c r="ME201" s="86"/>
      <c r="MF201" s="86"/>
      <c r="MG201" s="86"/>
      <c r="MH201" s="86"/>
      <c r="MI201" s="86"/>
      <c r="MJ201" s="86"/>
      <c r="MK201" s="86"/>
      <c r="ML201" s="86"/>
      <c r="MM201" s="86"/>
      <c r="MN201" s="86"/>
      <c r="MO201" s="86"/>
      <c r="MP201" s="86"/>
      <c r="MQ201" s="86"/>
      <c r="MR201" s="86"/>
      <c r="MS201" s="86"/>
      <c r="MT201" s="86"/>
      <c r="MU201" s="86"/>
      <c r="MV201" s="86"/>
      <c r="MW201" s="86"/>
      <c r="MX201" s="86"/>
      <c r="MY201" s="86"/>
      <c r="MZ201" s="86"/>
      <c r="NA201" s="86"/>
      <c r="NB201" s="86"/>
      <c r="NC201" s="86"/>
      <c r="ND201" s="86"/>
      <c r="NE201" s="86"/>
      <c r="NF201" s="86"/>
      <c r="NG201" s="86"/>
      <c r="NH201" s="86"/>
      <c r="NI201" s="86"/>
      <c r="NJ201" s="86"/>
      <c r="NK201" s="86"/>
      <c r="NL201" s="86"/>
      <c r="NM201" s="86"/>
      <c r="NN201" s="86"/>
      <c r="NO201" s="86"/>
      <c r="NP201" s="86"/>
      <c r="NQ201" s="86"/>
      <c r="NR201" s="86"/>
      <c r="NS201" s="86"/>
      <c r="NT201" s="86"/>
      <c r="NU201" s="86"/>
      <c r="NV201" s="86"/>
      <c r="NW201" s="86"/>
      <c r="NX201" s="86"/>
      <c r="NY201" s="86"/>
      <c r="NZ201" s="86"/>
      <c r="OA201" s="86"/>
      <c r="OB201" s="86"/>
      <c r="OC201" s="86"/>
      <c r="OD201" s="86"/>
      <c r="OE201" s="86"/>
      <c r="OF201" s="86"/>
      <c r="OG201" s="86"/>
      <c r="OH201" s="86"/>
      <c r="OI201" s="86"/>
      <c r="OJ201" s="86"/>
      <c r="OK201" s="86"/>
      <c r="OL201" s="86"/>
      <c r="OM201" s="86"/>
      <c r="ON201" s="86"/>
      <c r="OO201" s="86"/>
      <c r="OP201" s="86"/>
      <c r="OQ201" s="86"/>
      <c r="OR201" s="86"/>
      <c r="OS201" s="86"/>
      <c r="OT201" s="86"/>
      <c r="OU201" s="86"/>
      <c r="OV201" s="86"/>
      <c r="OW201" s="86"/>
      <c r="OX201" s="86"/>
      <c r="OY201" s="86"/>
      <c r="OZ201" s="86"/>
      <c r="PA201" s="86"/>
      <c r="PB201" s="86"/>
      <c r="PC201" s="86"/>
      <c r="PD201" s="86"/>
      <c r="PE201" s="86"/>
      <c r="PF201" s="86"/>
    </row>
    <row r="202" spans="1:422" s="89" customFormat="1">
      <c r="A202" s="401" t="s">
        <v>692</v>
      </c>
      <c r="B202" s="385" t="s">
        <v>216</v>
      </c>
      <c r="C202" s="385"/>
      <c r="D202" s="386"/>
      <c r="E202" s="386"/>
      <c r="F202" s="385" t="s">
        <v>694</v>
      </c>
      <c r="G202" s="386"/>
      <c r="H202" s="386"/>
      <c r="I202" s="387"/>
      <c r="J202" s="388" t="s">
        <v>219</v>
      </c>
      <c r="K202" s="187" t="s">
        <v>219</v>
      </c>
      <c r="L202" s="1012">
        <v>15856</v>
      </c>
      <c r="M202" s="433">
        <v>4181</v>
      </c>
      <c r="N202" s="433">
        <v>3942</v>
      </c>
      <c r="O202" s="433">
        <v>4011</v>
      </c>
      <c r="P202" s="433">
        <v>3809</v>
      </c>
      <c r="Q202" s="433">
        <v>4040</v>
      </c>
      <c r="R202" s="433">
        <v>4063</v>
      </c>
      <c r="S202" s="433">
        <v>3880</v>
      </c>
      <c r="T202" s="433">
        <v>3860</v>
      </c>
      <c r="U202" s="433">
        <v>3643</v>
      </c>
      <c r="V202" s="433">
        <v>3471</v>
      </c>
      <c r="W202" s="433">
        <v>3549</v>
      </c>
      <c r="X202" s="433">
        <v>3889</v>
      </c>
      <c r="Y202" s="433">
        <v>3933</v>
      </c>
      <c r="Z202" s="433">
        <v>4042</v>
      </c>
      <c r="AA202" s="433">
        <v>4089</v>
      </c>
      <c r="AB202" s="433">
        <v>4214</v>
      </c>
      <c r="AC202" s="433">
        <v>4215</v>
      </c>
      <c r="AD202" s="1012">
        <v>4244</v>
      </c>
      <c r="AE202" s="522">
        <v>4102</v>
      </c>
      <c r="AF202" s="433">
        <v>4117</v>
      </c>
      <c r="AG202" s="433">
        <v>3991</v>
      </c>
      <c r="AH202" s="433">
        <v>4186</v>
      </c>
      <c r="AI202" s="433">
        <v>4016</v>
      </c>
      <c r="AJ202" s="433">
        <v>4236</v>
      </c>
      <c r="AK202" s="433">
        <v>4282</v>
      </c>
      <c r="AL202" s="433">
        <v>4665</v>
      </c>
      <c r="AM202" s="433">
        <v>4261</v>
      </c>
      <c r="AN202" s="433">
        <v>4294</v>
      </c>
      <c r="AO202" s="433">
        <v>4504</v>
      </c>
      <c r="AP202" s="86"/>
      <c r="AQ202" s="86"/>
      <c r="AR202" s="86"/>
      <c r="AS202" s="86"/>
      <c r="AT202" s="86"/>
      <c r="AU202" s="86"/>
      <c r="AV202" s="86"/>
      <c r="AW202" s="86"/>
      <c r="AX202" s="86"/>
      <c r="AY202" s="86"/>
      <c r="AZ202" s="86"/>
      <c r="BA202" s="86"/>
      <c r="BB202" s="86"/>
      <c r="BC202" s="86"/>
      <c r="BD202" s="86"/>
      <c r="BE202" s="86"/>
      <c r="BF202" s="86"/>
      <c r="BG202" s="86"/>
      <c r="BH202" s="86"/>
      <c r="BI202" s="86"/>
      <c r="BJ202" s="86"/>
      <c r="BK202" s="86"/>
      <c r="BL202" s="86"/>
      <c r="BM202" s="86"/>
      <c r="BN202" s="86"/>
      <c r="BO202" s="86"/>
      <c r="BP202" s="86"/>
      <c r="BQ202" s="86"/>
      <c r="BR202" s="86"/>
      <c r="BS202" s="86"/>
      <c r="BT202" s="86"/>
      <c r="BU202" s="86"/>
      <c r="BV202" s="86"/>
      <c r="BW202" s="86"/>
      <c r="BX202" s="86"/>
      <c r="BY202" s="86"/>
      <c r="BZ202" s="86"/>
      <c r="CA202" s="86"/>
      <c r="CB202" s="86"/>
      <c r="CC202" s="86"/>
      <c r="CD202" s="86"/>
      <c r="CE202" s="86"/>
      <c r="CF202" s="86"/>
      <c r="CG202" s="86"/>
      <c r="CH202" s="86"/>
      <c r="CI202" s="86"/>
      <c r="CJ202" s="86"/>
      <c r="CK202" s="86"/>
      <c r="CL202" s="86"/>
      <c r="CM202" s="86"/>
      <c r="CN202" s="86"/>
      <c r="CO202" s="86"/>
      <c r="CP202" s="86"/>
      <c r="CQ202" s="86"/>
      <c r="CR202" s="86"/>
      <c r="CS202" s="86"/>
      <c r="CT202" s="86"/>
      <c r="CU202" s="86"/>
      <c r="CV202" s="86"/>
      <c r="CW202" s="86"/>
      <c r="CX202" s="86"/>
      <c r="CY202" s="86"/>
      <c r="CZ202" s="86"/>
      <c r="DA202" s="86"/>
      <c r="DB202" s="86"/>
      <c r="DC202" s="86"/>
      <c r="DD202" s="86"/>
      <c r="DE202" s="86"/>
      <c r="DF202" s="86"/>
      <c r="DG202" s="86"/>
      <c r="DH202" s="86"/>
      <c r="DI202" s="86"/>
      <c r="DJ202" s="86"/>
      <c r="DK202" s="86"/>
      <c r="DL202" s="86"/>
      <c r="DM202" s="86"/>
      <c r="DN202" s="86"/>
      <c r="DO202" s="86"/>
      <c r="DP202" s="86"/>
      <c r="DQ202" s="86"/>
      <c r="DR202" s="86"/>
      <c r="DS202" s="86"/>
      <c r="DT202" s="86"/>
      <c r="DU202" s="86"/>
      <c r="DV202" s="86"/>
      <c r="DW202" s="86"/>
      <c r="DX202" s="86"/>
      <c r="DY202" s="86"/>
      <c r="DZ202" s="86"/>
      <c r="EA202" s="86"/>
      <c r="EB202" s="86"/>
      <c r="EC202" s="86"/>
      <c r="ED202" s="86"/>
      <c r="EE202" s="86"/>
      <c r="EF202" s="86"/>
      <c r="EG202" s="86"/>
      <c r="EH202" s="86"/>
      <c r="EI202" s="86"/>
      <c r="EJ202" s="86"/>
      <c r="EK202" s="86"/>
      <c r="EL202" s="86"/>
      <c r="EM202" s="86"/>
      <c r="EN202" s="86"/>
      <c r="EO202" s="86"/>
      <c r="EP202" s="86"/>
      <c r="EQ202" s="86"/>
      <c r="ER202" s="86"/>
      <c r="ES202" s="86"/>
      <c r="ET202" s="86"/>
      <c r="EU202" s="86"/>
      <c r="EV202" s="86"/>
      <c r="EW202" s="86"/>
      <c r="EX202" s="86"/>
      <c r="EY202" s="86"/>
      <c r="EZ202" s="86"/>
      <c r="FA202" s="86"/>
      <c r="FB202" s="86"/>
      <c r="FC202" s="86"/>
      <c r="FD202" s="86"/>
      <c r="FE202" s="86"/>
      <c r="FF202" s="86"/>
      <c r="FG202" s="86"/>
      <c r="FH202" s="86"/>
      <c r="FI202" s="86"/>
      <c r="FJ202" s="86"/>
      <c r="FK202" s="86"/>
      <c r="FL202" s="86"/>
      <c r="FM202" s="86"/>
      <c r="FN202" s="86"/>
      <c r="FO202" s="86"/>
      <c r="FP202" s="86"/>
      <c r="FQ202" s="86"/>
      <c r="FR202" s="86"/>
      <c r="FS202" s="86"/>
      <c r="FT202" s="86"/>
      <c r="FU202" s="86"/>
      <c r="FV202" s="86"/>
      <c r="FW202" s="86"/>
      <c r="FX202" s="86"/>
      <c r="FY202" s="86"/>
      <c r="FZ202" s="86"/>
      <c r="GA202" s="86"/>
      <c r="GB202" s="86"/>
      <c r="GC202" s="86"/>
      <c r="GD202" s="86"/>
      <c r="GE202" s="86"/>
      <c r="GF202" s="86"/>
      <c r="GG202" s="86"/>
      <c r="GH202" s="86"/>
      <c r="GI202" s="86"/>
      <c r="GJ202" s="86"/>
      <c r="GK202" s="86"/>
      <c r="GL202" s="86"/>
      <c r="GM202" s="86"/>
      <c r="GN202" s="86"/>
      <c r="GO202" s="86"/>
      <c r="GP202" s="86"/>
      <c r="GQ202" s="86"/>
      <c r="GR202" s="86"/>
      <c r="GS202" s="86"/>
      <c r="GT202" s="86"/>
      <c r="GU202" s="86"/>
      <c r="GV202" s="86"/>
      <c r="GW202" s="86"/>
      <c r="GX202" s="86"/>
      <c r="GY202" s="86"/>
      <c r="GZ202" s="86"/>
      <c r="HA202" s="86"/>
      <c r="HB202" s="86"/>
      <c r="HC202" s="86"/>
      <c r="HD202" s="86"/>
      <c r="HE202" s="86"/>
      <c r="HF202" s="86"/>
      <c r="HG202" s="86"/>
      <c r="HH202" s="86"/>
      <c r="HI202" s="86"/>
      <c r="HJ202" s="86"/>
      <c r="HK202" s="86"/>
      <c r="HL202" s="86"/>
      <c r="HM202" s="86"/>
      <c r="HN202" s="86"/>
      <c r="HO202" s="86"/>
      <c r="HP202" s="86"/>
      <c r="HQ202" s="86"/>
      <c r="HR202" s="86"/>
      <c r="HS202" s="86"/>
      <c r="HT202" s="86"/>
      <c r="HU202" s="86"/>
      <c r="HV202" s="86"/>
      <c r="HW202" s="86"/>
      <c r="HX202" s="86"/>
      <c r="HY202" s="86"/>
      <c r="HZ202" s="86"/>
      <c r="IA202" s="86"/>
      <c r="IB202" s="86"/>
      <c r="IC202" s="86"/>
      <c r="ID202" s="86"/>
      <c r="IE202" s="86"/>
      <c r="IF202" s="86"/>
      <c r="IG202" s="86"/>
      <c r="IH202" s="86"/>
      <c r="II202" s="86"/>
      <c r="IJ202" s="86"/>
      <c r="IK202" s="86"/>
      <c r="IL202" s="86"/>
      <c r="IM202" s="86"/>
      <c r="IN202" s="86"/>
      <c r="IO202" s="86"/>
      <c r="IP202" s="86"/>
      <c r="IQ202" s="86"/>
      <c r="IR202" s="86"/>
      <c r="IS202" s="86"/>
      <c r="IT202" s="86"/>
      <c r="IU202" s="86"/>
      <c r="IV202" s="86"/>
      <c r="IW202" s="86"/>
      <c r="IX202" s="86"/>
      <c r="IY202" s="86"/>
      <c r="IZ202" s="86"/>
      <c r="JA202" s="86"/>
      <c r="JB202" s="86"/>
      <c r="JC202" s="86"/>
      <c r="JD202" s="86"/>
      <c r="JE202" s="86"/>
      <c r="JF202" s="86"/>
      <c r="JG202" s="86"/>
      <c r="JH202" s="86"/>
      <c r="JI202" s="86"/>
      <c r="JJ202" s="86"/>
      <c r="JK202" s="86"/>
      <c r="JL202" s="86"/>
      <c r="JM202" s="86"/>
      <c r="JN202" s="86"/>
      <c r="JO202" s="86"/>
      <c r="JP202" s="86"/>
      <c r="JQ202" s="86"/>
      <c r="JR202" s="86"/>
      <c r="JS202" s="86"/>
      <c r="JT202" s="86"/>
      <c r="JU202" s="86"/>
      <c r="JV202" s="86"/>
      <c r="JW202" s="86"/>
      <c r="JX202" s="86"/>
      <c r="JY202" s="86"/>
      <c r="JZ202" s="86"/>
      <c r="KA202" s="86"/>
      <c r="KB202" s="86"/>
      <c r="KC202" s="86"/>
      <c r="KD202" s="86"/>
      <c r="KE202" s="86"/>
      <c r="KF202" s="86"/>
      <c r="KG202" s="86"/>
      <c r="KH202" s="86"/>
      <c r="KI202" s="86"/>
      <c r="KJ202" s="86"/>
      <c r="KK202" s="86"/>
      <c r="KL202" s="86"/>
      <c r="KM202" s="86"/>
      <c r="KN202" s="86"/>
      <c r="KO202" s="86"/>
      <c r="KP202" s="86"/>
      <c r="KQ202" s="86"/>
      <c r="KR202" s="86"/>
      <c r="KS202" s="86"/>
      <c r="KT202" s="86"/>
      <c r="KU202" s="86"/>
      <c r="KV202" s="86"/>
      <c r="KW202" s="86"/>
      <c r="KX202" s="86"/>
      <c r="KY202" s="86"/>
      <c r="KZ202" s="86"/>
      <c r="LA202" s="86"/>
      <c r="LB202" s="86"/>
      <c r="LC202" s="86"/>
      <c r="LD202" s="86"/>
      <c r="LE202" s="86"/>
      <c r="LF202" s="86"/>
      <c r="LG202" s="86"/>
      <c r="LH202" s="86"/>
      <c r="LI202" s="86"/>
      <c r="LJ202" s="86"/>
      <c r="LK202" s="86"/>
      <c r="LL202" s="86"/>
      <c r="LM202" s="86"/>
      <c r="LN202" s="86"/>
      <c r="LO202" s="86"/>
      <c r="LP202" s="86"/>
      <c r="LQ202" s="86"/>
      <c r="LR202" s="86"/>
      <c r="LS202" s="86"/>
      <c r="LT202" s="86"/>
      <c r="LU202" s="86"/>
      <c r="LV202" s="86"/>
      <c r="LW202" s="86"/>
      <c r="LX202" s="86"/>
      <c r="LY202" s="86"/>
      <c r="LZ202" s="86"/>
      <c r="MA202" s="86"/>
      <c r="MB202" s="86"/>
      <c r="MC202" s="86"/>
      <c r="MD202" s="86"/>
      <c r="ME202" s="86"/>
      <c r="MF202" s="86"/>
      <c r="MG202" s="86"/>
      <c r="MH202" s="86"/>
      <c r="MI202" s="86"/>
      <c r="MJ202" s="86"/>
      <c r="MK202" s="86"/>
      <c r="ML202" s="86"/>
      <c r="MM202" s="86"/>
      <c r="MN202" s="86"/>
      <c r="MO202" s="86"/>
      <c r="MP202" s="86"/>
      <c r="MQ202" s="86"/>
      <c r="MR202" s="86"/>
      <c r="MS202" s="86"/>
      <c r="MT202" s="86"/>
      <c r="MU202" s="86"/>
      <c r="MV202" s="86"/>
      <c r="MW202" s="86"/>
      <c r="MX202" s="86"/>
      <c r="MY202" s="86"/>
      <c r="MZ202" s="86"/>
      <c r="NA202" s="86"/>
      <c r="NB202" s="86"/>
      <c r="NC202" s="86"/>
      <c r="ND202" s="86"/>
      <c r="NE202" s="86"/>
      <c r="NF202" s="86"/>
      <c r="NG202" s="86"/>
      <c r="NH202" s="86"/>
      <c r="NI202" s="86"/>
      <c r="NJ202" s="86"/>
      <c r="NK202" s="86"/>
      <c r="NL202" s="86"/>
      <c r="NM202" s="86"/>
      <c r="NN202" s="86"/>
      <c r="NO202" s="86"/>
      <c r="NP202" s="86"/>
      <c r="NQ202" s="86"/>
      <c r="NR202" s="86"/>
      <c r="NS202" s="86"/>
      <c r="NT202" s="86"/>
      <c r="NU202" s="86"/>
      <c r="NV202" s="86"/>
      <c r="NW202" s="86"/>
      <c r="NX202" s="86"/>
      <c r="NY202" s="86"/>
      <c r="NZ202" s="86"/>
      <c r="OA202" s="86"/>
      <c r="OB202" s="86"/>
      <c r="OC202" s="86"/>
      <c r="OD202" s="86"/>
      <c r="OE202" s="86"/>
      <c r="OF202" s="86"/>
      <c r="OG202" s="86"/>
      <c r="OH202" s="86"/>
      <c r="OI202" s="86"/>
      <c r="OJ202" s="86"/>
      <c r="OK202" s="86"/>
      <c r="OL202" s="86"/>
      <c r="OM202" s="86"/>
      <c r="ON202" s="86"/>
      <c r="OO202" s="86"/>
      <c r="OP202" s="86"/>
      <c r="OQ202" s="86"/>
      <c r="OR202" s="86"/>
      <c r="OS202" s="86"/>
      <c r="OT202" s="86"/>
      <c r="OU202" s="86"/>
      <c r="OV202" s="86"/>
      <c r="OW202" s="86"/>
      <c r="OX202" s="86"/>
      <c r="OY202" s="86"/>
      <c r="OZ202" s="86"/>
      <c r="PA202" s="86"/>
      <c r="PB202" s="86"/>
      <c r="PC202" s="86"/>
      <c r="PD202" s="86"/>
      <c r="PE202" s="86"/>
      <c r="PF202" s="86"/>
    </row>
    <row r="203" spans="1:422" s="89" customFormat="1">
      <c r="A203" s="401" t="s">
        <v>697</v>
      </c>
      <c r="B203" s="385" t="s">
        <v>216</v>
      </c>
      <c r="C203" s="385"/>
      <c r="D203" s="386"/>
      <c r="E203" s="386"/>
      <c r="F203" s="385" t="s">
        <v>699</v>
      </c>
      <c r="G203" s="386"/>
      <c r="H203" s="386"/>
      <c r="I203" s="387"/>
      <c r="J203" s="388" t="s">
        <v>219</v>
      </c>
      <c r="K203" s="187" t="s">
        <v>219</v>
      </c>
      <c r="L203" s="1012" t="s">
        <v>688</v>
      </c>
      <c r="M203" s="433" t="s">
        <v>688</v>
      </c>
      <c r="N203" s="433" t="s">
        <v>688</v>
      </c>
      <c r="O203" s="433" t="s">
        <v>688</v>
      </c>
      <c r="P203" s="433" t="s">
        <v>688</v>
      </c>
      <c r="Q203" s="433" t="s">
        <v>688</v>
      </c>
      <c r="R203" s="433" t="s">
        <v>688</v>
      </c>
      <c r="S203" s="433" t="s">
        <v>688</v>
      </c>
      <c r="T203" s="433" t="s">
        <v>688</v>
      </c>
      <c r="U203" s="433" t="s">
        <v>688</v>
      </c>
      <c r="V203" s="433" t="s">
        <v>688</v>
      </c>
      <c r="W203" s="433" t="s">
        <v>688</v>
      </c>
      <c r="X203" s="433" t="s">
        <v>688</v>
      </c>
      <c r="Y203" s="433" t="s">
        <v>688</v>
      </c>
      <c r="Z203" s="433" t="s">
        <v>688</v>
      </c>
      <c r="AA203" s="433" t="s">
        <v>688</v>
      </c>
      <c r="AB203" s="433" t="s">
        <v>688</v>
      </c>
      <c r="AC203" s="433" t="s">
        <v>688</v>
      </c>
      <c r="AD203" s="1012" t="s">
        <v>688</v>
      </c>
      <c r="AE203" s="522" t="s">
        <v>688</v>
      </c>
      <c r="AF203" s="433" t="s">
        <v>688</v>
      </c>
      <c r="AG203" s="433" t="s">
        <v>688</v>
      </c>
      <c r="AH203" s="433" t="s">
        <v>688</v>
      </c>
      <c r="AI203" s="433" t="s">
        <v>688</v>
      </c>
      <c r="AJ203" s="433" t="s">
        <v>688</v>
      </c>
      <c r="AK203" s="433" t="s">
        <v>688</v>
      </c>
      <c r="AL203" s="433" t="s">
        <v>688</v>
      </c>
      <c r="AM203" s="433" t="s">
        <v>688</v>
      </c>
      <c r="AN203" s="433" t="s">
        <v>688</v>
      </c>
      <c r="AO203" s="433" t="s">
        <v>688</v>
      </c>
      <c r="AP203" s="86"/>
      <c r="AQ203" s="86"/>
      <c r="AR203" s="86"/>
      <c r="AS203" s="86"/>
      <c r="AT203" s="86"/>
      <c r="AU203" s="86"/>
      <c r="AV203" s="86"/>
      <c r="AW203" s="86"/>
      <c r="AX203" s="86"/>
      <c r="AY203" s="86"/>
      <c r="AZ203" s="86"/>
      <c r="BA203" s="86"/>
      <c r="BB203" s="86"/>
      <c r="BC203" s="86"/>
      <c r="BD203" s="86"/>
      <c r="BE203" s="86"/>
      <c r="BF203" s="86"/>
      <c r="BG203" s="86"/>
      <c r="BH203" s="86"/>
      <c r="BI203" s="86"/>
      <c r="BJ203" s="86"/>
      <c r="BK203" s="86"/>
      <c r="BL203" s="86"/>
      <c r="BM203" s="86"/>
      <c r="BN203" s="86"/>
      <c r="BO203" s="86"/>
      <c r="BP203" s="86"/>
      <c r="BQ203" s="86"/>
      <c r="BR203" s="86"/>
      <c r="BS203" s="86"/>
      <c r="BT203" s="86"/>
      <c r="BU203" s="86"/>
      <c r="BV203" s="86"/>
      <c r="BW203" s="86"/>
      <c r="BX203" s="86"/>
      <c r="BY203" s="86"/>
      <c r="BZ203" s="86"/>
      <c r="CA203" s="86"/>
      <c r="CB203" s="86"/>
      <c r="CC203" s="86"/>
      <c r="CD203" s="86"/>
      <c r="CE203" s="86"/>
      <c r="CF203" s="86"/>
      <c r="CG203" s="86"/>
      <c r="CH203" s="86"/>
      <c r="CI203" s="86"/>
      <c r="CJ203" s="86"/>
      <c r="CK203" s="86"/>
      <c r="CL203" s="86"/>
      <c r="CM203" s="86"/>
      <c r="CN203" s="86"/>
      <c r="CO203" s="86"/>
      <c r="CP203" s="86"/>
      <c r="CQ203" s="86"/>
      <c r="CR203" s="86"/>
      <c r="CS203" s="86"/>
      <c r="CT203" s="86"/>
      <c r="CU203" s="86"/>
      <c r="CV203" s="86"/>
      <c r="CW203" s="86"/>
      <c r="CX203" s="86"/>
      <c r="CY203" s="86"/>
      <c r="CZ203" s="86"/>
      <c r="DA203" s="86"/>
      <c r="DB203" s="86"/>
      <c r="DC203" s="86"/>
      <c r="DD203" s="86"/>
      <c r="DE203" s="86"/>
      <c r="DF203" s="86"/>
      <c r="DG203" s="86"/>
      <c r="DH203" s="86"/>
      <c r="DI203" s="86"/>
      <c r="DJ203" s="86"/>
      <c r="DK203" s="86"/>
      <c r="DL203" s="86"/>
      <c r="DM203" s="86"/>
      <c r="DN203" s="86"/>
      <c r="DO203" s="86"/>
      <c r="DP203" s="86"/>
      <c r="DQ203" s="86"/>
      <c r="DR203" s="86"/>
      <c r="DS203" s="86"/>
      <c r="DT203" s="86"/>
      <c r="DU203" s="86"/>
      <c r="DV203" s="86"/>
      <c r="DW203" s="86"/>
      <c r="DX203" s="86"/>
      <c r="DY203" s="86"/>
      <c r="DZ203" s="86"/>
      <c r="EA203" s="86"/>
      <c r="EB203" s="86"/>
      <c r="EC203" s="86"/>
      <c r="ED203" s="86"/>
      <c r="EE203" s="86"/>
      <c r="EF203" s="86"/>
      <c r="EG203" s="86"/>
      <c r="EH203" s="86"/>
      <c r="EI203" s="86"/>
      <c r="EJ203" s="86"/>
      <c r="EK203" s="86"/>
      <c r="EL203" s="86"/>
      <c r="EM203" s="86"/>
      <c r="EN203" s="86"/>
      <c r="EO203" s="86"/>
      <c r="EP203" s="86"/>
      <c r="EQ203" s="86"/>
      <c r="ER203" s="86"/>
      <c r="ES203" s="86"/>
      <c r="ET203" s="86"/>
      <c r="EU203" s="86"/>
      <c r="EV203" s="86"/>
      <c r="EW203" s="86"/>
      <c r="EX203" s="86"/>
      <c r="EY203" s="86"/>
      <c r="EZ203" s="86"/>
      <c r="FA203" s="86"/>
      <c r="FB203" s="86"/>
      <c r="FC203" s="86"/>
      <c r="FD203" s="86"/>
      <c r="FE203" s="86"/>
      <c r="FF203" s="86"/>
      <c r="FG203" s="86"/>
      <c r="FH203" s="86"/>
      <c r="FI203" s="86"/>
      <c r="FJ203" s="86"/>
      <c r="FK203" s="86"/>
      <c r="FL203" s="86"/>
      <c r="FM203" s="86"/>
      <c r="FN203" s="86"/>
      <c r="FO203" s="86"/>
      <c r="FP203" s="86"/>
      <c r="FQ203" s="86"/>
      <c r="FR203" s="86"/>
      <c r="FS203" s="86"/>
      <c r="FT203" s="86"/>
      <c r="FU203" s="86"/>
      <c r="FV203" s="86"/>
      <c r="FW203" s="86"/>
      <c r="FX203" s="86"/>
      <c r="FY203" s="86"/>
      <c r="FZ203" s="86"/>
      <c r="GA203" s="86"/>
      <c r="GB203" s="86"/>
      <c r="GC203" s="86"/>
      <c r="GD203" s="86"/>
      <c r="GE203" s="86"/>
      <c r="GF203" s="86"/>
      <c r="GG203" s="86"/>
      <c r="GH203" s="86"/>
      <c r="GI203" s="86"/>
      <c r="GJ203" s="86"/>
      <c r="GK203" s="86"/>
      <c r="GL203" s="86"/>
      <c r="GM203" s="86"/>
      <c r="GN203" s="86"/>
      <c r="GO203" s="86"/>
      <c r="GP203" s="86"/>
      <c r="GQ203" s="86"/>
      <c r="GR203" s="86"/>
      <c r="GS203" s="86"/>
      <c r="GT203" s="86"/>
      <c r="GU203" s="86"/>
      <c r="GV203" s="86"/>
      <c r="GW203" s="86"/>
      <c r="GX203" s="86"/>
      <c r="GY203" s="86"/>
      <c r="GZ203" s="86"/>
      <c r="HA203" s="86"/>
      <c r="HB203" s="86"/>
      <c r="HC203" s="86"/>
      <c r="HD203" s="86"/>
      <c r="HE203" s="86"/>
      <c r="HF203" s="86"/>
      <c r="HG203" s="86"/>
      <c r="HH203" s="86"/>
      <c r="HI203" s="86"/>
      <c r="HJ203" s="86"/>
      <c r="HK203" s="86"/>
      <c r="HL203" s="86"/>
      <c r="HM203" s="86"/>
      <c r="HN203" s="86"/>
      <c r="HO203" s="86"/>
      <c r="HP203" s="86"/>
      <c r="HQ203" s="86"/>
      <c r="HR203" s="86"/>
      <c r="HS203" s="86"/>
      <c r="HT203" s="86"/>
      <c r="HU203" s="86"/>
      <c r="HV203" s="86"/>
      <c r="HW203" s="86"/>
      <c r="HX203" s="86"/>
      <c r="HY203" s="86"/>
      <c r="HZ203" s="86"/>
      <c r="IA203" s="86"/>
      <c r="IB203" s="86"/>
      <c r="IC203" s="86"/>
      <c r="ID203" s="86"/>
      <c r="IE203" s="86"/>
      <c r="IF203" s="86"/>
      <c r="IG203" s="86"/>
      <c r="IH203" s="86"/>
      <c r="II203" s="86"/>
      <c r="IJ203" s="86"/>
      <c r="IK203" s="86"/>
      <c r="IL203" s="86"/>
      <c r="IM203" s="86"/>
      <c r="IN203" s="86"/>
      <c r="IO203" s="86"/>
      <c r="IP203" s="86"/>
      <c r="IQ203" s="86"/>
      <c r="IR203" s="86"/>
      <c r="IS203" s="86"/>
      <c r="IT203" s="86"/>
      <c r="IU203" s="86"/>
      <c r="IV203" s="86"/>
      <c r="IW203" s="86"/>
      <c r="IX203" s="86"/>
      <c r="IY203" s="86"/>
      <c r="IZ203" s="86"/>
      <c r="JA203" s="86"/>
      <c r="JB203" s="86"/>
      <c r="JC203" s="86"/>
      <c r="JD203" s="86"/>
      <c r="JE203" s="86"/>
      <c r="JF203" s="86"/>
      <c r="JG203" s="86"/>
      <c r="JH203" s="86"/>
      <c r="JI203" s="86"/>
      <c r="JJ203" s="86"/>
      <c r="JK203" s="86"/>
      <c r="JL203" s="86"/>
      <c r="JM203" s="86"/>
      <c r="JN203" s="86"/>
      <c r="JO203" s="86"/>
      <c r="JP203" s="86"/>
      <c r="JQ203" s="86"/>
      <c r="JR203" s="86"/>
      <c r="JS203" s="86"/>
      <c r="JT203" s="86"/>
      <c r="JU203" s="86"/>
      <c r="JV203" s="86"/>
      <c r="JW203" s="86"/>
      <c r="JX203" s="86"/>
      <c r="JY203" s="86"/>
      <c r="JZ203" s="86"/>
      <c r="KA203" s="86"/>
      <c r="KB203" s="86"/>
      <c r="KC203" s="86"/>
      <c r="KD203" s="86"/>
      <c r="KE203" s="86"/>
      <c r="KF203" s="86"/>
      <c r="KG203" s="86"/>
      <c r="KH203" s="86"/>
      <c r="KI203" s="86"/>
      <c r="KJ203" s="86"/>
      <c r="KK203" s="86"/>
      <c r="KL203" s="86"/>
      <c r="KM203" s="86"/>
      <c r="KN203" s="86"/>
      <c r="KO203" s="86"/>
      <c r="KP203" s="86"/>
      <c r="KQ203" s="86"/>
      <c r="KR203" s="86"/>
      <c r="KS203" s="86"/>
      <c r="KT203" s="86"/>
      <c r="KU203" s="86"/>
      <c r="KV203" s="86"/>
      <c r="KW203" s="86"/>
      <c r="KX203" s="86"/>
      <c r="KY203" s="86"/>
      <c r="KZ203" s="86"/>
      <c r="LA203" s="86"/>
      <c r="LB203" s="86"/>
      <c r="LC203" s="86"/>
      <c r="LD203" s="86"/>
      <c r="LE203" s="86"/>
      <c r="LF203" s="86"/>
      <c r="LG203" s="86"/>
      <c r="LH203" s="86"/>
      <c r="LI203" s="86"/>
      <c r="LJ203" s="86"/>
      <c r="LK203" s="86"/>
      <c r="LL203" s="86"/>
      <c r="LM203" s="86"/>
      <c r="LN203" s="86"/>
      <c r="LO203" s="86"/>
      <c r="LP203" s="86"/>
      <c r="LQ203" s="86"/>
      <c r="LR203" s="86"/>
      <c r="LS203" s="86"/>
      <c r="LT203" s="86"/>
      <c r="LU203" s="86"/>
      <c r="LV203" s="86"/>
      <c r="LW203" s="86"/>
      <c r="LX203" s="86"/>
      <c r="LY203" s="86"/>
      <c r="LZ203" s="86"/>
      <c r="MA203" s="86"/>
      <c r="MB203" s="86"/>
      <c r="MC203" s="86"/>
      <c r="MD203" s="86"/>
      <c r="ME203" s="86"/>
      <c r="MF203" s="86"/>
      <c r="MG203" s="86"/>
      <c r="MH203" s="86"/>
      <c r="MI203" s="86"/>
      <c r="MJ203" s="86"/>
      <c r="MK203" s="86"/>
      <c r="ML203" s="86"/>
      <c r="MM203" s="86"/>
      <c r="MN203" s="86"/>
      <c r="MO203" s="86"/>
      <c r="MP203" s="86"/>
      <c r="MQ203" s="86"/>
      <c r="MR203" s="86"/>
      <c r="MS203" s="86"/>
      <c r="MT203" s="86"/>
      <c r="MU203" s="86"/>
      <c r="MV203" s="86"/>
      <c r="MW203" s="86"/>
      <c r="MX203" s="86"/>
      <c r="MY203" s="86"/>
      <c r="MZ203" s="86"/>
      <c r="NA203" s="86"/>
      <c r="NB203" s="86"/>
      <c r="NC203" s="86"/>
      <c r="ND203" s="86"/>
      <c r="NE203" s="86"/>
      <c r="NF203" s="86"/>
      <c r="NG203" s="86"/>
      <c r="NH203" s="86"/>
      <c r="NI203" s="86"/>
      <c r="NJ203" s="86"/>
      <c r="NK203" s="86"/>
      <c r="NL203" s="86"/>
      <c r="NM203" s="86"/>
      <c r="NN203" s="86"/>
      <c r="NO203" s="86"/>
      <c r="NP203" s="86"/>
      <c r="NQ203" s="86"/>
      <c r="NR203" s="86"/>
      <c r="NS203" s="86"/>
      <c r="NT203" s="86"/>
      <c r="NU203" s="86"/>
      <c r="NV203" s="86"/>
      <c r="NW203" s="86"/>
      <c r="NX203" s="86"/>
      <c r="NY203" s="86"/>
      <c r="NZ203" s="86"/>
      <c r="OA203" s="86"/>
      <c r="OB203" s="86"/>
      <c r="OC203" s="86"/>
      <c r="OD203" s="86"/>
      <c r="OE203" s="86"/>
      <c r="OF203" s="86"/>
      <c r="OG203" s="86"/>
      <c r="OH203" s="86"/>
      <c r="OI203" s="86"/>
      <c r="OJ203" s="86"/>
      <c r="OK203" s="86"/>
      <c r="OL203" s="86"/>
      <c r="OM203" s="86"/>
      <c r="ON203" s="86"/>
      <c r="OO203" s="86"/>
      <c r="OP203" s="86"/>
      <c r="OQ203" s="86"/>
      <c r="OR203" s="86"/>
      <c r="OS203" s="86"/>
      <c r="OT203" s="86"/>
      <c r="OU203" s="86"/>
      <c r="OV203" s="86"/>
      <c r="OW203" s="86"/>
      <c r="OX203" s="86"/>
      <c r="OY203" s="86"/>
      <c r="OZ203" s="86"/>
      <c r="PA203" s="86"/>
      <c r="PB203" s="86"/>
      <c r="PC203" s="86"/>
      <c r="PD203" s="86"/>
      <c r="PE203" s="86"/>
      <c r="PF203" s="86"/>
    </row>
    <row r="204" spans="1:422" s="89" customFormat="1">
      <c r="A204" s="401" t="s">
        <v>700</v>
      </c>
      <c r="B204" s="385" t="s">
        <v>216</v>
      </c>
      <c r="C204" s="385"/>
      <c r="D204" s="386"/>
      <c r="E204" s="386"/>
      <c r="F204" s="385" t="s">
        <v>702</v>
      </c>
      <c r="G204" s="386"/>
      <c r="H204" s="386"/>
      <c r="I204" s="387"/>
      <c r="J204" s="388" t="s">
        <v>219</v>
      </c>
      <c r="K204" s="187" t="s">
        <v>219</v>
      </c>
      <c r="L204" s="1012" t="s">
        <v>688</v>
      </c>
      <c r="M204" s="433" t="s">
        <v>688</v>
      </c>
      <c r="N204" s="433" t="s">
        <v>688</v>
      </c>
      <c r="O204" s="433" t="s">
        <v>688</v>
      </c>
      <c r="P204" s="433" t="s">
        <v>688</v>
      </c>
      <c r="Q204" s="433" t="s">
        <v>688</v>
      </c>
      <c r="R204" s="433" t="s">
        <v>688</v>
      </c>
      <c r="S204" s="433" t="s">
        <v>688</v>
      </c>
      <c r="T204" s="433" t="s">
        <v>688</v>
      </c>
      <c r="U204" s="433" t="s">
        <v>688</v>
      </c>
      <c r="V204" s="433" t="s">
        <v>688</v>
      </c>
      <c r="W204" s="433" t="s">
        <v>688</v>
      </c>
      <c r="X204" s="433" t="s">
        <v>688</v>
      </c>
      <c r="Y204" s="433" t="s">
        <v>688</v>
      </c>
      <c r="Z204" s="433" t="s">
        <v>688</v>
      </c>
      <c r="AA204" s="433" t="s">
        <v>688</v>
      </c>
      <c r="AB204" s="433" t="s">
        <v>688</v>
      </c>
      <c r="AC204" s="433" t="s">
        <v>688</v>
      </c>
      <c r="AD204" s="1012" t="s">
        <v>688</v>
      </c>
      <c r="AE204" s="522" t="s">
        <v>688</v>
      </c>
      <c r="AF204" s="433" t="s">
        <v>688</v>
      </c>
      <c r="AG204" s="433" t="s">
        <v>688</v>
      </c>
      <c r="AH204" s="433" t="s">
        <v>688</v>
      </c>
      <c r="AI204" s="433" t="s">
        <v>688</v>
      </c>
      <c r="AJ204" s="433" t="s">
        <v>688</v>
      </c>
      <c r="AK204" s="433" t="s">
        <v>688</v>
      </c>
      <c r="AL204" s="433" t="s">
        <v>688</v>
      </c>
      <c r="AM204" s="433" t="s">
        <v>688</v>
      </c>
      <c r="AN204" s="433" t="s">
        <v>688</v>
      </c>
      <c r="AO204" s="433" t="s">
        <v>688</v>
      </c>
      <c r="AP204" s="86"/>
      <c r="AQ204" s="86"/>
      <c r="AR204" s="86"/>
      <c r="AS204" s="86"/>
      <c r="AT204" s="86"/>
      <c r="AU204" s="86"/>
      <c r="AV204" s="86"/>
      <c r="AW204" s="86"/>
      <c r="AX204" s="86"/>
      <c r="AY204" s="86"/>
      <c r="AZ204" s="86"/>
      <c r="BA204" s="86"/>
      <c r="BB204" s="86"/>
      <c r="BC204" s="86"/>
      <c r="BD204" s="86"/>
      <c r="BE204" s="86"/>
      <c r="BF204" s="86"/>
      <c r="BG204" s="86"/>
      <c r="BH204" s="86"/>
      <c r="BI204" s="86"/>
      <c r="BJ204" s="86"/>
      <c r="BK204" s="86"/>
      <c r="BL204" s="86"/>
      <c r="BM204" s="86"/>
      <c r="BN204" s="86"/>
      <c r="BO204" s="86"/>
      <c r="BP204" s="86"/>
      <c r="BQ204" s="86"/>
      <c r="BR204" s="86"/>
      <c r="BS204" s="86"/>
      <c r="BT204" s="86"/>
      <c r="BU204" s="86"/>
      <c r="BV204" s="86"/>
      <c r="BW204" s="86"/>
      <c r="BX204" s="86"/>
      <c r="BY204" s="86"/>
      <c r="BZ204" s="86"/>
      <c r="CA204" s="86"/>
      <c r="CB204" s="86"/>
      <c r="CC204" s="86"/>
      <c r="CD204" s="86"/>
      <c r="CE204" s="86"/>
      <c r="CF204" s="86"/>
      <c r="CG204" s="86"/>
      <c r="CH204" s="86"/>
      <c r="CI204" s="86"/>
      <c r="CJ204" s="86"/>
      <c r="CK204" s="86"/>
      <c r="CL204" s="86"/>
      <c r="CM204" s="86"/>
      <c r="CN204" s="86"/>
      <c r="CO204" s="86"/>
      <c r="CP204" s="86"/>
      <c r="CQ204" s="86"/>
      <c r="CR204" s="86"/>
      <c r="CS204" s="86"/>
      <c r="CT204" s="86"/>
      <c r="CU204" s="86"/>
      <c r="CV204" s="86"/>
      <c r="CW204" s="86"/>
      <c r="CX204" s="86"/>
      <c r="CY204" s="86"/>
      <c r="CZ204" s="86"/>
      <c r="DA204" s="86"/>
      <c r="DB204" s="86"/>
      <c r="DC204" s="86"/>
      <c r="DD204" s="86"/>
      <c r="DE204" s="86"/>
      <c r="DF204" s="86"/>
      <c r="DG204" s="86"/>
      <c r="DH204" s="86"/>
      <c r="DI204" s="86"/>
      <c r="DJ204" s="86"/>
      <c r="DK204" s="86"/>
      <c r="DL204" s="86"/>
      <c r="DM204" s="86"/>
      <c r="DN204" s="86"/>
      <c r="DO204" s="86"/>
      <c r="DP204" s="86"/>
      <c r="DQ204" s="86"/>
      <c r="DR204" s="86"/>
      <c r="DS204" s="86"/>
      <c r="DT204" s="86"/>
      <c r="DU204" s="86"/>
      <c r="DV204" s="86"/>
      <c r="DW204" s="86"/>
      <c r="DX204" s="86"/>
      <c r="DY204" s="86"/>
      <c r="DZ204" s="86"/>
      <c r="EA204" s="86"/>
      <c r="EB204" s="86"/>
      <c r="EC204" s="86"/>
      <c r="ED204" s="86"/>
      <c r="EE204" s="86"/>
      <c r="EF204" s="86"/>
      <c r="EG204" s="86"/>
      <c r="EH204" s="86"/>
      <c r="EI204" s="86"/>
      <c r="EJ204" s="86"/>
      <c r="EK204" s="86"/>
      <c r="EL204" s="86"/>
      <c r="EM204" s="86"/>
      <c r="EN204" s="86"/>
      <c r="EO204" s="86"/>
      <c r="EP204" s="86"/>
      <c r="EQ204" s="86"/>
      <c r="ER204" s="86"/>
      <c r="ES204" s="86"/>
      <c r="ET204" s="86"/>
      <c r="EU204" s="86"/>
      <c r="EV204" s="86"/>
      <c r="EW204" s="86"/>
      <c r="EX204" s="86"/>
      <c r="EY204" s="86"/>
      <c r="EZ204" s="86"/>
      <c r="FA204" s="86"/>
      <c r="FB204" s="86"/>
      <c r="FC204" s="86"/>
      <c r="FD204" s="86"/>
      <c r="FE204" s="86"/>
      <c r="FF204" s="86"/>
      <c r="FG204" s="86"/>
      <c r="FH204" s="86"/>
      <c r="FI204" s="86"/>
      <c r="FJ204" s="86"/>
      <c r="FK204" s="86"/>
      <c r="FL204" s="86"/>
      <c r="FM204" s="86"/>
      <c r="FN204" s="86"/>
      <c r="FO204" s="86"/>
      <c r="FP204" s="86"/>
      <c r="FQ204" s="86"/>
      <c r="FR204" s="86"/>
      <c r="FS204" s="86"/>
      <c r="FT204" s="86"/>
      <c r="FU204" s="86"/>
      <c r="FV204" s="86"/>
      <c r="FW204" s="86"/>
      <c r="FX204" s="86"/>
      <c r="FY204" s="86"/>
      <c r="FZ204" s="86"/>
      <c r="GA204" s="86"/>
      <c r="GB204" s="86"/>
      <c r="GC204" s="86"/>
      <c r="GD204" s="86"/>
      <c r="GE204" s="86"/>
      <c r="GF204" s="86"/>
      <c r="GG204" s="86"/>
      <c r="GH204" s="86"/>
      <c r="GI204" s="86"/>
      <c r="GJ204" s="86"/>
      <c r="GK204" s="86"/>
      <c r="GL204" s="86"/>
      <c r="GM204" s="86"/>
      <c r="GN204" s="86"/>
      <c r="GO204" s="86"/>
      <c r="GP204" s="86"/>
      <c r="GQ204" s="86"/>
      <c r="GR204" s="86"/>
      <c r="GS204" s="86"/>
      <c r="GT204" s="86"/>
      <c r="GU204" s="86"/>
      <c r="GV204" s="86"/>
      <c r="GW204" s="86"/>
      <c r="GX204" s="86"/>
      <c r="GY204" s="86"/>
      <c r="GZ204" s="86"/>
      <c r="HA204" s="86"/>
      <c r="HB204" s="86"/>
      <c r="HC204" s="86"/>
      <c r="HD204" s="86"/>
      <c r="HE204" s="86"/>
      <c r="HF204" s="86"/>
      <c r="HG204" s="86"/>
      <c r="HH204" s="86"/>
      <c r="HI204" s="86"/>
      <c r="HJ204" s="86"/>
      <c r="HK204" s="86"/>
      <c r="HL204" s="86"/>
      <c r="HM204" s="86"/>
      <c r="HN204" s="86"/>
      <c r="HO204" s="86"/>
      <c r="HP204" s="86"/>
      <c r="HQ204" s="86"/>
      <c r="HR204" s="86"/>
      <c r="HS204" s="86"/>
      <c r="HT204" s="86"/>
      <c r="HU204" s="86"/>
      <c r="HV204" s="86"/>
      <c r="HW204" s="86"/>
      <c r="HX204" s="86"/>
      <c r="HY204" s="86"/>
      <c r="HZ204" s="86"/>
      <c r="IA204" s="86"/>
      <c r="IB204" s="86"/>
      <c r="IC204" s="86"/>
      <c r="ID204" s="86"/>
      <c r="IE204" s="86"/>
      <c r="IF204" s="86"/>
      <c r="IG204" s="86"/>
      <c r="IH204" s="86"/>
      <c r="II204" s="86"/>
      <c r="IJ204" s="86"/>
      <c r="IK204" s="86"/>
      <c r="IL204" s="86"/>
      <c r="IM204" s="86"/>
      <c r="IN204" s="86"/>
      <c r="IO204" s="86"/>
      <c r="IP204" s="86"/>
      <c r="IQ204" s="86"/>
      <c r="IR204" s="86"/>
      <c r="IS204" s="86"/>
      <c r="IT204" s="86"/>
      <c r="IU204" s="86"/>
      <c r="IV204" s="86"/>
      <c r="IW204" s="86"/>
      <c r="IX204" s="86"/>
      <c r="IY204" s="86"/>
      <c r="IZ204" s="86"/>
      <c r="JA204" s="86"/>
      <c r="JB204" s="86"/>
      <c r="JC204" s="86"/>
      <c r="JD204" s="86"/>
      <c r="JE204" s="86"/>
      <c r="JF204" s="86"/>
      <c r="JG204" s="86"/>
      <c r="JH204" s="86"/>
      <c r="JI204" s="86"/>
      <c r="JJ204" s="86"/>
      <c r="JK204" s="86"/>
      <c r="JL204" s="86"/>
      <c r="JM204" s="86"/>
      <c r="JN204" s="86"/>
      <c r="JO204" s="86"/>
      <c r="JP204" s="86"/>
      <c r="JQ204" s="86"/>
      <c r="JR204" s="86"/>
      <c r="JS204" s="86"/>
      <c r="JT204" s="86"/>
      <c r="JU204" s="86"/>
      <c r="JV204" s="86"/>
      <c r="JW204" s="86"/>
      <c r="JX204" s="86"/>
      <c r="JY204" s="86"/>
      <c r="JZ204" s="86"/>
      <c r="KA204" s="86"/>
      <c r="KB204" s="86"/>
      <c r="KC204" s="86"/>
      <c r="KD204" s="86"/>
      <c r="KE204" s="86"/>
      <c r="KF204" s="86"/>
      <c r="KG204" s="86"/>
      <c r="KH204" s="86"/>
      <c r="KI204" s="86"/>
      <c r="KJ204" s="86"/>
      <c r="KK204" s="86"/>
      <c r="KL204" s="86"/>
      <c r="KM204" s="86"/>
      <c r="KN204" s="86"/>
      <c r="KO204" s="86"/>
      <c r="KP204" s="86"/>
      <c r="KQ204" s="86"/>
      <c r="KR204" s="86"/>
      <c r="KS204" s="86"/>
      <c r="KT204" s="86"/>
      <c r="KU204" s="86"/>
      <c r="KV204" s="86"/>
      <c r="KW204" s="86"/>
      <c r="KX204" s="86"/>
      <c r="KY204" s="86"/>
      <c r="KZ204" s="86"/>
      <c r="LA204" s="86"/>
      <c r="LB204" s="86"/>
      <c r="LC204" s="86"/>
      <c r="LD204" s="86"/>
      <c r="LE204" s="86"/>
      <c r="LF204" s="86"/>
      <c r="LG204" s="86"/>
      <c r="LH204" s="86"/>
      <c r="LI204" s="86"/>
      <c r="LJ204" s="86"/>
      <c r="LK204" s="86"/>
      <c r="LL204" s="86"/>
      <c r="LM204" s="86"/>
      <c r="LN204" s="86"/>
      <c r="LO204" s="86"/>
      <c r="LP204" s="86"/>
      <c r="LQ204" s="86"/>
      <c r="LR204" s="86"/>
      <c r="LS204" s="86"/>
      <c r="LT204" s="86"/>
      <c r="LU204" s="86"/>
      <c r="LV204" s="86"/>
      <c r="LW204" s="86"/>
      <c r="LX204" s="86"/>
      <c r="LY204" s="86"/>
      <c r="LZ204" s="86"/>
      <c r="MA204" s="86"/>
      <c r="MB204" s="86"/>
      <c r="MC204" s="86"/>
      <c r="MD204" s="86"/>
      <c r="ME204" s="86"/>
      <c r="MF204" s="86"/>
      <c r="MG204" s="86"/>
      <c r="MH204" s="86"/>
      <c r="MI204" s="86"/>
      <c r="MJ204" s="86"/>
      <c r="MK204" s="86"/>
      <c r="ML204" s="86"/>
      <c r="MM204" s="86"/>
      <c r="MN204" s="86"/>
      <c r="MO204" s="86"/>
      <c r="MP204" s="86"/>
      <c r="MQ204" s="86"/>
      <c r="MR204" s="86"/>
      <c r="MS204" s="86"/>
      <c r="MT204" s="86"/>
      <c r="MU204" s="86"/>
      <c r="MV204" s="86"/>
      <c r="MW204" s="86"/>
      <c r="MX204" s="86"/>
      <c r="MY204" s="86"/>
      <c r="MZ204" s="86"/>
      <c r="NA204" s="86"/>
      <c r="NB204" s="86"/>
      <c r="NC204" s="86"/>
      <c r="ND204" s="86"/>
      <c r="NE204" s="86"/>
      <c r="NF204" s="86"/>
      <c r="NG204" s="86"/>
      <c r="NH204" s="86"/>
      <c r="NI204" s="86"/>
      <c r="NJ204" s="86"/>
      <c r="NK204" s="86"/>
      <c r="NL204" s="86"/>
      <c r="NM204" s="86"/>
      <c r="NN204" s="86"/>
      <c r="NO204" s="86"/>
      <c r="NP204" s="86"/>
      <c r="NQ204" s="86"/>
      <c r="NR204" s="86"/>
      <c r="NS204" s="86"/>
      <c r="NT204" s="86"/>
      <c r="NU204" s="86"/>
      <c r="NV204" s="86"/>
      <c r="NW204" s="86"/>
      <c r="NX204" s="86"/>
      <c r="NY204" s="86"/>
      <c r="NZ204" s="86"/>
      <c r="OA204" s="86"/>
      <c r="OB204" s="86"/>
      <c r="OC204" s="86"/>
      <c r="OD204" s="86"/>
      <c r="OE204" s="86"/>
      <c r="OF204" s="86"/>
      <c r="OG204" s="86"/>
      <c r="OH204" s="86"/>
      <c r="OI204" s="86"/>
      <c r="OJ204" s="86"/>
      <c r="OK204" s="86"/>
      <c r="OL204" s="86"/>
      <c r="OM204" s="86"/>
      <c r="ON204" s="86"/>
      <c r="OO204" s="86"/>
      <c r="OP204" s="86"/>
      <c r="OQ204" s="86"/>
      <c r="OR204" s="86"/>
      <c r="OS204" s="86"/>
      <c r="OT204" s="86"/>
      <c r="OU204" s="86"/>
      <c r="OV204" s="86"/>
      <c r="OW204" s="86"/>
      <c r="OX204" s="86"/>
      <c r="OY204" s="86"/>
      <c r="OZ204" s="86"/>
      <c r="PA204" s="86"/>
      <c r="PB204" s="86"/>
      <c r="PC204" s="86"/>
      <c r="PD204" s="86"/>
      <c r="PE204" s="86"/>
      <c r="PF204" s="86"/>
    </row>
    <row r="205" spans="1:422" s="89" customFormat="1">
      <c r="A205" s="401" t="s">
        <v>703</v>
      </c>
      <c r="B205" s="385" t="s">
        <v>216</v>
      </c>
      <c r="C205" s="385"/>
      <c r="D205" s="386"/>
      <c r="E205" s="386"/>
      <c r="F205" s="385" t="s">
        <v>705</v>
      </c>
      <c r="G205" s="386"/>
      <c r="H205" s="386"/>
      <c r="I205" s="387"/>
      <c r="J205" s="388" t="s">
        <v>219</v>
      </c>
      <c r="K205" s="187" t="s">
        <v>219</v>
      </c>
      <c r="L205" s="1012">
        <v>42721</v>
      </c>
      <c r="M205" s="433">
        <v>44335</v>
      </c>
      <c r="N205" s="433">
        <v>45385</v>
      </c>
      <c r="O205" s="433">
        <v>38489</v>
      </c>
      <c r="P205" s="433">
        <v>41116</v>
      </c>
      <c r="Q205" s="433">
        <v>41886</v>
      </c>
      <c r="R205" s="433">
        <v>44701</v>
      </c>
      <c r="S205" s="433">
        <v>47626</v>
      </c>
      <c r="T205" s="433">
        <v>48246</v>
      </c>
      <c r="U205" s="433">
        <v>51849</v>
      </c>
      <c r="V205" s="433">
        <v>54222</v>
      </c>
      <c r="W205" s="433">
        <v>54895</v>
      </c>
      <c r="X205" s="433">
        <v>61672</v>
      </c>
      <c r="Y205" s="433">
        <v>67708</v>
      </c>
      <c r="Z205" s="433">
        <v>65321</v>
      </c>
      <c r="AA205" s="433">
        <v>65313</v>
      </c>
      <c r="AB205" s="433">
        <v>66605</v>
      </c>
      <c r="AC205" s="433">
        <v>68351</v>
      </c>
      <c r="AD205" s="1012">
        <v>69505</v>
      </c>
      <c r="AE205" s="522">
        <v>69154</v>
      </c>
      <c r="AF205" s="433">
        <v>71751</v>
      </c>
      <c r="AG205" s="433">
        <v>72562</v>
      </c>
      <c r="AH205" s="433">
        <v>74184</v>
      </c>
      <c r="AI205" s="433">
        <v>76414</v>
      </c>
      <c r="AJ205" s="433">
        <v>79342</v>
      </c>
      <c r="AK205" s="433">
        <v>75809</v>
      </c>
      <c r="AL205" s="433">
        <v>80802</v>
      </c>
      <c r="AM205" s="433">
        <v>85212</v>
      </c>
      <c r="AN205" s="433">
        <v>84150</v>
      </c>
      <c r="AO205" s="433">
        <v>86562</v>
      </c>
      <c r="AP205" s="86"/>
      <c r="AQ205" s="86"/>
      <c r="AR205" s="86"/>
      <c r="AS205" s="86"/>
      <c r="AT205" s="86"/>
      <c r="AU205" s="86"/>
      <c r="AV205" s="86"/>
      <c r="AW205" s="86"/>
      <c r="AX205" s="86"/>
      <c r="AY205" s="86"/>
      <c r="AZ205" s="86"/>
      <c r="BA205" s="86"/>
      <c r="BB205" s="86"/>
      <c r="BC205" s="86"/>
      <c r="BD205" s="86"/>
      <c r="BE205" s="86"/>
      <c r="BF205" s="86"/>
      <c r="BG205" s="86"/>
      <c r="BH205" s="86"/>
      <c r="BI205" s="86"/>
      <c r="BJ205" s="86"/>
      <c r="BK205" s="86"/>
      <c r="BL205" s="86"/>
      <c r="BM205" s="86"/>
      <c r="BN205" s="86"/>
      <c r="BO205" s="86"/>
      <c r="BP205" s="86"/>
      <c r="BQ205" s="86"/>
      <c r="BR205" s="86"/>
      <c r="BS205" s="86"/>
      <c r="BT205" s="86"/>
      <c r="BU205" s="86"/>
      <c r="BV205" s="86"/>
      <c r="BW205" s="86"/>
      <c r="BX205" s="86"/>
      <c r="BY205" s="86"/>
      <c r="BZ205" s="86"/>
      <c r="CA205" s="86"/>
      <c r="CB205" s="86"/>
      <c r="CC205" s="86"/>
      <c r="CD205" s="86"/>
      <c r="CE205" s="86"/>
      <c r="CF205" s="86"/>
      <c r="CG205" s="86"/>
      <c r="CH205" s="86"/>
      <c r="CI205" s="86"/>
      <c r="CJ205" s="86"/>
      <c r="CK205" s="86"/>
      <c r="CL205" s="86"/>
      <c r="CM205" s="86"/>
      <c r="CN205" s="86"/>
      <c r="CO205" s="86"/>
      <c r="CP205" s="86"/>
      <c r="CQ205" s="86"/>
      <c r="CR205" s="86"/>
      <c r="CS205" s="86"/>
      <c r="CT205" s="86"/>
      <c r="CU205" s="86"/>
      <c r="CV205" s="86"/>
      <c r="CW205" s="86"/>
      <c r="CX205" s="86"/>
      <c r="CY205" s="86"/>
      <c r="CZ205" s="86"/>
      <c r="DA205" s="86"/>
      <c r="DB205" s="86"/>
      <c r="DC205" s="86"/>
      <c r="DD205" s="86"/>
      <c r="DE205" s="86"/>
      <c r="DF205" s="86"/>
      <c r="DG205" s="86"/>
      <c r="DH205" s="86"/>
      <c r="DI205" s="86"/>
      <c r="DJ205" s="86"/>
      <c r="DK205" s="86"/>
      <c r="DL205" s="86"/>
      <c r="DM205" s="86"/>
      <c r="DN205" s="86"/>
      <c r="DO205" s="86"/>
      <c r="DP205" s="86"/>
      <c r="DQ205" s="86"/>
      <c r="DR205" s="86"/>
      <c r="DS205" s="86"/>
      <c r="DT205" s="86"/>
      <c r="DU205" s="86"/>
      <c r="DV205" s="86"/>
      <c r="DW205" s="86"/>
      <c r="DX205" s="86"/>
      <c r="DY205" s="86"/>
      <c r="DZ205" s="86"/>
      <c r="EA205" s="86"/>
      <c r="EB205" s="86"/>
      <c r="EC205" s="86"/>
      <c r="ED205" s="86"/>
      <c r="EE205" s="86"/>
      <c r="EF205" s="86"/>
      <c r="EG205" s="86"/>
      <c r="EH205" s="86"/>
      <c r="EI205" s="86"/>
      <c r="EJ205" s="86"/>
      <c r="EK205" s="86"/>
      <c r="EL205" s="86"/>
      <c r="EM205" s="86"/>
      <c r="EN205" s="86"/>
      <c r="EO205" s="86"/>
      <c r="EP205" s="86"/>
      <c r="EQ205" s="86"/>
      <c r="ER205" s="86"/>
      <c r="ES205" s="86"/>
      <c r="ET205" s="86"/>
      <c r="EU205" s="86"/>
      <c r="EV205" s="86"/>
      <c r="EW205" s="86"/>
      <c r="EX205" s="86"/>
      <c r="EY205" s="86"/>
      <c r="EZ205" s="86"/>
      <c r="FA205" s="86"/>
      <c r="FB205" s="86"/>
      <c r="FC205" s="86"/>
      <c r="FD205" s="86"/>
      <c r="FE205" s="86"/>
      <c r="FF205" s="86"/>
      <c r="FG205" s="86"/>
      <c r="FH205" s="86"/>
      <c r="FI205" s="86"/>
      <c r="FJ205" s="86"/>
      <c r="FK205" s="86"/>
      <c r="FL205" s="86"/>
      <c r="FM205" s="86"/>
      <c r="FN205" s="86"/>
      <c r="FO205" s="86"/>
      <c r="FP205" s="86"/>
      <c r="FQ205" s="86"/>
      <c r="FR205" s="86"/>
      <c r="FS205" s="86"/>
      <c r="FT205" s="86"/>
      <c r="FU205" s="86"/>
      <c r="FV205" s="86"/>
      <c r="FW205" s="86"/>
      <c r="FX205" s="86"/>
      <c r="FY205" s="86"/>
      <c r="FZ205" s="86"/>
      <c r="GA205" s="86"/>
      <c r="GB205" s="86"/>
      <c r="GC205" s="86"/>
      <c r="GD205" s="86"/>
      <c r="GE205" s="86"/>
      <c r="GF205" s="86"/>
      <c r="GG205" s="86"/>
      <c r="GH205" s="86"/>
      <c r="GI205" s="86"/>
      <c r="GJ205" s="86"/>
      <c r="GK205" s="86"/>
      <c r="GL205" s="86"/>
      <c r="GM205" s="86"/>
      <c r="GN205" s="86"/>
      <c r="GO205" s="86"/>
      <c r="GP205" s="86"/>
      <c r="GQ205" s="86"/>
      <c r="GR205" s="86"/>
      <c r="GS205" s="86"/>
      <c r="GT205" s="86"/>
      <c r="GU205" s="86"/>
      <c r="GV205" s="86"/>
      <c r="GW205" s="86"/>
      <c r="GX205" s="86"/>
      <c r="GY205" s="86"/>
      <c r="GZ205" s="86"/>
      <c r="HA205" s="86"/>
      <c r="HB205" s="86"/>
      <c r="HC205" s="86"/>
      <c r="HD205" s="86"/>
      <c r="HE205" s="86"/>
      <c r="HF205" s="86"/>
      <c r="HG205" s="86"/>
      <c r="HH205" s="86"/>
      <c r="HI205" s="86"/>
      <c r="HJ205" s="86"/>
      <c r="HK205" s="86"/>
      <c r="HL205" s="86"/>
      <c r="HM205" s="86"/>
      <c r="HN205" s="86"/>
      <c r="HO205" s="86"/>
      <c r="HP205" s="86"/>
      <c r="HQ205" s="86"/>
      <c r="HR205" s="86"/>
      <c r="HS205" s="86"/>
      <c r="HT205" s="86"/>
      <c r="HU205" s="86"/>
      <c r="HV205" s="86"/>
      <c r="HW205" s="86"/>
      <c r="HX205" s="86"/>
      <c r="HY205" s="86"/>
      <c r="HZ205" s="86"/>
      <c r="IA205" s="86"/>
      <c r="IB205" s="86"/>
      <c r="IC205" s="86"/>
      <c r="ID205" s="86"/>
      <c r="IE205" s="86"/>
      <c r="IF205" s="86"/>
      <c r="IG205" s="86"/>
      <c r="IH205" s="86"/>
      <c r="II205" s="86"/>
      <c r="IJ205" s="86"/>
      <c r="IK205" s="86"/>
      <c r="IL205" s="86"/>
      <c r="IM205" s="86"/>
      <c r="IN205" s="86"/>
      <c r="IO205" s="86"/>
      <c r="IP205" s="86"/>
      <c r="IQ205" s="86"/>
      <c r="IR205" s="86"/>
      <c r="IS205" s="86"/>
      <c r="IT205" s="86"/>
      <c r="IU205" s="86"/>
      <c r="IV205" s="86"/>
      <c r="IW205" s="86"/>
      <c r="IX205" s="86"/>
      <c r="IY205" s="86"/>
      <c r="IZ205" s="86"/>
      <c r="JA205" s="86"/>
      <c r="JB205" s="86"/>
      <c r="JC205" s="86"/>
      <c r="JD205" s="86"/>
      <c r="JE205" s="86"/>
      <c r="JF205" s="86"/>
      <c r="JG205" s="86"/>
      <c r="JH205" s="86"/>
      <c r="JI205" s="86"/>
      <c r="JJ205" s="86"/>
      <c r="JK205" s="86"/>
      <c r="JL205" s="86"/>
      <c r="JM205" s="86"/>
      <c r="JN205" s="86"/>
      <c r="JO205" s="86"/>
      <c r="JP205" s="86"/>
      <c r="JQ205" s="86"/>
      <c r="JR205" s="86"/>
      <c r="JS205" s="86"/>
      <c r="JT205" s="86"/>
      <c r="JU205" s="86"/>
      <c r="JV205" s="86"/>
      <c r="JW205" s="86"/>
      <c r="JX205" s="86"/>
      <c r="JY205" s="86"/>
      <c r="JZ205" s="86"/>
      <c r="KA205" s="86"/>
      <c r="KB205" s="86"/>
      <c r="KC205" s="86"/>
      <c r="KD205" s="86"/>
      <c r="KE205" s="86"/>
      <c r="KF205" s="86"/>
      <c r="KG205" s="86"/>
      <c r="KH205" s="86"/>
      <c r="KI205" s="86"/>
      <c r="KJ205" s="86"/>
      <c r="KK205" s="86"/>
      <c r="KL205" s="86"/>
      <c r="KM205" s="86"/>
      <c r="KN205" s="86"/>
      <c r="KO205" s="86"/>
      <c r="KP205" s="86"/>
      <c r="KQ205" s="86"/>
      <c r="KR205" s="86"/>
      <c r="KS205" s="86"/>
      <c r="KT205" s="86"/>
      <c r="KU205" s="86"/>
      <c r="KV205" s="86"/>
      <c r="KW205" s="86"/>
      <c r="KX205" s="86"/>
      <c r="KY205" s="86"/>
      <c r="KZ205" s="86"/>
      <c r="LA205" s="86"/>
      <c r="LB205" s="86"/>
      <c r="LC205" s="86"/>
      <c r="LD205" s="86"/>
      <c r="LE205" s="86"/>
      <c r="LF205" s="86"/>
      <c r="LG205" s="86"/>
      <c r="LH205" s="86"/>
      <c r="LI205" s="86"/>
      <c r="LJ205" s="86"/>
      <c r="LK205" s="86"/>
      <c r="LL205" s="86"/>
      <c r="LM205" s="86"/>
      <c r="LN205" s="86"/>
      <c r="LO205" s="86"/>
      <c r="LP205" s="86"/>
      <c r="LQ205" s="86"/>
      <c r="LR205" s="86"/>
      <c r="LS205" s="86"/>
      <c r="LT205" s="86"/>
      <c r="LU205" s="86"/>
      <c r="LV205" s="86"/>
      <c r="LW205" s="86"/>
      <c r="LX205" s="86"/>
      <c r="LY205" s="86"/>
      <c r="LZ205" s="86"/>
      <c r="MA205" s="86"/>
      <c r="MB205" s="86"/>
      <c r="MC205" s="86"/>
      <c r="MD205" s="86"/>
      <c r="ME205" s="86"/>
      <c r="MF205" s="86"/>
      <c r="MG205" s="86"/>
      <c r="MH205" s="86"/>
      <c r="MI205" s="86"/>
      <c r="MJ205" s="86"/>
      <c r="MK205" s="86"/>
      <c r="ML205" s="86"/>
      <c r="MM205" s="86"/>
      <c r="MN205" s="86"/>
      <c r="MO205" s="86"/>
      <c r="MP205" s="86"/>
      <c r="MQ205" s="86"/>
      <c r="MR205" s="86"/>
      <c r="MS205" s="86"/>
      <c r="MT205" s="86"/>
      <c r="MU205" s="86"/>
      <c r="MV205" s="86"/>
      <c r="MW205" s="86"/>
      <c r="MX205" s="86"/>
      <c r="MY205" s="86"/>
      <c r="MZ205" s="86"/>
      <c r="NA205" s="86"/>
      <c r="NB205" s="86"/>
      <c r="NC205" s="86"/>
      <c r="ND205" s="86"/>
      <c r="NE205" s="86"/>
      <c r="NF205" s="86"/>
      <c r="NG205" s="86"/>
      <c r="NH205" s="86"/>
      <c r="NI205" s="86"/>
      <c r="NJ205" s="86"/>
      <c r="NK205" s="86"/>
      <c r="NL205" s="86"/>
      <c r="NM205" s="86"/>
      <c r="NN205" s="86"/>
      <c r="NO205" s="86"/>
      <c r="NP205" s="86"/>
      <c r="NQ205" s="86"/>
      <c r="NR205" s="86"/>
      <c r="NS205" s="86"/>
      <c r="NT205" s="86"/>
      <c r="NU205" s="86"/>
      <c r="NV205" s="86"/>
      <c r="NW205" s="86"/>
      <c r="NX205" s="86"/>
      <c r="NY205" s="86"/>
      <c r="NZ205" s="86"/>
      <c r="OA205" s="86"/>
      <c r="OB205" s="86"/>
      <c r="OC205" s="86"/>
      <c r="OD205" s="86"/>
      <c r="OE205" s="86"/>
      <c r="OF205" s="86"/>
      <c r="OG205" s="86"/>
      <c r="OH205" s="86"/>
      <c r="OI205" s="86"/>
      <c r="OJ205" s="86"/>
      <c r="OK205" s="86"/>
      <c r="OL205" s="86"/>
      <c r="OM205" s="86"/>
      <c r="ON205" s="86"/>
      <c r="OO205" s="86"/>
      <c r="OP205" s="86"/>
      <c r="OQ205" s="86"/>
      <c r="OR205" s="86"/>
      <c r="OS205" s="86"/>
      <c r="OT205" s="86"/>
      <c r="OU205" s="86"/>
      <c r="OV205" s="86"/>
      <c r="OW205" s="86"/>
      <c r="OX205" s="86"/>
      <c r="OY205" s="86"/>
      <c r="OZ205" s="86"/>
      <c r="PA205" s="86"/>
      <c r="PB205" s="86"/>
      <c r="PC205" s="86"/>
      <c r="PD205" s="86"/>
      <c r="PE205" s="86"/>
      <c r="PF205" s="86"/>
    </row>
    <row r="206" spans="1:422" s="89" customFormat="1">
      <c r="A206" s="401" t="s">
        <v>706</v>
      </c>
      <c r="B206" s="385" t="s">
        <v>216</v>
      </c>
      <c r="C206" s="385"/>
      <c r="D206" s="386"/>
      <c r="E206" s="386"/>
      <c r="F206" s="385" t="s">
        <v>708</v>
      </c>
      <c r="G206" s="386"/>
      <c r="H206" s="386"/>
      <c r="I206" s="387"/>
      <c r="J206" s="388" t="s">
        <v>219</v>
      </c>
      <c r="K206" s="187" t="s">
        <v>219</v>
      </c>
      <c r="L206" s="1012" t="s">
        <v>688</v>
      </c>
      <c r="M206" s="433" t="s">
        <v>688</v>
      </c>
      <c r="N206" s="433" t="s">
        <v>688</v>
      </c>
      <c r="O206" s="433" t="s">
        <v>688</v>
      </c>
      <c r="P206" s="433" t="s">
        <v>688</v>
      </c>
      <c r="Q206" s="433" t="s">
        <v>688</v>
      </c>
      <c r="R206" s="433" t="s">
        <v>688</v>
      </c>
      <c r="S206" s="433" t="s">
        <v>688</v>
      </c>
      <c r="T206" s="433" t="s">
        <v>688</v>
      </c>
      <c r="U206" s="433" t="s">
        <v>688</v>
      </c>
      <c r="V206" s="433" t="s">
        <v>688</v>
      </c>
      <c r="W206" s="433" t="s">
        <v>688</v>
      </c>
      <c r="X206" s="433" t="s">
        <v>688</v>
      </c>
      <c r="Y206" s="433" t="s">
        <v>688</v>
      </c>
      <c r="Z206" s="433" t="s">
        <v>688</v>
      </c>
      <c r="AA206" s="433" t="s">
        <v>688</v>
      </c>
      <c r="AB206" s="433" t="s">
        <v>688</v>
      </c>
      <c r="AC206" s="433" t="s">
        <v>688</v>
      </c>
      <c r="AD206" s="1012" t="s">
        <v>688</v>
      </c>
      <c r="AE206" s="522" t="s">
        <v>688</v>
      </c>
      <c r="AF206" s="433" t="s">
        <v>688</v>
      </c>
      <c r="AG206" s="433" t="s">
        <v>688</v>
      </c>
      <c r="AH206" s="433" t="s">
        <v>688</v>
      </c>
      <c r="AI206" s="433" t="s">
        <v>688</v>
      </c>
      <c r="AJ206" s="433" t="s">
        <v>688</v>
      </c>
      <c r="AK206" s="433" t="s">
        <v>688</v>
      </c>
      <c r="AL206" s="433" t="s">
        <v>688</v>
      </c>
      <c r="AM206" s="433" t="s">
        <v>688</v>
      </c>
      <c r="AN206" s="433" t="s">
        <v>688</v>
      </c>
      <c r="AO206" s="433" t="s">
        <v>688</v>
      </c>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86"/>
      <c r="CC206" s="86"/>
      <c r="CD206" s="86"/>
      <c r="CE206" s="86"/>
      <c r="CF206" s="86"/>
      <c r="CG206" s="86"/>
      <c r="CH206" s="86"/>
      <c r="CI206" s="86"/>
      <c r="CJ206" s="86"/>
      <c r="CK206" s="86"/>
      <c r="CL206" s="86"/>
      <c r="CM206" s="86"/>
      <c r="CN206" s="86"/>
      <c r="CO206" s="86"/>
      <c r="CP206" s="86"/>
      <c r="CQ206" s="86"/>
      <c r="CR206" s="86"/>
      <c r="CS206" s="86"/>
      <c r="CT206" s="86"/>
      <c r="CU206" s="86"/>
      <c r="CV206" s="86"/>
      <c r="CW206" s="86"/>
      <c r="CX206" s="86"/>
      <c r="CY206" s="86"/>
      <c r="CZ206" s="86"/>
      <c r="DA206" s="86"/>
      <c r="DB206" s="86"/>
      <c r="DC206" s="86"/>
      <c r="DD206" s="86"/>
      <c r="DE206" s="86"/>
      <c r="DF206" s="86"/>
      <c r="DG206" s="86"/>
      <c r="DH206" s="86"/>
      <c r="DI206" s="86"/>
      <c r="DJ206" s="86"/>
      <c r="DK206" s="86"/>
      <c r="DL206" s="86"/>
      <c r="DM206" s="86"/>
      <c r="DN206" s="86"/>
      <c r="DO206" s="86"/>
      <c r="DP206" s="86"/>
      <c r="DQ206" s="86"/>
      <c r="DR206" s="86"/>
      <c r="DS206" s="86"/>
      <c r="DT206" s="86"/>
      <c r="DU206" s="86"/>
      <c r="DV206" s="86"/>
      <c r="DW206" s="86"/>
      <c r="DX206" s="86"/>
      <c r="DY206" s="86"/>
      <c r="DZ206" s="86"/>
      <c r="EA206" s="86"/>
      <c r="EB206" s="86"/>
      <c r="EC206" s="86"/>
      <c r="ED206" s="86"/>
      <c r="EE206" s="86"/>
      <c r="EF206" s="86"/>
      <c r="EG206" s="86"/>
      <c r="EH206" s="86"/>
      <c r="EI206" s="86"/>
      <c r="EJ206" s="86"/>
      <c r="EK206" s="86"/>
      <c r="EL206" s="86"/>
      <c r="EM206" s="86"/>
      <c r="EN206" s="86"/>
      <c r="EO206" s="86"/>
      <c r="EP206" s="86"/>
      <c r="EQ206" s="86"/>
      <c r="ER206" s="86"/>
      <c r="ES206" s="86"/>
      <c r="ET206" s="86"/>
      <c r="EU206" s="86"/>
      <c r="EV206" s="86"/>
      <c r="EW206" s="86"/>
      <c r="EX206" s="86"/>
      <c r="EY206" s="86"/>
      <c r="EZ206" s="86"/>
      <c r="FA206" s="86"/>
      <c r="FB206" s="86"/>
      <c r="FC206" s="86"/>
      <c r="FD206" s="86"/>
      <c r="FE206" s="86"/>
      <c r="FF206" s="86"/>
      <c r="FG206" s="86"/>
      <c r="FH206" s="86"/>
      <c r="FI206" s="86"/>
      <c r="FJ206" s="86"/>
      <c r="FK206" s="86"/>
      <c r="FL206" s="86"/>
      <c r="FM206" s="86"/>
      <c r="FN206" s="86"/>
      <c r="FO206" s="86"/>
      <c r="FP206" s="86"/>
      <c r="FQ206" s="86"/>
      <c r="FR206" s="86"/>
      <c r="FS206" s="86"/>
      <c r="FT206" s="86"/>
      <c r="FU206" s="86"/>
      <c r="FV206" s="86"/>
      <c r="FW206" s="86"/>
      <c r="FX206" s="86"/>
      <c r="FY206" s="86"/>
      <c r="FZ206" s="86"/>
      <c r="GA206" s="86"/>
      <c r="GB206" s="86"/>
      <c r="GC206" s="86"/>
      <c r="GD206" s="86"/>
      <c r="GE206" s="86"/>
      <c r="GF206" s="86"/>
      <c r="GG206" s="86"/>
      <c r="GH206" s="86"/>
      <c r="GI206" s="86"/>
      <c r="GJ206" s="86"/>
      <c r="GK206" s="86"/>
      <c r="GL206" s="86"/>
      <c r="GM206" s="86"/>
      <c r="GN206" s="86"/>
      <c r="GO206" s="86"/>
      <c r="GP206" s="86"/>
      <c r="GQ206" s="86"/>
      <c r="GR206" s="86"/>
      <c r="GS206" s="86"/>
      <c r="GT206" s="86"/>
      <c r="GU206" s="86"/>
      <c r="GV206" s="86"/>
      <c r="GW206" s="86"/>
      <c r="GX206" s="86"/>
      <c r="GY206" s="86"/>
      <c r="GZ206" s="86"/>
      <c r="HA206" s="86"/>
      <c r="HB206" s="86"/>
      <c r="HC206" s="86"/>
      <c r="HD206" s="86"/>
      <c r="HE206" s="86"/>
      <c r="HF206" s="86"/>
      <c r="HG206" s="86"/>
      <c r="HH206" s="86"/>
      <c r="HI206" s="86"/>
      <c r="HJ206" s="86"/>
      <c r="HK206" s="86"/>
      <c r="HL206" s="86"/>
      <c r="HM206" s="86"/>
      <c r="HN206" s="86"/>
      <c r="HO206" s="86"/>
      <c r="HP206" s="86"/>
      <c r="HQ206" s="86"/>
      <c r="HR206" s="86"/>
      <c r="HS206" s="86"/>
      <c r="HT206" s="86"/>
      <c r="HU206" s="86"/>
      <c r="HV206" s="86"/>
      <c r="HW206" s="86"/>
      <c r="HX206" s="86"/>
      <c r="HY206" s="86"/>
      <c r="HZ206" s="86"/>
      <c r="IA206" s="86"/>
      <c r="IB206" s="86"/>
      <c r="IC206" s="86"/>
      <c r="ID206" s="86"/>
      <c r="IE206" s="86"/>
      <c r="IF206" s="86"/>
      <c r="IG206" s="86"/>
      <c r="IH206" s="86"/>
      <c r="II206" s="86"/>
      <c r="IJ206" s="86"/>
      <c r="IK206" s="86"/>
      <c r="IL206" s="86"/>
      <c r="IM206" s="86"/>
      <c r="IN206" s="86"/>
      <c r="IO206" s="86"/>
      <c r="IP206" s="86"/>
      <c r="IQ206" s="86"/>
      <c r="IR206" s="86"/>
      <c r="IS206" s="86"/>
      <c r="IT206" s="86"/>
      <c r="IU206" s="86"/>
      <c r="IV206" s="86"/>
      <c r="IW206" s="86"/>
      <c r="IX206" s="86"/>
      <c r="IY206" s="86"/>
      <c r="IZ206" s="86"/>
      <c r="JA206" s="86"/>
      <c r="JB206" s="86"/>
      <c r="JC206" s="86"/>
      <c r="JD206" s="86"/>
      <c r="JE206" s="86"/>
      <c r="JF206" s="86"/>
      <c r="JG206" s="86"/>
      <c r="JH206" s="86"/>
      <c r="JI206" s="86"/>
      <c r="JJ206" s="86"/>
      <c r="JK206" s="86"/>
      <c r="JL206" s="86"/>
      <c r="JM206" s="86"/>
      <c r="JN206" s="86"/>
      <c r="JO206" s="86"/>
      <c r="JP206" s="86"/>
      <c r="JQ206" s="86"/>
      <c r="JR206" s="86"/>
      <c r="JS206" s="86"/>
      <c r="JT206" s="86"/>
      <c r="JU206" s="86"/>
      <c r="JV206" s="86"/>
      <c r="JW206" s="86"/>
      <c r="JX206" s="86"/>
      <c r="JY206" s="86"/>
      <c r="JZ206" s="86"/>
      <c r="KA206" s="86"/>
      <c r="KB206" s="86"/>
      <c r="KC206" s="86"/>
      <c r="KD206" s="86"/>
      <c r="KE206" s="86"/>
      <c r="KF206" s="86"/>
      <c r="KG206" s="86"/>
      <c r="KH206" s="86"/>
      <c r="KI206" s="86"/>
      <c r="KJ206" s="86"/>
      <c r="KK206" s="86"/>
      <c r="KL206" s="86"/>
      <c r="KM206" s="86"/>
      <c r="KN206" s="86"/>
      <c r="KO206" s="86"/>
      <c r="KP206" s="86"/>
      <c r="KQ206" s="86"/>
      <c r="KR206" s="86"/>
      <c r="KS206" s="86"/>
      <c r="KT206" s="86"/>
      <c r="KU206" s="86"/>
      <c r="KV206" s="86"/>
      <c r="KW206" s="86"/>
      <c r="KX206" s="86"/>
      <c r="KY206" s="86"/>
      <c r="KZ206" s="86"/>
      <c r="LA206" s="86"/>
      <c r="LB206" s="86"/>
      <c r="LC206" s="86"/>
      <c r="LD206" s="86"/>
      <c r="LE206" s="86"/>
      <c r="LF206" s="86"/>
      <c r="LG206" s="86"/>
      <c r="LH206" s="86"/>
      <c r="LI206" s="86"/>
      <c r="LJ206" s="86"/>
      <c r="LK206" s="86"/>
      <c r="LL206" s="86"/>
      <c r="LM206" s="86"/>
      <c r="LN206" s="86"/>
      <c r="LO206" s="86"/>
      <c r="LP206" s="86"/>
      <c r="LQ206" s="86"/>
      <c r="LR206" s="86"/>
      <c r="LS206" s="86"/>
      <c r="LT206" s="86"/>
      <c r="LU206" s="86"/>
      <c r="LV206" s="86"/>
      <c r="LW206" s="86"/>
      <c r="LX206" s="86"/>
      <c r="LY206" s="86"/>
      <c r="LZ206" s="86"/>
      <c r="MA206" s="86"/>
      <c r="MB206" s="86"/>
      <c r="MC206" s="86"/>
      <c r="MD206" s="86"/>
      <c r="ME206" s="86"/>
      <c r="MF206" s="86"/>
      <c r="MG206" s="86"/>
      <c r="MH206" s="86"/>
      <c r="MI206" s="86"/>
      <c r="MJ206" s="86"/>
      <c r="MK206" s="86"/>
      <c r="ML206" s="86"/>
      <c r="MM206" s="86"/>
      <c r="MN206" s="86"/>
      <c r="MO206" s="86"/>
      <c r="MP206" s="86"/>
      <c r="MQ206" s="86"/>
      <c r="MR206" s="86"/>
      <c r="MS206" s="86"/>
      <c r="MT206" s="86"/>
      <c r="MU206" s="86"/>
      <c r="MV206" s="86"/>
      <c r="MW206" s="86"/>
      <c r="MX206" s="86"/>
      <c r="MY206" s="86"/>
      <c r="MZ206" s="86"/>
      <c r="NA206" s="86"/>
      <c r="NB206" s="86"/>
      <c r="NC206" s="86"/>
      <c r="ND206" s="86"/>
      <c r="NE206" s="86"/>
      <c r="NF206" s="86"/>
      <c r="NG206" s="86"/>
      <c r="NH206" s="86"/>
      <c r="NI206" s="86"/>
      <c r="NJ206" s="86"/>
      <c r="NK206" s="86"/>
      <c r="NL206" s="86"/>
      <c r="NM206" s="86"/>
      <c r="NN206" s="86"/>
      <c r="NO206" s="86"/>
      <c r="NP206" s="86"/>
      <c r="NQ206" s="86"/>
      <c r="NR206" s="86"/>
      <c r="NS206" s="86"/>
      <c r="NT206" s="86"/>
      <c r="NU206" s="86"/>
      <c r="NV206" s="86"/>
      <c r="NW206" s="86"/>
      <c r="NX206" s="86"/>
      <c r="NY206" s="86"/>
      <c r="NZ206" s="86"/>
      <c r="OA206" s="86"/>
      <c r="OB206" s="86"/>
      <c r="OC206" s="86"/>
      <c r="OD206" s="86"/>
      <c r="OE206" s="86"/>
      <c r="OF206" s="86"/>
      <c r="OG206" s="86"/>
      <c r="OH206" s="86"/>
      <c r="OI206" s="86"/>
      <c r="OJ206" s="86"/>
      <c r="OK206" s="86"/>
      <c r="OL206" s="86"/>
      <c r="OM206" s="86"/>
      <c r="ON206" s="86"/>
      <c r="OO206" s="86"/>
      <c r="OP206" s="86"/>
      <c r="OQ206" s="86"/>
      <c r="OR206" s="86"/>
      <c r="OS206" s="86"/>
      <c r="OT206" s="86"/>
      <c r="OU206" s="86"/>
      <c r="OV206" s="86"/>
      <c r="OW206" s="86"/>
      <c r="OX206" s="86"/>
      <c r="OY206" s="86"/>
      <c r="OZ206" s="86"/>
      <c r="PA206" s="86"/>
      <c r="PB206" s="86"/>
      <c r="PC206" s="86"/>
      <c r="PD206" s="86"/>
      <c r="PE206" s="86"/>
      <c r="PF206" s="86"/>
    </row>
    <row r="207" spans="1:422">
      <c r="A207" s="401" t="s">
        <v>709</v>
      </c>
      <c r="B207" s="385" t="s">
        <v>216</v>
      </c>
      <c r="C207" s="385"/>
      <c r="D207" s="386"/>
      <c r="E207" s="386"/>
      <c r="F207" s="385" t="s">
        <v>711</v>
      </c>
      <c r="G207" s="386"/>
      <c r="H207" s="386"/>
      <c r="I207" s="387"/>
      <c r="J207" s="388" t="s">
        <v>219</v>
      </c>
      <c r="K207" s="187" t="s">
        <v>219</v>
      </c>
      <c r="L207" s="1012" t="s">
        <v>688</v>
      </c>
      <c r="M207" s="433" t="s">
        <v>688</v>
      </c>
      <c r="N207" s="433" t="s">
        <v>688</v>
      </c>
      <c r="O207" s="433" t="s">
        <v>688</v>
      </c>
      <c r="P207" s="433" t="s">
        <v>688</v>
      </c>
      <c r="Q207" s="433" t="s">
        <v>688</v>
      </c>
      <c r="R207" s="433" t="s">
        <v>688</v>
      </c>
      <c r="S207" s="433" t="s">
        <v>688</v>
      </c>
      <c r="T207" s="433" t="s">
        <v>688</v>
      </c>
      <c r="U207" s="433" t="s">
        <v>688</v>
      </c>
      <c r="V207" s="433" t="s">
        <v>688</v>
      </c>
      <c r="W207" s="433" t="s">
        <v>688</v>
      </c>
      <c r="X207" s="433" t="s">
        <v>688</v>
      </c>
      <c r="Y207" s="433" t="s">
        <v>688</v>
      </c>
      <c r="Z207" s="433" t="s">
        <v>688</v>
      </c>
      <c r="AA207" s="433" t="s">
        <v>688</v>
      </c>
      <c r="AB207" s="433" t="s">
        <v>688</v>
      </c>
      <c r="AC207" s="433" t="s">
        <v>688</v>
      </c>
      <c r="AD207" s="1012" t="s">
        <v>688</v>
      </c>
      <c r="AE207" s="522" t="s">
        <v>688</v>
      </c>
      <c r="AF207" s="433" t="s">
        <v>688</v>
      </c>
      <c r="AG207" s="433" t="s">
        <v>688</v>
      </c>
      <c r="AH207" s="433" t="s">
        <v>688</v>
      </c>
      <c r="AI207" s="433" t="s">
        <v>688</v>
      </c>
      <c r="AJ207" s="433" t="s">
        <v>688</v>
      </c>
      <c r="AK207" s="433" t="s">
        <v>688</v>
      </c>
      <c r="AL207" s="433" t="s">
        <v>688</v>
      </c>
      <c r="AM207" s="433" t="s">
        <v>688</v>
      </c>
      <c r="AN207" s="433" t="s">
        <v>688</v>
      </c>
      <c r="AO207" s="433" t="s">
        <v>688</v>
      </c>
      <c r="AP207" s="8"/>
      <c r="AQ207" s="8"/>
      <c r="AR207" s="8"/>
      <c r="AS207" s="8"/>
      <c r="AT207" s="8"/>
      <c r="AU207" s="8"/>
      <c r="AV207" s="8"/>
      <c r="AW207" s="8"/>
      <c r="AX207" s="8"/>
      <c r="AY207" s="8"/>
      <c r="AZ207" s="8"/>
      <c r="BA207" s="8"/>
    </row>
    <row r="208" spans="1:422" s="89" customFormat="1">
      <c r="A208" s="401" t="s">
        <v>712</v>
      </c>
      <c r="B208" s="385" t="s">
        <v>216</v>
      </c>
      <c r="C208" s="385"/>
      <c r="D208" s="386"/>
      <c r="E208" s="386"/>
      <c r="F208" s="385" t="s">
        <v>714</v>
      </c>
      <c r="G208" s="386"/>
      <c r="H208" s="386"/>
      <c r="I208" s="387"/>
      <c r="J208" s="388" t="s">
        <v>219</v>
      </c>
      <c r="K208" s="187" t="s">
        <v>219</v>
      </c>
      <c r="L208" s="1012">
        <v>42297</v>
      </c>
      <c r="M208" s="433">
        <v>43961</v>
      </c>
      <c r="N208" s="433">
        <v>44981</v>
      </c>
      <c r="O208" s="433">
        <v>38037</v>
      </c>
      <c r="P208" s="433">
        <v>40730</v>
      </c>
      <c r="Q208" s="433">
        <v>41509</v>
      </c>
      <c r="R208" s="433">
        <v>44200</v>
      </c>
      <c r="S208" s="433">
        <v>47184</v>
      </c>
      <c r="T208" s="433">
        <v>47713</v>
      </c>
      <c r="U208" s="433">
        <v>51309</v>
      </c>
      <c r="V208" s="433">
        <v>53678</v>
      </c>
      <c r="W208" s="433">
        <v>54324</v>
      </c>
      <c r="X208" s="433">
        <v>61173</v>
      </c>
      <c r="Y208" s="433">
        <v>67275</v>
      </c>
      <c r="Z208" s="433">
        <v>64852</v>
      </c>
      <c r="AA208" s="433">
        <v>64819</v>
      </c>
      <c r="AB208" s="433">
        <v>66091</v>
      </c>
      <c r="AC208" s="433">
        <v>67579</v>
      </c>
      <c r="AD208" s="1012">
        <v>68826</v>
      </c>
      <c r="AE208" s="522">
        <v>68495</v>
      </c>
      <c r="AF208" s="433">
        <v>71054</v>
      </c>
      <c r="AG208" s="433">
        <v>71833</v>
      </c>
      <c r="AH208" s="433">
        <v>73438</v>
      </c>
      <c r="AI208" s="433">
        <v>75678</v>
      </c>
      <c r="AJ208" s="433">
        <v>78609</v>
      </c>
      <c r="AK208" s="433">
        <v>75036</v>
      </c>
      <c r="AL208" s="433">
        <v>79967</v>
      </c>
      <c r="AM208" s="433">
        <v>84444</v>
      </c>
      <c r="AN208" s="433">
        <v>83405</v>
      </c>
      <c r="AO208" s="433">
        <v>85765</v>
      </c>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c r="BP208" s="86"/>
      <c r="BQ208" s="86"/>
      <c r="BR208" s="86"/>
      <c r="BS208" s="86"/>
      <c r="BT208" s="86"/>
      <c r="BU208" s="86"/>
      <c r="BV208" s="86"/>
      <c r="BW208" s="86"/>
      <c r="BX208" s="86"/>
      <c r="BY208" s="86"/>
      <c r="BZ208" s="86"/>
      <c r="CA208" s="86"/>
      <c r="CB208" s="86"/>
      <c r="CC208" s="86"/>
      <c r="CD208" s="86"/>
      <c r="CE208" s="86"/>
      <c r="CF208" s="86"/>
      <c r="CG208" s="86"/>
      <c r="CH208" s="86"/>
      <c r="CI208" s="86"/>
      <c r="CJ208" s="86"/>
      <c r="CK208" s="86"/>
      <c r="CL208" s="86"/>
      <c r="CM208" s="86"/>
      <c r="CN208" s="86"/>
      <c r="CO208" s="86"/>
      <c r="CP208" s="86"/>
      <c r="CQ208" s="86"/>
      <c r="CR208" s="86"/>
      <c r="CS208" s="86"/>
      <c r="CT208" s="86"/>
      <c r="CU208" s="86"/>
      <c r="CV208" s="86"/>
      <c r="CW208" s="86"/>
      <c r="CX208" s="86"/>
      <c r="CY208" s="86"/>
      <c r="CZ208" s="86"/>
      <c r="DA208" s="86"/>
      <c r="DB208" s="86"/>
      <c r="DC208" s="86"/>
      <c r="DD208" s="86"/>
      <c r="DE208" s="86"/>
      <c r="DF208" s="86"/>
      <c r="DG208" s="86"/>
      <c r="DH208" s="86"/>
      <c r="DI208" s="86"/>
      <c r="DJ208" s="86"/>
      <c r="DK208" s="86"/>
      <c r="DL208" s="86"/>
      <c r="DM208" s="86"/>
      <c r="DN208" s="86"/>
      <c r="DO208" s="86"/>
      <c r="DP208" s="86"/>
      <c r="DQ208" s="86"/>
      <c r="DR208" s="86"/>
      <c r="DS208" s="86"/>
      <c r="DT208" s="86"/>
      <c r="DU208" s="86"/>
      <c r="DV208" s="86"/>
      <c r="DW208" s="86"/>
      <c r="DX208" s="86"/>
      <c r="DY208" s="86"/>
      <c r="DZ208" s="86"/>
      <c r="EA208" s="86"/>
      <c r="EB208" s="86"/>
      <c r="EC208" s="86"/>
      <c r="ED208" s="86"/>
      <c r="EE208" s="86"/>
      <c r="EF208" s="86"/>
      <c r="EG208" s="86"/>
      <c r="EH208" s="86"/>
      <c r="EI208" s="86"/>
      <c r="EJ208" s="86"/>
      <c r="EK208" s="86"/>
      <c r="EL208" s="86"/>
      <c r="EM208" s="86"/>
      <c r="EN208" s="86"/>
      <c r="EO208" s="86"/>
      <c r="EP208" s="86"/>
      <c r="EQ208" s="86"/>
      <c r="ER208" s="86"/>
      <c r="ES208" s="86"/>
      <c r="ET208" s="86"/>
      <c r="EU208" s="86"/>
      <c r="EV208" s="86"/>
      <c r="EW208" s="86"/>
      <c r="EX208" s="86"/>
      <c r="EY208" s="86"/>
      <c r="EZ208" s="86"/>
      <c r="FA208" s="86"/>
      <c r="FB208" s="86"/>
      <c r="FC208" s="86"/>
      <c r="FD208" s="86"/>
      <c r="FE208" s="86"/>
      <c r="FF208" s="86"/>
      <c r="FG208" s="86"/>
      <c r="FH208" s="86"/>
      <c r="FI208" s="86"/>
      <c r="FJ208" s="86"/>
      <c r="FK208" s="86"/>
      <c r="FL208" s="86"/>
      <c r="FM208" s="86"/>
      <c r="FN208" s="86"/>
      <c r="FO208" s="86"/>
      <c r="FP208" s="86"/>
      <c r="FQ208" s="86"/>
      <c r="FR208" s="86"/>
      <c r="FS208" s="86"/>
      <c r="FT208" s="86"/>
      <c r="FU208" s="86"/>
      <c r="FV208" s="86"/>
      <c r="FW208" s="86"/>
      <c r="FX208" s="86"/>
      <c r="FY208" s="86"/>
      <c r="FZ208" s="86"/>
      <c r="GA208" s="86"/>
      <c r="GB208" s="86"/>
      <c r="GC208" s="86"/>
      <c r="GD208" s="86"/>
      <c r="GE208" s="86"/>
      <c r="GF208" s="86"/>
      <c r="GG208" s="86"/>
      <c r="GH208" s="86"/>
      <c r="GI208" s="86"/>
      <c r="GJ208" s="86"/>
      <c r="GK208" s="86"/>
      <c r="GL208" s="86"/>
      <c r="GM208" s="86"/>
      <c r="GN208" s="86"/>
      <c r="GO208" s="86"/>
      <c r="GP208" s="86"/>
      <c r="GQ208" s="86"/>
      <c r="GR208" s="86"/>
      <c r="GS208" s="86"/>
      <c r="GT208" s="86"/>
      <c r="GU208" s="86"/>
      <c r="GV208" s="86"/>
      <c r="GW208" s="86"/>
      <c r="GX208" s="86"/>
      <c r="GY208" s="86"/>
      <c r="GZ208" s="86"/>
      <c r="HA208" s="86"/>
      <c r="HB208" s="86"/>
      <c r="HC208" s="86"/>
      <c r="HD208" s="86"/>
      <c r="HE208" s="86"/>
      <c r="HF208" s="86"/>
      <c r="HG208" s="86"/>
      <c r="HH208" s="86"/>
      <c r="HI208" s="86"/>
      <c r="HJ208" s="86"/>
      <c r="HK208" s="86"/>
      <c r="HL208" s="86"/>
      <c r="HM208" s="86"/>
      <c r="HN208" s="86"/>
      <c r="HO208" s="86"/>
      <c r="HP208" s="86"/>
      <c r="HQ208" s="86"/>
      <c r="HR208" s="86"/>
      <c r="HS208" s="86"/>
      <c r="HT208" s="86"/>
      <c r="HU208" s="86"/>
      <c r="HV208" s="86"/>
      <c r="HW208" s="86"/>
      <c r="HX208" s="86"/>
      <c r="HY208" s="86"/>
      <c r="HZ208" s="86"/>
      <c r="IA208" s="86"/>
      <c r="IB208" s="86"/>
      <c r="IC208" s="86"/>
      <c r="ID208" s="86"/>
      <c r="IE208" s="86"/>
      <c r="IF208" s="86"/>
      <c r="IG208" s="86"/>
      <c r="IH208" s="86"/>
      <c r="II208" s="86"/>
      <c r="IJ208" s="86"/>
      <c r="IK208" s="86"/>
      <c r="IL208" s="86"/>
      <c r="IM208" s="86"/>
      <c r="IN208" s="86"/>
      <c r="IO208" s="86"/>
      <c r="IP208" s="86"/>
      <c r="IQ208" s="86"/>
      <c r="IR208" s="86"/>
      <c r="IS208" s="86"/>
      <c r="IT208" s="86"/>
      <c r="IU208" s="86"/>
      <c r="IV208" s="86"/>
      <c r="IW208" s="86"/>
      <c r="IX208" s="86"/>
      <c r="IY208" s="86"/>
      <c r="IZ208" s="86"/>
      <c r="JA208" s="86"/>
      <c r="JB208" s="86"/>
      <c r="JC208" s="86"/>
      <c r="JD208" s="86"/>
      <c r="JE208" s="86"/>
      <c r="JF208" s="86"/>
      <c r="JG208" s="86"/>
      <c r="JH208" s="86"/>
      <c r="JI208" s="86"/>
      <c r="JJ208" s="86"/>
      <c r="JK208" s="86"/>
      <c r="JL208" s="86"/>
      <c r="JM208" s="86"/>
      <c r="JN208" s="86"/>
      <c r="JO208" s="86"/>
      <c r="JP208" s="86"/>
      <c r="JQ208" s="86"/>
      <c r="JR208" s="86"/>
      <c r="JS208" s="86"/>
      <c r="JT208" s="86"/>
      <c r="JU208" s="86"/>
      <c r="JV208" s="86"/>
      <c r="JW208" s="86"/>
      <c r="JX208" s="86"/>
      <c r="JY208" s="86"/>
      <c r="JZ208" s="86"/>
      <c r="KA208" s="86"/>
      <c r="KB208" s="86"/>
      <c r="KC208" s="86"/>
      <c r="KD208" s="86"/>
      <c r="KE208" s="86"/>
      <c r="KF208" s="86"/>
      <c r="KG208" s="86"/>
      <c r="KH208" s="86"/>
      <c r="KI208" s="86"/>
      <c r="KJ208" s="86"/>
      <c r="KK208" s="86"/>
      <c r="KL208" s="86"/>
      <c r="KM208" s="86"/>
      <c r="KN208" s="86"/>
      <c r="KO208" s="86"/>
      <c r="KP208" s="86"/>
      <c r="KQ208" s="86"/>
      <c r="KR208" s="86"/>
      <c r="KS208" s="86"/>
      <c r="KT208" s="86"/>
      <c r="KU208" s="86"/>
      <c r="KV208" s="86"/>
      <c r="KW208" s="86"/>
      <c r="KX208" s="86"/>
      <c r="KY208" s="86"/>
      <c r="KZ208" s="86"/>
      <c r="LA208" s="86"/>
      <c r="LB208" s="86"/>
      <c r="LC208" s="86"/>
      <c r="LD208" s="86"/>
      <c r="LE208" s="86"/>
      <c r="LF208" s="86"/>
      <c r="LG208" s="86"/>
      <c r="LH208" s="86"/>
      <c r="LI208" s="86"/>
      <c r="LJ208" s="86"/>
      <c r="LK208" s="86"/>
      <c r="LL208" s="86"/>
      <c r="LM208" s="86"/>
      <c r="LN208" s="86"/>
      <c r="LO208" s="86"/>
      <c r="LP208" s="86"/>
      <c r="LQ208" s="86"/>
      <c r="LR208" s="86"/>
      <c r="LS208" s="86"/>
      <c r="LT208" s="86"/>
      <c r="LU208" s="86"/>
      <c r="LV208" s="86"/>
      <c r="LW208" s="86"/>
      <c r="LX208" s="86"/>
      <c r="LY208" s="86"/>
      <c r="LZ208" s="86"/>
      <c r="MA208" s="86"/>
      <c r="MB208" s="86"/>
      <c r="MC208" s="86"/>
      <c r="MD208" s="86"/>
      <c r="ME208" s="86"/>
      <c r="MF208" s="86"/>
      <c r="MG208" s="86"/>
      <c r="MH208" s="86"/>
      <c r="MI208" s="86"/>
      <c r="MJ208" s="86"/>
      <c r="MK208" s="86"/>
      <c r="ML208" s="86"/>
      <c r="MM208" s="86"/>
      <c r="MN208" s="86"/>
      <c r="MO208" s="86"/>
      <c r="MP208" s="86"/>
      <c r="MQ208" s="86"/>
      <c r="MR208" s="86"/>
      <c r="MS208" s="86"/>
      <c r="MT208" s="86"/>
      <c r="MU208" s="86"/>
      <c r="MV208" s="86"/>
      <c r="MW208" s="86"/>
      <c r="MX208" s="86"/>
      <c r="MY208" s="86"/>
      <c r="MZ208" s="86"/>
      <c r="NA208" s="86"/>
      <c r="NB208" s="86"/>
      <c r="NC208" s="86"/>
      <c r="ND208" s="86"/>
      <c r="NE208" s="86"/>
      <c r="NF208" s="86"/>
      <c r="NG208" s="86"/>
      <c r="NH208" s="86"/>
      <c r="NI208" s="86"/>
      <c r="NJ208" s="86"/>
      <c r="NK208" s="86"/>
      <c r="NL208" s="86"/>
      <c r="NM208" s="86"/>
      <c r="NN208" s="86"/>
      <c r="NO208" s="86"/>
      <c r="NP208" s="86"/>
      <c r="NQ208" s="86"/>
      <c r="NR208" s="86"/>
      <c r="NS208" s="86"/>
      <c r="NT208" s="86"/>
      <c r="NU208" s="86"/>
      <c r="NV208" s="86"/>
      <c r="NW208" s="86"/>
      <c r="NX208" s="86"/>
      <c r="NY208" s="86"/>
      <c r="NZ208" s="86"/>
      <c r="OA208" s="86"/>
      <c r="OB208" s="86"/>
      <c r="OC208" s="86"/>
      <c r="OD208" s="86"/>
      <c r="OE208" s="86"/>
      <c r="OF208" s="86"/>
      <c r="OG208" s="86"/>
      <c r="OH208" s="86"/>
      <c r="OI208" s="86"/>
      <c r="OJ208" s="86"/>
      <c r="OK208" s="86"/>
      <c r="OL208" s="86"/>
      <c r="OM208" s="86"/>
      <c r="ON208" s="86"/>
      <c r="OO208" s="86"/>
      <c r="OP208" s="86"/>
      <c r="OQ208" s="86"/>
      <c r="OR208" s="86"/>
      <c r="OS208" s="86"/>
      <c r="OT208" s="86"/>
      <c r="OU208" s="86"/>
      <c r="OV208" s="86"/>
      <c r="OW208" s="86"/>
      <c r="OX208" s="86"/>
      <c r="OY208" s="86"/>
      <c r="OZ208" s="86"/>
      <c r="PA208" s="86"/>
      <c r="PB208" s="86"/>
      <c r="PC208" s="86"/>
      <c r="PD208" s="86"/>
      <c r="PE208" s="86"/>
      <c r="PF208" s="86"/>
    </row>
    <row r="209" spans="1:422" s="89" customFormat="1">
      <c r="A209" s="401" t="s">
        <v>715</v>
      </c>
      <c r="B209" s="385" t="s">
        <v>216</v>
      </c>
      <c r="C209" s="385"/>
      <c r="D209" s="386"/>
      <c r="E209" s="386"/>
      <c r="F209" s="385" t="s">
        <v>717</v>
      </c>
      <c r="G209" s="386"/>
      <c r="H209" s="386"/>
      <c r="I209" s="387"/>
      <c r="J209" s="388" t="s">
        <v>219</v>
      </c>
      <c r="K209" s="187" t="s">
        <v>219</v>
      </c>
      <c r="L209" s="1012">
        <v>23671</v>
      </c>
      <c r="M209" s="433">
        <v>25961</v>
      </c>
      <c r="N209" s="433">
        <v>28193</v>
      </c>
      <c r="O209" s="433">
        <v>27285</v>
      </c>
      <c r="P209" s="433">
        <v>29388</v>
      </c>
      <c r="Q209" s="433">
        <v>26720</v>
      </c>
      <c r="R209" s="433">
        <v>28502</v>
      </c>
      <c r="S209" s="433">
        <v>29810</v>
      </c>
      <c r="T209" s="433">
        <v>29961</v>
      </c>
      <c r="U209" s="433">
        <v>31041</v>
      </c>
      <c r="V209" s="433">
        <v>31832</v>
      </c>
      <c r="W209" s="433">
        <v>32716</v>
      </c>
      <c r="X209" s="433">
        <v>35566</v>
      </c>
      <c r="Y209" s="433">
        <v>37625</v>
      </c>
      <c r="Z209" s="433">
        <v>37840</v>
      </c>
      <c r="AA209" s="433">
        <v>37572</v>
      </c>
      <c r="AB209" s="433">
        <v>37611</v>
      </c>
      <c r="AC209" s="433">
        <v>36687</v>
      </c>
      <c r="AD209" s="1012">
        <v>39259</v>
      </c>
      <c r="AE209" s="522">
        <v>38580</v>
      </c>
      <c r="AF209" s="433">
        <v>39764</v>
      </c>
      <c r="AG209" s="433">
        <v>39932</v>
      </c>
      <c r="AH209" s="433">
        <v>40970</v>
      </c>
      <c r="AI209" s="433">
        <v>42679</v>
      </c>
      <c r="AJ209" s="433">
        <v>44451</v>
      </c>
      <c r="AK209" s="433">
        <v>41461</v>
      </c>
      <c r="AL209" s="433">
        <v>45905</v>
      </c>
      <c r="AM209" s="433">
        <v>46737</v>
      </c>
      <c r="AN209" s="433">
        <v>42756</v>
      </c>
      <c r="AO209" s="433">
        <v>42297</v>
      </c>
      <c r="AP209" s="86"/>
      <c r="AQ209" s="86"/>
      <c r="AR209" s="86"/>
      <c r="AS209" s="86"/>
      <c r="AT209" s="86"/>
      <c r="AU209" s="86"/>
      <c r="AV209" s="86"/>
      <c r="AW209" s="86"/>
      <c r="AX209" s="86"/>
      <c r="AY209" s="86"/>
      <c r="AZ209" s="86"/>
      <c r="BA209" s="86"/>
      <c r="BB209" s="86"/>
      <c r="BC209" s="86"/>
      <c r="BD209" s="86"/>
      <c r="BE209" s="86"/>
      <c r="BF209" s="86"/>
      <c r="BG209" s="86"/>
      <c r="BH209" s="86"/>
      <c r="BI209" s="86"/>
      <c r="BJ209" s="86"/>
      <c r="BK209" s="86"/>
      <c r="BL209" s="86"/>
      <c r="BM209" s="86"/>
      <c r="BN209" s="86"/>
      <c r="BO209" s="86"/>
      <c r="BP209" s="86"/>
      <c r="BQ209" s="86"/>
      <c r="BR209" s="86"/>
      <c r="BS209" s="86"/>
      <c r="BT209" s="86"/>
      <c r="BU209" s="86"/>
      <c r="BV209" s="86"/>
      <c r="BW209" s="86"/>
      <c r="BX209" s="86"/>
      <c r="BY209" s="86"/>
      <c r="BZ209" s="86"/>
      <c r="CA209" s="86"/>
      <c r="CB209" s="86"/>
      <c r="CC209" s="86"/>
      <c r="CD209" s="86"/>
      <c r="CE209" s="86"/>
      <c r="CF209" s="86"/>
      <c r="CG209" s="86"/>
      <c r="CH209" s="86"/>
      <c r="CI209" s="86"/>
      <c r="CJ209" s="86"/>
      <c r="CK209" s="86"/>
      <c r="CL209" s="86"/>
      <c r="CM209" s="86"/>
      <c r="CN209" s="86"/>
      <c r="CO209" s="86"/>
      <c r="CP209" s="86"/>
      <c r="CQ209" s="86"/>
      <c r="CR209" s="86"/>
      <c r="CS209" s="86"/>
      <c r="CT209" s="86"/>
      <c r="CU209" s="86"/>
      <c r="CV209" s="86"/>
      <c r="CW209" s="86"/>
      <c r="CX209" s="86"/>
      <c r="CY209" s="86"/>
      <c r="CZ209" s="86"/>
      <c r="DA209" s="86"/>
      <c r="DB209" s="86"/>
      <c r="DC209" s="86"/>
      <c r="DD209" s="86"/>
      <c r="DE209" s="86"/>
      <c r="DF209" s="86"/>
      <c r="DG209" s="86"/>
      <c r="DH209" s="86"/>
      <c r="DI209" s="86"/>
      <c r="DJ209" s="86"/>
      <c r="DK209" s="86"/>
      <c r="DL209" s="86"/>
      <c r="DM209" s="86"/>
      <c r="DN209" s="86"/>
      <c r="DO209" s="86"/>
      <c r="DP209" s="86"/>
      <c r="DQ209" s="86"/>
      <c r="DR209" s="86"/>
      <c r="DS209" s="86"/>
      <c r="DT209" s="86"/>
      <c r="DU209" s="86"/>
      <c r="DV209" s="86"/>
      <c r="DW209" s="86"/>
      <c r="DX209" s="86"/>
      <c r="DY209" s="86"/>
      <c r="DZ209" s="86"/>
      <c r="EA209" s="86"/>
      <c r="EB209" s="86"/>
      <c r="EC209" s="86"/>
      <c r="ED209" s="86"/>
      <c r="EE209" s="86"/>
      <c r="EF209" s="86"/>
      <c r="EG209" s="86"/>
      <c r="EH209" s="86"/>
      <c r="EI209" s="86"/>
      <c r="EJ209" s="86"/>
      <c r="EK209" s="86"/>
      <c r="EL209" s="86"/>
      <c r="EM209" s="86"/>
      <c r="EN209" s="86"/>
      <c r="EO209" s="86"/>
      <c r="EP209" s="86"/>
      <c r="EQ209" s="86"/>
      <c r="ER209" s="86"/>
      <c r="ES209" s="86"/>
      <c r="ET209" s="86"/>
      <c r="EU209" s="86"/>
      <c r="EV209" s="86"/>
      <c r="EW209" s="86"/>
      <c r="EX209" s="86"/>
      <c r="EY209" s="86"/>
      <c r="EZ209" s="86"/>
      <c r="FA209" s="86"/>
      <c r="FB209" s="86"/>
      <c r="FC209" s="86"/>
      <c r="FD209" s="86"/>
      <c r="FE209" s="86"/>
      <c r="FF209" s="86"/>
      <c r="FG209" s="86"/>
      <c r="FH209" s="86"/>
      <c r="FI209" s="86"/>
      <c r="FJ209" s="86"/>
      <c r="FK209" s="86"/>
      <c r="FL209" s="86"/>
      <c r="FM209" s="86"/>
      <c r="FN209" s="86"/>
      <c r="FO209" s="86"/>
      <c r="FP209" s="86"/>
      <c r="FQ209" s="86"/>
      <c r="FR209" s="86"/>
      <c r="FS209" s="86"/>
      <c r="FT209" s="86"/>
      <c r="FU209" s="86"/>
      <c r="FV209" s="86"/>
      <c r="FW209" s="86"/>
      <c r="FX209" s="86"/>
      <c r="FY209" s="86"/>
      <c r="FZ209" s="86"/>
      <c r="GA209" s="86"/>
      <c r="GB209" s="86"/>
      <c r="GC209" s="86"/>
      <c r="GD209" s="86"/>
      <c r="GE209" s="86"/>
      <c r="GF209" s="86"/>
      <c r="GG209" s="86"/>
      <c r="GH209" s="86"/>
      <c r="GI209" s="86"/>
      <c r="GJ209" s="86"/>
      <c r="GK209" s="86"/>
      <c r="GL209" s="86"/>
      <c r="GM209" s="86"/>
      <c r="GN209" s="86"/>
      <c r="GO209" s="86"/>
      <c r="GP209" s="86"/>
      <c r="GQ209" s="86"/>
      <c r="GR209" s="86"/>
      <c r="GS209" s="86"/>
      <c r="GT209" s="86"/>
      <c r="GU209" s="86"/>
      <c r="GV209" s="86"/>
      <c r="GW209" s="86"/>
      <c r="GX209" s="86"/>
      <c r="GY209" s="86"/>
      <c r="GZ209" s="86"/>
      <c r="HA209" s="86"/>
      <c r="HB209" s="86"/>
      <c r="HC209" s="86"/>
      <c r="HD209" s="86"/>
      <c r="HE209" s="86"/>
      <c r="HF209" s="86"/>
      <c r="HG209" s="86"/>
      <c r="HH209" s="86"/>
      <c r="HI209" s="86"/>
      <c r="HJ209" s="86"/>
      <c r="HK209" s="86"/>
      <c r="HL209" s="86"/>
      <c r="HM209" s="86"/>
      <c r="HN209" s="86"/>
      <c r="HO209" s="86"/>
      <c r="HP209" s="86"/>
      <c r="HQ209" s="86"/>
      <c r="HR209" s="86"/>
      <c r="HS209" s="86"/>
      <c r="HT209" s="86"/>
      <c r="HU209" s="86"/>
      <c r="HV209" s="86"/>
      <c r="HW209" s="86"/>
      <c r="HX209" s="86"/>
      <c r="HY209" s="86"/>
      <c r="HZ209" s="86"/>
      <c r="IA209" s="86"/>
      <c r="IB209" s="86"/>
      <c r="IC209" s="86"/>
      <c r="ID209" s="86"/>
      <c r="IE209" s="86"/>
      <c r="IF209" s="86"/>
      <c r="IG209" s="86"/>
      <c r="IH209" s="86"/>
      <c r="II209" s="86"/>
      <c r="IJ209" s="86"/>
      <c r="IK209" s="86"/>
      <c r="IL209" s="86"/>
      <c r="IM209" s="86"/>
      <c r="IN209" s="86"/>
      <c r="IO209" s="86"/>
      <c r="IP209" s="86"/>
      <c r="IQ209" s="86"/>
      <c r="IR209" s="86"/>
      <c r="IS209" s="86"/>
      <c r="IT209" s="86"/>
      <c r="IU209" s="86"/>
      <c r="IV209" s="86"/>
      <c r="IW209" s="86"/>
      <c r="IX209" s="86"/>
      <c r="IY209" s="86"/>
      <c r="IZ209" s="86"/>
      <c r="JA209" s="86"/>
      <c r="JB209" s="86"/>
      <c r="JC209" s="86"/>
      <c r="JD209" s="86"/>
      <c r="JE209" s="86"/>
      <c r="JF209" s="86"/>
      <c r="JG209" s="86"/>
      <c r="JH209" s="86"/>
      <c r="JI209" s="86"/>
      <c r="JJ209" s="86"/>
      <c r="JK209" s="86"/>
      <c r="JL209" s="86"/>
      <c r="JM209" s="86"/>
      <c r="JN209" s="86"/>
      <c r="JO209" s="86"/>
      <c r="JP209" s="86"/>
      <c r="JQ209" s="86"/>
      <c r="JR209" s="86"/>
      <c r="JS209" s="86"/>
      <c r="JT209" s="86"/>
      <c r="JU209" s="86"/>
      <c r="JV209" s="86"/>
      <c r="JW209" s="86"/>
      <c r="JX209" s="86"/>
      <c r="JY209" s="86"/>
      <c r="JZ209" s="86"/>
      <c r="KA209" s="86"/>
      <c r="KB209" s="86"/>
      <c r="KC209" s="86"/>
      <c r="KD209" s="86"/>
      <c r="KE209" s="86"/>
      <c r="KF209" s="86"/>
      <c r="KG209" s="86"/>
      <c r="KH209" s="86"/>
      <c r="KI209" s="86"/>
      <c r="KJ209" s="86"/>
      <c r="KK209" s="86"/>
      <c r="KL209" s="86"/>
      <c r="KM209" s="86"/>
      <c r="KN209" s="86"/>
      <c r="KO209" s="86"/>
      <c r="KP209" s="86"/>
      <c r="KQ209" s="86"/>
      <c r="KR209" s="86"/>
      <c r="KS209" s="86"/>
      <c r="KT209" s="86"/>
      <c r="KU209" s="86"/>
      <c r="KV209" s="86"/>
      <c r="KW209" s="86"/>
      <c r="KX209" s="86"/>
      <c r="KY209" s="86"/>
      <c r="KZ209" s="86"/>
      <c r="LA209" s="86"/>
      <c r="LB209" s="86"/>
      <c r="LC209" s="86"/>
      <c r="LD209" s="86"/>
      <c r="LE209" s="86"/>
      <c r="LF209" s="86"/>
      <c r="LG209" s="86"/>
      <c r="LH209" s="86"/>
      <c r="LI209" s="86"/>
      <c r="LJ209" s="86"/>
      <c r="LK209" s="86"/>
      <c r="LL209" s="86"/>
      <c r="LM209" s="86"/>
      <c r="LN209" s="86"/>
      <c r="LO209" s="86"/>
      <c r="LP209" s="86"/>
      <c r="LQ209" s="86"/>
      <c r="LR209" s="86"/>
      <c r="LS209" s="86"/>
      <c r="LT209" s="86"/>
      <c r="LU209" s="86"/>
      <c r="LV209" s="86"/>
      <c r="LW209" s="86"/>
      <c r="LX209" s="86"/>
      <c r="LY209" s="86"/>
      <c r="LZ209" s="86"/>
      <c r="MA209" s="86"/>
      <c r="MB209" s="86"/>
      <c r="MC209" s="86"/>
      <c r="MD209" s="86"/>
      <c r="ME209" s="86"/>
      <c r="MF209" s="86"/>
      <c r="MG209" s="86"/>
      <c r="MH209" s="86"/>
      <c r="MI209" s="86"/>
      <c r="MJ209" s="86"/>
      <c r="MK209" s="86"/>
      <c r="ML209" s="86"/>
      <c r="MM209" s="86"/>
      <c r="MN209" s="86"/>
      <c r="MO209" s="86"/>
      <c r="MP209" s="86"/>
      <c r="MQ209" s="86"/>
      <c r="MR209" s="86"/>
      <c r="MS209" s="86"/>
      <c r="MT209" s="86"/>
      <c r="MU209" s="86"/>
      <c r="MV209" s="86"/>
      <c r="MW209" s="86"/>
      <c r="MX209" s="86"/>
      <c r="MY209" s="86"/>
      <c r="MZ209" s="86"/>
      <c r="NA209" s="86"/>
      <c r="NB209" s="86"/>
      <c r="NC209" s="86"/>
      <c r="ND209" s="86"/>
      <c r="NE209" s="86"/>
      <c r="NF209" s="86"/>
      <c r="NG209" s="86"/>
      <c r="NH209" s="86"/>
      <c r="NI209" s="86"/>
      <c r="NJ209" s="86"/>
      <c r="NK209" s="86"/>
      <c r="NL209" s="86"/>
      <c r="NM209" s="86"/>
      <c r="NN209" s="86"/>
      <c r="NO209" s="86"/>
      <c r="NP209" s="86"/>
      <c r="NQ209" s="86"/>
      <c r="NR209" s="86"/>
      <c r="NS209" s="86"/>
      <c r="NT209" s="86"/>
      <c r="NU209" s="86"/>
      <c r="NV209" s="86"/>
      <c r="NW209" s="86"/>
      <c r="NX209" s="86"/>
      <c r="NY209" s="86"/>
      <c r="NZ209" s="86"/>
      <c r="OA209" s="86"/>
      <c r="OB209" s="86"/>
      <c r="OC209" s="86"/>
      <c r="OD209" s="86"/>
      <c r="OE209" s="86"/>
      <c r="OF209" s="86"/>
      <c r="OG209" s="86"/>
      <c r="OH209" s="86"/>
      <c r="OI209" s="86"/>
      <c r="OJ209" s="86"/>
      <c r="OK209" s="86"/>
      <c r="OL209" s="86"/>
      <c r="OM209" s="86"/>
      <c r="ON209" s="86"/>
      <c r="OO209" s="86"/>
      <c r="OP209" s="86"/>
      <c r="OQ209" s="86"/>
      <c r="OR209" s="86"/>
      <c r="OS209" s="86"/>
      <c r="OT209" s="86"/>
      <c r="OU209" s="86"/>
      <c r="OV209" s="86"/>
      <c r="OW209" s="86"/>
      <c r="OX209" s="86"/>
      <c r="OY209" s="86"/>
      <c r="OZ209" s="86"/>
      <c r="PA209" s="86"/>
      <c r="PB209" s="86"/>
      <c r="PC209" s="86"/>
      <c r="PD209" s="86"/>
      <c r="PE209" s="86"/>
      <c r="PF209" s="86"/>
    </row>
    <row r="210" spans="1:422" s="89" customFormat="1">
      <c r="A210" s="401"/>
      <c r="B210" s="385"/>
      <c r="C210" s="385"/>
      <c r="D210" s="386"/>
      <c r="E210" s="386"/>
      <c r="F210" s="951" t="s">
        <v>4037</v>
      </c>
      <c r="G210" s="952"/>
      <c r="H210" s="952"/>
      <c r="I210" s="953"/>
      <c r="J210" s="954" t="s">
        <v>535</v>
      </c>
      <c r="K210" s="936"/>
      <c r="L210" s="595">
        <v>24230.272302791553</v>
      </c>
      <c r="M210" s="595">
        <v>26561.646389296107</v>
      </c>
      <c r="N210" s="595">
        <v>28870.7873965777</v>
      </c>
      <c r="O210" s="595">
        <v>28012.104967862902</v>
      </c>
      <c r="P210" s="595">
        <v>30148.663005171526</v>
      </c>
      <c r="Q210" s="595">
        <v>27508.571398224394</v>
      </c>
      <c r="R210" s="595">
        <v>29317.885091881919</v>
      </c>
      <c r="S210" s="595">
        <v>30661.443576096986</v>
      </c>
      <c r="T210" s="595">
        <v>30882.407606000001</v>
      </c>
      <c r="U210" s="595">
        <v>32163.621894</v>
      </c>
      <c r="V210" s="595">
        <v>33060.289109999998</v>
      </c>
      <c r="W210" s="595">
        <v>33997.464387</v>
      </c>
      <c r="X210" s="595">
        <v>37192.245605999997</v>
      </c>
      <c r="Y210" s="595">
        <v>39370.852150999999</v>
      </c>
      <c r="Z210" s="595">
        <v>39506.348150999998</v>
      </c>
      <c r="AA210" s="595">
        <v>39290.154413999997</v>
      </c>
      <c r="AB210" s="595">
        <v>39359.646776000001</v>
      </c>
      <c r="AC210" s="595">
        <v>38500.637009999999</v>
      </c>
      <c r="AD210" s="595">
        <v>41002.182615999998</v>
      </c>
      <c r="AE210" s="595">
        <v>40389.585848000002</v>
      </c>
      <c r="AF210" s="595">
        <v>41628.338404000002</v>
      </c>
      <c r="AG210" s="595">
        <v>41696.212098000004</v>
      </c>
      <c r="AH210" s="595">
        <v>42794.353201999998</v>
      </c>
      <c r="AI210" s="595">
        <v>44592.468965</v>
      </c>
      <c r="AJ210" s="595">
        <v>46547.285186000001</v>
      </c>
      <c r="AK210" s="595">
        <v>43526.596175999999</v>
      </c>
      <c r="AL210" s="595">
        <v>48178.795889000001</v>
      </c>
      <c r="AM210" s="595">
        <v>49218.320713000001</v>
      </c>
      <c r="AN210" s="595">
        <v>45418.482960000001</v>
      </c>
      <c r="AO210" s="595">
        <v>44959.482960000001</v>
      </c>
      <c r="AP210" s="86"/>
      <c r="AQ210" s="86"/>
      <c r="AR210" s="86"/>
      <c r="AS210" s="86"/>
      <c r="AT210" s="86"/>
      <c r="AU210" s="86"/>
      <c r="AV210" s="86"/>
      <c r="AW210" s="86"/>
      <c r="AX210" s="86"/>
      <c r="AY210" s="86"/>
      <c r="AZ210" s="86"/>
      <c r="BA210" s="86"/>
      <c r="BB210" s="86"/>
      <c r="BC210" s="86"/>
      <c r="BD210" s="86"/>
      <c r="BE210" s="86"/>
      <c r="BF210" s="86"/>
      <c r="BG210" s="86"/>
      <c r="BH210" s="86"/>
      <c r="BI210" s="86"/>
      <c r="BJ210" s="86"/>
      <c r="BK210" s="86"/>
      <c r="BL210" s="86"/>
      <c r="BM210" s="86"/>
      <c r="BN210" s="86"/>
      <c r="BO210" s="86"/>
      <c r="BP210" s="86"/>
      <c r="BQ210" s="86"/>
      <c r="BR210" s="86"/>
      <c r="BS210" s="86"/>
      <c r="BT210" s="86"/>
      <c r="BU210" s="86"/>
      <c r="BV210" s="86"/>
      <c r="BW210" s="86"/>
      <c r="BX210" s="86"/>
      <c r="BY210" s="86"/>
      <c r="BZ210" s="86"/>
      <c r="CA210" s="86"/>
      <c r="CB210" s="86"/>
      <c r="CC210" s="86"/>
      <c r="CD210" s="86"/>
      <c r="CE210" s="86"/>
      <c r="CF210" s="86"/>
      <c r="CG210" s="86"/>
      <c r="CH210" s="86"/>
      <c r="CI210" s="86"/>
      <c r="CJ210" s="86"/>
      <c r="CK210" s="86"/>
      <c r="CL210" s="86"/>
      <c r="CM210" s="86"/>
      <c r="CN210" s="86"/>
      <c r="CO210" s="86"/>
      <c r="CP210" s="86"/>
      <c r="CQ210" s="86"/>
      <c r="CR210" s="86"/>
      <c r="CS210" s="86"/>
      <c r="CT210" s="86"/>
      <c r="CU210" s="86"/>
      <c r="CV210" s="86"/>
      <c r="CW210" s="86"/>
      <c r="CX210" s="86"/>
      <c r="CY210" s="86"/>
      <c r="CZ210" s="86"/>
      <c r="DA210" s="86"/>
      <c r="DB210" s="86"/>
      <c r="DC210" s="86"/>
      <c r="DD210" s="86"/>
      <c r="DE210" s="86"/>
      <c r="DF210" s="86"/>
      <c r="DG210" s="86"/>
      <c r="DH210" s="86"/>
      <c r="DI210" s="86"/>
      <c r="DJ210" s="86"/>
      <c r="DK210" s="86"/>
      <c r="DL210" s="86"/>
      <c r="DM210" s="86"/>
      <c r="DN210" s="86"/>
      <c r="DO210" s="86"/>
      <c r="DP210" s="86"/>
      <c r="DQ210" s="86"/>
      <c r="DR210" s="86"/>
      <c r="DS210" s="86"/>
      <c r="DT210" s="86"/>
      <c r="DU210" s="86"/>
      <c r="DV210" s="86"/>
      <c r="DW210" s="86"/>
      <c r="DX210" s="86"/>
      <c r="DY210" s="86"/>
      <c r="DZ210" s="86"/>
      <c r="EA210" s="86"/>
      <c r="EB210" s="86"/>
      <c r="EC210" s="86"/>
      <c r="ED210" s="86"/>
      <c r="EE210" s="86"/>
      <c r="EF210" s="86"/>
      <c r="EG210" s="86"/>
      <c r="EH210" s="86"/>
      <c r="EI210" s="86"/>
      <c r="EJ210" s="86"/>
      <c r="EK210" s="86"/>
      <c r="EL210" s="86"/>
      <c r="EM210" s="86"/>
      <c r="EN210" s="86"/>
      <c r="EO210" s="86"/>
      <c r="EP210" s="86"/>
      <c r="EQ210" s="86"/>
      <c r="ER210" s="86"/>
      <c r="ES210" s="86"/>
      <c r="ET210" s="86"/>
      <c r="EU210" s="86"/>
      <c r="EV210" s="86"/>
      <c r="EW210" s="86"/>
      <c r="EX210" s="86"/>
      <c r="EY210" s="86"/>
      <c r="EZ210" s="86"/>
      <c r="FA210" s="86"/>
      <c r="FB210" s="86"/>
      <c r="FC210" s="86"/>
      <c r="FD210" s="86"/>
      <c r="FE210" s="86"/>
      <c r="FF210" s="86"/>
      <c r="FG210" s="86"/>
      <c r="FH210" s="86"/>
      <c r="FI210" s="86"/>
      <c r="FJ210" s="86"/>
      <c r="FK210" s="86"/>
      <c r="FL210" s="86"/>
      <c r="FM210" s="86"/>
      <c r="FN210" s="86"/>
      <c r="FO210" s="86"/>
      <c r="FP210" s="86"/>
      <c r="FQ210" s="86"/>
      <c r="FR210" s="86"/>
      <c r="FS210" s="86"/>
      <c r="FT210" s="86"/>
      <c r="FU210" s="86"/>
      <c r="FV210" s="86"/>
      <c r="FW210" s="86"/>
      <c r="FX210" s="86"/>
      <c r="FY210" s="86"/>
      <c r="FZ210" s="86"/>
      <c r="GA210" s="86"/>
      <c r="GB210" s="86"/>
      <c r="GC210" s="86"/>
      <c r="GD210" s="86"/>
      <c r="GE210" s="86"/>
      <c r="GF210" s="86"/>
      <c r="GG210" s="86"/>
      <c r="GH210" s="86"/>
      <c r="GI210" s="86"/>
      <c r="GJ210" s="86"/>
      <c r="GK210" s="86"/>
      <c r="GL210" s="86"/>
      <c r="GM210" s="86"/>
      <c r="GN210" s="86"/>
      <c r="GO210" s="86"/>
      <c r="GP210" s="86"/>
      <c r="GQ210" s="86"/>
      <c r="GR210" s="86"/>
      <c r="GS210" s="86"/>
      <c r="GT210" s="86"/>
      <c r="GU210" s="86"/>
      <c r="GV210" s="86"/>
      <c r="GW210" s="86"/>
      <c r="GX210" s="86"/>
      <c r="GY210" s="86"/>
      <c r="GZ210" s="86"/>
      <c r="HA210" s="86"/>
      <c r="HB210" s="86"/>
      <c r="HC210" s="86"/>
      <c r="HD210" s="86"/>
      <c r="HE210" s="86"/>
      <c r="HF210" s="86"/>
      <c r="HG210" s="86"/>
      <c r="HH210" s="86"/>
      <c r="HI210" s="86"/>
      <c r="HJ210" s="86"/>
      <c r="HK210" s="86"/>
      <c r="HL210" s="86"/>
      <c r="HM210" s="86"/>
      <c r="HN210" s="86"/>
      <c r="HO210" s="86"/>
      <c r="HP210" s="86"/>
      <c r="HQ210" s="86"/>
      <c r="HR210" s="86"/>
      <c r="HS210" s="86"/>
      <c r="HT210" s="86"/>
      <c r="HU210" s="86"/>
      <c r="HV210" s="86"/>
      <c r="HW210" s="86"/>
      <c r="HX210" s="86"/>
      <c r="HY210" s="86"/>
      <c r="HZ210" s="86"/>
      <c r="IA210" s="86"/>
      <c r="IB210" s="86"/>
      <c r="IC210" s="86"/>
      <c r="ID210" s="86"/>
      <c r="IE210" s="86"/>
      <c r="IF210" s="86"/>
      <c r="IG210" s="86"/>
      <c r="IH210" s="86"/>
      <c r="II210" s="86"/>
      <c r="IJ210" s="86"/>
      <c r="IK210" s="86"/>
      <c r="IL210" s="86"/>
      <c r="IM210" s="86"/>
      <c r="IN210" s="86"/>
      <c r="IO210" s="86"/>
      <c r="IP210" s="86"/>
      <c r="IQ210" s="86"/>
      <c r="IR210" s="86"/>
      <c r="IS210" s="86"/>
      <c r="IT210" s="86"/>
      <c r="IU210" s="86"/>
      <c r="IV210" s="86"/>
      <c r="IW210" s="86"/>
      <c r="IX210" s="86"/>
      <c r="IY210" s="86"/>
      <c r="IZ210" s="86"/>
      <c r="JA210" s="86"/>
      <c r="JB210" s="86"/>
      <c r="JC210" s="86"/>
      <c r="JD210" s="86"/>
      <c r="JE210" s="86"/>
      <c r="JF210" s="86"/>
      <c r="JG210" s="86"/>
      <c r="JH210" s="86"/>
      <c r="JI210" s="86"/>
      <c r="JJ210" s="86"/>
      <c r="JK210" s="86"/>
      <c r="JL210" s="86"/>
      <c r="JM210" s="86"/>
      <c r="JN210" s="86"/>
      <c r="JO210" s="86"/>
      <c r="JP210" s="86"/>
      <c r="JQ210" s="86"/>
      <c r="JR210" s="86"/>
      <c r="JS210" s="86"/>
      <c r="JT210" s="86"/>
      <c r="JU210" s="86"/>
      <c r="JV210" s="86"/>
      <c r="JW210" s="86"/>
      <c r="JX210" s="86"/>
      <c r="JY210" s="86"/>
      <c r="JZ210" s="86"/>
      <c r="KA210" s="86"/>
      <c r="KB210" s="86"/>
      <c r="KC210" s="86"/>
      <c r="KD210" s="86"/>
      <c r="KE210" s="86"/>
      <c r="KF210" s="86"/>
      <c r="KG210" s="86"/>
      <c r="KH210" s="86"/>
      <c r="KI210" s="86"/>
      <c r="KJ210" s="86"/>
      <c r="KK210" s="86"/>
      <c r="KL210" s="86"/>
      <c r="KM210" s="86"/>
      <c r="KN210" s="86"/>
      <c r="KO210" s="86"/>
      <c r="KP210" s="86"/>
      <c r="KQ210" s="86"/>
      <c r="KR210" s="86"/>
      <c r="KS210" s="86"/>
      <c r="KT210" s="86"/>
      <c r="KU210" s="86"/>
      <c r="KV210" s="86"/>
      <c r="KW210" s="86"/>
      <c r="KX210" s="86"/>
      <c r="KY210" s="86"/>
      <c r="KZ210" s="86"/>
      <c r="LA210" s="86"/>
      <c r="LB210" s="86"/>
      <c r="LC210" s="86"/>
      <c r="LD210" s="86"/>
      <c r="LE210" s="86"/>
      <c r="LF210" s="86"/>
      <c r="LG210" s="86"/>
      <c r="LH210" s="86"/>
      <c r="LI210" s="86"/>
      <c r="LJ210" s="86"/>
      <c r="LK210" s="86"/>
      <c r="LL210" s="86"/>
      <c r="LM210" s="86"/>
      <c r="LN210" s="86"/>
      <c r="LO210" s="86"/>
      <c r="LP210" s="86"/>
      <c r="LQ210" s="86"/>
      <c r="LR210" s="86"/>
      <c r="LS210" s="86"/>
      <c r="LT210" s="86"/>
      <c r="LU210" s="86"/>
      <c r="LV210" s="86"/>
      <c r="LW210" s="86"/>
      <c r="LX210" s="86"/>
      <c r="LY210" s="86"/>
      <c r="LZ210" s="86"/>
      <c r="MA210" s="86"/>
      <c r="MB210" s="86"/>
      <c r="MC210" s="86"/>
      <c r="MD210" s="86"/>
      <c r="ME210" s="86"/>
      <c r="MF210" s="86"/>
      <c r="MG210" s="86"/>
      <c r="MH210" s="86"/>
      <c r="MI210" s="86"/>
      <c r="MJ210" s="86"/>
      <c r="MK210" s="86"/>
      <c r="ML210" s="86"/>
      <c r="MM210" s="86"/>
      <c r="MN210" s="86"/>
      <c r="MO210" s="86"/>
      <c r="MP210" s="86"/>
      <c r="MQ210" s="86"/>
      <c r="MR210" s="86"/>
      <c r="MS210" s="86"/>
      <c r="MT210" s="86"/>
      <c r="MU210" s="86"/>
      <c r="MV210" s="86"/>
      <c r="MW210" s="86"/>
      <c r="MX210" s="86"/>
      <c r="MY210" s="86"/>
      <c r="MZ210" s="86"/>
      <c r="NA210" s="86"/>
      <c r="NB210" s="86"/>
      <c r="NC210" s="86"/>
      <c r="ND210" s="86"/>
      <c r="NE210" s="86"/>
      <c r="NF210" s="86"/>
      <c r="NG210" s="86"/>
      <c r="NH210" s="86"/>
      <c r="NI210" s="86"/>
      <c r="NJ210" s="86"/>
      <c r="NK210" s="86"/>
      <c r="NL210" s="86"/>
      <c r="NM210" s="86"/>
      <c r="NN210" s="86"/>
      <c r="NO210" s="86"/>
      <c r="NP210" s="86"/>
      <c r="NQ210" s="86"/>
      <c r="NR210" s="86"/>
      <c r="NS210" s="86"/>
      <c r="NT210" s="86"/>
      <c r="NU210" s="86"/>
      <c r="NV210" s="86"/>
      <c r="NW210" s="86"/>
      <c r="NX210" s="86"/>
      <c r="NY210" s="86"/>
      <c r="NZ210" s="86"/>
      <c r="OA210" s="86"/>
      <c r="OB210" s="86"/>
      <c r="OC210" s="86"/>
      <c r="OD210" s="86"/>
      <c r="OE210" s="86"/>
      <c r="OF210" s="86"/>
      <c r="OG210" s="86"/>
      <c r="OH210" s="86"/>
      <c r="OI210" s="86"/>
      <c r="OJ210" s="86"/>
      <c r="OK210" s="86"/>
      <c r="OL210" s="86"/>
      <c r="OM210" s="86"/>
      <c r="ON210" s="86"/>
      <c r="OO210" s="86"/>
      <c r="OP210" s="86"/>
      <c r="OQ210" s="86"/>
      <c r="OR210" s="86"/>
      <c r="OS210" s="86"/>
      <c r="OT210" s="86"/>
      <c r="OU210" s="86"/>
      <c r="OV210" s="86"/>
      <c r="OW210" s="86"/>
      <c r="OX210" s="86"/>
      <c r="OY210" s="86"/>
      <c r="OZ210" s="86"/>
      <c r="PA210" s="86"/>
      <c r="PB210" s="86"/>
      <c r="PC210" s="86"/>
      <c r="PD210" s="86"/>
      <c r="PE210" s="86"/>
      <c r="PF210" s="86"/>
    </row>
    <row r="211" spans="1:422" s="89" customFormat="1">
      <c r="A211" s="401" t="s">
        <v>719</v>
      </c>
      <c r="B211" s="385" t="s">
        <v>216</v>
      </c>
      <c r="C211" s="385"/>
      <c r="D211" s="386"/>
      <c r="E211" s="386"/>
      <c r="F211" s="385" t="s">
        <v>721</v>
      </c>
      <c r="G211" s="386"/>
      <c r="H211" s="386"/>
      <c r="I211" s="387"/>
      <c r="J211" s="388" t="s">
        <v>219</v>
      </c>
      <c r="K211" s="936" t="s">
        <v>219</v>
      </c>
      <c r="L211" s="689">
        <v>18061</v>
      </c>
      <c r="M211" s="433">
        <v>17357</v>
      </c>
      <c r="N211" s="433">
        <v>16052</v>
      </c>
      <c r="O211" s="433">
        <v>10716</v>
      </c>
      <c r="P211" s="433">
        <v>11342</v>
      </c>
      <c r="Q211" s="433">
        <v>14789</v>
      </c>
      <c r="R211" s="433">
        <v>15698</v>
      </c>
      <c r="S211" s="433">
        <v>17350</v>
      </c>
      <c r="T211" s="433">
        <v>17727</v>
      </c>
      <c r="U211" s="433">
        <v>20242</v>
      </c>
      <c r="V211" s="433">
        <v>21809</v>
      </c>
      <c r="W211" s="433">
        <v>21581</v>
      </c>
      <c r="X211" s="433">
        <v>25576</v>
      </c>
      <c r="Y211" s="433">
        <v>29620</v>
      </c>
      <c r="Z211" s="433">
        <v>26988</v>
      </c>
      <c r="AA211" s="433">
        <v>27220</v>
      </c>
      <c r="AB211" s="433">
        <v>28457</v>
      </c>
      <c r="AC211" s="433">
        <v>30874</v>
      </c>
      <c r="AD211" s="1012">
        <v>29549</v>
      </c>
      <c r="AE211" s="522">
        <v>29899</v>
      </c>
      <c r="AF211" s="433">
        <v>31274</v>
      </c>
      <c r="AG211" s="433">
        <v>31885</v>
      </c>
      <c r="AH211" s="433">
        <v>32451</v>
      </c>
      <c r="AI211" s="433">
        <v>32982</v>
      </c>
      <c r="AJ211" s="433">
        <v>34142</v>
      </c>
      <c r="AK211" s="433">
        <v>33559</v>
      </c>
      <c r="AL211" s="433">
        <v>34048</v>
      </c>
      <c r="AM211" s="433">
        <v>37690</v>
      </c>
      <c r="AN211" s="433">
        <v>40630</v>
      </c>
      <c r="AO211" s="433">
        <v>43448</v>
      </c>
      <c r="AP211" s="86"/>
      <c r="AQ211" s="86"/>
      <c r="AR211" s="86"/>
      <c r="AS211" s="86"/>
      <c r="AT211" s="86"/>
      <c r="AU211" s="86"/>
      <c r="AV211" s="86"/>
      <c r="AW211" s="86"/>
      <c r="AX211" s="86"/>
      <c r="AY211" s="86"/>
      <c r="AZ211" s="86"/>
      <c r="BA211" s="86"/>
      <c r="BB211" s="86"/>
      <c r="BC211" s="86"/>
      <c r="BD211" s="86"/>
      <c r="BE211" s="86"/>
      <c r="BF211" s="86"/>
      <c r="BG211" s="86"/>
      <c r="BH211" s="86"/>
      <c r="BI211" s="86"/>
      <c r="BJ211" s="86"/>
      <c r="BK211" s="86"/>
      <c r="BL211" s="86"/>
      <c r="BM211" s="86"/>
      <c r="BN211" s="86"/>
      <c r="BO211" s="86"/>
      <c r="BP211" s="86"/>
      <c r="BQ211" s="86"/>
      <c r="BR211" s="86"/>
      <c r="BS211" s="86"/>
      <c r="BT211" s="86"/>
      <c r="BU211" s="86"/>
      <c r="BV211" s="86"/>
      <c r="BW211" s="86"/>
      <c r="BX211" s="86"/>
      <c r="BY211" s="86"/>
      <c r="BZ211" s="86"/>
      <c r="CA211" s="86"/>
      <c r="CB211" s="86"/>
      <c r="CC211" s="86"/>
      <c r="CD211" s="86"/>
      <c r="CE211" s="86"/>
      <c r="CF211" s="86"/>
      <c r="CG211" s="86"/>
      <c r="CH211" s="86"/>
      <c r="CI211" s="86"/>
      <c r="CJ211" s="86"/>
      <c r="CK211" s="86"/>
      <c r="CL211" s="86"/>
      <c r="CM211" s="86"/>
      <c r="CN211" s="86"/>
      <c r="CO211" s="86"/>
      <c r="CP211" s="86"/>
      <c r="CQ211" s="86"/>
      <c r="CR211" s="86"/>
      <c r="CS211" s="86"/>
      <c r="CT211" s="86"/>
      <c r="CU211" s="86"/>
      <c r="CV211" s="86"/>
      <c r="CW211" s="86"/>
      <c r="CX211" s="86"/>
      <c r="CY211" s="86"/>
      <c r="CZ211" s="86"/>
      <c r="DA211" s="86"/>
      <c r="DB211" s="86"/>
      <c r="DC211" s="86"/>
      <c r="DD211" s="86"/>
      <c r="DE211" s="86"/>
      <c r="DF211" s="86"/>
      <c r="DG211" s="86"/>
      <c r="DH211" s="86"/>
      <c r="DI211" s="86"/>
      <c r="DJ211" s="86"/>
      <c r="DK211" s="86"/>
      <c r="DL211" s="86"/>
      <c r="DM211" s="86"/>
      <c r="DN211" s="86"/>
      <c r="DO211" s="86"/>
      <c r="DP211" s="86"/>
      <c r="DQ211" s="86"/>
      <c r="DR211" s="86"/>
      <c r="DS211" s="86"/>
      <c r="DT211" s="86"/>
      <c r="DU211" s="86"/>
      <c r="DV211" s="86"/>
      <c r="DW211" s="86"/>
      <c r="DX211" s="86"/>
      <c r="DY211" s="86"/>
      <c r="DZ211" s="86"/>
      <c r="EA211" s="86"/>
      <c r="EB211" s="86"/>
      <c r="EC211" s="86"/>
      <c r="ED211" s="86"/>
      <c r="EE211" s="86"/>
      <c r="EF211" s="86"/>
      <c r="EG211" s="86"/>
      <c r="EH211" s="86"/>
      <c r="EI211" s="86"/>
      <c r="EJ211" s="86"/>
      <c r="EK211" s="86"/>
      <c r="EL211" s="86"/>
      <c r="EM211" s="86"/>
      <c r="EN211" s="86"/>
      <c r="EO211" s="86"/>
      <c r="EP211" s="86"/>
      <c r="EQ211" s="86"/>
      <c r="ER211" s="86"/>
      <c r="ES211" s="86"/>
      <c r="ET211" s="86"/>
      <c r="EU211" s="86"/>
      <c r="EV211" s="86"/>
      <c r="EW211" s="86"/>
      <c r="EX211" s="86"/>
      <c r="EY211" s="86"/>
      <c r="EZ211" s="86"/>
      <c r="FA211" s="86"/>
      <c r="FB211" s="86"/>
      <c r="FC211" s="86"/>
      <c r="FD211" s="86"/>
      <c r="FE211" s="86"/>
      <c r="FF211" s="86"/>
      <c r="FG211" s="86"/>
      <c r="FH211" s="86"/>
      <c r="FI211" s="86"/>
      <c r="FJ211" s="86"/>
      <c r="FK211" s="86"/>
      <c r="FL211" s="86"/>
      <c r="FM211" s="86"/>
      <c r="FN211" s="86"/>
      <c r="FO211" s="86"/>
      <c r="FP211" s="86"/>
      <c r="FQ211" s="86"/>
      <c r="FR211" s="86"/>
      <c r="FS211" s="86"/>
      <c r="FT211" s="86"/>
      <c r="FU211" s="86"/>
      <c r="FV211" s="86"/>
      <c r="FW211" s="86"/>
      <c r="FX211" s="86"/>
      <c r="FY211" s="86"/>
      <c r="FZ211" s="86"/>
      <c r="GA211" s="86"/>
      <c r="GB211" s="86"/>
      <c r="GC211" s="86"/>
      <c r="GD211" s="86"/>
      <c r="GE211" s="86"/>
      <c r="GF211" s="86"/>
      <c r="GG211" s="86"/>
      <c r="GH211" s="86"/>
      <c r="GI211" s="86"/>
      <c r="GJ211" s="86"/>
      <c r="GK211" s="86"/>
      <c r="GL211" s="86"/>
      <c r="GM211" s="86"/>
      <c r="GN211" s="86"/>
      <c r="GO211" s="86"/>
      <c r="GP211" s="86"/>
      <c r="GQ211" s="86"/>
      <c r="GR211" s="86"/>
      <c r="GS211" s="86"/>
      <c r="GT211" s="86"/>
      <c r="GU211" s="86"/>
      <c r="GV211" s="86"/>
      <c r="GW211" s="86"/>
      <c r="GX211" s="86"/>
      <c r="GY211" s="86"/>
      <c r="GZ211" s="86"/>
      <c r="HA211" s="86"/>
      <c r="HB211" s="86"/>
      <c r="HC211" s="86"/>
      <c r="HD211" s="86"/>
      <c r="HE211" s="86"/>
      <c r="HF211" s="86"/>
      <c r="HG211" s="86"/>
      <c r="HH211" s="86"/>
      <c r="HI211" s="86"/>
      <c r="HJ211" s="86"/>
      <c r="HK211" s="86"/>
      <c r="HL211" s="86"/>
      <c r="HM211" s="86"/>
      <c r="HN211" s="86"/>
      <c r="HO211" s="86"/>
      <c r="HP211" s="86"/>
      <c r="HQ211" s="86"/>
      <c r="HR211" s="86"/>
      <c r="HS211" s="86"/>
      <c r="HT211" s="86"/>
      <c r="HU211" s="86"/>
      <c r="HV211" s="86"/>
      <c r="HW211" s="86"/>
      <c r="HX211" s="86"/>
      <c r="HY211" s="86"/>
      <c r="HZ211" s="86"/>
      <c r="IA211" s="86"/>
      <c r="IB211" s="86"/>
      <c r="IC211" s="86"/>
      <c r="ID211" s="86"/>
      <c r="IE211" s="86"/>
      <c r="IF211" s="86"/>
      <c r="IG211" s="86"/>
      <c r="IH211" s="86"/>
      <c r="II211" s="86"/>
      <c r="IJ211" s="86"/>
      <c r="IK211" s="86"/>
      <c r="IL211" s="86"/>
      <c r="IM211" s="86"/>
      <c r="IN211" s="86"/>
      <c r="IO211" s="86"/>
      <c r="IP211" s="86"/>
      <c r="IQ211" s="86"/>
      <c r="IR211" s="86"/>
      <c r="IS211" s="86"/>
      <c r="IT211" s="86"/>
      <c r="IU211" s="86"/>
      <c r="IV211" s="86"/>
      <c r="IW211" s="86"/>
      <c r="IX211" s="86"/>
      <c r="IY211" s="86"/>
      <c r="IZ211" s="86"/>
      <c r="JA211" s="86"/>
      <c r="JB211" s="86"/>
      <c r="JC211" s="86"/>
      <c r="JD211" s="86"/>
      <c r="JE211" s="86"/>
      <c r="JF211" s="86"/>
      <c r="JG211" s="86"/>
      <c r="JH211" s="86"/>
      <c r="JI211" s="86"/>
      <c r="JJ211" s="86"/>
      <c r="JK211" s="86"/>
      <c r="JL211" s="86"/>
      <c r="JM211" s="86"/>
      <c r="JN211" s="86"/>
      <c r="JO211" s="86"/>
      <c r="JP211" s="86"/>
      <c r="JQ211" s="86"/>
      <c r="JR211" s="86"/>
      <c r="JS211" s="86"/>
      <c r="JT211" s="86"/>
      <c r="JU211" s="86"/>
      <c r="JV211" s="86"/>
      <c r="JW211" s="86"/>
      <c r="JX211" s="86"/>
      <c r="JY211" s="86"/>
      <c r="JZ211" s="86"/>
      <c r="KA211" s="86"/>
      <c r="KB211" s="86"/>
      <c r="KC211" s="86"/>
      <c r="KD211" s="86"/>
      <c r="KE211" s="86"/>
      <c r="KF211" s="86"/>
      <c r="KG211" s="86"/>
      <c r="KH211" s="86"/>
      <c r="KI211" s="86"/>
      <c r="KJ211" s="86"/>
      <c r="KK211" s="86"/>
      <c r="KL211" s="86"/>
      <c r="KM211" s="86"/>
      <c r="KN211" s="86"/>
      <c r="KO211" s="86"/>
      <c r="KP211" s="86"/>
      <c r="KQ211" s="86"/>
      <c r="KR211" s="86"/>
      <c r="KS211" s="86"/>
      <c r="KT211" s="86"/>
      <c r="KU211" s="86"/>
      <c r="KV211" s="86"/>
      <c r="KW211" s="86"/>
      <c r="KX211" s="86"/>
      <c r="KY211" s="86"/>
      <c r="KZ211" s="86"/>
      <c r="LA211" s="86"/>
      <c r="LB211" s="86"/>
      <c r="LC211" s="86"/>
      <c r="LD211" s="86"/>
      <c r="LE211" s="86"/>
      <c r="LF211" s="86"/>
      <c r="LG211" s="86"/>
      <c r="LH211" s="86"/>
      <c r="LI211" s="86"/>
      <c r="LJ211" s="86"/>
      <c r="LK211" s="86"/>
      <c r="LL211" s="86"/>
      <c r="LM211" s="86"/>
      <c r="LN211" s="86"/>
      <c r="LO211" s="86"/>
      <c r="LP211" s="86"/>
      <c r="LQ211" s="86"/>
      <c r="LR211" s="86"/>
      <c r="LS211" s="86"/>
      <c r="LT211" s="86"/>
      <c r="LU211" s="86"/>
      <c r="LV211" s="86"/>
      <c r="LW211" s="86"/>
      <c r="LX211" s="86"/>
      <c r="LY211" s="86"/>
      <c r="LZ211" s="86"/>
      <c r="MA211" s="86"/>
      <c r="MB211" s="86"/>
      <c r="MC211" s="86"/>
      <c r="MD211" s="86"/>
      <c r="ME211" s="86"/>
      <c r="MF211" s="86"/>
      <c r="MG211" s="86"/>
      <c r="MH211" s="86"/>
      <c r="MI211" s="86"/>
      <c r="MJ211" s="86"/>
      <c r="MK211" s="86"/>
      <c r="ML211" s="86"/>
      <c r="MM211" s="86"/>
      <c r="MN211" s="86"/>
      <c r="MO211" s="86"/>
      <c r="MP211" s="86"/>
      <c r="MQ211" s="86"/>
      <c r="MR211" s="86"/>
      <c r="MS211" s="86"/>
      <c r="MT211" s="86"/>
      <c r="MU211" s="86"/>
      <c r="MV211" s="86"/>
      <c r="MW211" s="86"/>
      <c r="MX211" s="86"/>
      <c r="MY211" s="86"/>
      <c r="MZ211" s="86"/>
      <c r="NA211" s="86"/>
      <c r="NB211" s="86"/>
      <c r="NC211" s="86"/>
      <c r="ND211" s="86"/>
      <c r="NE211" s="86"/>
      <c r="NF211" s="86"/>
      <c r="NG211" s="86"/>
      <c r="NH211" s="86"/>
      <c r="NI211" s="86"/>
      <c r="NJ211" s="86"/>
      <c r="NK211" s="86"/>
      <c r="NL211" s="86"/>
      <c r="NM211" s="86"/>
      <c r="NN211" s="86"/>
      <c r="NO211" s="86"/>
      <c r="NP211" s="86"/>
      <c r="NQ211" s="86"/>
      <c r="NR211" s="86"/>
      <c r="NS211" s="86"/>
      <c r="NT211" s="86"/>
      <c r="NU211" s="86"/>
      <c r="NV211" s="86"/>
      <c r="NW211" s="86"/>
      <c r="NX211" s="86"/>
      <c r="NY211" s="86"/>
      <c r="NZ211" s="86"/>
      <c r="OA211" s="86"/>
      <c r="OB211" s="86"/>
      <c r="OC211" s="86"/>
      <c r="OD211" s="86"/>
      <c r="OE211" s="86"/>
      <c r="OF211" s="86"/>
      <c r="OG211" s="86"/>
      <c r="OH211" s="86"/>
      <c r="OI211" s="86"/>
      <c r="OJ211" s="86"/>
      <c r="OK211" s="86"/>
      <c r="OL211" s="86"/>
      <c r="OM211" s="86"/>
      <c r="ON211" s="86"/>
      <c r="OO211" s="86"/>
      <c r="OP211" s="86"/>
      <c r="OQ211" s="86"/>
      <c r="OR211" s="86"/>
      <c r="OS211" s="86"/>
      <c r="OT211" s="86"/>
      <c r="OU211" s="86"/>
      <c r="OV211" s="86"/>
      <c r="OW211" s="86"/>
      <c r="OX211" s="86"/>
      <c r="OY211" s="86"/>
      <c r="OZ211" s="86"/>
      <c r="PA211" s="86"/>
      <c r="PB211" s="86"/>
      <c r="PC211" s="86"/>
      <c r="PD211" s="86"/>
      <c r="PE211" s="86"/>
      <c r="PF211" s="86"/>
    </row>
    <row r="212" spans="1:422" s="89" customFormat="1">
      <c r="A212" s="401"/>
      <c r="B212" s="385"/>
      <c r="C212" s="385"/>
      <c r="D212" s="386"/>
      <c r="E212" s="386"/>
      <c r="F212" s="951" t="s">
        <v>4037</v>
      </c>
      <c r="G212" s="952"/>
      <c r="H212" s="952"/>
      <c r="I212" s="953"/>
      <c r="J212" s="954" t="s">
        <v>532</v>
      </c>
      <c r="K212" s="936"/>
      <c r="L212" s="595">
        <v>16380.758591547914</v>
      </c>
      <c r="M212" s="595">
        <v>15552.456971326714</v>
      </c>
      <c r="N212" s="595">
        <v>14015.69953567815</v>
      </c>
      <c r="O212" s="595">
        <v>8531.5330253323446</v>
      </c>
      <c r="P212" s="595">
        <v>9056.7134360358868</v>
      </c>
      <c r="Q212" s="595">
        <v>12419.867271266556</v>
      </c>
      <c r="R212" s="595">
        <v>13246.807782763237</v>
      </c>
      <c r="S212" s="595">
        <v>14791.978180614644</v>
      </c>
      <c r="T212" s="595">
        <v>14958.782790000001</v>
      </c>
      <c r="U212" s="595">
        <v>16872.392075</v>
      </c>
      <c r="V212" s="595">
        <v>18118.460104999998</v>
      </c>
      <c r="W212" s="595">
        <v>17732.215315000001</v>
      </c>
      <c r="X212" s="595">
        <v>20696.770303999998</v>
      </c>
      <c r="Y212" s="595">
        <v>24380.833170999998</v>
      </c>
      <c r="Z212" s="595">
        <v>21981.885864</v>
      </c>
      <c r="AA212" s="595">
        <v>22060.668842999999</v>
      </c>
      <c r="AB212" s="595">
        <v>23214.084758000001</v>
      </c>
      <c r="AC212" s="595">
        <v>25432.592505000001</v>
      </c>
      <c r="AD212" s="595">
        <v>24321.370576000001</v>
      </c>
      <c r="AE212" s="595">
        <v>24470.875823000002</v>
      </c>
      <c r="AF212" s="595">
        <v>25681.37687</v>
      </c>
      <c r="AG212" s="595">
        <v>26592.533620999999</v>
      </c>
      <c r="AH212" s="595">
        <v>26975.089716000002</v>
      </c>
      <c r="AI212" s="595">
        <v>27238.220468</v>
      </c>
      <c r="AJ212" s="595">
        <v>27850.763688999999</v>
      </c>
      <c r="AK212" s="595">
        <v>27363.816319999998</v>
      </c>
      <c r="AL212" s="595">
        <v>27222.728854000001</v>
      </c>
      <c r="AM212" s="595">
        <v>30241.682133000002</v>
      </c>
      <c r="AN212" s="595">
        <v>32636.061848999998</v>
      </c>
      <c r="AO212" s="595">
        <v>35454.061848999998</v>
      </c>
      <c r="AP212" s="86"/>
      <c r="AQ212" s="86"/>
      <c r="AR212" s="86"/>
      <c r="AS212" s="86"/>
      <c r="AT212" s="86"/>
      <c r="AU212" s="86"/>
      <c r="AV212" s="86"/>
      <c r="AW212" s="86"/>
      <c r="AX212" s="86"/>
      <c r="AY212" s="86"/>
      <c r="AZ212" s="86"/>
      <c r="BA212" s="86"/>
      <c r="BB212" s="86"/>
      <c r="BC212" s="86"/>
      <c r="BD212" s="86"/>
      <c r="BE212" s="86"/>
      <c r="BF212" s="86"/>
      <c r="BG212" s="86"/>
      <c r="BH212" s="86"/>
      <c r="BI212" s="86"/>
      <c r="BJ212" s="86"/>
      <c r="BK212" s="86"/>
      <c r="BL212" s="86"/>
      <c r="BM212" s="86"/>
      <c r="BN212" s="86"/>
      <c r="BO212" s="86"/>
      <c r="BP212" s="86"/>
      <c r="BQ212" s="86"/>
      <c r="BR212" s="86"/>
      <c r="BS212" s="86"/>
      <c r="BT212" s="86"/>
      <c r="BU212" s="86"/>
      <c r="BV212" s="86"/>
      <c r="BW212" s="86"/>
      <c r="BX212" s="86"/>
      <c r="BY212" s="86"/>
      <c r="BZ212" s="86"/>
      <c r="CA212" s="86"/>
      <c r="CB212" s="86"/>
      <c r="CC212" s="86"/>
      <c r="CD212" s="86"/>
      <c r="CE212" s="86"/>
      <c r="CF212" s="86"/>
      <c r="CG212" s="86"/>
      <c r="CH212" s="86"/>
      <c r="CI212" s="86"/>
      <c r="CJ212" s="86"/>
      <c r="CK212" s="86"/>
      <c r="CL212" s="86"/>
      <c r="CM212" s="86"/>
      <c r="CN212" s="86"/>
      <c r="CO212" s="86"/>
      <c r="CP212" s="86"/>
      <c r="CQ212" s="86"/>
      <c r="CR212" s="86"/>
      <c r="CS212" s="86"/>
      <c r="CT212" s="86"/>
      <c r="CU212" s="86"/>
      <c r="CV212" s="86"/>
      <c r="CW212" s="86"/>
      <c r="CX212" s="86"/>
      <c r="CY212" s="86"/>
      <c r="CZ212" s="86"/>
      <c r="DA212" s="86"/>
      <c r="DB212" s="86"/>
      <c r="DC212" s="86"/>
      <c r="DD212" s="86"/>
      <c r="DE212" s="86"/>
      <c r="DF212" s="86"/>
      <c r="DG212" s="86"/>
      <c r="DH212" s="86"/>
      <c r="DI212" s="86"/>
      <c r="DJ212" s="86"/>
      <c r="DK212" s="86"/>
      <c r="DL212" s="86"/>
      <c r="DM212" s="86"/>
      <c r="DN212" s="86"/>
      <c r="DO212" s="86"/>
      <c r="DP212" s="86"/>
      <c r="DQ212" s="86"/>
      <c r="DR212" s="86"/>
      <c r="DS212" s="86"/>
      <c r="DT212" s="86"/>
      <c r="DU212" s="86"/>
      <c r="DV212" s="86"/>
      <c r="DW212" s="86"/>
      <c r="DX212" s="86"/>
      <c r="DY212" s="86"/>
      <c r="DZ212" s="86"/>
      <c r="EA212" s="86"/>
      <c r="EB212" s="86"/>
      <c r="EC212" s="86"/>
      <c r="ED212" s="86"/>
      <c r="EE212" s="86"/>
      <c r="EF212" s="86"/>
      <c r="EG212" s="86"/>
      <c r="EH212" s="86"/>
      <c r="EI212" s="86"/>
      <c r="EJ212" s="86"/>
      <c r="EK212" s="86"/>
      <c r="EL212" s="86"/>
      <c r="EM212" s="86"/>
      <c r="EN212" s="86"/>
      <c r="EO212" s="86"/>
      <c r="EP212" s="86"/>
      <c r="EQ212" s="86"/>
      <c r="ER212" s="86"/>
      <c r="ES212" s="86"/>
      <c r="ET212" s="86"/>
      <c r="EU212" s="86"/>
      <c r="EV212" s="86"/>
      <c r="EW212" s="86"/>
      <c r="EX212" s="86"/>
      <c r="EY212" s="86"/>
      <c r="EZ212" s="86"/>
      <c r="FA212" s="86"/>
      <c r="FB212" s="86"/>
      <c r="FC212" s="86"/>
      <c r="FD212" s="86"/>
      <c r="FE212" s="86"/>
      <c r="FF212" s="86"/>
      <c r="FG212" s="86"/>
      <c r="FH212" s="86"/>
      <c r="FI212" s="86"/>
      <c r="FJ212" s="86"/>
      <c r="FK212" s="86"/>
      <c r="FL212" s="86"/>
      <c r="FM212" s="86"/>
      <c r="FN212" s="86"/>
      <c r="FO212" s="86"/>
      <c r="FP212" s="86"/>
      <c r="FQ212" s="86"/>
      <c r="FR212" s="86"/>
      <c r="FS212" s="86"/>
      <c r="FT212" s="86"/>
      <c r="FU212" s="86"/>
      <c r="FV212" s="86"/>
      <c r="FW212" s="86"/>
      <c r="FX212" s="86"/>
      <c r="FY212" s="86"/>
      <c r="FZ212" s="86"/>
      <c r="GA212" s="86"/>
      <c r="GB212" s="86"/>
      <c r="GC212" s="86"/>
      <c r="GD212" s="86"/>
      <c r="GE212" s="86"/>
      <c r="GF212" s="86"/>
      <c r="GG212" s="86"/>
      <c r="GH212" s="86"/>
      <c r="GI212" s="86"/>
      <c r="GJ212" s="86"/>
      <c r="GK212" s="86"/>
      <c r="GL212" s="86"/>
      <c r="GM212" s="86"/>
      <c r="GN212" s="86"/>
      <c r="GO212" s="86"/>
      <c r="GP212" s="86"/>
      <c r="GQ212" s="86"/>
      <c r="GR212" s="86"/>
      <c r="GS212" s="86"/>
      <c r="GT212" s="86"/>
      <c r="GU212" s="86"/>
      <c r="GV212" s="86"/>
      <c r="GW212" s="86"/>
      <c r="GX212" s="86"/>
      <c r="GY212" s="86"/>
      <c r="GZ212" s="86"/>
      <c r="HA212" s="86"/>
      <c r="HB212" s="86"/>
      <c r="HC212" s="86"/>
      <c r="HD212" s="86"/>
      <c r="HE212" s="86"/>
      <c r="HF212" s="86"/>
      <c r="HG212" s="86"/>
      <c r="HH212" s="86"/>
      <c r="HI212" s="86"/>
      <c r="HJ212" s="86"/>
      <c r="HK212" s="86"/>
      <c r="HL212" s="86"/>
      <c r="HM212" s="86"/>
      <c r="HN212" s="86"/>
      <c r="HO212" s="86"/>
      <c r="HP212" s="86"/>
      <c r="HQ212" s="86"/>
      <c r="HR212" s="86"/>
      <c r="HS212" s="86"/>
      <c r="HT212" s="86"/>
      <c r="HU212" s="86"/>
      <c r="HV212" s="86"/>
      <c r="HW212" s="86"/>
      <c r="HX212" s="86"/>
      <c r="HY212" s="86"/>
      <c r="HZ212" s="86"/>
      <c r="IA212" s="86"/>
      <c r="IB212" s="86"/>
      <c r="IC212" s="86"/>
      <c r="ID212" s="86"/>
      <c r="IE212" s="86"/>
      <c r="IF212" s="86"/>
      <c r="IG212" s="86"/>
      <c r="IH212" s="86"/>
      <c r="II212" s="86"/>
      <c r="IJ212" s="86"/>
      <c r="IK212" s="86"/>
      <c r="IL212" s="86"/>
      <c r="IM212" s="86"/>
      <c r="IN212" s="86"/>
      <c r="IO212" s="86"/>
      <c r="IP212" s="86"/>
      <c r="IQ212" s="86"/>
      <c r="IR212" s="86"/>
      <c r="IS212" s="86"/>
      <c r="IT212" s="86"/>
      <c r="IU212" s="86"/>
      <c r="IV212" s="86"/>
      <c r="IW212" s="86"/>
      <c r="IX212" s="86"/>
      <c r="IY212" s="86"/>
      <c r="IZ212" s="86"/>
      <c r="JA212" s="86"/>
      <c r="JB212" s="86"/>
      <c r="JC212" s="86"/>
      <c r="JD212" s="86"/>
      <c r="JE212" s="86"/>
      <c r="JF212" s="86"/>
      <c r="JG212" s="86"/>
      <c r="JH212" s="86"/>
      <c r="JI212" s="86"/>
      <c r="JJ212" s="86"/>
      <c r="JK212" s="86"/>
      <c r="JL212" s="86"/>
      <c r="JM212" s="86"/>
      <c r="JN212" s="86"/>
      <c r="JO212" s="86"/>
      <c r="JP212" s="86"/>
      <c r="JQ212" s="86"/>
      <c r="JR212" s="86"/>
      <c r="JS212" s="86"/>
      <c r="JT212" s="86"/>
      <c r="JU212" s="86"/>
      <c r="JV212" s="86"/>
      <c r="JW212" s="86"/>
      <c r="JX212" s="86"/>
      <c r="JY212" s="86"/>
      <c r="JZ212" s="86"/>
      <c r="KA212" s="86"/>
      <c r="KB212" s="86"/>
      <c r="KC212" s="86"/>
      <c r="KD212" s="86"/>
      <c r="KE212" s="86"/>
      <c r="KF212" s="86"/>
      <c r="KG212" s="86"/>
      <c r="KH212" s="86"/>
      <c r="KI212" s="86"/>
      <c r="KJ212" s="86"/>
      <c r="KK212" s="86"/>
      <c r="KL212" s="86"/>
      <c r="KM212" s="86"/>
      <c r="KN212" s="86"/>
      <c r="KO212" s="86"/>
      <c r="KP212" s="86"/>
      <c r="KQ212" s="86"/>
      <c r="KR212" s="86"/>
      <c r="KS212" s="86"/>
      <c r="KT212" s="86"/>
      <c r="KU212" s="86"/>
      <c r="KV212" s="86"/>
      <c r="KW212" s="86"/>
      <c r="KX212" s="86"/>
      <c r="KY212" s="86"/>
      <c r="KZ212" s="86"/>
      <c r="LA212" s="86"/>
      <c r="LB212" s="86"/>
      <c r="LC212" s="86"/>
      <c r="LD212" s="86"/>
      <c r="LE212" s="86"/>
      <c r="LF212" s="86"/>
      <c r="LG212" s="86"/>
      <c r="LH212" s="86"/>
      <c r="LI212" s="86"/>
      <c r="LJ212" s="86"/>
      <c r="LK212" s="86"/>
      <c r="LL212" s="86"/>
      <c r="LM212" s="86"/>
      <c r="LN212" s="86"/>
      <c r="LO212" s="86"/>
      <c r="LP212" s="86"/>
      <c r="LQ212" s="86"/>
      <c r="LR212" s="86"/>
      <c r="LS212" s="86"/>
      <c r="LT212" s="86"/>
      <c r="LU212" s="86"/>
      <c r="LV212" s="86"/>
      <c r="LW212" s="86"/>
      <c r="LX212" s="86"/>
      <c r="LY212" s="86"/>
      <c r="LZ212" s="86"/>
      <c r="MA212" s="86"/>
      <c r="MB212" s="86"/>
      <c r="MC212" s="86"/>
      <c r="MD212" s="86"/>
      <c r="ME212" s="86"/>
      <c r="MF212" s="86"/>
      <c r="MG212" s="86"/>
      <c r="MH212" s="86"/>
      <c r="MI212" s="86"/>
      <c r="MJ212" s="86"/>
      <c r="MK212" s="86"/>
      <c r="ML212" s="86"/>
      <c r="MM212" s="86"/>
      <c r="MN212" s="86"/>
      <c r="MO212" s="86"/>
      <c r="MP212" s="86"/>
      <c r="MQ212" s="86"/>
      <c r="MR212" s="86"/>
      <c r="MS212" s="86"/>
      <c r="MT212" s="86"/>
      <c r="MU212" s="86"/>
      <c r="MV212" s="86"/>
      <c r="MW212" s="86"/>
      <c r="MX212" s="86"/>
      <c r="MY212" s="86"/>
      <c r="MZ212" s="86"/>
      <c r="NA212" s="86"/>
      <c r="NB212" s="86"/>
      <c r="NC212" s="86"/>
      <c r="ND212" s="86"/>
      <c r="NE212" s="86"/>
      <c r="NF212" s="86"/>
      <c r="NG212" s="86"/>
      <c r="NH212" s="86"/>
      <c r="NI212" s="86"/>
      <c r="NJ212" s="86"/>
      <c r="NK212" s="86"/>
      <c r="NL212" s="86"/>
      <c r="NM212" s="86"/>
      <c r="NN212" s="86"/>
      <c r="NO212" s="86"/>
      <c r="NP212" s="86"/>
      <c r="NQ212" s="86"/>
      <c r="NR212" s="86"/>
      <c r="NS212" s="86"/>
      <c r="NT212" s="86"/>
      <c r="NU212" s="86"/>
      <c r="NV212" s="86"/>
      <c r="NW212" s="86"/>
      <c r="NX212" s="86"/>
      <c r="NY212" s="86"/>
      <c r="NZ212" s="86"/>
      <c r="OA212" s="86"/>
      <c r="OB212" s="86"/>
      <c r="OC212" s="86"/>
      <c r="OD212" s="86"/>
      <c r="OE212" s="86"/>
      <c r="OF212" s="86"/>
      <c r="OG212" s="86"/>
      <c r="OH212" s="86"/>
      <c r="OI212" s="86"/>
      <c r="OJ212" s="86"/>
      <c r="OK212" s="86"/>
      <c r="OL212" s="86"/>
      <c r="OM212" s="86"/>
      <c r="ON212" s="86"/>
      <c r="OO212" s="86"/>
      <c r="OP212" s="86"/>
      <c r="OQ212" s="86"/>
      <c r="OR212" s="86"/>
      <c r="OS212" s="86"/>
      <c r="OT212" s="86"/>
      <c r="OU212" s="86"/>
      <c r="OV212" s="86"/>
      <c r="OW212" s="86"/>
      <c r="OX212" s="86"/>
      <c r="OY212" s="86"/>
      <c r="OZ212" s="86"/>
      <c r="PA212" s="86"/>
      <c r="PB212" s="86"/>
      <c r="PC212" s="86"/>
      <c r="PD212" s="86"/>
      <c r="PE212" s="86"/>
      <c r="PF212" s="86"/>
    </row>
    <row r="213" spans="1:422" s="89" customFormat="1">
      <c r="A213" s="401" t="s">
        <v>724</v>
      </c>
      <c r="B213" s="385" t="s">
        <v>216</v>
      </c>
      <c r="C213" s="385"/>
      <c r="D213" s="386"/>
      <c r="E213" s="386"/>
      <c r="F213" s="385" t="s">
        <v>726</v>
      </c>
      <c r="G213" s="386"/>
      <c r="H213" s="386"/>
      <c r="I213" s="387"/>
      <c r="J213" s="954" t="s">
        <v>615</v>
      </c>
      <c r="K213" s="936" t="s">
        <v>219</v>
      </c>
      <c r="L213" s="689">
        <v>565</v>
      </c>
      <c r="M213" s="433">
        <v>643</v>
      </c>
      <c r="N213" s="433">
        <v>736</v>
      </c>
      <c r="O213" s="433">
        <v>36</v>
      </c>
      <c r="P213" s="433">
        <v>0</v>
      </c>
      <c r="Q213" s="433">
        <v>0</v>
      </c>
      <c r="R213" s="433">
        <v>0</v>
      </c>
      <c r="S213" s="433">
        <v>24</v>
      </c>
      <c r="T213" s="433">
        <v>25</v>
      </c>
      <c r="U213" s="433">
        <v>26</v>
      </c>
      <c r="V213" s="433">
        <v>37</v>
      </c>
      <c r="W213" s="433">
        <v>27</v>
      </c>
      <c r="X213" s="433">
        <v>31</v>
      </c>
      <c r="Y213" s="433">
        <v>30</v>
      </c>
      <c r="Z213" s="433">
        <v>24</v>
      </c>
      <c r="AA213" s="433">
        <v>27</v>
      </c>
      <c r="AB213" s="433">
        <v>23</v>
      </c>
      <c r="AC213" s="433">
        <v>18</v>
      </c>
      <c r="AD213" s="1012">
        <v>18</v>
      </c>
      <c r="AE213" s="522">
        <v>16</v>
      </c>
      <c r="AF213" s="433">
        <v>16</v>
      </c>
      <c r="AG213" s="433">
        <v>16</v>
      </c>
      <c r="AH213" s="433">
        <v>17</v>
      </c>
      <c r="AI213" s="433">
        <v>17</v>
      </c>
      <c r="AJ213" s="433">
        <v>16</v>
      </c>
      <c r="AK213" s="433">
        <v>16</v>
      </c>
      <c r="AL213" s="433">
        <v>14</v>
      </c>
      <c r="AM213" s="433">
        <v>17</v>
      </c>
      <c r="AN213" s="433">
        <v>19</v>
      </c>
      <c r="AO213" s="433">
        <v>20</v>
      </c>
      <c r="AP213" s="86"/>
      <c r="AQ213" s="86"/>
      <c r="AR213" s="86"/>
      <c r="AS213" s="86"/>
      <c r="AT213" s="86"/>
      <c r="AU213" s="86"/>
      <c r="AV213" s="86"/>
      <c r="AW213" s="86"/>
      <c r="AX213" s="86"/>
      <c r="AY213" s="86"/>
      <c r="AZ213" s="86"/>
      <c r="BA213" s="86"/>
      <c r="BB213" s="86"/>
      <c r="BC213" s="86"/>
      <c r="BD213" s="86"/>
      <c r="BE213" s="86"/>
      <c r="BF213" s="86"/>
      <c r="BG213" s="86"/>
      <c r="BH213" s="86"/>
      <c r="BI213" s="86"/>
      <c r="BJ213" s="86"/>
      <c r="BK213" s="86"/>
      <c r="BL213" s="86"/>
      <c r="BM213" s="86"/>
      <c r="BN213" s="86"/>
      <c r="BO213" s="86"/>
      <c r="BP213" s="86"/>
      <c r="BQ213" s="86"/>
      <c r="BR213" s="86"/>
      <c r="BS213" s="86"/>
      <c r="BT213" s="86"/>
      <c r="BU213" s="86"/>
      <c r="BV213" s="86"/>
      <c r="BW213" s="86"/>
      <c r="BX213" s="86"/>
      <c r="BY213" s="86"/>
      <c r="BZ213" s="86"/>
      <c r="CA213" s="86"/>
      <c r="CB213" s="86"/>
      <c r="CC213" s="86"/>
      <c r="CD213" s="86"/>
      <c r="CE213" s="86"/>
      <c r="CF213" s="86"/>
      <c r="CG213" s="86"/>
      <c r="CH213" s="86"/>
      <c r="CI213" s="86"/>
      <c r="CJ213" s="86"/>
      <c r="CK213" s="86"/>
      <c r="CL213" s="86"/>
      <c r="CM213" s="86"/>
      <c r="CN213" s="86"/>
      <c r="CO213" s="86"/>
      <c r="CP213" s="86"/>
      <c r="CQ213" s="86"/>
      <c r="CR213" s="86"/>
      <c r="CS213" s="86"/>
      <c r="CT213" s="86"/>
      <c r="CU213" s="86"/>
      <c r="CV213" s="86"/>
      <c r="CW213" s="86"/>
      <c r="CX213" s="86"/>
      <c r="CY213" s="86"/>
      <c r="CZ213" s="86"/>
      <c r="DA213" s="86"/>
      <c r="DB213" s="86"/>
      <c r="DC213" s="86"/>
      <c r="DD213" s="86"/>
      <c r="DE213" s="86"/>
      <c r="DF213" s="86"/>
      <c r="DG213" s="86"/>
      <c r="DH213" s="86"/>
      <c r="DI213" s="86"/>
      <c r="DJ213" s="86"/>
      <c r="DK213" s="86"/>
      <c r="DL213" s="86"/>
      <c r="DM213" s="86"/>
      <c r="DN213" s="86"/>
      <c r="DO213" s="86"/>
      <c r="DP213" s="86"/>
      <c r="DQ213" s="86"/>
      <c r="DR213" s="86"/>
      <c r="DS213" s="86"/>
      <c r="DT213" s="86"/>
      <c r="DU213" s="86"/>
      <c r="DV213" s="86"/>
      <c r="DW213" s="86"/>
      <c r="DX213" s="86"/>
      <c r="DY213" s="86"/>
      <c r="DZ213" s="86"/>
      <c r="EA213" s="86"/>
      <c r="EB213" s="86"/>
      <c r="EC213" s="86"/>
      <c r="ED213" s="86"/>
      <c r="EE213" s="86"/>
      <c r="EF213" s="86"/>
      <c r="EG213" s="86"/>
      <c r="EH213" s="86"/>
      <c r="EI213" s="86"/>
      <c r="EJ213" s="86"/>
      <c r="EK213" s="86"/>
      <c r="EL213" s="86"/>
      <c r="EM213" s="86"/>
      <c r="EN213" s="86"/>
      <c r="EO213" s="86"/>
      <c r="EP213" s="86"/>
      <c r="EQ213" s="86"/>
      <c r="ER213" s="86"/>
      <c r="ES213" s="86"/>
      <c r="ET213" s="86"/>
      <c r="EU213" s="86"/>
      <c r="EV213" s="86"/>
      <c r="EW213" s="86"/>
      <c r="EX213" s="86"/>
      <c r="EY213" s="86"/>
      <c r="EZ213" s="86"/>
      <c r="FA213" s="86"/>
      <c r="FB213" s="86"/>
      <c r="FC213" s="86"/>
      <c r="FD213" s="86"/>
      <c r="FE213" s="86"/>
      <c r="FF213" s="86"/>
      <c r="FG213" s="86"/>
      <c r="FH213" s="86"/>
      <c r="FI213" s="86"/>
      <c r="FJ213" s="86"/>
      <c r="FK213" s="86"/>
      <c r="FL213" s="86"/>
      <c r="FM213" s="86"/>
      <c r="FN213" s="86"/>
      <c r="FO213" s="86"/>
      <c r="FP213" s="86"/>
      <c r="FQ213" s="86"/>
      <c r="FR213" s="86"/>
      <c r="FS213" s="86"/>
      <c r="FT213" s="86"/>
      <c r="FU213" s="86"/>
      <c r="FV213" s="86"/>
      <c r="FW213" s="86"/>
      <c r="FX213" s="86"/>
      <c r="FY213" s="86"/>
      <c r="FZ213" s="86"/>
      <c r="GA213" s="86"/>
      <c r="GB213" s="86"/>
      <c r="GC213" s="86"/>
      <c r="GD213" s="86"/>
      <c r="GE213" s="86"/>
      <c r="GF213" s="86"/>
      <c r="GG213" s="86"/>
      <c r="GH213" s="86"/>
      <c r="GI213" s="86"/>
      <c r="GJ213" s="86"/>
      <c r="GK213" s="86"/>
      <c r="GL213" s="86"/>
      <c r="GM213" s="86"/>
      <c r="GN213" s="86"/>
      <c r="GO213" s="86"/>
      <c r="GP213" s="86"/>
      <c r="GQ213" s="86"/>
      <c r="GR213" s="86"/>
      <c r="GS213" s="86"/>
      <c r="GT213" s="86"/>
      <c r="GU213" s="86"/>
      <c r="GV213" s="86"/>
      <c r="GW213" s="86"/>
      <c r="GX213" s="86"/>
      <c r="GY213" s="86"/>
      <c r="GZ213" s="86"/>
      <c r="HA213" s="86"/>
      <c r="HB213" s="86"/>
      <c r="HC213" s="86"/>
      <c r="HD213" s="86"/>
      <c r="HE213" s="86"/>
      <c r="HF213" s="86"/>
      <c r="HG213" s="86"/>
      <c r="HH213" s="86"/>
      <c r="HI213" s="86"/>
      <c r="HJ213" s="86"/>
      <c r="HK213" s="86"/>
      <c r="HL213" s="86"/>
      <c r="HM213" s="86"/>
      <c r="HN213" s="86"/>
      <c r="HO213" s="86"/>
      <c r="HP213" s="86"/>
      <c r="HQ213" s="86"/>
      <c r="HR213" s="86"/>
      <c r="HS213" s="86"/>
      <c r="HT213" s="86"/>
      <c r="HU213" s="86"/>
      <c r="HV213" s="86"/>
      <c r="HW213" s="86"/>
      <c r="HX213" s="86"/>
      <c r="HY213" s="86"/>
      <c r="HZ213" s="86"/>
      <c r="IA213" s="86"/>
      <c r="IB213" s="86"/>
      <c r="IC213" s="86"/>
      <c r="ID213" s="86"/>
      <c r="IE213" s="86"/>
      <c r="IF213" s="86"/>
      <c r="IG213" s="86"/>
      <c r="IH213" s="86"/>
      <c r="II213" s="86"/>
      <c r="IJ213" s="86"/>
      <c r="IK213" s="86"/>
      <c r="IL213" s="86"/>
      <c r="IM213" s="86"/>
      <c r="IN213" s="86"/>
      <c r="IO213" s="86"/>
      <c r="IP213" s="86"/>
      <c r="IQ213" s="86"/>
      <c r="IR213" s="86"/>
      <c r="IS213" s="86"/>
      <c r="IT213" s="86"/>
      <c r="IU213" s="86"/>
      <c r="IV213" s="86"/>
      <c r="IW213" s="86"/>
      <c r="IX213" s="86"/>
      <c r="IY213" s="86"/>
      <c r="IZ213" s="86"/>
      <c r="JA213" s="86"/>
      <c r="JB213" s="86"/>
      <c r="JC213" s="86"/>
      <c r="JD213" s="86"/>
      <c r="JE213" s="86"/>
      <c r="JF213" s="86"/>
      <c r="JG213" s="86"/>
      <c r="JH213" s="86"/>
      <c r="JI213" s="86"/>
      <c r="JJ213" s="86"/>
      <c r="JK213" s="86"/>
      <c r="JL213" s="86"/>
      <c r="JM213" s="86"/>
      <c r="JN213" s="86"/>
      <c r="JO213" s="86"/>
      <c r="JP213" s="86"/>
      <c r="JQ213" s="86"/>
      <c r="JR213" s="86"/>
      <c r="JS213" s="86"/>
      <c r="JT213" s="86"/>
      <c r="JU213" s="86"/>
      <c r="JV213" s="86"/>
      <c r="JW213" s="86"/>
      <c r="JX213" s="86"/>
      <c r="JY213" s="86"/>
      <c r="JZ213" s="86"/>
      <c r="KA213" s="86"/>
      <c r="KB213" s="86"/>
      <c r="KC213" s="86"/>
      <c r="KD213" s="86"/>
      <c r="KE213" s="86"/>
      <c r="KF213" s="86"/>
      <c r="KG213" s="86"/>
      <c r="KH213" s="86"/>
      <c r="KI213" s="86"/>
      <c r="KJ213" s="86"/>
      <c r="KK213" s="86"/>
      <c r="KL213" s="86"/>
      <c r="KM213" s="86"/>
      <c r="KN213" s="86"/>
      <c r="KO213" s="86"/>
      <c r="KP213" s="86"/>
      <c r="KQ213" s="86"/>
      <c r="KR213" s="86"/>
      <c r="KS213" s="86"/>
      <c r="KT213" s="86"/>
      <c r="KU213" s="86"/>
      <c r="KV213" s="86"/>
      <c r="KW213" s="86"/>
      <c r="KX213" s="86"/>
      <c r="KY213" s="86"/>
      <c r="KZ213" s="86"/>
      <c r="LA213" s="86"/>
      <c r="LB213" s="86"/>
      <c r="LC213" s="86"/>
      <c r="LD213" s="86"/>
      <c r="LE213" s="86"/>
      <c r="LF213" s="86"/>
      <c r="LG213" s="86"/>
      <c r="LH213" s="86"/>
      <c r="LI213" s="86"/>
      <c r="LJ213" s="86"/>
      <c r="LK213" s="86"/>
      <c r="LL213" s="86"/>
      <c r="LM213" s="86"/>
      <c r="LN213" s="86"/>
      <c r="LO213" s="86"/>
      <c r="LP213" s="86"/>
      <c r="LQ213" s="86"/>
      <c r="LR213" s="86"/>
      <c r="LS213" s="86"/>
      <c r="LT213" s="86"/>
      <c r="LU213" s="86"/>
      <c r="LV213" s="86"/>
      <c r="LW213" s="86"/>
      <c r="LX213" s="86"/>
      <c r="LY213" s="86"/>
      <c r="LZ213" s="86"/>
      <c r="MA213" s="86"/>
      <c r="MB213" s="86"/>
      <c r="MC213" s="86"/>
      <c r="MD213" s="86"/>
      <c r="ME213" s="86"/>
      <c r="MF213" s="86"/>
      <c r="MG213" s="86"/>
      <c r="MH213" s="86"/>
      <c r="MI213" s="86"/>
      <c r="MJ213" s="86"/>
      <c r="MK213" s="86"/>
      <c r="ML213" s="86"/>
      <c r="MM213" s="86"/>
      <c r="MN213" s="86"/>
      <c r="MO213" s="86"/>
      <c r="MP213" s="86"/>
      <c r="MQ213" s="86"/>
      <c r="MR213" s="86"/>
      <c r="MS213" s="86"/>
      <c r="MT213" s="86"/>
      <c r="MU213" s="86"/>
      <c r="MV213" s="86"/>
      <c r="MW213" s="86"/>
      <c r="MX213" s="86"/>
      <c r="MY213" s="86"/>
      <c r="MZ213" s="86"/>
      <c r="NA213" s="86"/>
      <c r="NB213" s="86"/>
      <c r="NC213" s="86"/>
      <c r="ND213" s="86"/>
      <c r="NE213" s="86"/>
      <c r="NF213" s="86"/>
      <c r="NG213" s="86"/>
      <c r="NH213" s="86"/>
      <c r="NI213" s="86"/>
      <c r="NJ213" s="86"/>
      <c r="NK213" s="86"/>
      <c r="NL213" s="86"/>
      <c r="NM213" s="86"/>
      <c r="NN213" s="86"/>
      <c r="NO213" s="86"/>
      <c r="NP213" s="86"/>
      <c r="NQ213" s="86"/>
      <c r="NR213" s="86"/>
      <c r="NS213" s="86"/>
      <c r="NT213" s="86"/>
      <c r="NU213" s="86"/>
      <c r="NV213" s="86"/>
      <c r="NW213" s="86"/>
      <c r="NX213" s="86"/>
      <c r="NY213" s="86"/>
      <c r="NZ213" s="86"/>
      <c r="OA213" s="86"/>
      <c r="OB213" s="86"/>
      <c r="OC213" s="86"/>
      <c r="OD213" s="86"/>
      <c r="OE213" s="86"/>
      <c r="OF213" s="86"/>
      <c r="OG213" s="86"/>
      <c r="OH213" s="86"/>
      <c r="OI213" s="86"/>
      <c r="OJ213" s="86"/>
      <c r="OK213" s="86"/>
      <c r="OL213" s="86"/>
      <c r="OM213" s="86"/>
      <c r="ON213" s="86"/>
      <c r="OO213" s="86"/>
      <c r="OP213" s="86"/>
      <c r="OQ213" s="86"/>
      <c r="OR213" s="86"/>
      <c r="OS213" s="86"/>
      <c r="OT213" s="86"/>
      <c r="OU213" s="86"/>
      <c r="OV213" s="86"/>
      <c r="OW213" s="86"/>
      <c r="OX213" s="86"/>
      <c r="OY213" s="86"/>
      <c r="OZ213" s="86"/>
      <c r="PA213" s="86"/>
      <c r="PB213" s="86"/>
      <c r="PC213" s="86"/>
      <c r="PD213" s="86"/>
      <c r="PE213" s="86"/>
      <c r="PF213" s="86"/>
    </row>
    <row r="214" spans="1:422" s="89" customFormat="1">
      <c r="A214" s="401" t="s">
        <v>729</v>
      </c>
      <c r="B214" s="385" t="s">
        <v>216</v>
      </c>
      <c r="C214" s="385"/>
      <c r="D214" s="386"/>
      <c r="E214" s="386"/>
      <c r="F214" s="385" t="s">
        <v>731</v>
      </c>
      <c r="G214" s="386"/>
      <c r="H214" s="386"/>
      <c r="I214" s="387"/>
      <c r="J214" s="388" t="s">
        <v>219</v>
      </c>
      <c r="K214" s="187" t="s">
        <v>219</v>
      </c>
      <c r="L214" s="1012">
        <v>424</v>
      </c>
      <c r="M214" s="433">
        <v>374</v>
      </c>
      <c r="N214" s="433">
        <v>404</v>
      </c>
      <c r="O214" s="433">
        <v>452</v>
      </c>
      <c r="P214" s="433">
        <v>386</v>
      </c>
      <c r="Q214" s="433">
        <v>377</v>
      </c>
      <c r="R214" s="433">
        <v>501</v>
      </c>
      <c r="S214" s="433">
        <v>442</v>
      </c>
      <c r="T214" s="433">
        <v>533</v>
      </c>
      <c r="U214" s="433">
        <v>540</v>
      </c>
      <c r="V214" s="433">
        <v>544</v>
      </c>
      <c r="W214" s="433">
        <v>571</v>
      </c>
      <c r="X214" s="433">
        <v>499</v>
      </c>
      <c r="Y214" s="433">
        <v>433</v>
      </c>
      <c r="Z214" s="433">
        <v>469</v>
      </c>
      <c r="AA214" s="433">
        <v>494</v>
      </c>
      <c r="AB214" s="433">
        <v>514</v>
      </c>
      <c r="AC214" s="433">
        <v>772</v>
      </c>
      <c r="AD214" s="1012">
        <v>679</v>
      </c>
      <c r="AE214" s="522">
        <v>659</v>
      </c>
      <c r="AF214" s="433">
        <v>697</v>
      </c>
      <c r="AG214" s="433">
        <v>729</v>
      </c>
      <c r="AH214" s="433">
        <v>746</v>
      </c>
      <c r="AI214" s="433">
        <v>736</v>
      </c>
      <c r="AJ214" s="433">
        <v>733</v>
      </c>
      <c r="AK214" s="433">
        <v>773</v>
      </c>
      <c r="AL214" s="433">
        <v>835</v>
      </c>
      <c r="AM214" s="433">
        <v>768</v>
      </c>
      <c r="AN214" s="433">
        <v>745</v>
      </c>
      <c r="AO214" s="433">
        <v>797</v>
      </c>
      <c r="AP214" s="86"/>
      <c r="AQ214" s="86"/>
      <c r="AR214" s="86"/>
      <c r="AS214" s="86"/>
      <c r="AT214" s="86"/>
      <c r="AU214" s="86"/>
      <c r="AV214" s="86"/>
      <c r="AW214" s="86"/>
      <c r="AX214" s="86"/>
      <c r="AY214" s="86"/>
      <c r="AZ214" s="86"/>
      <c r="BA214" s="86"/>
      <c r="BB214" s="86"/>
      <c r="BC214" s="86"/>
      <c r="BD214" s="86"/>
      <c r="BE214" s="86"/>
      <c r="BF214" s="86"/>
      <c r="BG214" s="86"/>
      <c r="BH214" s="86"/>
      <c r="BI214" s="86"/>
      <c r="BJ214" s="86"/>
      <c r="BK214" s="86"/>
      <c r="BL214" s="86"/>
      <c r="BM214" s="86"/>
      <c r="BN214" s="86"/>
      <c r="BO214" s="86"/>
      <c r="BP214" s="86"/>
      <c r="BQ214" s="86"/>
      <c r="BR214" s="86"/>
      <c r="BS214" s="86"/>
      <c r="BT214" s="86"/>
      <c r="BU214" s="86"/>
      <c r="BV214" s="86"/>
      <c r="BW214" s="86"/>
      <c r="BX214" s="86"/>
      <c r="BY214" s="86"/>
      <c r="BZ214" s="86"/>
      <c r="CA214" s="86"/>
      <c r="CB214" s="86"/>
      <c r="CC214" s="86"/>
      <c r="CD214" s="86"/>
      <c r="CE214" s="86"/>
      <c r="CF214" s="86"/>
      <c r="CG214" s="86"/>
      <c r="CH214" s="86"/>
      <c r="CI214" s="86"/>
      <c r="CJ214" s="86"/>
      <c r="CK214" s="86"/>
      <c r="CL214" s="86"/>
      <c r="CM214" s="86"/>
      <c r="CN214" s="86"/>
      <c r="CO214" s="86"/>
      <c r="CP214" s="86"/>
      <c r="CQ214" s="86"/>
      <c r="CR214" s="86"/>
      <c r="CS214" s="86"/>
      <c r="CT214" s="86"/>
      <c r="CU214" s="86"/>
      <c r="CV214" s="86"/>
      <c r="CW214" s="86"/>
      <c r="CX214" s="86"/>
      <c r="CY214" s="86"/>
      <c r="CZ214" s="86"/>
      <c r="DA214" s="86"/>
      <c r="DB214" s="86"/>
      <c r="DC214" s="86"/>
      <c r="DD214" s="86"/>
      <c r="DE214" s="86"/>
      <c r="DF214" s="86"/>
      <c r="DG214" s="86"/>
      <c r="DH214" s="86"/>
      <c r="DI214" s="86"/>
      <c r="DJ214" s="86"/>
      <c r="DK214" s="86"/>
      <c r="DL214" s="86"/>
      <c r="DM214" s="86"/>
      <c r="DN214" s="86"/>
      <c r="DO214" s="86"/>
      <c r="DP214" s="86"/>
      <c r="DQ214" s="86"/>
      <c r="DR214" s="86"/>
      <c r="DS214" s="86"/>
      <c r="DT214" s="86"/>
      <c r="DU214" s="86"/>
      <c r="DV214" s="86"/>
      <c r="DW214" s="86"/>
      <c r="DX214" s="86"/>
      <c r="DY214" s="86"/>
      <c r="DZ214" s="86"/>
      <c r="EA214" s="86"/>
      <c r="EB214" s="86"/>
      <c r="EC214" s="86"/>
      <c r="ED214" s="86"/>
      <c r="EE214" s="86"/>
      <c r="EF214" s="86"/>
      <c r="EG214" s="86"/>
      <c r="EH214" s="86"/>
      <c r="EI214" s="86"/>
      <c r="EJ214" s="86"/>
      <c r="EK214" s="86"/>
      <c r="EL214" s="86"/>
      <c r="EM214" s="86"/>
      <c r="EN214" s="86"/>
      <c r="EO214" s="86"/>
      <c r="EP214" s="86"/>
      <c r="EQ214" s="86"/>
      <c r="ER214" s="86"/>
      <c r="ES214" s="86"/>
      <c r="ET214" s="86"/>
      <c r="EU214" s="86"/>
      <c r="EV214" s="86"/>
      <c r="EW214" s="86"/>
      <c r="EX214" s="86"/>
      <c r="EY214" s="86"/>
      <c r="EZ214" s="86"/>
      <c r="FA214" s="86"/>
      <c r="FB214" s="86"/>
      <c r="FC214" s="86"/>
      <c r="FD214" s="86"/>
      <c r="FE214" s="86"/>
      <c r="FF214" s="86"/>
      <c r="FG214" s="86"/>
      <c r="FH214" s="86"/>
      <c r="FI214" s="86"/>
      <c r="FJ214" s="86"/>
      <c r="FK214" s="86"/>
      <c r="FL214" s="86"/>
      <c r="FM214" s="86"/>
      <c r="FN214" s="86"/>
      <c r="FO214" s="86"/>
      <c r="FP214" s="86"/>
      <c r="FQ214" s="86"/>
      <c r="FR214" s="86"/>
      <c r="FS214" s="86"/>
      <c r="FT214" s="86"/>
      <c r="FU214" s="86"/>
      <c r="FV214" s="86"/>
      <c r="FW214" s="86"/>
      <c r="FX214" s="86"/>
      <c r="FY214" s="86"/>
      <c r="FZ214" s="86"/>
      <c r="GA214" s="86"/>
      <c r="GB214" s="86"/>
      <c r="GC214" s="86"/>
      <c r="GD214" s="86"/>
      <c r="GE214" s="86"/>
      <c r="GF214" s="86"/>
      <c r="GG214" s="86"/>
      <c r="GH214" s="86"/>
      <c r="GI214" s="86"/>
      <c r="GJ214" s="86"/>
      <c r="GK214" s="86"/>
      <c r="GL214" s="86"/>
      <c r="GM214" s="86"/>
      <c r="GN214" s="86"/>
      <c r="GO214" s="86"/>
      <c r="GP214" s="86"/>
      <c r="GQ214" s="86"/>
      <c r="GR214" s="86"/>
      <c r="GS214" s="86"/>
      <c r="GT214" s="86"/>
      <c r="GU214" s="86"/>
      <c r="GV214" s="86"/>
      <c r="GW214" s="86"/>
      <c r="GX214" s="86"/>
      <c r="GY214" s="86"/>
      <c r="GZ214" s="86"/>
      <c r="HA214" s="86"/>
      <c r="HB214" s="86"/>
      <c r="HC214" s="86"/>
      <c r="HD214" s="86"/>
      <c r="HE214" s="86"/>
      <c r="HF214" s="86"/>
      <c r="HG214" s="86"/>
      <c r="HH214" s="86"/>
      <c r="HI214" s="86"/>
      <c r="HJ214" s="86"/>
      <c r="HK214" s="86"/>
      <c r="HL214" s="86"/>
      <c r="HM214" s="86"/>
      <c r="HN214" s="86"/>
      <c r="HO214" s="86"/>
      <c r="HP214" s="86"/>
      <c r="HQ214" s="86"/>
      <c r="HR214" s="86"/>
      <c r="HS214" s="86"/>
      <c r="HT214" s="86"/>
      <c r="HU214" s="86"/>
      <c r="HV214" s="86"/>
      <c r="HW214" s="86"/>
      <c r="HX214" s="86"/>
      <c r="HY214" s="86"/>
      <c r="HZ214" s="86"/>
      <c r="IA214" s="86"/>
      <c r="IB214" s="86"/>
      <c r="IC214" s="86"/>
      <c r="ID214" s="86"/>
      <c r="IE214" s="86"/>
      <c r="IF214" s="86"/>
      <c r="IG214" s="86"/>
      <c r="IH214" s="86"/>
      <c r="II214" s="86"/>
      <c r="IJ214" s="86"/>
      <c r="IK214" s="86"/>
      <c r="IL214" s="86"/>
      <c r="IM214" s="86"/>
      <c r="IN214" s="86"/>
      <c r="IO214" s="86"/>
      <c r="IP214" s="86"/>
      <c r="IQ214" s="86"/>
      <c r="IR214" s="86"/>
      <c r="IS214" s="86"/>
      <c r="IT214" s="86"/>
      <c r="IU214" s="86"/>
      <c r="IV214" s="86"/>
      <c r="IW214" s="86"/>
      <c r="IX214" s="86"/>
      <c r="IY214" s="86"/>
      <c r="IZ214" s="86"/>
      <c r="JA214" s="86"/>
      <c r="JB214" s="86"/>
      <c r="JC214" s="86"/>
      <c r="JD214" s="86"/>
      <c r="JE214" s="86"/>
      <c r="JF214" s="86"/>
      <c r="JG214" s="86"/>
      <c r="JH214" s="86"/>
      <c r="JI214" s="86"/>
      <c r="JJ214" s="86"/>
      <c r="JK214" s="86"/>
      <c r="JL214" s="86"/>
      <c r="JM214" s="86"/>
      <c r="JN214" s="86"/>
      <c r="JO214" s="86"/>
      <c r="JP214" s="86"/>
      <c r="JQ214" s="86"/>
      <c r="JR214" s="86"/>
      <c r="JS214" s="86"/>
      <c r="JT214" s="86"/>
      <c r="JU214" s="86"/>
      <c r="JV214" s="86"/>
      <c r="JW214" s="86"/>
      <c r="JX214" s="86"/>
      <c r="JY214" s="86"/>
      <c r="JZ214" s="86"/>
      <c r="KA214" s="86"/>
      <c r="KB214" s="86"/>
      <c r="KC214" s="86"/>
      <c r="KD214" s="86"/>
      <c r="KE214" s="86"/>
      <c r="KF214" s="86"/>
      <c r="KG214" s="86"/>
      <c r="KH214" s="86"/>
      <c r="KI214" s="86"/>
      <c r="KJ214" s="86"/>
      <c r="KK214" s="86"/>
      <c r="KL214" s="86"/>
      <c r="KM214" s="86"/>
      <c r="KN214" s="86"/>
      <c r="KO214" s="86"/>
      <c r="KP214" s="86"/>
      <c r="KQ214" s="86"/>
      <c r="KR214" s="86"/>
      <c r="KS214" s="86"/>
      <c r="KT214" s="86"/>
      <c r="KU214" s="86"/>
      <c r="KV214" s="86"/>
      <c r="KW214" s="86"/>
      <c r="KX214" s="86"/>
      <c r="KY214" s="86"/>
      <c r="KZ214" s="86"/>
      <c r="LA214" s="86"/>
      <c r="LB214" s="86"/>
      <c r="LC214" s="86"/>
      <c r="LD214" s="86"/>
      <c r="LE214" s="86"/>
      <c r="LF214" s="86"/>
      <c r="LG214" s="86"/>
      <c r="LH214" s="86"/>
      <c r="LI214" s="86"/>
      <c r="LJ214" s="86"/>
      <c r="LK214" s="86"/>
      <c r="LL214" s="86"/>
      <c r="LM214" s="86"/>
      <c r="LN214" s="86"/>
      <c r="LO214" s="86"/>
      <c r="LP214" s="86"/>
      <c r="LQ214" s="86"/>
      <c r="LR214" s="86"/>
      <c r="LS214" s="86"/>
      <c r="LT214" s="86"/>
      <c r="LU214" s="86"/>
      <c r="LV214" s="86"/>
      <c r="LW214" s="86"/>
      <c r="LX214" s="86"/>
      <c r="LY214" s="86"/>
      <c r="LZ214" s="86"/>
      <c r="MA214" s="86"/>
      <c r="MB214" s="86"/>
      <c r="MC214" s="86"/>
      <c r="MD214" s="86"/>
      <c r="ME214" s="86"/>
      <c r="MF214" s="86"/>
      <c r="MG214" s="86"/>
      <c r="MH214" s="86"/>
      <c r="MI214" s="86"/>
      <c r="MJ214" s="86"/>
      <c r="MK214" s="86"/>
      <c r="ML214" s="86"/>
      <c r="MM214" s="86"/>
      <c r="MN214" s="86"/>
      <c r="MO214" s="86"/>
      <c r="MP214" s="86"/>
      <c r="MQ214" s="86"/>
      <c r="MR214" s="86"/>
      <c r="MS214" s="86"/>
      <c r="MT214" s="86"/>
      <c r="MU214" s="86"/>
      <c r="MV214" s="86"/>
      <c r="MW214" s="86"/>
      <c r="MX214" s="86"/>
      <c r="MY214" s="86"/>
      <c r="MZ214" s="86"/>
      <c r="NA214" s="86"/>
      <c r="NB214" s="86"/>
      <c r="NC214" s="86"/>
      <c r="ND214" s="86"/>
      <c r="NE214" s="86"/>
      <c r="NF214" s="86"/>
      <c r="NG214" s="86"/>
      <c r="NH214" s="86"/>
      <c r="NI214" s="86"/>
      <c r="NJ214" s="86"/>
      <c r="NK214" s="86"/>
      <c r="NL214" s="86"/>
      <c r="NM214" s="86"/>
      <c r="NN214" s="86"/>
      <c r="NO214" s="86"/>
      <c r="NP214" s="86"/>
      <c r="NQ214" s="86"/>
      <c r="NR214" s="86"/>
      <c r="NS214" s="86"/>
      <c r="NT214" s="86"/>
      <c r="NU214" s="86"/>
      <c r="NV214" s="86"/>
      <c r="NW214" s="86"/>
      <c r="NX214" s="86"/>
      <c r="NY214" s="86"/>
      <c r="NZ214" s="86"/>
      <c r="OA214" s="86"/>
      <c r="OB214" s="86"/>
      <c r="OC214" s="86"/>
      <c r="OD214" s="86"/>
      <c r="OE214" s="86"/>
      <c r="OF214" s="86"/>
      <c r="OG214" s="86"/>
      <c r="OH214" s="86"/>
      <c r="OI214" s="86"/>
      <c r="OJ214" s="86"/>
      <c r="OK214" s="86"/>
      <c r="OL214" s="86"/>
      <c r="OM214" s="86"/>
      <c r="ON214" s="86"/>
      <c r="OO214" s="86"/>
      <c r="OP214" s="86"/>
      <c r="OQ214" s="86"/>
      <c r="OR214" s="86"/>
      <c r="OS214" s="86"/>
      <c r="OT214" s="86"/>
      <c r="OU214" s="86"/>
      <c r="OV214" s="86"/>
      <c r="OW214" s="86"/>
      <c r="OX214" s="86"/>
      <c r="OY214" s="86"/>
      <c r="OZ214" s="86"/>
      <c r="PA214" s="86"/>
      <c r="PB214" s="86"/>
      <c r="PC214" s="86"/>
      <c r="PD214" s="86"/>
      <c r="PE214" s="86"/>
      <c r="PF214" s="86"/>
    </row>
    <row r="215" spans="1:422" s="89" customFormat="1">
      <c r="A215" s="401" t="s">
        <v>734</v>
      </c>
      <c r="B215" s="385" t="s">
        <v>216</v>
      </c>
      <c r="C215" s="385"/>
      <c r="D215" s="386"/>
      <c r="E215" s="386"/>
      <c r="F215" s="385" t="s">
        <v>736</v>
      </c>
      <c r="G215" s="386"/>
      <c r="H215" s="386"/>
      <c r="I215" s="387"/>
      <c r="J215" s="388" t="s">
        <v>219</v>
      </c>
      <c r="K215" s="187" t="s">
        <v>219</v>
      </c>
      <c r="L215" s="1012" t="s">
        <v>1154</v>
      </c>
      <c r="M215" s="433" t="s">
        <v>1154</v>
      </c>
      <c r="N215" s="433" t="s">
        <v>1154</v>
      </c>
      <c r="O215" s="433" t="s">
        <v>1154</v>
      </c>
      <c r="P215" s="433" t="s">
        <v>1154</v>
      </c>
      <c r="Q215" s="433" t="s">
        <v>1154</v>
      </c>
      <c r="R215" s="433" t="s">
        <v>1154</v>
      </c>
      <c r="S215" s="433" t="s">
        <v>1154</v>
      </c>
      <c r="T215" s="433" t="s">
        <v>1154</v>
      </c>
      <c r="U215" s="433" t="s">
        <v>1154</v>
      </c>
      <c r="V215" s="433" t="s">
        <v>1154</v>
      </c>
      <c r="W215" s="433" t="s">
        <v>1154</v>
      </c>
      <c r="X215" s="433" t="s">
        <v>1154</v>
      </c>
      <c r="Y215" s="433" t="s">
        <v>1154</v>
      </c>
      <c r="Z215" s="433" t="s">
        <v>1154</v>
      </c>
      <c r="AA215" s="433" t="s">
        <v>1154</v>
      </c>
      <c r="AB215" s="433" t="s">
        <v>1154</v>
      </c>
      <c r="AC215" s="433" t="s">
        <v>1154</v>
      </c>
      <c r="AD215" s="1012" t="s">
        <v>1154</v>
      </c>
      <c r="AE215" s="522" t="s">
        <v>1154</v>
      </c>
      <c r="AF215" s="433" t="s">
        <v>1154</v>
      </c>
      <c r="AG215" s="433" t="s">
        <v>1154</v>
      </c>
      <c r="AH215" s="433" t="s">
        <v>1154</v>
      </c>
      <c r="AI215" s="433" t="s">
        <v>1154</v>
      </c>
      <c r="AJ215" s="433" t="s">
        <v>1154</v>
      </c>
      <c r="AK215" s="433" t="s">
        <v>1154</v>
      </c>
      <c r="AL215" s="433" t="s">
        <v>1154</v>
      </c>
      <c r="AM215" s="433" t="s">
        <v>1154</v>
      </c>
      <c r="AN215" s="433" t="s">
        <v>1154</v>
      </c>
      <c r="AO215" s="433" t="s">
        <v>1154</v>
      </c>
      <c r="AP215" s="86"/>
      <c r="AQ215" s="86"/>
      <c r="AR215" s="86"/>
      <c r="AS215" s="86"/>
      <c r="AT215" s="86"/>
      <c r="AU215" s="86"/>
      <c r="AV215" s="86"/>
      <c r="AW215" s="86"/>
      <c r="AX215" s="86"/>
      <c r="AY215" s="86"/>
      <c r="AZ215" s="86"/>
      <c r="BA215" s="86"/>
      <c r="BB215" s="86"/>
      <c r="BC215" s="86"/>
      <c r="BD215" s="86"/>
      <c r="BE215" s="86"/>
      <c r="BF215" s="86"/>
      <c r="BG215" s="86"/>
      <c r="BH215" s="86"/>
      <c r="BI215" s="86"/>
      <c r="BJ215" s="86"/>
      <c r="BK215" s="86"/>
      <c r="BL215" s="86"/>
      <c r="BM215" s="86"/>
      <c r="BN215" s="86"/>
      <c r="BO215" s="86"/>
      <c r="BP215" s="86"/>
      <c r="BQ215" s="86"/>
      <c r="BR215" s="86"/>
      <c r="BS215" s="86"/>
      <c r="BT215" s="86"/>
      <c r="BU215" s="86"/>
      <c r="BV215" s="86"/>
      <c r="BW215" s="86"/>
      <c r="BX215" s="86"/>
      <c r="BY215" s="86"/>
      <c r="BZ215" s="86"/>
      <c r="CA215" s="86"/>
      <c r="CB215" s="86"/>
      <c r="CC215" s="86"/>
      <c r="CD215" s="86"/>
      <c r="CE215" s="86"/>
      <c r="CF215" s="86"/>
      <c r="CG215" s="86"/>
      <c r="CH215" s="86"/>
      <c r="CI215" s="86"/>
      <c r="CJ215" s="86"/>
      <c r="CK215" s="86"/>
      <c r="CL215" s="86"/>
      <c r="CM215" s="86"/>
      <c r="CN215" s="86"/>
      <c r="CO215" s="86"/>
      <c r="CP215" s="86"/>
      <c r="CQ215" s="86"/>
      <c r="CR215" s="86"/>
      <c r="CS215" s="86"/>
      <c r="CT215" s="86"/>
      <c r="CU215" s="86"/>
      <c r="CV215" s="86"/>
      <c r="CW215" s="86"/>
      <c r="CX215" s="86"/>
      <c r="CY215" s="86"/>
      <c r="CZ215" s="86"/>
      <c r="DA215" s="86"/>
      <c r="DB215" s="86"/>
      <c r="DC215" s="86"/>
      <c r="DD215" s="86"/>
      <c r="DE215" s="86"/>
      <c r="DF215" s="86"/>
      <c r="DG215" s="86"/>
      <c r="DH215" s="86"/>
      <c r="DI215" s="86"/>
      <c r="DJ215" s="86"/>
      <c r="DK215" s="86"/>
      <c r="DL215" s="86"/>
      <c r="DM215" s="86"/>
      <c r="DN215" s="86"/>
      <c r="DO215" s="86"/>
      <c r="DP215" s="86"/>
      <c r="DQ215" s="86"/>
      <c r="DR215" s="86"/>
      <c r="DS215" s="86"/>
      <c r="DT215" s="86"/>
      <c r="DU215" s="86"/>
      <c r="DV215" s="86"/>
      <c r="DW215" s="86"/>
      <c r="DX215" s="86"/>
      <c r="DY215" s="86"/>
      <c r="DZ215" s="86"/>
      <c r="EA215" s="86"/>
      <c r="EB215" s="86"/>
      <c r="EC215" s="86"/>
      <c r="ED215" s="86"/>
      <c r="EE215" s="86"/>
      <c r="EF215" s="86"/>
      <c r="EG215" s="86"/>
      <c r="EH215" s="86"/>
      <c r="EI215" s="86"/>
      <c r="EJ215" s="86"/>
      <c r="EK215" s="86"/>
      <c r="EL215" s="86"/>
      <c r="EM215" s="86"/>
      <c r="EN215" s="86"/>
      <c r="EO215" s="86"/>
      <c r="EP215" s="86"/>
      <c r="EQ215" s="86"/>
      <c r="ER215" s="86"/>
      <c r="ES215" s="86"/>
      <c r="ET215" s="86"/>
      <c r="EU215" s="86"/>
      <c r="EV215" s="86"/>
      <c r="EW215" s="86"/>
      <c r="EX215" s="86"/>
      <c r="EY215" s="86"/>
      <c r="EZ215" s="86"/>
      <c r="FA215" s="86"/>
      <c r="FB215" s="86"/>
      <c r="FC215" s="86"/>
      <c r="FD215" s="86"/>
      <c r="FE215" s="86"/>
      <c r="FF215" s="86"/>
      <c r="FG215" s="86"/>
      <c r="FH215" s="86"/>
      <c r="FI215" s="86"/>
      <c r="FJ215" s="86"/>
      <c r="FK215" s="86"/>
      <c r="FL215" s="86"/>
      <c r="FM215" s="86"/>
      <c r="FN215" s="86"/>
      <c r="FO215" s="86"/>
      <c r="FP215" s="86"/>
      <c r="FQ215" s="86"/>
      <c r="FR215" s="86"/>
      <c r="FS215" s="86"/>
      <c r="FT215" s="86"/>
      <c r="FU215" s="86"/>
      <c r="FV215" s="86"/>
      <c r="FW215" s="86"/>
      <c r="FX215" s="86"/>
      <c r="FY215" s="86"/>
      <c r="FZ215" s="86"/>
      <c r="GA215" s="86"/>
      <c r="GB215" s="86"/>
      <c r="GC215" s="86"/>
      <c r="GD215" s="86"/>
      <c r="GE215" s="86"/>
      <c r="GF215" s="86"/>
      <c r="GG215" s="86"/>
      <c r="GH215" s="86"/>
      <c r="GI215" s="86"/>
      <c r="GJ215" s="86"/>
      <c r="GK215" s="86"/>
      <c r="GL215" s="86"/>
      <c r="GM215" s="86"/>
      <c r="GN215" s="86"/>
      <c r="GO215" s="86"/>
      <c r="GP215" s="86"/>
      <c r="GQ215" s="86"/>
      <c r="GR215" s="86"/>
      <c r="GS215" s="86"/>
      <c r="GT215" s="86"/>
      <c r="GU215" s="86"/>
      <c r="GV215" s="86"/>
      <c r="GW215" s="86"/>
      <c r="GX215" s="86"/>
      <c r="GY215" s="86"/>
      <c r="GZ215" s="86"/>
      <c r="HA215" s="86"/>
      <c r="HB215" s="86"/>
      <c r="HC215" s="86"/>
      <c r="HD215" s="86"/>
      <c r="HE215" s="86"/>
      <c r="HF215" s="86"/>
      <c r="HG215" s="86"/>
      <c r="HH215" s="86"/>
      <c r="HI215" s="86"/>
      <c r="HJ215" s="86"/>
      <c r="HK215" s="86"/>
      <c r="HL215" s="86"/>
      <c r="HM215" s="86"/>
      <c r="HN215" s="86"/>
      <c r="HO215" s="86"/>
      <c r="HP215" s="86"/>
      <c r="HQ215" s="86"/>
      <c r="HR215" s="86"/>
      <c r="HS215" s="86"/>
      <c r="HT215" s="86"/>
      <c r="HU215" s="86"/>
      <c r="HV215" s="86"/>
      <c r="HW215" s="86"/>
      <c r="HX215" s="86"/>
      <c r="HY215" s="86"/>
      <c r="HZ215" s="86"/>
      <c r="IA215" s="86"/>
      <c r="IB215" s="86"/>
      <c r="IC215" s="86"/>
      <c r="ID215" s="86"/>
      <c r="IE215" s="86"/>
      <c r="IF215" s="86"/>
      <c r="IG215" s="86"/>
      <c r="IH215" s="86"/>
      <c r="II215" s="86"/>
      <c r="IJ215" s="86"/>
      <c r="IK215" s="86"/>
      <c r="IL215" s="86"/>
      <c r="IM215" s="86"/>
      <c r="IN215" s="86"/>
      <c r="IO215" s="86"/>
      <c r="IP215" s="86"/>
      <c r="IQ215" s="86"/>
      <c r="IR215" s="86"/>
      <c r="IS215" s="86"/>
      <c r="IT215" s="86"/>
      <c r="IU215" s="86"/>
      <c r="IV215" s="86"/>
      <c r="IW215" s="86"/>
      <c r="IX215" s="86"/>
      <c r="IY215" s="86"/>
      <c r="IZ215" s="86"/>
      <c r="JA215" s="86"/>
      <c r="JB215" s="86"/>
      <c r="JC215" s="86"/>
      <c r="JD215" s="86"/>
      <c r="JE215" s="86"/>
      <c r="JF215" s="86"/>
      <c r="JG215" s="86"/>
      <c r="JH215" s="86"/>
      <c r="JI215" s="86"/>
      <c r="JJ215" s="86"/>
      <c r="JK215" s="86"/>
      <c r="JL215" s="86"/>
      <c r="JM215" s="86"/>
      <c r="JN215" s="86"/>
      <c r="JO215" s="86"/>
      <c r="JP215" s="86"/>
      <c r="JQ215" s="86"/>
      <c r="JR215" s="86"/>
      <c r="JS215" s="86"/>
      <c r="JT215" s="86"/>
      <c r="JU215" s="86"/>
      <c r="JV215" s="86"/>
      <c r="JW215" s="86"/>
      <c r="JX215" s="86"/>
      <c r="JY215" s="86"/>
      <c r="JZ215" s="86"/>
      <c r="KA215" s="86"/>
      <c r="KB215" s="86"/>
      <c r="KC215" s="86"/>
      <c r="KD215" s="86"/>
      <c r="KE215" s="86"/>
      <c r="KF215" s="86"/>
      <c r="KG215" s="86"/>
      <c r="KH215" s="86"/>
      <c r="KI215" s="86"/>
      <c r="KJ215" s="86"/>
      <c r="KK215" s="86"/>
      <c r="KL215" s="86"/>
      <c r="KM215" s="86"/>
      <c r="KN215" s="86"/>
      <c r="KO215" s="86"/>
      <c r="KP215" s="86"/>
      <c r="KQ215" s="86"/>
      <c r="KR215" s="86"/>
      <c r="KS215" s="86"/>
      <c r="KT215" s="86"/>
      <c r="KU215" s="86"/>
      <c r="KV215" s="86"/>
      <c r="KW215" s="86"/>
      <c r="KX215" s="86"/>
      <c r="KY215" s="86"/>
      <c r="KZ215" s="86"/>
      <c r="LA215" s="86"/>
      <c r="LB215" s="86"/>
      <c r="LC215" s="86"/>
      <c r="LD215" s="86"/>
      <c r="LE215" s="86"/>
      <c r="LF215" s="86"/>
      <c r="LG215" s="86"/>
      <c r="LH215" s="86"/>
      <c r="LI215" s="86"/>
      <c r="LJ215" s="86"/>
      <c r="LK215" s="86"/>
      <c r="LL215" s="86"/>
      <c r="LM215" s="86"/>
      <c r="LN215" s="86"/>
      <c r="LO215" s="86"/>
      <c r="LP215" s="86"/>
      <c r="LQ215" s="86"/>
      <c r="LR215" s="86"/>
      <c r="LS215" s="86"/>
      <c r="LT215" s="86"/>
      <c r="LU215" s="86"/>
      <c r="LV215" s="86"/>
      <c r="LW215" s="86"/>
      <c r="LX215" s="86"/>
      <c r="LY215" s="86"/>
      <c r="LZ215" s="86"/>
      <c r="MA215" s="86"/>
      <c r="MB215" s="86"/>
      <c r="MC215" s="86"/>
      <c r="MD215" s="86"/>
      <c r="ME215" s="86"/>
      <c r="MF215" s="86"/>
      <c r="MG215" s="86"/>
      <c r="MH215" s="86"/>
      <c r="MI215" s="86"/>
      <c r="MJ215" s="86"/>
      <c r="MK215" s="86"/>
      <c r="ML215" s="86"/>
      <c r="MM215" s="86"/>
      <c r="MN215" s="86"/>
      <c r="MO215" s="86"/>
      <c r="MP215" s="86"/>
      <c r="MQ215" s="86"/>
      <c r="MR215" s="86"/>
      <c r="MS215" s="86"/>
      <c r="MT215" s="86"/>
      <c r="MU215" s="86"/>
      <c r="MV215" s="86"/>
      <c r="MW215" s="86"/>
      <c r="MX215" s="86"/>
      <c r="MY215" s="86"/>
      <c r="MZ215" s="86"/>
      <c r="NA215" s="86"/>
      <c r="NB215" s="86"/>
      <c r="NC215" s="86"/>
      <c r="ND215" s="86"/>
      <c r="NE215" s="86"/>
      <c r="NF215" s="86"/>
      <c r="NG215" s="86"/>
      <c r="NH215" s="86"/>
      <c r="NI215" s="86"/>
      <c r="NJ215" s="86"/>
      <c r="NK215" s="86"/>
      <c r="NL215" s="86"/>
      <c r="NM215" s="86"/>
      <c r="NN215" s="86"/>
      <c r="NO215" s="86"/>
      <c r="NP215" s="86"/>
      <c r="NQ215" s="86"/>
      <c r="NR215" s="86"/>
      <c r="NS215" s="86"/>
      <c r="NT215" s="86"/>
      <c r="NU215" s="86"/>
      <c r="NV215" s="86"/>
      <c r="NW215" s="86"/>
      <c r="NX215" s="86"/>
      <c r="NY215" s="86"/>
      <c r="NZ215" s="86"/>
      <c r="OA215" s="86"/>
      <c r="OB215" s="86"/>
      <c r="OC215" s="86"/>
      <c r="OD215" s="86"/>
      <c r="OE215" s="86"/>
      <c r="OF215" s="86"/>
      <c r="OG215" s="86"/>
      <c r="OH215" s="86"/>
      <c r="OI215" s="86"/>
      <c r="OJ215" s="86"/>
      <c r="OK215" s="86"/>
      <c r="OL215" s="86"/>
      <c r="OM215" s="86"/>
      <c r="ON215" s="86"/>
      <c r="OO215" s="86"/>
      <c r="OP215" s="86"/>
      <c r="OQ215" s="86"/>
      <c r="OR215" s="86"/>
      <c r="OS215" s="86"/>
      <c r="OT215" s="86"/>
      <c r="OU215" s="86"/>
      <c r="OV215" s="86"/>
      <c r="OW215" s="86"/>
      <c r="OX215" s="86"/>
      <c r="OY215" s="86"/>
      <c r="OZ215" s="86"/>
      <c r="PA215" s="86"/>
      <c r="PB215" s="86"/>
      <c r="PC215" s="86"/>
      <c r="PD215" s="86"/>
      <c r="PE215" s="86"/>
      <c r="PF215" s="86"/>
    </row>
    <row r="216" spans="1:422" s="89" customFormat="1">
      <c r="A216" s="401" t="s">
        <v>737</v>
      </c>
      <c r="B216" s="385" t="s">
        <v>216</v>
      </c>
      <c r="C216" s="385"/>
      <c r="D216" s="386"/>
      <c r="E216" s="386"/>
      <c r="F216" s="385" t="s">
        <v>739</v>
      </c>
      <c r="G216" s="386"/>
      <c r="H216" s="386"/>
      <c r="I216" s="387"/>
      <c r="J216" s="388" t="s">
        <v>219</v>
      </c>
      <c r="K216" s="187" t="s">
        <v>219</v>
      </c>
      <c r="L216" s="1012" t="s">
        <v>1154</v>
      </c>
      <c r="M216" s="433" t="s">
        <v>1154</v>
      </c>
      <c r="N216" s="433" t="s">
        <v>1154</v>
      </c>
      <c r="O216" s="433" t="s">
        <v>1154</v>
      </c>
      <c r="P216" s="433" t="s">
        <v>1154</v>
      </c>
      <c r="Q216" s="433" t="s">
        <v>1154</v>
      </c>
      <c r="R216" s="433" t="s">
        <v>1154</v>
      </c>
      <c r="S216" s="433" t="s">
        <v>1154</v>
      </c>
      <c r="T216" s="433" t="s">
        <v>1154</v>
      </c>
      <c r="U216" s="433" t="s">
        <v>1154</v>
      </c>
      <c r="V216" s="433" t="s">
        <v>1154</v>
      </c>
      <c r="W216" s="433" t="s">
        <v>1154</v>
      </c>
      <c r="X216" s="433" t="s">
        <v>1154</v>
      </c>
      <c r="Y216" s="433" t="s">
        <v>1154</v>
      </c>
      <c r="Z216" s="433" t="s">
        <v>1154</v>
      </c>
      <c r="AA216" s="433" t="s">
        <v>1154</v>
      </c>
      <c r="AB216" s="433" t="s">
        <v>1154</v>
      </c>
      <c r="AC216" s="433" t="s">
        <v>1154</v>
      </c>
      <c r="AD216" s="1012" t="s">
        <v>1154</v>
      </c>
      <c r="AE216" s="522" t="s">
        <v>1154</v>
      </c>
      <c r="AF216" s="433" t="s">
        <v>1154</v>
      </c>
      <c r="AG216" s="433" t="s">
        <v>1154</v>
      </c>
      <c r="AH216" s="433" t="s">
        <v>1154</v>
      </c>
      <c r="AI216" s="433" t="s">
        <v>1154</v>
      </c>
      <c r="AJ216" s="433" t="s">
        <v>1154</v>
      </c>
      <c r="AK216" s="433" t="s">
        <v>1154</v>
      </c>
      <c r="AL216" s="433" t="s">
        <v>1154</v>
      </c>
      <c r="AM216" s="433" t="s">
        <v>1154</v>
      </c>
      <c r="AN216" s="433" t="s">
        <v>1154</v>
      </c>
      <c r="AO216" s="433" t="s">
        <v>1154</v>
      </c>
      <c r="AP216" s="86"/>
      <c r="AQ216" s="86"/>
      <c r="AR216" s="86"/>
      <c r="AS216" s="86"/>
      <c r="AT216" s="86"/>
      <c r="AU216" s="86"/>
      <c r="AV216" s="86"/>
      <c r="AW216" s="86"/>
      <c r="AX216" s="86"/>
      <c r="AY216" s="86"/>
      <c r="AZ216" s="86"/>
      <c r="BA216" s="86"/>
      <c r="BB216" s="86"/>
      <c r="BC216" s="86"/>
      <c r="BD216" s="86"/>
      <c r="BE216" s="86"/>
      <c r="BF216" s="86"/>
      <c r="BG216" s="86"/>
      <c r="BH216" s="86"/>
      <c r="BI216" s="86"/>
      <c r="BJ216" s="86"/>
      <c r="BK216" s="86"/>
      <c r="BL216" s="86"/>
      <c r="BM216" s="86"/>
      <c r="BN216" s="86"/>
      <c r="BO216" s="86"/>
      <c r="BP216" s="86"/>
      <c r="BQ216" s="86"/>
      <c r="BR216" s="86"/>
      <c r="BS216" s="86"/>
      <c r="BT216" s="86"/>
      <c r="BU216" s="86"/>
      <c r="BV216" s="86"/>
      <c r="BW216" s="86"/>
      <c r="BX216" s="86"/>
      <c r="BY216" s="86"/>
      <c r="BZ216" s="86"/>
      <c r="CA216" s="86"/>
      <c r="CB216" s="86"/>
      <c r="CC216" s="86"/>
      <c r="CD216" s="86"/>
      <c r="CE216" s="86"/>
      <c r="CF216" s="86"/>
      <c r="CG216" s="86"/>
      <c r="CH216" s="86"/>
      <c r="CI216" s="86"/>
      <c r="CJ216" s="86"/>
      <c r="CK216" s="86"/>
      <c r="CL216" s="86"/>
      <c r="CM216" s="86"/>
      <c r="CN216" s="86"/>
      <c r="CO216" s="86"/>
      <c r="CP216" s="86"/>
      <c r="CQ216" s="86"/>
      <c r="CR216" s="86"/>
      <c r="CS216" s="86"/>
      <c r="CT216" s="86"/>
      <c r="CU216" s="86"/>
      <c r="CV216" s="86"/>
      <c r="CW216" s="86"/>
      <c r="CX216" s="86"/>
      <c r="CY216" s="86"/>
      <c r="CZ216" s="86"/>
      <c r="DA216" s="86"/>
      <c r="DB216" s="86"/>
      <c r="DC216" s="86"/>
      <c r="DD216" s="86"/>
      <c r="DE216" s="86"/>
      <c r="DF216" s="86"/>
      <c r="DG216" s="86"/>
      <c r="DH216" s="86"/>
      <c r="DI216" s="86"/>
      <c r="DJ216" s="86"/>
      <c r="DK216" s="86"/>
      <c r="DL216" s="86"/>
      <c r="DM216" s="86"/>
      <c r="DN216" s="86"/>
      <c r="DO216" s="86"/>
      <c r="DP216" s="86"/>
      <c r="DQ216" s="86"/>
      <c r="DR216" s="86"/>
      <c r="DS216" s="86"/>
      <c r="DT216" s="86"/>
      <c r="DU216" s="86"/>
      <c r="DV216" s="86"/>
      <c r="DW216" s="86"/>
      <c r="DX216" s="86"/>
      <c r="DY216" s="86"/>
      <c r="DZ216" s="86"/>
      <c r="EA216" s="86"/>
      <c r="EB216" s="86"/>
      <c r="EC216" s="86"/>
      <c r="ED216" s="86"/>
      <c r="EE216" s="86"/>
      <c r="EF216" s="86"/>
      <c r="EG216" s="86"/>
      <c r="EH216" s="86"/>
      <c r="EI216" s="86"/>
      <c r="EJ216" s="86"/>
      <c r="EK216" s="86"/>
      <c r="EL216" s="86"/>
      <c r="EM216" s="86"/>
      <c r="EN216" s="86"/>
      <c r="EO216" s="86"/>
      <c r="EP216" s="86"/>
      <c r="EQ216" s="86"/>
      <c r="ER216" s="86"/>
      <c r="ES216" s="86"/>
      <c r="ET216" s="86"/>
      <c r="EU216" s="86"/>
      <c r="EV216" s="86"/>
      <c r="EW216" s="86"/>
      <c r="EX216" s="86"/>
      <c r="EY216" s="86"/>
      <c r="EZ216" s="86"/>
      <c r="FA216" s="86"/>
      <c r="FB216" s="86"/>
      <c r="FC216" s="86"/>
      <c r="FD216" s="86"/>
      <c r="FE216" s="86"/>
      <c r="FF216" s="86"/>
      <c r="FG216" s="86"/>
      <c r="FH216" s="86"/>
      <c r="FI216" s="86"/>
      <c r="FJ216" s="86"/>
      <c r="FK216" s="86"/>
      <c r="FL216" s="86"/>
      <c r="FM216" s="86"/>
      <c r="FN216" s="86"/>
      <c r="FO216" s="86"/>
      <c r="FP216" s="86"/>
      <c r="FQ216" s="86"/>
      <c r="FR216" s="86"/>
      <c r="FS216" s="86"/>
      <c r="FT216" s="86"/>
      <c r="FU216" s="86"/>
      <c r="FV216" s="86"/>
      <c r="FW216" s="86"/>
      <c r="FX216" s="86"/>
      <c r="FY216" s="86"/>
      <c r="FZ216" s="86"/>
      <c r="GA216" s="86"/>
      <c r="GB216" s="86"/>
      <c r="GC216" s="86"/>
      <c r="GD216" s="86"/>
      <c r="GE216" s="86"/>
      <c r="GF216" s="86"/>
      <c r="GG216" s="86"/>
      <c r="GH216" s="86"/>
      <c r="GI216" s="86"/>
      <c r="GJ216" s="86"/>
      <c r="GK216" s="86"/>
      <c r="GL216" s="86"/>
      <c r="GM216" s="86"/>
      <c r="GN216" s="86"/>
      <c r="GO216" s="86"/>
      <c r="GP216" s="86"/>
      <c r="GQ216" s="86"/>
      <c r="GR216" s="86"/>
      <c r="GS216" s="86"/>
      <c r="GT216" s="86"/>
      <c r="GU216" s="86"/>
      <c r="GV216" s="86"/>
      <c r="GW216" s="86"/>
      <c r="GX216" s="86"/>
      <c r="GY216" s="86"/>
      <c r="GZ216" s="86"/>
      <c r="HA216" s="86"/>
      <c r="HB216" s="86"/>
      <c r="HC216" s="86"/>
      <c r="HD216" s="86"/>
      <c r="HE216" s="86"/>
      <c r="HF216" s="86"/>
      <c r="HG216" s="86"/>
      <c r="HH216" s="86"/>
      <c r="HI216" s="86"/>
      <c r="HJ216" s="86"/>
      <c r="HK216" s="86"/>
      <c r="HL216" s="86"/>
      <c r="HM216" s="86"/>
      <c r="HN216" s="86"/>
      <c r="HO216" s="86"/>
      <c r="HP216" s="86"/>
      <c r="HQ216" s="86"/>
      <c r="HR216" s="86"/>
      <c r="HS216" s="86"/>
      <c r="HT216" s="86"/>
      <c r="HU216" s="86"/>
      <c r="HV216" s="86"/>
      <c r="HW216" s="86"/>
      <c r="HX216" s="86"/>
      <c r="HY216" s="86"/>
      <c r="HZ216" s="86"/>
      <c r="IA216" s="86"/>
      <c r="IB216" s="86"/>
      <c r="IC216" s="86"/>
      <c r="ID216" s="86"/>
      <c r="IE216" s="86"/>
      <c r="IF216" s="86"/>
      <c r="IG216" s="86"/>
      <c r="IH216" s="86"/>
      <c r="II216" s="86"/>
      <c r="IJ216" s="86"/>
      <c r="IK216" s="86"/>
      <c r="IL216" s="86"/>
      <c r="IM216" s="86"/>
      <c r="IN216" s="86"/>
      <c r="IO216" s="86"/>
      <c r="IP216" s="86"/>
      <c r="IQ216" s="86"/>
      <c r="IR216" s="86"/>
      <c r="IS216" s="86"/>
      <c r="IT216" s="86"/>
      <c r="IU216" s="86"/>
      <c r="IV216" s="86"/>
      <c r="IW216" s="86"/>
      <c r="IX216" s="86"/>
      <c r="IY216" s="86"/>
      <c r="IZ216" s="86"/>
      <c r="JA216" s="86"/>
      <c r="JB216" s="86"/>
      <c r="JC216" s="86"/>
      <c r="JD216" s="86"/>
      <c r="JE216" s="86"/>
      <c r="JF216" s="86"/>
      <c r="JG216" s="86"/>
      <c r="JH216" s="86"/>
      <c r="JI216" s="86"/>
      <c r="JJ216" s="86"/>
      <c r="JK216" s="86"/>
      <c r="JL216" s="86"/>
      <c r="JM216" s="86"/>
      <c r="JN216" s="86"/>
      <c r="JO216" s="86"/>
      <c r="JP216" s="86"/>
      <c r="JQ216" s="86"/>
      <c r="JR216" s="86"/>
      <c r="JS216" s="86"/>
      <c r="JT216" s="86"/>
      <c r="JU216" s="86"/>
      <c r="JV216" s="86"/>
      <c r="JW216" s="86"/>
      <c r="JX216" s="86"/>
      <c r="JY216" s="86"/>
      <c r="JZ216" s="86"/>
      <c r="KA216" s="86"/>
      <c r="KB216" s="86"/>
      <c r="KC216" s="86"/>
      <c r="KD216" s="86"/>
      <c r="KE216" s="86"/>
      <c r="KF216" s="86"/>
      <c r="KG216" s="86"/>
      <c r="KH216" s="86"/>
      <c r="KI216" s="86"/>
      <c r="KJ216" s="86"/>
      <c r="KK216" s="86"/>
      <c r="KL216" s="86"/>
      <c r="KM216" s="86"/>
      <c r="KN216" s="86"/>
      <c r="KO216" s="86"/>
      <c r="KP216" s="86"/>
      <c r="KQ216" s="86"/>
      <c r="KR216" s="86"/>
      <c r="KS216" s="86"/>
      <c r="KT216" s="86"/>
      <c r="KU216" s="86"/>
      <c r="KV216" s="86"/>
      <c r="KW216" s="86"/>
      <c r="KX216" s="86"/>
      <c r="KY216" s="86"/>
      <c r="KZ216" s="86"/>
      <c r="LA216" s="86"/>
      <c r="LB216" s="86"/>
      <c r="LC216" s="86"/>
      <c r="LD216" s="86"/>
      <c r="LE216" s="86"/>
      <c r="LF216" s="86"/>
      <c r="LG216" s="86"/>
      <c r="LH216" s="86"/>
      <c r="LI216" s="86"/>
      <c r="LJ216" s="86"/>
      <c r="LK216" s="86"/>
      <c r="LL216" s="86"/>
      <c r="LM216" s="86"/>
      <c r="LN216" s="86"/>
      <c r="LO216" s="86"/>
      <c r="LP216" s="86"/>
      <c r="LQ216" s="86"/>
      <c r="LR216" s="86"/>
      <c r="LS216" s="86"/>
      <c r="LT216" s="86"/>
      <c r="LU216" s="86"/>
      <c r="LV216" s="86"/>
      <c r="LW216" s="86"/>
      <c r="LX216" s="86"/>
      <c r="LY216" s="86"/>
      <c r="LZ216" s="86"/>
      <c r="MA216" s="86"/>
      <c r="MB216" s="86"/>
      <c r="MC216" s="86"/>
      <c r="MD216" s="86"/>
      <c r="ME216" s="86"/>
      <c r="MF216" s="86"/>
      <c r="MG216" s="86"/>
      <c r="MH216" s="86"/>
      <c r="MI216" s="86"/>
      <c r="MJ216" s="86"/>
      <c r="MK216" s="86"/>
      <c r="ML216" s="86"/>
      <c r="MM216" s="86"/>
      <c r="MN216" s="86"/>
      <c r="MO216" s="86"/>
      <c r="MP216" s="86"/>
      <c r="MQ216" s="86"/>
      <c r="MR216" s="86"/>
      <c r="MS216" s="86"/>
      <c r="MT216" s="86"/>
      <c r="MU216" s="86"/>
      <c r="MV216" s="86"/>
      <c r="MW216" s="86"/>
      <c r="MX216" s="86"/>
      <c r="MY216" s="86"/>
      <c r="MZ216" s="86"/>
      <c r="NA216" s="86"/>
      <c r="NB216" s="86"/>
      <c r="NC216" s="86"/>
      <c r="ND216" s="86"/>
      <c r="NE216" s="86"/>
      <c r="NF216" s="86"/>
      <c r="NG216" s="86"/>
      <c r="NH216" s="86"/>
      <c r="NI216" s="86"/>
      <c r="NJ216" s="86"/>
      <c r="NK216" s="86"/>
      <c r="NL216" s="86"/>
      <c r="NM216" s="86"/>
      <c r="NN216" s="86"/>
      <c r="NO216" s="86"/>
      <c r="NP216" s="86"/>
      <c r="NQ216" s="86"/>
      <c r="NR216" s="86"/>
      <c r="NS216" s="86"/>
      <c r="NT216" s="86"/>
      <c r="NU216" s="86"/>
      <c r="NV216" s="86"/>
      <c r="NW216" s="86"/>
      <c r="NX216" s="86"/>
      <c r="NY216" s="86"/>
      <c r="NZ216" s="86"/>
      <c r="OA216" s="86"/>
      <c r="OB216" s="86"/>
      <c r="OC216" s="86"/>
      <c r="OD216" s="86"/>
      <c r="OE216" s="86"/>
      <c r="OF216" s="86"/>
      <c r="OG216" s="86"/>
      <c r="OH216" s="86"/>
      <c r="OI216" s="86"/>
      <c r="OJ216" s="86"/>
      <c r="OK216" s="86"/>
      <c r="OL216" s="86"/>
      <c r="OM216" s="86"/>
      <c r="ON216" s="86"/>
      <c r="OO216" s="86"/>
      <c r="OP216" s="86"/>
      <c r="OQ216" s="86"/>
      <c r="OR216" s="86"/>
      <c r="OS216" s="86"/>
      <c r="OT216" s="86"/>
      <c r="OU216" s="86"/>
      <c r="OV216" s="86"/>
      <c r="OW216" s="86"/>
      <c r="OX216" s="86"/>
      <c r="OY216" s="86"/>
      <c r="OZ216" s="86"/>
      <c r="PA216" s="86"/>
      <c r="PB216" s="86"/>
      <c r="PC216" s="86"/>
      <c r="PD216" s="86"/>
      <c r="PE216" s="86"/>
      <c r="PF216" s="86"/>
    </row>
    <row r="217" spans="1:422" s="89" customFormat="1">
      <c r="A217" s="401" t="s">
        <v>740</v>
      </c>
      <c r="B217" s="385" t="s">
        <v>216</v>
      </c>
      <c r="C217" s="385"/>
      <c r="D217" s="386"/>
      <c r="E217" s="386"/>
      <c r="F217" s="385" t="s">
        <v>742</v>
      </c>
      <c r="G217" s="386"/>
      <c r="H217" s="386"/>
      <c r="I217" s="387"/>
      <c r="J217" s="388" t="s">
        <v>219</v>
      </c>
      <c r="K217" s="187" t="s">
        <v>219</v>
      </c>
      <c r="L217" s="1012" t="s">
        <v>1154</v>
      </c>
      <c r="M217" s="433" t="s">
        <v>1154</v>
      </c>
      <c r="N217" s="433" t="s">
        <v>1154</v>
      </c>
      <c r="O217" s="433" t="s">
        <v>1154</v>
      </c>
      <c r="P217" s="433" t="s">
        <v>1154</v>
      </c>
      <c r="Q217" s="433" t="s">
        <v>1154</v>
      </c>
      <c r="R217" s="433" t="s">
        <v>1154</v>
      </c>
      <c r="S217" s="433" t="s">
        <v>1154</v>
      </c>
      <c r="T217" s="433" t="s">
        <v>1154</v>
      </c>
      <c r="U217" s="433" t="s">
        <v>1154</v>
      </c>
      <c r="V217" s="433" t="s">
        <v>1154</v>
      </c>
      <c r="W217" s="433" t="s">
        <v>1154</v>
      </c>
      <c r="X217" s="433" t="s">
        <v>1154</v>
      </c>
      <c r="Y217" s="433" t="s">
        <v>1154</v>
      </c>
      <c r="Z217" s="433" t="s">
        <v>1154</v>
      </c>
      <c r="AA217" s="433" t="s">
        <v>1154</v>
      </c>
      <c r="AB217" s="433" t="s">
        <v>1154</v>
      </c>
      <c r="AC217" s="433" t="s">
        <v>1154</v>
      </c>
      <c r="AD217" s="1012" t="s">
        <v>1154</v>
      </c>
      <c r="AE217" s="522" t="s">
        <v>1154</v>
      </c>
      <c r="AF217" s="433" t="s">
        <v>1154</v>
      </c>
      <c r="AG217" s="433" t="s">
        <v>1154</v>
      </c>
      <c r="AH217" s="433" t="s">
        <v>1154</v>
      </c>
      <c r="AI217" s="433" t="s">
        <v>1154</v>
      </c>
      <c r="AJ217" s="433" t="s">
        <v>1154</v>
      </c>
      <c r="AK217" s="433" t="s">
        <v>1154</v>
      </c>
      <c r="AL217" s="433" t="s">
        <v>1154</v>
      </c>
      <c r="AM217" s="433" t="s">
        <v>1154</v>
      </c>
      <c r="AN217" s="433" t="s">
        <v>1154</v>
      </c>
      <c r="AO217" s="433" t="s">
        <v>1154</v>
      </c>
      <c r="AP217" s="86"/>
      <c r="AQ217" s="86"/>
      <c r="AR217" s="86"/>
      <c r="AS217" s="86"/>
      <c r="AT217" s="86"/>
      <c r="AU217" s="86"/>
      <c r="AV217" s="86"/>
      <c r="AW217" s="86"/>
      <c r="AX217" s="86"/>
      <c r="AY217" s="86"/>
      <c r="AZ217" s="86"/>
      <c r="BA217" s="86"/>
      <c r="BB217" s="86"/>
      <c r="BC217" s="86"/>
      <c r="BD217" s="86"/>
      <c r="BE217" s="86"/>
      <c r="BF217" s="86"/>
      <c r="BG217" s="86"/>
      <c r="BH217" s="86"/>
      <c r="BI217" s="86"/>
      <c r="BJ217" s="86"/>
      <c r="BK217" s="86"/>
      <c r="BL217" s="86"/>
      <c r="BM217" s="86"/>
      <c r="BN217" s="86"/>
      <c r="BO217" s="86"/>
      <c r="BP217" s="86"/>
      <c r="BQ217" s="86"/>
      <c r="BR217" s="86"/>
      <c r="BS217" s="86"/>
      <c r="BT217" s="86"/>
      <c r="BU217" s="86"/>
      <c r="BV217" s="86"/>
      <c r="BW217" s="86"/>
      <c r="BX217" s="86"/>
      <c r="BY217" s="86"/>
      <c r="BZ217" s="86"/>
      <c r="CA217" s="86"/>
      <c r="CB217" s="86"/>
      <c r="CC217" s="86"/>
      <c r="CD217" s="86"/>
      <c r="CE217" s="86"/>
      <c r="CF217" s="86"/>
      <c r="CG217" s="86"/>
      <c r="CH217" s="86"/>
      <c r="CI217" s="86"/>
      <c r="CJ217" s="86"/>
      <c r="CK217" s="86"/>
      <c r="CL217" s="86"/>
      <c r="CM217" s="86"/>
      <c r="CN217" s="86"/>
      <c r="CO217" s="86"/>
      <c r="CP217" s="86"/>
      <c r="CQ217" s="86"/>
      <c r="CR217" s="86"/>
      <c r="CS217" s="86"/>
      <c r="CT217" s="86"/>
      <c r="CU217" s="86"/>
      <c r="CV217" s="86"/>
      <c r="CW217" s="86"/>
      <c r="CX217" s="86"/>
      <c r="CY217" s="86"/>
      <c r="CZ217" s="86"/>
      <c r="DA217" s="86"/>
      <c r="DB217" s="86"/>
      <c r="DC217" s="86"/>
      <c r="DD217" s="86"/>
      <c r="DE217" s="86"/>
      <c r="DF217" s="86"/>
      <c r="DG217" s="86"/>
      <c r="DH217" s="86"/>
      <c r="DI217" s="86"/>
      <c r="DJ217" s="86"/>
      <c r="DK217" s="86"/>
      <c r="DL217" s="86"/>
      <c r="DM217" s="86"/>
      <c r="DN217" s="86"/>
      <c r="DO217" s="86"/>
      <c r="DP217" s="86"/>
      <c r="DQ217" s="86"/>
      <c r="DR217" s="86"/>
      <c r="DS217" s="86"/>
      <c r="DT217" s="86"/>
      <c r="DU217" s="86"/>
      <c r="DV217" s="86"/>
      <c r="DW217" s="86"/>
      <c r="DX217" s="86"/>
      <c r="DY217" s="86"/>
      <c r="DZ217" s="86"/>
      <c r="EA217" s="86"/>
      <c r="EB217" s="86"/>
      <c r="EC217" s="86"/>
      <c r="ED217" s="86"/>
      <c r="EE217" s="86"/>
      <c r="EF217" s="86"/>
      <c r="EG217" s="86"/>
      <c r="EH217" s="86"/>
      <c r="EI217" s="86"/>
      <c r="EJ217" s="86"/>
      <c r="EK217" s="86"/>
      <c r="EL217" s="86"/>
      <c r="EM217" s="86"/>
      <c r="EN217" s="86"/>
      <c r="EO217" s="86"/>
      <c r="EP217" s="86"/>
      <c r="EQ217" s="86"/>
      <c r="ER217" s="86"/>
      <c r="ES217" s="86"/>
      <c r="ET217" s="86"/>
      <c r="EU217" s="86"/>
      <c r="EV217" s="86"/>
      <c r="EW217" s="86"/>
      <c r="EX217" s="86"/>
      <c r="EY217" s="86"/>
      <c r="EZ217" s="86"/>
      <c r="FA217" s="86"/>
      <c r="FB217" s="86"/>
      <c r="FC217" s="86"/>
      <c r="FD217" s="86"/>
      <c r="FE217" s="86"/>
      <c r="FF217" s="86"/>
      <c r="FG217" s="86"/>
      <c r="FH217" s="86"/>
      <c r="FI217" s="86"/>
      <c r="FJ217" s="86"/>
      <c r="FK217" s="86"/>
      <c r="FL217" s="86"/>
      <c r="FM217" s="86"/>
      <c r="FN217" s="86"/>
      <c r="FO217" s="86"/>
      <c r="FP217" s="86"/>
      <c r="FQ217" s="86"/>
      <c r="FR217" s="86"/>
      <c r="FS217" s="86"/>
      <c r="FT217" s="86"/>
      <c r="FU217" s="86"/>
      <c r="FV217" s="86"/>
      <c r="FW217" s="86"/>
      <c r="FX217" s="86"/>
      <c r="FY217" s="86"/>
      <c r="FZ217" s="86"/>
      <c r="GA217" s="86"/>
      <c r="GB217" s="86"/>
      <c r="GC217" s="86"/>
      <c r="GD217" s="86"/>
      <c r="GE217" s="86"/>
      <c r="GF217" s="86"/>
      <c r="GG217" s="86"/>
      <c r="GH217" s="86"/>
      <c r="GI217" s="86"/>
      <c r="GJ217" s="86"/>
      <c r="GK217" s="86"/>
      <c r="GL217" s="86"/>
      <c r="GM217" s="86"/>
      <c r="GN217" s="86"/>
      <c r="GO217" s="86"/>
      <c r="GP217" s="86"/>
      <c r="GQ217" s="86"/>
      <c r="GR217" s="86"/>
      <c r="GS217" s="86"/>
      <c r="GT217" s="86"/>
      <c r="GU217" s="86"/>
      <c r="GV217" s="86"/>
      <c r="GW217" s="86"/>
      <c r="GX217" s="86"/>
      <c r="GY217" s="86"/>
      <c r="GZ217" s="86"/>
      <c r="HA217" s="86"/>
      <c r="HB217" s="86"/>
      <c r="HC217" s="86"/>
      <c r="HD217" s="86"/>
      <c r="HE217" s="86"/>
      <c r="HF217" s="86"/>
      <c r="HG217" s="86"/>
      <c r="HH217" s="86"/>
      <c r="HI217" s="86"/>
      <c r="HJ217" s="86"/>
      <c r="HK217" s="86"/>
      <c r="HL217" s="86"/>
      <c r="HM217" s="86"/>
      <c r="HN217" s="86"/>
      <c r="HO217" s="86"/>
      <c r="HP217" s="86"/>
      <c r="HQ217" s="86"/>
      <c r="HR217" s="86"/>
      <c r="HS217" s="86"/>
      <c r="HT217" s="86"/>
      <c r="HU217" s="86"/>
      <c r="HV217" s="86"/>
      <c r="HW217" s="86"/>
      <c r="HX217" s="86"/>
      <c r="HY217" s="86"/>
      <c r="HZ217" s="86"/>
      <c r="IA217" s="86"/>
      <c r="IB217" s="86"/>
      <c r="IC217" s="86"/>
      <c r="ID217" s="86"/>
      <c r="IE217" s="86"/>
      <c r="IF217" s="86"/>
      <c r="IG217" s="86"/>
      <c r="IH217" s="86"/>
      <c r="II217" s="86"/>
      <c r="IJ217" s="86"/>
      <c r="IK217" s="86"/>
      <c r="IL217" s="86"/>
      <c r="IM217" s="86"/>
      <c r="IN217" s="86"/>
      <c r="IO217" s="86"/>
      <c r="IP217" s="86"/>
      <c r="IQ217" s="86"/>
      <c r="IR217" s="86"/>
      <c r="IS217" s="86"/>
      <c r="IT217" s="86"/>
      <c r="IU217" s="86"/>
      <c r="IV217" s="86"/>
      <c r="IW217" s="86"/>
      <c r="IX217" s="86"/>
      <c r="IY217" s="86"/>
      <c r="IZ217" s="86"/>
      <c r="JA217" s="86"/>
      <c r="JB217" s="86"/>
      <c r="JC217" s="86"/>
      <c r="JD217" s="86"/>
      <c r="JE217" s="86"/>
      <c r="JF217" s="86"/>
      <c r="JG217" s="86"/>
      <c r="JH217" s="86"/>
      <c r="JI217" s="86"/>
      <c r="JJ217" s="86"/>
      <c r="JK217" s="86"/>
      <c r="JL217" s="86"/>
      <c r="JM217" s="86"/>
      <c r="JN217" s="86"/>
      <c r="JO217" s="86"/>
      <c r="JP217" s="86"/>
      <c r="JQ217" s="86"/>
      <c r="JR217" s="86"/>
      <c r="JS217" s="86"/>
      <c r="JT217" s="86"/>
      <c r="JU217" s="86"/>
      <c r="JV217" s="86"/>
      <c r="JW217" s="86"/>
      <c r="JX217" s="86"/>
      <c r="JY217" s="86"/>
      <c r="JZ217" s="86"/>
      <c r="KA217" s="86"/>
      <c r="KB217" s="86"/>
      <c r="KC217" s="86"/>
      <c r="KD217" s="86"/>
      <c r="KE217" s="86"/>
      <c r="KF217" s="86"/>
      <c r="KG217" s="86"/>
      <c r="KH217" s="86"/>
      <c r="KI217" s="86"/>
      <c r="KJ217" s="86"/>
      <c r="KK217" s="86"/>
      <c r="KL217" s="86"/>
      <c r="KM217" s="86"/>
      <c r="KN217" s="86"/>
      <c r="KO217" s="86"/>
      <c r="KP217" s="86"/>
      <c r="KQ217" s="86"/>
      <c r="KR217" s="86"/>
      <c r="KS217" s="86"/>
      <c r="KT217" s="86"/>
      <c r="KU217" s="86"/>
      <c r="KV217" s="86"/>
      <c r="KW217" s="86"/>
      <c r="KX217" s="86"/>
      <c r="KY217" s="86"/>
      <c r="KZ217" s="86"/>
      <c r="LA217" s="86"/>
      <c r="LB217" s="86"/>
      <c r="LC217" s="86"/>
      <c r="LD217" s="86"/>
      <c r="LE217" s="86"/>
      <c r="LF217" s="86"/>
      <c r="LG217" s="86"/>
      <c r="LH217" s="86"/>
      <c r="LI217" s="86"/>
      <c r="LJ217" s="86"/>
      <c r="LK217" s="86"/>
      <c r="LL217" s="86"/>
      <c r="LM217" s="86"/>
      <c r="LN217" s="86"/>
      <c r="LO217" s="86"/>
      <c r="LP217" s="86"/>
      <c r="LQ217" s="86"/>
      <c r="LR217" s="86"/>
      <c r="LS217" s="86"/>
      <c r="LT217" s="86"/>
      <c r="LU217" s="86"/>
      <c r="LV217" s="86"/>
      <c r="LW217" s="86"/>
      <c r="LX217" s="86"/>
      <c r="LY217" s="86"/>
      <c r="LZ217" s="86"/>
      <c r="MA217" s="86"/>
      <c r="MB217" s="86"/>
      <c r="MC217" s="86"/>
      <c r="MD217" s="86"/>
      <c r="ME217" s="86"/>
      <c r="MF217" s="86"/>
      <c r="MG217" s="86"/>
      <c r="MH217" s="86"/>
      <c r="MI217" s="86"/>
      <c r="MJ217" s="86"/>
      <c r="MK217" s="86"/>
      <c r="ML217" s="86"/>
      <c r="MM217" s="86"/>
      <c r="MN217" s="86"/>
      <c r="MO217" s="86"/>
      <c r="MP217" s="86"/>
      <c r="MQ217" s="86"/>
      <c r="MR217" s="86"/>
      <c r="MS217" s="86"/>
      <c r="MT217" s="86"/>
      <c r="MU217" s="86"/>
      <c r="MV217" s="86"/>
      <c r="MW217" s="86"/>
      <c r="MX217" s="86"/>
      <c r="MY217" s="86"/>
      <c r="MZ217" s="86"/>
      <c r="NA217" s="86"/>
      <c r="NB217" s="86"/>
      <c r="NC217" s="86"/>
      <c r="ND217" s="86"/>
      <c r="NE217" s="86"/>
      <c r="NF217" s="86"/>
      <c r="NG217" s="86"/>
      <c r="NH217" s="86"/>
      <c r="NI217" s="86"/>
      <c r="NJ217" s="86"/>
      <c r="NK217" s="86"/>
      <c r="NL217" s="86"/>
      <c r="NM217" s="86"/>
      <c r="NN217" s="86"/>
      <c r="NO217" s="86"/>
      <c r="NP217" s="86"/>
      <c r="NQ217" s="86"/>
      <c r="NR217" s="86"/>
      <c r="NS217" s="86"/>
      <c r="NT217" s="86"/>
      <c r="NU217" s="86"/>
      <c r="NV217" s="86"/>
      <c r="NW217" s="86"/>
      <c r="NX217" s="86"/>
      <c r="NY217" s="86"/>
      <c r="NZ217" s="86"/>
      <c r="OA217" s="86"/>
      <c r="OB217" s="86"/>
      <c r="OC217" s="86"/>
      <c r="OD217" s="86"/>
      <c r="OE217" s="86"/>
      <c r="OF217" s="86"/>
      <c r="OG217" s="86"/>
      <c r="OH217" s="86"/>
      <c r="OI217" s="86"/>
      <c r="OJ217" s="86"/>
      <c r="OK217" s="86"/>
      <c r="OL217" s="86"/>
      <c r="OM217" s="86"/>
      <c r="ON217" s="86"/>
      <c r="OO217" s="86"/>
      <c r="OP217" s="86"/>
      <c r="OQ217" s="86"/>
      <c r="OR217" s="86"/>
      <c r="OS217" s="86"/>
      <c r="OT217" s="86"/>
      <c r="OU217" s="86"/>
      <c r="OV217" s="86"/>
      <c r="OW217" s="86"/>
      <c r="OX217" s="86"/>
      <c r="OY217" s="86"/>
      <c r="OZ217" s="86"/>
      <c r="PA217" s="86"/>
      <c r="PB217" s="86"/>
      <c r="PC217" s="86"/>
      <c r="PD217" s="86"/>
      <c r="PE217" s="86"/>
      <c r="PF217" s="86"/>
    </row>
    <row r="218" spans="1:422" s="89" customFormat="1">
      <c r="A218" s="402" t="s">
        <v>743</v>
      </c>
      <c r="B218" s="388" t="s">
        <v>216</v>
      </c>
      <c r="C218" s="388"/>
      <c r="D218" s="389"/>
      <c r="E218" s="389"/>
      <c r="F218" s="388" t="s">
        <v>745</v>
      </c>
      <c r="G218" s="389"/>
      <c r="H218" s="389"/>
      <c r="I218" s="390"/>
      <c r="J218" s="388" t="s">
        <v>219</v>
      </c>
      <c r="K218" s="188" t="s">
        <v>219</v>
      </c>
      <c r="L218" s="1017" t="s">
        <v>1154</v>
      </c>
      <c r="M218" s="435" t="s">
        <v>1154</v>
      </c>
      <c r="N218" s="435" t="s">
        <v>1154</v>
      </c>
      <c r="O218" s="435" t="s">
        <v>1154</v>
      </c>
      <c r="P218" s="435" t="s">
        <v>1154</v>
      </c>
      <c r="Q218" s="435" t="s">
        <v>1154</v>
      </c>
      <c r="R218" s="435" t="s">
        <v>1154</v>
      </c>
      <c r="S218" s="435" t="s">
        <v>1154</v>
      </c>
      <c r="T218" s="435" t="s">
        <v>1154</v>
      </c>
      <c r="U218" s="435" t="s">
        <v>1154</v>
      </c>
      <c r="V218" s="435" t="s">
        <v>1154</v>
      </c>
      <c r="W218" s="435" t="s">
        <v>1154</v>
      </c>
      <c r="X218" s="435" t="s">
        <v>1154</v>
      </c>
      <c r="Y218" s="435" t="s">
        <v>1154</v>
      </c>
      <c r="Z218" s="435" t="s">
        <v>1154</v>
      </c>
      <c r="AA218" s="435" t="s">
        <v>1154</v>
      </c>
      <c r="AB218" s="435" t="s">
        <v>1154</v>
      </c>
      <c r="AC218" s="435" t="s">
        <v>1154</v>
      </c>
      <c r="AD218" s="1017" t="s">
        <v>1154</v>
      </c>
      <c r="AE218" s="526" t="s">
        <v>1154</v>
      </c>
      <c r="AF218" s="435" t="s">
        <v>1154</v>
      </c>
      <c r="AG218" s="435" t="s">
        <v>1154</v>
      </c>
      <c r="AH218" s="435" t="s">
        <v>1154</v>
      </c>
      <c r="AI218" s="435" t="s">
        <v>1154</v>
      </c>
      <c r="AJ218" s="435" t="s">
        <v>1154</v>
      </c>
      <c r="AK218" s="435" t="s">
        <v>1154</v>
      </c>
      <c r="AL218" s="435" t="s">
        <v>1154</v>
      </c>
      <c r="AM218" s="435" t="s">
        <v>1154</v>
      </c>
      <c r="AN218" s="435" t="s">
        <v>1154</v>
      </c>
      <c r="AO218" s="435" t="s">
        <v>1154</v>
      </c>
      <c r="AP218" s="86"/>
      <c r="AQ218" s="86"/>
      <c r="AR218" s="86"/>
      <c r="AS218" s="86"/>
      <c r="AT218" s="86"/>
      <c r="AU218" s="86"/>
      <c r="AV218" s="86"/>
      <c r="AW218" s="86"/>
      <c r="AX218" s="86"/>
      <c r="AY218" s="86"/>
      <c r="AZ218" s="86"/>
      <c r="BA218" s="86"/>
      <c r="BB218" s="86"/>
      <c r="BC218" s="86"/>
      <c r="BD218" s="86"/>
      <c r="BE218" s="86"/>
      <c r="BF218" s="86"/>
      <c r="BG218" s="86"/>
      <c r="BH218" s="86"/>
      <c r="BI218" s="86"/>
      <c r="BJ218" s="86"/>
      <c r="BK218" s="86"/>
      <c r="BL218" s="86"/>
      <c r="BM218" s="86"/>
      <c r="BN218" s="86"/>
      <c r="BO218" s="86"/>
      <c r="BP218" s="86"/>
      <c r="BQ218" s="86"/>
      <c r="BR218" s="86"/>
      <c r="BS218" s="86"/>
      <c r="BT218" s="86"/>
      <c r="BU218" s="86"/>
      <c r="BV218" s="86"/>
      <c r="BW218" s="86"/>
      <c r="BX218" s="86"/>
      <c r="BY218" s="86"/>
      <c r="BZ218" s="86"/>
      <c r="CA218" s="86"/>
      <c r="CB218" s="86"/>
      <c r="CC218" s="86"/>
      <c r="CD218" s="86"/>
      <c r="CE218" s="86"/>
      <c r="CF218" s="86"/>
      <c r="CG218" s="86"/>
      <c r="CH218" s="86"/>
      <c r="CI218" s="86"/>
      <c r="CJ218" s="86"/>
      <c r="CK218" s="86"/>
      <c r="CL218" s="86"/>
      <c r="CM218" s="86"/>
      <c r="CN218" s="86"/>
      <c r="CO218" s="86"/>
      <c r="CP218" s="86"/>
      <c r="CQ218" s="86"/>
      <c r="CR218" s="86"/>
      <c r="CS218" s="86"/>
      <c r="CT218" s="86"/>
      <c r="CU218" s="86"/>
      <c r="CV218" s="86"/>
      <c r="CW218" s="86"/>
      <c r="CX218" s="86"/>
      <c r="CY218" s="86"/>
      <c r="CZ218" s="86"/>
      <c r="DA218" s="86"/>
      <c r="DB218" s="86"/>
      <c r="DC218" s="86"/>
      <c r="DD218" s="86"/>
      <c r="DE218" s="86"/>
      <c r="DF218" s="86"/>
      <c r="DG218" s="86"/>
      <c r="DH218" s="86"/>
      <c r="DI218" s="86"/>
      <c r="DJ218" s="86"/>
      <c r="DK218" s="86"/>
      <c r="DL218" s="86"/>
      <c r="DM218" s="86"/>
      <c r="DN218" s="86"/>
      <c r="DO218" s="86"/>
      <c r="DP218" s="86"/>
      <c r="DQ218" s="86"/>
      <c r="DR218" s="86"/>
      <c r="DS218" s="86"/>
      <c r="DT218" s="86"/>
      <c r="DU218" s="86"/>
      <c r="DV218" s="86"/>
      <c r="DW218" s="86"/>
      <c r="DX218" s="86"/>
      <c r="DY218" s="86"/>
      <c r="DZ218" s="86"/>
      <c r="EA218" s="86"/>
      <c r="EB218" s="86"/>
      <c r="EC218" s="86"/>
      <c r="ED218" s="86"/>
      <c r="EE218" s="86"/>
      <c r="EF218" s="86"/>
      <c r="EG218" s="86"/>
      <c r="EH218" s="86"/>
      <c r="EI218" s="86"/>
      <c r="EJ218" s="86"/>
      <c r="EK218" s="86"/>
      <c r="EL218" s="86"/>
      <c r="EM218" s="86"/>
      <c r="EN218" s="86"/>
      <c r="EO218" s="86"/>
      <c r="EP218" s="86"/>
      <c r="EQ218" s="86"/>
      <c r="ER218" s="86"/>
      <c r="ES218" s="86"/>
      <c r="ET218" s="86"/>
      <c r="EU218" s="86"/>
      <c r="EV218" s="86"/>
      <c r="EW218" s="86"/>
      <c r="EX218" s="86"/>
      <c r="EY218" s="86"/>
      <c r="EZ218" s="86"/>
      <c r="FA218" s="86"/>
      <c r="FB218" s="86"/>
      <c r="FC218" s="86"/>
      <c r="FD218" s="86"/>
      <c r="FE218" s="86"/>
      <c r="FF218" s="86"/>
      <c r="FG218" s="86"/>
      <c r="FH218" s="86"/>
      <c r="FI218" s="86"/>
      <c r="FJ218" s="86"/>
      <c r="FK218" s="86"/>
      <c r="FL218" s="86"/>
      <c r="FM218" s="86"/>
      <c r="FN218" s="86"/>
      <c r="FO218" s="86"/>
      <c r="FP218" s="86"/>
      <c r="FQ218" s="86"/>
      <c r="FR218" s="86"/>
      <c r="FS218" s="86"/>
      <c r="FT218" s="86"/>
      <c r="FU218" s="86"/>
      <c r="FV218" s="86"/>
      <c r="FW218" s="86"/>
      <c r="FX218" s="86"/>
      <c r="FY218" s="86"/>
      <c r="FZ218" s="86"/>
      <c r="GA218" s="86"/>
      <c r="GB218" s="86"/>
      <c r="GC218" s="86"/>
      <c r="GD218" s="86"/>
      <c r="GE218" s="86"/>
      <c r="GF218" s="86"/>
      <c r="GG218" s="86"/>
      <c r="GH218" s="86"/>
      <c r="GI218" s="86"/>
      <c r="GJ218" s="86"/>
      <c r="GK218" s="86"/>
      <c r="GL218" s="86"/>
      <c r="GM218" s="86"/>
      <c r="GN218" s="86"/>
      <c r="GO218" s="86"/>
      <c r="GP218" s="86"/>
      <c r="GQ218" s="86"/>
      <c r="GR218" s="86"/>
      <c r="GS218" s="86"/>
      <c r="GT218" s="86"/>
      <c r="GU218" s="86"/>
      <c r="GV218" s="86"/>
      <c r="GW218" s="86"/>
      <c r="GX218" s="86"/>
      <c r="GY218" s="86"/>
      <c r="GZ218" s="86"/>
      <c r="HA218" s="86"/>
      <c r="HB218" s="86"/>
      <c r="HC218" s="86"/>
      <c r="HD218" s="86"/>
      <c r="HE218" s="86"/>
      <c r="HF218" s="86"/>
      <c r="HG218" s="86"/>
      <c r="HH218" s="86"/>
      <c r="HI218" s="86"/>
      <c r="HJ218" s="86"/>
      <c r="HK218" s="86"/>
      <c r="HL218" s="86"/>
      <c r="HM218" s="86"/>
      <c r="HN218" s="86"/>
      <c r="HO218" s="86"/>
      <c r="HP218" s="86"/>
      <c r="HQ218" s="86"/>
      <c r="HR218" s="86"/>
      <c r="HS218" s="86"/>
      <c r="HT218" s="86"/>
      <c r="HU218" s="86"/>
      <c r="HV218" s="86"/>
      <c r="HW218" s="86"/>
      <c r="HX218" s="86"/>
      <c r="HY218" s="86"/>
      <c r="HZ218" s="86"/>
      <c r="IA218" s="86"/>
      <c r="IB218" s="86"/>
      <c r="IC218" s="86"/>
      <c r="ID218" s="86"/>
      <c r="IE218" s="86"/>
      <c r="IF218" s="86"/>
      <c r="IG218" s="86"/>
      <c r="IH218" s="86"/>
      <c r="II218" s="86"/>
      <c r="IJ218" s="86"/>
      <c r="IK218" s="86"/>
      <c r="IL218" s="86"/>
      <c r="IM218" s="86"/>
      <c r="IN218" s="86"/>
      <c r="IO218" s="86"/>
      <c r="IP218" s="86"/>
      <c r="IQ218" s="86"/>
      <c r="IR218" s="86"/>
      <c r="IS218" s="86"/>
      <c r="IT218" s="86"/>
      <c r="IU218" s="86"/>
      <c r="IV218" s="86"/>
      <c r="IW218" s="86"/>
      <c r="IX218" s="86"/>
      <c r="IY218" s="86"/>
      <c r="IZ218" s="86"/>
      <c r="JA218" s="86"/>
      <c r="JB218" s="86"/>
      <c r="JC218" s="86"/>
      <c r="JD218" s="86"/>
      <c r="JE218" s="86"/>
      <c r="JF218" s="86"/>
      <c r="JG218" s="86"/>
      <c r="JH218" s="86"/>
      <c r="JI218" s="86"/>
      <c r="JJ218" s="86"/>
      <c r="JK218" s="86"/>
      <c r="JL218" s="86"/>
      <c r="JM218" s="86"/>
      <c r="JN218" s="86"/>
      <c r="JO218" s="86"/>
      <c r="JP218" s="86"/>
      <c r="JQ218" s="86"/>
      <c r="JR218" s="86"/>
      <c r="JS218" s="86"/>
      <c r="JT218" s="86"/>
      <c r="JU218" s="86"/>
      <c r="JV218" s="86"/>
      <c r="JW218" s="86"/>
      <c r="JX218" s="86"/>
      <c r="JY218" s="86"/>
      <c r="JZ218" s="86"/>
      <c r="KA218" s="86"/>
      <c r="KB218" s="86"/>
      <c r="KC218" s="86"/>
      <c r="KD218" s="86"/>
      <c r="KE218" s="86"/>
      <c r="KF218" s="86"/>
      <c r="KG218" s="86"/>
      <c r="KH218" s="86"/>
      <c r="KI218" s="86"/>
      <c r="KJ218" s="86"/>
      <c r="KK218" s="86"/>
      <c r="KL218" s="86"/>
      <c r="KM218" s="86"/>
      <c r="KN218" s="86"/>
      <c r="KO218" s="86"/>
      <c r="KP218" s="86"/>
      <c r="KQ218" s="86"/>
      <c r="KR218" s="86"/>
      <c r="KS218" s="86"/>
      <c r="KT218" s="86"/>
      <c r="KU218" s="86"/>
      <c r="KV218" s="86"/>
      <c r="KW218" s="86"/>
      <c r="KX218" s="86"/>
      <c r="KY218" s="86"/>
      <c r="KZ218" s="86"/>
      <c r="LA218" s="86"/>
      <c r="LB218" s="86"/>
      <c r="LC218" s="86"/>
      <c r="LD218" s="86"/>
      <c r="LE218" s="86"/>
      <c r="LF218" s="86"/>
      <c r="LG218" s="86"/>
      <c r="LH218" s="86"/>
      <c r="LI218" s="86"/>
      <c r="LJ218" s="86"/>
      <c r="LK218" s="86"/>
      <c r="LL218" s="86"/>
      <c r="LM218" s="86"/>
      <c r="LN218" s="86"/>
      <c r="LO218" s="86"/>
      <c r="LP218" s="86"/>
      <c r="LQ218" s="86"/>
      <c r="LR218" s="86"/>
      <c r="LS218" s="86"/>
      <c r="LT218" s="86"/>
      <c r="LU218" s="86"/>
      <c r="LV218" s="86"/>
      <c r="LW218" s="86"/>
      <c r="LX218" s="86"/>
      <c r="LY218" s="86"/>
      <c r="LZ218" s="86"/>
      <c r="MA218" s="86"/>
      <c r="MB218" s="86"/>
      <c r="MC218" s="86"/>
      <c r="MD218" s="86"/>
      <c r="ME218" s="86"/>
      <c r="MF218" s="86"/>
      <c r="MG218" s="86"/>
      <c r="MH218" s="86"/>
      <c r="MI218" s="86"/>
      <c r="MJ218" s="86"/>
      <c r="MK218" s="86"/>
      <c r="ML218" s="86"/>
      <c r="MM218" s="86"/>
      <c r="MN218" s="86"/>
      <c r="MO218" s="86"/>
      <c r="MP218" s="86"/>
      <c r="MQ218" s="86"/>
      <c r="MR218" s="86"/>
      <c r="MS218" s="86"/>
      <c r="MT218" s="86"/>
      <c r="MU218" s="86"/>
      <c r="MV218" s="86"/>
      <c r="MW218" s="86"/>
      <c r="MX218" s="86"/>
      <c r="MY218" s="86"/>
      <c r="MZ218" s="86"/>
      <c r="NA218" s="86"/>
      <c r="NB218" s="86"/>
      <c r="NC218" s="86"/>
      <c r="ND218" s="86"/>
      <c r="NE218" s="86"/>
      <c r="NF218" s="86"/>
      <c r="NG218" s="86"/>
      <c r="NH218" s="86"/>
      <c r="NI218" s="86"/>
      <c r="NJ218" s="86"/>
      <c r="NK218" s="86"/>
      <c r="NL218" s="86"/>
      <c r="NM218" s="86"/>
      <c r="NN218" s="86"/>
      <c r="NO218" s="86"/>
      <c r="NP218" s="86"/>
      <c r="NQ218" s="86"/>
      <c r="NR218" s="86"/>
      <c r="NS218" s="86"/>
      <c r="NT218" s="86"/>
      <c r="NU218" s="86"/>
      <c r="NV218" s="86"/>
      <c r="NW218" s="86"/>
      <c r="NX218" s="86"/>
      <c r="NY218" s="86"/>
      <c r="NZ218" s="86"/>
      <c r="OA218" s="86"/>
      <c r="OB218" s="86"/>
      <c r="OC218" s="86"/>
      <c r="OD218" s="86"/>
      <c r="OE218" s="86"/>
      <c r="OF218" s="86"/>
      <c r="OG218" s="86"/>
      <c r="OH218" s="86"/>
      <c r="OI218" s="86"/>
      <c r="OJ218" s="86"/>
      <c r="OK218" s="86"/>
      <c r="OL218" s="86"/>
      <c r="OM218" s="86"/>
      <c r="ON218" s="86"/>
      <c r="OO218" s="86"/>
      <c r="OP218" s="86"/>
      <c r="OQ218" s="86"/>
      <c r="OR218" s="86"/>
      <c r="OS218" s="86"/>
      <c r="OT218" s="86"/>
      <c r="OU218" s="86"/>
      <c r="OV218" s="86"/>
      <c r="OW218" s="86"/>
      <c r="OX218" s="86"/>
      <c r="OY218" s="86"/>
      <c r="OZ218" s="86"/>
      <c r="PA218" s="86"/>
      <c r="PB218" s="86"/>
      <c r="PC218" s="86"/>
      <c r="PD218" s="86"/>
      <c r="PE218" s="86"/>
      <c r="PF218" s="86"/>
    </row>
    <row r="219" spans="1:422" s="89" customFormat="1">
      <c r="A219" s="401" t="s">
        <v>746</v>
      </c>
      <c r="B219" s="385" t="s">
        <v>216</v>
      </c>
      <c r="C219" s="385"/>
      <c r="D219" s="386"/>
      <c r="E219" s="386"/>
      <c r="F219" s="385" t="s">
        <v>748</v>
      </c>
      <c r="G219" s="386"/>
      <c r="H219" s="386"/>
      <c r="I219" s="387"/>
      <c r="J219" s="385" t="s">
        <v>219</v>
      </c>
      <c r="K219" s="187" t="s">
        <v>219</v>
      </c>
      <c r="L219" s="1012" t="s">
        <v>1154</v>
      </c>
      <c r="M219" s="433" t="s">
        <v>1154</v>
      </c>
      <c r="N219" s="433" t="s">
        <v>1154</v>
      </c>
      <c r="O219" s="433" t="s">
        <v>1154</v>
      </c>
      <c r="P219" s="433" t="s">
        <v>1154</v>
      </c>
      <c r="Q219" s="433" t="s">
        <v>1154</v>
      </c>
      <c r="R219" s="433" t="s">
        <v>1154</v>
      </c>
      <c r="S219" s="433" t="s">
        <v>1154</v>
      </c>
      <c r="T219" s="433" t="s">
        <v>1154</v>
      </c>
      <c r="U219" s="433" t="s">
        <v>1154</v>
      </c>
      <c r="V219" s="433" t="s">
        <v>1154</v>
      </c>
      <c r="W219" s="433" t="s">
        <v>1154</v>
      </c>
      <c r="X219" s="433" t="s">
        <v>1154</v>
      </c>
      <c r="Y219" s="433" t="s">
        <v>1154</v>
      </c>
      <c r="Z219" s="433" t="s">
        <v>1154</v>
      </c>
      <c r="AA219" s="433" t="s">
        <v>1154</v>
      </c>
      <c r="AB219" s="433" t="s">
        <v>1154</v>
      </c>
      <c r="AC219" s="433" t="s">
        <v>1154</v>
      </c>
      <c r="AD219" s="1012" t="s">
        <v>1154</v>
      </c>
      <c r="AE219" s="522" t="s">
        <v>1154</v>
      </c>
      <c r="AF219" s="433" t="s">
        <v>1154</v>
      </c>
      <c r="AG219" s="433" t="s">
        <v>1154</v>
      </c>
      <c r="AH219" s="433" t="s">
        <v>1154</v>
      </c>
      <c r="AI219" s="433" t="s">
        <v>1154</v>
      </c>
      <c r="AJ219" s="433" t="s">
        <v>1154</v>
      </c>
      <c r="AK219" s="433" t="s">
        <v>1154</v>
      </c>
      <c r="AL219" s="433" t="s">
        <v>1154</v>
      </c>
      <c r="AM219" s="433" t="s">
        <v>1154</v>
      </c>
      <c r="AN219" s="433" t="s">
        <v>1154</v>
      </c>
      <c r="AO219" s="433" t="s">
        <v>1154</v>
      </c>
      <c r="AP219" s="86"/>
      <c r="AQ219" s="86"/>
      <c r="AR219" s="86"/>
      <c r="AS219" s="86"/>
      <c r="AT219" s="86"/>
      <c r="AU219" s="86"/>
      <c r="AV219" s="86"/>
      <c r="AW219" s="86"/>
      <c r="AX219" s="86"/>
      <c r="AY219" s="86"/>
      <c r="AZ219" s="86"/>
      <c r="BA219" s="86"/>
      <c r="BB219" s="86"/>
      <c r="BC219" s="86"/>
      <c r="BD219" s="86"/>
      <c r="BE219" s="86"/>
      <c r="BF219" s="86"/>
      <c r="BG219" s="86"/>
      <c r="BH219" s="86"/>
      <c r="BI219" s="86"/>
      <c r="BJ219" s="86"/>
      <c r="BK219" s="86"/>
      <c r="BL219" s="86"/>
      <c r="BM219" s="86"/>
      <c r="BN219" s="86"/>
      <c r="BO219" s="86"/>
      <c r="BP219" s="86"/>
      <c r="BQ219" s="86"/>
      <c r="BR219" s="86"/>
      <c r="BS219" s="86"/>
      <c r="BT219" s="86"/>
      <c r="BU219" s="86"/>
      <c r="BV219" s="86"/>
      <c r="BW219" s="86"/>
      <c r="BX219" s="86"/>
      <c r="BY219" s="86"/>
      <c r="BZ219" s="86"/>
      <c r="CA219" s="86"/>
      <c r="CB219" s="86"/>
      <c r="CC219" s="86"/>
      <c r="CD219" s="86"/>
      <c r="CE219" s="86"/>
      <c r="CF219" s="86"/>
      <c r="CG219" s="86"/>
      <c r="CH219" s="86"/>
      <c r="CI219" s="86"/>
      <c r="CJ219" s="86"/>
      <c r="CK219" s="86"/>
      <c r="CL219" s="86"/>
      <c r="CM219" s="86"/>
      <c r="CN219" s="86"/>
      <c r="CO219" s="86"/>
      <c r="CP219" s="86"/>
      <c r="CQ219" s="86"/>
      <c r="CR219" s="86"/>
      <c r="CS219" s="86"/>
      <c r="CT219" s="86"/>
      <c r="CU219" s="86"/>
      <c r="CV219" s="86"/>
      <c r="CW219" s="86"/>
      <c r="CX219" s="86"/>
      <c r="CY219" s="86"/>
      <c r="CZ219" s="86"/>
      <c r="DA219" s="86"/>
      <c r="DB219" s="86"/>
      <c r="DC219" s="86"/>
      <c r="DD219" s="86"/>
      <c r="DE219" s="86"/>
      <c r="DF219" s="86"/>
      <c r="DG219" s="86"/>
      <c r="DH219" s="86"/>
      <c r="DI219" s="86"/>
      <c r="DJ219" s="86"/>
      <c r="DK219" s="86"/>
      <c r="DL219" s="86"/>
      <c r="DM219" s="86"/>
      <c r="DN219" s="86"/>
      <c r="DO219" s="86"/>
      <c r="DP219" s="86"/>
      <c r="DQ219" s="86"/>
      <c r="DR219" s="86"/>
      <c r="DS219" s="86"/>
      <c r="DT219" s="86"/>
      <c r="DU219" s="86"/>
      <c r="DV219" s="86"/>
      <c r="DW219" s="86"/>
      <c r="DX219" s="86"/>
      <c r="DY219" s="86"/>
      <c r="DZ219" s="86"/>
      <c r="EA219" s="86"/>
      <c r="EB219" s="86"/>
      <c r="EC219" s="86"/>
      <c r="ED219" s="86"/>
      <c r="EE219" s="86"/>
      <c r="EF219" s="86"/>
      <c r="EG219" s="86"/>
      <c r="EH219" s="86"/>
      <c r="EI219" s="86"/>
      <c r="EJ219" s="86"/>
      <c r="EK219" s="86"/>
      <c r="EL219" s="86"/>
      <c r="EM219" s="86"/>
      <c r="EN219" s="86"/>
      <c r="EO219" s="86"/>
      <c r="EP219" s="86"/>
      <c r="EQ219" s="86"/>
      <c r="ER219" s="86"/>
      <c r="ES219" s="86"/>
      <c r="ET219" s="86"/>
      <c r="EU219" s="86"/>
      <c r="EV219" s="86"/>
      <c r="EW219" s="86"/>
      <c r="EX219" s="86"/>
      <c r="EY219" s="86"/>
      <c r="EZ219" s="86"/>
      <c r="FA219" s="86"/>
      <c r="FB219" s="86"/>
      <c r="FC219" s="86"/>
      <c r="FD219" s="86"/>
      <c r="FE219" s="86"/>
      <c r="FF219" s="86"/>
      <c r="FG219" s="86"/>
      <c r="FH219" s="86"/>
      <c r="FI219" s="86"/>
      <c r="FJ219" s="86"/>
      <c r="FK219" s="86"/>
      <c r="FL219" s="86"/>
      <c r="FM219" s="86"/>
      <c r="FN219" s="86"/>
      <c r="FO219" s="86"/>
      <c r="FP219" s="86"/>
      <c r="FQ219" s="86"/>
      <c r="FR219" s="86"/>
      <c r="FS219" s="86"/>
      <c r="FT219" s="86"/>
      <c r="FU219" s="86"/>
      <c r="FV219" s="86"/>
      <c r="FW219" s="86"/>
      <c r="FX219" s="86"/>
      <c r="FY219" s="86"/>
      <c r="FZ219" s="86"/>
      <c r="GA219" s="86"/>
      <c r="GB219" s="86"/>
      <c r="GC219" s="86"/>
      <c r="GD219" s="86"/>
      <c r="GE219" s="86"/>
      <c r="GF219" s="86"/>
      <c r="GG219" s="86"/>
      <c r="GH219" s="86"/>
      <c r="GI219" s="86"/>
      <c r="GJ219" s="86"/>
      <c r="GK219" s="86"/>
      <c r="GL219" s="86"/>
      <c r="GM219" s="86"/>
      <c r="GN219" s="86"/>
      <c r="GO219" s="86"/>
      <c r="GP219" s="86"/>
      <c r="GQ219" s="86"/>
      <c r="GR219" s="86"/>
      <c r="GS219" s="86"/>
      <c r="GT219" s="86"/>
      <c r="GU219" s="86"/>
      <c r="GV219" s="86"/>
      <c r="GW219" s="86"/>
      <c r="GX219" s="86"/>
      <c r="GY219" s="86"/>
      <c r="GZ219" s="86"/>
      <c r="HA219" s="86"/>
      <c r="HB219" s="86"/>
      <c r="HC219" s="86"/>
      <c r="HD219" s="86"/>
      <c r="HE219" s="86"/>
      <c r="HF219" s="86"/>
      <c r="HG219" s="86"/>
      <c r="HH219" s="86"/>
      <c r="HI219" s="86"/>
      <c r="HJ219" s="86"/>
      <c r="HK219" s="86"/>
      <c r="HL219" s="86"/>
      <c r="HM219" s="86"/>
      <c r="HN219" s="86"/>
      <c r="HO219" s="86"/>
      <c r="HP219" s="86"/>
      <c r="HQ219" s="86"/>
      <c r="HR219" s="86"/>
      <c r="HS219" s="86"/>
      <c r="HT219" s="86"/>
      <c r="HU219" s="86"/>
      <c r="HV219" s="86"/>
      <c r="HW219" s="86"/>
      <c r="HX219" s="86"/>
      <c r="HY219" s="86"/>
      <c r="HZ219" s="86"/>
      <c r="IA219" s="86"/>
      <c r="IB219" s="86"/>
      <c r="IC219" s="86"/>
      <c r="ID219" s="86"/>
      <c r="IE219" s="86"/>
      <c r="IF219" s="86"/>
      <c r="IG219" s="86"/>
      <c r="IH219" s="86"/>
      <c r="II219" s="86"/>
      <c r="IJ219" s="86"/>
      <c r="IK219" s="86"/>
      <c r="IL219" s="86"/>
      <c r="IM219" s="86"/>
      <c r="IN219" s="86"/>
      <c r="IO219" s="86"/>
      <c r="IP219" s="86"/>
      <c r="IQ219" s="86"/>
      <c r="IR219" s="86"/>
      <c r="IS219" s="86"/>
      <c r="IT219" s="86"/>
      <c r="IU219" s="86"/>
      <c r="IV219" s="86"/>
      <c r="IW219" s="86"/>
      <c r="IX219" s="86"/>
      <c r="IY219" s="86"/>
      <c r="IZ219" s="86"/>
      <c r="JA219" s="86"/>
      <c r="JB219" s="86"/>
      <c r="JC219" s="86"/>
      <c r="JD219" s="86"/>
      <c r="JE219" s="86"/>
      <c r="JF219" s="86"/>
      <c r="JG219" s="86"/>
      <c r="JH219" s="86"/>
      <c r="JI219" s="86"/>
      <c r="JJ219" s="86"/>
      <c r="JK219" s="86"/>
      <c r="JL219" s="86"/>
      <c r="JM219" s="86"/>
      <c r="JN219" s="86"/>
      <c r="JO219" s="86"/>
      <c r="JP219" s="86"/>
      <c r="JQ219" s="86"/>
      <c r="JR219" s="86"/>
      <c r="JS219" s="86"/>
      <c r="JT219" s="86"/>
      <c r="JU219" s="86"/>
      <c r="JV219" s="86"/>
      <c r="JW219" s="86"/>
      <c r="JX219" s="86"/>
      <c r="JY219" s="86"/>
      <c r="JZ219" s="86"/>
      <c r="KA219" s="86"/>
      <c r="KB219" s="86"/>
      <c r="KC219" s="86"/>
      <c r="KD219" s="86"/>
      <c r="KE219" s="86"/>
      <c r="KF219" s="86"/>
      <c r="KG219" s="86"/>
      <c r="KH219" s="86"/>
      <c r="KI219" s="86"/>
      <c r="KJ219" s="86"/>
      <c r="KK219" s="86"/>
      <c r="KL219" s="86"/>
      <c r="KM219" s="86"/>
      <c r="KN219" s="86"/>
      <c r="KO219" s="86"/>
      <c r="KP219" s="86"/>
      <c r="KQ219" s="86"/>
      <c r="KR219" s="86"/>
      <c r="KS219" s="86"/>
      <c r="KT219" s="86"/>
      <c r="KU219" s="86"/>
      <c r="KV219" s="86"/>
      <c r="KW219" s="86"/>
      <c r="KX219" s="86"/>
      <c r="KY219" s="86"/>
      <c r="KZ219" s="86"/>
      <c r="LA219" s="86"/>
      <c r="LB219" s="86"/>
      <c r="LC219" s="86"/>
      <c r="LD219" s="86"/>
      <c r="LE219" s="86"/>
      <c r="LF219" s="86"/>
      <c r="LG219" s="86"/>
      <c r="LH219" s="86"/>
      <c r="LI219" s="86"/>
      <c r="LJ219" s="86"/>
      <c r="LK219" s="86"/>
      <c r="LL219" s="86"/>
      <c r="LM219" s="86"/>
      <c r="LN219" s="86"/>
      <c r="LO219" s="86"/>
      <c r="LP219" s="86"/>
      <c r="LQ219" s="86"/>
      <c r="LR219" s="86"/>
      <c r="LS219" s="86"/>
      <c r="LT219" s="86"/>
      <c r="LU219" s="86"/>
      <c r="LV219" s="86"/>
      <c r="LW219" s="86"/>
      <c r="LX219" s="86"/>
      <c r="LY219" s="86"/>
      <c r="LZ219" s="86"/>
      <c r="MA219" s="86"/>
      <c r="MB219" s="86"/>
      <c r="MC219" s="86"/>
      <c r="MD219" s="86"/>
      <c r="ME219" s="86"/>
      <c r="MF219" s="86"/>
      <c r="MG219" s="86"/>
      <c r="MH219" s="86"/>
      <c r="MI219" s="86"/>
      <c r="MJ219" s="86"/>
      <c r="MK219" s="86"/>
      <c r="ML219" s="86"/>
      <c r="MM219" s="86"/>
      <c r="MN219" s="86"/>
      <c r="MO219" s="86"/>
      <c r="MP219" s="86"/>
      <c r="MQ219" s="86"/>
      <c r="MR219" s="86"/>
      <c r="MS219" s="86"/>
      <c r="MT219" s="86"/>
      <c r="MU219" s="86"/>
      <c r="MV219" s="86"/>
      <c r="MW219" s="86"/>
      <c r="MX219" s="86"/>
      <c r="MY219" s="86"/>
      <c r="MZ219" s="86"/>
      <c r="NA219" s="86"/>
      <c r="NB219" s="86"/>
      <c r="NC219" s="86"/>
      <c r="ND219" s="86"/>
      <c r="NE219" s="86"/>
      <c r="NF219" s="86"/>
      <c r="NG219" s="86"/>
      <c r="NH219" s="86"/>
      <c r="NI219" s="86"/>
      <c r="NJ219" s="86"/>
      <c r="NK219" s="86"/>
      <c r="NL219" s="86"/>
      <c r="NM219" s="86"/>
      <c r="NN219" s="86"/>
      <c r="NO219" s="86"/>
      <c r="NP219" s="86"/>
      <c r="NQ219" s="86"/>
      <c r="NR219" s="86"/>
      <c r="NS219" s="86"/>
      <c r="NT219" s="86"/>
      <c r="NU219" s="86"/>
      <c r="NV219" s="86"/>
      <c r="NW219" s="86"/>
      <c r="NX219" s="86"/>
      <c r="NY219" s="86"/>
      <c r="NZ219" s="86"/>
      <c r="OA219" s="86"/>
      <c r="OB219" s="86"/>
      <c r="OC219" s="86"/>
      <c r="OD219" s="86"/>
      <c r="OE219" s="86"/>
      <c r="OF219" s="86"/>
      <c r="OG219" s="86"/>
      <c r="OH219" s="86"/>
      <c r="OI219" s="86"/>
      <c r="OJ219" s="86"/>
      <c r="OK219" s="86"/>
      <c r="OL219" s="86"/>
      <c r="OM219" s="86"/>
      <c r="ON219" s="86"/>
      <c r="OO219" s="86"/>
      <c r="OP219" s="86"/>
      <c r="OQ219" s="86"/>
      <c r="OR219" s="86"/>
      <c r="OS219" s="86"/>
      <c r="OT219" s="86"/>
      <c r="OU219" s="86"/>
      <c r="OV219" s="86"/>
      <c r="OW219" s="86"/>
      <c r="OX219" s="86"/>
      <c r="OY219" s="86"/>
      <c r="OZ219" s="86"/>
      <c r="PA219" s="86"/>
      <c r="PB219" s="86"/>
      <c r="PC219" s="86"/>
      <c r="PD219" s="86"/>
      <c r="PE219" s="86"/>
      <c r="PF219" s="86"/>
    </row>
    <row r="220" spans="1:422" s="89" customFormat="1">
      <c r="A220" s="401" t="s">
        <v>749</v>
      </c>
      <c r="B220" s="385" t="s">
        <v>216</v>
      </c>
      <c r="C220" s="385"/>
      <c r="D220" s="386"/>
      <c r="E220" s="386"/>
      <c r="F220" s="385" t="s">
        <v>751</v>
      </c>
      <c r="G220" s="386"/>
      <c r="H220" s="386"/>
      <c r="I220" s="387"/>
      <c r="J220" s="385" t="s">
        <v>219</v>
      </c>
      <c r="K220" s="187" t="s">
        <v>219</v>
      </c>
      <c r="L220" s="1012" t="s">
        <v>1154</v>
      </c>
      <c r="M220" s="433" t="s">
        <v>1154</v>
      </c>
      <c r="N220" s="433" t="s">
        <v>1154</v>
      </c>
      <c r="O220" s="433" t="s">
        <v>1154</v>
      </c>
      <c r="P220" s="433" t="s">
        <v>1154</v>
      </c>
      <c r="Q220" s="433" t="s">
        <v>1154</v>
      </c>
      <c r="R220" s="433" t="s">
        <v>1154</v>
      </c>
      <c r="S220" s="433" t="s">
        <v>1154</v>
      </c>
      <c r="T220" s="433" t="s">
        <v>1154</v>
      </c>
      <c r="U220" s="433" t="s">
        <v>1154</v>
      </c>
      <c r="V220" s="433" t="s">
        <v>1154</v>
      </c>
      <c r="W220" s="433" t="s">
        <v>1154</v>
      </c>
      <c r="X220" s="433" t="s">
        <v>1154</v>
      </c>
      <c r="Y220" s="433" t="s">
        <v>1154</v>
      </c>
      <c r="Z220" s="433" t="s">
        <v>1154</v>
      </c>
      <c r="AA220" s="433" t="s">
        <v>1154</v>
      </c>
      <c r="AB220" s="433" t="s">
        <v>1154</v>
      </c>
      <c r="AC220" s="433" t="s">
        <v>1154</v>
      </c>
      <c r="AD220" s="1012" t="s">
        <v>1154</v>
      </c>
      <c r="AE220" s="522" t="s">
        <v>1154</v>
      </c>
      <c r="AF220" s="433" t="s">
        <v>1154</v>
      </c>
      <c r="AG220" s="433" t="s">
        <v>1154</v>
      </c>
      <c r="AH220" s="433" t="s">
        <v>1154</v>
      </c>
      <c r="AI220" s="433" t="s">
        <v>1154</v>
      </c>
      <c r="AJ220" s="433" t="s">
        <v>1154</v>
      </c>
      <c r="AK220" s="433" t="s">
        <v>1154</v>
      </c>
      <c r="AL220" s="433" t="s">
        <v>1154</v>
      </c>
      <c r="AM220" s="433" t="s">
        <v>1154</v>
      </c>
      <c r="AN220" s="433" t="s">
        <v>1154</v>
      </c>
      <c r="AO220" s="433" t="s">
        <v>1154</v>
      </c>
      <c r="AP220" s="86"/>
      <c r="AQ220" s="86"/>
      <c r="AR220" s="86"/>
      <c r="AS220" s="86"/>
      <c r="AT220" s="86"/>
      <c r="AU220" s="86"/>
      <c r="AV220" s="86"/>
      <c r="AW220" s="86"/>
      <c r="AX220" s="86"/>
      <c r="AY220" s="86"/>
      <c r="AZ220" s="86"/>
      <c r="BA220" s="86"/>
      <c r="BB220" s="86"/>
      <c r="BC220" s="86"/>
      <c r="BD220" s="86"/>
      <c r="BE220" s="86"/>
      <c r="BF220" s="86"/>
      <c r="BG220" s="86"/>
      <c r="BH220" s="86"/>
      <c r="BI220" s="86"/>
      <c r="BJ220" s="86"/>
      <c r="BK220" s="86"/>
      <c r="BL220" s="86"/>
      <c r="BM220" s="86"/>
      <c r="BN220" s="86"/>
      <c r="BO220" s="86"/>
      <c r="BP220" s="86"/>
      <c r="BQ220" s="86"/>
      <c r="BR220" s="86"/>
      <c r="BS220" s="86"/>
      <c r="BT220" s="86"/>
      <c r="BU220" s="86"/>
      <c r="BV220" s="86"/>
      <c r="BW220" s="86"/>
      <c r="BX220" s="86"/>
      <c r="BY220" s="86"/>
      <c r="BZ220" s="86"/>
      <c r="CA220" s="86"/>
      <c r="CB220" s="86"/>
      <c r="CC220" s="86"/>
      <c r="CD220" s="86"/>
      <c r="CE220" s="86"/>
      <c r="CF220" s="86"/>
      <c r="CG220" s="86"/>
      <c r="CH220" s="86"/>
      <c r="CI220" s="86"/>
      <c r="CJ220" s="86"/>
      <c r="CK220" s="86"/>
      <c r="CL220" s="86"/>
      <c r="CM220" s="86"/>
      <c r="CN220" s="86"/>
      <c r="CO220" s="86"/>
      <c r="CP220" s="86"/>
      <c r="CQ220" s="86"/>
      <c r="CR220" s="86"/>
      <c r="CS220" s="86"/>
      <c r="CT220" s="86"/>
      <c r="CU220" s="86"/>
      <c r="CV220" s="86"/>
      <c r="CW220" s="86"/>
      <c r="CX220" s="86"/>
      <c r="CY220" s="86"/>
      <c r="CZ220" s="86"/>
      <c r="DA220" s="86"/>
      <c r="DB220" s="86"/>
      <c r="DC220" s="86"/>
      <c r="DD220" s="86"/>
      <c r="DE220" s="86"/>
      <c r="DF220" s="86"/>
      <c r="DG220" s="86"/>
      <c r="DH220" s="86"/>
      <c r="DI220" s="86"/>
      <c r="DJ220" s="86"/>
      <c r="DK220" s="86"/>
      <c r="DL220" s="86"/>
      <c r="DM220" s="86"/>
      <c r="DN220" s="86"/>
      <c r="DO220" s="86"/>
      <c r="DP220" s="86"/>
      <c r="DQ220" s="86"/>
      <c r="DR220" s="86"/>
      <c r="DS220" s="86"/>
      <c r="DT220" s="86"/>
      <c r="DU220" s="86"/>
      <c r="DV220" s="86"/>
      <c r="DW220" s="86"/>
      <c r="DX220" s="86"/>
      <c r="DY220" s="86"/>
      <c r="DZ220" s="86"/>
      <c r="EA220" s="86"/>
      <c r="EB220" s="86"/>
      <c r="EC220" s="86"/>
      <c r="ED220" s="86"/>
      <c r="EE220" s="86"/>
      <c r="EF220" s="86"/>
      <c r="EG220" s="86"/>
      <c r="EH220" s="86"/>
      <c r="EI220" s="86"/>
      <c r="EJ220" s="86"/>
      <c r="EK220" s="86"/>
      <c r="EL220" s="86"/>
      <c r="EM220" s="86"/>
      <c r="EN220" s="86"/>
      <c r="EO220" s="86"/>
      <c r="EP220" s="86"/>
      <c r="EQ220" s="86"/>
      <c r="ER220" s="86"/>
      <c r="ES220" s="86"/>
      <c r="ET220" s="86"/>
      <c r="EU220" s="86"/>
      <c r="EV220" s="86"/>
      <c r="EW220" s="86"/>
      <c r="EX220" s="86"/>
      <c r="EY220" s="86"/>
      <c r="EZ220" s="86"/>
      <c r="FA220" s="86"/>
      <c r="FB220" s="86"/>
      <c r="FC220" s="86"/>
      <c r="FD220" s="86"/>
      <c r="FE220" s="86"/>
      <c r="FF220" s="86"/>
      <c r="FG220" s="86"/>
      <c r="FH220" s="86"/>
      <c r="FI220" s="86"/>
      <c r="FJ220" s="86"/>
      <c r="FK220" s="86"/>
      <c r="FL220" s="86"/>
      <c r="FM220" s="86"/>
      <c r="FN220" s="86"/>
      <c r="FO220" s="86"/>
      <c r="FP220" s="86"/>
      <c r="FQ220" s="86"/>
      <c r="FR220" s="86"/>
      <c r="FS220" s="86"/>
      <c r="FT220" s="86"/>
      <c r="FU220" s="86"/>
      <c r="FV220" s="86"/>
      <c r="FW220" s="86"/>
      <c r="FX220" s="86"/>
      <c r="FY220" s="86"/>
      <c r="FZ220" s="86"/>
      <c r="GA220" s="86"/>
      <c r="GB220" s="86"/>
      <c r="GC220" s="86"/>
      <c r="GD220" s="86"/>
      <c r="GE220" s="86"/>
      <c r="GF220" s="86"/>
      <c r="GG220" s="86"/>
      <c r="GH220" s="86"/>
      <c r="GI220" s="86"/>
      <c r="GJ220" s="86"/>
      <c r="GK220" s="86"/>
      <c r="GL220" s="86"/>
      <c r="GM220" s="86"/>
      <c r="GN220" s="86"/>
      <c r="GO220" s="86"/>
      <c r="GP220" s="86"/>
      <c r="GQ220" s="86"/>
      <c r="GR220" s="86"/>
      <c r="GS220" s="86"/>
      <c r="GT220" s="86"/>
      <c r="GU220" s="86"/>
      <c r="GV220" s="86"/>
      <c r="GW220" s="86"/>
      <c r="GX220" s="86"/>
      <c r="GY220" s="86"/>
      <c r="GZ220" s="86"/>
      <c r="HA220" s="86"/>
      <c r="HB220" s="86"/>
      <c r="HC220" s="86"/>
      <c r="HD220" s="86"/>
      <c r="HE220" s="86"/>
      <c r="HF220" s="86"/>
      <c r="HG220" s="86"/>
      <c r="HH220" s="86"/>
      <c r="HI220" s="86"/>
      <c r="HJ220" s="86"/>
      <c r="HK220" s="86"/>
      <c r="HL220" s="86"/>
      <c r="HM220" s="86"/>
      <c r="HN220" s="86"/>
      <c r="HO220" s="86"/>
      <c r="HP220" s="86"/>
      <c r="HQ220" s="86"/>
      <c r="HR220" s="86"/>
      <c r="HS220" s="86"/>
      <c r="HT220" s="86"/>
      <c r="HU220" s="86"/>
      <c r="HV220" s="86"/>
      <c r="HW220" s="86"/>
      <c r="HX220" s="86"/>
      <c r="HY220" s="86"/>
      <c r="HZ220" s="86"/>
      <c r="IA220" s="86"/>
      <c r="IB220" s="86"/>
      <c r="IC220" s="86"/>
      <c r="ID220" s="86"/>
      <c r="IE220" s="86"/>
      <c r="IF220" s="86"/>
      <c r="IG220" s="86"/>
      <c r="IH220" s="86"/>
      <c r="II220" s="86"/>
      <c r="IJ220" s="86"/>
      <c r="IK220" s="86"/>
      <c r="IL220" s="86"/>
      <c r="IM220" s="86"/>
      <c r="IN220" s="86"/>
      <c r="IO220" s="86"/>
      <c r="IP220" s="86"/>
      <c r="IQ220" s="86"/>
      <c r="IR220" s="86"/>
      <c r="IS220" s="86"/>
      <c r="IT220" s="86"/>
      <c r="IU220" s="86"/>
      <c r="IV220" s="86"/>
      <c r="IW220" s="86"/>
      <c r="IX220" s="86"/>
      <c r="IY220" s="86"/>
      <c r="IZ220" s="86"/>
      <c r="JA220" s="86"/>
      <c r="JB220" s="86"/>
      <c r="JC220" s="86"/>
      <c r="JD220" s="86"/>
      <c r="JE220" s="86"/>
      <c r="JF220" s="86"/>
      <c r="JG220" s="86"/>
      <c r="JH220" s="86"/>
      <c r="JI220" s="86"/>
      <c r="JJ220" s="86"/>
      <c r="JK220" s="86"/>
      <c r="JL220" s="86"/>
      <c r="JM220" s="86"/>
      <c r="JN220" s="86"/>
      <c r="JO220" s="86"/>
      <c r="JP220" s="86"/>
      <c r="JQ220" s="86"/>
      <c r="JR220" s="86"/>
      <c r="JS220" s="86"/>
      <c r="JT220" s="86"/>
      <c r="JU220" s="86"/>
      <c r="JV220" s="86"/>
      <c r="JW220" s="86"/>
      <c r="JX220" s="86"/>
      <c r="JY220" s="86"/>
      <c r="JZ220" s="86"/>
      <c r="KA220" s="86"/>
      <c r="KB220" s="86"/>
      <c r="KC220" s="86"/>
      <c r="KD220" s="86"/>
      <c r="KE220" s="86"/>
      <c r="KF220" s="86"/>
      <c r="KG220" s="86"/>
      <c r="KH220" s="86"/>
      <c r="KI220" s="86"/>
      <c r="KJ220" s="86"/>
      <c r="KK220" s="86"/>
      <c r="KL220" s="86"/>
      <c r="KM220" s="86"/>
      <c r="KN220" s="86"/>
      <c r="KO220" s="86"/>
      <c r="KP220" s="86"/>
      <c r="KQ220" s="86"/>
      <c r="KR220" s="86"/>
      <c r="KS220" s="86"/>
      <c r="KT220" s="86"/>
      <c r="KU220" s="86"/>
      <c r="KV220" s="86"/>
      <c r="KW220" s="86"/>
      <c r="KX220" s="86"/>
      <c r="KY220" s="86"/>
      <c r="KZ220" s="86"/>
      <c r="LA220" s="86"/>
      <c r="LB220" s="86"/>
      <c r="LC220" s="86"/>
      <c r="LD220" s="86"/>
      <c r="LE220" s="86"/>
      <c r="LF220" s="86"/>
      <c r="LG220" s="86"/>
      <c r="LH220" s="86"/>
      <c r="LI220" s="86"/>
      <c r="LJ220" s="86"/>
      <c r="LK220" s="86"/>
      <c r="LL220" s="86"/>
      <c r="LM220" s="86"/>
      <c r="LN220" s="86"/>
      <c r="LO220" s="86"/>
      <c r="LP220" s="86"/>
      <c r="LQ220" s="86"/>
      <c r="LR220" s="86"/>
      <c r="LS220" s="86"/>
      <c r="LT220" s="86"/>
      <c r="LU220" s="86"/>
      <c r="LV220" s="86"/>
      <c r="LW220" s="86"/>
      <c r="LX220" s="86"/>
      <c r="LY220" s="86"/>
      <c r="LZ220" s="86"/>
      <c r="MA220" s="86"/>
      <c r="MB220" s="86"/>
      <c r="MC220" s="86"/>
      <c r="MD220" s="86"/>
      <c r="ME220" s="86"/>
      <c r="MF220" s="86"/>
      <c r="MG220" s="86"/>
      <c r="MH220" s="86"/>
      <c r="MI220" s="86"/>
      <c r="MJ220" s="86"/>
      <c r="MK220" s="86"/>
      <c r="ML220" s="86"/>
      <c r="MM220" s="86"/>
      <c r="MN220" s="86"/>
      <c r="MO220" s="86"/>
      <c r="MP220" s="86"/>
      <c r="MQ220" s="86"/>
      <c r="MR220" s="86"/>
      <c r="MS220" s="86"/>
      <c r="MT220" s="86"/>
      <c r="MU220" s="86"/>
      <c r="MV220" s="86"/>
      <c r="MW220" s="86"/>
      <c r="MX220" s="86"/>
      <c r="MY220" s="86"/>
      <c r="MZ220" s="86"/>
      <c r="NA220" s="86"/>
      <c r="NB220" s="86"/>
      <c r="NC220" s="86"/>
      <c r="ND220" s="86"/>
      <c r="NE220" s="86"/>
      <c r="NF220" s="86"/>
      <c r="NG220" s="86"/>
      <c r="NH220" s="86"/>
      <c r="NI220" s="86"/>
      <c r="NJ220" s="86"/>
      <c r="NK220" s="86"/>
      <c r="NL220" s="86"/>
      <c r="NM220" s="86"/>
      <c r="NN220" s="86"/>
      <c r="NO220" s="86"/>
      <c r="NP220" s="86"/>
      <c r="NQ220" s="86"/>
      <c r="NR220" s="86"/>
      <c r="NS220" s="86"/>
      <c r="NT220" s="86"/>
      <c r="NU220" s="86"/>
      <c r="NV220" s="86"/>
      <c r="NW220" s="86"/>
      <c r="NX220" s="86"/>
      <c r="NY220" s="86"/>
      <c r="NZ220" s="86"/>
      <c r="OA220" s="86"/>
      <c r="OB220" s="86"/>
      <c r="OC220" s="86"/>
      <c r="OD220" s="86"/>
      <c r="OE220" s="86"/>
      <c r="OF220" s="86"/>
      <c r="OG220" s="86"/>
      <c r="OH220" s="86"/>
      <c r="OI220" s="86"/>
      <c r="OJ220" s="86"/>
      <c r="OK220" s="86"/>
      <c r="OL220" s="86"/>
      <c r="OM220" s="86"/>
      <c r="ON220" s="86"/>
      <c r="OO220" s="86"/>
      <c r="OP220" s="86"/>
      <c r="OQ220" s="86"/>
      <c r="OR220" s="86"/>
      <c r="OS220" s="86"/>
      <c r="OT220" s="86"/>
      <c r="OU220" s="86"/>
      <c r="OV220" s="86"/>
      <c r="OW220" s="86"/>
      <c r="OX220" s="86"/>
      <c r="OY220" s="86"/>
      <c r="OZ220" s="86"/>
      <c r="PA220" s="86"/>
      <c r="PB220" s="86"/>
      <c r="PC220" s="86"/>
      <c r="PD220" s="86"/>
      <c r="PE220" s="86"/>
      <c r="PF220" s="86"/>
    </row>
    <row r="221" spans="1:422" s="89" customFormat="1">
      <c r="A221" s="401" t="s">
        <v>752</v>
      </c>
      <c r="B221" s="385" t="s">
        <v>216</v>
      </c>
      <c r="C221" s="385"/>
      <c r="D221" s="386"/>
      <c r="E221" s="386"/>
      <c r="F221" s="385" t="s">
        <v>754</v>
      </c>
      <c r="G221" s="386"/>
      <c r="H221" s="386"/>
      <c r="I221" s="387"/>
      <c r="J221" s="385" t="s">
        <v>219</v>
      </c>
      <c r="K221" s="187" t="s">
        <v>219</v>
      </c>
      <c r="L221" s="1012" t="s">
        <v>1154</v>
      </c>
      <c r="M221" s="433" t="s">
        <v>1154</v>
      </c>
      <c r="N221" s="433" t="s">
        <v>1154</v>
      </c>
      <c r="O221" s="433" t="s">
        <v>1154</v>
      </c>
      <c r="P221" s="433" t="s">
        <v>1154</v>
      </c>
      <c r="Q221" s="433" t="s">
        <v>1154</v>
      </c>
      <c r="R221" s="433" t="s">
        <v>1154</v>
      </c>
      <c r="S221" s="433" t="s">
        <v>1154</v>
      </c>
      <c r="T221" s="433" t="s">
        <v>1154</v>
      </c>
      <c r="U221" s="433" t="s">
        <v>1154</v>
      </c>
      <c r="V221" s="433" t="s">
        <v>1154</v>
      </c>
      <c r="W221" s="433" t="s">
        <v>1154</v>
      </c>
      <c r="X221" s="433" t="s">
        <v>1154</v>
      </c>
      <c r="Y221" s="433" t="s">
        <v>1154</v>
      </c>
      <c r="Z221" s="433" t="s">
        <v>1154</v>
      </c>
      <c r="AA221" s="433" t="s">
        <v>1154</v>
      </c>
      <c r="AB221" s="433" t="s">
        <v>1154</v>
      </c>
      <c r="AC221" s="433" t="s">
        <v>1154</v>
      </c>
      <c r="AD221" s="1012" t="s">
        <v>1154</v>
      </c>
      <c r="AE221" s="522" t="s">
        <v>1154</v>
      </c>
      <c r="AF221" s="433" t="s">
        <v>1154</v>
      </c>
      <c r="AG221" s="433" t="s">
        <v>1154</v>
      </c>
      <c r="AH221" s="433" t="s">
        <v>1154</v>
      </c>
      <c r="AI221" s="433" t="s">
        <v>1154</v>
      </c>
      <c r="AJ221" s="433" t="s">
        <v>1154</v>
      </c>
      <c r="AK221" s="433" t="s">
        <v>1154</v>
      </c>
      <c r="AL221" s="433" t="s">
        <v>1154</v>
      </c>
      <c r="AM221" s="433" t="s">
        <v>1154</v>
      </c>
      <c r="AN221" s="433" t="s">
        <v>1154</v>
      </c>
      <c r="AO221" s="433" t="s">
        <v>1154</v>
      </c>
      <c r="AP221" s="86"/>
      <c r="AQ221" s="86"/>
      <c r="AR221" s="86"/>
      <c r="AS221" s="86"/>
      <c r="AT221" s="86"/>
      <c r="AU221" s="86"/>
      <c r="AV221" s="86"/>
      <c r="AW221" s="86"/>
      <c r="AX221" s="86"/>
      <c r="AY221" s="86"/>
      <c r="AZ221" s="86"/>
      <c r="BA221" s="86"/>
      <c r="BB221" s="86"/>
      <c r="BC221" s="86"/>
      <c r="BD221" s="86"/>
      <c r="BE221" s="86"/>
      <c r="BF221" s="86"/>
      <c r="BG221" s="86"/>
      <c r="BH221" s="86"/>
      <c r="BI221" s="86"/>
      <c r="BJ221" s="86"/>
      <c r="BK221" s="86"/>
      <c r="BL221" s="86"/>
      <c r="BM221" s="86"/>
      <c r="BN221" s="86"/>
      <c r="BO221" s="86"/>
      <c r="BP221" s="86"/>
      <c r="BQ221" s="86"/>
      <c r="BR221" s="86"/>
      <c r="BS221" s="86"/>
      <c r="BT221" s="86"/>
      <c r="BU221" s="86"/>
      <c r="BV221" s="86"/>
      <c r="BW221" s="86"/>
      <c r="BX221" s="86"/>
      <c r="BY221" s="86"/>
      <c r="BZ221" s="86"/>
      <c r="CA221" s="86"/>
      <c r="CB221" s="86"/>
      <c r="CC221" s="86"/>
      <c r="CD221" s="86"/>
      <c r="CE221" s="86"/>
      <c r="CF221" s="86"/>
      <c r="CG221" s="86"/>
      <c r="CH221" s="86"/>
      <c r="CI221" s="86"/>
      <c r="CJ221" s="86"/>
      <c r="CK221" s="86"/>
      <c r="CL221" s="86"/>
      <c r="CM221" s="86"/>
      <c r="CN221" s="86"/>
      <c r="CO221" s="86"/>
      <c r="CP221" s="86"/>
      <c r="CQ221" s="86"/>
      <c r="CR221" s="86"/>
      <c r="CS221" s="86"/>
      <c r="CT221" s="86"/>
      <c r="CU221" s="86"/>
      <c r="CV221" s="86"/>
      <c r="CW221" s="86"/>
      <c r="CX221" s="86"/>
      <c r="CY221" s="86"/>
      <c r="CZ221" s="86"/>
      <c r="DA221" s="86"/>
      <c r="DB221" s="86"/>
      <c r="DC221" s="86"/>
      <c r="DD221" s="86"/>
      <c r="DE221" s="86"/>
      <c r="DF221" s="86"/>
      <c r="DG221" s="86"/>
      <c r="DH221" s="86"/>
      <c r="DI221" s="86"/>
      <c r="DJ221" s="86"/>
      <c r="DK221" s="86"/>
      <c r="DL221" s="86"/>
      <c r="DM221" s="86"/>
      <c r="DN221" s="86"/>
      <c r="DO221" s="86"/>
      <c r="DP221" s="86"/>
      <c r="DQ221" s="86"/>
      <c r="DR221" s="86"/>
      <c r="DS221" s="86"/>
      <c r="DT221" s="86"/>
      <c r="DU221" s="86"/>
      <c r="DV221" s="86"/>
      <c r="DW221" s="86"/>
      <c r="DX221" s="86"/>
      <c r="DY221" s="86"/>
      <c r="DZ221" s="86"/>
      <c r="EA221" s="86"/>
      <c r="EB221" s="86"/>
      <c r="EC221" s="86"/>
      <c r="ED221" s="86"/>
      <c r="EE221" s="86"/>
      <c r="EF221" s="86"/>
      <c r="EG221" s="86"/>
      <c r="EH221" s="86"/>
      <c r="EI221" s="86"/>
      <c r="EJ221" s="86"/>
      <c r="EK221" s="86"/>
      <c r="EL221" s="86"/>
      <c r="EM221" s="86"/>
      <c r="EN221" s="86"/>
      <c r="EO221" s="86"/>
      <c r="EP221" s="86"/>
      <c r="EQ221" s="86"/>
      <c r="ER221" s="86"/>
      <c r="ES221" s="86"/>
      <c r="ET221" s="86"/>
      <c r="EU221" s="86"/>
      <c r="EV221" s="86"/>
      <c r="EW221" s="86"/>
      <c r="EX221" s="86"/>
      <c r="EY221" s="86"/>
      <c r="EZ221" s="86"/>
      <c r="FA221" s="86"/>
      <c r="FB221" s="86"/>
      <c r="FC221" s="86"/>
      <c r="FD221" s="86"/>
      <c r="FE221" s="86"/>
      <c r="FF221" s="86"/>
      <c r="FG221" s="86"/>
      <c r="FH221" s="86"/>
      <c r="FI221" s="86"/>
      <c r="FJ221" s="86"/>
      <c r="FK221" s="86"/>
      <c r="FL221" s="86"/>
      <c r="FM221" s="86"/>
      <c r="FN221" s="86"/>
      <c r="FO221" s="86"/>
      <c r="FP221" s="86"/>
      <c r="FQ221" s="86"/>
      <c r="FR221" s="86"/>
      <c r="FS221" s="86"/>
      <c r="FT221" s="86"/>
      <c r="FU221" s="86"/>
      <c r="FV221" s="86"/>
      <c r="FW221" s="86"/>
      <c r="FX221" s="86"/>
      <c r="FY221" s="86"/>
      <c r="FZ221" s="86"/>
      <c r="GA221" s="86"/>
      <c r="GB221" s="86"/>
      <c r="GC221" s="86"/>
      <c r="GD221" s="86"/>
      <c r="GE221" s="86"/>
      <c r="GF221" s="86"/>
      <c r="GG221" s="86"/>
      <c r="GH221" s="86"/>
      <c r="GI221" s="86"/>
      <c r="GJ221" s="86"/>
      <c r="GK221" s="86"/>
      <c r="GL221" s="86"/>
      <c r="GM221" s="86"/>
      <c r="GN221" s="86"/>
      <c r="GO221" s="86"/>
      <c r="GP221" s="86"/>
      <c r="GQ221" s="86"/>
      <c r="GR221" s="86"/>
      <c r="GS221" s="86"/>
      <c r="GT221" s="86"/>
      <c r="GU221" s="86"/>
      <c r="GV221" s="86"/>
      <c r="GW221" s="86"/>
      <c r="GX221" s="86"/>
      <c r="GY221" s="86"/>
      <c r="GZ221" s="86"/>
      <c r="HA221" s="86"/>
      <c r="HB221" s="86"/>
      <c r="HC221" s="86"/>
      <c r="HD221" s="86"/>
      <c r="HE221" s="86"/>
      <c r="HF221" s="86"/>
      <c r="HG221" s="86"/>
      <c r="HH221" s="86"/>
      <c r="HI221" s="86"/>
      <c r="HJ221" s="86"/>
      <c r="HK221" s="86"/>
      <c r="HL221" s="86"/>
      <c r="HM221" s="86"/>
      <c r="HN221" s="86"/>
      <c r="HO221" s="86"/>
      <c r="HP221" s="86"/>
      <c r="HQ221" s="86"/>
      <c r="HR221" s="86"/>
      <c r="HS221" s="86"/>
      <c r="HT221" s="86"/>
      <c r="HU221" s="86"/>
      <c r="HV221" s="86"/>
      <c r="HW221" s="86"/>
      <c r="HX221" s="86"/>
      <c r="HY221" s="86"/>
      <c r="HZ221" s="86"/>
      <c r="IA221" s="86"/>
      <c r="IB221" s="86"/>
      <c r="IC221" s="86"/>
      <c r="ID221" s="86"/>
      <c r="IE221" s="86"/>
      <c r="IF221" s="86"/>
      <c r="IG221" s="86"/>
      <c r="IH221" s="86"/>
      <c r="II221" s="86"/>
      <c r="IJ221" s="86"/>
      <c r="IK221" s="86"/>
      <c r="IL221" s="86"/>
      <c r="IM221" s="86"/>
      <c r="IN221" s="86"/>
      <c r="IO221" s="86"/>
      <c r="IP221" s="86"/>
      <c r="IQ221" s="86"/>
      <c r="IR221" s="86"/>
      <c r="IS221" s="86"/>
      <c r="IT221" s="86"/>
      <c r="IU221" s="86"/>
      <c r="IV221" s="86"/>
      <c r="IW221" s="86"/>
      <c r="IX221" s="86"/>
      <c r="IY221" s="86"/>
      <c r="IZ221" s="86"/>
      <c r="JA221" s="86"/>
      <c r="JB221" s="86"/>
      <c r="JC221" s="86"/>
      <c r="JD221" s="86"/>
      <c r="JE221" s="86"/>
      <c r="JF221" s="86"/>
      <c r="JG221" s="86"/>
      <c r="JH221" s="86"/>
      <c r="JI221" s="86"/>
      <c r="JJ221" s="86"/>
      <c r="JK221" s="86"/>
      <c r="JL221" s="86"/>
      <c r="JM221" s="86"/>
      <c r="JN221" s="86"/>
      <c r="JO221" s="86"/>
      <c r="JP221" s="86"/>
      <c r="JQ221" s="86"/>
      <c r="JR221" s="86"/>
      <c r="JS221" s="86"/>
      <c r="JT221" s="86"/>
      <c r="JU221" s="86"/>
      <c r="JV221" s="86"/>
      <c r="JW221" s="86"/>
      <c r="JX221" s="86"/>
      <c r="JY221" s="86"/>
      <c r="JZ221" s="86"/>
      <c r="KA221" s="86"/>
      <c r="KB221" s="86"/>
      <c r="KC221" s="86"/>
      <c r="KD221" s="86"/>
      <c r="KE221" s="86"/>
      <c r="KF221" s="86"/>
      <c r="KG221" s="86"/>
      <c r="KH221" s="86"/>
      <c r="KI221" s="86"/>
      <c r="KJ221" s="86"/>
      <c r="KK221" s="86"/>
      <c r="KL221" s="86"/>
      <c r="KM221" s="86"/>
      <c r="KN221" s="86"/>
      <c r="KO221" s="86"/>
      <c r="KP221" s="86"/>
      <c r="KQ221" s="86"/>
      <c r="KR221" s="86"/>
      <c r="KS221" s="86"/>
      <c r="KT221" s="86"/>
      <c r="KU221" s="86"/>
      <c r="KV221" s="86"/>
      <c r="KW221" s="86"/>
      <c r="KX221" s="86"/>
      <c r="KY221" s="86"/>
      <c r="KZ221" s="86"/>
      <c r="LA221" s="86"/>
      <c r="LB221" s="86"/>
      <c r="LC221" s="86"/>
      <c r="LD221" s="86"/>
      <c r="LE221" s="86"/>
      <c r="LF221" s="86"/>
      <c r="LG221" s="86"/>
      <c r="LH221" s="86"/>
      <c r="LI221" s="86"/>
      <c r="LJ221" s="86"/>
      <c r="LK221" s="86"/>
      <c r="LL221" s="86"/>
      <c r="LM221" s="86"/>
      <c r="LN221" s="86"/>
      <c r="LO221" s="86"/>
      <c r="LP221" s="86"/>
      <c r="LQ221" s="86"/>
      <c r="LR221" s="86"/>
      <c r="LS221" s="86"/>
      <c r="LT221" s="86"/>
      <c r="LU221" s="86"/>
      <c r="LV221" s="86"/>
      <c r="LW221" s="86"/>
      <c r="LX221" s="86"/>
      <c r="LY221" s="86"/>
      <c r="LZ221" s="86"/>
      <c r="MA221" s="86"/>
      <c r="MB221" s="86"/>
      <c r="MC221" s="86"/>
      <c r="MD221" s="86"/>
      <c r="ME221" s="86"/>
      <c r="MF221" s="86"/>
      <c r="MG221" s="86"/>
      <c r="MH221" s="86"/>
      <c r="MI221" s="86"/>
      <c r="MJ221" s="86"/>
      <c r="MK221" s="86"/>
      <c r="ML221" s="86"/>
      <c r="MM221" s="86"/>
      <c r="MN221" s="86"/>
      <c r="MO221" s="86"/>
      <c r="MP221" s="86"/>
      <c r="MQ221" s="86"/>
      <c r="MR221" s="86"/>
      <c r="MS221" s="86"/>
      <c r="MT221" s="86"/>
      <c r="MU221" s="86"/>
      <c r="MV221" s="86"/>
      <c r="MW221" s="86"/>
      <c r="MX221" s="86"/>
      <c r="MY221" s="86"/>
      <c r="MZ221" s="86"/>
      <c r="NA221" s="86"/>
      <c r="NB221" s="86"/>
      <c r="NC221" s="86"/>
      <c r="ND221" s="86"/>
      <c r="NE221" s="86"/>
      <c r="NF221" s="86"/>
      <c r="NG221" s="86"/>
      <c r="NH221" s="86"/>
      <c r="NI221" s="86"/>
      <c r="NJ221" s="86"/>
      <c r="NK221" s="86"/>
      <c r="NL221" s="86"/>
      <c r="NM221" s="86"/>
      <c r="NN221" s="86"/>
      <c r="NO221" s="86"/>
      <c r="NP221" s="86"/>
      <c r="NQ221" s="86"/>
      <c r="NR221" s="86"/>
      <c r="NS221" s="86"/>
      <c r="NT221" s="86"/>
      <c r="NU221" s="86"/>
      <c r="NV221" s="86"/>
      <c r="NW221" s="86"/>
      <c r="NX221" s="86"/>
      <c r="NY221" s="86"/>
      <c r="NZ221" s="86"/>
      <c r="OA221" s="86"/>
      <c r="OB221" s="86"/>
      <c r="OC221" s="86"/>
      <c r="OD221" s="86"/>
      <c r="OE221" s="86"/>
      <c r="OF221" s="86"/>
      <c r="OG221" s="86"/>
      <c r="OH221" s="86"/>
      <c r="OI221" s="86"/>
      <c r="OJ221" s="86"/>
      <c r="OK221" s="86"/>
      <c r="OL221" s="86"/>
      <c r="OM221" s="86"/>
      <c r="ON221" s="86"/>
      <c r="OO221" s="86"/>
      <c r="OP221" s="86"/>
      <c r="OQ221" s="86"/>
      <c r="OR221" s="86"/>
      <c r="OS221" s="86"/>
      <c r="OT221" s="86"/>
      <c r="OU221" s="86"/>
      <c r="OV221" s="86"/>
      <c r="OW221" s="86"/>
      <c r="OX221" s="86"/>
      <c r="OY221" s="86"/>
      <c r="OZ221" s="86"/>
      <c r="PA221" s="86"/>
      <c r="PB221" s="86"/>
      <c r="PC221" s="86"/>
      <c r="PD221" s="86"/>
      <c r="PE221" s="86"/>
      <c r="PF221" s="86"/>
    </row>
    <row r="222" spans="1:422" s="89" customFormat="1">
      <c r="A222" s="401" t="s">
        <v>755</v>
      </c>
      <c r="B222" s="385" t="s">
        <v>216</v>
      </c>
      <c r="C222" s="385"/>
      <c r="D222" s="386"/>
      <c r="E222" s="386"/>
      <c r="F222" s="385" t="s">
        <v>757</v>
      </c>
      <c r="G222" s="386"/>
      <c r="H222" s="386"/>
      <c r="I222" s="387"/>
      <c r="J222" s="385" t="s">
        <v>219</v>
      </c>
      <c r="K222" s="187" t="s">
        <v>219</v>
      </c>
      <c r="L222" s="1012" t="s">
        <v>1154</v>
      </c>
      <c r="M222" s="433" t="s">
        <v>1154</v>
      </c>
      <c r="N222" s="433" t="s">
        <v>1154</v>
      </c>
      <c r="O222" s="433" t="s">
        <v>1154</v>
      </c>
      <c r="P222" s="433" t="s">
        <v>1154</v>
      </c>
      <c r="Q222" s="433" t="s">
        <v>1154</v>
      </c>
      <c r="R222" s="433" t="s">
        <v>1154</v>
      </c>
      <c r="S222" s="433" t="s">
        <v>1154</v>
      </c>
      <c r="T222" s="433" t="s">
        <v>1154</v>
      </c>
      <c r="U222" s="433" t="s">
        <v>1154</v>
      </c>
      <c r="V222" s="433" t="s">
        <v>1154</v>
      </c>
      <c r="W222" s="433" t="s">
        <v>1154</v>
      </c>
      <c r="X222" s="433" t="s">
        <v>1154</v>
      </c>
      <c r="Y222" s="433" t="s">
        <v>1154</v>
      </c>
      <c r="Z222" s="433" t="s">
        <v>1154</v>
      </c>
      <c r="AA222" s="433" t="s">
        <v>1154</v>
      </c>
      <c r="AB222" s="433" t="s">
        <v>1154</v>
      </c>
      <c r="AC222" s="433" t="s">
        <v>1154</v>
      </c>
      <c r="AD222" s="1012" t="s">
        <v>1154</v>
      </c>
      <c r="AE222" s="522" t="s">
        <v>1154</v>
      </c>
      <c r="AF222" s="433" t="s">
        <v>1154</v>
      </c>
      <c r="AG222" s="433" t="s">
        <v>1154</v>
      </c>
      <c r="AH222" s="433" t="s">
        <v>1154</v>
      </c>
      <c r="AI222" s="433" t="s">
        <v>1154</v>
      </c>
      <c r="AJ222" s="433" t="s">
        <v>1154</v>
      </c>
      <c r="AK222" s="433" t="s">
        <v>1154</v>
      </c>
      <c r="AL222" s="433" t="s">
        <v>1154</v>
      </c>
      <c r="AM222" s="433" t="s">
        <v>1154</v>
      </c>
      <c r="AN222" s="433" t="s">
        <v>1154</v>
      </c>
      <c r="AO222" s="433" t="s">
        <v>1154</v>
      </c>
      <c r="AP222" s="86"/>
      <c r="AQ222" s="86"/>
      <c r="AR222" s="86"/>
      <c r="AS222" s="86"/>
      <c r="AT222" s="86"/>
      <c r="AU222" s="86"/>
      <c r="AV222" s="86"/>
      <c r="AW222" s="86"/>
      <c r="AX222" s="86"/>
      <c r="AY222" s="86"/>
      <c r="AZ222" s="86"/>
      <c r="BA222" s="86"/>
      <c r="BB222" s="86"/>
      <c r="BC222" s="86"/>
      <c r="BD222" s="86"/>
      <c r="BE222" s="86"/>
      <c r="BF222" s="86"/>
      <c r="BG222" s="86"/>
      <c r="BH222" s="86"/>
      <c r="BI222" s="86"/>
      <c r="BJ222" s="86"/>
      <c r="BK222" s="86"/>
      <c r="BL222" s="86"/>
      <c r="BM222" s="86"/>
      <c r="BN222" s="86"/>
      <c r="BO222" s="86"/>
      <c r="BP222" s="86"/>
      <c r="BQ222" s="86"/>
      <c r="BR222" s="86"/>
      <c r="BS222" s="86"/>
      <c r="BT222" s="86"/>
      <c r="BU222" s="86"/>
      <c r="BV222" s="86"/>
      <c r="BW222" s="86"/>
      <c r="BX222" s="86"/>
      <c r="BY222" s="86"/>
      <c r="BZ222" s="86"/>
      <c r="CA222" s="86"/>
      <c r="CB222" s="86"/>
      <c r="CC222" s="86"/>
      <c r="CD222" s="86"/>
      <c r="CE222" s="86"/>
      <c r="CF222" s="86"/>
      <c r="CG222" s="86"/>
      <c r="CH222" s="86"/>
      <c r="CI222" s="86"/>
      <c r="CJ222" s="86"/>
      <c r="CK222" s="86"/>
      <c r="CL222" s="86"/>
      <c r="CM222" s="86"/>
      <c r="CN222" s="86"/>
      <c r="CO222" s="86"/>
      <c r="CP222" s="86"/>
      <c r="CQ222" s="86"/>
      <c r="CR222" s="86"/>
      <c r="CS222" s="86"/>
      <c r="CT222" s="86"/>
      <c r="CU222" s="86"/>
      <c r="CV222" s="86"/>
      <c r="CW222" s="86"/>
      <c r="CX222" s="86"/>
      <c r="CY222" s="86"/>
      <c r="CZ222" s="86"/>
      <c r="DA222" s="86"/>
      <c r="DB222" s="86"/>
      <c r="DC222" s="86"/>
      <c r="DD222" s="86"/>
      <c r="DE222" s="86"/>
      <c r="DF222" s="86"/>
      <c r="DG222" s="86"/>
      <c r="DH222" s="86"/>
      <c r="DI222" s="86"/>
      <c r="DJ222" s="86"/>
      <c r="DK222" s="86"/>
      <c r="DL222" s="86"/>
      <c r="DM222" s="86"/>
      <c r="DN222" s="86"/>
      <c r="DO222" s="86"/>
      <c r="DP222" s="86"/>
      <c r="DQ222" s="86"/>
      <c r="DR222" s="86"/>
      <c r="DS222" s="86"/>
      <c r="DT222" s="86"/>
      <c r="DU222" s="86"/>
      <c r="DV222" s="86"/>
      <c r="DW222" s="86"/>
      <c r="DX222" s="86"/>
      <c r="DY222" s="86"/>
      <c r="DZ222" s="86"/>
      <c r="EA222" s="86"/>
      <c r="EB222" s="86"/>
      <c r="EC222" s="86"/>
      <c r="ED222" s="86"/>
      <c r="EE222" s="86"/>
      <c r="EF222" s="86"/>
      <c r="EG222" s="86"/>
      <c r="EH222" s="86"/>
      <c r="EI222" s="86"/>
      <c r="EJ222" s="86"/>
      <c r="EK222" s="86"/>
      <c r="EL222" s="86"/>
      <c r="EM222" s="86"/>
      <c r="EN222" s="86"/>
      <c r="EO222" s="86"/>
      <c r="EP222" s="86"/>
      <c r="EQ222" s="86"/>
      <c r="ER222" s="86"/>
      <c r="ES222" s="86"/>
      <c r="ET222" s="86"/>
      <c r="EU222" s="86"/>
      <c r="EV222" s="86"/>
      <c r="EW222" s="86"/>
      <c r="EX222" s="86"/>
      <c r="EY222" s="86"/>
      <c r="EZ222" s="86"/>
      <c r="FA222" s="86"/>
      <c r="FB222" s="86"/>
      <c r="FC222" s="86"/>
      <c r="FD222" s="86"/>
      <c r="FE222" s="86"/>
      <c r="FF222" s="86"/>
      <c r="FG222" s="86"/>
      <c r="FH222" s="86"/>
      <c r="FI222" s="86"/>
      <c r="FJ222" s="86"/>
      <c r="FK222" s="86"/>
      <c r="FL222" s="86"/>
      <c r="FM222" s="86"/>
      <c r="FN222" s="86"/>
      <c r="FO222" s="86"/>
      <c r="FP222" s="86"/>
      <c r="FQ222" s="86"/>
      <c r="FR222" s="86"/>
      <c r="FS222" s="86"/>
      <c r="FT222" s="86"/>
      <c r="FU222" s="86"/>
      <c r="FV222" s="86"/>
      <c r="FW222" s="86"/>
      <c r="FX222" s="86"/>
      <c r="FY222" s="86"/>
      <c r="FZ222" s="86"/>
      <c r="GA222" s="86"/>
      <c r="GB222" s="86"/>
      <c r="GC222" s="86"/>
      <c r="GD222" s="86"/>
      <c r="GE222" s="86"/>
      <c r="GF222" s="86"/>
      <c r="GG222" s="86"/>
      <c r="GH222" s="86"/>
      <c r="GI222" s="86"/>
      <c r="GJ222" s="86"/>
      <c r="GK222" s="86"/>
      <c r="GL222" s="86"/>
      <c r="GM222" s="86"/>
      <c r="GN222" s="86"/>
      <c r="GO222" s="86"/>
      <c r="GP222" s="86"/>
      <c r="GQ222" s="86"/>
      <c r="GR222" s="86"/>
      <c r="GS222" s="86"/>
      <c r="GT222" s="86"/>
      <c r="GU222" s="86"/>
      <c r="GV222" s="86"/>
      <c r="GW222" s="86"/>
      <c r="GX222" s="86"/>
      <c r="GY222" s="86"/>
      <c r="GZ222" s="86"/>
      <c r="HA222" s="86"/>
      <c r="HB222" s="86"/>
      <c r="HC222" s="86"/>
      <c r="HD222" s="86"/>
      <c r="HE222" s="86"/>
      <c r="HF222" s="86"/>
      <c r="HG222" s="86"/>
      <c r="HH222" s="86"/>
      <c r="HI222" s="86"/>
      <c r="HJ222" s="86"/>
      <c r="HK222" s="86"/>
      <c r="HL222" s="86"/>
      <c r="HM222" s="86"/>
      <c r="HN222" s="86"/>
      <c r="HO222" s="86"/>
      <c r="HP222" s="86"/>
      <c r="HQ222" s="86"/>
      <c r="HR222" s="86"/>
      <c r="HS222" s="86"/>
      <c r="HT222" s="86"/>
      <c r="HU222" s="86"/>
      <c r="HV222" s="86"/>
      <c r="HW222" s="86"/>
      <c r="HX222" s="86"/>
      <c r="HY222" s="86"/>
      <c r="HZ222" s="86"/>
      <c r="IA222" s="86"/>
      <c r="IB222" s="86"/>
      <c r="IC222" s="86"/>
      <c r="ID222" s="86"/>
      <c r="IE222" s="86"/>
      <c r="IF222" s="86"/>
      <c r="IG222" s="86"/>
      <c r="IH222" s="86"/>
      <c r="II222" s="86"/>
      <c r="IJ222" s="86"/>
      <c r="IK222" s="86"/>
      <c r="IL222" s="86"/>
      <c r="IM222" s="86"/>
      <c r="IN222" s="86"/>
      <c r="IO222" s="86"/>
      <c r="IP222" s="86"/>
      <c r="IQ222" s="86"/>
      <c r="IR222" s="86"/>
      <c r="IS222" s="86"/>
      <c r="IT222" s="86"/>
      <c r="IU222" s="86"/>
      <c r="IV222" s="86"/>
      <c r="IW222" s="86"/>
      <c r="IX222" s="86"/>
      <c r="IY222" s="86"/>
      <c r="IZ222" s="86"/>
      <c r="JA222" s="86"/>
      <c r="JB222" s="86"/>
      <c r="JC222" s="86"/>
      <c r="JD222" s="86"/>
      <c r="JE222" s="86"/>
      <c r="JF222" s="86"/>
      <c r="JG222" s="86"/>
      <c r="JH222" s="86"/>
      <c r="JI222" s="86"/>
      <c r="JJ222" s="86"/>
      <c r="JK222" s="86"/>
      <c r="JL222" s="86"/>
      <c r="JM222" s="86"/>
      <c r="JN222" s="86"/>
      <c r="JO222" s="86"/>
      <c r="JP222" s="86"/>
      <c r="JQ222" s="86"/>
      <c r="JR222" s="86"/>
      <c r="JS222" s="86"/>
      <c r="JT222" s="86"/>
      <c r="JU222" s="86"/>
      <c r="JV222" s="86"/>
      <c r="JW222" s="86"/>
      <c r="JX222" s="86"/>
      <c r="JY222" s="86"/>
      <c r="JZ222" s="86"/>
      <c r="KA222" s="86"/>
      <c r="KB222" s="86"/>
      <c r="KC222" s="86"/>
      <c r="KD222" s="86"/>
      <c r="KE222" s="86"/>
      <c r="KF222" s="86"/>
      <c r="KG222" s="86"/>
      <c r="KH222" s="86"/>
      <c r="KI222" s="86"/>
      <c r="KJ222" s="86"/>
      <c r="KK222" s="86"/>
      <c r="KL222" s="86"/>
      <c r="KM222" s="86"/>
      <c r="KN222" s="86"/>
      <c r="KO222" s="86"/>
      <c r="KP222" s="86"/>
      <c r="KQ222" s="86"/>
      <c r="KR222" s="86"/>
      <c r="KS222" s="86"/>
      <c r="KT222" s="86"/>
      <c r="KU222" s="86"/>
      <c r="KV222" s="86"/>
      <c r="KW222" s="86"/>
      <c r="KX222" s="86"/>
      <c r="KY222" s="86"/>
      <c r="KZ222" s="86"/>
      <c r="LA222" s="86"/>
      <c r="LB222" s="86"/>
      <c r="LC222" s="86"/>
      <c r="LD222" s="86"/>
      <c r="LE222" s="86"/>
      <c r="LF222" s="86"/>
      <c r="LG222" s="86"/>
      <c r="LH222" s="86"/>
      <c r="LI222" s="86"/>
      <c r="LJ222" s="86"/>
      <c r="LK222" s="86"/>
      <c r="LL222" s="86"/>
      <c r="LM222" s="86"/>
      <c r="LN222" s="86"/>
      <c r="LO222" s="86"/>
      <c r="LP222" s="86"/>
      <c r="LQ222" s="86"/>
      <c r="LR222" s="86"/>
      <c r="LS222" s="86"/>
      <c r="LT222" s="86"/>
      <c r="LU222" s="86"/>
      <c r="LV222" s="86"/>
      <c r="LW222" s="86"/>
      <c r="LX222" s="86"/>
      <c r="LY222" s="86"/>
      <c r="LZ222" s="86"/>
      <c r="MA222" s="86"/>
      <c r="MB222" s="86"/>
      <c r="MC222" s="86"/>
      <c r="MD222" s="86"/>
      <c r="ME222" s="86"/>
      <c r="MF222" s="86"/>
      <c r="MG222" s="86"/>
      <c r="MH222" s="86"/>
      <c r="MI222" s="86"/>
      <c r="MJ222" s="86"/>
      <c r="MK222" s="86"/>
      <c r="ML222" s="86"/>
      <c r="MM222" s="86"/>
      <c r="MN222" s="86"/>
      <c r="MO222" s="86"/>
      <c r="MP222" s="86"/>
      <c r="MQ222" s="86"/>
      <c r="MR222" s="86"/>
      <c r="MS222" s="86"/>
      <c r="MT222" s="86"/>
      <c r="MU222" s="86"/>
      <c r="MV222" s="86"/>
      <c r="MW222" s="86"/>
      <c r="MX222" s="86"/>
      <c r="MY222" s="86"/>
      <c r="MZ222" s="86"/>
      <c r="NA222" s="86"/>
      <c r="NB222" s="86"/>
      <c r="NC222" s="86"/>
      <c r="ND222" s="86"/>
      <c r="NE222" s="86"/>
      <c r="NF222" s="86"/>
      <c r="NG222" s="86"/>
      <c r="NH222" s="86"/>
      <c r="NI222" s="86"/>
      <c r="NJ222" s="86"/>
      <c r="NK222" s="86"/>
      <c r="NL222" s="86"/>
      <c r="NM222" s="86"/>
      <c r="NN222" s="86"/>
      <c r="NO222" s="86"/>
      <c r="NP222" s="86"/>
      <c r="NQ222" s="86"/>
      <c r="NR222" s="86"/>
      <c r="NS222" s="86"/>
      <c r="NT222" s="86"/>
      <c r="NU222" s="86"/>
      <c r="NV222" s="86"/>
      <c r="NW222" s="86"/>
      <c r="NX222" s="86"/>
      <c r="NY222" s="86"/>
      <c r="NZ222" s="86"/>
      <c r="OA222" s="86"/>
      <c r="OB222" s="86"/>
      <c r="OC222" s="86"/>
      <c r="OD222" s="86"/>
      <c r="OE222" s="86"/>
      <c r="OF222" s="86"/>
      <c r="OG222" s="86"/>
      <c r="OH222" s="86"/>
      <c r="OI222" s="86"/>
      <c r="OJ222" s="86"/>
      <c r="OK222" s="86"/>
      <c r="OL222" s="86"/>
      <c r="OM222" s="86"/>
      <c r="ON222" s="86"/>
      <c r="OO222" s="86"/>
      <c r="OP222" s="86"/>
      <c r="OQ222" s="86"/>
      <c r="OR222" s="86"/>
      <c r="OS222" s="86"/>
      <c r="OT222" s="86"/>
      <c r="OU222" s="86"/>
      <c r="OV222" s="86"/>
      <c r="OW222" s="86"/>
      <c r="OX222" s="86"/>
      <c r="OY222" s="86"/>
      <c r="OZ222" s="86"/>
      <c r="PA222" s="86"/>
      <c r="PB222" s="86"/>
      <c r="PC222" s="86"/>
      <c r="PD222" s="86"/>
      <c r="PE222" s="86"/>
      <c r="PF222" s="86"/>
    </row>
    <row r="223" spans="1:422" s="89" customFormat="1">
      <c r="A223" s="401" t="s">
        <v>758</v>
      </c>
      <c r="B223" s="385" t="s">
        <v>216</v>
      </c>
      <c r="C223" s="385"/>
      <c r="D223" s="386"/>
      <c r="E223" s="386"/>
      <c r="F223" s="385" t="s">
        <v>760</v>
      </c>
      <c r="G223" s="386"/>
      <c r="H223" s="386"/>
      <c r="I223" s="387"/>
      <c r="J223" s="385" t="s">
        <v>219</v>
      </c>
      <c r="K223" s="187" t="s">
        <v>219</v>
      </c>
      <c r="L223" s="1012" t="s">
        <v>1154</v>
      </c>
      <c r="M223" s="433" t="s">
        <v>1154</v>
      </c>
      <c r="N223" s="433" t="s">
        <v>1154</v>
      </c>
      <c r="O223" s="433" t="s">
        <v>1154</v>
      </c>
      <c r="P223" s="433" t="s">
        <v>1154</v>
      </c>
      <c r="Q223" s="433" t="s">
        <v>1154</v>
      </c>
      <c r="R223" s="433" t="s">
        <v>1154</v>
      </c>
      <c r="S223" s="433" t="s">
        <v>1154</v>
      </c>
      <c r="T223" s="433" t="s">
        <v>1154</v>
      </c>
      <c r="U223" s="433" t="s">
        <v>1154</v>
      </c>
      <c r="V223" s="433" t="s">
        <v>1154</v>
      </c>
      <c r="W223" s="433" t="s">
        <v>1154</v>
      </c>
      <c r="X223" s="433" t="s">
        <v>1154</v>
      </c>
      <c r="Y223" s="433" t="s">
        <v>1154</v>
      </c>
      <c r="Z223" s="433" t="s">
        <v>1154</v>
      </c>
      <c r="AA223" s="433" t="s">
        <v>1154</v>
      </c>
      <c r="AB223" s="433" t="s">
        <v>1154</v>
      </c>
      <c r="AC223" s="433" t="s">
        <v>1154</v>
      </c>
      <c r="AD223" s="1012" t="s">
        <v>1154</v>
      </c>
      <c r="AE223" s="522" t="s">
        <v>1154</v>
      </c>
      <c r="AF223" s="433" t="s">
        <v>1154</v>
      </c>
      <c r="AG223" s="433" t="s">
        <v>1154</v>
      </c>
      <c r="AH223" s="433" t="s">
        <v>1154</v>
      </c>
      <c r="AI223" s="433" t="s">
        <v>1154</v>
      </c>
      <c r="AJ223" s="433" t="s">
        <v>1154</v>
      </c>
      <c r="AK223" s="433" t="s">
        <v>1154</v>
      </c>
      <c r="AL223" s="433" t="s">
        <v>1154</v>
      </c>
      <c r="AM223" s="433" t="s">
        <v>1154</v>
      </c>
      <c r="AN223" s="433" t="s">
        <v>1154</v>
      </c>
      <c r="AO223" s="433" t="s">
        <v>1154</v>
      </c>
      <c r="AP223" s="86"/>
      <c r="AQ223" s="86"/>
      <c r="AR223" s="86"/>
      <c r="AS223" s="86"/>
      <c r="AT223" s="86"/>
      <c r="AU223" s="86"/>
      <c r="AV223" s="86"/>
      <c r="AW223" s="86"/>
      <c r="AX223" s="86"/>
      <c r="AY223" s="86"/>
      <c r="AZ223" s="86"/>
      <c r="BA223" s="86"/>
      <c r="BB223" s="86"/>
      <c r="BC223" s="86"/>
      <c r="BD223" s="86"/>
      <c r="BE223" s="86"/>
      <c r="BF223" s="86"/>
      <c r="BG223" s="86"/>
      <c r="BH223" s="86"/>
      <c r="BI223" s="86"/>
      <c r="BJ223" s="86"/>
      <c r="BK223" s="86"/>
      <c r="BL223" s="86"/>
      <c r="BM223" s="86"/>
      <c r="BN223" s="86"/>
      <c r="BO223" s="86"/>
      <c r="BP223" s="86"/>
      <c r="BQ223" s="86"/>
      <c r="BR223" s="86"/>
      <c r="BS223" s="86"/>
      <c r="BT223" s="86"/>
      <c r="BU223" s="86"/>
      <c r="BV223" s="86"/>
      <c r="BW223" s="86"/>
      <c r="BX223" s="86"/>
      <c r="BY223" s="86"/>
      <c r="BZ223" s="86"/>
      <c r="CA223" s="86"/>
      <c r="CB223" s="86"/>
      <c r="CC223" s="86"/>
      <c r="CD223" s="86"/>
      <c r="CE223" s="86"/>
      <c r="CF223" s="86"/>
      <c r="CG223" s="86"/>
      <c r="CH223" s="86"/>
      <c r="CI223" s="86"/>
      <c r="CJ223" s="86"/>
      <c r="CK223" s="86"/>
      <c r="CL223" s="86"/>
      <c r="CM223" s="86"/>
      <c r="CN223" s="86"/>
      <c r="CO223" s="86"/>
      <c r="CP223" s="86"/>
      <c r="CQ223" s="86"/>
      <c r="CR223" s="86"/>
      <c r="CS223" s="86"/>
      <c r="CT223" s="86"/>
      <c r="CU223" s="86"/>
      <c r="CV223" s="86"/>
      <c r="CW223" s="86"/>
      <c r="CX223" s="86"/>
      <c r="CY223" s="86"/>
      <c r="CZ223" s="86"/>
      <c r="DA223" s="86"/>
      <c r="DB223" s="86"/>
      <c r="DC223" s="86"/>
      <c r="DD223" s="86"/>
      <c r="DE223" s="86"/>
      <c r="DF223" s="86"/>
      <c r="DG223" s="86"/>
      <c r="DH223" s="86"/>
      <c r="DI223" s="86"/>
      <c r="DJ223" s="86"/>
      <c r="DK223" s="86"/>
      <c r="DL223" s="86"/>
      <c r="DM223" s="86"/>
      <c r="DN223" s="86"/>
      <c r="DO223" s="86"/>
      <c r="DP223" s="86"/>
      <c r="DQ223" s="86"/>
      <c r="DR223" s="86"/>
      <c r="DS223" s="86"/>
      <c r="DT223" s="86"/>
      <c r="DU223" s="86"/>
      <c r="DV223" s="86"/>
      <c r="DW223" s="86"/>
      <c r="DX223" s="86"/>
      <c r="DY223" s="86"/>
      <c r="DZ223" s="86"/>
      <c r="EA223" s="86"/>
      <c r="EB223" s="86"/>
      <c r="EC223" s="86"/>
      <c r="ED223" s="86"/>
      <c r="EE223" s="86"/>
      <c r="EF223" s="86"/>
      <c r="EG223" s="86"/>
      <c r="EH223" s="86"/>
      <c r="EI223" s="86"/>
      <c r="EJ223" s="86"/>
      <c r="EK223" s="86"/>
      <c r="EL223" s="86"/>
      <c r="EM223" s="86"/>
      <c r="EN223" s="86"/>
      <c r="EO223" s="86"/>
      <c r="EP223" s="86"/>
      <c r="EQ223" s="86"/>
      <c r="ER223" s="86"/>
      <c r="ES223" s="86"/>
      <c r="ET223" s="86"/>
      <c r="EU223" s="86"/>
      <c r="EV223" s="86"/>
      <c r="EW223" s="86"/>
      <c r="EX223" s="86"/>
      <c r="EY223" s="86"/>
      <c r="EZ223" s="86"/>
      <c r="FA223" s="86"/>
      <c r="FB223" s="86"/>
      <c r="FC223" s="86"/>
      <c r="FD223" s="86"/>
      <c r="FE223" s="86"/>
      <c r="FF223" s="86"/>
      <c r="FG223" s="86"/>
      <c r="FH223" s="86"/>
      <c r="FI223" s="86"/>
      <c r="FJ223" s="86"/>
      <c r="FK223" s="86"/>
      <c r="FL223" s="86"/>
      <c r="FM223" s="86"/>
      <c r="FN223" s="86"/>
      <c r="FO223" s="86"/>
      <c r="FP223" s="86"/>
      <c r="FQ223" s="86"/>
      <c r="FR223" s="86"/>
      <c r="FS223" s="86"/>
      <c r="FT223" s="86"/>
      <c r="FU223" s="86"/>
      <c r="FV223" s="86"/>
      <c r="FW223" s="86"/>
      <c r="FX223" s="86"/>
      <c r="FY223" s="86"/>
      <c r="FZ223" s="86"/>
      <c r="GA223" s="86"/>
      <c r="GB223" s="86"/>
      <c r="GC223" s="86"/>
      <c r="GD223" s="86"/>
      <c r="GE223" s="86"/>
      <c r="GF223" s="86"/>
      <c r="GG223" s="86"/>
      <c r="GH223" s="86"/>
      <c r="GI223" s="86"/>
      <c r="GJ223" s="86"/>
      <c r="GK223" s="86"/>
      <c r="GL223" s="86"/>
      <c r="GM223" s="86"/>
      <c r="GN223" s="86"/>
      <c r="GO223" s="86"/>
      <c r="GP223" s="86"/>
      <c r="GQ223" s="86"/>
      <c r="GR223" s="86"/>
      <c r="GS223" s="86"/>
      <c r="GT223" s="86"/>
      <c r="GU223" s="86"/>
      <c r="GV223" s="86"/>
      <c r="GW223" s="86"/>
      <c r="GX223" s="86"/>
      <c r="GY223" s="86"/>
      <c r="GZ223" s="86"/>
      <c r="HA223" s="86"/>
      <c r="HB223" s="86"/>
      <c r="HC223" s="86"/>
      <c r="HD223" s="86"/>
      <c r="HE223" s="86"/>
      <c r="HF223" s="86"/>
      <c r="HG223" s="86"/>
      <c r="HH223" s="86"/>
      <c r="HI223" s="86"/>
      <c r="HJ223" s="86"/>
      <c r="HK223" s="86"/>
      <c r="HL223" s="86"/>
      <c r="HM223" s="86"/>
      <c r="HN223" s="86"/>
      <c r="HO223" s="86"/>
      <c r="HP223" s="86"/>
      <c r="HQ223" s="86"/>
      <c r="HR223" s="86"/>
      <c r="HS223" s="86"/>
      <c r="HT223" s="86"/>
      <c r="HU223" s="86"/>
      <c r="HV223" s="86"/>
      <c r="HW223" s="86"/>
      <c r="HX223" s="86"/>
      <c r="HY223" s="86"/>
      <c r="HZ223" s="86"/>
      <c r="IA223" s="86"/>
      <c r="IB223" s="86"/>
      <c r="IC223" s="86"/>
      <c r="ID223" s="86"/>
      <c r="IE223" s="86"/>
      <c r="IF223" s="86"/>
      <c r="IG223" s="86"/>
      <c r="IH223" s="86"/>
      <c r="II223" s="86"/>
      <c r="IJ223" s="86"/>
      <c r="IK223" s="86"/>
      <c r="IL223" s="86"/>
      <c r="IM223" s="86"/>
      <c r="IN223" s="86"/>
      <c r="IO223" s="86"/>
      <c r="IP223" s="86"/>
      <c r="IQ223" s="86"/>
      <c r="IR223" s="86"/>
      <c r="IS223" s="86"/>
      <c r="IT223" s="86"/>
      <c r="IU223" s="86"/>
      <c r="IV223" s="86"/>
      <c r="IW223" s="86"/>
      <c r="IX223" s="86"/>
      <c r="IY223" s="86"/>
      <c r="IZ223" s="86"/>
      <c r="JA223" s="86"/>
      <c r="JB223" s="86"/>
      <c r="JC223" s="86"/>
      <c r="JD223" s="86"/>
      <c r="JE223" s="86"/>
      <c r="JF223" s="86"/>
      <c r="JG223" s="86"/>
      <c r="JH223" s="86"/>
      <c r="JI223" s="86"/>
      <c r="JJ223" s="86"/>
      <c r="JK223" s="86"/>
      <c r="JL223" s="86"/>
      <c r="JM223" s="86"/>
      <c r="JN223" s="86"/>
      <c r="JO223" s="86"/>
      <c r="JP223" s="86"/>
      <c r="JQ223" s="86"/>
      <c r="JR223" s="86"/>
      <c r="JS223" s="86"/>
      <c r="JT223" s="86"/>
      <c r="JU223" s="86"/>
      <c r="JV223" s="86"/>
      <c r="JW223" s="86"/>
      <c r="JX223" s="86"/>
      <c r="JY223" s="86"/>
      <c r="JZ223" s="86"/>
      <c r="KA223" s="86"/>
      <c r="KB223" s="86"/>
      <c r="KC223" s="86"/>
      <c r="KD223" s="86"/>
      <c r="KE223" s="86"/>
      <c r="KF223" s="86"/>
      <c r="KG223" s="86"/>
      <c r="KH223" s="86"/>
      <c r="KI223" s="86"/>
      <c r="KJ223" s="86"/>
      <c r="KK223" s="86"/>
      <c r="KL223" s="86"/>
      <c r="KM223" s="86"/>
      <c r="KN223" s="86"/>
      <c r="KO223" s="86"/>
      <c r="KP223" s="86"/>
      <c r="KQ223" s="86"/>
      <c r="KR223" s="86"/>
      <c r="KS223" s="86"/>
      <c r="KT223" s="86"/>
      <c r="KU223" s="86"/>
      <c r="KV223" s="86"/>
      <c r="KW223" s="86"/>
      <c r="KX223" s="86"/>
      <c r="KY223" s="86"/>
      <c r="KZ223" s="86"/>
      <c r="LA223" s="86"/>
      <c r="LB223" s="86"/>
      <c r="LC223" s="86"/>
      <c r="LD223" s="86"/>
      <c r="LE223" s="86"/>
      <c r="LF223" s="86"/>
      <c r="LG223" s="86"/>
      <c r="LH223" s="86"/>
      <c r="LI223" s="86"/>
      <c r="LJ223" s="86"/>
      <c r="LK223" s="86"/>
      <c r="LL223" s="86"/>
      <c r="LM223" s="86"/>
      <c r="LN223" s="86"/>
      <c r="LO223" s="86"/>
      <c r="LP223" s="86"/>
      <c r="LQ223" s="86"/>
      <c r="LR223" s="86"/>
      <c r="LS223" s="86"/>
      <c r="LT223" s="86"/>
      <c r="LU223" s="86"/>
      <c r="LV223" s="86"/>
      <c r="LW223" s="86"/>
      <c r="LX223" s="86"/>
      <c r="LY223" s="86"/>
      <c r="LZ223" s="86"/>
      <c r="MA223" s="86"/>
      <c r="MB223" s="86"/>
      <c r="MC223" s="86"/>
      <c r="MD223" s="86"/>
      <c r="ME223" s="86"/>
      <c r="MF223" s="86"/>
      <c r="MG223" s="86"/>
      <c r="MH223" s="86"/>
      <c r="MI223" s="86"/>
      <c r="MJ223" s="86"/>
      <c r="MK223" s="86"/>
      <c r="ML223" s="86"/>
      <c r="MM223" s="86"/>
      <c r="MN223" s="86"/>
      <c r="MO223" s="86"/>
      <c r="MP223" s="86"/>
      <c r="MQ223" s="86"/>
      <c r="MR223" s="86"/>
      <c r="MS223" s="86"/>
      <c r="MT223" s="86"/>
      <c r="MU223" s="86"/>
      <c r="MV223" s="86"/>
      <c r="MW223" s="86"/>
      <c r="MX223" s="86"/>
      <c r="MY223" s="86"/>
      <c r="MZ223" s="86"/>
      <c r="NA223" s="86"/>
      <c r="NB223" s="86"/>
      <c r="NC223" s="86"/>
      <c r="ND223" s="86"/>
      <c r="NE223" s="86"/>
      <c r="NF223" s="86"/>
      <c r="NG223" s="86"/>
      <c r="NH223" s="86"/>
      <c r="NI223" s="86"/>
      <c r="NJ223" s="86"/>
      <c r="NK223" s="86"/>
      <c r="NL223" s="86"/>
      <c r="NM223" s="86"/>
      <c r="NN223" s="86"/>
      <c r="NO223" s="86"/>
      <c r="NP223" s="86"/>
      <c r="NQ223" s="86"/>
      <c r="NR223" s="86"/>
      <c r="NS223" s="86"/>
      <c r="NT223" s="86"/>
      <c r="NU223" s="86"/>
      <c r="NV223" s="86"/>
      <c r="NW223" s="86"/>
      <c r="NX223" s="86"/>
      <c r="NY223" s="86"/>
      <c r="NZ223" s="86"/>
      <c r="OA223" s="86"/>
      <c r="OB223" s="86"/>
      <c r="OC223" s="86"/>
      <c r="OD223" s="86"/>
      <c r="OE223" s="86"/>
      <c r="OF223" s="86"/>
      <c r="OG223" s="86"/>
      <c r="OH223" s="86"/>
      <c r="OI223" s="86"/>
      <c r="OJ223" s="86"/>
      <c r="OK223" s="86"/>
      <c r="OL223" s="86"/>
      <c r="OM223" s="86"/>
      <c r="ON223" s="86"/>
      <c r="OO223" s="86"/>
      <c r="OP223" s="86"/>
      <c r="OQ223" s="86"/>
      <c r="OR223" s="86"/>
      <c r="OS223" s="86"/>
      <c r="OT223" s="86"/>
      <c r="OU223" s="86"/>
      <c r="OV223" s="86"/>
      <c r="OW223" s="86"/>
      <c r="OX223" s="86"/>
      <c r="OY223" s="86"/>
      <c r="OZ223" s="86"/>
      <c r="PA223" s="86"/>
      <c r="PB223" s="86"/>
      <c r="PC223" s="86"/>
      <c r="PD223" s="86"/>
      <c r="PE223" s="86"/>
      <c r="PF223" s="86"/>
    </row>
    <row r="224" spans="1:422" s="89" customFormat="1">
      <c r="A224" s="401" t="s">
        <v>761</v>
      </c>
      <c r="B224" s="385" t="s">
        <v>216</v>
      </c>
      <c r="C224" s="385"/>
      <c r="D224" s="386"/>
      <c r="E224" s="386"/>
      <c r="F224" s="385" t="s">
        <v>763</v>
      </c>
      <c r="G224" s="386"/>
      <c r="H224" s="386"/>
      <c r="I224" s="387"/>
      <c r="J224" s="385" t="s">
        <v>219</v>
      </c>
      <c r="K224" s="187" t="s">
        <v>219</v>
      </c>
      <c r="L224" s="1012" t="s">
        <v>1154</v>
      </c>
      <c r="M224" s="433" t="s">
        <v>1154</v>
      </c>
      <c r="N224" s="433" t="s">
        <v>1154</v>
      </c>
      <c r="O224" s="433" t="s">
        <v>1154</v>
      </c>
      <c r="P224" s="433" t="s">
        <v>1154</v>
      </c>
      <c r="Q224" s="433" t="s">
        <v>1154</v>
      </c>
      <c r="R224" s="433" t="s">
        <v>1154</v>
      </c>
      <c r="S224" s="433" t="s">
        <v>1154</v>
      </c>
      <c r="T224" s="433" t="s">
        <v>1154</v>
      </c>
      <c r="U224" s="433" t="s">
        <v>1154</v>
      </c>
      <c r="V224" s="433" t="s">
        <v>1154</v>
      </c>
      <c r="W224" s="433" t="s">
        <v>1154</v>
      </c>
      <c r="X224" s="433" t="s">
        <v>1154</v>
      </c>
      <c r="Y224" s="433" t="s">
        <v>1154</v>
      </c>
      <c r="Z224" s="433" t="s">
        <v>1154</v>
      </c>
      <c r="AA224" s="433" t="s">
        <v>1154</v>
      </c>
      <c r="AB224" s="433" t="s">
        <v>1154</v>
      </c>
      <c r="AC224" s="433" t="s">
        <v>1154</v>
      </c>
      <c r="AD224" s="1012" t="s">
        <v>1154</v>
      </c>
      <c r="AE224" s="522" t="s">
        <v>1154</v>
      </c>
      <c r="AF224" s="433" t="s">
        <v>1154</v>
      </c>
      <c r="AG224" s="433" t="s">
        <v>1154</v>
      </c>
      <c r="AH224" s="433" t="s">
        <v>1154</v>
      </c>
      <c r="AI224" s="433" t="s">
        <v>1154</v>
      </c>
      <c r="AJ224" s="433" t="s">
        <v>1154</v>
      </c>
      <c r="AK224" s="433" t="s">
        <v>1154</v>
      </c>
      <c r="AL224" s="433" t="s">
        <v>1154</v>
      </c>
      <c r="AM224" s="433" t="s">
        <v>1154</v>
      </c>
      <c r="AN224" s="433" t="s">
        <v>1154</v>
      </c>
      <c r="AO224" s="433" t="s">
        <v>1154</v>
      </c>
      <c r="AP224" s="86"/>
      <c r="AQ224" s="86"/>
      <c r="AR224" s="86"/>
      <c r="AS224" s="86"/>
      <c r="AT224" s="86"/>
      <c r="AU224" s="86"/>
      <c r="AV224" s="86"/>
      <c r="AW224" s="86"/>
      <c r="AX224" s="86"/>
      <c r="AY224" s="86"/>
      <c r="AZ224" s="86"/>
      <c r="BA224" s="86"/>
      <c r="BB224" s="86"/>
      <c r="BC224" s="86"/>
      <c r="BD224" s="86"/>
      <c r="BE224" s="86"/>
      <c r="BF224" s="86"/>
      <c r="BG224" s="86"/>
      <c r="BH224" s="86"/>
      <c r="BI224" s="86"/>
      <c r="BJ224" s="86"/>
      <c r="BK224" s="86"/>
      <c r="BL224" s="86"/>
      <c r="BM224" s="86"/>
      <c r="BN224" s="86"/>
      <c r="BO224" s="86"/>
      <c r="BP224" s="86"/>
      <c r="BQ224" s="86"/>
      <c r="BR224" s="86"/>
      <c r="BS224" s="86"/>
      <c r="BT224" s="86"/>
      <c r="BU224" s="86"/>
      <c r="BV224" s="86"/>
      <c r="BW224" s="86"/>
      <c r="BX224" s="86"/>
      <c r="BY224" s="86"/>
      <c r="BZ224" s="86"/>
      <c r="CA224" s="86"/>
      <c r="CB224" s="86"/>
      <c r="CC224" s="86"/>
      <c r="CD224" s="86"/>
      <c r="CE224" s="86"/>
      <c r="CF224" s="86"/>
      <c r="CG224" s="86"/>
      <c r="CH224" s="86"/>
      <c r="CI224" s="86"/>
      <c r="CJ224" s="86"/>
      <c r="CK224" s="86"/>
      <c r="CL224" s="86"/>
      <c r="CM224" s="86"/>
      <c r="CN224" s="86"/>
      <c r="CO224" s="86"/>
      <c r="CP224" s="86"/>
      <c r="CQ224" s="86"/>
      <c r="CR224" s="86"/>
      <c r="CS224" s="86"/>
      <c r="CT224" s="86"/>
      <c r="CU224" s="86"/>
      <c r="CV224" s="86"/>
      <c r="CW224" s="86"/>
      <c r="CX224" s="86"/>
      <c r="CY224" s="86"/>
      <c r="CZ224" s="86"/>
      <c r="DA224" s="86"/>
      <c r="DB224" s="86"/>
      <c r="DC224" s="86"/>
      <c r="DD224" s="86"/>
      <c r="DE224" s="86"/>
      <c r="DF224" s="86"/>
      <c r="DG224" s="86"/>
      <c r="DH224" s="86"/>
      <c r="DI224" s="86"/>
      <c r="DJ224" s="86"/>
      <c r="DK224" s="86"/>
      <c r="DL224" s="86"/>
      <c r="DM224" s="86"/>
      <c r="DN224" s="86"/>
      <c r="DO224" s="86"/>
      <c r="DP224" s="86"/>
      <c r="DQ224" s="86"/>
      <c r="DR224" s="86"/>
      <c r="DS224" s="86"/>
      <c r="DT224" s="86"/>
      <c r="DU224" s="86"/>
      <c r="DV224" s="86"/>
      <c r="DW224" s="86"/>
      <c r="DX224" s="86"/>
      <c r="DY224" s="86"/>
      <c r="DZ224" s="86"/>
      <c r="EA224" s="86"/>
      <c r="EB224" s="86"/>
      <c r="EC224" s="86"/>
      <c r="ED224" s="86"/>
      <c r="EE224" s="86"/>
      <c r="EF224" s="86"/>
      <c r="EG224" s="86"/>
      <c r="EH224" s="86"/>
      <c r="EI224" s="86"/>
      <c r="EJ224" s="86"/>
      <c r="EK224" s="86"/>
      <c r="EL224" s="86"/>
      <c r="EM224" s="86"/>
      <c r="EN224" s="86"/>
      <c r="EO224" s="86"/>
      <c r="EP224" s="86"/>
      <c r="EQ224" s="86"/>
      <c r="ER224" s="86"/>
      <c r="ES224" s="86"/>
      <c r="ET224" s="86"/>
      <c r="EU224" s="86"/>
      <c r="EV224" s="86"/>
      <c r="EW224" s="86"/>
      <c r="EX224" s="86"/>
      <c r="EY224" s="86"/>
      <c r="EZ224" s="86"/>
      <c r="FA224" s="86"/>
      <c r="FB224" s="86"/>
      <c r="FC224" s="86"/>
      <c r="FD224" s="86"/>
      <c r="FE224" s="86"/>
      <c r="FF224" s="86"/>
      <c r="FG224" s="86"/>
      <c r="FH224" s="86"/>
      <c r="FI224" s="86"/>
      <c r="FJ224" s="86"/>
      <c r="FK224" s="86"/>
      <c r="FL224" s="86"/>
      <c r="FM224" s="86"/>
      <c r="FN224" s="86"/>
      <c r="FO224" s="86"/>
      <c r="FP224" s="86"/>
      <c r="FQ224" s="86"/>
      <c r="FR224" s="86"/>
      <c r="FS224" s="86"/>
      <c r="FT224" s="86"/>
      <c r="FU224" s="86"/>
      <c r="FV224" s="86"/>
      <c r="FW224" s="86"/>
      <c r="FX224" s="86"/>
      <c r="FY224" s="86"/>
      <c r="FZ224" s="86"/>
      <c r="GA224" s="86"/>
      <c r="GB224" s="86"/>
      <c r="GC224" s="86"/>
      <c r="GD224" s="86"/>
      <c r="GE224" s="86"/>
      <c r="GF224" s="86"/>
      <c r="GG224" s="86"/>
      <c r="GH224" s="86"/>
      <c r="GI224" s="86"/>
      <c r="GJ224" s="86"/>
      <c r="GK224" s="86"/>
      <c r="GL224" s="86"/>
      <c r="GM224" s="86"/>
      <c r="GN224" s="86"/>
      <c r="GO224" s="86"/>
      <c r="GP224" s="86"/>
      <c r="GQ224" s="86"/>
      <c r="GR224" s="86"/>
      <c r="GS224" s="86"/>
      <c r="GT224" s="86"/>
      <c r="GU224" s="86"/>
      <c r="GV224" s="86"/>
      <c r="GW224" s="86"/>
      <c r="GX224" s="86"/>
      <c r="GY224" s="86"/>
      <c r="GZ224" s="86"/>
      <c r="HA224" s="86"/>
      <c r="HB224" s="86"/>
      <c r="HC224" s="86"/>
      <c r="HD224" s="86"/>
      <c r="HE224" s="86"/>
      <c r="HF224" s="86"/>
      <c r="HG224" s="86"/>
      <c r="HH224" s="86"/>
      <c r="HI224" s="86"/>
      <c r="HJ224" s="86"/>
      <c r="HK224" s="86"/>
      <c r="HL224" s="86"/>
      <c r="HM224" s="86"/>
      <c r="HN224" s="86"/>
      <c r="HO224" s="86"/>
      <c r="HP224" s="86"/>
      <c r="HQ224" s="86"/>
      <c r="HR224" s="86"/>
      <c r="HS224" s="86"/>
      <c r="HT224" s="86"/>
      <c r="HU224" s="86"/>
      <c r="HV224" s="86"/>
      <c r="HW224" s="86"/>
      <c r="HX224" s="86"/>
      <c r="HY224" s="86"/>
      <c r="HZ224" s="86"/>
      <c r="IA224" s="86"/>
      <c r="IB224" s="86"/>
      <c r="IC224" s="86"/>
      <c r="ID224" s="86"/>
      <c r="IE224" s="86"/>
      <c r="IF224" s="86"/>
      <c r="IG224" s="86"/>
      <c r="IH224" s="86"/>
      <c r="II224" s="86"/>
      <c r="IJ224" s="86"/>
      <c r="IK224" s="86"/>
      <c r="IL224" s="86"/>
      <c r="IM224" s="86"/>
      <c r="IN224" s="86"/>
      <c r="IO224" s="86"/>
      <c r="IP224" s="86"/>
      <c r="IQ224" s="86"/>
      <c r="IR224" s="86"/>
      <c r="IS224" s="86"/>
      <c r="IT224" s="86"/>
      <c r="IU224" s="86"/>
      <c r="IV224" s="86"/>
      <c r="IW224" s="86"/>
      <c r="IX224" s="86"/>
      <c r="IY224" s="86"/>
      <c r="IZ224" s="86"/>
      <c r="JA224" s="86"/>
      <c r="JB224" s="86"/>
      <c r="JC224" s="86"/>
      <c r="JD224" s="86"/>
      <c r="JE224" s="86"/>
      <c r="JF224" s="86"/>
      <c r="JG224" s="86"/>
      <c r="JH224" s="86"/>
      <c r="JI224" s="86"/>
      <c r="JJ224" s="86"/>
      <c r="JK224" s="86"/>
      <c r="JL224" s="86"/>
      <c r="JM224" s="86"/>
      <c r="JN224" s="86"/>
      <c r="JO224" s="86"/>
      <c r="JP224" s="86"/>
      <c r="JQ224" s="86"/>
      <c r="JR224" s="86"/>
      <c r="JS224" s="86"/>
      <c r="JT224" s="86"/>
      <c r="JU224" s="86"/>
      <c r="JV224" s="86"/>
      <c r="JW224" s="86"/>
      <c r="JX224" s="86"/>
      <c r="JY224" s="86"/>
      <c r="JZ224" s="86"/>
      <c r="KA224" s="86"/>
      <c r="KB224" s="86"/>
      <c r="KC224" s="86"/>
      <c r="KD224" s="86"/>
      <c r="KE224" s="86"/>
      <c r="KF224" s="86"/>
      <c r="KG224" s="86"/>
      <c r="KH224" s="86"/>
      <c r="KI224" s="86"/>
      <c r="KJ224" s="86"/>
      <c r="KK224" s="86"/>
      <c r="KL224" s="86"/>
      <c r="KM224" s="86"/>
      <c r="KN224" s="86"/>
      <c r="KO224" s="86"/>
      <c r="KP224" s="86"/>
      <c r="KQ224" s="86"/>
      <c r="KR224" s="86"/>
      <c r="KS224" s="86"/>
      <c r="KT224" s="86"/>
      <c r="KU224" s="86"/>
      <c r="KV224" s="86"/>
      <c r="KW224" s="86"/>
      <c r="KX224" s="86"/>
      <c r="KY224" s="86"/>
      <c r="KZ224" s="86"/>
      <c r="LA224" s="86"/>
      <c r="LB224" s="86"/>
      <c r="LC224" s="86"/>
      <c r="LD224" s="86"/>
      <c r="LE224" s="86"/>
      <c r="LF224" s="86"/>
      <c r="LG224" s="86"/>
      <c r="LH224" s="86"/>
      <c r="LI224" s="86"/>
      <c r="LJ224" s="86"/>
      <c r="LK224" s="86"/>
      <c r="LL224" s="86"/>
      <c r="LM224" s="86"/>
      <c r="LN224" s="86"/>
      <c r="LO224" s="86"/>
      <c r="LP224" s="86"/>
      <c r="LQ224" s="86"/>
      <c r="LR224" s="86"/>
      <c r="LS224" s="86"/>
      <c r="LT224" s="86"/>
      <c r="LU224" s="86"/>
      <c r="LV224" s="86"/>
      <c r="LW224" s="86"/>
      <c r="LX224" s="86"/>
      <c r="LY224" s="86"/>
      <c r="LZ224" s="86"/>
      <c r="MA224" s="86"/>
      <c r="MB224" s="86"/>
      <c r="MC224" s="86"/>
      <c r="MD224" s="86"/>
      <c r="ME224" s="86"/>
      <c r="MF224" s="86"/>
      <c r="MG224" s="86"/>
      <c r="MH224" s="86"/>
      <c r="MI224" s="86"/>
      <c r="MJ224" s="86"/>
      <c r="MK224" s="86"/>
      <c r="ML224" s="86"/>
      <c r="MM224" s="86"/>
      <c r="MN224" s="86"/>
      <c r="MO224" s="86"/>
      <c r="MP224" s="86"/>
      <c r="MQ224" s="86"/>
      <c r="MR224" s="86"/>
      <c r="MS224" s="86"/>
      <c r="MT224" s="86"/>
      <c r="MU224" s="86"/>
      <c r="MV224" s="86"/>
      <c r="MW224" s="86"/>
      <c r="MX224" s="86"/>
      <c r="MY224" s="86"/>
      <c r="MZ224" s="86"/>
      <c r="NA224" s="86"/>
      <c r="NB224" s="86"/>
      <c r="NC224" s="86"/>
      <c r="ND224" s="86"/>
      <c r="NE224" s="86"/>
      <c r="NF224" s="86"/>
      <c r="NG224" s="86"/>
      <c r="NH224" s="86"/>
      <c r="NI224" s="86"/>
      <c r="NJ224" s="86"/>
      <c r="NK224" s="86"/>
      <c r="NL224" s="86"/>
      <c r="NM224" s="86"/>
      <c r="NN224" s="86"/>
      <c r="NO224" s="86"/>
      <c r="NP224" s="86"/>
      <c r="NQ224" s="86"/>
      <c r="NR224" s="86"/>
      <c r="NS224" s="86"/>
      <c r="NT224" s="86"/>
      <c r="NU224" s="86"/>
      <c r="NV224" s="86"/>
      <c r="NW224" s="86"/>
      <c r="NX224" s="86"/>
      <c r="NY224" s="86"/>
      <c r="NZ224" s="86"/>
      <c r="OA224" s="86"/>
      <c r="OB224" s="86"/>
      <c r="OC224" s="86"/>
      <c r="OD224" s="86"/>
      <c r="OE224" s="86"/>
      <c r="OF224" s="86"/>
      <c r="OG224" s="86"/>
      <c r="OH224" s="86"/>
      <c r="OI224" s="86"/>
      <c r="OJ224" s="86"/>
      <c r="OK224" s="86"/>
      <c r="OL224" s="86"/>
      <c r="OM224" s="86"/>
      <c r="ON224" s="86"/>
      <c r="OO224" s="86"/>
      <c r="OP224" s="86"/>
      <c r="OQ224" s="86"/>
      <c r="OR224" s="86"/>
      <c r="OS224" s="86"/>
      <c r="OT224" s="86"/>
      <c r="OU224" s="86"/>
      <c r="OV224" s="86"/>
      <c r="OW224" s="86"/>
      <c r="OX224" s="86"/>
      <c r="OY224" s="86"/>
      <c r="OZ224" s="86"/>
      <c r="PA224" s="86"/>
      <c r="PB224" s="86"/>
      <c r="PC224" s="86"/>
      <c r="PD224" s="86"/>
      <c r="PE224" s="86"/>
      <c r="PF224" s="86"/>
    </row>
    <row r="225" spans="1:422" s="89" customFormat="1">
      <c r="A225" s="401" t="s">
        <v>764</v>
      </c>
      <c r="B225" s="385" t="s">
        <v>216</v>
      </c>
      <c r="C225" s="385"/>
      <c r="D225" s="386"/>
      <c r="E225" s="386"/>
      <c r="F225" s="385" t="s">
        <v>766</v>
      </c>
      <c r="G225" s="386"/>
      <c r="H225" s="386"/>
      <c r="I225" s="387"/>
      <c r="J225" s="385" t="s">
        <v>219</v>
      </c>
      <c r="K225" s="187" t="s">
        <v>219</v>
      </c>
      <c r="L225" s="1012" t="s">
        <v>1154</v>
      </c>
      <c r="M225" s="433" t="s">
        <v>1154</v>
      </c>
      <c r="N225" s="433" t="s">
        <v>1154</v>
      </c>
      <c r="O225" s="433" t="s">
        <v>1154</v>
      </c>
      <c r="P225" s="433" t="s">
        <v>1154</v>
      </c>
      <c r="Q225" s="433" t="s">
        <v>1154</v>
      </c>
      <c r="R225" s="433" t="s">
        <v>1154</v>
      </c>
      <c r="S225" s="433" t="s">
        <v>1154</v>
      </c>
      <c r="T225" s="433" t="s">
        <v>1154</v>
      </c>
      <c r="U225" s="433" t="s">
        <v>1154</v>
      </c>
      <c r="V225" s="433" t="s">
        <v>1154</v>
      </c>
      <c r="W225" s="433" t="s">
        <v>1154</v>
      </c>
      <c r="X225" s="433" t="s">
        <v>1154</v>
      </c>
      <c r="Y225" s="433" t="s">
        <v>1154</v>
      </c>
      <c r="Z225" s="433" t="s">
        <v>1154</v>
      </c>
      <c r="AA225" s="433" t="s">
        <v>1154</v>
      </c>
      <c r="AB225" s="433" t="s">
        <v>1154</v>
      </c>
      <c r="AC225" s="433" t="s">
        <v>1154</v>
      </c>
      <c r="AD225" s="1012" t="s">
        <v>1154</v>
      </c>
      <c r="AE225" s="522" t="s">
        <v>1154</v>
      </c>
      <c r="AF225" s="433" t="s">
        <v>1154</v>
      </c>
      <c r="AG225" s="433" t="s">
        <v>1154</v>
      </c>
      <c r="AH225" s="433" t="s">
        <v>1154</v>
      </c>
      <c r="AI225" s="433" t="s">
        <v>1154</v>
      </c>
      <c r="AJ225" s="433" t="s">
        <v>1154</v>
      </c>
      <c r="AK225" s="433" t="s">
        <v>1154</v>
      </c>
      <c r="AL225" s="433" t="s">
        <v>1154</v>
      </c>
      <c r="AM225" s="433" t="s">
        <v>1154</v>
      </c>
      <c r="AN225" s="433" t="s">
        <v>1154</v>
      </c>
      <c r="AO225" s="433" t="s">
        <v>1154</v>
      </c>
      <c r="AP225" s="86"/>
      <c r="AQ225" s="86"/>
      <c r="AR225" s="86"/>
      <c r="AS225" s="86"/>
      <c r="AT225" s="86"/>
      <c r="AU225" s="86"/>
      <c r="AV225" s="86"/>
      <c r="AW225" s="86"/>
      <c r="AX225" s="86"/>
      <c r="AY225" s="86"/>
      <c r="AZ225" s="86"/>
      <c r="BA225" s="86"/>
      <c r="BB225" s="86"/>
      <c r="BC225" s="86"/>
      <c r="BD225" s="86"/>
      <c r="BE225" s="86"/>
      <c r="BF225" s="86"/>
      <c r="BG225" s="86"/>
      <c r="BH225" s="86"/>
      <c r="BI225" s="86"/>
      <c r="BJ225" s="86"/>
      <c r="BK225" s="86"/>
      <c r="BL225" s="86"/>
      <c r="BM225" s="86"/>
      <c r="BN225" s="86"/>
      <c r="BO225" s="86"/>
      <c r="BP225" s="86"/>
      <c r="BQ225" s="86"/>
      <c r="BR225" s="86"/>
      <c r="BS225" s="86"/>
      <c r="BT225" s="86"/>
      <c r="BU225" s="86"/>
      <c r="BV225" s="86"/>
      <c r="BW225" s="86"/>
      <c r="BX225" s="86"/>
      <c r="BY225" s="86"/>
      <c r="BZ225" s="86"/>
      <c r="CA225" s="86"/>
      <c r="CB225" s="86"/>
      <c r="CC225" s="86"/>
      <c r="CD225" s="86"/>
      <c r="CE225" s="86"/>
      <c r="CF225" s="86"/>
      <c r="CG225" s="86"/>
      <c r="CH225" s="86"/>
      <c r="CI225" s="86"/>
      <c r="CJ225" s="86"/>
      <c r="CK225" s="86"/>
      <c r="CL225" s="86"/>
      <c r="CM225" s="86"/>
      <c r="CN225" s="86"/>
      <c r="CO225" s="86"/>
      <c r="CP225" s="86"/>
      <c r="CQ225" s="86"/>
      <c r="CR225" s="86"/>
      <c r="CS225" s="86"/>
      <c r="CT225" s="86"/>
      <c r="CU225" s="86"/>
      <c r="CV225" s="86"/>
      <c r="CW225" s="86"/>
      <c r="CX225" s="86"/>
      <c r="CY225" s="86"/>
      <c r="CZ225" s="86"/>
      <c r="DA225" s="86"/>
      <c r="DB225" s="86"/>
      <c r="DC225" s="86"/>
      <c r="DD225" s="86"/>
      <c r="DE225" s="86"/>
      <c r="DF225" s="86"/>
      <c r="DG225" s="86"/>
      <c r="DH225" s="86"/>
      <c r="DI225" s="86"/>
      <c r="DJ225" s="86"/>
      <c r="DK225" s="86"/>
      <c r="DL225" s="86"/>
      <c r="DM225" s="86"/>
      <c r="DN225" s="86"/>
      <c r="DO225" s="86"/>
      <c r="DP225" s="86"/>
      <c r="DQ225" s="86"/>
      <c r="DR225" s="86"/>
      <c r="DS225" s="86"/>
      <c r="DT225" s="86"/>
      <c r="DU225" s="86"/>
      <c r="DV225" s="86"/>
      <c r="DW225" s="86"/>
      <c r="DX225" s="86"/>
      <c r="DY225" s="86"/>
      <c r="DZ225" s="86"/>
      <c r="EA225" s="86"/>
      <c r="EB225" s="86"/>
      <c r="EC225" s="86"/>
      <c r="ED225" s="86"/>
      <c r="EE225" s="86"/>
      <c r="EF225" s="86"/>
      <c r="EG225" s="86"/>
      <c r="EH225" s="86"/>
      <c r="EI225" s="86"/>
      <c r="EJ225" s="86"/>
      <c r="EK225" s="86"/>
      <c r="EL225" s="86"/>
      <c r="EM225" s="86"/>
      <c r="EN225" s="86"/>
      <c r="EO225" s="86"/>
      <c r="EP225" s="86"/>
      <c r="EQ225" s="86"/>
      <c r="ER225" s="86"/>
      <c r="ES225" s="86"/>
      <c r="ET225" s="86"/>
      <c r="EU225" s="86"/>
      <c r="EV225" s="86"/>
      <c r="EW225" s="86"/>
      <c r="EX225" s="86"/>
      <c r="EY225" s="86"/>
      <c r="EZ225" s="86"/>
      <c r="FA225" s="86"/>
      <c r="FB225" s="86"/>
      <c r="FC225" s="86"/>
      <c r="FD225" s="86"/>
      <c r="FE225" s="86"/>
      <c r="FF225" s="86"/>
      <c r="FG225" s="86"/>
      <c r="FH225" s="86"/>
      <c r="FI225" s="86"/>
      <c r="FJ225" s="86"/>
      <c r="FK225" s="86"/>
      <c r="FL225" s="86"/>
      <c r="FM225" s="86"/>
      <c r="FN225" s="86"/>
      <c r="FO225" s="86"/>
      <c r="FP225" s="86"/>
      <c r="FQ225" s="86"/>
      <c r="FR225" s="86"/>
      <c r="FS225" s="86"/>
      <c r="FT225" s="86"/>
      <c r="FU225" s="86"/>
      <c r="FV225" s="86"/>
      <c r="FW225" s="86"/>
      <c r="FX225" s="86"/>
      <c r="FY225" s="86"/>
      <c r="FZ225" s="86"/>
      <c r="GA225" s="86"/>
      <c r="GB225" s="86"/>
      <c r="GC225" s="86"/>
      <c r="GD225" s="86"/>
      <c r="GE225" s="86"/>
      <c r="GF225" s="86"/>
      <c r="GG225" s="86"/>
      <c r="GH225" s="86"/>
      <c r="GI225" s="86"/>
      <c r="GJ225" s="86"/>
      <c r="GK225" s="86"/>
      <c r="GL225" s="86"/>
      <c r="GM225" s="86"/>
      <c r="GN225" s="86"/>
      <c r="GO225" s="86"/>
      <c r="GP225" s="86"/>
      <c r="GQ225" s="86"/>
      <c r="GR225" s="86"/>
      <c r="GS225" s="86"/>
      <c r="GT225" s="86"/>
      <c r="GU225" s="86"/>
      <c r="GV225" s="86"/>
      <c r="GW225" s="86"/>
      <c r="GX225" s="86"/>
      <c r="GY225" s="86"/>
      <c r="GZ225" s="86"/>
      <c r="HA225" s="86"/>
      <c r="HB225" s="86"/>
      <c r="HC225" s="86"/>
      <c r="HD225" s="86"/>
      <c r="HE225" s="86"/>
      <c r="HF225" s="86"/>
      <c r="HG225" s="86"/>
      <c r="HH225" s="86"/>
      <c r="HI225" s="86"/>
      <c r="HJ225" s="86"/>
      <c r="HK225" s="86"/>
      <c r="HL225" s="86"/>
      <c r="HM225" s="86"/>
      <c r="HN225" s="86"/>
      <c r="HO225" s="86"/>
      <c r="HP225" s="86"/>
      <c r="HQ225" s="86"/>
      <c r="HR225" s="86"/>
      <c r="HS225" s="86"/>
      <c r="HT225" s="86"/>
      <c r="HU225" s="86"/>
      <c r="HV225" s="86"/>
      <c r="HW225" s="86"/>
      <c r="HX225" s="86"/>
      <c r="HY225" s="86"/>
      <c r="HZ225" s="86"/>
      <c r="IA225" s="86"/>
      <c r="IB225" s="86"/>
      <c r="IC225" s="86"/>
      <c r="ID225" s="86"/>
      <c r="IE225" s="86"/>
      <c r="IF225" s="86"/>
      <c r="IG225" s="86"/>
      <c r="IH225" s="86"/>
      <c r="II225" s="86"/>
      <c r="IJ225" s="86"/>
      <c r="IK225" s="86"/>
      <c r="IL225" s="86"/>
      <c r="IM225" s="86"/>
      <c r="IN225" s="86"/>
      <c r="IO225" s="86"/>
      <c r="IP225" s="86"/>
      <c r="IQ225" s="86"/>
      <c r="IR225" s="86"/>
      <c r="IS225" s="86"/>
      <c r="IT225" s="86"/>
      <c r="IU225" s="86"/>
      <c r="IV225" s="86"/>
      <c r="IW225" s="86"/>
      <c r="IX225" s="86"/>
      <c r="IY225" s="86"/>
      <c r="IZ225" s="86"/>
      <c r="JA225" s="86"/>
      <c r="JB225" s="86"/>
      <c r="JC225" s="86"/>
      <c r="JD225" s="86"/>
      <c r="JE225" s="86"/>
      <c r="JF225" s="86"/>
      <c r="JG225" s="86"/>
      <c r="JH225" s="86"/>
      <c r="JI225" s="86"/>
      <c r="JJ225" s="86"/>
      <c r="JK225" s="86"/>
      <c r="JL225" s="86"/>
      <c r="JM225" s="86"/>
      <c r="JN225" s="86"/>
      <c r="JO225" s="86"/>
      <c r="JP225" s="86"/>
      <c r="JQ225" s="86"/>
      <c r="JR225" s="86"/>
      <c r="JS225" s="86"/>
      <c r="JT225" s="86"/>
      <c r="JU225" s="86"/>
      <c r="JV225" s="86"/>
      <c r="JW225" s="86"/>
      <c r="JX225" s="86"/>
      <c r="JY225" s="86"/>
      <c r="JZ225" s="86"/>
      <c r="KA225" s="86"/>
      <c r="KB225" s="86"/>
      <c r="KC225" s="86"/>
      <c r="KD225" s="86"/>
      <c r="KE225" s="86"/>
      <c r="KF225" s="86"/>
      <c r="KG225" s="86"/>
      <c r="KH225" s="86"/>
      <c r="KI225" s="86"/>
      <c r="KJ225" s="86"/>
      <c r="KK225" s="86"/>
      <c r="KL225" s="86"/>
      <c r="KM225" s="86"/>
      <c r="KN225" s="86"/>
      <c r="KO225" s="86"/>
      <c r="KP225" s="86"/>
      <c r="KQ225" s="86"/>
      <c r="KR225" s="86"/>
      <c r="KS225" s="86"/>
      <c r="KT225" s="86"/>
      <c r="KU225" s="86"/>
      <c r="KV225" s="86"/>
      <c r="KW225" s="86"/>
      <c r="KX225" s="86"/>
      <c r="KY225" s="86"/>
      <c r="KZ225" s="86"/>
      <c r="LA225" s="86"/>
      <c r="LB225" s="86"/>
      <c r="LC225" s="86"/>
      <c r="LD225" s="86"/>
      <c r="LE225" s="86"/>
      <c r="LF225" s="86"/>
      <c r="LG225" s="86"/>
      <c r="LH225" s="86"/>
      <c r="LI225" s="86"/>
      <c r="LJ225" s="86"/>
      <c r="LK225" s="86"/>
      <c r="LL225" s="86"/>
      <c r="LM225" s="86"/>
      <c r="LN225" s="86"/>
      <c r="LO225" s="86"/>
      <c r="LP225" s="86"/>
      <c r="LQ225" s="86"/>
      <c r="LR225" s="86"/>
      <c r="LS225" s="86"/>
      <c r="LT225" s="86"/>
      <c r="LU225" s="86"/>
      <c r="LV225" s="86"/>
      <c r="LW225" s="86"/>
      <c r="LX225" s="86"/>
      <c r="LY225" s="86"/>
      <c r="LZ225" s="86"/>
      <c r="MA225" s="86"/>
      <c r="MB225" s="86"/>
      <c r="MC225" s="86"/>
      <c r="MD225" s="86"/>
      <c r="ME225" s="86"/>
      <c r="MF225" s="86"/>
      <c r="MG225" s="86"/>
      <c r="MH225" s="86"/>
      <c r="MI225" s="86"/>
      <c r="MJ225" s="86"/>
      <c r="MK225" s="86"/>
      <c r="ML225" s="86"/>
      <c r="MM225" s="86"/>
      <c r="MN225" s="86"/>
      <c r="MO225" s="86"/>
      <c r="MP225" s="86"/>
      <c r="MQ225" s="86"/>
      <c r="MR225" s="86"/>
      <c r="MS225" s="86"/>
      <c r="MT225" s="86"/>
      <c r="MU225" s="86"/>
      <c r="MV225" s="86"/>
      <c r="MW225" s="86"/>
      <c r="MX225" s="86"/>
      <c r="MY225" s="86"/>
      <c r="MZ225" s="86"/>
      <c r="NA225" s="86"/>
      <c r="NB225" s="86"/>
      <c r="NC225" s="86"/>
      <c r="ND225" s="86"/>
      <c r="NE225" s="86"/>
      <c r="NF225" s="86"/>
      <c r="NG225" s="86"/>
      <c r="NH225" s="86"/>
      <c r="NI225" s="86"/>
      <c r="NJ225" s="86"/>
      <c r="NK225" s="86"/>
      <c r="NL225" s="86"/>
      <c r="NM225" s="86"/>
      <c r="NN225" s="86"/>
      <c r="NO225" s="86"/>
      <c r="NP225" s="86"/>
      <c r="NQ225" s="86"/>
      <c r="NR225" s="86"/>
      <c r="NS225" s="86"/>
      <c r="NT225" s="86"/>
      <c r="NU225" s="86"/>
      <c r="NV225" s="86"/>
      <c r="NW225" s="86"/>
      <c r="NX225" s="86"/>
      <c r="NY225" s="86"/>
      <c r="NZ225" s="86"/>
      <c r="OA225" s="86"/>
      <c r="OB225" s="86"/>
      <c r="OC225" s="86"/>
      <c r="OD225" s="86"/>
      <c r="OE225" s="86"/>
      <c r="OF225" s="86"/>
      <c r="OG225" s="86"/>
      <c r="OH225" s="86"/>
      <c r="OI225" s="86"/>
      <c r="OJ225" s="86"/>
      <c r="OK225" s="86"/>
      <c r="OL225" s="86"/>
      <c r="OM225" s="86"/>
      <c r="ON225" s="86"/>
      <c r="OO225" s="86"/>
      <c r="OP225" s="86"/>
      <c r="OQ225" s="86"/>
      <c r="OR225" s="86"/>
      <c r="OS225" s="86"/>
      <c r="OT225" s="86"/>
      <c r="OU225" s="86"/>
      <c r="OV225" s="86"/>
      <c r="OW225" s="86"/>
      <c r="OX225" s="86"/>
      <c r="OY225" s="86"/>
      <c r="OZ225" s="86"/>
      <c r="PA225" s="86"/>
      <c r="PB225" s="86"/>
      <c r="PC225" s="86"/>
      <c r="PD225" s="86"/>
      <c r="PE225" s="86"/>
      <c r="PF225" s="86"/>
    </row>
    <row r="226" spans="1:422">
      <c r="A226" s="401" t="s">
        <v>767</v>
      </c>
      <c r="B226" s="385" t="s">
        <v>216</v>
      </c>
      <c r="C226" s="385"/>
      <c r="D226" s="386"/>
      <c r="E226" s="386"/>
      <c r="F226" s="385" t="s">
        <v>769</v>
      </c>
      <c r="G226" s="386"/>
      <c r="H226" s="386"/>
      <c r="I226" s="387"/>
      <c r="J226" s="385" t="s">
        <v>219</v>
      </c>
      <c r="K226" s="187" t="s">
        <v>219</v>
      </c>
      <c r="L226" s="1012" t="s">
        <v>1154</v>
      </c>
      <c r="M226" s="433" t="s">
        <v>1154</v>
      </c>
      <c r="N226" s="433" t="s">
        <v>1154</v>
      </c>
      <c r="O226" s="433" t="s">
        <v>1154</v>
      </c>
      <c r="P226" s="433" t="s">
        <v>1154</v>
      </c>
      <c r="Q226" s="433" t="s">
        <v>1154</v>
      </c>
      <c r="R226" s="433" t="s">
        <v>1154</v>
      </c>
      <c r="S226" s="433" t="s">
        <v>1154</v>
      </c>
      <c r="T226" s="433" t="s">
        <v>1154</v>
      </c>
      <c r="U226" s="433" t="s">
        <v>1154</v>
      </c>
      <c r="V226" s="433" t="s">
        <v>1154</v>
      </c>
      <c r="W226" s="433" t="s">
        <v>1154</v>
      </c>
      <c r="X226" s="433" t="s">
        <v>1154</v>
      </c>
      <c r="Y226" s="433" t="s">
        <v>1154</v>
      </c>
      <c r="Z226" s="433" t="s">
        <v>1154</v>
      </c>
      <c r="AA226" s="433" t="s">
        <v>1154</v>
      </c>
      <c r="AB226" s="433" t="s">
        <v>1154</v>
      </c>
      <c r="AC226" s="433" t="s">
        <v>1154</v>
      </c>
      <c r="AD226" s="1012" t="s">
        <v>1154</v>
      </c>
      <c r="AE226" s="522" t="s">
        <v>1154</v>
      </c>
      <c r="AF226" s="433" t="s">
        <v>1154</v>
      </c>
      <c r="AG226" s="433" t="s">
        <v>1154</v>
      </c>
      <c r="AH226" s="433" t="s">
        <v>1154</v>
      </c>
      <c r="AI226" s="433" t="s">
        <v>1154</v>
      </c>
      <c r="AJ226" s="433" t="s">
        <v>1154</v>
      </c>
      <c r="AK226" s="433" t="s">
        <v>1154</v>
      </c>
      <c r="AL226" s="433" t="s">
        <v>1154</v>
      </c>
      <c r="AM226" s="433" t="s">
        <v>1154</v>
      </c>
      <c r="AN226" s="433" t="s">
        <v>1154</v>
      </c>
      <c r="AO226" s="433" t="s">
        <v>1154</v>
      </c>
      <c r="AP226" s="8"/>
      <c r="AQ226" s="8"/>
      <c r="AR226" s="8"/>
      <c r="AS226" s="8"/>
      <c r="AT226" s="8"/>
      <c r="AU226" s="8"/>
      <c r="AV226" s="8"/>
      <c r="AW226" s="8"/>
      <c r="AX226" s="8"/>
      <c r="AY226" s="8"/>
      <c r="AZ226" s="8"/>
      <c r="BA226" s="8"/>
    </row>
    <row r="227" spans="1:422" s="89" customFormat="1">
      <c r="A227" s="401" t="s">
        <v>770</v>
      </c>
      <c r="B227" s="385" t="s">
        <v>216</v>
      </c>
      <c r="C227" s="385"/>
      <c r="D227" s="386"/>
      <c r="E227" s="386"/>
      <c r="F227" s="385" t="s">
        <v>772</v>
      </c>
      <c r="G227" s="386"/>
      <c r="H227" s="386"/>
      <c r="I227" s="387"/>
      <c r="J227" s="385" t="s">
        <v>219</v>
      </c>
      <c r="K227" s="187" t="s">
        <v>219</v>
      </c>
      <c r="L227" s="1012" t="s">
        <v>1154</v>
      </c>
      <c r="M227" s="433" t="s">
        <v>1154</v>
      </c>
      <c r="N227" s="433" t="s">
        <v>1154</v>
      </c>
      <c r="O227" s="433" t="s">
        <v>1154</v>
      </c>
      <c r="P227" s="433" t="s">
        <v>1154</v>
      </c>
      <c r="Q227" s="433" t="s">
        <v>1154</v>
      </c>
      <c r="R227" s="433" t="s">
        <v>1154</v>
      </c>
      <c r="S227" s="433" t="s">
        <v>1154</v>
      </c>
      <c r="T227" s="433" t="s">
        <v>1154</v>
      </c>
      <c r="U227" s="433" t="s">
        <v>1154</v>
      </c>
      <c r="V227" s="433" t="s">
        <v>1154</v>
      </c>
      <c r="W227" s="433" t="s">
        <v>1154</v>
      </c>
      <c r="X227" s="433" t="s">
        <v>1154</v>
      </c>
      <c r="Y227" s="433" t="s">
        <v>1154</v>
      </c>
      <c r="Z227" s="433" t="s">
        <v>1154</v>
      </c>
      <c r="AA227" s="433" t="s">
        <v>1154</v>
      </c>
      <c r="AB227" s="433" t="s">
        <v>1154</v>
      </c>
      <c r="AC227" s="433" t="s">
        <v>1154</v>
      </c>
      <c r="AD227" s="1012" t="s">
        <v>1154</v>
      </c>
      <c r="AE227" s="522" t="s">
        <v>1154</v>
      </c>
      <c r="AF227" s="433" t="s">
        <v>1154</v>
      </c>
      <c r="AG227" s="433" t="s">
        <v>1154</v>
      </c>
      <c r="AH227" s="433" t="s">
        <v>1154</v>
      </c>
      <c r="AI227" s="433" t="s">
        <v>1154</v>
      </c>
      <c r="AJ227" s="433" t="s">
        <v>1154</v>
      </c>
      <c r="AK227" s="433" t="s">
        <v>1154</v>
      </c>
      <c r="AL227" s="433" t="s">
        <v>1154</v>
      </c>
      <c r="AM227" s="433" t="s">
        <v>1154</v>
      </c>
      <c r="AN227" s="433" t="s">
        <v>1154</v>
      </c>
      <c r="AO227" s="433" t="s">
        <v>1154</v>
      </c>
      <c r="AP227" s="86"/>
      <c r="AQ227" s="86"/>
      <c r="AR227" s="86"/>
      <c r="AS227" s="86"/>
      <c r="AT227" s="86"/>
      <c r="AU227" s="86"/>
      <c r="AV227" s="86"/>
      <c r="AW227" s="86"/>
      <c r="AX227" s="86"/>
      <c r="AY227" s="86"/>
      <c r="AZ227" s="86"/>
      <c r="BA227" s="86"/>
      <c r="BB227" s="86"/>
      <c r="BC227" s="86"/>
      <c r="BD227" s="86"/>
      <c r="BE227" s="86"/>
      <c r="BF227" s="86"/>
      <c r="BG227" s="86"/>
      <c r="BH227" s="86"/>
      <c r="BI227" s="86"/>
      <c r="BJ227" s="86"/>
      <c r="BK227" s="86"/>
      <c r="BL227" s="86"/>
      <c r="BM227" s="86"/>
      <c r="BN227" s="86"/>
      <c r="BO227" s="86"/>
      <c r="BP227" s="86"/>
      <c r="BQ227" s="86"/>
      <c r="BR227" s="86"/>
      <c r="BS227" s="86"/>
      <c r="BT227" s="86"/>
      <c r="BU227" s="86"/>
      <c r="BV227" s="86"/>
      <c r="BW227" s="86"/>
      <c r="BX227" s="86"/>
      <c r="BY227" s="86"/>
      <c r="BZ227" s="86"/>
      <c r="CA227" s="86"/>
      <c r="CB227" s="86"/>
      <c r="CC227" s="86"/>
      <c r="CD227" s="86"/>
      <c r="CE227" s="86"/>
      <c r="CF227" s="86"/>
      <c r="CG227" s="86"/>
      <c r="CH227" s="86"/>
      <c r="CI227" s="86"/>
      <c r="CJ227" s="86"/>
      <c r="CK227" s="86"/>
      <c r="CL227" s="86"/>
      <c r="CM227" s="86"/>
      <c r="CN227" s="86"/>
      <c r="CO227" s="86"/>
      <c r="CP227" s="86"/>
      <c r="CQ227" s="86"/>
      <c r="CR227" s="86"/>
      <c r="CS227" s="86"/>
      <c r="CT227" s="86"/>
      <c r="CU227" s="86"/>
      <c r="CV227" s="86"/>
      <c r="CW227" s="86"/>
      <c r="CX227" s="86"/>
      <c r="CY227" s="86"/>
      <c r="CZ227" s="86"/>
      <c r="DA227" s="86"/>
      <c r="DB227" s="86"/>
      <c r="DC227" s="86"/>
      <c r="DD227" s="86"/>
      <c r="DE227" s="86"/>
      <c r="DF227" s="86"/>
      <c r="DG227" s="86"/>
      <c r="DH227" s="86"/>
      <c r="DI227" s="86"/>
      <c r="DJ227" s="86"/>
      <c r="DK227" s="86"/>
      <c r="DL227" s="86"/>
      <c r="DM227" s="86"/>
      <c r="DN227" s="86"/>
      <c r="DO227" s="86"/>
      <c r="DP227" s="86"/>
      <c r="DQ227" s="86"/>
      <c r="DR227" s="86"/>
      <c r="DS227" s="86"/>
      <c r="DT227" s="86"/>
      <c r="DU227" s="86"/>
      <c r="DV227" s="86"/>
      <c r="DW227" s="86"/>
      <c r="DX227" s="86"/>
      <c r="DY227" s="86"/>
      <c r="DZ227" s="86"/>
      <c r="EA227" s="86"/>
      <c r="EB227" s="86"/>
      <c r="EC227" s="86"/>
      <c r="ED227" s="86"/>
      <c r="EE227" s="86"/>
      <c r="EF227" s="86"/>
      <c r="EG227" s="86"/>
      <c r="EH227" s="86"/>
      <c r="EI227" s="86"/>
      <c r="EJ227" s="86"/>
      <c r="EK227" s="86"/>
      <c r="EL227" s="86"/>
      <c r="EM227" s="86"/>
      <c r="EN227" s="86"/>
      <c r="EO227" s="86"/>
      <c r="EP227" s="86"/>
      <c r="EQ227" s="86"/>
      <c r="ER227" s="86"/>
      <c r="ES227" s="86"/>
      <c r="ET227" s="86"/>
      <c r="EU227" s="86"/>
      <c r="EV227" s="86"/>
      <c r="EW227" s="86"/>
      <c r="EX227" s="86"/>
      <c r="EY227" s="86"/>
      <c r="EZ227" s="86"/>
      <c r="FA227" s="86"/>
      <c r="FB227" s="86"/>
      <c r="FC227" s="86"/>
      <c r="FD227" s="86"/>
      <c r="FE227" s="86"/>
      <c r="FF227" s="86"/>
      <c r="FG227" s="86"/>
      <c r="FH227" s="86"/>
      <c r="FI227" s="86"/>
      <c r="FJ227" s="86"/>
      <c r="FK227" s="86"/>
      <c r="FL227" s="86"/>
      <c r="FM227" s="86"/>
      <c r="FN227" s="86"/>
      <c r="FO227" s="86"/>
      <c r="FP227" s="86"/>
      <c r="FQ227" s="86"/>
      <c r="FR227" s="86"/>
      <c r="FS227" s="86"/>
      <c r="FT227" s="86"/>
      <c r="FU227" s="86"/>
      <c r="FV227" s="86"/>
      <c r="FW227" s="86"/>
      <c r="FX227" s="86"/>
      <c r="FY227" s="86"/>
      <c r="FZ227" s="86"/>
      <c r="GA227" s="86"/>
      <c r="GB227" s="86"/>
      <c r="GC227" s="86"/>
      <c r="GD227" s="86"/>
      <c r="GE227" s="86"/>
      <c r="GF227" s="86"/>
      <c r="GG227" s="86"/>
      <c r="GH227" s="86"/>
      <c r="GI227" s="86"/>
      <c r="GJ227" s="86"/>
      <c r="GK227" s="86"/>
      <c r="GL227" s="86"/>
      <c r="GM227" s="86"/>
      <c r="GN227" s="86"/>
      <c r="GO227" s="86"/>
      <c r="GP227" s="86"/>
      <c r="GQ227" s="86"/>
      <c r="GR227" s="86"/>
      <c r="GS227" s="86"/>
      <c r="GT227" s="86"/>
      <c r="GU227" s="86"/>
      <c r="GV227" s="86"/>
      <c r="GW227" s="86"/>
      <c r="GX227" s="86"/>
      <c r="GY227" s="86"/>
      <c r="GZ227" s="86"/>
      <c r="HA227" s="86"/>
      <c r="HB227" s="86"/>
      <c r="HC227" s="86"/>
      <c r="HD227" s="86"/>
      <c r="HE227" s="86"/>
      <c r="HF227" s="86"/>
      <c r="HG227" s="86"/>
      <c r="HH227" s="86"/>
      <c r="HI227" s="86"/>
      <c r="HJ227" s="86"/>
      <c r="HK227" s="86"/>
      <c r="HL227" s="86"/>
      <c r="HM227" s="86"/>
      <c r="HN227" s="86"/>
      <c r="HO227" s="86"/>
      <c r="HP227" s="86"/>
      <c r="HQ227" s="86"/>
      <c r="HR227" s="86"/>
      <c r="HS227" s="86"/>
      <c r="HT227" s="86"/>
      <c r="HU227" s="86"/>
      <c r="HV227" s="86"/>
      <c r="HW227" s="86"/>
      <c r="HX227" s="86"/>
      <c r="HY227" s="86"/>
      <c r="HZ227" s="86"/>
      <c r="IA227" s="86"/>
      <c r="IB227" s="86"/>
      <c r="IC227" s="86"/>
      <c r="ID227" s="86"/>
      <c r="IE227" s="86"/>
      <c r="IF227" s="86"/>
      <c r="IG227" s="86"/>
      <c r="IH227" s="86"/>
      <c r="II227" s="86"/>
      <c r="IJ227" s="86"/>
      <c r="IK227" s="86"/>
      <c r="IL227" s="86"/>
      <c r="IM227" s="86"/>
      <c r="IN227" s="86"/>
      <c r="IO227" s="86"/>
      <c r="IP227" s="86"/>
      <c r="IQ227" s="86"/>
      <c r="IR227" s="86"/>
      <c r="IS227" s="86"/>
      <c r="IT227" s="86"/>
      <c r="IU227" s="86"/>
      <c r="IV227" s="86"/>
      <c r="IW227" s="86"/>
      <c r="IX227" s="86"/>
      <c r="IY227" s="86"/>
      <c r="IZ227" s="86"/>
      <c r="JA227" s="86"/>
      <c r="JB227" s="86"/>
      <c r="JC227" s="86"/>
      <c r="JD227" s="86"/>
      <c r="JE227" s="86"/>
      <c r="JF227" s="86"/>
      <c r="JG227" s="86"/>
      <c r="JH227" s="86"/>
      <c r="JI227" s="86"/>
      <c r="JJ227" s="86"/>
      <c r="JK227" s="86"/>
      <c r="JL227" s="86"/>
      <c r="JM227" s="86"/>
      <c r="JN227" s="86"/>
      <c r="JO227" s="86"/>
      <c r="JP227" s="86"/>
      <c r="JQ227" s="86"/>
      <c r="JR227" s="86"/>
      <c r="JS227" s="86"/>
      <c r="JT227" s="86"/>
      <c r="JU227" s="86"/>
      <c r="JV227" s="86"/>
      <c r="JW227" s="86"/>
      <c r="JX227" s="86"/>
      <c r="JY227" s="86"/>
      <c r="JZ227" s="86"/>
      <c r="KA227" s="86"/>
      <c r="KB227" s="86"/>
      <c r="KC227" s="86"/>
      <c r="KD227" s="86"/>
      <c r="KE227" s="86"/>
      <c r="KF227" s="86"/>
      <c r="KG227" s="86"/>
      <c r="KH227" s="86"/>
      <c r="KI227" s="86"/>
      <c r="KJ227" s="86"/>
      <c r="KK227" s="86"/>
      <c r="KL227" s="86"/>
      <c r="KM227" s="86"/>
      <c r="KN227" s="86"/>
      <c r="KO227" s="86"/>
      <c r="KP227" s="86"/>
      <c r="KQ227" s="86"/>
      <c r="KR227" s="86"/>
      <c r="KS227" s="86"/>
      <c r="KT227" s="86"/>
      <c r="KU227" s="86"/>
      <c r="KV227" s="86"/>
      <c r="KW227" s="86"/>
      <c r="KX227" s="86"/>
      <c r="KY227" s="86"/>
      <c r="KZ227" s="86"/>
      <c r="LA227" s="86"/>
      <c r="LB227" s="86"/>
      <c r="LC227" s="86"/>
      <c r="LD227" s="86"/>
      <c r="LE227" s="86"/>
      <c r="LF227" s="86"/>
      <c r="LG227" s="86"/>
      <c r="LH227" s="86"/>
      <c r="LI227" s="86"/>
      <c r="LJ227" s="86"/>
      <c r="LK227" s="86"/>
      <c r="LL227" s="86"/>
      <c r="LM227" s="86"/>
      <c r="LN227" s="86"/>
      <c r="LO227" s="86"/>
      <c r="LP227" s="86"/>
      <c r="LQ227" s="86"/>
      <c r="LR227" s="86"/>
      <c r="LS227" s="86"/>
      <c r="LT227" s="86"/>
      <c r="LU227" s="86"/>
      <c r="LV227" s="86"/>
      <c r="LW227" s="86"/>
      <c r="LX227" s="86"/>
      <c r="LY227" s="86"/>
      <c r="LZ227" s="86"/>
      <c r="MA227" s="86"/>
      <c r="MB227" s="86"/>
      <c r="MC227" s="86"/>
      <c r="MD227" s="86"/>
      <c r="ME227" s="86"/>
      <c r="MF227" s="86"/>
      <c r="MG227" s="86"/>
      <c r="MH227" s="86"/>
      <c r="MI227" s="86"/>
      <c r="MJ227" s="86"/>
      <c r="MK227" s="86"/>
      <c r="ML227" s="86"/>
      <c r="MM227" s="86"/>
      <c r="MN227" s="86"/>
      <c r="MO227" s="86"/>
      <c r="MP227" s="86"/>
      <c r="MQ227" s="86"/>
      <c r="MR227" s="86"/>
      <c r="MS227" s="86"/>
      <c r="MT227" s="86"/>
      <c r="MU227" s="86"/>
      <c r="MV227" s="86"/>
      <c r="MW227" s="86"/>
      <c r="MX227" s="86"/>
      <c r="MY227" s="86"/>
      <c r="MZ227" s="86"/>
      <c r="NA227" s="86"/>
      <c r="NB227" s="86"/>
      <c r="NC227" s="86"/>
      <c r="ND227" s="86"/>
      <c r="NE227" s="86"/>
      <c r="NF227" s="86"/>
      <c r="NG227" s="86"/>
      <c r="NH227" s="86"/>
      <c r="NI227" s="86"/>
      <c r="NJ227" s="86"/>
      <c r="NK227" s="86"/>
      <c r="NL227" s="86"/>
      <c r="NM227" s="86"/>
      <c r="NN227" s="86"/>
      <c r="NO227" s="86"/>
      <c r="NP227" s="86"/>
      <c r="NQ227" s="86"/>
      <c r="NR227" s="86"/>
      <c r="NS227" s="86"/>
      <c r="NT227" s="86"/>
      <c r="NU227" s="86"/>
      <c r="NV227" s="86"/>
      <c r="NW227" s="86"/>
      <c r="NX227" s="86"/>
      <c r="NY227" s="86"/>
      <c r="NZ227" s="86"/>
      <c r="OA227" s="86"/>
      <c r="OB227" s="86"/>
      <c r="OC227" s="86"/>
      <c r="OD227" s="86"/>
      <c r="OE227" s="86"/>
      <c r="OF227" s="86"/>
      <c r="OG227" s="86"/>
      <c r="OH227" s="86"/>
      <c r="OI227" s="86"/>
      <c r="OJ227" s="86"/>
      <c r="OK227" s="86"/>
      <c r="OL227" s="86"/>
      <c r="OM227" s="86"/>
      <c r="ON227" s="86"/>
      <c r="OO227" s="86"/>
      <c r="OP227" s="86"/>
      <c r="OQ227" s="86"/>
      <c r="OR227" s="86"/>
      <c r="OS227" s="86"/>
      <c r="OT227" s="86"/>
      <c r="OU227" s="86"/>
      <c r="OV227" s="86"/>
      <c r="OW227" s="86"/>
      <c r="OX227" s="86"/>
      <c r="OY227" s="86"/>
      <c r="OZ227" s="86"/>
      <c r="PA227" s="86"/>
      <c r="PB227" s="86"/>
      <c r="PC227" s="86"/>
      <c r="PD227" s="86"/>
      <c r="PE227" s="86"/>
      <c r="PF227" s="86"/>
    </row>
    <row r="228" spans="1:422">
      <c r="A228" s="404" t="s">
        <v>773</v>
      </c>
      <c r="B228" s="394" t="s">
        <v>216</v>
      </c>
      <c r="C228" s="394"/>
      <c r="D228" s="395"/>
      <c r="E228" s="395"/>
      <c r="F228" s="394" t="s">
        <v>775</v>
      </c>
      <c r="G228" s="395"/>
      <c r="H228" s="395"/>
      <c r="I228" s="396"/>
      <c r="J228" s="385" t="s">
        <v>219</v>
      </c>
      <c r="K228" s="704" t="s">
        <v>219</v>
      </c>
      <c r="L228" s="1032" t="s">
        <v>1154</v>
      </c>
      <c r="M228" s="649" t="s">
        <v>1154</v>
      </c>
      <c r="N228" s="649" t="s">
        <v>1154</v>
      </c>
      <c r="O228" s="649" t="s">
        <v>1154</v>
      </c>
      <c r="P228" s="649" t="s">
        <v>1154</v>
      </c>
      <c r="Q228" s="649" t="s">
        <v>1154</v>
      </c>
      <c r="R228" s="649" t="s">
        <v>1154</v>
      </c>
      <c r="S228" s="649" t="s">
        <v>1154</v>
      </c>
      <c r="T228" s="649" t="s">
        <v>1154</v>
      </c>
      <c r="U228" s="649" t="s">
        <v>1154</v>
      </c>
      <c r="V228" s="649" t="s">
        <v>1154</v>
      </c>
      <c r="W228" s="649" t="s">
        <v>1154</v>
      </c>
      <c r="X228" s="649" t="s">
        <v>1154</v>
      </c>
      <c r="Y228" s="649" t="s">
        <v>1154</v>
      </c>
      <c r="Z228" s="649" t="s">
        <v>1154</v>
      </c>
      <c r="AA228" s="649" t="s">
        <v>1154</v>
      </c>
      <c r="AB228" s="649" t="s">
        <v>1154</v>
      </c>
      <c r="AC228" s="649" t="s">
        <v>1154</v>
      </c>
      <c r="AD228" s="1032" t="s">
        <v>1154</v>
      </c>
      <c r="AE228" s="1214" t="s">
        <v>1154</v>
      </c>
      <c r="AF228" s="649" t="s">
        <v>1154</v>
      </c>
      <c r="AG228" s="649" t="s">
        <v>1154</v>
      </c>
      <c r="AH228" s="649" t="s">
        <v>1154</v>
      </c>
      <c r="AI228" s="649" t="s">
        <v>1154</v>
      </c>
      <c r="AJ228" s="649" t="s">
        <v>1154</v>
      </c>
      <c r="AK228" s="649" t="s">
        <v>1154</v>
      </c>
      <c r="AL228" s="649" t="s">
        <v>1154</v>
      </c>
      <c r="AM228" s="649" t="s">
        <v>1154</v>
      </c>
      <c r="AN228" s="649" t="s">
        <v>1154</v>
      </c>
      <c r="AO228" s="649" t="s">
        <v>1154</v>
      </c>
      <c r="AP228" s="8"/>
      <c r="AQ228" s="8"/>
      <c r="AR228" s="8"/>
      <c r="AS228" s="8"/>
      <c r="AT228" s="8"/>
      <c r="AU228" s="8"/>
      <c r="AV228" s="8"/>
      <c r="AW228" s="8"/>
      <c r="AX228" s="8"/>
      <c r="AY228" s="8"/>
      <c r="AZ228" s="8"/>
      <c r="BA228" s="8"/>
    </row>
    <row r="229" spans="1:422" s="89" customFormat="1">
      <c r="A229" s="402" t="s">
        <v>776</v>
      </c>
      <c r="B229" s="388" t="s">
        <v>216</v>
      </c>
      <c r="C229" s="388" t="s">
        <v>4038</v>
      </c>
      <c r="D229" s="389"/>
      <c r="E229" s="389"/>
      <c r="F229" s="388" t="s">
        <v>778</v>
      </c>
      <c r="G229" s="389"/>
      <c r="H229" s="389"/>
      <c r="I229" s="390"/>
      <c r="J229" s="388" t="s">
        <v>219</v>
      </c>
      <c r="K229" s="188" t="s">
        <v>219</v>
      </c>
      <c r="L229" s="1017">
        <v>382263</v>
      </c>
      <c r="M229" s="435">
        <v>422032</v>
      </c>
      <c r="N229" s="435">
        <v>458973</v>
      </c>
      <c r="O229" s="435">
        <v>464256</v>
      </c>
      <c r="P229" s="435">
        <v>480514</v>
      </c>
      <c r="Q229" s="435">
        <v>494069</v>
      </c>
      <c r="R229" s="435">
        <v>518517</v>
      </c>
      <c r="S229" s="435">
        <v>532837</v>
      </c>
      <c r="T229" s="435">
        <v>553502</v>
      </c>
      <c r="U229" s="435">
        <v>567542</v>
      </c>
      <c r="V229" s="435">
        <v>581313</v>
      </c>
      <c r="W229" s="435">
        <v>621645</v>
      </c>
      <c r="X229" s="435">
        <v>667603</v>
      </c>
      <c r="Y229" s="435">
        <v>674164</v>
      </c>
      <c r="Z229" s="435">
        <v>659227</v>
      </c>
      <c r="AA229" s="435">
        <v>667739</v>
      </c>
      <c r="AB229" s="435">
        <v>681651</v>
      </c>
      <c r="AC229" s="1017">
        <v>702864</v>
      </c>
      <c r="AD229" s="1017">
        <v>700497</v>
      </c>
      <c r="AE229" s="526">
        <v>703391</v>
      </c>
      <c r="AF229" s="435">
        <v>713718</v>
      </c>
      <c r="AG229" s="435">
        <v>717698</v>
      </c>
      <c r="AH229" s="435">
        <v>729686</v>
      </c>
      <c r="AI229" s="435">
        <v>739894</v>
      </c>
      <c r="AJ229" s="435">
        <v>761889</v>
      </c>
      <c r="AK229" s="435">
        <v>712233</v>
      </c>
      <c r="AL229" s="435">
        <v>778475</v>
      </c>
      <c r="AM229" s="435">
        <v>833028</v>
      </c>
      <c r="AN229" s="435">
        <v>882898</v>
      </c>
      <c r="AO229" s="435">
        <v>932602</v>
      </c>
      <c r="AP229" s="86"/>
      <c r="AQ229" s="86"/>
      <c r="AR229" s="86"/>
      <c r="AS229" s="86"/>
      <c r="AT229" s="86"/>
      <c r="AU229" s="86"/>
      <c r="AV229" s="86"/>
      <c r="AW229" s="86"/>
      <c r="AX229" s="86"/>
      <c r="AY229" s="86"/>
      <c r="AZ229" s="86"/>
      <c r="BA229" s="86"/>
      <c r="BB229" s="86"/>
      <c r="BC229" s="86"/>
      <c r="BD229" s="86"/>
      <c r="BE229" s="86"/>
      <c r="BF229" s="86"/>
      <c r="BG229" s="86"/>
      <c r="BH229" s="86"/>
      <c r="BI229" s="86"/>
      <c r="BJ229" s="86"/>
      <c r="BK229" s="86"/>
      <c r="BL229" s="86"/>
      <c r="BM229" s="86"/>
      <c r="BN229" s="86"/>
      <c r="BO229" s="86"/>
      <c r="BP229" s="86"/>
      <c r="BQ229" s="86"/>
      <c r="BR229" s="86"/>
      <c r="BS229" s="86"/>
      <c r="BT229" s="86"/>
      <c r="BU229" s="86"/>
      <c r="BV229" s="86"/>
      <c r="BW229" s="86"/>
      <c r="BX229" s="86"/>
      <c r="BY229" s="86"/>
      <c r="BZ229" s="86"/>
      <c r="CA229" s="86"/>
      <c r="CB229" s="86"/>
      <c r="CC229" s="86"/>
      <c r="CD229" s="86"/>
      <c r="CE229" s="86"/>
      <c r="CF229" s="86"/>
      <c r="CG229" s="86"/>
      <c r="CH229" s="86"/>
      <c r="CI229" s="86"/>
      <c r="CJ229" s="86"/>
      <c r="CK229" s="86"/>
      <c r="CL229" s="86"/>
      <c r="CM229" s="86"/>
      <c r="CN229" s="86"/>
      <c r="CO229" s="86"/>
      <c r="CP229" s="86"/>
      <c r="CQ229" s="86"/>
      <c r="CR229" s="86"/>
      <c r="CS229" s="86"/>
      <c r="CT229" s="86"/>
      <c r="CU229" s="86"/>
      <c r="CV229" s="86"/>
      <c r="CW229" s="86"/>
      <c r="CX229" s="86"/>
      <c r="CY229" s="86"/>
      <c r="CZ229" s="86"/>
      <c r="DA229" s="86"/>
      <c r="DB229" s="86"/>
      <c r="DC229" s="86"/>
      <c r="DD229" s="86"/>
      <c r="DE229" s="86"/>
      <c r="DF229" s="86"/>
      <c r="DG229" s="86"/>
      <c r="DH229" s="86"/>
      <c r="DI229" s="86"/>
      <c r="DJ229" s="86"/>
      <c r="DK229" s="86"/>
      <c r="DL229" s="86"/>
      <c r="DM229" s="86"/>
      <c r="DN229" s="86"/>
      <c r="DO229" s="86"/>
      <c r="DP229" s="86"/>
      <c r="DQ229" s="86"/>
      <c r="DR229" s="86"/>
      <c r="DS229" s="86"/>
      <c r="DT229" s="86"/>
      <c r="DU229" s="86"/>
      <c r="DV229" s="86"/>
      <c r="DW229" s="86"/>
      <c r="DX229" s="86"/>
      <c r="DY229" s="86"/>
      <c r="DZ229" s="86"/>
      <c r="EA229" s="86"/>
      <c r="EB229" s="86"/>
      <c r="EC229" s="86"/>
      <c r="ED229" s="86"/>
      <c r="EE229" s="86"/>
      <c r="EF229" s="86"/>
      <c r="EG229" s="86"/>
      <c r="EH229" s="86"/>
      <c r="EI229" s="86"/>
      <c r="EJ229" s="86"/>
      <c r="EK229" s="86"/>
      <c r="EL229" s="86"/>
      <c r="EM229" s="86"/>
      <c r="EN229" s="86"/>
      <c r="EO229" s="86"/>
      <c r="EP229" s="86"/>
      <c r="EQ229" s="86"/>
      <c r="ER229" s="86"/>
      <c r="ES229" s="86"/>
      <c r="ET229" s="86"/>
      <c r="EU229" s="86"/>
      <c r="EV229" s="86"/>
      <c r="EW229" s="86"/>
      <c r="EX229" s="86"/>
      <c r="EY229" s="86"/>
      <c r="EZ229" s="86"/>
      <c r="FA229" s="86"/>
      <c r="FB229" s="86"/>
      <c r="FC229" s="86"/>
      <c r="FD229" s="86"/>
      <c r="FE229" s="86"/>
      <c r="FF229" s="86"/>
      <c r="FG229" s="86"/>
      <c r="FH229" s="86"/>
      <c r="FI229" s="86"/>
      <c r="FJ229" s="86"/>
      <c r="FK229" s="86"/>
      <c r="FL229" s="86"/>
      <c r="FM229" s="86"/>
      <c r="FN229" s="86"/>
      <c r="FO229" s="86"/>
      <c r="FP229" s="86"/>
      <c r="FQ229" s="86"/>
      <c r="FR229" s="86"/>
      <c r="FS229" s="86"/>
      <c r="FT229" s="86"/>
      <c r="FU229" s="86"/>
      <c r="FV229" s="86"/>
      <c r="FW229" s="86"/>
      <c r="FX229" s="86"/>
      <c r="FY229" s="86"/>
      <c r="FZ229" s="86"/>
      <c r="GA229" s="86"/>
      <c r="GB229" s="86"/>
      <c r="GC229" s="86"/>
      <c r="GD229" s="86"/>
      <c r="GE229" s="86"/>
      <c r="GF229" s="86"/>
      <c r="GG229" s="86"/>
      <c r="GH229" s="86"/>
      <c r="GI229" s="86"/>
      <c r="GJ229" s="86"/>
      <c r="GK229" s="86"/>
      <c r="GL229" s="86"/>
      <c r="GM229" s="86"/>
      <c r="GN229" s="86"/>
      <c r="GO229" s="86"/>
      <c r="GP229" s="86"/>
      <c r="GQ229" s="86"/>
      <c r="GR229" s="86"/>
      <c r="GS229" s="86"/>
      <c r="GT229" s="86"/>
      <c r="GU229" s="86"/>
      <c r="GV229" s="86"/>
      <c r="GW229" s="86"/>
      <c r="GX229" s="86"/>
      <c r="GY229" s="86"/>
      <c r="GZ229" s="86"/>
      <c r="HA229" s="86"/>
      <c r="HB229" s="86"/>
      <c r="HC229" s="86"/>
      <c r="HD229" s="86"/>
      <c r="HE229" s="86"/>
      <c r="HF229" s="86"/>
      <c r="HG229" s="86"/>
      <c r="HH229" s="86"/>
      <c r="HI229" s="86"/>
      <c r="HJ229" s="86"/>
      <c r="HK229" s="86"/>
      <c r="HL229" s="86"/>
      <c r="HM229" s="86"/>
      <c r="HN229" s="86"/>
      <c r="HO229" s="86"/>
      <c r="HP229" s="86"/>
      <c r="HQ229" s="86"/>
      <c r="HR229" s="86"/>
      <c r="HS229" s="86"/>
      <c r="HT229" s="86"/>
      <c r="HU229" s="86"/>
      <c r="HV229" s="86"/>
      <c r="HW229" s="86"/>
      <c r="HX229" s="86"/>
      <c r="HY229" s="86"/>
      <c r="HZ229" s="86"/>
      <c r="IA229" s="86"/>
      <c r="IB229" s="86"/>
      <c r="IC229" s="86"/>
      <c r="ID229" s="86"/>
      <c r="IE229" s="86"/>
      <c r="IF229" s="86"/>
      <c r="IG229" s="86"/>
      <c r="IH229" s="86"/>
      <c r="II229" s="86"/>
      <c r="IJ229" s="86"/>
      <c r="IK229" s="86"/>
      <c r="IL229" s="86"/>
      <c r="IM229" s="86"/>
      <c r="IN229" s="86"/>
      <c r="IO229" s="86"/>
      <c r="IP229" s="86"/>
      <c r="IQ229" s="86"/>
      <c r="IR229" s="86"/>
      <c r="IS229" s="86"/>
      <c r="IT229" s="86"/>
      <c r="IU229" s="86"/>
      <c r="IV229" s="86"/>
      <c r="IW229" s="86"/>
      <c r="IX229" s="86"/>
      <c r="IY229" s="86"/>
      <c r="IZ229" s="86"/>
      <c r="JA229" s="86"/>
      <c r="JB229" s="86"/>
      <c r="JC229" s="86"/>
      <c r="JD229" s="86"/>
      <c r="JE229" s="86"/>
      <c r="JF229" s="86"/>
      <c r="JG229" s="86"/>
      <c r="JH229" s="86"/>
      <c r="JI229" s="86"/>
      <c r="JJ229" s="86"/>
      <c r="JK229" s="86"/>
      <c r="JL229" s="86"/>
      <c r="JM229" s="86"/>
      <c r="JN229" s="86"/>
      <c r="JO229" s="86"/>
      <c r="JP229" s="86"/>
      <c r="JQ229" s="86"/>
      <c r="JR229" s="86"/>
      <c r="JS229" s="86"/>
      <c r="JT229" s="86"/>
      <c r="JU229" s="86"/>
      <c r="JV229" s="86"/>
      <c r="JW229" s="86"/>
      <c r="JX229" s="86"/>
      <c r="JY229" s="86"/>
      <c r="JZ229" s="86"/>
      <c r="KA229" s="86"/>
      <c r="KB229" s="86"/>
      <c r="KC229" s="86"/>
      <c r="KD229" s="86"/>
      <c r="KE229" s="86"/>
      <c r="KF229" s="86"/>
      <c r="KG229" s="86"/>
      <c r="KH229" s="86"/>
      <c r="KI229" s="86"/>
      <c r="KJ229" s="86"/>
      <c r="KK229" s="86"/>
      <c r="KL229" s="86"/>
      <c r="KM229" s="86"/>
      <c r="KN229" s="86"/>
      <c r="KO229" s="86"/>
      <c r="KP229" s="86"/>
      <c r="KQ229" s="86"/>
      <c r="KR229" s="86"/>
      <c r="KS229" s="86"/>
      <c r="KT229" s="86"/>
      <c r="KU229" s="86"/>
      <c r="KV229" s="86"/>
      <c r="KW229" s="86"/>
      <c r="KX229" s="86"/>
      <c r="KY229" s="86"/>
      <c r="KZ229" s="86"/>
      <c r="LA229" s="86"/>
      <c r="LB229" s="86"/>
      <c r="LC229" s="86"/>
      <c r="LD229" s="86"/>
      <c r="LE229" s="86"/>
      <c r="LF229" s="86"/>
      <c r="LG229" s="86"/>
      <c r="LH229" s="86"/>
      <c r="LI229" s="86"/>
      <c r="LJ229" s="86"/>
      <c r="LK229" s="86"/>
      <c r="LL229" s="86"/>
      <c r="LM229" s="86"/>
      <c r="LN229" s="86"/>
      <c r="LO229" s="86"/>
      <c r="LP229" s="86"/>
      <c r="LQ229" s="86"/>
      <c r="LR229" s="86"/>
      <c r="LS229" s="86"/>
      <c r="LT229" s="86"/>
      <c r="LU229" s="86"/>
      <c r="LV229" s="86"/>
      <c r="LW229" s="86"/>
      <c r="LX229" s="86"/>
      <c r="LY229" s="86"/>
      <c r="LZ229" s="86"/>
      <c r="MA229" s="86"/>
      <c r="MB229" s="86"/>
      <c r="MC229" s="86"/>
      <c r="MD229" s="86"/>
      <c r="ME229" s="86"/>
      <c r="MF229" s="86"/>
      <c r="MG229" s="86"/>
      <c r="MH229" s="86"/>
      <c r="MI229" s="86"/>
      <c r="MJ229" s="86"/>
      <c r="MK229" s="86"/>
      <c r="ML229" s="86"/>
      <c r="MM229" s="86"/>
      <c r="MN229" s="86"/>
      <c r="MO229" s="86"/>
      <c r="MP229" s="86"/>
      <c r="MQ229" s="86"/>
      <c r="MR229" s="86"/>
      <c r="MS229" s="86"/>
      <c r="MT229" s="86"/>
      <c r="MU229" s="86"/>
      <c r="MV229" s="86"/>
      <c r="MW229" s="86"/>
      <c r="MX229" s="86"/>
      <c r="MY229" s="86"/>
      <c r="MZ229" s="86"/>
      <c r="NA229" s="86"/>
      <c r="NB229" s="86"/>
      <c r="NC229" s="86"/>
      <c r="ND229" s="86"/>
      <c r="NE229" s="86"/>
      <c r="NF229" s="86"/>
      <c r="NG229" s="86"/>
      <c r="NH229" s="86"/>
      <c r="NI229" s="86"/>
      <c r="NJ229" s="86"/>
      <c r="NK229" s="86"/>
      <c r="NL229" s="86"/>
      <c r="NM229" s="86"/>
      <c r="NN229" s="86"/>
      <c r="NO229" s="86"/>
      <c r="NP229" s="86"/>
      <c r="NQ229" s="86"/>
      <c r="NR229" s="86"/>
      <c r="NS229" s="86"/>
      <c r="NT229" s="86"/>
      <c r="NU229" s="86"/>
      <c r="NV229" s="86"/>
      <c r="NW229" s="86"/>
      <c r="NX229" s="86"/>
      <c r="NY229" s="86"/>
      <c r="NZ229" s="86"/>
      <c r="OA229" s="86"/>
      <c r="OB229" s="86"/>
      <c r="OC229" s="86"/>
      <c r="OD229" s="86"/>
      <c r="OE229" s="86"/>
      <c r="OF229" s="86"/>
      <c r="OG229" s="86"/>
      <c r="OH229" s="86"/>
      <c r="OI229" s="86"/>
      <c r="OJ229" s="86"/>
      <c r="OK229" s="86"/>
      <c r="OL229" s="86"/>
      <c r="OM229" s="86"/>
      <c r="ON229" s="86"/>
      <c r="OO229" s="86"/>
      <c r="OP229" s="86"/>
      <c r="OQ229" s="86"/>
      <c r="OR229" s="86"/>
      <c r="OS229" s="86"/>
      <c r="OT229" s="86"/>
      <c r="OU229" s="86"/>
      <c r="OV229" s="86"/>
      <c r="OW229" s="86"/>
      <c r="OX229" s="86"/>
      <c r="OY229" s="86"/>
      <c r="OZ229" s="86"/>
      <c r="PA229" s="86"/>
      <c r="PB229" s="86"/>
      <c r="PC229" s="86"/>
      <c r="PD229" s="86"/>
      <c r="PE229" s="86"/>
      <c r="PF229" s="86"/>
    </row>
    <row r="230" spans="1:422" s="89" customFormat="1">
      <c r="A230" s="401" t="s">
        <v>779</v>
      </c>
      <c r="B230" s="385" t="s">
        <v>216</v>
      </c>
      <c r="C230" s="385" t="s">
        <v>4039</v>
      </c>
      <c r="D230" s="386"/>
      <c r="E230" s="386"/>
      <c r="F230" s="385" t="s">
        <v>781</v>
      </c>
      <c r="G230" s="386"/>
      <c r="H230" s="386"/>
      <c r="I230" s="387"/>
      <c r="J230" s="385" t="s">
        <v>219</v>
      </c>
      <c r="K230" s="187" t="s">
        <v>219</v>
      </c>
      <c r="L230" s="1012">
        <v>398119</v>
      </c>
      <c r="M230" s="433">
        <v>426213</v>
      </c>
      <c r="N230" s="433">
        <v>462915</v>
      </c>
      <c r="O230" s="433">
        <v>468267</v>
      </c>
      <c r="P230" s="433">
        <v>484323</v>
      </c>
      <c r="Q230" s="433">
        <v>498109</v>
      </c>
      <c r="R230" s="433">
        <v>522580</v>
      </c>
      <c r="S230" s="433">
        <v>536717</v>
      </c>
      <c r="T230" s="433">
        <v>557362</v>
      </c>
      <c r="U230" s="433">
        <v>571185</v>
      </c>
      <c r="V230" s="433">
        <v>584784</v>
      </c>
      <c r="W230" s="433">
        <v>625194</v>
      </c>
      <c r="X230" s="433">
        <v>671492</v>
      </c>
      <c r="Y230" s="433">
        <v>678097</v>
      </c>
      <c r="Z230" s="433">
        <v>663269</v>
      </c>
      <c r="AA230" s="433">
        <v>671828</v>
      </c>
      <c r="AB230" s="433">
        <v>685865</v>
      </c>
      <c r="AC230" s="1012">
        <v>707079</v>
      </c>
      <c r="AD230" s="1012">
        <v>704741</v>
      </c>
      <c r="AE230" s="522">
        <v>707493</v>
      </c>
      <c r="AF230" s="433">
        <v>717835</v>
      </c>
      <c r="AG230" s="433">
        <v>721689</v>
      </c>
      <c r="AH230" s="433">
        <v>733872</v>
      </c>
      <c r="AI230" s="433">
        <v>743910</v>
      </c>
      <c r="AJ230" s="433">
        <v>766125</v>
      </c>
      <c r="AK230" s="433">
        <v>716515</v>
      </c>
      <c r="AL230" s="433">
        <v>783140</v>
      </c>
      <c r="AM230" s="433">
        <v>837289</v>
      </c>
      <c r="AN230" s="433">
        <v>887192</v>
      </c>
      <c r="AO230" s="433">
        <v>937106</v>
      </c>
      <c r="AP230" s="86"/>
      <c r="AQ230" s="86"/>
      <c r="AR230" s="86"/>
      <c r="AS230" s="86"/>
      <c r="AT230" s="86"/>
      <c r="AU230" s="86"/>
      <c r="AV230" s="86"/>
      <c r="AW230" s="86"/>
      <c r="AX230" s="86"/>
      <c r="AY230" s="86"/>
      <c r="AZ230" s="86"/>
      <c r="BA230" s="86"/>
      <c r="BB230" s="86"/>
      <c r="BC230" s="86"/>
      <c r="BD230" s="86"/>
      <c r="BE230" s="86"/>
      <c r="BF230" s="86"/>
      <c r="BG230" s="86"/>
      <c r="BH230" s="86"/>
      <c r="BI230" s="86"/>
      <c r="BJ230" s="86"/>
      <c r="BK230" s="86"/>
      <c r="BL230" s="86"/>
      <c r="BM230" s="86"/>
      <c r="BN230" s="86"/>
      <c r="BO230" s="86"/>
      <c r="BP230" s="86"/>
      <c r="BQ230" s="86"/>
      <c r="BR230" s="86"/>
      <c r="BS230" s="86"/>
      <c r="BT230" s="86"/>
      <c r="BU230" s="86"/>
      <c r="BV230" s="86"/>
      <c r="BW230" s="86"/>
      <c r="BX230" s="86"/>
      <c r="BY230" s="86"/>
      <c r="BZ230" s="86"/>
      <c r="CA230" s="86"/>
      <c r="CB230" s="86"/>
      <c r="CC230" s="86"/>
      <c r="CD230" s="86"/>
      <c r="CE230" s="86"/>
      <c r="CF230" s="86"/>
      <c r="CG230" s="86"/>
      <c r="CH230" s="86"/>
      <c r="CI230" s="86"/>
      <c r="CJ230" s="86"/>
      <c r="CK230" s="86"/>
      <c r="CL230" s="86"/>
      <c r="CM230" s="86"/>
      <c r="CN230" s="86"/>
      <c r="CO230" s="86"/>
      <c r="CP230" s="86"/>
      <c r="CQ230" s="86"/>
      <c r="CR230" s="86"/>
      <c r="CS230" s="86"/>
      <c r="CT230" s="86"/>
      <c r="CU230" s="86"/>
      <c r="CV230" s="86"/>
      <c r="CW230" s="86"/>
      <c r="CX230" s="86"/>
      <c r="CY230" s="86"/>
      <c r="CZ230" s="86"/>
      <c r="DA230" s="86"/>
      <c r="DB230" s="86"/>
      <c r="DC230" s="86"/>
      <c r="DD230" s="86"/>
      <c r="DE230" s="86"/>
      <c r="DF230" s="86"/>
      <c r="DG230" s="86"/>
      <c r="DH230" s="86"/>
      <c r="DI230" s="86"/>
      <c r="DJ230" s="86"/>
      <c r="DK230" s="86"/>
      <c r="DL230" s="86"/>
      <c r="DM230" s="86"/>
      <c r="DN230" s="86"/>
      <c r="DO230" s="86"/>
      <c r="DP230" s="86"/>
      <c r="DQ230" s="86"/>
      <c r="DR230" s="86"/>
      <c r="DS230" s="86"/>
      <c r="DT230" s="86"/>
      <c r="DU230" s="86"/>
      <c r="DV230" s="86"/>
      <c r="DW230" s="86"/>
      <c r="DX230" s="86"/>
      <c r="DY230" s="86"/>
      <c r="DZ230" s="86"/>
      <c r="EA230" s="86"/>
      <c r="EB230" s="86"/>
      <c r="EC230" s="86"/>
      <c r="ED230" s="86"/>
      <c r="EE230" s="86"/>
      <c r="EF230" s="86"/>
      <c r="EG230" s="86"/>
      <c r="EH230" s="86"/>
      <c r="EI230" s="86"/>
      <c r="EJ230" s="86"/>
      <c r="EK230" s="86"/>
      <c r="EL230" s="86"/>
      <c r="EM230" s="86"/>
      <c r="EN230" s="86"/>
      <c r="EO230" s="86"/>
      <c r="EP230" s="86"/>
      <c r="EQ230" s="86"/>
      <c r="ER230" s="86"/>
      <c r="ES230" s="86"/>
      <c r="ET230" s="86"/>
      <c r="EU230" s="86"/>
      <c r="EV230" s="86"/>
      <c r="EW230" s="86"/>
      <c r="EX230" s="86"/>
      <c r="EY230" s="86"/>
      <c r="EZ230" s="86"/>
      <c r="FA230" s="86"/>
      <c r="FB230" s="86"/>
      <c r="FC230" s="86"/>
      <c r="FD230" s="86"/>
      <c r="FE230" s="86"/>
      <c r="FF230" s="86"/>
      <c r="FG230" s="86"/>
      <c r="FH230" s="86"/>
      <c r="FI230" s="86"/>
      <c r="FJ230" s="86"/>
      <c r="FK230" s="86"/>
      <c r="FL230" s="86"/>
      <c r="FM230" s="86"/>
      <c r="FN230" s="86"/>
      <c r="FO230" s="86"/>
      <c r="FP230" s="86"/>
      <c r="FQ230" s="86"/>
      <c r="FR230" s="86"/>
      <c r="FS230" s="86"/>
      <c r="FT230" s="86"/>
      <c r="FU230" s="86"/>
      <c r="FV230" s="86"/>
      <c r="FW230" s="86"/>
      <c r="FX230" s="86"/>
      <c r="FY230" s="86"/>
      <c r="FZ230" s="86"/>
      <c r="GA230" s="86"/>
      <c r="GB230" s="86"/>
      <c r="GC230" s="86"/>
      <c r="GD230" s="86"/>
      <c r="GE230" s="86"/>
      <c r="GF230" s="86"/>
      <c r="GG230" s="86"/>
      <c r="GH230" s="86"/>
      <c r="GI230" s="86"/>
      <c r="GJ230" s="86"/>
      <c r="GK230" s="86"/>
      <c r="GL230" s="86"/>
      <c r="GM230" s="86"/>
      <c r="GN230" s="86"/>
      <c r="GO230" s="86"/>
      <c r="GP230" s="86"/>
      <c r="GQ230" s="86"/>
      <c r="GR230" s="86"/>
      <c r="GS230" s="86"/>
      <c r="GT230" s="86"/>
      <c r="GU230" s="86"/>
      <c r="GV230" s="86"/>
      <c r="GW230" s="86"/>
      <c r="GX230" s="86"/>
      <c r="GY230" s="86"/>
      <c r="GZ230" s="86"/>
      <c r="HA230" s="86"/>
      <c r="HB230" s="86"/>
      <c r="HC230" s="86"/>
      <c r="HD230" s="86"/>
      <c r="HE230" s="86"/>
      <c r="HF230" s="86"/>
      <c r="HG230" s="86"/>
      <c r="HH230" s="86"/>
      <c r="HI230" s="86"/>
      <c r="HJ230" s="86"/>
      <c r="HK230" s="86"/>
      <c r="HL230" s="86"/>
      <c r="HM230" s="86"/>
      <c r="HN230" s="86"/>
      <c r="HO230" s="86"/>
      <c r="HP230" s="86"/>
      <c r="HQ230" s="86"/>
      <c r="HR230" s="86"/>
      <c r="HS230" s="86"/>
      <c r="HT230" s="86"/>
      <c r="HU230" s="86"/>
      <c r="HV230" s="86"/>
      <c r="HW230" s="86"/>
      <c r="HX230" s="86"/>
      <c r="HY230" s="86"/>
      <c r="HZ230" s="86"/>
      <c r="IA230" s="86"/>
      <c r="IB230" s="86"/>
      <c r="IC230" s="86"/>
      <c r="ID230" s="86"/>
      <c r="IE230" s="86"/>
      <c r="IF230" s="86"/>
      <c r="IG230" s="86"/>
      <c r="IH230" s="86"/>
      <c r="II230" s="86"/>
      <c r="IJ230" s="86"/>
      <c r="IK230" s="86"/>
      <c r="IL230" s="86"/>
      <c r="IM230" s="86"/>
      <c r="IN230" s="86"/>
      <c r="IO230" s="86"/>
      <c r="IP230" s="86"/>
      <c r="IQ230" s="86"/>
      <c r="IR230" s="86"/>
      <c r="IS230" s="86"/>
      <c r="IT230" s="86"/>
      <c r="IU230" s="86"/>
      <c r="IV230" s="86"/>
      <c r="IW230" s="86"/>
      <c r="IX230" s="86"/>
      <c r="IY230" s="86"/>
      <c r="IZ230" s="86"/>
      <c r="JA230" s="86"/>
      <c r="JB230" s="86"/>
      <c r="JC230" s="86"/>
      <c r="JD230" s="86"/>
      <c r="JE230" s="86"/>
      <c r="JF230" s="86"/>
      <c r="JG230" s="86"/>
      <c r="JH230" s="86"/>
      <c r="JI230" s="86"/>
      <c r="JJ230" s="86"/>
      <c r="JK230" s="86"/>
      <c r="JL230" s="86"/>
      <c r="JM230" s="86"/>
      <c r="JN230" s="86"/>
      <c r="JO230" s="86"/>
      <c r="JP230" s="86"/>
      <c r="JQ230" s="86"/>
      <c r="JR230" s="86"/>
      <c r="JS230" s="86"/>
      <c r="JT230" s="86"/>
      <c r="JU230" s="86"/>
      <c r="JV230" s="86"/>
      <c r="JW230" s="86"/>
      <c r="JX230" s="86"/>
      <c r="JY230" s="86"/>
      <c r="JZ230" s="86"/>
      <c r="KA230" s="86"/>
      <c r="KB230" s="86"/>
      <c r="KC230" s="86"/>
      <c r="KD230" s="86"/>
      <c r="KE230" s="86"/>
      <c r="KF230" s="86"/>
      <c r="KG230" s="86"/>
      <c r="KH230" s="86"/>
      <c r="KI230" s="86"/>
      <c r="KJ230" s="86"/>
      <c r="KK230" s="86"/>
      <c r="KL230" s="86"/>
      <c r="KM230" s="86"/>
      <c r="KN230" s="86"/>
      <c r="KO230" s="86"/>
      <c r="KP230" s="86"/>
      <c r="KQ230" s="86"/>
      <c r="KR230" s="86"/>
      <c r="KS230" s="86"/>
      <c r="KT230" s="86"/>
      <c r="KU230" s="86"/>
      <c r="KV230" s="86"/>
      <c r="KW230" s="86"/>
      <c r="KX230" s="86"/>
      <c r="KY230" s="86"/>
      <c r="KZ230" s="86"/>
      <c r="LA230" s="86"/>
      <c r="LB230" s="86"/>
      <c r="LC230" s="86"/>
      <c r="LD230" s="86"/>
      <c r="LE230" s="86"/>
      <c r="LF230" s="86"/>
      <c r="LG230" s="86"/>
      <c r="LH230" s="86"/>
      <c r="LI230" s="86"/>
      <c r="LJ230" s="86"/>
      <c r="LK230" s="86"/>
      <c r="LL230" s="86"/>
      <c r="LM230" s="86"/>
      <c r="LN230" s="86"/>
      <c r="LO230" s="86"/>
      <c r="LP230" s="86"/>
      <c r="LQ230" s="86"/>
      <c r="LR230" s="86"/>
      <c r="LS230" s="86"/>
      <c r="LT230" s="86"/>
      <c r="LU230" s="86"/>
      <c r="LV230" s="86"/>
      <c r="LW230" s="86"/>
      <c r="LX230" s="86"/>
      <c r="LY230" s="86"/>
      <c r="LZ230" s="86"/>
      <c r="MA230" s="86"/>
      <c r="MB230" s="86"/>
      <c r="MC230" s="86"/>
      <c r="MD230" s="86"/>
      <c r="ME230" s="86"/>
      <c r="MF230" s="86"/>
      <c r="MG230" s="86"/>
      <c r="MH230" s="86"/>
      <c r="MI230" s="86"/>
      <c r="MJ230" s="86"/>
      <c r="MK230" s="86"/>
      <c r="ML230" s="86"/>
      <c r="MM230" s="86"/>
      <c r="MN230" s="86"/>
      <c r="MO230" s="86"/>
      <c r="MP230" s="86"/>
      <c r="MQ230" s="86"/>
      <c r="MR230" s="86"/>
      <c r="MS230" s="86"/>
      <c r="MT230" s="86"/>
      <c r="MU230" s="86"/>
      <c r="MV230" s="86"/>
      <c r="MW230" s="86"/>
      <c r="MX230" s="86"/>
      <c r="MY230" s="86"/>
      <c r="MZ230" s="86"/>
      <c r="NA230" s="86"/>
      <c r="NB230" s="86"/>
      <c r="NC230" s="86"/>
      <c r="ND230" s="86"/>
      <c r="NE230" s="86"/>
      <c r="NF230" s="86"/>
      <c r="NG230" s="86"/>
      <c r="NH230" s="86"/>
      <c r="NI230" s="86"/>
      <c r="NJ230" s="86"/>
      <c r="NK230" s="86"/>
      <c r="NL230" s="86"/>
      <c r="NM230" s="86"/>
      <c r="NN230" s="86"/>
      <c r="NO230" s="86"/>
      <c r="NP230" s="86"/>
      <c r="NQ230" s="86"/>
      <c r="NR230" s="86"/>
      <c r="NS230" s="86"/>
      <c r="NT230" s="86"/>
      <c r="NU230" s="86"/>
      <c r="NV230" s="86"/>
      <c r="NW230" s="86"/>
      <c r="NX230" s="86"/>
      <c r="NY230" s="86"/>
      <c r="NZ230" s="86"/>
      <c r="OA230" s="86"/>
      <c r="OB230" s="86"/>
      <c r="OC230" s="86"/>
      <c r="OD230" s="86"/>
      <c r="OE230" s="86"/>
      <c r="OF230" s="86"/>
      <c r="OG230" s="86"/>
      <c r="OH230" s="86"/>
      <c r="OI230" s="86"/>
      <c r="OJ230" s="86"/>
      <c r="OK230" s="86"/>
      <c r="OL230" s="86"/>
      <c r="OM230" s="86"/>
      <c r="ON230" s="86"/>
      <c r="OO230" s="86"/>
      <c r="OP230" s="86"/>
      <c r="OQ230" s="86"/>
      <c r="OR230" s="86"/>
      <c r="OS230" s="86"/>
      <c r="OT230" s="86"/>
      <c r="OU230" s="86"/>
      <c r="OV230" s="86"/>
      <c r="OW230" s="86"/>
      <c r="OX230" s="86"/>
      <c r="OY230" s="86"/>
      <c r="OZ230" s="86"/>
      <c r="PA230" s="86"/>
      <c r="PB230" s="86"/>
      <c r="PC230" s="86"/>
      <c r="PD230" s="86"/>
      <c r="PE230" s="86"/>
      <c r="PF230" s="86"/>
    </row>
    <row r="231" spans="1:422" s="89" customFormat="1" ht="10.8" thickBot="1">
      <c r="A231" s="405" t="s">
        <v>782</v>
      </c>
      <c r="B231" s="397" t="s">
        <v>216</v>
      </c>
      <c r="C231" s="397"/>
      <c r="D231" s="398"/>
      <c r="E231" s="398"/>
      <c r="F231" s="397" t="s">
        <v>784</v>
      </c>
      <c r="G231" s="398"/>
      <c r="H231" s="398"/>
      <c r="I231" s="399"/>
      <c r="J231" s="397" t="s">
        <v>219</v>
      </c>
      <c r="K231" s="613" t="s">
        <v>219</v>
      </c>
      <c r="L231" s="1215">
        <v>381735</v>
      </c>
      <c r="M231" s="437">
        <v>421579</v>
      </c>
      <c r="N231" s="437">
        <v>458490</v>
      </c>
      <c r="O231" s="437">
        <v>463722</v>
      </c>
      <c r="P231" s="437">
        <v>480051</v>
      </c>
      <c r="Q231" s="437">
        <v>493637</v>
      </c>
      <c r="R231" s="437">
        <v>517972</v>
      </c>
      <c r="S231" s="437">
        <v>532349</v>
      </c>
      <c r="T231" s="437">
        <v>552927</v>
      </c>
      <c r="U231" s="437">
        <v>566964</v>
      </c>
      <c r="V231" s="437">
        <v>580730</v>
      </c>
      <c r="W231" s="437">
        <v>621035</v>
      </c>
      <c r="X231" s="437">
        <v>667067</v>
      </c>
      <c r="Y231" s="437">
        <v>673693</v>
      </c>
      <c r="Z231" s="437">
        <v>658724</v>
      </c>
      <c r="AA231" s="437">
        <v>667206</v>
      </c>
      <c r="AB231" s="437">
        <v>681099</v>
      </c>
      <c r="AC231" s="1215">
        <v>702054</v>
      </c>
      <c r="AD231" s="1215">
        <v>699784</v>
      </c>
      <c r="AE231" s="935">
        <v>702695</v>
      </c>
      <c r="AF231" s="437">
        <v>712990</v>
      </c>
      <c r="AG231" s="437">
        <v>716940</v>
      </c>
      <c r="AH231" s="437">
        <v>728914</v>
      </c>
      <c r="AI231" s="437">
        <v>739121</v>
      </c>
      <c r="AJ231" s="437">
        <v>761124</v>
      </c>
      <c r="AK231" s="437">
        <v>711430</v>
      </c>
      <c r="AL231" s="437">
        <v>777605</v>
      </c>
      <c r="AM231" s="437">
        <v>832218</v>
      </c>
      <c r="AN231" s="437">
        <v>882124</v>
      </c>
      <c r="AO231" s="437">
        <v>931776</v>
      </c>
      <c r="AP231" s="86"/>
      <c r="AQ231" s="86"/>
      <c r="AR231" s="86"/>
      <c r="AS231" s="86"/>
      <c r="AT231" s="86"/>
      <c r="AU231" s="86"/>
      <c r="AV231" s="86"/>
      <c r="AW231" s="86"/>
      <c r="AX231" s="86"/>
      <c r="AY231" s="86"/>
      <c r="AZ231" s="86"/>
      <c r="BA231" s="86"/>
      <c r="BB231" s="86"/>
      <c r="BC231" s="86"/>
      <c r="BD231" s="86"/>
      <c r="BE231" s="86"/>
      <c r="BF231" s="86"/>
      <c r="BG231" s="86"/>
      <c r="BH231" s="86"/>
      <c r="BI231" s="86"/>
      <c r="BJ231" s="86"/>
      <c r="BK231" s="86"/>
      <c r="BL231" s="86"/>
      <c r="BM231" s="86"/>
      <c r="BN231" s="86"/>
      <c r="BO231" s="86"/>
      <c r="BP231" s="86"/>
      <c r="BQ231" s="86"/>
      <c r="BR231" s="86"/>
      <c r="BS231" s="86"/>
      <c r="BT231" s="86"/>
      <c r="BU231" s="86"/>
      <c r="BV231" s="86"/>
      <c r="BW231" s="86"/>
      <c r="BX231" s="86"/>
      <c r="BY231" s="86"/>
      <c r="BZ231" s="86"/>
      <c r="CA231" s="86"/>
      <c r="CB231" s="86"/>
      <c r="CC231" s="86"/>
      <c r="CD231" s="86"/>
      <c r="CE231" s="86"/>
      <c r="CF231" s="86"/>
      <c r="CG231" s="86"/>
      <c r="CH231" s="86"/>
      <c r="CI231" s="86"/>
      <c r="CJ231" s="86"/>
      <c r="CK231" s="86"/>
      <c r="CL231" s="86"/>
      <c r="CM231" s="86"/>
      <c r="CN231" s="86"/>
      <c r="CO231" s="86"/>
      <c r="CP231" s="86"/>
      <c r="CQ231" s="86"/>
      <c r="CR231" s="86"/>
      <c r="CS231" s="86"/>
      <c r="CT231" s="86"/>
      <c r="CU231" s="86"/>
      <c r="CV231" s="86"/>
      <c r="CW231" s="86"/>
      <c r="CX231" s="86"/>
      <c r="CY231" s="86"/>
      <c r="CZ231" s="86"/>
      <c r="DA231" s="86"/>
      <c r="DB231" s="86"/>
      <c r="DC231" s="86"/>
      <c r="DD231" s="86"/>
      <c r="DE231" s="86"/>
      <c r="DF231" s="86"/>
      <c r="DG231" s="86"/>
      <c r="DH231" s="86"/>
      <c r="DI231" s="86"/>
      <c r="DJ231" s="86"/>
      <c r="DK231" s="86"/>
      <c r="DL231" s="86"/>
      <c r="DM231" s="86"/>
      <c r="DN231" s="86"/>
      <c r="DO231" s="86"/>
      <c r="DP231" s="86"/>
      <c r="DQ231" s="86"/>
      <c r="DR231" s="86"/>
      <c r="DS231" s="86"/>
      <c r="DT231" s="86"/>
      <c r="DU231" s="86"/>
      <c r="DV231" s="86"/>
      <c r="DW231" s="86"/>
      <c r="DX231" s="86"/>
      <c r="DY231" s="86"/>
      <c r="DZ231" s="86"/>
      <c r="EA231" s="86"/>
      <c r="EB231" s="86"/>
      <c r="EC231" s="86"/>
      <c r="ED231" s="86"/>
      <c r="EE231" s="86"/>
      <c r="EF231" s="86"/>
      <c r="EG231" s="86"/>
      <c r="EH231" s="86"/>
      <c r="EI231" s="86"/>
      <c r="EJ231" s="86"/>
      <c r="EK231" s="86"/>
      <c r="EL231" s="86"/>
      <c r="EM231" s="86"/>
      <c r="EN231" s="86"/>
      <c r="EO231" s="86"/>
      <c r="EP231" s="86"/>
      <c r="EQ231" s="86"/>
      <c r="ER231" s="86"/>
      <c r="ES231" s="86"/>
      <c r="ET231" s="86"/>
      <c r="EU231" s="86"/>
      <c r="EV231" s="86"/>
      <c r="EW231" s="86"/>
      <c r="EX231" s="86"/>
      <c r="EY231" s="86"/>
      <c r="EZ231" s="86"/>
      <c r="FA231" s="86"/>
      <c r="FB231" s="86"/>
      <c r="FC231" s="86"/>
      <c r="FD231" s="86"/>
      <c r="FE231" s="86"/>
      <c r="FF231" s="86"/>
      <c r="FG231" s="86"/>
      <c r="FH231" s="86"/>
      <c r="FI231" s="86"/>
      <c r="FJ231" s="86"/>
      <c r="FK231" s="86"/>
      <c r="FL231" s="86"/>
      <c r="FM231" s="86"/>
      <c r="FN231" s="86"/>
      <c r="FO231" s="86"/>
      <c r="FP231" s="86"/>
      <c r="FQ231" s="86"/>
      <c r="FR231" s="86"/>
      <c r="FS231" s="86"/>
      <c r="FT231" s="86"/>
      <c r="FU231" s="86"/>
      <c r="FV231" s="86"/>
      <c r="FW231" s="86"/>
      <c r="FX231" s="86"/>
      <c r="FY231" s="86"/>
      <c r="FZ231" s="86"/>
      <c r="GA231" s="86"/>
      <c r="GB231" s="86"/>
      <c r="GC231" s="86"/>
      <c r="GD231" s="86"/>
      <c r="GE231" s="86"/>
      <c r="GF231" s="86"/>
      <c r="GG231" s="86"/>
      <c r="GH231" s="86"/>
      <c r="GI231" s="86"/>
      <c r="GJ231" s="86"/>
      <c r="GK231" s="86"/>
      <c r="GL231" s="86"/>
      <c r="GM231" s="86"/>
      <c r="GN231" s="86"/>
      <c r="GO231" s="86"/>
      <c r="GP231" s="86"/>
      <c r="GQ231" s="86"/>
      <c r="GR231" s="86"/>
      <c r="GS231" s="86"/>
      <c r="GT231" s="86"/>
      <c r="GU231" s="86"/>
      <c r="GV231" s="86"/>
      <c r="GW231" s="86"/>
      <c r="GX231" s="86"/>
      <c r="GY231" s="86"/>
      <c r="GZ231" s="86"/>
      <c r="HA231" s="86"/>
      <c r="HB231" s="86"/>
      <c r="HC231" s="86"/>
      <c r="HD231" s="86"/>
      <c r="HE231" s="86"/>
      <c r="HF231" s="86"/>
      <c r="HG231" s="86"/>
      <c r="HH231" s="86"/>
      <c r="HI231" s="86"/>
      <c r="HJ231" s="86"/>
      <c r="HK231" s="86"/>
      <c r="HL231" s="86"/>
      <c r="HM231" s="86"/>
      <c r="HN231" s="86"/>
      <c r="HO231" s="86"/>
      <c r="HP231" s="86"/>
      <c r="HQ231" s="86"/>
      <c r="HR231" s="86"/>
      <c r="HS231" s="86"/>
      <c r="HT231" s="86"/>
      <c r="HU231" s="86"/>
      <c r="HV231" s="86"/>
      <c r="HW231" s="86"/>
      <c r="HX231" s="86"/>
      <c r="HY231" s="86"/>
      <c r="HZ231" s="86"/>
      <c r="IA231" s="86"/>
      <c r="IB231" s="86"/>
      <c r="IC231" s="86"/>
      <c r="ID231" s="86"/>
      <c r="IE231" s="86"/>
      <c r="IF231" s="86"/>
      <c r="IG231" s="86"/>
      <c r="IH231" s="86"/>
      <c r="II231" s="86"/>
      <c r="IJ231" s="86"/>
      <c r="IK231" s="86"/>
      <c r="IL231" s="86"/>
      <c r="IM231" s="86"/>
      <c r="IN231" s="86"/>
      <c r="IO231" s="86"/>
      <c r="IP231" s="86"/>
      <c r="IQ231" s="86"/>
      <c r="IR231" s="86"/>
      <c r="IS231" s="86"/>
      <c r="IT231" s="86"/>
      <c r="IU231" s="86"/>
      <c r="IV231" s="86"/>
      <c r="IW231" s="86"/>
      <c r="IX231" s="86"/>
      <c r="IY231" s="86"/>
      <c r="IZ231" s="86"/>
      <c r="JA231" s="86"/>
      <c r="JB231" s="86"/>
      <c r="JC231" s="86"/>
      <c r="JD231" s="86"/>
      <c r="JE231" s="86"/>
      <c r="JF231" s="86"/>
      <c r="JG231" s="86"/>
      <c r="JH231" s="86"/>
      <c r="JI231" s="86"/>
      <c r="JJ231" s="86"/>
      <c r="JK231" s="86"/>
      <c r="JL231" s="86"/>
      <c r="JM231" s="86"/>
      <c r="JN231" s="86"/>
      <c r="JO231" s="86"/>
      <c r="JP231" s="86"/>
      <c r="JQ231" s="86"/>
      <c r="JR231" s="86"/>
      <c r="JS231" s="86"/>
      <c r="JT231" s="86"/>
      <c r="JU231" s="86"/>
      <c r="JV231" s="86"/>
      <c r="JW231" s="86"/>
      <c r="JX231" s="86"/>
      <c r="JY231" s="86"/>
      <c r="JZ231" s="86"/>
      <c r="KA231" s="86"/>
      <c r="KB231" s="86"/>
      <c r="KC231" s="86"/>
      <c r="KD231" s="86"/>
      <c r="KE231" s="86"/>
      <c r="KF231" s="86"/>
      <c r="KG231" s="86"/>
      <c r="KH231" s="86"/>
      <c r="KI231" s="86"/>
      <c r="KJ231" s="86"/>
      <c r="KK231" s="86"/>
      <c r="KL231" s="86"/>
      <c r="KM231" s="86"/>
      <c r="KN231" s="86"/>
      <c r="KO231" s="86"/>
      <c r="KP231" s="86"/>
      <c r="KQ231" s="86"/>
      <c r="KR231" s="86"/>
      <c r="KS231" s="86"/>
      <c r="KT231" s="86"/>
      <c r="KU231" s="86"/>
      <c r="KV231" s="86"/>
      <c r="KW231" s="86"/>
      <c r="KX231" s="86"/>
      <c r="KY231" s="86"/>
      <c r="KZ231" s="86"/>
      <c r="LA231" s="86"/>
      <c r="LB231" s="86"/>
      <c r="LC231" s="86"/>
      <c r="LD231" s="86"/>
      <c r="LE231" s="86"/>
      <c r="LF231" s="86"/>
      <c r="LG231" s="86"/>
      <c r="LH231" s="86"/>
      <c r="LI231" s="86"/>
      <c r="LJ231" s="86"/>
      <c r="LK231" s="86"/>
      <c r="LL231" s="86"/>
      <c r="LM231" s="86"/>
      <c r="LN231" s="86"/>
      <c r="LO231" s="86"/>
      <c r="LP231" s="86"/>
      <c r="LQ231" s="86"/>
      <c r="LR231" s="86"/>
      <c r="LS231" s="86"/>
      <c r="LT231" s="86"/>
      <c r="LU231" s="86"/>
      <c r="LV231" s="86"/>
      <c r="LW231" s="86"/>
      <c r="LX231" s="86"/>
      <c r="LY231" s="86"/>
      <c r="LZ231" s="86"/>
      <c r="MA231" s="86"/>
      <c r="MB231" s="86"/>
      <c r="MC231" s="86"/>
      <c r="MD231" s="86"/>
      <c r="ME231" s="86"/>
      <c r="MF231" s="86"/>
      <c r="MG231" s="86"/>
      <c r="MH231" s="86"/>
      <c r="MI231" s="86"/>
      <c r="MJ231" s="86"/>
      <c r="MK231" s="86"/>
      <c r="ML231" s="86"/>
      <c r="MM231" s="86"/>
      <c r="MN231" s="86"/>
      <c r="MO231" s="86"/>
      <c r="MP231" s="86"/>
      <c r="MQ231" s="86"/>
      <c r="MR231" s="86"/>
      <c r="MS231" s="86"/>
      <c r="MT231" s="86"/>
      <c r="MU231" s="86"/>
      <c r="MV231" s="86"/>
      <c r="MW231" s="86"/>
      <c r="MX231" s="86"/>
      <c r="MY231" s="86"/>
      <c r="MZ231" s="86"/>
      <c r="NA231" s="86"/>
      <c r="NB231" s="86"/>
      <c r="NC231" s="86"/>
      <c r="ND231" s="86"/>
      <c r="NE231" s="86"/>
      <c r="NF231" s="86"/>
      <c r="NG231" s="86"/>
      <c r="NH231" s="86"/>
      <c r="NI231" s="86"/>
      <c r="NJ231" s="86"/>
      <c r="NK231" s="86"/>
      <c r="NL231" s="86"/>
      <c r="NM231" s="86"/>
      <c r="NN231" s="86"/>
      <c r="NO231" s="86"/>
      <c r="NP231" s="86"/>
      <c r="NQ231" s="86"/>
      <c r="NR231" s="86"/>
      <c r="NS231" s="86"/>
      <c r="NT231" s="86"/>
      <c r="NU231" s="86"/>
      <c r="NV231" s="86"/>
      <c r="NW231" s="86"/>
      <c r="NX231" s="86"/>
      <c r="NY231" s="86"/>
      <c r="NZ231" s="86"/>
      <c r="OA231" s="86"/>
      <c r="OB231" s="86"/>
      <c r="OC231" s="86"/>
      <c r="OD231" s="86"/>
      <c r="OE231" s="86"/>
      <c r="OF231" s="86"/>
      <c r="OG231" s="86"/>
      <c r="OH231" s="86"/>
      <c r="OI231" s="86"/>
      <c r="OJ231" s="86"/>
      <c r="OK231" s="86"/>
      <c r="OL231" s="86"/>
      <c r="OM231" s="86"/>
      <c r="ON231" s="86"/>
      <c r="OO231" s="86"/>
      <c r="OP231" s="86"/>
      <c r="OQ231" s="86"/>
      <c r="OR231" s="86"/>
      <c r="OS231" s="86"/>
      <c r="OT231" s="86"/>
      <c r="OU231" s="86"/>
      <c r="OV231" s="86"/>
      <c r="OW231" s="86"/>
      <c r="OX231" s="86"/>
      <c r="OY231" s="86"/>
      <c r="OZ231" s="86"/>
      <c r="PA231" s="86"/>
      <c r="PB231" s="86"/>
      <c r="PC231" s="86"/>
      <c r="PD231" s="86"/>
      <c r="PE231" s="86"/>
      <c r="PF231" s="86"/>
    </row>
    <row r="232" spans="1:422" customFormat="1" ht="14.4"/>
    <row r="233" spans="1:422" customFormat="1" ht="14.4"/>
    <row r="234" spans="1:422" customFormat="1" ht="14.4"/>
    <row r="235" spans="1:422" customFormat="1" ht="14.4"/>
    <row r="236" spans="1:422" customFormat="1" ht="14.4"/>
    <row r="237" spans="1:422" customFormat="1" ht="14.4"/>
    <row r="238" spans="1:422" customFormat="1" ht="14.4"/>
    <row r="239" spans="1:422" customFormat="1" ht="14.4"/>
    <row r="240" spans="1:422">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8"/>
      <c r="Y240" s="86"/>
      <c r="Z240" s="86"/>
      <c r="AA240" s="86"/>
      <c r="AB240" s="86"/>
      <c r="AC240" s="86"/>
      <c r="AD240" s="86"/>
      <c r="AE240" s="86"/>
      <c r="AF240" s="86"/>
      <c r="AG240" s="86"/>
      <c r="AH240" s="86"/>
      <c r="AI240" s="86"/>
      <c r="AJ240" s="86"/>
      <c r="AK240" s="86"/>
      <c r="AL240" s="86"/>
      <c r="AM240" s="8"/>
      <c r="AN240" s="8"/>
      <c r="AO240" s="8"/>
      <c r="AP240" s="8"/>
      <c r="AQ240" s="8"/>
      <c r="AR240" s="8"/>
      <c r="AS240" s="8"/>
      <c r="AT240" s="8"/>
      <c r="AU240" s="8"/>
      <c r="AV240" s="8"/>
      <c r="AW240" s="8"/>
      <c r="AX240" s="8"/>
      <c r="AY240" s="8"/>
      <c r="AZ240" s="8"/>
      <c r="BA240" s="8"/>
    </row>
    <row r="241" spans="1:73">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8"/>
      <c r="Y241" s="86"/>
      <c r="Z241" s="86"/>
      <c r="AA241" s="86"/>
      <c r="AB241" s="86"/>
      <c r="AC241" s="86"/>
      <c r="AD241" s="86"/>
      <c r="AE241" s="86"/>
      <c r="AF241" s="86"/>
      <c r="AG241" s="86"/>
      <c r="AH241" s="86"/>
      <c r="AI241" s="86"/>
      <c r="AJ241" s="86"/>
      <c r="AK241" s="86"/>
      <c r="AL241" s="86"/>
      <c r="AM241" s="8"/>
      <c r="AN241" s="8"/>
      <c r="AO241" s="8"/>
      <c r="AP241" s="8"/>
      <c r="AQ241" s="8"/>
      <c r="AR241" s="8"/>
      <c r="AS241" s="8"/>
      <c r="AT241" s="8"/>
      <c r="AU241" s="8"/>
      <c r="AV241" s="8"/>
      <c r="AW241" s="8"/>
      <c r="AX241" s="8"/>
      <c r="AY241" s="8"/>
      <c r="AZ241" s="8"/>
      <c r="BA241" s="8"/>
    </row>
    <row r="242" spans="1:73">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8"/>
      <c r="Y242" s="86"/>
      <c r="Z242" s="86"/>
      <c r="AA242" s="86"/>
      <c r="AB242" s="86"/>
      <c r="AC242" s="86"/>
      <c r="AD242" s="86"/>
      <c r="AE242" s="86"/>
      <c r="AF242" s="86"/>
      <c r="AG242" s="86"/>
      <c r="AH242" s="86"/>
      <c r="AI242" s="86"/>
      <c r="AJ242" s="86"/>
      <c r="AK242" s="86"/>
      <c r="AL242" s="86"/>
      <c r="AM242" s="8"/>
      <c r="AN242" s="8"/>
      <c r="AO242" s="8"/>
      <c r="AP242" s="8"/>
      <c r="AQ242" s="8"/>
      <c r="AR242" s="8"/>
      <c r="AS242" s="8"/>
      <c r="AT242" s="8"/>
      <c r="AU242" s="8"/>
      <c r="AV242" s="8"/>
      <c r="AW242" s="8"/>
      <c r="AX242" s="8"/>
      <c r="AY242" s="8"/>
      <c r="AZ242" s="8"/>
      <c r="BA242" s="8"/>
    </row>
    <row r="243" spans="1:73">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8"/>
      <c r="Y243" s="86"/>
      <c r="Z243" s="86"/>
      <c r="AA243" s="86"/>
      <c r="AB243" s="86"/>
      <c r="AC243" s="86"/>
      <c r="AD243" s="86"/>
      <c r="AE243" s="86"/>
      <c r="AF243" s="86"/>
      <c r="AG243" s="86"/>
      <c r="AH243" s="86"/>
      <c r="AI243" s="86"/>
      <c r="AJ243" s="86"/>
      <c r="AK243" s="86"/>
      <c r="AL243" s="86"/>
      <c r="AM243" s="8"/>
      <c r="AN243" s="8"/>
      <c r="AO243" s="8"/>
      <c r="AP243" s="8"/>
      <c r="AQ243" s="8"/>
      <c r="AR243" s="8"/>
      <c r="AS243" s="8"/>
      <c r="AT243" s="8"/>
      <c r="AU243" s="8"/>
      <c r="AV243" s="8"/>
      <c r="AW243" s="8"/>
      <c r="AX243" s="8"/>
      <c r="AY243" s="8"/>
      <c r="AZ243" s="8"/>
      <c r="BA243" s="8"/>
    </row>
    <row r="244" spans="1:73" s="9" customForma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8"/>
      <c r="Y244" s="86"/>
      <c r="Z244" s="86"/>
      <c r="AA244" s="86"/>
      <c r="AB244" s="86"/>
      <c r="AC244" s="86"/>
      <c r="AD244" s="86"/>
      <c r="AE244" s="86"/>
      <c r="AF244" s="86"/>
      <c r="AG244" s="86"/>
      <c r="AH244" s="86"/>
      <c r="AI244" s="86"/>
      <c r="AJ244" s="86"/>
      <c r="AK244" s="86"/>
      <c r="AL244" s="86"/>
      <c r="AM244" s="8"/>
      <c r="AN244" s="8"/>
      <c r="AO244" s="8"/>
      <c r="AP244" s="8"/>
      <c r="AQ244" s="8"/>
      <c r="AR244" s="8"/>
      <c r="AS244" s="8"/>
      <c r="AT244" s="8"/>
      <c r="AU244" s="8"/>
      <c r="AV244" s="8"/>
      <c r="AW244" s="8"/>
      <c r="AX244" s="8"/>
      <c r="AY244" s="8"/>
      <c r="AZ244" s="8"/>
      <c r="BA244" s="8"/>
      <c r="BB244" s="7"/>
      <c r="BC244" s="7"/>
      <c r="BD244" s="7"/>
      <c r="BE244" s="7"/>
      <c r="BF244" s="7"/>
      <c r="BG244" s="7"/>
      <c r="BH244" s="7"/>
      <c r="BI244" s="7"/>
      <c r="BJ244" s="7"/>
      <c r="BK244" s="7"/>
      <c r="BL244" s="7"/>
      <c r="BM244" s="7"/>
      <c r="BN244" s="7"/>
      <c r="BO244" s="7"/>
      <c r="BP244" s="7"/>
      <c r="BQ244" s="7"/>
      <c r="BR244" s="7"/>
      <c r="BS244" s="7"/>
      <c r="BT244" s="7"/>
      <c r="BU244" s="7"/>
    </row>
    <row r="245" spans="1:73">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8"/>
      <c r="Y245" s="86"/>
      <c r="Z245" s="86"/>
      <c r="AA245" s="86"/>
      <c r="AB245" s="86"/>
      <c r="AC245" s="86"/>
      <c r="AD245" s="86"/>
      <c r="AE245" s="86"/>
      <c r="AF245" s="86"/>
      <c r="AG245" s="86"/>
      <c r="AH245" s="86"/>
      <c r="AI245" s="86"/>
      <c r="AJ245" s="86"/>
      <c r="AK245" s="86"/>
      <c r="AL245" s="86"/>
      <c r="AM245" s="8"/>
      <c r="AN245" s="8"/>
      <c r="AO245" s="8"/>
      <c r="AP245" s="8"/>
      <c r="AQ245" s="8"/>
      <c r="AR245" s="8"/>
      <c r="AS245" s="8"/>
      <c r="AT245" s="8"/>
      <c r="AU245" s="8"/>
      <c r="AV245" s="8"/>
      <c r="AW245" s="8"/>
      <c r="AX245" s="8"/>
      <c r="AY245" s="8"/>
      <c r="AZ245" s="8"/>
      <c r="BA245" s="8"/>
    </row>
    <row r="246" spans="1:73">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8"/>
      <c r="Y246" s="86"/>
      <c r="Z246" s="86"/>
      <c r="AA246" s="86"/>
      <c r="AB246" s="86"/>
      <c r="AC246" s="86"/>
      <c r="AD246" s="86"/>
      <c r="AE246" s="86"/>
      <c r="AF246" s="86"/>
      <c r="AG246" s="86"/>
      <c r="AH246" s="86"/>
      <c r="AI246" s="86"/>
      <c r="AJ246" s="86"/>
      <c r="AK246" s="86"/>
      <c r="AL246" s="86"/>
      <c r="AM246" s="8"/>
      <c r="AN246" s="8"/>
      <c r="AO246" s="8"/>
      <c r="AP246" s="8"/>
      <c r="AQ246" s="8"/>
      <c r="AR246" s="8"/>
      <c r="AS246" s="8"/>
      <c r="AT246" s="8"/>
      <c r="AU246" s="8"/>
      <c r="AV246" s="8"/>
      <c r="AW246" s="8"/>
      <c r="AX246" s="8"/>
      <c r="AY246" s="8"/>
      <c r="AZ246" s="8"/>
      <c r="BA246" s="8"/>
    </row>
    <row r="247" spans="1:73">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8"/>
      <c r="Y247" s="86"/>
      <c r="Z247" s="86"/>
      <c r="AA247" s="86"/>
      <c r="AB247" s="86"/>
      <c r="AC247" s="86"/>
      <c r="AD247" s="86"/>
      <c r="AE247" s="86"/>
      <c r="AF247" s="86"/>
      <c r="AG247" s="86"/>
      <c r="AH247" s="86"/>
      <c r="AI247" s="86"/>
      <c r="AJ247" s="86"/>
      <c r="AK247" s="86"/>
      <c r="AL247" s="86"/>
      <c r="AM247" s="8"/>
      <c r="AN247" s="8"/>
      <c r="AO247" s="8"/>
      <c r="AP247" s="8"/>
      <c r="AQ247" s="8"/>
      <c r="AR247" s="8"/>
      <c r="AS247" s="8"/>
      <c r="AT247" s="8"/>
      <c r="AU247" s="8"/>
      <c r="AV247" s="8"/>
      <c r="AW247" s="8"/>
      <c r="AX247" s="8"/>
      <c r="AY247" s="8"/>
      <c r="AZ247" s="8"/>
      <c r="BA247" s="8"/>
    </row>
    <row r="248" spans="1:73">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8"/>
      <c r="Y248" s="86"/>
      <c r="Z248" s="86"/>
      <c r="AA248" s="86"/>
      <c r="AB248" s="86"/>
      <c r="AC248" s="86"/>
      <c r="AD248" s="86"/>
      <c r="AE248" s="86"/>
      <c r="AF248" s="86"/>
      <c r="AG248" s="86"/>
      <c r="AH248" s="86"/>
      <c r="AI248" s="86"/>
      <c r="AJ248" s="86"/>
      <c r="AK248" s="86"/>
      <c r="AL248" s="86"/>
      <c r="AM248" s="8"/>
      <c r="AN248" s="8"/>
      <c r="AO248" s="8"/>
      <c r="AP248" s="8"/>
      <c r="AQ248" s="8"/>
      <c r="AR248" s="8"/>
      <c r="AS248" s="8"/>
      <c r="AT248" s="8"/>
      <c r="AU248" s="8"/>
      <c r="AV248" s="8"/>
      <c r="AW248" s="8"/>
      <c r="AX248" s="8"/>
      <c r="AY248" s="8"/>
      <c r="AZ248" s="8"/>
      <c r="BA248" s="8"/>
    </row>
    <row r="249" spans="1:73">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8"/>
      <c r="Y249" s="86"/>
      <c r="Z249" s="86"/>
      <c r="AA249" s="86"/>
      <c r="AB249" s="86"/>
      <c r="AC249" s="86"/>
      <c r="AD249" s="86"/>
      <c r="AE249" s="86"/>
      <c r="AF249" s="86"/>
      <c r="AG249" s="86"/>
      <c r="AH249" s="86"/>
      <c r="AI249" s="86"/>
      <c r="AJ249" s="86"/>
      <c r="AK249" s="86"/>
      <c r="AL249" s="86"/>
      <c r="AM249" s="8"/>
      <c r="AN249" s="8"/>
      <c r="AO249" s="8"/>
      <c r="AP249" s="8"/>
      <c r="AQ249" s="8"/>
      <c r="AR249" s="8"/>
      <c r="AS249" s="8"/>
      <c r="AT249" s="8"/>
      <c r="AU249" s="8"/>
      <c r="AV249" s="8"/>
      <c r="AW249" s="8"/>
      <c r="AX249" s="8"/>
      <c r="AY249" s="8"/>
      <c r="AZ249" s="8"/>
      <c r="BA249" s="8"/>
    </row>
    <row r="250" spans="1:73">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8"/>
      <c r="Y250" s="86"/>
      <c r="Z250" s="86"/>
      <c r="AA250" s="86"/>
      <c r="AB250" s="86"/>
      <c r="AC250" s="86"/>
      <c r="AD250" s="86"/>
      <c r="AE250" s="86"/>
      <c r="AF250" s="86"/>
      <c r="AG250" s="86"/>
      <c r="AH250" s="86"/>
      <c r="AI250" s="86"/>
      <c r="AJ250" s="86"/>
      <c r="AK250" s="86"/>
      <c r="AL250" s="86"/>
      <c r="AM250" s="8"/>
      <c r="AN250" s="8"/>
      <c r="AO250" s="8"/>
      <c r="AP250" s="8"/>
      <c r="AQ250" s="8"/>
      <c r="AR250" s="8"/>
      <c r="AS250" s="8"/>
      <c r="AT250" s="8"/>
      <c r="AU250" s="8"/>
      <c r="AV250" s="8"/>
      <c r="AW250" s="8"/>
      <c r="AX250" s="8"/>
      <c r="AY250" s="8"/>
      <c r="AZ250" s="8"/>
      <c r="BA250" s="8"/>
    </row>
    <row r="251" spans="1:73">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8"/>
      <c r="Y251" s="86"/>
      <c r="Z251" s="86"/>
      <c r="AA251" s="86"/>
      <c r="AB251" s="86"/>
      <c r="AC251" s="86"/>
      <c r="AD251" s="86"/>
      <c r="AE251" s="86"/>
      <c r="AF251" s="86"/>
      <c r="AG251" s="86"/>
      <c r="AH251" s="86"/>
      <c r="AI251" s="86"/>
      <c r="AJ251" s="86"/>
      <c r="AK251" s="86"/>
      <c r="AL251" s="86"/>
      <c r="AM251" s="8"/>
      <c r="AN251" s="8"/>
      <c r="AO251" s="8"/>
      <c r="AP251" s="8"/>
      <c r="AQ251" s="8"/>
      <c r="AR251" s="8"/>
      <c r="AS251" s="8"/>
      <c r="AT251" s="8"/>
      <c r="AU251" s="8"/>
      <c r="AV251" s="8"/>
      <c r="AW251" s="8"/>
      <c r="AX251" s="8"/>
      <c r="AY251" s="8"/>
      <c r="AZ251" s="8"/>
      <c r="BA251" s="8"/>
    </row>
    <row r="252" spans="1:73">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8"/>
      <c r="Y252" s="86"/>
      <c r="Z252" s="86"/>
      <c r="AA252" s="86"/>
      <c r="AB252" s="86"/>
      <c r="AC252" s="86"/>
      <c r="AD252" s="86"/>
      <c r="AE252" s="86"/>
      <c r="AF252" s="86"/>
      <c r="AG252" s="86"/>
      <c r="AH252" s="86"/>
      <c r="AI252" s="86"/>
      <c r="AJ252" s="86"/>
      <c r="AK252" s="86"/>
      <c r="AL252" s="86"/>
      <c r="AM252" s="8"/>
      <c r="AN252" s="8"/>
      <c r="AO252" s="8"/>
      <c r="AP252" s="8"/>
      <c r="AQ252" s="8"/>
      <c r="AR252" s="8"/>
      <c r="AS252" s="8"/>
      <c r="AT252" s="8"/>
      <c r="AU252" s="8"/>
      <c r="AV252" s="8"/>
      <c r="AW252" s="8"/>
      <c r="AX252" s="8"/>
      <c r="AY252" s="8"/>
      <c r="AZ252" s="8"/>
      <c r="BA252" s="8"/>
    </row>
    <row r="253" spans="1:73">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8"/>
      <c r="Y253" s="86"/>
      <c r="Z253" s="86"/>
      <c r="AA253" s="86"/>
      <c r="AB253" s="86"/>
      <c r="AC253" s="86"/>
      <c r="AD253" s="86"/>
      <c r="AE253" s="86"/>
      <c r="AF253" s="86"/>
      <c r="AG253" s="86"/>
      <c r="AH253" s="86"/>
      <c r="AI253" s="86"/>
      <c r="AJ253" s="86"/>
      <c r="AK253" s="86"/>
      <c r="AL253" s="86"/>
      <c r="AM253" s="8"/>
      <c r="AN253" s="8"/>
      <c r="AO253" s="8"/>
      <c r="AP253" s="8"/>
      <c r="AQ253" s="8"/>
      <c r="AR253" s="8"/>
      <c r="AS253" s="8"/>
      <c r="AT253" s="8"/>
      <c r="AU253" s="8"/>
      <c r="AV253" s="8"/>
      <c r="AW253" s="8"/>
      <c r="AX253" s="8"/>
      <c r="AY253" s="8"/>
      <c r="AZ253" s="8"/>
      <c r="BA253" s="8"/>
    </row>
    <row r="254" spans="1:73">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8"/>
      <c r="Y254" s="86"/>
      <c r="Z254" s="86"/>
      <c r="AA254" s="86"/>
      <c r="AB254" s="86"/>
      <c r="AC254" s="86"/>
      <c r="AD254" s="86"/>
      <c r="AE254" s="86"/>
      <c r="AF254" s="86"/>
      <c r="AG254" s="86"/>
      <c r="AH254" s="86"/>
      <c r="AI254" s="86"/>
      <c r="AJ254" s="86"/>
      <c r="AK254" s="86"/>
      <c r="AL254" s="86"/>
      <c r="AM254" s="8"/>
      <c r="AN254" s="8"/>
      <c r="AO254" s="8"/>
      <c r="AP254" s="8"/>
      <c r="AQ254" s="8"/>
      <c r="AR254" s="8"/>
      <c r="AS254" s="8"/>
      <c r="AT254" s="8"/>
      <c r="AU254" s="8"/>
      <c r="AV254" s="8"/>
      <c r="AW254" s="8"/>
      <c r="AX254" s="8"/>
      <c r="AY254" s="8"/>
      <c r="AZ254" s="8"/>
      <c r="BA254" s="8"/>
    </row>
    <row r="255" spans="1:73">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8"/>
      <c r="Y255" s="86"/>
      <c r="Z255" s="86"/>
      <c r="AA255" s="86"/>
      <c r="AB255" s="86"/>
      <c r="AC255" s="86"/>
      <c r="AD255" s="86"/>
      <c r="AE255" s="86"/>
      <c r="AF255" s="86"/>
      <c r="AG255" s="86"/>
      <c r="AH255" s="86"/>
      <c r="AI255" s="86"/>
      <c r="AJ255" s="86"/>
      <c r="AK255" s="86"/>
      <c r="AL255" s="86"/>
      <c r="AM255" s="8"/>
      <c r="AN255" s="8"/>
      <c r="AO255" s="8"/>
      <c r="AP255" s="8"/>
      <c r="AQ255" s="8"/>
      <c r="AR255" s="8"/>
      <c r="AS255" s="8"/>
      <c r="AT255" s="8"/>
      <c r="AU255" s="8"/>
      <c r="AV255" s="8"/>
      <c r="AW255" s="8"/>
      <c r="AX255" s="8"/>
      <c r="AY255" s="8"/>
      <c r="AZ255" s="8"/>
      <c r="BA255" s="8"/>
    </row>
    <row r="256" spans="1:73">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8"/>
      <c r="Y256" s="86"/>
      <c r="Z256" s="86"/>
      <c r="AA256" s="86"/>
      <c r="AB256" s="86"/>
      <c r="AC256" s="86"/>
      <c r="AD256" s="86"/>
      <c r="AE256" s="86"/>
      <c r="AF256" s="86"/>
      <c r="AG256" s="86"/>
      <c r="AH256" s="86"/>
      <c r="AI256" s="86"/>
      <c r="AJ256" s="86"/>
      <c r="AK256" s="86"/>
      <c r="AL256" s="86"/>
      <c r="AM256" s="8"/>
      <c r="AN256" s="8"/>
      <c r="AO256" s="8"/>
      <c r="AP256" s="8"/>
      <c r="AQ256" s="8"/>
      <c r="AR256" s="8"/>
      <c r="AS256" s="8"/>
      <c r="AT256" s="8"/>
      <c r="AU256" s="8"/>
      <c r="AV256" s="8"/>
      <c r="AW256" s="8"/>
      <c r="AX256" s="8"/>
      <c r="AY256" s="8"/>
      <c r="AZ256" s="8"/>
      <c r="BA256" s="8"/>
    </row>
    <row r="257" spans="1:53"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8"/>
      <c r="Y257" s="86"/>
      <c r="Z257" s="86"/>
      <c r="AA257" s="86"/>
      <c r="AB257" s="86"/>
      <c r="AC257" s="86"/>
      <c r="AD257" s="86"/>
      <c r="AE257" s="86"/>
      <c r="AF257" s="86"/>
      <c r="AG257" s="86"/>
      <c r="AH257" s="86"/>
      <c r="AI257" s="86"/>
      <c r="AJ257" s="86"/>
      <c r="AK257" s="86"/>
      <c r="AL257" s="86"/>
      <c r="AM257" s="8"/>
      <c r="AN257" s="8"/>
      <c r="AO257" s="8"/>
      <c r="AP257" s="8"/>
      <c r="AQ257" s="8"/>
      <c r="AR257" s="8"/>
      <c r="AS257" s="8"/>
      <c r="AT257" s="8"/>
      <c r="AU257" s="8"/>
      <c r="AV257" s="8"/>
      <c r="AW257" s="8"/>
      <c r="AX257" s="8"/>
      <c r="AY257" s="8"/>
      <c r="AZ257" s="8"/>
      <c r="BA257" s="8"/>
    </row>
    <row r="258" spans="1:53"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8"/>
      <c r="Y258" s="86"/>
      <c r="Z258" s="86"/>
      <c r="AA258" s="86"/>
      <c r="AB258" s="86"/>
      <c r="AC258" s="86"/>
      <c r="AD258" s="86"/>
      <c r="AE258" s="86"/>
      <c r="AF258" s="86"/>
      <c r="AG258" s="86"/>
      <c r="AH258" s="86"/>
      <c r="AI258" s="86"/>
      <c r="AJ258" s="86"/>
      <c r="AK258" s="86"/>
      <c r="AL258" s="86"/>
      <c r="AM258" s="8"/>
      <c r="AN258" s="8"/>
      <c r="AO258" s="8"/>
      <c r="AP258" s="8"/>
      <c r="AQ258" s="8"/>
      <c r="AR258" s="8"/>
      <c r="AS258" s="8"/>
      <c r="AT258" s="8"/>
      <c r="AU258" s="8"/>
      <c r="AV258" s="8"/>
      <c r="AW258" s="8"/>
      <c r="AX258" s="8"/>
      <c r="AY258" s="8"/>
      <c r="AZ258" s="8"/>
      <c r="BA258" s="8"/>
    </row>
    <row r="259" spans="1:53"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8"/>
      <c r="Y259" s="86"/>
      <c r="Z259" s="86"/>
      <c r="AA259" s="86"/>
      <c r="AB259" s="86"/>
      <c r="AC259" s="86"/>
      <c r="AD259" s="86"/>
      <c r="AE259" s="86"/>
      <c r="AF259" s="86"/>
      <c r="AG259" s="86"/>
      <c r="AH259" s="86"/>
      <c r="AI259" s="86"/>
      <c r="AJ259" s="86"/>
      <c r="AK259" s="86"/>
      <c r="AL259" s="86"/>
      <c r="AM259" s="8"/>
      <c r="AN259" s="8"/>
      <c r="AO259" s="8"/>
      <c r="AP259" s="8"/>
      <c r="AQ259" s="8"/>
      <c r="AR259" s="8"/>
      <c r="AS259" s="8"/>
      <c r="AT259" s="8"/>
      <c r="AU259" s="8"/>
      <c r="AV259" s="8"/>
      <c r="AW259" s="8"/>
      <c r="AX259" s="8"/>
      <c r="AY259" s="8"/>
      <c r="AZ259" s="8"/>
      <c r="BA259" s="8"/>
    </row>
    <row r="260" spans="1:53">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8"/>
      <c r="Y260" s="86"/>
      <c r="Z260" s="86"/>
      <c r="AA260" s="86"/>
      <c r="AB260" s="86"/>
      <c r="AC260" s="86"/>
      <c r="AD260" s="86"/>
      <c r="AE260" s="86"/>
      <c r="AF260" s="86"/>
      <c r="AG260" s="86"/>
      <c r="AH260" s="86"/>
      <c r="AI260" s="86"/>
      <c r="AJ260" s="86"/>
      <c r="AK260" s="86"/>
      <c r="AL260" s="86"/>
      <c r="AM260" s="8"/>
      <c r="AN260" s="8"/>
      <c r="AO260" s="8"/>
      <c r="AP260" s="8"/>
      <c r="AQ260" s="8"/>
      <c r="AR260" s="8"/>
      <c r="AS260" s="8"/>
      <c r="AT260" s="8"/>
      <c r="AU260" s="8"/>
      <c r="AV260" s="8"/>
      <c r="AW260" s="8"/>
      <c r="AX260" s="8"/>
      <c r="AY260" s="8"/>
      <c r="AZ260" s="8"/>
      <c r="BA260" s="8"/>
    </row>
    <row r="261" spans="1:53">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8"/>
      <c r="Y261" s="86"/>
      <c r="Z261" s="86"/>
      <c r="AA261" s="86"/>
      <c r="AB261" s="86"/>
      <c r="AC261" s="86"/>
      <c r="AD261" s="86"/>
      <c r="AE261" s="86"/>
      <c r="AF261" s="86"/>
      <c r="AG261" s="86"/>
      <c r="AH261" s="86"/>
      <c r="AI261" s="86"/>
      <c r="AJ261" s="86"/>
      <c r="AK261" s="86"/>
      <c r="AL261" s="86"/>
      <c r="AM261" s="8"/>
      <c r="AN261" s="8"/>
      <c r="AO261" s="8"/>
      <c r="AP261" s="8"/>
      <c r="AQ261" s="8"/>
      <c r="AR261" s="8"/>
      <c r="AS261" s="8"/>
      <c r="AT261" s="8"/>
      <c r="AU261" s="8"/>
      <c r="AV261" s="8"/>
      <c r="AW261" s="8"/>
      <c r="AX261" s="8"/>
      <c r="AY261" s="8"/>
      <c r="AZ261" s="8"/>
      <c r="BA261" s="8"/>
    </row>
    <row r="262" spans="1:53">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8"/>
      <c r="Y262" s="86"/>
      <c r="Z262" s="86"/>
      <c r="AA262" s="86"/>
      <c r="AB262" s="86"/>
      <c r="AC262" s="86"/>
      <c r="AD262" s="86"/>
      <c r="AE262" s="86"/>
      <c r="AF262" s="86"/>
      <c r="AG262" s="86"/>
      <c r="AH262" s="86"/>
      <c r="AI262" s="86"/>
      <c r="AJ262" s="86"/>
      <c r="AK262" s="86"/>
      <c r="AL262" s="86"/>
      <c r="AM262" s="8"/>
      <c r="AN262" s="8"/>
      <c r="AO262" s="8"/>
      <c r="AP262" s="8"/>
      <c r="AQ262" s="8"/>
      <c r="AR262" s="8"/>
      <c r="AS262" s="8"/>
      <c r="AT262" s="8"/>
      <c r="AU262" s="8"/>
      <c r="AV262" s="8"/>
      <c r="AW262" s="8"/>
      <c r="AX262" s="8"/>
      <c r="AY262" s="8"/>
      <c r="AZ262" s="8"/>
      <c r="BA262" s="8"/>
    </row>
    <row r="263" spans="1:53">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8"/>
      <c r="Y263" s="86"/>
      <c r="Z263" s="86"/>
      <c r="AA263" s="86"/>
      <c r="AB263" s="86"/>
      <c r="AC263" s="86"/>
      <c r="AD263" s="86"/>
      <c r="AE263" s="86"/>
      <c r="AF263" s="86"/>
      <c r="AG263" s="86"/>
      <c r="AH263" s="86"/>
      <c r="AI263" s="86"/>
      <c r="AJ263" s="86"/>
      <c r="AK263" s="86"/>
      <c r="AL263" s="86"/>
      <c r="AM263" s="8"/>
      <c r="AN263" s="8"/>
      <c r="AO263" s="8"/>
      <c r="AP263" s="8"/>
      <c r="AQ263" s="8"/>
      <c r="AR263" s="8"/>
      <c r="AS263" s="8"/>
      <c r="AT263" s="8"/>
      <c r="AU263" s="8"/>
      <c r="AV263" s="8"/>
      <c r="AW263" s="8"/>
      <c r="AX263" s="8"/>
      <c r="AY263" s="8"/>
      <c r="AZ263" s="8"/>
      <c r="BA263" s="8"/>
    </row>
    <row r="264" spans="1:53">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8"/>
      <c r="Y264" s="86"/>
      <c r="Z264" s="86"/>
      <c r="AA264" s="86"/>
      <c r="AB264" s="86"/>
      <c r="AC264" s="86"/>
      <c r="AD264" s="86"/>
      <c r="AE264" s="86"/>
      <c r="AF264" s="86"/>
      <c r="AG264" s="86"/>
      <c r="AH264" s="86"/>
      <c r="AI264" s="86"/>
      <c r="AJ264" s="86"/>
      <c r="AK264" s="86"/>
      <c r="AL264" s="86"/>
      <c r="AM264" s="8"/>
      <c r="AN264" s="8"/>
      <c r="AO264" s="8"/>
      <c r="AP264" s="8"/>
      <c r="AQ264" s="8"/>
      <c r="AR264" s="8"/>
      <c r="AS264" s="8"/>
      <c r="AT264" s="8"/>
      <c r="AU264" s="8"/>
      <c r="AV264" s="8"/>
      <c r="AW264" s="8"/>
      <c r="AX264" s="8"/>
      <c r="AY264" s="8"/>
      <c r="AZ264" s="8"/>
      <c r="BA264" s="8"/>
    </row>
    <row r="265" spans="1:53">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8"/>
      <c r="Y265" s="86"/>
      <c r="Z265" s="86"/>
      <c r="AA265" s="86"/>
      <c r="AB265" s="86"/>
      <c r="AC265" s="86"/>
      <c r="AD265" s="86"/>
      <c r="AE265" s="86"/>
      <c r="AF265" s="86"/>
      <c r="AG265" s="86"/>
      <c r="AH265" s="86"/>
      <c r="AI265" s="86"/>
      <c r="AJ265" s="86"/>
      <c r="AK265" s="86"/>
      <c r="AL265" s="86"/>
      <c r="AM265" s="8"/>
      <c r="AN265" s="8"/>
      <c r="AO265" s="8"/>
      <c r="AP265" s="8"/>
      <c r="AQ265" s="8"/>
      <c r="AR265" s="8"/>
      <c r="AS265" s="8"/>
      <c r="AT265" s="8"/>
      <c r="AU265" s="8"/>
      <c r="AV265" s="8"/>
      <c r="AW265" s="8"/>
      <c r="AX265" s="8"/>
      <c r="AY265" s="8"/>
      <c r="AZ265" s="8"/>
      <c r="BA265" s="8"/>
    </row>
    <row r="266" spans="1:53">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8"/>
      <c r="Y266" s="86"/>
      <c r="Z266" s="86"/>
      <c r="AA266" s="86"/>
      <c r="AB266" s="86"/>
      <c r="AC266" s="86"/>
      <c r="AD266" s="86"/>
      <c r="AE266" s="86"/>
      <c r="AF266" s="86"/>
      <c r="AG266" s="86"/>
      <c r="AH266" s="86"/>
      <c r="AI266" s="86"/>
      <c r="AJ266" s="86"/>
      <c r="AK266" s="86"/>
      <c r="AL266" s="86"/>
      <c r="AM266" s="8"/>
      <c r="AN266" s="8"/>
      <c r="AO266" s="8"/>
      <c r="AP266" s="8"/>
      <c r="AQ266" s="8"/>
      <c r="AR266" s="8"/>
      <c r="AS266" s="8"/>
      <c r="AT266" s="8"/>
      <c r="AU266" s="8"/>
      <c r="AV266" s="8"/>
      <c r="AW266" s="8"/>
      <c r="AX266" s="8"/>
      <c r="AY266" s="8"/>
      <c r="AZ266" s="8"/>
      <c r="BA266" s="8"/>
    </row>
    <row r="267" spans="1:53">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8"/>
      <c r="Y267" s="86"/>
      <c r="Z267" s="86"/>
      <c r="AA267" s="86"/>
      <c r="AB267" s="86"/>
      <c r="AC267" s="86"/>
      <c r="AD267" s="86"/>
      <c r="AE267" s="86"/>
      <c r="AF267" s="86"/>
      <c r="AG267" s="86"/>
      <c r="AH267" s="86"/>
      <c r="AI267" s="86"/>
      <c r="AJ267" s="86"/>
      <c r="AK267" s="86"/>
      <c r="AL267" s="86"/>
      <c r="AM267" s="8"/>
      <c r="AN267" s="8"/>
      <c r="AO267" s="8"/>
      <c r="AP267" s="8"/>
      <c r="AQ267" s="8"/>
      <c r="AR267" s="8"/>
      <c r="AS267" s="8"/>
      <c r="AT267" s="8"/>
      <c r="AU267" s="8"/>
      <c r="AV267" s="8"/>
      <c r="AW267" s="8"/>
      <c r="AX267" s="8"/>
      <c r="AY267" s="8"/>
      <c r="AZ267" s="8"/>
      <c r="BA267" s="8"/>
    </row>
    <row r="268" spans="1:53"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8"/>
      <c r="Y268" s="86"/>
      <c r="Z268" s="86"/>
      <c r="AA268" s="86"/>
      <c r="AB268" s="86"/>
      <c r="AC268" s="86"/>
      <c r="AD268" s="86"/>
      <c r="AE268" s="86"/>
      <c r="AF268" s="86"/>
      <c r="AG268" s="86"/>
      <c r="AH268" s="86"/>
      <c r="AI268" s="86"/>
      <c r="AJ268" s="86"/>
      <c r="AK268" s="86"/>
      <c r="AL268" s="86"/>
      <c r="AM268" s="8"/>
      <c r="AN268" s="8"/>
      <c r="AO268" s="8"/>
      <c r="AP268" s="8"/>
      <c r="AQ268" s="8"/>
      <c r="AR268" s="8"/>
      <c r="AS268" s="8"/>
      <c r="AT268" s="8"/>
      <c r="AU268" s="8"/>
      <c r="AV268" s="8"/>
      <c r="AW268" s="8"/>
      <c r="AX268" s="8"/>
      <c r="AY268" s="8"/>
      <c r="AZ268" s="8"/>
      <c r="BA268" s="8"/>
    </row>
    <row r="269" spans="1:53" ht="14.25"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8"/>
      <c r="Y269" s="86"/>
      <c r="Z269" s="86"/>
      <c r="AA269" s="86"/>
      <c r="AB269" s="86"/>
      <c r="AC269" s="86"/>
      <c r="AD269" s="86"/>
      <c r="AE269" s="86"/>
      <c r="AF269" s="86"/>
      <c r="AG269" s="86"/>
      <c r="AH269" s="86"/>
      <c r="AI269" s="86"/>
      <c r="AJ269" s="86"/>
      <c r="AK269" s="86"/>
      <c r="AL269" s="86"/>
      <c r="AM269" s="8"/>
      <c r="AN269" s="8"/>
      <c r="AO269" s="8"/>
      <c r="AP269" s="8"/>
      <c r="AQ269" s="8"/>
      <c r="AR269" s="8"/>
      <c r="AS269" s="8"/>
      <c r="AT269" s="8"/>
      <c r="AU269" s="8"/>
      <c r="AV269" s="8"/>
      <c r="AW269" s="8"/>
      <c r="AX269" s="8"/>
      <c r="AY269" s="8"/>
      <c r="AZ269" s="8"/>
      <c r="BA269" s="8"/>
    </row>
    <row r="270" spans="1:53">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8"/>
      <c r="Y270" s="86"/>
      <c r="Z270" s="86"/>
      <c r="AA270" s="86"/>
      <c r="AB270" s="86"/>
      <c r="AC270" s="86"/>
      <c r="AD270" s="86"/>
      <c r="AE270" s="86"/>
      <c r="AF270" s="86"/>
      <c r="AG270" s="86"/>
      <c r="AH270" s="86"/>
      <c r="AI270" s="86"/>
      <c r="AJ270" s="86"/>
      <c r="AK270" s="86"/>
      <c r="AL270" s="86"/>
      <c r="AM270" s="8"/>
      <c r="AN270" s="8"/>
      <c r="AO270" s="8"/>
      <c r="AP270" s="8"/>
      <c r="AQ270" s="8"/>
      <c r="AR270" s="8"/>
      <c r="AS270" s="8"/>
      <c r="AT270" s="8"/>
      <c r="AU270" s="8"/>
      <c r="AV270" s="8"/>
      <c r="AW270" s="8"/>
      <c r="AX270" s="8"/>
      <c r="AY270" s="8"/>
      <c r="AZ270" s="8"/>
      <c r="BA270" s="8"/>
    </row>
    <row r="271" spans="1:53">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8"/>
      <c r="Y271" s="86"/>
      <c r="Z271" s="86"/>
      <c r="AA271" s="86"/>
      <c r="AB271" s="86"/>
      <c r="AC271" s="86"/>
      <c r="AD271" s="86"/>
      <c r="AE271" s="86"/>
      <c r="AF271" s="86"/>
      <c r="AG271" s="86"/>
      <c r="AH271" s="86"/>
      <c r="AI271" s="86"/>
      <c r="AJ271" s="86"/>
      <c r="AK271" s="86"/>
      <c r="AL271" s="86"/>
      <c r="AM271" s="8"/>
      <c r="AN271" s="8"/>
      <c r="AO271" s="8"/>
      <c r="AP271" s="8"/>
      <c r="AQ271" s="8"/>
      <c r="AR271" s="8"/>
      <c r="AS271" s="8"/>
      <c r="AT271" s="8"/>
      <c r="AU271" s="8"/>
      <c r="AV271" s="8"/>
      <c r="AW271" s="8"/>
      <c r="AX271" s="8"/>
      <c r="AY271" s="8"/>
      <c r="AZ271" s="8"/>
      <c r="BA271" s="8"/>
    </row>
    <row r="272" spans="1:53">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8"/>
      <c r="Y272" s="86"/>
      <c r="Z272" s="86"/>
      <c r="AA272" s="86"/>
      <c r="AB272" s="86"/>
      <c r="AC272" s="86"/>
      <c r="AD272" s="86"/>
      <c r="AE272" s="86"/>
      <c r="AF272" s="86"/>
      <c r="AG272" s="86"/>
      <c r="AH272" s="86"/>
      <c r="AI272" s="86"/>
      <c r="AJ272" s="86"/>
      <c r="AK272" s="86"/>
      <c r="AL272" s="86"/>
      <c r="AM272" s="8"/>
      <c r="AN272" s="8"/>
      <c r="AO272" s="8"/>
      <c r="AP272" s="8"/>
      <c r="AQ272" s="8"/>
      <c r="AR272" s="8"/>
      <c r="AS272" s="8"/>
      <c r="AT272" s="8"/>
      <c r="AU272" s="8"/>
      <c r="AV272" s="8"/>
      <c r="AW272" s="8"/>
      <c r="AX272" s="8"/>
      <c r="AY272" s="8"/>
      <c r="AZ272" s="8"/>
      <c r="BA272" s="8"/>
    </row>
    <row r="273" spans="1:53">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8"/>
      <c r="Y273" s="86"/>
      <c r="Z273" s="86"/>
      <c r="AA273" s="86"/>
      <c r="AB273" s="86"/>
      <c r="AC273" s="86"/>
      <c r="AD273" s="86"/>
      <c r="AE273" s="86"/>
      <c r="AF273" s="86"/>
      <c r="AG273" s="86"/>
      <c r="AH273" s="86"/>
      <c r="AI273" s="86"/>
      <c r="AJ273" s="86"/>
      <c r="AK273" s="86"/>
      <c r="AL273" s="86"/>
      <c r="AM273" s="8"/>
      <c r="AN273" s="8"/>
      <c r="AO273" s="8"/>
      <c r="AP273" s="8"/>
      <c r="AQ273" s="8"/>
      <c r="AR273" s="8"/>
      <c r="AS273" s="8"/>
      <c r="AT273" s="8"/>
      <c r="AU273" s="8"/>
      <c r="AV273" s="8"/>
      <c r="AW273" s="8"/>
      <c r="AX273" s="8"/>
      <c r="AY273" s="8"/>
      <c r="AZ273" s="8"/>
      <c r="BA273" s="8"/>
    </row>
    <row r="274" spans="1:53">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8"/>
      <c r="Y274" s="86"/>
      <c r="Z274" s="86"/>
      <c r="AA274" s="86"/>
      <c r="AB274" s="86"/>
      <c r="AC274" s="86"/>
      <c r="AD274" s="86"/>
      <c r="AE274" s="86"/>
      <c r="AF274" s="86"/>
      <c r="AG274" s="86"/>
      <c r="AH274" s="86"/>
      <c r="AI274" s="86"/>
      <c r="AJ274" s="86"/>
      <c r="AK274" s="86"/>
      <c r="AL274" s="86"/>
      <c r="AM274" s="8"/>
      <c r="AN274" s="8"/>
      <c r="AO274" s="8"/>
      <c r="AP274" s="8"/>
      <c r="AQ274" s="8"/>
      <c r="AR274" s="8"/>
      <c r="AS274" s="8"/>
      <c r="AT274" s="8"/>
      <c r="AU274" s="8"/>
      <c r="AV274" s="8"/>
      <c r="AW274" s="8"/>
      <c r="AX274" s="8"/>
      <c r="AY274" s="8"/>
      <c r="AZ274" s="8"/>
      <c r="BA274" s="8"/>
    </row>
    <row r="275" spans="1:53">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8"/>
      <c r="Y275" s="86"/>
      <c r="Z275" s="86"/>
      <c r="AA275" s="86"/>
      <c r="AB275" s="86"/>
      <c r="AC275" s="86"/>
      <c r="AD275" s="86"/>
      <c r="AE275" s="86"/>
      <c r="AF275" s="86"/>
      <c r="AG275" s="86"/>
      <c r="AH275" s="86"/>
      <c r="AI275" s="86"/>
      <c r="AJ275" s="86"/>
      <c r="AK275" s="86"/>
      <c r="AL275" s="86"/>
      <c r="AM275" s="8"/>
      <c r="AN275" s="8"/>
      <c r="AO275" s="8"/>
      <c r="AP275" s="8"/>
      <c r="AQ275" s="8"/>
      <c r="AR275" s="8"/>
      <c r="AS275" s="8"/>
      <c r="AT275" s="8"/>
      <c r="AU275" s="8"/>
      <c r="AV275" s="8"/>
      <c r="AW275" s="8"/>
      <c r="AX275" s="8"/>
      <c r="AY275" s="8"/>
      <c r="AZ275" s="8"/>
      <c r="BA275" s="8"/>
    </row>
    <row r="276" spans="1:53">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8"/>
      <c r="Y276" s="86"/>
      <c r="Z276" s="86"/>
      <c r="AA276" s="86"/>
      <c r="AB276" s="86"/>
      <c r="AC276" s="86"/>
      <c r="AD276" s="86"/>
      <c r="AE276" s="86"/>
      <c r="AF276" s="86"/>
      <c r="AG276" s="86"/>
      <c r="AH276" s="86"/>
      <c r="AI276" s="86"/>
      <c r="AJ276" s="86"/>
      <c r="AK276" s="86"/>
      <c r="AL276" s="86"/>
      <c r="AM276" s="8"/>
      <c r="AN276" s="8"/>
      <c r="AO276" s="8"/>
      <c r="AP276" s="8"/>
      <c r="AQ276" s="8"/>
      <c r="AR276" s="8"/>
      <c r="AS276" s="8"/>
      <c r="AT276" s="8"/>
      <c r="AU276" s="8"/>
      <c r="AV276" s="8"/>
      <c r="AW276" s="8"/>
      <c r="AX276" s="8"/>
      <c r="AY276" s="8"/>
      <c r="AZ276" s="8"/>
      <c r="BA276" s="8"/>
    </row>
    <row r="277" spans="1:53">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8"/>
      <c r="Y277" s="86"/>
      <c r="Z277" s="86"/>
      <c r="AA277" s="86"/>
      <c r="AB277" s="86"/>
      <c r="AC277" s="86"/>
      <c r="AD277" s="86"/>
      <c r="AE277" s="86"/>
      <c r="AF277" s="86"/>
      <c r="AG277" s="86"/>
      <c r="AH277" s="86"/>
      <c r="AI277" s="86"/>
      <c r="AJ277" s="86"/>
      <c r="AK277" s="86"/>
      <c r="AL277" s="86"/>
      <c r="AM277" s="8"/>
      <c r="AN277" s="8"/>
      <c r="AO277" s="8"/>
      <c r="AP277" s="8"/>
      <c r="AQ277" s="8"/>
      <c r="AR277" s="8"/>
      <c r="AS277" s="8"/>
      <c r="AT277" s="8"/>
      <c r="AU277" s="8"/>
      <c r="AV277" s="8"/>
      <c r="AW277" s="8"/>
      <c r="AX277" s="8"/>
      <c r="AY277" s="8"/>
      <c r="AZ277" s="8"/>
      <c r="BA277" s="8"/>
    </row>
    <row r="278" spans="1:53">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8"/>
      <c r="Y278" s="86"/>
      <c r="Z278" s="86"/>
      <c r="AA278" s="86"/>
      <c r="AB278" s="86"/>
      <c r="AC278" s="86"/>
      <c r="AD278" s="86"/>
      <c r="AE278" s="86"/>
      <c r="AF278" s="86"/>
      <c r="AG278" s="86"/>
      <c r="AH278" s="86"/>
      <c r="AI278" s="86"/>
      <c r="AJ278" s="86"/>
      <c r="AK278" s="86"/>
      <c r="AL278" s="86"/>
      <c r="AM278" s="8"/>
      <c r="AN278" s="8"/>
      <c r="AO278" s="8"/>
      <c r="AP278" s="8"/>
      <c r="AQ278" s="8"/>
      <c r="AR278" s="8"/>
      <c r="AS278" s="8"/>
      <c r="AT278" s="8"/>
      <c r="AU278" s="8"/>
      <c r="AV278" s="8"/>
      <c r="AW278" s="8"/>
      <c r="AX278" s="8"/>
      <c r="AY278" s="8"/>
      <c r="AZ278" s="8"/>
      <c r="BA278" s="8"/>
    </row>
    <row r="279" spans="1:53">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8"/>
      <c r="Y279" s="86"/>
      <c r="Z279" s="86"/>
      <c r="AA279" s="86"/>
      <c r="AB279" s="86"/>
      <c r="AC279" s="86"/>
      <c r="AD279" s="86"/>
      <c r="AE279" s="86"/>
      <c r="AF279" s="86"/>
      <c r="AG279" s="86"/>
      <c r="AH279" s="86"/>
      <c r="AI279" s="86"/>
      <c r="AJ279" s="86"/>
      <c r="AK279" s="86"/>
      <c r="AL279" s="86"/>
      <c r="AM279" s="8"/>
      <c r="AN279" s="8"/>
      <c r="AO279" s="8"/>
      <c r="AP279" s="8"/>
      <c r="AQ279" s="8"/>
      <c r="AR279" s="8"/>
      <c r="AS279" s="8"/>
      <c r="AT279" s="8"/>
      <c r="AU279" s="8"/>
      <c r="AV279" s="8"/>
      <c r="AW279" s="8"/>
      <c r="AX279" s="8"/>
      <c r="AY279" s="8"/>
      <c r="AZ279" s="8"/>
      <c r="BA279" s="8"/>
    </row>
    <row r="280" spans="1:53">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8"/>
      <c r="Y280" s="86"/>
      <c r="Z280" s="86"/>
      <c r="AA280" s="86"/>
      <c r="AB280" s="86"/>
      <c r="AC280" s="86"/>
      <c r="AD280" s="86"/>
      <c r="AE280" s="86"/>
      <c r="AF280" s="86"/>
      <c r="AG280" s="86"/>
      <c r="AH280" s="86"/>
      <c r="AI280" s="86"/>
      <c r="AJ280" s="86"/>
      <c r="AK280" s="86"/>
      <c r="AL280" s="86"/>
      <c r="AM280" s="8"/>
      <c r="AN280" s="8"/>
      <c r="AO280" s="8"/>
      <c r="AP280" s="8"/>
      <c r="AQ280" s="8"/>
      <c r="AR280" s="8"/>
      <c r="AS280" s="8"/>
      <c r="AT280" s="8"/>
      <c r="AU280" s="8"/>
      <c r="AV280" s="8"/>
      <c r="AW280" s="8"/>
      <c r="AX280" s="8"/>
      <c r="AY280" s="8"/>
      <c r="AZ280" s="8"/>
      <c r="BA280" s="8"/>
    </row>
    <row r="281" spans="1:53">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8"/>
      <c r="Y281" s="86"/>
      <c r="Z281" s="86"/>
      <c r="AA281" s="86"/>
      <c r="AB281" s="86"/>
      <c r="AC281" s="86"/>
      <c r="AD281" s="86"/>
      <c r="AE281" s="86"/>
      <c r="AF281" s="86"/>
      <c r="AG281" s="86"/>
      <c r="AH281" s="86"/>
      <c r="AI281" s="86"/>
      <c r="AJ281" s="86"/>
      <c r="AK281" s="86"/>
      <c r="AL281" s="86"/>
      <c r="AM281" s="8"/>
      <c r="AN281" s="8"/>
      <c r="AO281" s="8"/>
      <c r="AP281" s="8"/>
      <c r="AQ281" s="8"/>
      <c r="AR281" s="8"/>
      <c r="AS281" s="8"/>
      <c r="AT281" s="8"/>
      <c r="AU281" s="8"/>
      <c r="AV281" s="8"/>
      <c r="AW281" s="8"/>
      <c r="AX281" s="8"/>
      <c r="AY281" s="8"/>
      <c r="AZ281" s="8"/>
      <c r="BA281" s="8"/>
    </row>
    <row r="282" spans="1:53">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8"/>
      <c r="Y282" s="86"/>
      <c r="Z282" s="86"/>
      <c r="AA282" s="86"/>
      <c r="AB282" s="86"/>
      <c r="AC282" s="86"/>
      <c r="AD282" s="86"/>
      <c r="AE282" s="86"/>
      <c r="AF282" s="86"/>
      <c r="AG282" s="86"/>
      <c r="AH282" s="86"/>
      <c r="AI282" s="86"/>
      <c r="AJ282" s="86"/>
      <c r="AK282" s="86"/>
      <c r="AL282" s="86"/>
      <c r="AM282" s="8"/>
      <c r="AN282" s="8"/>
      <c r="AO282" s="8"/>
      <c r="AP282" s="8"/>
      <c r="AQ282" s="8"/>
      <c r="AR282" s="8"/>
      <c r="AS282" s="8"/>
      <c r="AT282" s="8"/>
      <c r="AU282" s="8"/>
      <c r="AV282" s="8"/>
      <c r="AW282" s="8"/>
      <c r="AX282" s="8"/>
      <c r="AY282" s="8"/>
      <c r="AZ282" s="8"/>
      <c r="BA282" s="8"/>
    </row>
    <row r="283" spans="1:53">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8"/>
      <c r="Y283" s="86"/>
      <c r="Z283" s="86"/>
      <c r="AA283" s="86"/>
      <c r="AB283" s="86"/>
      <c r="AC283" s="86"/>
      <c r="AD283" s="86"/>
      <c r="AE283" s="86"/>
      <c r="AF283" s="86"/>
      <c r="AG283" s="86"/>
      <c r="AH283" s="86"/>
      <c r="AI283" s="86"/>
      <c r="AJ283" s="86"/>
      <c r="AK283" s="86"/>
      <c r="AL283" s="86"/>
      <c r="AM283" s="8"/>
      <c r="AN283" s="8"/>
      <c r="AO283" s="8"/>
      <c r="AP283" s="8"/>
      <c r="AQ283" s="8"/>
      <c r="AR283" s="8"/>
      <c r="AS283" s="8"/>
      <c r="AT283" s="8"/>
      <c r="AU283" s="8"/>
      <c r="AV283" s="8"/>
      <c r="AW283" s="8"/>
      <c r="AX283" s="8"/>
      <c r="AY283" s="8"/>
      <c r="AZ283" s="8"/>
      <c r="BA283" s="8"/>
    </row>
    <row r="284" spans="1:53">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8"/>
      <c r="Y284" s="86"/>
      <c r="Z284" s="86"/>
      <c r="AA284" s="86"/>
      <c r="AB284" s="86"/>
      <c r="AC284" s="86"/>
      <c r="AD284" s="86"/>
      <c r="AE284" s="86"/>
      <c r="AF284" s="86"/>
      <c r="AG284" s="86"/>
      <c r="AH284" s="86"/>
      <c r="AI284" s="86"/>
      <c r="AJ284" s="86"/>
      <c r="AK284" s="86"/>
      <c r="AL284" s="86"/>
      <c r="AM284" s="8"/>
      <c r="AN284" s="8"/>
      <c r="AO284" s="8"/>
      <c r="AP284" s="8"/>
      <c r="AQ284" s="8"/>
      <c r="AR284" s="8"/>
      <c r="AS284" s="8"/>
      <c r="AT284" s="8"/>
      <c r="AU284" s="8"/>
      <c r="AV284" s="8"/>
      <c r="AW284" s="8"/>
      <c r="AX284" s="8"/>
      <c r="AY284" s="8"/>
      <c r="AZ284" s="8"/>
      <c r="BA284" s="8"/>
    </row>
    <row r="285" spans="1:53">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8"/>
      <c r="Y285" s="86"/>
      <c r="Z285" s="86"/>
      <c r="AA285" s="86"/>
      <c r="AB285" s="86"/>
      <c r="AC285" s="86"/>
      <c r="AD285" s="86"/>
      <c r="AE285" s="86"/>
      <c r="AF285" s="86"/>
      <c r="AG285" s="86"/>
      <c r="AH285" s="86"/>
      <c r="AI285" s="86"/>
      <c r="AJ285" s="86"/>
      <c r="AK285" s="86"/>
      <c r="AL285" s="86"/>
      <c r="AM285" s="8"/>
      <c r="AN285" s="8"/>
      <c r="AO285" s="8"/>
      <c r="AP285" s="8"/>
      <c r="AQ285" s="8"/>
      <c r="AR285" s="8"/>
      <c r="AS285" s="8"/>
      <c r="AT285" s="8"/>
      <c r="AU285" s="8"/>
      <c r="AV285" s="8"/>
      <c r="AW285" s="8"/>
      <c r="AX285" s="8"/>
      <c r="AY285" s="8"/>
      <c r="AZ285" s="8"/>
      <c r="BA285" s="8"/>
    </row>
    <row r="286" spans="1:53">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8"/>
      <c r="Y286" s="86"/>
      <c r="Z286" s="86"/>
      <c r="AA286" s="86"/>
      <c r="AB286" s="86"/>
      <c r="AC286" s="86"/>
      <c r="AD286" s="86"/>
      <c r="AE286" s="86"/>
      <c r="AF286" s="86"/>
      <c r="AG286" s="86"/>
      <c r="AH286" s="86"/>
      <c r="AI286" s="86"/>
      <c r="AJ286" s="86"/>
      <c r="AK286" s="86"/>
      <c r="AL286" s="86"/>
      <c r="AM286" s="8"/>
      <c r="AN286" s="8"/>
      <c r="AO286" s="8"/>
      <c r="AP286" s="8"/>
      <c r="AQ286" s="8"/>
      <c r="AR286" s="8"/>
      <c r="AS286" s="8"/>
      <c r="AT286" s="8"/>
      <c r="AU286" s="8"/>
      <c r="AV286" s="8"/>
      <c r="AW286" s="8"/>
      <c r="AX286" s="8"/>
      <c r="AY286" s="8"/>
      <c r="AZ286" s="8"/>
      <c r="BA286" s="8"/>
    </row>
    <row r="287" spans="1:53">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8"/>
      <c r="Y287" s="86"/>
      <c r="Z287" s="86"/>
      <c r="AA287" s="86"/>
      <c r="AB287" s="86"/>
      <c r="AC287" s="86"/>
      <c r="AD287" s="86"/>
      <c r="AE287" s="86"/>
      <c r="AF287" s="86"/>
      <c r="AG287" s="86"/>
      <c r="AH287" s="86"/>
      <c r="AI287" s="86"/>
      <c r="AJ287" s="86"/>
      <c r="AK287" s="86"/>
      <c r="AL287" s="86"/>
      <c r="AM287" s="8"/>
      <c r="AN287" s="8"/>
      <c r="AO287" s="8"/>
      <c r="AP287" s="8"/>
      <c r="AQ287" s="8"/>
      <c r="AR287" s="8"/>
      <c r="AS287" s="8"/>
      <c r="AT287" s="8"/>
      <c r="AU287" s="8"/>
      <c r="AV287" s="8"/>
      <c r="AW287" s="8"/>
      <c r="AX287" s="8"/>
      <c r="AY287" s="8"/>
      <c r="AZ287" s="8"/>
      <c r="BA287" s="8"/>
    </row>
    <row r="288" spans="1:53">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8"/>
      <c r="Y288" s="86"/>
      <c r="Z288" s="86"/>
      <c r="AA288" s="86"/>
      <c r="AB288" s="86"/>
      <c r="AC288" s="86"/>
      <c r="AD288" s="86"/>
      <c r="AE288" s="86"/>
      <c r="AF288" s="86"/>
      <c r="AG288" s="86"/>
      <c r="AH288" s="86"/>
      <c r="AI288" s="86"/>
      <c r="AJ288" s="86"/>
      <c r="AK288" s="86"/>
      <c r="AL288" s="86"/>
      <c r="AM288" s="8"/>
      <c r="AN288" s="8"/>
      <c r="AO288" s="8"/>
      <c r="AP288" s="8"/>
      <c r="AQ288" s="8"/>
      <c r="AR288" s="8"/>
      <c r="AS288" s="8"/>
      <c r="AT288" s="8"/>
      <c r="AU288" s="8"/>
      <c r="AV288" s="8"/>
      <c r="AW288" s="8"/>
      <c r="AX288" s="8"/>
      <c r="AY288" s="8"/>
      <c r="AZ288" s="8"/>
      <c r="BA288" s="8"/>
    </row>
    <row r="289" spans="1:53">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8"/>
      <c r="Y289" s="86"/>
      <c r="Z289" s="86"/>
      <c r="AA289" s="86"/>
      <c r="AB289" s="86"/>
      <c r="AC289" s="86"/>
      <c r="AD289" s="86"/>
      <c r="AE289" s="86"/>
      <c r="AF289" s="86"/>
      <c r="AG289" s="86"/>
      <c r="AH289" s="86"/>
      <c r="AI289" s="86"/>
      <c r="AJ289" s="86"/>
      <c r="AK289" s="86"/>
      <c r="AL289" s="86"/>
      <c r="AM289" s="8"/>
      <c r="AN289" s="8"/>
      <c r="AO289" s="8"/>
      <c r="AP289" s="8"/>
      <c r="AQ289" s="8"/>
      <c r="AR289" s="8"/>
      <c r="AS289" s="8"/>
      <c r="AT289" s="8"/>
      <c r="AU289" s="8"/>
      <c r="AV289" s="8"/>
      <c r="AW289" s="8"/>
      <c r="AX289" s="8"/>
      <c r="AY289" s="8"/>
      <c r="AZ289" s="8"/>
      <c r="BA289" s="8"/>
    </row>
    <row r="290" spans="1:53">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8"/>
      <c r="Y290" s="86"/>
      <c r="Z290" s="86"/>
      <c r="AA290" s="86"/>
      <c r="AB290" s="86"/>
      <c r="AC290" s="86"/>
      <c r="AD290" s="86"/>
      <c r="AE290" s="86"/>
      <c r="AF290" s="86"/>
      <c r="AG290" s="86"/>
      <c r="AH290" s="86"/>
      <c r="AI290" s="86"/>
      <c r="AJ290" s="86"/>
      <c r="AK290" s="86"/>
      <c r="AL290" s="86"/>
      <c r="AM290" s="8"/>
      <c r="AN290" s="8"/>
      <c r="AO290" s="8"/>
      <c r="AP290" s="8"/>
      <c r="AQ290" s="8"/>
      <c r="AR290" s="8"/>
      <c r="AS290" s="8"/>
      <c r="AT290" s="8"/>
      <c r="AU290" s="8"/>
      <c r="AV290" s="8"/>
      <c r="AW290" s="8"/>
      <c r="AX290" s="8"/>
      <c r="AY290" s="8"/>
      <c r="AZ290" s="8"/>
      <c r="BA290" s="8"/>
    </row>
    <row r="291" spans="1:53">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8"/>
      <c r="Y291" s="86"/>
      <c r="Z291" s="86"/>
      <c r="AA291" s="86"/>
      <c r="AB291" s="86"/>
      <c r="AC291" s="86"/>
      <c r="AD291" s="86"/>
      <c r="AE291" s="86"/>
      <c r="AF291" s="86"/>
      <c r="AG291" s="86"/>
      <c r="AH291" s="86"/>
      <c r="AI291" s="86"/>
      <c r="AJ291" s="86"/>
      <c r="AK291" s="86"/>
      <c r="AL291" s="86"/>
      <c r="AM291" s="8"/>
      <c r="AN291" s="8"/>
      <c r="AO291" s="8"/>
      <c r="AP291" s="8"/>
      <c r="AQ291" s="8"/>
      <c r="AR291" s="8"/>
      <c r="AS291" s="8"/>
      <c r="AT291" s="8"/>
      <c r="AU291" s="8"/>
      <c r="AV291" s="8"/>
      <c r="AW291" s="8"/>
      <c r="AX291" s="8"/>
      <c r="AY291" s="8"/>
      <c r="AZ291" s="8"/>
      <c r="BA291" s="8"/>
    </row>
    <row r="292" spans="1:53">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8"/>
      <c r="Y292" s="86"/>
      <c r="Z292" s="86"/>
      <c r="AA292" s="86"/>
      <c r="AB292" s="86"/>
      <c r="AC292" s="86"/>
      <c r="AD292" s="86"/>
      <c r="AE292" s="86"/>
      <c r="AF292" s="86"/>
      <c r="AG292" s="86"/>
      <c r="AH292" s="86"/>
      <c r="AI292" s="86"/>
      <c r="AJ292" s="86"/>
      <c r="AK292" s="86"/>
      <c r="AL292" s="86"/>
      <c r="AM292" s="8"/>
      <c r="AN292" s="8"/>
      <c r="AO292" s="8"/>
      <c r="AP292" s="8"/>
      <c r="AQ292" s="8"/>
      <c r="AR292" s="8"/>
      <c r="AS292" s="8"/>
      <c r="AT292" s="8"/>
      <c r="AU292" s="8"/>
      <c r="AV292" s="8"/>
      <c r="AW292" s="8"/>
      <c r="AX292" s="8"/>
      <c r="AY292" s="8"/>
      <c r="AZ292" s="8"/>
      <c r="BA292" s="8"/>
    </row>
    <row r="293" spans="1:53">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8"/>
      <c r="Y293" s="86"/>
      <c r="Z293" s="86"/>
      <c r="AA293" s="86"/>
      <c r="AB293" s="86"/>
      <c r="AC293" s="86"/>
      <c r="AD293" s="86"/>
      <c r="AE293" s="86"/>
      <c r="AF293" s="86"/>
      <c r="AG293" s="86"/>
      <c r="AH293" s="86"/>
      <c r="AI293" s="86"/>
      <c r="AJ293" s="86"/>
      <c r="AK293" s="86"/>
      <c r="AL293" s="86"/>
      <c r="AM293" s="8"/>
      <c r="AN293" s="8"/>
      <c r="AO293" s="8"/>
      <c r="AP293" s="8"/>
      <c r="AQ293" s="8"/>
      <c r="AR293" s="8"/>
      <c r="AS293" s="8"/>
      <c r="AT293" s="8"/>
      <c r="AU293" s="8"/>
      <c r="AV293" s="8"/>
      <c r="AW293" s="8"/>
      <c r="AX293" s="8"/>
      <c r="AY293" s="8"/>
      <c r="AZ293" s="8"/>
      <c r="BA293" s="8"/>
    </row>
    <row r="294" spans="1:53">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8"/>
      <c r="Y294" s="86"/>
      <c r="Z294" s="86"/>
      <c r="AA294" s="86"/>
      <c r="AB294" s="86"/>
      <c r="AC294" s="86"/>
      <c r="AD294" s="86"/>
      <c r="AE294" s="86"/>
      <c r="AF294" s="86"/>
      <c r="AG294" s="86"/>
      <c r="AH294" s="86"/>
      <c r="AI294" s="86"/>
      <c r="AJ294" s="86"/>
      <c r="AK294" s="86"/>
      <c r="AL294" s="86"/>
      <c r="AM294" s="8"/>
      <c r="AN294" s="8"/>
      <c r="AO294" s="8"/>
      <c r="AP294" s="8"/>
      <c r="AQ294" s="8"/>
      <c r="AR294" s="8"/>
      <c r="AS294" s="8"/>
      <c r="AT294" s="8"/>
      <c r="AU294" s="8"/>
      <c r="AV294" s="8"/>
      <c r="AW294" s="8"/>
      <c r="AX294" s="8"/>
      <c r="AY294" s="8"/>
      <c r="AZ294" s="8"/>
      <c r="BA294" s="8"/>
    </row>
    <row r="295" spans="1:53">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8"/>
      <c r="Y295" s="86"/>
      <c r="Z295" s="86"/>
      <c r="AA295" s="86"/>
      <c r="AB295" s="86"/>
      <c r="AC295" s="86"/>
      <c r="AD295" s="86"/>
      <c r="AE295" s="86"/>
      <c r="AF295" s="86"/>
      <c r="AG295" s="86"/>
      <c r="AH295" s="86"/>
      <c r="AI295" s="86"/>
      <c r="AJ295" s="86"/>
      <c r="AK295" s="86"/>
      <c r="AL295" s="86"/>
      <c r="AM295" s="8"/>
      <c r="AN295" s="8"/>
      <c r="AO295" s="8"/>
      <c r="AP295" s="8"/>
      <c r="AQ295" s="8"/>
      <c r="AR295" s="8"/>
      <c r="AS295" s="8"/>
      <c r="AT295" s="8"/>
      <c r="AU295" s="8"/>
      <c r="AV295" s="8"/>
      <c r="AW295" s="8"/>
      <c r="AX295" s="8"/>
      <c r="AY295" s="8"/>
      <c r="AZ295" s="8"/>
      <c r="BA295" s="8"/>
    </row>
    <row r="296" spans="1:53">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8"/>
      <c r="Y296" s="86"/>
      <c r="Z296" s="86"/>
      <c r="AA296" s="86"/>
      <c r="AB296" s="86"/>
      <c r="AC296" s="86"/>
      <c r="AD296" s="86"/>
      <c r="AE296" s="86"/>
      <c r="AF296" s="86"/>
      <c r="AG296" s="86"/>
      <c r="AH296" s="86"/>
      <c r="AI296" s="86"/>
      <c r="AJ296" s="86"/>
      <c r="AK296" s="86"/>
      <c r="AL296" s="86"/>
      <c r="AM296" s="8"/>
      <c r="AN296" s="8"/>
      <c r="AO296" s="8"/>
      <c r="AP296" s="8"/>
      <c r="AQ296" s="8"/>
      <c r="AR296" s="8"/>
      <c r="AS296" s="8"/>
      <c r="AT296" s="8"/>
      <c r="AU296" s="8"/>
      <c r="AV296" s="8"/>
      <c r="AW296" s="8"/>
      <c r="AX296" s="8"/>
      <c r="AY296" s="8"/>
      <c r="AZ296" s="8"/>
      <c r="BA296" s="8"/>
    </row>
    <row r="297" spans="1:53">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8"/>
      <c r="Y297" s="86"/>
      <c r="Z297" s="86"/>
      <c r="AA297" s="86"/>
      <c r="AB297" s="86"/>
      <c r="AC297" s="86"/>
      <c r="AD297" s="86"/>
      <c r="AE297" s="86"/>
      <c r="AF297" s="86"/>
      <c r="AG297" s="86"/>
      <c r="AH297" s="86"/>
      <c r="AI297" s="86"/>
      <c r="AJ297" s="86"/>
      <c r="AK297" s="86"/>
      <c r="AL297" s="86"/>
      <c r="AM297" s="8"/>
      <c r="AN297" s="8"/>
      <c r="AO297" s="8"/>
      <c r="AP297" s="8"/>
      <c r="AQ297" s="8"/>
      <c r="AR297" s="8"/>
      <c r="AS297" s="8"/>
      <c r="AT297" s="8"/>
      <c r="AU297" s="8"/>
      <c r="AV297" s="8"/>
      <c r="AW297" s="8"/>
      <c r="AX297" s="8"/>
      <c r="AY297" s="8"/>
      <c r="AZ297" s="8"/>
      <c r="BA297" s="8"/>
    </row>
    <row r="298" spans="1:53">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8"/>
      <c r="Y298" s="86"/>
      <c r="Z298" s="86"/>
      <c r="AA298" s="86"/>
      <c r="AB298" s="86"/>
      <c r="AC298" s="86"/>
      <c r="AD298" s="86"/>
      <c r="AE298" s="86"/>
      <c r="AF298" s="86"/>
      <c r="AG298" s="86"/>
      <c r="AH298" s="86"/>
      <c r="AI298" s="86"/>
      <c r="AJ298" s="86"/>
      <c r="AK298" s="86"/>
      <c r="AL298" s="86"/>
      <c r="AM298" s="8"/>
      <c r="AN298" s="8"/>
      <c r="AO298" s="8"/>
      <c r="AP298" s="8"/>
      <c r="AQ298" s="8"/>
      <c r="AR298" s="8"/>
      <c r="AS298" s="8"/>
      <c r="AT298" s="8"/>
      <c r="AU298" s="8"/>
      <c r="AV298" s="8"/>
      <c r="AW298" s="8"/>
      <c r="AX298" s="8"/>
      <c r="AY298" s="8"/>
      <c r="AZ298" s="8"/>
      <c r="BA298" s="8"/>
    </row>
    <row r="299" spans="1:53">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8"/>
      <c r="Y299" s="86"/>
      <c r="Z299" s="86"/>
      <c r="AA299" s="86"/>
      <c r="AB299" s="86"/>
      <c r="AC299" s="86"/>
      <c r="AD299" s="86"/>
      <c r="AE299" s="86"/>
      <c r="AF299" s="86"/>
      <c r="AG299" s="86"/>
      <c r="AH299" s="86"/>
      <c r="AI299" s="86"/>
      <c r="AJ299" s="86"/>
      <c r="AK299" s="86"/>
      <c r="AL299" s="86"/>
      <c r="AM299" s="8"/>
      <c r="AN299" s="8"/>
      <c r="AO299" s="8"/>
      <c r="AP299" s="8"/>
      <c r="AQ299" s="8"/>
      <c r="AR299" s="8"/>
      <c r="AS299" s="8"/>
      <c r="AT299" s="8"/>
      <c r="AU299" s="8"/>
      <c r="AV299" s="8"/>
      <c r="AW299" s="8"/>
      <c r="AX299" s="8"/>
      <c r="AY299" s="8"/>
      <c r="AZ299" s="8"/>
      <c r="BA299" s="8"/>
    </row>
    <row r="300" spans="1:53">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8"/>
      <c r="Y300" s="86"/>
      <c r="Z300" s="86"/>
      <c r="AA300" s="86"/>
      <c r="AB300" s="86"/>
      <c r="AC300" s="86"/>
      <c r="AD300" s="86"/>
      <c r="AE300" s="86"/>
      <c r="AF300" s="86"/>
      <c r="AG300" s="86"/>
      <c r="AH300" s="86"/>
      <c r="AI300" s="86"/>
      <c r="AJ300" s="86"/>
      <c r="AK300" s="86"/>
      <c r="AL300" s="86"/>
      <c r="AM300" s="8"/>
      <c r="AN300" s="8"/>
      <c r="AO300" s="8"/>
      <c r="AP300" s="8"/>
      <c r="AQ300" s="8"/>
      <c r="AR300" s="8"/>
      <c r="AS300" s="8"/>
      <c r="AT300" s="8"/>
      <c r="AU300" s="8"/>
      <c r="AV300" s="8"/>
      <c r="AW300" s="8"/>
      <c r="AX300" s="8"/>
      <c r="AY300" s="8"/>
      <c r="AZ300" s="8"/>
      <c r="BA300" s="8"/>
    </row>
    <row r="301" spans="1:53">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8"/>
      <c r="Y301" s="86"/>
      <c r="Z301" s="86"/>
      <c r="AA301" s="86"/>
      <c r="AB301" s="86"/>
      <c r="AC301" s="86"/>
      <c r="AD301" s="86"/>
      <c r="AE301" s="86"/>
      <c r="AF301" s="86"/>
      <c r="AG301" s="86"/>
      <c r="AH301" s="86"/>
      <c r="AI301" s="86"/>
      <c r="AJ301" s="86"/>
      <c r="AK301" s="86"/>
      <c r="AL301" s="86"/>
      <c r="AM301" s="8"/>
      <c r="AN301" s="8"/>
      <c r="AO301" s="8"/>
      <c r="AP301" s="8"/>
      <c r="AQ301" s="8"/>
      <c r="AR301" s="8"/>
      <c r="AS301" s="8"/>
      <c r="AT301" s="8"/>
      <c r="AU301" s="8"/>
      <c r="AV301" s="8"/>
      <c r="AW301" s="8"/>
      <c r="AX301" s="8"/>
      <c r="AY301" s="8"/>
      <c r="AZ301" s="8"/>
      <c r="BA301" s="8"/>
    </row>
    <row r="302" spans="1:53">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8"/>
      <c r="Y302" s="86"/>
      <c r="Z302" s="86"/>
      <c r="AA302" s="86"/>
      <c r="AB302" s="86"/>
      <c r="AC302" s="86"/>
      <c r="AD302" s="86"/>
      <c r="AE302" s="86"/>
      <c r="AF302" s="86"/>
      <c r="AG302" s="86"/>
      <c r="AH302" s="86"/>
      <c r="AI302" s="86"/>
      <c r="AJ302" s="86"/>
      <c r="AK302" s="86"/>
      <c r="AL302" s="86"/>
      <c r="AM302" s="8"/>
      <c r="AN302" s="8"/>
      <c r="AO302" s="8"/>
      <c r="AP302" s="8"/>
      <c r="AQ302" s="8"/>
      <c r="AR302" s="8"/>
      <c r="AS302" s="8"/>
      <c r="AT302" s="8"/>
      <c r="AU302" s="8"/>
      <c r="AV302" s="8"/>
      <c r="AW302" s="8"/>
      <c r="AX302" s="8"/>
      <c r="AY302" s="8"/>
      <c r="AZ302" s="8"/>
      <c r="BA302" s="8"/>
    </row>
    <row r="303" spans="1:53">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8"/>
      <c r="Y303" s="86"/>
      <c r="Z303" s="86"/>
      <c r="AA303" s="86"/>
      <c r="AB303" s="86"/>
      <c r="AC303" s="86"/>
      <c r="AD303" s="86"/>
      <c r="AE303" s="86"/>
      <c r="AF303" s="86"/>
      <c r="AG303" s="86"/>
      <c r="AH303" s="86"/>
      <c r="AI303" s="86"/>
      <c r="AJ303" s="86"/>
      <c r="AK303" s="86"/>
      <c r="AL303" s="86"/>
      <c r="AM303" s="8"/>
      <c r="AN303" s="8"/>
      <c r="AO303" s="8"/>
      <c r="AP303" s="8"/>
      <c r="AQ303" s="8"/>
      <c r="AR303" s="8"/>
      <c r="AS303" s="8"/>
      <c r="AT303" s="8"/>
      <c r="AU303" s="8"/>
      <c r="AV303" s="8"/>
      <c r="AW303" s="8"/>
      <c r="AX303" s="8"/>
      <c r="AY303" s="8"/>
      <c r="AZ303" s="8"/>
      <c r="BA303" s="8"/>
    </row>
    <row r="304" spans="1:53">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8"/>
      <c r="Y304" s="86"/>
      <c r="Z304" s="86"/>
      <c r="AA304" s="86"/>
      <c r="AB304" s="86"/>
      <c r="AC304" s="86"/>
      <c r="AD304" s="86"/>
      <c r="AE304" s="86"/>
      <c r="AF304" s="86"/>
      <c r="AG304" s="86"/>
      <c r="AH304" s="86"/>
      <c r="AI304" s="86"/>
      <c r="AJ304" s="86"/>
      <c r="AK304" s="86"/>
      <c r="AL304" s="86"/>
      <c r="AM304" s="8"/>
      <c r="AN304" s="8"/>
      <c r="AO304" s="8"/>
      <c r="AP304" s="8"/>
      <c r="AQ304" s="8"/>
      <c r="AR304" s="8"/>
      <c r="AS304" s="8"/>
      <c r="AT304" s="8"/>
      <c r="AU304" s="8"/>
      <c r="AV304" s="8"/>
      <c r="AW304" s="8"/>
      <c r="AX304" s="8"/>
      <c r="AY304" s="8"/>
      <c r="AZ304" s="8"/>
      <c r="BA304" s="8"/>
    </row>
    <row r="305" spans="1:53">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8"/>
      <c r="Y305" s="86"/>
      <c r="Z305" s="86"/>
      <c r="AA305" s="86"/>
      <c r="AB305" s="86"/>
      <c r="AC305" s="86"/>
      <c r="AD305" s="86"/>
      <c r="AE305" s="86"/>
      <c r="AF305" s="86"/>
      <c r="AG305" s="86"/>
      <c r="AH305" s="86"/>
      <c r="AI305" s="86"/>
      <c r="AJ305" s="86"/>
      <c r="AK305" s="86"/>
      <c r="AL305" s="86"/>
      <c r="AM305" s="8"/>
      <c r="AN305" s="8"/>
      <c r="AO305" s="8"/>
      <c r="AP305" s="8"/>
      <c r="AQ305" s="8"/>
      <c r="AR305" s="8"/>
      <c r="AS305" s="8"/>
      <c r="AT305" s="8"/>
      <c r="AU305" s="8"/>
      <c r="AV305" s="8"/>
      <c r="AW305" s="8"/>
      <c r="AX305" s="8"/>
      <c r="AY305" s="8"/>
      <c r="AZ305" s="8"/>
      <c r="BA305" s="8"/>
    </row>
    <row r="306" spans="1:53">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8"/>
      <c r="Y306" s="86"/>
      <c r="Z306" s="86"/>
      <c r="AA306" s="86"/>
      <c r="AB306" s="86"/>
      <c r="AC306" s="86"/>
      <c r="AD306" s="86"/>
      <c r="AE306" s="86"/>
      <c r="AF306" s="86"/>
      <c r="AG306" s="86"/>
      <c r="AH306" s="86"/>
      <c r="AI306" s="86"/>
      <c r="AJ306" s="86"/>
      <c r="AK306" s="86"/>
      <c r="AL306" s="86"/>
      <c r="AM306" s="8"/>
      <c r="AN306" s="8"/>
      <c r="AO306" s="8"/>
      <c r="AP306" s="8"/>
      <c r="AQ306" s="8"/>
      <c r="AR306" s="8"/>
      <c r="AS306" s="8"/>
      <c r="AT306" s="8"/>
      <c r="AU306" s="8"/>
      <c r="AV306" s="8"/>
      <c r="AW306" s="8"/>
      <c r="AX306" s="8"/>
      <c r="AY306" s="8"/>
      <c r="AZ306" s="8"/>
      <c r="BA306" s="8"/>
    </row>
    <row r="307" spans="1:53">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8"/>
      <c r="Y307" s="86"/>
      <c r="Z307" s="86"/>
      <c r="AA307" s="86"/>
      <c r="AB307" s="86"/>
      <c r="AC307" s="86"/>
      <c r="AD307" s="86"/>
      <c r="AE307" s="86"/>
      <c r="AF307" s="86"/>
      <c r="AG307" s="86"/>
      <c r="AH307" s="86"/>
      <c r="AI307" s="86"/>
      <c r="AJ307" s="86"/>
      <c r="AK307" s="86"/>
      <c r="AL307" s="86"/>
      <c r="AM307" s="8"/>
      <c r="AN307" s="8"/>
      <c r="AO307" s="8"/>
      <c r="AP307" s="8"/>
      <c r="AQ307" s="8"/>
      <c r="AR307" s="8"/>
      <c r="AS307" s="8"/>
      <c r="AT307" s="8"/>
      <c r="AU307" s="8"/>
      <c r="AV307" s="8"/>
      <c r="AW307" s="8"/>
      <c r="AX307" s="8"/>
      <c r="AY307" s="8"/>
      <c r="AZ307" s="8"/>
      <c r="BA307" s="8"/>
    </row>
    <row r="308" spans="1:53">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8"/>
      <c r="Y308" s="86"/>
      <c r="Z308" s="86"/>
      <c r="AA308" s="86"/>
      <c r="AB308" s="86"/>
      <c r="AC308" s="86"/>
      <c r="AD308" s="86"/>
      <c r="AE308" s="86"/>
      <c r="AF308" s="86"/>
      <c r="AG308" s="86"/>
      <c r="AH308" s="86"/>
      <c r="AI308" s="86"/>
      <c r="AJ308" s="86"/>
      <c r="AK308" s="86"/>
      <c r="AL308" s="86"/>
      <c r="AM308" s="8"/>
      <c r="AN308" s="8"/>
      <c r="AO308" s="8"/>
      <c r="AP308" s="8"/>
      <c r="AQ308" s="8"/>
      <c r="AR308" s="8"/>
      <c r="AS308" s="8"/>
      <c r="AT308" s="8"/>
      <c r="AU308" s="8"/>
      <c r="AV308" s="8"/>
      <c r="AW308" s="8"/>
      <c r="AX308" s="8"/>
      <c r="AY308" s="8"/>
      <c r="AZ308" s="8"/>
      <c r="BA308" s="8"/>
    </row>
    <row r="309" spans="1:53">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8"/>
      <c r="Y309" s="86"/>
      <c r="Z309" s="86"/>
      <c r="AA309" s="86"/>
      <c r="AB309" s="86"/>
      <c r="AC309" s="86"/>
      <c r="AD309" s="86"/>
      <c r="AE309" s="86"/>
      <c r="AF309" s="86"/>
      <c r="AG309" s="86"/>
      <c r="AH309" s="86"/>
      <c r="AI309" s="86"/>
      <c r="AJ309" s="86"/>
      <c r="AK309" s="86"/>
      <c r="AL309" s="86"/>
      <c r="AM309" s="8"/>
      <c r="AN309" s="8"/>
      <c r="AO309" s="8"/>
      <c r="AP309" s="8"/>
      <c r="AQ309" s="8"/>
      <c r="AR309" s="8"/>
      <c r="AS309" s="8"/>
      <c r="AT309" s="8"/>
      <c r="AU309" s="8"/>
      <c r="AV309" s="8"/>
      <c r="AW309" s="8"/>
      <c r="AX309" s="8"/>
      <c r="AY309" s="8"/>
      <c r="AZ309" s="8"/>
      <c r="BA309" s="8"/>
    </row>
    <row r="310" spans="1:53">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8"/>
      <c r="Y310" s="86"/>
      <c r="Z310" s="86"/>
      <c r="AA310" s="86"/>
      <c r="AB310" s="86"/>
      <c r="AC310" s="86"/>
      <c r="AD310" s="86"/>
      <c r="AE310" s="86"/>
      <c r="AF310" s="86"/>
      <c r="AG310" s="86"/>
      <c r="AH310" s="86"/>
      <c r="AI310" s="86"/>
      <c r="AJ310" s="86"/>
      <c r="AK310" s="86"/>
      <c r="AL310" s="86"/>
      <c r="AM310" s="8"/>
      <c r="AN310" s="8"/>
      <c r="AO310" s="8"/>
      <c r="AP310" s="8"/>
      <c r="AQ310" s="8"/>
      <c r="AR310" s="8"/>
      <c r="AS310" s="8"/>
      <c r="AT310" s="8"/>
      <c r="AU310" s="8"/>
      <c r="AV310" s="8"/>
      <c r="AW310" s="8"/>
      <c r="AX310" s="8"/>
      <c r="AY310" s="8"/>
      <c r="AZ310" s="8"/>
      <c r="BA310" s="8"/>
    </row>
    <row r="311" spans="1:53">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8"/>
      <c r="Y311" s="86"/>
      <c r="Z311" s="86"/>
      <c r="AA311" s="86"/>
      <c r="AB311" s="86"/>
      <c r="AC311" s="86"/>
      <c r="AD311" s="86"/>
      <c r="AE311" s="86"/>
      <c r="AF311" s="86"/>
      <c r="AG311" s="86"/>
      <c r="AH311" s="86"/>
      <c r="AI311" s="86"/>
      <c r="AJ311" s="86"/>
      <c r="AK311" s="86"/>
      <c r="AL311" s="86"/>
      <c r="AM311" s="8"/>
      <c r="AN311" s="8"/>
      <c r="AO311" s="8"/>
      <c r="AP311" s="8"/>
      <c r="AQ311" s="8"/>
      <c r="AR311" s="8"/>
      <c r="AS311" s="8"/>
      <c r="AT311" s="8"/>
      <c r="AU311" s="8"/>
      <c r="AV311" s="8"/>
      <c r="AW311" s="8"/>
      <c r="AX311" s="8"/>
      <c r="AY311" s="8"/>
      <c r="AZ311" s="8"/>
      <c r="BA311" s="8"/>
    </row>
    <row r="312" spans="1:53">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8"/>
      <c r="Y312" s="86"/>
      <c r="Z312" s="86"/>
      <c r="AA312" s="86"/>
      <c r="AB312" s="86"/>
      <c r="AC312" s="86"/>
      <c r="AD312" s="86"/>
      <c r="AE312" s="86"/>
      <c r="AF312" s="86"/>
      <c r="AG312" s="86"/>
      <c r="AH312" s="86"/>
      <c r="AI312" s="86"/>
      <c r="AJ312" s="86"/>
      <c r="AK312" s="86"/>
      <c r="AL312" s="86"/>
      <c r="AM312" s="8"/>
      <c r="AN312" s="8"/>
      <c r="AO312" s="8"/>
      <c r="AP312" s="8"/>
      <c r="AQ312" s="8"/>
      <c r="AR312" s="8"/>
      <c r="AS312" s="8"/>
      <c r="AT312" s="8"/>
      <c r="AU312" s="8"/>
      <c r="AV312" s="8"/>
      <c r="AW312" s="8"/>
      <c r="AX312" s="8"/>
      <c r="AY312" s="8"/>
      <c r="AZ312" s="8"/>
      <c r="BA312" s="8"/>
    </row>
    <row r="313" spans="1:53">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8"/>
      <c r="Y313" s="86"/>
      <c r="Z313" s="86"/>
      <c r="AA313" s="86"/>
      <c r="AB313" s="86"/>
      <c r="AC313" s="86"/>
      <c r="AD313" s="86"/>
      <c r="AE313" s="86"/>
      <c r="AF313" s="86"/>
      <c r="AG313" s="86"/>
      <c r="AH313" s="86"/>
      <c r="AI313" s="86"/>
      <c r="AJ313" s="86"/>
      <c r="AK313" s="86"/>
      <c r="AL313" s="86"/>
      <c r="AM313" s="8"/>
      <c r="AN313" s="8"/>
      <c r="AO313" s="8"/>
      <c r="AP313" s="8"/>
      <c r="AQ313" s="8"/>
      <c r="AR313" s="8"/>
      <c r="AS313" s="8"/>
      <c r="AT313" s="8"/>
      <c r="AU313" s="8"/>
      <c r="AV313" s="8"/>
      <c r="AW313" s="8"/>
      <c r="AX313" s="8"/>
      <c r="AY313" s="8"/>
      <c r="AZ313" s="8"/>
      <c r="BA313" s="8"/>
    </row>
    <row r="314" spans="1:53">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8"/>
      <c r="Y314" s="86"/>
      <c r="Z314" s="86"/>
      <c r="AA314" s="86"/>
      <c r="AB314" s="86"/>
      <c r="AC314" s="86"/>
      <c r="AD314" s="86"/>
      <c r="AE314" s="86"/>
      <c r="AF314" s="86"/>
      <c r="AG314" s="86"/>
      <c r="AH314" s="86"/>
      <c r="AI314" s="86"/>
      <c r="AJ314" s="86"/>
      <c r="AK314" s="86"/>
      <c r="AL314" s="86"/>
      <c r="AM314" s="8"/>
      <c r="AN314" s="8"/>
      <c r="AO314" s="8"/>
      <c r="AP314" s="8"/>
      <c r="AQ314" s="8"/>
      <c r="AR314" s="8"/>
      <c r="AS314" s="8"/>
      <c r="AT314" s="8"/>
      <c r="AU314" s="8"/>
      <c r="AV314" s="8"/>
      <c r="AW314" s="8"/>
      <c r="AX314" s="8"/>
      <c r="AY314" s="8"/>
      <c r="AZ314" s="8"/>
      <c r="BA314" s="8"/>
    </row>
    <row r="315" spans="1:53">
      <c r="A315" s="86"/>
      <c r="B315" s="86"/>
      <c r="C315" s="86"/>
      <c r="D315" s="86"/>
      <c r="E315" s="86"/>
      <c r="F315" s="86"/>
      <c r="G315" s="86"/>
      <c r="H315" s="86"/>
      <c r="I315" s="86"/>
      <c r="J315" s="87"/>
      <c r="K315" s="87"/>
      <c r="L315" s="86"/>
      <c r="M315" s="86"/>
      <c r="N315" s="86"/>
      <c r="O315" s="86"/>
      <c r="P315" s="86"/>
      <c r="Q315" s="86"/>
      <c r="R315" s="86"/>
      <c r="S315" s="86"/>
      <c r="T315" s="86"/>
      <c r="U315" s="86"/>
      <c r="V315" s="86"/>
      <c r="W315" s="86"/>
      <c r="X315" s="88"/>
      <c r="Y315" s="86"/>
      <c r="Z315" s="86"/>
      <c r="AA315" s="86"/>
      <c r="AB315" s="86"/>
      <c r="AC315" s="86"/>
      <c r="AD315" s="86"/>
      <c r="AE315" s="86"/>
      <c r="AF315" s="86"/>
      <c r="AG315" s="86"/>
      <c r="AH315" s="86"/>
      <c r="AI315" s="86"/>
      <c r="AJ315" s="86"/>
      <c r="AK315" s="86"/>
      <c r="AL315" s="86"/>
      <c r="AM315" s="8"/>
      <c r="AN315" s="8"/>
      <c r="AO315" s="8"/>
      <c r="AP315" s="8"/>
      <c r="AQ315" s="8"/>
      <c r="AR315" s="8"/>
      <c r="AS315" s="8"/>
      <c r="AT315" s="8"/>
      <c r="AU315" s="8"/>
      <c r="AV315" s="8"/>
      <c r="AW315" s="8"/>
      <c r="AX315" s="8"/>
      <c r="AY315" s="8"/>
      <c r="AZ315" s="8"/>
      <c r="BA315" s="8"/>
    </row>
    <row r="316" spans="1:53">
      <c r="A316" s="86"/>
      <c r="B316" s="86"/>
      <c r="C316" s="86"/>
      <c r="D316" s="86"/>
      <c r="E316" s="86"/>
      <c r="F316" s="86"/>
      <c r="G316" s="86"/>
      <c r="H316" s="86"/>
      <c r="I316" s="86"/>
      <c r="J316" s="87"/>
      <c r="K316" s="87"/>
      <c r="L316" s="86"/>
      <c r="M316" s="86"/>
      <c r="N316" s="86"/>
      <c r="O316" s="86"/>
      <c r="P316" s="86"/>
      <c r="Q316" s="86"/>
      <c r="R316" s="86"/>
      <c r="S316" s="86"/>
      <c r="T316" s="86"/>
      <c r="U316" s="86"/>
      <c r="V316" s="86"/>
      <c r="W316" s="86"/>
      <c r="X316" s="88"/>
      <c r="Y316" s="86"/>
      <c r="Z316" s="86"/>
      <c r="AA316" s="86"/>
      <c r="AB316" s="86"/>
      <c r="AC316" s="86"/>
      <c r="AD316" s="86"/>
      <c r="AE316" s="86"/>
      <c r="AF316" s="86"/>
      <c r="AG316" s="86"/>
      <c r="AH316" s="86"/>
      <c r="AI316" s="86"/>
      <c r="AJ316" s="86"/>
      <c r="AK316" s="86"/>
      <c r="AL316" s="86"/>
      <c r="AM316" s="8"/>
      <c r="AN316" s="8"/>
      <c r="AO316" s="8"/>
      <c r="AP316" s="8"/>
      <c r="AQ316" s="8"/>
      <c r="AR316" s="8"/>
      <c r="AS316" s="8"/>
      <c r="AT316" s="8"/>
      <c r="AU316" s="8"/>
      <c r="AV316" s="8"/>
      <c r="AW316" s="8"/>
      <c r="AX316" s="8"/>
      <c r="AY316" s="8"/>
      <c r="AZ316" s="8"/>
      <c r="BA316" s="8"/>
    </row>
    <row r="317" spans="1:53">
      <c r="A317" s="86"/>
      <c r="B317" s="86"/>
      <c r="C317" s="86"/>
      <c r="D317" s="86"/>
      <c r="E317" s="86"/>
      <c r="F317" s="86"/>
      <c r="G317" s="86"/>
      <c r="H317" s="86"/>
      <c r="I317" s="86"/>
      <c r="J317" s="87"/>
      <c r="K317" s="87"/>
      <c r="L317" s="86"/>
      <c r="M317" s="86"/>
      <c r="N317" s="86"/>
      <c r="O317" s="86"/>
      <c r="P317" s="86"/>
      <c r="Q317" s="86"/>
      <c r="R317" s="86"/>
      <c r="S317" s="86"/>
      <c r="T317" s="86"/>
      <c r="U317" s="86"/>
      <c r="V317" s="86"/>
      <c r="W317" s="86"/>
      <c r="X317" s="88"/>
      <c r="Y317" s="86"/>
      <c r="Z317" s="86"/>
      <c r="AA317" s="86"/>
      <c r="AB317" s="86"/>
      <c r="AC317" s="86"/>
      <c r="AD317" s="86"/>
      <c r="AE317" s="86"/>
      <c r="AF317" s="86"/>
      <c r="AG317" s="86"/>
      <c r="AH317" s="86"/>
      <c r="AI317" s="86"/>
      <c r="AJ317" s="86"/>
      <c r="AK317" s="86"/>
      <c r="AL317" s="86"/>
      <c r="AM317" s="8"/>
      <c r="AN317" s="8"/>
      <c r="AO317" s="8"/>
      <c r="AP317" s="8"/>
      <c r="AQ317" s="8"/>
      <c r="AR317" s="8"/>
      <c r="AS317" s="8"/>
      <c r="AT317" s="8"/>
      <c r="AU317" s="8"/>
      <c r="AV317" s="8"/>
      <c r="AW317" s="8"/>
      <c r="AX317" s="8"/>
      <c r="AY317" s="8"/>
      <c r="AZ317" s="8"/>
      <c r="BA317" s="8"/>
    </row>
    <row r="318" spans="1:53">
      <c r="A318" s="86"/>
      <c r="B318" s="86"/>
      <c r="C318" s="86"/>
      <c r="D318" s="86"/>
      <c r="E318" s="86"/>
      <c r="F318" s="86"/>
      <c r="G318" s="86"/>
      <c r="H318" s="86"/>
      <c r="I318" s="86"/>
      <c r="J318" s="87"/>
      <c r="K318" s="87"/>
      <c r="L318" s="86"/>
      <c r="M318" s="86"/>
      <c r="N318" s="86"/>
      <c r="O318" s="86"/>
      <c r="P318" s="86"/>
      <c r="Q318" s="86"/>
      <c r="R318" s="86"/>
      <c r="S318" s="86"/>
      <c r="T318" s="86"/>
      <c r="U318" s="86"/>
      <c r="V318" s="86"/>
      <c r="W318" s="86"/>
      <c r="X318" s="88"/>
      <c r="Y318" s="86"/>
      <c r="Z318" s="86"/>
      <c r="AA318" s="86"/>
      <c r="AB318" s="86"/>
      <c r="AC318" s="86"/>
      <c r="AD318" s="86"/>
      <c r="AE318" s="86"/>
      <c r="AF318" s="86"/>
      <c r="AG318" s="86"/>
      <c r="AH318" s="86"/>
      <c r="AI318" s="86"/>
      <c r="AJ318" s="86"/>
      <c r="AK318" s="86"/>
      <c r="AL318" s="86"/>
      <c r="AM318" s="8"/>
      <c r="AN318" s="8"/>
      <c r="AO318" s="8"/>
      <c r="AP318" s="8"/>
      <c r="AQ318" s="8"/>
      <c r="AR318" s="8"/>
      <c r="AS318" s="8"/>
      <c r="AT318" s="8"/>
      <c r="AU318" s="8"/>
      <c r="AV318" s="8"/>
      <c r="AW318" s="8"/>
      <c r="AX318" s="8"/>
      <c r="AY318" s="8"/>
      <c r="AZ318" s="8"/>
      <c r="BA318" s="8"/>
    </row>
    <row r="319" spans="1:53">
      <c r="A319" s="86"/>
      <c r="B319" s="86"/>
      <c r="C319" s="86"/>
      <c r="D319" s="86"/>
      <c r="E319" s="86"/>
      <c r="F319" s="86"/>
      <c r="G319" s="86"/>
      <c r="H319" s="86"/>
      <c r="I319" s="86"/>
      <c r="J319" s="87"/>
      <c r="K319" s="87"/>
      <c r="L319" s="86"/>
      <c r="M319" s="86"/>
      <c r="N319" s="86"/>
      <c r="O319" s="86"/>
      <c r="P319" s="86"/>
      <c r="Q319" s="86"/>
      <c r="R319" s="86"/>
      <c r="S319" s="86"/>
      <c r="T319" s="86"/>
      <c r="U319" s="86"/>
      <c r="V319" s="86"/>
      <c r="W319" s="86"/>
      <c r="X319" s="88"/>
      <c r="Y319" s="86"/>
      <c r="Z319" s="86"/>
      <c r="AA319" s="86"/>
      <c r="AB319" s="86"/>
      <c r="AC319" s="86"/>
      <c r="AD319" s="86"/>
      <c r="AE319" s="86"/>
      <c r="AF319" s="86"/>
      <c r="AG319" s="86"/>
      <c r="AH319" s="86"/>
      <c r="AI319" s="86"/>
      <c r="AJ319" s="86"/>
      <c r="AK319" s="86"/>
      <c r="AL319" s="86"/>
      <c r="AM319" s="8"/>
      <c r="AN319" s="8"/>
      <c r="AO319" s="8"/>
      <c r="AP319" s="8"/>
      <c r="AQ319" s="8"/>
      <c r="AR319" s="8"/>
      <c r="AS319" s="8"/>
      <c r="AT319" s="8"/>
      <c r="AU319" s="8"/>
      <c r="AV319" s="8"/>
      <c r="AW319" s="8"/>
      <c r="AX319" s="8"/>
      <c r="AY319" s="8"/>
      <c r="AZ319" s="8"/>
      <c r="BA319" s="8"/>
    </row>
    <row r="320" spans="1:53">
      <c r="A320" s="86"/>
      <c r="B320" s="86"/>
      <c r="C320" s="86"/>
      <c r="D320" s="86"/>
      <c r="E320" s="86"/>
      <c r="F320" s="86"/>
      <c r="G320" s="86"/>
      <c r="H320" s="86"/>
      <c r="I320" s="86"/>
      <c r="J320" s="87"/>
      <c r="K320" s="87"/>
      <c r="L320" s="86"/>
      <c r="M320" s="86"/>
      <c r="N320" s="86"/>
      <c r="O320" s="86"/>
      <c r="P320" s="86"/>
      <c r="Q320" s="86"/>
      <c r="R320" s="86"/>
      <c r="S320" s="86"/>
      <c r="T320" s="86"/>
      <c r="U320" s="86"/>
      <c r="V320" s="86"/>
      <c r="W320" s="86"/>
      <c r="X320" s="88"/>
      <c r="Y320" s="86"/>
      <c r="Z320" s="86"/>
      <c r="AA320" s="86"/>
      <c r="AB320" s="86"/>
      <c r="AC320" s="86"/>
      <c r="AD320" s="86"/>
      <c r="AE320" s="86"/>
      <c r="AF320" s="86"/>
      <c r="AG320" s="86"/>
      <c r="AH320" s="86"/>
      <c r="AI320" s="86"/>
      <c r="AJ320" s="86"/>
      <c r="AK320" s="86"/>
      <c r="AL320" s="86"/>
      <c r="AM320" s="8"/>
      <c r="AN320" s="8"/>
      <c r="AO320" s="8"/>
      <c r="AP320" s="8"/>
      <c r="AQ320" s="8"/>
      <c r="AR320" s="8"/>
      <c r="AS320" s="8"/>
      <c r="AT320" s="8"/>
      <c r="AU320" s="8"/>
      <c r="AV320" s="8"/>
      <c r="AW320" s="8"/>
      <c r="AX320" s="8"/>
      <c r="AY320" s="8"/>
      <c r="AZ320" s="8"/>
      <c r="BA320" s="8"/>
    </row>
    <row r="321" spans="1:53">
      <c r="A321" s="86"/>
      <c r="B321" s="86"/>
      <c r="C321" s="86"/>
      <c r="D321" s="86"/>
      <c r="E321" s="86"/>
      <c r="F321" s="86"/>
      <c r="G321" s="86"/>
      <c r="H321" s="86"/>
      <c r="I321" s="86"/>
      <c r="J321" s="87"/>
      <c r="K321" s="87"/>
      <c r="L321" s="86"/>
      <c r="M321" s="86"/>
      <c r="N321" s="86"/>
      <c r="O321" s="86"/>
      <c r="P321" s="86"/>
      <c r="Q321" s="86"/>
      <c r="R321" s="86"/>
      <c r="S321" s="86"/>
      <c r="T321" s="86"/>
      <c r="U321" s="86"/>
      <c r="V321" s="86"/>
      <c r="W321" s="86"/>
      <c r="X321" s="88"/>
      <c r="Y321" s="86"/>
      <c r="Z321" s="86"/>
      <c r="AA321" s="86"/>
      <c r="AB321" s="86"/>
      <c r="AC321" s="86"/>
      <c r="AD321" s="86"/>
      <c r="AE321" s="86"/>
      <c r="AF321" s="86"/>
      <c r="AG321" s="86"/>
      <c r="AH321" s="86"/>
      <c r="AI321" s="86"/>
      <c r="AJ321" s="86"/>
      <c r="AK321" s="86"/>
      <c r="AL321" s="86"/>
      <c r="AM321" s="8"/>
      <c r="AN321" s="8"/>
      <c r="AO321" s="8"/>
      <c r="AP321" s="8"/>
      <c r="AQ321" s="8"/>
      <c r="AR321" s="8"/>
      <c r="AS321" s="8"/>
      <c r="AT321" s="8"/>
      <c r="AU321" s="8"/>
      <c r="AV321" s="8"/>
      <c r="AW321" s="8"/>
      <c r="AX321" s="8"/>
      <c r="AY321" s="8"/>
      <c r="AZ321" s="8"/>
      <c r="BA321" s="8"/>
    </row>
    <row r="322" spans="1:53">
      <c r="A322" s="86"/>
      <c r="B322" s="86"/>
      <c r="C322" s="86"/>
      <c r="D322" s="86"/>
      <c r="E322" s="86"/>
      <c r="F322" s="86"/>
      <c r="G322" s="86"/>
      <c r="H322" s="86"/>
      <c r="I322" s="86"/>
      <c r="J322" s="87"/>
      <c r="K322" s="87"/>
      <c r="L322" s="86"/>
      <c r="M322" s="86"/>
      <c r="N322" s="86"/>
      <c r="O322" s="86"/>
      <c r="P322" s="86"/>
      <c r="Q322" s="86"/>
      <c r="R322" s="86"/>
      <c r="S322" s="86"/>
      <c r="T322" s="86"/>
      <c r="U322" s="86"/>
      <c r="V322" s="86"/>
      <c r="W322" s="86"/>
      <c r="X322" s="88"/>
      <c r="Y322" s="86"/>
      <c r="Z322" s="86"/>
      <c r="AA322" s="86"/>
      <c r="AB322" s="86"/>
      <c r="AC322" s="86"/>
      <c r="AD322" s="86"/>
      <c r="AE322" s="86"/>
      <c r="AF322" s="86"/>
      <c r="AG322" s="86"/>
      <c r="AH322" s="86"/>
      <c r="AI322" s="86"/>
      <c r="AJ322" s="86"/>
      <c r="AK322" s="86"/>
      <c r="AL322" s="86"/>
      <c r="AM322" s="8"/>
      <c r="AN322" s="8"/>
      <c r="AO322" s="8"/>
      <c r="AP322" s="8"/>
      <c r="AQ322" s="8"/>
      <c r="AR322" s="8"/>
      <c r="AS322" s="8"/>
      <c r="AT322" s="8"/>
      <c r="AU322" s="8"/>
      <c r="AV322" s="8"/>
      <c r="AW322" s="8"/>
      <c r="AX322" s="8"/>
      <c r="AY322" s="8"/>
      <c r="AZ322" s="8"/>
      <c r="BA322" s="8"/>
    </row>
    <row r="323" spans="1:53">
      <c r="A323" s="86"/>
      <c r="B323" s="86"/>
      <c r="C323" s="86"/>
      <c r="D323" s="86"/>
      <c r="E323" s="86"/>
      <c r="F323" s="86"/>
      <c r="G323" s="86"/>
      <c r="H323" s="86"/>
      <c r="I323" s="86"/>
      <c r="J323" s="87"/>
      <c r="K323" s="87"/>
      <c r="L323" s="86"/>
      <c r="M323" s="86"/>
      <c r="N323" s="86"/>
      <c r="O323" s="86"/>
      <c r="P323" s="86"/>
      <c r="Q323" s="86"/>
      <c r="R323" s="86"/>
      <c r="S323" s="86"/>
      <c r="T323" s="86"/>
      <c r="U323" s="86"/>
      <c r="V323" s="86"/>
      <c r="W323" s="86"/>
      <c r="X323" s="88"/>
      <c r="Y323" s="86"/>
      <c r="Z323" s="86"/>
      <c r="AA323" s="86"/>
      <c r="AB323" s="86"/>
      <c r="AC323" s="86"/>
      <c r="AD323" s="86"/>
      <c r="AE323" s="86"/>
      <c r="AF323" s="86"/>
      <c r="AG323" s="86"/>
      <c r="AH323" s="86"/>
      <c r="AI323" s="86"/>
      <c r="AJ323" s="86"/>
      <c r="AK323" s="86"/>
      <c r="AL323" s="86"/>
      <c r="AM323" s="8"/>
      <c r="AN323" s="8"/>
      <c r="AO323" s="8"/>
      <c r="AP323" s="8"/>
      <c r="AQ323" s="8"/>
      <c r="AR323" s="8"/>
      <c r="AS323" s="8"/>
      <c r="AT323" s="8"/>
      <c r="AU323" s="8"/>
      <c r="AV323" s="8"/>
      <c r="AW323" s="8"/>
      <c r="AX323" s="8"/>
      <c r="AY323" s="8"/>
      <c r="AZ323" s="8"/>
      <c r="BA323" s="8"/>
    </row>
    <row r="324" spans="1:53">
      <c r="A324" s="86"/>
      <c r="B324" s="86"/>
      <c r="C324" s="86"/>
      <c r="D324" s="86"/>
      <c r="E324" s="86"/>
      <c r="F324" s="86"/>
      <c r="G324" s="86"/>
      <c r="H324" s="86"/>
      <c r="I324" s="86"/>
      <c r="J324" s="87"/>
      <c r="K324" s="87"/>
      <c r="L324" s="86"/>
      <c r="M324" s="86"/>
      <c r="N324" s="86"/>
      <c r="O324" s="86"/>
      <c r="P324" s="86"/>
      <c r="Q324" s="86"/>
      <c r="R324" s="86"/>
      <c r="S324" s="86"/>
      <c r="T324" s="86"/>
      <c r="U324" s="86"/>
      <c r="V324" s="86"/>
      <c r="W324" s="86"/>
      <c r="X324" s="88"/>
      <c r="Y324" s="86"/>
      <c r="Z324" s="86"/>
      <c r="AA324" s="86"/>
      <c r="AB324" s="86"/>
      <c r="AC324" s="86"/>
      <c r="AD324" s="86"/>
      <c r="AE324" s="86"/>
      <c r="AF324" s="86"/>
      <c r="AG324" s="86"/>
      <c r="AH324" s="86"/>
      <c r="AI324" s="86"/>
      <c r="AJ324" s="86"/>
      <c r="AK324" s="86"/>
      <c r="AL324" s="86"/>
      <c r="AM324" s="8"/>
      <c r="AN324" s="8"/>
      <c r="AO324" s="8"/>
      <c r="AP324" s="8"/>
      <c r="AQ324" s="8"/>
      <c r="AR324" s="8"/>
      <c r="AS324" s="8"/>
      <c r="AT324" s="8"/>
      <c r="AU324" s="8"/>
      <c r="AV324" s="8"/>
      <c r="AW324" s="8"/>
      <c r="AX324" s="8"/>
      <c r="AY324" s="8"/>
      <c r="AZ324" s="8"/>
      <c r="BA324" s="8"/>
    </row>
    <row r="325" spans="1:53">
      <c r="A325" s="86"/>
      <c r="B325" s="86"/>
      <c r="C325" s="86"/>
      <c r="D325" s="86"/>
      <c r="E325" s="86"/>
      <c r="F325" s="86"/>
      <c r="G325" s="86"/>
      <c r="H325" s="86"/>
      <c r="I325" s="86"/>
      <c r="J325" s="87"/>
      <c r="K325" s="87"/>
      <c r="L325" s="86"/>
      <c r="M325" s="86"/>
      <c r="N325" s="86"/>
      <c r="O325" s="86"/>
      <c r="P325" s="86"/>
      <c r="Q325" s="86"/>
      <c r="R325" s="86"/>
      <c r="S325" s="86"/>
      <c r="T325" s="86"/>
      <c r="U325" s="86"/>
      <c r="V325" s="86"/>
      <c r="W325" s="86"/>
      <c r="X325" s="88"/>
      <c r="Y325" s="86"/>
      <c r="Z325" s="86"/>
      <c r="AA325" s="86"/>
      <c r="AB325" s="86"/>
      <c r="AC325" s="86"/>
      <c r="AD325" s="86"/>
      <c r="AE325" s="86"/>
      <c r="AF325" s="86"/>
      <c r="AG325" s="86"/>
      <c r="AH325" s="86"/>
      <c r="AI325" s="86"/>
      <c r="AJ325" s="86"/>
      <c r="AK325" s="86"/>
      <c r="AL325" s="86"/>
      <c r="AM325" s="8"/>
      <c r="AN325" s="8"/>
      <c r="AO325" s="8"/>
      <c r="AP325" s="8"/>
      <c r="AQ325" s="8"/>
      <c r="AR325" s="8"/>
      <c r="AS325" s="8"/>
      <c r="AT325" s="8"/>
      <c r="AU325" s="8"/>
      <c r="AV325" s="8"/>
      <c r="AW325" s="8"/>
      <c r="AX325" s="8"/>
      <c r="AY325" s="8"/>
      <c r="AZ325" s="8"/>
      <c r="BA325" s="8"/>
    </row>
    <row r="326" spans="1:53">
      <c r="A326" s="86"/>
      <c r="B326" s="86"/>
      <c r="C326" s="86"/>
      <c r="D326" s="86"/>
      <c r="E326" s="86"/>
      <c r="F326" s="86"/>
      <c r="G326" s="86"/>
      <c r="H326" s="86"/>
      <c r="I326" s="86"/>
      <c r="J326" s="87"/>
      <c r="K326" s="87"/>
      <c r="L326" s="86"/>
      <c r="M326" s="86"/>
      <c r="N326" s="86"/>
      <c r="O326" s="86"/>
      <c r="P326" s="86"/>
      <c r="Q326" s="86"/>
      <c r="R326" s="86"/>
      <c r="S326" s="86"/>
      <c r="T326" s="86"/>
      <c r="U326" s="86"/>
      <c r="V326" s="86"/>
      <c r="W326" s="86"/>
      <c r="X326" s="88"/>
      <c r="Y326" s="86"/>
      <c r="Z326" s="86"/>
      <c r="AA326" s="86"/>
      <c r="AB326" s="86"/>
      <c r="AC326" s="86"/>
      <c r="AD326" s="86"/>
      <c r="AE326" s="86"/>
      <c r="AF326" s="86"/>
      <c r="AG326" s="86"/>
      <c r="AH326" s="86"/>
      <c r="AI326" s="86"/>
      <c r="AJ326" s="86"/>
      <c r="AK326" s="86"/>
      <c r="AL326" s="86"/>
      <c r="AM326" s="8"/>
      <c r="AN326" s="8"/>
      <c r="AO326" s="8"/>
      <c r="AP326" s="8"/>
      <c r="AQ326" s="8"/>
      <c r="AR326" s="8"/>
      <c r="AS326" s="8"/>
      <c r="AT326" s="8"/>
      <c r="AU326" s="8"/>
      <c r="AV326" s="8"/>
      <c r="AW326" s="8"/>
      <c r="AX326" s="8"/>
      <c r="AY326" s="8"/>
      <c r="AZ326" s="8"/>
      <c r="BA326" s="8"/>
    </row>
    <row r="327" spans="1:53">
      <c r="A327" s="86"/>
      <c r="B327" s="86"/>
      <c r="C327" s="86"/>
      <c r="D327" s="86"/>
      <c r="E327" s="86"/>
      <c r="F327" s="86"/>
      <c r="G327" s="86"/>
      <c r="H327" s="86"/>
      <c r="I327" s="86"/>
      <c r="J327" s="87"/>
      <c r="K327" s="87"/>
      <c r="L327" s="86"/>
      <c r="M327" s="86"/>
      <c r="N327" s="86"/>
      <c r="O327" s="86"/>
      <c r="P327" s="86"/>
      <c r="Q327" s="86"/>
      <c r="R327" s="86"/>
      <c r="S327" s="86"/>
      <c r="T327" s="86"/>
      <c r="U327" s="86"/>
      <c r="V327" s="86"/>
      <c r="W327" s="86"/>
      <c r="X327" s="88"/>
      <c r="Y327" s="86"/>
      <c r="Z327" s="86"/>
      <c r="AA327" s="86"/>
      <c r="AB327" s="86"/>
      <c r="AC327" s="86"/>
      <c r="AD327" s="86"/>
      <c r="AE327" s="86"/>
      <c r="AF327" s="86"/>
      <c r="AG327" s="86"/>
      <c r="AH327" s="86"/>
      <c r="AI327" s="86"/>
      <c r="AJ327" s="86"/>
      <c r="AK327" s="86"/>
      <c r="AL327" s="86"/>
      <c r="AM327" s="8"/>
      <c r="AN327" s="8"/>
      <c r="AO327" s="8"/>
      <c r="AP327" s="8"/>
      <c r="AQ327" s="8"/>
      <c r="AR327" s="8"/>
      <c r="AS327" s="8"/>
      <c r="AT327" s="8"/>
      <c r="AU327" s="8"/>
      <c r="AV327" s="8"/>
      <c r="AW327" s="8"/>
      <c r="AX327" s="8"/>
      <c r="AY327" s="8"/>
      <c r="AZ327" s="8"/>
      <c r="BA327" s="8"/>
    </row>
    <row r="328" spans="1:53">
      <c r="A328" s="86"/>
      <c r="B328" s="86"/>
      <c r="C328" s="86"/>
      <c r="D328" s="86"/>
      <c r="E328" s="86"/>
      <c r="F328" s="86"/>
      <c r="G328" s="86"/>
      <c r="H328" s="86"/>
      <c r="I328" s="86"/>
      <c r="J328" s="87"/>
      <c r="K328" s="87"/>
      <c r="L328" s="86"/>
      <c r="M328" s="86"/>
      <c r="N328" s="86"/>
      <c r="O328" s="86"/>
      <c r="P328" s="86"/>
      <c r="Q328" s="86"/>
      <c r="R328" s="86"/>
      <c r="S328" s="86"/>
      <c r="T328" s="86"/>
      <c r="U328" s="86"/>
      <c r="V328" s="86"/>
      <c r="W328" s="86"/>
      <c r="X328" s="88"/>
      <c r="Y328" s="86"/>
      <c r="Z328" s="86"/>
      <c r="AA328" s="86"/>
      <c r="AB328" s="86"/>
      <c r="AC328" s="86"/>
      <c r="AD328" s="86"/>
      <c r="AE328" s="86"/>
      <c r="AF328" s="86"/>
      <c r="AG328" s="86"/>
      <c r="AH328" s="86"/>
      <c r="AI328" s="86"/>
      <c r="AJ328" s="86"/>
      <c r="AK328" s="86"/>
      <c r="AL328" s="86"/>
      <c r="AM328" s="8"/>
      <c r="AN328" s="8"/>
      <c r="AO328" s="8"/>
      <c r="AP328" s="8"/>
      <c r="AQ328" s="8"/>
      <c r="AR328" s="8"/>
      <c r="AS328" s="8"/>
      <c r="AT328" s="8"/>
      <c r="AU328" s="8"/>
      <c r="AV328" s="8"/>
      <c r="AW328" s="8"/>
      <c r="AX328" s="8"/>
      <c r="AY328" s="8"/>
      <c r="AZ328" s="8"/>
      <c r="BA328" s="8"/>
    </row>
    <row r="329" spans="1:53">
      <c r="A329" s="86"/>
      <c r="B329" s="86"/>
      <c r="C329" s="86"/>
      <c r="D329" s="86"/>
      <c r="E329" s="86"/>
      <c r="F329" s="86"/>
      <c r="G329" s="86"/>
      <c r="H329" s="86"/>
      <c r="I329" s="86"/>
      <c r="J329" s="87"/>
      <c r="K329" s="87"/>
      <c r="L329" s="86"/>
      <c r="M329" s="86"/>
      <c r="N329" s="86"/>
      <c r="O329" s="86"/>
      <c r="P329" s="86"/>
      <c r="Q329" s="86"/>
      <c r="R329" s="86"/>
      <c r="S329" s="86"/>
      <c r="T329" s="86"/>
      <c r="U329" s="86"/>
      <c r="V329" s="86"/>
      <c r="W329" s="86"/>
      <c r="X329" s="88"/>
      <c r="Y329" s="86"/>
      <c r="Z329" s="86"/>
      <c r="AA329" s="86"/>
      <c r="AB329" s="86"/>
      <c r="AC329" s="86"/>
      <c r="AD329" s="86"/>
      <c r="AE329" s="86"/>
      <c r="AF329" s="86"/>
      <c r="AG329" s="86"/>
      <c r="AH329" s="86"/>
      <c r="AI329" s="86"/>
      <c r="AJ329" s="86"/>
      <c r="AM329" s="8"/>
      <c r="AN329" s="8"/>
      <c r="AO329" s="8"/>
      <c r="AP329" s="8"/>
      <c r="AQ329" s="8"/>
      <c r="AR329" s="8"/>
      <c r="AS329" s="8"/>
      <c r="AT329" s="8"/>
      <c r="AU329" s="8"/>
      <c r="AV329" s="8"/>
      <c r="AW329" s="8"/>
      <c r="AX329" s="8"/>
      <c r="AY329" s="8"/>
      <c r="AZ329" s="8"/>
      <c r="BA329" s="8"/>
    </row>
    <row r="330" spans="1:53">
      <c r="A330" s="86"/>
      <c r="B330" s="86"/>
      <c r="C330" s="86"/>
      <c r="D330" s="86"/>
      <c r="E330" s="86"/>
      <c r="F330" s="86"/>
      <c r="G330" s="86"/>
      <c r="H330" s="86"/>
      <c r="I330" s="86"/>
      <c r="J330" s="87"/>
      <c r="K330" s="87"/>
      <c r="L330" s="86"/>
      <c r="M330" s="86"/>
      <c r="N330" s="86"/>
      <c r="O330" s="86"/>
      <c r="P330" s="86"/>
      <c r="Q330" s="86"/>
      <c r="R330" s="86"/>
      <c r="S330" s="86"/>
      <c r="T330" s="86"/>
      <c r="U330" s="86"/>
      <c r="V330" s="86"/>
      <c r="W330" s="86"/>
      <c r="X330" s="88"/>
      <c r="Y330" s="86"/>
      <c r="Z330" s="86"/>
      <c r="AA330" s="86"/>
      <c r="AB330" s="86"/>
      <c r="AC330" s="86"/>
      <c r="AD330" s="86"/>
      <c r="AE330" s="86"/>
      <c r="AF330" s="86"/>
      <c r="AG330" s="86"/>
      <c r="AH330" s="86"/>
      <c r="AI330" s="86"/>
      <c r="AJ330" s="86"/>
      <c r="AM330" s="8"/>
      <c r="AN330" s="8"/>
      <c r="AO330" s="8"/>
      <c r="AP330" s="8"/>
      <c r="AQ330" s="8"/>
      <c r="AR330" s="8"/>
      <c r="AS330" s="8"/>
      <c r="AT330" s="8"/>
      <c r="AU330" s="8"/>
      <c r="AV330" s="8"/>
      <c r="AW330" s="8"/>
      <c r="AX330" s="8"/>
      <c r="AY330" s="8"/>
      <c r="AZ330" s="8"/>
      <c r="BA330" s="8"/>
    </row>
    <row r="331" spans="1:53">
      <c r="A331" s="86"/>
      <c r="B331" s="86"/>
      <c r="C331" s="86"/>
      <c r="D331" s="86"/>
      <c r="E331" s="86"/>
      <c r="F331" s="86"/>
      <c r="G331" s="86"/>
      <c r="H331" s="86"/>
      <c r="I331" s="86"/>
      <c r="J331" s="87"/>
      <c r="K331" s="87"/>
      <c r="L331" s="86"/>
      <c r="M331" s="86"/>
      <c r="N331" s="86"/>
      <c r="O331" s="86"/>
      <c r="P331" s="86"/>
      <c r="Q331" s="86"/>
      <c r="R331" s="86"/>
      <c r="S331" s="86"/>
      <c r="T331" s="86"/>
      <c r="U331" s="86"/>
      <c r="V331" s="86"/>
      <c r="W331" s="86"/>
      <c r="X331" s="88"/>
      <c r="Y331" s="86"/>
      <c r="Z331" s="86"/>
      <c r="AA331" s="86"/>
      <c r="AB331" s="86"/>
      <c r="AC331" s="86"/>
      <c r="AD331" s="86"/>
      <c r="AE331" s="86"/>
      <c r="AF331" s="86"/>
      <c r="AG331" s="86"/>
      <c r="AH331" s="86"/>
      <c r="AI331" s="86"/>
      <c r="AJ331" s="86"/>
      <c r="AM331" s="8"/>
      <c r="AN331" s="8"/>
      <c r="AO331" s="8"/>
      <c r="AP331" s="8"/>
      <c r="AQ331" s="8"/>
      <c r="AR331" s="8"/>
      <c r="AS331" s="8"/>
      <c r="AT331" s="8"/>
      <c r="AU331" s="8"/>
      <c r="AV331" s="8"/>
      <c r="AW331" s="8"/>
      <c r="AX331" s="8"/>
      <c r="AY331" s="8"/>
      <c r="AZ331" s="8"/>
      <c r="BA331" s="8"/>
    </row>
    <row r="332" spans="1:53">
      <c r="A332" s="86"/>
      <c r="B332" s="86"/>
      <c r="C332" s="86"/>
      <c r="D332" s="86"/>
      <c r="E332" s="86"/>
      <c r="F332" s="86"/>
      <c r="G332" s="86"/>
      <c r="H332" s="86"/>
      <c r="I332" s="86"/>
      <c r="J332" s="87"/>
      <c r="K332" s="87"/>
      <c r="L332" s="86"/>
      <c r="M332" s="86"/>
      <c r="N332" s="86"/>
      <c r="O332" s="86"/>
      <c r="P332" s="86"/>
      <c r="Q332" s="86"/>
      <c r="R332" s="86"/>
      <c r="S332" s="86"/>
      <c r="T332" s="86"/>
      <c r="U332" s="86"/>
      <c r="V332" s="86"/>
      <c r="W332" s="86"/>
      <c r="X332" s="88"/>
      <c r="Y332" s="86"/>
      <c r="Z332" s="86"/>
      <c r="AA332" s="86"/>
      <c r="AB332" s="86"/>
      <c r="AC332" s="86"/>
      <c r="AD332" s="86"/>
      <c r="AE332" s="86"/>
      <c r="AF332" s="86"/>
      <c r="AG332" s="86"/>
      <c r="AH332" s="86"/>
      <c r="AI332" s="86"/>
      <c r="AJ332" s="86"/>
      <c r="AM332" s="8"/>
      <c r="AN332" s="8"/>
      <c r="AO332" s="8"/>
      <c r="AP332" s="8"/>
      <c r="AQ332" s="8"/>
      <c r="AR332" s="8"/>
      <c r="AS332" s="8"/>
      <c r="AT332" s="8"/>
      <c r="AU332" s="8"/>
      <c r="AV332" s="8"/>
      <c r="AW332" s="8"/>
      <c r="AX332" s="8"/>
      <c r="AY332" s="8"/>
      <c r="AZ332" s="8"/>
      <c r="BA332" s="8"/>
    </row>
    <row r="333" spans="1:53">
      <c r="A333" s="86"/>
      <c r="B333" s="86"/>
      <c r="C333" s="86"/>
      <c r="D333" s="86"/>
      <c r="E333" s="86"/>
      <c r="F333" s="86"/>
      <c r="G333" s="86"/>
      <c r="H333" s="86"/>
      <c r="I333" s="86"/>
      <c r="J333" s="87"/>
      <c r="K333" s="87"/>
      <c r="L333" s="86"/>
      <c r="M333" s="86"/>
      <c r="N333" s="86"/>
      <c r="O333" s="86"/>
      <c r="P333" s="86"/>
      <c r="Q333" s="86"/>
      <c r="R333" s="86"/>
      <c r="S333" s="86"/>
      <c r="T333" s="86"/>
      <c r="U333" s="86"/>
      <c r="V333" s="86"/>
      <c r="W333" s="86"/>
      <c r="X333" s="88"/>
      <c r="Y333" s="86"/>
      <c r="Z333" s="86"/>
      <c r="AA333" s="86"/>
      <c r="AB333" s="86"/>
      <c r="AC333" s="86"/>
      <c r="AD333" s="86"/>
      <c r="AE333" s="86"/>
      <c r="AF333" s="86"/>
      <c r="AG333" s="86"/>
      <c r="AH333" s="86"/>
      <c r="AI333" s="86"/>
      <c r="AJ333" s="86"/>
      <c r="AM333" s="8"/>
      <c r="AN333" s="8"/>
      <c r="AO333" s="8"/>
      <c r="AP333" s="8"/>
      <c r="AQ333" s="8"/>
      <c r="AR333" s="8"/>
      <c r="AS333" s="8"/>
      <c r="AT333" s="8"/>
      <c r="AU333" s="8"/>
      <c r="AV333" s="8"/>
      <c r="AW333" s="8"/>
      <c r="AX333" s="8"/>
      <c r="AY333" s="8"/>
      <c r="AZ333" s="8"/>
      <c r="BA333" s="8"/>
    </row>
    <row r="334" spans="1:53">
      <c r="A334" s="86"/>
      <c r="B334" s="86"/>
      <c r="C334" s="86"/>
      <c r="D334" s="86"/>
      <c r="E334" s="86"/>
      <c r="F334" s="86"/>
      <c r="G334" s="86"/>
      <c r="H334" s="86"/>
      <c r="I334" s="86"/>
      <c r="J334" s="87"/>
      <c r="K334" s="87"/>
      <c r="L334" s="86"/>
      <c r="M334" s="86"/>
      <c r="N334" s="86"/>
      <c r="O334" s="86"/>
      <c r="P334" s="86"/>
      <c r="Q334" s="86"/>
      <c r="R334" s="86"/>
      <c r="S334" s="86"/>
      <c r="T334" s="86"/>
      <c r="U334" s="86"/>
      <c r="V334" s="86"/>
      <c r="W334" s="86"/>
      <c r="X334" s="88"/>
      <c r="Y334" s="86"/>
      <c r="Z334" s="86"/>
      <c r="AA334" s="86"/>
      <c r="AB334" s="86"/>
      <c r="AC334" s="86"/>
      <c r="AD334" s="86"/>
      <c r="AE334" s="86"/>
      <c r="AF334" s="86"/>
      <c r="AG334" s="86"/>
      <c r="AH334" s="86"/>
      <c r="AI334" s="86"/>
      <c r="AJ334" s="86"/>
      <c r="AM334" s="8"/>
      <c r="AN334" s="8"/>
      <c r="AO334" s="8"/>
      <c r="AP334" s="8"/>
      <c r="AQ334" s="8"/>
      <c r="AR334" s="8"/>
      <c r="AS334" s="8"/>
      <c r="AT334" s="8"/>
      <c r="AU334" s="8"/>
      <c r="AV334" s="8"/>
      <c r="AW334" s="8"/>
      <c r="AX334" s="8"/>
      <c r="AY334" s="8"/>
      <c r="AZ334" s="8"/>
      <c r="BA334" s="8"/>
    </row>
    <row r="335" spans="1:53">
      <c r="A335" s="86"/>
      <c r="B335" s="86"/>
      <c r="C335" s="86"/>
      <c r="D335" s="86"/>
      <c r="E335" s="86"/>
      <c r="F335" s="86"/>
      <c r="G335" s="86"/>
      <c r="H335" s="86"/>
      <c r="I335" s="86"/>
      <c r="J335" s="87"/>
      <c r="K335" s="87"/>
      <c r="L335" s="86"/>
      <c r="M335" s="86"/>
      <c r="N335" s="86"/>
      <c r="O335" s="86"/>
      <c r="P335" s="86"/>
      <c r="Q335" s="86"/>
      <c r="R335" s="86"/>
      <c r="S335" s="86"/>
      <c r="T335" s="86"/>
      <c r="U335" s="86"/>
      <c r="V335" s="86"/>
      <c r="W335" s="86"/>
      <c r="X335" s="88"/>
      <c r="Y335" s="86"/>
      <c r="Z335" s="86"/>
      <c r="AA335" s="86"/>
      <c r="AB335" s="86"/>
      <c r="AC335" s="86"/>
      <c r="AD335" s="86"/>
      <c r="AE335" s="86"/>
      <c r="AF335" s="86"/>
      <c r="AG335" s="86"/>
      <c r="AH335" s="86"/>
      <c r="AI335" s="86"/>
      <c r="AJ335" s="86"/>
      <c r="AM335" s="8"/>
      <c r="AN335" s="8"/>
      <c r="AO335" s="8"/>
      <c r="AP335" s="8"/>
      <c r="AQ335" s="8"/>
      <c r="AR335" s="8"/>
      <c r="AS335" s="8"/>
      <c r="AT335" s="8"/>
      <c r="AU335" s="8"/>
      <c r="AV335" s="8"/>
      <c r="AW335" s="8"/>
      <c r="AX335" s="8"/>
      <c r="AY335" s="8"/>
      <c r="AZ335" s="8"/>
      <c r="BA335" s="8"/>
    </row>
    <row r="336" spans="1:53">
      <c r="A336" s="86"/>
      <c r="B336" s="86"/>
      <c r="C336" s="86"/>
      <c r="D336" s="86"/>
      <c r="E336" s="86"/>
      <c r="F336" s="86"/>
      <c r="G336" s="86"/>
      <c r="H336" s="86"/>
      <c r="I336" s="86"/>
      <c r="J336" s="87"/>
      <c r="K336" s="87"/>
      <c r="L336" s="86"/>
      <c r="M336" s="86"/>
      <c r="N336" s="86"/>
      <c r="O336" s="86"/>
      <c r="P336" s="86"/>
      <c r="Q336" s="86"/>
      <c r="R336" s="86"/>
      <c r="S336" s="86"/>
      <c r="T336" s="86"/>
      <c r="U336" s="86"/>
      <c r="V336" s="86"/>
      <c r="W336" s="86"/>
      <c r="X336" s="88"/>
      <c r="Y336" s="86"/>
      <c r="Z336" s="86"/>
      <c r="AA336" s="86"/>
      <c r="AB336" s="86"/>
      <c r="AC336" s="86"/>
      <c r="AD336" s="86"/>
      <c r="AE336" s="86"/>
      <c r="AF336" s="86"/>
      <c r="AG336" s="86"/>
      <c r="AH336" s="86"/>
      <c r="AI336" s="86"/>
      <c r="AM336" s="8"/>
      <c r="AN336" s="8"/>
      <c r="AO336" s="8"/>
      <c r="AP336" s="8"/>
      <c r="AQ336" s="8"/>
      <c r="AR336" s="8"/>
      <c r="AS336" s="8"/>
      <c r="AT336" s="8"/>
      <c r="AU336" s="8"/>
      <c r="AV336" s="8"/>
      <c r="AW336" s="8"/>
      <c r="AX336" s="8"/>
      <c r="AY336" s="8"/>
      <c r="AZ336" s="8"/>
      <c r="BA336" s="8"/>
    </row>
    <row r="337" spans="1:73">
      <c r="A337" s="86"/>
      <c r="B337" s="86"/>
      <c r="C337" s="86"/>
      <c r="D337" s="86"/>
      <c r="E337" s="86"/>
      <c r="F337" s="86"/>
      <c r="G337" s="86"/>
      <c r="H337" s="86"/>
      <c r="I337" s="86"/>
      <c r="J337" s="87"/>
      <c r="K337" s="87"/>
      <c r="L337" s="86"/>
      <c r="M337" s="86"/>
      <c r="N337" s="86"/>
      <c r="O337" s="86"/>
      <c r="P337" s="86"/>
      <c r="Q337" s="86"/>
      <c r="R337" s="86"/>
      <c r="S337" s="86"/>
      <c r="T337" s="86"/>
      <c r="U337" s="86"/>
      <c r="V337" s="86"/>
      <c r="W337" s="86"/>
      <c r="X337" s="88"/>
      <c r="Y337" s="86"/>
      <c r="Z337" s="86"/>
      <c r="AA337" s="86"/>
      <c r="AB337" s="86"/>
      <c r="AC337" s="86"/>
      <c r="AD337" s="86"/>
      <c r="AE337" s="86"/>
      <c r="AF337" s="86"/>
      <c r="AG337" s="86"/>
      <c r="AH337" s="86"/>
      <c r="AI337" s="86"/>
      <c r="AM337" s="8"/>
      <c r="AN337" s="8"/>
      <c r="AO337" s="8"/>
      <c r="AP337" s="8"/>
      <c r="AQ337" s="8"/>
      <c r="AR337" s="8"/>
      <c r="AS337" s="8"/>
      <c r="AT337" s="8"/>
      <c r="AU337" s="8"/>
      <c r="AV337" s="8"/>
      <c r="AW337" s="8"/>
      <c r="AX337" s="8"/>
      <c r="AY337" s="8"/>
      <c r="AZ337" s="8"/>
      <c r="BA337" s="8"/>
    </row>
    <row r="338" spans="1:73">
      <c r="A338" s="86"/>
      <c r="B338" s="86"/>
      <c r="C338" s="86"/>
      <c r="D338" s="86"/>
      <c r="E338" s="86"/>
      <c r="F338" s="86"/>
      <c r="G338" s="86"/>
      <c r="H338" s="86"/>
      <c r="I338" s="86"/>
      <c r="J338" s="87"/>
      <c r="K338" s="87"/>
      <c r="L338" s="86"/>
      <c r="M338" s="86"/>
      <c r="N338" s="86"/>
      <c r="O338" s="86"/>
      <c r="P338" s="86"/>
      <c r="Q338" s="86"/>
      <c r="R338" s="86"/>
      <c r="S338" s="86"/>
      <c r="T338" s="86"/>
      <c r="U338" s="86"/>
      <c r="V338" s="86"/>
      <c r="W338" s="86"/>
      <c r="X338" s="88"/>
      <c r="Y338" s="86"/>
      <c r="Z338" s="86"/>
      <c r="AA338" s="86"/>
      <c r="AB338" s="86"/>
      <c r="AC338" s="86"/>
      <c r="AD338" s="86"/>
      <c r="AE338" s="86"/>
      <c r="AF338" s="86"/>
      <c r="AG338" s="86"/>
      <c r="AH338" s="86"/>
      <c r="AI338" s="86"/>
      <c r="AM338" s="8"/>
      <c r="AN338" s="8"/>
      <c r="AO338" s="8"/>
      <c r="AP338" s="8"/>
      <c r="AQ338" s="8"/>
      <c r="AR338" s="8"/>
      <c r="AS338" s="8"/>
      <c r="AT338" s="8"/>
      <c r="AU338" s="8"/>
      <c r="AV338" s="8"/>
      <c r="AW338" s="8"/>
      <c r="AX338" s="8"/>
      <c r="AY338" s="8"/>
      <c r="AZ338" s="8"/>
      <c r="BA338" s="8"/>
    </row>
    <row r="339" spans="1:73">
      <c r="A339" s="86"/>
      <c r="B339" s="86"/>
      <c r="C339" s="86"/>
      <c r="D339" s="86"/>
      <c r="E339" s="86"/>
      <c r="F339" s="86"/>
      <c r="G339" s="86"/>
      <c r="H339" s="86"/>
      <c r="I339" s="86"/>
      <c r="J339" s="87"/>
      <c r="K339" s="87"/>
      <c r="L339" s="86"/>
      <c r="M339" s="86"/>
      <c r="N339" s="86"/>
      <c r="O339" s="86"/>
      <c r="P339" s="86"/>
      <c r="Q339" s="86"/>
      <c r="R339" s="86"/>
      <c r="S339" s="86"/>
      <c r="T339" s="86"/>
      <c r="U339" s="86"/>
      <c r="V339" s="86"/>
      <c r="W339" s="86"/>
      <c r="X339" s="88"/>
      <c r="Y339" s="86"/>
      <c r="Z339" s="86"/>
      <c r="AA339" s="86"/>
      <c r="AB339" s="86"/>
      <c r="AC339" s="86"/>
      <c r="AD339" s="86"/>
      <c r="AE339" s="86"/>
      <c r="AF339" s="86"/>
      <c r="AG339" s="86"/>
      <c r="AH339" s="86"/>
      <c r="AI339" s="86"/>
      <c r="AM339" s="8"/>
      <c r="AN339" s="8"/>
      <c r="AO339" s="8"/>
      <c r="AP339" s="8"/>
      <c r="AQ339" s="8"/>
      <c r="AR339" s="8"/>
      <c r="AS339" s="8"/>
      <c r="AT339" s="8"/>
      <c r="AU339" s="8"/>
      <c r="AV339" s="8"/>
      <c r="AW339" s="8"/>
      <c r="AX339" s="8"/>
      <c r="AY339" s="8"/>
      <c r="AZ339" s="8"/>
      <c r="BA339" s="8"/>
    </row>
    <row r="340" spans="1:73">
      <c r="A340" s="86"/>
      <c r="B340" s="86"/>
      <c r="C340" s="86"/>
      <c r="D340" s="86"/>
      <c r="E340" s="86"/>
      <c r="F340" s="86"/>
      <c r="G340" s="86"/>
      <c r="H340" s="86"/>
      <c r="I340" s="86"/>
      <c r="J340" s="87"/>
      <c r="K340" s="87"/>
      <c r="L340" s="86"/>
      <c r="M340" s="86"/>
      <c r="N340" s="86"/>
      <c r="O340" s="86"/>
      <c r="P340" s="86"/>
      <c r="Q340" s="86"/>
      <c r="R340" s="86"/>
      <c r="S340" s="86"/>
      <c r="T340" s="86"/>
      <c r="U340" s="86"/>
      <c r="V340" s="86"/>
      <c r="W340" s="86"/>
      <c r="X340" s="88"/>
      <c r="Y340" s="86"/>
      <c r="Z340" s="86"/>
      <c r="AA340" s="86"/>
      <c r="AB340" s="86"/>
      <c r="AC340" s="86"/>
      <c r="AD340" s="86"/>
      <c r="AE340" s="86"/>
      <c r="AF340" s="86"/>
      <c r="AG340" s="86"/>
      <c r="AH340" s="86"/>
      <c r="AI340" s="86"/>
      <c r="AM340" s="8"/>
      <c r="AN340" s="8"/>
      <c r="AO340" s="8"/>
      <c r="AP340" s="8"/>
      <c r="AQ340" s="8"/>
      <c r="AR340" s="8"/>
      <c r="AS340" s="8"/>
      <c r="AT340" s="8"/>
      <c r="AU340" s="8"/>
      <c r="AV340" s="8"/>
      <c r="AW340" s="8"/>
      <c r="AX340" s="8"/>
      <c r="AY340" s="8"/>
      <c r="AZ340" s="8"/>
      <c r="BA340" s="8"/>
    </row>
    <row r="341" spans="1:73">
      <c r="A341" s="86"/>
      <c r="B341" s="86"/>
      <c r="C341" s="86"/>
      <c r="D341" s="86"/>
      <c r="E341" s="86"/>
      <c r="F341" s="86"/>
      <c r="G341" s="86"/>
      <c r="H341" s="86"/>
      <c r="I341" s="86"/>
      <c r="J341" s="87"/>
      <c r="K341" s="87"/>
      <c r="L341" s="86"/>
      <c r="M341" s="86"/>
      <c r="N341" s="86"/>
      <c r="O341" s="86"/>
      <c r="P341" s="86"/>
      <c r="Q341" s="86"/>
      <c r="R341" s="86"/>
      <c r="S341" s="86"/>
      <c r="T341" s="86"/>
      <c r="U341" s="86"/>
      <c r="V341" s="86"/>
      <c r="W341" s="86"/>
      <c r="X341" s="88"/>
      <c r="Y341" s="86"/>
      <c r="Z341" s="86"/>
      <c r="AA341" s="86"/>
      <c r="AB341" s="86"/>
      <c r="AC341" s="86"/>
      <c r="AD341" s="86"/>
      <c r="AE341" s="86"/>
      <c r="AF341" s="86"/>
      <c r="AG341" s="86"/>
      <c r="AH341" s="86"/>
      <c r="AI341" s="86"/>
      <c r="AM341" s="8"/>
      <c r="AN341" s="8"/>
      <c r="AO341" s="8"/>
      <c r="AP341" s="8"/>
      <c r="AQ341" s="8"/>
      <c r="AR341" s="8"/>
      <c r="AS341" s="8"/>
      <c r="AT341" s="8"/>
      <c r="AU341" s="8"/>
      <c r="AV341" s="8"/>
      <c r="AW341" s="8"/>
      <c r="AX341" s="8"/>
      <c r="AY341" s="8"/>
      <c r="AZ341" s="8"/>
      <c r="BA341" s="8"/>
    </row>
    <row r="342" spans="1:73">
      <c r="A342" s="86"/>
      <c r="B342" s="86"/>
      <c r="C342" s="86"/>
      <c r="D342" s="86"/>
      <c r="E342" s="86"/>
      <c r="F342" s="86"/>
      <c r="G342" s="86"/>
      <c r="H342" s="86"/>
      <c r="I342" s="86"/>
      <c r="J342" s="87"/>
      <c r="K342" s="87"/>
      <c r="L342" s="86"/>
      <c r="M342" s="86"/>
      <c r="N342" s="86"/>
      <c r="O342" s="86"/>
      <c r="P342" s="86"/>
      <c r="Q342" s="86"/>
      <c r="R342" s="86"/>
      <c r="S342" s="86"/>
      <c r="T342" s="86"/>
      <c r="U342" s="86"/>
      <c r="V342" s="86"/>
      <c r="W342" s="86"/>
      <c r="X342" s="88"/>
      <c r="Y342" s="86"/>
      <c r="Z342" s="86"/>
      <c r="AA342" s="86"/>
      <c r="AB342" s="86"/>
      <c r="AC342" s="86"/>
      <c r="AD342" s="86"/>
      <c r="AE342" s="86"/>
      <c r="AF342" s="86"/>
      <c r="AG342" s="86"/>
      <c r="AH342" s="86"/>
      <c r="AI342" s="86"/>
      <c r="AM342" s="8"/>
      <c r="AN342" s="8"/>
      <c r="AO342" s="8"/>
      <c r="AP342" s="8"/>
      <c r="AQ342" s="8"/>
      <c r="AR342" s="8"/>
      <c r="AS342" s="8"/>
      <c r="AT342" s="8"/>
      <c r="AU342" s="8"/>
      <c r="AV342" s="8"/>
      <c r="AW342" s="8"/>
      <c r="AX342" s="8"/>
      <c r="AY342" s="8"/>
      <c r="AZ342" s="8"/>
      <c r="BA342" s="8"/>
    </row>
    <row r="343" spans="1:7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M343" s="8"/>
      <c r="AN343" s="8"/>
      <c r="AO343" s="8"/>
      <c r="AP343" s="8"/>
      <c r="AQ343" s="8"/>
      <c r="AR343" s="8"/>
      <c r="AS343" s="8"/>
      <c r="AT343" s="8"/>
      <c r="AU343" s="8"/>
      <c r="AV343" s="8"/>
      <c r="AW343" s="8"/>
      <c r="AX343" s="8"/>
      <c r="AY343" s="8"/>
      <c r="AZ343" s="8"/>
      <c r="BA343" s="8"/>
    </row>
    <row r="344" spans="1:73">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M344" s="8"/>
      <c r="AN344" s="8"/>
      <c r="AO344" s="8"/>
      <c r="AP344" s="8"/>
      <c r="AQ344" s="8"/>
      <c r="AR344" s="8"/>
      <c r="AS344" s="8"/>
      <c r="AT344" s="8"/>
      <c r="AU344" s="8"/>
      <c r="AV344" s="8"/>
      <c r="AW344" s="8"/>
      <c r="AX344" s="8"/>
      <c r="AY344" s="8"/>
      <c r="AZ344" s="8"/>
      <c r="BA344" s="8"/>
    </row>
    <row r="345" spans="1:73">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M345" s="8"/>
      <c r="AN345" s="8"/>
      <c r="AO345" s="8"/>
      <c r="AP345" s="8"/>
      <c r="AQ345" s="8"/>
      <c r="AR345" s="8"/>
      <c r="AS345" s="8"/>
      <c r="AT345" s="8"/>
      <c r="AU345" s="8"/>
      <c r="AV345" s="8"/>
      <c r="AW345" s="8"/>
      <c r="AX345" s="8"/>
      <c r="AY345" s="8"/>
      <c r="AZ345" s="8"/>
      <c r="BA345" s="8"/>
    </row>
    <row r="346" spans="1:73">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M346" s="8"/>
      <c r="AN346" s="8"/>
      <c r="AO346" s="8"/>
      <c r="AP346" s="8"/>
      <c r="AQ346" s="8"/>
      <c r="AR346" s="8"/>
      <c r="AS346" s="8"/>
      <c r="AT346" s="8"/>
      <c r="AU346" s="8"/>
      <c r="AV346" s="8"/>
      <c r="AW346" s="8"/>
      <c r="AX346" s="8"/>
      <c r="AY346" s="8"/>
      <c r="AZ346" s="8"/>
      <c r="BA346" s="8"/>
    </row>
    <row r="347" spans="1:73">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M347" s="8"/>
      <c r="AN347" s="8"/>
      <c r="AO347" s="8"/>
      <c r="AP347" s="8"/>
      <c r="AQ347" s="8"/>
      <c r="AR347" s="8"/>
      <c r="AS347" s="8"/>
      <c r="AT347" s="8"/>
      <c r="AU347" s="8"/>
      <c r="AV347" s="8"/>
      <c r="AW347" s="8"/>
      <c r="AX347" s="8"/>
      <c r="AY347" s="8"/>
      <c r="AZ347" s="8"/>
      <c r="BA347" s="8"/>
    </row>
    <row r="348" spans="1:73">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M348" s="8"/>
      <c r="AN348" s="8"/>
      <c r="AO348" s="8"/>
      <c r="AP348" s="8"/>
      <c r="AQ348" s="8"/>
      <c r="AR348" s="8"/>
      <c r="AS348" s="8"/>
      <c r="AT348" s="8"/>
      <c r="AU348" s="8"/>
      <c r="AV348" s="8"/>
      <c r="AW348" s="8"/>
      <c r="AX348" s="8"/>
      <c r="AY348" s="8"/>
      <c r="AZ348" s="8"/>
      <c r="BA348" s="8"/>
    </row>
    <row r="349" spans="1:73">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M349" s="8"/>
      <c r="AN349" s="8"/>
      <c r="AO349" s="8"/>
      <c r="AP349" s="8"/>
      <c r="AQ349" s="8"/>
      <c r="AR349" s="8"/>
      <c r="AS349" s="8"/>
      <c r="AT349" s="8"/>
      <c r="AU349" s="8"/>
      <c r="AV349" s="8"/>
      <c r="AW349" s="8"/>
      <c r="AX349" s="8"/>
      <c r="AY349" s="8"/>
      <c r="AZ349" s="8"/>
      <c r="BA349" s="8"/>
    </row>
    <row r="350" spans="1:73"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row>
    <row r="351" spans="1:73" ht="12" customHeight="1">
      <c r="A351" s="7"/>
      <c r="B351" s="7"/>
      <c r="C351" s="7"/>
      <c r="D351" s="7"/>
      <c r="E351" s="7"/>
      <c r="F351" s="7"/>
      <c r="G351" s="7"/>
      <c r="H351" s="7"/>
      <c r="I351" s="7"/>
      <c r="J351" s="7"/>
      <c r="K351" s="7"/>
      <c r="L351" s="75">
        <v>1995</v>
      </c>
      <c r="M351" s="75">
        <v>1996</v>
      </c>
      <c r="N351" s="75">
        <v>1997</v>
      </c>
      <c r="O351" s="75">
        <v>1998</v>
      </c>
      <c r="P351" s="75">
        <v>1999</v>
      </c>
      <c r="Q351" s="75">
        <v>2000</v>
      </c>
      <c r="R351" s="75">
        <v>2001</v>
      </c>
      <c r="S351" s="75">
        <v>2002</v>
      </c>
      <c r="T351" s="75">
        <v>2003</v>
      </c>
      <c r="U351" s="75">
        <v>2004</v>
      </c>
      <c r="V351" s="75">
        <v>2005</v>
      </c>
      <c r="W351" s="75">
        <v>2006</v>
      </c>
      <c r="X351" s="75">
        <v>2007</v>
      </c>
      <c r="Y351" s="75">
        <v>2008</v>
      </c>
      <c r="Z351" s="75">
        <v>2009</v>
      </c>
      <c r="AA351" s="75">
        <v>2010</v>
      </c>
      <c r="AB351" s="75">
        <v>2011</v>
      </c>
      <c r="AC351" s="75">
        <v>2012</v>
      </c>
      <c r="AD351" s="75">
        <v>2013</v>
      </c>
      <c r="AE351" s="75">
        <v>2014</v>
      </c>
      <c r="AF351" s="75">
        <v>2015</v>
      </c>
      <c r="AG351" s="75">
        <v>2016</v>
      </c>
      <c r="AH351" s="75">
        <v>2017</v>
      </c>
      <c r="AI351" s="75">
        <v>2018</v>
      </c>
      <c r="AJ351" s="75">
        <v>2019</v>
      </c>
      <c r="AK351" s="75">
        <v>2020</v>
      </c>
      <c r="AL351" s="75">
        <v>2021</v>
      </c>
      <c r="AM351" s="75">
        <v>2022</v>
      </c>
      <c r="AN351" s="75">
        <v>2023</v>
      </c>
      <c r="AO351" s="75">
        <v>2024</v>
      </c>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row>
    <row r="352" spans="1:73" ht="12"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spans="1:41">
      <c r="A353" s="23" t="s">
        <v>786</v>
      </c>
      <c r="B353" s="24" t="s">
        <v>787</v>
      </c>
      <c r="C353" s="24"/>
      <c r="D353" s="25"/>
      <c r="E353" s="25"/>
      <c r="F353" s="24" t="s">
        <v>788</v>
      </c>
      <c r="G353" s="25"/>
      <c r="H353" s="25"/>
      <c r="I353" s="26"/>
      <c r="J353" s="27" t="s">
        <v>229</v>
      </c>
      <c r="K353" s="27" t="s">
        <v>219</v>
      </c>
      <c r="L353" s="27">
        <f t="shared" ref="L353:U362" si="0">SUMIFS(L$9:L$256,$J$9:$J$256,$J353)</f>
        <v>102501</v>
      </c>
      <c r="M353" s="27">
        <f t="shared" si="0"/>
        <v>105935</v>
      </c>
      <c r="N353" s="27">
        <f t="shared" si="0"/>
        <v>113507</v>
      </c>
      <c r="O353" s="27">
        <f t="shared" si="0"/>
        <v>122969</v>
      </c>
      <c r="P353" s="27">
        <f t="shared" si="0"/>
        <v>128813</v>
      </c>
      <c r="Q353" s="27">
        <f t="shared" si="0"/>
        <v>135345</v>
      </c>
      <c r="R353" s="27">
        <f t="shared" si="0"/>
        <v>135899</v>
      </c>
      <c r="S353" s="27">
        <f t="shared" si="0"/>
        <v>139400</v>
      </c>
      <c r="T353" s="27">
        <f t="shared" si="0"/>
        <v>140229</v>
      </c>
      <c r="U353" s="27">
        <f t="shared" si="0"/>
        <v>147764</v>
      </c>
      <c r="V353" s="27">
        <f t="shared" ref="V353:AE362" si="1">SUMIFS(V$9:V$256,$J$9:$J$256,$J353)</f>
        <v>152509</v>
      </c>
      <c r="W353" s="27">
        <f t="shared" si="1"/>
        <v>163415</v>
      </c>
      <c r="X353" s="27">
        <f t="shared" si="1"/>
        <v>167920</v>
      </c>
      <c r="Y353" s="27">
        <f t="shared" si="1"/>
        <v>164933</v>
      </c>
      <c r="Z353" s="27">
        <f t="shared" si="1"/>
        <v>162337</v>
      </c>
      <c r="AA353" s="27">
        <f t="shared" si="1"/>
        <v>173118</v>
      </c>
      <c r="AB353" s="27">
        <f t="shared" si="1"/>
        <v>179913</v>
      </c>
      <c r="AC353" s="27">
        <f t="shared" si="1"/>
        <v>181450</v>
      </c>
      <c r="AD353" s="27">
        <f t="shared" si="1"/>
        <v>177937</v>
      </c>
      <c r="AE353" s="27">
        <f t="shared" si="1"/>
        <v>185131</v>
      </c>
      <c r="AF353" s="27">
        <f t="shared" ref="AF353:AO362" si="2">SUMIFS(AF$9:AF$256,$J$9:$J$256,$J353)</f>
        <v>186880</v>
      </c>
      <c r="AG353" s="27">
        <f t="shared" si="2"/>
        <v>194887</v>
      </c>
      <c r="AH353" s="27">
        <f t="shared" si="2"/>
        <v>198161</v>
      </c>
      <c r="AI353" s="27">
        <f t="shared" si="2"/>
        <v>201442</v>
      </c>
      <c r="AJ353" s="27">
        <f t="shared" si="2"/>
        <v>207000</v>
      </c>
      <c r="AK353" s="27">
        <f t="shared" si="2"/>
        <v>182309</v>
      </c>
      <c r="AL353" s="27">
        <f t="shared" si="2"/>
        <v>207076</v>
      </c>
      <c r="AM353" s="27">
        <f t="shared" si="2"/>
        <v>219149</v>
      </c>
      <c r="AN353" s="27">
        <f t="shared" si="2"/>
        <v>229611</v>
      </c>
      <c r="AO353" s="27">
        <f t="shared" si="2"/>
        <v>241387</v>
      </c>
    </row>
    <row r="354" spans="1:41">
      <c r="A354" s="23" t="s">
        <v>789</v>
      </c>
      <c r="B354" s="24" t="s">
        <v>787</v>
      </c>
      <c r="C354" s="24"/>
      <c r="D354" s="25"/>
      <c r="E354" s="25"/>
      <c r="F354" s="24" t="s">
        <v>790</v>
      </c>
      <c r="G354" s="25"/>
      <c r="H354" s="25"/>
      <c r="I354" s="26"/>
      <c r="J354" s="27" t="s">
        <v>442</v>
      </c>
      <c r="K354" s="27" t="s">
        <v>219</v>
      </c>
      <c r="L354" s="27">
        <f t="shared" si="0"/>
        <v>82195.969105660537</v>
      </c>
      <c r="M354" s="27">
        <f t="shared" si="0"/>
        <v>103292.89663937718</v>
      </c>
      <c r="N354" s="27">
        <f t="shared" si="0"/>
        <v>109966.51306774415</v>
      </c>
      <c r="O354" s="27">
        <f t="shared" si="0"/>
        <v>115294.07332687275</v>
      </c>
      <c r="P354" s="27">
        <f t="shared" si="0"/>
        <v>115194.76019063251</v>
      </c>
      <c r="Q354" s="27">
        <f t="shared" si="0"/>
        <v>119261.10185458904</v>
      </c>
      <c r="R354" s="27">
        <f t="shared" si="0"/>
        <v>127393.22509825483</v>
      </c>
      <c r="S354" s="27">
        <f t="shared" si="0"/>
        <v>132954.03723208836</v>
      </c>
      <c r="T354" s="27">
        <f t="shared" si="0"/>
        <v>140216.72547439998</v>
      </c>
      <c r="U354" s="27">
        <f t="shared" si="0"/>
        <v>144703.54148907994</v>
      </c>
      <c r="V354" s="27">
        <f t="shared" si="1"/>
        <v>149809.43939650001</v>
      </c>
      <c r="W354" s="27">
        <f t="shared" si="1"/>
        <v>153319.83776076001</v>
      </c>
      <c r="X354" s="27">
        <f t="shared" si="1"/>
        <v>165237.05281750002</v>
      </c>
      <c r="Y354" s="27">
        <f t="shared" si="1"/>
        <v>166505.230935</v>
      </c>
      <c r="Z354" s="27">
        <f t="shared" si="1"/>
        <v>166121.43376725679</v>
      </c>
      <c r="AA354" s="27">
        <f t="shared" si="1"/>
        <v>168148.510982924</v>
      </c>
      <c r="AB354" s="27">
        <f t="shared" si="1"/>
        <v>169668.44258060202</v>
      </c>
      <c r="AC354" s="27">
        <f t="shared" si="1"/>
        <v>167187.95619436158</v>
      </c>
      <c r="AD354" s="27">
        <f t="shared" si="1"/>
        <v>164138.489514599</v>
      </c>
      <c r="AE354" s="27">
        <f t="shared" si="1"/>
        <v>162903.21481575019</v>
      </c>
      <c r="AF354" s="27">
        <f t="shared" si="2"/>
        <v>159770.68321847392</v>
      </c>
      <c r="AG354" s="27">
        <f t="shared" si="2"/>
        <v>158252.67608115001</v>
      </c>
      <c r="AH354" s="27">
        <f t="shared" si="2"/>
        <v>163075.09433594721</v>
      </c>
      <c r="AI354" s="27">
        <f t="shared" si="2"/>
        <v>169994.08403486526</v>
      </c>
      <c r="AJ354" s="27">
        <f t="shared" si="2"/>
        <v>175141.08520169221</v>
      </c>
      <c r="AK354" s="27">
        <f t="shared" si="2"/>
        <v>165606.48887433036</v>
      </c>
      <c r="AL354" s="27">
        <f t="shared" si="2"/>
        <v>178415.03329979462</v>
      </c>
      <c r="AM354" s="27">
        <f t="shared" si="2"/>
        <v>188466.15689510218</v>
      </c>
      <c r="AN354" s="27">
        <f t="shared" si="2"/>
        <v>198520.8893902837</v>
      </c>
      <c r="AO354" s="27">
        <f t="shared" si="2"/>
        <v>208325.04057534732</v>
      </c>
    </row>
    <row r="355" spans="1:41">
      <c r="A355" s="23" t="s">
        <v>791</v>
      </c>
      <c r="B355" s="24" t="s">
        <v>787</v>
      </c>
      <c r="C355" s="24"/>
      <c r="D355" s="25"/>
      <c r="E355" s="25"/>
      <c r="F355" s="24" t="s">
        <v>792</v>
      </c>
      <c r="G355" s="25"/>
      <c r="H355" s="25"/>
      <c r="I355" s="26"/>
      <c r="J355" s="27" t="s">
        <v>535</v>
      </c>
      <c r="K355" s="27" t="s">
        <v>219</v>
      </c>
      <c r="L355" s="27">
        <f t="shared" si="0"/>
        <v>24978.272302791553</v>
      </c>
      <c r="M355" s="27">
        <f t="shared" si="0"/>
        <v>26692.646389296107</v>
      </c>
      <c r="N355" s="27">
        <f t="shared" si="0"/>
        <v>32315.7873965777</v>
      </c>
      <c r="O355" s="27">
        <f t="shared" si="0"/>
        <v>30277.104967862902</v>
      </c>
      <c r="P355" s="27">
        <f t="shared" si="0"/>
        <v>30157.663005171526</v>
      </c>
      <c r="Q355" s="27">
        <f t="shared" si="0"/>
        <v>27511.571398224394</v>
      </c>
      <c r="R355" s="27">
        <f t="shared" si="0"/>
        <v>29318.885091881919</v>
      </c>
      <c r="S355" s="27">
        <f t="shared" si="0"/>
        <v>30662.443576096986</v>
      </c>
      <c r="T355" s="27">
        <f t="shared" si="0"/>
        <v>30884.407606000001</v>
      </c>
      <c r="U355" s="27">
        <f t="shared" si="0"/>
        <v>32164.621894</v>
      </c>
      <c r="V355" s="27">
        <f t="shared" si="1"/>
        <v>33062.289109999998</v>
      </c>
      <c r="W355" s="27">
        <f t="shared" si="1"/>
        <v>33998.464387</v>
      </c>
      <c r="X355" s="27">
        <f t="shared" si="1"/>
        <v>37193.245605999997</v>
      </c>
      <c r="Y355" s="27">
        <f t="shared" si="1"/>
        <v>39371.852150999999</v>
      </c>
      <c r="Z355" s="27">
        <f t="shared" si="1"/>
        <v>39507.348150999998</v>
      </c>
      <c r="AA355" s="27">
        <f t="shared" si="1"/>
        <v>39291.154413999997</v>
      </c>
      <c r="AB355" s="27">
        <f t="shared" si="1"/>
        <v>39361.646776000001</v>
      </c>
      <c r="AC355" s="27">
        <f t="shared" si="1"/>
        <v>38503.637009999999</v>
      </c>
      <c r="AD355" s="27">
        <f t="shared" si="1"/>
        <v>41005.182615999998</v>
      </c>
      <c r="AE355" s="27">
        <f t="shared" si="1"/>
        <v>40392.585848000002</v>
      </c>
      <c r="AF355" s="27">
        <f t="shared" si="2"/>
        <v>41630.338404000002</v>
      </c>
      <c r="AG355" s="27">
        <f t="shared" si="2"/>
        <v>41698.212098000004</v>
      </c>
      <c r="AH355" s="27">
        <f t="shared" si="2"/>
        <v>42797.353201999998</v>
      </c>
      <c r="AI355" s="27">
        <f t="shared" si="2"/>
        <v>44595.468965</v>
      </c>
      <c r="AJ355" s="27">
        <f t="shared" si="2"/>
        <v>46551.285186000001</v>
      </c>
      <c r="AK355" s="27">
        <f t="shared" si="2"/>
        <v>43530.596175999999</v>
      </c>
      <c r="AL355" s="27">
        <f t="shared" si="2"/>
        <v>48182.795889000001</v>
      </c>
      <c r="AM355" s="27">
        <f t="shared" si="2"/>
        <v>49225.320713000001</v>
      </c>
      <c r="AN355" s="27">
        <f t="shared" si="2"/>
        <v>45422.482960000001</v>
      </c>
      <c r="AO355" s="27">
        <f t="shared" si="2"/>
        <v>44963.482960000001</v>
      </c>
    </row>
    <row r="356" spans="1:41">
      <c r="A356" s="23" t="s">
        <v>793</v>
      </c>
      <c r="B356" s="24" t="s">
        <v>787</v>
      </c>
      <c r="C356" s="24"/>
      <c r="D356" s="25"/>
      <c r="E356" s="25"/>
      <c r="F356" s="24" t="s">
        <v>794</v>
      </c>
      <c r="G356" s="25"/>
      <c r="H356" s="25"/>
      <c r="I356" s="26"/>
      <c r="J356" s="27" t="s">
        <v>615</v>
      </c>
      <c r="K356" s="27" t="s">
        <v>219</v>
      </c>
      <c r="L356" s="27">
        <f t="shared" si="0"/>
        <v>565</v>
      </c>
      <c r="M356" s="27">
        <f t="shared" si="0"/>
        <v>643</v>
      </c>
      <c r="N356" s="27">
        <f t="shared" si="0"/>
        <v>736</v>
      </c>
      <c r="O356" s="27">
        <f t="shared" si="0"/>
        <v>36</v>
      </c>
      <c r="P356" s="27">
        <f t="shared" si="0"/>
        <v>0</v>
      </c>
      <c r="Q356" s="27">
        <f t="shared" si="0"/>
        <v>0</v>
      </c>
      <c r="R356" s="27">
        <f t="shared" si="0"/>
        <v>0</v>
      </c>
      <c r="S356" s="27">
        <f t="shared" si="0"/>
        <v>24</v>
      </c>
      <c r="T356" s="27">
        <f t="shared" si="0"/>
        <v>25</v>
      </c>
      <c r="U356" s="27">
        <f t="shared" si="0"/>
        <v>26</v>
      </c>
      <c r="V356" s="27">
        <f t="shared" si="1"/>
        <v>37</v>
      </c>
      <c r="W356" s="27">
        <f t="shared" si="1"/>
        <v>27</v>
      </c>
      <c r="X356" s="27">
        <f t="shared" si="1"/>
        <v>31</v>
      </c>
      <c r="Y356" s="27">
        <f t="shared" si="1"/>
        <v>30</v>
      </c>
      <c r="Z356" s="27">
        <f t="shared" si="1"/>
        <v>24</v>
      </c>
      <c r="AA356" s="27">
        <f t="shared" si="1"/>
        <v>27</v>
      </c>
      <c r="AB356" s="27">
        <f t="shared" si="1"/>
        <v>23</v>
      </c>
      <c r="AC356" s="27">
        <f t="shared" si="1"/>
        <v>18</v>
      </c>
      <c r="AD356" s="27">
        <f t="shared" si="1"/>
        <v>18</v>
      </c>
      <c r="AE356" s="27">
        <f t="shared" si="1"/>
        <v>16</v>
      </c>
      <c r="AF356" s="27">
        <f t="shared" si="2"/>
        <v>16</v>
      </c>
      <c r="AG356" s="27">
        <f t="shared" si="2"/>
        <v>16</v>
      </c>
      <c r="AH356" s="27">
        <f t="shared" si="2"/>
        <v>17</v>
      </c>
      <c r="AI356" s="27">
        <f t="shared" si="2"/>
        <v>17</v>
      </c>
      <c r="AJ356" s="27">
        <f t="shared" si="2"/>
        <v>16</v>
      </c>
      <c r="AK356" s="27">
        <f t="shared" si="2"/>
        <v>16</v>
      </c>
      <c r="AL356" s="27">
        <f t="shared" si="2"/>
        <v>14</v>
      </c>
      <c r="AM356" s="27">
        <f t="shared" si="2"/>
        <v>17</v>
      </c>
      <c r="AN356" s="27">
        <f t="shared" si="2"/>
        <v>19</v>
      </c>
      <c r="AO356" s="27">
        <f t="shared" si="2"/>
        <v>20</v>
      </c>
    </row>
    <row r="357" spans="1:41">
      <c r="A357" s="23" t="s">
        <v>795</v>
      </c>
      <c r="B357" s="24" t="s">
        <v>787</v>
      </c>
      <c r="C357" s="24"/>
      <c r="D357" s="25"/>
      <c r="E357" s="25"/>
      <c r="F357" s="24" t="s">
        <v>796</v>
      </c>
      <c r="G357" s="25"/>
      <c r="H357" s="25"/>
      <c r="I357" s="26"/>
      <c r="J357" s="27" t="s">
        <v>553</v>
      </c>
      <c r="K357" s="27" t="s">
        <v>219</v>
      </c>
      <c r="L357" s="27">
        <f t="shared" si="0"/>
        <v>27070</v>
      </c>
      <c r="M357" s="27">
        <f t="shared" si="0"/>
        <v>33501</v>
      </c>
      <c r="N357" s="27">
        <f t="shared" si="0"/>
        <v>39625</v>
      </c>
      <c r="O357" s="27">
        <f t="shared" si="0"/>
        <v>30802.027375662434</v>
      </c>
      <c r="P357" s="27">
        <f t="shared" si="0"/>
        <v>36443.74198652005</v>
      </c>
      <c r="Q357" s="27">
        <f t="shared" si="0"/>
        <v>34392.937258900012</v>
      </c>
      <c r="R357" s="27">
        <f t="shared" si="0"/>
        <v>46268.251918275011</v>
      </c>
      <c r="S357" s="27">
        <f t="shared" si="0"/>
        <v>40659.890614720003</v>
      </c>
      <c r="T357" s="27">
        <f t="shared" si="0"/>
        <v>37597.141230400033</v>
      </c>
      <c r="U357" s="27">
        <f t="shared" si="0"/>
        <v>39666.892603440036</v>
      </c>
      <c r="V357" s="27">
        <f t="shared" si="1"/>
        <v>41372.801715499998</v>
      </c>
      <c r="W357" s="27">
        <f t="shared" si="1"/>
        <v>52313.381023720001</v>
      </c>
      <c r="X357" s="27">
        <f t="shared" si="1"/>
        <v>61578.077130500002</v>
      </c>
      <c r="Y357" s="27">
        <f t="shared" si="1"/>
        <v>58519.266603199998</v>
      </c>
      <c r="Z357" s="27">
        <f t="shared" si="1"/>
        <v>45642.333872547199</v>
      </c>
      <c r="AA357" s="27">
        <f t="shared" si="1"/>
        <v>45034.736931768799</v>
      </c>
      <c r="AB357" s="27">
        <f t="shared" si="1"/>
        <v>45043.079500462802</v>
      </c>
      <c r="AC357" s="27">
        <f t="shared" si="1"/>
        <v>47538.699722203201</v>
      </c>
      <c r="AD357" s="27">
        <f t="shared" si="1"/>
        <v>50290.309874760002</v>
      </c>
      <c r="AE357" s="27">
        <f t="shared" si="1"/>
        <v>44526.787046017598</v>
      </c>
      <c r="AF357" s="27">
        <f t="shared" si="2"/>
        <v>45147.803227855999</v>
      </c>
      <c r="AG357" s="27">
        <f t="shared" si="2"/>
        <v>43526.895701735004</v>
      </c>
      <c r="AH357" s="27">
        <f t="shared" si="2"/>
        <v>44308.991546199999</v>
      </c>
      <c r="AI357" s="27">
        <f t="shared" si="2"/>
        <v>41821.534960873025</v>
      </c>
      <c r="AJ357" s="27">
        <f t="shared" si="2"/>
        <v>44667.690214903836</v>
      </c>
      <c r="AK357" s="27">
        <f t="shared" si="2"/>
        <v>40773.69640407808</v>
      </c>
      <c r="AL357" s="27">
        <f t="shared" si="2"/>
        <v>43657.851099785839</v>
      </c>
      <c r="AM357" s="27">
        <f t="shared" si="2"/>
        <v>66639.917231621934</v>
      </c>
      <c r="AN357" s="27">
        <f t="shared" si="2"/>
        <v>73001.356563678535</v>
      </c>
      <c r="AO357" s="27">
        <f t="shared" si="2"/>
        <v>75125.537805431697</v>
      </c>
    </row>
    <row r="358" spans="1:41">
      <c r="A358" s="23" t="s">
        <v>797</v>
      </c>
      <c r="B358" s="24" t="s">
        <v>787</v>
      </c>
      <c r="C358" s="24"/>
      <c r="D358" s="25"/>
      <c r="E358" s="25"/>
      <c r="F358" s="24" t="s">
        <v>798</v>
      </c>
      <c r="G358" s="25"/>
      <c r="H358" s="25"/>
      <c r="I358" s="26"/>
      <c r="J358" s="27" t="s">
        <v>529</v>
      </c>
      <c r="K358" s="27" t="s">
        <v>219</v>
      </c>
      <c r="L358" s="27">
        <f t="shared" si="0"/>
        <v>12527</v>
      </c>
      <c r="M358" s="27">
        <f t="shared" si="0"/>
        <v>15199</v>
      </c>
      <c r="N358" s="27">
        <f t="shared" si="0"/>
        <v>16166</v>
      </c>
      <c r="O358" s="27">
        <f t="shared" si="0"/>
        <v>12225</v>
      </c>
      <c r="P358" s="27">
        <f t="shared" si="0"/>
        <v>11524</v>
      </c>
      <c r="Q358" s="27">
        <f t="shared" si="0"/>
        <v>17467</v>
      </c>
      <c r="R358" s="27">
        <f t="shared" si="0"/>
        <v>10160</v>
      </c>
      <c r="S358" s="27">
        <f t="shared" si="0"/>
        <v>9203</v>
      </c>
      <c r="T358" s="27">
        <f t="shared" si="0"/>
        <v>7290</v>
      </c>
      <c r="U358" s="27">
        <f t="shared" si="0"/>
        <v>7144</v>
      </c>
      <c r="V358" s="27">
        <f t="shared" si="1"/>
        <v>8919</v>
      </c>
      <c r="W358" s="27">
        <f t="shared" si="1"/>
        <v>11321</v>
      </c>
      <c r="X358" s="27">
        <f t="shared" si="1"/>
        <v>11879</v>
      </c>
      <c r="Y358" s="27">
        <f t="shared" si="1"/>
        <v>12231</v>
      </c>
      <c r="Z358" s="27">
        <f t="shared" si="1"/>
        <v>10383</v>
      </c>
      <c r="AA358" s="27">
        <f t="shared" si="1"/>
        <v>7567</v>
      </c>
      <c r="AB358" s="27">
        <f t="shared" si="1"/>
        <v>8169</v>
      </c>
      <c r="AC358" s="27">
        <f t="shared" si="1"/>
        <v>12530</v>
      </c>
      <c r="AD358" s="27">
        <f t="shared" si="1"/>
        <v>13801</v>
      </c>
      <c r="AE358" s="27">
        <f t="shared" si="1"/>
        <v>16050</v>
      </c>
      <c r="AF358" s="27">
        <f t="shared" si="2"/>
        <v>17281</v>
      </c>
      <c r="AG358" s="27">
        <f t="shared" si="2"/>
        <v>15927</v>
      </c>
      <c r="AH358" s="27">
        <f t="shared" si="2"/>
        <v>15293</v>
      </c>
      <c r="AI358" s="27">
        <f t="shared" si="2"/>
        <v>13742</v>
      </c>
      <c r="AJ358" s="27">
        <f t="shared" si="2"/>
        <v>16634</v>
      </c>
      <c r="AK358" s="27">
        <f t="shared" si="2"/>
        <v>16494</v>
      </c>
      <c r="AL358" s="27">
        <f t="shared" si="2"/>
        <v>22452</v>
      </c>
      <c r="AM358" s="27">
        <f t="shared" si="2"/>
        <v>18327</v>
      </c>
      <c r="AN358" s="27">
        <f t="shared" si="2"/>
        <v>22025</v>
      </c>
      <c r="AO358" s="27">
        <f t="shared" si="2"/>
        <v>32465</v>
      </c>
    </row>
    <row r="359" spans="1:41">
      <c r="A359" s="23" t="s">
        <v>799</v>
      </c>
      <c r="B359" s="24" t="s">
        <v>787</v>
      </c>
      <c r="C359" s="24"/>
      <c r="D359" s="25"/>
      <c r="E359" s="25"/>
      <c r="F359" s="24" t="s">
        <v>800</v>
      </c>
      <c r="G359" s="25"/>
      <c r="H359" s="25"/>
      <c r="I359" s="26"/>
      <c r="J359" s="27" t="s">
        <v>532</v>
      </c>
      <c r="K359" s="27" t="s">
        <v>219</v>
      </c>
      <c r="L359" s="27">
        <f t="shared" si="0"/>
        <v>16380.758591547914</v>
      </c>
      <c r="M359" s="27">
        <f t="shared" si="0"/>
        <v>15552.456971326714</v>
      </c>
      <c r="N359" s="27">
        <f t="shared" si="0"/>
        <v>14015.69953567815</v>
      </c>
      <c r="O359" s="27">
        <f t="shared" si="0"/>
        <v>12720.794329601918</v>
      </c>
      <c r="P359" s="27">
        <f t="shared" si="0"/>
        <v>12654.834817675919</v>
      </c>
      <c r="Q359" s="27">
        <f t="shared" si="0"/>
        <v>16293.389488286562</v>
      </c>
      <c r="R359" s="27">
        <f t="shared" si="0"/>
        <v>17379.637891588245</v>
      </c>
      <c r="S359" s="27">
        <f t="shared" si="0"/>
        <v>18837.628577094645</v>
      </c>
      <c r="T359" s="27">
        <f t="shared" si="0"/>
        <v>19075.725689199993</v>
      </c>
      <c r="U359" s="27">
        <f t="shared" si="0"/>
        <v>20780.944013479995</v>
      </c>
      <c r="V359" s="27">
        <f t="shared" si="1"/>
        <v>22459.469777999999</v>
      </c>
      <c r="W359" s="27">
        <f t="shared" si="1"/>
        <v>22460.316828520001</v>
      </c>
      <c r="X359" s="27">
        <f t="shared" si="1"/>
        <v>25215.624445999998</v>
      </c>
      <c r="Y359" s="27">
        <f t="shared" si="1"/>
        <v>28543.6503108</v>
      </c>
      <c r="Z359" s="27">
        <f t="shared" si="1"/>
        <v>25153.884209196</v>
      </c>
      <c r="AA359" s="27">
        <f t="shared" si="1"/>
        <v>25206.597671307201</v>
      </c>
      <c r="AB359" s="27">
        <f t="shared" si="1"/>
        <v>26467.8311429352</v>
      </c>
      <c r="AC359" s="27">
        <f t="shared" si="1"/>
        <v>28678.707073435202</v>
      </c>
      <c r="AD359" s="27">
        <f t="shared" si="1"/>
        <v>27603.017994641003</v>
      </c>
      <c r="AE359" s="27">
        <f t="shared" si="1"/>
        <v>27308.412290232201</v>
      </c>
      <c r="AF359" s="27">
        <f t="shared" si="2"/>
        <v>29213.1751496701</v>
      </c>
      <c r="AG359" s="27">
        <f t="shared" si="2"/>
        <v>28754.216119115001</v>
      </c>
      <c r="AH359" s="27">
        <f t="shared" si="2"/>
        <v>29153.560915852802</v>
      </c>
      <c r="AI359" s="27">
        <f t="shared" si="2"/>
        <v>29646.926300397499</v>
      </c>
      <c r="AJ359" s="27">
        <f t="shared" si="2"/>
        <v>30047.939397403945</v>
      </c>
      <c r="AK359" s="27">
        <f t="shared" si="2"/>
        <v>28881.218545591557</v>
      </c>
      <c r="AL359" s="27">
        <f t="shared" si="2"/>
        <v>29098.319711419554</v>
      </c>
      <c r="AM359" s="27">
        <f t="shared" si="2"/>
        <v>31561.605160275911</v>
      </c>
      <c r="AN359" s="27">
        <f t="shared" si="2"/>
        <v>33909.27108603777</v>
      </c>
      <c r="AO359" s="27">
        <f t="shared" si="2"/>
        <v>36969.938659220999</v>
      </c>
    </row>
    <row r="360" spans="1:41">
      <c r="A360" s="23" t="s">
        <v>801</v>
      </c>
      <c r="B360" s="24" t="s">
        <v>787</v>
      </c>
      <c r="C360" s="24"/>
      <c r="D360" s="25"/>
      <c r="E360" s="25"/>
      <c r="F360" s="24" t="s">
        <v>802</v>
      </c>
      <c r="G360" s="25"/>
      <c r="H360" s="25"/>
      <c r="I360" s="26"/>
      <c r="J360" s="27" t="s">
        <v>344</v>
      </c>
      <c r="K360" s="27" t="s">
        <v>219</v>
      </c>
      <c r="L360" s="27">
        <f t="shared" si="0"/>
        <v>32348</v>
      </c>
      <c r="M360" s="27">
        <f t="shared" si="0"/>
        <v>30880</v>
      </c>
      <c r="N360" s="27">
        <f t="shared" si="0"/>
        <v>34311</v>
      </c>
      <c r="O360" s="27">
        <f t="shared" si="0"/>
        <v>30020</v>
      </c>
      <c r="P360" s="27">
        <f t="shared" si="0"/>
        <v>27575</v>
      </c>
      <c r="Q360" s="27">
        <f t="shared" si="0"/>
        <v>25486</v>
      </c>
      <c r="R360" s="27">
        <f t="shared" si="0"/>
        <v>25611</v>
      </c>
      <c r="S360" s="27">
        <f t="shared" si="0"/>
        <v>32174</v>
      </c>
      <c r="T360" s="27">
        <f t="shared" si="0"/>
        <v>45214</v>
      </c>
      <c r="U360" s="27">
        <f t="shared" si="0"/>
        <v>37907</v>
      </c>
      <c r="V360" s="27">
        <f t="shared" si="1"/>
        <v>31028</v>
      </c>
      <c r="W360" s="27">
        <f t="shared" si="1"/>
        <v>33783</v>
      </c>
      <c r="X360" s="27">
        <f t="shared" si="1"/>
        <v>35354</v>
      </c>
      <c r="Y360" s="27">
        <f t="shared" si="1"/>
        <v>31928</v>
      </c>
      <c r="Z360" s="27">
        <f t="shared" si="1"/>
        <v>43266</v>
      </c>
      <c r="AA360" s="27">
        <f t="shared" si="1"/>
        <v>34931</v>
      </c>
      <c r="AB360" s="27">
        <f t="shared" si="1"/>
        <v>38681</v>
      </c>
      <c r="AC360" s="27">
        <f t="shared" si="1"/>
        <v>47704</v>
      </c>
      <c r="AD360" s="27">
        <f t="shared" si="1"/>
        <v>48884</v>
      </c>
      <c r="AE360" s="27">
        <f t="shared" si="1"/>
        <v>50440</v>
      </c>
      <c r="AF360" s="27">
        <f t="shared" si="2"/>
        <v>51640</v>
      </c>
      <c r="AG360" s="27">
        <f t="shared" si="2"/>
        <v>51512</v>
      </c>
      <c r="AH360" s="27">
        <f t="shared" si="2"/>
        <v>49637</v>
      </c>
      <c r="AI360" s="27">
        <f t="shared" si="2"/>
        <v>48352</v>
      </c>
      <c r="AJ360" s="27">
        <f t="shared" si="2"/>
        <v>46592</v>
      </c>
      <c r="AK360" s="27">
        <f t="shared" si="2"/>
        <v>44365</v>
      </c>
      <c r="AL360" s="27">
        <f t="shared" si="2"/>
        <v>49433</v>
      </c>
      <c r="AM360" s="27">
        <f t="shared" si="2"/>
        <v>52661</v>
      </c>
      <c r="AN360" s="27">
        <f t="shared" si="2"/>
        <v>51906</v>
      </c>
      <c r="AO360" s="27">
        <f t="shared" si="2"/>
        <v>52873</v>
      </c>
    </row>
    <row r="361" spans="1:41">
      <c r="A361" s="23" t="s">
        <v>803</v>
      </c>
      <c r="B361" s="24" t="s">
        <v>787</v>
      </c>
      <c r="C361" s="24"/>
      <c r="D361" s="25"/>
      <c r="E361" s="25"/>
      <c r="F361" s="24" t="s">
        <v>804</v>
      </c>
      <c r="G361" s="25"/>
      <c r="H361" s="25"/>
      <c r="I361" s="26"/>
      <c r="J361" s="27" t="s">
        <v>526</v>
      </c>
      <c r="K361" s="27" t="s">
        <v>219</v>
      </c>
      <c r="L361" s="27">
        <f t="shared" si="0"/>
        <v>83169</v>
      </c>
      <c r="M361" s="27">
        <f t="shared" si="0"/>
        <v>89883</v>
      </c>
      <c r="N361" s="27">
        <f t="shared" si="0"/>
        <v>97847</v>
      </c>
      <c r="O361" s="27">
        <f t="shared" si="0"/>
        <v>109378</v>
      </c>
      <c r="P361" s="27">
        <f t="shared" si="0"/>
        <v>117688</v>
      </c>
      <c r="Q361" s="27">
        <f t="shared" si="0"/>
        <v>117880</v>
      </c>
      <c r="R361" s="27">
        <f t="shared" si="0"/>
        <v>125942</v>
      </c>
      <c r="S361" s="27">
        <f t="shared" si="0"/>
        <v>128434</v>
      </c>
      <c r="T361" s="27">
        <f t="shared" si="0"/>
        <v>132395</v>
      </c>
      <c r="U361" s="27">
        <f t="shared" si="0"/>
        <v>136807</v>
      </c>
      <c r="V361" s="27">
        <f t="shared" si="1"/>
        <v>141533</v>
      </c>
      <c r="W361" s="27">
        <f t="shared" si="1"/>
        <v>150397</v>
      </c>
      <c r="X361" s="27">
        <f t="shared" si="1"/>
        <v>162659</v>
      </c>
      <c r="Y361" s="27">
        <f t="shared" si="1"/>
        <v>171631</v>
      </c>
      <c r="Z361" s="27">
        <f t="shared" si="1"/>
        <v>166289</v>
      </c>
      <c r="AA361" s="27">
        <f t="shared" si="1"/>
        <v>173882</v>
      </c>
      <c r="AB361" s="27">
        <f t="shared" si="1"/>
        <v>173772</v>
      </c>
      <c r="AC361" s="27">
        <f t="shared" si="1"/>
        <v>178443</v>
      </c>
      <c r="AD361" s="27">
        <f t="shared" si="1"/>
        <v>176107</v>
      </c>
      <c r="AE361" s="27">
        <f t="shared" si="1"/>
        <v>175927</v>
      </c>
      <c r="AF361" s="27">
        <f t="shared" si="2"/>
        <v>181411</v>
      </c>
      <c r="AG361" s="27">
        <f t="shared" si="2"/>
        <v>182366</v>
      </c>
      <c r="AH361" s="27">
        <f t="shared" si="2"/>
        <v>186471</v>
      </c>
      <c r="AI361" s="27">
        <f t="shared" si="2"/>
        <v>189510</v>
      </c>
      <c r="AJ361" s="27">
        <f t="shared" si="2"/>
        <v>194474</v>
      </c>
      <c r="AK361" s="27">
        <f t="shared" si="2"/>
        <v>189454</v>
      </c>
      <c r="AL361" s="27">
        <f t="shared" si="2"/>
        <v>199276</v>
      </c>
      <c r="AM361" s="27">
        <f t="shared" si="2"/>
        <v>206171</v>
      </c>
      <c r="AN361" s="27">
        <f t="shared" si="2"/>
        <v>227709</v>
      </c>
      <c r="AO361" s="27">
        <f t="shared" si="2"/>
        <v>239647</v>
      </c>
    </row>
    <row r="362" spans="1:41">
      <c r="A362" s="23" t="s">
        <v>805</v>
      </c>
      <c r="B362" s="24" t="s">
        <v>787</v>
      </c>
      <c r="C362" s="24"/>
      <c r="D362" s="25"/>
      <c r="E362" s="25"/>
      <c r="F362" s="24" t="s">
        <v>806</v>
      </c>
      <c r="G362" s="25"/>
      <c r="H362" s="25"/>
      <c r="I362" s="26"/>
      <c r="J362" s="27" t="s">
        <v>807</v>
      </c>
      <c r="K362" s="27" t="s">
        <v>219</v>
      </c>
      <c r="L362" s="27">
        <f t="shared" si="0"/>
        <v>0</v>
      </c>
      <c r="M362" s="27">
        <f t="shared" si="0"/>
        <v>0</v>
      </c>
      <c r="N362" s="27">
        <f t="shared" si="0"/>
        <v>0</v>
      </c>
      <c r="O362" s="27">
        <f t="shared" si="0"/>
        <v>0</v>
      </c>
      <c r="P362" s="27">
        <f t="shared" si="0"/>
        <v>0</v>
      </c>
      <c r="Q362" s="27">
        <f t="shared" si="0"/>
        <v>0</v>
      </c>
      <c r="R362" s="27">
        <f t="shared" si="0"/>
        <v>0</v>
      </c>
      <c r="S362" s="27">
        <f t="shared" si="0"/>
        <v>0</v>
      </c>
      <c r="T362" s="27">
        <f t="shared" si="0"/>
        <v>0</v>
      </c>
      <c r="U362" s="27">
        <f t="shared" si="0"/>
        <v>0</v>
      </c>
      <c r="V362" s="27">
        <f t="shared" si="1"/>
        <v>0</v>
      </c>
      <c r="W362" s="27">
        <f t="shared" si="1"/>
        <v>0</v>
      </c>
      <c r="X362" s="27">
        <f t="shared" si="1"/>
        <v>0</v>
      </c>
      <c r="Y362" s="27">
        <f t="shared" si="1"/>
        <v>0</v>
      </c>
      <c r="Z362" s="27">
        <f t="shared" si="1"/>
        <v>0</v>
      </c>
      <c r="AA362" s="27">
        <f t="shared" si="1"/>
        <v>0</v>
      </c>
      <c r="AB362" s="27">
        <f t="shared" si="1"/>
        <v>0</v>
      </c>
      <c r="AC362" s="27">
        <f t="shared" si="1"/>
        <v>0</v>
      </c>
      <c r="AD362" s="27">
        <f t="shared" si="1"/>
        <v>0</v>
      </c>
      <c r="AE362" s="27">
        <f t="shared" si="1"/>
        <v>0</v>
      </c>
      <c r="AF362" s="27">
        <f t="shared" si="2"/>
        <v>0</v>
      </c>
      <c r="AG362" s="27">
        <f t="shared" si="2"/>
        <v>0</v>
      </c>
      <c r="AH362" s="27">
        <f t="shared" si="2"/>
        <v>0</v>
      </c>
      <c r="AI362" s="27">
        <f t="shared" si="2"/>
        <v>0</v>
      </c>
      <c r="AJ362" s="27">
        <f t="shared" si="2"/>
        <v>0</v>
      </c>
      <c r="AK362" s="27">
        <f t="shared" si="2"/>
        <v>0</v>
      </c>
      <c r="AL362" s="27">
        <f t="shared" si="2"/>
        <v>0</v>
      </c>
      <c r="AM362" s="27">
        <f t="shared" si="2"/>
        <v>0</v>
      </c>
      <c r="AN362" s="27">
        <f t="shared" si="2"/>
        <v>0</v>
      </c>
      <c r="AO362" s="27">
        <f t="shared" si="2"/>
        <v>0</v>
      </c>
    </row>
    <row r="363" spans="1:41" s="7" customFormat="1">
      <c r="A363" s="28" t="s">
        <v>808</v>
      </c>
      <c r="B363" s="29" t="s">
        <v>787</v>
      </c>
      <c r="C363" s="29"/>
      <c r="D363" s="30"/>
      <c r="E363" s="30"/>
      <c r="F363" s="29" t="s">
        <v>809</v>
      </c>
      <c r="G363" s="30"/>
      <c r="H363" s="30"/>
      <c r="I363" s="31"/>
      <c r="J363" s="32" t="s">
        <v>216</v>
      </c>
      <c r="K363" s="32" t="s">
        <v>216</v>
      </c>
      <c r="L363" s="32">
        <f t="shared" ref="L363:AO363" si="3">SUM(L230) - SUM(L353:L362)</f>
        <v>16384</v>
      </c>
      <c r="M363" s="32">
        <f t="shared" si="3"/>
        <v>4634</v>
      </c>
      <c r="N363" s="32">
        <f t="shared" si="3"/>
        <v>4425</v>
      </c>
      <c r="O363" s="32">
        <f t="shared" si="3"/>
        <v>4545</v>
      </c>
      <c r="P363" s="32">
        <f t="shared" si="3"/>
        <v>4271.9999999999418</v>
      </c>
      <c r="Q363" s="32">
        <f t="shared" si="3"/>
        <v>4471.9999999999418</v>
      </c>
      <c r="R363" s="32">
        <f t="shared" si="3"/>
        <v>4607.9999999999418</v>
      </c>
      <c r="S363" s="32">
        <f t="shared" si="3"/>
        <v>4368</v>
      </c>
      <c r="T363" s="32">
        <f t="shared" si="3"/>
        <v>4435</v>
      </c>
      <c r="U363" s="32">
        <f t="shared" si="3"/>
        <v>4221</v>
      </c>
      <c r="V363" s="32">
        <f t="shared" si="3"/>
        <v>4054</v>
      </c>
      <c r="W363" s="32">
        <f t="shared" si="3"/>
        <v>4159</v>
      </c>
      <c r="X363" s="32">
        <f t="shared" si="3"/>
        <v>4425</v>
      </c>
      <c r="Y363" s="32">
        <f t="shared" si="3"/>
        <v>4404</v>
      </c>
      <c r="Z363" s="32">
        <f t="shared" si="3"/>
        <v>4545</v>
      </c>
      <c r="AA363" s="32">
        <f t="shared" si="3"/>
        <v>4622</v>
      </c>
      <c r="AB363" s="32">
        <f t="shared" si="3"/>
        <v>4766</v>
      </c>
      <c r="AC363" s="32">
        <f t="shared" si="3"/>
        <v>5025</v>
      </c>
      <c r="AD363" s="32">
        <f t="shared" si="3"/>
        <v>4957</v>
      </c>
      <c r="AE363" s="32">
        <f t="shared" si="3"/>
        <v>4798</v>
      </c>
      <c r="AF363" s="32">
        <f t="shared" si="3"/>
        <v>4845</v>
      </c>
      <c r="AG363" s="32">
        <f t="shared" si="3"/>
        <v>4749</v>
      </c>
      <c r="AH363" s="32">
        <f t="shared" si="3"/>
        <v>4958</v>
      </c>
      <c r="AI363" s="32">
        <f t="shared" si="3"/>
        <v>4788.9857388641685</v>
      </c>
      <c r="AJ363" s="32">
        <f t="shared" si="3"/>
        <v>5001</v>
      </c>
      <c r="AK363" s="32">
        <f t="shared" si="3"/>
        <v>5085</v>
      </c>
      <c r="AL363" s="32">
        <f t="shared" si="3"/>
        <v>5535</v>
      </c>
      <c r="AM363" s="32">
        <f t="shared" si="3"/>
        <v>5071</v>
      </c>
      <c r="AN363" s="32">
        <f t="shared" si="3"/>
        <v>5068</v>
      </c>
      <c r="AO363" s="32">
        <f t="shared" si="3"/>
        <v>5329.9999999998836</v>
      </c>
    </row>
    <row r="364" spans="1:41" s="7" customFormat="1">
      <c r="A364" s="28" t="s">
        <v>810</v>
      </c>
      <c r="B364" s="29" t="s">
        <v>787</v>
      </c>
      <c r="C364" s="29"/>
      <c r="D364" s="30"/>
      <c r="E364" s="30"/>
      <c r="F364" s="29" t="s">
        <v>811</v>
      </c>
      <c r="G364" s="30"/>
      <c r="H364" s="30"/>
      <c r="I364" s="31"/>
      <c r="J364" s="32" t="s">
        <v>216</v>
      </c>
      <c r="K364" s="32" t="s">
        <v>216</v>
      </c>
      <c r="L364" s="32">
        <f t="shared" ref="L364:AO364" si="4">SUM(L231) - SUM(L353:L362)</f>
        <v>0</v>
      </c>
      <c r="M364" s="32">
        <f t="shared" si="4"/>
        <v>0</v>
      </c>
      <c r="N364" s="32">
        <f t="shared" si="4"/>
        <v>0</v>
      </c>
      <c r="O364" s="32">
        <f t="shared" si="4"/>
        <v>0</v>
      </c>
      <c r="P364" s="32">
        <f t="shared" si="4"/>
        <v>0</v>
      </c>
      <c r="Q364" s="32">
        <f t="shared" si="4"/>
        <v>0</v>
      </c>
      <c r="R364" s="32">
        <f t="shared" si="4"/>
        <v>0</v>
      </c>
      <c r="S364" s="32">
        <f t="shared" si="4"/>
        <v>0</v>
      </c>
      <c r="T364" s="32">
        <f t="shared" si="4"/>
        <v>0</v>
      </c>
      <c r="U364" s="32">
        <f t="shared" si="4"/>
        <v>0</v>
      </c>
      <c r="V364" s="32">
        <f t="shared" si="4"/>
        <v>0</v>
      </c>
      <c r="W364" s="32">
        <f t="shared" si="4"/>
        <v>0</v>
      </c>
      <c r="X364" s="32">
        <f t="shared" si="4"/>
        <v>0</v>
      </c>
      <c r="Y364" s="32">
        <f t="shared" si="4"/>
        <v>0</v>
      </c>
      <c r="Z364" s="32">
        <f t="shared" si="4"/>
        <v>0</v>
      </c>
      <c r="AA364" s="32">
        <f t="shared" si="4"/>
        <v>0</v>
      </c>
      <c r="AB364" s="32">
        <f t="shared" si="4"/>
        <v>0</v>
      </c>
      <c r="AC364" s="32">
        <f t="shared" si="4"/>
        <v>0</v>
      </c>
      <c r="AD364" s="32">
        <f t="shared" si="4"/>
        <v>0</v>
      </c>
      <c r="AE364" s="32">
        <f t="shared" si="4"/>
        <v>0</v>
      </c>
      <c r="AF364" s="32">
        <f t="shared" si="4"/>
        <v>0</v>
      </c>
      <c r="AG364" s="32">
        <f t="shared" si="4"/>
        <v>0</v>
      </c>
      <c r="AH364" s="32">
        <f t="shared" si="4"/>
        <v>0</v>
      </c>
      <c r="AI364" s="32">
        <f t="shared" si="4"/>
        <v>-1.4261135831475258E-2</v>
      </c>
      <c r="AJ364" s="32">
        <f t="shared" si="4"/>
        <v>0</v>
      </c>
      <c r="AK364" s="32">
        <f t="shared" si="4"/>
        <v>0</v>
      </c>
      <c r="AL364" s="32">
        <f t="shared" si="4"/>
        <v>0</v>
      </c>
      <c r="AM364" s="32">
        <f t="shared" si="4"/>
        <v>0</v>
      </c>
      <c r="AN364" s="32">
        <f t="shared" si="4"/>
        <v>0</v>
      </c>
      <c r="AO364" s="32">
        <f t="shared" si="4"/>
        <v>0</v>
      </c>
    </row>
    <row r="365" spans="1:41" s="7" customFormat="1">
      <c r="A365" s="23" t="s">
        <v>812</v>
      </c>
      <c r="B365" s="24" t="s">
        <v>787</v>
      </c>
      <c r="C365" s="24"/>
      <c r="D365" s="25"/>
      <c r="E365" s="25"/>
      <c r="F365" s="24" t="s">
        <v>813</v>
      </c>
      <c r="G365" s="25"/>
      <c r="H365" s="25"/>
      <c r="I365" s="26"/>
      <c r="J365" s="27" t="s">
        <v>219</v>
      </c>
      <c r="K365" s="27" t="s">
        <v>164</v>
      </c>
      <c r="L365" s="27">
        <f t="shared" ref="L365:U371" si="5">SUMIFS(L$9:L$256,$K$9:$K$256,$K365)</f>
        <v>6186</v>
      </c>
      <c r="M365" s="27">
        <f t="shared" si="5"/>
        <v>6479</v>
      </c>
      <c r="N365" s="27">
        <f t="shared" si="5"/>
        <v>6629</v>
      </c>
      <c r="O365" s="27">
        <f t="shared" si="5"/>
        <v>7054</v>
      </c>
      <c r="P365" s="27">
        <f t="shared" si="5"/>
        <v>7832</v>
      </c>
      <c r="Q365" s="27">
        <f t="shared" si="5"/>
        <v>8441</v>
      </c>
      <c r="R365" s="27">
        <f t="shared" si="5"/>
        <v>8377</v>
      </c>
      <c r="S365" s="27">
        <f t="shared" si="5"/>
        <v>8844</v>
      </c>
      <c r="T365" s="27">
        <f t="shared" si="5"/>
        <v>9050</v>
      </c>
      <c r="U365" s="27">
        <f t="shared" si="5"/>
        <v>9828</v>
      </c>
      <c r="V365" s="27">
        <f t="shared" ref="V365:AE371" si="6">SUMIFS(V$9:V$256,$K$9:$K$256,$K365)</f>
        <v>10189</v>
      </c>
      <c r="W365" s="27">
        <f t="shared" si="6"/>
        <v>11219</v>
      </c>
      <c r="X365" s="27">
        <f t="shared" si="6"/>
        <v>11516</v>
      </c>
      <c r="Y365" s="27">
        <f t="shared" si="6"/>
        <v>11933</v>
      </c>
      <c r="Z365" s="27">
        <f t="shared" si="6"/>
        <v>11966</v>
      </c>
      <c r="AA365" s="27">
        <f t="shared" si="6"/>
        <v>12012</v>
      </c>
      <c r="AB365" s="27">
        <f t="shared" si="6"/>
        <v>12314</v>
      </c>
      <c r="AC365" s="27">
        <f t="shared" si="6"/>
        <v>12393</v>
      </c>
      <c r="AD365" s="27">
        <f t="shared" si="6"/>
        <v>11723</v>
      </c>
      <c r="AE365" s="27">
        <f t="shared" si="6"/>
        <v>11657</v>
      </c>
      <c r="AF365" s="27">
        <f t="shared" ref="AF365:AO371" si="7">SUMIFS(AF$9:AF$256,$K$9:$K$256,$K365)</f>
        <v>11940</v>
      </c>
      <c r="AG365" s="27">
        <f t="shared" si="7"/>
        <v>12038</v>
      </c>
      <c r="AH365" s="27">
        <f t="shared" si="7"/>
        <v>11877</v>
      </c>
      <c r="AI365" s="27">
        <f t="shared" si="7"/>
        <v>12126</v>
      </c>
      <c r="AJ365" s="27">
        <f t="shared" si="7"/>
        <v>12025</v>
      </c>
      <c r="AK365" s="27">
        <f t="shared" si="7"/>
        <v>11765</v>
      </c>
      <c r="AL365" s="27">
        <f t="shared" si="7"/>
        <v>12356</v>
      </c>
      <c r="AM365" s="27">
        <f t="shared" si="7"/>
        <v>12450</v>
      </c>
      <c r="AN365" s="27">
        <f t="shared" si="7"/>
        <v>12500</v>
      </c>
      <c r="AO365" s="27">
        <f t="shared" si="7"/>
        <v>12930</v>
      </c>
    </row>
    <row r="366" spans="1:41">
      <c r="A366" s="23" t="s">
        <v>814</v>
      </c>
      <c r="B366" s="24" t="s">
        <v>787</v>
      </c>
      <c r="C366" s="24"/>
      <c r="D366" s="25"/>
      <c r="E366" s="25"/>
      <c r="F366" s="24" t="s">
        <v>815</v>
      </c>
      <c r="G366" s="25"/>
      <c r="H366" s="25"/>
      <c r="I366" s="26"/>
      <c r="J366" s="27" t="s">
        <v>219</v>
      </c>
      <c r="K366" s="27" t="s">
        <v>271</v>
      </c>
      <c r="L366" s="27">
        <f t="shared" si="5"/>
        <v>4343</v>
      </c>
      <c r="M366" s="27">
        <f t="shared" si="5"/>
        <v>4381</v>
      </c>
      <c r="N366" s="27">
        <f t="shared" si="5"/>
        <v>4637</v>
      </c>
      <c r="O366" s="27">
        <f t="shared" si="5"/>
        <v>5183</v>
      </c>
      <c r="P366" s="27">
        <f t="shared" si="5"/>
        <v>6302</v>
      </c>
      <c r="Q366" s="27">
        <f t="shared" si="5"/>
        <v>6700</v>
      </c>
      <c r="R366" s="27">
        <f t="shared" si="5"/>
        <v>7120</v>
      </c>
      <c r="S366" s="27">
        <f t="shared" si="5"/>
        <v>7382</v>
      </c>
      <c r="T366" s="27">
        <f t="shared" si="5"/>
        <v>7899</v>
      </c>
      <c r="U366" s="27">
        <f t="shared" si="5"/>
        <v>7975</v>
      </c>
      <c r="V366" s="27">
        <f t="shared" si="6"/>
        <v>8299</v>
      </c>
      <c r="W366" s="27">
        <f t="shared" si="6"/>
        <v>8687</v>
      </c>
      <c r="X366" s="27">
        <f t="shared" si="6"/>
        <v>9229</v>
      </c>
      <c r="Y366" s="27">
        <f t="shared" si="6"/>
        <v>9101</v>
      </c>
      <c r="Z366" s="27">
        <f t="shared" si="6"/>
        <v>8763</v>
      </c>
      <c r="AA366" s="27">
        <f t="shared" si="6"/>
        <v>8901</v>
      </c>
      <c r="AB366" s="27">
        <f t="shared" si="6"/>
        <v>9392</v>
      </c>
      <c r="AC366" s="27">
        <f t="shared" si="6"/>
        <v>9944</v>
      </c>
      <c r="AD366" s="27">
        <f t="shared" si="6"/>
        <v>9702</v>
      </c>
      <c r="AE366" s="27">
        <f t="shared" si="6"/>
        <v>9671</v>
      </c>
      <c r="AF366" s="27">
        <f t="shared" si="7"/>
        <v>9906</v>
      </c>
      <c r="AG366" s="27">
        <f t="shared" si="7"/>
        <v>10514</v>
      </c>
      <c r="AH366" s="27">
        <f t="shared" si="7"/>
        <v>10492</v>
      </c>
      <c r="AI366" s="27">
        <f t="shared" si="7"/>
        <v>10835</v>
      </c>
      <c r="AJ366" s="27">
        <f t="shared" si="7"/>
        <v>11003</v>
      </c>
      <c r="AK366" s="27">
        <f t="shared" si="7"/>
        <v>9926</v>
      </c>
      <c r="AL366" s="27">
        <f t="shared" si="7"/>
        <v>10462</v>
      </c>
      <c r="AM366" s="27">
        <f t="shared" si="7"/>
        <v>10485</v>
      </c>
      <c r="AN366" s="27">
        <f t="shared" si="7"/>
        <v>11250</v>
      </c>
      <c r="AO366" s="27">
        <f t="shared" si="7"/>
        <v>11807</v>
      </c>
    </row>
    <row r="367" spans="1:41">
      <c r="A367" s="23" t="s">
        <v>816</v>
      </c>
      <c r="B367" s="24" t="s">
        <v>787</v>
      </c>
      <c r="C367" s="24"/>
      <c r="D367" s="25"/>
      <c r="E367" s="25"/>
      <c r="F367" s="24" t="s">
        <v>817</v>
      </c>
      <c r="G367" s="25"/>
      <c r="H367" s="25"/>
      <c r="I367" s="26"/>
      <c r="J367" s="27" t="s">
        <v>219</v>
      </c>
      <c r="K367" s="27" t="s">
        <v>296</v>
      </c>
      <c r="L367" s="27">
        <f t="shared" si="5"/>
        <v>29664</v>
      </c>
      <c r="M367" s="27">
        <f t="shared" si="5"/>
        <v>30222</v>
      </c>
      <c r="N367" s="27">
        <f t="shared" si="5"/>
        <v>31235</v>
      </c>
      <c r="O367" s="27">
        <f t="shared" si="5"/>
        <v>31034</v>
      </c>
      <c r="P367" s="27">
        <f t="shared" si="5"/>
        <v>32520</v>
      </c>
      <c r="Q367" s="27">
        <f t="shared" si="5"/>
        <v>30489</v>
      </c>
      <c r="R367" s="27">
        <f t="shared" si="5"/>
        <v>31600</v>
      </c>
      <c r="S367" s="27">
        <f t="shared" si="5"/>
        <v>31561</v>
      </c>
      <c r="T367" s="27">
        <f t="shared" si="5"/>
        <v>33217</v>
      </c>
      <c r="U367" s="27">
        <f t="shared" si="5"/>
        <v>32660</v>
      </c>
      <c r="V367" s="27">
        <f t="shared" si="6"/>
        <v>34387</v>
      </c>
      <c r="W367" s="27">
        <f t="shared" si="6"/>
        <v>35531</v>
      </c>
      <c r="X367" s="27">
        <f t="shared" si="6"/>
        <v>34521</v>
      </c>
      <c r="Y367" s="27">
        <f t="shared" si="6"/>
        <v>33162</v>
      </c>
      <c r="Z367" s="27">
        <f t="shared" si="6"/>
        <v>38093</v>
      </c>
      <c r="AA367" s="27">
        <f t="shared" si="6"/>
        <v>37896</v>
      </c>
      <c r="AB367" s="27">
        <f t="shared" si="6"/>
        <v>42610</v>
      </c>
      <c r="AC367" s="27">
        <f t="shared" si="6"/>
        <v>47318</v>
      </c>
      <c r="AD367" s="27">
        <f t="shared" si="6"/>
        <v>47920</v>
      </c>
      <c r="AE367" s="27">
        <f t="shared" si="6"/>
        <v>52017</v>
      </c>
      <c r="AF367" s="27">
        <f t="shared" si="7"/>
        <v>49117</v>
      </c>
      <c r="AG367" s="27">
        <f t="shared" si="7"/>
        <v>50854</v>
      </c>
      <c r="AH367" s="27">
        <f t="shared" si="7"/>
        <v>48964</v>
      </c>
      <c r="AI367" s="27">
        <f t="shared" si="7"/>
        <v>48827</v>
      </c>
      <c r="AJ367" s="27">
        <f t="shared" si="7"/>
        <v>50735</v>
      </c>
      <c r="AK367" s="27">
        <f t="shared" si="7"/>
        <v>43873</v>
      </c>
      <c r="AL367" s="27">
        <f t="shared" si="7"/>
        <v>44994</v>
      </c>
      <c r="AM367" s="27">
        <f t="shared" si="7"/>
        <v>34315</v>
      </c>
      <c r="AN367" s="27">
        <f t="shared" si="7"/>
        <v>42435</v>
      </c>
      <c r="AO367" s="27">
        <f t="shared" si="7"/>
        <v>47970</v>
      </c>
    </row>
    <row r="368" spans="1:41">
      <c r="A368" s="23" t="s">
        <v>818</v>
      </c>
      <c r="B368" s="24" t="s">
        <v>787</v>
      </c>
      <c r="C368" s="24" t="s">
        <v>1503</v>
      </c>
      <c r="D368" s="25"/>
      <c r="E368" s="25"/>
      <c r="F368" s="24" t="s">
        <v>820</v>
      </c>
      <c r="G368" s="25"/>
      <c r="H368" s="25"/>
      <c r="I368" s="26"/>
      <c r="J368" s="27" t="s">
        <v>219</v>
      </c>
      <c r="K368" s="27" t="s">
        <v>380</v>
      </c>
      <c r="L368" s="27">
        <f t="shared" si="5"/>
        <v>114</v>
      </c>
      <c r="M368" s="27">
        <f t="shared" si="5"/>
        <v>434</v>
      </c>
      <c r="N368" s="27">
        <f t="shared" si="5"/>
        <v>490</v>
      </c>
      <c r="O368" s="27">
        <f t="shared" si="5"/>
        <v>542</v>
      </c>
      <c r="P368" s="27">
        <f t="shared" si="5"/>
        <v>482</v>
      </c>
      <c r="Q368" s="27">
        <f t="shared" si="5"/>
        <v>513</v>
      </c>
      <c r="R368" s="27">
        <f t="shared" si="5"/>
        <v>473</v>
      </c>
      <c r="S368" s="27">
        <f t="shared" si="5"/>
        <v>450</v>
      </c>
      <c r="T368" s="27">
        <f t="shared" si="5"/>
        <v>435</v>
      </c>
      <c r="U368" s="27">
        <f t="shared" si="5"/>
        <v>437</v>
      </c>
      <c r="V368" s="27">
        <f t="shared" si="6"/>
        <v>454</v>
      </c>
      <c r="W368" s="27">
        <f t="shared" si="6"/>
        <v>464</v>
      </c>
      <c r="X368" s="27">
        <f t="shared" si="6"/>
        <v>492</v>
      </c>
      <c r="Y368" s="27">
        <f t="shared" si="6"/>
        <v>486</v>
      </c>
      <c r="Z368" s="27">
        <f t="shared" si="6"/>
        <v>479</v>
      </c>
      <c r="AA368" s="27">
        <f t="shared" si="6"/>
        <v>463</v>
      </c>
      <c r="AB368" s="27">
        <f t="shared" si="6"/>
        <v>469</v>
      </c>
      <c r="AC368" s="27">
        <f t="shared" si="6"/>
        <v>529</v>
      </c>
      <c r="AD368" s="27">
        <f t="shared" si="6"/>
        <v>489</v>
      </c>
      <c r="AE368" s="27">
        <f t="shared" si="6"/>
        <v>538</v>
      </c>
      <c r="AF368" s="27">
        <f t="shared" si="7"/>
        <v>510</v>
      </c>
      <c r="AG368" s="27">
        <f t="shared" si="7"/>
        <v>474</v>
      </c>
      <c r="AH368" s="27">
        <f t="shared" si="7"/>
        <v>521</v>
      </c>
      <c r="AI368" s="27">
        <f t="shared" si="7"/>
        <v>497</v>
      </c>
      <c r="AJ368" s="27">
        <f t="shared" si="7"/>
        <v>493</v>
      </c>
      <c r="AK368" s="27">
        <f t="shared" si="7"/>
        <v>542</v>
      </c>
      <c r="AL368" s="27">
        <f t="shared" si="7"/>
        <v>566</v>
      </c>
      <c r="AM368" s="27">
        <f t="shared" si="7"/>
        <v>600</v>
      </c>
      <c r="AN368" s="27">
        <f t="shared" si="7"/>
        <v>594</v>
      </c>
      <c r="AO368" s="27">
        <f t="shared" si="7"/>
        <v>611</v>
      </c>
    </row>
    <row r="369" spans="1:41">
      <c r="A369" s="23" t="s">
        <v>822</v>
      </c>
      <c r="B369" s="24" t="s">
        <v>787</v>
      </c>
      <c r="C369" s="24"/>
      <c r="D369" s="25"/>
      <c r="E369" s="25"/>
      <c r="F369" s="24" t="s">
        <v>823</v>
      </c>
      <c r="G369" s="25"/>
      <c r="H369" s="25"/>
      <c r="I369" s="26"/>
      <c r="J369" s="27" t="s">
        <v>219</v>
      </c>
      <c r="K369" s="27" t="s">
        <v>612</v>
      </c>
      <c r="L369" s="27">
        <f t="shared" si="5"/>
        <v>0</v>
      </c>
      <c r="M369" s="27">
        <f t="shared" si="5"/>
        <v>0</v>
      </c>
      <c r="N369" s="27">
        <f t="shared" si="5"/>
        <v>0</v>
      </c>
      <c r="O369" s="27">
        <f t="shared" si="5"/>
        <v>0</v>
      </c>
      <c r="P369" s="27">
        <f t="shared" si="5"/>
        <v>0</v>
      </c>
      <c r="Q369" s="27">
        <f t="shared" si="5"/>
        <v>0</v>
      </c>
      <c r="R369" s="27">
        <f t="shared" si="5"/>
        <v>0</v>
      </c>
      <c r="S369" s="27">
        <f t="shared" si="5"/>
        <v>0</v>
      </c>
      <c r="T369" s="27">
        <f t="shared" si="5"/>
        <v>0</v>
      </c>
      <c r="U369" s="27">
        <f t="shared" si="5"/>
        <v>0</v>
      </c>
      <c r="V369" s="27">
        <f t="shared" si="6"/>
        <v>0</v>
      </c>
      <c r="W369" s="27">
        <f t="shared" si="6"/>
        <v>0</v>
      </c>
      <c r="X369" s="27">
        <f t="shared" si="6"/>
        <v>0</v>
      </c>
      <c r="Y369" s="27">
        <f t="shared" si="6"/>
        <v>0</v>
      </c>
      <c r="Z369" s="27">
        <f t="shared" si="6"/>
        <v>0</v>
      </c>
      <c r="AA369" s="27">
        <f t="shared" si="6"/>
        <v>0</v>
      </c>
      <c r="AB369" s="27">
        <f t="shared" si="6"/>
        <v>0</v>
      </c>
      <c r="AC369" s="27">
        <f t="shared" si="6"/>
        <v>0</v>
      </c>
      <c r="AD369" s="27">
        <f t="shared" si="6"/>
        <v>0</v>
      </c>
      <c r="AE369" s="27">
        <f t="shared" si="6"/>
        <v>0</v>
      </c>
      <c r="AF369" s="27">
        <f t="shared" si="7"/>
        <v>0</v>
      </c>
      <c r="AG369" s="27">
        <f t="shared" si="7"/>
        <v>0</v>
      </c>
      <c r="AH369" s="27">
        <f t="shared" si="7"/>
        <v>0</v>
      </c>
      <c r="AI369" s="27">
        <f t="shared" si="7"/>
        <v>0</v>
      </c>
      <c r="AJ369" s="27">
        <f t="shared" si="7"/>
        <v>0</v>
      </c>
      <c r="AK369" s="27">
        <f t="shared" si="7"/>
        <v>0</v>
      </c>
      <c r="AL369" s="27">
        <f t="shared" si="7"/>
        <v>0</v>
      </c>
      <c r="AM369" s="27">
        <f t="shared" si="7"/>
        <v>0</v>
      </c>
      <c r="AN369" s="27">
        <f t="shared" si="7"/>
        <v>0</v>
      </c>
      <c r="AO369" s="27">
        <f t="shared" si="7"/>
        <v>0</v>
      </c>
    </row>
    <row r="370" spans="1:41">
      <c r="A370" s="23" t="s">
        <v>824</v>
      </c>
      <c r="B370" s="24" t="s">
        <v>787</v>
      </c>
      <c r="C370" s="24"/>
      <c r="D370" s="25"/>
      <c r="E370" s="25"/>
      <c r="F370" s="24" t="s">
        <v>825</v>
      </c>
      <c r="G370" s="25"/>
      <c r="H370" s="25"/>
      <c r="I370" s="26"/>
      <c r="J370" s="27" t="s">
        <v>219</v>
      </c>
      <c r="K370" s="27" t="s">
        <v>427</v>
      </c>
      <c r="L370" s="27">
        <f t="shared" si="5"/>
        <v>7450</v>
      </c>
      <c r="M370" s="27">
        <f t="shared" si="5"/>
        <v>7945</v>
      </c>
      <c r="N370" s="27">
        <f t="shared" si="5"/>
        <v>8618</v>
      </c>
      <c r="O370" s="27">
        <f t="shared" si="5"/>
        <v>8800</v>
      </c>
      <c r="P370" s="27">
        <f t="shared" si="5"/>
        <v>9159</v>
      </c>
      <c r="Q370" s="27">
        <f t="shared" si="5"/>
        <v>9354</v>
      </c>
      <c r="R370" s="27">
        <f t="shared" si="5"/>
        <v>9698</v>
      </c>
      <c r="S370" s="27">
        <f t="shared" si="5"/>
        <v>10625</v>
      </c>
      <c r="T370" s="27">
        <f t="shared" si="5"/>
        <v>11035</v>
      </c>
      <c r="U370" s="27">
        <f t="shared" si="5"/>
        <v>11552</v>
      </c>
      <c r="V370" s="27">
        <f t="shared" si="6"/>
        <v>11702</v>
      </c>
      <c r="W370" s="27">
        <f t="shared" si="6"/>
        <v>12088</v>
      </c>
      <c r="X370" s="27">
        <f t="shared" si="6"/>
        <v>12742</v>
      </c>
      <c r="Y370" s="27">
        <f t="shared" si="6"/>
        <v>9683</v>
      </c>
      <c r="Z370" s="27">
        <f t="shared" si="6"/>
        <v>9461</v>
      </c>
      <c r="AA370" s="27">
        <f t="shared" si="6"/>
        <v>9663</v>
      </c>
      <c r="AB370" s="27">
        <f t="shared" si="6"/>
        <v>10523</v>
      </c>
      <c r="AC370" s="27">
        <f t="shared" si="6"/>
        <v>24982</v>
      </c>
      <c r="AD370" s="27">
        <f t="shared" si="6"/>
        <v>22236</v>
      </c>
      <c r="AE370" s="27">
        <f t="shared" si="6"/>
        <v>26917</v>
      </c>
      <c r="AF370" s="27">
        <f t="shared" si="7"/>
        <v>27585</v>
      </c>
      <c r="AG370" s="27">
        <f t="shared" si="7"/>
        <v>24185</v>
      </c>
      <c r="AH370" s="27">
        <f t="shared" si="7"/>
        <v>24473</v>
      </c>
      <c r="AI370" s="27">
        <f t="shared" si="7"/>
        <v>24775</v>
      </c>
      <c r="AJ370" s="27">
        <f t="shared" si="7"/>
        <v>24964</v>
      </c>
      <c r="AK370" s="27">
        <f t="shared" si="7"/>
        <v>24481</v>
      </c>
      <c r="AL370" s="27">
        <f t="shared" si="7"/>
        <v>25729</v>
      </c>
      <c r="AM370" s="27">
        <f t="shared" si="7"/>
        <v>26105</v>
      </c>
      <c r="AN370" s="27">
        <f t="shared" si="7"/>
        <v>26921</v>
      </c>
      <c r="AO370" s="27">
        <f t="shared" si="7"/>
        <v>27909</v>
      </c>
    </row>
    <row r="371" spans="1:41">
      <c r="A371" s="23" t="s">
        <v>826</v>
      </c>
      <c r="B371" s="24" t="s">
        <v>787</v>
      </c>
      <c r="C371" s="24"/>
      <c r="D371" s="25"/>
      <c r="E371" s="25"/>
      <c r="F371" s="24" t="s">
        <v>827</v>
      </c>
      <c r="G371" s="25"/>
      <c r="H371" s="25"/>
      <c r="I371" s="26"/>
      <c r="J371" s="27" t="s">
        <v>219</v>
      </c>
      <c r="K371" s="27" t="s">
        <v>345</v>
      </c>
      <c r="L371" s="27">
        <f t="shared" si="5"/>
        <v>11464</v>
      </c>
      <c r="M371" s="27">
        <f t="shared" si="5"/>
        <v>12436</v>
      </c>
      <c r="N371" s="27">
        <f t="shared" si="5"/>
        <v>19312</v>
      </c>
      <c r="O371" s="27">
        <f t="shared" si="5"/>
        <v>16853</v>
      </c>
      <c r="P371" s="27">
        <f t="shared" si="5"/>
        <v>14165</v>
      </c>
      <c r="Q371" s="27">
        <f t="shared" si="5"/>
        <v>13575</v>
      </c>
      <c r="R371" s="27">
        <f t="shared" si="5"/>
        <v>13554</v>
      </c>
      <c r="S371" s="27">
        <f t="shared" si="5"/>
        <v>13937</v>
      </c>
      <c r="T371" s="27">
        <f t="shared" si="5"/>
        <v>13662</v>
      </c>
      <c r="U371" s="27">
        <f t="shared" si="5"/>
        <v>17130</v>
      </c>
      <c r="V371" s="27">
        <f t="shared" si="6"/>
        <v>16987</v>
      </c>
      <c r="W371" s="27">
        <f t="shared" si="6"/>
        <v>18496</v>
      </c>
      <c r="X371" s="27">
        <f t="shared" si="6"/>
        <v>19155</v>
      </c>
      <c r="Y371" s="27">
        <f t="shared" si="6"/>
        <v>18214</v>
      </c>
      <c r="Z371" s="27">
        <f t="shared" si="6"/>
        <v>23675</v>
      </c>
      <c r="AA371" s="27">
        <f t="shared" si="6"/>
        <v>19202</v>
      </c>
      <c r="AB371" s="27">
        <f t="shared" si="6"/>
        <v>23119</v>
      </c>
      <c r="AC371" s="27">
        <f t="shared" si="6"/>
        <v>16356</v>
      </c>
      <c r="AD371" s="27">
        <f t="shared" si="6"/>
        <v>19815</v>
      </c>
      <c r="AE371" s="27">
        <f t="shared" si="6"/>
        <v>18488</v>
      </c>
      <c r="AF371" s="27">
        <f t="shared" si="7"/>
        <v>16659</v>
      </c>
      <c r="AG371" s="27">
        <f t="shared" si="7"/>
        <v>17213</v>
      </c>
      <c r="AH371" s="27">
        <f t="shared" si="7"/>
        <v>17478</v>
      </c>
      <c r="AI371" s="27">
        <f t="shared" si="7"/>
        <v>18065</v>
      </c>
      <c r="AJ371" s="27">
        <f t="shared" si="7"/>
        <v>17357</v>
      </c>
      <c r="AK371" s="27">
        <f t="shared" si="7"/>
        <v>15692</v>
      </c>
      <c r="AL371" s="27">
        <f t="shared" si="7"/>
        <v>18755</v>
      </c>
      <c r="AM371" s="27">
        <f t="shared" si="7"/>
        <v>20333</v>
      </c>
      <c r="AN371" s="27">
        <f t="shared" si="7"/>
        <v>18695</v>
      </c>
      <c r="AO371" s="27">
        <f t="shared" si="7"/>
        <v>21290</v>
      </c>
    </row>
    <row r="372" spans="1:41">
      <c r="A372" s="28" t="s">
        <v>828</v>
      </c>
      <c r="B372" s="29" t="s">
        <v>787</v>
      </c>
      <c r="C372" s="29"/>
      <c r="D372" s="30"/>
      <c r="E372" s="30"/>
      <c r="F372" s="29" t="s">
        <v>829</v>
      </c>
      <c r="G372" s="30"/>
      <c r="H372" s="30"/>
      <c r="I372" s="31"/>
      <c r="J372" s="32" t="s">
        <v>216</v>
      </c>
      <c r="K372" s="32" t="s">
        <v>216</v>
      </c>
      <c r="L372" s="32">
        <f t="shared" ref="L372:AO372" si="8">SUM(L230) - SUM(L365:L371)</f>
        <v>338898</v>
      </c>
      <c r="M372" s="32">
        <f t="shared" si="8"/>
        <v>364316</v>
      </c>
      <c r="N372" s="32">
        <f t="shared" si="8"/>
        <v>391994</v>
      </c>
      <c r="O372" s="32">
        <f t="shared" si="8"/>
        <v>398801</v>
      </c>
      <c r="P372" s="32">
        <f t="shared" si="8"/>
        <v>413863</v>
      </c>
      <c r="Q372" s="32">
        <f t="shared" si="8"/>
        <v>429037</v>
      </c>
      <c r="R372" s="32">
        <f t="shared" si="8"/>
        <v>451758</v>
      </c>
      <c r="S372" s="32">
        <f t="shared" si="8"/>
        <v>463918</v>
      </c>
      <c r="T372" s="32">
        <f t="shared" si="8"/>
        <v>482064</v>
      </c>
      <c r="U372" s="32">
        <f t="shared" si="8"/>
        <v>491603</v>
      </c>
      <c r="V372" s="32">
        <f t="shared" si="8"/>
        <v>502766</v>
      </c>
      <c r="W372" s="32">
        <f t="shared" si="8"/>
        <v>538709</v>
      </c>
      <c r="X372" s="32">
        <f t="shared" si="8"/>
        <v>583837</v>
      </c>
      <c r="Y372" s="32">
        <f t="shared" si="8"/>
        <v>595518</v>
      </c>
      <c r="Z372" s="32">
        <f t="shared" si="8"/>
        <v>570832</v>
      </c>
      <c r="AA372" s="32">
        <f t="shared" si="8"/>
        <v>583691</v>
      </c>
      <c r="AB372" s="32">
        <f t="shared" si="8"/>
        <v>587438</v>
      </c>
      <c r="AC372" s="32">
        <f t="shared" si="8"/>
        <v>595557</v>
      </c>
      <c r="AD372" s="32">
        <f t="shared" si="8"/>
        <v>592856</v>
      </c>
      <c r="AE372" s="32">
        <f t="shared" si="8"/>
        <v>588205</v>
      </c>
      <c r="AF372" s="32">
        <f t="shared" si="8"/>
        <v>602118</v>
      </c>
      <c r="AG372" s="32">
        <f t="shared" si="8"/>
        <v>606411</v>
      </c>
      <c r="AH372" s="32">
        <f t="shared" si="8"/>
        <v>620067</v>
      </c>
      <c r="AI372" s="32">
        <f t="shared" si="8"/>
        <v>628785</v>
      </c>
      <c r="AJ372" s="32">
        <f t="shared" si="8"/>
        <v>649548</v>
      </c>
      <c r="AK372" s="32">
        <f t="shared" si="8"/>
        <v>610236</v>
      </c>
      <c r="AL372" s="32">
        <f t="shared" si="8"/>
        <v>670278</v>
      </c>
      <c r="AM372" s="32">
        <f t="shared" si="8"/>
        <v>733001</v>
      </c>
      <c r="AN372" s="32">
        <f t="shared" si="8"/>
        <v>774797</v>
      </c>
      <c r="AO372" s="32">
        <f t="shared" si="8"/>
        <v>814589</v>
      </c>
    </row>
    <row r="373" spans="1:41">
      <c r="A373" s="28" t="s">
        <v>830</v>
      </c>
      <c r="B373" s="29" t="s">
        <v>787</v>
      </c>
      <c r="C373" s="29"/>
      <c r="D373" s="30"/>
      <c r="E373" s="30"/>
      <c r="F373" s="29" t="s">
        <v>831</v>
      </c>
      <c r="G373" s="30"/>
      <c r="H373" s="30"/>
      <c r="I373" s="31"/>
      <c r="J373" s="32" t="s">
        <v>216</v>
      </c>
      <c r="K373" s="32" t="s">
        <v>216</v>
      </c>
      <c r="L373" s="32">
        <f t="shared" ref="L373:AO373" si="9">SUM(L231) - SUM(L365:L371)</f>
        <v>322514</v>
      </c>
      <c r="M373" s="32">
        <f t="shared" si="9"/>
        <v>359682</v>
      </c>
      <c r="N373" s="32">
        <f t="shared" si="9"/>
        <v>387569</v>
      </c>
      <c r="O373" s="32">
        <f t="shared" si="9"/>
        <v>394256</v>
      </c>
      <c r="P373" s="32">
        <f t="shared" si="9"/>
        <v>409591</v>
      </c>
      <c r="Q373" s="32">
        <f t="shared" si="9"/>
        <v>424565</v>
      </c>
      <c r="R373" s="32">
        <f t="shared" si="9"/>
        <v>447150</v>
      </c>
      <c r="S373" s="32">
        <f t="shared" si="9"/>
        <v>459550</v>
      </c>
      <c r="T373" s="32">
        <f t="shared" si="9"/>
        <v>477629</v>
      </c>
      <c r="U373" s="32">
        <f t="shared" si="9"/>
        <v>487382</v>
      </c>
      <c r="V373" s="32">
        <f t="shared" si="9"/>
        <v>498712</v>
      </c>
      <c r="W373" s="32">
        <f t="shared" si="9"/>
        <v>534550</v>
      </c>
      <c r="X373" s="32">
        <f t="shared" si="9"/>
        <v>579412</v>
      </c>
      <c r="Y373" s="32">
        <f t="shared" si="9"/>
        <v>591114</v>
      </c>
      <c r="Z373" s="32">
        <f t="shared" si="9"/>
        <v>566287</v>
      </c>
      <c r="AA373" s="32">
        <f t="shared" si="9"/>
        <v>579069</v>
      </c>
      <c r="AB373" s="32">
        <f t="shared" si="9"/>
        <v>582672</v>
      </c>
      <c r="AC373" s="32">
        <f t="shared" si="9"/>
        <v>590532</v>
      </c>
      <c r="AD373" s="32">
        <f t="shared" si="9"/>
        <v>587899</v>
      </c>
      <c r="AE373" s="32">
        <f t="shared" si="9"/>
        <v>583407</v>
      </c>
      <c r="AF373" s="32">
        <f t="shared" si="9"/>
        <v>597273</v>
      </c>
      <c r="AG373" s="32">
        <f t="shared" si="9"/>
        <v>601662</v>
      </c>
      <c r="AH373" s="32">
        <f t="shared" si="9"/>
        <v>615109</v>
      </c>
      <c r="AI373" s="32">
        <f t="shared" si="9"/>
        <v>623996</v>
      </c>
      <c r="AJ373" s="32">
        <f t="shared" si="9"/>
        <v>644547</v>
      </c>
      <c r="AK373" s="32">
        <f t="shared" si="9"/>
        <v>605151</v>
      </c>
      <c r="AL373" s="32">
        <f t="shared" si="9"/>
        <v>664743</v>
      </c>
      <c r="AM373" s="32">
        <f t="shared" si="9"/>
        <v>727930</v>
      </c>
      <c r="AN373" s="32">
        <f t="shared" si="9"/>
        <v>769729</v>
      </c>
      <c r="AO373" s="32">
        <f t="shared" si="9"/>
        <v>809259</v>
      </c>
    </row>
    <row r="374" spans="1:41" ht="14.4">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row>
    <row r="375" spans="1:41" ht="14.4">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row>
    <row r="376" spans="1:41" ht="21">
      <c r="A376"/>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4.4">
      <c r="A377"/>
      <c r="B377"/>
      <c r="C377"/>
      <c r="D377"/>
      <c r="E377"/>
      <c r="F377"/>
      <c r="G377"/>
      <c r="H377"/>
      <c r="I377"/>
      <c r="J377" s="33"/>
      <c r="K377" s="33"/>
      <c r="L377" s="47">
        <v>1995</v>
      </c>
      <c r="M377" s="47">
        <v>1996</v>
      </c>
      <c r="N377" s="47">
        <v>1997</v>
      </c>
      <c r="O377" s="47">
        <v>1998</v>
      </c>
      <c r="P377" s="47">
        <v>1999</v>
      </c>
      <c r="Q377" s="47">
        <v>2000</v>
      </c>
      <c r="R377" s="47">
        <v>2001</v>
      </c>
      <c r="S377" s="47">
        <v>2002</v>
      </c>
      <c r="T377" s="47">
        <v>2003</v>
      </c>
      <c r="U377" s="47">
        <v>2004</v>
      </c>
      <c r="V377" s="47">
        <v>2005</v>
      </c>
      <c r="W377" s="47">
        <v>2006</v>
      </c>
      <c r="X377" s="47">
        <v>2007</v>
      </c>
      <c r="Y377" s="47">
        <v>2008</v>
      </c>
      <c r="Z377" s="47">
        <v>2009</v>
      </c>
      <c r="AA377" s="47">
        <v>2010</v>
      </c>
      <c r="AB377" s="47">
        <v>2011</v>
      </c>
      <c r="AC377" s="47">
        <v>2012</v>
      </c>
      <c r="AD377" s="47">
        <v>2013</v>
      </c>
      <c r="AE377" s="47">
        <v>2014</v>
      </c>
      <c r="AF377" s="47">
        <v>2015</v>
      </c>
      <c r="AG377" s="75">
        <v>2016</v>
      </c>
      <c r="AH377" s="47">
        <v>2017</v>
      </c>
      <c r="AI377" s="47">
        <v>2018</v>
      </c>
      <c r="AJ377" s="47">
        <v>2019</v>
      </c>
      <c r="AK377" s="47">
        <v>2020</v>
      </c>
      <c r="AL377" s="47">
        <v>2021</v>
      </c>
      <c r="AM377" s="47">
        <v>2022</v>
      </c>
      <c r="AN377" s="47">
        <v>2023</v>
      </c>
      <c r="AO377" s="47">
        <v>2024</v>
      </c>
    </row>
    <row r="378" spans="1:41" ht="14.4">
      <c r="A378"/>
      <c r="B378"/>
      <c r="C378"/>
      <c r="D378"/>
      <c r="E378"/>
      <c r="F378"/>
      <c r="G378"/>
      <c r="H378"/>
      <c r="I378"/>
      <c r="J378" s="33"/>
      <c r="K378" s="33"/>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row>
    <row r="379" spans="1:41" ht="14.4">
      <c r="A379"/>
      <c r="B379" s="39" t="s">
        <v>833</v>
      </c>
      <c r="C379" s="40" t="s">
        <v>229</v>
      </c>
      <c r="D379"/>
      <c r="E379"/>
      <c r="F379" s="40" t="s">
        <v>834</v>
      </c>
      <c r="G379" s="40"/>
      <c r="H379"/>
      <c r="I379"/>
      <c r="J379" s="33"/>
      <c r="K379" s="33"/>
      <c r="L379" s="41">
        <v>102501</v>
      </c>
      <c r="M379" s="41">
        <v>105935</v>
      </c>
      <c r="N379" s="41">
        <v>113507</v>
      </c>
      <c r="O379" s="41">
        <v>122969</v>
      </c>
      <c r="P379" s="41">
        <v>128813</v>
      </c>
      <c r="Q379" s="41">
        <v>135345</v>
      </c>
      <c r="R379" s="41">
        <v>135899</v>
      </c>
      <c r="S379" s="41">
        <v>139400</v>
      </c>
      <c r="T379" s="41">
        <v>140229</v>
      </c>
      <c r="U379" s="41">
        <v>147764</v>
      </c>
      <c r="V379" s="41">
        <v>152509</v>
      </c>
      <c r="W379" s="41">
        <v>163415</v>
      </c>
      <c r="X379" s="41">
        <v>167920</v>
      </c>
      <c r="Y379" s="41">
        <v>164933</v>
      </c>
      <c r="Z379" s="41">
        <v>162337</v>
      </c>
      <c r="AA379" s="41">
        <v>173118</v>
      </c>
      <c r="AB379" s="41">
        <v>179913</v>
      </c>
      <c r="AC379" s="41">
        <v>181450</v>
      </c>
      <c r="AD379" s="41">
        <v>177937</v>
      </c>
      <c r="AE379" s="41">
        <v>185131</v>
      </c>
      <c r="AF379" s="41">
        <v>186880</v>
      </c>
      <c r="AG379" s="41">
        <v>194887</v>
      </c>
      <c r="AH379" s="41">
        <v>198161</v>
      </c>
      <c r="AI379" s="41">
        <v>201442</v>
      </c>
      <c r="AJ379" s="41">
        <v>207000</v>
      </c>
      <c r="AK379" s="41">
        <v>182309</v>
      </c>
      <c r="AL379" s="41">
        <v>207076</v>
      </c>
      <c r="AM379" s="41">
        <v>219149</v>
      </c>
      <c r="AN379" s="41">
        <v>229611</v>
      </c>
      <c r="AO379" s="41">
        <v>241387</v>
      </c>
    </row>
    <row r="380" spans="1:41" ht="14.4">
      <c r="A380"/>
      <c r="B380" s="39" t="s">
        <v>835</v>
      </c>
      <c r="C380" s="40" t="s">
        <v>164</v>
      </c>
      <c r="D380"/>
      <c r="E380"/>
      <c r="F380" s="40" t="s">
        <v>836</v>
      </c>
      <c r="G380" s="40"/>
      <c r="H380"/>
      <c r="I380"/>
      <c r="J380" s="33"/>
      <c r="K380" s="33"/>
      <c r="L380" s="41">
        <v>6186</v>
      </c>
      <c r="M380" s="41">
        <v>6479</v>
      </c>
      <c r="N380" s="41">
        <v>6629</v>
      </c>
      <c r="O380" s="41">
        <v>7054</v>
      </c>
      <c r="P380" s="41">
        <v>7832</v>
      </c>
      <c r="Q380" s="41">
        <v>8441</v>
      </c>
      <c r="R380" s="41">
        <v>8377</v>
      </c>
      <c r="S380" s="41">
        <v>8844</v>
      </c>
      <c r="T380" s="41">
        <v>9050</v>
      </c>
      <c r="U380" s="41">
        <v>9828</v>
      </c>
      <c r="V380" s="41">
        <v>10189</v>
      </c>
      <c r="W380" s="41">
        <v>11219</v>
      </c>
      <c r="X380" s="41">
        <v>11516</v>
      </c>
      <c r="Y380" s="41">
        <v>11933</v>
      </c>
      <c r="Z380" s="41">
        <v>11966</v>
      </c>
      <c r="AA380" s="41">
        <v>12012</v>
      </c>
      <c r="AB380" s="41">
        <v>12314</v>
      </c>
      <c r="AC380" s="41">
        <v>12393</v>
      </c>
      <c r="AD380" s="41">
        <v>11723</v>
      </c>
      <c r="AE380" s="41">
        <v>11657</v>
      </c>
      <c r="AF380" s="41">
        <v>11940</v>
      </c>
      <c r="AG380" s="41">
        <v>12038</v>
      </c>
      <c r="AH380" s="41">
        <v>11877</v>
      </c>
      <c r="AI380" s="41">
        <v>12126</v>
      </c>
      <c r="AJ380" s="41">
        <v>12025</v>
      </c>
      <c r="AK380" s="41">
        <v>11765</v>
      </c>
      <c r="AL380" s="41">
        <v>12356</v>
      </c>
      <c r="AM380" s="41">
        <v>12450</v>
      </c>
      <c r="AN380" s="41">
        <v>12500</v>
      </c>
      <c r="AO380" s="41">
        <v>12930</v>
      </c>
    </row>
    <row r="381" spans="1:41" ht="14.4">
      <c r="A381"/>
      <c r="B381" s="39" t="s">
        <v>837</v>
      </c>
      <c r="C381" s="39" t="s">
        <v>838</v>
      </c>
      <c r="D381"/>
      <c r="E381"/>
      <c r="F381" s="40" t="s">
        <v>839</v>
      </c>
      <c r="G381" s="40"/>
      <c r="H381"/>
      <c r="I381"/>
      <c r="J381" s="33"/>
      <c r="K381" s="33"/>
      <c r="L381" s="41">
        <v>173442.75140845208</v>
      </c>
      <c r="M381" s="41">
        <v>200976.97102867329</v>
      </c>
      <c r="N381" s="41">
        <v>218882.3411309885</v>
      </c>
      <c r="O381" s="41">
        <v>229664.17129473566</v>
      </c>
      <c r="P381" s="41">
        <v>234442.23919580405</v>
      </c>
      <c r="Q381" s="41">
        <v>238035.36925281343</v>
      </c>
      <c r="R381" s="41">
        <v>254581.63839013674</v>
      </c>
      <c r="S381" s="41">
        <v>264782.25580818532</v>
      </c>
      <c r="T381" s="41">
        <v>273626.34208039998</v>
      </c>
      <c r="U381" s="41">
        <v>283275.28658307996</v>
      </c>
      <c r="V381" s="41">
        <v>293290.3152065</v>
      </c>
      <c r="W381" s="41">
        <v>303120.91274776001</v>
      </c>
      <c r="X381" s="41">
        <v>326700.2426235</v>
      </c>
      <c r="Y381" s="41">
        <v>339968.05718599999</v>
      </c>
      <c r="Z381" s="41">
        <v>337935.68141825683</v>
      </c>
      <c r="AA381" s="41">
        <v>345807.18459692399</v>
      </c>
      <c r="AB381" s="41">
        <v>348174.95255660202</v>
      </c>
      <c r="AC381" s="41">
        <v>350444.71050436154</v>
      </c>
      <c r="AD381" s="41">
        <v>348495.15943059901</v>
      </c>
      <c r="AE381" s="41">
        <v>346973.78886375017</v>
      </c>
      <c r="AF381" s="41">
        <v>349992.63062247389</v>
      </c>
      <c r="AG381" s="41">
        <v>349251.69577915006</v>
      </c>
      <c r="AH381" s="41">
        <v>359672.08123794722</v>
      </c>
      <c r="AI381" s="41">
        <v>370175.31199986523</v>
      </c>
      <c r="AJ381" s="41">
        <v>385027.6355876922</v>
      </c>
      <c r="AK381" s="41">
        <v>370170.03965033038</v>
      </c>
      <c r="AL381" s="41">
        <v>392409.46118879464</v>
      </c>
      <c r="AM381" s="41">
        <v>405882.16230810218</v>
      </c>
      <c r="AN381" s="41">
        <v>433894.44925028377</v>
      </c>
      <c r="AO381" s="41">
        <v>453198.08623534738</v>
      </c>
    </row>
    <row r="382" spans="1:41" ht="14.4">
      <c r="A382"/>
      <c r="B382" s="39" t="s">
        <v>840</v>
      </c>
      <c r="C382" s="39" t="s">
        <v>841</v>
      </c>
      <c r="D382"/>
      <c r="E382"/>
      <c r="F382" s="40" t="s">
        <v>842</v>
      </c>
      <c r="G382" s="40"/>
      <c r="H382"/>
      <c r="I382"/>
      <c r="J382" s="33"/>
      <c r="K382" s="33"/>
      <c r="L382" s="41">
        <v>156160.78240845207</v>
      </c>
      <c r="M382" s="41">
        <v>181937.91702867328</v>
      </c>
      <c r="N382" s="41">
        <v>197761.54946432184</v>
      </c>
      <c r="O382" s="41">
        <v>206358.00179473567</v>
      </c>
      <c r="P382" s="41">
        <v>211728.45519580404</v>
      </c>
      <c r="Q382" s="41">
        <v>213575.26925281342</v>
      </c>
      <c r="R382" s="41">
        <v>227302.60119013675</v>
      </c>
      <c r="S382" s="41">
        <v>236541.30600818535</v>
      </c>
      <c r="T382" s="41">
        <v>245176.13558039998</v>
      </c>
      <c r="U382" s="41">
        <v>252590.83788307995</v>
      </c>
      <c r="V382" s="41">
        <v>260997.9445065</v>
      </c>
      <c r="W382" s="41">
        <v>269149.30984776001</v>
      </c>
      <c r="X382" s="41">
        <v>290851.73082350002</v>
      </c>
      <c r="Y382" s="41">
        <v>301252.42978599999</v>
      </c>
      <c r="Z382" s="41">
        <v>297303.90761825681</v>
      </c>
      <c r="AA382" s="41">
        <v>302535.731196924</v>
      </c>
      <c r="AB382" s="41">
        <v>303787.96095660201</v>
      </c>
      <c r="AC382" s="41">
        <v>303746.02170436154</v>
      </c>
      <c r="AD382" s="41">
        <v>300928.269430599</v>
      </c>
      <c r="AE382" s="41">
        <v>297346.37486375018</v>
      </c>
      <c r="AF382" s="41">
        <v>299254.11502247391</v>
      </c>
      <c r="AG382" s="41">
        <v>298027.32297915005</v>
      </c>
      <c r="AH382" s="41">
        <v>307294.0244379472</v>
      </c>
      <c r="AI382" s="41">
        <v>317285.02199986525</v>
      </c>
      <c r="AJ382" s="41">
        <v>329119.80798769218</v>
      </c>
      <c r="AK382" s="41">
        <v>311536.97205033037</v>
      </c>
      <c r="AL382" s="41">
        <v>333529.33078879461</v>
      </c>
      <c r="AM382" s="41">
        <v>344776.69500810216</v>
      </c>
      <c r="AN382" s="41">
        <v>364196.49525028374</v>
      </c>
      <c r="AO382" s="41">
        <v>379846.10423534736</v>
      </c>
    </row>
    <row r="383" spans="1:41" ht="14.4">
      <c r="A383"/>
      <c r="B383" s="39" t="s">
        <v>843</v>
      </c>
      <c r="C383" s="40" t="s">
        <v>442</v>
      </c>
      <c r="D383"/>
      <c r="E383"/>
      <c r="F383" s="40" t="s">
        <v>844</v>
      </c>
      <c r="G383" s="40"/>
      <c r="H383"/>
      <c r="I383"/>
      <c r="J383" s="33"/>
      <c r="K383" s="33"/>
      <c r="L383" s="41">
        <v>82195.969105660537</v>
      </c>
      <c r="M383" s="41">
        <v>103292.89663937718</v>
      </c>
      <c r="N383" s="41">
        <v>109966.51306774415</v>
      </c>
      <c r="O383" s="41">
        <v>115294.07332687275</v>
      </c>
      <c r="P383" s="41">
        <v>115194.76019063251</v>
      </c>
      <c r="Q383" s="41">
        <v>119261.10185458904</v>
      </c>
      <c r="R383" s="41">
        <v>127393.22509825483</v>
      </c>
      <c r="S383" s="41">
        <v>132954.03723208836</v>
      </c>
      <c r="T383" s="41">
        <v>140216.72547439998</v>
      </c>
      <c r="U383" s="41">
        <v>144703.54148907994</v>
      </c>
      <c r="V383" s="41">
        <v>149809.43939650001</v>
      </c>
      <c r="W383" s="41">
        <v>153319.83776076001</v>
      </c>
      <c r="X383" s="41">
        <v>165237.05281750002</v>
      </c>
      <c r="Y383" s="41">
        <v>166505.230935</v>
      </c>
      <c r="Z383" s="41">
        <v>166121.43376725679</v>
      </c>
      <c r="AA383" s="41">
        <v>168148.510982924</v>
      </c>
      <c r="AB383" s="41">
        <v>169668.44258060202</v>
      </c>
      <c r="AC383" s="41">
        <v>167187.95619436158</v>
      </c>
      <c r="AD383" s="41">
        <v>164138.489514599</v>
      </c>
      <c r="AE383" s="41">
        <v>162903.21481575019</v>
      </c>
      <c r="AF383" s="41">
        <v>159770.68321847392</v>
      </c>
      <c r="AG383" s="41">
        <v>158252.67608115001</v>
      </c>
      <c r="AH383" s="41">
        <v>163075.09433594721</v>
      </c>
      <c r="AI383" s="41">
        <v>169994.08403486526</v>
      </c>
      <c r="AJ383" s="41">
        <v>175141.08520169221</v>
      </c>
      <c r="AK383" s="41">
        <v>165606.48887433036</v>
      </c>
      <c r="AL383" s="41">
        <v>178415.03329979462</v>
      </c>
      <c r="AM383" s="41">
        <v>188466.15689510218</v>
      </c>
      <c r="AN383" s="41">
        <v>198520.8893902837</v>
      </c>
      <c r="AO383" s="41">
        <v>208325.04057534732</v>
      </c>
    </row>
    <row r="384" spans="1:41" ht="14.4">
      <c r="A384"/>
      <c r="B384" s="39" t="s">
        <v>845</v>
      </c>
      <c r="C384" s="40" t="s">
        <v>846</v>
      </c>
      <c r="D384" s="40"/>
      <c r="E384"/>
      <c r="F384" s="40" t="s">
        <v>847</v>
      </c>
      <c r="G384" s="40"/>
      <c r="H384"/>
      <c r="I384"/>
      <c r="J384" s="33"/>
      <c r="K384" s="33"/>
      <c r="L384" s="41">
        <v>73964.813302791546</v>
      </c>
      <c r="M384" s="41">
        <v>78645.0203892961</v>
      </c>
      <c r="N384" s="41">
        <v>87795.036396577692</v>
      </c>
      <c r="O384" s="41">
        <v>91063.928467862905</v>
      </c>
      <c r="P384" s="41">
        <v>96533.695005171525</v>
      </c>
      <c r="Q384" s="41">
        <v>94314.167398224396</v>
      </c>
      <c r="R384" s="41">
        <v>99909.376091881917</v>
      </c>
      <c r="S384" s="41">
        <v>103587.26877609699</v>
      </c>
      <c r="T384" s="41">
        <v>104959.410106</v>
      </c>
      <c r="U384" s="41">
        <v>107887.29639399999</v>
      </c>
      <c r="V384" s="41">
        <v>111188.50511</v>
      </c>
      <c r="W384" s="41">
        <v>115829.472087</v>
      </c>
      <c r="X384" s="41">
        <v>125614.67800599999</v>
      </c>
      <c r="Y384" s="41">
        <v>134747.19885099999</v>
      </c>
      <c r="Z384" s="41">
        <v>131182.47385100002</v>
      </c>
      <c r="AA384" s="41">
        <v>134387.220214</v>
      </c>
      <c r="AB384" s="41">
        <v>134119.51837599999</v>
      </c>
      <c r="AC384" s="41">
        <v>136558.06550999999</v>
      </c>
      <c r="AD384" s="41">
        <v>136789.779916</v>
      </c>
      <c r="AE384" s="41">
        <v>134443.16004799999</v>
      </c>
      <c r="AF384" s="41">
        <v>139483.43180399999</v>
      </c>
      <c r="AG384" s="41">
        <v>139774.64689800004</v>
      </c>
      <c r="AH384" s="41">
        <v>144218.93010200001</v>
      </c>
      <c r="AI384" s="41">
        <v>147290.93796499999</v>
      </c>
      <c r="AJ384" s="41">
        <v>153978.722786</v>
      </c>
      <c r="AK384" s="41">
        <v>145930.48317600001</v>
      </c>
      <c r="AL384" s="41">
        <v>155114.29748899999</v>
      </c>
      <c r="AM384" s="41">
        <v>156310.53811299999</v>
      </c>
      <c r="AN384" s="41">
        <v>165675.60586000001</v>
      </c>
      <c r="AO384" s="41">
        <v>171521.06366000001</v>
      </c>
    </row>
    <row r="385" spans="1:41" ht="14.4">
      <c r="A385"/>
      <c r="B385" s="39" t="s">
        <v>848</v>
      </c>
      <c r="C385" s="40" t="s">
        <v>849</v>
      </c>
      <c r="D385" s="40"/>
      <c r="E385"/>
      <c r="F385" s="40" t="s">
        <v>850</v>
      </c>
      <c r="G385" s="40"/>
      <c r="H385"/>
      <c r="I385"/>
      <c r="J385" s="33"/>
      <c r="K385" s="33"/>
      <c r="L385" s="41">
        <v>17281.969000000001</v>
      </c>
      <c r="M385" s="41">
        <v>19039.054000000004</v>
      </c>
      <c r="N385" s="41">
        <v>21120.791666666661</v>
      </c>
      <c r="O385" s="41">
        <v>23306.1695</v>
      </c>
      <c r="P385" s="41">
        <v>22713.784</v>
      </c>
      <c r="Q385" s="41">
        <v>24460.1</v>
      </c>
      <c r="R385" s="41">
        <v>27279.037199999999</v>
      </c>
      <c r="S385" s="41">
        <v>28240.949800000002</v>
      </c>
      <c r="T385" s="41">
        <v>28450.2065</v>
      </c>
      <c r="U385" s="41">
        <v>30684.448700000001</v>
      </c>
      <c r="V385" s="41">
        <v>32292.370699999999</v>
      </c>
      <c r="W385" s="41">
        <v>33971.602900000005</v>
      </c>
      <c r="X385" s="41">
        <v>35848.5118</v>
      </c>
      <c r="Y385" s="41">
        <v>38715.627399999998</v>
      </c>
      <c r="Z385" s="41">
        <v>40631.773800000003</v>
      </c>
      <c r="AA385" s="41">
        <v>43271.453399999999</v>
      </c>
      <c r="AB385" s="41">
        <v>44386.991600000001</v>
      </c>
      <c r="AC385" s="41">
        <v>46698.688799999996</v>
      </c>
      <c r="AD385" s="41">
        <v>47566.890000000007</v>
      </c>
      <c r="AE385" s="41">
        <v>49627.413999999997</v>
      </c>
      <c r="AF385" s="41">
        <v>50738.515600000006</v>
      </c>
      <c r="AG385" s="41">
        <v>51224.372799999997</v>
      </c>
      <c r="AH385" s="41">
        <v>52378.056799999998</v>
      </c>
      <c r="AI385" s="41">
        <v>52890.290000000008</v>
      </c>
      <c r="AJ385" s="41">
        <v>55907.827599999997</v>
      </c>
      <c r="AK385" s="41">
        <v>58633.067600000002</v>
      </c>
      <c r="AL385" s="41">
        <v>58880.130400000002</v>
      </c>
      <c r="AM385" s="41">
        <v>61105.467300000004</v>
      </c>
      <c r="AN385" s="41">
        <v>69697.953999999998</v>
      </c>
      <c r="AO385" s="41">
        <v>73351.982000000004</v>
      </c>
    </row>
    <row r="386" spans="1:41" ht="14.4">
      <c r="A386"/>
      <c r="B386" s="39" t="s">
        <v>851</v>
      </c>
      <c r="C386" s="39" t="s">
        <v>852</v>
      </c>
      <c r="D386" s="40"/>
      <c r="E386"/>
      <c r="F386" s="40" t="s">
        <v>853</v>
      </c>
      <c r="G386" s="40"/>
      <c r="H386"/>
      <c r="I386"/>
      <c r="J386" s="33"/>
      <c r="K386" s="33"/>
      <c r="L386" s="41">
        <v>105791.24859154792</v>
      </c>
      <c r="M386" s="41">
        <v>114667.02897132671</v>
      </c>
      <c r="N386" s="41">
        <v>126100.65886901147</v>
      </c>
      <c r="O386" s="41">
        <v>111088.82870526434</v>
      </c>
      <c r="P386" s="41">
        <v>116795.76080419598</v>
      </c>
      <c r="Q386" s="41">
        <v>120256.63074718657</v>
      </c>
      <c r="R386" s="41">
        <v>127491.36160986325</v>
      </c>
      <c r="S386" s="41">
        <v>128166.74419181465</v>
      </c>
      <c r="T386" s="41">
        <v>139071.65791960002</v>
      </c>
      <c r="U386" s="41">
        <v>135924.71341692004</v>
      </c>
      <c r="V386" s="41">
        <v>134930.6847935</v>
      </c>
      <c r="W386" s="41">
        <v>154499.08725223999</v>
      </c>
      <c r="X386" s="41">
        <v>172446.7573765</v>
      </c>
      <c r="Y386" s="41">
        <v>168791.94281400001</v>
      </c>
      <c r="Z386" s="41">
        <v>158451.31858174319</v>
      </c>
      <c r="AA386" s="41">
        <v>148280.81540307601</v>
      </c>
      <c r="AB386" s="41">
        <v>153011.04744339798</v>
      </c>
      <c r="AC386" s="41">
        <v>170159.2894956384</v>
      </c>
      <c r="AD386" s="41">
        <v>173351.84056940099</v>
      </c>
      <c r="AE386" s="41">
        <v>170590.2111362498</v>
      </c>
      <c r="AF386" s="41">
        <v>176117.36937752611</v>
      </c>
      <c r="AG386" s="41">
        <v>172801.30422085</v>
      </c>
      <c r="AH386" s="41">
        <v>171080.91876205278</v>
      </c>
      <c r="AI386" s="41">
        <v>167503.70226127052</v>
      </c>
      <c r="AJ386" s="41">
        <v>169096.36441230777</v>
      </c>
      <c r="AK386" s="41">
        <v>158950.96034966962</v>
      </c>
      <c r="AL386" s="41">
        <v>178119.53881120542</v>
      </c>
      <c r="AM386" s="41">
        <v>207186.83769189785</v>
      </c>
      <c r="AN386" s="41">
        <v>218618.55074971629</v>
      </c>
      <c r="AO386" s="41">
        <v>237190.91376465268</v>
      </c>
    </row>
    <row r="387" spans="1:41" ht="14.4">
      <c r="A387"/>
      <c r="B387" s="39" t="s">
        <v>854</v>
      </c>
      <c r="C387" s="40" t="s">
        <v>553</v>
      </c>
      <c r="D387" s="40"/>
      <c r="E387"/>
      <c r="F387" s="40" t="s">
        <v>855</v>
      </c>
      <c r="G387" s="40"/>
      <c r="H387"/>
      <c r="I387"/>
      <c r="J387" s="33"/>
      <c r="K387" s="33"/>
      <c r="L387" s="41">
        <v>27070</v>
      </c>
      <c r="M387" s="41">
        <v>33501</v>
      </c>
      <c r="N387" s="41">
        <v>39625</v>
      </c>
      <c r="O387" s="41">
        <v>30802.027375662434</v>
      </c>
      <c r="P387" s="41">
        <v>36443.74198652005</v>
      </c>
      <c r="Q387" s="41">
        <v>34392.937258900012</v>
      </c>
      <c r="R387" s="41">
        <v>46268.251918275011</v>
      </c>
      <c r="S387" s="41">
        <v>40659.890614720003</v>
      </c>
      <c r="T387" s="41">
        <v>37597.141230400033</v>
      </c>
      <c r="U387" s="41">
        <v>39666.892603440036</v>
      </c>
      <c r="V387" s="41">
        <v>41372.801715499998</v>
      </c>
      <c r="W387" s="41">
        <v>52313.381023720001</v>
      </c>
      <c r="X387" s="41">
        <v>61578.077130500002</v>
      </c>
      <c r="Y387" s="41">
        <v>58519.266603199998</v>
      </c>
      <c r="Z387" s="41">
        <v>45642.333872547199</v>
      </c>
      <c r="AA387" s="41">
        <v>45034.736931768799</v>
      </c>
      <c r="AB387" s="41">
        <v>45043.079500462802</v>
      </c>
      <c r="AC387" s="41">
        <v>47538.699722203201</v>
      </c>
      <c r="AD387" s="41">
        <v>50290.309874760002</v>
      </c>
      <c r="AE387" s="41">
        <v>44526.787046017598</v>
      </c>
      <c r="AF387" s="41">
        <v>45147.803227855999</v>
      </c>
      <c r="AG387" s="41">
        <v>43526.895701735004</v>
      </c>
      <c r="AH387" s="41">
        <v>44308.991546199999</v>
      </c>
      <c r="AI387" s="41">
        <v>41821.534960873025</v>
      </c>
      <c r="AJ387" s="41">
        <v>44667.690214903836</v>
      </c>
      <c r="AK387" s="41">
        <v>40773.69640407808</v>
      </c>
      <c r="AL387" s="41">
        <v>43657.851099785839</v>
      </c>
      <c r="AM387" s="41">
        <v>66639.917231621934</v>
      </c>
      <c r="AN387" s="41">
        <v>73001.356563678535</v>
      </c>
      <c r="AO387" s="41">
        <v>75125.537805431697</v>
      </c>
    </row>
    <row r="388" spans="1:41" ht="14.4">
      <c r="A388"/>
      <c r="B388" s="39" t="s">
        <v>856</v>
      </c>
      <c r="C388" s="40" t="s">
        <v>857</v>
      </c>
      <c r="D388" s="40"/>
      <c r="E388"/>
      <c r="F388" s="40" t="s">
        <v>858</v>
      </c>
      <c r="G388" s="40"/>
      <c r="H388"/>
      <c r="I388"/>
      <c r="J388" s="33"/>
      <c r="K388" s="33"/>
      <c r="L388" s="41">
        <v>16519.112000000001</v>
      </c>
      <c r="M388" s="41">
        <v>19573.306000000004</v>
      </c>
      <c r="N388" s="41">
        <v>20993.118666666669</v>
      </c>
      <c r="O388" s="41">
        <v>17666.555499999995</v>
      </c>
      <c r="P388" s="41">
        <v>18232.216</v>
      </c>
      <c r="Q388" s="41">
        <v>22441.536</v>
      </c>
      <c r="R388" s="41">
        <v>15499.9408</v>
      </c>
      <c r="S388" s="41">
        <v>14725.662</v>
      </c>
      <c r="T388" s="41">
        <v>13975.9475</v>
      </c>
      <c r="U388" s="41">
        <v>13423.4413</v>
      </c>
      <c r="V388" s="41">
        <v>15571.050999999999</v>
      </c>
      <c r="W388" s="41">
        <v>18525.016299999999</v>
      </c>
      <c r="X388" s="41">
        <v>20386.065699999999</v>
      </c>
      <c r="Y388" s="41">
        <v>20949.854800000001</v>
      </c>
      <c r="Z388" s="41">
        <v>19063.285799999998</v>
      </c>
      <c r="AA388" s="41">
        <v>16713.193200000002</v>
      </c>
      <c r="AB388" s="41">
        <v>16318.906800000001</v>
      </c>
      <c r="AC388" s="41">
        <v>19275.145400000001</v>
      </c>
      <c r="AD388" s="41">
        <v>20880.501399999997</v>
      </c>
      <c r="AE388" s="41">
        <v>22893.560299999997</v>
      </c>
      <c r="AF388" s="41">
        <v>23829.937099999999</v>
      </c>
      <c r="AG388" s="41">
        <v>22546.8858</v>
      </c>
      <c r="AH388" s="41">
        <v>21856.779200000001</v>
      </c>
      <c r="AI388" s="41">
        <v>20204.290999999997</v>
      </c>
      <c r="AJ388" s="41">
        <v>22740.4836</v>
      </c>
      <c r="AK388" s="41">
        <v>21685.0396</v>
      </c>
      <c r="AL388" s="41">
        <v>27812.524400000002</v>
      </c>
      <c r="AM388" s="41">
        <v>24635.832600000002</v>
      </c>
      <c r="AN388" s="41">
        <v>26966.2853</v>
      </c>
      <c r="AO388" s="41">
        <v>37665.339899999999</v>
      </c>
    </row>
    <row r="389" spans="1:41" ht="14.4">
      <c r="A389"/>
      <c r="B389" s="39" t="s">
        <v>859</v>
      </c>
      <c r="C389" s="40" t="s">
        <v>860</v>
      </c>
      <c r="D389" s="40"/>
      <c r="E389"/>
      <c r="F389" s="40" t="s">
        <v>861</v>
      </c>
      <c r="G389" s="40"/>
      <c r="H389"/>
      <c r="I389"/>
      <c r="J389" s="33"/>
      <c r="K389" s="33"/>
      <c r="L389" s="41">
        <v>29854.136591547915</v>
      </c>
      <c r="M389" s="41">
        <v>30712.722971326715</v>
      </c>
      <c r="N389" s="41">
        <v>31171.540202344811</v>
      </c>
      <c r="O389" s="41">
        <v>32600.245829601918</v>
      </c>
      <c r="P389" s="41">
        <v>34544.802817675918</v>
      </c>
      <c r="Q389" s="41">
        <v>37936.157488286561</v>
      </c>
      <c r="R389" s="41">
        <v>40112.168891588241</v>
      </c>
      <c r="S389" s="41">
        <v>40607.191577094651</v>
      </c>
      <c r="T389" s="41">
        <v>42284.569189199996</v>
      </c>
      <c r="U389" s="41">
        <v>44927.379513479995</v>
      </c>
      <c r="V389" s="41">
        <v>46958.832077999999</v>
      </c>
      <c r="W389" s="41">
        <v>49877.689928519998</v>
      </c>
      <c r="X389" s="41">
        <v>55128.614545999997</v>
      </c>
      <c r="Y389" s="41">
        <v>57394.821410799996</v>
      </c>
      <c r="Z389" s="41">
        <v>50479.698909195999</v>
      </c>
      <c r="AA389" s="41">
        <v>51601.885271307197</v>
      </c>
      <c r="AB389" s="41">
        <v>52968.061142935199</v>
      </c>
      <c r="AC389" s="41">
        <v>55641.444373435203</v>
      </c>
      <c r="AD389" s="41">
        <v>53297.029294641005</v>
      </c>
      <c r="AE389" s="41">
        <v>52729.863790232201</v>
      </c>
      <c r="AF389" s="41">
        <v>55499.629049670097</v>
      </c>
      <c r="AG389" s="41">
        <v>55215.522719115004</v>
      </c>
      <c r="AH389" s="41">
        <v>55278.148015852799</v>
      </c>
      <c r="AI389" s="41">
        <v>57125.876300397496</v>
      </c>
      <c r="AJ389" s="41">
        <v>55096.19059740394</v>
      </c>
      <c r="AK389" s="41">
        <v>52127.22434559156</v>
      </c>
      <c r="AL389" s="41">
        <v>57216.163311419557</v>
      </c>
      <c r="AM389" s="41">
        <v>63250.087860275911</v>
      </c>
      <c r="AN389" s="41">
        <v>66744.908886037767</v>
      </c>
      <c r="AO389" s="41">
        <v>71527.036059220991</v>
      </c>
    </row>
    <row r="390" spans="1:41" ht="14.4">
      <c r="A390"/>
      <c r="B390" s="39" t="s">
        <v>862</v>
      </c>
      <c r="C390" s="40" t="s">
        <v>344</v>
      </c>
      <c r="D390" s="40"/>
      <c r="E390"/>
      <c r="F390" s="40" t="s">
        <v>863</v>
      </c>
      <c r="G390" s="40"/>
      <c r="H390"/>
      <c r="I390"/>
      <c r="J390" s="33"/>
      <c r="K390" s="33"/>
      <c r="L390" s="41">
        <v>32348</v>
      </c>
      <c r="M390" s="41">
        <v>30880</v>
      </c>
      <c r="N390" s="41">
        <v>34311</v>
      </c>
      <c r="O390" s="41">
        <v>30020</v>
      </c>
      <c r="P390" s="41">
        <v>27575</v>
      </c>
      <c r="Q390" s="41">
        <v>25486</v>
      </c>
      <c r="R390" s="41">
        <v>25611</v>
      </c>
      <c r="S390" s="41">
        <v>32174</v>
      </c>
      <c r="T390" s="41">
        <v>45214</v>
      </c>
      <c r="U390" s="41">
        <v>37907</v>
      </c>
      <c r="V390" s="41">
        <v>31028</v>
      </c>
      <c r="W390" s="41">
        <v>33783</v>
      </c>
      <c r="X390" s="41">
        <v>35354</v>
      </c>
      <c r="Y390" s="41">
        <v>31928</v>
      </c>
      <c r="Z390" s="41">
        <v>43266</v>
      </c>
      <c r="AA390" s="41">
        <v>34931</v>
      </c>
      <c r="AB390" s="41">
        <v>38681</v>
      </c>
      <c r="AC390" s="41">
        <v>47704</v>
      </c>
      <c r="AD390" s="41">
        <v>48884</v>
      </c>
      <c r="AE390" s="41">
        <v>50440</v>
      </c>
      <c r="AF390" s="41">
        <v>51640</v>
      </c>
      <c r="AG390" s="41">
        <v>51512</v>
      </c>
      <c r="AH390" s="41">
        <v>49637</v>
      </c>
      <c r="AI390" s="41">
        <v>48352</v>
      </c>
      <c r="AJ390" s="41">
        <v>46592</v>
      </c>
      <c r="AK390" s="41">
        <v>44365</v>
      </c>
      <c r="AL390" s="41">
        <v>49433</v>
      </c>
      <c r="AM390" s="41">
        <v>52661</v>
      </c>
      <c r="AN390" s="41">
        <v>51906</v>
      </c>
      <c r="AO390" s="41">
        <v>52873</v>
      </c>
    </row>
    <row r="391" spans="1:41" ht="14.4">
      <c r="A391"/>
      <c r="B391" s="39" t="s">
        <v>864</v>
      </c>
      <c r="C391" s="39" t="s">
        <v>865</v>
      </c>
      <c r="D391" s="40"/>
      <c r="E391"/>
      <c r="F391" s="40" t="s">
        <v>866</v>
      </c>
      <c r="G391" s="40"/>
      <c r="H391"/>
      <c r="I391"/>
      <c r="J391" s="33"/>
      <c r="K391" s="33"/>
      <c r="L391" s="41">
        <v>34121</v>
      </c>
      <c r="M391" s="41">
        <v>35037</v>
      </c>
      <c r="N391" s="41">
        <v>36362</v>
      </c>
      <c r="O391" s="41">
        <v>36759</v>
      </c>
      <c r="P391" s="41">
        <v>39304</v>
      </c>
      <c r="Q391" s="41">
        <v>37702</v>
      </c>
      <c r="R391" s="41">
        <v>39193</v>
      </c>
      <c r="S391" s="41">
        <v>39393</v>
      </c>
      <c r="T391" s="41">
        <v>41551</v>
      </c>
      <c r="U391" s="41">
        <v>41072</v>
      </c>
      <c r="V391" s="41">
        <v>43140</v>
      </c>
      <c r="W391" s="41">
        <v>44682</v>
      </c>
      <c r="X391" s="41">
        <v>44242</v>
      </c>
      <c r="Y391" s="41">
        <v>42749</v>
      </c>
      <c r="Z391" s="41">
        <v>47335</v>
      </c>
      <c r="AA391" s="41">
        <v>47260</v>
      </c>
      <c r="AB391" s="41">
        <v>52471</v>
      </c>
      <c r="AC391" s="41">
        <v>57791</v>
      </c>
      <c r="AD391" s="41">
        <v>58111</v>
      </c>
      <c r="AE391" s="41">
        <v>62226</v>
      </c>
      <c r="AF391" s="41">
        <v>59533</v>
      </c>
      <c r="AG391" s="41">
        <v>61842</v>
      </c>
      <c r="AH391" s="41">
        <v>59977</v>
      </c>
      <c r="AI391" s="41">
        <v>60159</v>
      </c>
      <c r="AJ391" s="41">
        <v>62231</v>
      </c>
      <c r="AK391" s="41">
        <v>54341</v>
      </c>
      <c r="AL391" s="41">
        <v>56022</v>
      </c>
      <c r="AM391" s="41">
        <v>45400</v>
      </c>
      <c r="AN391" s="41">
        <v>54279</v>
      </c>
      <c r="AO391" s="41">
        <v>60388</v>
      </c>
    </row>
    <row r="392" spans="1:41" ht="14.4">
      <c r="A392"/>
      <c r="B392" s="39" t="s">
        <v>867</v>
      </c>
      <c r="C392" s="40" t="s">
        <v>296</v>
      </c>
      <c r="D392" s="40"/>
      <c r="E392"/>
      <c r="F392" s="40" t="s">
        <v>868</v>
      </c>
      <c r="G392" s="40"/>
      <c r="H392"/>
      <c r="I392"/>
      <c r="J392" s="33"/>
      <c r="K392" s="33"/>
      <c r="L392" s="41">
        <v>29664</v>
      </c>
      <c r="M392" s="41">
        <v>30222</v>
      </c>
      <c r="N392" s="41">
        <v>31235</v>
      </c>
      <c r="O392" s="41">
        <v>31034</v>
      </c>
      <c r="P392" s="41">
        <v>32520</v>
      </c>
      <c r="Q392" s="41">
        <v>30489</v>
      </c>
      <c r="R392" s="41">
        <v>31600</v>
      </c>
      <c r="S392" s="41">
        <v>31561</v>
      </c>
      <c r="T392" s="41">
        <v>33217</v>
      </c>
      <c r="U392" s="41">
        <v>32660</v>
      </c>
      <c r="V392" s="41">
        <v>34387</v>
      </c>
      <c r="W392" s="41">
        <v>35531</v>
      </c>
      <c r="X392" s="41">
        <v>34521</v>
      </c>
      <c r="Y392" s="41">
        <v>33162</v>
      </c>
      <c r="Z392" s="41">
        <v>38093</v>
      </c>
      <c r="AA392" s="41">
        <v>37896</v>
      </c>
      <c r="AB392" s="41">
        <v>42610</v>
      </c>
      <c r="AC392" s="41">
        <v>47318</v>
      </c>
      <c r="AD392" s="41">
        <v>47920</v>
      </c>
      <c r="AE392" s="41">
        <v>52017</v>
      </c>
      <c r="AF392" s="41">
        <v>49117</v>
      </c>
      <c r="AG392" s="41">
        <v>50854</v>
      </c>
      <c r="AH392" s="41">
        <v>48964</v>
      </c>
      <c r="AI392" s="41">
        <v>48827</v>
      </c>
      <c r="AJ392" s="41">
        <v>50735</v>
      </c>
      <c r="AK392" s="41">
        <v>43873</v>
      </c>
      <c r="AL392" s="41">
        <v>44994</v>
      </c>
      <c r="AM392" s="41">
        <v>34315</v>
      </c>
      <c r="AN392" s="41">
        <v>42435</v>
      </c>
      <c r="AO392" s="41">
        <v>47970</v>
      </c>
    </row>
    <row r="393" spans="1:41" ht="14.4">
      <c r="A393"/>
      <c r="B393" s="39" t="s">
        <v>869</v>
      </c>
      <c r="C393" s="40" t="s">
        <v>271</v>
      </c>
      <c r="D393" s="40"/>
      <c r="E393"/>
      <c r="F393" s="40" t="s">
        <v>870</v>
      </c>
      <c r="G393" s="40"/>
      <c r="H393"/>
      <c r="I393"/>
      <c r="J393" s="33"/>
      <c r="K393" s="33"/>
      <c r="L393" s="41">
        <v>4343</v>
      </c>
      <c r="M393" s="41">
        <v>4381</v>
      </c>
      <c r="N393" s="41">
        <v>4637</v>
      </c>
      <c r="O393" s="41">
        <v>5183</v>
      </c>
      <c r="P393" s="41">
        <v>6302</v>
      </c>
      <c r="Q393" s="41">
        <v>6700</v>
      </c>
      <c r="R393" s="41">
        <v>7120</v>
      </c>
      <c r="S393" s="41">
        <v>7382</v>
      </c>
      <c r="T393" s="41">
        <v>7899</v>
      </c>
      <c r="U393" s="41">
        <v>7975</v>
      </c>
      <c r="V393" s="41">
        <v>8299</v>
      </c>
      <c r="W393" s="41">
        <v>8687</v>
      </c>
      <c r="X393" s="41">
        <v>9229</v>
      </c>
      <c r="Y393" s="41">
        <v>9101</v>
      </c>
      <c r="Z393" s="41">
        <v>8763</v>
      </c>
      <c r="AA393" s="41">
        <v>8901</v>
      </c>
      <c r="AB393" s="41">
        <v>9392</v>
      </c>
      <c r="AC393" s="41">
        <v>9944</v>
      </c>
      <c r="AD393" s="41">
        <v>9702</v>
      </c>
      <c r="AE393" s="41">
        <v>9671</v>
      </c>
      <c r="AF393" s="41">
        <v>9906</v>
      </c>
      <c r="AG393" s="41">
        <v>10514</v>
      </c>
      <c r="AH393" s="41">
        <v>10492</v>
      </c>
      <c r="AI393" s="41">
        <v>10835</v>
      </c>
      <c r="AJ393" s="41">
        <v>11003</v>
      </c>
      <c r="AK393" s="41">
        <v>9926</v>
      </c>
      <c r="AL393" s="41">
        <v>10462</v>
      </c>
      <c r="AM393" s="41">
        <v>10485</v>
      </c>
      <c r="AN393" s="41">
        <v>11250</v>
      </c>
      <c r="AO393" s="41">
        <v>11807</v>
      </c>
    </row>
    <row r="394" spans="1:41" ht="14.4">
      <c r="A394"/>
      <c r="B394" s="39" t="s">
        <v>871</v>
      </c>
      <c r="C394" s="40" t="s">
        <v>872</v>
      </c>
      <c r="D394" s="40"/>
      <c r="E394"/>
      <c r="F394" s="40" t="s">
        <v>873</v>
      </c>
      <c r="G394" s="40"/>
      <c r="H394"/>
      <c r="I394"/>
      <c r="J394" s="33"/>
      <c r="K394" s="33"/>
      <c r="L394" s="41">
        <v>114</v>
      </c>
      <c r="M394" s="41">
        <v>434</v>
      </c>
      <c r="N394" s="41">
        <v>490</v>
      </c>
      <c r="O394" s="41">
        <v>542</v>
      </c>
      <c r="P394" s="41">
        <v>482</v>
      </c>
      <c r="Q394" s="41">
        <v>513</v>
      </c>
      <c r="R394" s="41">
        <v>473</v>
      </c>
      <c r="S394" s="41">
        <v>450</v>
      </c>
      <c r="T394" s="41">
        <v>435</v>
      </c>
      <c r="U394" s="41">
        <v>437</v>
      </c>
      <c r="V394" s="41">
        <v>454</v>
      </c>
      <c r="W394" s="41">
        <v>464</v>
      </c>
      <c r="X394" s="41">
        <v>492</v>
      </c>
      <c r="Y394" s="41">
        <v>486</v>
      </c>
      <c r="Z394" s="41">
        <v>479</v>
      </c>
      <c r="AA394" s="41">
        <v>463</v>
      </c>
      <c r="AB394" s="41">
        <v>469</v>
      </c>
      <c r="AC394" s="41">
        <v>529</v>
      </c>
      <c r="AD394" s="41">
        <v>489</v>
      </c>
      <c r="AE394" s="41">
        <v>538</v>
      </c>
      <c r="AF394" s="41">
        <v>510</v>
      </c>
      <c r="AG394" s="41">
        <v>474</v>
      </c>
      <c r="AH394" s="41">
        <v>521</v>
      </c>
      <c r="AI394" s="41">
        <v>497</v>
      </c>
      <c r="AJ394" s="41">
        <v>493</v>
      </c>
      <c r="AK394" s="41">
        <v>542</v>
      </c>
      <c r="AL394" s="41">
        <v>566</v>
      </c>
      <c r="AM394" s="41">
        <v>600</v>
      </c>
      <c r="AN394" s="41">
        <v>594</v>
      </c>
      <c r="AO394" s="41">
        <v>611</v>
      </c>
    </row>
    <row r="395" spans="1:41" ht="14.4">
      <c r="A395"/>
      <c r="B395" s="39" t="s">
        <v>874</v>
      </c>
      <c r="C395" s="39" t="s">
        <v>875</v>
      </c>
      <c r="D395" s="40"/>
      <c r="E395"/>
      <c r="F395" s="40" t="s">
        <v>876</v>
      </c>
      <c r="G395" s="40"/>
      <c r="H395"/>
      <c r="I395"/>
      <c r="J395" s="33"/>
      <c r="K395" s="33"/>
      <c r="L395" s="41">
        <v>18914</v>
      </c>
      <c r="M395" s="41">
        <v>20381</v>
      </c>
      <c r="N395" s="41">
        <v>27930</v>
      </c>
      <c r="O395" s="41">
        <v>25653</v>
      </c>
      <c r="P395" s="41">
        <v>23324</v>
      </c>
      <c r="Q395" s="41">
        <v>22929</v>
      </c>
      <c r="R395" s="41">
        <v>23252</v>
      </c>
      <c r="S395" s="41">
        <v>24562</v>
      </c>
      <c r="T395" s="41">
        <v>24697</v>
      </c>
      <c r="U395" s="41">
        <v>28682</v>
      </c>
      <c r="V395" s="41">
        <v>28689</v>
      </c>
      <c r="W395" s="41">
        <v>30584</v>
      </c>
      <c r="X395" s="41">
        <v>31897</v>
      </c>
      <c r="Y395" s="41">
        <v>27897</v>
      </c>
      <c r="Z395" s="41">
        <v>33136</v>
      </c>
      <c r="AA395" s="41">
        <v>28865</v>
      </c>
      <c r="AB395" s="41">
        <v>33642</v>
      </c>
      <c r="AC395" s="41">
        <v>41338</v>
      </c>
      <c r="AD395" s="41">
        <v>42051</v>
      </c>
      <c r="AE395" s="41">
        <v>45405</v>
      </c>
      <c r="AF395" s="41">
        <v>44244</v>
      </c>
      <c r="AG395" s="41">
        <v>41398</v>
      </c>
      <c r="AH395" s="41">
        <v>41951</v>
      </c>
      <c r="AI395" s="41">
        <v>42840</v>
      </c>
      <c r="AJ395" s="41">
        <v>42321</v>
      </c>
      <c r="AK395" s="41">
        <v>40173</v>
      </c>
      <c r="AL395" s="41">
        <v>44484</v>
      </c>
      <c r="AM395" s="41">
        <v>46438</v>
      </c>
      <c r="AN395" s="41">
        <v>45616</v>
      </c>
      <c r="AO395" s="41">
        <v>49199</v>
      </c>
    </row>
    <row r="396" spans="1:41" ht="14.4">
      <c r="A396"/>
      <c r="B396" s="39" t="s">
        <v>877</v>
      </c>
      <c r="C396" s="40" t="s">
        <v>427</v>
      </c>
      <c r="D396" s="40"/>
      <c r="E396"/>
      <c r="F396" s="40" t="s">
        <v>878</v>
      </c>
      <c r="G396" s="40"/>
      <c r="H396"/>
      <c r="I396"/>
      <c r="J396" s="33"/>
      <c r="K396" s="33"/>
      <c r="L396" s="41">
        <v>7450</v>
      </c>
      <c r="M396" s="41">
        <v>7945</v>
      </c>
      <c r="N396" s="41">
        <v>8618</v>
      </c>
      <c r="O396" s="41">
        <v>8800</v>
      </c>
      <c r="P396" s="41">
        <v>9159</v>
      </c>
      <c r="Q396" s="41">
        <v>9354</v>
      </c>
      <c r="R396" s="41">
        <v>9698</v>
      </c>
      <c r="S396" s="41">
        <v>10625</v>
      </c>
      <c r="T396" s="41">
        <v>11035</v>
      </c>
      <c r="U396" s="41">
        <v>11552</v>
      </c>
      <c r="V396" s="41">
        <v>11702</v>
      </c>
      <c r="W396" s="41">
        <v>12088</v>
      </c>
      <c r="X396" s="41">
        <v>12742</v>
      </c>
      <c r="Y396" s="41">
        <v>9683</v>
      </c>
      <c r="Z396" s="41">
        <v>9461</v>
      </c>
      <c r="AA396" s="41">
        <v>9663</v>
      </c>
      <c r="AB396" s="41">
        <v>10523</v>
      </c>
      <c r="AC396" s="41">
        <v>24982</v>
      </c>
      <c r="AD396" s="41">
        <v>22236</v>
      </c>
      <c r="AE396" s="41">
        <v>26917</v>
      </c>
      <c r="AF396" s="41">
        <v>27585</v>
      </c>
      <c r="AG396" s="41">
        <v>24185</v>
      </c>
      <c r="AH396" s="41">
        <v>24473</v>
      </c>
      <c r="AI396" s="41">
        <v>24775</v>
      </c>
      <c r="AJ396" s="41">
        <v>24964</v>
      </c>
      <c r="AK396" s="41">
        <v>24481</v>
      </c>
      <c r="AL396" s="41">
        <v>25729</v>
      </c>
      <c r="AM396" s="41">
        <v>26105</v>
      </c>
      <c r="AN396" s="41">
        <v>26921</v>
      </c>
      <c r="AO396" s="41">
        <v>27909</v>
      </c>
    </row>
    <row r="397" spans="1:41" s="116" customFormat="1" ht="12" customHeight="1">
      <c r="A397"/>
      <c r="B397" s="39" t="s">
        <v>879</v>
      </c>
      <c r="C397" s="40" t="s">
        <v>345</v>
      </c>
      <c r="D397" s="40"/>
      <c r="E397"/>
      <c r="F397" s="40" t="s">
        <v>880</v>
      </c>
      <c r="G397" s="40"/>
      <c r="H397"/>
      <c r="I397"/>
      <c r="J397" s="33"/>
      <c r="K397" s="33"/>
      <c r="L397" s="41">
        <v>10899</v>
      </c>
      <c r="M397" s="41">
        <v>11763</v>
      </c>
      <c r="N397" s="41">
        <v>18650</v>
      </c>
      <c r="O397" s="41">
        <v>15991</v>
      </c>
      <c r="P397" s="41">
        <v>13153</v>
      </c>
      <c r="Q397" s="41">
        <v>12574</v>
      </c>
      <c r="R397" s="41">
        <v>12583</v>
      </c>
      <c r="S397" s="41">
        <v>13241</v>
      </c>
      <c r="T397" s="41">
        <v>13321</v>
      </c>
      <c r="U397" s="41">
        <v>16987</v>
      </c>
      <c r="V397" s="41">
        <v>16926</v>
      </c>
      <c r="W397" s="41">
        <v>18449</v>
      </c>
      <c r="X397" s="41">
        <v>19006</v>
      </c>
      <c r="Y397" s="41">
        <v>17826</v>
      </c>
      <c r="Z397" s="41">
        <v>23213</v>
      </c>
      <c r="AA397" s="41">
        <v>18719</v>
      </c>
      <c r="AB397" s="41">
        <v>21350</v>
      </c>
      <c r="AC397" s="41">
        <v>15764</v>
      </c>
      <c r="AD397" s="41">
        <v>19193</v>
      </c>
      <c r="AE397" s="41">
        <v>17865</v>
      </c>
      <c r="AF397" s="41">
        <v>15985</v>
      </c>
      <c r="AG397" s="41">
        <v>16477</v>
      </c>
      <c r="AH397" s="41">
        <v>16663</v>
      </c>
      <c r="AI397" s="41">
        <v>17245</v>
      </c>
      <c r="AJ397" s="41">
        <v>16559</v>
      </c>
      <c r="AK397" s="41">
        <v>15296</v>
      </c>
      <c r="AL397" s="41">
        <v>17900</v>
      </c>
      <c r="AM397" s="41">
        <v>19266</v>
      </c>
      <c r="AN397" s="41">
        <v>17676</v>
      </c>
      <c r="AO397" s="41">
        <v>20254</v>
      </c>
    </row>
    <row r="398" spans="1:41" s="116" customFormat="1" ht="12" customHeight="1">
      <c r="A398"/>
      <c r="B398" s="39" t="s">
        <v>881</v>
      </c>
      <c r="C398" s="40" t="s">
        <v>882</v>
      </c>
      <c r="D398"/>
      <c r="E398"/>
      <c r="F398" s="40" t="s">
        <v>883</v>
      </c>
      <c r="G398"/>
      <c r="H398"/>
      <c r="I398"/>
      <c r="J398"/>
      <c r="K398" s="33"/>
      <c r="L398" s="41">
        <v>565</v>
      </c>
      <c r="M398" s="41">
        <v>673</v>
      </c>
      <c r="N398" s="41">
        <v>662</v>
      </c>
      <c r="O398" s="41">
        <v>862</v>
      </c>
      <c r="P398" s="41">
        <v>1012</v>
      </c>
      <c r="Q398" s="41">
        <v>1001</v>
      </c>
      <c r="R398" s="41">
        <v>971</v>
      </c>
      <c r="S398" s="41">
        <v>696</v>
      </c>
      <c r="T398" s="41">
        <v>341</v>
      </c>
      <c r="U398" s="41">
        <v>143</v>
      </c>
      <c r="V398" s="41">
        <v>61</v>
      </c>
      <c r="W398" s="41">
        <v>47</v>
      </c>
      <c r="X398" s="41">
        <v>149</v>
      </c>
      <c r="Y398" s="41">
        <v>388</v>
      </c>
      <c r="Z398" s="41">
        <v>462</v>
      </c>
      <c r="AA398" s="41">
        <v>483</v>
      </c>
      <c r="AB398" s="41">
        <v>1769</v>
      </c>
      <c r="AC398" s="41">
        <v>592</v>
      </c>
      <c r="AD398" s="41">
        <v>622</v>
      </c>
      <c r="AE398" s="41">
        <v>623</v>
      </c>
      <c r="AF398" s="41">
        <v>674</v>
      </c>
      <c r="AG398" s="41">
        <v>736</v>
      </c>
      <c r="AH398" s="41">
        <v>815</v>
      </c>
      <c r="AI398" s="41">
        <v>820</v>
      </c>
      <c r="AJ398" s="41">
        <v>798</v>
      </c>
      <c r="AK398" s="41">
        <v>396</v>
      </c>
      <c r="AL398" s="41">
        <v>855</v>
      </c>
      <c r="AM398" s="41">
        <v>1067</v>
      </c>
      <c r="AN398" s="41">
        <v>1019</v>
      </c>
      <c r="AO398" s="41">
        <v>1036</v>
      </c>
    </row>
    <row r="399" spans="1:41" ht="14.4">
      <c r="A399"/>
      <c r="B399" s="39"/>
      <c r="C399"/>
      <c r="D399"/>
      <c r="E399"/>
      <c r="F399" s="40" t="s">
        <v>884</v>
      </c>
      <c r="G399"/>
      <c r="H399"/>
      <c r="I399"/>
      <c r="J399" s="33"/>
      <c r="K399" s="33"/>
      <c r="L399" s="41">
        <v>381735</v>
      </c>
      <c r="M399" s="41">
        <v>421579</v>
      </c>
      <c r="N399" s="41">
        <v>458490</v>
      </c>
      <c r="O399" s="41">
        <v>463722</v>
      </c>
      <c r="P399" s="41">
        <v>480051</v>
      </c>
      <c r="Q399" s="41">
        <v>493637</v>
      </c>
      <c r="R399" s="41">
        <v>517972</v>
      </c>
      <c r="S399" s="41">
        <v>532349</v>
      </c>
      <c r="T399" s="41">
        <v>552927</v>
      </c>
      <c r="U399" s="41">
        <v>566964</v>
      </c>
      <c r="V399" s="41">
        <v>580730</v>
      </c>
      <c r="W399" s="41">
        <v>621035</v>
      </c>
      <c r="X399" s="41">
        <v>667067</v>
      </c>
      <c r="Y399" s="41">
        <v>673693</v>
      </c>
      <c r="Z399" s="41">
        <v>658724</v>
      </c>
      <c r="AA399" s="41">
        <v>667206</v>
      </c>
      <c r="AB399" s="41">
        <v>681099</v>
      </c>
      <c r="AC399" s="41">
        <v>702054</v>
      </c>
      <c r="AD399" s="41">
        <v>699784</v>
      </c>
      <c r="AE399" s="41">
        <v>702695</v>
      </c>
      <c r="AF399" s="41">
        <v>712990</v>
      </c>
      <c r="AG399" s="41">
        <v>716940.00000000012</v>
      </c>
      <c r="AH399" s="41">
        <v>728914</v>
      </c>
      <c r="AI399" s="41">
        <v>739121.01426113572</v>
      </c>
      <c r="AJ399" s="41">
        <v>761124</v>
      </c>
      <c r="AK399" s="41">
        <v>711430</v>
      </c>
      <c r="AL399" s="41">
        <v>777605</v>
      </c>
      <c r="AM399" s="41">
        <v>832218.00000000012</v>
      </c>
      <c r="AN399" s="41">
        <v>882124</v>
      </c>
      <c r="AO399" s="41">
        <v>931776.00000000012</v>
      </c>
    </row>
    <row r="400" spans="1:41" ht="14.4">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1.4261135715059936E-2</v>
      </c>
      <c r="AJ400" s="41">
        <v>0</v>
      </c>
      <c r="AK400" s="41">
        <v>0</v>
      </c>
      <c r="AL400" s="41">
        <v>0</v>
      </c>
      <c r="AM400" s="41">
        <v>0</v>
      </c>
      <c r="AN400" s="41">
        <v>0</v>
      </c>
      <c r="AO400" s="41">
        <v>0</v>
      </c>
    </row>
    <row r="401" spans="1:41" ht="14.4">
      <c r="A401"/>
      <c r="B401"/>
      <c r="C401"/>
      <c r="D401"/>
      <c r="E401"/>
      <c r="F401"/>
      <c r="G401"/>
      <c r="H401"/>
      <c r="I401"/>
      <c r="J401" s="33"/>
      <c r="K401" s="33"/>
      <c r="L401"/>
      <c r="M401"/>
      <c r="N401"/>
      <c r="O401"/>
      <c r="P401"/>
      <c r="Q401"/>
      <c r="R401"/>
      <c r="S401"/>
      <c r="T401"/>
      <c r="U401"/>
      <c r="V401"/>
      <c r="W401"/>
      <c r="X401"/>
      <c r="Y401"/>
      <c r="Z401"/>
      <c r="AA401"/>
      <c r="AB401"/>
      <c r="AC401"/>
      <c r="AD401"/>
      <c r="AE401"/>
      <c r="AF401"/>
      <c r="AG401"/>
      <c r="AH401"/>
      <c r="AI401"/>
      <c r="AJ401"/>
      <c r="AK401"/>
      <c r="AL401"/>
      <c r="AM401"/>
      <c r="AN401"/>
      <c r="AO401"/>
    </row>
    <row r="402" spans="1:41" ht="14.4">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1">
      <c r="A403" s="48"/>
      <c r="B403" s="34" t="s">
        <v>885</v>
      </c>
      <c r="C403" s="35"/>
      <c r="D403" s="35"/>
      <c r="E403" s="35"/>
      <c r="F403" s="35"/>
      <c r="G403" s="35"/>
      <c r="H403" s="35"/>
      <c r="I403" s="35"/>
      <c r="J403" s="36"/>
      <c r="K403" s="36" t="s">
        <v>69</v>
      </c>
      <c r="L403" s="35">
        <v>1</v>
      </c>
      <c r="M403" s="35">
        <v>2</v>
      </c>
      <c r="N403" s="35">
        <v>3</v>
      </c>
      <c r="O403" s="35">
        <v>4</v>
      </c>
      <c r="P403" s="35">
        <v>5</v>
      </c>
      <c r="Q403" s="35">
        <v>6</v>
      </c>
      <c r="R403" s="35">
        <v>7</v>
      </c>
      <c r="S403" s="35">
        <v>8</v>
      </c>
      <c r="T403" s="35">
        <v>9</v>
      </c>
      <c r="U403" s="35">
        <v>10</v>
      </c>
      <c r="V403" s="35">
        <v>11</v>
      </c>
      <c r="W403" s="35">
        <v>12</v>
      </c>
      <c r="X403" s="35">
        <v>13</v>
      </c>
      <c r="Y403" s="35">
        <v>14</v>
      </c>
      <c r="Z403" s="35">
        <v>15</v>
      </c>
      <c r="AA403" s="35">
        <v>16</v>
      </c>
      <c r="AB403" s="35">
        <v>17</v>
      </c>
      <c r="AC403" s="35">
        <v>18</v>
      </c>
      <c r="AD403" s="35">
        <v>19</v>
      </c>
      <c r="AE403" s="35">
        <v>20</v>
      </c>
      <c r="AF403" s="35">
        <v>21</v>
      </c>
      <c r="AG403" s="35">
        <v>22</v>
      </c>
      <c r="AH403" s="35">
        <v>23</v>
      </c>
      <c r="AI403" s="35">
        <v>24</v>
      </c>
      <c r="AJ403" s="35">
        <v>25</v>
      </c>
      <c r="AK403" s="35">
        <v>26</v>
      </c>
      <c r="AL403" s="35">
        <v>27</v>
      </c>
      <c r="AM403" s="35">
        <v>28</v>
      </c>
      <c r="AN403" s="35">
        <v>29</v>
      </c>
      <c r="AO403" s="35">
        <v>30</v>
      </c>
    </row>
    <row r="404" spans="1:41" ht="14.4">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4.4">
      <c r="A405"/>
      <c r="B405" s="44"/>
      <c r="C405" s="44"/>
      <c r="D405" s="44"/>
      <c r="E405" s="44"/>
      <c r="F405" s="44" t="s">
        <v>886</v>
      </c>
      <c r="G405" s="42"/>
      <c r="H405" s="42"/>
      <c r="I405" s="42"/>
      <c r="J405" s="43" t="s">
        <v>688</v>
      </c>
      <c r="K405" s="43" t="str">
        <f>$K$403&amp;"-"&amp;J405</f>
        <v>IT-L</v>
      </c>
      <c r="L405" s="45">
        <v>0.58899999999999997</v>
      </c>
      <c r="M405" s="45">
        <v>0.57799999999999996</v>
      </c>
      <c r="N405" s="45">
        <v>0.56699999999999995</v>
      </c>
      <c r="O405" s="45">
        <v>0.55574999999999997</v>
      </c>
      <c r="P405" s="45">
        <v>0.56399999999999995</v>
      </c>
      <c r="Q405" s="45">
        <v>0.56669999999999998</v>
      </c>
      <c r="R405" s="45">
        <v>0.5605</v>
      </c>
      <c r="S405" s="45">
        <v>0.56779999999999997</v>
      </c>
      <c r="T405" s="45">
        <v>0.5595</v>
      </c>
      <c r="U405" s="45">
        <v>0.55349999999999999</v>
      </c>
      <c r="V405" s="45">
        <v>0.55200000000000005</v>
      </c>
      <c r="W405" s="45">
        <v>0.54410000000000003</v>
      </c>
      <c r="X405" s="45">
        <v>0.54359999999999997</v>
      </c>
      <c r="Y405" s="45">
        <v>0.55569999999999997</v>
      </c>
      <c r="Z405" s="45">
        <v>0.55130000000000001</v>
      </c>
      <c r="AA405" s="45">
        <v>0.54690000000000005</v>
      </c>
      <c r="AB405" s="45">
        <v>0.54530000000000001</v>
      </c>
      <c r="AC405" s="45">
        <v>0.54949999999999999</v>
      </c>
      <c r="AD405" s="45">
        <v>0.54390000000000005</v>
      </c>
      <c r="AE405" s="45">
        <v>0.53459999999999996</v>
      </c>
      <c r="AF405" s="45">
        <v>0.53939999999999999</v>
      </c>
      <c r="AG405" s="45">
        <v>0.53780000000000006</v>
      </c>
      <c r="AH405" s="45">
        <v>0.54390000000000005</v>
      </c>
      <c r="AI405" s="45">
        <v>0.54189999999999994</v>
      </c>
      <c r="AJ405" s="45">
        <v>0.5524</v>
      </c>
      <c r="AK405" s="45">
        <v>0.54049999999999998</v>
      </c>
      <c r="AL405" s="45">
        <v>0.53659999999999997</v>
      </c>
      <c r="AM405" s="45">
        <v>0.51939999999999997</v>
      </c>
      <c r="AN405" s="45">
        <v>0.52810000000000001</v>
      </c>
      <c r="AO405" s="45">
        <v>0.52810000000000001</v>
      </c>
    </row>
    <row r="406" spans="1:41" ht="14.4">
      <c r="A406"/>
      <c r="B406" s="44"/>
      <c r="C406" s="44"/>
      <c r="D406" s="44"/>
      <c r="E406" s="44"/>
      <c r="F406" s="44" t="s">
        <v>887</v>
      </c>
      <c r="G406" s="42"/>
      <c r="H406" s="42"/>
      <c r="I406" s="42"/>
      <c r="J406" s="43" t="s">
        <v>888</v>
      </c>
      <c r="K406" s="43" t="str">
        <f>$K$403&amp;"-"&amp;J406</f>
        <v>IT-S</v>
      </c>
      <c r="L406" s="45">
        <v>0.16200000000000001</v>
      </c>
      <c r="M406" s="45">
        <v>0.16866666666666669</v>
      </c>
      <c r="N406" s="45">
        <v>0.17533333333333331</v>
      </c>
      <c r="O406" s="45">
        <v>0.18174999999999999</v>
      </c>
      <c r="P406" s="45">
        <v>0.186</v>
      </c>
      <c r="Q406" s="45">
        <v>0.18360000000000001</v>
      </c>
      <c r="R406" s="45">
        <v>0.18049999999999999</v>
      </c>
      <c r="S406" s="45">
        <v>0.16950000000000001</v>
      </c>
      <c r="T406" s="45">
        <v>0.17530000000000001</v>
      </c>
      <c r="U406" s="45">
        <v>0.17649999999999999</v>
      </c>
      <c r="V406" s="45">
        <v>0.1731</v>
      </c>
      <c r="W406" s="45">
        <v>0.18229999999999999</v>
      </c>
      <c r="X406" s="45">
        <v>0.18390000000000001</v>
      </c>
      <c r="Y406" s="45">
        <v>0.1681</v>
      </c>
      <c r="Z406" s="45">
        <v>0.15229999999999999</v>
      </c>
      <c r="AA406" s="45">
        <v>0.15179999999999999</v>
      </c>
      <c r="AB406" s="45">
        <v>0.1525</v>
      </c>
      <c r="AC406" s="45">
        <v>0.15110000000000001</v>
      </c>
      <c r="AD406" s="45">
        <v>0.1459</v>
      </c>
      <c r="AE406" s="45">
        <v>0.14449999999999999</v>
      </c>
      <c r="AF406" s="45">
        <v>0.1449</v>
      </c>
      <c r="AG406" s="45">
        <v>0.14510000000000001</v>
      </c>
      <c r="AH406" s="45">
        <v>0.1401</v>
      </c>
      <c r="AI406" s="45">
        <v>0.14499999999999999</v>
      </c>
      <c r="AJ406" s="45">
        <v>0.1288</v>
      </c>
      <c r="AK406" s="45">
        <v>0.1227</v>
      </c>
      <c r="AL406" s="45">
        <v>0.1411</v>
      </c>
      <c r="AM406" s="45">
        <v>0.1537</v>
      </c>
      <c r="AN406" s="45">
        <v>0.14419999999999999</v>
      </c>
      <c r="AO406" s="45">
        <v>0.14419999999999999</v>
      </c>
    </row>
    <row r="407" spans="1:41" ht="14.4">
      <c r="A407"/>
      <c r="B407" s="44"/>
      <c r="C407" s="44"/>
      <c r="D407" s="44"/>
      <c r="E407" s="44"/>
      <c r="F407" s="44" t="s">
        <v>889</v>
      </c>
      <c r="G407" s="42"/>
      <c r="H407" s="42"/>
      <c r="I407" s="42"/>
      <c r="J407" s="43" t="s">
        <v>229</v>
      </c>
      <c r="K407" s="43" t="str">
        <f>$K$403&amp;"-"&amp;J407</f>
        <v>IT-C</v>
      </c>
      <c r="L407" s="45">
        <v>4.8000000000000001E-2</v>
      </c>
      <c r="M407" s="45">
        <v>4.8666666666666698E-2</v>
      </c>
      <c r="N407" s="45">
        <v>4.933333333333334E-2</v>
      </c>
      <c r="O407" s="45">
        <v>4.9749999999999968E-2</v>
      </c>
      <c r="P407" s="45">
        <v>5.7000000000000002E-2</v>
      </c>
      <c r="Q407" s="45">
        <v>4.2200000000000001E-2</v>
      </c>
      <c r="R407" s="45">
        <v>4.24E-2</v>
      </c>
      <c r="S407" s="45">
        <v>4.2999999999999997E-2</v>
      </c>
      <c r="T407" s="45">
        <v>5.0500000000000003E-2</v>
      </c>
      <c r="U407" s="45">
        <v>4.5900000000000003E-2</v>
      </c>
      <c r="V407" s="45">
        <v>4.7E-2</v>
      </c>
      <c r="W407" s="45">
        <v>4.7899999999999998E-2</v>
      </c>
      <c r="X407" s="45">
        <v>5.2299999999999999E-2</v>
      </c>
      <c r="Y407" s="45">
        <v>5.0799999999999998E-2</v>
      </c>
      <c r="Z407" s="45">
        <v>5.2200000000000003E-2</v>
      </c>
      <c r="AA407" s="45">
        <v>5.2600000000000001E-2</v>
      </c>
      <c r="AB407" s="45">
        <v>4.6899999999999997E-2</v>
      </c>
      <c r="AC407" s="45">
        <v>3.78E-2</v>
      </c>
      <c r="AD407" s="45">
        <v>4.0199999999999993E-2</v>
      </c>
      <c r="AE407" s="45">
        <v>3.8899999999999997E-2</v>
      </c>
      <c r="AF407" s="45">
        <v>3.61E-2</v>
      </c>
      <c r="AG407" s="45">
        <v>3.6299999999999999E-2</v>
      </c>
      <c r="AH407" s="45">
        <v>3.5200000000000002E-2</v>
      </c>
      <c r="AI407" s="45">
        <v>3.4099999999999998E-2</v>
      </c>
      <c r="AJ407" s="45">
        <v>3.1399999999999997E-2</v>
      </c>
      <c r="AK407" s="45">
        <v>2.7400000000000001E-2</v>
      </c>
      <c r="AL407" s="45">
        <v>2.69E-2</v>
      </c>
      <c r="AM407" s="45">
        <v>3.0599999999999999E-2</v>
      </c>
      <c r="AN407" s="45">
        <v>2.1700000000000001E-2</v>
      </c>
      <c r="AO407" s="45">
        <v>2.1700000000000001E-2</v>
      </c>
    </row>
    <row r="408" spans="1:41" ht="14.4">
      <c r="A408"/>
      <c r="B408" s="44"/>
      <c r="C408" s="44"/>
      <c r="D408" s="44"/>
      <c r="E408" s="44"/>
      <c r="F408" s="44" t="s">
        <v>890</v>
      </c>
      <c r="G408" s="42"/>
      <c r="H408" s="42"/>
      <c r="I408" s="42"/>
      <c r="J408" s="43" t="s">
        <v>271</v>
      </c>
      <c r="K408" s="43" t="str">
        <f>$K$403&amp;"-"&amp;J408</f>
        <v>IT-T</v>
      </c>
      <c r="L408" s="45">
        <v>0.20100000000000001</v>
      </c>
      <c r="M408" s="45">
        <v>0.20466666666666669</v>
      </c>
      <c r="N408" s="45">
        <v>0.20833333333333329</v>
      </c>
      <c r="O408" s="45">
        <v>0.21274999999999999</v>
      </c>
      <c r="P408" s="45">
        <v>0.193</v>
      </c>
      <c r="Q408" s="45">
        <v>0.20749999999999999</v>
      </c>
      <c r="R408" s="45">
        <v>0.21659999999999999</v>
      </c>
      <c r="S408" s="45">
        <v>0.21970000000000001</v>
      </c>
      <c r="T408" s="45">
        <v>0.2147</v>
      </c>
      <c r="U408" s="45">
        <v>0.22409999999999999</v>
      </c>
      <c r="V408" s="45">
        <v>0.22789999999999999</v>
      </c>
      <c r="W408" s="45">
        <v>0.22570000000000001</v>
      </c>
      <c r="X408" s="45">
        <v>0.22020000000000001</v>
      </c>
      <c r="Y408" s="45">
        <v>0.22539999999999999</v>
      </c>
      <c r="Z408" s="45">
        <v>0.2442</v>
      </c>
      <c r="AA408" s="45">
        <v>0.2487</v>
      </c>
      <c r="AB408" s="45">
        <v>0.25530000000000003</v>
      </c>
      <c r="AC408" s="45">
        <v>0.2616</v>
      </c>
      <c r="AD408" s="45">
        <v>0.27</v>
      </c>
      <c r="AE408" s="45">
        <v>0.28199999999999997</v>
      </c>
      <c r="AF408" s="45">
        <v>0.27960000000000002</v>
      </c>
      <c r="AG408" s="45">
        <v>0.28079999999999999</v>
      </c>
      <c r="AH408" s="45">
        <v>0.28079999999999999</v>
      </c>
      <c r="AI408" s="45">
        <v>0.27900000000000003</v>
      </c>
      <c r="AJ408" s="45">
        <v>0.28739999999999999</v>
      </c>
      <c r="AK408" s="45">
        <v>0.30940000000000001</v>
      </c>
      <c r="AL408" s="45">
        <v>0.2954</v>
      </c>
      <c r="AM408" s="45">
        <v>0.29630000000000001</v>
      </c>
      <c r="AN408" s="45">
        <v>0.30599999999999999</v>
      </c>
      <c r="AO408" s="45">
        <v>0.30599999999999999</v>
      </c>
    </row>
    <row r="409" spans="1:41" ht="14.4">
      <c r="A409"/>
      <c r="B409" s="42"/>
      <c r="C409" s="42"/>
      <c r="D409" s="42"/>
      <c r="E409" s="42"/>
      <c r="F409" s="70" t="s">
        <v>891</v>
      </c>
      <c r="G409" s="44"/>
      <c r="H409" s="42"/>
      <c r="I409" s="42"/>
      <c r="J409" s="43"/>
      <c r="K409" s="43"/>
      <c r="L409" s="71">
        <v>1</v>
      </c>
      <c r="M409" s="71">
        <v>1</v>
      </c>
      <c r="N409" s="71">
        <v>0.99999999999999989</v>
      </c>
      <c r="O409" s="71">
        <v>0.99999999999999989</v>
      </c>
      <c r="P409" s="71">
        <v>1</v>
      </c>
      <c r="Q409" s="71">
        <v>1</v>
      </c>
      <c r="R409" s="71">
        <v>1</v>
      </c>
      <c r="S409" s="71">
        <v>1</v>
      </c>
      <c r="T409" s="71">
        <v>1</v>
      </c>
      <c r="U409" s="71">
        <v>1</v>
      </c>
      <c r="V409" s="71">
        <v>1</v>
      </c>
      <c r="W409" s="71">
        <v>1</v>
      </c>
      <c r="X409" s="71">
        <v>1</v>
      </c>
      <c r="Y409" s="71">
        <v>1</v>
      </c>
      <c r="Z409" s="71">
        <v>1</v>
      </c>
      <c r="AA409" s="71">
        <v>1</v>
      </c>
      <c r="AB409" s="71">
        <v>1</v>
      </c>
      <c r="AC409" s="71">
        <v>1</v>
      </c>
      <c r="AD409" s="71">
        <v>1</v>
      </c>
      <c r="AE409" s="71">
        <v>1</v>
      </c>
      <c r="AF409" s="71">
        <v>1</v>
      </c>
      <c r="AG409" s="71">
        <v>1</v>
      </c>
      <c r="AH409" s="71">
        <v>1</v>
      </c>
      <c r="AI409" s="71">
        <v>1</v>
      </c>
      <c r="AJ409" s="71">
        <v>1</v>
      </c>
      <c r="AK409" s="71">
        <v>1</v>
      </c>
      <c r="AL409" s="71">
        <v>1</v>
      </c>
      <c r="AM409" s="71">
        <v>1</v>
      </c>
      <c r="AN409" s="71">
        <v>1</v>
      </c>
      <c r="AO409" s="71">
        <v>1</v>
      </c>
    </row>
    <row r="410" spans="1:41" ht="14.4">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row>
    <row r="411" spans="1:41" ht="14.4">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row>
    <row r="412" spans="1:41" ht="21">
      <c r="A412"/>
      <c r="B412" s="34" t="s">
        <v>892</v>
      </c>
      <c r="C412" s="35"/>
      <c r="D412" s="35"/>
      <c r="E412" s="35"/>
      <c r="F412" s="35"/>
      <c r="G412" s="35"/>
      <c r="H412" s="35"/>
      <c r="I412" s="35"/>
      <c r="J412" s="36"/>
      <c r="K412" s="36"/>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row>
    <row r="413" spans="1:41" ht="14.4">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4.4">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4.4">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1">
      <c r="A416"/>
      <c r="B416" s="34" t="s">
        <v>894</v>
      </c>
      <c r="C416" s="35"/>
      <c r="D416" s="35"/>
      <c r="E416" s="35"/>
      <c r="F416" s="35"/>
      <c r="G416" s="35"/>
      <c r="H416" s="35"/>
      <c r="I416" s="35"/>
      <c r="J416" s="36"/>
      <c r="K416" s="36"/>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c r="AO416" s="35"/>
    </row>
    <row r="417" spans="1:46" ht="15" thickBot="1">
      <c r="A417"/>
      <c r="B417" s="46"/>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6" ht="14.4">
      <c r="A418"/>
      <c r="B418" s="49" t="s">
        <v>4040</v>
      </c>
      <c r="C418" s="50"/>
      <c r="D418" s="50"/>
      <c r="E418" s="50"/>
      <c r="F418" s="50"/>
      <c r="G418" s="50"/>
      <c r="H418" s="50"/>
      <c r="I418" s="50"/>
      <c r="J418" s="50"/>
      <c r="K418" s="50"/>
      <c r="L418" s="50">
        <v>1995</v>
      </c>
      <c r="M418" s="50">
        <v>1996</v>
      </c>
      <c r="N418" s="50">
        <v>1997</v>
      </c>
      <c r="O418" s="51">
        <v>1998</v>
      </c>
      <c r="P418" s="51">
        <v>1999</v>
      </c>
      <c r="Q418" s="51">
        <v>2000</v>
      </c>
      <c r="R418" s="51">
        <v>2001</v>
      </c>
      <c r="S418" s="51">
        <v>2002</v>
      </c>
      <c r="T418" s="51">
        <v>2003</v>
      </c>
      <c r="U418" s="51">
        <v>2004</v>
      </c>
      <c r="V418" s="51">
        <v>2005</v>
      </c>
      <c r="W418" s="51">
        <v>2006</v>
      </c>
      <c r="X418" s="51">
        <v>2007</v>
      </c>
      <c r="Y418" s="51">
        <v>2008</v>
      </c>
      <c r="Z418" s="51">
        <v>2009</v>
      </c>
      <c r="AA418" s="51">
        <v>2010</v>
      </c>
      <c r="AB418" s="51">
        <v>2011</v>
      </c>
      <c r="AC418" s="51">
        <v>2012</v>
      </c>
      <c r="AD418" s="51">
        <v>2013</v>
      </c>
      <c r="AE418" s="51">
        <v>2014</v>
      </c>
      <c r="AF418" s="51">
        <v>2015</v>
      </c>
      <c r="AG418" s="51">
        <v>2016</v>
      </c>
      <c r="AH418" s="51">
        <v>2017</v>
      </c>
      <c r="AI418" s="51">
        <v>2018</v>
      </c>
      <c r="AJ418" s="51">
        <v>2019</v>
      </c>
      <c r="AK418" s="51">
        <v>2020</v>
      </c>
      <c r="AL418" s="51">
        <v>2021</v>
      </c>
      <c r="AM418" s="51">
        <v>2022</v>
      </c>
      <c r="AN418" s="51">
        <v>2023</v>
      </c>
      <c r="AO418" s="51">
        <v>2024</v>
      </c>
    </row>
    <row r="419" spans="1:46" ht="14.4">
      <c r="A419"/>
      <c r="B419" s="52"/>
      <c r="C419" s="42"/>
      <c r="D419" s="42"/>
      <c r="E419" s="42"/>
      <c r="F419" s="42"/>
      <c r="G419" s="42"/>
      <c r="H419" s="42"/>
      <c r="I419" s="42"/>
      <c r="J419" s="42"/>
      <c r="K419" s="42"/>
      <c r="L419" s="53"/>
      <c r="M419" s="53"/>
      <c r="N419" s="53"/>
      <c r="O419" s="53"/>
      <c r="P419" s="53"/>
      <c r="Q419" s="53"/>
      <c r="R419" s="53"/>
      <c r="S419" s="53"/>
      <c r="T419" s="53"/>
      <c r="U419" s="53"/>
      <c r="V419" s="53"/>
      <c r="W419" s="53"/>
      <c r="X419" s="53"/>
      <c r="Y419" s="53"/>
      <c r="Z419" s="53"/>
      <c r="AA419" s="42"/>
      <c r="AB419" s="42"/>
      <c r="AC419" s="42"/>
      <c r="AD419" s="54"/>
      <c r="AE419" s="54"/>
      <c r="AF419" s="54"/>
      <c r="AG419" s="54"/>
      <c r="AH419" s="54"/>
      <c r="AI419" s="54"/>
      <c r="AJ419" s="54"/>
      <c r="AK419" s="54"/>
      <c r="AL419" s="54"/>
      <c r="AM419" s="54"/>
      <c r="AN419" s="54"/>
      <c r="AO419" s="54"/>
    </row>
    <row r="420" spans="1:46" ht="15" thickBot="1">
      <c r="A420"/>
      <c r="B420" s="55" t="s">
        <v>4041</v>
      </c>
      <c r="C420" s="56"/>
      <c r="D420" s="56"/>
      <c r="E420" s="56"/>
      <c r="F420" s="56"/>
      <c r="G420" s="56"/>
      <c r="H420" s="56"/>
      <c r="I420" s="56"/>
      <c r="J420" s="56"/>
      <c r="K420" s="56"/>
      <c r="L420" s="56" t="s">
        <v>4042</v>
      </c>
      <c r="M420" s="56" t="s">
        <v>4042</v>
      </c>
      <c r="N420" s="56" t="s">
        <v>4042</v>
      </c>
      <c r="O420" s="57">
        <v>0.2492</v>
      </c>
      <c r="P420" s="57">
        <v>0.2492</v>
      </c>
      <c r="Q420" s="62">
        <v>0.2492</v>
      </c>
      <c r="R420" s="292">
        <v>0.26300000000000001</v>
      </c>
      <c r="S420" s="62">
        <v>0.26079999999999998</v>
      </c>
      <c r="T420" s="62">
        <v>0.26800000000000002</v>
      </c>
      <c r="U420" s="62">
        <v>0.28179999999999999</v>
      </c>
      <c r="V420" s="62">
        <v>0.26939999999999997</v>
      </c>
      <c r="W420" s="62">
        <v>0.26440000000000002</v>
      </c>
      <c r="X420" s="62">
        <v>0.2535</v>
      </c>
      <c r="Y420" s="62">
        <v>0.27450000000000002</v>
      </c>
      <c r="Z420" s="62">
        <v>0.30535699999999999</v>
      </c>
      <c r="AA420" s="62">
        <v>0.30641099999999999</v>
      </c>
      <c r="AB420" s="62">
        <v>0.29783700000000002</v>
      </c>
      <c r="AC420" s="62">
        <v>0.28664899999999999</v>
      </c>
      <c r="AD420" s="62">
        <v>0.283694</v>
      </c>
      <c r="AE420" s="62">
        <v>0.31362299999999999</v>
      </c>
      <c r="AF420" s="62">
        <v>0.32945099999999999</v>
      </c>
      <c r="AG420" s="62">
        <v>0.41822999999999999</v>
      </c>
      <c r="AH420" s="62">
        <v>0.41517199999999999</v>
      </c>
      <c r="AI420" s="62">
        <v>0.40277499999999999</v>
      </c>
      <c r="AJ420" s="62">
        <v>0.40392600000000001</v>
      </c>
      <c r="AK420" s="62">
        <v>0.50739800000000002</v>
      </c>
      <c r="AL420" s="62">
        <v>0.444718</v>
      </c>
      <c r="AM420" s="62">
        <v>0.37807637414279249</v>
      </c>
      <c r="AN420" s="62">
        <v>0.37903037966259606</v>
      </c>
      <c r="AO420" s="62">
        <v>0.35987568644016654</v>
      </c>
    </row>
    <row r="421" spans="1:46" ht="15" thickBot="1">
      <c r="A421"/>
      <c r="B421" s="54"/>
      <c r="C421" s="42"/>
      <c r="D421" s="42"/>
      <c r="E421" s="42"/>
      <c r="F421" s="42"/>
      <c r="G421" s="42"/>
      <c r="H421" s="42"/>
      <c r="I421" s="42"/>
      <c r="J421" s="42"/>
      <c r="K421" s="42"/>
      <c r="L421" s="59"/>
      <c r="M421" s="59"/>
      <c r="N421" s="59"/>
      <c r="O421" s="54"/>
      <c r="P421" s="54"/>
      <c r="Q421" s="54"/>
      <c r="R421" s="54"/>
      <c r="S421" s="54"/>
      <c r="T421" s="54"/>
      <c r="U421" s="54"/>
      <c r="V421" s="59"/>
      <c r="W421" s="59"/>
      <c r="X421" s="59"/>
      <c r="Y421" s="59"/>
      <c r="Z421" s="59"/>
      <c r="AA421" s="42"/>
      <c r="AB421" s="42"/>
      <c r="AC421" s="42"/>
      <c r="AD421" s="42"/>
      <c r="AE421" s="42"/>
      <c r="AF421" s="42"/>
      <c r="AG421" s="42"/>
      <c r="AH421" s="42"/>
      <c r="AI421" s="42"/>
      <c r="AJ421" s="42"/>
      <c r="AK421" s="42"/>
      <c r="AL421" s="42"/>
    </row>
    <row r="422" spans="1:46" ht="14.4">
      <c r="A422"/>
      <c r="B422" s="49" t="s">
        <v>4043</v>
      </c>
      <c r="C422" s="50"/>
      <c r="D422" s="50"/>
      <c r="E422" s="50"/>
      <c r="F422" s="50"/>
      <c r="G422" s="50"/>
      <c r="H422" s="50"/>
      <c r="I422" s="50"/>
      <c r="J422" s="50"/>
      <c r="K422" s="50"/>
      <c r="L422" s="50">
        <v>1995</v>
      </c>
      <c r="M422" s="50">
        <v>1996</v>
      </c>
      <c r="N422" s="50">
        <v>1997</v>
      </c>
      <c r="O422" s="51">
        <v>1998</v>
      </c>
      <c r="P422" s="51">
        <v>1999</v>
      </c>
      <c r="Q422" s="51">
        <v>2000</v>
      </c>
      <c r="R422" s="51">
        <v>2001</v>
      </c>
      <c r="S422" s="51">
        <v>2002</v>
      </c>
      <c r="T422" s="51">
        <v>2003</v>
      </c>
      <c r="U422" s="51">
        <v>2004</v>
      </c>
      <c r="V422" s="51">
        <v>2005</v>
      </c>
      <c r="W422" s="51">
        <v>2006</v>
      </c>
      <c r="X422" s="51">
        <v>2007</v>
      </c>
      <c r="Y422" s="51">
        <v>2008</v>
      </c>
      <c r="Z422" s="51">
        <v>2009</v>
      </c>
      <c r="AA422" s="51">
        <v>2010</v>
      </c>
      <c r="AB422" s="51">
        <v>2011</v>
      </c>
      <c r="AC422" s="51">
        <v>2012</v>
      </c>
      <c r="AD422" s="51">
        <v>2013</v>
      </c>
      <c r="AE422" s="51">
        <v>2014</v>
      </c>
      <c r="AF422" s="51">
        <v>2015</v>
      </c>
      <c r="AG422" s="51">
        <v>2016</v>
      </c>
      <c r="AH422" s="51">
        <v>2017</v>
      </c>
      <c r="AI422" s="51">
        <v>2018</v>
      </c>
      <c r="AJ422" s="51">
        <v>2019</v>
      </c>
      <c r="AK422" s="51">
        <v>2020</v>
      </c>
      <c r="AL422" s="51">
        <v>2021</v>
      </c>
      <c r="AM422" s="51">
        <v>2022</v>
      </c>
      <c r="AN422" s="51">
        <v>2023</v>
      </c>
      <c r="AO422" s="51">
        <v>2024</v>
      </c>
    </row>
    <row r="423" spans="1:46" ht="14.4">
      <c r="A423"/>
      <c r="B423" s="52"/>
      <c r="C423" s="42"/>
      <c r="D423" s="42"/>
      <c r="E423" s="42"/>
      <c r="F423" s="42"/>
      <c r="G423" s="42"/>
      <c r="H423" s="42"/>
      <c r="I423" s="42"/>
      <c r="J423" s="42"/>
      <c r="K423" s="42"/>
      <c r="L423" s="53"/>
      <c r="M423" s="53"/>
      <c r="N423" s="53"/>
      <c r="O423" s="53"/>
      <c r="P423" s="53"/>
      <c r="Q423" s="53"/>
      <c r="R423" s="53"/>
      <c r="S423" s="53"/>
      <c r="T423" s="53"/>
      <c r="U423" s="53"/>
      <c r="V423" s="53"/>
      <c r="W423" s="53"/>
      <c r="X423" s="53"/>
      <c r="Y423" s="53"/>
      <c r="Z423" s="53"/>
      <c r="AA423" s="42"/>
      <c r="AB423" s="42"/>
      <c r="AC423" s="42"/>
      <c r="AD423" s="42"/>
      <c r="AE423" s="53"/>
      <c r="AF423" s="53"/>
      <c r="AG423" s="53"/>
      <c r="AH423" s="53"/>
      <c r="AI423" s="53"/>
      <c r="AJ423" s="53"/>
      <c r="AK423" s="53"/>
      <c r="AL423" s="53"/>
      <c r="AM423" s="53"/>
      <c r="AN423" s="53"/>
      <c r="AO423" s="53"/>
    </row>
    <row r="424" spans="1:46" ht="14.4">
      <c r="A424"/>
      <c r="B424" s="52" t="s">
        <v>4044</v>
      </c>
      <c r="C424" s="42"/>
      <c r="D424" s="42"/>
      <c r="E424" s="42"/>
      <c r="F424" s="42"/>
      <c r="G424" s="42"/>
      <c r="H424" s="42"/>
      <c r="I424" s="42"/>
      <c r="J424" s="42"/>
      <c r="K424" s="42"/>
      <c r="L424" s="60" t="s">
        <v>4042</v>
      </c>
      <c r="M424" s="60" t="s">
        <v>4042</v>
      </c>
      <c r="N424" s="60" t="s">
        <v>4042</v>
      </c>
      <c r="O424" s="73">
        <v>0.50484951504849518</v>
      </c>
      <c r="P424" s="61">
        <v>0.52009999999999579</v>
      </c>
      <c r="Q424" s="61">
        <v>0.53539999999999921</v>
      </c>
      <c r="R424" s="61">
        <v>0.55069999999999908</v>
      </c>
      <c r="S424" s="54">
        <v>0.56599999999999995</v>
      </c>
      <c r="T424" s="61">
        <v>0.55389999999999873</v>
      </c>
      <c r="U424" s="61">
        <v>0.54179999999999851</v>
      </c>
      <c r="V424" s="54">
        <v>0.52969999999999995</v>
      </c>
      <c r="W424" s="61">
        <v>0.52969999999999995</v>
      </c>
      <c r="X424" s="291">
        <v>0.47949999999999998</v>
      </c>
      <c r="Y424" s="291">
        <v>0.441</v>
      </c>
      <c r="Z424" s="291">
        <v>0.47889999999999999</v>
      </c>
      <c r="AA424" s="291">
        <v>0.48299999999999998</v>
      </c>
      <c r="AB424" s="291">
        <v>0.46450000000000002</v>
      </c>
      <c r="AC424" s="291">
        <v>0.45190000000000002</v>
      </c>
      <c r="AD424" s="291">
        <v>0.42970000000000003</v>
      </c>
      <c r="AE424" s="291">
        <v>0.41420000000000001</v>
      </c>
      <c r="AF424" s="291">
        <v>0.18809999999999999</v>
      </c>
      <c r="AG424" s="291">
        <v>0.17899999999999999</v>
      </c>
      <c r="AH424" s="291">
        <v>0.19570000000000001</v>
      </c>
      <c r="AI424" s="291">
        <v>0.20130999999999999</v>
      </c>
      <c r="AJ424" s="291">
        <v>0.18776499999999999</v>
      </c>
      <c r="AK424" s="291">
        <v>0.14468300000000001</v>
      </c>
      <c r="AL424" s="291">
        <v>0.12553400000000001</v>
      </c>
      <c r="AM424" s="291">
        <v>0.13092423957457397</v>
      </c>
      <c r="AN424" s="291">
        <v>0.13327556646786184</v>
      </c>
      <c r="AO424" s="291">
        <v>0.13213591713928052</v>
      </c>
    </row>
    <row r="425" spans="1:46" ht="14.4">
      <c r="A425"/>
      <c r="B425" s="52" t="s">
        <v>4045</v>
      </c>
      <c r="C425" s="42"/>
      <c r="D425" s="42"/>
      <c r="E425" s="42"/>
      <c r="F425" s="42"/>
      <c r="G425" s="42"/>
      <c r="H425" s="42"/>
      <c r="I425" s="42"/>
      <c r="J425" s="42"/>
      <c r="K425" s="42"/>
      <c r="L425" s="60" t="s">
        <v>4042</v>
      </c>
      <c r="M425" s="60" t="s">
        <v>4042</v>
      </c>
      <c r="N425" s="60" t="s">
        <v>4042</v>
      </c>
      <c r="O425" s="73">
        <v>0.29357064293570645</v>
      </c>
      <c r="P425" s="61">
        <v>0.28467500000000251</v>
      </c>
      <c r="Q425" s="61">
        <v>0.27575000000000049</v>
      </c>
      <c r="R425" s="61">
        <v>0.26682500000000053</v>
      </c>
      <c r="S425" s="54">
        <v>0.25790000000000002</v>
      </c>
      <c r="T425" s="61">
        <v>0.27223333333333477</v>
      </c>
      <c r="U425" s="61">
        <v>0.28656666666666841</v>
      </c>
      <c r="V425" s="54">
        <v>0.3009</v>
      </c>
      <c r="W425" s="61">
        <v>0.3009</v>
      </c>
      <c r="X425" s="291">
        <v>0.36890000000000001</v>
      </c>
      <c r="Y425" s="291">
        <v>0.40160000000000001</v>
      </c>
      <c r="Z425" s="291">
        <v>0.37559999999999999</v>
      </c>
      <c r="AA425" s="291">
        <v>0.37459999999999999</v>
      </c>
      <c r="AB425" s="291">
        <v>0.39529999999999998</v>
      </c>
      <c r="AC425" s="291">
        <v>0.4113</v>
      </c>
      <c r="AD425" s="291">
        <v>0.42799999999999999</v>
      </c>
      <c r="AE425" s="291">
        <v>0.4496</v>
      </c>
      <c r="AF425" s="291">
        <v>0.624</v>
      </c>
      <c r="AG425" s="54">
        <v>0.6371</v>
      </c>
      <c r="AH425" s="291">
        <v>0.63749999999999996</v>
      </c>
      <c r="AI425" s="291">
        <v>0.62979099999999999</v>
      </c>
      <c r="AJ425" s="291">
        <v>0.66055699999999995</v>
      </c>
      <c r="AK425" s="291">
        <v>0.69702399999999998</v>
      </c>
      <c r="AL425" s="291">
        <v>0.72706999999999999</v>
      </c>
      <c r="AM425" s="291">
        <v>0.79259564004062943</v>
      </c>
      <c r="AN425" s="291">
        <v>0.79649711729248829</v>
      </c>
      <c r="AO425" s="291">
        <v>0.79468882988335798</v>
      </c>
    </row>
    <row r="426" spans="1:46" ht="15" thickBot="1">
      <c r="A426"/>
      <c r="B426" s="55" t="s">
        <v>4046</v>
      </c>
      <c r="C426" s="56"/>
      <c r="D426" s="56"/>
      <c r="E426" s="56"/>
      <c r="F426" s="56"/>
      <c r="G426" s="56"/>
      <c r="H426" s="56"/>
      <c r="I426" s="56"/>
      <c r="J426" s="56"/>
      <c r="K426" s="56"/>
      <c r="L426" s="62" t="s">
        <v>4042</v>
      </c>
      <c r="M426" s="62" t="s">
        <v>4042</v>
      </c>
      <c r="N426" s="62" t="s">
        <v>4042</v>
      </c>
      <c r="O426" s="74">
        <v>0.20157984201579843</v>
      </c>
      <c r="P426" s="63">
        <v>0.19522500000000176</v>
      </c>
      <c r="Q426" s="63">
        <v>0.18885000000000032</v>
      </c>
      <c r="R426" s="63">
        <v>0.18247500000000036</v>
      </c>
      <c r="S426" s="58">
        <v>0.17610000000000001</v>
      </c>
      <c r="T426" s="63">
        <v>0.17386666666666645</v>
      </c>
      <c r="U426" s="63">
        <v>0.17163333333333305</v>
      </c>
      <c r="V426" s="58">
        <v>0.1694</v>
      </c>
      <c r="W426" s="63">
        <v>0.1694</v>
      </c>
      <c r="X426" s="291">
        <v>0.15160000000000001</v>
      </c>
      <c r="Y426" s="291">
        <v>0.15740000000000001</v>
      </c>
      <c r="Z426" s="291">
        <v>0.14549999999999999</v>
      </c>
      <c r="AA426" s="291">
        <v>0.1424</v>
      </c>
      <c r="AB426" s="291">
        <v>0.14019999999999999</v>
      </c>
      <c r="AC426" s="291">
        <v>0.1368</v>
      </c>
      <c r="AD426" s="291">
        <v>0.14230000000000001</v>
      </c>
      <c r="AE426" s="291">
        <v>0.13619999999999999</v>
      </c>
      <c r="AF426" s="291">
        <v>0.18790000000000001</v>
      </c>
      <c r="AG426" s="291">
        <v>0.18390000000000001</v>
      </c>
      <c r="AH426" s="291">
        <v>0.1668</v>
      </c>
      <c r="AI426" s="291">
        <v>0.16889999999999999</v>
      </c>
      <c r="AJ426" s="291">
        <v>0.15167800000000001</v>
      </c>
      <c r="AK426" s="291">
        <v>0.15829299999999999</v>
      </c>
      <c r="AL426" s="291">
        <v>0.147396</v>
      </c>
      <c r="AM426" s="291">
        <v>7.6480120384796554E-2</v>
      </c>
      <c r="AN426" s="291">
        <v>7.0227316239649867E-2</v>
      </c>
      <c r="AO426" s="291">
        <v>7.3175252977361535E-2</v>
      </c>
    </row>
    <row r="427" spans="1:46" ht="15" thickBot="1">
      <c r="A427"/>
      <c r="B427" s="53"/>
      <c r="C427" s="42"/>
      <c r="D427" s="42"/>
      <c r="E427" s="42"/>
      <c r="F427" s="42"/>
      <c r="G427" s="42"/>
      <c r="H427" s="42"/>
      <c r="I427" s="42"/>
      <c r="J427" s="42"/>
      <c r="K427" s="42"/>
      <c r="L427" s="53"/>
      <c r="M427" s="53"/>
      <c r="N427" s="53"/>
      <c r="O427" s="53"/>
      <c r="P427" s="53"/>
      <c r="Q427" s="53"/>
      <c r="R427" s="53"/>
      <c r="S427" s="72"/>
      <c r="T427" s="53"/>
      <c r="U427" s="53"/>
      <c r="V427" s="53"/>
      <c r="W427" s="53"/>
      <c r="X427" s="53"/>
      <c r="Y427" s="53"/>
      <c r="Z427" s="53"/>
      <c r="AA427" s="42"/>
      <c r="AB427" s="42"/>
      <c r="AC427" s="42"/>
      <c r="AD427" s="42"/>
      <c r="AE427" s="42"/>
      <c r="AF427" s="42"/>
      <c r="AG427" s="295"/>
      <c r="AH427" s="42"/>
      <c r="AI427" s="42"/>
      <c r="AJ427" s="42"/>
      <c r="AK427" s="42"/>
      <c r="AL427" s="42"/>
      <c r="AM427" s="42"/>
      <c r="AN427" s="42"/>
      <c r="AO427" s="42"/>
    </row>
    <row r="428" spans="1:46" ht="14.4">
      <c r="A428"/>
      <c r="B428" s="49" t="s">
        <v>4047</v>
      </c>
      <c r="C428" s="50"/>
      <c r="D428" s="50"/>
      <c r="E428" s="50"/>
      <c r="F428" s="50"/>
      <c r="G428" s="50"/>
      <c r="H428" s="50"/>
      <c r="I428" s="50"/>
      <c r="J428" s="50"/>
      <c r="K428" s="50"/>
      <c r="L428" s="50">
        <v>1995</v>
      </c>
      <c r="M428" s="50">
        <v>1996</v>
      </c>
      <c r="N428" s="50">
        <v>1997</v>
      </c>
      <c r="O428" s="51">
        <v>1998</v>
      </c>
      <c r="P428" s="51">
        <v>1999</v>
      </c>
      <c r="Q428" s="51">
        <v>2000</v>
      </c>
      <c r="R428" s="51">
        <v>2001</v>
      </c>
      <c r="S428" s="51">
        <v>2002</v>
      </c>
      <c r="T428" s="51">
        <v>2003</v>
      </c>
      <c r="U428" s="51">
        <v>2004</v>
      </c>
      <c r="V428" s="51">
        <v>2005</v>
      </c>
      <c r="W428" s="51">
        <v>2006</v>
      </c>
      <c r="X428" s="51">
        <v>2007</v>
      </c>
      <c r="Y428" s="51">
        <v>2008</v>
      </c>
      <c r="Z428" s="51">
        <v>2009</v>
      </c>
      <c r="AA428" s="51">
        <v>2010</v>
      </c>
      <c r="AB428" s="51">
        <v>2011</v>
      </c>
      <c r="AC428" s="51">
        <v>2012</v>
      </c>
      <c r="AD428" s="51">
        <v>2013</v>
      </c>
      <c r="AE428" s="51">
        <v>2014</v>
      </c>
      <c r="AF428" s="51">
        <v>2015</v>
      </c>
      <c r="AG428" s="51">
        <v>2016</v>
      </c>
      <c r="AH428" s="51">
        <v>2017</v>
      </c>
      <c r="AI428" s="51">
        <v>2018</v>
      </c>
      <c r="AJ428" s="51">
        <v>2019</v>
      </c>
      <c r="AK428" s="51">
        <v>2020</v>
      </c>
      <c r="AL428" s="51">
        <v>2021</v>
      </c>
      <c r="AM428" s="51">
        <v>2022</v>
      </c>
      <c r="AN428" s="51">
        <v>2023</v>
      </c>
      <c r="AO428" s="51">
        <v>2024</v>
      </c>
      <c r="AS428" s="1390"/>
      <c r="AT428" s="1391"/>
    </row>
    <row r="429" spans="1:46" ht="14.4">
      <c r="A429"/>
      <c r="B429" s="52"/>
      <c r="C429" s="42"/>
      <c r="D429" s="42"/>
      <c r="E429" s="42"/>
      <c r="F429" s="42"/>
      <c r="G429" s="42"/>
      <c r="H429" s="42"/>
      <c r="I429" s="42"/>
      <c r="J429" s="42"/>
      <c r="K429" s="42"/>
      <c r="L429" s="1567"/>
      <c r="M429" s="1567"/>
      <c r="N429" s="1567"/>
      <c r="O429" s="1567"/>
      <c r="P429" s="1567"/>
      <c r="Q429" s="1567"/>
      <c r="R429" s="1567"/>
      <c r="S429" s="1567"/>
      <c r="T429" s="1567"/>
      <c r="U429" s="1567"/>
      <c r="V429" s="64"/>
      <c r="W429" s="64"/>
      <c r="X429" s="64"/>
      <c r="Y429" s="64"/>
      <c r="Z429" s="64"/>
      <c r="AA429" s="42"/>
      <c r="AB429" s="42"/>
      <c r="AC429" s="42"/>
      <c r="AD429" s="42"/>
      <c r="AE429" s="42"/>
      <c r="AF429" s="42"/>
      <c r="AG429" s="42"/>
      <c r="AH429" s="42"/>
      <c r="AI429" s="42"/>
      <c r="AJ429" s="42"/>
      <c r="AK429" s="42"/>
      <c r="AL429" s="42"/>
      <c r="AM429" s="42"/>
      <c r="AN429" s="42"/>
      <c r="AO429" s="42"/>
      <c r="AS429" s="1392"/>
      <c r="AT429" s="1393"/>
    </row>
    <row r="430" spans="1:46" ht="14.4">
      <c r="A430"/>
      <c r="B430" s="52" t="s">
        <v>4048</v>
      </c>
      <c r="C430" s="42"/>
      <c r="D430" s="42"/>
      <c r="E430" s="42"/>
      <c r="F430" s="42"/>
      <c r="G430" s="42"/>
      <c r="H430" s="42"/>
      <c r="I430" s="42"/>
      <c r="J430" s="42"/>
      <c r="K430" s="42"/>
      <c r="L430" s="65">
        <v>13166</v>
      </c>
      <c r="M430" s="65">
        <v>14140</v>
      </c>
      <c r="N430" s="65">
        <v>15956</v>
      </c>
      <c r="O430" s="65">
        <v>17117</v>
      </c>
      <c r="P430" s="65">
        <v>17907</v>
      </c>
      <c r="Q430" s="65">
        <v>18564</v>
      </c>
      <c r="R430" s="65">
        <v>19207</v>
      </c>
      <c r="S430" s="65">
        <v>20044.093131268641</v>
      </c>
      <c r="T430" s="65">
        <v>21691.137716000001</v>
      </c>
      <c r="U430" s="65">
        <v>21816.772364</v>
      </c>
      <c r="V430" s="65">
        <v>23551.333944999998</v>
      </c>
      <c r="W430" s="65">
        <v>24487.129105</v>
      </c>
      <c r="X430" s="65">
        <v>23994.246967999999</v>
      </c>
      <c r="Y430" s="65">
        <v>24645.89518</v>
      </c>
      <c r="Z430" s="65">
        <v>23007.002624000001</v>
      </c>
      <c r="AA430" s="65">
        <v>23153.345276</v>
      </c>
      <c r="AB430" s="65">
        <v>23627.879622</v>
      </c>
      <c r="AC430" s="65">
        <v>23542.813973</v>
      </c>
      <c r="AD430" s="65">
        <v>21905.425728999999</v>
      </c>
      <c r="AE430" s="65">
        <v>21439.545340000001</v>
      </c>
      <c r="AF430" s="81">
        <v>20748.042893000002</v>
      </c>
      <c r="AG430" s="81">
        <v>19275.048162999999</v>
      </c>
      <c r="AH430" s="81">
        <v>19528.849645999999</v>
      </c>
      <c r="AI430" s="81">
        <v>20069.288474000001</v>
      </c>
      <c r="AJ430" s="81">
        <v>21990.697684999999</v>
      </c>
      <c r="AK430" s="81">
        <v>21660.500489999999</v>
      </c>
      <c r="AL430" s="81">
        <v>23904.512526999999</v>
      </c>
      <c r="AM430" s="69">
        <v>25850.237108000001</v>
      </c>
      <c r="AN430" s="69">
        <v>27804.186114</v>
      </c>
      <c r="AO430" s="69">
        <v>27804.186114</v>
      </c>
      <c r="AS430" s="1392"/>
      <c r="AT430" s="1393"/>
    </row>
    <row r="431" spans="1:46" ht="14.4">
      <c r="A431"/>
      <c r="B431" s="52" t="s">
        <v>4049</v>
      </c>
      <c r="C431" s="42"/>
      <c r="D431" s="42"/>
      <c r="E431" s="42"/>
      <c r="F431" s="42"/>
      <c r="G431" s="42"/>
      <c r="H431" s="42"/>
      <c r="I431" s="42"/>
      <c r="J431" s="42"/>
      <c r="K431" s="42"/>
      <c r="L431" s="66">
        <v>1680.2414084520858</v>
      </c>
      <c r="M431" s="66">
        <v>1804.5430286732867</v>
      </c>
      <c r="N431" s="66">
        <v>2036.3004643218501</v>
      </c>
      <c r="O431" s="66">
        <v>2184.4669746676554</v>
      </c>
      <c r="P431" s="66">
        <v>2285.2865639641122</v>
      </c>
      <c r="Q431" s="66">
        <v>2369.1327287334439</v>
      </c>
      <c r="R431" s="66">
        <v>2451.1922172367622</v>
      </c>
      <c r="S431" s="66">
        <v>2558.0218193853561</v>
      </c>
      <c r="T431" s="65">
        <v>2768.2172099999998</v>
      </c>
      <c r="U431" s="65">
        <v>3369.6079249999998</v>
      </c>
      <c r="V431" s="65">
        <v>3690.5398949999999</v>
      </c>
      <c r="W431" s="65">
        <v>3848.7846850000001</v>
      </c>
      <c r="X431" s="65">
        <v>4879.2296960000003</v>
      </c>
      <c r="Y431" s="65">
        <v>5239.1668289999998</v>
      </c>
      <c r="Z431" s="65">
        <v>5006.1141360000001</v>
      </c>
      <c r="AA431" s="65">
        <v>5159.3311569999996</v>
      </c>
      <c r="AB431" s="65">
        <v>5242.915242</v>
      </c>
      <c r="AC431" s="65">
        <v>5441.4074950000004</v>
      </c>
      <c r="AD431" s="65">
        <v>5227.6294239999997</v>
      </c>
      <c r="AE431" s="65">
        <v>5428.1241769999997</v>
      </c>
      <c r="AF431" s="81">
        <v>5592.6231299999999</v>
      </c>
      <c r="AG431" s="81">
        <v>5292.4663790000004</v>
      </c>
      <c r="AH431" s="81">
        <v>5475.9102839999996</v>
      </c>
      <c r="AI431" s="81">
        <v>5743.7795319999996</v>
      </c>
      <c r="AJ431" s="81">
        <v>6291.2363109999997</v>
      </c>
      <c r="AK431" s="81">
        <v>6195.1836800000001</v>
      </c>
      <c r="AL431" s="81">
        <v>6825.271146</v>
      </c>
      <c r="AM431" s="69">
        <v>7448.3178669999998</v>
      </c>
      <c r="AN431" s="69">
        <v>7993.9381510000003</v>
      </c>
      <c r="AO431" s="69">
        <v>7993.9381510000003</v>
      </c>
      <c r="AS431" s="1392"/>
      <c r="AT431" s="1393"/>
    </row>
    <row r="432" spans="1:46" ht="14.4">
      <c r="A432"/>
      <c r="B432" s="52" t="s">
        <v>4050</v>
      </c>
      <c r="C432" s="42"/>
      <c r="D432" s="42"/>
      <c r="E432" s="42"/>
      <c r="F432" s="42"/>
      <c r="G432" s="42"/>
      <c r="H432" s="42"/>
      <c r="I432" s="42"/>
      <c r="J432" s="42"/>
      <c r="K432" s="42"/>
      <c r="L432" s="66">
        <v>559.27230279155174</v>
      </c>
      <c r="M432" s="66">
        <v>600.64638929610669</v>
      </c>
      <c r="N432" s="66">
        <v>677.78739657770006</v>
      </c>
      <c r="O432" s="66">
        <v>727.10496786290378</v>
      </c>
      <c r="P432" s="66">
        <v>760.66300517152638</v>
      </c>
      <c r="Q432" s="66">
        <v>788.57139822439353</v>
      </c>
      <c r="R432" s="66">
        <v>815.88509188191813</v>
      </c>
      <c r="S432" s="66">
        <v>851.4435760969875</v>
      </c>
      <c r="T432" s="65">
        <v>921.40760599999999</v>
      </c>
      <c r="U432" s="65">
        <v>1122.6218940000001</v>
      </c>
      <c r="V432" s="65">
        <v>1228.2891099999999</v>
      </c>
      <c r="W432" s="65">
        <v>1281.464387</v>
      </c>
      <c r="X432" s="65">
        <v>1626.245606</v>
      </c>
      <c r="Y432" s="65">
        <v>1745.852151</v>
      </c>
      <c r="Z432" s="65">
        <v>1666.3481509999999</v>
      </c>
      <c r="AA432" s="65">
        <v>1718.1544140000001</v>
      </c>
      <c r="AB432" s="65">
        <v>1748.646776</v>
      </c>
      <c r="AC432" s="65">
        <v>1813.6370099999999</v>
      </c>
      <c r="AD432" s="65">
        <v>1743.1826160000001</v>
      </c>
      <c r="AE432" s="65">
        <v>1809.5858479999999</v>
      </c>
      <c r="AF432" s="81">
        <v>1864.3384040000001</v>
      </c>
      <c r="AG432" s="81">
        <v>1764.212098</v>
      </c>
      <c r="AH432" s="81">
        <v>1824.353202</v>
      </c>
      <c r="AI432" s="81">
        <v>1913.468965</v>
      </c>
      <c r="AJ432" s="81">
        <v>2096.2851860000001</v>
      </c>
      <c r="AK432" s="81">
        <v>2065.596176</v>
      </c>
      <c r="AL432" s="81">
        <v>2273.795889</v>
      </c>
      <c r="AM432" s="69">
        <v>2481.3207130000001</v>
      </c>
      <c r="AN432" s="69">
        <v>2662.4829599999998</v>
      </c>
      <c r="AO432" s="69">
        <v>2662.4829599999998</v>
      </c>
      <c r="AS432"/>
      <c r="AT432"/>
    </row>
    <row r="433" spans="1:46" ht="15" thickBot="1">
      <c r="A433"/>
      <c r="B433" s="55" t="s">
        <v>4051</v>
      </c>
      <c r="C433" s="56"/>
      <c r="D433" s="56"/>
      <c r="E433" s="56"/>
      <c r="F433" s="56"/>
      <c r="G433" s="56"/>
      <c r="H433" s="56"/>
      <c r="I433" s="56"/>
      <c r="J433" s="56"/>
      <c r="K433" s="56"/>
      <c r="L433" s="67">
        <v>1120.9691056605341</v>
      </c>
      <c r="M433" s="67">
        <v>1203.89663937718</v>
      </c>
      <c r="N433" s="67">
        <v>1358.51306774415</v>
      </c>
      <c r="O433" s="67">
        <v>1457.3620068047517</v>
      </c>
      <c r="P433" s="67">
        <v>1524.6235587925858</v>
      </c>
      <c r="Q433" s="67">
        <v>1580.5613305090503</v>
      </c>
      <c r="R433" s="67">
        <v>1635.3071253548442</v>
      </c>
      <c r="S433" s="67">
        <v>1706.5782432883686</v>
      </c>
      <c r="T433" s="68">
        <v>1846.8096039999998</v>
      </c>
      <c r="U433" s="68">
        <v>2246.9860309999995</v>
      </c>
      <c r="V433" s="68">
        <v>2462.2507850000002</v>
      </c>
      <c r="W433" s="68">
        <v>2567.3202980000001</v>
      </c>
      <c r="X433" s="68">
        <v>3252.9840900000004</v>
      </c>
      <c r="Y433" s="68">
        <v>3493.3146779999997</v>
      </c>
      <c r="Z433" s="68">
        <v>3339.765985</v>
      </c>
      <c r="AA433" s="68">
        <v>3441.1767429999995</v>
      </c>
      <c r="AB433" s="68">
        <v>3494.268466</v>
      </c>
      <c r="AC433" s="68">
        <v>3627.7704850000005</v>
      </c>
      <c r="AD433" s="68">
        <v>3484.4468079999997</v>
      </c>
      <c r="AE433" s="68">
        <v>3618.538329</v>
      </c>
      <c r="AF433" s="68">
        <v>3728.2847259999999</v>
      </c>
      <c r="AG433" s="68">
        <v>3528.2542810000004</v>
      </c>
      <c r="AH433" s="68">
        <v>3651.5570819999994</v>
      </c>
      <c r="AI433" s="68">
        <v>3830.3105669999995</v>
      </c>
      <c r="AJ433" s="68">
        <v>4194.9511249999996</v>
      </c>
      <c r="AK433" s="68">
        <v>4129.5875040000001</v>
      </c>
      <c r="AL433" s="68">
        <v>4551.4752570000001</v>
      </c>
      <c r="AM433" s="948">
        <v>4966.9971539999997</v>
      </c>
      <c r="AN433" s="948">
        <v>5331.4551910000009</v>
      </c>
      <c r="AO433" s="948">
        <v>5331.4551910000009</v>
      </c>
      <c r="AS433" s="1394"/>
      <c r="AT433"/>
    </row>
    <row r="434" spans="1:46" ht="15" thickBot="1">
      <c r="A434"/>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c r="AG434" s="42"/>
      <c r="AH434" s="42"/>
      <c r="AI434" s="42"/>
      <c r="AJ434" s="42"/>
      <c r="AK434" s="42"/>
      <c r="AL434" s="42"/>
      <c r="AM434" s="42"/>
      <c r="AN434" s="42"/>
      <c r="AO434" s="42"/>
      <c r="AS434" s="1394"/>
      <c r="AT434"/>
    </row>
    <row r="435" spans="1:46" ht="14.4">
      <c r="A435"/>
      <c r="B435" s="49" t="s">
        <v>4052</v>
      </c>
      <c r="C435" s="50"/>
      <c r="D435" s="50"/>
      <c r="E435" s="50"/>
      <c r="F435" s="50"/>
      <c r="G435" s="50"/>
      <c r="H435" s="50"/>
      <c r="I435" s="50"/>
      <c r="J435" s="50"/>
      <c r="K435" s="50"/>
      <c r="L435" s="50">
        <v>1995</v>
      </c>
      <c r="M435" s="50">
        <v>1996</v>
      </c>
      <c r="N435" s="50">
        <v>1997</v>
      </c>
      <c r="O435" s="51">
        <v>1998</v>
      </c>
      <c r="P435" s="51">
        <v>1999</v>
      </c>
      <c r="Q435" s="51">
        <v>2000</v>
      </c>
      <c r="R435" s="51">
        <v>2001</v>
      </c>
      <c r="S435" s="51">
        <v>2002</v>
      </c>
      <c r="T435" s="51">
        <v>2003</v>
      </c>
      <c r="U435" s="51">
        <v>2004</v>
      </c>
      <c r="V435" s="51">
        <v>2005</v>
      </c>
      <c r="W435" s="51">
        <v>2006</v>
      </c>
      <c r="X435" s="51">
        <v>2007</v>
      </c>
      <c r="Y435" s="51">
        <v>2008</v>
      </c>
      <c r="Z435" s="51">
        <v>2009</v>
      </c>
      <c r="AA435" s="51">
        <v>2010</v>
      </c>
      <c r="AB435" s="51">
        <v>2011</v>
      </c>
      <c r="AC435" s="51">
        <v>2012</v>
      </c>
      <c r="AD435" s="51">
        <v>2013</v>
      </c>
      <c r="AE435" s="51">
        <v>2014</v>
      </c>
      <c r="AF435" s="51">
        <v>2015</v>
      </c>
      <c r="AG435" s="51">
        <v>2016</v>
      </c>
      <c r="AH435" s="51">
        <v>2017</v>
      </c>
      <c r="AI435" s="51">
        <v>2018</v>
      </c>
      <c r="AJ435" s="51">
        <v>2019</v>
      </c>
      <c r="AK435" s="51">
        <v>2020</v>
      </c>
      <c r="AL435" s="51">
        <v>2021</v>
      </c>
      <c r="AM435" s="51">
        <v>2022</v>
      </c>
      <c r="AN435" s="51">
        <v>2023</v>
      </c>
      <c r="AO435" s="51">
        <v>2024</v>
      </c>
      <c r="AS435"/>
    </row>
    <row r="436" spans="1:46" ht="14.4">
      <c r="A436"/>
      <c r="B436" s="5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c r="AG436" s="42"/>
      <c r="AH436" s="42"/>
      <c r="AI436" s="42"/>
      <c r="AJ436" s="42"/>
      <c r="AK436" s="42"/>
      <c r="AL436" s="42"/>
      <c r="AM436" s="42"/>
      <c r="AN436" s="42"/>
      <c r="AO436" s="42"/>
    </row>
    <row r="437" spans="1:46" ht="14.4">
      <c r="A437"/>
      <c r="B437" s="52" t="s">
        <v>4053</v>
      </c>
      <c r="C437" s="42"/>
      <c r="D437" s="42"/>
      <c r="E437" s="42"/>
      <c r="F437" s="42"/>
      <c r="G437" s="42"/>
      <c r="H437" s="42"/>
      <c r="I437" s="42"/>
      <c r="J437" s="42"/>
      <c r="K437" s="42"/>
      <c r="L437" s="69">
        <v>14286.969105660533</v>
      </c>
      <c r="M437" s="69">
        <v>15343.896639377181</v>
      </c>
      <c r="N437" s="69">
        <v>17314.513067744148</v>
      </c>
      <c r="O437" s="69">
        <v>53152.218006804753</v>
      </c>
      <c r="P437" s="69">
        <v>50096.985158792588</v>
      </c>
      <c r="Q437" s="69">
        <v>54271.456130509054</v>
      </c>
      <c r="R437" s="69">
        <v>59655.560125354838</v>
      </c>
      <c r="S437" s="69">
        <v>60935.074574557017</v>
      </c>
      <c r="T437" s="69">
        <v>64555.211320000009</v>
      </c>
      <c r="U437" s="69">
        <v>64707.072795000007</v>
      </c>
      <c r="V437" s="69">
        <v>70537.789730000004</v>
      </c>
      <c r="W437" s="69">
        <v>75029.578603000002</v>
      </c>
      <c r="X437" s="69">
        <v>77299.486057999995</v>
      </c>
      <c r="Y437" s="69">
        <v>74599.832857999994</v>
      </c>
      <c r="Z437" s="69">
        <v>67314.092697</v>
      </c>
      <c r="AA437" s="69">
        <v>68206.325190999996</v>
      </c>
      <c r="AB437" s="69">
        <v>70018.256611999997</v>
      </c>
      <c r="AC437" s="69">
        <v>69969.676793999999</v>
      </c>
      <c r="AD437" s="69">
        <v>66718.400866999989</v>
      </c>
      <c r="AE437" s="69">
        <v>64930.482587999999</v>
      </c>
      <c r="AF437" s="69">
        <v>61742.168600000005</v>
      </c>
      <c r="AG437" s="69">
        <v>51458.639594</v>
      </c>
      <c r="AH437" s="69">
        <v>54784.027831999992</v>
      </c>
      <c r="AI437" s="69">
        <v>57396.463265999999</v>
      </c>
      <c r="AJ437" s="69">
        <v>60303.858461999997</v>
      </c>
      <c r="AK437" s="69">
        <v>55124.053074000003</v>
      </c>
      <c r="AL437" s="69">
        <v>61563.145471999997</v>
      </c>
      <c r="AM437" s="69">
        <v>69058.853644462492</v>
      </c>
      <c r="AN437" s="69">
        <v>73397.812269629154</v>
      </c>
      <c r="AO437" s="69">
        <v>77143.938269576669</v>
      </c>
    </row>
    <row r="438" spans="1:46" ht="14.4">
      <c r="A438"/>
      <c r="B438" s="52" t="s">
        <v>4054</v>
      </c>
      <c r="C438" s="42"/>
      <c r="D438" s="42"/>
      <c r="E438" s="42"/>
      <c r="F438" s="42"/>
      <c r="G438" s="42"/>
      <c r="H438" s="42"/>
      <c r="I438" s="42"/>
      <c r="J438" s="42"/>
      <c r="K438" s="42"/>
      <c r="L438" s="69">
        <v>14286.969105660533</v>
      </c>
      <c r="M438" s="69">
        <v>15343.896639377181</v>
      </c>
      <c r="N438" s="69">
        <v>17314.513067744148</v>
      </c>
      <c r="O438" s="69">
        <v>18574.362006804753</v>
      </c>
      <c r="P438" s="69">
        <v>19431.623558792584</v>
      </c>
      <c r="Q438" s="69">
        <v>20144.561330509052</v>
      </c>
      <c r="R438" s="69">
        <v>20842.307125354844</v>
      </c>
      <c r="S438" s="69">
        <v>21750.671374557009</v>
      </c>
      <c r="T438" s="69">
        <v>23537.947319999999</v>
      </c>
      <c r="U438" s="69">
        <v>24063.758395000001</v>
      </c>
      <c r="V438" s="69">
        <v>26013.584729999999</v>
      </c>
      <c r="W438" s="69">
        <v>27054.449402999999</v>
      </c>
      <c r="X438" s="69">
        <v>27247.231058000001</v>
      </c>
      <c r="Y438" s="69">
        <v>28139.209857999998</v>
      </c>
      <c r="Z438" s="69">
        <v>26346.768608999999</v>
      </c>
      <c r="AA438" s="69">
        <v>26594.522019</v>
      </c>
      <c r="AB438" s="69">
        <v>27122.148088000002</v>
      </c>
      <c r="AC438" s="69">
        <v>27170.584458000001</v>
      </c>
      <c r="AD438" s="69">
        <v>25389.872536999999</v>
      </c>
      <c r="AE438" s="69">
        <v>25058.083669</v>
      </c>
      <c r="AF438" s="69">
        <v>24476.327619000003</v>
      </c>
      <c r="AG438" s="69">
        <v>22803.302444000001</v>
      </c>
      <c r="AH438" s="69">
        <v>23180.406727999998</v>
      </c>
      <c r="AI438" s="69">
        <v>23899.599041000001</v>
      </c>
      <c r="AJ438" s="69">
        <v>26185.648809999999</v>
      </c>
      <c r="AK438" s="69">
        <v>25790.087993999998</v>
      </c>
      <c r="AL438" s="69">
        <v>28455.987783999997</v>
      </c>
      <c r="AM438" s="69">
        <v>30817.234262000002</v>
      </c>
      <c r="AN438" s="69">
        <v>33135.641304999997</v>
      </c>
      <c r="AO438" s="69">
        <v>33135.641304999997</v>
      </c>
    </row>
    <row r="439" spans="1:46" ht="15" thickBot="1">
      <c r="A439"/>
      <c r="B439" s="55"/>
      <c r="C439" s="56"/>
      <c r="D439" s="56"/>
      <c r="E439" s="56"/>
      <c r="F439" s="56"/>
      <c r="G439" s="56"/>
      <c r="H439" s="56"/>
      <c r="I439" s="56"/>
      <c r="J439" s="56"/>
      <c r="K439" s="56"/>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68"/>
      <c r="AM439" s="68"/>
      <c r="AN439" s="68"/>
      <c r="AO439" s="68"/>
    </row>
    <row r="440" spans="1:46" ht="14.4">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row>
    <row r="441" spans="1:46" ht="14.4">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c r="AK441"/>
      <c r="AL441"/>
    </row>
    <row r="442" spans="1:46" ht="21">
      <c r="A442"/>
      <c r="B442" s="34" t="s">
        <v>895</v>
      </c>
      <c r="C442" s="35"/>
      <c r="D442" s="35"/>
      <c r="E442" s="35"/>
      <c r="F442" s="35"/>
      <c r="G442" s="35"/>
      <c r="H442" s="35"/>
      <c r="I442" s="35"/>
      <c r="J442" s="36"/>
      <c r="K442" s="36"/>
      <c r="L442" s="35"/>
      <c r="M442" s="35"/>
      <c r="N442" s="35"/>
      <c r="O442" s="35"/>
      <c r="P442" s="35"/>
      <c r="Q442" s="35"/>
      <c r="R442" s="35"/>
      <c r="S442" s="35"/>
      <c r="T442" s="35"/>
      <c r="U442" s="35"/>
      <c r="V442" s="35"/>
      <c r="W442" s="35"/>
      <c r="X442" s="35"/>
      <c r="Y442" s="35"/>
      <c r="Z442" s="35"/>
      <c r="AA442" s="35"/>
      <c r="AB442" s="35"/>
      <c r="AC442" s="35"/>
      <c r="AD442" s="35"/>
      <c r="AE442" s="35"/>
      <c r="AF442" s="35"/>
      <c r="AG442" s="35"/>
      <c r="AH442" s="35"/>
      <c r="AI442" s="35"/>
      <c r="AJ442" s="35"/>
      <c r="AK442" s="35"/>
      <c r="AL442" s="35"/>
    </row>
    <row r="443" spans="1:46" ht="14.4">
      <c r="A443"/>
      <c r="B443" s="44" t="s">
        <v>893</v>
      </c>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c r="AG443" s="42"/>
      <c r="AH443" s="42"/>
      <c r="AJ443" s="42"/>
    </row>
    <row r="444" spans="1:46">
      <c r="AG444" s="1"/>
      <c r="AH444" s="1"/>
    </row>
    <row r="445" spans="1:46">
      <c r="X445" s="1"/>
      <c r="AD445" s="1" t="s">
        <v>4047</v>
      </c>
      <c r="AE445" s="7"/>
      <c r="AF445" s="7"/>
      <c r="AH445" s="7">
        <v>2017</v>
      </c>
      <c r="AI445" s="7">
        <v>2018</v>
      </c>
      <c r="AJ445" s="7">
        <v>2019</v>
      </c>
      <c r="AK445" s="7">
        <v>2020</v>
      </c>
      <c r="AL445" s="7">
        <v>2021</v>
      </c>
      <c r="AM445" s="7">
        <v>2022</v>
      </c>
      <c r="AN445" s="7">
        <v>2023</v>
      </c>
    </row>
    <row r="446" spans="1:46">
      <c r="X446" s="1"/>
      <c r="AE446" s="7"/>
      <c r="AF446" s="7"/>
    </row>
    <row r="447" spans="1:46">
      <c r="X447" s="1"/>
      <c r="AD447" s="1" t="s">
        <v>4048</v>
      </c>
      <c r="AE447" s="7"/>
      <c r="AF447" s="7"/>
      <c r="AH447" s="955">
        <v>19528.849645999999</v>
      </c>
      <c r="AI447" s="955">
        <v>20069.288474000001</v>
      </c>
      <c r="AJ447" s="955">
        <v>21990.697684999999</v>
      </c>
      <c r="AK447" s="955">
        <v>21660.500489999999</v>
      </c>
      <c r="AL447" s="955">
        <v>23904.512526999999</v>
      </c>
      <c r="AM447" s="955">
        <v>25850.237108000001</v>
      </c>
      <c r="AN447" s="955">
        <v>25850.237108000001</v>
      </c>
    </row>
    <row r="448" spans="1:46">
      <c r="AD448" s="1" t="s">
        <v>4049</v>
      </c>
      <c r="AE448" s="7"/>
      <c r="AF448" s="7"/>
      <c r="AH448" s="955">
        <v>5475.9102839999996</v>
      </c>
      <c r="AI448" s="955">
        <v>5743.7795319999996</v>
      </c>
      <c r="AJ448" s="955">
        <v>6291.2363109999997</v>
      </c>
      <c r="AK448" s="955">
        <v>6195.1836800000001</v>
      </c>
      <c r="AL448" s="955">
        <v>6825.271146</v>
      </c>
      <c r="AM448" s="955">
        <v>7448.3178669999998</v>
      </c>
      <c r="AN448" s="955">
        <v>7448.3178669999998</v>
      </c>
    </row>
    <row r="449" spans="30:40">
      <c r="AD449" s="1" t="s">
        <v>4050</v>
      </c>
      <c r="AE449" s="7"/>
      <c r="AF449" s="7"/>
      <c r="AH449" s="955">
        <v>1824.353202</v>
      </c>
      <c r="AI449" s="955">
        <v>1913.468965</v>
      </c>
      <c r="AJ449" s="955">
        <v>2096.2851860000001</v>
      </c>
      <c r="AK449" s="955">
        <v>2065.596176</v>
      </c>
      <c r="AL449" s="955">
        <v>2273.795889</v>
      </c>
      <c r="AM449" s="955">
        <v>2481.3207130000001</v>
      </c>
      <c r="AN449" s="955">
        <v>2481.3207130000001</v>
      </c>
    </row>
    <row r="450" spans="30:40">
      <c r="AE450" s="7"/>
      <c r="AF450" s="7"/>
    </row>
    <row r="451" spans="30:40">
      <c r="AE451" s="7"/>
      <c r="AF451" s="7"/>
    </row>
    <row r="452" spans="30:40">
      <c r="AD452" s="1" t="s">
        <v>4055</v>
      </c>
      <c r="AE452" s="7"/>
      <c r="AF452" s="7"/>
    </row>
    <row r="453" spans="30:40">
      <c r="AD453" s="1" t="s">
        <v>4047</v>
      </c>
      <c r="AE453" s="7"/>
      <c r="AF453" s="7"/>
    </row>
    <row r="454" spans="30:40">
      <c r="AE454" s="7"/>
      <c r="AF454" s="7"/>
    </row>
    <row r="455" spans="30:40">
      <c r="AD455" s="1" t="s">
        <v>4048</v>
      </c>
      <c r="AE455" s="7"/>
      <c r="AF455" s="7"/>
      <c r="AH455" s="7">
        <v>19528.849645999999</v>
      </c>
      <c r="AI455" s="7">
        <v>20069.288474000001</v>
      </c>
      <c r="AJ455" s="7">
        <v>21990.697684999999</v>
      </c>
      <c r="AK455" s="7">
        <v>21990.697684999999</v>
      </c>
      <c r="AL455" s="7">
        <v>21660.500489999999</v>
      </c>
      <c r="AM455" s="7">
        <v>23.904512527000001</v>
      </c>
    </row>
    <row r="456" spans="30:40">
      <c r="AD456" s="1" t="s">
        <v>4049</v>
      </c>
      <c r="AE456" s="7"/>
      <c r="AF456" s="7"/>
      <c r="AH456" s="7">
        <v>5475.9102839999996</v>
      </c>
      <c r="AI456" s="7">
        <v>5743.7795319999996</v>
      </c>
      <c r="AJ456" s="7">
        <v>6291.2363109999997</v>
      </c>
      <c r="AK456" s="7">
        <v>6291.2363109999997</v>
      </c>
      <c r="AL456" s="7">
        <v>6195.1836800000001</v>
      </c>
      <c r="AM456" s="7">
        <v>6.8252711460000004</v>
      </c>
    </row>
    <row r="457" spans="30:40">
      <c r="AD457" s="1" t="s">
        <v>4050</v>
      </c>
      <c r="AE457" s="7"/>
      <c r="AF457" s="7"/>
      <c r="AH457" s="7">
        <v>1824.353202</v>
      </c>
      <c r="AI457" s="7">
        <v>1913.468965</v>
      </c>
      <c r="AJ457" s="7">
        <v>2096.2851860000001</v>
      </c>
      <c r="AK457" s="7">
        <v>2096.2851860000001</v>
      </c>
      <c r="AL457" s="7">
        <v>2065.596176</v>
      </c>
      <c r="AM457" s="7">
        <v>2.2737958890000001</v>
      </c>
    </row>
  </sheetData>
  <autoFilter ref="F8:K256" xr:uid="{00000000-0009-0000-0000-000011000000}">
    <filterColumn colId="0" showButton="0"/>
    <filterColumn colId="1" showButton="0"/>
    <filterColumn colId="2" showButton="0"/>
    <filterColumn colId="5">
      <filters>
        <filter val="P"/>
      </filters>
    </filterColumn>
  </autoFilter>
  <customSheetViews>
    <customSheetView guid="{920FFDBF-8C91-4555-875D-600E2E8EA41B}" scale="85" fitToPage="1" topLeftCell="A214">
      <selection activeCell="D76" sqref="D76"/>
      <pageMargins left="0" right="0" top="0" bottom="0" header="0" footer="0"/>
      <pageSetup scale="30" fitToHeight="0" orientation="landscape" horizontalDpi="200" verticalDpi="200" r:id="rId1"/>
      <headerFooter alignWithMargins="0"/>
    </customSheetView>
    <customSheetView guid="{195FC298-FAA1-4C7B-896C-5090AC4DC757}" scale="85" fitToPage="1" topLeftCell="A61">
      <selection activeCell="D76" sqref="D76"/>
      <pageMargins left="0" right="0" top="0" bottom="0" header="0" footer="0"/>
      <pageSetup scale="30" fitToHeight="0" orientation="landscape" horizontalDpi="200" verticalDpi="200" r:id="rId2"/>
      <headerFooter alignWithMargins="0"/>
    </customSheetView>
    <customSheetView guid="{C6962F91-55E3-40EC-A9C8-82E60CB33A96}" scale="85" fitToPage="1" topLeftCell="A37">
      <selection activeCell="D76" sqref="D76"/>
      <pageMargins left="0" right="0" top="0" bottom="0" header="0" footer="0"/>
      <pageSetup scale="30" fitToHeight="0" orientation="landscape" horizontalDpi="200" verticalDpi="200" r:id="rId3"/>
      <headerFooter alignWithMargins="0"/>
    </customSheetView>
    <customSheetView guid="{A6B30D0F-4BB9-4C09-B7C1-0A3EFB811CC1}" scale="85" fitToPage="1" topLeftCell="A61">
      <selection activeCell="J108" sqref="J108:J111"/>
      <pageMargins left="0" right="0" top="0" bottom="0" header="0" footer="0"/>
      <pageSetup scale="30" fitToHeight="0" orientation="landscape" horizontalDpi="200" verticalDpi="200" r:id="rId4"/>
      <headerFooter alignWithMargins="0"/>
    </customSheetView>
  </customSheetViews>
  <mergeCells count="18">
    <mergeCell ref="F6:G6"/>
    <mergeCell ref="K5:AE5"/>
    <mergeCell ref="L429:U429"/>
    <mergeCell ref="C8:E8"/>
    <mergeCell ref="F8:I8"/>
    <mergeCell ref="H2:J5"/>
    <mergeCell ref="B5:D5"/>
    <mergeCell ref="F5:G5"/>
    <mergeCell ref="K2:AE2"/>
    <mergeCell ref="B3:D3"/>
    <mergeCell ref="F3:G3"/>
    <mergeCell ref="K3:AE3"/>
    <mergeCell ref="B4:D4"/>
    <mergeCell ref="F4:G4"/>
    <mergeCell ref="K4:AE4"/>
    <mergeCell ref="B2:D2"/>
    <mergeCell ref="F2:G2"/>
    <mergeCell ref="B6:D6"/>
  </mergeCells>
  <pageMargins left="0.75" right="0.75" top="1" bottom="1" header="0.4921259845" footer="0.4921259845"/>
  <pageSetup scale="30" fitToHeight="0" orientation="landscape" horizontalDpi="200" verticalDpi="200" r:id="rId5"/>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1:BK424"/>
  <sheetViews>
    <sheetView tabSelected="1" zoomScale="90" zoomScaleNormal="90" workbookViewId="0">
      <pane xSplit="11" ySplit="8" topLeftCell="L354" activePane="bottomRight" state="frozen"/>
      <selection pane="topRight" activeCell="L1" sqref="L1"/>
      <selection pane="bottomLeft" activeCell="A9" sqref="A9"/>
      <selection pane="bottomRight" activeCell="L385" sqref="L385"/>
    </sheetView>
  </sheetViews>
  <sheetFormatPr baseColWidth="10" defaultColWidth="11.44140625" defaultRowHeight="12" customHeight="1"/>
  <cols>
    <col min="1" max="1" width="14.77734375" style="1" customWidth="1"/>
    <col min="2" max="2" width="9.5546875" style="1" customWidth="1"/>
    <col min="3" max="3" width="11.5546875" style="1" customWidth="1"/>
    <col min="4" max="4" width="2" style="1" hidden="1" customWidth="1"/>
    <col min="5" max="5" width="16.44140625" style="1" customWidth="1"/>
    <col min="6" max="6" width="17.44140625" style="1" customWidth="1"/>
    <col min="7" max="7" width="12.5546875" style="1" customWidth="1"/>
    <col min="8" max="8" width="6.77734375" style="1" customWidth="1"/>
    <col min="9" max="9" width="4.5546875" style="1" customWidth="1"/>
    <col min="10" max="10" width="10.44140625" style="1" customWidth="1"/>
    <col min="11" max="11" width="13.44140625" style="1" customWidth="1"/>
    <col min="12" max="29" width="11.5546875" style="1" customWidth="1"/>
    <col min="30" max="30" width="11.5546875" style="1" customWidth="1" collapsed="1"/>
    <col min="31" max="33" width="11.5546875" style="1" customWidth="1"/>
    <col min="34" max="34" width="10.44140625" style="1" customWidth="1"/>
    <col min="35" max="35" width="8.44140625" style="1" bestFit="1" customWidth="1"/>
    <col min="36" max="36" width="9.44140625" style="1" bestFit="1" customWidth="1"/>
    <col min="37" max="37" width="9" style="1" bestFit="1" customWidth="1"/>
    <col min="38" max="38" width="9.21875" style="1" customWidth="1"/>
    <col min="39" max="40" width="9.77734375" style="1" customWidth="1"/>
    <col min="41" max="41" width="10.77734375" style="1" customWidth="1"/>
    <col min="42" max="58" width="4.77734375" style="1" customWidth="1"/>
    <col min="59"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3"/>
    </row>
    <row r="2" spans="1:41"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1409"/>
      <c r="AG2" s="407"/>
      <c r="AH2" s="407"/>
      <c r="AI2" s="407"/>
      <c r="AJ2" s="407"/>
      <c r="AK2" s="407"/>
      <c r="AL2" s="407"/>
      <c r="AM2" s="407"/>
      <c r="AN2" s="407"/>
      <c r="AO2" s="408"/>
    </row>
    <row r="3" spans="1:41" s="89" customFormat="1" ht="12" customHeight="1">
      <c r="A3" s="348"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1416"/>
      <c r="AO3" s="409"/>
    </row>
    <row r="4" spans="1:41" s="89" customFormat="1" ht="39.75" customHeight="1">
      <c r="A4" s="348" t="s">
        <v>205</v>
      </c>
      <c r="B4" s="1418" t="s">
        <v>99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1421"/>
      <c r="AO4" s="409"/>
    </row>
    <row r="5" spans="1:41"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1399"/>
      <c r="AG5" s="410"/>
      <c r="AH5" s="410"/>
      <c r="AI5" s="410"/>
      <c r="AJ5" s="410"/>
      <c r="AK5" s="410"/>
      <c r="AL5" s="410"/>
      <c r="AM5" s="410"/>
      <c r="AN5" s="410"/>
      <c r="AO5" s="411"/>
    </row>
    <row r="6" spans="1:41" s="89" customFormat="1" ht="12"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1" s="89" customFormat="1" ht="12" customHeight="1" thickBot="1">
      <c r="J7" s="96"/>
      <c r="K7" s="96"/>
    </row>
    <row r="8" spans="1:41" s="228" customFormat="1" ht="68.25"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714">
        <v>2018</v>
      </c>
      <c r="AJ8" s="714">
        <v>2019</v>
      </c>
      <c r="AK8" s="714">
        <v>2020</v>
      </c>
      <c r="AL8" s="714">
        <v>2021</v>
      </c>
      <c r="AM8" s="714">
        <v>2022</v>
      </c>
      <c r="AN8" s="565">
        <v>2023</v>
      </c>
      <c r="AO8" s="672">
        <v>2024</v>
      </c>
    </row>
    <row r="9" spans="1:41" s="86" customFormat="1" ht="12" customHeight="1">
      <c r="A9" s="400" t="s">
        <v>215</v>
      </c>
      <c r="B9" s="382" t="s">
        <v>216</v>
      </c>
      <c r="C9" s="382" t="s">
        <v>4056</v>
      </c>
      <c r="D9" s="383"/>
      <c r="E9" s="383"/>
      <c r="F9" s="382" t="s">
        <v>218</v>
      </c>
      <c r="G9" s="383"/>
      <c r="H9" s="383"/>
      <c r="I9" s="384"/>
      <c r="J9" s="382" t="s">
        <v>219</v>
      </c>
      <c r="K9" s="382" t="s">
        <v>219</v>
      </c>
      <c r="L9" s="138">
        <v>934.14284059314195</v>
      </c>
      <c r="M9" s="139">
        <v>1123.7185183039851</v>
      </c>
      <c r="N9" s="139">
        <v>1585.6141392493048</v>
      </c>
      <c r="O9" s="139">
        <v>1795.0293964318819</v>
      </c>
      <c r="P9" s="139">
        <v>1743.564874884152</v>
      </c>
      <c r="Q9" s="139">
        <v>1672.6093025949956</v>
      </c>
      <c r="R9" s="139">
        <v>1729.3297068682664</v>
      </c>
      <c r="S9" s="139">
        <v>1883.424437556253</v>
      </c>
      <c r="T9" s="139">
        <v>1940.6944263894256</v>
      </c>
      <c r="U9" s="139">
        <v>2057.8741832715477</v>
      </c>
      <c r="V9" s="139">
        <v>2400.0725459530431</v>
      </c>
      <c r="W9" s="139">
        <v>2774.1726183580481</v>
      </c>
      <c r="X9" s="139">
        <v>3450.9579047903153</v>
      </c>
      <c r="Y9" s="139">
        <v>3886.0648301784063</v>
      </c>
      <c r="Z9" s="139">
        <v>3173.9365129749767</v>
      </c>
      <c r="AA9" s="139">
        <v>3390.3326891218726</v>
      </c>
      <c r="AB9" s="139">
        <v>3708.3814527340132</v>
      </c>
      <c r="AC9" s="139">
        <v>3814.0928110518998</v>
      </c>
      <c r="AD9" s="189">
        <v>3953.1078831672839</v>
      </c>
      <c r="AE9" s="189">
        <v>4211.2655337696942</v>
      </c>
      <c r="AF9" s="189">
        <v>4493.8972870063444</v>
      </c>
      <c r="AG9" s="189">
        <v>4691.7391291428567</v>
      </c>
      <c r="AH9" s="189">
        <v>5051.6738419411759</v>
      </c>
      <c r="AI9" s="208">
        <v>5403.9321198258822</v>
      </c>
      <c r="AJ9" s="208">
        <v>5862.54350565</v>
      </c>
      <c r="AK9" s="208">
        <v>6115.00173885</v>
      </c>
      <c r="AL9" s="208">
        <v>6994.4895973000002</v>
      </c>
      <c r="AM9" s="208">
        <v>8086.8806371000001</v>
      </c>
      <c r="AN9" s="189">
        <v>8469.9784437505004</v>
      </c>
      <c r="AO9" s="1199">
        <v>9274.1409641784994</v>
      </c>
    </row>
    <row r="10" spans="1:41" s="86" customFormat="1" ht="12" customHeight="1">
      <c r="A10" s="401" t="s">
        <v>220</v>
      </c>
      <c r="B10" s="385" t="s">
        <v>216</v>
      </c>
      <c r="C10" s="385" t="s">
        <v>4057</v>
      </c>
      <c r="D10" s="386"/>
      <c r="E10" s="386"/>
      <c r="F10" s="385" t="s">
        <v>222</v>
      </c>
      <c r="G10" s="386"/>
      <c r="H10" s="386"/>
      <c r="I10" s="387"/>
      <c r="J10" s="385" t="s">
        <v>219</v>
      </c>
      <c r="K10" s="385" t="s">
        <v>219</v>
      </c>
      <c r="L10" s="140">
        <v>898.54095227062101</v>
      </c>
      <c r="M10" s="141">
        <v>1068.2938195088045</v>
      </c>
      <c r="N10" s="141">
        <v>1512.294080166821</v>
      </c>
      <c r="O10" s="141">
        <v>1717.8798366543099</v>
      </c>
      <c r="P10" s="141">
        <v>1654.482999304912</v>
      </c>
      <c r="Q10" s="141">
        <v>1589.4068582020391</v>
      </c>
      <c r="R10" s="141">
        <v>1635.851578429101</v>
      </c>
      <c r="S10" s="141">
        <v>1779.9742382993513</v>
      </c>
      <c r="T10" s="141">
        <v>1839.2163316728454</v>
      </c>
      <c r="U10" s="141">
        <v>1928.0963247219647</v>
      </c>
      <c r="V10" s="141">
        <v>2263.7692529734322</v>
      </c>
      <c r="W10" s="141">
        <v>2612.5289957908558</v>
      </c>
      <c r="X10" s="141">
        <v>3265.4876013670068</v>
      </c>
      <c r="Y10" s="141">
        <v>3701.1767464087125</v>
      </c>
      <c r="Z10" s="141">
        <v>2996.1551639249305</v>
      </c>
      <c r="AA10" s="141">
        <v>3209.6991716867474</v>
      </c>
      <c r="AB10" s="141">
        <v>3520.3812152455976</v>
      </c>
      <c r="AC10" s="141">
        <v>3612.7837349397591</v>
      </c>
      <c r="AD10" s="148">
        <v>3729.8261610866539</v>
      </c>
      <c r="AE10" s="148">
        <v>3961.4938337001854</v>
      </c>
      <c r="AF10" s="148">
        <v>4233.9103581000008</v>
      </c>
      <c r="AG10" s="148">
        <v>4443.6424821428564</v>
      </c>
      <c r="AH10" s="148">
        <v>4841.0817779411755</v>
      </c>
      <c r="AI10" s="164">
        <v>5180.1667717058817</v>
      </c>
      <c r="AJ10" s="164">
        <v>5578.99801355</v>
      </c>
      <c r="AK10" s="164">
        <v>5815.7552108500004</v>
      </c>
      <c r="AL10" s="164">
        <v>6677.3408023500006</v>
      </c>
      <c r="AM10" s="164">
        <v>7686.5135031</v>
      </c>
      <c r="AN10" s="148">
        <v>7979.5203057229992</v>
      </c>
      <c r="AO10" s="1189">
        <v>8733.5666827895002</v>
      </c>
    </row>
    <row r="11" spans="1:41" s="86" customFormat="1" ht="12" customHeight="1">
      <c r="A11" s="401" t="s">
        <v>223</v>
      </c>
      <c r="B11" s="385" t="s">
        <v>216</v>
      </c>
      <c r="C11" s="385" t="s">
        <v>4058</v>
      </c>
      <c r="D11" s="386"/>
      <c r="E11" s="386"/>
      <c r="F11" s="385" t="s">
        <v>225</v>
      </c>
      <c r="G11" s="386"/>
      <c r="H11" s="386"/>
      <c r="I11" s="387"/>
      <c r="J11" s="385" t="s">
        <v>219</v>
      </c>
      <c r="K11" s="385" t="s">
        <v>219</v>
      </c>
      <c r="L11" s="140">
        <v>577.76297497683049</v>
      </c>
      <c r="M11" s="141">
        <v>660.19925857275257</v>
      </c>
      <c r="N11" s="141">
        <v>969.58468489341988</v>
      </c>
      <c r="O11" s="141">
        <v>1046.1457367933272</v>
      </c>
      <c r="P11" s="141">
        <v>1003.9718489341984</v>
      </c>
      <c r="Q11" s="141">
        <v>1005.1213507877666</v>
      </c>
      <c r="R11" s="141">
        <v>1026.5031278962001</v>
      </c>
      <c r="S11" s="141">
        <v>1113.0931417979612</v>
      </c>
      <c r="T11" s="141">
        <v>1110.8439527340131</v>
      </c>
      <c r="U11" s="141">
        <v>1175.4691265060242</v>
      </c>
      <c r="V11" s="141">
        <v>1488.1909175162186</v>
      </c>
      <c r="W11" s="141">
        <v>1825.566265060241</v>
      </c>
      <c r="X11" s="141">
        <v>2330.4204703429104</v>
      </c>
      <c r="Y11" s="141">
        <v>2593.0425162187216</v>
      </c>
      <c r="Z11" s="141">
        <v>1960.8495424003709</v>
      </c>
      <c r="AA11" s="141">
        <v>2180.4989573679331</v>
      </c>
      <c r="AB11" s="141">
        <v>2443.7564006024099</v>
      </c>
      <c r="AC11" s="141">
        <v>2520.8204066265062</v>
      </c>
      <c r="AD11" s="141">
        <v>2611.2248320203894</v>
      </c>
      <c r="AE11" s="141">
        <v>2764.4376158480072</v>
      </c>
      <c r="AF11" s="141">
        <v>2888.9849570000001</v>
      </c>
      <c r="AG11" s="141">
        <v>3027.5735271428598</v>
      </c>
      <c r="AH11" s="141">
        <v>3310.4382329411801</v>
      </c>
      <c r="AI11" s="160">
        <v>3522.1934387058823</v>
      </c>
      <c r="AJ11" s="160">
        <v>3855.6178999999997</v>
      </c>
      <c r="AK11" s="160">
        <v>4008.4508311999998</v>
      </c>
      <c r="AL11" s="160">
        <v>4687.6598983500007</v>
      </c>
      <c r="AM11" s="160">
        <v>5643.8355879999999</v>
      </c>
      <c r="AN11" s="141">
        <v>5910.7283945509989</v>
      </c>
      <c r="AO11" s="681">
        <v>6408.4586845200001</v>
      </c>
    </row>
    <row r="12" spans="1:41" s="86" customFormat="1" ht="12" customHeight="1">
      <c r="A12" s="414" t="s">
        <v>223</v>
      </c>
      <c r="B12" s="415" t="s">
        <v>226</v>
      </c>
      <c r="C12" s="424" t="s">
        <v>4059</v>
      </c>
      <c r="D12" s="668"/>
      <c r="E12" s="668"/>
      <c r="F12" s="415" t="s">
        <v>228</v>
      </c>
      <c r="G12" s="416"/>
      <c r="H12" s="416"/>
      <c r="I12" s="417"/>
      <c r="J12" s="278" t="s">
        <v>229</v>
      </c>
      <c r="K12" s="278" t="s">
        <v>219</v>
      </c>
      <c r="L12" s="234">
        <v>577.76297497683049</v>
      </c>
      <c r="M12" s="235">
        <v>660.19925857275257</v>
      </c>
      <c r="N12" s="235">
        <v>969.58468489341988</v>
      </c>
      <c r="O12" s="235">
        <v>1046.1457367933272</v>
      </c>
      <c r="P12" s="235">
        <v>1003.9718489341984</v>
      </c>
      <c r="Q12" s="235">
        <v>1005.1213507877666</v>
      </c>
      <c r="R12" s="235">
        <v>1026.5031278962001</v>
      </c>
      <c r="S12" s="235">
        <v>1113.0931417979612</v>
      </c>
      <c r="T12" s="235">
        <v>1110.8439527340131</v>
      </c>
      <c r="U12" s="235">
        <v>1175.4691265060242</v>
      </c>
      <c r="V12" s="235">
        <v>1488.1909175162186</v>
      </c>
      <c r="W12" s="235">
        <v>1825.566265060241</v>
      </c>
      <c r="X12" s="235">
        <v>2330.4204703429104</v>
      </c>
      <c r="Y12" s="235">
        <v>2593.0425162187216</v>
      </c>
      <c r="Z12" s="235">
        <v>1960.8495424003709</v>
      </c>
      <c r="AA12" s="235">
        <v>2180.4989573679331</v>
      </c>
      <c r="AB12" s="235">
        <v>2443.7564006024099</v>
      </c>
      <c r="AC12" s="235">
        <v>2520.8204066265062</v>
      </c>
      <c r="AD12" s="235">
        <v>2611.2248320203894</v>
      </c>
      <c r="AE12" s="235">
        <v>2764.4376158480072</v>
      </c>
      <c r="AF12" s="235">
        <v>2888.9849570000001</v>
      </c>
      <c r="AG12" s="235">
        <v>3027.5735271428598</v>
      </c>
      <c r="AH12" s="235">
        <v>3310.4382329411801</v>
      </c>
      <c r="AI12" s="641">
        <v>3522.19343870588</v>
      </c>
      <c r="AJ12" s="641">
        <v>3855.6178999999997</v>
      </c>
      <c r="AK12" s="641">
        <v>4008.4508311999998</v>
      </c>
      <c r="AL12" s="641">
        <v>4687.6598983499998</v>
      </c>
      <c r="AM12" s="641">
        <v>5643.8355879999999</v>
      </c>
      <c r="AN12" s="235">
        <v>5910.7283945509989</v>
      </c>
      <c r="AO12" s="835">
        <v>6408.4586845200001</v>
      </c>
    </row>
    <row r="13" spans="1:41" s="86" customFormat="1" ht="12" customHeight="1">
      <c r="A13" s="401" t="s">
        <v>236</v>
      </c>
      <c r="B13" s="385" t="s">
        <v>216</v>
      </c>
      <c r="C13" s="385" t="s">
        <v>4060</v>
      </c>
      <c r="D13" s="386"/>
      <c r="E13" s="386"/>
      <c r="F13" s="385" t="s">
        <v>238</v>
      </c>
      <c r="G13" s="386"/>
      <c r="H13" s="386"/>
      <c r="I13" s="387"/>
      <c r="J13" s="385" t="s">
        <v>219</v>
      </c>
      <c r="K13" s="385" t="s">
        <v>219</v>
      </c>
      <c r="L13" s="140">
        <v>91.653440685820215</v>
      </c>
      <c r="M13" s="141">
        <v>110.10571130676553</v>
      </c>
      <c r="N13" s="141">
        <v>135.43385078776646</v>
      </c>
      <c r="O13" s="141">
        <v>138.87414145631695</v>
      </c>
      <c r="P13" s="141">
        <v>124.40743744207599</v>
      </c>
      <c r="Q13" s="141">
        <v>77.233288924930505</v>
      </c>
      <c r="R13" s="141">
        <v>86.022069045412422</v>
      </c>
      <c r="S13" s="141">
        <v>75.08100671918443</v>
      </c>
      <c r="T13" s="141">
        <v>85.125868860055604</v>
      </c>
      <c r="U13" s="141">
        <v>83.525718257645977</v>
      </c>
      <c r="V13" s="141">
        <v>56.646306379363708</v>
      </c>
      <c r="W13" s="141">
        <v>60.178077695397072</v>
      </c>
      <c r="X13" s="141">
        <v>75.809256255792405</v>
      </c>
      <c r="Y13" s="141">
        <v>82.263177710843379</v>
      </c>
      <c r="Z13" s="141">
        <v>68.371263901760898</v>
      </c>
      <c r="AA13" s="141">
        <v>81.302334337349407</v>
      </c>
      <c r="AB13" s="141">
        <v>84.095198100092688</v>
      </c>
      <c r="AC13" s="141">
        <v>89.000781974050042</v>
      </c>
      <c r="AD13" s="141">
        <v>92.62821478220576</v>
      </c>
      <c r="AE13" s="141">
        <v>103.97080630213162</v>
      </c>
      <c r="AF13" s="141">
        <v>111.80267600000001</v>
      </c>
      <c r="AG13" s="141">
        <v>106.4988</v>
      </c>
      <c r="AH13" s="141">
        <v>115.53077999999999</v>
      </c>
      <c r="AI13" s="160">
        <v>133.93967799999999</v>
      </c>
      <c r="AJ13" s="160">
        <v>143.85696300000001</v>
      </c>
      <c r="AK13" s="160">
        <v>148.78031100000001</v>
      </c>
      <c r="AL13" s="160">
        <v>191.53309999999999</v>
      </c>
      <c r="AM13" s="160">
        <v>216.6052</v>
      </c>
      <c r="AN13" s="141">
        <v>132.86861182999999</v>
      </c>
      <c r="AO13" s="681">
        <v>137.81279094000001</v>
      </c>
    </row>
    <row r="14" spans="1:41" s="86" customFormat="1" ht="12" customHeight="1">
      <c r="A14" s="401" t="s">
        <v>239</v>
      </c>
      <c r="B14" s="385" t="s">
        <v>216</v>
      </c>
      <c r="C14" s="385" t="s">
        <v>4061</v>
      </c>
      <c r="D14" s="386"/>
      <c r="E14" s="386"/>
      <c r="F14" s="385" t="s">
        <v>241</v>
      </c>
      <c r="G14" s="386"/>
      <c r="H14" s="386"/>
      <c r="I14" s="387"/>
      <c r="J14" s="385" t="s">
        <v>219</v>
      </c>
      <c r="K14" s="385" t="s">
        <v>219</v>
      </c>
      <c r="L14" s="140">
        <v>53.738994439295652</v>
      </c>
      <c r="M14" s="141">
        <v>62.120308155699725</v>
      </c>
      <c r="N14" s="141">
        <v>78.427942539388326</v>
      </c>
      <c r="O14" s="141">
        <v>71.079413809082482</v>
      </c>
      <c r="P14" s="141">
        <v>55.85264133456905</v>
      </c>
      <c r="Q14" s="141">
        <v>41.395389249304912</v>
      </c>
      <c r="R14" s="141">
        <v>38.756950880444855</v>
      </c>
      <c r="S14" s="141">
        <v>38.369149675625579</v>
      </c>
      <c r="T14" s="141">
        <v>42.389365152919368</v>
      </c>
      <c r="U14" s="141">
        <v>42.715274559777576</v>
      </c>
      <c r="V14" s="141">
        <v>43.871167361754807</v>
      </c>
      <c r="W14" s="141">
        <v>50.068166898362776</v>
      </c>
      <c r="X14" s="141">
        <v>60.576981000926786</v>
      </c>
      <c r="Y14" s="141">
        <v>72.825446014828543</v>
      </c>
      <c r="Z14" s="141">
        <v>51.314092910101948</v>
      </c>
      <c r="AA14" s="141">
        <v>52.593865848007418</v>
      </c>
      <c r="AB14" s="141">
        <v>59.315569972196478</v>
      </c>
      <c r="AC14" s="141">
        <v>63.569972196478226</v>
      </c>
      <c r="AD14" s="141">
        <v>68.020649907321598</v>
      </c>
      <c r="AE14" s="141">
        <v>86.029801899907326</v>
      </c>
      <c r="AF14" s="141">
        <v>98.914075999999994</v>
      </c>
      <c r="AG14" s="141">
        <v>95.603800000000007</v>
      </c>
      <c r="AH14" s="141">
        <v>101.20798000000001</v>
      </c>
      <c r="AI14" s="160">
        <v>116.27417800000001</v>
      </c>
      <c r="AJ14" s="160">
        <v>122.33256299999999</v>
      </c>
      <c r="AK14" s="160">
        <v>127.606211</v>
      </c>
      <c r="AL14" s="160">
        <v>167.27600000000001</v>
      </c>
      <c r="AM14" s="160">
        <v>199.19229999999999</v>
      </c>
      <c r="AN14" s="141">
        <v>120.77687266</v>
      </c>
      <c r="AO14" s="681">
        <v>119.92528523999999</v>
      </c>
    </row>
    <row r="15" spans="1:41" s="86" customFormat="1" ht="12" customHeight="1">
      <c r="A15" s="414" t="s">
        <v>239</v>
      </c>
      <c r="B15" s="415" t="s">
        <v>226</v>
      </c>
      <c r="C15" s="415" t="s">
        <v>4062</v>
      </c>
      <c r="D15" s="416"/>
      <c r="E15" s="416"/>
      <c r="F15" s="415" t="s">
        <v>4063</v>
      </c>
      <c r="G15" s="416"/>
      <c r="H15" s="416"/>
      <c r="I15" s="417"/>
      <c r="J15" s="278" t="s">
        <v>229</v>
      </c>
      <c r="K15" s="278" t="s">
        <v>219</v>
      </c>
      <c r="L15" s="234">
        <v>53.738994439295652</v>
      </c>
      <c r="M15" s="235">
        <v>62.120308155699725</v>
      </c>
      <c r="N15" s="235">
        <v>78.427942539388326</v>
      </c>
      <c r="O15" s="235">
        <v>71.079413809082482</v>
      </c>
      <c r="P15" s="235">
        <v>55.85264133456905</v>
      </c>
      <c r="Q15" s="235">
        <v>41.395389249304912</v>
      </c>
      <c r="R15" s="235">
        <v>38.756950880444855</v>
      </c>
      <c r="S15" s="235">
        <v>38.369149675625579</v>
      </c>
      <c r="T15" s="235">
        <v>42.389365152919368</v>
      </c>
      <c r="U15" s="235">
        <v>42.715274559777576</v>
      </c>
      <c r="V15" s="235">
        <v>43.871167361754807</v>
      </c>
      <c r="W15" s="235">
        <v>50.068166898362776</v>
      </c>
      <c r="X15" s="235">
        <v>60.576981000926786</v>
      </c>
      <c r="Y15" s="235">
        <v>72.825446014828543</v>
      </c>
      <c r="Z15" s="235">
        <v>51.314092910101948</v>
      </c>
      <c r="AA15" s="235">
        <v>52.593865848007418</v>
      </c>
      <c r="AB15" s="235">
        <v>59.315569972196478</v>
      </c>
      <c r="AC15" s="235">
        <v>63.569972196478226</v>
      </c>
      <c r="AD15" s="235">
        <v>68.020649907321598</v>
      </c>
      <c r="AE15" s="235">
        <v>86.029801899907326</v>
      </c>
      <c r="AF15" s="235">
        <v>98.914075999999994</v>
      </c>
      <c r="AG15" s="235">
        <v>95.603800000000007</v>
      </c>
      <c r="AH15" s="235">
        <v>101.20798000000001</v>
      </c>
      <c r="AI15" s="641">
        <v>116.27417800000001</v>
      </c>
      <c r="AJ15" s="641">
        <v>122.33256299999999</v>
      </c>
      <c r="AK15" s="641">
        <v>127.606211</v>
      </c>
      <c r="AL15" s="641">
        <v>167.27600000000001</v>
      </c>
      <c r="AM15" s="641">
        <v>199.19229999999999</v>
      </c>
      <c r="AN15" s="235">
        <v>120.77687266</v>
      </c>
      <c r="AO15" s="835">
        <v>119.92528523999999</v>
      </c>
    </row>
    <row r="16" spans="1:41" s="86" customFormat="1" ht="12" customHeight="1">
      <c r="A16" s="401" t="s">
        <v>245</v>
      </c>
      <c r="B16" s="385" t="s">
        <v>216</v>
      </c>
      <c r="C16" s="385" t="s">
        <v>4064</v>
      </c>
      <c r="D16" s="386"/>
      <c r="E16" s="386"/>
      <c r="F16" s="385" t="s">
        <v>247</v>
      </c>
      <c r="G16" s="386"/>
      <c r="H16" s="386"/>
      <c r="I16" s="387"/>
      <c r="J16" s="385" t="s">
        <v>219</v>
      </c>
      <c r="K16" s="385" t="s">
        <v>219</v>
      </c>
      <c r="L16" s="140">
        <v>37.914446246524562</v>
      </c>
      <c r="M16" s="141">
        <v>47.985403151065803</v>
      </c>
      <c r="N16" s="141">
        <v>57.005908248378134</v>
      </c>
      <c r="O16" s="141">
        <v>67.794727647234467</v>
      </c>
      <c r="P16" s="141">
        <v>68.554796107506945</v>
      </c>
      <c r="Q16" s="141">
        <v>35.837899675625579</v>
      </c>
      <c r="R16" s="141">
        <v>47.265118164967568</v>
      </c>
      <c r="S16" s="141">
        <v>36.711857043558851</v>
      </c>
      <c r="T16" s="141">
        <v>42.736503707136244</v>
      </c>
      <c r="U16" s="141">
        <v>40.810443697868401</v>
      </c>
      <c r="V16" s="141">
        <v>12.775139017608897</v>
      </c>
      <c r="W16" s="141">
        <v>10.10991079703429</v>
      </c>
      <c r="X16" s="141">
        <v>15.232275254865618</v>
      </c>
      <c r="Y16" s="141">
        <v>9.4377316960148274</v>
      </c>
      <c r="Z16" s="141">
        <v>17.057170991658946</v>
      </c>
      <c r="AA16" s="141">
        <v>28.708468489341985</v>
      </c>
      <c r="AB16" s="141">
        <v>24.779628127896203</v>
      </c>
      <c r="AC16" s="141">
        <v>25.430809777571827</v>
      </c>
      <c r="AD16" s="141">
        <v>24.607564874884154</v>
      </c>
      <c r="AE16" s="141">
        <v>17.941004402224284</v>
      </c>
      <c r="AF16" s="141">
        <v>12.8886</v>
      </c>
      <c r="AG16" s="141">
        <v>10.895</v>
      </c>
      <c r="AH16" s="141">
        <v>14.322800000000001</v>
      </c>
      <c r="AI16" s="160">
        <v>17.665500000000002</v>
      </c>
      <c r="AJ16" s="160">
        <v>21.5244</v>
      </c>
      <c r="AK16" s="160">
        <v>21.174099999999999</v>
      </c>
      <c r="AL16" s="160">
        <v>24.257100000000001</v>
      </c>
      <c r="AM16" s="160">
        <v>17.4129</v>
      </c>
      <c r="AN16" s="141">
        <v>12.09173917</v>
      </c>
      <c r="AO16" s="681">
        <v>17.887505699999998</v>
      </c>
    </row>
    <row r="17" spans="1:41" s="86" customFormat="1" ht="12" customHeight="1">
      <c r="A17" s="401" t="s">
        <v>248</v>
      </c>
      <c r="B17" s="385" t="s">
        <v>216</v>
      </c>
      <c r="C17" s="385" t="s">
        <v>4065</v>
      </c>
      <c r="D17" s="386"/>
      <c r="E17" s="386"/>
      <c r="F17" s="385" t="s">
        <v>250</v>
      </c>
      <c r="G17" s="386"/>
      <c r="H17" s="386"/>
      <c r="I17" s="387"/>
      <c r="J17" s="385" t="s">
        <v>219</v>
      </c>
      <c r="K17" s="385" t="s">
        <v>219</v>
      </c>
      <c r="L17" s="140" t="s">
        <v>1154</v>
      </c>
      <c r="M17" s="141" t="s">
        <v>1154</v>
      </c>
      <c r="N17" s="141" t="s">
        <v>1154</v>
      </c>
      <c r="O17" s="141" t="s">
        <v>1154</v>
      </c>
      <c r="P17" s="141" t="s">
        <v>1154</v>
      </c>
      <c r="Q17" s="141" t="s">
        <v>1154</v>
      </c>
      <c r="R17" s="141" t="s">
        <v>1154</v>
      </c>
      <c r="S17" s="141">
        <v>1.2972080630213161</v>
      </c>
      <c r="T17" s="141">
        <v>3.0638901760889716</v>
      </c>
      <c r="U17" s="141">
        <v>1.4995655699721964</v>
      </c>
      <c r="V17" s="141">
        <v>2.0273401297497685E-4</v>
      </c>
      <c r="W17" s="141" t="s">
        <v>1154</v>
      </c>
      <c r="X17" s="141" t="s">
        <v>1154</v>
      </c>
      <c r="Y17" s="141" t="s">
        <v>1154</v>
      </c>
      <c r="Z17" s="141" t="s">
        <v>1154</v>
      </c>
      <c r="AA17" s="141" t="s">
        <v>1154</v>
      </c>
      <c r="AB17" s="141" t="s">
        <v>1154</v>
      </c>
      <c r="AC17" s="141" t="s">
        <v>1154</v>
      </c>
      <c r="AD17" s="141" t="s">
        <v>1154</v>
      </c>
      <c r="AE17" s="141" t="s">
        <v>1154</v>
      </c>
      <c r="AF17" s="141" t="s">
        <v>1154</v>
      </c>
      <c r="AG17" s="141" t="s">
        <v>1154</v>
      </c>
      <c r="AH17" s="141" t="s">
        <v>1154</v>
      </c>
      <c r="AI17" s="160" t="s">
        <v>1154</v>
      </c>
      <c r="AJ17" s="160" t="s">
        <v>1154</v>
      </c>
      <c r="AK17" s="160" t="s">
        <v>1154</v>
      </c>
      <c r="AL17" s="160" t="s">
        <v>1154</v>
      </c>
      <c r="AM17" s="160" t="s">
        <v>1154</v>
      </c>
      <c r="AN17" s="141" t="s">
        <v>1154</v>
      </c>
      <c r="AO17" s="681" t="s">
        <v>1154</v>
      </c>
    </row>
    <row r="18" spans="1:41" s="86" customFormat="1" ht="12" customHeight="1">
      <c r="A18" s="414" t="s">
        <v>248</v>
      </c>
      <c r="B18" s="415" t="s">
        <v>226</v>
      </c>
      <c r="C18" s="415" t="s">
        <v>4066</v>
      </c>
      <c r="D18" s="416"/>
      <c r="E18" s="416"/>
      <c r="F18" s="415" t="s">
        <v>4067</v>
      </c>
      <c r="G18" s="416"/>
      <c r="H18" s="416"/>
      <c r="I18" s="417"/>
      <c r="J18" s="278" t="s">
        <v>229</v>
      </c>
      <c r="K18" s="278" t="s">
        <v>219</v>
      </c>
      <c r="L18" s="234" t="s">
        <v>1154</v>
      </c>
      <c r="M18" s="235" t="s">
        <v>1154</v>
      </c>
      <c r="N18" s="235" t="s">
        <v>1154</v>
      </c>
      <c r="O18" s="235" t="s">
        <v>1154</v>
      </c>
      <c r="P18" s="235" t="s">
        <v>1154</v>
      </c>
      <c r="Q18" s="235" t="s">
        <v>1154</v>
      </c>
      <c r="R18" s="235" t="s">
        <v>1154</v>
      </c>
      <c r="S18" s="235">
        <v>1.2972080630213161</v>
      </c>
      <c r="T18" s="235">
        <v>3.0638901760889716</v>
      </c>
      <c r="U18" s="235">
        <v>1.4995655699721964</v>
      </c>
      <c r="V18" s="235">
        <v>2.0273401297497685E-4</v>
      </c>
      <c r="W18" s="235" t="s">
        <v>1154</v>
      </c>
      <c r="X18" s="235" t="s">
        <v>1154</v>
      </c>
      <c r="Y18" s="235" t="s">
        <v>1154</v>
      </c>
      <c r="Z18" s="235" t="s">
        <v>1154</v>
      </c>
      <c r="AA18" s="235" t="s">
        <v>1154</v>
      </c>
      <c r="AB18" s="235" t="s">
        <v>1154</v>
      </c>
      <c r="AC18" s="235" t="s">
        <v>1154</v>
      </c>
      <c r="AD18" s="235" t="s">
        <v>1154</v>
      </c>
      <c r="AE18" s="235" t="s">
        <v>1154</v>
      </c>
      <c r="AF18" s="235" t="s">
        <v>1154</v>
      </c>
      <c r="AG18" s="235" t="s">
        <v>1154</v>
      </c>
      <c r="AH18" s="235" t="s">
        <v>1154</v>
      </c>
      <c r="AI18" s="641" t="s">
        <v>1154</v>
      </c>
      <c r="AJ18" s="641" t="s">
        <v>1154</v>
      </c>
      <c r="AK18" s="641" t="s">
        <v>1154</v>
      </c>
      <c r="AL18" s="641" t="s">
        <v>1154</v>
      </c>
      <c r="AM18" s="641" t="s">
        <v>1154</v>
      </c>
      <c r="AN18" s="235" t="s">
        <v>1154</v>
      </c>
      <c r="AO18" s="835" t="s">
        <v>1154</v>
      </c>
    </row>
    <row r="19" spans="1:41" s="86" customFormat="1" ht="12" customHeight="1">
      <c r="A19" s="401" t="s">
        <v>253</v>
      </c>
      <c r="B19" s="385" t="s">
        <v>216</v>
      </c>
      <c r="C19" s="385"/>
      <c r="D19" s="386"/>
      <c r="E19" s="386"/>
      <c r="F19" s="385" t="s">
        <v>255</v>
      </c>
      <c r="G19" s="386"/>
      <c r="H19" s="386"/>
      <c r="I19" s="387"/>
      <c r="J19" s="385" t="s">
        <v>219</v>
      </c>
      <c r="K19" s="385" t="s">
        <v>219</v>
      </c>
      <c r="L19" s="140" t="s">
        <v>1154</v>
      </c>
      <c r="M19" s="141" t="s">
        <v>1154</v>
      </c>
      <c r="N19" s="141" t="s">
        <v>1154</v>
      </c>
      <c r="O19" s="141" t="s">
        <v>1154</v>
      </c>
      <c r="P19" s="141" t="s">
        <v>1154</v>
      </c>
      <c r="Q19" s="141" t="s">
        <v>1154</v>
      </c>
      <c r="R19" s="141" t="s">
        <v>1154</v>
      </c>
      <c r="S19" s="141" t="s">
        <v>1154</v>
      </c>
      <c r="T19" s="141" t="s">
        <v>1154</v>
      </c>
      <c r="U19" s="141" t="s">
        <v>1154</v>
      </c>
      <c r="V19" s="141" t="s">
        <v>1154</v>
      </c>
      <c r="W19" s="141" t="s">
        <v>1154</v>
      </c>
      <c r="X19" s="141" t="s">
        <v>1154</v>
      </c>
      <c r="Y19" s="141" t="s">
        <v>1154</v>
      </c>
      <c r="Z19" s="141" t="s">
        <v>1154</v>
      </c>
      <c r="AA19" s="141" t="s">
        <v>1154</v>
      </c>
      <c r="AB19" s="141" t="s">
        <v>1154</v>
      </c>
      <c r="AC19" s="141" t="s">
        <v>1154</v>
      </c>
      <c r="AD19" s="141" t="s">
        <v>1154</v>
      </c>
      <c r="AE19" s="141" t="s">
        <v>1154</v>
      </c>
      <c r="AF19" s="141" t="s">
        <v>1154</v>
      </c>
      <c r="AG19" s="141" t="s">
        <v>1154</v>
      </c>
      <c r="AH19" s="141" t="s">
        <v>1154</v>
      </c>
      <c r="AI19" s="160" t="s">
        <v>1154</v>
      </c>
      <c r="AJ19" s="160" t="s">
        <v>1154</v>
      </c>
      <c r="AK19" s="160" t="s">
        <v>1154</v>
      </c>
      <c r="AL19" s="160" t="s">
        <v>1154</v>
      </c>
      <c r="AM19" s="160" t="s">
        <v>1154</v>
      </c>
      <c r="AN19" s="141" t="s">
        <v>1154</v>
      </c>
      <c r="AO19" s="681" t="s">
        <v>1154</v>
      </c>
    </row>
    <row r="20" spans="1:41" s="86" customFormat="1" ht="12" customHeight="1">
      <c r="A20" s="401" t="s">
        <v>256</v>
      </c>
      <c r="B20" s="385" t="s">
        <v>216</v>
      </c>
      <c r="C20" s="385" t="s">
        <v>4068</v>
      </c>
      <c r="D20" s="386"/>
      <c r="E20" s="386"/>
      <c r="F20" s="385" t="s">
        <v>258</v>
      </c>
      <c r="G20" s="386"/>
      <c r="H20" s="386"/>
      <c r="I20" s="387"/>
      <c r="J20" s="385" t="s">
        <v>219</v>
      </c>
      <c r="K20" s="385" t="s">
        <v>219</v>
      </c>
      <c r="L20" s="140">
        <v>37.914446246524562</v>
      </c>
      <c r="M20" s="141">
        <v>47.985403151065803</v>
      </c>
      <c r="N20" s="141">
        <v>57.005908248378134</v>
      </c>
      <c r="O20" s="141">
        <v>67.794727647234467</v>
      </c>
      <c r="P20" s="141">
        <v>68.554796107506945</v>
      </c>
      <c r="Q20" s="141">
        <v>35.837899675625579</v>
      </c>
      <c r="R20" s="141">
        <v>47.265118164967568</v>
      </c>
      <c r="S20" s="141">
        <v>34.908393188137168</v>
      </c>
      <c r="T20" s="141">
        <v>39.017493049119558</v>
      </c>
      <c r="U20" s="141">
        <v>39.025457599629291</v>
      </c>
      <c r="V20" s="141">
        <v>12.769636237256719</v>
      </c>
      <c r="W20" s="141">
        <v>10.10991079703429</v>
      </c>
      <c r="X20" s="141">
        <v>15.232275254865618</v>
      </c>
      <c r="Y20" s="141">
        <v>9.4377316960148274</v>
      </c>
      <c r="Z20" s="141">
        <v>17.057170991658946</v>
      </c>
      <c r="AA20" s="141">
        <v>28.708468489341985</v>
      </c>
      <c r="AB20" s="141">
        <v>24.779628127896203</v>
      </c>
      <c r="AC20" s="141">
        <v>25.430809777571827</v>
      </c>
      <c r="AD20" s="141">
        <v>24.607564874884154</v>
      </c>
      <c r="AE20" s="141">
        <v>17.941004402224284</v>
      </c>
      <c r="AF20" s="141">
        <v>12.8886</v>
      </c>
      <c r="AG20" s="141">
        <v>10.895</v>
      </c>
      <c r="AH20" s="141">
        <v>14.322800000000001</v>
      </c>
      <c r="AI20" s="160">
        <v>17.665500000000002</v>
      </c>
      <c r="AJ20" s="160">
        <v>21.5244</v>
      </c>
      <c r="AK20" s="160">
        <v>21.174099999999999</v>
      </c>
      <c r="AL20" s="160">
        <v>24.257100000000001</v>
      </c>
      <c r="AM20" s="160">
        <v>17.4129</v>
      </c>
      <c r="AN20" s="141">
        <v>12.09173917</v>
      </c>
      <c r="AO20" s="681">
        <v>17.887505699999998</v>
      </c>
    </row>
    <row r="21" spans="1:41" s="86" customFormat="1" ht="12" customHeight="1">
      <c r="A21" s="414" t="s">
        <v>256</v>
      </c>
      <c r="B21" s="415" t="s">
        <v>226</v>
      </c>
      <c r="C21" s="415" t="s">
        <v>4069</v>
      </c>
      <c r="D21" s="416"/>
      <c r="E21" s="416"/>
      <c r="F21" s="415" t="s">
        <v>4070</v>
      </c>
      <c r="G21" s="416"/>
      <c r="H21" s="416"/>
      <c r="I21" s="417"/>
      <c r="J21" s="278" t="s">
        <v>229</v>
      </c>
      <c r="K21" s="278" t="s">
        <v>164</v>
      </c>
      <c r="L21" s="234">
        <v>8.1571873921500231</v>
      </c>
      <c r="M21" s="235">
        <v>8.2373725671918443</v>
      </c>
      <c r="N21" s="235">
        <v>9.9785681186283597</v>
      </c>
      <c r="O21" s="235">
        <v>18.934355847325648</v>
      </c>
      <c r="P21" s="235">
        <v>11.008167284522706</v>
      </c>
      <c r="Q21" s="235">
        <v>10.202715327544718</v>
      </c>
      <c r="R21" s="235">
        <v>12.826273144432781</v>
      </c>
      <c r="S21" s="235">
        <v>12.333857435902166</v>
      </c>
      <c r="T21" s="235">
        <v>19.339461492655815</v>
      </c>
      <c r="U21" s="235">
        <v>12.2488773322796</v>
      </c>
      <c r="V21" s="235">
        <v>3.0566496756255797</v>
      </c>
      <c r="W21" s="235">
        <v>2.9342852177942542</v>
      </c>
      <c r="X21" s="235">
        <v>2.3403324837812791</v>
      </c>
      <c r="Y21" s="235">
        <v>4.3811399443929568</v>
      </c>
      <c r="Z21" s="235">
        <v>5.6093025949953663</v>
      </c>
      <c r="AA21" s="235">
        <v>9.9226424930491195</v>
      </c>
      <c r="AB21" s="235">
        <v>10.610084569045412</v>
      </c>
      <c r="AC21" s="235">
        <v>12.480711306765524</v>
      </c>
      <c r="AD21" s="235">
        <v>11.899154309545876</v>
      </c>
      <c r="AE21" s="235">
        <v>6.9937152455977758</v>
      </c>
      <c r="AF21" s="235">
        <v>6.2725999999999997</v>
      </c>
      <c r="AG21" s="235">
        <v>7.2317999999999998</v>
      </c>
      <c r="AH21" s="235">
        <v>13.052760839999999</v>
      </c>
      <c r="AI21" s="641">
        <v>16.770204759999999</v>
      </c>
      <c r="AJ21" s="641">
        <v>20.4908</v>
      </c>
      <c r="AK21" s="641">
        <v>17.233053939999998</v>
      </c>
      <c r="AL21" s="641">
        <v>16.480523333333334</v>
      </c>
      <c r="AM21" s="641">
        <v>8.1365985699999985</v>
      </c>
      <c r="AN21" s="235">
        <v>5.5627719399999993</v>
      </c>
      <c r="AO21" s="1200">
        <v>6.2876042700000001</v>
      </c>
    </row>
    <row r="22" spans="1:41" s="86" customFormat="1" ht="12" customHeight="1">
      <c r="A22" s="414" t="s">
        <v>256</v>
      </c>
      <c r="B22" s="415" t="s">
        <v>230</v>
      </c>
      <c r="C22" s="415" t="s">
        <v>4071</v>
      </c>
      <c r="D22" s="416"/>
      <c r="E22" s="416"/>
      <c r="F22" s="415" t="s">
        <v>4072</v>
      </c>
      <c r="G22" s="416"/>
      <c r="H22" s="416"/>
      <c r="I22" s="417"/>
      <c r="J22" s="278" t="s">
        <v>229</v>
      </c>
      <c r="K22" s="278" t="s">
        <v>164</v>
      </c>
      <c r="L22" s="234">
        <v>4.4466191241604491</v>
      </c>
      <c r="M22" s="235">
        <v>11.108665430954588</v>
      </c>
      <c r="N22" s="235">
        <v>13.547265987025025</v>
      </c>
      <c r="O22" s="235">
        <v>7.6279330602851898</v>
      </c>
      <c r="P22" s="235">
        <v>11.944219184430029</v>
      </c>
      <c r="Q22" s="235">
        <v>8.4758987882876227</v>
      </c>
      <c r="R22" s="235">
        <v>6.509659403175915</v>
      </c>
      <c r="S22" s="235">
        <v>9.5085080665448629</v>
      </c>
      <c r="T22" s="235">
        <v>14.19097255347098</v>
      </c>
      <c r="U22" s="235">
        <v>7.1015264433288925</v>
      </c>
      <c r="V22" s="235">
        <v>3.6521084337349394E-2</v>
      </c>
      <c r="W22" s="235">
        <v>6.4527340129749769E-2</v>
      </c>
      <c r="X22" s="235">
        <v>2.2948042168674698</v>
      </c>
      <c r="Y22" s="235">
        <v>0.17522011121408712</v>
      </c>
      <c r="Z22" s="235">
        <v>0.39744555143651533</v>
      </c>
      <c r="AA22" s="235">
        <v>0.73690917516218724</v>
      </c>
      <c r="AB22" s="235">
        <v>1.1298076923076923</v>
      </c>
      <c r="AC22" s="235">
        <v>0.45820783132530124</v>
      </c>
      <c r="AD22" s="235">
        <v>2.6099976830398517</v>
      </c>
      <c r="AE22" s="235">
        <v>0.96423192771084343</v>
      </c>
      <c r="AF22" s="235">
        <v>0.71279999999999999</v>
      </c>
      <c r="AG22" s="235">
        <v>0.504</v>
      </c>
      <c r="AH22" s="235">
        <v>0.94519534000000005</v>
      </c>
      <c r="AI22" s="641">
        <v>0.64168665999999996</v>
      </c>
      <c r="AJ22" s="641">
        <v>0.672660603333333</v>
      </c>
      <c r="AK22" s="641">
        <v>2.0525382900000002</v>
      </c>
      <c r="AL22" s="641">
        <v>6.674523333333334</v>
      </c>
      <c r="AM22" s="641">
        <v>6.9828033200000004</v>
      </c>
      <c r="AN22" s="235">
        <v>5.6370202300000001</v>
      </c>
      <c r="AO22" s="1200">
        <v>10.408779429999999</v>
      </c>
    </row>
    <row r="23" spans="1:41" s="86" customFormat="1" ht="12" customHeight="1">
      <c r="A23" s="414" t="s">
        <v>256</v>
      </c>
      <c r="B23" s="415" t="s">
        <v>233</v>
      </c>
      <c r="C23" s="415" t="s">
        <v>4073</v>
      </c>
      <c r="D23" s="416"/>
      <c r="E23" s="416"/>
      <c r="F23" s="415" t="s">
        <v>4074</v>
      </c>
      <c r="G23" s="416"/>
      <c r="H23" s="416"/>
      <c r="I23" s="417"/>
      <c r="J23" s="278" t="s">
        <v>229</v>
      </c>
      <c r="K23" s="278" t="s">
        <v>296</v>
      </c>
      <c r="L23" s="234">
        <v>25.310639730214088</v>
      </c>
      <c r="M23" s="235">
        <v>26.809545875810937</v>
      </c>
      <c r="N23" s="235">
        <v>30.405178405931419</v>
      </c>
      <c r="O23" s="235">
        <v>34.321281049433793</v>
      </c>
      <c r="P23" s="235">
        <v>38.324548192771083</v>
      </c>
      <c r="Q23" s="235">
        <v>10.187454542357536</v>
      </c>
      <c r="R23" s="235">
        <v>21.012903866621091</v>
      </c>
      <c r="S23" s="235">
        <v>8.4423654221167457</v>
      </c>
      <c r="T23" s="235">
        <v>5.4870590029927602</v>
      </c>
      <c r="U23" s="235">
        <v>19.675053824020793</v>
      </c>
      <c r="V23" s="235">
        <v>9.6764654772937906</v>
      </c>
      <c r="W23" s="235">
        <v>7.1110982391102873</v>
      </c>
      <c r="X23" s="235">
        <v>10.597138554216867</v>
      </c>
      <c r="Y23" s="235">
        <v>4.8813716404077843</v>
      </c>
      <c r="Z23" s="235">
        <v>11.050422845227063</v>
      </c>
      <c r="AA23" s="235">
        <v>18.048916821130678</v>
      </c>
      <c r="AB23" s="235">
        <v>13.039735866543097</v>
      </c>
      <c r="AC23" s="235">
        <v>12.491890639481001</v>
      </c>
      <c r="AD23" s="235">
        <v>10.098412882298426</v>
      </c>
      <c r="AE23" s="235">
        <v>9.9830572289156621</v>
      </c>
      <c r="AF23" s="235">
        <v>5.9032</v>
      </c>
      <c r="AG23" s="235">
        <v>3.1591999999999998</v>
      </c>
      <c r="AH23" s="235">
        <v>0.32480494999999998</v>
      </c>
      <c r="AI23" s="641">
        <v>0.25364119000000002</v>
      </c>
      <c r="AJ23" s="641">
        <v>0.35186174333333303</v>
      </c>
      <c r="AK23" s="641">
        <v>1.8885077699999999</v>
      </c>
      <c r="AL23" s="641">
        <v>1.1020533333333338</v>
      </c>
      <c r="AM23" s="641">
        <v>2.2934817199999999</v>
      </c>
      <c r="AN23" s="235">
        <v>0.87556999999999996</v>
      </c>
      <c r="AO23" s="1200">
        <v>1.191122</v>
      </c>
    </row>
    <row r="24" spans="1:41" s="86" customFormat="1" ht="12" customHeight="1">
      <c r="A24" s="414" t="s">
        <v>256</v>
      </c>
      <c r="B24" s="415" t="s">
        <v>287</v>
      </c>
      <c r="C24" s="415" t="s">
        <v>4075</v>
      </c>
      <c r="D24" s="416"/>
      <c r="E24" s="416"/>
      <c r="F24" s="415" t="s">
        <v>4076</v>
      </c>
      <c r="G24" s="416"/>
      <c r="H24" s="416"/>
      <c r="I24" s="417"/>
      <c r="J24" s="278" t="s">
        <v>229</v>
      </c>
      <c r="K24" s="278" t="s">
        <v>296</v>
      </c>
      <c r="L24" s="234" t="s">
        <v>1154</v>
      </c>
      <c r="M24" s="235" t="s">
        <v>1154</v>
      </c>
      <c r="N24" s="235" t="s">
        <v>1154</v>
      </c>
      <c r="O24" s="235" t="s">
        <v>1154</v>
      </c>
      <c r="P24" s="235">
        <v>0.10426320667284522</v>
      </c>
      <c r="Q24" s="235">
        <v>3.1988953565435879E-2</v>
      </c>
      <c r="R24" s="235">
        <v>4.3627749296329933E-2</v>
      </c>
      <c r="S24" s="235" t="s">
        <v>1154</v>
      </c>
      <c r="T24" s="235" t="s">
        <v>1154</v>
      </c>
      <c r="U24" s="235" t="s">
        <v>1154</v>
      </c>
      <c r="V24" s="235" t="s">
        <v>1154</v>
      </c>
      <c r="W24" s="235" t="s">
        <v>1154</v>
      </c>
      <c r="X24" s="235" t="s">
        <v>1154</v>
      </c>
      <c r="Y24" s="235" t="s">
        <v>1154</v>
      </c>
      <c r="Z24" s="235" t="s">
        <v>1154</v>
      </c>
      <c r="AA24" s="235" t="s">
        <v>1154</v>
      </c>
      <c r="AB24" s="235" t="s">
        <v>1154</v>
      </c>
      <c r="AC24" s="235" t="s">
        <v>1154</v>
      </c>
      <c r="AD24" s="235" t="s">
        <v>1154</v>
      </c>
      <c r="AE24" s="235" t="s">
        <v>1154</v>
      </c>
      <c r="AF24" s="235" t="s">
        <v>1154</v>
      </c>
      <c r="AG24" s="235" t="s">
        <v>1154</v>
      </c>
      <c r="AH24" s="235" t="s">
        <v>1154</v>
      </c>
      <c r="AI24" s="641" t="s">
        <v>1154</v>
      </c>
      <c r="AJ24" s="641" t="s">
        <v>1154</v>
      </c>
      <c r="AK24" s="641" t="s">
        <v>1154</v>
      </c>
      <c r="AL24" s="641" t="s">
        <v>1154</v>
      </c>
      <c r="AM24" s="641" t="s">
        <v>1154</v>
      </c>
      <c r="AN24" s="235" t="s">
        <v>1154</v>
      </c>
      <c r="AO24" s="835" t="s">
        <v>1154</v>
      </c>
    </row>
    <row r="25" spans="1:41" s="86" customFormat="1" ht="12" customHeight="1">
      <c r="A25" s="414" t="s">
        <v>256</v>
      </c>
      <c r="B25" s="415" t="s">
        <v>290</v>
      </c>
      <c r="C25" s="415" t="s">
        <v>4077</v>
      </c>
      <c r="D25" s="416"/>
      <c r="E25" s="416"/>
      <c r="F25" s="415" t="s">
        <v>4078</v>
      </c>
      <c r="G25" s="416"/>
      <c r="H25" s="416"/>
      <c r="I25" s="417"/>
      <c r="J25" s="278" t="s">
        <v>229</v>
      </c>
      <c r="K25" s="278" t="s">
        <v>271</v>
      </c>
      <c r="L25" s="234" t="s">
        <v>1154</v>
      </c>
      <c r="M25" s="235">
        <v>0.24328081556997219</v>
      </c>
      <c r="N25" s="235">
        <v>0.58734939759036142</v>
      </c>
      <c r="O25" s="235">
        <v>1.5226414641573129</v>
      </c>
      <c r="P25" s="235">
        <v>0.80456441149212232</v>
      </c>
      <c r="Q25" s="235">
        <v>0.86282131635212012</v>
      </c>
      <c r="R25" s="235">
        <v>1.4719375285467651</v>
      </c>
      <c r="S25" s="235" t="s">
        <v>1154</v>
      </c>
      <c r="T25" s="235" t="s">
        <v>1154</v>
      </c>
      <c r="U25" s="235" t="s">
        <v>1154</v>
      </c>
      <c r="V25" s="235" t="s">
        <v>1154</v>
      </c>
      <c r="W25" s="235" t="s">
        <v>1154</v>
      </c>
      <c r="X25" s="235" t="s">
        <v>1154</v>
      </c>
      <c r="Y25" s="235" t="s">
        <v>1154</v>
      </c>
      <c r="Z25" s="235" t="s">
        <v>1154</v>
      </c>
      <c r="AA25" s="235" t="s">
        <v>1154</v>
      </c>
      <c r="AB25" s="235" t="s">
        <v>1154</v>
      </c>
      <c r="AC25" s="235" t="s">
        <v>1154</v>
      </c>
      <c r="AD25" s="235" t="s">
        <v>1154</v>
      </c>
      <c r="AE25" s="235" t="s">
        <v>1154</v>
      </c>
      <c r="AF25" s="235" t="s">
        <v>1154</v>
      </c>
      <c r="AG25" s="235" t="s">
        <v>1154</v>
      </c>
      <c r="AH25" s="235" t="s">
        <v>1154</v>
      </c>
      <c r="AI25" s="641" t="s">
        <v>1154</v>
      </c>
      <c r="AJ25" s="641" t="s">
        <v>1154</v>
      </c>
      <c r="AK25" s="641" t="s">
        <v>1154</v>
      </c>
      <c r="AL25" s="641" t="s">
        <v>1154</v>
      </c>
      <c r="AM25" s="641" t="s">
        <v>1154</v>
      </c>
      <c r="AN25" s="235" t="s">
        <v>1154</v>
      </c>
      <c r="AO25" s="835" t="s">
        <v>1154</v>
      </c>
    </row>
    <row r="26" spans="1:41" s="86" customFormat="1" ht="12" customHeight="1">
      <c r="A26" s="414" t="s">
        <v>256</v>
      </c>
      <c r="B26" s="415" t="s">
        <v>293</v>
      </c>
      <c r="C26" s="415" t="s">
        <v>4079</v>
      </c>
      <c r="D26" s="416"/>
      <c r="E26" s="416"/>
      <c r="F26" s="415" t="s">
        <v>4080</v>
      </c>
      <c r="G26" s="416"/>
      <c r="H26" s="416"/>
      <c r="I26" s="417"/>
      <c r="J26" s="278" t="s">
        <v>229</v>
      </c>
      <c r="K26" s="278" t="s">
        <v>219</v>
      </c>
      <c r="L26" s="234" t="s">
        <v>1154</v>
      </c>
      <c r="M26" s="235" t="s">
        <v>1154</v>
      </c>
      <c r="N26" s="235" t="s">
        <v>1154</v>
      </c>
      <c r="O26" s="235">
        <v>9.3508445816237254E-2</v>
      </c>
      <c r="P26" s="235">
        <v>1.7267145505097312</v>
      </c>
      <c r="Q26" s="235">
        <v>2.2591831609791244</v>
      </c>
      <c r="R26" s="235">
        <v>1.8825516395710469</v>
      </c>
      <c r="S26" s="235" t="s">
        <v>1154</v>
      </c>
      <c r="T26" s="235" t="s">
        <v>1154</v>
      </c>
      <c r="U26" s="235" t="s">
        <v>1154</v>
      </c>
      <c r="V26" s="235" t="s">
        <v>1154</v>
      </c>
      <c r="W26" s="235" t="s">
        <v>1154</v>
      </c>
      <c r="X26" s="235" t="s">
        <v>1154</v>
      </c>
      <c r="Y26" s="235" t="s">
        <v>1154</v>
      </c>
      <c r="Z26" s="235" t="s">
        <v>1154</v>
      </c>
      <c r="AA26" s="235" t="s">
        <v>1154</v>
      </c>
      <c r="AB26" s="235" t="s">
        <v>1154</v>
      </c>
      <c r="AC26" s="235" t="s">
        <v>1154</v>
      </c>
      <c r="AD26" s="235" t="s">
        <v>1154</v>
      </c>
      <c r="AE26" s="235" t="s">
        <v>1154</v>
      </c>
      <c r="AF26" s="235" t="s">
        <v>1154</v>
      </c>
      <c r="AG26" s="235" t="s">
        <v>1154</v>
      </c>
      <c r="AH26" s="235" t="s">
        <v>1154</v>
      </c>
      <c r="AI26" s="641" t="s">
        <v>1154</v>
      </c>
      <c r="AJ26" s="641" t="s">
        <v>1154</v>
      </c>
      <c r="AK26" s="641" t="s">
        <v>1154</v>
      </c>
      <c r="AL26" s="641" t="s">
        <v>1154</v>
      </c>
      <c r="AM26" s="641" t="s">
        <v>1154</v>
      </c>
      <c r="AN26" s="235" t="s">
        <v>1154</v>
      </c>
      <c r="AO26" s="835" t="s">
        <v>1154</v>
      </c>
    </row>
    <row r="27" spans="1:41" s="86" customFormat="1" ht="12" customHeight="1">
      <c r="A27" s="414" t="s">
        <v>256</v>
      </c>
      <c r="B27" s="415" t="s">
        <v>297</v>
      </c>
      <c r="C27" s="415" t="s">
        <v>4081</v>
      </c>
      <c r="D27" s="416"/>
      <c r="E27" s="416"/>
      <c r="F27" s="415" t="s">
        <v>4082</v>
      </c>
      <c r="G27" s="416"/>
      <c r="H27" s="416"/>
      <c r="I27" s="417"/>
      <c r="J27" s="278" t="s">
        <v>229</v>
      </c>
      <c r="K27" s="278" t="s">
        <v>219</v>
      </c>
      <c r="L27" s="234" t="s">
        <v>1154</v>
      </c>
      <c r="M27" s="235">
        <v>1.5865384615384615</v>
      </c>
      <c r="N27" s="235">
        <v>2.4875463392029658</v>
      </c>
      <c r="O27" s="235">
        <v>5.2950077802162889</v>
      </c>
      <c r="P27" s="235">
        <v>4.6423192771084336</v>
      </c>
      <c r="Q27" s="235">
        <v>3.817837586539012</v>
      </c>
      <c r="R27" s="235">
        <v>3.5181648337331155</v>
      </c>
      <c r="S27" s="235">
        <v>4.6236622635733902</v>
      </c>
      <c r="T27" s="235" t="s">
        <v>1154</v>
      </c>
      <c r="U27" s="235" t="s">
        <v>1154</v>
      </c>
      <c r="V27" s="235" t="s">
        <v>1154</v>
      </c>
      <c r="W27" s="235" t="s">
        <v>1154</v>
      </c>
      <c r="X27" s="235" t="s">
        <v>1154</v>
      </c>
      <c r="Y27" s="235" t="s">
        <v>1154</v>
      </c>
      <c r="Z27" s="235" t="s">
        <v>1154</v>
      </c>
      <c r="AA27" s="235" t="s">
        <v>1154</v>
      </c>
      <c r="AB27" s="235" t="s">
        <v>1154</v>
      </c>
      <c r="AC27" s="235" t="s">
        <v>1154</v>
      </c>
      <c r="AD27" s="235" t="s">
        <v>1154</v>
      </c>
      <c r="AE27" s="235" t="s">
        <v>1154</v>
      </c>
      <c r="AF27" s="235" t="s">
        <v>1154</v>
      </c>
      <c r="AG27" s="235" t="s">
        <v>1154</v>
      </c>
      <c r="AH27" s="235" t="s">
        <v>1154</v>
      </c>
      <c r="AI27" s="641" t="s">
        <v>1154</v>
      </c>
      <c r="AJ27" s="641" t="s">
        <v>1154</v>
      </c>
      <c r="AK27" s="641" t="s">
        <v>1154</v>
      </c>
      <c r="AL27" s="641" t="s">
        <v>1154</v>
      </c>
      <c r="AM27" s="641" t="s">
        <v>1154</v>
      </c>
      <c r="AN27" s="235" t="s">
        <v>1154</v>
      </c>
      <c r="AO27" s="835" t="s">
        <v>1154</v>
      </c>
    </row>
    <row r="28" spans="1:41" s="86" customFormat="1" ht="12" customHeight="1">
      <c r="A28" s="401" t="s">
        <v>261</v>
      </c>
      <c r="B28" s="385" t="s">
        <v>216</v>
      </c>
      <c r="C28" s="385" t="s">
        <v>4083</v>
      </c>
      <c r="D28" s="386"/>
      <c r="E28" s="386"/>
      <c r="F28" s="385" t="s">
        <v>263</v>
      </c>
      <c r="G28" s="386"/>
      <c r="H28" s="386"/>
      <c r="I28" s="387"/>
      <c r="J28" s="385" t="s">
        <v>219</v>
      </c>
      <c r="K28" s="385" t="s">
        <v>219</v>
      </c>
      <c r="L28" s="140" t="s">
        <v>1154</v>
      </c>
      <c r="M28" s="141" t="s">
        <v>1154</v>
      </c>
      <c r="N28" s="141" t="s">
        <v>1154</v>
      </c>
      <c r="O28" s="141" t="s">
        <v>1154</v>
      </c>
      <c r="P28" s="141" t="s">
        <v>1154</v>
      </c>
      <c r="Q28" s="141" t="s">
        <v>1154</v>
      </c>
      <c r="R28" s="141" t="s">
        <v>1154</v>
      </c>
      <c r="S28" s="141">
        <v>0.50625579240037077</v>
      </c>
      <c r="T28" s="141">
        <v>0.65512048192771088</v>
      </c>
      <c r="U28" s="141">
        <v>0.28542052826691383</v>
      </c>
      <c r="V28" s="141">
        <v>5.3000463392029662E-3</v>
      </c>
      <c r="W28" s="141" t="s">
        <v>1154</v>
      </c>
      <c r="X28" s="141" t="s">
        <v>1154</v>
      </c>
      <c r="Y28" s="141" t="s">
        <v>1154</v>
      </c>
      <c r="Z28" s="141" t="s">
        <v>1154</v>
      </c>
      <c r="AA28" s="141" t="s">
        <v>1154</v>
      </c>
      <c r="AB28" s="141" t="s">
        <v>1154</v>
      </c>
      <c r="AC28" s="141" t="s">
        <v>1154</v>
      </c>
      <c r="AD28" s="141" t="s">
        <v>1154</v>
      </c>
      <c r="AE28" s="141" t="s">
        <v>1154</v>
      </c>
      <c r="AF28" s="141" t="s">
        <v>1154</v>
      </c>
      <c r="AG28" s="141" t="s">
        <v>1154</v>
      </c>
      <c r="AH28" s="141" t="s">
        <v>1154</v>
      </c>
      <c r="AI28" s="160" t="s">
        <v>1154</v>
      </c>
      <c r="AJ28" s="160" t="s">
        <v>1154</v>
      </c>
      <c r="AK28" s="160" t="s">
        <v>1154</v>
      </c>
      <c r="AL28" s="160" t="s">
        <v>1154</v>
      </c>
      <c r="AM28" s="160" t="s">
        <v>1154</v>
      </c>
      <c r="AN28" s="141" t="s">
        <v>1154</v>
      </c>
      <c r="AO28" s="681" t="s">
        <v>1154</v>
      </c>
    </row>
    <row r="29" spans="1:41" s="86" customFormat="1" ht="12" customHeight="1">
      <c r="A29" s="414" t="s">
        <v>261</v>
      </c>
      <c r="B29" s="415" t="s">
        <v>226</v>
      </c>
      <c r="C29" s="415" t="s">
        <v>4084</v>
      </c>
      <c r="D29" s="416"/>
      <c r="E29" s="416"/>
      <c r="F29" s="415" t="s">
        <v>4085</v>
      </c>
      <c r="G29" s="416"/>
      <c r="H29" s="416"/>
      <c r="I29" s="417"/>
      <c r="J29" s="278" t="s">
        <v>229</v>
      </c>
      <c r="K29" s="278" t="s">
        <v>219</v>
      </c>
      <c r="L29" s="234" t="s">
        <v>1154</v>
      </c>
      <c r="M29" s="235" t="s">
        <v>1154</v>
      </c>
      <c r="N29" s="235" t="s">
        <v>1154</v>
      </c>
      <c r="O29" s="235" t="s">
        <v>1154</v>
      </c>
      <c r="P29" s="235" t="s">
        <v>1154</v>
      </c>
      <c r="Q29" s="235" t="s">
        <v>1154</v>
      </c>
      <c r="R29" s="235" t="s">
        <v>1154</v>
      </c>
      <c r="S29" s="235" t="s">
        <v>1154</v>
      </c>
      <c r="T29" s="235" t="s">
        <v>1154</v>
      </c>
      <c r="U29" s="235">
        <v>5.7924000000000003E-5</v>
      </c>
      <c r="V29" s="235" t="s">
        <v>1154</v>
      </c>
      <c r="W29" s="235" t="s">
        <v>1154</v>
      </c>
      <c r="X29" s="235" t="s">
        <v>1154</v>
      </c>
      <c r="Y29" s="235" t="s">
        <v>1154</v>
      </c>
      <c r="Z29" s="235" t="s">
        <v>1154</v>
      </c>
      <c r="AA29" s="235" t="s">
        <v>1154</v>
      </c>
      <c r="AB29" s="235" t="s">
        <v>1154</v>
      </c>
      <c r="AC29" s="235" t="s">
        <v>1154</v>
      </c>
      <c r="AD29" s="235" t="s">
        <v>1154</v>
      </c>
      <c r="AE29" s="235" t="s">
        <v>1154</v>
      </c>
      <c r="AF29" s="235" t="s">
        <v>1154</v>
      </c>
      <c r="AG29" s="235" t="s">
        <v>1154</v>
      </c>
      <c r="AH29" s="235" t="s">
        <v>1154</v>
      </c>
      <c r="AI29" s="641" t="s">
        <v>1154</v>
      </c>
      <c r="AJ29" s="641" t="s">
        <v>1154</v>
      </c>
      <c r="AK29" s="641" t="s">
        <v>1154</v>
      </c>
      <c r="AL29" s="641" t="s">
        <v>1154</v>
      </c>
      <c r="AM29" s="641" t="s">
        <v>1154</v>
      </c>
      <c r="AN29" s="235" t="s">
        <v>1154</v>
      </c>
      <c r="AO29" s="835" t="s">
        <v>1154</v>
      </c>
    </row>
    <row r="30" spans="1:41" s="86" customFormat="1" ht="12" customHeight="1">
      <c r="A30" s="414" t="s">
        <v>261</v>
      </c>
      <c r="B30" s="415" t="s">
        <v>230</v>
      </c>
      <c r="C30" s="415" t="s">
        <v>4086</v>
      </c>
      <c r="D30" s="416"/>
      <c r="E30" s="416"/>
      <c r="F30" s="415" t="s">
        <v>4087</v>
      </c>
      <c r="G30" s="416"/>
      <c r="H30" s="416"/>
      <c r="I30" s="417"/>
      <c r="J30" s="278" t="s">
        <v>229</v>
      </c>
      <c r="K30" s="278" t="s">
        <v>271</v>
      </c>
      <c r="L30" s="234" t="s">
        <v>1154</v>
      </c>
      <c r="M30" s="235" t="s">
        <v>1154</v>
      </c>
      <c r="N30" s="235" t="s">
        <v>1154</v>
      </c>
      <c r="O30" s="235" t="s">
        <v>1154</v>
      </c>
      <c r="P30" s="235" t="s">
        <v>1154</v>
      </c>
      <c r="Q30" s="235" t="s">
        <v>1154</v>
      </c>
      <c r="R30" s="235" t="s">
        <v>1154</v>
      </c>
      <c r="S30" s="235">
        <v>0.47700417052826694</v>
      </c>
      <c r="T30" s="235">
        <v>0.60762279888785908</v>
      </c>
      <c r="U30" s="235">
        <v>0.27551552363299353</v>
      </c>
      <c r="V30" s="235">
        <v>5.3000463392029662E-3</v>
      </c>
      <c r="W30" s="235" t="s">
        <v>1154</v>
      </c>
      <c r="X30" s="235" t="s">
        <v>1154</v>
      </c>
      <c r="Y30" s="235" t="s">
        <v>1154</v>
      </c>
      <c r="Z30" s="235" t="s">
        <v>1154</v>
      </c>
      <c r="AA30" s="235" t="s">
        <v>1154</v>
      </c>
      <c r="AB30" s="235" t="s">
        <v>1154</v>
      </c>
      <c r="AC30" s="235" t="s">
        <v>1154</v>
      </c>
      <c r="AD30" s="235" t="s">
        <v>1154</v>
      </c>
      <c r="AE30" s="235" t="s">
        <v>1154</v>
      </c>
      <c r="AF30" s="235" t="s">
        <v>1154</v>
      </c>
      <c r="AG30" s="235" t="s">
        <v>1154</v>
      </c>
      <c r="AH30" s="235" t="s">
        <v>1154</v>
      </c>
      <c r="AI30" s="641" t="s">
        <v>1154</v>
      </c>
      <c r="AJ30" s="641" t="s">
        <v>1154</v>
      </c>
      <c r="AK30" s="641" t="s">
        <v>1154</v>
      </c>
      <c r="AL30" s="641" t="s">
        <v>1154</v>
      </c>
      <c r="AM30" s="641" t="s">
        <v>1154</v>
      </c>
      <c r="AN30" s="235" t="s">
        <v>1154</v>
      </c>
      <c r="AO30" s="835" t="s">
        <v>1154</v>
      </c>
    </row>
    <row r="31" spans="1:41" s="86" customFormat="1" ht="12" customHeight="1">
      <c r="A31" s="414" t="s">
        <v>261</v>
      </c>
      <c r="B31" s="415" t="s">
        <v>233</v>
      </c>
      <c r="C31" s="415" t="s">
        <v>4088</v>
      </c>
      <c r="D31" s="416"/>
      <c r="E31" s="416"/>
      <c r="F31" s="415" t="s">
        <v>4089</v>
      </c>
      <c r="G31" s="416"/>
      <c r="H31" s="416"/>
      <c r="I31" s="417"/>
      <c r="J31" s="278" t="s">
        <v>229</v>
      </c>
      <c r="K31" s="278" t="s">
        <v>219</v>
      </c>
      <c r="L31" s="234" t="s">
        <v>1154</v>
      </c>
      <c r="M31" s="235" t="s">
        <v>1154</v>
      </c>
      <c r="N31" s="235" t="s">
        <v>1154</v>
      </c>
      <c r="O31" s="235" t="s">
        <v>1154</v>
      </c>
      <c r="P31" s="235" t="s">
        <v>1154</v>
      </c>
      <c r="Q31" s="235" t="s">
        <v>1154</v>
      </c>
      <c r="R31" s="235" t="s">
        <v>1154</v>
      </c>
      <c r="S31" s="235">
        <v>2.9251621872103804E-2</v>
      </c>
      <c r="T31" s="235">
        <v>4.7497683039851718E-2</v>
      </c>
      <c r="U31" s="235">
        <v>9.8470806302131623E-3</v>
      </c>
      <c r="V31" s="235" t="s">
        <v>1154</v>
      </c>
      <c r="W31" s="235" t="s">
        <v>1154</v>
      </c>
      <c r="X31" s="235" t="s">
        <v>1154</v>
      </c>
      <c r="Y31" s="235" t="s">
        <v>1154</v>
      </c>
      <c r="Z31" s="235" t="s">
        <v>1154</v>
      </c>
      <c r="AA31" s="235" t="s">
        <v>1154</v>
      </c>
      <c r="AB31" s="235" t="s">
        <v>1154</v>
      </c>
      <c r="AC31" s="235" t="s">
        <v>1154</v>
      </c>
      <c r="AD31" s="235" t="s">
        <v>1154</v>
      </c>
      <c r="AE31" s="235" t="s">
        <v>1154</v>
      </c>
      <c r="AF31" s="235" t="s">
        <v>1154</v>
      </c>
      <c r="AG31" s="235" t="s">
        <v>1154</v>
      </c>
      <c r="AH31" s="235" t="s">
        <v>1154</v>
      </c>
      <c r="AI31" s="641" t="s">
        <v>1154</v>
      </c>
      <c r="AJ31" s="641" t="s">
        <v>1154</v>
      </c>
      <c r="AK31" s="641" t="s">
        <v>1154</v>
      </c>
      <c r="AL31" s="641" t="s">
        <v>1154</v>
      </c>
      <c r="AM31" s="641" t="s">
        <v>1154</v>
      </c>
      <c r="AN31" s="235" t="s">
        <v>1154</v>
      </c>
      <c r="AO31" s="835" t="s">
        <v>1154</v>
      </c>
    </row>
    <row r="32" spans="1:41" s="86" customFormat="1" ht="12" customHeight="1">
      <c r="A32" s="401" t="s">
        <v>264</v>
      </c>
      <c r="B32" s="385" t="s">
        <v>216</v>
      </c>
      <c r="C32" s="385"/>
      <c r="D32" s="386"/>
      <c r="E32" s="386"/>
      <c r="F32" s="385" t="s">
        <v>266</v>
      </c>
      <c r="G32" s="386"/>
      <c r="H32" s="386"/>
      <c r="I32" s="387"/>
      <c r="J32" s="385" t="s">
        <v>219</v>
      </c>
      <c r="K32" s="385" t="s">
        <v>219</v>
      </c>
      <c r="L32" s="140" t="s">
        <v>1154</v>
      </c>
      <c r="M32" s="141" t="s">
        <v>1154</v>
      </c>
      <c r="N32" s="141" t="s">
        <v>1154</v>
      </c>
      <c r="O32" s="141" t="s">
        <v>1154</v>
      </c>
      <c r="P32" s="141" t="s">
        <v>1154</v>
      </c>
      <c r="Q32" s="141" t="s">
        <v>1154</v>
      </c>
      <c r="R32" s="141" t="s">
        <v>1154</v>
      </c>
      <c r="S32" s="141" t="s">
        <v>1154</v>
      </c>
      <c r="T32" s="141" t="s">
        <v>1154</v>
      </c>
      <c r="U32" s="141" t="s">
        <v>1154</v>
      </c>
      <c r="V32" s="141" t="s">
        <v>1154</v>
      </c>
      <c r="W32" s="141" t="s">
        <v>1154</v>
      </c>
      <c r="X32" s="141" t="s">
        <v>1154</v>
      </c>
      <c r="Y32" s="141" t="s">
        <v>1154</v>
      </c>
      <c r="Z32" s="141" t="s">
        <v>1154</v>
      </c>
      <c r="AA32" s="141" t="s">
        <v>1154</v>
      </c>
      <c r="AB32" s="141" t="s">
        <v>1154</v>
      </c>
      <c r="AC32" s="141" t="s">
        <v>1154</v>
      </c>
      <c r="AD32" s="141" t="s">
        <v>1154</v>
      </c>
      <c r="AE32" s="141" t="s">
        <v>1154</v>
      </c>
      <c r="AF32" s="141" t="s">
        <v>1154</v>
      </c>
      <c r="AG32" s="141" t="s">
        <v>1154</v>
      </c>
      <c r="AH32" s="141" t="s">
        <v>1154</v>
      </c>
      <c r="AI32" s="160" t="s">
        <v>1154</v>
      </c>
      <c r="AJ32" s="160" t="s">
        <v>1154</v>
      </c>
      <c r="AK32" s="160" t="s">
        <v>1154</v>
      </c>
      <c r="AL32" s="160" t="s">
        <v>1154</v>
      </c>
      <c r="AM32" s="160" t="s">
        <v>1154</v>
      </c>
      <c r="AN32" s="141" t="s">
        <v>1154</v>
      </c>
      <c r="AO32" s="681" t="s">
        <v>1154</v>
      </c>
    </row>
    <row r="33" spans="1:41" s="86" customFormat="1" ht="12" customHeight="1">
      <c r="A33" s="401" t="s">
        <v>272</v>
      </c>
      <c r="B33" s="385" t="s">
        <v>216</v>
      </c>
      <c r="C33" s="385"/>
      <c r="D33" s="386"/>
      <c r="E33" s="386"/>
      <c r="F33" s="385" t="s">
        <v>274</v>
      </c>
      <c r="G33" s="386"/>
      <c r="H33" s="386"/>
      <c r="I33" s="387"/>
      <c r="J33" s="385" t="s">
        <v>219</v>
      </c>
      <c r="K33" s="385" t="s">
        <v>219</v>
      </c>
      <c r="L33" s="140" t="s">
        <v>1154</v>
      </c>
      <c r="M33" s="141" t="s">
        <v>1154</v>
      </c>
      <c r="N33" s="141" t="s">
        <v>1154</v>
      </c>
      <c r="O33" s="141" t="s">
        <v>1154</v>
      </c>
      <c r="P33" s="141" t="s">
        <v>1154</v>
      </c>
      <c r="Q33" s="141" t="s">
        <v>1154</v>
      </c>
      <c r="R33" s="141" t="s">
        <v>1154</v>
      </c>
      <c r="S33" s="141" t="s">
        <v>1154</v>
      </c>
      <c r="T33" s="141" t="s">
        <v>1154</v>
      </c>
      <c r="U33" s="141" t="s">
        <v>1154</v>
      </c>
      <c r="V33" s="141" t="s">
        <v>1154</v>
      </c>
      <c r="W33" s="141" t="s">
        <v>1154</v>
      </c>
      <c r="X33" s="141" t="s">
        <v>1154</v>
      </c>
      <c r="Y33" s="141" t="s">
        <v>1154</v>
      </c>
      <c r="Z33" s="141" t="s">
        <v>1154</v>
      </c>
      <c r="AA33" s="141" t="s">
        <v>1154</v>
      </c>
      <c r="AB33" s="141" t="s">
        <v>1154</v>
      </c>
      <c r="AC33" s="141" t="s">
        <v>1154</v>
      </c>
      <c r="AD33" s="141" t="s">
        <v>1154</v>
      </c>
      <c r="AE33" s="141" t="s">
        <v>1154</v>
      </c>
      <c r="AF33" s="141" t="s">
        <v>1154</v>
      </c>
      <c r="AG33" s="141" t="s">
        <v>1154</v>
      </c>
      <c r="AH33" s="141" t="s">
        <v>1154</v>
      </c>
      <c r="AI33" s="160" t="s">
        <v>1154</v>
      </c>
      <c r="AJ33" s="160" t="s">
        <v>1154</v>
      </c>
      <c r="AK33" s="160" t="s">
        <v>1154</v>
      </c>
      <c r="AL33" s="160" t="s">
        <v>1154</v>
      </c>
      <c r="AM33" s="160" t="s">
        <v>1154</v>
      </c>
      <c r="AN33" s="141" t="s">
        <v>1154</v>
      </c>
      <c r="AO33" s="681" t="s">
        <v>1154</v>
      </c>
    </row>
    <row r="34" spans="1:41" s="86" customFormat="1" ht="12" customHeight="1">
      <c r="A34" s="401" t="s">
        <v>275</v>
      </c>
      <c r="B34" s="385" t="s">
        <v>216</v>
      </c>
      <c r="C34" s="385" t="s">
        <v>4090</v>
      </c>
      <c r="D34" s="386"/>
      <c r="E34" s="386"/>
      <c r="F34" s="385" t="s">
        <v>277</v>
      </c>
      <c r="G34" s="386"/>
      <c r="H34" s="386"/>
      <c r="I34" s="387"/>
      <c r="J34" s="385" t="s">
        <v>219</v>
      </c>
      <c r="K34" s="385" t="s">
        <v>219</v>
      </c>
      <c r="L34" s="140">
        <v>229.12453660797036</v>
      </c>
      <c r="M34" s="141">
        <v>297.98884962928639</v>
      </c>
      <c r="N34" s="141">
        <v>407.27554448563484</v>
      </c>
      <c r="O34" s="141">
        <v>532.85995840466558</v>
      </c>
      <c r="P34" s="141">
        <v>526.10371292863761</v>
      </c>
      <c r="Q34" s="141">
        <v>507.05221848934201</v>
      </c>
      <c r="R34" s="141">
        <v>523.32638148748845</v>
      </c>
      <c r="S34" s="141">
        <v>591.80008978220587</v>
      </c>
      <c r="T34" s="141">
        <v>643.24651007877662</v>
      </c>
      <c r="U34" s="141">
        <v>669.1014799582947</v>
      </c>
      <c r="V34" s="141">
        <v>718.93202907784996</v>
      </c>
      <c r="W34" s="141">
        <v>726.78465303521784</v>
      </c>
      <c r="X34" s="141">
        <v>859.25787476830408</v>
      </c>
      <c r="Y34" s="141">
        <v>1025.8710524791475</v>
      </c>
      <c r="Z34" s="141">
        <v>966.93435762279898</v>
      </c>
      <c r="AA34" s="141">
        <v>947.89787998146437</v>
      </c>
      <c r="AB34" s="141">
        <v>992.52961654309536</v>
      </c>
      <c r="AC34" s="141">
        <v>1002.9625463392032</v>
      </c>
      <c r="AD34" s="148">
        <v>1025.9731142840592</v>
      </c>
      <c r="AE34" s="148">
        <v>1093.0854115500465</v>
      </c>
      <c r="AF34" s="148">
        <v>1233.1227251</v>
      </c>
      <c r="AG34" s="148">
        <v>1309.5701549999999</v>
      </c>
      <c r="AH34" s="148">
        <v>1415.1127649999999</v>
      </c>
      <c r="AI34" s="164">
        <v>1524.033655</v>
      </c>
      <c r="AJ34" s="164">
        <v>1579.5231505500003</v>
      </c>
      <c r="AK34" s="164">
        <v>1658.5240686499999</v>
      </c>
      <c r="AL34" s="164">
        <v>1798.147804</v>
      </c>
      <c r="AM34" s="164">
        <v>1826.0727151000003</v>
      </c>
      <c r="AN34" s="148">
        <v>1935.9232993420001</v>
      </c>
      <c r="AO34" s="1189">
        <v>2187.2952073295</v>
      </c>
    </row>
    <row r="35" spans="1:41" s="86" customFormat="1" ht="12" customHeight="1">
      <c r="A35" s="401" t="s">
        <v>278</v>
      </c>
      <c r="B35" s="385" t="s">
        <v>216</v>
      </c>
      <c r="C35" s="385" t="s">
        <v>4091</v>
      </c>
      <c r="D35" s="386"/>
      <c r="E35" s="386"/>
      <c r="F35" s="385" t="s">
        <v>280</v>
      </c>
      <c r="G35" s="386"/>
      <c r="H35" s="386"/>
      <c r="I35" s="387"/>
      <c r="J35" s="385" t="s">
        <v>219</v>
      </c>
      <c r="K35" s="385" t="s">
        <v>219</v>
      </c>
      <c r="L35" s="140">
        <v>142.16519925857276</v>
      </c>
      <c r="M35" s="141">
        <v>194.1305607043559</v>
      </c>
      <c r="N35" s="141">
        <v>280.41531510658018</v>
      </c>
      <c r="O35" s="141">
        <v>402.87921813589816</v>
      </c>
      <c r="P35" s="141">
        <v>407.39602641334568</v>
      </c>
      <c r="Q35" s="141">
        <v>392.56777108433738</v>
      </c>
      <c r="R35" s="141">
        <v>423.37407321594071</v>
      </c>
      <c r="S35" s="141">
        <v>450.47680143651536</v>
      </c>
      <c r="T35" s="141">
        <v>500.05543327154777</v>
      </c>
      <c r="U35" s="141">
        <v>511.16201343836889</v>
      </c>
      <c r="V35" s="141">
        <v>599.53460959221502</v>
      </c>
      <c r="W35" s="141">
        <v>693.44155468025951</v>
      </c>
      <c r="X35" s="141">
        <v>820.23314411492129</v>
      </c>
      <c r="Y35" s="141">
        <v>973.19184430027815</v>
      </c>
      <c r="Z35" s="141">
        <v>906.77319856348481</v>
      </c>
      <c r="AA35" s="141">
        <v>874.36512395736804</v>
      </c>
      <c r="AB35" s="141">
        <v>918.95342910101942</v>
      </c>
      <c r="AC35" s="141">
        <v>917.83648053753473</v>
      </c>
      <c r="AD35" s="141">
        <v>971.59751506024111</v>
      </c>
      <c r="AE35" s="141">
        <v>1037.4286665894347</v>
      </c>
      <c r="AF35" s="141">
        <v>1152.1875239999999</v>
      </c>
      <c r="AG35" s="141">
        <v>1224.8515</v>
      </c>
      <c r="AH35" s="141">
        <v>1324.35358</v>
      </c>
      <c r="AI35" s="160">
        <v>1426.7261799999999</v>
      </c>
      <c r="AJ35" s="160">
        <v>1481.7543780000001</v>
      </c>
      <c r="AK35" s="160">
        <v>1548.1782889999999</v>
      </c>
      <c r="AL35" s="160">
        <v>1650.453784</v>
      </c>
      <c r="AM35" s="160">
        <v>1639.5654501000004</v>
      </c>
      <c r="AN35" s="141">
        <v>1723.90117968</v>
      </c>
      <c r="AO35" s="681">
        <v>1972.2637472900001</v>
      </c>
    </row>
    <row r="36" spans="1:41" s="86" customFormat="1" ht="12" customHeight="1">
      <c r="A36" s="414" t="s">
        <v>278</v>
      </c>
      <c r="B36" s="415" t="s">
        <v>226</v>
      </c>
      <c r="C36" s="415" t="s">
        <v>4092</v>
      </c>
      <c r="D36" s="416"/>
      <c r="E36" s="416"/>
      <c r="F36" s="415" t="s">
        <v>4093</v>
      </c>
      <c r="G36" s="416"/>
      <c r="H36" s="416"/>
      <c r="I36" s="417"/>
      <c r="J36" s="278" t="s">
        <v>229</v>
      </c>
      <c r="K36" s="278" t="s">
        <v>164</v>
      </c>
      <c r="L36" s="234">
        <v>13.246930027803522</v>
      </c>
      <c r="M36" s="235">
        <v>15.269056997219648</v>
      </c>
      <c r="N36" s="235">
        <v>22.271779425393884</v>
      </c>
      <c r="O36" s="235">
        <v>35.896475748712639</v>
      </c>
      <c r="P36" s="235">
        <v>22.588623725671919</v>
      </c>
      <c r="Q36" s="235">
        <v>5.6412067884800159</v>
      </c>
      <c r="R36" s="235">
        <v>3.2282237139491716</v>
      </c>
      <c r="S36" s="235">
        <v>1.6097596070622684</v>
      </c>
      <c r="T36" s="235">
        <v>0.9899589354035826</v>
      </c>
      <c r="U36" s="235">
        <v>3.0712023628975036</v>
      </c>
      <c r="V36" s="235">
        <v>17.744344279308159</v>
      </c>
      <c r="W36" s="235">
        <v>20.119448201825822</v>
      </c>
      <c r="X36" s="235">
        <v>23.273560908691731</v>
      </c>
      <c r="Y36" s="235">
        <v>25.281864826601947</v>
      </c>
      <c r="Z36" s="235">
        <v>24.459155808225443</v>
      </c>
      <c r="AA36" s="235">
        <v>29.94540360429362</v>
      </c>
      <c r="AB36" s="235">
        <v>29.881441665521283</v>
      </c>
      <c r="AC36" s="235">
        <v>29.178263326913942</v>
      </c>
      <c r="AD36" s="235">
        <v>31.088228124474341</v>
      </c>
      <c r="AE36" s="235">
        <v>32.166589434661724</v>
      </c>
      <c r="AF36" s="235">
        <v>35.689717345962499</v>
      </c>
      <c r="AG36" s="235">
        <v>34.650731516112302</v>
      </c>
      <c r="AH36" s="235">
        <v>41.132765589894255</v>
      </c>
      <c r="AI36" s="641">
        <v>42.896787579036783</v>
      </c>
      <c r="AJ36" s="641">
        <v>47.970728999999999</v>
      </c>
      <c r="AK36" s="641">
        <v>53.331910000000001</v>
      </c>
      <c r="AL36" s="641">
        <v>54.132174683333353</v>
      </c>
      <c r="AM36" s="641">
        <v>59.46063449564064</v>
      </c>
      <c r="AN36" s="235">
        <v>61.649473393279877</v>
      </c>
      <c r="AO36" s="1200">
        <v>67.953084384357922</v>
      </c>
    </row>
    <row r="37" spans="1:41" s="86" customFormat="1" ht="12" customHeight="1">
      <c r="A37" s="414" t="s">
        <v>278</v>
      </c>
      <c r="B37" s="415" t="s">
        <v>230</v>
      </c>
      <c r="C37" s="415" t="s">
        <v>4094</v>
      </c>
      <c r="D37" s="416"/>
      <c r="E37" s="416"/>
      <c r="F37" s="415" t="s">
        <v>1300</v>
      </c>
      <c r="G37" s="416"/>
      <c r="H37" s="416"/>
      <c r="I37" s="417"/>
      <c r="J37" s="278" t="s">
        <v>229</v>
      </c>
      <c r="K37" s="278" t="s">
        <v>164</v>
      </c>
      <c r="L37" s="234">
        <v>12.913577386468953</v>
      </c>
      <c r="M37" s="235">
        <v>14.33416357738647</v>
      </c>
      <c r="N37" s="235">
        <v>15.051841983317887</v>
      </c>
      <c r="O37" s="235">
        <v>20.550351191988792</v>
      </c>
      <c r="P37" s="235">
        <v>20.922729379054683</v>
      </c>
      <c r="Q37" s="235">
        <v>24.062144656512135</v>
      </c>
      <c r="R37" s="235">
        <v>25.058203884534869</v>
      </c>
      <c r="S37" s="235">
        <v>33.200706102497975</v>
      </c>
      <c r="T37" s="235">
        <v>30.636639297096561</v>
      </c>
      <c r="U37" s="235">
        <v>33.422062587720404</v>
      </c>
      <c r="V37" s="235">
        <v>36.457745901794489</v>
      </c>
      <c r="W37" s="235">
        <v>37.470302741682112</v>
      </c>
      <c r="X37" s="235">
        <v>38.004312580432114</v>
      </c>
      <c r="Y37" s="235">
        <v>38.936439439611625</v>
      </c>
      <c r="Z37" s="235">
        <v>37.979289461243056</v>
      </c>
      <c r="AA37" s="235">
        <v>44.264677922822052</v>
      </c>
      <c r="AB37" s="235">
        <v>46.081569351206589</v>
      </c>
      <c r="AC37" s="235">
        <v>40.075680218832922</v>
      </c>
      <c r="AD37" s="235">
        <v>37.581224268576804</v>
      </c>
      <c r="AE37" s="235">
        <v>46.333120945319749</v>
      </c>
      <c r="AF37" s="235">
        <v>50.425716975173003</v>
      </c>
      <c r="AG37" s="235">
        <v>50.9528977748515</v>
      </c>
      <c r="AH37" s="235">
        <v>79.075616881290955</v>
      </c>
      <c r="AI37" s="641">
        <v>86.173443869826286</v>
      </c>
      <c r="AJ37" s="641">
        <v>84.296329</v>
      </c>
      <c r="AK37" s="641">
        <v>87.401754999999994</v>
      </c>
      <c r="AL37" s="641">
        <v>83.772552483333357</v>
      </c>
      <c r="AM37" s="641">
        <v>96.165995245993372</v>
      </c>
      <c r="AN37" s="235">
        <v>101.2138542905726</v>
      </c>
      <c r="AO37" s="1200">
        <v>119.29518722503792</v>
      </c>
    </row>
    <row r="38" spans="1:41" s="86" customFormat="1" ht="12" customHeight="1">
      <c r="A38" s="414" t="s">
        <v>278</v>
      </c>
      <c r="B38" s="415" t="s">
        <v>233</v>
      </c>
      <c r="C38" s="415" t="s">
        <v>4095</v>
      </c>
      <c r="D38" s="416"/>
      <c r="E38" s="416"/>
      <c r="F38" s="415" t="s">
        <v>4096</v>
      </c>
      <c r="G38" s="416"/>
      <c r="H38" s="416"/>
      <c r="I38" s="417"/>
      <c r="J38" s="278" t="s">
        <v>229</v>
      </c>
      <c r="K38" s="278" t="s">
        <v>164</v>
      </c>
      <c r="L38" s="234">
        <v>48.920006950880449</v>
      </c>
      <c r="M38" s="235">
        <v>71.012511584800748</v>
      </c>
      <c r="N38" s="235">
        <v>105.47990037071364</v>
      </c>
      <c r="O38" s="235">
        <v>117.06151331947927</v>
      </c>
      <c r="P38" s="235">
        <v>67.927189527340133</v>
      </c>
      <c r="Q38" s="235">
        <v>84.204006375189707</v>
      </c>
      <c r="R38" s="235">
        <v>86.229652580279776</v>
      </c>
      <c r="S38" s="235">
        <v>88.800678207559088</v>
      </c>
      <c r="T38" s="235">
        <v>93.736206308627786</v>
      </c>
      <c r="U38" s="235">
        <v>108.71891164651703</v>
      </c>
      <c r="V38" s="235">
        <v>121.20537664343144</v>
      </c>
      <c r="W38" s="235">
        <v>152.82318968721444</v>
      </c>
      <c r="X38" s="235">
        <v>186.21904478912131</v>
      </c>
      <c r="Y38" s="235">
        <v>209.65914742857595</v>
      </c>
      <c r="Z38" s="235">
        <v>157.51565404340911</v>
      </c>
      <c r="AA38" s="235">
        <v>158.09267494002663</v>
      </c>
      <c r="AB38" s="235">
        <v>161.9332403023098</v>
      </c>
      <c r="AC38" s="235">
        <v>153.77025677423299</v>
      </c>
      <c r="AD38" s="235">
        <v>161.85441816114371</v>
      </c>
      <c r="AE38" s="235">
        <v>168.00002896200186</v>
      </c>
      <c r="AF38" s="235">
        <v>179.09164754855999</v>
      </c>
      <c r="AG38" s="235">
        <v>173.10116861639099</v>
      </c>
      <c r="AH38" s="235">
        <v>186.50434852642661</v>
      </c>
      <c r="AI38" s="641">
        <v>195.86286511591749</v>
      </c>
      <c r="AJ38" s="641">
        <v>213.19053</v>
      </c>
      <c r="AK38" s="641">
        <v>234.64277000000001</v>
      </c>
      <c r="AL38" s="641">
        <v>271.20506138333337</v>
      </c>
      <c r="AM38" s="641">
        <v>271.63423992712916</v>
      </c>
      <c r="AN38" s="235">
        <v>280.55404320911305</v>
      </c>
      <c r="AO38" s="1200">
        <v>316.7257218831781</v>
      </c>
    </row>
    <row r="39" spans="1:41" s="86" customFormat="1" ht="12" customHeight="1">
      <c r="A39" s="414" t="s">
        <v>278</v>
      </c>
      <c r="B39" s="415" t="s">
        <v>287</v>
      </c>
      <c r="C39" s="415" t="s">
        <v>4071</v>
      </c>
      <c r="D39" s="416"/>
      <c r="E39" s="416"/>
      <c r="F39" s="415" t="s">
        <v>4072</v>
      </c>
      <c r="G39" s="416"/>
      <c r="H39" s="416"/>
      <c r="I39" s="417"/>
      <c r="J39" s="278" t="s">
        <v>229</v>
      </c>
      <c r="K39" s="278" t="s">
        <v>164</v>
      </c>
      <c r="L39" s="234">
        <v>6.2714318813716403</v>
      </c>
      <c r="M39" s="235">
        <v>11.821130676552364</v>
      </c>
      <c r="N39" s="235">
        <v>18.544080166821129</v>
      </c>
      <c r="O39" s="235">
        <v>35.846007935955164</v>
      </c>
      <c r="P39" s="235">
        <v>46.968257645968492</v>
      </c>
      <c r="Q39" s="235">
        <v>32.747290515334221</v>
      </c>
      <c r="R39" s="235">
        <v>42.96844416413925</v>
      </c>
      <c r="S39" s="235">
        <v>40.693586427801201</v>
      </c>
      <c r="T39" s="235">
        <v>44.525034518258231</v>
      </c>
      <c r="U39" s="235">
        <v>56.30938503959019</v>
      </c>
      <c r="V39" s="235">
        <v>77.378199916436515</v>
      </c>
      <c r="W39" s="235">
        <v>104.36892127863618</v>
      </c>
      <c r="X39" s="235">
        <v>119.11163130470199</v>
      </c>
      <c r="Y39" s="235">
        <v>193.3316829205952</v>
      </c>
      <c r="Z39" s="235">
        <v>186.70032608100556</v>
      </c>
      <c r="AA39" s="235">
        <v>169.19304404258921</v>
      </c>
      <c r="AB39" s="235">
        <v>194.75857954287153</v>
      </c>
      <c r="AC39" s="235">
        <v>189.97464119994598</v>
      </c>
      <c r="AD39" s="235">
        <v>206.64807685080979</v>
      </c>
      <c r="AE39" s="235">
        <v>219.41270852641335</v>
      </c>
      <c r="AF39" s="235">
        <v>268.863794990305</v>
      </c>
      <c r="AG39" s="235">
        <v>290.96516846264598</v>
      </c>
      <c r="AH39" s="235">
        <v>285.03750110851001</v>
      </c>
      <c r="AI39" s="641">
        <v>292.64625478107899</v>
      </c>
      <c r="AJ39" s="641">
        <v>299.87353000000002</v>
      </c>
      <c r="AK39" s="641">
        <v>307.53926300000001</v>
      </c>
      <c r="AL39" s="641">
        <v>323.06790928333339</v>
      </c>
      <c r="AM39" s="641">
        <v>341.0882696507984</v>
      </c>
      <c r="AN39" s="235">
        <v>370.53788020996825</v>
      </c>
      <c r="AO39" s="1200">
        <v>409.35430290185423</v>
      </c>
    </row>
    <row r="40" spans="1:41" s="86" customFormat="1" ht="12" customHeight="1">
      <c r="A40" s="414" t="s">
        <v>278</v>
      </c>
      <c r="B40" s="415" t="s">
        <v>290</v>
      </c>
      <c r="C40" s="415" t="s">
        <v>4073</v>
      </c>
      <c r="D40" s="416"/>
      <c r="E40" s="416"/>
      <c r="F40" s="415" t="s">
        <v>4074</v>
      </c>
      <c r="G40" s="416"/>
      <c r="H40" s="416"/>
      <c r="I40" s="417"/>
      <c r="J40" s="278" t="s">
        <v>229</v>
      </c>
      <c r="K40" s="278" t="s">
        <v>296</v>
      </c>
      <c r="L40" s="234">
        <v>58.384209916589434</v>
      </c>
      <c r="M40" s="235">
        <v>80.778788229842448</v>
      </c>
      <c r="N40" s="235">
        <v>115.72115384615385</v>
      </c>
      <c r="O40" s="235">
        <v>186.91678513272302</v>
      </c>
      <c r="P40" s="235">
        <v>231.45302363299351</v>
      </c>
      <c r="Q40" s="235">
        <v>219.82892446767985</v>
      </c>
      <c r="R40" s="235">
        <v>234.81150864610865</v>
      </c>
      <c r="S40" s="235">
        <v>271.65151256126478</v>
      </c>
      <c r="T40" s="235">
        <v>307.62849550965888</v>
      </c>
      <c r="U40" s="235">
        <v>301.66808155141337</v>
      </c>
      <c r="V40" s="235">
        <v>345.10505962603685</v>
      </c>
      <c r="W40" s="235">
        <v>378.02446918424755</v>
      </c>
      <c r="X40" s="235">
        <v>440.59166473586652</v>
      </c>
      <c r="Y40" s="235">
        <v>483.48774907321598</v>
      </c>
      <c r="Z40" s="235">
        <v>491.93975903614461</v>
      </c>
      <c r="AA40" s="235">
        <v>468.67811631139944</v>
      </c>
      <c r="AB40" s="235">
        <v>480.61092446709915</v>
      </c>
      <c r="AC40" s="235">
        <v>500.04361677479147</v>
      </c>
      <c r="AD40" s="235">
        <v>524.17634962928639</v>
      </c>
      <c r="AE40" s="235">
        <v>567.01972312326222</v>
      </c>
      <c r="AF40" s="235">
        <v>613.46745634000001</v>
      </c>
      <c r="AG40" s="235">
        <v>671.07430663000002</v>
      </c>
      <c r="AH40" s="235">
        <v>729.31462009078314</v>
      </c>
      <c r="AI40" s="641">
        <v>806.77070876682592</v>
      </c>
      <c r="AJ40" s="641">
        <v>834.81403</v>
      </c>
      <c r="AK40" s="641">
        <v>859.85261000000003</v>
      </c>
      <c r="AL40" s="641">
        <v>916.64555946666667</v>
      </c>
      <c r="AM40" s="641">
        <v>869.68961826407144</v>
      </c>
      <c r="AN40" s="235">
        <v>907.53474143897051</v>
      </c>
      <c r="AO40" s="1200">
        <v>1056.4870469910043</v>
      </c>
    </row>
    <row r="41" spans="1:41" s="86" customFormat="1" ht="12" customHeight="1">
      <c r="A41" s="414" t="s">
        <v>278</v>
      </c>
      <c r="B41" s="415" t="s">
        <v>293</v>
      </c>
      <c r="C41" s="415" t="s">
        <v>4075</v>
      </c>
      <c r="D41" s="416"/>
      <c r="E41" s="416"/>
      <c r="F41" s="415" t="s">
        <v>4076</v>
      </c>
      <c r="G41" s="416"/>
      <c r="H41" s="416"/>
      <c r="I41" s="417"/>
      <c r="J41" s="278" t="s">
        <v>229</v>
      </c>
      <c r="K41" s="278" t="s">
        <v>296</v>
      </c>
      <c r="L41" s="234">
        <v>1.8054911955514366</v>
      </c>
      <c r="M41" s="235">
        <v>0.44224976830398516</v>
      </c>
      <c r="N41" s="235">
        <v>2.4684314179796107</v>
      </c>
      <c r="O41" s="235">
        <v>3.8735823327018362</v>
      </c>
      <c r="P41" s="235">
        <v>1.924235403151066</v>
      </c>
      <c r="Q41" s="235">
        <v>2.0851510889683937</v>
      </c>
      <c r="R41" s="235">
        <v>3.4024662708020159</v>
      </c>
      <c r="S41" s="235" t="s">
        <v>1154</v>
      </c>
      <c r="T41" s="235" t="s">
        <v>1154</v>
      </c>
      <c r="U41" s="235" t="s">
        <v>1154</v>
      </c>
      <c r="V41" s="235" t="s">
        <v>1154</v>
      </c>
      <c r="W41" s="235" t="s">
        <v>1154</v>
      </c>
      <c r="X41" s="235" t="s">
        <v>1154</v>
      </c>
      <c r="Y41" s="235" t="s">
        <v>1154</v>
      </c>
      <c r="Z41" s="235" t="s">
        <v>1154</v>
      </c>
      <c r="AA41" s="235">
        <v>2.9338797497683045</v>
      </c>
      <c r="AB41" s="235">
        <v>3.4609881835032441</v>
      </c>
      <c r="AC41" s="235">
        <v>3.390031278962002</v>
      </c>
      <c r="AD41" s="235">
        <v>3.4389481000926785</v>
      </c>
      <c r="AE41" s="235">
        <v>3.4822173308619093</v>
      </c>
      <c r="AF41" s="235">
        <v>3.5661668</v>
      </c>
      <c r="AG41" s="235">
        <v>3.0251786300000001</v>
      </c>
      <c r="AH41" s="235">
        <v>2.2765628230946602</v>
      </c>
      <c r="AI41" s="641">
        <v>2.3037995238786286</v>
      </c>
      <c r="AJ41" s="641">
        <v>1.6092299999999999</v>
      </c>
      <c r="AK41" s="641">
        <v>5.4099810000000002</v>
      </c>
      <c r="AL41" s="641">
        <v>1.6305267000000001</v>
      </c>
      <c r="AM41" s="641">
        <v>1.5267089063669572</v>
      </c>
      <c r="AN41" s="235">
        <v>2.4111871380956673</v>
      </c>
      <c r="AO41" s="1200">
        <v>2.4484039045677397</v>
      </c>
    </row>
    <row r="42" spans="1:41" s="86" customFormat="1" ht="12" customHeight="1">
      <c r="A42" s="414" t="s">
        <v>278</v>
      </c>
      <c r="B42" s="415" t="s">
        <v>297</v>
      </c>
      <c r="C42" s="415" t="s">
        <v>4079</v>
      </c>
      <c r="D42" s="416"/>
      <c r="E42" s="416"/>
      <c r="F42" s="415" t="s">
        <v>4080</v>
      </c>
      <c r="G42" s="416"/>
      <c r="H42" s="416"/>
      <c r="I42" s="417"/>
      <c r="J42" s="278" t="s">
        <v>229</v>
      </c>
      <c r="K42" s="278" t="s">
        <v>219</v>
      </c>
      <c r="L42" s="234" t="s">
        <v>1154</v>
      </c>
      <c r="M42" s="235" t="s">
        <v>1154</v>
      </c>
      <c r="N42" s="235" t="s">
        <v>1154</v>
      </c>
      <c r="O42" s="235">
        <v>1.1806624928191121</v>
      </c>
      <c r="P42" s="235">
        <v>14.670991658943466</v>
      </c>
      <c r="Q42" s="235">
        <v>23.193747461261239</v>
      </c>
      <c r="R42" s="235">
        <v>26.796897734382821</v>
      </c>
      <c r="S42" s="235">
        <v>9.8968952734012969</v>
      </c>
      <c r="T42" s="235">
        <v>22.539098702502315</v>
      </c>
      <c r="U42" s="235">
        <v>7.9723702502316964</v>
      </c>
      <c r="V42" s="235">
        <v>1.6438832252085265</v>
      </c>
      <c r="W42" s="235">
        <v>0.63522358665430956</v>
      </c>
      <c r="X42" s="235">
        <v>13.032929796107508</v>
      </c>
      <c r="Y42" s="235">
        <v>22.494960611677509</v>
      </c>
      <c r="Z42" s="235">
        <v>8.1790141334569046</v>
      </c>
      <c r="AA42" s="235">
        <v>1.2573273864690311</v>
      </c>
      <c r="AB42" s="235">
        <v>2.2266855885078227</v>
      </c>
      <c r="AC42" s="235">
        <v>1.4039909638554215</v>
      </c>
      <c r="AD42" s="235">
        <v>6.8102699258572761</v>
      </c>
      <c r="AE42" s="235">
        <v>1.0142782669138091</v>
      </c>
      <c r="AF42" s="235">
        <v>1.083024</v>
      </c>
      <c r="AG42" s="235">
        <v>1.083</v>
      </c>
      <c r="AH42" s="235">
        <v>1.0111399999999999</v>
      </c>
      <c r="AI42" s="641">
        <v>7.1933999999999998E-2</v>
      </c>
      <c r="AJ42" s="641">
        <v>0</v>
      </c>
      <c r="AK42" s="641">
        <v>0</v>
      </c>
      <c r="AL42" s="641">
        <v>0</v>
      </c>
      <c r="AM42" s="641">
        <v>0</v>
      </c>
      <c r="AN42" s="235">
        <v>0</v>
      </c>
      <c r="AO42" s="1200">
        <v>0</v>
      </c>
    </row>
    <row r="43" spans="1:41" s="86" customFormat="1" ht="12" customHeight="1">
      <c r="A43" s="414" t="s">
        <v>278</v>
      </c>
      <c r="B43" s="415" t="s">
        <v>300</v>
      </c>
      <c r="C43" s="415" t="s">
        <v>4081</v>
      </c>
      <c r="D43" s="416"/>
      <c r="E43" s="416"/>
      <c r="F43" s="415" t="s">
        <v>4082</v>
      </c>
      <c r="G43" s="416"/>
      <c r="H43" s="416"/>
      <c r="I43" s="417"/>
      <c r="J43" s="278" t="s">
        <v>229</v>
      </c>
      <c r="K43" s="278" t="s">
        <v>219</v>
      </c>
      <c r="L43" s="234">
        <v>0.62355189990732163</v>
      </c>
      <c r="M43" s="235">
        <v>0.47265987025023171</v>
      </c>
      <c r="N43" s="235">
        <v>0.87812789620018539</v>
      </c>
      <c r="O43" s="235">
        <v>1.5538399815187125</v>
      </c>
      <c r="P43" s="235">
        <v>0.94097544022242829</v>
      </c>
      <c r="Q43" s="235">
        <v>0.8052997309119323</v>
      </c>
      <c r="R43" s="235">
        <v>0.87867622162532732</v>
      </c>
      <c r="S43" s="235">
        <v>4.6236632569284639</v>
      </c>
      <c r="T43" s="235" t="s">
        <v>1154</v>
      </c>
      <c r="U43" s="235" t="s">
        <v>1154</v>
      </c>
      <c r="V43" s="235" t="s">
        <v>1154</v>
      </c>
      <c r="W43" s="235" t="s">
        <v>1154</v>
      </c>
      <c r="X43" s="235" t="s">
        <v>1154</v>
      </c>
      <c r="Y43" s="235" t="s">
        <v>1154</v>
      </c>
      <c r="Z43" s="235" t="s">
        <v>1154</v>
      </c>
      <c r="AA43" s="235" t="s">
        <v>1154</v>
      </c>
      <c r="AB43" s="235" t="s">
        <v>1154</v>
      </c>
      <c r="AC43" s="235" t="s">
        <v>1154</v>
      </c>
      <c r="AD43" s="235" t="s">
        <v>1154</v>
      </c>
      <c r="AE43" s="235" t="s">
        <v>1154</v>
      </c>
      <c r="AF43" s="235" t="s">
        <v>1154</v>
      </c>
      <c r="AG43" s="235" t="s">
        <v>1154</v>
      </c>
      <c r="AH43" s="235" t="s">
        <v>1154</v>
      </c>
      <c r="AI43" s="641" t="s">
        <v>1154</v>
      </c>
      <c r="AJ43" s="641" t="s">
        <v>1154</v>
      </c>
      <c r="AK43" s="641" t="s">
        <v>1154</v>
      </c>
      <c r="AL43" s="641" t="s">
        <v>1154</v>
      </c>
      <c r="AM43" s="641" t="s">
        <v>1154</v>
      </c>
      <c r="AN43" s="235" t="s">
        <v>1154</v>
      </c>
      <c r="AO43" s="835" t="s">
        <v>1154</v>
      </c>
    </row>
    <row r="44" spans="1:41" s="86" customFormat="1" ht="12" customHeight="1">
      <c r="A44" s="401" t="s">
        <v>336</v>
      </c>
      <c r="B44" s="385" t="s">
        <v>216</v>
      </c>
      <c r="C44" s="385" t="s">
        <v>4097</v>
      </c>
      <c r="D44" s="386"/>
      <c r="E44" s="386"/>
      <c r="F44" s="385" t="s">
        <v>338</v>
      </c>
      <c r="G44" s="386"/>
      <c r="H44" s="386"/>
      <c r="I44" s="387"/>
      <c r="J44" s="385" t="s">
        <v>219</v>
      </c>
      <c r="K44" s="385" t="s">
        <v>219</v>
      </c>
      <c r="L44" s="140">
        <v>29.904483317886932</v>
      </c>
      <c r="M44" s="141">
        <v>39.273024791473588</v>
      </c>
      <c r="N44" s="141">
        <v>39.673018999073221</v>
      </c>
      <c r="O44" s="141">
        <v>38.362343605189999</v>
      </c>
      <c r="P44" s="141">
        <v>38.950677710843344</v>
      </c>
      <c r="Q44" s="141">
        <v>33.728249536607969</v>
      </c>
      <c r="R44" s="141">
        <v>15.175026065801669</v>
      </c>
      <c r="S44" s="141">
        <v>16.352018651529196</v>
      </c>
      <c r="T44" s="141">
        <v>14.855436167747916</v>
      </c>
      <c r="U44" s="141">
        <v>15.799609012974976</v>
      </c>
      <c r="V44" s="141">
        <v>16.804277687673775</v>
      </c>
      <c r="W44" s="141">
        <v>18.344488531047265</v>
      </c>
      <c r="X44" s="141">
        <v>22.060035333642265</v>
      </c>
      <c r="Y44" s="141">
        <v>34.143671802595001</v>
      </c>
      <c r="Z44" s="141">
        <v>40.719633341056529</v>
      </c>
      <c r="AA44" s="141">
        <v>43.923945783132531</v>
      </c>
      <c r="AB44" s="141">
        <v>47.004448563484708</v>
      </c>
      <c r="AC44" s="141">
        <v>53.379338507877662</v>
      </c>
      <c r="AD44" s="148">
        <v>5.5543225787766453</v>
      </c>
      <c r="AE44" s="148">
        <v>5.5020867122335497</v>
      </c>
      <c r="AF44" s="148">
        <v>5.2702551</v>
      </c>
      <c r="AG44" s="148">
        <v>5.4950549999999998</v>
      </c>
      <c r="AH44" s="148">
        <v>5.5607024999999997</v>
      </c>
      <c r="AI44" s="164">
        <v>5.4679350000000007</v>
      </c>
      <c r="AJ44" s="164">
        <v>6.3155065500000003</v>
      </c>
      <c r="AK44" s="164">
        <v>5.6293636500000002</v>
      </c>
      <c r="AL44" s="164">
        <v>7.0333199999999998</v>
      </c>
      <c r="AM44" s="164">
        <v>8.8423649999999991</v>
      </c>
      <c r="AN44" s="148">
        <v>9.2522605019999986</v>
      </c>
      <c r="AO44" s="1189">
        <v>9.7515896894999994</v>
      </c>
    </row>
    <row r="45" spans="1:41" s="86" customFormat="1" ht="12" customHeight="1">
      <c r="A45" s="414" t="s">
        <v>336</v>
      </c>
      <c r="B45" s="415" t="s">
        <v>226</v>
      </c>
      <c r="C45" s="415" t="s">
        <v>4098</v>
      </c>
      <c r="D45" s="416"/>
      <c r="E45" s="416"/>
      <c r="F45" s="415" t="s">
        <v>4099</v>
      </c>
      <c r="G45" s="416"/>
      <c r="H45" s="416"/>
      <c r="I45" s="417"/>
      <c r="J45" s="278" t="s">
        <v>344</v>
      </c>
      <c r="K45" s="278" t="s">
        <v>345</v>
      </c>
      <c r="L45" s="234">
        <v>29.904483317886932</v>
      </c>
      <c r="M45" s="235">
        <v>39.273024791473588</v>
      </c>
      <c r="N45" s="235">
        <v>39.673018999073221</v>
      </c>
      <c r="O45" s="235">
        <v>38.362343605189999</v>
      </c>
      <c r="P45" s="235">
        <v>38.950677710843344</v>
      </c>
      <c r="Q45" s="235">
        <v>33.728249536607969</v>
      </c>
      <c r="R45" s="235">
        <v>15.175026065801669</v>
      </c>
      <c r="S45" s="235">
        <v>16.352018651529196</v>
      </c>
      <c r="T45" s="235">
        <v>14.855436167747916</v>
      </c>
      <c r="U45" s="235">
        <v>15.799609012974976</v>
      </c>
      <c r="V45" s="235">
        <v>16.804277687673775</v>
      </c>
      <c r="W45" s="235">
        <v>18.344488531047265</v>
      </c>
      <c r="X45" s="235">
        <v>22.060035333642265</v>
      </c>
      <c r="Y45" s="235">
        <v>34.143671802595001</v>
      </c>
      <c r="Z45" s="235">
        <v>40.719633341056529</v>
      </c>
      <c r="AA45" s="235">
        <v>43.923945783132531</v>
      </c>
      <c r="AB45" s="235">
        <v>47.004448563484708</v>
      </c>
      <c r="AC45" s="235">
        <v>53.379338507877662</v>
      </c>
      <c r="AD45" s="235">
        <v>5.5543225787766453</v>
      </c>
      <c r="AE45" s="235">
        <v>5.5020867122335497</v>
      </c>
      <c r="AF45" s="235">
        <v>5.2702551</v>
      </c>
      <c r="AG45" s="235">
        <v>5.4950549999999998</v>
      </c>
      <c r="AH45" s="235">
        <v>5.5607024999999997</v>
      </c>
      <c r="AI45" s="641">
        <v>5.4679350000000007</v>
      </c>
      <c r="AJ45" s="641">
        <v>6.3155065500000003</v>
      </c>
      <c r="AK45" s="641">
        <v>5.6293636500000002</v>
      </c>
      <c r="AL45" s="641">
        <v>7.0333199999999998</v>
      </c>
      <c r="AM45" s="641">
        <v>8.8423649999999991</v>
      </c>
      <c r="AN45" s="235">
        <v>9.2522605019999986</v>
      </c>
      <c r="AO45" s="835">
        <v>9.7515896894999994</v>
      </c>
    </row>
    <row r="46" spans="1:41" s="86" customFormat="1" ht="12" customHeight="1">
      <c r="A46" s="401" t="s">
        <v>339</v>
      </c>
      <c r="B46" s="385" t="s">
        <v>216</v>
      </c>
      <c r="C46" s="385" t="s">
        <v>4100</v>
      </c>
      <c r="D46" s="386"/>
      <c r="E46" s="386"/>
      <c r="F46" s="385" t="s">
        <v>341</v>
      </c>
      <c r="G46" s="386"/>
      <c r="H46" s="386"/>
      <c r="I46" s="387"/>
      <c r="J46" s="385" t="s">
        <v>219</v>
      </c>
      <c r="K46" s="385" t="s">
        <v>219</v>
      </c>
      <c r="L46" s="140" t="s">
        <v>1154</v>
      </c>
      <c r="M46" s="141" t="s">
        <v>1154</v>
      </c>
      <c r="N46" s="141" t="s">
        <v>1154</v>
      </c>
      <c r="O46" s="141" t="s">
        <v>1154</v>
      </c>
      <c r="P46" s="141" t="s">
        <v>1154</v>
      </c>
      <c r="Q46" s="141" t="s">
        <v>1154</v>
      </c>
      <c r="R46" s="141" t="s">
        <v>1154</v>
      </c>
      <c r="S46" s="141" t="s">
        <v>1154</v>
      </c>
      <c r="T46" s="141" t="s">
        <v>1154</v>
      </c>
      <c r="U46" s="141" t="s">
        <v>1154</v>
      </c>
      <c r="V46" s="141" t="s">
        <v>1154</v>
      </c>
      <c r="W46" s="141" t="s">
        <v>1154</v>
      </c>
      <c r="X46" s="141" t="s">
        <v>1154</v>
      </c>
      <c r="Y46" s="141" t="s">
        <v>1154</v>
      </c>
      <c r="Z46" s="141" t="s">
        <v>1154</v>
      </c>
      <c r="AA46" s="141">
        <v>17.22</v>
      </c>
      <c r="AB46" s="141">
        <v>18.239999999999998</v>
      </c>
      <c r="AC46" s="141">
        <v>18.989999999999998</v>
      </c>
      <c r="AD46" s="141">
        <v>20.68</v>
      </c>
      <c r="AE46" s="141">
        <v>21.17</v>
      </c>
      <c r="AF46" s="141">
        <v>22.05</v>
      </c>
      <c r="AG46" s="141">
        <v>25.2</v>
      </c>
      <c r="AH46" s="141">
        <v>26.82</v>
      </c>
      <c r="AI46" s="160">
        <v>26.49</v>
      </c>
      <c r="AJ46" s="160">
        <v>26.76</v>
      </c>
      <c r="AK46" s="160">
        <v>31.66</v>
      </c>
      <c r="AL46" s="160">
        <v>37.03</v>
      </c>
      <c r="AM46" s="160">
        <v>38.159999999999997</v>
      </c>
      <c r="AN46" s="141">
        <v>30.68</v>
      </c>
      <c r="AO46" s="681">
        <v>29.5</v>
      </c>
    </row>
    <row r="47" spans="1:41" s="86" customFormat="1" ht="12" customHeight="1">
      <c r="A47" s="414" t="s">
        <v>339</v>
      </c>
      <c r="B47" s="415" t="s">
        <v>226</v>
      </c>
      <c r="C47" s="415" t="s">
        <v>4101</v>
      </c>
      <c r="D47" s="416"/>
      <c r="E47" s="416"/>
      <c r="F47" s="415" t="s">
        <v>4102</v>
      </c>
      <c r="G47" s="416"/>
      <c r="H47" s="416"/>
      <c r="I47" s="417"/>
      <c r="J47" s="278" t="s">
        <v>229</v>
      </c>
      <c r="K47" s="278" t="s">
        <v>345</v>
      </c>
      <c r="L47" s="234"/>
      <c r="M47" s="235"/>
      <c r="N47" s="235"/>
      <c r="O47" s="235"/>
      <c r="P47" s="235"/>
      <c r="Q47" s="235"/>
      <c r="R47" s="235"/>
      <c r="S47" s="235"/>
      <c r="T47" s="235"/>
      <c r="U47" s="235"/>
      <c r="V47" s="235"/>
      <c r="W47" s="235"/>
      <c r="X47" s="235"/>
      <c r="Y47" s="235"/>
      <c r="Z47" s="235"/>
      <c r="AA47" s="235">
        <v>17.22</v>
      </c>
      <c r="AB47" s="235">
        <v>18.239999999999998</v>
      </c>
      <c r="AC47" s="235">
        <v>18.989999999999998</v>
      </c>
      <c r="AD47" s="235">
        <v>20.68</v>
      </c>
      <c r="AE47" s="235">
        <v>21.17</v>
      </c>
      <c r="AF47" s="235">
        <v>22.05</v>
      </c>
      <c r="AG47" s="235">
        <v>25.2</v>
      </c>
      <c r="AH47" s="235">
        <v>26.82</v>
      </c>
      <c r="AI47" s="641">
        <v>26.49</v>
      </c>
      <c r="AJ47" s="641">
        <v>26.76</v>
      </c>
      <c r="AK47" s="641">
        <v>31.66</v>
      </c>
      <c r="AL47" s="641">
        <v>37.03</v>
      </c>
      <c r="AM47" s="641">
        <v>38.159999999999997</v>
      </c>
      <c r="AN47" s="235">
        <v>30.68</v>
      </c>
      <c r="AO47" s="835">
        <v>29.5</v>
      </c>
    </row>
    <row r="48" spans="1:41" s="86" customFormat="1" ht="12" customHeight="1">
      <c r="A48" s="401" t="s">
        <v>348</v>
      </c>
      <c r="B48" s="385" t="s">
        <v>216</v>
      </c>
      <c r="C48" s="385" t="s">
        <v>4103</v>
      </c>
      <c r="D48" s="386"/>
      <c r="E48" s="386"/>
      <c r="F48" s="385" t="s">
        <v>350</v>
      </c>
      <c r="G48" s="386"/>
      <c r="H48" s="386"/>
      <c r="I48" s="387"/>
      <c r="J48" s="385" t="s">
        <v>219</v>
      </c>
      <c r="K48" s="385" t="s">
        <v>219</v>
      </c>
      <c r="L48" s="140" t="s">
        <v>1154</v>
      </c>
      <c r="M48" s="141" t="s">
        <v>1154</v>
      </c>
      <c r="N48" s="141" t="s">
        <v>1154</v>
      </c>
      <c r="O48" s="141" t="s">
        <v>1154</v>
      </c>
      <c r="P48" s="141" t="s">
        <v>1154</v>
      </c>
      <c r="Q48" s="141" t="s">
        <v>1154</v>
      </c>
      <c r="R48" s="141" t="s">
        <v>1154</v>
      </c>
      <c r="S48" s="141" t="s">
        <v>1154</v>
      </c>
      <c r="T48" s="141" t="s">
        <v>1154</v>
      </c>
      <c r="U48" s="141" t="s">
        <v>1154</v>
      </c>
      <c r="V48" s="141" t="s">
        <v>1154</v>
      </c>
      <c r="W48" s="141" t="s">
        <v>1154</v>
      </c>
      <c r="X48" s="141" t="s">
        <v>1154</v>
      </c>
      <c r="Y48" s="141" t="s">
        <v>1154</v>
      </c>
      <c r="Z48" s="141" t="s">
        <v>1154</v>
      </c>
      <c r="AA48" s="141" t="s">
        <v>1154</v>
      </c>
      <c r="AB48" s="141" t="s">
        <v>1154</v>
      </c>
      <c r="AC48" s="141" t="s">
        <v>1154</v>
      </c>
      <c r="AD48" s="148">
        <v>14.93</v>
      </c>
      <c r="AE48" s="148">
        <v>14.93</v>
      </c>
      <c r="AF48" s="148">
        <v>14.64</v>
      </c>
      <c r="AG48" s="148">
        <v>15</v>
      </c>
      <c r="AH48" s="148">
        <v>15</v>
      </c>
      <c r="AI48" s="164">
        <v>17.14</v>
      </c>
      <c r="AJ48" s="164">
        <v>18.14</v>
      </c>
      <c r="AK48" s="164">
        <v>29.953965</v>
      </c>
      <c r="AL48" s="164">
        <v>47.432499999999997</v>
      </c>
      <c r="AM48" s="164">
        <v>47.104800000000004</v>
      </c>
      <c r="AN48" s="148">
        <v>54.0017</v>
      </c>
      <c r="AO48" s="1189">
        <v>56.147016259999994</v>
      </c>
    </row>
    <row r="49" spans="1:41" s="86" customFormat="1" ht="12" customHeight="1">
      <c r="A49" s="414" t="s">
        <v>348</v>
      </c>
      <c r="B49" s="415" t="s">
        <v>226</v>
      </c>
      <c r="C49" s="415" t="s">
        <v>4103</v>
      </c>
      <c r="D49" s="416"/>
      <c r="E49" s="416"/>
      <c r="F49" s="415" t="s">
        <v>350</v>
      </c>
      <c r="G49" s="416"/>
      <c r="H49" s="416"/>
      <c r="I49" s="417"/>
      <c r="J49" s="278" t="s">
        <v>229</v>
      </c>
      <c r="K49" s="278" t="s">
        <v>271</v>
      </c>
      <c r="L49" s="234"/>
      <c r="M49" s="235"/>
      <c r="N49" s="235"/>
      <c r="O49" s="235"/>
      <c r="P49" s="235"/>
      <c r="Q49" s="235"/>
      <c r="R49" s="235"/>
      <c r="S49" s="235"/>
      <c r="T49" s="235"/>
      <c r="U49" s="235"/>
      <c r="V49" s="235"/>
      <c r="W49" s="235"/>
      <c r="X49" s="235"/>
      <c r="Y49" s="235"/>
      <c r="Z49" s="235"/>
      <c r="AA49" s="235" t="s">
        <v>1154</v>
      </c>
      <c r="AB49" s="235" t="s">
        <v>1154</v>
      </c>
      <c r="AC49" s="235" t="s">
        <v>1154</v>
      </c>
      <c r="AD49" s="235">
        <v>14.93</v>
      </c>
      <c r="AE49" s="235">
        <v>14.93</v>
      </c>
      <c r="AF49" s="235">
        <v>14.64</v>
      </c>
      <c r="AG49" s="235">
        <v>15</v>
      </c>
      <c r="AH49" s="235">
        <v>15</v>
      </c>
      <c r="AI49" s="641">
        <v>17.14</v>
      </c>
      <c r="AJ49" s="641">
        <v>18.14</v>
      </c>
      <c r="AK49" s="641">
        <v>14.62</v>
      </c>
      <c r="AL49" s="641">
        <v>15.69</v>
      </c>
      <c r="AM49" s="641">
        <v>16.12</v>
      </c>
      <c r="AN49" s="235">
        <v>17.45</v>
      </c>
      <c r="AO49" s="835">
        <v>19.05</v>
      </c>
    </row>
    <row r="50" spans="1:41" s="86" customFormat="1" ht="12" customHeight="1">
      <c r="A50" s="414" t="s">
        <v>348</v>
      </c>
      <c r="B50" s="415" t="s">
        <v>230</v>
      </c>
      <c r="C50" s="415" t="s">
        <v>4104</v>
      </c>
      <c r="D50" s="416"/>
      <c r="E50" s="416"/>
      <c r="F50" s="415" t="s">
        <v>4105</v>
      </c>
      <c r="G50" s="416"/>
      <c r="H50" s="416"/>
      <c r="I50" s="417"/>
      <c r="J50" s="278" t="s">
        <v>229</v>
      </c>
      <c r="K50" s="278" t="s">
        <v>271</v>
      </c>
      <c r="L50" s="234"/>
      <c r="M50" s="235"/>
      <c r="N50" s="235"/>
      <c r="O50" s="235"/>
      <c r="P50" s="235"/>
      <c r="Q50" s="235"/>
      <c r="R50" s="235"/>
      <c r="S50" s="235"/>
      <c r="T50" s="235"/>
      <c r="U50" s="235"/>
      <c r="V50" s="235"/>
      <c r="W50" s="235"/>
      <c r="X50" s="235"/>
      <c r="Y50" s="235"/>
      <c r="Z50" s="235"/>
      <c r="AA50" s="235"/>
      <c r="AB50" s="235"/>
      <c r="AC50" s="235"/>
      <c r="AD50" s="235"/>
      <c r="AE50" s="235"/>
      <c r="AF50" s="235"/>
      <c r="AG50" s="235"/>
      <c r="AH50" s="235"/>
      <c r="AI50" s="641"/>
      <c r="AJ50" s="641"/>
      <c r="AK50" s="641">
        <v>15.333964999999999</v>
      </c>
      <c r="AL50" s="641">
        <v>31.7425</v>
      </c>
      <c r="AM50" s="641">
        <v>30.984800000000003</v>
      </c>
      <c r="AN50" s="235">
        <v>36.551699999999997</v>
      </c>
      <c r="AO50" s="835">
        <v>37.09701625999999</v>
      </c>
    </row>
    <row r="51" spans="1:41" s="86" customFormat="1" ht="12" customHeight="1">
      <c r="A51" s="401" t="s">
        <v>352</v>
      </c>
      <c r="B51" s="385" t="s">
        <v>216</v>
      </c>
      <c r="C51" s="385"/>
      <c r="D51" s="386"/>
      <c r="E51" s="386"/>
      <c r="F51" s="385" t="s">
        <v>354</v>
      </c>
      <c r="G51" s="386"/>
      <c r="H51" s="386"/>
      <c r="I51" s="387"/>
      <c r="J51" s="385" t="s">
        <v>219</v>
      </c>
      <c r="K51" s="385" t="s">
        <v>219</v>
      </c>
      <c r="L51" s="140" t="s">
        <v>1154</v>
      </c>
      <c r="M51" s="141" t="s">
        <v>1154</v>
      </c>
      <c r="N51" s="141" t="s">
        <v>1154</v>
      </c>
      <c r="O51" s="141" t="s">
        <v>1154</v>
      </c>
      <c r="P51" s="141" t="s">
        <v>1154</v>
      </c>
      <c r="Q51" s="141" t="s">
        <v>1154</v>
      </c>
      <c r="R51" s="141" t="s">
        <v>1154</v>
      </c>
      <c r="S51" s="141" t="s">
        <v>1154</v>
      </c>
      <c r="T51" s="141" t="s">
        <v>1154</v>
      </c>
      <c r="U51" s="141" t="s">
        <v>1154</v>
      </c>
      <c r="V51" s="141" t="s">
        <v>1154</v>
      </c>
      <c r="W51" s="141" t="s">
        <v>1154</v>
      </c>
      <c r="X51" s="141" t="s">
        <v>1154</v>
      </c>
      <c r="Y51" s="141" t="s">
        <v>1154</v>
      </c>
      <c r="Z51" s="141" t="s">
        <v>1154</v>
      </c>
      <c r="AA51" s="141" t="s">
        <v>1154</v>
      </c>
      <c r="AB51" s="141" t="s">
        <v>1154</v>
      </c>
      <c r="AC51" s="141" t="s">
        <v>1154</v>
      </c>
      <c r="AD51" s="141" t="s">
        <v>1154</v>
      </c>
      <c r="AE51" s="141" t="s">
        <v>1154</v>
      </c>
      <c r="AF51" s="141" t="s">
        <v>1154</v>
      </c>
      <c r="AG51" s="141" t="s">
        <v>1154</v>
      </c>
      <c r="AH51" s="141" t="s">
        <v>1154</v>
      </c>
      <c r="AI51" s="160" t="s">
        <v>1154</v>
      </c>
      <c r="AJ51" s="160" t="s">
        <v>1154</v>
      </c>
      <c r="AK51" s="160" t="s">
        <v>1154</v>
      </c>
      <c r="AL51" s="160" t="s">
        <v>1154</v>
      </c>
      <c r="AM51" s="160" t="s">
        <v>1154</v>
      </c>
      <c r="AN51" s="141" t="s">
        <v>1154</v>
      </c>
      <c r="AO51" s="681" t="s">
        <v>1154</v>
      </c>
    </row>
    <row r="52" spans="1:41" s="86" customFormat="1" ht="12" customHeight="1">
      <c r="A52" s="401" t="s">
        <v>359</v>
      </c>
      <c r="B52" s="385" t="s">
        <v>216</v>
      </c>
      <c r="C52" s="385" t="s">
        <v>4106</v>
      </c>
      <c r="D52" s="386"/>
      <c r="E52" s="386"/>
      <c r="F52" s="385" t="s">
        <v>361</v>
      </c>
      <c r="G52" s="386"/>
      <c r="H52" s="386"/>
      <c r="I52" s="387"/>
      <c r="J52" s="385" t="s">
        <v>219</v>
      </c>
      <c r="K52" s="385" t="s">
        <v>219</v>
      </c>
      <c r="L52" s="140" t="s">
        <v>1154</v>
      </c>
      <c r="M52" s="141" t="s">
        <v>1154</v>
      </c>
      <c r="N52" s="141" t="s">
        <v>1154</v>
      </c>
      <c r="O52" s="141" t="s">
        <v>1154</v>
      </c>
      <c r="P52" s="141" t="s">
        <v>1154</v>
      </c>
      <c r="Q52" s="141" t="s">
        <v>1154</v>
      </c>
      <c r="R52" s="141">
        <v>5.7924003707136244E-3</v>
      </c>
      <c r="S52" s="141">
        <v>0.724050046339203</v>
      </c>
      <c r="T52" s="141">
        <v>2.3244902687673772</v>
      </c>
      <c r="U52" s="141">
        <v>3.9449142724745139</v>
      </c>
      <c r="V52" s="141">
        <v>7.1188890176088977</v>
      </c>
      <c r="W52" s="141">
        <v>6.2658422150139019</v>
      </c>
      <c r="X52" s="141">
        <v>8.8008862372567194</v>
      </c>
      <c r="Y52" s="141">
        <v>8.7876506024096379</v>
      </c>
      <c r="Z52" s="141">
        <v>9.2983665430954598</v>
      </c>
      <c r="AA52" s="141">
        <v>8.3521489805375335</v>
      </c>
      <c r="AB52" s="141">
        <v>7.5408074606116777</v>
      </c>
      <c r="AC52" s="141">
        <v>11.024414967562558</v>
      </c>
      <c r="AD52" s="141">
        <v>11.610808619091751</v>
      </c>
      <c r="AE52" s="141">
        <v>13.100585032437442</v>
      </c>
      <c r="AF52" s="141">
        <v>14.782719</v>
      </c>
      <c r="AG52" s="141">
        <v>13.741899999999999</v>
      </c>
      <c r="AH52" s="141">
        <v>16.451799999999999</v>
      </c>
      <c r="AI52" s="160">
        <v>17.207431</v>
      </c>
      <c r="AJ52" s="160">
        <v>18.632546000000001</v>
      </c>
      <c r="AK52" s="160">
        <v>17.185146</v>
      </c>
      <c r="AL52" s="160">
        <v>23.671600000000002</v>
      </c>
      <c r="AM52" s="160">
        <v>41.011900000000004</v>
      </c>
      <c r="AN52" s="141">
        <v>66.996871630000015</v>
      </c>
      <c r="AO52" s="681">
        <v>73.945649680000002</v>
      </c>
    </row>
    <row r="53" spans="1:41" s="86" customFormat="1" ht="12" customHeight="1">
      <c r="A53" s="414" t="s">
        <v>359</v>
      </c>
      <c r="B53" s="415" t="s">
        <v>226</v>
      </c>
      <c r="C53" s="415" t="s">
        <v>4107</v>
      </c>
      <c r="D53" s="416"/>
      <c r="E53" s="416"/>
      <c r="F53" s="415" t="s">
        <v>4108</v>
      </c>
      <c r="G53" s="416"/>
      <c r="H53" s="416"/>
      <c r="I53" s="417"/>
      <c r="J53" s="278" t="s">
        <v>229</v>
      </c>
      <c r="K53" s="278" t="s">
        <v>219</v>
      </c>
      <c r="L53" s="234" t="s">
        <v>1154</v>
      </c>
      <c r="M53" s="235" t="s">
        <v>1154</v>
      </c>
      <c r="N53" s="235" t="s">
        <v>1154</v>
      </c>
      <c r="O53" s="235" t="s">
        <v>1154</v>
      </c>
      <c r="P53" s="235" t="s">
        <v>1154</v>
      </c>
      <c r="Q53" s="235" t="s">
        <v>1154</v>
      </c>
      <c r="R53" s="235">
        <v>5.7924003707136244E-3</v>
      </c>
      <c r="S53" s="235">
        <v>0.724050046339203</v>
      </c>
      <c r="T53" s="235">
        <v>2.3244902687673772</v>
      </c>
      <c r="U53" s="235">
        <v>3.9449142724745139</v>
      </c>
      <c r="V53" s="235">
        <v>7.1188890176088977</v>
      </c>
      <c r="W53" s="235">
        <v>6.2658422150139019</v>
      </c>
      <c r="X53" s="235">
        <v>8.8008862372567194</v>
      </c>
      <c r="Y53" s="235">
        <v>8.7876506024096379</v>
      </c>
      <c r="Z53" s="235">
        <v>9.2983665430954598</v>
      </c>
      <c r="AA53" s="235">
        <v>8.3521489805375335</v>
      </c>
      <c r="AB53" s="235">
        <v>7.5408074606116777</v>
      </c>
      <c r="AC53" s="235">
        <v>11.024414967562558</v>
      </c>
      <c r="AD53" s="235">
        <v>11.610808619091751</v>
      </c>
      <c r="AE53" s="235">
        <v>13.100585032437442</v>
      </c>
      <c r="AF53" s="235">
        <v>14.782719</v>
      </c>
      <c r="AG53" s="235">
        <v>13.741899999999999</v>
      </c>
      <c r="AH53" s="235">
        <v>16.451799999999999</v>
      </c>
      <c r="AI53" s="641">
        <v>17.207431</v>
      </c>
      <c r="AJ53" s="641">
        <v>18.632546000000001</v>
      </c>
      <c r="AK53" s="641">
        <v>17.185146</v>
      </c>
      <c r="AL53" s="641">
        <v>23.671600000000002</v>
      </c>
      <c r="AM53" s="641">
        <v>41.011900000000004</v>
      </c>
      <c r="AN53" s="235">
        <v>66.996871630000015</v>
      </c>
      <c r="AO53" s="835">
        <v>73.945649680000002</v>
      </c>
    </row>
    <row r="54" spans="1:41" s="86" customFormat="1" ht="12" customHeight="1">
      <c r="A54" s="401" t="s">
        <v>368</v>
      </c>
      <c r="B54" s="385" t="s">
        <v>216</v>
      </c>
      <c r="C54" s="385"/>
      <c r="D54" s="386"/>
      <c r="E54" s="386"/>
      <c r="F54" s="385" t="s">
        <v>370</v>
      </c>
      <c r="G54" s="386"/>
      <c r="H54" s="386"/>
      <c r="I54" s="387"/>
      <c r="J54" s="385" t="s">
        <v>219</v>
      </c>
      <c r="K54" s="385" t="s">
        <v>219</v>
      </c>
      <c r="L54" s="140" t="s">
        <v>1154</v>
      </c>
      <c r="M54" s="141" t="s">
        <v>1154</v>
      </c>
      <c r="N54" s="141" t="s">
        <v>1154</v>
      </c>
      <c r="O54" s="141" t="s">
        <v>1154</v>
      </c>
      <c r="P54" s="141" t="s">
        <v>1154</v>
      </c>
      <c r="Q54" s="141" t="s">
        <v>1154</v>
      </c>
      <c r="R54" s="141" t="s">
        <v>1154</v>
      </c>
      <c r="S54" s="141" t="s">
        <v>1154</v>
      </c>
      <c r="T54" s="141" t="s">
        <v>1154</v>
      </c>
      <c r="U54" s="141" t="s">
        <v>1154</v>
      </c>
      <c r="V54" s="141" t="s">
        <v>1154</v>
      </c>
      <c r="W54" s="141" t="s">
        <v>1154</v>
      </c>
      <c r="X54" s="141" t="s">
        <v>1154</v>
      </c>
      <c r="Y54" s="141" t="s">
        <v>1154</v>
      </c>
      <c r="Z54" s="141" t="s">
        <v>1154</v>
      </c>
      <c r="AA54" s="141" t="s">
        <v>1154</v>
      </c>
      <c r="AB54" s="141" t="s">
        <v>1154</v>
      </c>
      <c r="AC54" s="141" t="s">
        <v>1154</v>
      </c>
      <c r="AD54" s="141" t="s">
        <v>1154</v>
      </c>
      <c r="AE54" s="141" t="s">
        <v>1154</v>
      </c>
      <c r="AF54" s="141" t="s">
        <v>1154</v>
      </c>
      <c r="AG54" s="141" t="s">
        <v>1154</v>
      </c>
      <c r="AH54" s="141" t="s">
        <v>1154</v>
      </c>
      <c r="AI54" s="160" t="s">
        <v>1154</v>
      </c>
      <c r="AJ54" s="160" t="s">
        <v>1154</v>
      </c>
      <c r="AK54" s="160" t="s">
        <v>1154</v>
      </c>
      <c r="AL54" s="160" t="s">
        <v>1154</v>
      </c>
      <c r="AM54" s="160" t="s">
        <v>1154</v>
      </c>
      <c r="AN54" s="141" t="s">
        <v>1154</v>
      </c>
      <c r="AO54" s="681" t="s">
        <v>1154</v>
      </c>
    </row>
    <row r="55" spans="1:41" s="86" customFormat="1" ht="12" customHeight="1">
      <c r="A55" s="401" t="s">
        <v>375</v>
      </c>
      <c r="B55" s="385" t="s">
        <v>216</v>
      </c>
      <c r="C55" s="385" t="s">
        <v>4109</v>
      </c>
      <c r="D55" s="386"/>
      <c r="E55" s="386"/>
      <c r="F55" s="385" t="s">
        <v>377</v>
      </c>
      <c r="G55" s="386"/>
      <c r="H55" s="386"/>
      <c r="I55" s="387"/>
      <c r="J55" s="385" t="s">
        <v>219</v>
      </c>
      <c r="K55" s="385" t="s">
        <v>219</v>
      </c>
      <c r="L55" s="140" t="s">
        <v>1154</v>
      </c>
      <c r="M55" s="141" t="s">
        <v>1154</v>
      </c>
      <c r="N55" s="141" t="s">
        <v>1154</v>
      </c>
      <c r="O55" s="141" t="s">
        <v>1154</v>
      </c>
      <c r="P55" s="141" t="s">
        <v>1154</v>
      </c>
      <c r="Q55" s="141" t="s">
        <v>1154</v>
      </c>
      <c r="R55" s="141" t="s">
        <v>1154</v>
      </c>
      <c r="S55" s="141" t="s">
        <v>1154</v>
      </c>
      <c r="T55" s="141" t="s">
        <v>1154</v>
      </c>
      <c r="U55" s="141" t="s">
        <v>1154</v>
      </c>
      <c r="V55" s="141" t="s">
        <v>1154</v>
      </c>
      <c r="W55" s="141" t="s">
        <v>1154</v>
      </c>
      <c r="X55" s="141" t="s">
        <v>1154</v>
      </c>
      <c r="Y55" s="141" t="s">
        <v>1154</v>
      </c>
      <c r="Z55" s="141" t="s">
        <v>1154</v>
      </c>
      <c r="AA55" s="141">
        <v>1.4654772937905467</v>
      </c>
      <c r="AB55" s="141">
        <v>0.7906626506024097</v>
      </c>
      <c r="AC55" s="141">
        <v>1.7319277108433737</v>
      </c>
      <c r="AD55" s="141">
        <v>1.6044949026876738</v>
      </c>
      <c r="AE55" s="141">
        <v>0.95574606116774785</v>
      </c>
      <c r="AF55" s="141">
        <v>0.5</v>
      </c>
      <c r="AG55" s="141">
        <v>1</v>
      </c>
      <c r="AH55" s="141">
        <v>1.117</v>
      </c>
      <c r="AI55" s="160">
        <v>1.28</v>
      </c>
      <c r="AJ55" s="160">
        <v>1.72</v>
      </c>
      <c r="AK55" s="160">
        <v>1.5</v>
      </c>
      <c r="AL55" s="160">
        <v>1.47</v>
      </c>
      <c r="AM55" s="160">
        <v>1.94</v>
      </c>
      <c r="AN55" s="141">
        <v>1.39</v>
      </c>
      <c r="AO55" s="681">
        <v>1.71</v>
      </c>
    </row>
    <row r="56" spans="1:41" s="86" customFormat="1" ht="12" customHeight="1">
      <c r="A56" s="414" t="s">
        <v>375</v>
      </c>
      <c r="B56" s="415" t="s">
        <v>226</v>
      </c>
      <c r="C56" s="415" t="s">
        <v>4109</v>
      </c>
      <c r="D56" s="416"/>
      <c r="E56" s="416"/>
      <c r="F56" s="415" t="s">
        <v>377</v>
      </c>
      <c r="G56" s="416"/>
      <c r="H56" s="416"/>
      <c r="I56" s="417"/>
      <c r="J56" s="278" t="s">
        <v>344</v>
      </c>
      <c r="K56" s="278" t="s">
        <v>219</v>
      </c>
      <c r="L56" s="234" t="s">
        <v>1154</v>
      </c>
      <c r="M56" s="235" t="s">
        <v>1154</v>
      </c>
      <c r="N56" s="235" t="s">
        <v>1154</v>
      </c>
      <c r="O56" s="235" t="s">
        <v>1154</v>
      </c>
      <c r="P56" s="235" t="s">
        <v>1154</v>
      </c>
      <c r="Q56" s="235" t="s">
        <v>1154</v>
      </c>
      <c r="R56" s="235" t="s">
        <v>1154</v>
      </c>
      <c r="S56" s="235" t="s">
        <v>1154</v>
      </c>
      <c r="T56" s="235" t="s">
        <v>1154</v>
      </c>
      <c r="U56" s="235" t="s">
        <v>1154</v>
      </c>
      <c r="V56" s="235" t="s">
        <v>1154</v>
      </c>
      <c r="W56" s="235" t="s">
        <v>1154</v>
      </c>
      <c r="X56" s="235" t="s">
        <v>1154</v>
      </c>
      <c r="Y56" s="235" t="s">
        <v>1154</v>
      </c>
      <c r="Z56" s="235" t="s">
        <v>1154</v>
      </c>
      <c r="AA56" s="235">
        <v>1.4654772937905467</v>
      </c>
      <c r="AB56" s="235">
        <v>0.7906626506024097</v>
      </c>
      <c r="AC56" s="235">
        <v>1.7319277108433737</v>
      </c>
      <c r="AD56" s="235">
        <v>1.6044949026876738</v>
      </c>
      <c r="AE56" s="235">
        <v>0.95574606116774785</v>
      </c>
      <c r="AF56" s="235">
        <v>0.5</v>
      </c>
      <c r="AG56" s="235">
        <v>1</v>
      </c>
      <c r="AH56" s="235">
        <v>1.117</v>
      </c>
      <c r="AI56" s="641">
        <v>1.28</v>
      </c>
      <c r="AJ56" s="641">
        <v>1.72</v>
      </c>
      <c r="AK56" s="641">
        <v>1.5</v>
      </c>
      <c r="AL56" s="641">
        <v>1.47</v>
      </c>
      <c r="AM56" s="641">
        <v>1.94</v>
      </c>
      <c r="AN56" s="235">
        <v>1.39</v>
      </c>
      <c r="AO56" s="835">
        <v>1.71</v>
      </c>
    </row>
    <row r="57" spans="1:41" s="86" customFormat="1" ht="12" customHeight="1">
      <c r="A57" s="401" t="s">
        <v>395</v>
      </c>
      <c r="B57" s="385" t="s">
        <v>216</v>
      </c>
      <c r="C57" s="385" t="s">
        <v>4110</v>
      </c>
      <c r="D57" s="386"/>
      <c r="E57" s="386"/>
      <c r="F57" s="385" t="s">
        <v>397</v>
      </c>
      <c r="G57" s="386"/>
      <c r="H57" s="386"/>
      <c r="I57" s="387"/>
      <c r="J57" s="385" t="s">
        <v>219</v>
      </c>
      <c r="K57" s="385" t="s">
        <v>219</v>
      </c>
      <c r="L57" s="140">
        <v>57.054854031510658</v>
      </c>
      <c r="M57" s="141">
        <v>64.585264133456903</v>
      </c>
      <c r="N57" s="141">
        <v>87.187210379981479</v>
      </c>
      <c r="O57" s="141">
        <v>91.618396663577386</v>
      </c>
      <c r="P57" s="141">
        <v>79.75700880444856</v>
      </c>
      <c r="Q57" s="141">
        <v>80.756197868396654</v>
      </c>
      <c r="R57" s="141">
        <v>84.771489805375353</v>
      </c>
      <c r="S57" s="141">
        <v>124.24721964782206</v>
      </c>
      <c r="T57" s="141">
        <v>126.01115037071362</v>
      </c>
      <c r="U57" s="141">
        <v>138.19494323447637</v>
      </c>
      <c r="V57" s="141">
        <v>95.474252780352188</v>
      </c>
      <c r="W57" s="141">
        <v>8.7327676088971273</v>
      </c>
      <c r="X57" s="141">
        <v>8.1638090824837821</v>
      </c>
      <c r="Y57" s="141">
        <v>9.7478857738646898</v>
      </c>
      <c r="Z57" s="141">
        <v>10.143159175162188</v>
      </c>
      <c r="AA57" s="141">
        <v>2.567481464318814</v>
      </c>
      <c r="AB57" s="141" t="s">
        <v>1154</v>
      </c>
      <c r="AC57" s="141" t="s">
        <v>1154</v>
      </c>
      <c r="AD57" s="141" t="s">
        <v>1154</v>
      </c>
      <c r="AE57" s="141" t="s">
        <v>1154</v>
      </c>
      <c r="AF57" s="141">
        <v>23.692226999999999</v>
      </c>
      <c r="AG57" s="141">
        <v>24.281700000000001</v>
      </c>
      <c r="AH57" s="141">
        <v>25.807490000000001</v>
      </c>
      <c r="AI57" s="160">
        <v>29.722109</v>
      </c>
      <c r="AJ57" s="160">
        <v>26.20072</v>
      </c>
      <c r="AK57" s="160">
        <v>24.417304999999999</v>
      </c>
      <c r="AL57" s="160">
        <v>31.0566</v>
      </c>
      <c r="AM57" s="160">
        <v>49.4482</v>
      </c>
      <c r="AN57" s="141">
        <v>49.701287530000002</v>
      </c>
      <c r="AO57" s="681">
        <v>43.977204409999999</v>
      </c>
    </row>
    <row r="58" spans="1:41" s="86" customFormat="1" ht="12" customHeight="1">
      <c r="A58" s="414" t="s">
        <v>395</v>
      </c>
      <c r="B58" s="415" t="s">
        <v>226</v>
      </c>
      <c r="C58" s="415" t="s">
        <v>4111</v>
      </c>
      <c r="D58" s="416"/>
      <c r="E58" s="416"/>
      <c r="F58" s="415" t="s">
        <v>4112</v>
      </c>
      <c r="G58" s="416"/>
      <c r="H58" s="416"/>
      <c r="I58" s="417"/>
      <c r="J58" s="278" t="s">
        <v>229</v>
      </c>
      <c r="K58" s="278" t="s">
        <v>271</v>
      </c>
      <c r="L58" s="234">
        <v>57.054854031510658</v>
      </c>
      <c r="M58" s="235">
        <v>64.585264133456903</v>
      </c>
      <c r="N58" s="235">
        <v>87.187210379981479</v>
      </c>
      <c r="O58" s="235">
        <v>91.618396663577386</v>
      </c>
      <c r="P58" s="235">
        <v>79.75700880444856</v>
      </c>
      <c r="Q58" s="235">
        <v>80.756197868396654</v>
      </c>
      <c r="R58" s="235">
        <v>84.771489805375353</v>
      </c>
      <c r="S58" s="235">
        <v>100.47700417052828</v>
      </c>
      <c r="T58" s="235">
        <v>110.5421686746988</v>
      </c>
      <c r="U58" s="235">
        <v>126.61017145505099</v>
      </c>
      <c r="V58" s="235">
        <v>85.892174467099167</v>
      </c>
      <c r="W58" s="235" t="s">
        <v>1154</v>
      </c>
      <c r="X58" s="235" t="s">
        <v>1154</v>
      </c>
      <c r="Y58" s="235" t="s">
        <v>1154</v>
      </c>
      <c r="Z58" s="235" t="s">
        <v>1154</v>
      </c>
      <c r="AA58" s="235" t="s">
        <v>1154</v>
      </c>
      <c r="AB58" s="235" t="s">
        <v>1154</v>
      </c>
      <c r="AC58" s="235" t="s">
        <v>1154</v>
      </c>
      <c r="AD58" s="235" t="s">
        <v>1154</v>
      </c>
      <c r="AE58" s="235" t="s">
        <v>1154</v>
      </c>
      <c r="AF58" s="235" t="s">
        <v>1154</v>
      </c>
      <c r="AG58" s="235" t="s">
        <v>1154</v>
      </c>
      <c r="AH58" s="235" t="s">
        <v>1154</v>
      </c>
      <c r="AI58" s="641" t="s">
        <v>1154</v>
      </c>
      <c r="AJ58" s="641" t="s">
        <v>1154</v>
      </c>
      <c r="AK58" s="641" t="s">
        <v>1154</v>
      </c>
      <c r="AL58" s="641" t="s">
        <v>1154</v>
      </c>
      <c r="AM58" s="641" t="s">
        <v>1154</v>
      </c>
      <c r="AN58" s="235" t="s">
        <v>1154</v>
      </c>
      <c r="AO58" s="835" t="s">
        <v>1154</v>
      </c>
    </row>
    <row r="59" spans="1:41" s="86" customFormat="1" ht="12" customHeight="1">
      <c r="A59" s="414" t="s">
        <v>395</v>
      </c>
      <c r="B59" s="415" t="s">
        <v>230</v>
      </c>
      <c r="C59" s="415" t="s">
        <v>4113</v>
      </c>
      <c r="D59" s="416"/>
      <c r="E59" s="416"/>
      <c r="F59" s="415" t="s">
        <v>4114</v>
      </c>
      <c r="G59" s="416"/>
      <c r="H59" s="416"/>
      <c r="I59" s="417"/>
      <c r="J59" s="278" t="s">
        <v>229</v>
      </c>
      <c r="K59" s="278" t="s">
        <v>612</v>
      </c>
      <c r="L59" s="234" t="s">
        <v>1154</v>
      </c>
      <c r="M59" s="235" t="s">
        <v>1154</v>
      </c>
      <c r="N59" s="235" t="s">
        <v>1154</v>
      </c>
      <c r="O59" s="235" t="s">
        <v>1154</v>
      </c>
      <c r="P59" s="235" t="s">
        <v>1154</v>
      </c>
      <c r="Q59" s="235" t="s">
        <v>1154</v>
      </c>
      <c r="R59" s="235" t="s">
        <v>1154</v>
      </c>
      <c r="S59" s="235" t="s">
        <v>1154</v>
      </c>
      <c r="T59" s="235" t="s">
        <v>1154</v>
      </c>
      <c r="U59" s="235" t="s">
        <v>1154</v>
      </c>
      <c r="V59" s="235" t="s">
        <v>1154</v>
      </c>
      <c r="W59" s="235" t="s">
        <v>1154</v>
      </c>
      <c r="X59" s="235" t="s">
        <v>1154</v>
      </c>
      <c r="Y59" s="235" t="s">
        <v>1154</v>
      </c>
      <c r="Z59" s="235" t="s">
        <v>1154</v>
      </c>
      <c r="AA59" s="235" t="s">
        <v>1154</v>
      </c>
      <c r="AB59" s="235" t="s">
        <v>1154</v>
      </c>
      <c r="AC59" s="235" t="s">
        <v>1154</v>
      </c>
      <c r="AD59" s="235" t="s">
        <v>1154</v>
      </c>
      <c r="AE59" s="235" t="s">
        <v>1154</v>
      </c>
      <c r="AF59" s="235">
        <v>23.692226999999999</v>
      </c>
      <c r="AG59" s="235">
        <v>24.281700000000001</v>
      </c>
      <c r="AH59" s="235">
        <v>25.807490000000001</v>
      </c>
      <c r="AI59" s="641">
        <v>29.722109</v>
      </c>
      <c r="AJ59" s="641">
        <v>26.20072</v>
      </c>
      <c r="AK59" s="641">
        <v>24.417304999999999</v>
      </c>
      <c r="AL59" s="641">
        <v>31.0566</v>
      </c>
      <c r="AM59" s="641">
        <v>49.4482</v>
      </c>
      <c r="AN59" s="235">
        <v>49.701287530000002</v>
      </c>
      <c r="AO59" s="835">
        <v>43.977204409999999</v>
      </c>
    </row>
    <row r="60" spans="1:41" s="86" customFormat="1" ht="12" customHeight="1">
      <c r="A60" s="414" t="s">
        <v>395</v>
      </c>
      <c r="B60" s="415" t="s">
        <v>233</v>
      </c>
      <c r="C60" s="415" t="s">
        <v>4115</v>
      </c>
      <c r="D60" s="416"/>
      <c r="E60" s="416"/>
      <c r="F60" s="415" t="s">
        <v>4116</v>
      </c>
      <c r="G60" s="416"/>
      <c r="H60" s="416"/>
      <c r="I60" s="417"/>
      <c r="J60" s="278" t="s">
        <v>229</v>
      </c>
      <c r="K60" s="278" t="s">
        <v>219</v>
      </c>
      <c r="L60" s="234" t="s">
        <v>1154</v>
      </c>
      <c r="M60" s="235" t="s">
        <v>1154</v>
      </c>
      <c r="N60" s="235" t="s">
        <v>1154</v>
      </c>
      <c r="O60" s="235" t="s">
        <v>1154</v>
      </c>
      <c r="P60" s="235" t="s">
        <v>1154</v>
      </c>
      <c r="Q60" s="235" t="s">
        <v>1154</v>
      </c>
      <c r="R60" s="235" t="s">
        <v>1154</v>
      </c>
      <c r="S60" s="235">
        <v>8.9782205746061165E-3</v>
      </c>
      <c r="T60" s="235">
        <v>4.3153382761816496E-2</v>
      </c>
      <c r="U60" s="235">
        <v>1.3901760889712698E-2</v>
      </c>
      <c r="V60" s="235">
        <v>1.6508341056533829E-3</v>
      </c>
      <c r="W60" s="235" t="s">
        <v>1154</v>
      </c>
      <c r="X60" s="235" t="s">
        <v>1154</v>
      </c>
      <c r="Y60" s="235" t="s">
        <v>1154</v>
      </c>
      <c r="Z60" s="235" t="s">
        <v>1154</v>
      </c>
      <c r="AA60" s="235" t="s">
        <v>1154</v>
      </c>
      <c r="AB60" s="235" t="s">
        <v>1154</v>
      </c>
      <c r="AC60" s="235" t="s">
        <v>1154</v>
      </c>
      <c r="AD60" s="235" t="s">
        <v>1154</v>
      </c>
      <c r="AE60" s="235" t="s">
        <v>1154</v>
      </c>
      <c r="AF60" s="235" t="s">
        <v>1154</v>
      </c>
      <c r="AG60" s="235" t="s">
        <v>1154</v>
      </c>
      <c r="AH60" s="235" t="s">
        <v>1154</v>
      </c>
      <c r="AI60" s="641" t="s">
        <v>1154</v>
      </c>
      <c r="AJ60" s="641" t="s">
        <v>1154</v>
      </c>
      <c r="AK60" s="641" t="s">
        <v>1154</v>
      </c>
      <c r="AL60" s="641" t="s">
        <v>1154</v>
      </c>
      <c r="AM60" s="641" t="s">
        <v>1154</v>
      </c>
      <c r="AN60" s="235" t="s">
        <v>1154</v>
      </c>
      <c r="AO60" s="835" t="s">
        <v>1154</v>
      </c>
    </row>
    <row r="61" spans="1:41" s="86" customFormat="1" ht="12" customHeight="1">
      <c r="A61" s="414" t="s">
        <v>395</v>
      </c>
      <c r="B61" s="415" t="s">
        <v>287</v>
      </c>
      <c r="C61" s="415" t="s">
        <v>4117</v>
      </c>
      <c r="D61" s="416"/>
      <c r="E61" s="416"/>
      <c r="F61" s="415" t="s">
        <v>4118</v>
      </c>
      <c r="G61" s="416"/>
      <c r="H61" s="416"/>
      <c r="I61" s="417"/>
      <c r="J61" s="278" t="s">
        <v>229</v>
      </c>
      <c r="K61" s="278" t="s">
        <v>296</v>
      </c>
      <c r="L61" s="234" t="s">
        <v>1154</v>
      </c>
      <c r="M61" s="235" t="s">
        <v>1154</v>
      </c>
      <c r="N61" s="235" t="s">
        <v>1154</v>
      </c>
      <c r="O61" s="235" t="s">
        <v>1154</v>
      </c>
      <c r="P61" s="235" t="s">
        <v>1154</v>
      </c>
      <c r="Q61" s="235" t="s">
        <v>1154</v>
      </c>
      <c r="R61" s="235" t="s">
        <v>1154</v>
      </c>
      <c r="S61" s="235">
        <v>23.761237256719184</v>
      </c>
      <c r="T61" s="235">
        <v>15.425828313253014</v>
      </c>
      <c r="U61" s="235">
        <v>11.570870018535683</v>
      </c>
      <c r="V61" s="235">
        <v>9.5804274791473603</v>
      </c>
      <c r="W61" s="235">
        <v>8.7327676088971273</v>
      </c>
      <c r="X61" s="235">
        <v>8.1638090824837821</v>
      </c>
      <c r="Y61" s="235">
        <v>9.7478857738646898</v>
      </c>
      <c r="Z61" s="235">
        <v>10.143159175162188</v>
      </c>
      <c r="AA61" s="235">
        <v>2.567481464318814</v>
      </c>
      <c r="AB61" s="235" t="s">
        <v>1154</v>
      </c>
      <c r="AC61" s="235" t="s">
        <v>1154</v>
      </c>
      <c r="AD61" s="235" t="s">
        <v>1154</v>
      </c>
      <c r="AE61" s="235" t="s">
        <v>1154</v>
      </c>
      <c r="AF61" s="235" t="s">
        <v>1154</v>
      </c>
      <c r="AG61" s="235" t="s">
        <v>1154</v>
      </c>
      <c r="AH61" s="235" t="s">
        <v>1154</v>
      </c>
      <c r="AI61" s="641" t="s">
        <v>1154</v>
      </c>
      <c r="AJ61" s="641" t="s">
        <v>1154</v>
      </c>
      <c r="AK61" s="641" t="s">
        <v>1154</v>
      </c>
      <c r="AL61" s="641" t="s">
        <v>1154</v>
      </c>
      <c r="AM61" s="641" t="s">
        <v>1154</v>
      </c>
      <c r="AN61" s="235" t="s">
        <v>1154</v>
      </c>
      <c r="AO61" s="835" t="s">
        <v>1154</v>
      </c>
    </row>
    <row r="62" spans="1:41" s="86" customFormat="1" ht="12" customHeight="1">
      <c r="A62" s="401" t="s">
        <v>398</v>
      </c>
      <c r="B62" s="385" t="s">
        <v>216</v>
      </c>
      <c r="C62" s="385"/>
      <c r="D62" s="386"/>
      <c r="E62" s="386"/>
      <c r="F62" s="385" t="s">
        <v>400</v>
      </c>
      <c r="G62" s="386"/>
      <c r="H62" s="386"/>
      <c r="I62" s="387"/>
      <c r="J62" s="385" t="s">
        <v>219</v>
      </c>
      <c r="K62" s="385" t="s">
        <v>219</v>
      </c>
      <c r="L62" s="140" t="s">
        <v>1154</v>
      </c>
      <c r="M62" s="141" t="s">
        <v>1154</v>
      </c>
      <c r="N62" s="141" t="s">
        <v>1154</v>
      </c>
      <c r="O62" s="141" t="s">
        <v>1154</v>
      </c>
      <c r="P62" s="141" t="s">
        <v>1154</v>
      </c>
      <c r="Q62" s="141" t="s">
        <v>1154</v>
      </c>
      <c r="R62" s="141" t="s">
        <v>1154</v>
      </c>
      <c r="S62" s="141" t="s">
        <v>1154</v>
      </c>
      <c r="T62" s="141" t="s">
        <v>1154</v>
      </c>
      <c r="U62" s="141" t="s">
        <v>1154</v>
      </c>
      <c r="V62" s="141" t="s">
        <v>1154</v>
      </c>
      <c r="W62" s="141" t="s">
        <v>1154</v>
      </c>
      <c r="X62" s="141" t="s">
        <v>1154</v>
      </c>
      <c r="Y62" s="141" t="s">
        <v>1154</v>
      </c>
      <c r="Z62" s="141" t="s">
        <v>1154</v>
      </c>
      <c r="AA62" s="141" t="s">
        <v>1154</v>
      </c>
      <c r="AB62" s="141" t="s">
        <v>1154</v>
      </c>
      <c r="AC62" s="141" t="s">
        <v>1154</v>
      </c>
      <c r="AD62" s="141" t="s">
        <v>1154</v>
      </c>
      <c r="AE62" s="141" t="s">
        <v>1154</v>
      </c>
      <c r="AF62" s="141" t="s">
        <v>1154</v>
      </c>
      <c r="AG62" s="141" t="s">
        <v>1154</v>
      </c>
      <c r="AH62" s="141" t="s">
        <v>1154</v>
      </c>
      <c r="AI62" s="160" t="s">
        <v>1154</v>
      </c>
      <c r="AJ62" s="160" t="s">
        <v>1154</v>
      </c>
      <c r="AK62" s="160" t="s">
        <v>1154</v>
      </c>
      <c r="AL62" s="160" t="s">
        <v>1154</v>
      </c>
      <c r="AM62" s="160" t="s">
        <v>1154</v>
      </c>
      <c r="AN62" s="141" t="s">
        <v>1154</v>
      </c>
      <c r="AO62" s="681" t="s">
        <v>1154</v>
      </c>
    </row>
    <row r="63" spans="1:41" s="86" customFormat="1" ht="12" customHeight="1">
      <c r="A63" s="401" t="s">
        <v>405</v>
      </c>
      <c r="B63" s="385" t="s">
        <v>216</v>
      </c>
      <c r="C63" s="385"/>
      <c r="D63" s="386"/>
      <c r="E63" s="386"/>
      <c r="F63" s="385" t="s">
        <v>407</v>
      </c>
      <c r="G63" s="386"/>
      <c r="H63" s="386"/>
      <c r="I63" s="387"/>
      <c r="J63" s="385" t="s">
        <v>219</v>
      </c>
      <c r="K63" s="385" t="s">
        <v>219</v>
      </c>
      <c r="L63" s="140" t="s">
        <v>1154</v>
      </c>
      <c r="M63" s="141" t="s">
        <v>1154</v>
      </c>
      <c r="N63" s="141" t="s">
        <v>1154</v>
      </c>
      <c r="O63" s="141" t="s">
        <v>1154</v>
      </c>
      <c r="P63" s="141" t="s">
        <v>1154</v>
      </c>
      <c r="Q63" s="141" t="s">
        <v>1154</v>
      </c>
      <c r="R63" s="141" t="s">
        <v>1154</v>
      </c>
      <c r="S63" s="141" t="s">
        <v>1154</v>
      </c>
      <c r="T63" s="141" t="s">
        <v>1154</v>
      </c>
      <c r="U63" s="141" t="s">
        <v>1154</v>
      </c>
      <c r="V63" s="141" t="s">
        <v>1154</v>
      </c>
      <c r="W63" s="141" t="s">
        <v>1154</v>
      </c>
      <c r="X63" s="141" t="s">
        <v>1154</v>
      </c>
      <c r="Y63" s="141" t="s">
        <v>1154</v>
      </c>
      <c r="Z63" s="141" t="s">
        <v>1154</v>
      </c>
      <c r="AA63" s="141" t="s">
        <v>1154</v>
      </c>
      <c r="AB63" s="141" t="s">
        <v>1154</v>
      </c>
      <c r="AC63" s="141" t="s">
        <v>1154</v>
      </c>
      <c r="AD63" s="141" t="s">
        <v>1154</v>
      </c>
      <c r="AE63" s="141" t="s">
        <v>1154</v>
      </c>
      <c r="AF63" s="141" t="s">
        <v>1154</v>
      </c>
      <c r="AG63" s="141" t="s">
        <v>1154</v>
      </c>
      <c r="AH63" s="141" t="s">
        <v>1154</v>
      </c>
      <c r="AI63" s="160" t="s">
        <v>1154</v>
      </c>
      <c r="AJ63" s="160" t="s">
        <v>1154</v>
      </c>
      <c r="AK63" s="160" t="s">
        <v>1154</v>
      </c>
      <c r="AL63" s="160" t="s">
        <v>1154</v>
      </c>
      <c r="AM63" s="160" t="s">
        <v>1154</v>
      </c>
      <c r="AN63" s="141" t="s">
        <v>1154</v>
      </c>
      <c r="AO63" s="681" t="s">
        <v>1154</v>
      </c>
    </row>
    <row r="64" spans="1:41" s="86" customFormat="1" ht="12" customHeight="1">
      <c r="A64" s="401" t="s">
        <v>408</v>
      </c>
      <c r="B64" s="385" t="s">
        <v>216</v>
      </c>
      <c r="C64" s="385"/>
      <c r="D64" s="386"/>
      <c r="E64" s="386"/>
      <c r="F64" s="385" t="s">
        <v>410</v>
      </c>
      <c r="G64" s="386"/>
      <c r="H64" s="386"/>
      <c r="I64" s="387"/>
      <c r="J64" s="385" t="s">
        <v>219</v>
      </c>
      <c r="K64" s="385" t="s">
        <v>219</v>
      </c>
      <c r="L64" s="140" t="s">
        <v>1154</v>
      </c>
      <c r="M64" s="141" t="s">
        <v>1154</v>
      </c>
      <c r="N64" s="141" t="s">
        <v>1154</v>
      </c>
      <c r="O64" s="141" t="s">
        <v>1154</v>
      </c>
      <c r="P64" s="141" t="s">
        <v>1154</v>
      </c>
      <c r="Q64" s="141" t="s">
        <v>1154</v>
      </c>
      <c r="R64" s="141" t="s">
        <v>1154</v>
      </c>
      <c r="S64" s="141" t="s">
        <v>1154</v>
      </c>
      <c r="T64" s="141" t="s">
        <v>1154</v>
      </c>
      <c r="U64" s="141" t="s">
        <v>1154</v>
      </c>
      <c r="V64" s="141" t="s">
        <v>1154</v>
      </c>
      <c r="W64" s="141" t="s">
        <v>1154</v>
      </c>
      <c r="X64" s="141" t="s">
        <v>1154</v>
      </c>
      <c r="Y64" s="141" t="s">
        <v>1154</v>
      </c>
      <c r="Z64" s="141" t="s">
        <v>1154</v>
      </c>
      <c r="AA64" s="141" t="s">
        <v>1154</v>
      </c>
      <c r="AB64" s="141" t="s">
        <v>1154</v>
      </c>
      <c r="AC64" s="141" t="s">
        <v>1154</v>
      </c>
      <c r="AD64" s="141" t="s">
        <v>1154</v>
      </c>
      <c r="AE64" s="141" t="s">
        <v>1154</v>
      </c>
      <c r="AF64" s="141" t="s">
        <v>1154</v>
      </c>
      <c r="AG64" s="141" t="s">
        <v>1154</v>
      </c>
      <c r="AH64" s="141" t="s">
        <v>1154</v>
      </c>
      <c r="AI64" s="160" t="s">
        <v>1154</v>
      </c>
      <c r="AJ64" s="160" t="s">
        <v>1154</v>
      </c>
      <c r="AK64" s="160" t="s">
        <v>1154</v>
      </c>
      <c r="AL64" s="160" t="s">
        <v>1154</v>
      </c>
      <c r="AM64" s="160" t="s">
        <v>1154</v>
      </c>
      <c r="AN64" s="141" t="s">
        <v>1154</v>
      </c>
      <c r="AO64" s="681" t="s">
        <v>1154</v>
      </c>
    </row>
    <row r="65" spans="1:41" s="86" customFormat="1" ht="12" customHeight="1">
      <c r="A65" s="401" t="s">
        <v>415</v>
      </c>
      <c r="B65" s="385" t="s">
        <v>216</v>
      </c>
      <c r="C65" s="385" t="s">
        <v>4119</v>
      </c>
      <c r="D65" s="386"/>
      <c r="E65" s="386"/>
      <c r="F65" s="385" t="s">
        <v>417</v>
      </c>
      <c r="G65" s="386"/>
      <c r="H65" s="386"/>
      <c r="I65" s="387"/>
      <c r="J65" s="385" t="s">
        <v>219</v>
      </c>
      <c r="K65" s="385" t="s">
        <v>219</v>
      </c>
      <c r="L65" s="140">
        <v>35.60188832252085</v>
      </c>
      <c r="M65" s="141">
        <v>55.424698795180731</v>
      </c>
      <c r="N65" s="141">
        <v>73.32005908248378</v>
      </c>
      <c r="O65" s="141">
        <v>77.149559777571824</v>
      </c>
      <c r="P65" s="141">
        <v>89.081875579240048</v>
      </c>
      <c r="Q65" s="141">
        <v>83.202444392956437</v>
      </c>
      <c r="R65" s="141">
        <v>93.478128439165005</v>
      </c>
      <c r="S65" s="141">
        <v>103.45019925690173</v>
      </c>
      <c r="T65" s="141">
        <v>101.47809471658016</v>
      </c>
      <c r="U65" s="141">
        <v>129.77785854958296</v>
      </c>
      <c r="V65" s="141">
        <v>136.30329297961075</v>
      </c>
      <c r="W65" s="141">
        <v>161.64362256719187</v>
      </c>
      <c r="X65" s="141">
        <v>185.47030342330865</v>
      </c>
      <c r="Y65" s="141">
        <v>184.88808376969419</v>
      </c>
      <c r="Z65" s="141">
        <v>177.78134905004634</v>
      </c>
      <c r="AA65" s="141">
        <v>180.63351743512513</v>
      </c>
      <c r="AB65" s="141">
        <v>188.00023748841519</v>
      </c>
      <c r="AC65" s="141">
        <v>201.30907611214087</v>
      </c>
      <c r="AD65" s="148">
        <v>223.28172208063023</v>
      </c>
      <c r="AE65" s="148">
        <v>249.77170006950882</v>
      </c>
      <c r="AF65" s="148">
        <v>259.98692890634373</v>
      </c>
      <c r="AG65" s="148">
        <v>248.09664699999999</v>
      </c>
      <c r="AH65" s="148">
        <v>210.59206400000002</v>
      </c>
      <c r="AI65" s="164">
        <v>223.76534812000003</v>
      </c>
      <c r="AJ65" s="164">
        <v>283.54549209999999</v>
      </c>
      <c r="AK65" s="164">
        <v>299.24652799999996</v>
      </c>
      <c r="AL65" s="164">
        <v>317.14879495000002</v>
      </c>
      <c r="AM65" s="164">
        <v>400.36713400000002</v>
      </c>
      <c r="AN65" s="148">
        <v>490.45813802750001</v>
      </c>
      <c r="AO65" s="1189">
        <v>540.57428138900002</v>
      </c>
    </row>
    <row r="66" spans="1:41" s="86" customFormat="1" ht="12" customHeight="1">
      <c r="A66" s="401" t="s">
        <v>418</v>
      </c>
      <c r="B66" s="385" t="s">
        <v>216</v>
      </c>
      <c r="C66" s="385" t="s">
        <v>4120</v>
      </c>
      <c r="D66" s="386"/>
      <c r="E66" s="386"/>
      <c r="F66" s="385" t="s">
        <v>420</v>
      </c>
      <c r="G66" s="386"/>
      <c r="H66" s="386"/>
      <c r="I66" s="387"/>
      <c r="J66" s="385" t="s">
        <v>219</v>
      </c>
      <c r="K66" s="385" t="s">
        <v>219</v>
      </c>
      <c r="L66" s="140">
        <v>22.720400834105654</v>
      </c>
      <c r="M66" s="141">
        <v>33.528151065801673</v>
      </c>
      <c r="N66" s="141">
        <v>45.300770389249308</v>
      </c>
      <c r="O66" s="141">
        <v>51.182228915662655</v>
      </c>
      <c r="P66" s="141">
        <v>54.334887627432806</v>
      </c>
      <c r="Q66" s="141">
        <v>58.052015755329016</v>
      </c>
      <c r="R66" s="141">
        <v>64.822347623595036</v>
      </c>
      <c r="S66" s="141">
        <v>69.429723121591252</v>
      </c>
      <c r="T66" s="141">
        <v>67.419852130852647</v>
      </c>
      <c r="U66" s="141">
        <v>66.887728799814653</v>
      </c>
      <c r="V66" s="141">
        <v>66.627273517145511</v>
      </c>
      <c r="W66" s="141">
        <v>73.370134383688608</v>
      </c>
      <c r="X66" s="141">
        <v>76.10970806302133</v>
      </c>
      <c r="Y66" s="141">
        <v>81.469169949026877</v>
      </c>
      <c r="Z66" s="141">
        <v>86.590129749768309</v>
      </c>
      <c r="AA66" s="141">
        <v>95.075851482854489</v>
      </c>
      <c r="AB66" s="141">
        <v>89.122523748841516</v>
      </c>
      <c r="AC66" s="141">
        <v>86.425553174235404</v>
      </c>
      <c r="AD66" s="141">
        <v>87.728481232622812</v>
      </c>
      <c r="AE66" s="141">
        <v>97.299901529193704</v>
      </c>
      <c r="AF66" s="141">
        <v>107.89355477605601</v>
      </c>
      <c r="AG66" s="141">
        <v>108.72</v>
      </c>
      <c r="AH66" s="141">
        <v>101.94289999999999</v>
      </c>
      <c r="AI66" s="160">
        <v>101.9083</v>
      </c>
      <c r="AJ66" s="160">
        <v>107.7127</v>
      </c>
      <c r="AK66" s="160">
        <v>107.79379999999999</v>
      </c>
      <c r="AL66" s="160">
        <v>118.87080000000002</v>
      </c>
      <c r="AM66" s="160">
        <v>141.93090000000001</v>
      </c>
      <c r="AN66" s="141">
        <v>151.42599999999999</v>
      </c>
      <c r="AO66" s="681">
        <v>182.48104992999998</v>
      </c>
    </row>
    <row r="67" spans="1:41" s="86" customFormat="1" ht="12" customHeight="1">
      <c r="A67" s="414" t="s">
        <v>418</v>
      </c>
      <c r="B67" s="415" t="s">
        <v>226</v>
      </c>
      <c r="C67" s="415" t="s">
        <v>4121</v>
      </c>
      <c r="D67" s="416"/>
      <c r="E67" s="416"/>
      <c r="F67" s="415" t="s">
        <v>4122</v>
      </c>
      <c r="G67" s="416"/>
      <c r="H67" s="416"/>
      <c r="I67" s="417"/>
      <c r="J67" s="278" t="s">
        <v>344</v>
      </c>
      <c r="K67" s="278" t="s">
        <v>427</v>
      </c>
      <c r="L67" s="234">
        <v>2.2509267840593141</v>
      </c>
      <c r="M67" s="235">
        <v>1.6719763670064876</v>
      </c>
      <c r="N67" s="235">
        <v>2.1276934661723819</v>
      </c>
      <c r="O67" s="235">
        <v>2.1788113994439295</v>
      </c>
      <c r="P67" s="235">
        <v>2.7217041241890643</v>
      </c>
      <c r="Q67" s="235">
        <v>3.0809777571825765</v>
      </c>
      <c r="R67" s="235">
        <v>3.4732396532521146</v>
      </c>
      <c r="S67" s="235">
        <v>3.942582250414215</v>
      </c>
      <c r="T67" s="235">
        <v>3.945715198507791</v>
      </c>
      <c r="U67" s="235">
        <v>4.6452878822984243</v>
      </c>
      <c r="V67" s="235">
        <v>5.6530786607970347</v>
      </c>
      <c r="W67" s="235">
        <v>6.8869902687673772</v>
      </c>
      <c r="X67" s="235">
        <v>7.5931997219647824</v>
      </c>
      <c r="Y67" s="235">
        <v>8.0581412187210386</v>
      </c>
      <c r="Z67" s="235">
        <v>8.0739979147358678</v>
      </c>
      <c r="AA67" s="235">
        <v>8.6075069508804454</v>
      </c>
      <c r="AB67" s="235">
        <v>9.2066873262279891</v>
      </c>
      <c r="AC67" s="235">
        <v>9.6765378822984243</v>
      </c>
      <c r="AD67" s="235">
        <v>10.343460379981465</v>
      </c>
      <c r="AE67" s="235">
        <v>13.036115616311399</v>
      </c>
      <c r="AF67" s="235">
        <v>9.8788781360560005</v>
      </c>
      <c r="AG67" s="235">
        <v>11.186769999999999</v>
      </c>
      <c r="AH67" s="235">
        <v>4.7251000000000003</v>
      </c>
      <c r="AI67" s="641">
        <v>5.3182</v>
      </c>
      <c r="AJ67" s="641">
        <v>5.9695</v>
      </c>
      <c r="AK67" s="641">
        <v>5.6883999999999997</v>
      </c>
      <c r="AL67" s="641">
        <v>6.6607000000000003</v>
      </c>
      <c r="AM67" s="641">
        <v>5.8341000000000003</v>
      </c>
      <c r="AN67" s="235">
        <v>9.7656000000000009</v>
      </c>
      <c r="AO67" s="835">
        <v>26.380449930000001</v>
      </c>
    </row>
    <row r="68" spans="1:41" s="86" customFormat="1" ht="12" customHeight="1">
      <c r="A68" s="414" t="s">
        <v>418</v>
      </c>
      <c r="B68" s="415" t="s">
        <v>230</v>
      </c>
      <c r="C68" s="415" t="s">
        <v>4123</v>
      </c>
      <c r="D68" s="416"/>
      <c r="E68" s="416"/>
      <c r="F68" s="415" t="s">
        <v>4124</v>
      </c>
      <c r="G68" s="416"/>
      <c r="H68" s="416"/>
      <c r="I68" s="417"/>
      <c r="J68" s="278" t="s">
        <v>344</v>
      </c>
      <c r="K68" s="278" t="s">
        <v>427</v>
      </c>
      <c r="L68" s="234">
        <v>20.46947405004634</v>
      </c>
      <c r="M68" s="235">
        <v>31.856174698795179</v>
      </c>
      <c r="N68" s="235">
        <v>43.173076923076927</v>
      </c>
      <c r="O68" s="235">
        <v>49.003417516218725</v>
      </c>
      <c r="P68" s="235">
        <v>51.613183503243746</v>
      </c>
      <c r="Q68" s="235">
        <v>54.971037998146436</v>
      </c>
      <c r="R68" s="235">
        <v>61.349107970342914</v>
      </c>
      <c r="S68" s="235">
        <v>65.487140871177019</v>
      </c>
      <c r="T68" s="235">
        <v>63.474136932344763</v>
      </c>
      <c r="U68" s="235">
        <v>62.24244091751622</v>
      </c>
      <c r="V68" s="235">
        <v>60.974194856348475</v>
      </c>
      <c r="W68" s="235">
        <v>66.483144114921231</v>
      </c>
      <c r="X68" s="235">
        <v>68.516508341056536</v>
      </c>
      <c r="Y68" s="235">
        <v>73.411028730305844</v>
      </c>
      <c r="Z68" s="235">
        <v>78.516131835032439</v>
      </c>
      <c r="AA68" s="235">
        <v>86.468344531974054</v>
      </c>
      <c r="AB68" s="235">
        <v>79.915836422613538</v>
      </c>
      <c r="AC68" s="235">
        <v>76.749015291936985</v>
      </c>
      <c r="AD68" s="235">
        <v>77.385020852641333</v>
      </c>
      <c r="AE68" s="235">
        <v>84.263785912882312</v>
      </c>
      <c r="AF68" s="235">
        <v>98.014676640000005</v>
      </c>
      <c r="AG68" s="235">
        <v>97.533299999999997</v>
      </c>
      <c r="AH68" s="235">
        <v>97.21781</v>
      </c>
      <c r="AI68" s="641">
        <v>96.590100000000007</v>
      </c>
      <c r="AJ68" s="641">
        <v>101.7432</v>
      </c>
      <c r="AK68" s="641">
        <v>102.10539999999999</v>
      </c>
      <c r="AL68" s="641">
        <v>112.21010000000001</v>
      </c>
      <c r="AM68" s="641">
        <v>136.0968</v>
      </c>
      <c r="AN68" s="235">
        <v>141.66039999999998</v>
      </c>
      <c r="AO68" s="835">
        <v>156.10059999999999</v>
      </c>
    </row>
    <row r="69" spans="1:41" s="86" customFormat="1" ht="12" customHeight="1">
      <c r="A69" s="401" t="s">
        <v>434</v>
      </c>
      <c r="B69" s="385" t="s">
        <v>216</v>
      </c>
      <c r="C69" s="385" t="s">
        <v>4125</v>
      </c>
      <c r="D69" s="386"/>
      <c r="E69" s="386"/>
      <c r="F69" s="385" t="s">
        <v>2970</v>
      </c>
      <c r="G69" s="386"/>
      <c r="H69" s="386"/>
      <c r="I69" s="387"/>
      <c r="J69" s="385" t="s">
        <v>219</v>
      </c>
      <c r="K69" s="385" t="s">
        <v>219</v>
      </c>
      <c r="L69" s="140" t="s">
        <v>1154</v>
      </c>
      <c r="M69" s="141">
        <v>4.3443002780352176</v>
      </c>
      <c r="N69" s="141">
        <v>8.917400370713624</v>
      </c>
      <c r="O69" s="141">
        <v>7.1912650602409638</v>
      </c>
      <c r="P69" s="141">
        <v>6.4863299351251165</v>
      </c>
      <c r="Q69" s="141">
        <v>7.1104610750695088</v>
      </c>
      <c r="R69" s="141">
        <v>7.2804680259499541</v>
      </c>
      <c r="S69" s="141">
        <v>10.377374884151994</v>
      </c>
      <c r="T69" s="141">
        <v>11.167168674698795</v>
      </c>
      <c r="U69" s="141">
        <v>15.879865616311399</v>
      </c>
      <c r="V69" s="141">
        <v>14.069421918443002</v>
      </c>
      <c r="W69" s="141">
        <v>22.723789388322523</v>
      </c>
      <c r="X69" s="141">
        <v>29.869967464087118</v>
      </c>
      <c r="Y69" s="141">
        <v>14.59508388554217</v>
      </c>
      <c r="Z69" s="141">
        <v>11.536301552363298</v>
      </c>
      <c r="AA69" s="141">
        <v>12.623206962465245</v>
      </c>
      <c r="AB69" s="141">
        <v>14.261384962928638</v>
      </c>
      <c r="AC69" s="141">
        <v>15.389591056533828</v>
      </c>
      <c r="AD69" s="141">
        <v>15.623613299351252</v>
      </c>
      <c r="AE69" s="141">
        <v>21.814990732159409</v>
      </c>
      <c r="AF69" s="141">
        <v>17.087476240000001</v>
      </c>
      <c r="AG69" s="141">
        <v>18.645287</v>
      </c>
      <c r="AH69" s="141">
        <v>19.454384000000001</v>
      </c>
      <c r="AI69" s="160">
        <v>21.367320119999999</v>
      </c>
      <c r="AJ69" s="160">
        <v>20.102914000000002</v>
      </c>
      <c r="AK69" s="160">
        <v>22.388335739999999</v>
      </c>
      <c r="AL69" s="160">
        <v>21.006022989999998</v>
      </c>
      <c r="AM69" s="160">
        <v>20.977891600000003</v>
      </c>
      <c r="AN69" s="141">
        <v>22.690808708700001</v>
      </c>
      <c r="AO69" s="681">
        <v>22.954055449999998</v>
      </c>
    </row>
    <row r="70" spans="1:41" s="86" customFormat="1" ht="12" customHeight="1">
      <c r="A70" s="414" t="s">
        <v>434</v>
      </c>
      <c r="B70" s="415" t="s">
        <v>226</v>
      </c>
      <c r="C70" s="415" t="s">
        <v>4126</v>
      </c>
      <c r="D70" s="416"/>
      <c r="E70" s="416"/>
      <c r="F70" s="415" t="s">
        <v>4127</v>
      </c>
      <c r="G70" s="416"/>
      <c r="H70" s="416"/>
      <c r="I70" s="417"/>
      <c r="J70" s="278" t="s">
        <v>344</v>
      </c>
      <c r="K70" s="278" t="s">
        <v>271</v>
      </c>
      <c r="L70" s="234" t="s">
        <v>1154</v>
      </c>
      <c r="M70" s="235">
        <v>4.3443002780352176</v>
      </c>
      <c r="N70" s="235">
        <v>8.917400370713624</v>
      </c>
      <c r="O70" s="235">
        <v>7.1912650602409638</v>
      </c>
      <c r="P70" s="235">
        <v>6.4863299351251165</v>
      </c>
      <c r="Q70" s="235">
        <v>7.1104610750695088</v>
      </c>
      <c r="R70" s="235">
        <v>7.2804680259499541</v>
      </c>
      <c r="S70" s="235">
        <v>10.377374884151994</v>
      </c>
      <c r="T70" s="235">
        <v>11.167168674698795</v>
      </c>
      <c r="U70" s="235">
        <v>15.879865616311399</v>
      </c>
      <c r="V70" s="235">
        <v>14.069421918443002</v>
      </c>
      <c r="W70" s="235">
        <v>22.723789388322523</v>
      </c>
      <c r="X70" s="235">
        <v>29.869967464087118</v>
      </c>
      <c r="Y70" s="235">
        <v>14.59508388554217</v>
      </c>
      <c r="Z70" s="235">
        <v>11.536301552363298</v>
      </c>
      <c r="AA70" s="235">
        <v>12.623206962465245</v>
      </c>
      <c r="AB70" s="235">
        <v>14.261384962928638</v>
      </c>
      <c r="AC70" s="235">
        <v>15.389591056533828</v>
      </c>
      <c r="AD70" s="235">
        <v>15.623613299351252</v>
      </c>
      <c r="AE70" s="235">
        <v>21.814990732159409</v>
      </c>
      <c r="AF70" s="235">
        <v>17.087476240000001</v>
      </c>
      <c r="AG70" s="235">
        <v>18.645287</v>
      </c>
      <c r="AH70" s="235">
        <v>19.454384000000001</v>
      </c>
      <c r="AI70" s="641">
        <v>21.367320119999999</v>
      </c>
      <c r="AJ70" s="641">
        <v>20.102914000000002</v>
      </c>
      <c r="AK70" s="641">
        <v>22.388335739999999</v>
      </c>
      <c r="AL70" s="641">
        <v>21.006022990000002</v>
      </c>
      <c r="AM70" s="641">
        <v>20.977891600000003</v>
      </c>
      <c r="AN70" s="235">
        <v>22.690808708700001</v>
      </c>
      <c r="AO70" s="835">
        <v>22.954055449999998</v>
      </c>
    </row>
    <row r="71" spans="1:41" s="86" customFormat="1" ht="12" customHeight="1">
      <c r="A71" s="401" t="s">
        <v>437</v>
      </c>
      <c r="B71" s="385" t="s">
        <v>216</v>
      </c>
      <c r="C71" s="385" t="s">
        <v>4128</v>
      </c>
      <c r="D71" s="386"/>
      <c r="E71" s="386"/>
      <c r="F71" s="385" t="s">
        <v>439</v>
      </c>
      <c r="G71" s="386"/>
      <c r="H71" s="386"/>
      <c r="I71" s="387"/>
      <c r="J71" s="385" t="s">
        <v>219</v>
      </c>
      <c r="K71" s="385" t="s">
        <v>219</v>
      </c>
      <c r="L71" s="140" t="s">
        <v>1154</v>
      </c>
      <c r="M71" s="141" t="s">
        <v>1154</v>
      </c>
      <c r="N71" s="141" t="s">
        <v>1154</v>
      </c>
      <c r="O71" s="141" t="s">
        <v>1154</v>
      </c>
      <c r="P71" s="141" t="s">
        <v>1154</v>
      </c>
      <c r="Q71" s="141" t="s">
        <v>1154</v>
      </c>
      <c r="R71" s="141" t="s">
        <v>1154</v>
      </c>
      <c r="S71" s="141">
        <v>5.2341288229842453</v>
      </c>
      <c r="T71" s="141">
        <v>5.7003012048192767</v>
      </c>
      <c r="U71" s="141">
        <v>6.4024559777571834</v>
      </c>
      <c r="V71" s="141">
        <v>7.3567829008341059</v>
      </c>
      <c r="W71" s="141">
        <v>9.2826112140871189</v>
      </c>
      <c r="X71" s="141">
        <v>11.491803753475441</v>
      </c>
      <c r="Y71" s="141">
        <v>11.07037766450417</v>
      </c>
      <c r="Z71" s="141">
        <v>5.5077038924930495</v>
      </c>
      <c r="AA71" s="141">
        <v>4.7886063484708057</v>
      </c>
      <c r="AB71" s="141">
        <v>5.3135426320667278</v>
      </c>
      <c r="AC71" s="141">
        <v>10.711567423540316</v>
      </c>
      <c r="AD71" s="141">
        <v>12.378214782205747</v>
      </c>
      <c r="AE71" s="141">
        <v>13.836567423540316</v>
      </c>
      <c r="AF71" s="141">
        <v>16.254999999999999</v>
      </c>
      <c r="AG71" s="141">
        <v>16.786200000000001</v>
      </c>
      <c r="AH71" s="141" t="s">
        <v>1154</v>
      </c>
      <c r="AI71" s="160" t="s">
        <v>1154</v>
      </c>
      <c r="AJ71" s="160" t="s">
        <v>1154</v>
      </c>
      <c r="AK71" s="160" t="s">
        <v>1154</v>
      </c>
      <c r="AL71" s="160" t="s">
        <v>1154</v>
      </c>
      <c r="AM71" s="160" t="s">
        <v>1154</v>
      </c>
      <c r="AN71" s="141" t="s">
        <v>1154</v>
      </c>
      <c r="AO71" s="681" t="s">
        <v>1154</v>
      </c>
    </row>
    <row r="72" spans="1:41" s="86" customFormat="1" ht="12" customHeight="1">
      <c r="A72" s="414" t="s">
        <v>437</v>
      </c>
      <c r="B72" s="415" t="s">
        <v>226</v>
      </c>
      <c r="C72" s="415" t="s">
        <v>4129</v>
      </c>
      <c r="D72" s="416"/>
      <c r="E72" s="416"/>
      <c r="F72" s="415" t="s">
        <v>2264</v>
      </c>
      <c r="G72" s="416"/>
      <c r="H72" s="416"/>
      <c r="I72" s="417"/>
      <c r="J72" s="415" t="s">
        <v>442</v>
      </c>
      <c r="K72" s="415" t="s">
        <v>219</v>
      </c>
      <c r="L72" s="234" t="s">
        <v>1154</v>
      </c>
      <c r="M72" s="235" t="s">
        <v>1154</v>
      </c>
      <c r="N72" s="235" t="s">
        <v>1154</v>
      </c>
      <c r="O72" s="235" t="s">
        <v>1154</v>
      </c>
      <c r="P72" s="235" t="s">
        <v>1154</v>
      </c>
      <c r="Q72" s="235" t="s">
        <v>1154</v>
      </c>
      <c r="R72" s="235" t="s">
        <v>1154</v>
      </c>
      <c r="S72" s="235">
        <v>5.2341288229842453</v>
      </c>
      <c r="T72" s="235">
        <v>5.7003012048192767</v>
      </c>
      <c r="U72" s="235">
        <v>6.4024559777571834</v>
      </c>
      <c r="V72" s="235">
        <v>7.3567829008341059</v>
      </c>
      <c r="W72" s="235">
        <v>9.2826112140871189</v>
      </c>
      <c r="X72" s="235">
        <v>11.491803753475441</v>
      </c>
      <c r="Y72" s="235">
        <v>11.07037766450417</v>
      </c>
      <c r="Z72" s="235">
        <v>5.5077038924930495</v>
      </c>
      <c r="AA72" s="235">
        <v>4.7886063484708057</v>
      </c>
      <c r="AB72" s="235">
        <v>5.3135426320667278</v>
      </c>
      <c r="AC72" s="235">
        <v>10.711567423540316</v>
      </c>
      <c r="AD72" s="235">
        <v>12.378214782205747</v>
      </c>
      <c r="AE72" s="235">
        <v>13.836567423540316</v>
      </c>
      <c r="AF72" s="235">
        <v>16.254999999999999</v>
      </c>
      <c r="AG72" s="235">
        <v>16.786200000000001</v>
      </c>
      <c r="AH72" s="235" t="s">
        <v>1154</v>
      </c>
      <c r="AI72" s="641" t="s">
        <v>1154</v>
      </c>
      <c r="AJ72" s="641" t="s">
        <v>1154</v>
      </c>
      <c r="AK72" s="641" t="s">
        <v>1154</v>
      </c>
      <c r="AL72" s="641" t="s">
        <v>1154</v>
      </c>
      <c r="AM72" s="641" t="s">
        <v>1154</v>
      </c>
      <c r="AN72" s="235" t="s">
        <v>1154</v>
      </c>
      <c r="AO72" s="835" t="s">
        <v>1154</v>
      </c>
    </row>
    <row r="73" spans="1:41" s="86" customFormat="1" ht="12" customHeight="1">
      <c r="A73" s="401" t="s">
        <v>451</v>
      </c>
      <c r="B73" s="385" t="s">
        <v>216</v>
      </c>
      <c r="C73" s="385"/>
      <c r="D73" s="386"/>
      <c r="E73" s="386"/>
      <c r="F73" s="385" t="s">
        <v>453</v>
      </c>
      <c r="G73" s="386"/>
      <c r="H73" s="386"/>
      <c r="I73" s="387"/>
      <c r="J73" s="385" t="s">
        <v>219</v>
      </c>
      <c r="K73" s="385" t="s">
        <v>219</v>
      </c>
      <c r="L73" s="140" t="s">
        <v>1154</v>
      </c>
      <c r="M73" s="141" t="s">
        <v>1154</v>
      </c>
      <c r="N73" s="141" t="s">
        <v>1154</v>
      </c>
      <c r="O73" s="141" t="s">
        <v>1154</v>
      </c>
      <c r="P73" s="141" t="s">
        <v>1154</v>
      </c>
      <c r="Q73" s="141" t="s">
        <v>1154</v>
      </c>
      <c r="R73" s="141" t="s">
        <v>1154</v>
      </c>
      <c r="S73" s="141" t="s">
        <v>1154</v>
      </c>
      <c r="T73" s="141" t="s">
        <v>1154</v>
      </c>
      <c r="U73" s="141" t="s">
        <v>1154</v>
      </c>
      <c r="V73" s="141" t="s">
        <v>1154</v>
      </c>
      <c r="W73" s="141" t="s">
        <v>1154</v>
      </c>
      <c r="X73" s="141" t="s">
        <v>1154</v>
      </c>
      <c r="Y73" s="141" t="s">
        <v>1154</v>
      </c>
      <c r="Z73" s="141" t="s">
        <v>1154</v>
      </c>
      <c r="AA73" s="141" t="s">
        <v>1154</v>
      </c>
      <c r="AB73" s="141" t="s">
        <v>1154</v>
      </c>
      <c r="AC73" s="141" t="s">
        <v>1154</v>
      </c>
      <c r="AD73" s="141" t="s">
        <v>1154</v>
      </c>
      <c r="AE73" s="141" t="s">
        <v>1154</v>
      </c>
      <c r="AF73" s="141" t="s">
        <v>1154</v>
      </c>
      <c r="AG73" s="141" t="s">
        <v>1154</v>
      </c>
      <c r="AH73" s="141" t="s">
        <v>1154</v>
      </c>
      <c r="AI73" s="160" t="s">
        <v>1154</v>
      </c>
      <c r="AJ73" s="160" t="s">
        <v>1154</v>
      </c>
      <c r="AK73" s="160" t="s">
        <v>1154</v>
      </c>
      <c r="AL73" s="160" t="s">
        <v>1154</v>
      </c>
      <c r="AM73" s="160" t="s">
        <v>1154</v>
      </c>
      <c r="AN73" s="141" t="s">
        <v>1154</v>
      </c>
      <c r="AO73" s="681" t="s">
        <v>1154</v>
      </c>
    </row>
    <row r="74" spans="1:41" s="86" customFormat="1" ht="12" customHeight="1">
      <c r="A74" s="401" t="s">
        <v>454</v>
      </c>
      <c r="B74" s="385" t="s">
        <v>216</v>
      </c>
      <c r="C74" s="385" t="s">
        <v>4130</v>
      </c>
      <c r="D74" s="386"/>
      <c r="E74" s="386"/>
      <c r="F74" s="385" t="s">
        <v>456</v>
      </c>
      <c r="G74" s="386"/>
      <c r="H74" s="386"/>
      <c r="I74" s="387"/>
      <c r="J74" s="385" t="s">
        <v>219</v>
      </c>
      <c r="K74" s="385" t="s">
        <v>219</v>
      </c>
      <c r="L74" s="140">
        <v>1.4414388322520855</v>
      </c>
      <c r="M74" s="141">
        <v>1.2931533827618165</v>
      </c>
      <c r="N74" s="141">
        <v>1.565396200185357</v>
      </c>
      <c r="O74" s="141">
        <v>1.9656510658016684</v>
      </c>
      <c r="P74" s="141">
        <v>2.1982159406858202</v>
      </c>
      <c r="Q74" s="141">
        <v>2.0337117701575536</v>
      </c>
      <c r="R74" s="141">
        <v>2.1662418906394811</v>
      </c>
      <c r="S74" s="141">
        <v>2.175625579240037</v>
      </c>
      <c r="T74" s="141">
        <v>1.9973065338276184</v>
      </c>
      <c r="U74" s="141">
        <v>19.783190454124192</v>
      </c>
      <c r="V74" s="141">
        <v>26.256255792400374</v>
      </c>
      <c r="W74" s="141">
        <v>34.198331788693238</v>
      </c>
      <c r="X74" s="141">
        <v>43.359012974976835</v>
      </c>
      <c r="Y74" s="141">
        <v>47.190685820203896</v>
      </c>
      <c r="Z74" s="141">
        <v>44.401645041705287</v>
      </c>
      <c r="AA74" s="141">
        <v>48.230421686746993</v>
      </c>
      <c r="AB74" s="141">
        <v>49.562673772011124</v>
      </c>
      <c r="AC74" s="141">
        <v>50.654541241890641</v>
      </c>
      <c r="AD74" s="141">
        <v>51.572636700648751</v>
      </c>
      <c r="AE74" s="141">
        <v>54.704224976830396</v>
      </c>
      <c r="AF74" s="141">
        <v>66.382999999999996</v>
      </c>
      <c r="AG74" s="141">
        <v>39.93</v>
      </c>
      <c r="AH74" s="141">
        <v>28.966999999999999</v>
      </c>
      <c r="AI74" s="160">
        <v>18.976900000000001</v>
      </c>
      <c r="AJ74" s="160">
        <v>22.692799999999998</v>
      </c>
      <c r="AK74" s="160">
        <v>22.416700000000002</v>
      </c>
      <c r="AL74" s="160">
        <v>26.403400000000001</v>
      </c>
      <c r="AM74" s="160">
        <v>33.573349999999998</v>
      </c>
      <c r="AN74" s="141">
        <v>41.037626000000003</v>
      </c>
      <c r="AO74" s="681">
        <v>56.26</v>
      </c>
    </row>
    <row r="75" spans="1:41" s="86" customFormat="1" ht="12" customHeight="1">
      <c r="A75" s="414" t="s">
        <v>454</v>
      </c>
      <c r="B75" s="415" t="s">
        <v>226</v>
      </c>
      <c r="C75" s="415" t="s">
        <v>4131</v>
      </c>
      <c r="D75" s="416"/>
      <c r="E75" s="416"/>
      <c r="F75" s="415" t="s">
        <v>4132</v>
      </c>
      <c r="G75" s="416"/>
      <c r="H75" s="416"/>
      <c r="I75" s="417"/>
      <c r="J75" s="278" t="s">
        <v>344</v>
      </c>
      <c r="K75" s="278" t="s">
        <v>219</v>
      </c>
      <c r="L75" s="234">
        <v>1.4414388322520855</v>
      </c>
      <c r="M75" s="235">
        <v>1.2931533827618165</v>
      </c>
      <c r="N75" s="235">
        <v>1.565396200185357</v>
      </c>
      <c r="O75" s="235">
        <v>1.9656510658016684</v>
      </c>
      <c r="P75" s="235">
        <v>2.1982159406858202</v>
      </c>
      <c r="Q75" s="235">
        <v>2.0337117701575536</v>
      </c>
      <c r="R75" s="235">
        <v>2.1662418906394811</v>
      </c>
      <c r="S75" s="235">
        <v>2.175625579240037</v>
      </c>
      <c r="T75" s="235">
        <v>1.9973065338276184</v>
      </c>
      <c r="U75" s="235">
        <v>0.29465940685820208</v>
      </c>
      <c r="V75" s="235">
        <v>1.0889712696941613E-2</v>
      </c>
      <c r="W75" s="235" t="s">
        <v>1154</v>
      </c>
      <c r="X75" s="235" t="s">
        <v>1154</v>
      </c>
      <c r="Y75" s="235" t="s">
        <v>1154</v>
      </c>
      <c r="Z75" s="235" t="s">
        <v>1154</v>
      </c>
      <c r="AA75" s="235" t="s">
        <v>1154</v>
      </c>
      <c r="AB75" s="235" t="s">
        <v>1154</v>
      </c>
      <c r="AC75" s="235" t="s">
        <v>1154</v>
      </c>
      <c r="AD75" s="235" t="s">
        <v>1154</v>
      </c>
      <c r="AE75" s="235" t="s">
        <v>1154</v>
      </c>
      <c r="AF75" s="235" t="s">
        <v>1154</v>
      </c>
      <c r="AG75" s="235" t="s">
        <v>1154</v>
      </c>
      <c r="AH75" s="235" t="s">
        <v>1154</v>
      </c>
      <c r="AI75" s="641" t="s">
        <v>1154</v>
      </c>
      <c r="AJ75" s="641" t="s">
        <v>1154</v>
      </c>
      <c r="AK75" s="641" t="s">
        <v>1154</v>
      </c>
      <c r="AL75" s="641" t="s">
        <v>1154</v>
      </c>
      <c r="AM75" s="641" t="s">
        <v>1154</v>
      </c>
      <c r="AN75" s="235" t="s">
        <v>1154</v>
      </c>
      <c r="AO75" s="835" t="s">
        <v>1154</v>
      </c>
    </row>
    <row r="76" spans="1:41" s="86" customFormat="1" ht="12" customHeight="1">
      <c r="A76" s="414" t="s">
        <v>454</v>
      </c>
      <c r="B76" s="415" t="s">
        <v>230</v>
      </c>
      <c r="C76" s="743" t="s">
        <v>4133</v>
      </c>
      <c r="D76" s="416"/>
      <c r="E76" s="416"/>
      <c r="F76" s="743" t="s">
        <v>4134</v>
      </c>
      <c r="G76" s="416"/>
      <c r="H76" s="416"/>
      <c r="I76" s="417"/>
      <c r="J76" s="278" t="s">
        <v>344</v>
      </c>
      <c r="K76" s="278" t="s">
        <v>345</v>
      </c>
      <c r="L76" s="234" t="s">
        <v>1154</v>
      </c>
      <c r="M76" s="235" t="s">
        <v>1154</v>
      </c>
      <c r="N76" s="235" t="s">
        <v>1154</v>
      </c>
      <c r="O76" s="235" t="s">
        <v>1154</v>
      </c>
      <c r="P76" s="235" t="s">
        <v>1154</v>
      </c>
      <c r="Q76" s="235" t="s">
        <v>1154</v>
      </c>
      <c r="R76" s="235" t="s">
        <v>1154</v>
      </c>
      <c r="S76" s="235" t="s">
        <v>1154</v>
      </c>
      <c r="T76" s="235" t="s">
        <v>1154</v>
      </c>
      <c r="U76" s="235">
        <v>19.48853104726599</v>
      </c>
      <c r="V76" s="235">
        <v>26.24536607970343</v>
      </c>
      <c r="W76" s="235">
        <v>34.198331788693238</v>
      </c>
      <c r="X76" s="235">
        <v>43.359012974976835</v>
      </c>
      <c r="Y76" s="235">
        <v>47.190685820203896</v>
      </c>
      <c r="Z76" s="235">
        <v>44.401645041705287</v>
      </c>
      <c r="AA76" s="235">
        <v>48.230421686746993</v>
      </c>
      <c r="AB76" s="235">
        <v>49.562673772011124</v>
      </c>
      <c r="AC76" s="235">
        <v>50.654541241890641</v>
      </c>
      <c r="AD76" s="235">
        <v>51.572636700648751</v>
      </c>
      <c r="AE76" s="235">
        <v>54.704224976830396</v>
      </c>
      <c r="AF76" s="235">
        <v>56.283000000000001</v>
      </c>
      <c r="AG76" s="235">
        <v>32.53</v>
      </c>
      <c r="AH76" s="235">
        <v>22.02</v>
      </c>
      <c r="AI76" s="641">
        <v>12.4</v>
      </c>
      <c r="AJ76" s="641">
        <v>11.280000000000001</v>
      </c>
      <c r="AK76" s="641">
        <v>12.71</v>
      </c>
      <c r="AL76" s="641">
        <v>15.370000000000001</v>
      </c>
      <c r="AM76" s="641">
        <v>20.58</v>
      </c>
      <c r="AN76" s="235">
        <v>27.410000000000004</v>
      </c>
      <c r="AO76" s="1200">
        <v>48.48</v>
      </c>
    </row>
    <row r="77" spans="1:41" s="86" customFormat="1" ht="12" customHeight="1">
      <c r="A77" s="414" t="s">
        <v>454</v>
      </c>
      <c r="B77" s="415" t="s">
        <v>233</v>
      </c>
      <c r="C77" s="415" t="s">
        <v>4135</v>
      </c>
      <c r="D77" s="416"/>
      <c r="E77" s="416"/>
      <c r="F77" s="415" t="s">
        <v>4136</v>
      </c>
      <c r="G77" s="416"/>
      <c r="H77" s="416"/>
      <c r="I77" s="417"/>
      <c r="J77" s="278" t="s">
        <v>344</v>
      </c>
      <c r="K77" s="278" t="s">
        <v>219</v>
      </c>
      <c r="L77" s="234"/>
      <c r="M77" s="235"/>
      <c r="N77" s="235"/>
      <c r="O77" s="235"/>
      <c r="P77" s="235"/>
      <c r="Q77" s="235"/>
      <c r="R77" s="235"/>
      <c r="S77" s="235"/>
      <c r="T77" s="235"/>
      <c r="U77" s="235"/>
      <c r="V77" s="235"/>
      <c r="W77" s="235"/>
      <c r="X77" s="235"/>
      <c r="Y77" s="235"/>
      <c r="Z77" s="235"/>
      <c r="AA77" s="235"/>
      <c r="AB77" s="235"/>
      <c r="AC77" s="235"/>
      <c r="AD77" s="235"/>
      <c r="AE77" s="235"/>
      <c r="AF77" s="235">
        <v>10.1</v>
      </c>
      <c r="AG77" s="235">
        <v>7.4</v>
      </c>
      <c r="AH77" s="235">
        <v>6.9470000000000001</v>
      </c>
      <c r="AI77" s="641">
        <v>6.5769000000000002</v>
      </c>
      <c r="AJ77" s="641">
        <v>7.5327999999999991</v>
      </c>
      <c r="AK77" s="641">
        <v>5.9066999999999998</v>
      </c>
      <c r="AL77" s="641">
        <v>6.4034000000000004</v>
      </c>
      <c r="AM77" s="641">
        <v>7.34335</v>
      </c>
      <c r="AN77" s="235">
        <v>6.117626000000004</v>
      </c>
      <c r="AO77" s="1200">
        <v>0</v>
      </c>
    </row>
    <row r="78" spans="1:41" s="86" customFormat="1" ht="12" customHeight="1">
      <c r="A78" s="414" t="s">
        <v>454</v>
      </c>
      <c r="B78" s="415" t="s">
        <v>287</v>
      </c>
      <c r="C78" s="415" t="s">
        <v>4137</v>
      </c>
      <c r="D78" s="416"/>
      <c r="E78" s="416"/>
      <c r="F78" s="415" t="s">
        <v>4138</v>
      </c>
      <c r="G78" s="416"/>
      <c r="H78" s="416"/>
      <c r="I78" s="417"/>
      <c r="J78" s="278" t="s">
        <v>344</v>
      </c>
      <c r="K78" s="278" t="s">
        <v>219</v>
      </c>
      <c r="L78" s="234"/>
      <c r="M78" s="235"/>
      <c r="N78" s="235"/>
      <c r="O78" s="235"/>
      <c r="P78" s="235"/>
      <c r="Q78" s="235"/>
      <c r="R78" s="235"/>
      <c r="S78" s="235"/>
      <c r="T78" s="235"/>
      <c r="U78" s="235"/>
      <c r="V78" s="235"/>
      <c r="W78" s="235"/>
      <c r="X78" s="235"/>
      <c r="Y78" s="235"/>
      <c r="Z78" s="235"/>
      <c r="AA78" s="235"/>
      <c r="AB78" s="235"/>
      <c r="AC78" s="235"/>
      <c r="AD78" s="235"/>
      <c r="AE78" s="235"/>
      <c r="AF78" s="235"/>
      <c r="AG78" s="235"/>
      <c r="AH78" s="235"/>
      <c r="AI78" s="641"/>
      <c r="AJ78" s="641">
        <v>3.88</v>
      </c>
      <c r="AK78" s="641">
        <v>3.8</v>
      </c>
      <c r="AL78" s="641">
        <v>4.63</v>
      </c>
      <c r="AM78" s="641">
        <v>5.65</v>
      </c>
      <c r="AN78" s="235">
        <v>7.51</v>
      </c>
      <c r="AO78" s="835">
        <v>7.78</v>
      </c>
    </row>
    <row r="79" spans="1:41" s="86" customFormat="1" ht="12" customHeight="1">
      <c r="A79" s="401" t="s">
        <v>457</v>
      </c>
      <c r="B79" s="385" t="s">
        <v>216</v>
      </c>
      <c r="C79" s="385" t="s">
        <v>4139</v>
      </c>
      <c r="D79" s="386"/>
      <c r="E79" s="386"/>
      <c r="F79" s="385" t="s">
        <v>459</v>
      </c>
      <c r="G79" s="386"/>
      <c r="H79" s="386"/>
      <c r="I79" s="387"/>
      <c r="J79" s="385" t="s">
        <v>219</v>
      </c>
      <c r="K79" s="385" t="s">
        <v>219</v>
      </c>
      <c r="L79" s="140">
        <v>2.8959105653382764</v>
      </c>
      <c r="M79" s="141">
        <v>5.03822984244671</v>
      </c>
      <c r="N79" s="141">
        <v>6.2013438368860054</v>
      </c>
      <c r="O79" s="141">
        <v>5.8497451343836886</v>
      </c>
      <c r="P79" s="141">
        <v>14.933677015755331</v>
      </c>
      <c r="Q79" s="141">
        <v>6.3696130676552363</v>
      </c>
      <c r="R79" s="141">
        <v>10.2670296570899</v>
      </c>
      <c r="S79" s="141">
        <v>11.561341519925858</v>
      </c>
      <c r="T79" s="141">
        <v>10.978626042632067</v>
      </c>
      <c r="U79" s="141">
        <v>16.310443697868397</v>
      </c>
      <c r="V79" s="141">
        <v>17.192336654309546</v>
      </c>
      <c r="W79" s="141">
        <v>16.827473354958297</v>
      </c>
      <c r="X79" s="141">
        <v>18.336943929564413</v>
      </c>
      <c r="Y79" s="141">
        <v>20.807431649675628</v>
      </c>
      <c r="Z79" s="141">
        <v>18.111387859128822</v>
      </c>
      <c r="AA79" s="141">
        <v>7.3657321594068588</v>
      </c>
      <c r="AB79" s="141">
        <v>16.310269925857277</v>
      </c>
      <c r="AC79" s="141">
        <v>22.876583642261352</v>
      </c>
      <c r="AD79" s="141">
        <v>35.263620250231696</v>
      </c>
      <c r="AE79" s="141">
        <v>40.156605653382762</v>
      </c>
      <c r="AF79" s="141">
        <v>30.515235510287305</v>
      </c>
      <c r="AG79" s="141">
        <v>41.135300000000001</v>
      </c>
      <c r="AH79" s="141">
        <v>36.121509999999994</v>
      </c>
      <c r="AI79" s="160">
        <v>53.819098000000004</v>
      </c>
      <c r="AJ79" s="160">
        <v>100.503045</v>
      </c>
      <c r="AK79" s="160">
        <v>108.77173322</v>
      </c>
      <c r="AL79" s="160">
        <v>108.63096897</v>
      </c>
      <c r="AM79" s="160">
        <v>156.26927079999999</v>
      </c>
      <c r="AN79" s="141">
        <v>205.25066010610001</v>
      </c>
      <c r="AO79" s="681">
        <v>221.35498435000002</v>
      </c>
    </row>
    <row r="80" spans="1:41" s="86" customFormat="1" ht="12" customHeight="1">
      <c r="A80" s="414" t="s">
        <v>457</v>
      </c>
      <c r="B80" s="415" t="s">
        <v>226</v>
      </c>
      <c r="C80" s="415" t="s">
        <v>4140</v>
      </c>
      <c r="D80" s="416"/>
      <c r="E80" s="416"/>
      <c r="F80" s="415" t="s">
        <v>4141</v>
      </c>
      <c r="G80" s="416"/>
      <c r="H80" s="416"/>
      <c r="I80" s="417"/>
      <c r="J80" s="278" t="s">
        <v>344</v>
      </c>
      <c r="K80" s="278" t="s">
        <v>380</v>
      </c>
      <c r="L80" s="234">
        <v>2.8959105653382764</v>
      </c>
      <c r="M80" s="235">
        <v>5.03822984244671</v>
      </c>
      <c r="N80" s="235">
        <v>6.2013438368860054</v>
      </c>
      <c r="O80" s="235">
        <v>5.8497451343836886</v>
      </c>
      <c r="P80" s="235">
        <v>14.933677015755331</v>
      </c>
      <c r="Q80" s="235">
        <v>6.3696130676552363</v>
      </c>
      <c r="R80" s="235">
        <v>10.2670296570899</v>
      </c>
      <c r="S80" s="235">
        <v>11.561341519925858</v>
      </c>
      <c r="T80" s="235">
        <v>10.978626042632067</v>
      </c>
      <c r="U80" s="235">
        <v>16.310443697868397</v>
      </c>
      <c r="V80" s="235">
        <v>17.192336654309546</v>
      </c>
      <c r="W80" s="235">
        <v>16.827473354958297</v>
      </c>
      <c r="X80" s="235">
        <v>18.336943929564413</v>
      </c>
      <c r="Y80" s="235">
        <v>20.807431649675628</v>
      </c>
      <c r="Z80" s="235">
        <v>18.111387859128822</v>
      </c>
      <c r="AA80" s="235">
        <v>7.3657321594068588</v>
      </c>
      <c r="AB80" s="235">
        <v>16.310269925857277</v>
      </c>
      <c r="AC80" s="235">
        <v>16.816583642261353</v>
      </c>
      <c r="AD80" s="235">
        <v>19.003620250231695</v>
      </c>
      <c r="AE80" s="235">
        <v>16.64660565338276</v>
      </c>
      <c r="AF80" s="235">
        <v>13.166996400000006</v>
      </c>
      <c r="AG80" s="235">
        <v>12.735300000000002</v>
      </c>
      <c r="AH80" s="235">
        <v>15.221509999999995</v>
      </c>
      <c r="AI80" s="641">
        <v>22.219098000000002</v>
      </c>
      <c r="AJ80" s="641">
        <v>20.103044999999995</v>
      </c>
      <c r="AK80" s="641">
        <v>24.671733220000007</v>
      </c>
      <c r="AL80" s="641">
        <v>20.030968970000004</v>
      </c>
      <c r="AM80" s="641">
        <v>33.000874800000005</v>
      </c>
      <c r="AN80" s="235">
        <v>47.741919106100013</v>
      </c>
      <c r="AO80" s="835">
        <v>52.19226135000001</v>
      </c>
    </row>
    <row r="81" spans="1:41" s="86" customFormat="1" ht="12" customHeight="1">
      <c r="A81" s="414" t="s">
        <v>457</v>
      </c>
      <c r="B81" s="415" t="s">
        <v>230</v>
      </c>
      <c r="C81" s="415" t="s">
        <v>4142</v>
      </c>
      <c r="D81" s="416"/>
      <c r="E81" s="416"/>
      <c r="F81" s="415" t="s">
        <v>4143</v>
      </c>
      <c r="G81" s="416"/>
      <c r="H81" s="416"/>
      <c r="I81" s="417"/>
      <c r="J81" s="278" t="s">
        <v>344</v>
      </c>
      <c r="K81" s="278" t="s">
        <v>380</v>
      </c>
      <c r="L81" s="234"/>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641"/>
      <c r="AJ81" s="641"/>
      <c r="AK81" s="641"/>
      <c r="AL81" s="641"/>
      <c r="AM81" s="641">
        <v>37.068396</v>
      </c>
      <c r="AN81" s="235">
        <v>53.808740999999998</v>
      </c>
      <c r="AO81" s="835">
        <v>55.442762999999999</v>
      </c>
    </row>
    <row r="82" spans="1:41" s="86" customFormat="1" ht="12" customHeight="1">
      <c r="A82" s="414" t="s">
        <v>457</v>
      </c>
      <c r="B82" s="415" t="s">
        <v>233</v>
      </c>
      <c r="C82" s="415" t="s">
        <v>4144</v>
      </c>
      <c r="D82" s="416"/>
      <c r="E82" s="416"/>
      <c r="F82" s="415" t="s">
        <v>2252</v>
      </c>
      <c r="G82" s="416"/>
      <c r="H82" s="416"/>
      <c r="I82" s="417"/>
      <c r="J82" s="278" t="s">
        <v>229</v>
      </c>
      <c r="K82" s="278" t="s">
        <v>296</v>
      </c>
      <c r="L82" s="234"/>
      <c r="M82" s="235"/>
      <c r="N82" s="235"/>
      <c r="O82" s="235"/>
      <c r="P82" s="235"/>
      <c r="Q82" s="235"/>
      <c r="R82" s="235"/>
      <c r="S82" s="235"/>
      <c r="T82" s="235"/>
      <c r="U82" s="235"/>
      <c r="V82" s="235"/>
      <c r="W82" s="235"/>
      <c r="X82" s="235"/>
      <c r="Y82" s="235"/>
      <c r="Z82" s="235"/>
      <c r="AA82" s="235"/>
      <c r="AB82" s="235"/>
      <c r="AC82" s="235">
        <v>6.06</v>
      </c>
      <c r="AD82" s="235">
        <v>16.260000000000002</v>
      </c>
      <c r="AE82" s="235">
        <v>23.51</v>
      </c>
      <c r="AF82" s="235">
        <v>17.348239110287299</v>
      </c>
      <c r="AG82" s="235">
        <v>28.4</v>
      </c>
      <c r="AH82" s="235">
        <v>20.9</v>
      </c>
      <c r="AI82" s="641">
        <v>31.6</v>
      </c>
      <c r="AJ82" s="641">
        <v>80.400000000000006</v>
      </c>
      <c r="AK82" s="641">
        <v>84.1</v>
      </c>
      <c r="AL82" s="641">
        <v>88.6</v>
      </c>
      <c r="AM82" s="641">
        <v>86.2</v>
      </c>
      <c r="AN82" s="235">
        <v>103.7</v>
      </c>
      <c r="AO82" s="835">
        <v>113.71996</v>
      </c>
    </row>
    <row r="83" spans="1:41" s="86" customFormat="1" ht="12" customHeight="1">
      <c r="A83" s="401" t="s">
        <v>462</v>
      </c>
      <c r="B83" s="385" t="s">
        <v>216</v>
      </c>
      <c r="C83" s="385"/>
      <c r="D83" s="386"/>
      <c r="E83" s="386"/>
      <c r="F83" s="385" t="s">
        <v>464</v>
      </c>
      <c r="G83" s="386"/>
      <c r="H83" s="386"/>
      <c r="I83" s="387"/>
      <c r="J83" s="385" t="s">
        <v>219</v>
      </c>
      <c r="K83" s="385" t="s">
        <v>219</v>
      </c>
      <c r="L83" s="140" t="s">
        <v>1154</v>
      </c>
      <c r="M83" s="141" t="s">
        <v>1154</v>
      </c>
      <c r="N83" s="141" t="s">
        <v>1154</v>
      </c>
      <c r="O83" s="141" t="s">
        <v>1154</v>
      </c>
      <c r="P83" s="141" t="s">
        <v>1154</v>
      </c>
      <c r="Q83" s="141" t="s">
        <v>1154</v>
      </c>
      <c r="R83" s="141" t="s">
        <v>1154</v>
      </c>
      <c r="S83" s="141" t="s">
        <v>1154</v>
      </c>
      <c r="T83" s="141" t="s">
        <v>1154</v>
      </c>
      <c r="U83" s="141" t="s">
        <v>1154</v>
      </c>
      <c r="V83" s="141" t="s">
        <v>1154</v>
      </c>
      <c r="W83" s="141" t="s">
        <v>1154</v>
      </c>
      <c r="X83" s="141" t="s">
        <v>1154</v>
      </c>
      <c r="Y83" s="141" t="s">
        <v>1154</v>
      </c>
      <c r="Z83" s="141" t="s">
        <v>1154</v>
      </c>
      <c r="AA83" s="141" t="s">
        <v>1154</v>
      </c>
      <c r="AB83" s="141" t="s">
        <v>1154</v>
      </c>
      <c r="AC83" s="141" t="s">
        <v>1154</v>
      </c>
      <c r="AD83" s="141" t="s">
        <v>1154</v>
      </c>
      <c r="AE83" s="141" t="s">
        <v>1154</v>
      </c>
      <c r="AF83" s="141" t="s">
        <v>1154</v>
      </c>
      <c r="AG83" s="141" t="s">
        <v>1154</v>
      </c>
      <c r="AH83" s="141" t="s">
        <v>1154</v>
      </c>
      <c r="AI83" s="160" t="s">
        <v>1154</v>
      </c>
      <c r="AJ83" s="160" t="s">
        <v>1154</v>
      </c>
      <c r="AK83" s="160" t="s">
        <v>1154</v>
      </c>
      <c r="AL83" s="160" t="s">
        <v>1154</v>
      </c>
      <c r="AM83" s="160" t="s">
        <v>1154</v>
      </c>
      <c r="AN83" s="141" t="s">
        <v>1154</v>
      </c>
      <c r="AO83" s="681" t="s">
        <v>1154</v>
      </c>
    </row>
    <row r="84" spans="1:41" s="86" customFormat="1" ht="12" customHeight="1">
      <c r="A84" s="401" t="s">
        <v>465</v>
      </c>
      <c r="B84" s="385" t="s">
        <v>216</v>
      </c>
      <c r="C84" s="385" t="s">
        <v>4145</v>
      </c>
      <c r="D84" s="386"/>
      <c r="E84" s="386"/>
      <c r="F84" s="385" t="s">
        <v>467</v>
      </c>
      <c r="G84" s="386"/>
      <c r="H84" s="386"/>
      <c r="I84" s="387"/>
      <c r="J84" s="385" t="s">
        <v>219</v>
      </c>
      <c r="K84" s="385" t="s">
        <v>219</v>
      </c>
      <c r="L84" s="140">
        <v>8.5441380908248377</v>
      </c>
      <c r="M84" s="141">
        <v>11.220864226135312</v>
      </c>
      <c r="N84" s="141">
        <v>11.335148285449492</v>
      </c>
      <c r="O84" s="141">
        <v>10.960669601482854</v>
      </c>
      <c r="P84" s="141">
        <v>11.128765060240964</v>
      </c>
      <c r="Q84" s="141">
        <v>9.6366427247451352</v>
      </c>
      <c r="R84" s="141">
        <v>8.9420412418906405</v>
      </c>
      <c r="S84" s="141">
        <v>4.6720053290083419</v>
      </c>
      <c r="T84" s="141">
        <v>4.2148401297497688</v>
      </c>
      <c r="U84" s="141">
        <v>4.5141740037071365</v>
      </c>
      <c r="V84" s="141">
        <v>4.8012221964782213</v>
      </c>
      <c r="W84" s="141">
        <v>5.2412824374420763</v>
      </c>
      <c r="X84" s="141">
        <v>6.302867238183504</v>
      </c>
      <c r="Y84" s="141">
        <v>9.7553348007414264</v>
      </c>
      <c r="Z84" s="141">
        <v>11.634180954587583</v>
      </c>
      <c r="AA84" s="141">
        <v>12.549698795180724</v>
      </c>
      <c r="AB84" s="141">
        <v>13.429842446709916</v>
      </c>
      <c r="AC84" s="141">
        <v>15.251239573679333</v>
      </c>
      <c r="AD84" s="148">
        <v>20.715155815569975</v>
      </c>
      <c r="AE84" s="148">
        <v>21.95943871640408</v>
      </c>
      <c r="AF84" s="148">
        <v>21.852662380000002</v>
      </c>
      <c r="AG84" s="148">
        <v>22.87979</v>
      </c>
      <c r="AH84" s="148">
        <v>24.106285</v>
      </c>
      <c r="AI84" s="164">
        <v>27.693730000000002</v>
      </c>
      <c r="AJ84" s="164">
        <v>32.534033100000002</v>
      </c>
      <c r="AK84" s="164">
        <v>37.875959039999998</v>
      </c>
      <c r="AL84" s="164">
        <v>42.237602989999999</v>
      </c>
      <c r="AM84" s="164">
        <v>47.615721600000001</v>
      </c>
      <c r="AN84" s="148">
        <v>70.053043212700004</v>
      </c>
      <c r="AO84" s="1189">
        <v>57.524191659000003</v>
      </c>
    </row>
    <row r="85" spans="1:41" s="86" customFormat="1" ht="12" customHeight="1">
      <c r="A85" s="414" t="s">
        <v>465</v>
      </c>
      <c r="B85" s="415" t="s">
        <v>226</v>
      </c>
      <c r="C85" s="415" t="s">
        <v>4146</v>
      </c>
      <c r="D85" s="416"/>
      <c r="E85" s="416"/>
      <c r="F85" s="415" t="s">
        <v>467</v>
      </c>
      <c r="G85" s="416"/>
      <c r="H85" s="416"/>
      <c r="I85" s="417"/>
      <c r="J85" s="278" t="s">
        <v>344</v>
      </c>
      <c r="K85" s="278" t="s">
        <v>219</v>
      </c>
      <c r="L85" s="234">
        <v>8.5441380908248377</v>
      </c>
      <c r="M85" s="235">
        <v>11.220864226135312</v>
      </c>
      <c r="N85" s="235">
        <v>11.335148285449492</v>
      </c>
      <c r="O85" s="235">
        <v>10.960669601482854</v>
      </c>
      <c r="P85" s="235">
        <v>11.128765060240964</v>
      </c>
      <c r="Q85" s="235">
        <v>9.6366427247451352</v>
      </c>
      <c r="R85" s="235">
        <v>8.9420412418906405</v>
      </c>
      <c r="S85" s="235">
        <v>4.6720053290083419</v>
      </c>
      <c r="T85" s="235">
        <v>4.2148401297497688</v>
      </c>
      <c r="U85" s="235">
        <v>4.5141740037071365</v>
      </c>
      <c r="V85" s="235">
        <v>4.8012221964782213</v>
      </c>
      <c r="W85" s="235">
        <v>5.2412824374420763</v>
      </c>
      <c r="X85" s="235">
        <v>6.302867238183504</v>
      </c>
      <c r="Y85" s="235">
        <v>9.7553348007414264</v>
      </c>
      <c r="Z85" s="235">
        <v>11.634180954587583</v>
      </c>
      <c r="AA85" s="235">
        <v>12.549698795180724</v>
      </c>
      <c r="AB85" s="235">
        <v>13.429842446709916</v>
      </c>
      <c r="AC85" s="235">
        <v>15.251239573679333</v>
      </c>
      <c r="AD85" s="235">
        <v>20.715155815569975</v>
      </c>
      <c r="AE85" s="235">
        <v>21.95943871640408</v>
      </c>
      <c r="AF85" s="235">
        <v>21.85</v>
      </c>
      <c r="AG85" s="235">
        <v>22.87979</v>
      </c>
      <c r="AH85" s="235">
        <v>24.106285</v>
      </c>
      <c r="AI85" s="641">
        <v>27.693730000000002</v>
      </c>
      <c r="AJ85" s="641">
        <v>32.534033100000002</v>
      </c>
      <c r="AK85" s="641">
        <v>37.875959039999998</v>
      </c>
      <c r="AL85" s="641">
        <v>42.237602989999999</v>
      </c>
      <c r="AM85" s="641">
        <v>47.615721600000001</v>
      </c>
      <c r="AN85" s="235">
        <v>70.053043212700004</v>
      </c>
      <c r="AO85" s="835">
        <v>57.524191659000003</v>
      </c>
    </row>
    <row r="86" spans="1:41" s="86" customFormat="1" ht="12" customHeight="1">
      <c r="A86" s="402" t="s">
        <v>512</v>
      </c>
      <c r="B86" s="388" t="s">
        <v>216</v>
      </c>
      <c r="C86" s="388" t="s">
        <v>4147</v>
      </c>
      <c r="D86" s="389"/>
      <c r="E86" s="389"/>
      <c r="F86" s="388" t="s">
        <v>514</v>
      </c>
      <c r="G86" s="389"/>
      <c r="H86" s="389"/>
      <c r="I86" s="390"/>
      <c r="J86" s="388" t="s">
        <v>219</v>
      </c>
      <c r="K86" s="388" t="s">
        <v>219</v>
      </c>
      <c r="L86" s="142">
        <v>652.82462399575104</v>
      </c>
      <c r="M86" s="143">
        <v>777.39418044036427</v>
      </c>
      <c r="N86" s="143">
        <v>1025.2075127432809</v>
      </c>
      <c r="O86" s="143">
        <v>1170.3908422150139</v>
      </c>
      <c r="P86" s="143">
        <v>1159.6070435588508</v>
      </c>
      <c r="Q86" s="143">
        <v>1118.5040257182577</v>
      </c>
      <c r="R86" s="143">
        <v>1101.4732356711224</v>
      </c>
      <c r="S86" s="143">
        <v>1128.1470406643218</v>
      </c>
      <c r="T86" s="143">
        <v>1313.7627822528361</v>
      </c>
      <c r="U86" s="143">
        <v>1578.9725498146433</v>
      </c>
      <c r="V86" s="143">
        <v>1878.4846153846154</v>
      </c>
      <c r="W86" s="143">
        <v>2299.4661289388323</v>
      </c>
      <c r="X86" s="143">
        <v>2633.6910825996297</v>
      </c>
      <c r="Y86" s="143">
        <v>3016.59718489342</v>
      </c>
      <c r="Z86" s="143">
        <v>1598.3076199026875</v>
      </c>
      <c r="AA86" s="143">
        <v>1294.0511468952734</v>
      </c>
      <c r="AB86" s="143">
        <v>1359.0759180954587</v>
      </c>
      <c r="AC86" s="143">
        <v>1607.5523604031509</v>
      </c>
      <c r="AD86" s="184">
        <v>1736.1879793211306</v>
      </c>
      <c r="AE86" s="184">
        <v>1836.7262323331786</v>
      </c>
      <c r="AF86" s="184">
        <v>2032.18848148394</v>
      </c>
      <c r="AG86" s="184">
        <v>2194.0977950000001</v>
      </c>
      <c r="AH86" s="184">
        <v>2290.3986450000002</v>
      </c>
      <c r="AI86" s="209">
        <v>2573.3508400000001</v>
      </c>
      <c r="AJ86" s="209">
        <v>4326.3336078499997</v>
      </c>
      <c r="AK86" s="209">
        <v>4492.1860767999997</v>
      </c>
      <c r="AL86" s="209">
        <v>5422.4404038499997</v>
      </c>
      <c r="AM86" s="209">
        <v>6729.8281189999998</v>
      </c>
      <c r="AN86" s="184">
        <v>7762.4588470509998</v>
      </c>
      <c r="AO86" s="1201">
        <v>8391.5490077064987</v>
      </c>
    </row>
    <row r="87" spans="1:41" s="86" customFormat="1" ht="12" customHeight="1">
      <c r="A87" s="401" t="s">
        <v>515</v>
      </c>
      <c r="B87" s="385" t="s">
        <v>216</v>
      </c>
      <c r="C87" s="385" t="s">
        <v>4148</v>
      </c>
      <c r="D87" s="386"/>
      <c r="E87" s="386"/>
      <c r="F87" s="385" t="s">
        <v>517</v>
      </c>
      <c r="G87" s="386"/>
      <c r="H87" s="386"/>
      <c r="I87" s="387"/>
      <c r="J87" s="385" t="s">
        <v>219</v>
      </c>
      <c r="K87" s="385" t="s">
        <v>219</v>
      </c>
      <c r="L87" s="140">
        <v>646.30162816627899</v>
      </c>
      <c r="M87" s="141">
        <v>770.11177196029007</v>
      </c>
      <c r="N87" s="141">
        <v>1017.4122451343839</v>
      </c>
      <c r="O87" s="141">
        <v>1162.7316960148285</v>
      </c>
      <c r="P87" s="141">
        <v>1151.3209569045412</v>
      </c>
      <c r="Q87" s="141">
        <v>1110.7283943466173</v>
      </c>
      <c r="R87" s="141">
        <v>1096.0984128822984</v>
      </c>
      <c r="S87" s="141">
        <v>1122.3830803985172</v>
      </c>
      <c r="T87" s="141">
        <v>1307.7515639481001</v>
      </c>
      <c r="U87" s="141">
        <v>1572.3270678869321</v>
      </c>
      <c r="V87" s="141">
        <v>1871.2548076923076</v>
      </c>
      <c r="W87" s="141">
        <v>2292.1904541241893</v>
      </c>
      <c r="X87" s="141">
        <v>2625.0061109823914</v>
      </c>
      <c r="Y87" s="141">
        <v>3005.8511063484707</v>
      </c>
      <c r="Z87" s="141">
        <v>1586.3654135773866</v>
      </c>
      <c r="AA87" s="141">
        <v>1281.2270041705283</v>
      </c>
      <c r="AB87" s="141">
        <v>1345.560530583874</v>
      </c>
      <c r="AC87" s="141">
        <v>1592.6507761816497</v>
      </c>
      <c r="AD87" s="148">
        <v>1726.4865326691381</v>
      </c>
      <c r="AE87" s="148">
        <v>1825.1602177942541</v>
      </c>
      <c r="AF87" s="148">
        <v>2013.3814079000001</v>
      </c>
      <c r="AG87" s="148">
        <v>2175.0900999999999</v>
      </c>
      <c r="AH87" s="148">
        <v>2263.1653799999999</v>
      </c>
      <c r="AI87" s="164">
        <v>2538.3255220000001</v>
      </c>
      <c r="AJ87" s="164">
        <v>4288.4684239999997</v>
      </c>
      <c r="AK87" s="164">
        <v>4452.9197852500001</v>
      </c>
      <c r="AL87" s="164">
        <v>5375.44046385</v>
      </c>
      <c r="AM87" s="164">
        <v>6677.8366639999995</v>
      </c>
      <c r="AN87" s="148">
        <v>7694.6006898169999</v>
      </c>
      <c r="AO87" s="1189">
        <v>8337.8319993099994</v>
      </c>
    </row>
    <row r="88" spans="1:41" s="86" customFormat="1" ht="12" customHeight="1">
      <c r="A88" s="401" t="s">
        <v>518</v>
      </c>
      <c r="B88" s="385" t="s">
        <v>216</v>
      </c>
      <c r="C88" s="385" t="s">
        <v>4149</v>
      </c>
      <c r="D88" s="386"/>
      <c r="E88" s="386"/>
      <c r="F88" s="385" t="s">
        <v>520</v>
      </c>
      <c r="G88" s="386"/>
      <c r="H88" s="386"/>
      <c r="I88" s="387"/>
      <c r="J88" s="385" t="s">
        <v>219</v>
      </c>
      <c r="K88" s="385" t="s">
        <v>219</v>
      </c>
      <c r="L88" s="140">
        <v>486.76258142812202</v>
      </c>
      <c r="M88" s="141">
        <v>601.05912598943758</v>
      </c>
      <c r="N88" s="141">
        <v>837.58572752548696</v>
      </c>
      <c r="O88" s="141">
        <v>994.68431417979616</v>
      </c>
      <c r="P88" s="141">
        <v>1046.8179448563485</v>
      </c>
      <c r="Q88" s="141">
        <v>1020.4593373493976</v>
      </c>
      <c r="R88" s="141">
        <v>1021.0242701575534</v>
      </c>
      <c r="S88" s="141">
        <v>1033.266044949027</v>
      </c>
      <c r="T88" s="141">
        <v>1080.4333873957369</v>
      </c>
      <c r="U88" s="141">
        <v>1233.7757472196481</v>
      </c>
      <c r="V88" s="141">
        <v>1434.5934893419833</v>
      </c>
      <c r="W88" s="141">
        <v>1628.9575996292863</v>
      </c>
      <c r="X88" s="141">
        <v>1890.6510078776648</v>
      </c>
      <c r="Y88" s="141">
        <v>2118.0673656163117</v>
      </c>
      <c r="Z88" s="141">
        <v>1097.0937789620018</v>
      </c>
      <c r="AA88" s="141">
        <v>1004.9668385078777</v>
      </c>
      <c r="AB88" s="141">
        <v>1092.6897590361446</v>
      </c>
      <c r="AC88" s="141">
        <v>1159.7341577849861</v>
      </c>
      <c r="AD88" s="141">
        <v>1249.8242296107505</v>
      </c>
      <c r="AE88" s="141">
        <v>1325.393</v>
      </c>
      <c r="AF88" s="141">
        <v>1439.4995589</v>
      </c>
      <c r="AG88" s="141">
        <v>1547.4421</v>
      </c>
      <c r="AH88" s="141">
        <v>1632.1354899999999</v>
      </c>
      <c r="AI88" s="160">
        <v>1847.076828</v>
      </c>
      <c r="AJ88" s="160">
        <v>3529.321418</v>
      </c>
      <c r="AK88" s="160">
        <v>3628.2870243000002</v>
      </c>
      <c r="AL88" s="160">
        <v>4214.8495721500003</v>
      </c>
      <c r="AM88" s="160">
        <v>5104.8308289999995</v>
      </c>
      <c r="AN88" s="141">
        <v>5709.8757978929998</v>
      </c>
      <c r="AO88" s="681">
        <v>6336.3838281500002</v>
      </c>
    </row>
    <row r="89" spans="1:41" s="86" customFormat="1" ht="12" customHeight="1">
      <c r="A89" s="401" t="s">
        <v>521</v>
      </c>
      <c r="B89" s="385" t="s">
        <v>216</v>
      </c>
      <c r="C89" s="385" t="s">
        <v>4150</v>
      </c>
      <c r="D89" s="386"/>
      <c r="E89" s="386"/>
      <c r="F89" s="385" t="s">
        <v>3037</v>
      </c>
      <c r="G89" s="386"/>
      <c r="H89" s="386"/>
      <c r="I89" s="387"/>
      <c r="J89" s="385" t="s">
        <v>219</v>
      </c>
      <c r="K89" s="385" t="s">
        <v>219</v>
      </c>
      <c r="L89" s="140">
        <v>486.76258142812213</v>
      </c>
      <c r="M89" s="141">
        <v>601.05912598943758</v>
      </c>
      <c r="N89" s="141">
        <v>837.58572752548696</v>
      </c>
      <c r="O89" s="141">
        <v>994.68431417979616</v>
      </c>
      <c r="P89" s="141">
        <v>1046.8179448563485</v>
      </c>
      <c r="Q89" s="141">
        <v>1020.4593373493976</v>
      </c>
      <c r="R89" s="141">
        <v>1021.0242701575534</v>
      </c>
      <c r="S89" s="141">
        <v>1033.266044949027</v>
      </c>
      <c r="T89" s="141">
        <v>1080.4333873957369</v>
      </c>
      <c r="U89" s="141">
        <v>1233.7757472196481</v>
      </c>
      <c r="V89" s="141">
        <v>1434.5934893419833</v>
      </c>
      <c r="W89" s="141">
        <v>1628.9575996292863</v>
      </c>
      <c r="X89" s="141">
        <v>1890.6510078776648</v>
      </c>
      <c r="Y89" s="141">
        <v>2118.0673656163117</v>
      </c>
      <c r="Z89" s="141">
        <v>1097.0937789620018</v>
      </c>
      <c r="AA89" s="141">
        <v>1004.9668385078777</v>
      </c>
      <c r="AB89" s="141">
        <v>1092.6897590361446</v>
      </c>
      <c r="AC89" s="141">
        <v>1159.7341577849861</v>
      </c>
      <c r="AD89" s="141">
        <v>1249.8242296107505</v>
      </c>
      <c r="AE89" s="141">
        <v>1325.393</v>
      </c>
      <c r="AF89" s="190">
        <v>1439.4995589</v>
      </c>
      <c r="AG89" s="190">
        <v>1547.4421</v>
      </c>
      <c r="AH89" s="190">
        <v>1632.1354899999999</v>
      </c>
      <c r="AI89" s="210">
        <v>1847.076828</v>
      </c>
      <c r="AJ89" s="210">
        <v>3529.321418</v>
      </c>
      <c r="AK89" s="210">
        <v>3628.2870243000002</v>
      </c>
      <c r="AL89" s="210">
        <v>4214.8495721500003</v>
      </c>
      <c r="AM89" s="210">
        <v>5104.8308289999995</v>
      </c>
      <c r="AN89" s="190">
        <v>5709.8757978929998</v>
      </c>
      <c r="AO89" s="1202">
        <v>6336.3838281500002</v>
      </c>
    </row>
    <row r="90" spans="1:41" s="86" customFormat="1" ht="12" customHeight="1">
      <c r="A90" s="414" t="s">
        <v>521</v>
      </c>
      <c r="B90" s="415" t="s">
        <v>226</v>
      </c>
      <c r="C90" s="415" t="s">
        <v>4128</v>
      </c>
      <c r="D90" s="416"/>
      <c r="E90" s="416"/>
      <c r="F90" s="415" t="s">
        <v>4151</v>
      </c>
      <c r="G90" s="416"/>
      <c r="H90" s="416"/>
      <c r="I90" s="417"/>
      <c r="J90" s="278" t="s">
        <v>526</v>
      </c>
      <c r="K90" s="278" t="s">
        <v>219</v>
      </c>
      <c r="L90" s="234">
        <v>452.17042796628823</v>
      </c>
      <c r="M90" s="235">
        <v>549.14435505462234</v>
      </c>
      <c r="N90" s="235">
        <v>769.0981823447637</v>
      </c>
      <c r="O90" s="235">
        <v>912.02461745154665</v>
      </c>
      <c r="P90" s="235">
        <v>972.91259932773698</v>
      </c>
      <c r="Q90" s="235">
        <v>949.76921914753257</v>
      </c>
      <c r="R90" s="235">
        <v>941.05626475130327</v>
      </c>
      <c r="S90" s="235">
        <v>952.58080398517143</v>
      </c>
      <c r="T90" s="235">
        <v>1015.69346617238</v>
      </c>
      <c r="U90" s="235">
        <v>1119.7169117194201</v>
      </c>
      <c r="V90" s="235">
        <v>1274.96347609491</v>
      </c>
      <c r="W90" s="235">
        <v>1423.4513099999999</v>
      </c>
      <c r="X90" s="235">
        <v>1627.5454295608999</v>
      </c>
      <c r="Y90" s="235">
        <v>1807.3812934975999</v>
      </c>
      <c r="Z90" s="235">
        <v>803.57075422221499</v>
      </c>
      <c r="AA90" s="235">
        <v>794.03108400187398</v>
      </c>
      <c r="AB90" s="235">
        <v>869.02323775398997</v>
      </c>
      <c r="AC90" s="235">
        <v>926.55787825857306</v>
      </c>
      <c r="AD90" s="235">
        <v>1008.40318665189</v>
      </c>
      <c r="AE90" s="235">
        <v>1063.4779563258001</v>
      </c>
      <c r="AF90" s="235">
        <v>1148.0756969904401</v>
      </c>
      <c r="AG90" s="235">
        <v>1213.1295812677499</v>
      </c>
      <c r="AH90" s="235">
        <v>1240.40835313497</v>
      </c>
      <c r="AI90" s="641">
        <v>1417.7129402917601</v>
      </c>
      <c r="AJ90" s="641">
        <v>2989.9254258502801</v>
      </c>
      <c r="AK90" s="641">
        <v>3082.6709092999999</v>
      </c>
      <c r="AL90" s="641">
        <v>3566.8204380900002</v>
      </c>
      <c r="AM90" s="641">
        <v>4390.5564000000004</v>
      </c>
      <c r="AN90" s="235">
        <v>4915.6335348146049</v>
      </c>
      <c r="AO90" s="1200">
        <v>5521.5012641127714</v>
      </c>
    </row>
    <row r="91" spans="1:41" s="86" customFormat="1" ht="12" customHeight="1">
      <c r="A91" s="414" t="s">
        <v>521</v>
      </c>
      <c r="B91" s="415" t="s">
        <v>230</v>
      </c>
      <c r="C91" s="415" t="s">
        <v>4152</v>
      </c>
      <c r="D91" s="416"/>
      <c r="E91" s="416"/>
      <c r="F91" s="415" t="s">
        <v>4153</v>
      </c>
      <c r="G91" s="416"/>
      <c r="H91" s="416"/>
      <c r="I91" s="417"/>
      <c r="J91" s="278" t="s">
        <v>526</v>
      </c>
      <c r="K91" s="278" t="s">
        <v>219</v>
      </c>
      <c r="L91" s="234">
        <v>20.081851726714554</v>
      </c>
      <c r="M91" s="235">
        <v>37.847622485588516</v>
      </c>
      <c r="N91" s="235">
        <v>45.823350005792406</v>
      </c>
      <c r="O91" s="235">
        <v>57.987628918364805</v>
      </c>
      <c r="P91" s="235">
        <v>45.136770377079472</v>
      </c>
      <c r="Q91" s="235">
        <v>39.987292941566267</v>
      </c>
      <c r="R91" s="235">
        <v>39.459231333294717</v>
      </c>
      <c r="S91" s="235">
        <v>42.203718721038001</v>
      </c>
      <c r="T91" s="235">
        <v>30.474090493686283</v>
      </c>
      <c r="U91" s="235">
        <v>38.689507624623495</v>
      </c>
      <c r="V91" s="235">
        <v>52.525642672932115</v>
      </c>
      <c r="W91" s="235">
        <v>65.662629069537758</v>
      </c>
      <c r="X91" s="235">
        <v>80.830088223007422</v>
      </c>
      <c r="Y91" s="235">
        <v>86.417068388148749</v>
      </c>
      <c r="Z91" s="235">
        <v>48.982029836219887</v>
      </c>
      <c r="AA91" s="235">
        <v>36.307471486764364</v>
      </c>
      <c r="AB91" s="235">
        <v>37.222558213623728</v>
      </c>
      <c r="AC91" s="235">
        <v>48.270734186746985</v>
      </c>
      <c r="AD91" s="235">
        <v>47.845211112720129</v>
      </c>
      <c r="AE91" s="235">
        <v>61.569471684430027</v>
      </c>
      <c r="AF91" s="235">
        <v>54.504735060000009</v>
      </c>
      <c r="AG91" s="235">
        <v>66.426947450000029</v>
      </c>
      <c r="AH91" s="235">
        <v>79.120669910000004</v>
      </c>
      <c r="AI91" s="641">
        <v>82.838969599999999</v>
      </c>
      <c r="AJ91" s="641">
        <v>110.46889954962001</v>
      </c>
      <c r="AK91" s="641">
        <v>130.1991998</v>
      </c>
      <c r="AL91" s="641">
        <v>166.97957059999999</v>
      </c>
      <c r="AM91" s="641">
        <v>188.747929</v>
      </c>
      <c r="AN91" s="235">
        <v>193.8150248416496</v>
      </c>
      <c r="AO91" s="1200">
        <v>163.65956640497899</v>
      </c>
    </row>
    <row r="92" spans="1:41" s="86" customFormat="1" ht="12" customHeight="1">
      <c r="A92" s="414" t="s">
        <v>521</v>
      </c>
      <c r="B92" s="415" t="s">
        <v>233</v>
      </c>
      <c r="C92" s="415" t="s">
        <v>4154</v>
      </c>
      <c r="D92" s="416"/>
      <c r="E92" s="416"/>
      <c r="F92" s="415" t="s">
        <v>4155</v>
      </c>
      <c r="G92" s="416"/>
      <c r="H92" s="416"/>
      <c r="I92" s="417"/>
      <c r="J92" s="278" t="s">
        <v>526</v>
      </c>
      <c r="K92" s="278" t="s">
        <v>219</v>
      </c>
      <c r="L92" s="234">
        <v>14.510301735113531</v>
      </c>
      <c r="M92" s="235">
        <v>14.067148449226716</v>
      </c>
      <c r="N92" s="235">
        <v>22.664195117006489</v>
      </c>
      <c r="O92" s="235">
        <v>24.67206780988473</v>
      </c>
      <c r="P92" s="235">
        <v>28.768575151532094</v>
      </c>
      <c r="Q92" s="235">
        <v>30.702825227091058</v>
      </c>
      <c r="R92" s="235">
        <v>40.508774072955291</v>
      </c>
      <c r="S92" s="235">
        <v>38.481522242817427</v>
      </c>
      <c r="T92" s="235">
        <v>34.2658307296687</v>
      </c>
      <c r="U92" s="235">
        <v>75.369327857559895</v>
      </c>
      <c r="V92" s="235">
        <v>107.10437057414001</v>
      </c>
      <c r="W92" s="235">
        <v>139.84366199999999</v>
      </c>
      <c r="X92" s="235">
        <v>182.27548999999999</v>
      </c>
      <c r="Y92" s="235">
        <v>224.269003730566</v>
      </c>
      <c r="Z92" s="235">
        <v>244.540994903567</v>
      </c>
      <c r="AA92" s="235">
        <v>174.62828301923901</v>
      </c>
      <c r="AB92" s="235">
        <v>186.44396306853099</v>
      </c>
      <c r="AC92" s="235">
        <v>184.90554533966599</v>
      </c>
      <c r="AD92" s="235">
        <v>193.57583184614001</v>
      </c>
      <c r="AE92" s="235">
        <v>200.34557196298499</v>
      </c>
      <c r="AF92" s="235">
        <v>236.91912684955699</v>
      </c>
      <c r="AG92" s="235">
        <v>267.88557128225301</v>
      </c>
      <c r="AH92" s="235">
        <v>312.60646695502498</v>
      </c>
      <c r="AI92" s="641">
        <v>346.52491810824398</v>
      </c>
      <c r="AJ92" s="641">
        <v>428.92708235134802</v>
      </c>
      <c r="AK92" s="641">
        <v>415.41691520000001</v>
      </c>
      <c r="AL92" s="641">
        <v>481.04956346</v>
      </c>
      <c r="AM92" s="641">
        <v>525.52650000000006</v>
      </c>
      <c r="AN92" s="235">
        <v>600.42723823674623</v>
      </c>
      <c r="AO92" s="1200">
        <v>651.2229956236348</v>
      </c>
    </row>
    <row r="93" spans="1:41" s="86" customFormat="1" ht="12" customHeight="1">
      <c r="A93" s="401" t="s">
        <v>544</v>
      </c>
      <c r="B93" s="385" t="s">
        <v>216</v>
      </c>
      <c r="C93" s="385"/>
      <c r="D93" s="386"/>
      <c r="E93" s="386"/>
      <c r="F93" s="385" t="s">
        <v>546</v>
      </c>
      <c r="G93" s="386"/>
      <c r="H93" s="386"/>
      <c r="I93" s="387"/>
      <c r="J93" s="385" t="s">
        <v>219</v>
      </c>
      <c r="K93" s="385" t="s">
        <v>219</v>
      </c>
      <c r="L93" s="140" t="s">
        <v>1154</v>
      </c>
      <c r="M93" s="141" t="s">
        <v>1154</v>
      </c>
      <c r="N93" s="141" t="s">
        <v>1154</v>
      </c>
      <c r="O93" s="141" t="s">
        <v>1154</v>
      </c>
      <c r="P93" s="141" t="s">
        <v>1154</v>
      </c>
      <c r="Q93" s="141" t="s">
        <v>1154</v>
      </c>
      <c r="R93" s="141" t="s">
        <v>1154</v>
      </c>
      <c r="S93" s="141" t="s">
        <v>1154</v>
      </c>
      <c r="T93" s="141" t="s">
        <v>1154</v>
      </c>
      <c r="U93" s="141" t="s">
        <v>1154</v>
      </c>
      <c r="V93" s="141" t="s">
        <v>1154</v>
      </c>
      <c r="W93" s="141" t="s">
        <v>1154</v>
      </c>
      <c r="X93" s="141" t="s">
        <v>1154</v>
      </c>
      <c r="Y93" s="141" t="s">
        <v>1154</v>
      </c>
      <c r="Z93" s="141" t="s">
        <v>1154</v>
      </c>
      <c r="AA93" s="141" t="s">
        <v>1154</v>
      </c>
      <c r="AB93" s="141" t="s">
        <v>1154</v>
      </c>
      <c r="AC93" s="141" t="s">
        <v>1154</v>
      </c>
      <c r="AD93" s="141" t="s">
        <v>1154</v>
      </c>
      <c r="AE93" s="141" t="s">
        <v>1154</v>
      </c>
      <c r="AF93" s="141" t="s">
        <v>1154</v>
      </c>
      <c r="AG93" s="141" t="s">
        <v>1154</v>
      </c>
      <c r="AH93" s="141" t="s">
        <v>1154</v>
      </c>
      <c r="AI93" s="160" t="s">
        <v>1154</v>
      </c>
      <c r="AJ93" s="160" t="s">
        <v>1154</v>
      </c>
      <c r="AK93" s="160" t="s">
        <v>1154</v>
      </c>
      <c r="AL93" s="160" t="s">
        <v>1154</v>
      </c>
      <c r="AM93" s="160" t="s">
        <v>1154</v>
      </c>
      <c r="AN93" s="141" t="s">
        <v>1154</v>
      </c>
      <c r="AO93" s="681" t="s">
        <v>1154</v>
      </c>
    </row>
    <row r="94" spans="1:41" s="86" customFormat="1" ht="12" customHeight="1">
      <c r="A94" s="401" t="s">
        <v>547</v>
      </c>
      <c r="B94" s="385" t="s">
        <v>216</v>
      </c>
      <c r="C94" s="385" t="s">
        <v>4156</v>
      </c>
      <c r="D94" s="386"/>
      <c r="E94" s="386"/>
      <c r="F94" s="385" t="s">
        <v>549</v>
      </c>
      <c r="G94" s="386"/>
      <c r="H94" s="386"/>
      <c r="I94" s="387"/>
      <c r="J94" s="385" t="s">
        <v>219</v>
      </c>
      <c r="K94" s="385" t="s">
        <v>219</v>
      </c>
      <c r="L94" s="140">
        <v>159.539046738157</v>
      </c>
      <c r="M94" s="141">
        <v>169.05264597085264</v>
      </c>
      <c r="N94" s="141">
        <v>179.82651760889712</v>
      </c>
      <c r="O94" s="141">
        <v>168.04738183503247</v>
      </c>
      <c r="P94" s="141">
        <v>104.50301204819277</v>
      </c>
      <c r="Q94" s="141">
        <v>90.26905699721965</v>
      </c>
      <c r="R94" s="141">
        <v>75.074142724745144</v>
      </c>
      <c r="S94" s="141">
        <v>89.117035449490274</v>
      </c>
      <c r="T94" s="141">
        <v>227.3181765523633</v>
      </c>
      <c r="U94" s="141">
        <v>338.55132066728453</v>
      </c>
      <c r="V94" s="141">
        <v>436.66131835032434</v>
      </c>
      <c r="W94" s="141">
        <v>663.23285449490277</v>
      </c>
      <c r="X94" s="141">
        <v>734.3551031047266</v>
      </c>
      <c r="Y94" s="141">
        <v>887.78374073215946</v>
      </c>
      <c r="Z94" s="141">
        <v>489.27163461538464</v>
      </c>
      <c r="AA94" s="141">
        <v>276.26016566265059</v>
      </c>
      <c r="AB94" s="141">
        <v>252.87077154772939</v>
      </c>
      <c r="AC94" s="141">
        <v>432.91661839666358</v>
      </c>
      <c r="AD94" s="141">
        <v>476.66230305838741</v>
      </c>
      <c r="AE94" s="141">
        <v>499.76659522706211</v>
      </c>
      <c r="AF94" s="141">
        <v>573.88184899999999</v>
      </c>
      <c r="AG94" s="141">
        <v>627.64800000000002</v>
      </c>
      <c r="AH94" s="141">
        <v>631.02989000000002</v>
      </c>
      <c r="AI94" s="160">
        <v>691.248694</v>
      </c>
      <c r="AJ94" s="160">
        <v>759.14700600000003</v>
      </c>
      <c r="AK94" s="160">
        <v>824.63276095000003</v>
      </c>
      <c r="AL94" s="160">
        <v>1160.5908916999999</v>
      </c>
      <c r="AM94" s="160">
        <v>1573.0058349999999</v>
      </c>
      <c r="AN94" s="141">
        <v>1984.7248919239998</v>
      </c>
      <c r="AO94" s="681">
        <v>2001.4481711600001</v>
      </c>
    </row>
    <row r="95" spans="1:41" s="86" customFormat="1" ht="12" customHeight="1">
      <c r="A95" s="401" t="s">
        <v>550</v>
      </c>
      <c r="B95" s="385" t="s">
        <v>216</v>
      </c>
      <c r="C95" s="385" t="s">
        <v>4156</v>
      </c>
      <c r="D95" s="386"/>
      <c r="E95" s="386"/>
      <c r="F95" s="385" t="s">
        <v>3057</v>
      </c>
      <c r="G95" s="386"/>
      <c r="H95" s="386"/>
      <c r="I95" s="387"/>
      <c r="J95" s="385" t="s">
        <v>219</v>
      </c>
      <c r="K95" s="385" t="s">
        <v>219</v>
      </c>
      <c r="L95" s="140">
        <v>159.53904673815745</v>
      </c>
      <c r="M95" s="141">
        <v>169.05264597085264</v>
      </c>
      <c r="N95" s="141">
        <v>179.82651760889712</v>
      </c>
      <c r="O95" s="141">
        <v>168.04738183503247</v>
      </c>
      <c r="P95" s="141">
        <v>104.50301204819277</v>
      </c>
      <c r="Q95" s="141">
        <v>90.26905699721965</v>
      </c>
      <c r="R95" s="141">
        <v>75.074142724745144</v>
      </c>
      <c r="S95" s="141">
        <v>89.117035449490274</v>
      </c>
      <c r="T95" s="141">
        <v>227.3181765523633</v>
      </c>
      <c r="U95" s="141">
        <v>338.55132066728453</v>
      </c>
      <c r="V95" s="141">
        <v>436.66131835032434</v>
      </c>
      <c r="W95" s="141">
        <v>663.23285449490277</v>
      </c>
      <c r="X95" s="141">
        <v>734.3551031047266</v>
      </c>
      <c r="Y95" s="141">
        <v>887.78374073215946</v>
      </c>
      <c r="Z95" s="141">
        <v>489.27163461538464</v>
      </c>
      <c r="AA95" s="141">
        <v>276.26016566265059</v>
      </c>
      <c r="AB95" s="141">
        <v>252.87077154772939</v>
      </c>
      <c r="AC95" s="141">
        <v>432.91661839666358</v>
      </c>
      <c r="AD95" s="141">
        <v>476.66230305838741</v>
      </c>
      <c r="AE95" s="141">
        <v>499.76659522706211</v>
      </c>
      <c r="AF95" s="141">
        <v>573.88184899999999</v>
      </c>
      <c r="AG95" s="141">
        <v>627.64800000000002</v>
      </c>
      <c r="AH95" s="141">
        <v>631.02989000000002</v>
      </c>
      <c r="AI95" s="160">
        <v>691.248694</v>
      </c>
      <c r="AJ95" s="160">
        <v>759.14700600000003</v>
      </c>
      <c r="AK95" s="160">
        <v>824.63276095000003</v>
      </c>
      <c r="AL95" s="160">
        <v>1160.5908916999999</v>
      </c>
      <c r="AM95" s="160">
        <v>1573.0058349999999</v>
      </c>
      <c r="AN95" s="141">
        <v>1984.7248919239998</v>
      </c>
      <c r="AO95" s="681">
        <v>2001.4481711600001</v>
      </c>
    </row>
    <row r="96" spans="1:41" s="86" customFormat="1" ht="12" customHeight="1">
      <c r="A96" s="414" t="s">
        <v>550</v>
      </c>
      <c r="B96" s="415" t="s">
        <v>226</v>
      </c>
      <c r="C96" s="415" t="s">
        <v>4157</v>
      </c>
      <c r="D96" s="416"/>
      <c r="E96" s="416"/>
      <c r="F96" s="415" t="s">
        <v>4158</v>
      </c>
      <c r="G96" s="416"/>
      <c r="H96" s="416"/>
      <c r="I96" s="417"/>
      <c r="J96" s="278" t="s">
        <v>553</v>
      </c>
      <c r="K96" s="278" t="s">
        <v>219</v>
      </c>
      <c r="L96" s="234">
        <v>159.53904673815745</v>
      </c>
      <c r="M96" s="235">
        <v>169.05264597085264</v>
      </c>
      <c r="N96" s="235">
        <v>179.82651760889712</v>
      </c>
      <c r="O96" s="235">
        <v>168.04738183503247</v>
      </c>
      <c r="P96" s="235">
        <v>104.50301204819277</v>
      </c>
      <c r="Q96" s="235">
        <v>90.26905699721965</v>
      </c>
      <c r="R96" s="235">
        <v>75.074142724745144</v>
      </c>
      <c r="S96" s="235">
        <v>89.117035449490274</v>
      </c>
      <c r="T96" s="235">
        <v>227.3181765523633</v>
      </c>
      <c r="U96" s="235">
        <v>338.55132066728453</v>
      </c>
      <c r="V96" s="235">
        <v>436.66131835032434</v>
      </c>
      <c r="W96" s="235">
        <v>663.23285449490277</v>
      </c>
      <c r="X96" s="235">
        <v>734.3551031047266</v>
      </c>
      <c r="Y96" s="235">
        <v>887.78374073215946</v>
      </c>
      <c r="Z96" s="235">
        <v>489.27163461538464</v>
      </c>
      <c r="AA96" s="235">
        <v>276.26016566265059</v>
      </c>
      <c r="AB96" s="235">
        <v>252.87077154772939</v>
      </c>
      <c r="AC96" s="235">
        <v>432.91661839666358</v>
      </c>
      <c r="AD96" s="235">
        <v>476.66230305838741</v>
      </c>
      <c r="AE96" s="235">
        <v>499.76659522706211</v>
      </c>
      <c r="AF96" s="235">
        <v>573.88184899999999</v>
      </c>
      <c r="AG96" s="235">
        <v>627.64800000000002</v>
      </c>
      <c r="AH96" s="235">
        <v>631.02989000000002</v>
      </c>
      <c r="AI96" s="641">
        <v>691.248694</v>
      </c>
      <c r="AJ96" s="641">
        <v>759.14700600000003</v>
      </c>
      <c r="AK96" s="641">
        <v>824.63276095000003</v>
      </c>
      <c r="AL96" s="641">
        <v>1160.5908916999999</v>
      </c>
      <c r="AM96" s="641">
        <v>1573.0058349999999</v>
      </c>
      <c r="AN96" s="235">
        <v>1734.9126594239999</v>
      </c>
      <c r="AO96" s="1200">
        <v>1781.5187586</v>
      </c>
    </row>
    <row r="97" spans="1:41" s="86" customFormat="1" ht="12" customHeight="1">
      <c r="A97" s="414" t="s">
        <v>550</v>
      </c>
      <c r="B97" s="415" t="s">
        <v>230</v>
      </c>
      <c r="C97" s="415" t="s">
        <v>4159</v>
      </c>
      <c r="D97" s="416"/>
      <c r="E97" s="416"/>
      <c r="F97" s="415" t="s">
        <v>4160</v>
      </c>
      <c r="G97" s="416"/>
      <c r="H97" s="416"/>
      <c r="I97" s="417"/>
      <c r="J97" s="278" t="s">
        <v>553</v>
      </c>
      <c r="K97" s="278" t="s">
        <v>219</v>
      </c>
      <c r="L97" s="234"/>
      <c r="M97" s="235"/>
      <c r="N97" s="235"/>
      <c r="O97" s="235"/>
      <c r="P97" s="235"/>
      <c r="Q97" s="235"/>
      <c r="R97" s="235"/>
      <c r="S97" s="235"/>
      <c r="T97" s="235"/>
      <c r="U97" s="235"/>
      <c r="V97" s="235"/>
      <c r="W97" s="235"/>
      <c r="X97" s="235"/>
      <c r="Y97" s="235"/>
      <c r="Z97" s="235"/>
      <c r="AA97" s="235"/>
      <c r="AB97" s="235"/>
      <c r="AC97" s="235"/>
      <c r="AD97" s="235"/>
      <c r="AE97" s="235"/>
      <c r="AF97" s="235"/>
      <c r="AG97" s="235"/>
      <c r="AH97" s="235"/>
      <c r="AI97" s="641"/>
      <c r="AJ97" s="641"/>
      <c r="AK97" s="641"/>
      <c r="AL97" s="641"/>
      <c r="AM97" s="641"/>
      <c r="AN97" s="235">
        <v>249.81223249999999</v>
      </c>
      <c r="AO97" s="1200">
        <v>219.92941256</v>
      </c>
    </row>
    <row r="98" spans="1:41" s="86" customFormat="1" ht="12" customHeight="1">
      <c r="A98" s="401" t="s">
        <v>558</v>
      </c>
      <c r="B98" s="385" t="s">
        <v>216</v>
      </c>
      <c r="C98" s="385"/>
      <c r="D98" s="386"/>
      <c r="E98" s="386"/>
      <c r="F98" s="385" t="s">
        <v>560</v>
      </c>
      <c r="G98" s="386"/>
      <c r="H98" s="386"/>
      <c r="I98" s="387"/>
      <c r="J98" s="385" t="s">
        <v>219</v>
      </c>
      <c r="K98" s="385" t="s">
        <v>219</v>
      </c>
      <c r="L98" s="140" t="s">
        <v>1154</v>
      </c>
      <c r="M98" s="141" t="s">
        <v>1154</v>
      </c>
      <c r="N98" s="141" t="s">
        <v>1154</v>
      </c>
      <c r="O98" s="141" t="s">
        <v>1154</v>
      </c>
      <c r="P98" s="141" t="s">
        <v>1154</v>
      </c>
      <c r="Q98" s="141" t="s">
        <v>1154</v>
      </c>
      <c r="R98" s="141" t="s">
        <v>1154</v>
      </c>
      <c r="S98" s="141" t="s">
        <v>1154</v>
      </c>
      <c r="T98" s="141" t="s">
        <v>1154</v>
      </c>
      <c r="U98" s="141" t="s">
        <v>1154</v>
      </c>
      <c r="V98" s="141" t="s">
        <v>1154</v>
      </c>
      <c r="W98" s="141" t="s">
        <v>1154</v>
      </c>
      <c r="X98" s="141" t="s">
        <v>1154</v>
      </c>
      <c r="Y98" s="141" t="s">
        <v>1154</v>
      </c>
      <c r="Z98" s="141" t="s">
        <v>1154</v>
      </c>
      <c r="AA98" s="141" t="s">
        <v>1154</v>
      </c>
      <c r="AB98" s="141" t="s">
        <v>1154</v>
      </c>
      <c r="AC98" s="141" t="s">
        <v>1154</v>
      </c>
      <c r="AD98" s="141" t="s">
        <v>1154</v>
      </c>
      <c r="AE98" s="141" t="s">
        <v>1154</v>
      </c>
      <c r="AF98" s="141" t="s">
        <v>1154</v>
      </c>
      <c r="AG98" s="141" t="s">
        <v>1154</v>
      </c>
      <c r="AH98" s="141" t="s">
        <v>1154</v>
      </c>
      <c r="AI98" s="160" t="s">
        <v>1154</v>
      </c>
      <c r="AJ98" s="160" t="s">
        <v>1154</v>
      </c>
      <c r="AK98" s="160" t="s">
        <v>1154</v>
      </c>
      <c r="AL98" s="160" t="s">
        <v>1154</v>
      </c>
      <c r="AM98" s="160" t="s">
        <v>1154</v>
      </c>
      <c r="AN98" s="141" t="s">
        <v>1154</v>
      </c>
      <c r="AO98" s="681" t="s">
        <v>1154</v>
      </c>
    </row>
    <row r="99" spans="1:41" s="86" customFormat="1" ht="12" customHeight="1">
      <c r="A99" s="401" t="s">
        <v>561</v>
      </c>
      <c r="B99" s="385" t="s">
        <v>216</v>
      </c>
      <c r="C99" s="385"/>
      <c r="D99" s="386"/>
      <c r="E99" s="386"/>
      <c r="F99" s="385" t="s">
        <v>563</v>
      </c>
      <c r="G99" s="386"/>
      <c r="H99" s="386"/>
      <c r="I99" s="387"/>
      <c r="J99" s="385" t="s">
        <v>219</v>
      </c>
      <c r="K99" s="385" t="s">
        <v>219</v>
      </c>
      <c r="L99" s="140" t="s">
        <v>1154</v>
      </c>
      <c r="M99" s="141" t="s">
        <v>1154</v>
      </c>
      <c r="N99" s="141" t="s">
        <v>1154</v>
      </c>
      <c r="O99" s="141" t="s">
        <v>1154</v>
      </c>
      <c r="P99" s="141" t="s">
        <v>1154</v>
      </c>
      <c r="Q99" s="141" t="s">
        <v>1154</v>
      </c>
      <c r="R99" s="141" t="s">
        <v>1154</v>
      </c>
      <c r="S99" s="141" t="s">
        <v>1154</v>
      </c>
      <c r="T99" s="141" t="s">
        <v>1154</v>
      </c>
      <c r="U99" s="141" t="s">
        <v>1154</v>
      </c>
      <c r="V99" s="141" t="s">
        <v>1154</v>
      </c>
      <c r="W99" s="141" t="s">
        <v>1154</v>
      </c>
      <c r="X99" s="141" t="s">
        <v>1154</v>
      </c>
      <c r="Y99" s="141" t="s">
        <v>1154</v>
      </c>
      <c r="Z99" s="141" t="s">
        <v>1154</v>
      </c>
      <c r="AA99" s="141" t="s">
        <v>1154</v>
      </c>
      <c r="AB99" s="141" t="s">
        <v>1154</v>
      </c>
      <c r="AC99" s="141" t="s">
        <v>1154</v>
      </c>
      <c r="AD99" s="141" t="s">
        <v>1154</v>
      </c>
      <c r="AE99" s="141" t="s">
        <v>1154</v>
      </c>
      <c r="AF99" s="141" t="s">
        <v>1154</v>
      </c>
      <c r="AG99" s="141" t="s">
        <v>1154</v>
      </c>
      <c r="AH99" s="141" t="s">
        <v>1154</v>
      </c>
      <c r="AI99" s="160" t="s">
        <v>1154</v>
      </c>
      <c r="AJ99" s="160" t="s">
        <v>1154</v>
      </c>
      <c r="AK99" s="160" t="s">
        <v>1154</v>
      </c>
      <c r="AL99" s="160" t="s">
        <v>1154</v>
      </c>
      <c r="AM99" s="160" t="s">
        <v>1154</v>
      </c>
      <c r="AN99" s="141" t="s">
        <v>1154</v>
      </c>
      <c r="AO99" s="681" t="s">
        <v>1154</v>
      </c>
    </row>
    <row r="100" spans="1:41" s="86" customFormat="1" ht="12" customHeight="1">
      <c r="A100" s="401" t="s">
        <v>564</v>
      </c>
      <c r="B100" s="385" t="s">
        <v>216</v>
      </c>
      <c r="C100" s="385"/>
      <c r="D100" s="386"/>
      <c r="E100" s="386"/>
      <c r="F100" s="385" t="s">
        <v>566</v>
      </c>
      <c r="G100" s="386"/>
      <c r="H100" s="386"/>
      <c r="I100" s="387"/>
      <c r="J100" s="385" t="s">
        <v>219</v>
      </c>
      <c r="K100" s="385" t="s">
        <v>219</v>
      </c>
      <c r="L100" s="140" t="s">
        <v>1154</v>
      </c>
      <c r="M100" s="141" t="s">
        <v>1154</v>
      </c>
      <c r="N100" s="141" t="s">
        <v>1154</v>
      </c>
      <c r="O100" s="141" t="s">
        <v>1154</v>
      </c>
      <c r="P100" s="141" t="s">
        <v>1154</v>
      </c>
      <c r="Q100" s="141" t="s">
        <v>1154</v>
      </c>
      <c r="R100" s="141" t="s">
        <v>1154</v>
      </c>
      <c r="S100" s="141" t="s">
        <v>1154</v>
      </c>
      <c r="T100" s="141" t="s">
        <v>1154</v>
      </c>
      <c r="U100" s="141" t="s">
        <v>1154</v>
      </c>
      <c r="V100" s="141" t="s">
        <v>1154</v>
      </c>
      <c r="W100" s="141" t="s">
        <v>1154</v>
      </c>
      <c r="X100" s="141" t="s">
        <v>1154</v>
      </c>
      <c r="Y100" s="141" t="s">
        <v>1154</v>
      </c>
      <c r="Z100" s="141" t="s">
        <v>1154</v>
      </c>
      <c r="AA100" s="141" t="s">
        <v>1154</v>
      </c>
      <c r="AB100" s="141" t="s">
        <v>1154</v>
      </c>
      <c r="AC100" s="141" t="s">
        <v>1154</v>
      </c>
      <c r="AD100" s="141" t="s">
        <v>1154</v>
      </c>
      <c r="AE100" s="141" t="s">
        <v>1154</v>
      </c>
      <c r="AF100" s="141" t="s">
        <v>1154</v>
      </c>
      <c r="AG100" s="141" t="s">
        <v>1154</v>
      </c>
      <c r="AH100" s="141" t="s">
        <v>1154</v>
      </c>
      <c r="AI100" s="160" t="s">
        <v>1154</v>
      </c>
      <c r="AJ100" s="160" t="s">
        <v>1154</v>
      </c>
      <c r="AK100" s="160" t="s">
        <v>1154</v>
      </c>
      <c r="AL100" s="160" t="s">
        <v>1154</v>
      </c>
      <c r="AM100" s="160" t="s">
        <v>1154</v>
      </c>
      <c r="AN100" s="141" t="s">
        <v>1154</v>
      </c>
      <c r="AO100" s="681" t="s">
        <v>1154</v>
      </c>
    </row>
    <row r="101" spans="1:41" s="86" customFormat="1" ht="12" customHeight="1">
      <c r="A101" s="401" t="s">
        <v>567</v>
      </c>
      <c r="B101" s="385" t="s">
        <v>216</v>
      </c>
      <c r="C101" s="385"/>
      <c r="D101" s="386"/>
      <c r="E101" s="386"/>
      <c r="F101" s="385" t="s">
        <v>569</v>
      </c>
      <c r="G101" s="386"/>
      <c r="H101" s="386"/>
      <c r="I101" s="387"/>
      <c r="J101" s="385" t="s">
        <v>219</v>
      </c>
      <c r="K101" s="385" t="s">
        <v>219</v>
      </c>
      <c r="L101" s="140" t="s">
        <v>1154</v>
      </c>
      <c r="M101" s="141" t="s">
        <v>1154</v>
      </c>
      <c r="N101" s="141" t="s">
        <v>1154</v>
      </c>
      <c r="O101" s="141" t="s">
        <v>1154</v>
      </c>
      <c r="P101" s="141" t="s">
        <v>1154</v>
      </c>
      <c r="Q101" s="141" t="s">
        <v>1154</v>
      </c>
      <c r="R101" s="141" t="s">
        <v>1154</v>
      </c>
      <c r="S101" s="141" t="s">
        <v>1154</v>
      </c>
      <c r="T101" s="141" t="s">
        <v>1154</v>
      </c>
      <c r="U101" s="141" t="s">
        <v>1154</v>
      </c>
      <c r="V101" s="141" t="s">
        <v>1154</v>
      </c>
      <c r="W101" s="141" t="s">
        <v>1154</v>
      </c>
      <c r="X101" s="141" t="s">
        <v>1154</v>
      </c>
      <c r="Y101" s="141" t="s">
        <v>1154</v>
      </c>
      <c r="Z101" s="141" t="s">
        <v>1154</v>
      </c>
      <c r="AA101" s="141" t="s">
        <v>1154</v>
      </c>
      <c r="AB101" s="141" t="s">
        <v>1154</v>
      </c>
      <c r="AC101" s="141" t="s">
        <v>1154</v>
      </c>
      <c r="AD101" s="141" t="s">
        <v>1154</v>
      </c>
      <c r="AE101" s="141" t="s">
        <v>1154</v>
      </c>
      <c r="AF101" s="141" t="s">
        <v>1154</v>
      </c>
      <c r="AG101" s="141" t="s">
        <v>1154</v>
      </c>
      <c r="AH101" s="141" t="s">
        <v>1154</v>
      </c>
      <c r="AI101" s="160" t="s">
        <v>1154</v>
      </c>
      <c r="AJ101" s="160" t="s">
        <v>1154</v>
      </c>
      <c r="AK101" s="160" t="s">
        <v>1154</v>
      </c>
      <c r="AL101" s="160" t="s">
        <v>1154</v>
      </c>
      <c r="AM101" s="160" t="s">
        <v>1154</v>
      </c>
      <c r="AN101" s="141" t="s">
        <v>1154</v>
      </c>
      <c r="AO101" s="681" t="s">
        <v>1154</v>
      </c>
    </row>
    <row r="102" spans="1:41" s="86" customFormat="1" ht="12" customHeight="1">
      <c r="A102" s="401" t="s">
        <v>570</v>
      </c>
      <c r="B102" s="385" t="s">
        <v>216</v>
      </c>
      <c r="C102" s="385"/>
      <c r="D102" s="386"/>
      <c r="E102" s="386"/>
      <c r="F102" s="385" t="s">
        <v>572</v>
      </c>
      <c r="G102" s="386"/>
      <c r="H102" s="386"/>
      <c r="I102" s="387"/>
      <c r="J102" s="385" t="s">
        <v>219</v>
      </c>
      <c r="K102" s="385" t="s">
        <v>219</v>
      </c>
      <c r="L102" s="140" t="s">
        <v>1154</v>
      </c>
      <c r="M102" s="141" t="s">
        <v>1154</v>
      </c>
      <c r="N102" s="141" t="s">
        <v>1154</v>
      </c>
      <c r="O102" s="141" t="s">
        <v>1154</v>
      </c>
      <c r="P102" s="141" t="s">
        <v>1154</v>
      </c>
      <c r="Q102" s="141" t="s">
        <v>1154</v>
      </c>
      <c r="R102" s="141" t="s">
        <v>1154</v>
      </c>
      <c r="S102" s="141" t="s">
        <v>1154</v>
      </c>
      <c r="T102" s="141" t="s">
        <v>1154</v>
      </c>
      <c r="U102" s="141" t="s">
        <v>1154</v>
      </c>
      <c r="V102" s="141" t="s">
        <v>1154</v>
      </c>
      <c r="W102" s="141" t="s">
        <v>1154</v>
      </c>
      <c r="X102" s="141" t="s">
        <v>1154</v>
      </c>
      <c r="Y102" s="141" t="s">
        <v>1154</v>
      </c>
      <c r="Z102" s="141" t="s">
        <v>1154</v>
      </c>
      <c r="AA102" s="141" t="s">
        <v>1154</v>
      </c>
      <c r="AB102" s="141" t="s">
        <v>1154</v>
      </c>
      <c r="AC102" s="141" t="s">
        <v>1154</v>
      </c>
      <c r="AD102" s="141" t="s">
        <v>1154</v>
      </c>
      <c r="AE102" s="141" t="s">
        <v>1154</v>
      </c>
      <c r="AF102" s="141" t="s">
        <v>1154</v>
      </c>
      <c r="AG102" s="141" t="s">
        <v>1154</v>
      </c>
      <c r="AH102" s="141" t="s">
        <v>1154</v>
      </c>
      <c r="AI102" s="160" t="s">
        <v>1154</v>
      </c>
      <c r="AJ102" s="160" t="s">
        <v>1154</v>
      </c>
      <c r="AK102" s="160" t="s">
        <v>1154</v>
      </c>
      <c r="AL102" s="160" t="s">
        <v>1154</v>
      </c>
      <c r="AM102" s="160" t="s">
        <v>1154</v>
      </c>
      <c r="AN102" s="141" t="s">
        <v>1154</v>
      </c>
      <c r="AO102" s="681" t="s">
        <v>1154</v>
      </c>
    </row>
    <row r="103" spans="1:41" s="86" customFormat="1" ht="12" customHeight="1">
      <c r="A103" s="401" t="s">
        <v>581</v>
      </c>
      <c r="B103" s="385" t="s">
        <v>216</v>
      </c>
      <c r="C103" s="385" t="s">
        <v>4161</v>
      </c>
      <c r="D103" s="386"/>
      <c r="E103" s="386"/>
      <c r="F103" s="385" t="s">
        <v>3068</v>
      </c>
      <c r="G103" s="386"/>
      <c r="H103" s="386"/>
      <c r="I103" s="387"/>
      <c r="J103" s="385" t="s">
        <v>219</v>
      </c>
      <c r="K103" s="385" t="s">
        <v>219</v>
      </c>
      <c r="L103" s="140">
        <v>6.5229958294717338</v>
      </c>
      <c r="M103" s="141">
        <v>7.2824084800741433</v>
      </c>
      <c r="N103" s="141">
        <v>7.7952676088971158</v>
      </c>
      <c r="O103" s="141">
        <v>7.6591462001853596</v>
      </c>
      <c r="P103" s="141">
        <v>8.2860866543095408</v>
      </c>
      <c r="Q103" s="141">
        <v>7.775631371640408</v>
      </c>
      <c r="R103" s="141">
        <v>5.3748227888238818</v>
      </c>
      <c r="S103" s="141">
        <v>5.7639602658045064</v>
      </c>
      <c r="T103" s="141">
        <v>6.0112183047359533</v>
      </c>
      <c r="U103" s="141">
        <v>6.6454819277108443</v>
      </c>
      <c r="V103" s="141">
        <v>7.2298076923076922</v>
      </c>
      <c r="W103" s="141">
        <v>7.275674814643188</v>
      </c>
      <c r="X103" s="141">
        <v>8.684971617238185</v>
      </c>
      <c r="Y103" s="141">
        <v>10.746078544949029</v>
      </c>
      <c r="Z103" s="141">
        <v>11.942206325301207</v>
      </c>
      <c r="AA103" s="141">
        <v>12.824142724745135</v>
      </c>
      <c r="AB103" s="141">
        <v>13.515387511584802</v>
      </c>
      <c r="AC103" s="141">
        <v>14.901584221501391</v>
      </c>
      <c r="AD103" s="148">
        <v>9.701446651992585</v>
      </c>
      <c r="AE103" s="148">
        <v>11.56601453892493</v>
      </c>
      <c r="AF103" s="148">
        <v>18.807073583943598</v>
      </c>
      <c r="AG103" s="148">
        <v>19.007694999999998</v>
      </c>
      <c r="AH103" s="148">
        <v>27.2332675</v>
      </c>
      <c r="AI103" s="164">
        <v>35.025317999999999</v>
      </c>
      <c r="AJ103" s="164">
        <v>37.865183849999994</v>
      </c>
      <c r="AK103" s="164">
        <v>39.266291549999998</v>
      </c>
      <c r="AL103" s="164">
        <v>46.999940000000002</v>
      </c>
      <c r="AM103" s="164">
        <v>51.991454999999995</v>
      </c>
      <c r="AN103" s="148">
        <v>67.858157234000004</v>
      </c>
      <c r="AO103" s="1189">
        <v>53.717008396499999</v>
      </c>
    </row>
    <row r="104" spans="1:41" s="86" customFormat="1" ht="12" customHeight="1">
      <c r="A104" s="401" t="s">
        <v>584</v>
      </c>
      <c r="B104" s="385" t="s">
        <v>216</v>
      </c>
      <c r="C104" s="385" t="s">
        <v>4162</v>
      </c>
      <c r="D104" s="386"/>
      <c r="E104" s="386"/>
      <c r="F104" s="385" t="s">
        <v>586</v>
      </c>
      <c r="G104" s="386"/>
      <c r="H104" s="386"/>
      <c r="I104" s="387"/>
      <c r="J104" s="385" t="s">
        <v>219</v>
      </c>
      <c r="K104" s="385" t="s">
        <v>219</v>
      </c>
      <c r="L104" s="140">
        <v>2.2509267840593141</v>
      </c>
      <c r="M104" s="141">
        <v>1.6719763670064876</v>
      </c>
      <c r="N104" s="141">
        <v>2.1276934661723819</v>
      </c>
      <c r="O104" s="141">
        <v>2.1788113994439295</v>
      </c>
      <c r="P104" s="141">
        <v>2.7217041241890643</v>
      </c>
      <c r="Q104" s="141">
        <v>2.9573100092678408</v>
      </c>
      <c r="R104" s="141">
        <v>3.206961922280787</v>
      </c>
      <c r="S104" s="141">
        <v>3.4279576013003359</v>
      </c>
      <c r="T104" s="141">
        <v>3.9037982398610693</v>
      </c>
      <c r="U104" s="141">
        <v>4.3883949258572752</v>
      </c>
      <c r="V104" s="141">
        <v>4.8291965940685824</v>
      </c>
      <c r="W104" s="141">
        <v>4.6550335959221503</v>
      </c>
      <c r="X104" s="141">
        <v>5.5335379981464321</v>
      </c>
      <c r="Y104" s="141">
        <v>5.8684111445783138</v>
      </c>
      <c r="Z104" s="141">
        <v>6.1251158480074146</v>
      </c>
      <c r="AA104" s="141">
        <v>6.5492933271547731</v>
      </c>
      <c r="AB104" s="141">
        <v>6.8004662882298428</v>
      </c>
      <c r="AC104" s="141">
        <v>7.2759644346617245</v>
      </c>
      <c r="AD104" s="141">
        <v>7.8500057924003714</v>
      </c>
      <c r="AE104" s="141">
        <v>9.7319856348470815</v>
      </c>
      <c r="AF104" s="141">
        <v>17.050321883943599</v>
      </c>
      <c r="AG104" s="141">
        <v>17.176010000000002</v>
      </c>
      <c r="AH104" s="141">
        <v>25.3797</v>
      </c>
      <c r="AI104" s="160">
        <v>33.202672999999997</v>
      </c>
      <c r="AJ104" s="160">
        <v>35.760014999999996</v>
      </c>
      <c r="AK104" s="160">
        <v>37.389837</v>
      </c>
      <c r="AL104" s="160">
        <v>44.655500000000004</v>
      </c>
      <c r="AM104" s="160">
        <v>49.043999999999997</v>
      </c>
      <c r="AN104" s="141">
        <v>64.774070399999999</v>
      </c>
      <c r="AO104" s="681">
        <v>50.466478500000001</v>
      </c>
    </row>
    <row r="105" spans="1:41" s="86" customFormat="1" ht="12" customHeight="1">
      <c r="A105" s="414" t="s">
        <v>584</v>
      </c>
      <c r="B105" s="415" t="s">
        <v>226</v>
      </c>
      <c r="C105" s="415" t="s">
        <v>4163</v>
      </c>
      <c r="D105" s="416"/>
      <c r="E105" s="416"/>
      <c r="F105" s="415" t="s">
        <v>4164</v>
      </c>
      <c r="G105" s="416"/>
      <c r="H105" s="416"/>
      <c r="I105" s="417"/>
      <c r="J105" s="278" t="s">
        <v>344</v>
      </c>
      <c r="K105" s="278" t="s">
        <v>427</v>
      </c>
      <c r="L105" s="234">
        <v>2.2509267840593141</v>
      </c>
      <c r="M105" s="235">
        <v>1.6719763670064876</v>
      </c>
      <c r="N105" s="235">
        <v>2.1276934661723819</v>
      </c>
      <c r="O105" s="235">
        <v>2.1788113994439295</v>
      </c>
      <c r="P105" s="235">
        <v>2.7217041241890643</v>
      </c>
      <c r="Q105" s="235">
        <v>2.9573100092678408</v>
      </c>
      <c r="R105" s="235">
        <v>3.206961922280787</v>
      </c>
      <c r="S105" s="235">
        <v>3.4279576013003359</v>
      </c>
      <c r="T105" s="235">
        <v>3.9037982398610693</v>
      </c>
      <c r="U105" s="235">
        <v>4.3883949258572752</v>
      </c>
      <c r="V105" s="235">
        <v>4.8291965940685824</v>
      </c>
      <c r="W105" s="235">
        <v>4.6550335959221503</v>
      </c>
      <c r="X105" s="235">
        <v>5.5335379981464321</v>
      </c>
      <c r="Y105" s="235">
        <v>5.8684111445783138</v>
      </c>
      <c r="Z105" s="235">
        <v>6.1251158480074146</v>
      </c>
      <c r="AA105" s="235">
        <v>6.5492933271547731</v>
      </c>
      <c r="AB105" s="235">
        <v>6.8004662882298428</v>
      </c>
      <c r="AC105" s="235">
        <v>7.2759644346617245</v>
      </c>
      <c r="AD105" s="235">
        <v>7.8500057924003714</v>
      </c>
      <c r="AE105" s="235">
        <v>9.7319856348470815</v>
      </c>
      <c r="AF105" s="235">
        <v>17.050321883943599</v>
      </c>
      <c r="AG105" s="235">
        <v>17.176010000000002</v>
      </c>
      <c r="AH105" s="235">
        <v>25.3797</v>
      </c>
      <c r="AI105" s="641">
        <v>33.202672999999997</v>
      </c>
      <c r="AJ105" s="641">
        <v>35.760014999999996</v>
      </c>
      <c r="AK105" s="641">
        <v>37.389837</v>
      </c>
      <c r="AL105" s="641">
        <v>44.655500000000004</v>
      </c>
      <c r="AM105" s="641">
        <v>49.043999999999997</v>
      </c>
      <c r="AN105" s="235">
        <v>64.774070399999999</v>
      </c>
      <c r="AO105" s="835">
        <v>50.466478500000001</v>
      </c>
    </row>
    <row r="106" spans="1:41" s="86" customFormat="1" ht="12" customHeight="1">
      <c r="A106" s="401" t="s">
        <v>593</v>
      </c>
      <c r="B106" s="385" t="s">
        <v>216</v>
      </c>
      <c r="C106" s="385"/>
      <c r="D106" s="386"/>
      <c r="E106" s="386"/>
      <c r="F106" s="385" t="s">
        <v>595</v>
      </c>
      <c r="G106" s="386"/>
      <c r="H106" s="386"/>
      <c r="I106" s="387"/>
      <c r="J106" s="385" t="s">
        <v>219</v>
      </c>
      <c r="K106" s="385" t="s">
        <v>219</v>
      </c>
      <c r="L106" s="140" t="s">
        <v>1154</v>
      </c>
      <c r="M106" s="141" t="s">
        <v>1154</v>
      </c>
      <c r="N106" s="141" t="s">
        <v>1154</v>
      </c>
      <c r="O106" s="141" t="s">
        <v>1154</v>
      </c>
      <c r="P106" s="141" t="s">
        <v>1154</v>
      </c>
      <c r="Q106" s="141" t="s">
        <v>1154</v>
      </c>
      <c r="R106" s="141" t="s">
        <v>1154</v>
      </c>
      <c r="S106" s="141" t="s">
        <v>1154</v>
      </c>
      <c r="T106" s="141" t="s">
        <v>1154</v>
      </c>
      <c r="U106" s="141" t="s">
        <v>1154</v>
      </c>
      <c r="V106" s="141" t="s">
        <v>1154</v>
      </c>
      <c r="W106" s="141" t="s">
        <v>1154</v>
      </c>
      <c r="X106" s="141" t="s">
        <v>1154</v>
      </c>
      <c r="Y106" s="141" t="s">
        <v>1154</v>
      </c>
      <c r="Z106" s="141" t="s">
        <v>1154</v>
      </c>
      <c r="AA106" s="141" t="s">
        <v>1154</v>
      </c>
      <c r="AB106" s="141" t="s">
        <v>1154</v>
      </c>
      <c r="AC106" s="141" t="s">
        <v>1154</v>
      </c>
      <c r="AD106" s="141" t="s">
        <v>1154</v>
      </c>
      <c r="AE106" s="141" t="s">
        <v>1154</v>
      </c>
      <c r="AF106" s="141" t="s">
        <v>1154</v>
      </c>
      <c r="AG106" s="141" t="s">
        <v>1154</v>
      </c>
      <c r="AH106" s="141" t="s">
        <v>1154</v>
      </c>
      <c r="AI106" s="160" t="s">
        <v>1154</v>
      </c>
      <c r="AJ106" s="160" t="s">
        <v>1154</v>
      </c>
      <c r="AK106" s="160" t="s">
        <v>1154</v>
      </c>
      <c r="AL106" s="160" t="s">
        <v>1154</v>
      </c>
      <c r="AM106" s="160" t="s">
        <v>1154</v>
      </c>
      <c r="AN106" s="141" t="s">
        <v>1154</v>
      </c>
      <c r="AO106" s="681" t="s">
        <v>1154</v>
      </c>
    </row>
    <row r="107" spans="1:41" s="86" customFormat="1" ht="12" customHeight="1">
      <c r="A107" s="401" t="s">
        <v>596</v>
      </c>
      <c r="B107" s="385" t="s">
        <v>216</v>
      </c>
      <c r="C107" s="385"/>
      <c r="D107" s="386"/>
      <c r="E107" s="386"/>
      <c r="F107" s="385" t="s">
        <v>598</v>
      </c>
      <c r="G107" s="386"/>
      <c r="H107" s="386"/>
      <c r="I107" s="387"/>
      <c r="J107" s="385" t="s">
        <v>219</v>
      </c>
      <c r="K107" s="385" t="s">
        <v>219</v>
      </c>
      <c r="L107" s="140" t="s">
        <v>1154</v>
      </c>
      <c r="M107" s="141" t="s">
        <v>1154</v>
      </c>
      <c r="N107" s="141" t="s">
        <v>1154</v>
      </c>
      <c r="O107" s="141" t="s">
        <v>1154</v>
      </c>
      <c r="P107" s="141" t="s">
        <v>1154</v>
      </c>
      <c r="Q107" s="141" t="s">
        <v>1154</v>
      </c>
      <c r="R107" s="141" t="s">
        <v>1154</v>
      </c>
      <c r="S107" s="141" t="s">
        <v>1154</v>
      </c>
      <c r="T107" s="141" t="s">
        <v>1154</v>
      </c>
      <c r="U107" s="141" t="s">
        <v>1154</v>
      </c>
      <c r="V107" s="141" t="s">
        <v>1154</v>
      </c>
      <c r="W107" s="141" t="s">
        <v>1154</v>
      </c>
      <c r="X107" s="141" t="s">
        <v>1154</v>
      </c>
      <c r="Y107" s="141" t="s">
        <v>1154</v>
      </c>
      <c r="Z107" s="141" t="s">
        <v>1154</v>
      </c>
      <c r="AA107" s="141" t="s">
        <v>1154</v>
      </c>
      <c r="AB107" s="141" t="s">
        <v>1154</v>
      </c>
      <c r="AC107" s="141" t="s">
        <v>1154</v>
      </c>
      <c r="AD107" s="141" t="s">
        <v>1154</v>
      </c>
      <c r="AE107" s="141" t="s">
        <v>1154</v>
      </c>
      <c r="AF107" s="141" t="s">
        <v>1154</v>
      </c>
      <c r="AG107" s="141" t="s">
        <v>1154</v>
      </c>
      <c r="AH107" s="141" t="s">
        <v>1154</v>
      </c>
      <c r="AI107" s="160" t="s">
        <v>1154</v>
      </c>
      <c r="AJ107" s="160" t="s">
        <v>1154</v>
      </c>
      <c r="AK107" s="160" t="s">
        <v>1154</v>
      </c>
      <c r="AL107" s="160" t="s">
        <v>1154</v>
      </c>
      <c r="AM107" s="160" t="s">
        <v>1154</v>
      </c>
      <c r="AN107" s="141" t="s">
        <v>1154</v>
      </c>
      <c r="AO107" s="681" t="s">
        <v>1154</v>
      </c>
    </row>
    <row r="108" spans="1:41" s="86" customFormat="1" ht="12" customHeight="1">
      <c r="A108" s="401" t="s">
        <v>599</v>
      </c>
      <c r="B108" s="385" t="s">
        <v>216</v>
      </c>
      <c r="C108" s="385" t="s">
        <v>4165</v>
      </c>
      <c r="D108" s="386"/>
      <c r="E108" s="386"/>
      <c r="F108" s="385" t="s">
        <v>601</v>
      </c>
      <c r="G108" s="386"/>
      <c r="H108" s="386"/>
      <c r="I108" s="387"/>
      <c r="J108" s="385" t="s">
        <v>219</v>
      </c>
      <c r="K108" s="385" t="s">
        <v>219</v>
      </c>
      <c r="L108" s="140">
        <v>4.2720690454124188</v>
      </c>
      <c r="M108" s="141">
        <v>5.610432113067656</v>
      </c>
      <c r="N108" s="141">
        <v>5.6675741427247335</v>
      </c>
      <c r="O108" s="141">
        <v>5.480334800741427</v>
      </c>
      <c r="P108" s="141">
        <v>5.5643825301204766</v>
      </c>
      <c r="Q108" s="141">
        <v>4.8183213623725676</v>
      </c>
      <c r="R108" s="141">
        <v>2.1678608665430961</v>
      </c>
      <c r="S108" s="141">
        <v>2.3360026645041709</v>
      </c>
      <c r="T108" s="141">
        <v>2.107420064874884</v>
      </c>
      <c r="U108" s="141">
        <v>2.2570870018535683</v>
      </c>
      <c r="V108" s="141">
        <v>2.4006110982391107</v>
      </c>
      <c r="W108" s="141">
        <v>2.6206412187210382</v>
      </c>
      <c r="X108" s="141">
        <v>3.151433619091752</v>
      </c>
      <c r="Y108" s="141">
        <v>4.8776674003707132</v>
      </c>
      <c r="Z108" s="141">
        <v>5.8170904772937915</v>
      </c>
      <c r="AA108" s="141">
        <v>6.2748493975903621</v>
      </c>
      <c r="AB108" s="141">
        <v>6.714921223354958</v>
      </c>
      <c r="AC108" s="141">
        <v>7.6256197868396667</v>
      </c>
      <c r="AD108" s="148">
        <v>1.8514408595922152</v>
      </c>
      <c r="AE108" s="148">
        <v>1.8340289040778499</v>
      </c>
      <c r="AF108" s="148">
        <v>1.7567516999999999</v>
      </c>
      <c r="AG108" s="148">
        <v>1.831685</v>
      </c>
      <c r="AH108" s="148">
        <v>1.8535675</v>
      </c>
      <c r="AI108" s="164">
        <v>1.8226450000000003</v>
      </c>
      <c r="AJ108" s="164">
        <v>2.1051688500000001</v>
      </c>
      <c r="AK108" s="164">
        <v>1.8764545500000001</v>
      </c>
      <c r="AL108" s="164">
        <v>2.3444400000000001</v>
      </c>
      <c r="AM108" s="164">
        <v>2.9474549999999997</v>
      </c>
      <c r="AN108" s="148">
        <v>3.0840868340000003</v>
      </c>
      <c r="AO108" s="1189">
        <v>3.2505298964999998</v>
      </c>
    </row>
    <row r="109" spans="1:41" s="86" customFormat="1" ht="12" customHeight="1">
      <c r="A109" s="414" t="s">
        <v>599</v>
      </c>
      <c r="B109" s="415" t="s">
        <v>226</v>
      </c>
      <c r="C109" s="415" t="s">
        <v>4166</v>
      </c>
      <c r="D109" s="416"/>
      <c r="E109" s="416"/>
      <c r="F109" s="415" t="s">
        <v>4167</v>
      </c>
      <c r="G109" s="416"/>
      <c r="H109" s="416"/>
      <c r="I109" s="417"/>
      <c r="J109" s="278" t="s">
        <v>229</v>
      </c>
      <c r="K109" s="278" t="s">
        <v>219</v>
      </c>
      <c r="L109" s="234">
        <v>4.2720690454124188</v>
      </c>
      <c r="M109" s="235">
        <v>5.610432113067656</v>
      </c>
      <c r="N109" s="235">
        <v>5.6675741427247335</v>
      </c>
      <c r="O109" s="235">
        <v>5.480334800741427</v>
      </c>
      <c r="P109" s="235">
        <v>5.5643825301204766</v>
      </c>
      <c r="Q109" s="235">
        <v>4.8183213623725676</v>
      </c>
      <c r="R109" s="235">
        <v>2.1678608665430961</v>
      </c>
      <c r="S109" s="235">
        <v>2.3360026645041709</v>
      </c>
      <c r="T109" s="235">
        <v>2.107420064874884</v>
      </c>
      <c r="U109" s="235">
        <v>2.2570870018535683</v>
      </c>
      <c r="V109" s="235">
        <v>2.4006110982391107</v>
      </c>
      <c r="W109" s="235">
        <v>2.6206412187210382</v>
      </c>
      <c r="X109" s="235">
        <v>3.151433619091752</v>
      </c>
      <c r="Y109" s="235">
        <v>4.8776674003707132</v>
      </c>
      <c r="Z109" s="235">
        <v>5.8170904772937915</v>
      </c>
      <c r="AA109" s="235">
        <v>6.2748493975903621</v>
      </c>
      <c r="AB109" s="235">
        <v>6.714921223354958</v>
      </c>
      <c r="AC109" s="235">
        <v>7.6256197868396667</v>
      </c>
      <c r="AD109" s="235">
        <v>1.8514408595922152</v>
      </c>
      <c r="AE109" s="235">
        <v>1.8340289040778499</v>
      </c>
      <c r="AF109" s="235">
        <v>1.7567516999999999</v>
      </c>
      <c r="AG109" s="235">
        <v>1.831685</v>
      </c>
      <c r="AH109" s="235">
        <v>1.8535675</v>
      </c>
      <c r="AI109" s="641">
        <v>1.8226450000000003</v>
      </c>
      <c r="AJ109" s="641">
        <v>2.1051688500000001</v>
      </c>
      <c r="AK109" s="641">
        <v>1.8764545500000001</v>
      </c>
      <c r="AL109" s="641">
        <v>2.3444400000000001</v>
      </c>
      <c r="AM109" s="641">
        <v>2.9474549999999997</v>
      </c>
      <c r="AN109" s="235">
        <v>3.0840868340000003</v>
      </c>
      <c r="AO109" s="835">
        <v>3.2505298964999998</v>
      </c>
    </row>
    <row r="110" spans="1:41" s="86" customFormat="1" ht="12" customHeight="1">
      <c r="A110" s="401" t="s">
        <v>602</v>
      </c>
      <c r="B110" s="385" t="s">
        <v>216</v>
      </c>
      <c r="C110" s="385"/>
      <c r="D110" s="386"/>
      <c r="E110" s="386"/>
      <c r="F110" s="385" t="s">
        <v>453</v>
      </c>
      <c r="G110" s="386"/>
      <c r="H110" s="386"/>
      <c r="I110" s="387"/>
      <c r="J110" s="385" t="s">
        <v>219</v>
      </c>
      <c r="K110" s="385" t="s">
        <v>219</v>
      </c>
      <c r="L110" s="140" t="s">
        <v>1154</v>
      </c>
      <c r="M110" s="141" t="s">
        <v>1154</v>
      </c>
      <c r="N110" s="141" t="s">
        <v>1154</v>
      </c>
      <c r="O110" s="141" t="s">
        <v>1154</v>
      </c>
      <c r="P110" s="141" t="s">
        <v>1154</v>
      </c>
      <c r="Q110" s="141" t="s">
        <v>1154</v>
      </c>
      <c r="R110" s="141" t="s">
        <v>1154</v>
      </c>
      <c r="S110" s="141" t="s">
        <v>1154</v>
      </c>
      <c r="T110" s="141" t="s">
        <v>1154</v>
      </c>
      <c r="U110" s="141" t="s">
        <v>1154</v>
      </c>
      <c r="V110" s="141" t="s">
        <v>1154</v>
      </c>
      <c r="W110" s="141" t="s">
        <v>1154</v>
      </c>
      <c r="X110" s="141" t="s">
        <v>1154</v>
      </c>
      <c r="Y110" s="141" t="s">
        <v>1154</v>
      </c>
      <c r="Z110" s="141" t="s">
        <v>1154</v>
      </c>
      <c r="AA110" s="141" t="s">
        <v>1154</v>
      </c>
      <c r="AB110" s="141" t="s">
        <v>1154</v>
      </c>
      <c r="AC110" s="141" t="s">
        <v>1154</v>
      </c>
      <c r="AD110" s="141" t="s">
        <v>1154</v>
      </c>
      <c r="AE110" s="141" t="s">
        <v>1154</v>
      </c>
      <c r="AF110" s="141" t="s">
        <v>1154</v>
      </c>
      <c r="AG110" s="141" t="s">
        <v>1154</v>
      </c>
      <c r="AH110" s="141" t="s">
        <v>1154</v>
      </c>
      <c r="AI110" s="160" t="s">
        <v>1154</v>
      </c>
      <c r="AJ110" s="160" t="s">
        <v>1154</v>
      </c>
      <c r="AK110" s="160" t="s">
        <v>1154</v>
      </c>
      <c r="AL110" s="160" t="s">
        <v>1154</v>
      </c>
      <c r="AM110" s="160" t="s">
        <v>1154</v>
      </c>
      <c r="AN110" s="141" t="s">
        <v>1154</v>
      </c>
      <c r="AO110" s="681" t="s">
        <v>1154</v>
      </c>
    </row>
    <row r="111" spans="1:41" s="86" customFormat="1" ht="12" customHeight="1">
      <c r="A111" s="401" t="s">
        <v>603</v>
      </c>
      <c r="B111" s="385" t="s">
        <v>216</v>
      </c>
      <c r="C111" s="385"/>
      <c r="D111" s="386"/>
      <c r="E111" s="386"/>
      <c r="F111" s="385" t="s">
        <v>605</v>
      </c>
      <c r="G111" s="386"/>
      <c r="H111" s="386"/>
      <c r="I111" s="387"/>
      <c r="J111" s="385" t="s">
        <v>219</v>
      </c>
      <c r="K111" s="385" t="s">
        <v>219</v>
      </c>
      <c r="L111" s="140" t="s">
        <v>1154</v>
      </c>
      <c r="M111" s="141" t="s">
        <v>1154</v>
      </c>
      <c r="N111" s="141" t="s">
        <v>1154</v>
      </c>
      <c r="O111" s="141" t="s">
        <v>1154</v>
      </c>
      <c r="P111" s="141" t="s">
        <v>1154</v>
      </c>
      <c r="Q111" s="141" t="s">
        <v>1154</v>
      </c>
      <c r="R111" s="141" t="s">
        <v>1154</v>
      </c>
      <c r="S111" s="141" t="s">
        <v>1154</v>
      </c>
      <c r="T111" s="141" t="s">
        <v>1154</v>
      </c>
      <c r="U111" s="141" t="s">
        <v>1154</v>
      </c>
      <c r="V111" s="141" t="s">
        <v>1154</v>
      </c>
      <c r="W111" s="141" t="s">
        <v>1154</v>
      </c>
      <c r="X111" s="141" t="s">
        <v>1154</v>
      </c>
      <c r="Y111" s="141" t="s">
        <v>1154</v>
      </c>
      <c r="Z111" s="141" t="s">
        <v>1154</v>
      </c>
      <c r="AA111" s="141" t="s">
        <v>1154</v>
      </c>
      <c r="AB111" s="141" t="s">
        <v>1154</v>
      </c>
      <c r="AC111" s="141" t="s">
        <v>1154</v>
      </c>
      <c r="AD111" s="141" t="s">
        <v>1154</v>
      </c>
      <c r="AE111" s="141" t="s">
        <v>1154</v>
      </c>
      <c r="AF111" s="141" t="s">
        <v>1154</v>
      </c>
      <c r="AG111" s="141" t="s">
        <v>1154</v>
      </c>
      <c r="AH111" s="141" t="s">
        <v>1154</v>
      </c>
      <c r="AI111" s="160" t="s">
        <v>1154</v>
      </c>
      <c r="AJ111" s="160" t="s">
        <v>1154</v>
      </c>
      <c r="AK111" s="160" t="s">
        <v>1154</v>
      </c>
      <c r="AL111" s="160" t="s">
        <v>1154</v>
      </c>
      <c r="AM111" s="160" t="s">
        <v>1154</v>
      </c>
      <c r="AN111" s="141" t="s">
        <v>1154</v>
      </c>
      <c r="AO111" s="681" t="s">
        <v>1154</v>
      </c>
    </row>
    <row r="112" spans="1:41" s="86" customFormat="1" ht="12" customHeight="1">
      <c r="A112" s="402" t="s">
        <v>627</v>
      </c>
      <c r="B112" s="388" t="s">
        <v>216</v>
      </c>
      <c r="C112" s="388" t="s">
        <v>4168</v>
      </c>
      <c r="D112" s="389"/>
      <c r="E112" s="389"/>
      <c r="F112" s="388" t="s">
        <v>3090</v>
      </c>
      <c r="G112" s="389"/>
      <c r="H112" s="389"/>
      <c r="I112" s="390"/>
      <c r="J112" s="388" t="s">
        <v>219</v>
      </c>
      <c r="K112" s="388" t="s">
        <v>219</v>
      </c>
      <c r="L112" s="142" t="s">
        <v>1154</v>
      </c>
      <c r="M112" s="143" t="s">
        <v>1154</v>
      </c>
      <c r="N112" s="143">
        <v>3.1858202038924935E-2</v>
      </c>
      <c r="O112" s="143">
        <v>0.20273401297497681</v>
      </c>
      <c r="P112" s="143">
        <v>0.62239341983317886</v>
      </c>
      <c r="Q112" s="143">
        <v>0.53029425393883223</v>
      </c>
      <c r="R112" s="143">
        <v>0.6516450417052827</v>
      </c>
      <c r="S112" s="143">
        <v>0.65888554216867468</v>
      </c>
      <c r="T112" s="143">
        <v>0.31655468025949957</v>
      </c>
      <c r="U112" s="143">
        <v>0.49666936978683973</v>
      </c>
      <c r="V112" s="143">
        <v>0.67301899907321594</v>
      </c>
      <c r="W112" s="143">
        <v>1.2089898053753476</v>
      </c>
      <c r="X112" s="143">
        <v>1.816120250231696</v>
      </c>
      <c r="Y112" s="143">
        <v>1.7597312326227987</v>
      </c>
      <c r="Z112" s="143">
        <v>1.7785275718257647</v>
      </c>
      <c r="AA112" s="143">
        <v>1.1046397126969416</v>
      </c>
      <c r="AB112" s="143">
        <v>1.003765060240964</v>
      </c>
      <c r="AC112" s="143">
        <v>1.1976656626506024</v>
      </c>
      <c r="AD112" s="143">
        <v>1.2818871640407785</v>
      </c>
      <c r="AE112" s="143">
        <v>1.3311225671918443</v>
      </c>
      <c r="AF112" s="143">
        <v>1.4293635</v>
      </c>
      <c r="AG112" s="143">
        <v>1.4686999999999999</v>
      </c>
      <c r="AH112" s="143">
        <v>1.6695</v>
      </c>
      <c r="AI112" s="162">
        <v>1.8017000000000001</v>
      </c>
      <c r="AJ112" s="162">
        <v>1.9490999999999998</v>
      </c>
      <c r="AK112" s="162">
        <v>1.9513</v>
      </c>
      <c r="AL112" s="162">
        <v>2.6345999999999998</v>
      </c>
      <c r="AM112" s="162">
        <v>3.1141000000000001</v>
      </c>
      <c r="AN112" s="143">
        <v>3.6446999999999998</v>
      </c>
      <c r="AO112" s="1182">
        <v>4.3392999999999997</v>
      </c>
    </row>
    <row r="113" spans="1:59" s="86" customFormat="1" ht="12" customHeight="1">
      <c r="A113" s="401" t="s">
        <v>630</v>
      </c>
      <c r="B113" s="385" t="s">
        <v>216</v>
      </c>
      <c r="C113" s="385" t="s">
        <v>4169</v>
      </c>
      <c r="D113" s="386"/>
      <c r="E113" s="386"/>
      <c r="F113" s="385" t="s">
        <v>632</v>
      </c>
      <c r="G113" s="386"/>
      <c r="H113" s="386"/>
      <c r="I113" s="387"/>
      <c r="J113" s="385" t="s">
        <v>219</v>
      </c>
      <c r="K113" s="385" t="s">
        <v>219</v>
      </c>
      <c r="L113" s="140" t="s">
        <v>1154</v>
      </c>
      <c r="M113" s="141" t="s">
        <v>1154</v>
      </c>
      <c r="N113" s="141">
        <v>3.1858202038924935E-2</v>
      </c>
      <c r="O113" s="141">
        <v>0.20273401297497681</v>
      </c>
      <c r="P113" s="141">
        <v>0.62239341983317886</v>
      </c>
      <c r="Q113" s="141">
        <v>0.53029425393883223</v>
      </c>
      <c r="R113" s="141">
        <v>0.6516450417052827</v>
      </c>
      <c r="S113" s="141">
        <v>0.65888554216867468</v>
      </c>
      <c r="T113" s="141">
        <v>0.31655468025949957</v>
      </c>
      <c r="U113" s="141">
        <v>0.49666936978683973</v>
      </c>
      <c r="V113" s="141">
        <v>0.67301899907321594</v>
      </c>
      <c r="W113" s="141">
        <v>1.2089898053753476</v>
      </c>
      <c r="X113" s="141">
        <v>1.816120250231696</v>
      </c>
      <c r="Y113" s="141">
        <v>1.7597312326227987</v>
      </c>
      <c r="Z113" s="141">
        <v>1.7785275718257647</v>
      </c>
      <c r="AA113" s="141">
        <v>1.1046397126969416</v>
      </c>
      <c r="AB113" s="141">
        <v>1.003765060240964</v>
      </c>
      <c r="AC113" s="141">
        <v>1.1976656626506024</v>
      </c>
      <c r="AD113" s="141">
        <v>1.2818871640407785</v>
      </c>
      <c r="AE113" s="141">
        <v>1.3311225671918443</v>
      </c>
      <c r="AF113" s="141">
        <v>1.4293635</v>
      </c>
      <c r="AG113" s="141">
        <v>1.4686999999999999</v>
      </c>
      <c r="AH113" s="141">
        <v>1.6695</v>
      </c>
      <c r="AI113" s="160">
        <v>1.8017000000000001</v>
      </c>
      <c r="AJ113" s="160">
        <v>1.9490999999999998</v>
      </c>
      <c r="AK113" s="160">
        <v>1.9513</v>
      </c>
      <c r="AL113" s="160">
        <v>2.6345999999999998</v>
      </c>
      <c r="AM113" s="160">
        <v>3.1141000000000001</v>
      </c>
      <c r="AN113" s="141">
        <v>3.6446999999999998</v>
      </c>
      <c r="AO113" s="681">
        <v>4.3392999999999997</v>
      </c>
    </row>
    <row r="114" spans="1:59" s="86" customFormat="1" ht="12" customHeight="1">
      <c r="A114" s="414" t="s">
        <v>630</v>
      </c>
      <c r="B114" s="415" t="s">
        <v>226</v>
      </c>
      <c r="C114" s="415" t="s">
        <v>4170</v>
      </c>
      <c r="D114" s="416"/>
      <c r="E114" s="416"/>
      <c r="F114" s="415" t="s">
        <v>3093</v>
      </c>
      <c r="G114" s="416"/>
      <c r="H114" s="416"/>
      <c r="I114" s="417"/>
      <c r="J114" s="278" t="s">
        <v>344</v>
      </c>
      <c r="K114" s="278" t="s">
        <v>345</v>
      </c>
      <c r="L114" s="234" t="s">
        <v>1154</v>
      </c>
      <c r="M114" s="235" t="s">
        <v>1154</v>
      </c>
      <c r="N114" s="235">
        <v>3.1858202038924935E-2</v>
      </c>
      <c r="O114" s="235">
        <v>0.20273401297497681</v>
      </c>
      <c r="P114" s="235">
        <v>0.62239341983317886</v>
      </c>
      <c r="Q114" s="235">
        <v>0.53029425393883223</v>
      </c>
      <c r="R114" s="235">
        <v>0.6516450417052827</v>
      </c>
      <c r="S114" s="235">
        <v>0.65888554216867468</v>
      </c>
      <c r="T114" s="235">
        <v>0.31655468025949957</v>
      </c>
      <c r="U114" s="235">
        <v>0.49666936978683973</v>
      </c>
      <c r="V114" s="235">
        <v>0.67301899907321594</v>
      </c>
      <c r="W114" s="235">
        <v>1.2089898053753476</v>
      </c>
      <c r="X114" s="235">
        <v>1.816120250231696</v>
      </c>
      <c r="Y114" s="235">
        <v>1.7597312326227987</v>
      </c>
      <c r="Z114" s="235">
        <v>1.7785275718257647</v>
      </c>
      <c r="AA114" s="235">
        <v>1.1046397126969416</v>
      </c>
      <c r="AB114" s="235">
        <v>1.003765060240964</v>
      </c>
      <c r="AC114" s="235">
        <v>1.1976656626506024</v>
      </c>
      <c r="AD114" s="235">
        <v>1.2818871640407785</v>
      </c>
      <c r="AE114" s="235">
        <v>1.3311225671918443</v>
      </c>
      <c r="AF114" s="235">
        <v>1.4293635</v>
      </c>
      <c r="AG114" s="235">
        <v>1.4686999999999999</v>
      </c>
      <c r="AH114" s="235">
        <v>1.6695</v>
      </c>
      <c r="AI114" s="641">
        <v>1.8017000000000001</v>
      </c>
      <c r="AJ114" s="641">
        <v>1.9490999999999998</v>
      </c>
      <c r="AK114" s="641">
        <v>1.9513</v>
      </c>
      <c r="AL114" s="641">
        <v>2.6345999999999998</v>
      </c>
      <c r="AM114" s="641">
        <v>3.1141000000000001</v>
      </c>
      <c r="AN114" s="235">
        <v>3.6446999999999998</v>
      </c>
      <c r="AO114" s="835">
        <v>4.3392999999999997</v>
      </c>
    </row>
    <row r="115" spans="1:59" s="86" customFormat="1" ht="12" customHeight="1">
      <c r="A115" s="401" t="s">
        <v>637</v>
      </c>
      <c r="B115" s="385" t="s">
        <v>216</v>
      </c>
      <c r="C115" s="385"/>
      <c r="D115" s="386"/>
      <c r="E115" s="386"/>
      <c r="F115" s="385" t="s">
        <v>639</v>
      </c>
      <c r="G115" s="386"/>
      <c r="H115" s="386"/>
      <c r="I115" s="387"/>
      <c r="J115" s="385" t="s">
        <v>219</v>
      </c>
      <c r="K115" s="385" t="s">
        <v>219</v>
      </c>
      <c r="L115" s="140" t="s">
        <v>1154</v>
      </c>
      <c r="M115" s="141" t="s">
        <v>1154</v>
      </c>
      <c r="N115" s="141" t="s">
        <v>1154</v>
      </c>
      <c r="O115" s="141" t="s">
        <v>1154</v>
      </c>
      <c r="P115" s="141" t="s">
        <v>1154</v>
      </c>
      <c r="Q115" s="141" t="s">
        <v>1154</v>
      </c>
      <c r="R115" s="141" t="s">
        <v>1154</v>
      </c>
      <c r="S115" s="141" t="s">
        <v>1154</v>
      </c>
      <c r="T115" s="141" t="s">
        <v>1154</v>
      </c>
      <c r="U115" s="141" t="s">
        <v>1154</v>
      </c>
      <c r="V115" s="141" t="s">
        <v>1154</v>
      </c>
      <c r="W115" s="141" t="s">
        <v>1154</v>
      </c>
      <c r="X115" s="141" t="s">
        <v>1154</v>
      </c>
      <c r="Y115" s="141" t="s">
        <v>1154</v>
      </c>
      <c r="Z115" s="141" t="s">
        <v>1154</v>
      </c>
      <c r="AA115" s="141" t="s">
        <v>1154</v>
      </c>
      <c r="AB115" s="141" t="s">
        <v>1154</v>
      </c>
      <c r="AC115" s="141" t="s">
        <v>1154</v>
      </c>
      <c r="AD115" s="141" t="s">
        <v>1154</v>
      </c>
      <c r="AE115" s="141" t="s">
        <v>1154</v>
      </c>
      <c r="AF115" s="141" t="s">
        <v>1154</v>
      </c>
      <c r="AG115" s="141" t="s">
        <v>1154</v>
      </c>
      <c r="AH115" s="141" t="s">
        <v>1154</v>
      </c>
      <c r="AI115" s="160" t="s">
        <v>1154</v>
      </c>
      <c r="AJ115" s="160" t="s">
        <v>1154</v>
      </c>
      <c r="AK115" s="160" t="s">
        <v>1154</v>
      </c>
      <c r="AL115" s="160" t="s">
        <v>1154</v>
      </c>
      <c r="AM115" s="160" t="s">
        <v>1154</v>
      </c>
      <c r="AN115" s="141" t="s">
        <v>1154</v>
      </c>
      <c r="AO115" s="681" t="s">
        <v>1154</v>
      </c>
    </row>
    <row r="116" spans="1:59" s="86" customFormat="1" ht="12" customHeight="1">
      <c r="A116" s="401" t="s">
        <v>642</v>
      </c>
      <c r="B116" s="385" t="s">
        <v>216</v>
      </c>
      <c r="C116" s="385"/>
      <c r="D116" s="386"/>
      <c r="E116" s="386"/>
      <c r="F116" s="385" t="s">
        <v>644</v>
      </c>
      <c r="G116" s="386"/>
      <c r="H116" s="386"/>
      <c r="I116" s="387"/>
      <c r="J116" s="385" t="s">
        <v>219</v>
      </c>
      <c r="K116" s="385" t="s">
        <v>219</v>
      </c>
      <c r="L116" s="140" t="s">
        <v>1154</v>
      </c>
      <c r="M116" s="141" t="s">
        <v>1154</v>
      </c>
      <c r="N116" s="141" t="s">
        <v>1154</v>
      </c>
      <c r="O116" s="141" t="s">
        <v>1154</v>
      </c>
      <c r="P116" s="141" t="s">
        <v>1154</v>
      </c>
      <c r="Q116" s="141" t="s">
        <v>1154</v>
      </c>
      <c r="R116" s="141" t="s">
        <v>1154</v>
      </c>
      <c r="S116" s="141" t="s">
        <v>1154</v>
      </c>
      <c r="T116" s="141" t="s">
        <v>1154</v>
      </c>
      <c r="U116" s="141" t="s">
        <v>1154</v>
      </c>
      <c r="V116" s="141" t="s">
        <v>1154</v>
      </c>
      <c r="W116" s="141" t="s">
        <v>1154</v>
      </c>
      <c r="X116" s="141" t="s">
        <v>1154</v>
      </c>
      <c r="Y116" s="141" t="s">
        <v>1154</v>
      </c>
      <c r="Z116" s="141" t="s">
        <v>1154</v>
      </c>
      <c r="AA116" s="141" t="s">
        <v>1154</v>
      </c>
      <c r="AB116" s="141" t="s">
        <v>1154</v>
      </c>
      <c r="AC116" s="141" t="s">
        <v>1154</v>
      </c>
      <c r="AD116" s="141" t="s">
        <v>1154</v>
      </c>
      <c r="AE116" s="141" t="s">
        <v>1154</v>
      </c>
      <c r="AF116" s="141" t="s">
        <v>1154</v>
      </c>
      <c r="AG116" s="141" t="s">
        <v>1154</v>
      </c>
      <c r="AH116" s="141" t="s">
        <v>1154</v>
      </c>
      <c r="AI116" s="160" t="s">
        <v>1154</v>
      </c>
      <c r="AJ116" s="160" t="s">
        <v>1154</v>
      </c>
      <c r="AK116" s="160" t="s">
        <v>1154</v>
      </c>
      <c r="AL116" s="160" t="s">
        <v>1154</v>
      </c>
      <c r="AM116" s="160" t="s">
        <v>1154</v>
      </c>
      <c r="AN116" s="141" t="s">
        <v>1154</v>
      </c>
      <c r="AO116" s="681" t="s">
        <v>1154</v>
      </c>
    </row>
    <row r="117" spans="1:59" s="86" customFormat="1" ht="12" customHeight="1">
      <c r="A117" s="403" t="s">
        <v>645</v>
      </c>
      <c r="B117" s="391" t="s">
        <v>216</v>
      </c>
      <c r="C117" s="391" t="s">
        <v>4171</v>
      </c>
      <c r="D117" s="392"/>
      <c r="E117" s="392"/>
      <c r="F117" s="391" t="s">
        <v>647</v>
      </c>
      <c r="G117" s="392"/>
      <c r="H117" s="392"/>
      <c r="I117" s="393"/>
      <c r="J117" s="391" t="s">
        <v>219</v>
      </c>
      <c r="K117" s="391" t="s">
        <v>219</v>
      </c>
      <c r="L117" s="144">
        <v>1586.9674645888917</v>
      </c>
      <c r="M117" s="145">
        <v>1901.1126987443495</v>
      </c>
      <c r="N117" s="145">
        <v>2610.853510194625</v>
      </c>
      <c r="O117" s="145">
        <v>2965.6229726598708</v>
      </c>
      <c r="P117" s="145">
        <v>2903.7943118628359</v>
      </c>
      <c r="Q117" s="145">
        <v>2791.6436225671919</v>
      </c>
      <c r="R117" s="145">
        <v>2831.4545875810941</v>
      </c>
      <c r="S117" s="145">
        <v>3012.2303637627433</v>
      </c>
      <c r="T117" s="145">
        <v>3254.7737633225215</v>
      </c>
      <c r="U117" s="145">
        <v>3637.3434024559783</v>
      </c>
      <c r="V117" s="145">
        <v>4279.2301803367318</v>
      </c>
      <c r="W117" s="145">
        <v>5074.8477371022555</v>
      </c>
      <c r="X117" s="145">
        <v>6086.4651076401769</v>
      </c>
      <c r="Y117" s="145">
        <v>6904.4217463044497</v>
      </c>
      <c r="Z117" s="145">
        <v>4774.0226604494901</v>
      </c>
      <c r="AA117" s="145">
        <v>4685.4884757298423</v>
      </c>
      <c r="AB117" s="145">
        <v>5068.4611358897128</v>
      </c>
      <c r="AC117" s="145">
        <v>5422.8428371177015</v>
      </c>
      <c r="AD117" s="154">
        <v>5690.5777496524552</v>
      </c>
      <c r="AE117" s="154">
        <v>6049.3228886700645</v>
      </c>
      <c r="AF117" s="154">
        <v>6527.515131990288</v>
      </c>
      <c r="AG117" s="154">
        <v>6887.3056241428567</v>
      </c>
      <c r="AH117" s="154">
        <v>7343.741986941176</v>
      </c>
      <c r="AI117" s="211">
        <v>7979.0846598258822</v>
      </c>
      <c r="AJ117" s="211">
        <v>10190.826213499999</v>
      </c>
      <c r="AK117" s="211">
        <v>10609.139115649999</v>
      </c>
      <c r="AL117" s="211">
        <v>12419.564601149998</v>
      </c>
      <c r="AM117" s="211">
        <v>14819.822856100001</v>
      </c>
      <c r="AN117" s="154">
        <v>16236.0819908015</v>
      </c>
      <c r="AO117" s="1203">
        <v>17670.029271884996</v>
      </c>
    </row>
    <row r="118" spans="1:59" s="86" customFormat="1" ht="12" customHeight="1">
      <c r="A118" s="402" t="s">
        <v>648</v>
      </c>
      <c r="B118" s="388" t="s">
        <v>216</v>
      </c>
      <c r="C118" s="388" t="s">
        <v>4172</v>
      </c>
      <c r="D118" s="389"/>
      <c r="E118" s="389"/>
      <c r="F118" s="388" t="s">
        <v>650</v>
      </c>
      <c r="G118" s="389"/>
      <c r="H118" s="389"/>
      <c r="I118" s="390"/>
      <c r="J118" s="388" t="s">
        <v>219</v>
      </c>
      <c r="K118" s="388" t="s">
        <v>219</v>
      </c>
      <c r="L118" s="142">
        <v>560.43814936533204</v>
      </c>
      <c r="M118" s="143">
        <v>748.2706743211595</v>
      </c>
      <c r="N118" s="143">
        <v>1054.4607680744609</v>
      </c>
      <c r="O118" s="143">
        <v>1303.0640772915294</v>
      </c>
      <c r="P118" s="143">
        <v>1287.2251796487969</v>
      </c>
      <c r="Q118" s="143">
        <v>1364.8945822602195</v>
      </c>
      <c r="R118" s="143">
        <v>1379.1117376064828</v>
      </c>
      <c r="S118" s="143">
        <v>1425.2103101623918</v>
      </c>
      <c r="T118" s="143">
        <v>1535.604265837334</v>
      </c>
      <c r="U118" s="143">
        <v>1716.3038169541796</v>
      </c>
      <c r="V118" s="143">
        <v>1926.0725399791472</v>
      </c>
      <c r="W118" s="143">
        <v>2269.8668581035681</v>
      </c>
      <c r="X118" s="143">
        <v>2736.7758431273169</v>
      </c>
      <c r="Y118" s="143">
        <v>3226.4668525399666</v>
      </c>
      <c r="Z118" s="143">
        <v>3546.5493026181657</v>
      </c>
      <c r="AA118" s="143">
        <v>3424.5430381028914</v>
      </c>
      <c r="AB118" s="143">
        <v>3611.4075981934488</v>
      </c>
      <c r="AC118" s="143">
        <v>3754.9229061709684</v>
      </c>
      <c r="AD118" s="143">
        <v>3924.1937084323149</v>
      </c>
      <c r="AE118" s="143">
        <v>4207.5253367308678</v>
      </c>
      <c r="AF118" s="143">
        <v>4489.692648162405</v>
      </c>
      <c r="AG118" s="143">
        <v>4853.066515945332</v>
      </c>
      <c r="AH118" s="143">
        <v>5298.1344239179889</v>
      </c>
      <c r="AI118" s="162">
        <v>5919.3198866978119</v>
      </c>
      <c r="AJ118" s="162">
        <v>4898.5378188761488</v>
      </c>
      <c r="AK118" s="162">
        <v>5294.2665006500038</v>
      </c>
      <c r="AL118" s="209">
        <v>5932.8615543439564</v>
      </c>
      <c r="AM118" s="209">
        <v>6870.6303234687084</v>
      </c>
      <c r="AN118" s="184">
        <v>7783.6931508826301</v>
      </c>
      <c r="AO118" s="1201">
        <v>8690.4103782945695</v>
      </c>
    </row>
    <row r="119" spans="1:59" s="86" customFormat="1" ht="12" customHeight="1">
      <c r="A119" s="401" t="s">
        <v>651</v>
      </c>
      <c r="B119" s="385" t="s">
        <v>216</v>
      </c>
      <c r="C119" s="385" t="s">
        <v>4173</v>
      </c>
      <c r="D119" s="386"/>
      <c r="E119" s="386"/>
      <c r="F119" s="385" t="s">
        <v>653</v>
      </c>
      <c r="G119" s="386"/>
      <c r="H119" s="386"/>
      <c r="I119" s="387"/>
      <c r="J119" s="388" t="s">
        <v>219</v>
      </c>
      <c r="K119" s="388" t="s">
        <v>219</v>
      </c>
      <c r="L119" s="140">
        <v>537.24513438368865</v>
      </c>
      <c r="M119" s="141">
        <v>717.12812789620023</v>
      </c>
      <c r="N119" s="141">
        <v>941.72265987025025</v>
      </c>
      <c r="O119" s="141">
        <v>1123.8423887859128</v>
      </c>
      <c r="P119" s="141">
        <v>1114.2623957367935</v>
      </c>
      <c r="Q119" s="141">
        <v>1119.1902513901764</v>
      </c>
      <c r="R119" s="141">
        <v>1128.6036839666358</v>
      </c>
      <c r="S119" s="141">
        <v>1170.331325301205</v>
      </c>
      <c r="T119" s="141">
        <v>1264.9580340593141</v>
      </c>
      <c r="U119" s="141">
        <v>1367.9520099629283</v>
      </c>
      <c r="V119" s="141">
        <v>1521.8127316960149</v>
      </c>
      <c r="W119" s="141">
        <v>1804.267869555144</v>
      </c>
      <c r="X119" s="141">
        <v>2180.0234302594995</v>
      </c>
      <c r="Y119" s="141">
        <v>2578.7524328081549</v>
      </c>
      <c r="Z119" s="141">
        <v>2299.8875984708061</v>
      </c>
      <c r="AA119" s="141">
        <v>2117.5614767724746</v>
      </c>
      <c r="AB119" s="141">
        <v>2256.6934369207602</v>
      </c>
      <c r="AC119" s="141">
        <v>2406.8846035101951</v>
      </c>
      <c r="AD119" s="141">
        <v>2537.109006723088</v>
      </c>
      <c r="AE119" s="141">
        <v>2737.4191585179005</v>
      </c>
      <c r="AF119" s="141">
        <v>2930.3075059999996</v>
      </c>
      <c r="AG119" s="141">
        <v>3184.61155289</v>
      </c>
      <c r="AH119" s="141">
        <v>3512.48808772028</v>
      </c>
      <c r="AI119" s="160">
        <v>3903.3362834158002</v>
      </c>
      <c r="AJ119" s="160">
        <v>358.95971600000001</v>
      </c>
      <c r="AK119" s="160">
        <v>377.75305800000001</v>
      </c>
      <c r="AL119" s="164">
        <v>421.30713099999997</v>
      </c>
      <c r="AM119" s="164">
        <v>502.93434299999996</v>
      </c>
      <c r="AN119" s="148">
        <v>572.89235899999994</v>
      </c>
      <c r="AO119" s="1189">
        <v>629.25322709</v>
      </c>
    </row>
    <row r="120" spans="1:59" s="86" customFormat="1" ht="12" customHeight="1">
      <c r="A120" s="401" t="s">
        <v>654</v>
      </c>
      <c r="B120" s="385" t="s">
        <v>216</v>
      </c>
      <c r="C120" s="385" t="s">
        <v>4174</v>
      </c>
      <c r="D120" s="386"/>
      <c r="E120" s="386"/>
      <c r="F120" s="385" t="s">
        <v>656</v>
      </c>
      <c r="G120" s="386"/>
      <c r="H120" s="386"/>
      <c r="I120" s="387"/>
      <c r="J120" s="223" t="s">
        <v>442</v>
      </c>
      <c r="K120" s="388" t="s">
        <v>219</v>
      </c>
      <c r="L120" s="140">
        <v>537.24513438368865</v>
      </c>
      <c r="M120" s="141">
        <v>717.12812789620023</v>
      </c>
      <c r="N120" s="141">
        <v>941.72265987025025</v>
      </c>
      <c r="O120" s="141">
        <v>1123.8423887859128</v>
      </c>
      <c r="P120" s="141">
        <v>1114.2623957367935</v>
      </c>
      <c r="Q120" s="141">
        <v>1119.1902513901764</v>
      </c>
      <c r="R120" s="141">
        <v>1128.6036839666358</v>
      </c>
      <c r="S120" s="141">
        <v>1170.331325301205</v>
      </c>
      <c r="T120" s="141">
        <v>1264.9580340593141</v>
      </c>
      <c r="U120" s="141">
        <v>1367.9520099629283</v>
      </c>
      <c r="V120" s="141">
        <v>1521.8127316960149</v>
      </c>
      <c r="W120" s="141">
        <v>1804.267869555144</v>
      </c>
      <c r="X120" s="141">
        <v>2180.0234302594995</v>
      </c>
      <c r="Y120" s="141">
        <v>2578.7524328081549</v>
      </c>
      <c r="Z120" s="141">
        <v>2299.8875984708061</v>
      </c>
      <c r="AA120" s="141">
        <v>2117.5614767724746</v>
      </c>
      <c r="AB120" s="141">
        <v>2256.6934369207602</v>
      </c>
      <c r="AC120" s="141">
        <v>2406.8846035101951</v>
      </c>
      <c r="AD120" s="141">
        <v>2537.109006723088</v>
      </c>
      <c r="AE120" s="141">
        <v>2737.4191585179005</v>
      </c>
      <c r="AF120" s="141">
        <v>2930.3075059999996</v>
      </c>
      <c r="AG120" s="141">
        <v>3184.61155289</v>
      </c>
      <c r="AH120" s="141">
        <v>3512.48808772028</v>
      </c>
      <c r="AI120" s="160">
        <v>3903.3362834158002</v>
      </c>
      <c r="AJ120" s="160">
        <v>358.95971600000001</v>
      </c>
      <c r="AK120" s="160">
        <v>377.75305800000001</v>
      </c>
      <c r="AL120" s="164">
        <v>421.30713099999997</v>
      </c>
      <c r="AM120" s="164">
        <v>502.93434299999996</v>
      </c>
      <c r="AN120" s="148">
        <v>572.89235899999994</v>
      </c>
      <c r="AO120" s="1189">
        <v>629.25322709</v>
      </c>
    </row>
    <row r="121" spans="1:59" s="86" customFormat="1" ht="12" customHeight="1">
      <c r="A121" s="401" t="s">
        <v>679</v>
      </c>
      <c r="B121" s="385" t="s">
        <v>216</v>
      </c>
      <c r="C121" s="385"/>
      <c r="D121" s="386"/>
      <c r="E121" s="386"/>
      <c r="F121" s="385" t="s">
        <v>681</v>
      </c>
      <c r="G121" s="386"/>
      <c r="H121" s="386"/>
      <c r="I121" s="387"/>
      <c r="J121" s="388" t="s">
        <v>219</v>
      </c>
      <c r="K121" s="388" t="s">
        <v>219</v>
      </c>
      <c r="L121" s="140" t="s">
        <v>1154</v>
      </c>
      <c r="M121" s="141" t="s">
        <v>1154</v>
      </c>
      <c r="N121" s="141" t="s">
        <v>1154</v>
      </c>
      <c r="O121" s="141" t="s">
        <v>1154</v>
      </c>
      <c r="P121" s="141" t="s">
        <v>1154</v>
      </c>
      <c r="Q121" s="141" t="s">
        <v>1154</v>
      </c>
      <c r="R121" s="141" t="s">
        <v>1154</v>
      </c>
      <c r="S121" s="141" t="s">
        <v>1154</v>
      </c>
      <c r="T121" s="141" t="s">
        <v>1154</v>
      </c>
      <c r="U121" s="141" t="s">
        <v>1154</v>
      </c>
      <c r="V121" s="141" t="s">
        <v>1154</v>
      </c>
      <c r="W121" s="141" t="s">
        <v>1154</v>
      </c>
      <c r="X121" s="141" t="s">
        <v>1154</v>
      </c>
      <c r="Y121" s="141" t="s">
        <v>1154</v>
      </c>
      <c r="Z121" s="141" t="s">
        <v>1154</v>
      </c>
      <c r="AA121" s="141" t="s">
        <v>1154</v>
      </c>
      <c r="AB121" s="141" t="s">
        <v>1154</v>
      </c>
      <c r="AC121" s="141" t="s">
        <v>1154</v>
      </c>
      <c r="AD121" s="141" t="s">
        <v>1154</v>
      </c>
      <c r="AE121" s="141" t="s">
        <v>1154</v>
      </c>
      <c r="AF121" s="141" t="s">
        <v>1154</v>
      </c>
      <c r="AG121" s="141" t="s">
        <v>1154</v>
      </c>
      <c r="AH121" s="141" t="s">
        <v>1154</v>
      </c>
      <c r="AI121" s="160" t="s">
        <v>1154</v>
      </c>
      <c r="AJ121" s="160" t="s">
        <v>1154</v>
      </c>
      <c r="AK121" s="160" t="s">
        <v>1154</v>
      </c>
      <c r="AL121" s="164" t="s">
        <v>1154</v>
      </c>
      <c r="AM121" s="164" t="s">
        <v>1154</v>
      </c>
      <c r="AN121" s="148" t="s">
        <v>1154</v>
      </c>
      <c r="AO121" s="1189" t="s">
        <v>1154</v>
      </c>
    </row>
    <row r="122" spans="1:59" s="89" customFormat="1" ht="12" customHeight="1">
      <c r="A122" s="401" t="s">
        <v>682</v>
      </c>
      <c r="B122" s="385" t="s">
        <v>216</v>
      </c>
      <c r="C122" s="385"/>
      <c r="D122" s="386"/>
      <c r="E122" s="386"/>
      <c r="F122" s="385" t="s">
        <v>684</v>
      </c>
      <c r="G122" s="386"/>
      <c r="H122" s="386"/>
      <c r="I122" s="387"/>
      <c r="J122" s="388" t="s">
        <v>219</v>
      </c>
      <c r="K122" s="388" t="s">
        <v>219</v>
      </c>
      <c r="L122" s="140" t="s">
        <v>1154</v>
      </c>
      <c r="M122" s="141" t="s">
        <v>1154</v>
      </c>
      <c r="N122" s="141" t="s">
        <v>1154</v>
      </c>
      <c r="O122" s="141" t="s">
        <v>1154</v>
      </c>
      <c r="P122" s="141" t="s">
        <v>1154</v>
      </c>
      <c r="Q122" s="141" t="s">
        <v>1154</v>
      </c>
      <c r="R122" s="141" t="s">
        <v>1154</v>
      </c>
      <c r="S122" s="141" t="s">
        <v>1154</v>
      </c>
      <c r="T122" s="141" t="s">
        <v>1154</v>
      </c>
      <c r="U122" s="141" t="s">
        <v>1154</v>
      </c>
      <c r="V122" s="141" t="s">
        <v>1154</v>
      </c>
      <c r="W122" s="141" t="s">
        <v>1154</v>
      </c>
      <c r="X122" s="141" t="s">
        <v>1154</v>
      </c>
      <c r="Y122" s="141" t="s">
        <v>1154</v>
      </c>
      <c r="Z122" s="141" t="s">
        <v>1154</v>
      </c>
      <c r="AA122" s="141" t="s">
        <v>1154</v>
      </c>
      <c r="AB122" s="141" t="s">
        <v>1154</v>
      </c>
      <c r="AC122" s="141" t="s">
        <v>1154</v>
      </c>
      <c r="AD122" s="141" t="s">
        <v>1154</v>
      </c>
      <c r="AE122" s="141" t="s">
        <v>1154</v>
      </c>
      <c r="AF122" s="141" t="s">
        <v>1154</v>
      </c>
      <c r="AG122" s="141" t="s">
        <v>1154</v>
      </c>
      <c r="AH122" s="141" t="s">
        <v>1154</v>
      </c>
      <c r="AI122" s="160" t="s">
        <v>1154</v>
      </c>
      <c r="AJ122" s="160" t="s">
        <v>1154</v>
      </c>
      <c r="AK122" s="160" t="s">
        <v>1154</v>
      </c>
      <c r="AL122" s="164" t="s">
        <v>1154</v>
      </c>
      <c r="AM122" s="164" t="s">
        <v>1154</v>
      </c>
      <c r="AN122" s="148" t="s">
        <v>1154</v>
      </c>
      <c r="AO122" s="1189" t="s">
        <v>1154</v>
      </c>
    </row>
    <row r="123" spans="1:59" s="89" customFormat="1" ht="12" customHeight="1">
      <c r="A123" s="401" t="s">
        <v>685</v>
      </c>
      <c r="B123" s="385" t="s">
        <v>216</v>
      </c>
      <c r="C123" s="385" t="s">
        <v>4175</v>
      </c>
      <c r="D123" s="386"/>
      <c r="E123" s="386"/>
      <c r="F123" s="385" t="s">
        <v>687</v>
      </c>
      <c r="G123" s="386"/>
      <c r="H123" s="386"/>
      <c r="I123" s="387"/>
      <c r="J123" s="388" t="s">
        <v>219</v>
      </c>
      <c r="K123" s="388" t="s">
        <v>219</v>
      </c>
      <c r="L123" s="140" t="s">
        <v>688</v>
      </c>
      <c r="M123" s="141" t="s">
        <v>688</v>
      </c>
      <c r="N123" s="141" t="s">
        <v>688</v>
      </c>
      <c r="O123" s="141" t="s">
        <v>688</v>
      </c>
      <c r="P123" s="141" t="s">
        <v>688</v>
      </c>
      <c r="Q123" s="141">
        <v>827.34372103799831</v>
      </c>
      <c r="R123" s="141">
        <v>834.88531047265985</v>
      </c>
      <c r="S123" s="141">
        <v>864.68104147358679</v>
      </c>
      <c r="T123" s="141">
        <v>970.03061283595912</v>
      </c>
      <c r="U123" s="141">
        <v>1037.5645273401296</v>
      </c>
      <c r="V123" s="141">
        <v>1147.3378127896201</v>
      </c>
      <c r="W123" s="141">
        <v>1354.200359128823</v>
      </c>
      <c r="X123" s="141">
        <v>1626.8947231232626</v>
      </c>
      <c r="Y123" s="141">
        <v>1936.6034522706211</v>
      </c>
      <c r="Z123" s="141">
        <v>1713.0254865616309</v>
      </c>
      <c r="AA123" s="141">
        <v>1582.7729851135311</v>
      </c>
      <c r="AB123" s="141">
        <v>1675.1802189527341</v>
      </c>
      <c r="AC123" s="141">
        <v>1793.4234253359596</v>
      </c>
      <c r="AD123" s="141">
        <v>1880.799640871177</v>
      </c>
      <c r="AE123" s="141">
        <v>2036.3816524849397</v>
      </c>
      <c r="AF123" s="141">
        <v>2181.2244460000002</v>
      </c>
      <c r="AG123" s="141">
        <v>2369.2302559999998</v>
      </c>
      <c r="AH123" s="141">
        <v>2535.3154850000001</v>
      </c>
      <c r="AI123" s="160">
        <v>2750.8213799999999</v>
      </c>
      <c r="AJ123" s="160">
        <v>26.153704999999999</v>
      </c>
      <c r="AK123" s="160">
        <v>30.526877999999996</v>
      </c>
      <c r="AL123" s="164">
        <v>31.862524000000001</v>
      </c>
      <c r="AM123" s="164">
        <v>37.369917999999998</v>
      </c>
      <c r="AN123" s="148">
        <v>41.889997000000001</v>
      </c>
      <c r="AO123" s="1189">
        <v>39.665528000000002</v>
      </c>
    </row>
    <row r="124" spans="1:59" s="89" customFormat="1" ht="12" customHeight="1">
      <c r="A124" s="401" t="s">
        <v>689</v>
      </c>
      <c r="B124" s="385" t="s">
        <v>216</v>
      </c>
      <c r="C124" s="385" t="s">
        <v>4176</v>
      </c>
      <c r="D124" s="386"/>
      <c r="E124" s="386"/>
      <c r="F124" s="385" t="s">
        <v>691</v>
      </c>
      <c r="G124" s="386"/>
      <c r="H124" s="386"/>
      <c r="I124" s="387"/>
      <c r="J124" s="388" t="s">
        <v>219</v>
      </c>
      <c r="K124" s="388" t="s">
        <v>219</v>
      </c>
      <c r="L124" s="140" t="s">
        <v>688</v>
      </c>
      <c r="M124" s="141" t="s">
        <v>688</v>
      </c>
      <c r="N124" s="141" t="s">
        <v>688</v>
      </c>
      <c r="O124" s="141" t="s">
        <v>688</v>
      </c>
      <c r="P124" s="141" t="s">
        <v>688</v>
      </c>
      <c r="Q124" s="141">
        <v>291.84653035217792</v>
      </c>
      <c r="R124" s="141">
        <v>293.71837349397589</v>
      </c>
      <c r="S124" s="141">
        <v>305.65028382761818</v>
      </c>
      <c r="T124" s="141">
        <v>294.927421223355</v>
      </c>
      <c r="U124" s="141">
        <v>330.38748262279887</v>
      </c>
      <c r="V124" s="141">
        <v>374.47491890639486</v>
      </c>
      <c r="W124" s="141">
        <v>450.06751042632072</v>
      </c>
      <c r="X124" s="141">
        <v>553.12870713623727</v>
      </c>
      <c r="Y124" s="141">
        <v>642.14898053753473</v>
      </c>
      <c r="Z124" s="141">
        <v>586.86211190917527</v>
      </c>
      <c r="AA124" s="141">
        <v>534.78849165894349</v>
      </c>
      <c r="AB124" s="141">
        <v>581.51321796802597</v>
      </c>
      <c r="AC124" s="141">
        <v>613.46117817423556</v>
      </c>
      <c r="AD124" s="141">
        <v>656.30936585191068</v>
      </c>
      <c r="AE124" s="141">
        <v>701.03750603296078</v>
      </c>
      <c r="AF124" s="141">
        <v>749.08306000000005</v>
      </c>
      <c r="AG124" s="141">
        <v>815.38129689000016</v>
      </c>
      <c r="AH124" s="141">
        <v>977.17260272028227</v>
      </c>
      <c r="AI124" s="160">
        <v>1152.51490341577</v>
      </c>
      <c r="AJ124" s="160">
        <v>332.80601100000001</v>
      </c>
      <c r="AK124" s="160">
        <v>347.22618</v>
      </c>
      <c r="AL124" s="164">
        <v>389.44460700000002</v>
      </c>
      <c r="AM124" s="164">
        <v>465.56442499999997</v>
      </c>
      <c r="AN124" s="148">
        <v>531.00236199999995</v>
      </c>
      <c r="AO124" s="1189">
        <v>589.58769909</v>
      </c>
    </row>
    <row r="125" spans="1:59" s="89" customFormat="1" ht="12" customHeight="1">
      <c r="A125" s="401" t="s">
        <v>692</v>
      </c>
      <c r="B125" s="385" t="s">
        <v>216</v>
      </c>
      <c r="C125" s="385" t="s">
        <v>4177</v>
      </c>
      <c r="D125" s="386"/>
      <c r="E125" s="386"/>
      <c r="F125" s="385" t="s">
        <v>694</v>
      </c>
      <c r="G125" s="386"/>
      <c r="H125" s="386"/>
      <c r="I125" s="387"/>
      <c r="J125" s="388" t="s">
        <v>219</v>
      </c>
      <c r="K125" s="388" t="s">
        <v>219</v>
      </c>
      <c r="L125" s="140">
        <v>1.2398175766387878</v>
      </c>
      <c r="M125" s="141">
        <v>1.6881905398805805</v>
      </c>
      <c r="N125" s="141">
        <v>2.1261411050446513</v>
      </c>
      <c r="O125" s="141">
        <v>2.7000249282303872</v>
      </c>
      <c r="P125" s="141">
        <v>2.7954414652937198</v>
      </c>
      <c r="Q125" s="141">
        <v>2.6183137245378836</v>
      </c>
      <c r="R125" s="141">
        <v>2.6822311189944532</v>
      </c>
      <c r="S125" s="141">
        <v>2.7783129427438755</v>
      </c>
      <c r="T125" s="141">
        <v>2.8922929457678372</v>
      </c>
      <c r="U125" s="141">
        <v>52.052426778090862</v>
      </c>
      <c r="V125" s="141">
        <v>60.579896327618158</v>
      </c>
      <c r="W125" s="141">
        <v>72.12386690801668</v>
      </c>
      <c r="X125" s="141">
        <v>90.960736547150162</v>
      </c>
      <c r="Y125" s="141">
        <v>111.67781176146894</v>
      </c>
      <c r="Z125" s="141">
        <v>118.31772245134385</v>
      </c>
      <c r="AA125" s="141">
        <v>102.9282411265237</v>
      </c>
      <c r="AB125" s="141">
        <v>107.77357855721125</v>
      </c>
      <c r="AC125" s="141">
        <v>113.4631734902453</v>
      </c>
      <c r="AD125" s="141">
        <v>98.508467468460381</v>
      </c>
      <c r="AE125" s="141">
        <v>109.10943654840766</v>
      </c>
      <c r="AF125" s="141">
        <v>116.238726162406</v>
      </c>
      <c r="AG125" s="141">
        <v>128.30622294533299</v>
      </c>
      <c r="AH125" s="141">
        <v>127.98987091799</v>
      </c>
      <c r="AI125" s="160">
        <v>137.659525697812</v>
      </c>
      <c r="AJ125" s="160">
        <v>159.840596876154</v>
      </c>
      <c r="AK125" s="160">
        <v>170.86729465000599</v>
      </c>
      <c r="AL125" s="164">
        <v>183.16033234396102</v>
      </c>
      <c r="AM125" s="164">
        <v>214.85911770871198</v>
      </c>
      <c r="AN125" s="148">
        <v>257.16895162263199</v>
      </c>
      <c r="AO125" s="1189">
        <v>291.01424320456601</v>
      </c>
    </row>
    <row r="126" spans="1:59" s="89" customFormat="1" ht="12" customHeight="1">
      <c r="A126" s="401" t="s">
        <v>697</v>
      </c>
      <c r="B126" s="385" t="s">
        <v>216</v>
      </c>
      <c r="C126" s="385" t="s">
        <v>4178</v>
      </c>
      <c r="D126" s="386"/>
      <c r="E126" s="386"/>
      <c r="F126" s="385" t="s">
        <v>699</v>
      </c>
      <c r="G126" s="386"/>
      <c r="H126" s="386"/>
      <c r="I126" s="387"/>
      <c r="J126" s="388" t="s">
        <v>219</v>
      </c>
      <c r="K126" s="388" t="s">
        <v>219</v>
      </c>
      <c r="L126" s="140" t="s">
        <v>1154</v>
      </c>
      <c r="M126" s="141" t="s">
        <v>1154</v>
      </c>
      <c r="N126" s="141" t="s">
        <v>1154</v>
      </c>
      <c r="O126" s="141" t="s">
        <v>1154</v>
      </c>
      <c r="P126" s="141" t="s">
        <v>1154</v>
      </c>
      <c r="Q126" s="141" t="s">
        <v>1154</v>
      </c>
      <c r="R126" s="141" t="s">
        <v>1154</v>
      </c>
      <c r="S126" s="141" t="s">
        <v>1154</v>
      </c>
      <c r="T126" s="141" t="s">
        <v>1154</v>
      </c>
      <c r="U126" s="141">
        <v>24.891826923076923</v>
      </c>
      <c r="V126" s="141">
        <v>28.515465708989804</v>
      </c>
      <c r="W126" s="141">
        <v>31.833873957367935</v>
      </c>
      <c r="X126" s="141">
        <v>34.480885078776645</v>
      </c>
      <c r="Y126" s="141">
        <v>41.271750463392038</v>
      </c>
      <c r="Z126" s="141">
        <v>41.87723007414273</v>
      </c>
      <c r="AA126" s="141">
        <v>37.665749536607976</v>
      </c>
      <c r="AB126" s="141">
        <v>38.872538229842441</v>
      </c>
      <c r="AC126" s="141">
        <v>43.923685125115846</v>
      </c>
      <c r="AD126" s="141">
        <v>48.548221733086187</v>
      </c>
      <c r="AE126" s="141">
        <v>62.115616311399442</v>
      </c>
      <c r="AF126" s="141">
        <v>63.659204330000001</v>
      </c>
      <c r="AG126" s="141">
        <v>72.516199999999998</v>
      </c>
      <c r="AH126" s="141">
        <v>78.119100000000003</v>
      </c>
      <c r="AI126" s="160">
        <v>79.832362129999993</v>
      </c>
      <c r="AJ126" s="160">
        <v>71.708873080000004</v>
      </c>
      <c r="AK126" s="160">
        <v>75.434239779999984</v>
      </c>
      <c r="AL126" s="164">
        <v>79.20126737999999</v>
      </c>
      <c r="AM126" s="164">
        <v>85.076197170000015</v>
      </c>
      <c r="AN126" s="148">
        <v>94.665017739999996</v>
      </c>
      <c r="AO126" s="1189">
        <v>104.71346883</v>
      </c>
    </row>
    <row r="127" spans="1:59" s="89" customFormat="1" ht="12" customHeight="1">
      <c r="A127" s="401" t="s">
        <v>700</v>
      </c>
      <c r="B127" s="385" t="s">
        <v>216</v>
      </c>
      <c r="C127" s="385" t="s">
        <v>4179</v>
      </c>
      <c r="D127" s="386"/>
      <c r="E127" s="386"/>
      <c r="F127" s="385" t="s">
        <v>702</v>
      </c>
      <c r="G127" s="386"/>
      <c r="H127" s="386"/>
      <c r="I127" s="387"/>
      <c r="J127" s="388" t="s">
        <v>219</v>
      </c>
      <c r="K127" s="388" t="s">
        <v>219</v>
      </c>
      <c r="L127" s="140">
        <v>1.2398175766387878</v>
      </c>
      <c r="M127" s="141">
        <v>1.6881905398805805</v>
      </c>
      <c r="N127" s="141">
        <v>2.1261411050446513</v>
      </c>
      <c r="O127" s="141">
        <v>2.7000249282303872</v>
      </c>
      <c r="P127" s="141">
        <v>2.7954414652937198</v>
      </c>
      <c r="Q127" s="141">
        <v>2.6183137245378836</v>
      </c>
      <c r="R127" s="141">
        <v>2.6822311189944532</v>
      </c>
      <c r="S127" s="141">
        <v>2.7783129427438755</v>
      </c>
      <c r="T127" s="141">
        <v>2.8922929457678372</v>
      </c>
      <c r="U127" s="141">
        <v>27.160599855013931</v>
      </c>
      <c r="V127" s="141">
        <v>32.064430618628357</v>
      </c>
      <c r="W127" s="141">
        <v>40.289992950648752</v>
      </c>
      <c r="X127" s="141">
        <v>56.479851468373504</v>
      </c>
      <c r="Y127" s="141">
        <v>70.406061298076921</v>
      </c>
      <c r="Z127" s="141">
        <v>76.440492377201124</v>
      </c>
      <c r="AA127" s="141">
        <v>65.262491589915697</v>
      </c>
      <c r="AB127" s="141">
        <v>68.901040327368818</v>
      </c>
      <c r="AC127" s="141">
        <v>69.539488365129458</v>
      </c>
      <c r="AD127" s="141">
        <v>49.960245735374187</v>
      </c>
      <c r="AE127" s="141">
        <v>46.993820237008222</v>
      </c>
      <c r="AF127" s="141">
        <v>52.579521832406002</v>
      </c>
      <c r="AG127" s="141">
        <v>55.790022945333007</v>
      </c>
      <c r="AH127" s="141">
        <v>49.870770917990001</v>
      </c>
      <c r="AI127" s="160">
        <v>57.827163567812001</v>
      </c>
      <c r="AJ127" s="160">
        <v>88.131723796153992</v>
      </c>
      <c r="AK127" s="160">
        <v>95.433054870006004</v>
      </c>
      <c r="AL127" s="164">
        <v>103.95906496396103</v>
      </c>
      <c r="AM127" s="164">
        <v>129.78292053871195</v>
      </c>
      <c r="AN127" s="148">
        <v>162.503933882632</v>
      </c>
      <c r="AO127" s="1189">
        <v>186.300774374566</v>
      </c>
    </row>
    <row r="128" spans="1:59" ht="12" customHeight="1">
      <c r="A128" s="401" t="s">
        <v>703</v>
      </c>
      <c r="B128" s="385" t="s">
        <v>216</v>
      </c>
      <c r="C128" s="385" t="s">
        <v>4180</v>
      </c>
      <c r="D128" s="386"/>
      <c r="E128" s="386"/>
      <c r="F128" s="385" t="s">
        <v>705</v>
      </c>
      <c r="G128" s="386"/>
      <c r="H128" s="386"/>
      <c r="I128" s="387"/>
      <c r="J128" s="388" t="s">
        <v>219</v>
      </c>
      <c r="K128" s="388" t="s">
        <v>219</v>
      </c>
      <c r="L128" s="140">
        <v>21.953197405004634</v>
      </c>
      <c r="M128" s="141">
        <v>29.45435588507878</v>
      </c>
      <c r="N128" s="141">
        <v>110.61196709916588</v>
      </c>
      <c r="O128" s="141">
        <v>176.52166357738648</v>
      </c>
      <c r="P128" s="141">
        <v>170.16734244670994</v>
      </c>
      <c r="Q128" s="141">
        <v>243.08601714550514</v>
      </c>
      <c r="R128" s="141">
        <v>247.82582252085268</v>
      </c>
      <c r="S128" s="141">
        <v>252.10067191844303</v>
      </c>
      <c r="T128" s="141">
        <v>267.75393883225212</v>
      </c>
      <c r="U128" s="141">
        <v>296.29938021316036</v>
      </c>
      <c r="V128" s="141">
        <v>343.67991195551434</v>
      </c>
      <c r="W128" s="141">
        <v>393.47512164040779</v>
      </c>
      <c r="X128" s="141">
        <v>465.79167632066731</v>
      </c>
      <c r="Y128" s="141">
        <v>536.03660797034297</v>
      </c>
      <c r="Z128" s="141">
        <v>1128.3439816960147</v>
      </c>
      <c r="AA128" s="141">
        <v>1204.0533202038926</v>
      </c>
      <c r="AB128" s="141">
        <v>1246.9405827154774</v>
      </c>
      <c r="AC128" s="141">
        <v>1234.5751291705283</v>
      </c>
      <c r="AD128" s="141">
        <v>1288.5762342407668</v>
      </c>
      <c r="AE128" s="141">
        <v>1360.9967416645591</v>
      </c>
      <c r="AF128" s="141">
        <v>1443.146416</v>
      </c>
      <c r="AG128" s="141">
        <v>1540.1487401100001</v>
      </c>
      <c r="AH128" s="141">
        <v>1657.6564652797169</v>
      </c>
      <c r="AI128" s="160">
        <v>1878.3240775842269</v>
      </c>
      <c r="AJ128" s="160">
        <v>4379.7375059999958</v>
      </c>
      <c r="AK128" s="160">
        <v>4745.6461479999971</v>
      </c>
      <c r="AL128" s="164">
        <v>5328.3940909999965</v>
      </c>
      <c r="AM128" s="164">
        <v>6152.8368627599966</v>
      </c>
      <c r="AN128" s="148">
        <v>6953.6318402599991</v>
      </c>
      <c r="AO128" s="1189">
        <v>7770.1429080000016</v>
      </c>
      <c r="AP128" s="4"/>
      <c r="AQ128" s="4"/>
      <c r="AR128" s="4"/>
      <c r="AS128" s="4"/>
      <c r="AT128" s="4"/>
      <c r="AU128" s="4"/>
      <c r="AV128" s="4"/>
      <c r="AW128" s="4"/>
      <c r="AX128" s="4"/>
      <c r="AY128" s="4"/>
      <c r="AZ128" s="4"/>
      <c r="BA128" s="4"/>
      <c r="BB128" s="4"/>
      <c r="BC128" s="4"/>
      <c r="BD128" s="4"/>
      <c r="BE128" s="4"/>
      <c r="BF128" s="4"/>
      <c r="BG128" s="4"/>
    </row>
    <row r="129" spans="1:59" s="86" customFormat="1" ht="12" customHeight="1">
      <c r="A129" s="401" t="s">
        <v>706</v>
      </c>
      <c r="B129" s="385" t="s">
        <v>216</v>
      </c>
      <c r="C129" s="385" t="s">
        <v>4181</v>
      </c>
      <c r="D129" s="386"/>
      <c r="E129" s="386"/>
      <c r="F129" s="385" t="s">
        <v>708</v>
      </c>
      <c r="G129" s="386"/>
      <c r="H129" s="386"/>
      <c r="I129" s="387"/>
      <c r="J129" s="388" t="s">
        <v>219</v>
      </c>
      <c r="K129" s="388" t="s">
        <v>219</v>
      </c>
      <c r="L129" s="140" t="s">
        <v>688</v>
      </c>
      <c r="M129" s="141" t="s">
        <v>688</v>
      </c>
      <c r="N129" s="141" t="s">
        <v>688</v>
      </c>
      <c r="O129" s="141" t="s">
        <v>688</v>
      </c>
      <c r="P129" s="141" t="s">
        <v>688</v>
      </c>
      <c r="Q129" s="141">
        <v>104.46136468952736</v>
      </c>
      <c r="R129" s="141">
        <v>112.60313368860055</v>
      </c>
      <c r="S129" s="141">
        <v>111.92811631139946</v>
      </c>
      <c r="T129" s="141">
        <v>117.1241311399444</v>
      </c>
      <c r="U129" s="141">
        <v>130.24860982391104</v>
      </c>
      <c r="V129" s="141">
        <v>152.18263438368859</v>
      </c>
      <c r="W129" s="141">
        <v>184.1068987488415</v>
      </c>
      <c r="X129" s="141">
        <v>230.37444972196477</v>
      </c>
      <c r="Y129" s="141">
        <v>274.81038577386465</v>
      </c>
      <c r="Z129" s="141">
        <v>233.98977595604279</v>
      </c>
      <c r="AA129" s="141">
        <v>249.68996263901761</v>
      </c>
      <c r="AB129" s="141">
        <v>259.59950359128823</v>
      </c>
      <c r="AC129" s="141">
        <v>276.24713623725671</v>
      </c>
      <c r="AD129" s="141">
        <v>307.59991890639481</v>
      </c>
      <c r="AE129" s="141">
        <v>329.75045521316031</v>
      </c>
      <c r="AF129" s="141">
        <v>365.04346900000002</v>
      </c>
      <c r="AG129" s="141">
        <v>400.51110399999999</v>
      </c>
      <c r="AH129" s="141">
        <v>418.58010300000001</v>
      </c>
      <c r="AI129" s="160">
        <v>467.84762000000001</v>
      </c>
      <c r="AJ129" s="160">
        <v>1679.7421700000002</v>
      </c>
      <c r="AK129" s="160">
        <v>1781.9124649999999</v>
      </c>
      <c r="AL129" s="164">
        <v>2012.8186759999999</v>
      </c>
      <c r="AM129" s="164">
        <v>2342.8521329999999</v>
      </c>
      <c r="AN129" s="148">
        <v>2680.5430863499996</v>
      </c>
      <c r="AO129" s="1189">
        <v>2985.5031049999993</v>
      </c>
    </row>
    <row r="130" spans="1:59" s="86" customFormat="1" ht="12" customHeight="1">
      <c r="A130" s="401" t="s">
        <v>709</v>
      </c>
      <c r="B130" s="385" t="s">
        <v>216</v>
      </c>
      <c r="C130" s="385" t="s">
        <v>4182</v>
      </c>
      <c r="D130" s="386"/>
      <c r="E130" s="386"/>
      <c r="F130" s="385" t="s">
        <v>711</v>
      </c>
      <c r="G130" s="386"/>
      <c r="H130" s="386"/>
      <c r="I130" s="387"/>
      <c r="J130" s="388" t="s">
        <v>219</v>
      </c>
      <c r="K130" s="388" t="s">
        <v>219</v>
      </c>
      <c r="L130" s="140" t="s">
        <v>688</v>
      </c>
      <c r="M130" s="141" t="s">
        <v>688</v>
      </c>
      <c r="N130" s="141" t="s">
        <v>688</v>
      </c>
      <c r="O130" s="141" t="s">
        <v>688</v>
      </c>
      <c r="P130" s="141" t="s">
        <v>688</v>
      </c>
      <c r="Q130" s="141">
        <v>138.62465245597778</v>
      </c>
      <c r="R130" s="141">
        <v>135.22268883225209</v>
      </c>
      <c r="S130" s="141">
        <v>140.17255560704356</v>
      </c>
      <c r="T130" s="141">
        <v>150.62980769230771</v>
      </c>
      <c r="U130" s="141">
        <v>166.05077038924932</v>
      </c>
      <c r="V130" s="141">
        <v>191.49727757182578</v>
      </c>
      <c r="W130" s="141">
        <v>209.36822289156629</v>
      </c>
      <c r="X130" s="141">
        <v>235.41722659870251</v>
      </c>
      <c r="Y130" s="141">
        <v>261.22622219647826</v>
      </c>
      <c r="Z130" s="141">
        <v>894.35420573997192</v>
      </c>
      <c r="AA130" s="141">
        <v>954.36335756487495</v>
      </c>
      <c r="AB130" s="141">
        <v>987.34107912418915</v>
      </c>
      <c r="AC130" s="141">
        <v>958.32799293327162</v>
      </c>
      <c r="AD130" s="141">
        <v>980.97631533437198</v>
      </c>
      <c r="AE130" s="141">
        <v>1031.2462864513986</v>
      </c>
      <c r="AF130" s="141">
        <v>1078.1029470000001</v>
      </c>
      <c r="AG130" s="141">
        <v>1139.6376361100001</v>
      </c>
      <c r="AH130" s="141">
        <v>1239.0795152797173</v>
      </c>
      <c r="AI130" s="160">
        <v>1410.4762285842269</v>
      </c>
      <c r="AJ130" s="160">
        <v>2699.998449999995</v>
      </c>
      <c r="AK130" s="160">
        <v>2963.7326599999974</v>
      </c>
      <c r="AL130" s="164">
        <v>3315.5764049999962</v>
      </c>
      <c r="AM130" s="164">
        <v>3809.9829057599964</v>
      </c>
      <c r="AN130" s="148">
        <v>4273.0887539099986</v>
      </c>
      <c r="AO130" s="1189">
        <v>4784.6398030000028</v>
      </c>
    </row>
    <row r="131" spans="1:59" ht="12" customHeight="1">
      <c r="A131" s="401" t="s">
        <v>712</v>
      </c>
      <c r="B131" s="385" t="s">
        <v>216</v>
      </c>
      <c r="C131" s="385" t="s">
        <v>4183</v>
      </c>
      <c r="D131" s="386"/>
      <c r="E131" s="386"/>
      <c r="F131" s="385" t="s">
        <v>714</v>
      </c>
      <c r="G131" s="386"/>
      <c r="H131" s="386"/>
      <c r="I131" s="387"/>
      <c r="J131" s="388" t="s">
        <v>219</v>
      </c>
      <c r="K131" s="388" t="s">
        <v>219</v>
      </c>
      <c r="L131" s="140">
        <v>21.86631139944393</v>
      </c>
      <c r="M131" s="141">
        <v>29.367469879518076</v>
      </c>
      <c r="N131" s="141">
        <v>110.49611909175161</v>
      </c>
      <c r="O131" s="141">
        <v>176.314874884152</v>
      </c>
      <c r="P131" s="141">
        <v>169.94598586654308</v>
      </c>
      <c r="Q131" s="141">
        <v>242.85889712696945</v>
      </c>
      <c r="R131" s="141">
        <v>247.60773864689529</v>
      </c>
      <c r="S131" s="141">
        <v>251.3517435125116</v>
      </c>
      <c r="T131" s="141">
        <v>266.92466983317888</v>
      </c>
      <c r="U131" s="141">
        <v>295.01526297497685</v>
      </c>
      <c r="V131" s="141">
        <v>342.02166357738651</v>
      </c>
      <c r="W131" s="141">
        <v>391.5343199721965</v>
      </c>
      <c r="X131" s="141">
        <v>463.43023053753478</v>
      </c>
      <c r="Y131" s="141">
        <v>533.09432924003715</v>
      </c>
      <c r="Z131" s="141">
        <v>1125.3136584800741</v>
      </c>
      <c r="AA131" s="141">
        <v>1201.6355010426321</v>
      </c>
      <c r="AB131" s="141">
        <v>1244.6935681186285</v>
      </c>
      <c r="AC131" s="141">
        <v>1232.4472138554218</v>
      </c>
      <c r="AD131" s="141">
        <v>1285.4723765021199</v>
      </c>
      <c r="AE131" s="141">
        <v>1358.1493935992207</v>
      </c>
      <c r="AF131" s="141">
        <v>1440.9926849999999</v>
      </c>
      <c r="AG131" s="141">
        <v>1538.02759511</v>
      </c>
      <c r="AH131" s="141">
        <v>1655.6856182797169</v>
      </c>
      <c r="AI131" s="160">
        <v>1876.1688485842269</v>
      </c>
      <c r="AJ131" s="160">
        <v>4377.3506199999956</v>
      </c>
      <c r="AK131" s="160">
        <v>4745.6451249999973</v>
      </c>
      <c r="AL131" s="164">
        <v>5328.3940910000001</v>
      </c>
      <c r="AM131" s="164">
        <v>6152.8368627599966</v>
      </c>
      <c r="AN131" s="148">
        <v>6953.6297052599994</v>
      </c>
      <c r="AO131" s="1189">
        <v>7770.139750000003</v>
      </c>
      <c r="AP131" s="4"/>
      <c r="AQ131" s="4"/>
      <c r="AR131" s="4"/>
      <c r="AS131" s="4"/>
      <c r="AT131" s="4"/>
      <c r="AU131" s="4"/>
      <c r="AV131" s="4"/>
      <c r="AW131" s="4"/>
      <c r="AX131" s="4"/>
      <c r="AY131" s="4"/>
      <c r="AZ131" s="4"/>
      <c r="BA131" s="4"/>
      <c r="BB131" s="4"/>
      <c r="BC131" s="4"/>
      <c r="BD131" s="4"/>
      <c r="BE131" s="4"/>
      <c r="BF131" s="4"/>
      <c r="BG131" s="4"/>
    </row>
    <row r="132" spans="1:59" ht="12" customHeight="1">
      <c r="A132" s="401" t="s">
        <v>715</v>
      </c>
      <c r="B132" s="385" t="s">
        <v>216</v>
      </c>
      <c r="C132" s="385" t="s">
        <v>4184</v>
      </c>
      <c r="D132" s="386"/>
      <c r="E132" s="386"/>
      <c r="F132" s="385" t="s">
        <v>717</v>
      </c>
      <c r="G132" s="386"/>
      <c r="H132" s="386"/>
      <c r="I132" s="387"/>
      <c r="J132" s="223" t="s">
        <v>535</v>
      </c>
      <c r="K132" s="388" t="s">
        <v>219</v>
      </c>
      <c r="L132" s="140">
        <v>17.493049119555145</v>
      </c>
      <c r="M132" s="141">
        <v>23.2564874884152</v>
      </c>
      <c r="N132" s="141">
        <v>31.029888785912885</v>
      </c>
      <c r="O132" s="141">
        <v>37.773401297497685</v>
      </c>
      <c r="P132" s="141">
        <v>37.374768303985178</v>
      </c>
      <c r="Q132" s="141">
        <v>107.45797613531049</v>
      </c>
      <c r="R132" s="141">
        <v>108.23270968489344</v>
      </c>
      <c r="S132" s="141">
        <v>112.5778498609824</v>
      </c>
      <c r="T132" s="141">
        <v>121.62740384615384</v>
      </c>
      <c r="U132" s="141">
        <v>136.27786144578312</v>
      </c>
      <c r="V132" s="141">
        <v>154.41146316033368</v>
      </c>
      <c r="W132" s="141">
        <v>187.84102757182578</v>
      </c>
      <c r="X132" s="141">
        <v>233.19401645041708</v>
      </c>
      <c r="Y132" s="141">
        <v>276.93098354958295</v>
      </c>
      <c r="Z132" s="141">
        <v>702.12039504170525</v>
      </c>
      <c r="AA132" s="141">
        <v>657.9955346385542</v>
      </c>
      <c r="AB132" s="141">
        <v>698.75638264596842</v>
      </c>
      <c r="AC132" s="141">
        <v>736.00322839434671</v>
      </c>
      <c r="AD132" s="141">
        <v>783.46963531827794</v>
      </c>
      <c r="AE132" s="141">
        <v>840.03479115825121</v>
      </c>
      <c r="AF132" s="141">
        <v>892.12911999999994</v>
      </c>
      <c r="AG132" s="141">
        <v>964.03466917000003</v>
      </c>
      <c r="AH132" s="141">
        <v>1024.5801166297178</v>
      </c>
      <c r="AI132" s="160">
        <v>1171.1816579564897</v>
      </c>
      <c r="AJ132" s="160">
        <v>3600.9261252046904</v>
      </c>
      <c r="AK132" s="160">
        <v>3868.5252301338605</v>
      </c>
      <c r="AL132" s="164">
        <v>4366.6945242676502</v>
      </c>
      <c r="AM132" s="164">
        <v>5091.32670650612</v>
      </c>
      <c r="AN132" s="148">
        <v>5813.8504183349396</v>
      </c>
      <c r="AO132" s="1189">
        <v>6473.5609160887807</v>
      </c>
      <c r="AP132" s="4"/>
      <c r="AQ132" s="4"/>
      <c r="AR132" s="4"/>
      <c r="AS132" s="4"/>
      <c r="AT132" s="4"/>
      <c r="AU132" s="4"/>
      <c r="AV132" s="4"/>
      <c r="AW132" s="4"/>
      <c r="AX132" s="4"/>
      <c r="AY132" s="4"/>
      <c r="AZ132" s="4"/>
      <c r="BA132" s="4"/>
      <c r="BB132" s="4"/>
      <c r="BC132" s="4"/>
      <c r="BD132" s="4"/>
      <c r="BE132" s="4"/>
      <c r="BF132" s="4"/>
      <c r="BG132" s="4"/>
    </row>
    <row r="133" spans="1:59" s="89" customFormat="1" ht="12" customHeight="1">
      <c r="A133" s="401" t="s">
        <v>719</v>
      </c>
      <c r="B133" s="385" t="s">
        <v>216</v>
      </c>
      <c r="C133" s="385" t="s">
        <v>4185</v>
      </c>
      <c r="D133" s="386"/>
      <c r="E133" s="386"/>
      <c r="F133" s="385" t="s">
        <v>721</v>
      </c>
      <c r="G133" s="386"/>
      <c r="H133" s="386"/>
      <c r="I133" s="387"/>
      <c r="J133" s="223" t="s">
        <v>532</v>
      </c>
      <c r="K133" s="388" t="s">
        <v>219</v>
      </c>
      <c r="L133" s="140" t="s">
        <v>688</v>
      </c>
      <c r="M133" s="141" t="s">
        <v>688</v>
      </c>
      <c r="N133" s="141" t="s">
        <v>688</v>
      </c>
      <c r="O133" s="141" t="s">
        <v>688</v>
      </c>
      <c r="P133" s="141" t="s">
        <v>688</v>
      </c>
      <c r="Q133" s="141" t="s">
        <v>688</v>
      </c>
      <c r="R133" s="141" t="s">
        <v>688</v>
      </c>
      <c r="S133" s="141" t="s">
        <v>688</v>
      </c>
      <c r="T133" s="141" t="s">
        <v>688</v>
      </c>
      <c r="U133" s="141" t="s">
        <v>688</v>
      </c>
      <c r="V133" s="141" t="s">
        <v>688</v>
      </c>
      <c r="W133" s="141" t="s">
        <v>688</v>
      </c>
      <c r="X133" s="141" t="s">
        <v>688</v>
      </c>
      <c r="Y133" s="141" t="s">
        <v>688</v>
      </c>
      <c r="Z133" s="141" t="s">
        <v>688</v>
      </c>
      <c r="AA133" s="141" t="s">
        <v>688</v>
      </c>
      <c r="AB133" s="141" t="s">
        <v>688</v>
      </c>
      <c r="AC133" s="141" t="s">
        <v>688</v>
      </c>
      <c r="AD133" s="141" t="s">
        <v>688</v>
      </c>
      <c r="AE133" s="141" t="s">
        <v>688</v>
      </c>
      <c r="AF133" s="141" t="s">
        <v>688</v>
      </c>
      <c r="AG133" s="141">
        <v>157.49080000000001</v>
      </c>
      <c r="AH133" s="141">
        <v>156.29296959999928</v>
      </c>
      <c r="AI133" s="160">
        <v>178.149456064177</v>
      </c>
      <c r="AJ133" s="160">
        <v>184.29363582530502</v>
      </c>
      <c r="AK133" s="160">
        <v>198.82231145613702</v>
      </c>
      <c r="AL133" s="164">
        <v>230.07557791234601</v>
      </c>
      <c r="AM133" s="164">
        <v>265.38525437387602</v>
      </c>
      <c r="AN133" s="148">
        <v>322.55777689505896</v>
      </c>
      <c r="AO133" s="1189">
        <v>356.80504369122303</v>
      </c>
    </row>
    <row r="134" spans="1:59" s="89" customFormat="1" ht="12" customHeight="1">
      <c r="A134" s="401"/>
      <c r="B134" s="385"/>
      <c r="C134" s="385"/>
      <c r="D134" s="386"/>
      <c r="E134" s="386"/>
      <c r="F134" s="385"/>
      <c r="G134" s="386"/>
      <c r="H134" s="386"/>
      <c r="I134" s="387"/>
      <c r="J134" s="223" t="s">
        <v>532</v>
      </c>
      <c r="K134" s="388"/>
      <c r="L134" s="221">
        <v>1.129358634572686</v>
      </c>
      <c r="M134" s="221">
        <v>1.5781104098995826</v>
      </c>
      <c r="N134" s="221">
        <v>20.521493477661469</v>
      </c>
      <c r="O134" s="221">
        <v>35.777184039712054</v>
      </c>
      <c r="P134" s="221">
        <v>34.235415044417692</v>
      </c>
      <c r="Q134" s="221">
        <v>34.966162435360012</v>
      </c>
      <c r="R134" s="221">
        <v>35.992442787140114</v>
      </c>
      <c r="S134" s="221">
        <v>35.837204589662022</v>
      </c>
      <c r="T134" s="221">
        <v>37.521811275042943</v>
      </c>
      <c r="U134" s="221">
        <v>40.992614568542514</v>
      </c>
      <c r="V134" s="221">
        <v>48.448774899523983</v>
      </c>
      <c r="W134" s="221">
        <v>52.602099726510744</v>
      </c>
      <c r="X134" s="221">
        <v>59.456588635526423</v>
      </c>
      <c r="Y134" s="221">
        <v>66.152054873758786</v>
      </c>
      <c r="Z134" s="221">
        <v>109.28614283094623</v>
      </c>
      <c r="AA134" s="221">
        <v>140.39050275595727</v>
      </c>
      <c r="AB134" s="221">
        <v>140.98374048664152</v>
      </c>
      <c r="AC134" s="221">
        <v>128.20253295587847</v>
      </c>
      <c r="AD134" s="221">
        <v>129.63803541861822</v>
      </c>
      <c r="AE134" s="221">
        <v>133.79878967144498</v>
      </c>
      <c r="AF134" s="221">
        <v>141.7394536764121</v>
      </c>
      <c r="AG134" s="141"/>
      <c r="AH134" s="141"/>
      <c r="AI134" s="141"/>
      <c r="AJ134" s="141"/>
      <c r="AK134" s="141"/>
      <c r="AL134" s="141"/>
      <c r="AM134" s="141"/>
      <c r="AN134" s="141"/>
      <c r="AO134" s="141"/>
    </row>
    <row r="135" spans="1:59" s="89" customFormat="1" ht="12" customHeight="1">
      <c r="A135" s="401" t="s">
        <v>724</v>
      </c>
      <c r="B135" s="385" t="s">
        <v>216</v>
      </c>
      <c r="C135" s="385" t="s">
        <v>4186</v>
      </c>
      <c r="D135" s="386"/>
      <c r="E135" s="386"/>
      <c r="F135" s="385" t="s">
        <v>726</v>
      </c>
      <c r="G135" s="386"/>
      <c r="H135" s="386"/>
      <c r="I135" s="387"/>
      <c r="J135" s="225" t="s">
        <v>615</v>
      </c>
      <c r="K135" s="388" t="s">
        <v>219</v>
      </c>
      <c r="L135" s="140" t="s">
        <v>688</v>
      </c>
      <c r="M135" s="141" t="s">
        <v>688</v>
      </c>
      <c r="N135" s="141" t="s">
        <v>688</v>
      </c>
      <c r="O135" s="141" t="s">
        <v>688</v>
      </c>
      <c r="P135" s="141" t="s">
        <v>688</v>
      </c>
      <c r="Q135" s="141" t="s">
        <v>688</v>
      </c>
      <c r="R135" s="141" t="s">
        <v>688</v>
      </c>
      <c r="S135" s="141" t="s">
        <v>688</v>
      </c>
      <c r="T135" s="141" t="s">
        <v>688</v>
      </c>
      <c r="U135" s="141" t="s">
        <v>688</v>
      </c>
      <c r="V135" s="141" t="s">
        <v>688</v>
      </c>
      <c r="W135" s="141" t="s">
        <v>688</v>
      </c>
      <c r="X135" s="141" t="s">
        <v>688</v>
      </c>
      <c r="Y135" s="141" t="s">
        <v>688</v>
      </c>
      <c r="Z135" s="141" t="s">
        <v>688</v>
      </c>
      <c r="AA135" s="141" t="s">
        <v>688</v>
      </c>
      <c r="AB135" s="141" t="s">
        <v>688</v>
      </c>
      <c r="AC135" s="141" t="s">
        <v>688</v>
      </c>
      <c r="AD135" s="141" t="s">
        <v>688</v>
      </c>
      <c r="AE135" s="141" t="s">
        <v>688</v>
      </c>
      <c r="AF135" s="141" t="s">
        <v>688</v>
      </c>
      <c r="AG135" s="141">
        <v>416.50209999999998</v>
      </c>
      <c r="AH135" s="141">
        <v>474.81253205000064</v>
      </c>
      <c r="AI135" s="160">
        <v>526.84028004999993</v>
      </c>
      <c r="AJ135" s="160">
        <v>592.13085897000019</v>
      </c>
      <c r="AK135" s="160">
        <v>678.29758341000002</v>
      </c>
      <c r="AL135" s="164">
        <v>731.62398882000002</v>
      </c>
      <c r="AM135" s="164">
        <v>796.1229018800002</v>
      </c>
      <c r="AN135" s="148">
        <v>817.22151003000079</v>
      </c>
      <c r="AO135" s="1189">
        <v>939.77379021999991</v>
      </c>
    </row>
    <row r="136" spans="1:59" s="89" customFormat="1" ht="12" customHeight="1">
      <c r="A136" s="401"/>
      <c r="B136" s="385"/>
      <c r="C136" s="385"/>
      <c r="D136" s="386"/>
      <c r="E136" s="386"/>
      <c r="F136" s="385"/>
      <c r="G136" s="386"/>
      <c r="H136" s="386"/>
      <c r="I136" s="387"/>
      <c r="J136" s="225" t="s">
        <v>615</v>
      </c>
      <c r="K136" s="388"/>
      <c r="L136" s="221">
        <v>3.2439036453160979</v>
      </c>
      <c r="M136" s="221">
        <v>4.5328719812032929</v>
      </c>
      <c r="N136" s="221">
        <v>58.944736828177241</v>
      </c>
      <c r="O136" s="221">
        <v>102.76428954694225</v>
      </c>
      <c r="P136" s="221">
        <v>98.335802518140198</v>
      </c>
      <c r="Q136" s="221">
        <v>100.43475855629892</v>
      </c>
      <c r="R136" s="221">
        <v>103.38258617486174</v>
      </c>
      <c r="S136" s="221">
        <v>102.93668906186716</v>
      </c>
      <c r="T136" s="221">
        <v>107.77545471198209</v>
      </c>
      <c r="U136" s="221">
        <v>117.7447869606512</v>
      </c>
      <c r="V136" s="221">
        <v>139.16142551752881</v>
      </c>
      <c r="W136" s="221">
        <v>151.09119267385995</v>
      </c>
      <c r="X136" s="221">
        <v>170.77962545159124</v>
      </c>
      <c r="Y136" s="221">
        <v>190.01129081669538</v>
      </c>
      <c r="Z136" s="221">
        <v>313.90712060742254</v>
      </c>
      <c r="AA136" s="221">
        <v>403.24946364812058</v>
      </c>
      <c r="AB136" s="221">
        <v>404.9534449860185</v>
      </c>
      <c r="AC136" s="221">
        <v>368.24145250519649</v>
      </c>
      <c r="AD136" s="221">
        <v>372.36470576522373</v>
      </c>
      <c r="AE136" s="221">
        <v>384.31581276952448</v>
      </c>
      <c r="AF136" s="221">
        <v>407.12411132358784</v>
      </c>
      <c r="AG136" s="141"/>
      <c r="AH136" s="141"/>
      <c r="AI136" s="141"/>
      <c r="AJ136" s="141"/>
      <c r="AK136" s="141"/>
      <c r="AL136" s="141"/>
      <c r="AM136" s="141"/>
      <c r="AN136" s="141"/>
      <c r="AO136" s="141"/>
    </row>
    <row r="137" spans="1:59" s="89" customFormat="1" ht="12" customHeight="1">
      <c r="A137" s="401" t="s">
        <v>729</v>
      </c>
      <c r="B137" s="385" t="s">
        <v>216</v>
      </c>
      <c r="C137" s="385" t="s">
        <v>4187</v>
      </c>
      <c r="D137" s="386"/>
      <c r="E137" s="386"/>
      <c r="F137" s="385" t="s">
        <v>731</v>
      </c>
      <c r="G137" s="386"/>
      <c r="H137" s="386"/>
      <c r="I137" s="387"/>
      <c r="J137" s="388" t="s">
        <v>219</v>
      </c>
      <c r="K137" s="388" t="s">
        <v>219</v>
      </c>
      <c r="L137" s="140">
        <v>8.688600556070436E-2</v>
      </c>
      <c r="M137" s="141">
        <v>8.688600556070436E-2</v>
      </c>
      <c r="N137" s="141">
        <v>0.11584800741427248</v>
      </c>
      <c r="O137" s="141">
        <v>0.20678869323447638</v>
      </c>
      <c r="P137" s="141">
        <v>0.22135658016682114</v>
      </c>
      <c r="Q137" s="141">
        <v>0.2271200185356812</v>
      </c>
      <c r="R137" s="141">
        <v>0.21808387395736795</v>
      </c>
      <c r="S137" s="141">
        <v>0.74892840593141807</v>
      </c>
      <c r="T137" s="141">
        <v>0.82926899907321605</v>
      </c>
      <c r="U137" s="141">
        <v>1.2841172381835033</v>
      </c>
      <c r="V137" s="141">
        <v>1.6582483781278963</v>
      </c>
      <c r="W137" s="141">
        <v>1.940801668211307</v>
      </c>
      <c r="X137" s="141">
        <v>2.3614457831325306</v>
      </c>
      <c r="Y137" s="141">
        <v>2.9422787303058389</v>
      </c>
      <c r="Z137" s="141">
        <v>3.0303232159406863</v>
      </c>
      <c r="AA137" s="141">
        <v>2.4178191612604265</v>
      </c>
      <c r="AB137" s="141">
        <v>2.2470145968489343</v>
      </c>
      <c r="AC137" s="141">
        <v>2.1279153151065802</v>
      </c>
      <c r="AD137" s="141">
        <v>3.1038577386468957</v>
      </c>
      <c r="AE137" s="141">
        <v>2.8473480653382759</v>
      </c>
      <c r="AF137" s="141">
        <v>2.1537309999999996</v>
      </c>
      <c r="AG137" s="141">
        <v>2.1211449999999998</v>
      </c>
      <c r="AH137" s="141">
        <v>1.970847</v>
      </c>
      <c r="AI137" s="160">
        <v>2.1552289999999998</v>
      </c>
      <c r="AJ137" s="160">
        <v>2.3868860000000001</v>
      </c>
      <c r="AK137" s="160">
        <v>1.0229999999999998E-3</v>
      </c>
      <c r="AL137" s="164">
        <v>0</v>
      </c>
      <c r="AM137" s="164">
        <v>2E-3</v>
      </c>
      <c r="AN137" s="148">
        <v>2.1349999999999997E-3</v>
      </c>
      <c r="AO137" s="1189">
        <v>3.1579999999999998E-3</v>
      </c>
    </row>
    <row r="138" spans="1:59" s="89" customFormat="1" ht="12" customHeight="1">
      <c r="A138" s="401" t="s">
        <v>734</v>
      </c>
      <c r="B138" s="385" t="s">
        <v>216</v>
      </c>
      <c r="C138" s="385"/>
      <c r="D138" s="386"/>
      <c r="E138" s="386"/>
      <c r="F138" s="385" t="s">
        <v>736</v>
      </c>
      <c r="G138" s="386"/>
      <c r="H138" s="386"/>
      <c r="I138" s="387"/>
      <c r="J138" s="388" t="s">
        <v>219</v>
      </c>
      <c r="K138" s="388" t="s">
        <v>219</v>
      </c>
      <c r="L138" s="140" t="s">
        <v>1154</v>
      </c>
      <c r="M138" s="141" t="s">
        <v>1154</v>
      </c>
      <c r="N138" s="141" t="s">
        <v>1154</v>
      </c>
      <c r="O138" s="141" t="s">
        <v>1154</v>
      </c>
      <c r="P138" s="141" t="s">
        <v>1154</v>
      </c>
      <c r="Q138" s="141" t="s">
        <v>1154</v>
      </c>
      <c r="R138" s="141" t="s">
        <v>1154</v>
      </c>
      <c r="S138" s="141" t="s">
        <v>1154</v>
      </c>
      <c r="T138" s="141" t="s">
        <v>1154</v>
      </c>
      <c r="U138" s="141" t="s">
        <v>1154</v>
      </c>
      <c r="V138" s="141" t="s">
        <v>1154</v>
      </c>
      <c r="W138" s="141" t="s">
        <v>1154</v>
      </c>
      <c r="X138" s="141" t="s">
        <v>1154</v>
      </c>
      <c r="Y138" s="141" t="s">
        <v>1154</v>
      </c>
      <c r="Z138" s="141" t="s">
        <v>1154</v>
      </c>
      <c r="AA138" s="141" t="s">
        <v>1154</v>
      </c>
      <c r="AB138" s="141" t="s">
        <v>1154</v>
      </c>
      <c r="AC138" s="141" t="s">
        <v>1154</v>
      </c>
      <c r="AD138" s="141" t="s">
        <v>1154</v>
      </c>
      <c r="AE138" s="141" t="s">
        <v>1154</v>
      </c>
      <c r="AF138" s="141" t="s">
        <v>1154</v>
      </c>
      <c r="AG138" s="141" t="s">
        <v>1154</v>
      </c>
      <c r="AH138" s="141" t="s">
        <v>1154</v>
      </c>
      <c r="AI138" s="160" t="s">
        <v>1154</v>
      </c>
      <c r="AJ138" s="160" t="s">
        <v>1154</v>
      </c>
      <c r="AK138" s="160" t="s">
        <v>1154</v>
      </c>
      <c r="AL138" s="164" t="s">
        <v>1154</v>
      </c>
      <c r="AM138" s="164" t="s">
        <v>1154</v>
      </c>
      <c r="AN138" s="148" t="s">
        <v>1154</v>
      </c>
      <c r="AO138" s="1189" t="s">
        <v>1154</v>
      </c>
    </row>
    <row r="139" spans="1:59" s="89" customFormat="1" ht="12" customHeight="1">
      <c r="A139" s="401" t="s">
        <v>737</v>
      </c>
      <c r="B139" s="385" t="s">
        <v>216</v>
      </c>
      <c r="C139" s="385"/>
      <c r="D139" s="386"/>
      <c r="E139" s="386"/>
      <c r="F139" s="385" t="s">
        <v>739</v>
      </c>
      <c r="G139" s="386"/>
      <c r="H139" s="386"/>
      <c r="I139" s="387"/>
      <c r="J139" s="388" t="s">
        <v>219</v>
      </c>
      <c r="K139" s="388" t="s">
        <v>219</v>
      </c>
      <c r="L139" s="140" t="s">
        <v>1154</v>
      </c>
      <c r="M139" s="141" t="s">
        <v>1154</v>
      </c>
      <c r="N139" s="141" t="s">
        <v>1154</v>
      </c>
      <c r="O139" s="141" t="s">
        <v>1154</v>
      </c>
      <c r="P139" s="141" t="s">
        <v>1154</v>
      </c>
      <c r="Q139" s="141" t="s">
        <v>1154</v>
      </c>
      <c r="R139" s="141" t="s">
        <v>1154</v>
      </c>
      <c r="S139" s="141" t="s">
        <v>1154</v>
      </c>
      <c r="T139" s="141" t="s">
        <v>1154</v>
      </c>
      <c r="U139" s="141" t="s">
        <v>1154</v>
      </c>
      <c r="V139" s="141" t="s">
        <v>1154</v>
      </c>
      <c r="W139" s="141" t="s">
        <v>1154</v>
      </c>
      <c r="X139" s="141" t="s">
        <v>1154</v>
      </c>
      <c r="Y139" s="141" t="s">
        <v>1154</v>
      </c>
      <c r="Z139" s="141" t="s">
        <v>1154</v>
      </c>
      <c r="AA139" s="141" t="s">
        <v>1154</v>
      </c>
      <c r="AB139" s="141" t="s">
        <v>1154</v>
      </c>
      <c r="AC139" s="141" t="s">
        <v>1154</v>
      </c>
      <c r="AD139" s="141" t="s">
        <v>1154</v>
      </c>
      <c r="AE139" s="141" t="s">
        <v>1154</v>
      </c>
      <c r="AF139" s="141" t="s">
        <v>1154</v>
      </c>
      <c r="AG139" s="141" t="s">
        <v>1154</v>
      </c>
      <c r="AH139" s="141" t="s">
        <v>1154</v>
      </c>
      <c r="AI139" s="160" t="s">
        <v>1154</v>
      </c>
      <c r="AJ139" s="160" t="s">
        <v>1154</v>
      </c>
      <c r="AK139" s="160" t="s">
        <v>1154</v>
      </c>
      <c r="AL139" s="164" t="s">
        <v>1154</v>
      </c>
      <c r="AM139" s="164" t="s">
        <v>1154</v>
      </c>
      <c r="AN139" s="148" t="s">
        <v>1154</v>
      </c>
      <c r="AO139" s="1189" t="s">
        <v>1154</v>
      </c>
    </row>
    <row r="140" spans="1:59" s="89" customFormat="1" ht="12" customHeight="1">
      <c r="A140" s="401" t="s">
        <v>740</v>
      </c>
      <c r="B140" s="385" t="s">
        <v>216</v>
      </c>
      <c r="C140" s="385"/>
      <c r="D140" s="386"/>
      <c r="E140" s="386"/>
      <c r="F140" s="385" t="s">
        <v>742</v>
      </c>
      <c r="G140" s="386"/>
      <c r="H140" s="386"/>
      <c r="I140" s="387"/>
      <c r="J140" s="388" t="s">
        <v>219</v>
      </c>
      <c r="K140" s="388" t="s">
        <v>219</v>
      </c>
      <c r="L140" s="140" t="s">
        <v>1154</v>
      </c>
      <c r="M140" s="141" t="s">
        <v>1154</v>
      </c>
      <c r="N140" s="141" t="s">
        <v>1154</v>
      </c>
      <c r="O140" s="141" t="s">
        <v>1154</v>
      </c>
      <c r="P140" s="141" t="s">
        <v>1154</v>
      </c>
      <c r="Q140" s="141" t="s">
        <v>1154</v>
      </c>
      <c r="R140" s="141" t="s">
        <v>1154</v>
      </c>
      <c r="S140" s="141" t="s">
        <v>1154</v>
      </c>
      <c r="T140" s="141" t="s">
        <v>1154</v>
      </c>
      <c r="U140" s="141" t="s">
        <v>1154</v>
      </c>
      <c r="V140" s="141" t="s">
        <v>1154</v>
      </c>
      <c r="W140" s="141" t="s">
        <v>1154</v>
      </c>
      <c r="X140" s="141" t="s">
        <v>1154</v>
      </c>
      <c r="Y140" s="141" t="s">
        <v>1154</v>
      </c>
      <c r="Z140" s="141" t="s">
        <v>1154</v>
      </c>
      <c r="AA140" s="141" t="s">
        <v>1154</v>
      </c>
      <c r="AB140" s="141" t="s">
        <v>1154</v>
      </c>
      <c r="AC140" s="141" t="s">
        <v>1154</v>
      </c>
      <c r="AD140" s="141" t="s">
        <v>1154</v>
      </c>
      <c r="AE140" s="141" t="s">
        <v>1154</v>
      </c>
      <c r="AF140" s="141" t="s">
        <v>1154</v>
      </c>
      <c r="AG140" s="141" t="s">
        <v>1154</v>
      </c>
      <c r="AH140" s="141" t="s">
        <v>1154</v>
      </c>
      <c r="AI140" s="160" t="s">
        <v>1154</v>
      </c>
      <c r="AJ140" s="160" t="s">
        <v>1154</v>
      </c>
      <c r="AK140" s="160" t="s">
        <v>1154</v>
      </c>
      <c r="AL140" s="164" t="s">
        <v>1154</v>
      </c>
      <c r="AM140" s="164" t="s">
        <v>1154</v>
      </c>
      <c r="AN140" s="148" t="s">
        <v>1154</v>
      </c>
      <c r="AO140" s="1189" t="s">
        <v>1154</v>
      </c>
    </row>
    <row r="141" spans="1:59" s="89" customFormat="1" ht="12" customHeight="1">
      <c r="A141" s="402" t="s">
        <v>743</v>
      </c>
      <c r="B141" s="388" t="s">
        <v>216</v>
      </c>
      <c r="C141" s="388" t="s">
        <v>4188</v>
      </c>
      <c r="D141" s="389"/>
      <c r="E141" s="389"/>
      <c r="F141" s="388" t="s">
        <v>745</v>
      </c>
      <c r="G141" s="389"/>
      <c r="H141" s="389"/>
      <c r="I141" s="390"/>
      <c r="J141" s="388" t="s">
        <v>219</v>
      </c>
      <c r="K141" s="388" t="s">
        <v>219</v>
      </c>
      <c r="L141" s="142" t="s">
        <v>1154</v>
      </c>
      <c r="M141" s="143" t="s">
        <v>1154</v>
      </c>
      <c r="N141" s="143" t="s">
        <v>1154</v>
      </c>
      <c r="O141" s="143" t="s">
        <v>1154</v>
      </c>
      <c r="P141" s="143">
        <v>36.448071130676553</v>
      </c>
      <c r="Q141" s="143">
        <v>38.512801204819283</v>
      </c>
      <c r="R141" s="143">
        <v>45.680027803521781</v>
      </c>
      <c r="S141" s="143">
        <v>26.740326691380908</v>
      </c>
      <c r="T141" s="143">
        <v>14.319392956441149</v>
      </c>
      <c r="U141" s="143">
        <v>11.985461075069511</v>
      </c>
      <c r="V141" s="143">
        <v>9.8001042632066735</v>
      </c>
      <c r="W141" s="143">
        <v>14.978220574606118</v>
      </c>
      <c r="X141" s="143">
        <v>8.9041357738646898</v>
      </c>
      <c r="Y141" s="143">
        <v>18.673279657089893</v>
      </c>
      <c r="Z141" s="143">
        <v>62.348928405931417</v>
      </c>
      <c r="AA141" s="143">
        <v>47.303497161723826</v>
      </c>
      <c r="AB141" s="143">
        <v>31.329795817886936</v>
      </c>
      <c r="AC141" s="143">
        <v>29.658153382761817</v>
      </c>
      <c r="AD141" s="143">
        <v>33.447183297613527</v>
      </c>
      <c r="AE141" s="143">
        <v>32.173529344300277</v>
      </c>
      <c r="AF141" s="143">
        <v>34.681612000000001</v>
      </c>
      <c r="AG141" s="143">
        <v>30.205759499999999</v>
      </c>
      <c r="AH141" s="143">
        <v>19.080591999999999</v>
      </c>
      <c r="AI141" s="162">
        <v>30.187000000000001</v>
      </c>
      <c r="AJ141" s="162">
        <v>29.678999999999998</v>
      </c>
      <c r="AK141" s="162">
        <v>36.401000000000003</v>
      </c>
      <c r="AL141" s="209">
        <v>30.132000000000001</v>
      </c>
      <c r="AM141" s="209">
        <v>34.767000000000003</v>
      </c>
      <c r="AN141" s="184">
        <v>35.152000000000001</v>
      </c>
      <c r="AO141" s="1201">
        <v>38.345999999999997</v>
      </c>
    </row>
    <row r="142" spans="1:59" s="89" customFormat="1" ht="12" customHeight="1">
      <c r="A142" s="401" t="s">
        <v>746</v>
      </c>
      <c r="B142" s="385" t="s">
        <v>216</v>
      </c>
      <c r="C142" s="385"/>
      <c r="D142" s="386"/>
      <c r="E142" s="386"/>
      <c r="F142" s="385" t="s">
        <v>748</v>
      </c>
      <c r="G142" s="386"/>
      <c r="H142" s="386"/>
      <c r="I142" s="387"/>
      <c r="J142" s="385" t="s">
        <v>219</v>
      </c>
      <c r="K142" s="385" t="s">
        <v>219</v>
      </c>
      <c r="L142" s="140" t="s">
        <v>1154</v>
      </c>
      <c r="M142" s="141" t="s">
        <v>1154</v>
      </c>
      <c r="N142" s="141" t="s">
        <v>1154</v>
      </c>
      <c r="O142" s="141" t="s">
        <v>1154</v>
      </c>
      <c r="P142" s="141" t="s">
        <v>1154</v>
      </c>
      <c r="Q142" s="141" t="s">
        <v>1154</v>
      </c>
      <c r="R142" s="141" t="s">
        <v>1154</v>
      </c>
      <c r="S142" s="141" t="s">
        <v>1154</v>
      </c>
      <c r="T142" s="141" t="s">
        <v>1154</v>
      </c>
      <c r="U142" s="141" t="s">
        <v>1154</v>
      </c>
      <c r="V142" s="141" t="s">
        <v>1154</v>
      </c>
      <c r="W142" s="141" t="s">
        <v>1154</v>
      </c>
      <c r="X142" s="141" t="s">
        <v>1154</v>
      </c>
      <c r="Y142" s="141" t="s">
        <v>1154</v>
      </c>
      <c r="Z142" s="141" t="s">
        <v>1154</v>
      </c>
      <c r="AA142" s="141" t="s">
        <v>1154</v>
      </c>
      <c r="AB142" s="141" t="s">
        <v>1154</v>
      </c>
      <c r="AC142" s="141" t="s">
        <v>1154</v>
      </c>
      <c r="AD142" s="141" t="s">
        <v>1154</v>
      </c>
      <c r="AE142" s="141" t="s">
        <v>1154</v>
      </c>
      <c r="AF142" s="141" t="s">
        <v>1154</v>
      </c>
      <c r="AG142" s="141" t="s">
        <v>1154</v>
      </c>
      <c r="AH142" s="141" t="s">
        <v>1154</v>
      </c>
      <c r="AI142" s="160" t="s">
        <v>1154</v>
      </c>
      <c r="AJ142" s="160" t="s">
        <v>1154</v>
      </c>
      <c r="AK142" s="160" t="s">
        <v>1154</v>
      </c>
      <c r="AL142" s="164" t="s">
        <v>1154</v>
      </c>
      <c r="AM142" s="164" t="s">
        <v>1154</v>
      </c>
      <c r="AN142" s="148" t="s">
        <v>1154</v>
      </c>
      <c r="AO142" s="1189" t="s">
        <v>1154</v>
      </c>
    </row>
    <row r="143" spans="1:59" s="89" customFormat="1" ht="12" customHeight="1">
      <c r="A143" s="401" t="s">
        <v>749</v>
      </c>
      <c r="B143" s="385" t="s">
        <v>216</v>
      </c>
      <c r="C143" s="385"/>
      <c r="D143" s="386"/>
      <c r="E143" s="386"/>
      <c r="F143" s="385" t="s">
        <v>751</v>
      </c>
      <c r="G143" s="386"/>
      <c r="H143" s="386"/>
      <c r="I143" s="387"/>
      <c r="J143" s="385" t="s">
        <v>219</v>
      </c>
      <c r="K143" s="385" t="s">
        <v>219</v>
      </c>
      <c r="L143" s="140" t="s">
        <v>1154</v>
      </c>
      <c r="M143" s="141" t="s">
        <v>1154</v>
      </c>
      <c r="N143" s="141" t="s">
        <v>1154</v>
      </c>
      <c r="O143" s="141" t="s">
        <v>1154</v>
      </c>
      <c r="P143" s="141" t="s">
        <v>1154</v>
      </c>
      <c r="Q143" s="141" t="s">
        <v>1154</v>
      </c>
      <c r="R143" s="141" t="s">
        <v>1154</v>
      </c>
      <c r="S143" s="141" t="s">
        <v>1154</v>
      </c>
      <c r="T143" s="141" t="s">
        <v>1154</v>
      </c>
      <c r="U143" s="141" t="s">
        <v>1154</v>
      </c>
      <c r="V143" s="141" t="s">
        <v>1154</v>
      </c>
      <c r="W143" s="141" t="s">
        <v>1154</v>
      </c>
      <c r="X143" s="141" t="s">
        <v>1154</v>
      </c>
      <c r="Y143" s="141" t="s">
        <v>1154</v>
      </c>
      <c r="Z143" s="141" t="s">
        <v>1154</v>
      </c>
      <c r="AA143" s="141" t="s">
        <v>1154</v>
      </c>
      <c r="AB143" s="141" t="s">
        <v>1154</v>
      </c>
      <c r="AC143" s="141" t="s">
        <v>1154</v>
      </c>
      <c r="AD143" s="141" t="s">
        <v>1154</v>
      </c>
      <c r="AE143" s="141" t="s">
        <v>1154</v>
      </c>
      <c r="AF143" s="141" t="s">
        <v>1154</v>
      </c>
      <c r="AG143" s="141" t="s">
        <v>1154</v>
      </c>
      <c r="AH143" s="141" t="s">
        <v>1154</v>
      </c>
      <c r="AI143" s="160" t="s">
        <v>1154</v>
      </c>
      <c r="AJ143" s="160" t="s">
        <v>1154</v>
      </c>
      <c r="AK143" s="160" t="s">
        <v>1154</v>
      </c>
      <c r="AL143" s="164" t="s">
        <v>1154</v>
      </c>
      <c r="AM143" s="164" t="s">
        <v>1154</v>
      </c>
      <c r="AN143" s="148" t="s">
        <v>1154</v>
      </c>
      <c r="AO143" s="1189" t="s">
        <v>1154</v>
      </c>
    </row>
    <row r="144" spans="1:59" s="89" customFormat="1" ht="12" customHeight="1">
      <c r="A144" s="401" t="s">
        <v>752</v>
      </c>
      <c r="B144" s="385" t="s">
        <v>216</v>
      </c>
      <c r="C144" s="385"/>
      <c r="D144" s="386"/>
      <c r="E144" s="386"/>
      <c r="F144" s="385" t="s">
        <v>754</v>
      </c>
      <c r="G144" s="386"/>
      <c r="H144" s="386"/>
      <c r="I144" s="387"/>
      <c r="J144" s="385" t="s">
        <v>219</v>
      </c>
      <c r="K144" s="385" t="s">
        <v>219</v>
      </c>
      <c r="L144" s="140" t="s">
        <v>1154</v>
      </c>
      <c r="M144" s="141" t="s">
        <v>1154</v>
      </c>
      <c r="N144" s="141" t="s">
        <v>1154</v>
      </c>
      <c r="O144" s="141" t="s">
        <v>1154</v>
      </c>
      <c r="P144" s="141" t="s">
        <v>1154</v>
      </c>
      <c r="Q144" s="141" t="s">
        <v>1154</v>
      </c>
      <c r="R144" s="141" t="s">
        <v>1154</v>
      </c>
      <c r="S144" s="141" t="s">
        <v>1154</v>
      </c>
      <c r="T144" s="141" t="s">
        <v>1154</v>
      </c>
      <c r="U144" s="141" t="s">
        <v>1154</v>
      </c>
      <c r="V144" s="141" t="s">
        <v>1154</v>
      </c>
      <c r="W144" s="141" t="s">
        <v>1154</v>
      </c>
      <c r="X144" s="141" t="s">
        <v>1154</v>
      </c>
      <c r="Y144" s="141" t="s">
        <v>1154</v>
      </c>
      <c r="Z144" s="141" t="s">
        <v>1154</v>
      </c>
      <c r="AA144" s="141" t="s">
        <v>1154</v>
      </c>
      <c r="AB144" s="141" t="s">
        <v>1154</v>
      </c>
      <c r="AC144" s="141" t="s">
        <v>1154</v>
      </c>
      <c r="AD144" s="141" t="s">
        <v>1154</v>
      </c>
      <c r="AE144" s="141" t="s">
        <v>1154</v>
      </c>
      <c r="AF144" s="141" t="s">
        <v>1154</v>
      </c>
      <c r="AG144" s="141" t="s">
        <v>1154</v>
      </c>
      <c r="AH144" s="141" t="s">
        <v>1154</v>
      </c>
      <c r="AI144" s="160" t="s">
        <v>1154</v>
      </c>
      <c r="AJ144" s="160" t="s">
        <v>1154</v>
      </c>
      <c r="AK144" s="160" t="s">
        <v>1154</v>
      </c>
      <c r="AL144" s="164" t="s">
        <v>1154</v>
      </c>
      <c r="AM144" s="164" t="s">
        <v>1154</v>
      </c>
      <c r="AN144" s="148" t="s">
        <v>1154</v>
      </c>
      <c r="AO144" s="1189" t="s">
        <v>1154</v>
      </c>
    </row>
    <row r="145" spans="1:59" s="89" customFormat="1" ht="12" customHeight="1">
      <c r="A145" s="401" t="s">
        <v>755</v>
      </c>
      <c r="B145" s="385" t="s">
        <v>216</v>
      </c>
      <c r="C145" s="385"/>
      <c r="D145" s="386"/>
      <c r="E145" s="386"/>
      <c r="F145" s="385" t="s">
        <v>757</v>
      </c>
      <c r="G145" s="386"/>
      <c r="H145" s="386"/>
      <c r="I145" s="387"/>
      <c r="J145" s="385" t="s">
        <v>219</v>
      </c>
      <c r="K145" s="385" t="s">
        <v>219</v>
      </c>
      <c r="L145" s="140" t="s">
        <v>1154</v>
      </c>
      <c r="M145" s="141" t="s">
        <v>1154</v>
      </c>
      <c r="N145" s="141" t="s">
        <v>1154</v>
      </c>
      <c r="O145" s="141" t="s">
        <v>1154</v>
      </c>
      <c r="P145" s="141" t="s">
        <v>1154</v>
      </c>
      <c r="Q145" s="141" t="s">
        <v>1154</v>
      </c>
      <c r="R145" s="141" t="s">
        <v>1154</v>
      </c>
      <c r="S145" s="141" t="s">
        <v>1154</v>
      </c>
      <c r="T145" s="141" t="s">
        <v>1154</v>
      </c>
      <c r="U145" s="141" t="s">
        <v>1154</v>
      </c>
      <c r="V145" s="141" t="s">
        <v>1154</v>
      </c>
      <c r="W145" s="141" t="s">
        <v>1154</v>
      </c>
      <c r="X145" s="141" t="s">
        <v>1154</v>
      </c>
      <c r="Y145" s="141" t="s">
        <v>1154</v>
      </c>
      <c r="Z145" s="141" t="s">
        <v>1154</v>
      </c>
      <c r="AA145" s="141" t="s">
        <v>1154</v>
      </c>
      <c r="AB145" s="141" t="s">
        <v>1154</v>
      </c>
      <c r="AC145" s="141" t="s">
        <v>1154</v>
      </c>
      <c r="AD145" s="141" t="s">
        <v>1154</v>
      </c>
      <c r="AE145" s="141" t="s">
        <v>1154</v>
      </c>
      <c r="AF145" s="141" t="s">
        <v>1154</v>
      </c>
      <c r="AG145" s="141" t="s">
        <v>1154</v>
      </c>
      <c r="AH145" s="141" t="s">
        <v>1154</v>
      </c>
      <c r="AI145" s="160" t="s">
        <v>1154</v>
      </c>
      <c r="AJ145" s="160" t="s">
        <v>1154</v>
      </c>
      <c r="AK145" s="160" t="s">
        <v>1154</v>
      </c>
      <c r="AL145" s="164" t="s">
        <v>1154</v>
      </c>
      <c r="AM145" s="164" t="s">
        <v>1154</v>
      </c>
      <c r="AN145" s="148" t="s">
        <v>1154</v>
      </c>
      <c r="AO145" s="1189" t="s">
        <v>1154</v>
      </c>
    </row>
    <row r="146" spans="1:59" ht="12" customHeight="1">
      <c r="A146" s="401" t="s">
        <v>758</v>
      </c>
      <c r="B146" s="385" t="s">
        <v>216</v>
      </c>
      <c r="C146" s="385" t="s">
        <v>4189</v>
      </c>
      <c r="D146" s="386"/>
      <c r="E146" s="386"/>
      <c r="F146" s="385" t="s">
        <v>760</v>
      </c>
      <c r="G146" s="386"/>
      <c r="H146" s="386"/>
      <c r="I146" s="387"/>
      <c r="J146" s="385" t="s">
        <v>219</v>
      </c>
      <c r="K146" s="385" t="s">
        <v>219</v>
      </c>
      <c r="L146" s="140" t="s">
        <v>1154</v>
      </c>
      <c r="M146" s="141" t="s">
        <v>1154</v>
      </c>
      <c r="N146" s="141" t="s">
        <v>1154</v>
      </c>
      <c r="O146" s="141" t="s">
        <v>1154</v>
      </c>
      <c r="P146" s="141">
        <v>31.619257831486358</v>
      </c>
      <c r="Q146" s="141">
        <v>31.640536253702344</v>
      </c>
      <c r="R146" s="141">
        <v>37.45534908962783</v>
      </c>
      <c r="S146" s="141">
        <v>22.001081272694758</v>
      </c>
      <c r="T146" s="141">
        <v>11.817896306329725</v>
      </c>
      <c r="U146" s="141">
        <v>9.851597940524492</v>
      </c>
      <c r="V146" s="141">
        <v>7.9946299924848185</v>
      </c>
      <c r="W146" s="141">
        <v>12.296579824909555</v>
      </c>
      <c r="X146" s="141">
        <v>7.3365763786596156</v>
      </c>
      <c r="Y146" s="141">
        <v>15.45971965157301</v>
      </c>
      <c r="Z146" s="141">
        <v>47.906919014511914</v>
      </c>
      <c r="AA146" s="141">
        <v>36.346491681071321</v>
      </c>
      <c r="AB146" s="141">
        <v>24.072811343553379</v>
      </c>
      <c r="AC146" s="141">
        <v>22.788374853492684</v>
      </c>
      <c r="AD146" s="141">
        <v>25.69974404483704</v>
      </c>
      <c r="AE146" s="141">
        <v>24.721109153205347</v>
      </c>
      <c r="AF146" s="141">
        <v>26.648239510378861</v>
      </c>
      <c r="AG146" s="141">
        <v>23.209137849443149</v>
      </c>
      <c r="AH146" s="141">
        <v>14.660915577275325</v>
      </c>
      <c r="AI146" s="160">
        <v>23.194723650671335</v>
      </c>
      <c r="AJ146" s="164">
        <v>3.1407919632156189</v>
      </c>
      <c r="AK146" s="164">
        <v>3.8521502831298817</v>
      </c>
      <c r="AL146" s="164">
        <v>3.1887308681428972</v>
      </c>
      <c r="AM146" s="164">
        <v>3.6792315841206729</v>
      </c>
      <c r="AN146" s="148">
        <v>3.7199743620389989</v>
      </c>
      <c r="AO146" s="1189">
        <v>4.0579806806653229</v>
      </c>
      <c r="AP146" s="4"/>
      <c r="AQ146" s="4"/>
      <c r="AR146" s="4"/>
      <c r="AS146" s="4"/>
      <c r="AT146" s="4"/>
      <c r="AU146" s="4"/>
      <c r="AV146" s="4"/>
      <c r="AW146" s="4"/>
      <c r="AX146" s="4"/>
      <c r="AY146" s="4"/>
      <c r="AZ146" s="4"/>
      <c r="BA146" s="4"/>
      <c r="BB146" s="4"/>
      <c r="BC146" s="4"/>
      <c r="BD146" s="4"/>
      <c r="BE146" s="4"/>
      <c r="BF146" s="4"/>
      <c r="BG146" s="4"/>
    </row>
    <row r="147" spans="1:59" ht="12" customHeight="1">
      <c r="A147" s="401"/>
      <c r="B147" s="385"/>
      <c r="C147" s="385"/>
      <c r="D147" s="386"/>
      <c r="E147" s="386"/>
      <c r="F147" s="385"/>
      <c r="G147" s="386"/>
      <c r="H147" s="386"/>
      <c r="I147" s="387"/>
      <c r="J147" s="223" t="s">
        <v>442</v>
      </c>
      <c r="K147" s="385"/>
      <c r="L147" s="140"/>
      <c r="M147" s="141"/>
      <c r="N147" s="141"/>
      <c r="O147" s="141"/>
      <c r="P147" s="224">
        <v>-31.619257831486358</v>
      </c>
      <c r="Q147" s="224">
        <v>-31.640536253702344</v>
      </c>
      <c r="R147" s="224">
        <v>-37.45534908962783</v>
      </c>
      <c r="S147" s="224">
        <v>-22.001081272694758</v>
      </c>
      <c r="T147" s="224">
        <v>-11.817896306329725</v>
      </c>
      <c r="U147" s="224">
        <v>-9.851597940524492</v>
      </c>
      <c r="V147" s="224">
        <v>-7.9946299924848185</v>
      </c>
      <c r="W147" s="224">
        <v>-12.296579824909555</v>
      </c>
      <c r="X147" s="224">
        <v>-7.3365763786596156</v>
      </c>
      <c r="Y147" s="224">
        <v>-15.45971965157301</v>
      </c>
      <c r="Z147" s="224">
        <v>-47.906919014511914</v>
      </c>
      <c r="AA147" s="224">
        <v>-36.346491681071321</v>
      </c>
      <c r="AB147" s="224">
        <v>-24.072811343553379</v>
      </c>
      <c r="AC147" s="224">
        <v>-22.788374853492684</v>
      </c>
      <c r="AD147" s="224">
        <v>-25.69974404483704</v>
      </c>
      <c r="AE147" s="224">
        <v>-24.721109153205347</v>
      </c>
      <c r="AF147" s="224">
        <v>-26.648239510378861</v>
      </c>
      <c r="AG147" s="224">
        <v>-23.209137849443149</v>
      </c>
      <c r="AH147" s="224">
        <v>-14.660915577275325</v>
      </c>
      <c r="AI147" s="224">
        <v>-23.194723650671335</v>
      </c>
      <c r="AJ147" s="224">
        <v>-3.1407919632156189</v>
      </c>
      <c r="AK147" s="224">
        <v>-3.8521502831298817</v>
      </c>
      <c r="AL147" s="224">
        <v>-3.1887308681428972</v>
      </c>
      <c r="AM147" s="224">
        <v>-3.6792315841206729</v>
      </c>
      <c r="AN147" s="224">
        <v>-3.7199743620389989</v>
      </c>
      <c r="AO147" s="224">
        <v>-4.0579806806653229</v>
      </c>
      <c r="AP147" s="4"/>
      <c r="AQ147" s="4"/>
      <c r="AR147" s="4"/>
      <c r="AS147" s="4"/>
      <c r="AT147" s="4"/>
      <c r="AU147" s="4"/>
      <c r="AV147" s="4"/>
      <c r="AW147" s="4"/>
      <c r="AX147" s="4"/>
      <c r="AY147" s="4"/>
      <c r="AZ147" s="4"/>
      <c r="BA147" s="4"/>
      <c r="BB147" s="4"/>
      <c r="BC147" s="4"/>
      <c r="BD147" s="4"/>
      <c r="BE147" s="4"/>
      <c r="BF147" s="4"/>
      <c r="BG147" s="4"/>
    </row>
    <row r="148" spans="1:59" s="86" customFormat="1" ht="12" customHeight="1">
      <c r="A148" s="401" t="s">
        <v>761</v>
      </c>
      <c r="B148" s="385" t="s">
        <v>216</v>
      </c>
      <c r="C148" s="385" t="s">
        <v>4190</v>
      </c>
      <c r="D148" s="386"/>
      <c r="E148" s="386"/>
      <c r="F148" s="385" t="s">
        <v>763</v>
      </c>
      <c r="G148" s="386"/>
      <c r="H148" s="386"/>
      <c r="I148" s="387"/>
      <c r="J148" s="401" t="s">
        <v>219</v>
      </c>
      <c r="K148" s="385" t="s">
        <v>219</v>
      </c>
      <c r="L148" s="140" t="s">
        <v>1154</v>
      </c>
      <c r="M148" s="141" t="s">
        <v>1154</v>
      </c>
      <c r="N148" s="141" t="s">
        <v>1154</v>
      </c>
      <c r="O148" s="141" t="s">
        <v>1154</v>
      </c>
      <c r="P148" s="141">
        <v>4.8288132991901938</v>
      </c>
      <c r="Q148" s="141">
        <v>6.8722649511169385</v>
      </c>
      <c r="R148" s="141">
        <v>8.2246787138939528</v>
      </c>
      <c r="S148" s="141">
        <v>4.7392454186861475</v>
      </c>
      <c r="T148" s="141">
        <v>2.5014966501114246</v>
      </c>
      <c r="U148" s="141">
        <v>2.1338631345450199</v>
      </c>
      <c r="V148" s="141">
        <v>1.805474270721855</v>
      </c>
      <c r="W148" s="141">
        <v>2.6816407496965606</v>
      </c>
      <c r="X148" s="141">
        <v>1.5675593952050746</v>
      </c>
      <c r="Y148" s="141">
        <v>3.2135600055168823</v>
      </c>
      <c r="Z148" s="141">
        <v>14.442009391419502</v>
      </c>
      <c r="AA148" s="141">
        <v>10.957005480652505</v>
      </c>
      <c r="AB148" s="141">
        <v>7.256984474333553</v>
      </c>
      <c r="AC148" s="141">
        <v>6.8697785292691371</v>
      </c>
      <c r="AD148" s="141">
        <v>7.7474392527764886</v>
      </c>
      <c r="AE148" s="141">
        <v>7.452420191094931</v>
      </c>
      <c r="AF148" s="141">
        <v>8.0333724896211365</v>
      </c>
      <c r="AG148" s="141">
        <v>6.9966216505568513</v>
      </c>
      <c r="AH148" s="141">
        <v>4.4196764227246748</v>
      </c>
      <c r="AI148" s="160">
        <v>6.9922763493286659</v>
      </c>
      <c r="AJ148" s="164">
        <v>26.538208036784383</v>
      </c>
      <c r="AK148" s="164">
        <v>32.548849716870123</v>
      </c>
      <c r="AL148" s="164">
        <v>26.943269131857104</v>
      </c>
      <c r="AM148" s="164">
        <v>31.087768415879331</v>
      </c>
      <c r="AN148" s="148">
        <v>31.432025637961001</v>
      </c>
      <c r="AO148" s="1189">
        <v>34.288019319334673</v>
      </c>
    </row>
    <row r="149" spans="1:59" s="86" customFormat="1" ht="12" customHeight="1">
      <c r="A149" s="401" t="s">
        <v>764</v>
      </c>
      <c r="B149" s="385" t="s">
        <v>216</v>
      </c>
      <c r="C149" s="385" t="s">
        <v>4191</v>
      </c>
      <c r="D149" s="386"/>
      <c r="E149" s="386"/>
      <c r="F149" s="385" t="s">
        <v>766</v>
      </c>
      <c r="G149" s="386"/>
      <c r="H149" s="386"/>
      <c r="I149" s="387"/>
      <c r="J149" s="401" t="s">
        <v>219</v>
      </c>
      <c r="K149" s="385" t="s">
        <v>219</v>
      </c>
      <c r="L149" s="140" t="s">
        <v>1154</v>
      </c>
      <c r="M149" s="141" t="s">
        <v>1154</v>
      </c>
      <c r="N149" s="141" t="s">
        <v>1154</v>
      </c>
      <c r="O149" s="141" t="s">
        <v>1154</v>
      </c>
      <c r="P149" s="141">
        <v>1.0605782263829737</v>
      </c>
      <c r="Q149" s="141">
        <v>3.0379356730774827</v>
      </c>
      <c r="R149" s="141">
        <v>3.5919552467842815</v>
      </c>
      <c r="S149" s="141">
        <v>2.1163531820010424</v>
      </c>
      <c r="T149" s="141">
        <v>1.1363065081687416</v>
      </c>
      <c r="U149" s="141">
        <v>0.98143406302297309</v>
      </c>
      <c r="V149" s="141">
        <v>0.81117898993346993</v>
      </c>
      <c r="W149" s="141">
        <v>1.2801880634827756</v>
      </c>
      <c r="X149" s="141">
        <v>0.78478317663367547</v>
      </c>
      <c r="Y149" s="141">
        <v>1.6602118582778407</v>
      </c>
      <c r="Z149" s="141">
        <v>9.4463823674826219</v>
      </c>
      <c r="AA149" s="141">
        <v>7.1668741217092427</v>
      </c>
      <c r="AB149" s="141">
        <v>4.7467252181797424</v>
      </c>
      <c r="AC149" s="141">
        <v>4.4934574551623534</v>
      </c>
      <c r="AD149" s="141">
        <v>5.067527070994184</v>
      </c>
      <c r="AE149" s="141">
        <v>4.8745578804329517</v>
      </c>
      <c r="AF149" s="141">
        <v>5.2545533090751038</v>
      </c>
      <c r="AG149" s="141">
        <v>4.5764243465341741</v>
      </c>
      <c r="AH149" s="141">
        <v>2.8908687356490805</v>
      </c>
      <c r="AI149" s="160">
        <v>4.5735821259130107</v>
      </c>
      <c r="AJ149" s="164">
        <v>21.823321663447313</v>
      </c>
      <c r="AK149" s="164">
        <v>26.766088206177624</v>
      </c>
      <c r="AL149" s="164">
        <v>22.156417950840474</v>
      </c>
      <c r="AM149" s="164">
        <v>25.564588573505603</v>
      </c>
      <c r="AN149" s="148">
        <v>25.847683652195151</v>
      </c>
      <c r="AO149" s="1189">
        <v>28.196269837479381</v>
      </c>
    </row>
    <row r="150" spans="1:59" s="86" customFormat="1" ht="12" customHeight="1">
      <c r="A150" s="401"/>
      <c r="B150" s="385"/>
      <c r="C150" s="385"/>
      <c r="D150" s="386"/>
      <c r="E150" s="386"/>
      <c r="F150" s="385"/>
      <c r="G150" s="386"/>
      <c r="H150" s="386"/>
      <c r="I150" s="387"/>
      <c r="J150" s="223" t="s">
        <v>535</v>
      </c>
      <c r="K150" s="385"/>
      <c r="L150" s="140"/>
      <c r="M150" s="141"/>
      <c r="N150" s="141"/>
      <c r="O150" s="141"/>
      <c r="P150" s="224">
        <v>-1.0605782263829737</v>
      </c>
      <c r="Q150" s="224">
        <v>-3.0379356730774827</v>
      </c>
      <c r="R150" s="224">
        <v>-3.5919552467842815</v>
      </c>
      <c r="S150" s="224">
        <v>-2.1163531820010424</v>
      </c>
      <c r="T150" s="224">
        <v>-1.1363065081687416</v>
      </c>
      <c r="U150" s="224">
        <v>-0.98143406302297309</v>
      </c>
      <c r="V150" s="224">
        <v>-0.81117898993346993</v>
      </c>
      <c r="W150" s="224">
        <v>-1.2801880634827756</v>
      </c>
      <c r="X150" s="224">
        <v>-0.78478317663367547</v>
      </c>
      <c r="Y150" s="224">
        <v>-1.6602118582778407</v>
      </c>
      <c r="Z150" s="224">
        <v>-9.4463823674826219</v>
      </c>
      <c r="AA150" s="224">
        <v>-7.1668741217092427</v>
      </c>
      <c r="AB150" s="224">
        <v>-4.7467252181797424</v>
      </c>
      <c r="AC150" s="224">
        <v>-4.4934574551623534</v>
      </c>
      <c r="AD150" s="224">
        <v>-5.067527070994184</v>
      </c>
      <c r="AE150" s="224">
        <v>-4.8745578804329517</v>
      </c>
      <c r="AF150" s="224">
        <v>-5.2545533090751038</v>
      </c>
      <c r="AG150" s="224">
        <v>-4.5764243465341741</v>
      </c>
      <c r="AH150" s="224">
        <v>-2.8908687356490805</v>
      </c>
      <c r="AI150" s="224">
        <v>-4.5735821259130107</v>
      </c>
      <c r="AJ150" s="224">
        <v>-21.823321663447313</v>
      </c>
      <c r="AK150" s="224">
        <v>-26.766088206177624</v>
      </c>
      <c r="AL150" s="224">
        <v>-22.156417950840474</v>
      </c>
      <c r="AM150" s="224">
        <v>-25.564588573505603</v>
      </c>
      <c r="AN150" s="224">
        <v>-25.847683652195151</v>
      </c>
      <c r="AO150" s="224">
        <v>-28.196269837479381</v>
      </c>
    </row>
    <row r="151" spans="1:59" s="86" customFormat="1" ht="12" customHeight="1">
      <c r="A151" s="401" t="s">
        <v>767</v>
      </c>
      <c r="B151" s="385" t="s">
        <v>216</v>
      </c>
      <c r="C151" s="385" t="s">
        <v>4192</v>
      </c>
      <c r="D151" s="386"/>
      <c r="E151" s="386"/>
      <c r="F151" s="385" t="s">
        <v>769</v>
      </c>
      <c r="G151" s="386"/>
      <c r="H151" s="386"/>
      <c r="I151" s="387"/>
      <c r="J151" s="401" t="s">
        <v>219</v>
      </c>
      <c r="K151" s="385" t="s">
        <v>219</v>
      </c>
      <c r="L151" s="140" t="s">
        <v>1154</v>
      </c>
      <c r="M151" s="141" t="s">
        <v>1154</v>
      </c>
      <c r="N151" s="141" t="s">
        <v>1154</v>
      </c>
      <c r="O151" s="141" t="s">
        <v>1154</v>
      </c>
      <c r="P151" s="141" t="s">
        <v>688</v>
      </c>
      <c r="Q151" s="141" t="s">
        <v>688</v>
      </c>
      <c r="R151" s="141" t="s">
        <v>688</v>
      </c>
      <c r="S151" s="141" t="s">
        <v>688</v>
      </c>
      <c r="T151" s="141" t="s">
        <v>688</v>
      </c>
      <c r="U151" s="141" t="s">
        <v>688</v>
      </c>
      <c r="V151" s="141" t="s">
        <v>688</v>
      </c>
      <c r="W151" s="141" t="s">
        <v>688</v>
      </c>
      <c r="X151" s="141" t="s">
        <v>688</v>
      </c>
      <c r="Y151" s="141" t="s">
        <v>688</v>
      </c>
      <c r="Z151" s="141" t="s">
        <v>688</v>
      </c>
      <c r="AA151" s="141" t="s">
        <v>688</v>
      </c>
      <c r="AB151" s="141" t="s">
        <v>688</v>
      </c>
      <c r="AC151" s="141" t="s">
        <v>688</v>
      </c>
      <c r="AD151" s="141" t="s">
        <v>688</v>
      </c>
      <c r="AE151" s="141" t="s">
        <v>688</v>
      </c>
      <c r="AF151" s="141" t="s">
        <v>688</v>
      </c>
      <c r="AG151" s="141" t="s">
        <v>688</v>
      </c>
      <c r="AH151" s="141" t="s">
        <v>688</v>
      </c>
      <c r="AI151" s="160" t="s">
        <v>688</v>
      </c>
      <c r="AJ151" s="160" t="s">
        <v>688</v>
      </c>
      <c r="AK151" s="160" t="s">
        <v>688</v>
      </c>
      <c r="AL151" s="164" t="s">
        <v>688</v>
      </c>
      <c r="AM151" s="164" t="s">
        <v>688</v>
      </c>
      <c r="AN151" s="148" t="s">
        <v>688</v>
      </c>
      <c r="AO151" s="1189" t="s">
        <v>688</v>
      </c>
    </row>
    <row r="152" spans="1:59" s="86" customFormat="1" ht="12" customHeight="1">
      <c r="A152" s="401"/>
      <c r="B152" s="385"/>
      <c r="C152" s="385"/>
      <c r="D152" s="386"/>
      <c r="E152" s="386"/>
      <c r="F152" s="385"/>
      <c r="G152" s="386"/>
      <c r="H152" s="386"/>
      <c r="I152" s="387"/>
      <c r="J152" s="223" t="s">
        <v>532</v>
      </c>
      <c r="K152" s="385"/>
      <c r="L152" s="140"/>
      <c r="M152" s="141"/>
      <c r="N152" s="141"/>
      <c r="O152" s="141"/>
      <c r="P152" s="224">
        <v>-0.97311538714359791</v>
      </c>
      <c r="Q152" s="224">
        <v>-0.99018366629015375</v>
      </c>
      <c r="R152" s="224">
        <v>-1.1963623296110364</v>
      </c>
      <c r="S152" s="224">
        <v>-0.6773401194518156</v>
      </c>
      <c r="T152" s="224">
        <v>-0.35254900711687681</v>
      </c>
      <c r="U152" s="224">
        <v>-0.29760522908520942</v>
      </c>
      <c r="V152" s="224">
        <v>-0.25676849198758611</v>
      </c>
      <c r="W152" s="224">
        <v>-0.36191350777179404</v>
      </c>
      <c r="X152" s="224">
        <v>-0.20214545225132197</v>
      </c>
      <c r="Y152" s="224">
        <v>-0.40113924807329615</v>
      </c>
      <c r="Z152" s="224">
        <v>-1.2900791568191154</v>
      </c>
      <c r="AA152" s="224">
        <v>-0.97876992104304716</v>
      </c>
      <c r="AB152" s="224">
        <v>-0.64825358840023883</v>
      </c>
      <c r="AC152" s="224">
        <v>-0.61366516613949462</v>
      </c>
      <c r="AD152" s="224">
        <v>-0.69206504634095256</v>
      </c>
      <c r="AE152" s="224">
        <v>-0.66571151533121398</v>
      </c>
      <c r="AF152" s="224">
        <v>-0.71760695668718666</v>
      </c>
      <c r="AG152" s="224">
        <v>-0.62499583782957013</v>
      </c>
      <c r="AH152" s="224">
        <v>-0.39480187820882939</v>
      </c>
      <c r="AI152" s="224">
        <v>-0.62460767975594955</v>
      </c>
      <c r="AJ152" s="224">
        <v>-1.2175802172315013</v>
      </c>
      <c r="AK152" s="224">
        <v>-1.4933500956044299</v>
      </c>
      <c r="AL152" s="224">
        <v>-1.2361645306654399</v>
      </c>
      <c r="AM152" s="224">
        <v>-1.4263152873239531</v>
      </c>
      <c r="AN152" s="224">
        <v>-1.4421099024940776</v>
      </c>
      <c r="AO152" s="224">
        <v>-1.5731436709444095</v>
      </c>
    </row>
    <row r="153" spans="1:59" s="86" customFormat="1" ht="12" customHeight="1">
      <c r="A153" s="401" t="s">
        <v>770</v>
      </c>
      <c r="B153" s="385" t="s">
        <v>216</v>
      </c>
      <c r="C153" s="385" t="s">
        <v>4193</v>
      </c>
      <c r="D153" s="386"/>
      <c r="E153" s="386"/>
      <c r="F153" s="385" t="s">
        <v>772</v>
      </c>
      <c r="G153" s="386"/>
      <c r="H153" s="386"/>
      <c r="I153" s="387"/>
      <c r="J153" s="401" t="s">
        <v>219</v>
      </c>
      <c r="K153" s="385" t="s">
        <v>219</v>
      </c>
      <c r="L153" s="140" t="s">
        <v>1154</v>
      </c>
      <c r="M153" s="141" t="s">
        <v>1154</v>
      </c>
      <c r="N153" s="141" t="s">
        <v>1154</v>
      </c>
      <c r="O153" s="141" t="s">
        <v>1154</v>
      </c>
      <c r="P153" s="141" t="s">
        <v>688</v>
      </c>
      <c r="Q153" s="141" t="s">
        <v>688</v>
      </c>
      <c r="R153" s="141" t="s">
        <v>688</v>
      </c>
      <c r="S153" s="141" t="s">
        <v>688</v>
      </c>
      <c r="T153" s="141" t="s">
        <v>688</v>
      </c>
      <c r="U153" s="141" t="s">
        <v>688</v>
      </c>
      <c r="V153" s="141" t="s">
        <v>688</v>
      </c>
      <c r="W153" s="141" t="s">
        <v>688</v>
      </c>
      <c r="X153" s="141" t="s">
        <v>688</v>
      </c>
      <c r="Y153" s="141" t="s">
        <v>688</v>
      </c>
      <c r="Z153" s="141" t="s">
        <v>688</v>
      </c>
      <c r="AA153" s="141" t="s">
        <v>688</v>
      </c>
      <c r="AB153" s="141" t="s">
        <v>688</v>
      </c>
      <c r="AC153" s="141" t="s">
        <v>688</v>
      </c>
      <c r="AD153" s="141" t="s">
        <v>688</v>
      </c>
      <c r="AE153" s="141" t="s">
        <v>688</v>
      </c>
      <c r="AF153" s="141" t="s">
        <v>688</v>
      </c>
      <c r="AG153" s="141" t="s">
        <v>688</v>
      </c>
      <c r="AH153" s="141" t="s">
        <v>688</v>
      </c>
      <c r="AI153" s="141" t="s">
        <v>688</v>
      </c>
      <c r="AJ153" s="141" t="s">
        <v>688</v>
      </c>
      <c r="AK153" s="141" t="s">
        <v>688</v>
      </c>
      <c r="AL153" s="141" t="s">
        <v>688</v>
      </c>
      <c r="AM153" s="141" t="s">
        <v>688</v>
      </c>
      <c r="AN153" s="141" t="s">
        <v>688</v>
      </c>
      <c r="AO153" s="141" t="s">
        <v>688</v>
      </c>
    </row>
    <row r="154" spans="1:59" s="86" customFormat="1" ht="12" customHeight="1">
      <c r="A154" s="401"/>
      <c r="B154" s="385"/>
      <c r="C154" s="385"/>
      <c r="D154" s="386"/>
      <c r="E154" s="386"/>
      <c r="F154" s="385"/>
      <c r="G154" s="386"/>
      <c r="H154" s="386"/>
      <c r="I154" s="387"/>
      <c r="J154" s="225" t="s">
        <v>615</v>
      </c>
      <c r="K154" s="385"/>
      <c r="L154" s="140"/>
      <c r="M154" s="141"/>
      <c r="N154" s="141"/>
      <c r="O154" s="141"/>
      <c r="P154" s="224">
        <v>-2.7951196856636216</v>
      </c>
      <c r="Q154" s="224">
        <v>-2.8441456117493016</v>
      </c>
      <c r="R154" s="224">
        <v>-3.4363611374986345</v>
      </c>
      <c r="S154" s="224">
        <v>-1.9455521172332892</v>
      </c>
      <c r="T154" s="224">
        <v>-1.0126411348258062</v>
      </c>
      <c r="U154" s="224">
        <v>-0.85482384243683707</v>
      </c>
      <c r="V154" s="224">
        <v>-0.7375267888007988</v>
      </c>
      <c r="W154" s="224">
        <v>-1.039539178441991</v>
      </c>
      <c r="X154" s="224">
        <v>-0.58063076632007704</v>
      </c>
      <c r="Y154" s="224">
        <v>-1.1522088991657453</v>
      </c>
      <c r="Z154" s="224">
        <v>-3.705547867117764</v>
      </c>
      <c r="AA154" s="224">
        <v>-2.811361437900215</v>
      </c>
      <c r="AB154" s="224">
        <v>-1.8620056677535715</v>
      </c>
      <c r="AC154" s="224">
        <v>-1.7626559079672888</v>
      </c>
      <c r="AD154" s="224">
        <v>-1.9878471354413518</v>
      </c>
      <c r="AE154" s="224">
        <v>-1.912150795330765</v>
      </c>
      <c r="AF154" s="224">
        <v>-2.0612122238588459</v>
      </c>
      <c r="AG154" s="224">
        <v>-1.7952014661931068</v>
      </c>
      <c r="AH154" s="224">
        <v>-1.1340058088667646</v>
      </c>
      <c r="AI154" s="224">
        <v>-1.7940865436597053</v>
      </c>
      <c r="AJ154" s="224">
        <v>-3.4973061561055676</v>
      </c>
      <c r="AK154" s="224">
        <v>-4.2894114150880682</v>
      </c>
      <c r="AL154" s="224">
        <v>-3.5506866503511891</v>
      </c>
      <c r="AM154" s="224">
        <v>-4.0968645550497751</v>
      </c>
      <c r="AN154" s="224">
        <v>-4.1422320832717716</v>
      </c>
      <c r="AO154" s="224">
        <v>-4.5186058109108815</v>
      </c>
    </row>
    <row r="155" spans="1:59" ht="12" customHeight="1">
      <c r="A155" s="404" t="s">
        <v>773</v>
      </c>
      <c r="B155" s="394" t="s">
        <v>216</v>
      </c>
      <c r="C155" s="394"/>
      <c r="D155" s="395"/>
      <c r="E155" s="395"/>
      <c r="F155" s="394" t="s">
        <v>775</v>
      </c>
      <c r="G155" s="395"/>
      <c r="H155" s="395"/>
      <c r="I155" s="396"/>
      <c r="J155" s="385" t="s">
        <v>219</v>
      </c>
      <c r="K155" s="385" t="s">
        <v>219</v>
      </c>
      <c r="L155" s="147" t="s">
        <v>1154</v>
      </c>
      <c r="M155" s="148" t="s">
        <v>1154</v>
      </c>
      <c r="N155" s="148" t="s">
        <v>1154</v>
      </c>
      <c r="O155" s="148" t="s">
        <v>1154</v>
      </c>
      <c r="P155" s="148" t="s">
        <v>1154</v>
      </c>
      <c r="Q155" s="148" t="s">
        <v>1154</v>
      </c>
      <c r="R155" s="148" t="s">
        <v>1154</v>
      </c>
      <c r="S155" s="148" t="s">
        <v>1154</v>
      </c>
      <c r="T155" s="148" t="s">
        <v>1154</v>
      </c>
      <c r="U155" s="148" t="s">
        <v>1154</v>
      </c>
      <c r="V155" s="148" t="s">
        <v>1154</v>
      </c>
      <c r="W155" s="148" t="s">
        <v>1154</v>
      </c>
      <c r="X155" s="148" t="s">
        <v>1154</v>
      </c>
      <c r="Y155" s="148" t="s">
        <v>1154</v>
      </c>
      <c r="Z155" s="148" t="s">
        <v>1154</v>
      </c>
      <c r="AA155" s="148" t="s">
        <v>1154</v>
      </c>
      <c r="AB155" s="148" t="s">
        <v>1154</v>
      </c>
      <c r="AC155" s="148" t="s">
        <v>1154</v>
      </c>
      <c r="AD155" s="148" t="s">
        <v>1154</v>
      </c>
      <c r="AE155" s="148" t="s">
        <v>1154</v>
      </c>
      <c r="AF155" s="148" t="s">
        <v>1154</v>
      </c>
      <c r="AG155" s="148" t="s">
        <v>1154</v>
      </c>
      <c r="AH155" s="148" t="s">
        <v>1154</v>
      </c>
      <c r="AI155" s="164" t="s">
        <v>1154</v>
      </c>
      <c r="AJ155" s="164" t="s">
        <v>1154</v>
      </c>
      <c r="AK155" s="164" t="s">
        <v>1154</v>
      </c>
      <c r="AL155" s="164" t="s">
        <v>1154</v>
      </c>
      <c r="AM155" s="164" t="s">
        <v>1154</v>
      </c>
      <c r="AN155" s="148" t="s">
        <v>1154</v>
      </c>
      <c r="AO155" s="1189" t="s">
        <v>1154</v>
      </c>
      <c r="AP155" s="4"/>
      <c r="AQ155" s="4"/>
      <c r="AR155" s="4"/>
      <c r="AS155" s="4"/>
      <c r="AT155" s="4"/>
      <c r="AU155" s="4"/>
      <c r="AV155" s="4"/>
      <c r="AW155" s="4"/>
      <c r="AX155" s="4"/>
      <c r="AY155" s="4"/>
      <c r="AZ155" s="4"/>
      <c r="BA155" s="4"/>
      <c r="BB155" s="4"/>
      <c r="BC155" s="4"/>
      <c r="BD155" s="4"/>
      <c r="BE155" s="4"/>
      <c r="BF155" s="4"/>
      <c r="BG155" s="4"/>
    </row>
    <row r="156" spans="1:59" ht="12" customHeight="1">
      <c r="A156" s="402" t="s">
        <v>776</v>
      </c>
      <c r="B156" s="388" t="s">
        <v>216</v>
      </c>
      <c r="C156" s="388" t="s">
        <v>4194</v>
      </c>
      <c r="D156" s="389"/>
      <c r="E156" s="389"/>
      <c r="F156" s="388" t="s">
        <v>778</v>
      </c>
      <c r="G156" s="389"/>
      <c r="H156" s="389"/>
      <c r="I156" s="390"/>
      <c r="J156" s="388" t="s">
        <v>219</v>
      </c>
      <c r="K156" s="388" t="s">
        <v>219</v>
      </c>
      <c r="L156" s="142">
        <v>2146.1657963775851</v>
      </c>
      <c r="M156" s="143">
        <v>2647.6951825256278</v>
      </c>
      <c r="N156" s="143">
        <v>3663.1881371640411</v>
      </c>
      <c r="O156" s="143">
        <v>4265.9870250231697</v>
      </c>
      <c r="P156" s="143">
        <v>4151.7759789156626</v>
      </c>
      <c r="Q156" s="143">
        <v>4115.4070898980544</v>
      </c>
      <c r="R156" s="143">
        <v>4162.2040662650606</v>
      </c>
      <c r="S156" s="143">
        <v>4407.9220342910103</v>
      </c>
      <c r="T156" s="143">
        <v>4773.166343257647</v>
      </c>
      <c r="U156" s="143">
        <v>5289.6093315569969</v>
      </c>
      <c r="V156" s="143">
        <v>6134.9227197250539</v>
      </c>
      <c r="W156" s="143">
        <v>7257.6125077232027</v>
      </c>
      <c r="X156" s="143">
        <v>8723.3760784464775</v>
      </c>
      <c r="Y156" s="143">
        <v>10000.537507425857</v>
      </c>
      <c r="Z156" s="143">
        <v>8139.9053122103805</v>
      </c>
      <c r="AA156" s="143">
        <v>7959.7997755444858</v>
      </c>
      <c r="AB156" s="143">
        <v>8540.7653597080644</v>
      </c>
      <c r="AC156" s="143">
        <v>9034.6444164156637</v>
      </c>
      <c r="AD156" s="184">
        <v>9482.8158073186951</v>
      </c>
      <c r="AE156" s="184">
        <v>10115.565259508225</v>
      </c>
      <c r="AF156" s="184">
        <v>10866.287441990287</v>
      </c>
      <c r="AG156" s="184">
        <v>11581.860157642854</v>
      </c>
      <c r="AH156" s="184">
        <v>12494.805947941173</v>
      </c>
      <c r="AI156" s="209">
        <v>13730.558020825882</v>
      </c>
      <c r="AJ156" s="209">
        <v>14899.844435499992</v>
      </c>
      <c r="AK156" s="209">
        <v>15696.137321649996</v>
      </c>
      <c r="AL156" s="209">
        <v>18139.133823149994</v>
      </c>
      <c r="AM156" s="209">
        <v>21440.82706186</v>
      </c>
      <c r="AN156" s="184">
        <v>23727.4541900615</v>
      </c>
      <c r="AO156" s="1201">
        <v>26031.079406975001</v>
      </c>
      <c r="AP156" s="4"/>
      <c r="AQ156" s="4"/>
      <c r="AR156" s="4"/>
      <c r="AS156" s="4"/>
      <c r="AT156" s="4"/>
      <c r="AU156" s="4"/>
      <c r="AV156" s="4"/>
      <c r="AW156" s="4"/>
      <c r="AX156" s="4"/>
      <c r="AY156" s="4"/>
      <c r="AZ156" s="4"/>
      <c r="BA156" s="4"/>
      <c r="BB156" s="4"/>
      <c r="BC156" s="4"/>
      <c r="BD156" s="4"/>
      <c r="BE156" s="4"/>
      <c r="BF156" s="4"/>
      <c r="BG156" s="4"/>
    </row>
    <row r="157" spans="1:59" s="86" customFormat="1" ht="12" customHeight="1">
      <c r="A157" s="401" t="s">
        <v>779</v>
      </c>
      <c r="B157" s="385" t="s">
        <v>216</v>
      </c>
      <c r="C157" s="385" t="s">
        <v>4195</v>
      </c>
      <c r="D157" s="386"/>
      <c r="E157" s="386"/>
      <c r="F157" s="385" t="s">
        <v>781</v>
      </c>
      <c r="G157" s="386"/>
      <c r="H157" s="386"/>
      <c r="I157" s="387"/>
      <c r="J157" s="385" t="s">
        <v>219</v>
      </c>
      <c r="K157" s="385" t="s">
        <v>219</v>
      </c>
      <c r="L157" s="140">
        <v>2147.405613954224</v>
      </c>
      <c r="M157" s="141">
        <v>2649.3833730655083</v>
      </c>
      <c r="N157" s="141">
        <v>3665.3142782690861</v>
      </c>
      <c r="O157" s="141">
        <v>4268.6870499514007</v>
      </c>
      <c r="P157" s="141">
        <v>4154.5714203809566</v>
      </c>
      <c r="Q157" s="141">
        <v>4118.0254036225924</v>
      </c>
      <c r="R157" s="141">
        <v>4164.8862973840551</v>
      </c>
      <c r="S157" s="141">
        <v>4410.7003472337537</v>
      </c>
      <c r="T157" s="141">
        <v>4776.0586362034146</v>
      </c>
      <c r="U157" s="141">
        <v>5341.6617583350881</v>
      </c>
      <c r="V157" s="141">
        <v>6195.5026160526722</v>
      </c>
      <c r="W157" s="141">
        <v>7329.7363746312194</v>
      </c>
      <c r="X157" s="141">
        <v>8814.3368149936268</v>
      </c>
      <c r="Y157" s="141">
        <v>10112.215319187326</v>
      </c>
      <c r="Z157" s="141">
        <v>8258.2230346617253</v>
      </c>
      <c r="AA157" s="141">
        <v>8062.7280166710098</v>
      </c>
      <c r="AB157" s="141">
        <v>8648.5389382652756</v>
      </c>
      <c r="AC157" s="141">
        <v>9148.1075899059088</v>
      </c>
      <c r="AD157" s="148">
        <v>9581.3242747871554</v>
      </c>
      <c r="AE157" s="148">
        <v>10224.674696056632</v>
      </c>
      <c r="AF157" s="148">
        <v>10982.526168152694</v>
      </c>
      <c r="AG157" s="148">
        <v>11710.166380588187</v>
      </c>
      <c r="AH157" s="148">
        <v>12622.795818859164</v>
      </c>
      <c r="AI157" s="164">
        <v>13868.217546523694</v>
      </c>
      <c r="AJ157" s="164">
        <v>15059.685032376146</v>
      </c>
      <c r="AK157" s="164">
        <v>15867.004616300002</v>
      </c>
      <c r="AL157" s="164">
        <v>18322.294155493953</v>
      </c>
      <c r="AM157" s="164">
        <v>21655.686179568711</v>
      </c>
      <c r="AN157" s="148">
        <v>23984.623141684133</v>
      </c>
      <c r="AO157" s="1189">
        <v>26322.093650179566</v>
      </c>
    </row>
    <row r="158" spans="1:59" ht="12" customHeight="1" thickBot="1">
      <c r="A158" s="405" t="s">
        <v>782</v>
      </c>
      <c r="B158" s="397" t="s">
        <v>216</v>
      </c>
      <c r="C158" s="397" t="s">
        <v>4196</v>
      </c>
      <c r="D158" s="398"/>
      <c r="E158" s="398"/>
      <c r="F158" s="397" t="s">
        <v>784</v>
      </c>
      <c r="G158" s="398"/>
      <c r="H158" s="398"/>
      <c r="I158" s="399"/>
      <c r="J158" s="397" t="s">
        <v>219</v>
      </c>
      <c r="K158" s="397" t="s">
        <v>219</v>
      </c>
      <c r="L158" s="157">
        <v>2146.0789103720244</v>
      </c>
      <c r="M158" s="158">
        <v>2647.6082965200671</v>
      </c>
      <c r="N158" s="158">
        <v>3663.072289156627</v>
      </c>
      <c r="O158" s="158">
        <v>4265.7802363299361</v>
      </c>
      <c r="P158" s="158">
        <v>4151.5546223354959</v>
      </c>
      <c r="Q158" s="158">
        <v>4115.1799698795185</v>
      </c>
      <c r="R158" s="158">
        <v>4161.9859823911029</v>
      </c>
      <c r="S158" s="158">
        <v>4407.1731058850783</v>
      </c>
      <c r="T158" s="158">
        <v>4772.337074258573</v>
      </c>
      <c r="U158" s="158">
        <v>5288.3252143188138</v>
      </c>
      <c r="V158" s="158">
        <v>6133.2644713469253</v>
      </c>
      <c r="W158" s="158">
        <v>7255.6717060549918</v>
      </c>
      <c r="X158" s="158">
        <v>8721.0146326633439</v>
      </c>
      <c r="Y158" s="158">
        <v>9997.5952286955526</v>
      </c>
      <c r="Z158" s="158">
        <v>8136.8749889944402</v>
      </c>
      <c r="AA158" s="158">
        <v>7957.3819563832258</v>
      </c>
      <c r="AB158" s="158">
        <v>8538.5183451112152</v>
      </c>
      <c r="AC158" s="158">
        <v>9032.5165011005574</v>
      </c>
      <c r="AD158" s="185">
        <v>9479.7119495800489</v>
      </c>
      <c r="AE158" s="185">
        <v>10112.717911442887</v>
      </c>
      <c r="AF158" s="185">
        <v>10864.133710990287</v>
      </c>
      <c r="AG158" s="185">
        <v>11579.739012642855</v>
      </c>
      <c r="AH158" s="185">
        <v>12492.835100941173</v>
      </c>
      <c r="AI158" s="212">
        <v>13728.402791825882</v>
      </c>
      <c r="AJ158" s="212">
        <v>14897.457549499992</v>
      </c>
      <c r="AK158" s="212">
        <v>15696.136298649995</v>
      </c>
      <c r="AL158" s="212">
        <v>18139.134813149994</v>
      </c>
      <c r="AM158" s="212">
        <v>21440.82506186</v>
      </c>
      <c r="AN158" s="185">
        <v>23727.452055061502</v>
      </c>
      <c r="AO158" s="1204">
        <v>26031.076248975001</v>
      </c>
      <c r="AP158" s="4"/>
      <c r="AQ158" s="4"/>
      <c r="AR158" s="4"/>
      <c r="AS158" s="4"/>
      <c r="AT158" s="4"/>
      <c r="AU158" s="4"/>
      <c r="AV158" s="4"/>
      <c r="AW158" s="4"/>
      <c r="AX158" s="4"/>
      <c r="AY158" s="4"/>
      <c r="AZ158" s="4"/>
      <c r="BA158" s="4"/>
      <c r="BB158" s="4"/>
      <c r="BC158" s="4"/>
      <c r="BD158" s="4"/>
      <c r="BE158" s="4"/>
      <c r="BF158" s="4"/>
      <c r="BG158" s="4"/>
    </row>
    <row r="159" spans="1:59" customFormat="1" ht="12" customHeight="1"/>
    <row r="160" spans="1:59" customFormat="1" ht="12" customHeight="1"/>
    <row r="161" spans="1:59" ht="12" customHeight="1">
      <c r="A161" s="86"/>
      <c r="B161" s="86"/>
      <c r="C161" s="86"/>
      <c r="D161" s="86"/>
      <c r="E161" s="86"/>
      <c r="F161" s="86"/>
      <c r="G161" s="86"/>
      <c r="H161" s="86"/>
      <c r="I161" s="86"/>
      <c r="J161" s="87"/>
      <c r="K161" s="87"/>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M161" s="4"/>
      <c r="AN161" s="4"/>
      <c r="AO161" s="4"/>
      <c r="AP161" s="4"/>
      <c r="AQ161" s="4"/>
      <c r="AR161" s="4"/>
      <c r="AS161" s="4"/>
      <c r="AT161" s="4"/>
      <c r="AU161" s="4"/>
      <c r="AV161" s="4"/>
      <c r="AW161" s="4"/>
      <c r="AX161" s="4"/>
      <c r="AY161" s="4"/>
      <c r="AZ161" s="4"/>
      <c r="BA161" s="4"/>
      <c r="BB161" s="4"/>
      <c r="BC161" s="4"/>
      <c r="BD161" s="4"/>
      <c r="BE161" s="4"/>
      <c r="BF161" s="4"/>
      <c r="BG161" s="4"/>
    </row>
    <row r="162" spans="1:59" ht="12" customHeight="1">
      <c r="A162" s="86"/>
      <c r="B162" s="86"/>
      <c r="C162" s="86"/>
      <c r="D162" s="86"/>
      <c r="E162" s="86"/>
      <c r="F162" s="86"/>
      <c r="G162" s="86"/>
      <c r="H162" s="86"/>
      <c r="I162" s="86"/>
      <c r="J162" s="87"/>
      <c r="K162" s="87"/>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M162" s="4"/>
      <c r="AN162" s="4"/>
      <c r="AO162" s="4"/>
      <c r="AP162" s="4"/>
      <c r="AQ162" s="4"/>
      <c r="AR162" s="4"/>
      <c r="AS162" s="4"/>
      <c r="AT162" s="4"/>
      <c r="AU162" s="4"/>
      <c r="AV162" s="4"/>
      <c r="AW162" s="4"/>
      <c r="AX162" s="4"/>
      <c r="AY162" s="4"/>
      <c r="AZ162" s="4"/>
      <c r="BA162" s="4"/>
      <c r="BB162" s="4"/>
      <c r="BC162" s="4"/>
      <c r="BD162" s="4"/>
      <c r="BE162" s="4"/>
      <c r="BF162" s="4"/>
      <c r="BG162" s="4"/>
    </row>
    <row r="163" spans="1:59" ht="12" customHeight="1">
      <c r="A163" s="86"/>
      <c r="B163" s="86"/>
      <c r="C163" s="86"/>
      <c r="D163" s="86"/>
      <c r="E163" s="86"/>
      <c r="F163" s="86"/>
      <c r="G163" s="86"/>
      <c r="H163" s="86"/>
      <c r="I163" s="86"/>
      <c r="J163" s="87"/>
      <c r="K163" s="87"/>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M163" s="4"/>
      <c r="AN163" s="4"/>
      <c r="AO163" s="4"/>
      <c r="AP163" s="4"/>
      <c r="AQ163" s="4"/>
      <c r="AR163" s="4"/>
      <c r="AS163" s="4"/>
      <c r="AT163" s="4"/>
      <c r="AU163" s="4"/>
      <c r="AV163" s="4"/>
      <c r="AW163" s="4"/>
      <c r="AX163" s="4"/>
      <c r="AY163" s="4"/>
      <c r="AZ163" s="4"/>
      <c r="BA163" s="4"/>
      <c r="BB163" s="4"/>
      <c r="BC163" s="4"/>
      <c r="BD163" s="4"/>
      <c r="BE163" s="4"/>
      <c r="BF163" s="4"/>
      <c r="BG163" s="4"/>
    </row>
    <row r="164" spans="1:59" ht="12" customHeight="1">
      <c r="A164" s="86"/>
      <c r="B164" s="86"/>
      <c r="C164" s="86"/>
      <c r="D164" s="86"/>
      <c r="E164" s="86"/>
      <c r="F164" s="86"/>
      <c r="G164" s="86"/>
      <c r="H164" s="86"/>
      <c r="I164" s="86"/>
      <c r="J164" s="87"/>
      <c r="K164" s="87"/>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M164" s="4"/>
      <c r="AN164" s="4"/>
      <c r="AO164" s="4"/>
      <c r="AP164" s="4"/>
      <c r="AQ164" s="4"/>
      <c r="AR164" s="4"/>
      <c r="AS164" s="4"/>
      <c r="AT164" s="4"/>
      <c r="AU164" s="4"/>
      <c r="AV164" s="4"/>
      <c r="AW164" s="4"/>
      <c r="AX164" s="4"/>
      <c r="AY164" s="4"/>
      <c r="AZ164" s="4"/>
      <c r="BA164" s="4"/>
      <c r="BB164" s="4"/>
      <c r="BC164" s="4"/>
      <c r="BD164" s="4"/>
      <c r="BE164" s="4"/>
      <c r="BF164" s="4"/>
      <c r="BG164" s="4"/>
    </row>
    <row r="165" spans="1:59" ht="12" customHeight="1">
      <c r="A165" s="86"/>
      <c r="B165" s="86"/>
      <c r="C165" s="86"/>
      <c r="D165" s="86"/>
      <c r="E165" s="86"/>
      <c r="F165" s="86"/>
      <c r="G165" s="86"/>
      <c r="H165" s="86"/>
      <c r="I165" s="86"/>
      <c r="J165" s="87"/>
      <c r="K165" s="87"/>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M165" s="4"/>
      <c r="AN165" s="4"/>
      <c r="AO165" s="4"/>
      <c r="AP165" s="4"/>
      <c r="AQ165" s="4"/>
      <c r="AR165" s="4"/>
      <c r="AS165" s="4"/>
      <c r="AT165" s="4"/>
      <c r="AU165" s="4"/>
      <c r="AV165" s="4"/>
      <c r="AW165" s="4"/>
      <c r="AX165" s="4"/>
      <c r="AY165" s="4"/>
      <c r="AZ165" s="4"/>
      <c r="BA165" s="4"/>
      <c r="BB165" s="4"/>
      <c r="BC165" s="4"/>
      <c r="BD165" s="4"/>
      <c r="BE165" s="4"/>
      <c r="BF165" s="4"/>
      <c r="BG165" s="4"/>
    </row>
    <row r="166" spans="1:59" ht="12" customHeight="1">
      <c r="A166" s="86"/>
      <c r="B166" s="86"/>
      <c r="C166" s="86"/>
      <c r="D166" s="86"/>
      <c r="E166" s="86"/>
      <c r="F166" s="86"/>
      <c r="G166" s="86"/>
      <c r="H166" s="86"/>
      <c r="I166" s="86"/>
      <c r="J166" s="87"/>
      <c r="K166" s="87"/>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M166" s="4"/>
      <c r="AN166" s="4"/>
      <c r="AO166" s="4"/>
      <c r="AP166" s="4"/>
      <c r="AQ166" s="4"/>
      <c r="AR166" s="4"/>
      <c r="AS166" s="4"/>
      <c r="AT166" s="4"/>
      <c r="AU166" s="4"/>
      <c r="AV166" s="4"/>
      <c r="AW166" s="4"/>
      <c r="AX166" s="4"/>
      <c r="AY166" s="4"/>
      <c r="AZ166" s="4"/>
      <c r="BA166" s="4"/>
      <c r="BB166" s="4"/>
      <c r="BC166" s="4"/>
      <c r="BD166" s="4"/>
      <c r="BE166" s="4"/>
      <c r="BF166" s="4"/>
      <c r="BG166" s="4"/>
    </row>
    <row r="167" spans="1:59" ht="12" customHeight="1">
      <c r="A167" s="86"/>
      <c r="B167" s="86"/>
      <c r="C167" s="86"/>
      <c r="D167" s="86"/>
      <c r="E167" s="86"/>
      <c r="F167" s="86"/>
      <c r="G167" s="86"/>
      <c r="H167" s="86"/>
      <c r="I167" s="86"/>
      <c r="J167" s="87"/>
      <c r="K167" s="87"/>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M167" s="4"/>
      <c r="AN167" s="4"/>
      <c r="AO167" s="4"/>
      <c r="AP167" s="4"/>
      <c r="AQ167" s="4"/>
      <c r="AR167" s="4"/>
      <c r="AS167" s="4"/>
      <c r="AT167" s="4"/>
      <c r="AU167" s="4"/>
      <c r="AV167" s="4"/>
      <c r="AW167" s="4"/>
      <c r="AX167" s="4"/>
      <c r="AY167" s="4"/>
      <c r="AZ167" s="4"/>
      <c r="BA167" s="4"/>
      <c r="BB167" s="4"/>
      <c r="BC167" s="4"/>
      <c r="BD167" s="4"/>
      <c r="BE167" s="4"/>
      <c r="BF167" s="4"/>
      <c r="BG167" s="4"/>
    </row>
    <row r="168" spans="1:59" ht="12" customHeight="1">
      <c r="A168" s="86"/>
      <c r="B168" s="86"/>
      <c r="C168" s="86"/>
      <c r="D168" s="86"/>
      <c r="E168" s="86"/>
      <c r="F168" s="86"/>
      <c r="G168" s="86"/>
      <c r="H168" s="86"/>
      <c r="I168" s="86"/>
      <c r="J168" s="87"/>
      <c r="K168" s="87"/>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M168" s="4"/>
      <c r="AN168" s="4"/>
      <c r="AO168" s="4"/>
      <c r="AP168" s="4"/>
      <c r="AQ168" s="4"/>
      <c r="AR168" s="4"/>
      <c r="AS168" s="4"/>
      <c r="AT168" s="4"/>
      <c r="AU168" s="4"/>
      <c r="AV168" s="4"/>
      <c r="AW168" s="4"/>
      <c r="AX168" s="4"/>
      <c r="AY168" s="4"/>
      <c r="AZ168" s="4"/>
      <c r="BA168" s="4"/>
      <c r="BB168" s="4"/>
      <c r="BC168" s="4"/>
      <c r="BD168" s="4"/>
      <c r="BE168" s="4"/>
      <c r="BF168" s="4"/>
      <c r="BG168" s="4"/>
    </row>
    <row r="169" spans="1:59" ht="12" customHeight="1">
      <c r="A169" s="86"/>
      <c r="B169" s="86"/>
      <c r="C169" s="86"/>
      <c r="D169" s="86"/>
      <c r="E169" s="86"/>
      <c r="F169" s="86"/>
      <c r="G169" s="86"/>
      <c r="H169" s="86"/>
      <c r="I169" s="86"/>
      <c r="J169" s="87"/>
      <c r="K169" s="87"/>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M169" s="4"/>
      <c r="AN169" s="4"/>
      <c r="AO169" s="4"/>
      <c r="AP169" s="4"/>
      <c r="AQ169" s="4"/>
      <c r="AR169" s="4"/>
      <c r="AS169" s="4"/>
      <c r="AT169" s="4"/>
      <c r="AU169" s="4"/>
      <c r="AV169" s="4"/>
      <c r="AW169" s="4"/>
      <c r="AX169" s="4"/>
      <c r="AY169" s="4"/>
      <c r="AZ169" s="4"/>
      <c r="BA169" s="4"/>
      <c r="BB169" s="4"/>
      <c r="BC169" s="4"/>
      <c r="BD169" s="4"/>
      <c r="BE169" s="4"/>
      <c r="BF169" s="4"/>
      <c r="BG169" s="4"/>
    </row>
    <row r="170" spans="1:59" ht="12" customHeight="1">
      <c r="A170" s="86"/>
      <c r="B170" s="86"/>
      <c r="C170" s="86"/>
      <c r="D170" s="86"/>
      <c r="E170" s="86"/>
      <c r="F170" s="86"/>
      <c r="G170" s="86"/>
      <c r="H170" s="86"/>
      <c r="I170" s="86"/>
      <c r="J170" s="87"/>
      <c r="K170" s="87"/>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M170" s="4"/>
      <c r="AN170" s="4"/>
      <c r="AO170" s="4"/>
      <c r="AP170" s="4"/>
      <c r="AQ170" s="4"/>
      <c r="AR170" s="4"/>
      <c r="AS170" s="4"/>
      <c r="AT170" s="4"/>
      <c r="AU170" s="4"/>
      <c r="AV170" s="4"/>
      <c r="AW170" s="4"/>
      <c r="AX170" s="4"/>
      <c r="AY170" s="4"/>
      <c r="AZ170" s="4"/>
      <c r="BA170" s="4"/>
      <c r="BB170" s="4"/>
      <c r="BC170" s="4"/>
      <c r="BD170" s="4"/>
      <c r="BE170" s="4"/>
      <c r="BF170" s="4"/>
      <c r="BG170" s="4"/>
    </row>
    <row r="171" spans="1:59" ht="12" customHeight="1">
      <c r="A171" s="86"/>
      <c r="B171" s="86"/>
      <c r="C171" s="86"/>
      <c r="D171" s="86"/>
      <c r="E171" s="86"/>
      <c r="F171" s="86"/>
      <c r="G171" s="86"/>
      <c r="H171" s="86"/>
      <c r="I171" s="86"/>
      <c r="J171" s="87"/>
      <c r="K171" s="87"/>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M171" s="4"/>
      <c r="AN171" s="4"/>
      <c r="AO171" s="4"/>
      <c r="AP171" s="4"/>
      <c r="AQ171" s="4"/>
      <c r="AR171" s="4"/>
      <c r="AS171" s="4"/>
      <c r="AT171" s="4"/>
      <c r="AU171" s="4"/>
      <c r="AV171" s="4"/>
      <c r="AW171" s="4"/>
      <c r="AX171" s="4"/>
      <c r="AY171" s="4"/>
      <c r="AZ171" s="4"/>
      <c r="BA171" s="4"/>
      <c r="BB171" s="4"/>
      <c r="BC171" s="4"/>
      <c r="BD171" s="4"/>
      <c r="BE171" s="4"/>
      <c r="BF171" s="4"/>
      <c r="BG171" s="4"/>
    </row>
    <row r="172" spans="1:59" ht="12" customHeight="1">
      <c r="A172" s="86"/>
      <c r="B172" s="86"/>
      <c r="C172" s="86"/>
      <c r="D172" s="86"/>
      <c r="E172" s="86"/>
      <c r="F172" s="86"/>
      <c r="G172" s="86"/>
      <c r="H172" s="86"/>
      <c r="I172" s="86"/>
      <c r="J172" s="87"/>
      <c r="K172" s="87"/>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M172" s="4"/>
      <c r="AN172" s="4"/>
      <c r="AO172" s="4"/>
      <c r="AP172" s="4"/>
      <c r="AQ172" s="4"/>
      <c r="AR172" s="4"/>
      <c r="AS172" s="4"/>
      <c r="AT172" s="4"/>
      <c r="AU172" s="4"/>
      <c r="AV172" s="4"/>
      <c r="AW172" s="4"/>
      <c r="AX172" s="4"/>
      <c r="AY172" s="4"/>
      <c r="AZ172" s="4"/>
      <c r="BA172" s="4"/>
      <c r="BB172" s="4"/>
      <c r="BC172" s="4"/>
      <c r="BD172" s="4"/>
      <c r="BE172" s="4"/>
      <c r="BF172" s="4"/>
      <c r="BG172" s="4"/>
    </row>
    <row r="173" spans="1:59" ht="12" customHeight="1">
      <c r="A173" s="86"/>
      <c r="B173" s="86"/>
      <c r="C173" s="86"/>
      <c r="D173" s="86"/>
      <c r="E173" s="86"/>
      <c r="F173" s="86"/>
      <c r="G173" s="86"/>
      <c r="H173" s="86"/>
      <c r="I173" s="86"/>
      <c r="J173" s="87"/>
      <c r="K173" s="87"/>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M173" s="4"/>
      <c r="AN173" s="4"/>
      <c r="AO173" s="4"/>
      <c r="AP173" s="4"/>
      <c r="AQ173" s="4"/>
      <c r="AR173" s="4"/>
      <c r="AS173" s="4"/>
      <c r="AT173" s="4"/>
      <c r="AU173" s="4"/>
      <c r="AV173" s="4"/>
      <c r="AW173" s="4"/>
      <c r="AX173" s="4"/>
      <c r="AY173" s="4"/>
      <c r="AZ173" s="4"/>
      <c r="BA173" s="4"/>
      <c r="BB173" s="4"/>
      <c r="BC173" s="4"/>
      <c r="BD173" s="4"/>
      <c r="BE173" s="4"/>
      <c r="BF173" s="4"/>
      <c r="BG173" s="4"/>
    </row>
    <row r="174" spans="1:59" ht="12" customHeight="1">
      <c r="A174" s="86"/>
      <c r="B174" s="86"/>
      <c r="C174" s="86"/>
      <c r="D174" s="86"/>
      <c r="E174" s="86"/>
      <c r="F174" s="86"/>
      <c r="G174" s="86"/>
      <c r="H174" s="86"/>
      <c r="I174" s="86"/>
      <c r="J174" s="87"/>
      <c r="K174" s="87"/>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M174" s="4"/>
      <c r="AN174" s="4"/>
      <c r="AO174" s="4"/>
      <c r="AP174" s="4"/>
      <c r="AQ174" s="4"/>
      <c r="AR174" s="4"/>
      <c r="AS174" s="4"/>
      <c r="AT174" s="4"/>
      <c r="AU174" s="4"/>
      <c r="AV174" s="4"/>
      <c r="AW174" s="4"/>
      <c r="AX174" s="4"/>
      <c r="AY174" s="4"/>
      <c r="AZ174" s="4"/>
      <c r="BA174" s="4"/>
      <c r="BB174" s="4"/>
      <c r="BC174" s="4"/>
      <c r="BD174" s="4"/>
      <c r="BE174" s="4"/>
      <c r="BF174" s="4"/>
      <c r="BG174" s="4"/>
    </row>
    <row r="175" spans="1:59" ht="12" customHeight="1">
      <c r="A175" s="86"/>
      <c r="B175" s="86"/>
      <c r="C175" s="86"/>
      <c r="D175" s="86"/>
      <c r="E175" s="86"/>
      <c r="F175" s="86"/>
      <c r="G175" s="86"/>
      <c r="H175" s="86"/>
      <c r="I175" s="86"/>
      <c r="J175" s="87"/>
      <c r="K175" s="87"/>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M175" s="4"/>
      <c r="AN175" s="4"/>
      <c r="AO175" s="4"/>
      <c r="AP175" s="4"/>
      <c r="AQ175" s="4"/>
      <c r="AR175" s="4"/>
      <c r="AS175" s="4"/>
      <c r="AT175" s="4"/>
      <c r="AU175" s="4"/>
      <c r="AV175" s="4"/>
      <c r="AW175" s="4"/>
      <c r="AX175" s="4"/>
      <c r="AY175" s="4"/>
      <c r="AZ175" s="4"/>
      <c r="BA175" s="4"/>
      <c r="BB175" s="4"/>
      <c r="BC175" s="4"/>
      <c r="BD175" s="4"/>
      <c r="BE175" s="4"/>
      <c r="BF175" s="4"/>
      <c r="BG175" s="4"/>
    </row>
    <row r="176" spans="1:59" ht="12" customHeight="1">
      <c r="A176" s="86"/>
      <c r="B176" s="86"/>
      <c r="C176" s="86"/>
      <c r="D176" s="86"/>
      <c r="E176" s="86"/>
      <c r="F176" s="86"/>
      <c r="G176" s="86"/>
      <c r="H176" s="86"/>
      <c r="I176" s="86"/>
      <c r="J176" s="87"/>
      <c r="K176" s="87"/>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M176" s="4"/>
      <c r="AN176" s="4"/>
      <c r="AO176" s="4"/>
      <c r="AP176" s="4"/>
      <c r="AQ176" s="4"/>
      <c r="AR176" s="4"/>
      <c r="AS176" s="4"/>
      <c r="AT176" s="4"/>
      <c r="AU176" s="4"/>
      <c r="AV176" s="4"/>
      <c r="AW176" s="4"/>
      <c r="AX176" s="4"/>
      <c r="AY176" s="4"/>
      <c r="AZ176" s="4"/>
      <c r="BA176" s="4"/>
      <c r="BB176" s="4"/>
      <c r="BC176" s="4"/>
      <c r="BD176" s="4"/>
      <c r="BE176" s="4"/>
      <c r="BF176" s="4"/>
      <c r="BG176" s="4"/>
    </row>
    <row r="177" spans="1:59" ht="12" customHeight="1">
      <c r="A177" s="86"/>
      <c r="B177" s="86"/>
      <c r="C177" s="86"/>
      <c r="D177" s="86"/>
      <c r="E177" s="86"/>
      <c r="F177" s="86"/>
      <c r="G177" s="86"/>
      <c r="H177" s="86"/>
      <c r="I177" s="86"/>
      <c r="J177" s="87"/>
      <c r="K177" s="87"/>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M177" s="4"/>
      <c r="AN177" s="4"/>
      <c r="AO177" s="4"/>
      <c r="AP177" s="4"/>
      <c r="AQ177" s="4"/>
      <c r="AR177" s="4"/>
      <c r="AS177" s="4"/>
      <c r="AT177" s="4"/>
      <c r="AU177" s="4"/>
      <c r="AV177" s="4"/>
      <c r="AW177" s="4"/>
      <c r="AX177" s="4"/>
      <c r="AY177" s="4"/>
      <c r="AZ177" s="4"/>
      <c r="BA177" s="4"/>
      <c r="BB177" s="4"/>
      <c r="BC177" s="4"/>
      <c r="BD177" s="4"/>
      <c r="BE177" s="4"/>
      <c r="BF177" s="4"/>
      <c r="BG177" s="4"/>
    </row>
    <row r="178" spans="1:59" ht="12" customHeight="1">
      <c r="A178" s="86"/>
      <c r="B178" s="86"/>
      <c r="C178" s="86"/>
      <c r="D178" s="86"/>
      <c r="E178" s="86"/>
      <c r="F178" s="86"/>
      <c r="G178" s="86"/>
      <c r="H178" s="86"/>
      <c r="I178" s="86"/>
      <c r="J178" s="87"/>
      <c r="K178" s="87"/>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M178" s="4"/>
      <c r="AN178" s="4"/>
      <c r="AO178" s="4"/>
      <c r="AP178" s="4"/>
      <c r="AQ178" s="4"/>
      <c r="AR178" s="4"/>
      <c r="AS178" s="4"/>
      <c r="AT178" s="4"/>
      <c r="AU178" s="4"/>
      <c r="AV178" s="4"/>
      <c r="AW178" s="4"/>
      <c r="AX178" s="4"/>
      <c r="AY178" s="4"/>
      <c r="AZ178" s="4"/>
      <c r="BA178" s="4"/>
      <c r="BB178" s="4"/>
      <c r="BC178" s="4"/>
      <c r="BD178" s="4"/>
      <c r="BE178" s="4"/>
      <c r="BF178" s="4"/>
      <c r="BG178" s="4"/>
    </row>
    <row r="179" spans="1:59" ht="12" customHeight="1">
      <c r="A179" s="86"/>
      <c r="B179" s="86"/>
      <c r="C179" s="86"/>
      <c r="D179" s="86"/>
      <c r="E179" s="86"/>
      <c r="F179" s="86"/>
      <c r="G179" s="86"/>
      <c r="H179" s="86"/>
      <c r="I179" s="86"/>
      <c r="J179" s="87"/>
      <c r="K179" s="87"/>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M179" s="4"/>
      <c r="AN179" s="4"/>
      <c r="AO179" s="4"/>
      <c r="AP179" s="4"/>
      <c r="AQ179" s="4"/>
      <c r="AR179" s="4"/>
      <c r="AS179" s="4"/>
      <c r="AT179" s="4"/>
      <c r="AU179" s="4"/>
      <c r="AV179" s="4"/>
      <c r="AW179" s="4"/>
      <c r="AX179" s="4"/>
      <c r="AY179" s="4"/>
      <c r="AZ179" s="4"/>
      <c r="BA179" s="4"/>
      <c r="BB179" s="4"/>
      <c r="BC179" s="4"/>
      <c r="BD179" s="4"/>
      <c r="BE179" s="4"/>
      <c r="BF179" s="4"/>
      <c r="BG179" s="4"/>
    </row>
    <row r="180" spans="1:59" ht="12" customHeight="1">
      <c r="A180" s="86"/>
      <c r="B180" s="86"/>
      <c r="C180" s="86"/>
      <c r="D180" s="86"/>
      <c r="E180" s="86"/>
      <c r="F180" s="86"/>
      <c r="G180" s="86"/>
      <c r="H180" s="86"/>
      <c r="I180" s="86"/>
      <c r="J180" s="87"/>
      <c r="K180" s="87"/>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M180" s="4"/>
      <c r="AN180" s="4"/>
      <c r="AO180" s="4"/>
      <c r="AP180" s="4"/>
      <c r="AQ180" s="4"/>
      <c r="AR180" s="4"/>
      <c r="AS180" s="4"/>
      <c r="AT180" s="4"/>
      <c r="AU180" s="4"/>
      <c r="AV180" s="4"/>
      <c r="AW180" s="4"/>
      <c r="AX180" s="4"/>
      <c r="AY180" s="4"/>
      <c r="AZ180" s="4"/>
      <c r="BA180" s="4"/>
      <c r="BB180" s="4"/>
      <c r="BC180" s="4"/>
      <c r="BD180" s="4"/>
      <c r="BE180" s="4"/>
      <c r="BF180" s="4"/>
      <c r="BG180" s="4"/>
    </row>
    <row r="181" spans="1:59" ht="12" customHeight="1">
      <c r="A181" s="86"/>
      <c r="B181" s="86"/>
      <c r="C181" s="86"/>
      <c r="D181" s="86"/>
      <c r="E181" s="86"/>
      <c r="F181" s="86"/>
      <c r="G181" s="86"/>
      <c r="H181" s="86"/>
      <c r="I181" s="86"/>
      <c r="J181" s="87"/>
      <c r="K181" s="87"/>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M181" s="4"/>
      <c r="AN181" s="4"/>
      <c r="AO181" s="4"/>
      <c r="AP181" s="4"/>
      <c r="AQ181" s="4"/>
      <c r="AR181" s="4"/>
      <c r="AS181" s="4"/>
      <c r="AT181" s="4"/>
      <c r="AU181" s="4"/>
      <c r="AV181" s="4"/>
      <c r="AW181" s="4"/>
      <c r="AX181" s="4"/>
      <c r="AY181" s="4"/>
      <c r="AZ181" s="4"/>
      <c r="BA181" s="4"/>
      <c r="BB181" s="4"/>
      <c r="BC181" s="4"/>
      <c r="BD181" s="4"/>
      <c r="BE181" s="4"/>
      <c r="BF181" s="4"/>
      <c r="BG181" s="4"/>
    </row>
    <row r="182" spans="1:59" ht="12" customHeight="1">
      <c r="A182" s="86"/>
      <c r="B182" s="86"/>
      <c r="C182" s="86"/>
      <c r="D182" s="86"/>
      <c r="E182" s="86"/>
      <c r="F182" s="86"/>
      <c r="G182" s="86"/>
      <c r="H182" s="86"/>
      <c r="I182" s="86"/>
      <c r="J182" s="87"/>
      <c r="K182" s="87"/>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M182" s="4"/>
      <c r="AN182" s="4"/>
      <c r="AO182" s="4"/>
      <c r="AP182" s="4"/>
      <c r="AQ182" s="4"/>
      <c r="AR182" s="4"/>
      <c r="AS182" s="4"/>
      <c r="AT182" s="4"/>
      <c r="AU182" s="4"/>
      <c r="AV182" s="4"/>
      <c r="AW182" s="4"/>
      <c r="AX182" s="4"/>
      <c r="AY182" s="4"/>
      <c r="AZ182" s="4"/>
      <c r="BA182" s="4"/>
      <c r="BB182" s="4"/>
      <c r="BC182" s="4"/>
      <c r="BD182" s="4"/>
      <c r="BE182" s="4"/>
      <c r="BF182" s="4"/>
      <c r="BG182" s="4"/>
    </row>
    <row r="183" spans="1:59" ht="12" customHeight="1">
      <c r="A183" s="86"/>
      <c r="B183" s="86"/>
      <c r="C183" s="86"/>
      <c r="D183" s="86"/>
      <c r="E183" s="86"/>
      <c r="F183" s="86"/>
      <c r="G183" s="86"/>
      <c r="H183" s="86"/>
      <c r="I183" s="86"/>
      <c r="J183" s="87"/>
      <c r="K183" s="87"/>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M183" s="4"/>
      <c r="AN183" s="4"/>
      <c r="AO183" s="4"/>
      <c r="AP183" s="4"/>
      <c r="AQ183" s="4"/>
      <c r="AR183" s="4"/>
      <c r="AS183" s="4"/>
      <c r="AT183" s="4"/>
      <c r="AU183" s="4"/>
      <c r="AV183" s="4"/>
      <c r="AW183" s="4"/>
      <c r="AX183" s="4"/>
      <c r="AY183" s="4"/>
      <c r="AZ183" s="4"/>
      <c r="BA183" s="4"/>
      <c r="BB183" s="4"/>
      <c r="BC183" s="4"/>
      <c r="BD183" s="4"/>
      <c r="BE183" s="4"/>
      <c r="BF183" s="4"/>
      <c r="BG183" s="4"/>
    </row>
    <row r="184" spans="1:59" ht="12" customHeight="1">
      <c r="A184" s="86"/>
      <c r="B184" s="86"/>
      <c r="C184" s="86"/>
      <c r="D184" s="86"/>
      <c r="E184" s="86"/>
      <c r="F184" s="86"/>
      <c r="G184" s="86"/>
      <c r="H184" s="86"/>
      <c r="I184" s="86"/>
      <c r="J184" s="87"/>
      <c r="K184" s="87"/>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M184" s="4"/>
      <c r="AN184" s="4"/>
      <c r="AO184" s="4"/>
      <c r="AP184" s="4"/>
      <c r="AQ184" s="4"/>
      <c r="AR184" s="4"/>
      <c r="AS184" s="4"/>
      <c r="AT184" s="4"/>
      <c r="AU184" s="4"/>
      <c r="AV184" s="4"/>
      <c r="AW184" s="4"/>
      <c r="AX184" s="4"/>
      <c r="AY184" s="4"/>
      <c r="AZ184" s="4"/>
      <c r="BA184" s="4"/>
      <c r="BB184" s="4"/>
      <c r="BC184" s="4"/>
      <c r="BD184" s="4"/>
      <c r="BE184" s="4"/>
      <c r="BF184" s="4"/>
      <c r="BG184" s="4"/>
    </row>
    <row r="185" spans="1:59" ht="12" customHeight="1">
      <c r="A185" s="86"/>
      <c r="B185" s="86"/>
      <c r="C185" s="86"/>
      <c r="D185" s="86"/>
      <c r="E185" s="86"/>
      <c r="F185" s="86"/>
      <c r="G185" s="86"/>
      <c r="H185" s="86"/>
      <c r="I185" s="86"/>
      <c r="J185" s="87"/>
      <c r="K185" s="87"/>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M185" s="4"/>
      <c r="AN185" s="4"/>
      <c r="AO185" s="4"/>
      <c r="AP185" s="4"/>
      <c r="AQ185" s="4"/>
      <c r="AR185" s="4"/>
      <c r="AS185" s="4"/>
      <c r="AT185" s="4"/>
      <c r="AU185" s="4"/>
      <c r="AV185" s="4"/>
      <c r="AW185" s="4"/>
      <c r="AX185" s="4"/>
      <c r="AY185" s="4"/>
      <c r="AZ185" s="4"/>
      <c r="BA185" s="4"/>
      <c r="BB185" s="4"/>
      <c r="BC185" s="4"/>
      <c r="BD185" s="4"/>
      <c r="BE185" s="4"/>
      <c r="BF185" s="4"/>
      <c r="BG185" s="4"/>
    </row>
    <row r="186" spans="1:59" ht="12" customHeight="1">
      <c r="A186" s="86"/>
      <c r="B186" s="86"/>
      <c r="C186" s="86"/>
      <c r="D186" s="86"/>
      <c r="E186" s="86"/>
      <c r="F186" s="86"/>
      <c r="G186" s="86"/>
      <c r="H186" s="86"/>
      <c r="I186" s="86"/>
      <c r="J186" s="87"/>
      <c r="K186" s="87"/>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M186" s="4"/>
      <c r="AN186" s="4"/>
      <c r="AO186" s="4"/>
      <c r="AP186" s="4"/>
      <c r="AQ186" s="4"/>
      <c r="AR186" s="4"/>
      <c r="AS186" s="4"/>
      <c r="AT186" s="4"/>
      <c r="AU186" s="4"/>
      <c r="AV186" s="4"/>
      <c r="AW186" s="4"/>
      <c r="AX186" s="4"/>
      <c r="AY186" s="4"/>
      <c r="AZ186" s="4"/>
      <c r="BA186" s="4"/>
      <c r="BB186" s="4"/>
      <c r="BC186" s="4"/>
      <c r="BD186" s="4"/>
      <c r="BE186" s="4"/>
      <c r="BF186" s="4"/>
      <c r="BG186" s="4"/>
    </row>
    <row r="187" spans="1:59" ht="12" customHeight="1">
      <c r="A187" s="86"/>
      <c r="B187" s="86"/>
      <c r="C187" s="86"/>
      <c r="D187" s="86"/>
      <c r="E187" s="86"/>
      <c r="F187" s="86"/>
      <c r="G187" s="86"/>
      <c r="H187" s="86"/>
      <c r="I187" s="86"/>
      <c r="J187" s="87"/>
      <c r="K187" s="87"/>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M187" s="4"/>
      <c r="AN187" s="4"/>
      <c r="AO187" s="4"/>
      <c r="AP187" s="4"/>
      <c r="AQ187" s="4"/>
      <c r="AR187" s="4"/>
      <c r="AS187" s="4"/>
      <c r="AT187" s="4"/>
      <c r="AU187" s="4"/>
      <c r="AV187" s="4"/>
      <c r="AW187" s="4"/>
      <c r="AX187" s="4"/>
      <c r="AY187" s="4"/>
      <c r="AZ187" s="4"/>
      <c r="BA187" s="4"/>
      <c r="BB187" s="4"/>
      <c r="BC187" s="4"/>
      <c r="BD187" s="4"/>
      <c r="BE187" s="4"/>
      <c r="BF187" s="4"/>
      <c r="BG187" s="4"/>
    </row>
    <row r="188" spans="1:59" ht="12" customHeight="1">
      <c r="A188" s="86"/>
      <c r="B188" s="86"/>
      <c r="C188" s="86"/>
      <c r="D188" s="86"/>
      <c r="E188" s="86"/>
      <c r="F188" s="86"/>
      <c r="G188" s="86"/>
      <c r="H188" s="86"/>
      <c r="I188" s="86"/>
      <c r="J188" s="87"/>
      <c r="K188" s="87"/>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M188" s="4"/>
      <c r="AN188" s="4"/>
      <c r="AO188" s="4"/>
      <c r="AP188" s="4"/>
      <c r="AQ188" s="4"/>
      <c r="AR188" s="4"/>
      <c r="AS188" s="4"/>
      <c r="AT188" s="4"/>
      <c r="AU188" s="4"/>
      <c r="AV188" s="4"/>
      <c r="AW188" s="4"/>
      <c r="AX188" s="4"/>
      <c r="AY188" s="4"/>
      <c r="AZ188" s="4"/>
      <c r="BA188" s="4"/>
      <c r="BB188" s="4"/>
      <c r="BC188" s="4"/>
      <c r="BD188" s="4"/>
      <c r="BE188" s="4"/>
      <c r="BF188" s="4"/>
      <c r="BG188" s="4"/>
    </row>
    <row r="189" spans="1:59" ht="12" customHeight="1">
      <c r="A189" s="86"/>
      <c r="B189" s="86"/>
      <c r="C189" s="86"/>
      <c r="D189" s="86"/>
      <c r="E189" s="86"/>
      <c r="F189" s="86"/>
      <c r="G189" s="86"/>
      <c r="H189" s="86"/>
      <c r="I189" s="86"/>
      <c r="J189" s="87"/>
      <c r="K189" s="87"/>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M189" s="4"/>
      <c r="AN189" s="4"/>
      <c r="AO189" s="4"/>
      <c r="AP189" s="4"/>
      <c r="AQ189" s="4"/>
      <c r="AR189" s="4"/>
      <c r="AS189" s="4"/>
      <c r="AT189" s="4"/>
      <c r="AU189" s="4"/>
      <c r="AV189" s="4"/>
      <c r="AW189" s="4"/>
      <c r="AX189" s="4"/>
      <c r="AY189" s="4"/>
      <c r="AZ189" s="4"/>
      <c r="BA189" s="4"/>
      <c r="BB189" s="4"/>
      <c r="BC189" s="4"/>
      <c r="BD189" s="4"/>
      <c r="BE189" s="4"/>
      <c r="BF189" s="4"/>
      <c r="BG189" s="4"/>
    </row>
    <row r="190" spans="1:59" ht="12" customHeight="1">
      <c r="A190" s="86"/>
      <c r="B190" s="86"/>
      <c r="C190" s="86"/>
      <c r="D190" s="86"/>
      <c r="E190" s="86"/>
      <c r="F190" s="86"/>
      <c r="G190" s="86"/>
      <c r="H190" s="86"/>
      <c r="I190" s="86"/>
      <c r="J190" s="87"/>
      <c r="K190" s="87"/>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M190" s="4"/>
      <c r="AN190" s="4"/>
      <c r="AO190" s="4"/>
      <c r="AP190" s="4"/>
      <c r="AQ190" s="4"/>
      <c r="AR190" s="4"/>
      <c r="AS190" s="4"/>
      <c r="AT190" s="4"/>
      <c r="AU190" s="4"/>
      <c r="AV190" s="4"/>
      <c r="AW190" s="4"/>
      <c r="AX190" s="4"/>
      <c r="AY190" s="4"/>
      <c r="AZ190" s="4"/>
      <c r="BA190" s="4"/>
      <c r="BB190" s="4"/>
      <c r="BC190" s="4"/>
      <c r="BD190" s="4"/>
      <c r="BE190" s="4"/>
      <c r="BF190" s="4"/>
      <c r="BG190" s="4"/>
    </row>
    <row r="191" spans="1:59" ht="12" customHeight="1">
      <c r="A191" s="86"/>
      <c r="B191" s="86"/>
      <c r="C191" s="86"/>
      <c r="D191" s="86"/>
      <c r="E191" s="86"/>
      <c r="F191" s="86"/>
      <c r="G191" s="86"/>
      <c r="H191" s="86"/>
      <c r="I191" s="86"/>
      <c r="J191" s="87"/>
      <c r="K191" s="87"/>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M191" s="4"/>
      <c r="AN191" s="4"/>
      <c r="AO191" s="4"/>
      <c r="AP191" s="4"/>
      <c r="AQ191" s="4"/>
      <c r="AR191" s="4"/>
      <c r="AS191" s="4"/>
      <c r="AT191" s="4"/>
      <c r="AU191" s="4"/>
      <c r="AV191" s="4"/>
      <c r="AW191" s="4"/>
      <c r="AX191" s="4"/>
      <c r="AY191" s="4"/>
      <c r="AZ191" s="4"/>
      <c r="BA191" s="4"/>
      <c r="BB191" s="4"/>
      <c r="BC191" s="4"/>
      <c r="BD191" s="4"/>
      <c r="BE191" s="4"/>
      <c r="BF191" s="4"/>
      <c r="BG191" s="4"/>
    </row>
    <row r="192" spans="1:59" ht="12" customHeight="1">
      <c r="A192" s="86"/>
      <c r="B192" s="86"/>
      <c r="C192" s="86"/>
      <c r="D192" s="86"/>
      <c r="E192" s="86"/>
      <c r="F192" s="86"/>
      <c r="G192" s="86"/>
      <c r="H192" s="86"/>
      <c r="I192" s="86"/>
      <c r="J192" s="87"/>
      <c r="K192" s="87"/>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M192" s="4"/>
      <c r="AN192" s="4"/>
      <c r="AO192" s="4"/>
      <c r="AP192" s="4"/>
      <c r="AQ192" s="4"/>
      <c r="AR192" s="4"/>
      <c r="AS192" s="4"/>
      <c r="AT192" s="4"/>
      <c r="AU192" s="4"/>
      <c r="AV192" s="4"/>
      <c r="AW192" s="4"/>
      <c r="AX192" s="4"/>
      <c r="AY192" s="4"/>
      <c r="AZ192" s="4"/>
      <c r="BA192" s="4"/>
      <c r="BB192" s="4"/>
      <c r="BC192" s="4"/>
      <c r="BD192" s="4"/>
      <c r="BE192" s="4"/>
      <c r="BF192" s="4"/>
      <c r="BG192" s="4"/>
    </row>
    <row r="193" spans="1:59" ht="12" customHeight="1">
      <c r="A193" s="86"/>
      <c r="B193" s="86"/>
      <c r="C193" s="86"/>
      <c r="D193" s="86"/>
      <c r="E193" s="86"/>
      <c r="F193" s="86"/>
      <c r="G193" s="86"/>
      <c r="H193" s="86"/>
      <c r="I193" s="86"/>
      <c r="J193" s="87"/>
      <c r="K193" s="87"/>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M193" s="4"/>
      <c r="AN193" s="4"/>
      <c r="AO193" s="4"/>
      <c r="AP193" s="4"/>
      <c r="AQ193" s="4"/>
      <c r="AR193" s="4"/>
      <c r="AS193" s="4"/>
      <c r="AT193" s="4"/>
      <c r="AU193" s="4"/>
      <c r="AV193" s="4"/>
      <c r="AW193" s="4"/>
      <c r="AX193" s="4"/>
      <c r="AY193" s="4"/>
      <c r="AZ193" s="4"/>
      <c r="BA193" s="4"/>
      <c r="BB193" s="4"/>
      <c r="BC193" s="4"/>
      <c r="BD193" s="4"/>
      <c r="BE193" s="4"/>
      <c r="BF193" s="4"/>
      <c r="BG193" s="4"/>
    </row>
    <row r="194" spans="1:59" ht="12" customHeight="1">
      <c r="A194" s="86"/>
      <c r="B194" s="86"/>
      <c r="C194" s="86"/>
      <c r="D194" s="86"/>
      <c r="E194" s="86"/>
      <c r="F194" s="86"/>
      <c r="G194" s="86"/>
      <c r="H194" s="86"/>
      <c r="I194" s="86"/>
      <c r="J194" s="87"/>
      <c r="K194" s="87"/>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M194" s="4"/>
      <c r="AN194" s="4"/>
      <c r="AO194" s="4"/>
      <c r="AP194" s="4"/>
      <c r="AQ194" s="4"/>
      <c r="AR194" s="4"/>
      <c r="AS194" s="4"/>
      <c r="AT194" s="4"/>
      <c r="AU194" s="4"/>
      <c r="AV194" s="4"/>
      <c r="AW194" s="4"/>
      <c r="AX194" s="4"/>
      <c r="AY194" s="4"/>
      <c r="AZ194" s="4"/>
      <c r="BA194" s="4"/>
      <c r="BB194" s="4"/>
      <c r="BC194" s="4"/>
      <c r="BD194" s="4"/>
      <c r="BE194" s="4"/>
      <c r="BF194" s="4"/>
      <c r="BG194" s="4"/>
    </row>
    <row r="195" spans="1:59" ht="12" customHeight="1">
      <c r="A195" s="86"/>
      <c r="B195" s="86"/>
      <c r="C195" s="86"/>
      <c r="D195" s="86"/>
      <c r="E195" s="86"/>
      <c r="F195" s="86"/>
      <c r="G195" s="86"/>
      <c r="H195" s="86"/>
      <c r="I195" s="86"/>
      <c r="J195" s="87"/>
      <c r="K195" s="87"/>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M195" s="4"/>
      <c r="AN195" s="4"/>
      <c r="AO195" s="4"/>
      <c r="AP195" s="4"/>
      <c r="AQ195" s="4"/>
      <c r="AR195" s="4"/>
      <c r="AS195" s="4"/>
      <c r="AT195" s="4"/>
      <c r="AU195" s="4"/>
      <c r="AV195" s="4"/>
      <c r="AW195" s="4"/>
      <c r="AX195" s="4"/>
      <c r="AY195" s="4"/>
      <c r="AZ195" s="4"/>
      <c r="BA195" s="4"/>
      <c r="BB195" s="4"/>
      <c r="BC195" s="4"/>
      <c r="BD195" s="4"/>
      <c r="BE195" s="4"/>
      <c r="BF195" s="4"/>
      <c r="BG195" s="4"/>
    </row>
    <row r="196" spans="1:59" ht="12" customHeight="1">
      <c r="A196" s="86"/>
      <c r="B196" s="86"/>
      <c r="C196" s="86"/>
      <c r="D196" s="86"/>
      <c r="E196" s="86"/>
      <c r="F196" s="86"/>
      <c r="G196" s="86"/>
      <c r="H196" s="86"/>
      <c r="I196" s="86"/>
      <c r="J196" s="87"/>
      <c r="K196" s="87"/>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M196" s="4"/>
      <c r="AN196" s="4"/>
      <c r="AO196" s="4"/>
      <c r="AP196" s="4"/>
      <c r="AQ196" s="4"/>
      <c r="AR196" s="4"/>
      <c r="AS196" s="4"/>
      <c r="AT196" s="4"/>
      <c r="AU196" s="4"/>
      <c r="AV196" s="4"/>
      <c r="AW196" s="4"/>
      <c r="AX196" s="4"/>
      <c r="AY196" s="4"/>
      <c r="AZ196" s="4"/>
      <c r="BA196" s="4"/>
      <c r="BB196" s="4"/>
      <c r="BC196" s="4"/>
      <c r="BD196" s="4"/>
      <c r="BE196" s="4"/>
      <c r="BF196" s="4"/>
      <c r="BG196" s="4"/>
    </row>
    <row r="197" spans="1:59" ht="12" customHeight="1">
      <c r="A197" s="86"/>
      <c r="B197" s="86"/>
      <c r="C197" s="86"/>
      <c r="D197" s="86"/>
      <c r="E197" s="86"/>
      <c r="F197" s="86"/>
      <c r="G197" s="86"/>
      <c r="H197" s="86"/>
      <c r="I197" s="86"/>
      <c r="J197" s="87"/>
      <c r="K197" s="87"/>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M197" s="4"/>
      <c r="AN197" s="4"/>
      <c r="AO197" s="4"/>
      <c r="AP197" s="4"/>
      <c r="AQ197" s="4"/>
      <c r="AR197" s="4"/>
      <c r="AS197" s="4"/>
      <c r="AT197" s="4"/>
      <c r="AU197" s="4"/>
      <c r="AV197" s="4"/>
      <c r="AW197" s="4"/>
      <c r="AX197" s="4"/>
      <c r="AY197" s="4"/>
      <c r="AZ197" s="4"/>
      <c r="BA197" s="4"/>
      <c r="BB197" s="4"/>
      <c r="BC197" s="4"/>
      <c r="BD197" s="4"/>
      <c r="BE197" s="4"/>
      <c r="BF197" s="4"/>
      <c r="BG197" s="4"/>
    </row>
    <row r="198" spans="1:59" ht="12" customHeight="1">
      <c r="A198" s="86"/>
      <c r="B198" s="86"/>
      <c r="C198" s="86"/>
      <c r="D198" s="86"/>
      <c r="E198" s="86"/>
      <c r="F198" s="86"/>
      <c r="G198" s="86"/>
      <c r="H198" s="86"/>
      <c r="I198" s="86"/>
      <c r="J198" s="87"/>
      <c r="K198" s="87"/>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M198" s="4"/>
      <c r="AN198" s="4"/>
      <c r="AO198" s="4"/>
      <c r="AP198" s="4"/>
      <c r="AQ198" s="4"/>
      <c r="AR198" s="4"/>
      <c r="AS198" s="4"/>
      <c r="AT198" s="4"/>
      <c r="AU198" s="4"/>
      <c r="AV198" s="4"/>
      <c r="AW198" s="4"/>
      <c r="AX198" s="4"/>
      <c r="AY198" s="4"/>
      <c r="AZ198" s="4"/>
      <c r="BA198" s="4"/>
      <c r="BB198" s="4"/>
      <c r="BC198" s="4"/>
      <c r="BD198" s="4"/>
      <c r="BE198" s="4"/>
      <c r="BF198" s="4"/>
      <c r="BG198" s="4"/>
    </row>
    <row r="199" spans="1:59" ht="12" customHeight="1">
      <c r="A199" s="86"/>
      <c r="B199" s="86"/>
      <c r="C199" s="86"/>
      <c r="D199" s="86"/>
      <c r="E199" s="86"/>
      <c r="F199" s="86"/>
      <c r="G199" s="86"/>
      <c r="H199" s="86"/>
      <c r="I199" s="86"/>
      <c r="J199" s="87"/>
      <c r="K199" s="87"/>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M199" s="4"/>
      <c r="AN199" s="4"/>
      <c r="AO199" s="4"/>
      <c r="AP199" s="4"/>
      <c r="AQ199" s="4"/>
      <c r="AR199" s="4"/>
      <c r="AS199" s="4"/>
      <c r="AT199" s="4"/>
      <c r="AU199" s="4"/>
      <c r="AV199" s="4"/>
      <c r="AW199" s="4"/>
      <c r="AX199" s="4"/>
      <c r="AY199" s="4"/>
      <c r="AZ199" s="4"/>
      <c r="BA199" s="4"/>
      <c r="BB199" s="4"/>
      <c r="BC199" s="4"/>
      <c r="BD199" s="4"/>
      <c r="BE199" s="4"/>
      <c r="BF199" s="4"/>
      <c r="BG199" s="4"/>
    </row>
    <row r="200" spans="1:59" ht="12" customHeight="1">
      <c r="A200" s="86"/>
      <c r="B200" s="86"/>
      <c r="C200" s="86"/>
      <c r="D200" s="86"/>
      <c r="E200" s="86"/>
      <c r="F200" s="86"/>
      <c r="G200" s="86"/>
      <c r="H200" s="86"/>
      <c r="I200" s="86"/>
      <c r="J200" s="87"/>
      <c r="K200" s="87"/>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M200" s="4"/>
      <c r="AN200" s="4"/>
      <c r="AO200" s="4"/>
      <c r="AP200" s="4"/>
      <c r="AQ200" s="4"/>
      <c r="AR200" s="4"/>
      <c r="AS200" s="4"/>
      <c r="AT200" s="4"/>
      <c r="AU200" s="4"/>
      <c r="AV200" s="4"/>
      <c r="AW200" s="4"/>
      <c r="AX200" s="4"/>
      <c r="AY200" s="4"/>
      <c r="AZ200" s="4"/>
      <c r="BA200" s="4"/>
      <c r="BB200" s="4"/>
      <c r="BC200" s="4"/>
      <c r="BD200" s="4"/>
      <c r="BE200" s="4"/>
      <c r="BF200" s="4"/>
      <c r="BG200" s="4"/>
    </row>
    <row r="201" spans="1:59" ht="12" customHeight="1">
      <c r="A201" s="86"/>
      <c r="B201" s="86"/>
      <c r="C201" s="86"/>
      <c r="D201" s="86"/>
      <c r="E201" s="86"/>
      <c r="F201" s="86"/>
      <c r="G201" s="86"/>
      <c r="H201" s="86"/>
      <c r="I201" s="86"/>
      <c r="J201" s="87"/>
      <c r="K201" s="87"/>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M201" s="4"/>
      <c r="AN201" s="4"/>
      <c r="AO201" s="4"/>
      <c r="AP201" s="4"/>
      <c r="AQ201" s="4"/>
      <c r="AR201" s="4"/>
      <c r="AS201" s="4"/>
      <c r="AT201" s="4"/>
      <c r="AU201" s="4"/>
      <c r="AV201" s="4"/>
      <c r="AW201" s="4"/>
      <c r="AX201" s="4"/>
      <c r="AY201" s="4"/>
      <c r="AZ201" s="4"/>
      <c r="BA201" s="4"/>
      <c r="BB201" s="4"/>
      <c r="BC201" s="4"/>
      <c r="BD201" s="4"/>
      <c r="BE201" s="4"/>
      <c r="BF201" s="4"/>
      <c r="BG201" s="4"/>
    </row>
    <row r="202" spans="1:59" ht="12" customHeight="1">
      <c r="A202" s="86"/>
      <c r="B202" s="86"/>
      <c r="C202" s="86"/>
      <c r="D202" s="86"/>
      <c r="E202" s="86"/>
      <c r="F202" s="86"/>
      <c r="G202" s="86"/>
      <c r="H202" s="86"/>
      <c r="I202" s="86"/>
      <c r="J202" s="87"/>
      <c r="K202" s="87"/>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M202" s="4"/>
      <c r="AN202" s="4"/>
      <c r="AO202" s="4"/>
      <c r="AP202" s="4"/>
      <c r="AQ202" s="4"/>
      <c r="AR202" s="4"/>
      <c r="AS202" s="4"/>
      <c r="AT202" s="4"/>
      <c r="AU202" s="4"/>
      <c r="AV202" s="4"/>
      <c r="AW202" s="4"/>
      <c r="AX202" s="4"/>
      <c r="AY202" s="4"/>
      <c r="AZ202" s="4"/>
      <c r="BA202" s="4"/>
      <c r="BB202" s="4"/>
      <c r="BC202" s="4"/>
      <c r="BD202" s="4"/>
      <c r="BE202" s="4"/>
      <c r="BF202" s="4"/>
      <c r="BG202" s="4"/>
    </row>
    <row r="203" spans="1:59" ht="12" customHeight="1">
      <c r="A203" s="86"/>
      <c r="B203" s="86"/>
      <c r="C203" s="86"/>
      <c r="D203" s="86"/>
      <c r="E203" s="86"/>
      <c r="F203" s="86"/>
      <c r="G203" s="86"/>
      <c r="H203" s="86"/>
      <c r="I203" s="86"/>
      <c r="J203" s="87"/>
      <c r="K203" s="87"/>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M203" s="4"/>
      <c r="AN203" s="4"/>
      <c r="AO203" s="4"/>
      <c r="AP203" s="4"/>
      <c r="AQ203" s="4"/>
      <c r="AR203" s="4"/>
      <c r="AS203" s="4"/>
      <c r="AT203" s="4"/>
      <c r="AU203" s="4"/>
      <c r="AV203" s="4"/>
      <c r="AW203" s="4"/>
      <c r="AX203" s="4"/>
      <c r="AY203" s="4"/>
      <c r="AZ203" s="4"/>
      <c r="BA203" s="4"/>
      <c r="BB203" s="4"/>
      <c r="BC203" s="4"/>
      <c r="BD203" s="4"/>
      <c r="BE203" s="4"/>
      <c r="BF203" s="4"/>
      <c r="BG203" s="4"/>
    </row>
    <row r="204" spans="1:59" ht="12" customHeight="1">
      <c r="A204" s="86"/>
      <c r="B204" s="86"/>
      <c r="C204" s="86"/>
      <c r="D204" s="86"/>
      <c r="E204" s="86"/>
      <c r="F204" s="86"/>
      <c r="G204" s="86"/>
      <c r="H204" s="86"/>
      <c r="I204" s="86"/>
      <c r="J204" s="87"/>
      <c r="K204" s="87"/>
      <c r="L204" s="86"/>
      <c r="M204" s="86"/>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M204" s="4"/>
      <c r="AN204" s="4"/>
      <c r="AO204" s="4"/>
      <c r="AP204" s="4"/>
      <c r="AQ204" s="4"/>
      <c r="AR204" s="4"/>
      <c r="AS204" s="4"/>
      <c r="AT204" s="4"/>
      <c r="AU204" s="4"/>
      <c r="AV204" s="4"/>
      <c r="AW204" s="4"/>
      <c r="AX204" s="4"/>
      <c r="AY204" s="4"/>
      <c r="AZ204" s="4"/>
      <c r="BA204" s="4"/>
      <c r="BB204" s="4"/>
      <c r="BC204" s="4"/>
      <c r="BD204" s="4"/>
      <c r="BE204" s="4"/>
      <c r="BF204" s="4"/>
      <c r="BG204" s="4"/>
    </row>
    <row r="205" spans="1:59" ht="12" customHeight="1">
      <c r="A205" s="86"/>
      <c r="B205" s="86"/>
      <c r="C205" s="86"/>
      <c r="D205" s="86"/>
      <c r="E205" s="86"/>
      <c r="F205" s="86"/>
      <c r="G205" s="86"/>
      <c r="H205" s="86"/>
      <c r="I205" s="86"/>
      <c r="J205" s="87"/>
      <c r="K205" s="87"/>
      <c r="L205" s="86"/>
      <c r="M205" s="86"/>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M205" s="4"/>
      <c r="AN205" s="4"/>
      <c r="AO205" s="4"/>
      <c r="AP205" s="4"/>
      <c r="AQ205" s="4"/>
      <c r="AR205" s="4"/>
      <c r="AS205" s="4"/>
      <c r="AT205" s="4"/>
      <c r="AU205" s="4"/>
      <c r="AV205" s="4"/>
      <c r="AW205" s="4"/>
      <c r="AX205" s="4"/>
      <c r="AY205" s="4"/>
      <c r="AZ205" s="4"/>
      <c r="BA205" s="4"/>
      <c r="BB205" s="4"/>
      <c r="BC205" s="4"/>
      <c r="BD205" s="4"/>
      <c r="BE205" s="4"/>
      <c r="BF205" s="4"/>
      <c r="BG205" s="4"/>
    </row>
    <row r="206" spans="1:59" ht="12" customHeight="1">
      <c r="A206" s="86"/>
      <c r="B206" s="86"/>
      <c r="C206" s="86"/>
      <c r="D206" s="86"/>
      <c r="E206" s="86"/>
      <c r="F206" s="86"/>
      <c r="G206" s="86"/>
      <c r="H206" s="86"/>
      <c r="I206" s="86"/>
      <c r="J206" s="87"/>
      <c r="K206" s="87"/>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M206" s="4"/>
      <c r="AN206" s="4"/>
      <c r="AO206" s="4"/>
      <c r="AP206" s="4"/>
      <c r="AQ206" s="4"/>
      <c r="AR206" s="4"/>
      <c r="AS206" s="4"/>
      <c r="AT206" s="4"/>
      <c r="AU206" s="4"/>
      <c r="AV206" s="4"/>
      <c r="AW206" s="4"/>
      <c r="AX206" s="4"/>
      <c r="AY206" s="4"/>
      <c r="AZ206" s="4"/>
      <c r="BA206" s="4"/>
      <c r="BB206" s="4"/>
      <c r="BC206" s="4"/>
      <c r="BD206" s="4"/>
      <c r="BE206" s="4"/>
      <c r="BF206" s="4"/>
      <c r="BG206" s="4"/>
    </row>
    <row r="207" spans="1:59" ht="12" customHeight="1">
      <c r="A207" s="86"/>
      <c r="B207" s="86"/>
      <c r="C207" s="86"/>
      <c r="D207" s="86"/>
      <c r="E207" s="86"/>
      <c r="F207" s="86"/>
      <c r="G207" s="86"/>
      <c r="H207" s="86"/>
      <c r="I207" s="86"/>
      <c r="J207" s="87"/>
      <c r="K207" s="87"/>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M207" s="4"/>
      <c r="AN207" s="4"/>
      <c r="AO207" s="4"/>
      <c r="AP207" s="4"/>
      <c r="AQ207" s="4"/>
      <c r="AR207" s="4"/>
      <c r="AS207" s="4"/>
      <c r="AT207" s="4"/>
      <c r="AU207" s="4"/>
      <c r="AV207" s="4"/>
      <c r="AW207" s="4"/>
      <c r="AX207" s="4"/>
      <c r="AY207" s="4"/>
      <c r="AZ207" s="4"/>
      <c r="BA207" s="4"/>
      <c r="BB207" s="4"/>
      <c r="BC207" s="4"/>
      <c r="BD207" s="4"/>
      <c r="BE207" s="4"/>
      <c r="BF207" s="4"/>
      <c r="BG207" s="4"/>
    </row>
    <row r="208" spans="1:59" ht="12" customHeight="1">
      <c r="A208" s="86"/>
      <c r="B208" s="86"/>
      <c r="C208" s="86"/>
      <c r="D208" s="86"/>
      <c r="E208" s="86"/>
      <c r="F208" s="86"/>
      <c r="G208" s="86"/>
      <c r="H208" s="86"/>
      <c r="I208" s="86"/>
      <c r="J208" s="87"/>
      <c r="K208" s="87"/>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M208" s="4"/>
      <c r="AN208" s="4"/>
      <c r="AO208" s="4"/>
      <c r="AP208" s="4"/>
      <c r="AQ208" s="4"/>
      <c r="AR208" s="4"/>
      <c r="AS208" s="4"/>
      <c r="AT208" s="4"/>
      <c r="AU208" s="4"/>
      <c r="AV208" s="4"/>
      <c r="AW208" s="4"/>
      <c r="AX208" s="4"/>
      <c r="AY208" s="4"/>
      <c r="AZ208" s="4"/>
      <c r="BA208" s="4"/>
      <c r="BB208" s="4"/>
      <c r="BC208" s="4"/>
      <c r="BD208" s="4"/>
      <c r="BE208" s="4"/>
      <c r="BF208" s="4"/>
      <c r="BG208" s="4"/>
    </row>
    <row r="209" spans="1:59" ht="12" customHeight="1">
      <c r="A209" s="86"/>
      <c r="B209" s="86"/>
      <c r="C209" s="86"/>
      <c r="D209" s="86"/>
      <c r="E209" s="86"/>
      <c r="F209" s="86"/>
      <c r="G209" s="86"/>
      <c r="H209" s="86"/>
      <c r="I209" s="86"/>
      <c r="J209" s="87"/>
      <c r="K209" s="87"/>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M209" s="4"/>
      <c r="AN209" s="4"/>
      <c r="AO209" s="4"/>
      <c r="AP209" s="4"/>
      <c r="AQ209" s="4"/>
      <c r="AR209" s="4"/>
      <c r="AS209" s="4"/>
      <c r="AT209" s="4"/>
      <c r="AU209" s="4"/>
      <c r="AV209" s="4"/>
      <c r="AW209" s="4"/>
      <c r="AX209" s="4"/>
      <c r="AY209" s="4"/>
      <c r="AZ209" s="4"/>
      <c r="BA209" s="4"/>
      <c r="BB209" s="4"/>
      <c r="BC209" s="4"/>
      <c r="BD209" s="4"/>
      <c r="BE209" s="4"/>
      <c r="BF209" s="4"/>
      <c r="BG209" s="4"/>
    </row>
    <row r="210" spans="1:59" ht="12" customHeight="1">
      <c r="A210" s="86"/>
      <c r="B210" s="86"/>
      <c r="C210" s="86"/>
      <c r="D210" s="86"/>
      <c r="E210" s="86"/>
      <c r="F210" s="86"/>
      <c r="G210" s="86"/>
      <c r="H210" s="86"/>
      <c r="I210" s="86"/>
      <c r="J210" s="87"/>
      <c r="K210" s="87"/>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M210" s="4"/>
      <c r="AN210" s="4"/>
      <c r="AO210" s="4"/>
      <c r="AP210" s="4"/>
      <c r="AQ210" s="4"/>
      <c r="AR210" s="4"/>
      <c r="AS210" s="4"/>
      <c r="AT210" s="4"/>
      <c r="AU210" s="4"/>
      <c r="AV210" s="4"/>
      <c r="AW210" s="4"/>
      <c r="AX210" s="4"/>
      <c r="AY210" s="4"/>
      <c r="AZ210" s="4"/>
      <c r="BA210" s="4"/>
      <c r="BB210" s="4"/>
      <c r="BC210" s="4"/>
      <c r="BD210" s="4"/>
      <c r="BE210" s="4"/>
      <c r="BF210" s="4"/>
      <c r="BG210" s="4"/>
    </row>
    <row r="211" spans="1:59" ht="12" customHeight="1">
      <c r="A211" s="86"/>
      <c r="B211" s="86"/>
      <c r="C211" s="86"/>
      <c r="D211" s="86"/>
      <c r="E211" s="86"/>
      <c r="F211" s="86"/>
      <c r="G211" s="86"/>
      <c r="H211" s="86"/>
      <c r="I211" s="86"/>
      <c r="J211" s="87"/>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M211" s="4"/>
      <c r="AN211" s="4"/>
      <c r="AO211" s="4"/>
      <c r="AP211" s="4"/>
      <c r="AQ211" s="4"/>
      <c r="AR211" s="4"/>
      <c r="AS211" s="4"/>
      <c r="AT211" s="4"/>
      <c r="AU211" s="4"/>
      <c r="AV211" s="4"/>
      <c r="AW211" s="4"/>
      <c r="AX211" s="4"/>
      <c r="AY211" s="4"/>
      <c r="AZ211" s="4"/>
      <c r="BA211" s="4"/>
      <c r="BB211" s="4"/>
      <c r="BC211" s="4"/>
      <c r="BD211" s="4"/>
      <c r="BE211" s="4"/>
      <c r="BF211" s="4"/>
      <c r="BG211" s="4"/>
    </row>
    <row r="212" spans="1:59" ht="12" customHeight="1">
      <c r="A212" s="86"/>
      <c r="B212" s="86"/>
      <c r="C212" s="86"/>
      <c r="D212" s="86"/>
      <c r="E212" s="86"/>
      <c r="F212" s="86"/>
      <c r="G212" s="86"/>
      <c r="H212" s="86"/>
      <c r="I212" s="86"/>
      <c r="J212" s="87"/>
      <c r="K212" s="87"/>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M212" s="4"/>
      <c r="AN212" s="4"/>
      <c r="AO212" s="4"/>
      <c r="AP212" s="4"/>
      <c r="AQ212" s="4"/>
      <c r="AR212" s="4"/>
      <c r="AS212" s="4"/>
      <c r="AT212" s="4"/>
      <c r="AU212" s="4"/>
      <c r="AV212" s="4"/>
      <c r="AW212" s="4"/>
      <c r="AX212" s="4"/>
      <c r="AY212" s="4"/>
      <c r="AZ212" s="4"/>
      <c r="BA212" s="4"/>
      <c r="BB212" s="4"/>
      <c r="BC212" s="4"/>
      <c r="BD212" s="4"/>
      <c r="BE212" s="4"/>
      <c r="BF212" s="4"/>
      <c r="BG212" s="4"/>
    </row>
    <row r="213" spans="1:59" ht="12" customHeight="1">
      <c r="A213" s="86"/>
      <c r="B213" s="86"/>
      <c r="C213" s="86"/>
      <c r="D213" s="86"/>
      <c r="E213" s="86"/>
      <c r="F213" s="86"/>
      <c r="G213" s="86"/>
      <c r="H213" s="86"/>
      <c r="I213" s="86"/>
      <c r="J213" s="87"/>
      <c r="K213" s="87"/>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M213" s="4"/>
      <c r="AN213" s="4"/>
      <c r="AO213" s="4"/>
      <c r="AP213" s="4"/>
      <c r="AQ213" s="4"/>
      <c r="AR213" s="4"/>
      <c r="AS213" s="4"/>
      <c r="AT213" s="4"/>
      <c r="AU213" s="4"/>
      <c r="AV213" s="4"/>
      <c r="AW213" s="4"/>
      <c r="AX213" s="4"/>
      <c r="AY213" s="4"/>
      <c r="AZ213" s="4"/>
      <c r="BA213" s="4"/>
      <c r="BB213" s="4"/>
      <c r="BC213" s="4"/>
      <c r="BD213" s="4"/>
      <c r="BE213" s="4"/>
      <c r="BF213" s="4"/>
      <c r="BG213" s="4"/>
    </row>
    <row r="214" spans="1:59" ht="12" customHeight="1">
      <c r="A214" s="86"/>
      <c r="B214" s="86"/>
      <c r="C214" s="86"/>
      <c r="D214" s="86"/>
      <c r="E214" s="86"/>
      <c r="F214" s="86"/>
      <c r="G214" s="86"/>
      <c r="H214" s="86"/>
      <c r="I214" s="86"/>
      <c r="J214" s="87"/>
      <c r="K214" s="87"/>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M214" s="4"/>
      <c r="AN214" s="4"/>
      <c r="AO214" s="4"/>
      <c r="AP214" s="4"/>
      <c r="AQ214" s="4"/>
      <c r="AR214" s="4"/>
      <c r="AS214" s="4"/>
      <c r="AT214" s="4"/>
      <c r="AU214" s="4"/>
      <c r="AV214" s="4"/>
      <c r="AW214" s="4"/>
      <c r="AX214" s="4"/>
      <c r="AY214" s="4"/>
      <c r="AZ214" s="4"/>
      <c r="BA214" s="4"/>
      <c r="BB214" s="4"/>
      <c r="BC214" s="4"/>
      <c r="BD214" s="4"/>
      <c r="BE214" s="4"/>
      <c r="BF214" s="4"/>
      <c r="BG214" s="4"/>
    </row>
    <row r="215" spans="1:59" ht="12" customHeight="1">
      <c r="A215" s="86"/>
      <c r="B215" s="86"/>
      <c r="C215" s="86"/>
      <c r="D215" s="86"/>
      <c r="E215" s="86"/>
      <c r="F215" s="86"/>
      <c r="G215" s="86"/>
      <c r="H215" s="86"/>
      <c r="I215" s="86"/>
      <c r="J215" s="87"/>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M215" s="4"/>
      <c r="AN215" s="4"/>
      <c r="AO215" s="4"/>
      <c r="AP215" s="4"/>
      <c r="AQ215" s="4"/>
      <c r="AR215" s="4"/>
      <c r="AS215" s="4"/>
      <c r="AT215" s="4"/>
      <c r="AU215" s="4"/>
      <c r="AV215" s="4"/>
      <c r="AW215" s="4"/>
      <c r="AX215" s="4"/>
      <c r="AY215" s="4"/>
      <c r="AZ215" s="4"/>
      <c r="BA215" s="4"/>
      <c r="BB215" s="4"/>
      <c r="BC215" s="4"/>
      <c r="BD215" s="4"/>
      <c r="BE215" s="4"/>
      <c r="BF215" s="4"/>
      <c r="BG215" s="4"/>
    </row>
    <row r="216" spans="1:59" ht="12" customHeight="1">
      <c r="A216" s="86"/>
      <c r="B216" s="86"/>
      <c r="C216" s="86"/>
      <c r="D216" s="86"/>
      <c r="E216" s="86"/>
      <c r="F216" s="86"/>
      <c r="G216" s="86"/>
      <c r="H216" s="86"/>
      <c r="I216" s="86"/>
      <c r="J216" s="87"/>
      <c r="K216" s="87"/>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M216" s="4"/>
      <c r="AN216" s="4"/>
      <c r="AO216" s="4"/>
      <c r="AP216" s="4"/>
      <c r="AQ216" s="4"/>
      <c r="AR216" s="4"/>
      <c r="AS216" s="4"/>
      <c r="AT216" s="4"/>
      <c r="AU216" s="4"/>
      <c r="AV216" s="4"/>
      <c r="AW216" s="4"/>
      <c r="AX216" s="4"/>
      <c r="AY216" s="4"/>
      <c r="AZ216" s="4"/>
      <c r="BA216" s="4"/>
      <c r="BB216" s="4"/>
      <c r="BC216" s="4"/>
      <c r="BD216" s="4"/>
      <c r="BE216" s="4"/>
      <c r="BF216" s="4"/>
      <c r="BG216" s="4"/>
    </row>
    <row r="217" spans="1:59" ht="12" customHeight="1">
      <c r="A217" s="86"/>
      <c r="B217" s="86"/>
      <c r="C217" s="86"/>
      <c r="D217" s="86"/>
      <c r="E217" s="86"/>
      <c r="F217" s="86"/>
      <c r="G217" s="86"/>
      <c r="H217" s="86"/>
      <c r="I217" s="86"/>
      <c r="J217" s="87"/>
      <c r="K217" s="87"/>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M217" s="4"/>
      <c r="AN217" s="4"/>
      <c r="AO217" s="4"/>
      <c r="AP217" s="4"/>
      <c r="AQ217" s="4"/>
      <c r="AR217" s="4"/>
      <c r="AS217" s="4"/>
      <c r="AT217" s="4"/>
      <c r="AU217" s="4"/>
      <c r="AV217" s="4"/>
      <c r="AW217" s="4"/>
      <c r="AX217" s="4"/>
      <c r="AY217" s="4"/>
      <c r="AZ217" s="4"/>
      <c r="BA217" s="4"/>
      <c r="BB217" s="4"/>
      <c r="BC217" s="4"/>
      <c r="BD217" s="4"/>
      <c r="BE217" s="4"/>
      <c r="BF217" s="4"/>
      <c r="BG217" s="4"/>
    </row>
    <row r="218" spans="1:59" ht="12" customHeight="1">
      <c r="A218" s="86"/>
      <c r="B218" s="86"/>
      <c r="C218" s="86"/>
      <c r="D218" s="86"/>
      <c r="E218" s="86"/>
      <c r="F218" s="86"/>
      <c r="G218" s="86"/>
      <c r="H218" s="86"/>
      <c r="I218" s="86"/>
      <c r="J218" s="87"/>
      <c r="K218" s="87"/>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M218" s="4"/>
      <c r="AN218" s="4"/>
      <c r="AO218" s="4"/>
      <c r="AP218" s="4"/>
      <c r="AQ218" s="4"/>
      <c r="AR218" s="4"/>
      <c r="AS218" s="4"/>
      <c r="AT218" s="4"/>
      <c r="AU218" s="4"/>
      <c r="AV218" s="4"/>
      <c r="AW218" s="4"/>
      <c r="AX218" s="4"/>
      <c r="AY218" s="4"/>
      <c r="AZ218" s="4"/>
      <c r="BA218" s="4"/>
      <c r="BB218" s="4"/>
      <c r="BC218" s="4"/>
      <c r="BD218" s="4"/>
      <c r="BE218" s="4"/>
      <c r="BF218" s="4"/>
      <c r="BG218" s="4"/>
    </row>
    <row r="219" spans="1:59" ht="12" customHeight="1">
      <c r="A219" s="86"/>
      <c r="B219" s="86"/>
      <c r="C219" s="86"/>
      <c r="D219" s="86"/>
      <c r="E219" s="86"/>
      <c r="F219" s="86"/>
      <c r="G219" s="86"/>
      <c r="H219" s="86"/>
      <c r="I219" s="86"/>
      <c r="J219" s="87"/>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M219" s="4"/>
      <c r="AN219" s="4"/>
      <c r="AO219" s="4"/>
      <c r="AP219" s="4"/>
      <c r="AQ219" s="4"/>
      <c r="AR219" s="4"/>
      <c r="AS219" s="4"/>
      <c r="AT219" s="4"/>
      <c r="AU219" s="4"/>
      <c r="AV219" s="4"/>
      <c r="AW219" s="4"/>
      <c r="AX219" s="4"/>
      <c r="AY219" s="4"/>
      <c r="AZ219" s="4"/>
      <c r="BA219" s="4"/>
      <c r="BB219" s="4"/>
      <c r="BC219" s="4"/>
      <c r="BD219" s="4"/>
      <c r="BE219" s="4"/>
      <c r="BF219" s="4"/>
      <c r="BG219" s="4"/>
    </row>
    <row r="220" spans="1:59" ht="12" customHeight="1">
      <c r="A220" s="86"/>
      <c r="B220" s="86"/>
      <c r="C220" s="86"/>
      <c r="D220" s="86"/>
      <c r="E220" s="86"/>
      <c r="F220" s="86"/>
      <c r="G220" s="86"/>
      <c r="H220" s="86"/>
      <c r="I220" s="86"/>
      <c r="J220" s="87"/>
      <c r="K220" s="87"/>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M220" s="4"/>
      <c r="AN220" s="4"/>
      <c r="AO220" s="4"/>
      <c r="AP220" s="4"/>
      <c r="AQ220" s="4"/>
      <c r="AR220" s="4"/>
      <c r="AS220" s="4"/>
      <c r="AT220" s="4"/>
      <c r="AU220" s="4"/>
      <c r="AV220" s="4"/>
      <c r="AW220" s="4"/>
      <c r="AX220" s="4"/>
      <c r="AY220" s="4"/>
      <c r="AZ220" s="4"/>
      <c r="BA220" s="4"/>
      <c r="BB220" s="4"/>
      <c r="BC220" s="4"/>
      <c r="BD220" s="4"/>
      <c r="BE220" s="4"/>
      <c r="BF220" s="4"/>
      <c r="BG220" s="4"/>
    </row>
    <row r="221" spans="1:59" ht="12" customHeight="1">
      <c r="A221" s="86"/>
      <c r="B221" s="86"/>
      <c r="C221" s="86"/>
      <c r="D221" s="86"/>
      <c r="E221" s="86"/>
      <c r="F221" s="86"/>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M221" s="4"/>
      <c r="AN221" s="4"/>
      <c r="AO221" s="4"/>
      <c r="AP221" s="4"/>
      <c r="AQ221" s="4"/>
      <c r="AR221" s="4"/>
      <c r="AS221" s="4"/>
      <c r="AT221" s="4"/>
      <c r="AU221" s="4"/>
      <c r="AV221" s="4"/>
      <c r="AW221" s="4"/>
      <c r="AX221" s="4"/>
      <c r="AY221" s="4"/>
      <c r="AZ221" s="4"/>
      <c r="BA221" s="4"/>
      <c r="BB221" s="4"/>
      <c r="BC221" s="4"/>
      <c r="BD221" s="4"/>
      <c r="BE221" s="4"/>
      <c r="BF221" s="4"/>
      <c r="BG221" s="4"/>
    </row>
    <row r="222" spans="1:59" ht="12" customHeight="1">
      <c r="A222" s="86"/>
      <c r="B222" s="86"/>
      <c r="C222" s="86"/>
      <c r="D222" s="86"/>
      <c r="E222" s="86"/>
      <c r="F222" s="86"/>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M222" s="4"/>
      <c r="AN222" s="4"/>
      <c r="AO222" s="4"/>
      <c r="AP222" s="4"/>
      <c r="AQ222" s="4"/>
      <c r="AR222" s="4"/>
      <c r="AS222" s="4"/>
      <c r="AT222" s="4"/>
      <c r="AU222" s="4"/>
      <c r="AV222" s="4"/>
      <c r="AW222" s="4"/>
      <c r="AX222" s="4"/>
      <c r="AY222" s="4"/>
      <c r="AZ222" s="4"/>
      <c r="BA222" s="4"/>
      <c r="BB222" s="4"/>
      <c r="BC222" s="4"/>
      <c r="BD222" s="4"/>
      <c r="BE222" s="4"/>
      <c r="BF222" s="4"/>
      <c r="BG222" s="4"/>
    </row>
    <row r="223" spans="1:59"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M223" s="4"/>
      <c r="AN223" s="4"/>
      <c r="AO223" s="4"/>
      <c r="AP223" s="4"/>
      <c r="AQ223" s="4"/>
      <c r="AR223" s="4"/>
      <c r="AS223" s="4"/>
      <c r="AT223" s="4"/>
      <c r="AU223" s="4"/>
      <c r="AV223" s="4"/>
      <c r="AW223" s="4"/>
      <c r="AX223" s="4"/>
      <c r="AY223" s="4"/>
      <c r="AZ223" s="4"/>
      <c r="BA223" s="4"/>
      <c r="BB223" s="4"/>
      <c r="BC223" s="4"/>
      <c r="BD223" s="4"/>
      <c r="BE223" s="4"/>
      <c r="BF223" s="4"/>
      <c r="BG223" s="4"/>
    </row>
    <row r="224" spans="1:59"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M224" s="4"/>
      <c r="AN224" s="4"/>
      <c r="AO224" s="4"/>
      <c r="AP224" s="4"/>
      <c r="AQ224" s="4"/>
      <c r="AR224" s="4"/>
      <c r="AS224" s="4"/>
      <c r="AT224" s="4"/>
      <c r="AU224" s="4"/>
      <c r="AV224" s="4"/>
      <c r="AW224" s="4"/>
      <c r="AX224" s="4"/>
      <c r="AY224" s="4"/>
      <c r="AZ224" s="4"/>
      <c r="BA224" s="4"/>
      <c r="BB224" s="4"/>
      <c r="BC224" s="4"/>
      <c r="BD224" s="4"/>
      <c r="BE224" s="4"/>
      <c r="BF224" s="4"/>
      <c r="BG224" s="4"/>
    </row>
    <row r="225" spans="1:59"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M225" s="4"/>
      <c r="AN225" s="4"/>
      <c r="AO225" s="4"/>
      <c r="AP225" s="4"/>
      <c r="AQ225" s="4"/>
      <c r="AR225" s="4"/>
      <c r="AS225" s="4"/>
      <c r="AT225" s="4"/>
      <c r="AU225" s="4"/>
      <c r="AV225" s="4"/>
      <c r="AW225" s="4"/>
      <c r="AX225" s="4"/>
      <c r="AY225" s="4"/>
      <c r="AZ225" s="4"/>
      <c r="BA225" s="4"/>
      <c r="BB225" s="4"/>
      <c r="BC225" s="4"/>
      <c r="BD225" s="4"/>
      <c r="BE225" s="4"/>
      <c r="BF225" s="4"/>
      <c r="BG225" s="4"/>
    </row>
    <row r="226" spans="1:59"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row>
    <row r="227" spans="1:59"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row>
    <row r="228" spans="1:59"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row>
    <row r="229" spans="1:59"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row>
    <row r="230" spans="1:59"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row>
    <row r="231" spans="1:59"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row>
    <row r="232" spans="1:59"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row>
    <row r="233" spans="1:59"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row>
    <row r="234" spans="1:59"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row>
    <row r="235" spans="1:59" ht="12" customHeight="1">
      <c r="A235" s="86"/>
      <c r="B235" s="86"/>
      <c r="C235" s="86"/>
      <c r="D235" s="86"/>
      <c r="E235" s="86"/>
      <c r="F235" s="86"/>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row>
    <row r="236" spans="1:59" ht="12" customHeight="1">
      <c r="A236" s="86"/>
      <c r="B236" s="86"/>
      <c r="C236" s="86"/>
      <c r="D236" s="86"/>
      <c r="E236" s="86"/>
      <c r="F236" s="86"/>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row>
    <row r="237" spans="1:59" ht="12" customHeight="1">
      <c r="A237" s="86"/>
      <c r="B237" s="86"/>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row>
    <row r="238" spans="1:59" ht="12" customHeight="1">
      <c r="A238" s="86"/>
      <c r="B238" s="86"/>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row>
    <row r="239" spans="1:59" ht="12" customHeight="1">
      <c r="A239" s="86"/>
      <c r="B239" s="86"/>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row>
    <row r="240" spans="1:59" ht="12"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row>
    <row r="241" spans="1:37" ht="12"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row>
    <row r="242" spans="1:37"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37"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37"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37"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37"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37"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37"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37"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37"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37"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37"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37"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37"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37"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37"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customHeight="1">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row>
    <row r="312" spans="1:37" ht="12" customHeight="1">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row>
    <row r="313" spans="1:37" ht="12" customHeight="1">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row>
    <row r="314" spans="1:37" ht="12" customHeight="1">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row>
    <row r="315" spans="1:37" ht="12" customHeight="1">
      <c r="A315" s="86"/>
      <c r="B315" s="86"/>
      <c r="C315" s="86"/>
      <c r="D315" s="86"/>
      <c r="E315" s="86"/>
      <c r="F315" s="86"/>
      <c r="G315" s="86"/>
      <c r="H315" s="86"/>
      <c r="I315" s="86"/>
      <c r="J315" s="87"/>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row>
    <row r="316" spans="1:37" ht="12" customHeight="1">
      <c r="A316" s="86"/>
      <c r="B316" s="86"/>
      <c r="C316" s="86"/>
      <c r="D316" s="86"/>
      <c r="E316" s="86"/>
      <c r="F316" s="86"/>
      <c r="G316" s="86"/>
      <c r="H316" s="86"/>
      <c r="I316" s="86"/>
      <c r="J316" s="87"/>
      <c r="K316" s="87"/>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row>
    <row r="317" spans="1:37" ht="12" customHeight="1">
      <c r="A317" s="86"/>
      <c r="B317" s="86"/>
      <c r="C317" s="86"/>
      <c r="D317" s="86"/>
      <c r="E317" s="86"/>
      <c r="F317" s="86"/>
      <c r="G317" s="86"/>
      <c r="H317" s="86"/>
      <c r="I317" s="86"/>
      <c r="J317" s="87"/>
      <c r="K317" s="87"/>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row>
    <row r="318" spans="1:37" ht="12" customHeight="1">
      <c r="A318" s="86"/>
      <c r="B318" s="86"/>
      <c r="C318" s="86"/>
      <c r="D318" s="86"/>
      <c r="E318" s="86"/>
      <c r="F318" s="86"/>
      <c r="G318" s="86"/>
      <c r="H318" s="86"/>
      <c r="I318" s="86"/>
      <c r="J318" s="87"/>
      <c r="K318" s="87"/>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row>
    <row r="319" spans="1:37" ht="12" customHeight="1">
      <c r="A319" s="86"/>
      <c r="B319" s="86"/>
      <c r="C319" s="86"/>
      <c r="D319" s="86"/>
      <c r="E319" s="86"/>
      <c r="F319" s="86"/>
      <c r="G319" s="86"/>
      <c r="H319" s="86"/>
      <c r="I319" s="86"/>
      <c r="J319" s="87"/>
      <c r="K319" s="87"/>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row>
    <row r="320" spans="1:37" ht="12" customHeight="1">
      <c r="A320" s="86"/>
      <c r="B320" s="86"/>
      <c r="C320" s="86"/>
      <c r="D320" s="86"/>
      <c r="E320" s="86"/>
      <c r="F320" s="86"/>
      <c r="G320" s="86"/>
      <c r="H320" s="86"/>
      <c r="I320" s="86"/>
      <c r="J320" s="87"/>
      <c r="K320" s="87"/>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row>
    <row r="321" spans="1:36" ht="12" customHeight="1">
      <c r="A321" s="86"/>
      <c r="B321" s="86"/>
      <c r="C321" s="86"/>
      <c r="D321" s="86"/>
      <c r="E321" s="86"/>
      <c r="F321" s="86"/>
      <c r="G321" s="86"/>
      <c r="H321" s="86"/>
      <c r="I321" s="86"/>
      <c r="J321" s="87"/>
      <c r="K321" s="87"/>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row>
    <row r="322" spans="1:36" ht="12" customHeight="1">
      <c r="A322" s="86"/>
      <c r="B322" s="86"/>
      <c r="C322" s="86"/>
      <c r="D322" s="86"/>
      <c r="E322" s="86"/>
      <c r="F322" s="86"/>
      <c r="G322" s="86"/>
      <c r="H322" s="86"/>
      <c r="I322" s="86"/>
      <c r="J322" s="87"/>
      <c r="K322" s="87"/>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row>
    <row r="323" spans="1:36" ht="12" customHeight="1">
      <c r="A323" s="86"/>
      <c r="B323" s="86"/>
      <c r="C323" s="86"/>
      <c r="D323" s="86"/>
      <c r="E323" s="86"/>
      <c r="F323" s="86"/>
      <c r="G323" s="86"/>
      <c r="H323" s="86"/>
      <c r="I323" s="86"/>
      <c r="J323" s="87"/>
      <c r="K323" s="87"/>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row>
    <row r="324" spans="1:36" ht="12" customHeight="1">
      <c r="A324" s="86"/>
      <c r="B324" s="86"/>
      <c r="C324" s="86"/>
      <c r="D324" s="86"/>
      <c r="E324" s="86"/>
      <c r="F324" s="86"/>
      <c r="G324" s="86"/>
      <c r="H324" s="86"/>
      <c r="I324" s="86"/>
      <c r="J324" s="87"/>
      <c r="K324" s="87"/>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row>
    <row r="325" spans="1:36" ht="12" customHeight="1">
      <c r="A325" s="86"/>
      <c r="B325" s="86"/>
      <c r="C325" s="86"/>
      <c r="D325" s="86"/>
      <c r="E325" s="86"/>
      <c r="F325" s="86"/>
      <c r="G325" s="86"/>
      <c r="H325" s="86"/>
      <c r="I325" s="86"/>
      <c r="J325" s="87"/>
      <c r="K325" s="87"/>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c r="AJ325" s="86"/>
    </row>
    <row r="326" spans="1:36" ht="12" customHeight="1">
      <c r="A326" s="86"/>
      <c r="B326" s="86"/>
      <c r="C326" s="86"/>
      <c r="D326" s="86"/>
      <c r="E326" s="86"/>
      <c r="F326" s="86"/>
      <c r="G326" s="86"/>
      <c r="H326" s="86"/>
      <c r="I326" s="86"/>
      <c r="J326" s="87"/>
      <c r="K326" s="87"/>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row>
    <row r="327" spans="1:36" ht="12" customHeight="1">
      <c r="A327" s="86"/>
      <c r="B327" s="86"/>
      <c r="C327" s="86"/>
      <c r="D327" s="86"/>
      <c r="E327" s="86"/>
      <c r="F327" s="86"/>
      <c r="G327" s="86"/>
      <c r="H327" s="86"/>
      <c r="I327" s="86"/>
      <c r="J327" s="87"/>
      <c r="K327" s="87"/>
      <c r="L327" s="86"/>
      <c r="M327" s="86"/>
      <c r="N327" s="86"/>
      <c r="O327" s="86"/>
      <c r="P327" s="86"/>
      <c r="Q327" s="86"/>
      <c r="R327" s="86"/>
      <c r="S327" s="86"/>
      <c r="T327" s="86"/>
      <c r="U327" s="86"/>
      <c r="V327" s="86"/>
      <c r="W327" s="86"/>
      <c r="X327" s="86"/>
      <c r="Y327" s="86"/>
      <c r="Z327" s="86"/>
      <c r="AA327" s="86"/>
      <c r="AB327" s="86"/>
      <c r="AC327" s="86"/>
      <c r="AD327" s="86"/>
      <c r="AE327" s="86"/>
      <c r="AF327" s="86"/>
      <c r="AG327" s="86"/>
      <c r="AH327" s="86"/>
      <c r="AI327" s="86"/>
    </row>
    <row r="328" spans="1:36" ht="12" customHeight="1">
      <c r="A328" s="86"/>
      <c r="B328" s="86"/>
      <c r="C328" s="86"/>
      <c r="D328" s="86"/>
      <c r="E328" s="86"/>
      <c r="F328" s="86"/>
      <c r="G328" s="86"/>
      <c r="H328" s="86"/>
      <c r="I328" s="86"/>
      <c r="J328" s="87"/>
      <c r="K328" s="87"/>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row>
    <row r="329" spans="1:36" ht="12" customHeight="1">
      <c r="A329" s="86"/>
      <c r="B329" s="86"/>
      <c r="C329" s="86"/>
      <c r="D329" s="86"/>
      <c r="E329" s="86"/>
      <c r="F329" s="86"/>
      <c r="G329" s="86"/>
      <c r="H329" s="86"/>
      <c r="I329" s="86"/>
      <c r="J329" s="87"/>
      <c r="K329" s="87"/>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872.90853799814647</v>
      </c>
      <c r="M353" s="27">
        <v>1034.6312268303986</v>
      </c>
      <c r="N353" s="27">
        <v>1478.2886353104725</v>
      </c>
      <c r="O353" s="27">
        <v>1684.9978278498613</v>
      </c>
      <c r="P353" s="27">
        <v>1621.096704124189</v>
      </c>
      <c r="Q353" s="27">
        <v>1560.4969300278037</v>
      </c>
      <c r="R353" s="27">
        <v>1622.8444132301333</v>
      </c>
      <c r="S353" s="27">
        <v>1765.9582223123261</v>
      </c>
      <c r="T353" s="27">
        <v>1826.4683155699724</v>
      </c>
      <c r="U353" s="27">
        <v>1914.5538027108405</v>
      </c>
      <c r="V353" s="27">
        <v>2249.3655863839977</v>
      </c>
      <c r="W353" s="27">
        <v>2596.805148478531</v>
      </c>
      <c r="X353" s="27">
        <v>3246.5789996524559</v>
      </c>
      <c r="Y353" s="27">
        <v>3671.9107420064884</v>
      </c>
      <c r="Z353" s="27">
        <v>2961.2526210611677</v>
      </c>
      <c r="AA353" s="27">
        <v>3170.580895505097</v>
      </c>
      <c r="AB353" s="27">
        <v>3479.3007564874888</v>
      </c>
      <c r="AC353" s="27">
        <v>3571.3577038924932</v>
      </c>
      <c r="AD353" s="27">
        <v>3740.7828113415198</v>
      </c>
      <c r="AE353" s="27">
        <v>3980.3817026760894</v>
      </c>
      <c r="AF353" s="27">
        <v>4247.2450938102875</v>
      </c>
      <c r="AG353" s="27">
        <v>4467.3800637728591</v>
      </c>
      <c r="AH353" s="27">
        <v>4857.1543865911781</v>
      </c>
      <c r="AI353" s="27">
        <v>5206.8411279524444</v>
      </c>
      <c r="AJ353" s="27">
        <v>5653.4585981966666</v>
      </c>
      <c r="AK353" s="27">
        <v>5894.6023017499983</v>
      </c>
      <c r="AL353" s="27">
        <v>6759.7819223499991</v>
      </c>
      <c r="AM353" s="27">
        <v>7764.8785931000011</v>
      </c>
      <c r="AN353" s="27">
        <v>8075.6457550549985</v>
      </c>
      <c r="AO353" s="27">
        <v>8839.0755829964983</v>
      </c>
    </row>
    <row r="354" spans="1:41" ht="12" customHeight="1">
      <c r="A354" s="23" t="s">
        <v>789</v>
      </c>
      <c r="B354" s="24" t="s">
        <v>787</v>
      </c>
      <c r="C354" s="24"/>
      <c r="D354" s="25"/>
      <c r="E354" s="25"/>
      <c r="F354" s="24" t="s">
        <v>790</v>
      </c>
      <c r="G354" s="25"/>
      <c r="H354" s="25"/>
      <c r="I354" s="26"/>
      <c r="J354" s="27" t="s">
        <v>442</v>
      </c>
      <c r="K354" s="27" t="s">
        <v>219</v>
      </c>
      <c r="L354" s="27">
        <v>537.24513438368865</v>
      </c>
      <c r="M354" s="27">
        <v>717.12812789620023</v>
      </c>
      <c r="N354" s="27">
        <v>941.72265987025025</v>
      </c>
      <c r="O354" s="27">
        <v>1123.8423887859128</v>
      </c>
      <c r="P354" s="27">
        <v>1082.6431379053072</v>
      </c>
      <c r="Q354" s="27">
        <v>1087.5497151364741</v>
      </c>
      <c r="R354" s="27">
        <v>1091.148334877008</v>
      </c>
      <c r="S354" s="27">
        <v>1153.5643728514945</v>
      </c>
      <c r="T354" s="27">
        <v>1258.8404389578036</v>
      </c>
      <c r="U354" s="27">
        <v>1364.502868000161</v>
      </c>
      <c r="V354" s="27">
        <v>1521.1748846043643</v>
      </c>
      <c r="W354" s="27">
        <v>1801.2539009443217</v>
      </c>
      <c r="X354" s="27">
        <v>2184.1786576343152</v>
      </c>
      <c r="Y354" s="27">
        <v>2574.3630908210862</v>
      </c>
      <c r="Z354" s="27">
        <v>2257.488383348787</v>
      </c>
      <c r="AA354" s="27">
        <v>2086.0035914398741</v>
      </c>
      <c r="AB354" s="27">
        <v>2237.9341682092736</v>
      </c>
      <c r="AC354" s="27">
        <v>2394.8077960802425</v>
      </c>
      <c r="AD354" s="27">
        <v>2523.7874774604566</v>
      </c>
      <c r="AE354" s="27">
        <v>2726.5346167882353</v>
      </c>
      <c r="AF354" s="27">
        <v>2919.9142664896208</v>
      </c>
      <c r="AG354" s="27">
        <v>3178.1886150405567</v>
      </c>
      <c r="AH354" s="27">
        <v>3497.8271721430046</v>
      </c>
      <c r="AI354" s="27">
        <v>3880.1415597651289</v>
      </c>
      <c r="AJ354" s="27">
        <v>355.81892403678438</v>
      </c>
      <c r="AK354" s="27">
        <v>373.90090771687011</v>
      </c>
      <c r="AL354" s="27">
        <v>418.11840013185707</v>
      </c>
      <c r="AM354" s="27">
        <v>499.2551114158793</v>
      </c>
      <c r="AN354" s="27">
        <v>569.17238463796093</v>
      </c>
      <c r="AO354" s="27">
        <v>625.19524640933469</v>
      </c>
    </row>
    <row r="355" spans="1:41" ht="12" customHeight="1">
      <c r="A355" s="23" t="s">
        <v>791</v>
      </c>
      <c r="B355" s="24" t="s">
        <v>787</v>
      </c>
      <c r="C355" s="24"/>
      <c r="D355" s="25"/>
      <c r="E355" s="25"/>
      <c r="F355" s="24" t="s">
        <v>792</v>
      </c>
      <c r="G355" s="25"/>
      <c r="H355" s="25"/>
      <c r="I355" s="26"/>
      <c r="J355" s="27" t="s">
        <v>535</v>
      </c>
      <c r="K355" s="27" t="s">
        <v>219</v>
      </c>
      <c r="L355" s="27">
        <v>17.493049119555145</v>
      </c>
      <c r="M355" s="27">
        <v>23.2564874884152</v>
      </c>
      <c r="N355" s="27">
        <v>31.029888785912885</v>
      </c>
      <c r="O355" s="27">
        <v>37.773401297497685</v>
      </c>
      <c r="P355" s="27">
        <v>36.314190077602206</v>
      </c>
      <c r="Q355" s="27">
        <v>104.420040462233</v>
      </c>
      <c r="R355" s="27">
        <v>104.64075443810916</v>
      </c>
      <c r="S355" s="27">
        <v>110.46149667898135</v>
      </c>
      <c r="T355" s="27">
        <v>120.4910973379851</v>
      </c>
      <c r="U355" s="27">
        <v>135.29642738276016</v>
      </c>
      <c r="V355" s="27">
        <v>153.60028417040022</v>
      </c>
      <c r="W355" s="27">
        <v>186.56083950834301</v>
      </c>
      <c r="X355" s="27">
        <v>232.4092332737834</v>
      </c>
      <c r="Y355" s="27">
        <v>275.27077169130513</v>
      </c>
      <c r="Z355" s="27">
        <v>692.67401267422258</v>
      </c>
      <c r="AA355" s="27">
        <v>650.82866051684493</v>
      </c>
      <c r="AB355" s="27">
        <v>694.00965742778862</v>
      </c>
      <c r="AC355" s="27">
        <v>731.50977093918436</v>
      </c>
      <c r="AD355" s="27">
        <v>778.40210824728376</v>
      </c>
      <c r="AE355" s="27">
        <v>835.16023327781829</v>
      </c>
      <c r="AF355" s="27">
        <v>886.87456669092489</v>
      </c>
      <c r="AG355" s="27">
        <v>959.45824482346586</v>
      </c>
      <c r="AH355" s="27">
        <v>1021.6892478940688</v>
      </c>
      <c r="AI355" s="27">
        <v>1166.6080758305768</v>
      </c>
      <c r="AJ355" s="27">
        <v>3579.1028035412432</v>
      </c>
      <c r="AK355" s="27">
        <v>3841.7591419276828</v>
      </c>
      <c r="AL355" s="27">
        <v>4344.5381063168097</v>
      </c>
      <c r="AM355" s="27">
        <v>5065.7621179326143</v>
      </c>
      <c r="AN355" s="27">
        <v>5788.0027346827446</v>
      </c>
      <c r="AO355" s="27">
        <v>6445.3646462513016</v>
      </c>
    </row>
    <row r="356" spans="1:41" ht="12" customHeight="1">
      <c r="A356" s="23" t="s">
        <v>793</v>
      </c>
      <c r="B356" s="24" t="s">
        <v>787</v>
      </c>
      <c r="C356" s="24"/>
      <c r="D356" s="25"/>
      <c r="E356" s="25"/>
      <c r="F356" s="24" t="s">
        <v>794</v>
      </c>
      <c r="G356" s="25"/>
      <c r="H356" s="25"/>
      <c r="I356" s="26"/>
      <c r="J356" s="27" t="s">
        <v>615</v>
      </c>
      <c r="K356" s="27" t="s">
        <v>219</v>
      </c>
      <c r="L356" s="27">
        <v>3.2439036453160979</v>
      </c>
      <c r="M356" s="27">
        <v>4.5328719812032929</v>
      </c>
      <c r="N356" s="27">
        <v>58.944736828177241</v>
      </c>
      <c r="O356" s="27">
        <v>102.76428954694225</v>
      </c>
      <c r="P356" s="27">
        <v>95.540682832476577</v>
      </c>
      <c r="Q356" s="27">
        <v>97.590612944549619</v>
      </c>
      <c r="R356" s="27">
        <v>99.946225037363106</v>
      </c>
      <c r="S356" s="27">
        <v>100.99113694463387</v>
      </c>
      <c r="T356" s="27">
        <v>106.76281357715628</v>
      </c>
      <c r="U356" s="27">
        <v>116.88996311821435</v>
      </c>
      <c r="V356" s="27">
        <v>138.42389872872801</v>
      </c>
      <c r="W356" s="27">
        <v>150.05165349541795</v>
      </c>
      <c r="X356" s="27">
        <v>170.19899468527117</v>
      </c>
      <c r="Y356" s="27">
        <v>188.85908191752964</v>
      </c>
      <c r="Z356" s="27">
        <v>310.20157274030475</v>
      </c>
      <c r="AA356" s="27">
        <v>400.43810221022039</v>
      </c>
      <c r="AB356" s="27">
        <v>403.09143931826492</v>
      </c>
      <c r="AC356" s="27">
        <v>366.47879659722918</v>
      </c>
      <c r="AD356" s="27">
        <v>370.37685862978236</v>
      </c>
      <c r="AE356" s="27">
        <v>382.40366197419371</v>
      </c>
      <c r="AF356" s="27">
        <v>405.06289909972901</v>
      </c>
      <c r="AG356" s="27">
        <v>414.70689853380685</v>
      </c>
      <c r="AH356" s="27">
        <v>473.67852624113385</v>
      </c>
      <c r="AI356" s="27">
        <v>525.04619350634027</v>
      </c>
      <c r="AJ356" s="27">
        <v>588.63355281389465</v>
      </c>
      <c r="AK356" s="27">
        <v>674.00817199491189</v>
      </c>
      <c r="AL356" s="27">
        <v>728.07330216964885</v>
      </c>
      <c r="AM356" s="27">
        <v>792.02603732495038</v>
      </c>
      <c r="AN356" s="27">
        <v>813.07927794672901</v>
      </c>
      <c r="AO356" s="27">
        <v>935.255184409089</v>
      </c>
    </row>
    <row r="357" spans="1:41" ht="12" customHeight="1">
      <c r="A357" s="23" t="s">
        <v>795</v>
      </c>
      <c r="B357" s="24" t="s">
        <v>787</v>
      </c>
      <c r="C357" s="24"/>
      <c r="D357" s="25"/>
      <c r="E357" s="25"/>
      <c r="F357" s="24" t="s">
        <v>796</v>
      </c>
      <c r="G357" s="25"/>
      <c r="H357" s="25"/>
      <c r="I357" s="26"/>
      <c r="J357" s="27" t="s">
        <v>553</v>
      </c>
      <c r="K357" s="27" t="s">
        <v>219</v>
      </c>
      <c r="L357" s="27">
        <v>159.53904673815745</v>
      </c>
      <c r="M357" s="27">
        <v>169.05264597085264</v>
      </c>
      <c r="N357" s="27">
        <v>179.82651760889712</v>
      </c>
      <c r="O357" s="27">
        <v>168.04738183503247</v>
      </c>
      <c r="P357" s="27">
        <v>104.50301204819277</v>
      </c>
      <c r="Q357" s="27">
        <v>90.26905699721965</v>
      </c>
      <c r="R357" s="27">
        <v>75.074142724745144</v>
      </c>
      <c r="S357" s="27">
        <v>89.117035449490274</v>
      </c>
      <c r="T357" s="27">
        <v>227.3181765523633</v>
      </c>
      <c r="U357" s="27">
        <v>338.55132066728453</v>
      </c>
      <c r="V357" s="27">
        <v>436.66131835032434</v>
      </c>
      <c r="W357" s="27">
        <v>663.23285449490277</v>
      </c>
      <c r="X357" s="27">
        <v>734.3551031047266</v>
      </c>
      <c r="Y357" s="27">
        <v>887.78374073215946</v>
      </c>
      <c r="Z357" s="27">
        <v>489.27163461538464</v>
      </c>
      <c r="AA357" s="27">
        <v>276.26016566265059</v>
      </c>
      <c r="AB357" s="27">
        <v>252.87077154772939</v>
      </c>
      <c r="AC357" s="27">
        <v>432.91661839666358</v>
      </c>
      <c r="AD357" s="27">
        <v>476.66230305838741</v>
      </c>
      <c r="AE357" s="27">
        <v>499.76659522706211</v>
      </c>
      <c r="AF357" s="27">
        <v>573.88184899999999</v>
      </c>
      <c r="AG357" s="27">
        <v>627.64800000000002</v>
      </c>
      <c r="AH357" s="27">
        <v>631.02989000000002</v>
      </c>
      <c r="AI357" s="27">
        <v>691.248694</v>
      </c>
      <c r="AJ357" s="27">
        <v>759.14700600000003</v>
      </c>
      <c r="AK357" s="27">
        <v>824.63276095000003</v>
      </c>
      <c r="AL357" s="27">
        <v>1160.5908916999999</v>
      </c>
      <c r="AM357" s="27">
        <v>1573.0058349999999</v>
      </c>
      <c r="AN357" s="27">
        <v>1984.7248919239998</v>
      </c>
      <c r="AO357" s="27">
        <v>2001.4481711599999</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1.129358634572686</v>
      </c>
      <c r="M359" s="27">
        <v>1.5781104098995826</v>
      </c>
      <c r="N359" s="27">
        <v>20.521493477661469</v>
      </c>
      <c r="O359" s="27">
        <v>35.777184039712054</v>
      </c>
      <c r="P359" s="27">
        <v>33.262299657274092</v>
      </c>
      <c r="Q359" s="27">
        <v>33.975978769069854</v>
      </c>
      <c r="R359" s="27">
        <v>34.796080457529079</v>
      </c>
      <c r="S359" s="27">
        <v>35.159864470210209</v>
      </c>
      <c r="T359" s="27">
        <v>37.169262267926065</v>
      </c>
      <c r="U359" s="27">
        <v>40.695009339457307</v>
      </c>
      <c r="V359" s="27">
        <v>48.192006407536397</v>
      </c>
      <c r="W359" s="27">
        <v>52.240186218738948</v>
      </c>
      <c r="X359" s="27">
        <v>59.2544431832751</v>
      </c>
      <c r="Y359" s="27">
        <v>65.750915625685494</v>
      </c>
      <c r="Z359" s="27">
        <v>107.99606367412711</v>
      </c>
      <c r="AA359" s="27">
        <v>139.41173283491423</v>
      </c>
      <c r="AB359" s="27">
        <v>140.33548689824127</v>
      </c>
      <c r="AC359" s="27">
        <v>127.58886778973897</v>
      </c>
      <c r="AD359" s="27">
        <v>128.94597037227726</v>
      </c>
      <c r="AE359" s="27">
        <v>133.13307815611375</v>
      </c>
      <c r="AF359" s="27">
        <v>141.02184671972492</v>
      </c>
      <c r="AG359" s="27">
        <v>156.86580416217043</v>
      </c>
      <c r="AH359" s="27">
        <v>155.89816772179046</v>
      </c>
      <c r="AI359" s="27">
        <v>177.52484838442106</v>
      </c>
      <c r="AJ359" s="27">
        <v>183.07605560807352</v>
      </c>
      <c r="AK359" s="27">
        <v>197.32896136053259</v>
      </c>
      <c r="AL359" s="27">
        <v>228.83941338168057</v>
      </c>
      <c r="AM359" s="27">
        <v>263.95893908655205</v>
      </c>
      <c r="AN359" s="27">
        <v>321.11566699256491</v>
      </c>
      <c r="AO359" s="27">
        <v>355.2319000202786</v>
      </c>
    </row>
    <row r="360" spans="1:41" ht="12" customHeight="1">
      <c r="A360" s="23" t="s">
        <v>801</v>
      </c>
      <c r="B360" s="24" t="s">
        <v>787</v>
      </c>
      <c r="C360" s="24"/>
      <c r="D360" s="25"/>
      <c r="E360" s="25"/>
      <c r="F360" s="24" t="s">
        <v>802</v>
      </c>
      <c r="G360" s="25"/>
      <c r="H360" s="25"/>
      <c r="I360" s="26"/>
      <c r="J360" s="27" t="s">
        <v>344</v>
      </c>
      <c r="K360" s="27" t="s">
        <v>219</v>
      </c>
      <c r="L360" s="27">
        <v>67.757298424467109</v>
      </c>
      <c r="M360" s="27">
        <v>96.369699953660813</v>
      </c>
      <c r="N360" s="27">
        <v>115.15262974976832</v>
      </c>
      <c r="O360" s="27">
        <v>117.89344879518072</v>
      </c>
      <c r="P360" s="27">
        <v>131.37665083410565</v>
      </c>
      <c r="Q360" s="27">
        <v>120.41829819277109</v>
      </c>
      <c r="R360" s="27">
        <v>112.51176146895274</v>
      </c>
      <c r="S360" s="27">
        <v>118.65493222891567</v>
      </c>
      <c r="T360" s="27">
        <v>114.85358259962931</v>
      </c>
      <c r="U360" s="27">
        <v>144.06007588044488</v>
      </c>
      <c r="V360" s="27">
        <v>151.25300335959221</v>
      </c>
      <c r="W360" s="27">
        <v>176.56952328544949</v>
      </c>
      <c r="X360" s="27">
        <v>203.38819325185361</v>
      </c>
      <c r="Y360" s="27">
        <v>215.58952028498615</v>
      </c>
      <c r="Z360" s="27">
        <v>220.89692191844301</v>
      </c>
      <c r="AA360" s="27">
        <v>228.88826720342911</v>
      </c>
      <c r="AB360" s="27">
        <v>238.28603741890643</v>
      </c>
      <c r="AC360" s="27">
        <v>248.12240500463389</v>
      </c>
      <c r="AD360" s="27">
        <v>210.93421773632991</v>
      </c>
      <c r="AE360" s="27">
        <v>229.94610258341058</v>
      </c>
      <c r="AF360" s="27">
        <v>250.63096789999963</v>
      </c>
      <c r="AG360" s="27">
        <v>228.05021200000002</v>
      </c>
      <c r="AH360" s="27">
        <v>223.41899150000003</v>
      </c>
      <c r="AI360" s="27">
        <v>233.91765612000003</v>
      </c>
      <c r="AJ360" s="27">
        <v>248.89011364999999</v>
      </c>
      <c r="AK360" s="27">
        <v>261.61702865000001</v>
      </c>
      <c r="AL360" s="27">
        <v>284.34221494999997</v>
      </c>
      <c r="AM360" s="27">
        <v>377.10759899999994</v>
      </c>
      <c r="AN360" s="27">
        <v>465.81916892949999</v>
      </c>
      <c r="AO360" s="27">
        <v>493.12168957849997</v>
      </c>
    </row>
    <row r="361" spans="1:41" ht="12" customHeight="1">
      <c r="A361" s="23" t="s">
        <v>803</v>
      </c>
      <c r="B361" s="24" t="s">
        <v>787</v>
      </c>
      <c r="C361" s="24"/>
      <c r="D361" s="25"/>
      <c r="E361" s="25"/>
      <c r="F361" s="24" t="s">
        <v>804</v>
      </c>
      <c r="G361" s="25"/>
      <c r="H361" s="25"/>
      <c r="I361" s="26"/>
      <c r="J361" s="27" t="s">
        <v>526</v>
      </c>
      <c r="K361" s="27" t="s">
        <v>219</v>
      </c>
      <c r="L361" s="27">
        <v>486.76258142811633</v>
      </c>
      <c r="M361" s="27">
        <v>601.05912598943758</v>
      </c>
      <c r="N361" s="27">
        <v>837.58572746756261</v>
      </c>
      <c r="O361" s="27">
        <v>994.68431417979627</v>
      </c>
      <c r="P361" s="27">
        <v>1046.8179448563485</v>
      </c>
      <c r="Q361" s="27">
        <v>1020.4593373161898</v>
      </c>
      <c r="R361" s="27">
        <v>1021.0242701575532</v>
      </c>
      <c r="S361" s="27">
        <v>1033.2660449490268</v>
      </c>
      <c r="T361" s="27">
        <v>1080.4333873957351</v>
      </c>
      <c r="U361" s="27">
        <v>1233.7757472016035</v>
      </c>
      <c r="V361" s="27">
        <v>1434.5934893419819</v>
      </c>
      <c r="W361" s="27">
        <v>1628.9576010695378</v>
      </c>
      <c r="X361" s="27">
        <v>1890.6510077839073</v>
      </c>
      <c r="Y361" s="27">
        <v>2118.0673656163144</v>
      </c>
      <c r="Z361" s="27">
        <v>1097.0937789620018</v>
      </c>
      <c r="AA361" s="27">
        <v>1004.9668385078774</v>
      </c>
      <c r="AB361" s="27">
        <v>1092.6897590361448</v>
      </c>
      <c r="AC361" s="27">
        <v>1159.7341577849861</v>
      </c>
      <c r="AD361" s="27">
        <v>1249.8242296107503</v>
      </c>
      <c r="AE361" s="27">
        <v>1325.392999973215</v>
      </c>
      <c r="AF361" s="27">
        <v>1439.4995588999971</v>
      </c>
      <c r="AG361" s="27">
        <v>1547.4421000000029</v>
      </c>
      <c r="AH361" s="27">
        <v>1632.1354899999951</v>
      </c>
      <c r="AI361" s="27">
        <v>1847.0768280000041</v>
      </c>
      <c r="AJ361" s="27">
        <v>3529.321407751248</v>
      </c>
      <c r="AK361" s="27">
        <v>3628.2870242999998</v>
      </c>
      <c r="AL361" s="27">
        <v>4214.8495721500003</v>
      </c>
      <c r="AM361" s="27">
        <v>5104.8308290000004</v>
      </c>
      <c r="AN361" s="27">
        <v>5709.8757978930007</v>
      </c>
      <c r="AO361" s="27">
        <v>6336.3838261413857</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1.326703582204118</v>
      </c>
      <c r="M363" s="32">
        <v>1.7750765454406974</v>
      </c>
      <c r="N363" s="32">
        <v>2.2419891703834764</v>
      </c>
      <c r="O363" s="32">
        <v>2.9068136214655169</v>
      </c>
      <c r="P363" s="32">
        <v>3.0167980454607459</v>
      </c>
      <c r="Q363" s="32">
        <v>2.8454337762814248</v>
      </c>
      <c r="R363" s="32">
        <v>2.9003149926611513</v>
      </c>
      <c r="S363" s="32">
        <v>3.5272413486754886</v>
      </c>
      <c r="T363" s="32">
        <v>3.7215619448443249</v>
      </c>
      <c r="U363" s="32">
        <v>53.336544034322287</v>
      </c>
      <c r="V363" s="32">
        <v>62.23814470574689</v>
      </c>
      <c r="W363" s="32">
        <v>74.064667135976379</v>
      </c>
      <c r="X363" s="32">
        <v>93.322182424039056</v>
      </c>
      <c r="Y363" s="32">
        <v>114.62009049177141</v>
      </c>
      <c r="Z363" s="32">
        <v>121.3480456672869</v>
      </c>
      <c r="AA363" s="32">
        <v>105.34976279010243</v>
      </c>
      <c r="AB363" s="32">
        <v>110.02086192143724</v>
      </c>
      <c r="AC363" s="32">
        <v>115.59147342073629</v>
      </c>
      <c r="AD363" s="32">
        <v>101.60829833036769</v>
      </c>
      <c r="AE363" s="32">
        <v>111.95570540049448</v>
      </c>
      <c r="AF363" s="32">
        <v>118.39511954241061</v>
      </c>
      <c r="AG363" s="32">
        <v>130.42644225532786</v>
      </c>
      <c r="AH363" s="32">
        <v>129.96394676799173</v>
      </c>
      <c r="AI363" s="32">
        <v>139.81256296478023</v>
      </c>
      <c r="AJ363" s="32">
        <v>162.23657077823555</v>
      </c>
      <c r="AK363" s="32">
        <v>170.86831765000716</v>
      </c>
      <c r="AL363" s="32">
        <v>183.16033234395945</v>
      </c>
      <c r="AM363" s="32">
        <v>214.86111770871139</v>
      </c>
      <c r="AN363" s="32">
        <v>257.18746362263118</v>
      </c>
      <c r="AO363" s="32">
        <v>291.01740321318357</v>
      </c>
    </row>
    <row r="364" spans="1:41" ht="12" customHeight="1">
      <c r="A364" s="28" t="s">
        <v>810</v>
      </c>
      <c r="B364" s="29" t="s">
        <v>787</v>
      </c>
      <c r="C364" s="29"/>
      <c r="D364" s="30"/>
      <c r="E364" s="30"/>
      <c r="F364" s="29" t="s">
        <v>811</v>
      </c>
      <c r="G364" s="30"/>
      <c r="H364" s="30"/>
      <c r="I364" s="31"/>
      <c r="J364" s="32" t="s">
        <v>216</v>
      </c>
      <c r="K364" s="32" t="s">
        <v>216</v>
      </c>
      <c r="L364" s="32">
        <v>4.5474735088646412E-12</v>
      </c>
      <c r="M364" s="32">
        <v>0</v>
      </c>
      <c r="N364" s="32">
        <v>5.792435331386514E-8</v>
      </c>
      <c r="O364" s="32">
        <v>0</v>
      </c>
      <c r="P364" s="32">
        <v>0</v>
      </c>
      <c r="Q364" s="32">
        <v>3.3207470551133156E-8</v>
      </c>
      <c r="R364" s="32">
        <v>-2.9103830456733704E-10</v>
      </c>
      <c r="S364" s="32">
        <v>0</v>
      </c>
      <c r="T364" s="32">
        <v>0</v>
      </c>
      <c r="U364" s="32">
        <v>1.8048012861981988E-8</v>
      </c>
      <c r="V364" s="32">
        <v>0</v>
      </c>
      <c r="W364" s="32">
        <v>-1.4402512533706613E-6</v>
      </c>
      <c r="X364" s="32">
        <v>9.375617082696408E-8</v>
      </c>
      <c r="Y364" s="32">
        <v>0</v>
      </c>
      <c r="Z364" s="32">
        <v>0</v>
      </c>
      <c r="AA364" s="32">
        <v>3.7025023184469319E-3</v>
      </c>
      <c r="AB364" s="32">
        <v>2.6876737683778629E-4</v>
      </c>
      <c r="AC364" s="32">
        <v>3.8461538497358561E-4</v>
      </c>
      <c r="AD364" s="32">
        <v>-4.0268767388624838E-3</v>
      </c>
      <c r="AE364" s="32">
        <v>-1.0792132507049246E-3</v>
      </c>
      <c r="AF364" s="32">
        <v>2.6623800040397327E-3</v>
      </c>
      <c r="AG364" s="32">
        <v>-9.2569000480580144E-4</v>
      </c>
      <c r="AH364" s="32">
        <v>3.2288500005961396E-3</v>
      </c>
      <c r="AI364" s="32">
        <v>-2.19173303230491E-3</v>
      </c>
      <c r="AJ364" s="32">
        <v>9.0879020808642963E-3</v>
      </c>
      <c r="AK364" s="32">
        <v>0</v>
      </c>
      <c r="AL364" s="32">
        <v>9.9000000045634806E-4</v>
      </c>
      <c r="AM364" s="32">
        <v>0</v>
      </c>
      <c r="AN364" s="32">
        <v>1.6376999999920372E-2</v>
      </c>
      <c r="AO364" s="32">
        <v>2.008619048865512E-6</v>
      </c>
    </row>
    <row r="365" spans="1:41" ht="12" customHeight="1">
      <c r="A365" s="23" t="s">
        <v>812</v>
      </c>
      <c r="B365" s="24" t="s">
        <v>787</v>
      </c>
      <c r="C365" s="24"/>
      <c r="D365" s="25"/>
      <c r="E365" s="25"/>
      <c r="F365" s="24" t="s">
        <v>813</v>
      </c>
      <c r="G365" s="25"/>
      <c r="H365" s="25"/>
      <c r="I365" s="26"/>
      <c r="J365" s="27" t="s">
        <v>219</v>
      </c>
      <c r="K365" s="27" t="s">
        <v>164</v>
      </c>
      <c r="L365" s="27">
        <v>93.955752762835033</v>
      </c>
      <c r="M365" s="27">
        <v>131.78290083410567</v>
      </c>
      <c r="N365" s="27">
        <v>184.87343605189992</v>
      </c>
      <c r="O365" s="27">
        <v>235.91663710374669</v>
      </c>
      <c r="P365" s="27">
        <v>181.35918674698797</v>
      </c>
      <c r="Q365" s="27">
        <v>165.33326245134842</v>
      </c>
      <c r="R365" s="27">
        <v>176.82045689051176</v>
      </c>
      <c r="S365" s="27">
        <v>186.14709584736755</v>
      </c>
      <c r="T365" s="27">
        <v>203.41827310551295</v>
      </c>
      <c r="U365" s="27">
        <v>220.87196541233359</v>
      </c>
      <c r="V365" s="27">
        <v>255.87883750093351</v>
      </c>
      <c r="W365" s="27">
        <v>317.78067446728255</v>
      </c>
      <c r="X365" s="27">
        <v>371.24368628359588</v>
      </c>
      <c r="Y365" s="27">
        <v>471.76549467099176</v>
      </c>
      <c r="Z365" s="27">
        <v>412.66117354031508</v>
      </c>
      <c r="AA365" s="27">
        <v>412.1553521779428</v>
      </c>
      <c r="AB365" s="27">
        <v>444.39472312326234</v>
      </c>
      <c r="AC365" s="27">
        <v>425.93776065801666</v>
      </c>
      <c r="AD365" s="27">
        <v>451.6810993975904</v>
      </c>
      <c r="AE365" s="27">
        <v>473.87039504170531</v>
      </c>
      <c r="AF365" s="27">
        <v>541.05627686000048</v>
      </c>
      <c r="AG365" s="27">
        <v>557.40576637000072</v>
      </c>
      <c r="AH365" s="27">
        <v>605.74818828612183</v>
      </c>
      <c r="AI365" s="27">
        <v>634.99124276585962</v>
      </c>
      <c r="AJ365" s="27">
        <v>666.49457860333337</v>
      </c>
      <c r="AK365" s="27">
        <v>702.20129023000004</v>
      </c>
      <c r="AL365" s="27">
        <v>755.33274450000022</v>
      </c>
      <c r="AM365" s="27">
        <v>783.46854120956164</v>
      </c>
      <c r="AN365" s="27">
        <v>825.15504327293377</v>
      </c>
      <c r="AO365" s="27">
        <v>930.02468009442816</v>
      </c>
    </row>
    <row r="366" spans="1:41" ht="12" customHeight="1">
      <c r="A366" s="23" t="s">
        <v>814</v>
      </c>
      <c r="B366" s="24" t="s">
        <v>787</v>
      </c>
      <c r="C366" s="24"/>
      <c r="D366" s="25"/>
      <c r="E366" s="25"/>
      <c r="F366" s="24" t="s">
        <v>815</v>
      </c>
      <c r="G366" s="25"/>
      <c r="H366" s="25"/>
      <c r="I366" s="26"/>
      <c r="J366" s="27" t="s">
        <v>219</v>
      </c>
      <c r="K366" s="27" t="s">
        <v>271</v>
      </c>
      <c r="L366" s="27">
        <v>57.054854031510658</v>
      </c>
      <c r="M366" s="27">
        <v>69.172845227062098</v>
      </c>
      <c r="N366" s="27">
        <v>96.69196014828546</v>
      </c>
      <c r="O366" s="27">
        <v>100.33230318797567</v>
      </c>
      <c r="P366" s="27">
        <v>87.047903151065796</v>
      </c>
      <c r="Q366" s="27">
        <v>88.729480259818288</v>
      </c>
      <c r="R366" s="27">
        <v>93.523895359872071</v>
      </c>
      <c r="S366" s="27">
        <v>111.33138322520853</v>
      </c>
      <c r="T366" s="27">
        <v>122.31696014828546</v>
      </c>
      <c r="U366" s="27">
        <v>142.76555259499537</v>
      </c>
      <c r="V366" s="27">
        <v>99.966896431881366</v>
      </c>
      <c r="W366" s="27">
        <v>22.723789388322523</v>
      </c>
      <c r="X366" s="27">
        <v>29.869967464087118</v>
      </c>
      <c r="Y366" s="27">
        <v>14.59508388554217</v>
      </c>
      <c r="Z366" s="27">
        <v>11.536301552363298</v>
      </c>
      <c r="AA366" s="27">
        <v>12.623206962465245</v>
      </c>
      <c r="AB366" s="27">
        <v>14.261384962928638</v>
      </c>
      <c r="AC366" s="27">
        <v>15.389591056533828</v>
      </c>
      <c r="AD366" s="27">
        <v>30.553613299351252</v>
      </c>
      <c r="AE366" s="27">
        <v>36.744990732159408</v>
      </c>
      <c r="AF366" s="27">
        <v>31.727476240000001</v>
      </c>
      <c r="AG366" s="27">
        <v>33.645286999999996</v>
      </c>
      <c r="AH366" s="27">
        <v>34.454384000000005</v>
      </c>
      <c r="AI366" s="27">
        <v>38.507320120000003</v>
      </c>
      <c r="AJ366" s="27">
        <v>38.242913999999999</v>
      </c>
      <c r="AK366" s="27">
        <v>52.342300739999999</v>
      </c>
      <c r="AL366" s="27">
        <v>68.438522989999996</v>
      </c>
      <c r="AM366" s="27">
        <v>68.082691600000004</v>
      </c>
      <c r="AN366" s="27">
        <v>76.692508708700004</v>
      </c>
      <c r="AO366" s="27">
        <v>79.101071709999985</v>
      </c>
    </row>
    <row r="367" spans="1:41" ht="12" customHeight="1">
      <c r="A367" s="23" t="s">
        <v>816</v>
      </c>
      <c r="B367" s="24" t="s">
        <v>787</v>
      </c>
      <c r="C367" s="24"/>
      <c r="D367" s="25"/>
      <c r="E367" s="25"/>
      <c r="F367" s="24" t="s">
        <v>817</v>
      </c>
      <c r="G367" s="25"/>
      <c r="H367" s="25"/>
      <c r="I367" s="26"/>
      <c r="J367" s="27" t="s">
        <v>219</v>
      </c>
      <c r="K367" s="27" t="s">
        <v>296</v>
      </c>
      <c r="L367" s="27">
        <v>85.500340842354959</v>
      </c>
      <c r="M367" s="27">
        <v>108.03058387395737</v>
      </c>
      <c r="N367" s="27">
        <v>148.59476367006488</v>
      </c>
      <c r="O367" s="27">
        <v>225.11164851485864</v>
      </c>
      <c r="P367" s="27">
        <v>271.80607043558848</v>
      </c>
      <c r="Q367" s="27">
        <v>232.13351905257122</v>
      </c>
      <c r="R367" s="27">
        <v>259.27050653282805</v>
      </c>
      <c r="S367" s="27">
        <v>303.8551152401007</v>
      </c>
      <c r="T367" s="27">
        <v>328.54138282590463</v>
      </c>
      <c r="U367" s="27">
        <v>332.91400539396983</v>
      </c>
      <c r="V367" s="27">
        <v>364.36195258247801</v>
      </c>
      <c r="W367" s="27">
        <v>393.86833503225495</v>
      </c>
      <c r="X367" s="27">
        <v>459.35261237256719</v>
      </c>
      <c r="Y367" s="27">
        <v>498.11700648748848</v>
      </c>
      <c r="Z367" s="27">
        <v>513.13334105653382</v>
      </c>
      <c r="AA367" s="27">
        <v>492.22839434661722</v>
      </c>
      <c r="AB367" s="27">
        <v>497.11164851714545</v>
      </c>
      <c r="AC367" s="27">
        <v>521.9855386932345</v>
      </c>
      <c r="AD367" s="27">
        <v>553.97371061167757</v>
      </c>
      <c r="AE367" s="27">
        <v>603.99499768303974</v>
      </c>
      <c r="AF367" s="27">
        <v>640.2850622502873</v>
      </c>
      <c r="AG367" s="27">
        <v>705.65868526000008</v>
      </c>
      <c r="AH367" s="27">
        <v>752.81598786387781</v>
      </c>
      <c r="AI367" s="27">
        <v>840.92814948070463</v>
      </c>
      <c r="AJ367" s="27">
        <v>917.17512174333331</v>
      </c>
      <c r="AK367" s="27">
        <v>951.25109877000011</v>
      </c>
      <c r="AL367" s="27">
        <v>1007.9781395</v>
      </c>
      <c r="AM367" s="27">
        <v>959.70980889043847</v>
      </c>
      <c r="AN367" s="27">
        <v>1014.5214985770663</v>
      </c>
      <c r="AO367" s="27">
        <v>1173.846532895572</v>
      </c>
    </row>
    <row r="368" spans="1:41" ht="12" customHeight="1">
      <c r="A368" s="23" t="s">
        <v>818</v>
      </c>
      <c r="B368" s="24" t="s">
        <v>787</v>
      </c>
      <c r="C368" s="24" t="s">
        <v>1503</v>
      </c>
      <c r="D368" s="25"/>
      <c r="E368" s="25"/>
      <c r="F368" s="24" t="s">
        <v>820</v>
      </c>
      <c r="G368" s="25"/>
      <c r="H368" s="25"/>
      <c r="I368" s="26"/>
      <c r="J368" s="27" t="s">
        <v>219</v>
      </c>
      <c r="K368" s="27" t="s">
        <v>380</v>
      </c>
      <c r="L368" s="27">
        <v>2.8959105653382764</v>
      </c>
      <c r="M368" s="27">
        <v>5.03822984244671</v>
      </c>
      <c r="N368" s="27">
        <v>6.2013438368860054</v>
      </c>
      <c r="O368" s="27">
        <v>5.8497451343836886</v>
      </c>
      <c r="P368" s="27">
        <v>14.933677015755331</v>
      </c>
      <c r="Q368" s="27">
        <v>6.3696130676552363</v>
      </c>
      <c r="R368" s="27">
        <v>10.2670296570899</v>
      </c>
      <c r="S368" s="27">
        <v>11.561341519925858</v>
      </c>
      <c r="T368" s="27">
        <v>10.978626042632067</v>
      </c>
      <c r="U368" s="27">
        <v>16.310443697868397</v>
      </c>
      <c r="V368" s="27">
        <v>17.192336654309546</v>
      </c>
      <c r="W368" s="27">
        <v>16.827473354958297</v>
      </c>
      <c r="X368" s="27">
        <v>18.336943929564413</v>
      </c>
      <c r="Y368" s="27">
        <v>20.807431649675628</v>
      </c>
      <c r="Z368" s="27">
        <v>18.111387859128822</v>
      </c>
      <c r="AA368" s="27">
        <v>7.3657321594068588</v>
      </c>
      <c r="AB368" s="27">
        <v>16.310269925857277</v>
      </c>
      <c r="AC368" s="27">
        <v>16.816583642261353</v>
      </c>
      <c r="AD368" s="27">
        <v>19.003620250231695</v>
      </c>
      <c r="AE368" s="27">
        <v>16.64660565338276</v>
      </c>
      <c r="AF368" s="27">
        <v>13.166996400000006</v>
      </c>
      <c r="AG368" s="27">
        <v>12.735300000000002</v>
      </c>
      <c r="AH368" s="27">
        <v>15.221509999999995</v>
      </c>
      <c r="AI368" s="27">
        <v>22.219098000000002</v>
      </c>
      <c r="AJ368" s="27">
        <v>20.103044999999995</v>
      </c>
      <c r="AK368" s="27">
        <v>24.671733220000007</v>
      </c>
      <c r="AL368" s="27">
        <v>20.030968970000004</v>
      </c>
      <c r="AM368" s="27">
        <v>70.069270799999998</v>
      </c>
      <c r="AN368" s="27">
        <v>101.55066010610001</v>
      </c>
      <c r="AO368" s="27">
        <v>107.63502435000001</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23.692226999999999</v>
      </c>
      <c r="AG369" s="27">
        <v>24.281700000000001</v>
      </c>
      <c r="AH369" s="27">
        <v>25.807490000000001</v>
      </c>
      <c r="AI369" s="27">
        <v>29.722109</v>
      </c>
      <c r="AJ369" s="27">
        <v>26.20072</v>
      </c>
      <c r="AK369" s="27">
        <v>24.417304999999999</v>
      </c>
      <c r="AL369" s="27">
        <v>31.0566</v>
      </c>
      <c r="AM369" s="27">
        <v>49.4482</v>
      </c>
      <c r="AN369" s="27">
        <v>49.701287530000002</v>
      </c>
      <c r="AO369" s="27">
        <v>43.977204409999999</v>
      </c>
    </row>
    <row r="370" spans="1:41" ht="12" customHeight="1">
      <c r="A370" s="23" t="s">
        <v>824</v>
      </c>
      <c r="B370" s="24" t="s">
        <v>787</v>
      </c>
      <c r="C370" s="24"/>
      <c r="D370" s="25"/>
      <c r="E370" s="25"/>
      <c r="F370" s="24" t="s">
        <v>825</v>
      </c>
      <c r="G370" s="25"/>
      <c r="H370" s="25"/>
      <c r="I370" s="26"/>
      <c r="J370" s="27" t="s">
        <v>219</v>
      </c>
      <c r="K370" s="27" t="s">
        <v>427</v>
      </c>
      <c r="L370" s="27">
        <v>24.971327618164967</v>
      </c>
      <c r="M370" s="27">
        <v>35.200127432808152</v>
      </c>
      <c r="N370" s="27">
        <v>47.42846385542169</v>
      </c>
      <c r="O370" s="27">
        <v>53.361040315106585</v>
      </c>
      <c r="P370" s="27">
        <v>57.05659175162188</v>
      </c>
      <c r="Q370" s="27">
        <v>61.009325764596852</v>
      </c>
      <c r="R370" s="27">
        <v>68.029309545875805</v>
      </c>
      <c r="S370" s="27">
        <v>72.857680722891573</v>
      </c>
      <c r="T370" s="27">
        <v>71.323650370713622</v>
      </c>
      <c r="U370" s="27">
        <v>71.276123725671908</v>
      </c>
      <c r="V370" s="27">
        <v>71.456470111214088</v>
      </c>
      <c r="W370" s="27">
        <v>78.025167979610757</v>
      </c>
      <c r="X370" s="27">
        <v>81.643246061167744</v>
      </c>
      <c r="Y370" s="27">
        <v>87.337581093605195</v>
      </c>
      <c r="Z370" s="27">
        <v>92.71524559777572</v>
      </c>
      <c r="AA370" s="27">
        <v>101.62514481000927</v>
      </c>
      <c r="AB370" s="27">
        <v>95.922990037071372</v>
      </c>
      <c r="AC370" s="27">
        <v>93.701517608897134</v>
      </c>
      <c r="AD370" s="27">
        <v>95.578487025023165</v>
      </c>
      <c r="AE370" s="27">
        <v>107.03188716404078</v>
      </c>
      <c r="AF370" s="27">
        <v>124.9438766599996</v>
      </c>
      <c r="AG370" s="27">
        <v>125.89608</v>
      </c>
      <c r="AH370" s="27">
        <v>127.32261</v>
      </c>
      <c r="AI370" s="27">
        <v>135.110973</v>
      </c>
      <c r="AJ370" s="27">
        <v>143.47271499999999</v>
      </c>
      <c r="AK370" s="27">
        <v>145.18363699999998</v>
      </c>
      <c r="AL370" s="27">
        <v>163.52630000000002</v>
      </c>
      <c r="AM370" s="27">
        <v>190.97489999999999</v>
      </c>
      <c r="AN370" s="27">
        <v>216.20007039999999</v>
      </c>
      <c r="AO370" s="27">
        <v>232.94752842999998</v>
      </c>
    </row>
    <row r="371" spans="1:41" ht="12" customHeight="1">
      <c r="A371" s="23" t="s">
        <v>826</v>
      </c>
      <c r="B371" s="24" t="s">
        <v>787</v>
      </c>
      <c r="C371" s="24"/>
      <c r="D371" s="25"/>
      <c r="E371" s="25"/>
      <c r="F371" s="24" t="s">
        <v>827</v>
      </c>
      <c r="G371" s="25"/>
      <c r="H371" s="25"/>
      <c r="I371" s="26"/>
      <c r="J371" s="27" t="s">
        <v>219</v>
      </c>
      <c r="K371" s="27" t="s">
        <v>345</v>
      </c>
      <c r="L371" s="27">
        <v>29.904483317886932</v>
      </c>
      <c r="M371" s="27">
        <v>39.273024791473588</v>
      </c>
      <c r="N371" s="27">
        <v>39.704877201112147</v>
      </c>
      <c r="O371" s="27">
        <v>38.565077618164977</v>
      </c>
      <c r="P371" s="27">
        <v>39.573071130676524</v>
      </c>
      <c r="Q371" s="27">
        <v>34.258543790546803</v>
      </c>
      <c r="R371" s="27">
        <v>15.826671107506952</v>
      </c>
      <c r="S371" s="27">
        <v>17.010904193697872</v>
      </c>
      <c r="T371" s="27">
        <v>15.171990848007416</v>
      </c>
      <c r="U371" s="27">
        <v>35.784809430027799</v>
      </c>
      <c r="V371" s="27">
        <v>43.722662766450419</v>
      </c>
      <c r="W371" s="27">
        <v>53.751810125115846</v>
      </c>
      <c r="X371" s="27">
        <v>67.235168558850788</v>
      </c>
      <c r="Y371" s="27">
        <v>83.094088855421703</v>
      </c>
      <c r="Z371" s="27">
        <v>86.899805954587578</v>
      </c>
      <c r="AA371" s="27">
        <v>110.47900718257647</v>
      </c>
      <c r="AB371" s="27">
        <v>115.8108873957368</v>
      </c>
      <c r="AC371" s="27">
        <v>124.22154541241891</v>
      </c>
      <c r="AD371" s="27">
        <v>79.088846443466181</v>
      </c>
      <c r="AE371" s="27">
        <v>82.707434256255794</v>
      </c>
      <c r="AF371" s="27">
        <v>85.032618599999992</v>
      </c>
      <c r="AG371" s="27">
        <v>64.693754999999996</v>
      </c>
      <c r="AH371" s="27">
        <v>56.070202499999994</v>
      </c>
      <c r="AI371" s="27">
        <v>46.159634999999994</v>
      </c>
      <c r="AJ371" s="27">
        <v>46.304606550000003</v>
      </c>
      <c r="AK371" s="27">
        <v>51.950663650000003</v>
      </c>
      <c r="AL371" s="27">
        <v>62.067920000000008</v>
      </c>
      <c r="AM371" s="27">
        <v>70.696464999999989</v>
      </c>
      <c r="AN371" s="27">
        <v>70.986960502000002</v>
      </c>
      <c r="AO371" s="27">
        <v>92.070889689499992</v>
      </c>
    </row>
    <row r="372" spans="1:41" ht="12" customHeight="1">
      <c r="A372" s="28" t="s">
        <v>828</v>
      </c>
      <c r="B372" s="29" t="s">
        <v>787</v>
      </c>
      <c r="C372" s="29"/>
      <c r="D372" s="30"/>
      <c r="E372" s="30"/>
      <c r="F372" s="29" t="s">
        <v>829</v>
      </c>
      <c r="G372" s="30"/>
      <c r="H372" s="30"/>
      <c r="I372" s="31"/>
      <c r="J372" s="32" t="s">
        <v>216</v>
      </c>
      <c r="K372" s="32" t="s">
        <v>216</v>
      </c>
      <c r="L372" s="32">
        <v>1853.1229448161332</v>
      </c>
      <c r="M372" s="32">
        <v>2260.8856610636549</v>
      </c>
      <c r="N372" s="32">
        <v>3141.8194335054159</v>
      </c>
      <c r="O372" s="32">
        <v>3609.5505980771641</v>
      </c>
      <c r="P372" s="32">
        <v>3502.7949201492606</v>
      </c>
      <c r="Q372" s="32">
        <v>3530.1916592360558</v>
      </c>
      <c r="R372" s="32">
        <v>3541.1484282903702</v>
      </c>
      <c r="S372" s="32">
        <v>3707.9368264845616</v>
      </c>
      <c r="T372" s="32">
        <v>4024.3077528623585</v>
      </c>
      <c r="U372" s="32">
        <v>4521.7388580802208</v>
      </c>
      <c r="V372" s="32">
        <v>5342.9234600054051</v>
      </c>
      <c r="W372" s="32">
        <v>6446.7591242836743</v>
      </c>
      <c r="X372" s="32">
        <v>7786.6551903237942</v>
      </c>
      <c r="Y372" s="32">
        <v>8936.4986325446007</v>
      </c>
      <c r="Z372" s="32">
        <v>7123.1657791010211</v>
      </c>
      <c r="AA372" s="32">
        <v>6926.2511790319913</v>
      </c>
      <c r="AB372" s="32">
        <v>7464.7270343032742</v>
      </c>
      <c r="AC372" s="32">
        <v>7950.0550528345466</v>
      </c>
      <c r="AD372" s="32">
        <v>8351.4448977598149</v>
      </c>
      <c r="AE372" s="32">
        <v>8903.6783855260492</v>
      </c>
      <c r="AF372" s="32">
        <v>9522.621634142406</v>
      </c>
      <c r="AG372" s="32">
        <v>10185.849806958186</v>
      </c>
      <c r="AH372" s="32">
        <v>11005.355446209163</v>
      </c>
      <c r="AI372" s="32">
        <v>12120.57901915713</v>
      </c>
      <c r="AJ372" s="32">
        <v>13201.69133147948</v>
      </c>
      <c r="AK372" s="32">
        <v>13914.986587690002</v>
      </c>
      <c r="AL372" s="32">
        <v>16213.862959533953</v>
      </c>
      <c r="AM372" s="32">
        <v>19463.236302068712</v>
      </c>
      <c r="AN372" s="32">
        <v>21629.815112587334</v>
      </c>
      <c r="AO372" s="32">
        <v>23662.490718600064</v>
      </c>
    </row>
    <row r="373" spans="1:41" ht="12" customHeight="1">
      <c r="A373" s="28" t="s">
        <v>830</v>
      </c>
      <c r="B373" s="29" t="s">
        <v>787</v>
      </c>
      <c r="C373" s="29"/>
      <c r="D373" s="30"/>
      <c r="E373" s="30"/>
      <c r="F373" s="29" t="s">
        <v>831</v>
      </c>
      <c r="G373" s="30"/>
      <c r="H373" s="30"/>
      <c r="I373" s="31"/>
      <c r="J373" s="32" t="s">
        <v>216</v>
      </c>
      <c r="K373" s="32" t="s">
        <v>216</v>
      </c>
      <c r="L373" s="32">
        <v>1851.7962412339336</v>
      </c>
      <c r="M373" s="32">
        <v>2259.1105845182137</v>
      </c>
      <c r="N373" s="32">
        <v>3139.5774443929567</v>
      </c>
      <c r="O373" s="32">
        <v>3606.6437844556995</v>
      </c>
      <c r="P373" s="32">
        <v>3499.7781221037999</v>
      </c>
      <c r="Q373" s="32">
        <v>3527.3462254929818</v>
      </c>
      <c r="R373" s="32">
        <v>3538.2481132974181</v>
      </c>
      <c r="S373" s="32">
        <v>3704.4095851358861</v>
      </c>
      <c r="T373" s="32">
        <v>4020.5861909175169</v>
      </c>
      <c r="U373" s="32">
        <v>4468.4023140639465</v>
      </c>
      <c r="V373" s="32">
        <v>5280.6853152996582</v>
      </c>
      <c r="W373" s="32">
        <v>6372.6944557074467</v>
      </c>
      <c r="X373" s="32">
        <v>7693.3330079935113</v>
      </c>
      <c r="Y373" s="32">
        <v>8821.8785420528275</v>
      </c>
      <c r="Z373" s="32">
        <v>7001.8177334337361</v>
      </c>
      <c r="AA373" s="32">
        <v>6820.9051187442074</v>
      </c>
      <c r="AB373" s="32">
        <v>7354.7064411492138</v>
      </c>
      <c r="AC373" s="32">
        <v>7834.4639640291953</v>
      </c>
      <c r="AD373" s="32">
        <v>8249.8325725527084</v>
      </c>
      <c r="AE373" s="32">
        <v>8791.721600912304</v>
      </c>
      <c r="AF373" s="32">
        <v>9404.2291769799995</v>
      </c>
      <c r="AG373" s="32">
        <v>10055.422439012853</v>
      </c>
      <c r="AH373" s="32">
        <v>10875.394728291172</v>
      </c>
      <c r="AI373" s="32">
        <v>11980.764264459318</v>
      </c>
      <c r="AJ373" s="32">
        <v>13039.463848603325</v>
      </c>
      <c r="AK373" s="32">
        <v>13744.118270039995</v>
      </c>
      <c r="AL373" s="32">
        <v>16030.703617189994</v>
      </c>
      <c r="AM373" s="32">
        <v>19248.37518436</v>
      </c>
      <c r="AN373" s="32">
        <v>21372.644025964702</v>
      </c>
      <c r="AO373" s="32">
        <v>23371.473317395503</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c r="AM375"/>
      <c r="AN375"/>
      <c r="AO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872.90853799814647</v>
      </c>
      <c r="M379" s="41">
        <v>1034.6312268303986</v>
      </c>
      <c r="N379" s="41">
        <v>1478.2886353104725</v>
      </c>
      <c r="O379" s="41">
        <v>1684.9978278498613</v>
      </c>
      <c r="P379" s="41">
        <v>1621.096704124189</v>
      </c>
      <c r="Q379" s="41">
        <v>1560.4969300278037</v>
      </c>
      <c r="R379" s="41">
        <v>1622.8444132301333</v>
      </c>
      <c r="S379" s="41">
        <v>1765.9582223123261</v>
      </c>
      <c r="T379" s="41">
        <v>1826.4683155699724</v>
      </c>
      <c r="U379" s="41">
        <v>1914.5538027108405</v>
      </c>
      <c r="V379" s="41">
        <v>2249.3655863839977</v>
      </c>
      <c r="W379" s="41">
        <v>2596.805148478531</v>
      </c>
      <c r="X379" s="41">
        <v>3246.5789996524559</v>
      </c>
      <c r="Y379" s="41">
        <v>3671.9107420064884</v>
      </c>
      <c r="Z379" s="41">
        <v>2961.2526210611677</v>
      </c>
      <c r="AA379" s="41">
        <v>3170.580895505097</v>
      </c>
      <c r="AB379" s="41">
        <v>3479.3007564874888</v>
      </c>
      <c r="AC379" s="41">
        <v>3571.3577038924932</v>
      </c>
      <c r="AD379" s="41">
        <v>3740.7828113415198</v>
      </c>
      <c r="AE379" s="41">
        <v>3980.3817026760894</v>
      </c>
      <c r="AF379" s="41">
        <v>4247.2450938102875</v>
      </c>
      <c r="AG379" s="41">
        <v>4467.3800637728591</v>
      </c>
      <c r="AH379" s="41">
        <v>4857.1543865911781</v>
      </c>
      <c r="AI379" s="41">
        <v>5206.8411279524444</v>
      </c>
      <c r="AJ379" s="41">
        <v>5653.4585981966666</v>
      </c>
      <c r="AK379" s="41">
        <v>5894.6023017499983</v>
      </c>
      <c r="AL379" s="41">
        <v>6759.7819223499991</v>
      </c>
      <c r="AM379" s="41">
        <v>7764.8785931000011</v>
      </c>
      <c r="AN379" s="41">
        <v>8075.6457550549985</v>
      </c>
      <c r="AO379" s="41">
        <v>8839.0755829964983</v>
      </c>
    </row>
    <row r="380" spans="1:41" ht="12" customHeight="1">
      <c r="A380"/>
      <c r="B380" s="39" t="s">
        <v>835</v>
      </c>
      <c r="C380" s="40" t="s">
        <v>164</v>
      </c>
      <c r="D380"/>
      <c r="E380"/>
      <c r="F380" s="40" t="s">
        <v>836</v>
      </c>
      <c r="G380" s="40"/>
      <c r="H380"/>
      <c r="I380"/>
      <c r="J380" s="33"/>
      <c r="K380" s="33"/>
      <c r="L380" s="41">
        <v>93.955752762835033</v>
      </c>
      <c r="M380" s="41">
        <v>131.78290083410567</v>
      </c>
      <c r="N380" s="41">
        <v>184.87343605189992</v>
      </c>
      <c r="O380" s="41">
        <v>235.91663710374669</v>
      </c>
      <c r="P380" s="41">
        <v>181.35918674698797</v>
      </c>
      <c r="Q380" s="41">
        <v>165.33326245134842</v>
      </c>
      <c r="R380" s="41">
        <v>176.82045689051176</v>
      </c>
      <c r="S380" s="41">
        <v>186.14709584736755</v>
      </c>
      <c r="T380" s="41">
        <v>203.41827310551295</v>
      </c>
      <c r="U380" s="41">
        <v>220.87196541233359</v>
      </c>
      <c r="V380" s="41">
        <v>255.87883750093351</v>
      </c>
      <c r="W380" s="41">
        <v>317.78067446728255</v>
      </c>
      <c r="X380" s="41">
        <v>371.24368628359588</v>
      </c>
      <c r="Y380" s="41">
        <v>471.76549467099176</v>
      </c>
      <c r="Z380" s="41">
        <v>412.66117354031508</v>
      </c>
      <c r="AA380" s="41">
        <v>412.1553521779428</v>
      </c>
      <c r="AB380" s="41">
        <v>444.39472312326234</v>
      </c>
      <c r="AC380" s="41">
        <v>425.93776065801666</v>
      </c>
      <c r="AD380" s="41">
        <v>451.6810993975904</v>
      </c>
      <c r="AE380" s="41">
        <v>473.87039504170531</v>
      </c>
      <c r="AF380" s="41">
        <v>541.05627686000048</v>
      </c>
      <c r="AG380" s="41">
        <v>557.40576637000072</v>
      </c>
      <c r="AH380" s="41">
        <v>605.74818828612183</v>
      </c>
      <c r="AI380" s="41">
        <v>634.99124276585962</v>
      </c>
      <c r="AJ380" s="41">
        <v>666.49457860333337</v>
      </c>
      <c r="AK380" s="41">
        <v>702.20129023000004</v>
      </c>
      <c r="AL380" s="41">
        <v>755.33274450000022</v>
      </c>
      <c r="AM380" s="41">
        <v>783.46854120956164</v>
      </c>
      <c r="AN380" s="41">
        <v>825.15504327293377</v>
      </c>
      <c r="AO380" s="41">
        <v>930.02468009442816</v>
      </c>
    </row>
    <row r="381" spans="1:41" ht="12" customHeight="1">
      <c r="A381"/>
      <c r="B381" s="39" t="s">
        <v>837</v>
      </c>
      <c r="C381" s="39" t="s">
        <v>838</v>
      </c>
      <c r="D381"/>
      <c r="E381"/>
      <c r="F381" s="40" t="s">
        <v>839</v>
      </c>
      <c r="G381" s="40"/>
      <c r="H381"/>
      <c r="I381"/>
      <c r="J381" s="33"/>
      <c r="K381" s="33"/>
      <c r="L381" s="41">
        <v>1006.7771872252832</v>
      </c>
      <c r="M381" s="41">
        <v>1299.0940015280803</v>
      </c>
      <c r="N381" s="41">
        <v>1803.9513262094331</v>
      </c>
      <c r="O381" s="41">
        <v>2181.4790173041247</v>
      </c>
      <c r="P381" s="41">
        <v>2179.6641559729392</v>
      </c>
      <c r="Q381" s="41">
        <v>2222.2602028502542</v>
      </c>
      <c r="R381" s="41">
        <v>2233.0355943571144</v>
      </c>
      <c r="S381" s="41">
        <v>2317.6882999181125</v>
      </c>
      <c r="T381" s="41">
        <v>2509.1243473756194</v>
      </c>
      <c r="U381" s="41">
        <v>2763.9985692332443</v>
      </c>
      <c r="V381" s="41">
        <v>3133.3696988191464</v>
      </c>
      <c r="W381" s="41">
        <v>3623.4625804811608</v>
      </c>
      <c r="X381" s="41">
        <v>4294.8816962948222</v>
      </c>
      <c r="Y381" s="41">
        <v>4907.5289487331338</v>
      </c>
      <c r="Z381" s="41">
        <v>4099.4082252788521</v>
      </c>
      <c r="AA381" s="41">
        <v>3963.3706460529879</v>
      </c>
      <c r="AB381" s="41">
        <v>4232.8234325128342</v>
      </c>
      <c r="AC381" s="41">
        <v>4419.3542418752286</v>
      </c>
      <c r="AD381" s="41">
        <v>4680.9696309894125</v>
      </c>
      <c r="AE381" s="41">
        <v>5007.5764683713405</v>
      </c>
      <c r="AF381" s="41">
        <v>5359.927429270715</v>
      </c>
      <c r="AG381" s="41">
        <v>5765.4833396655786</v>
      </c>
      <c r="AH381" s="41">
        <v>6231.8956642676903</v>
      </c>
      <c r="AI381" s="41">
        <v>6987.3054616638346</v>
      </c>
      <c r="AJ381" s="41">
        <v>7513.4806975597958</v>
      </c>
      <c r="AK381" s="41">
        <v>7972.3385348058491</v>
      </c>
      <c r="AL381" s="41">
        <v>9057.5500452653905</v>
      </c>
      <c r="AM381" s="41">
        <v>10747.599666673043</v>
      </c>
      <c r="AN381" s="41">
        <v>12085.887932082042</v>
      </c>
      <c r="AO381" s="41">
        <v>13527.316341182497</v>
      </c>
    </row>
    <row r="382" spans="1:41" ht="12" customHeight="1">
      <c r="A382"/>
      <c r="B382" s="39" t="s">
        <v>840</v>
      </c>
      <c r="C382" s="39" t="s">
        <v>841</v>
      </c>
      <c r="D382"/>
      <c r="E382"/>
      <c r="F382" s="40" t="s">
        <v>842</v>
      </c>
      <c r="G382" s="40"/>
      <c r="H382"/>
      <c r="I382"/>
      <c r="J382" s="33"/>
      <c r="K382" s="33"/>
      <c r="L382" s="41">
        <v>1001.0994706728266</v>
      </c>
      <c r="M382" s="41">
        <v>1291.5558339169297</v>
      </c>
      <c r="N382" s="41">
        <v>1740.8186607439181</v>
      </c>
      <c r="O382" s="41">
        <v>2073.7413061862835</v>
      </c>
      <c r="P382" s="41">
        <v>2078.8893834161809</v>
      </c>
      <c r="Q382" s="41">
        <v>2118.5468338818073</v>
      </c>
      <c r="R382" s="41">
        <v>2118.7950295375454</v>
      </c>
      <c r="S382" s="41">
        <v>2193.9653099846</v>
      </c>
      <c r="T382" s="41">
        <v>2376.7907890337069</v>
      </c>
      <c r="U382" s="41">
        <v>2617.9256532716659</v>
      </c>
      <c r="V382" s="41">
        <v>2959.9092356600786</v>
      </c>
      <c r="W382" s="41">
        <v>3432.309121469757</v>
      </c>
      <c r="X382" s="41">
        <v>4069.1018733002302</v>
      </c>
      <c r="Y382" s="41">
        <v>4628.3206283700583</v>
      </c>
      <c r="Z382" s="41">
        <v>3729.1817510313017</v>
      </c>
      <c r="AA382" s="41">
        <v>3509.3970531156692</v>
      </c>
      <c r="AB382" s="41">
        <v>3783.2639543931928</v>
      </c>
      <c r="AC382" s="41">
        <v>4011.3501516454317</v>
      </c>
      <c r="AD382" s="41">
        <v>4281.8475600481452</v>
      </c>
      <c r="AE382" s="41">
        <v>4585.4258694509081</v>
      </c>
      <c r="AF382" s="41">
        <v>4906.0370884573622</v>
      </c>
      <c r="AG382" s="41">
        <v>5300.4843423719221</v>
      </c>
      <c r="AH382" s="41">
        <v>5706.9547726003839</v>
      </c>
      <c r="AI382" s="41">
        <v>6402.7823100501864</v>
      </c>
      <c r="AJ382" s="41">
        <v>6842.5791449847984</v>
      </c>
      <c r="AK382" s="41">
        <v>7185.3004753604691</v>
      </c>
      <c r="AL382" s="41">
        <v>8221.439472924978</v>
      </c>
      <c r="AM382" s="41">
        <v>9820.6102680154927</v>
      </c>
      <c r="AN382" s="41">
        <v>11131.033713172112</v>
      </c>
      <c r="AO382" s="41">
        <v>12436.356819603086</v>
      </c>
    </row>
    <row r="383" spans="1:41" ht="12" customHeight="1">
      <c r="A383"/>
      <c r="B383" s="39" t="s">
        <v>843</v>
      </c>
      <c r="C383" s="40" t="s">
        <v>442</v>
      </c>
      <c r="D383"/>
      <c r="E383"/>
      <c r="F383" s="40" t="s">
        <v>844</v>
      </c>
      <c r="G383" s="40"/>
      <c r="H383"/>
      <c r="I383"/>
      <c r="J383" s="33"/>
      <c r="K383" s="33"/>
      <c r="L383" s="41">
        <v>537.24513438368865</v>
      </c>
      <c r="M383" s="41">
        <v>717.12812789620023</v>
      </c>
      <c r="N383" s="41">
        <v>941.72265987025025</v>
      </c>
      <c r="O383" s="41">
        <v>1123.8423887859128</v>
      </c>
      <c r="P383" s="41">
        <v>1082.6431379053072</v>
      </c>
      <c r="Q383" s="41">
        <v>1087.5497151364741</v>
      </c>
      <c r="R383" s="41">
        <v>1091.148334877008</v>
      </c>
      <c r="S383" s="41">
        <v>1153.5643728514945</v>
      </c>
      <c r="T383" s="41">
        <v>1258.8404389578036</v>
      </c>
      <c r="U383" s="41">
        <v>1364.502868000161</v>
      </c>
      <c r="V383" s="41">
        <v>1521.1748846043643</v>
      </c>
      <c r="W383" s="41">
        <v>1801.2539009443217</v>
      </c>
      <c r="X383" s="41">
        <v>2184.1786576343152</v>
      </c>
      <c r="Y383" s="41">
        <v>2574.3630908210862</v>
      </c>
      <c r="Z383" s="41">
        <v>2257.488383348787</v>
      </c>
      <c r="AA383" s="41">
        <v>2086.0035914398741</v>
      </c>
      <c r="AB383" s="41">
        <v>2237.9341682092736</v>
      </c>
      <c r="AC383" s="41">
        <v>2394.8077960802425</v>
      </c>
      <c r="AD383" s="41">
        <v>2523.7874774604566</v>
      </c>
      <c r="AE383" s="41">
        <v>2726.5346167882353</v>
      </c>
      <c r="AF383" s="41">
        <v>2919.9142664896208</v>
      </c>
      <c r="AG383" s="41">
        <v>3178.1886150405567</v>
      </c>
      <c r="AH383" s="41">
        <v>3497.8271721430046</v>
      </c>
      <c r="AI383" s="41">
        <v>3880.1415597651289</v>
      </c>
      <c r="AJ383" s="41">
        <v>355.81892403678438</v>
      </c>
      <c r="AK383" s="41">
        <v>373.90090771687011</v>
      </c>
      <c r="AL383" s="41">
        <v>418.11840013185707</v>
      </c>
      <c r="AM383" s="41">
        <v>499.2551114158793</v>
      </c>
      <c r="AN383" s="41">
        <v>569.17238463796093</v>
      </c>
      <c r="AO383" s="41">
        <v>625.19524640933469</v>
      </c>
    </row>
    <row r="384" spans="1:41" ht="12" customHeight="1">
      <c r="A384"/>
      <c r="B384" s="39" t="s">
        <v>845</v>
      </c>
      <c r="C384" s="40" t="s">
        <v>846</v>
      </c>
      <c r="D384" s="40"/>
      <c r="E384"/>
      <c r="F384" s="40" t="s">
        <v>847</v>
      </c>
      <c r="G384" s="40"/>
      <c r="H384"/>
      <c r="I384"/>
      <c r="J384" s="33"/>
      <c r="K384" s="33"/>
      <c r="L384" s="41">
        <v>463.85433628913785</v>
      </c>
      <c r="M384" s="41">
        <v>574.42770602072949</v>
      </c>
      <c r="N384" s="41">
        <v>799.09600087366789</v>
      </c>
      <c r="O384" s="41">
        <v>949.89891740037092</v>
      </c>
      <c r="P384" s="41">
        <v>996.24624551087391</v>
      </c>
      <c r="Q384" s="41">
        <v>1030.9971187453334</v>
      </c>
      <c r="R384" s="41">
        <v>1027.6466946605374</v>
      </c>
      <c r="S384" s="41">
        <v>1040.4009371331053</v>
      </c>
      <c r="T384" s="41">
        <v>1117.9503500759033</v>
      </c>
      <c r="U384" s="41">
        <v>1253.4227852715048</v>
      </c>
      <c r="V384" s="41">
        <v>1438.7343510557146</v>
      </c>
      <c r="W384" s="41">
        <v>1631.0552205254353</v>
      </c>
      <c r="X384" s="41">
        <v>1884.923215665915</v>
      </c>
      <c r="Y384" s="41">
        <v>2053.9575375489721</v>
      </c>
      <c r="Z384" s="41">
        <v>1471.6933676825147</v>
      </c>
      <c r="AA384" s="41">
        <v>1423.3934616757952</v>
      </c>
      <c r="AB384" s="41">
        <v>1545.3297861839192</v>
      </c>
      <c r="AC384" s="41">
        <v>1616.5423555651892</v>
      </c>
      <c r="AD384" s="41">
        <v>1758.0600825876891</v>
      </c>
      <c r="AE384" s="41">
        <v>1858.8912526626723</v>
      </c>
      <c r="AF384" s="41">
        <v>1986.1228219677414</v>
      </c>
      <c r="AG384" s="41">
        <v>2122.2957273313655</v>
      </c>
      <c r="AH384" s="41">
        <v>2209.1276004573792</v>
      </c>
      <c r="AI384" s="41">
        <v>2522.6407502850575</v>
      </c>
      <c r="AJ384" s="41">
        <v>6486.7602209480137</v>
      </c>
      <c r="AK384" s="41">
        <v>6811.3995676435989</v>
      </c>
      <c r="AL384" s="41">
        <v>7803.32107279312</v>
      </c>
      <c r="AM384" s="41">
        <v>9321.3551565996131</v>
      </c>
      <c r="AN384" s="41">
        <v>10561.861328534151</v>
      </c>
      <c r="AO384" s="41">
        <v>11811.161573193751</v>
      </c>
    </row>
    <row r="385" spans="1:41" ht="12" customHeight="1">
      <c r="A385"/>
      <c r="B385" s="39" t="s">
        <v>848</v>
      </c>
      <c r="C385" s="40" t="s">
        <v>849</v>
      </c>
      <c r="D385" s="40"/>
      <c r="E385"/>
      <c r="F385" s="40" t="s">
        <v>850</v>
      </c>
      <c r="G385" s="40"/>
      <c r="H385"/>
      <c r="I385"/>
      <c r="J385" s="33"/>
      <c r="K385" s="33"/>
      <c r="L385" s="41" t="s">
        <v>6921</v>
      </c>
      <c r="M385" s="41">
        <v>7.538167611150481</v>
      </c>
      <c r="N385" s="41">
        <v>63.132665465515053</v>
      </c>
      <c r="O385" s="41">
        <v>107.73771111784123</v>
      </c>
      <c r="P385" s="41">
        <v>100.77477255675832</v>
      </c>
      <c r="Q385" s="41">
        <v>103.71336896844676</v>
      </c>
      <c r="R385" s="41">
        <v>114.24056481956885</v>
      </c>
      <c r="S385" s="41">
        <v>123.72298993351245</v>
      </c>
      <c r="T385" s="41">
        <v>132.33355834191232</v>
      </c>
      <c r="U385" s="41">
        <v>146.07291596157839</v>
      </c>
      <c r="V385" s="41">
        <v>173.46046315906793</v>
      </c>
      <c r="W385" s="41">
        <v>191.15345901140392</v>
      </c>
      <c r="X385" s="41">
        <v>225.7798229945916</v>
      </c>
      <c r="Y385" s="41">
        <v>279.20832036307553</v>
      </c>
      <c r="Z385" s="41">
        <v>370.22647424755075</v>
      </c>
      <c r="AA385" s="41">
        <v>453.9735929373187</v>
      </c>
      <c r="AB385" s="41">
        <v>449.55947811964097</v>
      </c>
      <c r="AC385" s="41">
        <v>408.00409022979721</v>
      </c>
      <c r="AD385" s="41">
        <v>399.12207094126705</v>
      </c>
      <c r="AE385" s="41">
        <v>422.15059892043274</v>
      </c>
      <c r="AF385" s="41">
        <v>453.89034081335274</v>
      </c>
      <c r="AG385" s="41">
        <v>464.99899729365643</v>
      </c>
      <c r="AH385" s="41">
        <v>524.9408916673068</v>
      </c>
      <c r="AI385" s="41">
        <v>584.52315161364811</v>
      </c>
      <c r="AJ385" s="41">
        <v>670.9015525749976</v>
      </c>
      <c r="AK385" s="41">
        <v>787.0380594453801</v>
      </c>
      <c r="AL385" s="41">
        <v>836.11057234041255</v>
      </c>
      <c r="AM385" s="41">
        <v>926.9893986575504</v>
      </c>
      <c r="AN385" s="41">
        <v>954.85421890992893</v>
      </c>
      <c r="AO385" s="41">
        <v>1090.9595215794116</v>
      </c>
    </row>
    <row r="386" spans="1:41" ht="12" customHeight="1">
      <c r="A386"/>
      <c r="B386" s="39" t="s">
        <v>851</v>
      </c>
      <c r="C386" s="39" t="s">
        <v>852</v>
      </c>
      <c r="D386" s="40"/>
      <c r="E386"/>
      <c r="F386" s="40" t="s">
        <v>853</v>
      </c>
      <c r="G386" s="40"/>
      <c r="H386"/>
      <c r="I386"/>
      <c r="J386" s="33"/>
      <c r="K386" s="33"/>
      <c r="L386" s="41">
        <v>266.39318514859031</v>
      </c>
      <c r="M386" s="41">
        <v>313.88306816158916</v>
      </c>
      <c r="N386" s="41">
        <v>380.83232757879676</v>
      </c>
      <c r="O386" s="41">
        <v>399.30339117594929</v>
      </c>
      <c r="P386" s="41">
        <v>350.79376223836766</v>
      </c>
      <c r="Q386" s="41">
        <v>332.42283696825291</v>
      </c>
      <c r="R386" s="41">
        <v>306.10597480414634</v>
      </c>
      <c r="S386" s="41">
        <v>323.52658365464026</v>
      </c>
      <c r="T386" s="41">
        <v>436.74441131297925</v>
      </c>
      <c r="U386" s="41">
        <v>609.77284235668139</v>
      </c>
      <c r="V386" s="41">
        <v>750.52918614378063</v>
      </c>
      <c r="W386" s="41">
        <v>1035.4039785355506</v>
      </c>
      <c r="X386" s="41">
        <v>1179.5539366223106</v>
      </c>
      <c r="Y386" s="41">
        <v>1418.1555379559327</v>
      </c>
      <c r="Z386" s="41">
        <v>1076.2141426544185</v>
      </c>
      <c r="AA386" s="41">
        <v>823.42671232282294</v>
      </c>
      <c r="AB386" s="41">
        <v>826.3938873435153</v>
      </c>
      <c r="AC386" s="41">
        <v>1041.8041707174496</v>
      </c>
      <c r="AD386" s="41">
        <v>1057.9635341258549</v>
      </c>
      <c r="AE386" s="41">
        <v>1124.7608196087083</v>
      </c>
      <c r="AF386" s="41">
        <v>1256.9585255292814</v>
      </c>
      <c r="AG386" s="41">
        <v>1346.8765348944241</v>
      </c>
      <c r="AH386" s="41">
        <v>1403.7818212323023</v>
      </c>
      <c r="AI386" s="41">
        <v>1534.2583939426365</v>
      </c>
      <c r="AJ386" s="41">
        <v>1730.5091555926965</v>
      </c>
      <c r="AK386" s="41">
        <v>1829.1928645207677</v>
      </c>
      <c r="AL386" s="41">
        <v>2321.801814051355</v>
      </c>
      <c r="AM386" s="41">
        <v>2928.3468020865521</v>
      </c>
      <c r="AN386" s="41">
        <v>3565.9019909244607</v>
      </c>
      <c r="AO386" s="41">
        <v>3664.6843227873924</v>
      </c>
    </row>
    <row r="387" spans="1:41" ht="12" customHeight="1">
      <c r="A387"/>
      <c r="B387" s="39" t="s">
        <v>854</v>
      </c>
      <c r="C387" s="40" t="s">
        <v>553</v>
      </c>
      <c r="D387" s="40"/>
      <c r="E387"/>
      <c r="F387" s="40" t="s">
        <v>855</v>
      </c>
      <c r="G387" s="40"/>
      <c r="H387"/>
      <c r="I387"/>
      <c r="J387" s="33"/>
      <c r="K387" s="33"/>
      <c r="L387" s="41">
        <v>159.53904673815745</v>
      </c>
      <c r="M387" s="41">
        <v>169.05264597085264</v>
      </c>
      <c r="N387" s="41">
        <v>179.82651760889712</v>
      </c>
      <c r="O387" s="41">
        <v>168.04738183503247</v>
      </c>
      <c r="P387" s="41">
        <v>104.50301204819277</v>
      </c>
      <c r="Q387" s="41">
        <v>90.26905699721965</v>
      </c>
      <c r="R387" s="41">
        <v>75.074142724745144</v>
      </c>
      <c r="S387" s="41">
        <v>89.117035449490274</v>
      </c>
      <c r="T387" s="41">
        <v>227.3181765523633</v>
      </c>
      <c r="U387" s="41">
        <v>338.55132066728453</v>
      </c>
      <c r="V387" s="41">
        <v>436.66131835032434</v>
      </c>
      <c r="W387" s="41">
        <v>663.23285449490277</v>
      </c>
      <c r="X387" s="41">
        <v>734.3551031047266</v>
      </c>
      <c r="Y387" s="41">
        <v>887.78374073215946</v>
      </c>
      <c r="Z387" s="41">
        <v>489.27163461538464</v>
      </c>
      <c r="AA387" s="41">
        <v>276.26016566265059</v>
      </c>
      <c r="AB387" s="41">
        <v>252.87077154772939</v>
      </c>
      <c r="AC387" s="41">
        <v>432.91661839666358</v>
      </c>
      <c r="AD387" s="41">
        <v>476.66230305838741</v>
      </c>
      <c r="AE387" s="41">
        <v>499.76659522706211</v>
      </c>
      <c r="AF387" s="41">
        <v>573.88184899999999</v>
      </c>
      <c r="AG387" s="41">
        <v>627.64800000000002</v>
      </c>
      <c r="AH387" s="41">
        <v>631.02989000000002</v>
      </c>
      <c r="AI387" s="41">
        <v>691.248694</v>
      </c>
      <c r="AJ387" s="41">
        <v>759.14700600000003</v>
      </c>
      <c r="AK387" s="41">
        <v>824.63276095000003</v>
      </c>
      <c r="AL387" s="41">
        <v>1160.5908916999999</v>
      </c>
      <c r="AM387" s="41">
        <v>1573.0058349999999</v>
      </c>
      <c r="AN387" s="41">
        <v>1984.7248919239998</v>
      </c>
      <c r="AO387" s="41">
        <v>2001.4481711599999</v>
      </c>
    </row>
    <row r="388" spans="1:41" ht="12" customHeight="1">
      <c r="A388"/>
      <c r="B388" s="39" t="s">
        <v>856</v>
      </c>
      <c r="C388" s="40" t="s">
        <v>857</v>
      </c>
      <c r="D388" s="40"/>
      <c r="E388"/>
      <c r="F388" s="40" t="s">
        <v>858</v>
      </c>
      <c r="G388" s="40"/>
      <c r="H388"/>
      <c r="I388"/>
      <c r="J388" s="33"/>
      <c r="K388" s="33"/>
      <c r="L388" s="41">
        <v>7.7882013028498616</v>
      </c>
      <c r="M388" s="41">
        <v>9.6169460158310009</v>
      </c>
      <c r="N388" s="41">
        <v>13.401371639481003</v>
      </c>
      <c r="O388" s="41">
        <v>15.914949026876741</v>
      </c>
      <c r="P388" s="41">
        <v>16.749087117701578</v>
      </c>
      <c r="Q388" s="41">
        <v>19.388727409007608</v>
      </c>
      <c r="R388" s="41">
        <v>28.588679564411493</v>
      </c>
      <c r="S388" s="41">
        <v>38.230843663113987</v>
      </c>
      <c r="T388" s="41">
        <v>26.929299399374358</v>
      </c>
      <c r="U388" s="41">
        <v>47.77692884543697</v>
      </c>
      <c r="V388" s="41">
        <v>61.897215353395659</v>
      </c>
      <c r="W388" s="41">
        <v>77.698785408865632</v>
      </c>
      <c r="X388" s="41">
        <v>101.72610886345642</v>
      </c>
      <c r="Y388" s="41">
        <v>162.61429292495276</v>
      </c>
      <c r="Z388" s="41">
        <v>209.06749261024382</v>
      </c>
      <c r="AA388" s="41">
        <v>142.55907513506457</v>
      </c>
      <c r="AB388" s="41">
        <v>157.67903326501445</v>
      </c>
      <c r="AC388" s="41">
        <v>184.90554533966622</v>
      </c>
      <c r="AD388" s="41">
        <v>193.5758318461402</v>
      </c>
      <c r="AE388" s="41">
        <v>200.34557195893609</v>
      </c>
      <c r="AF388" s="41">
        <v>236.91912684955682</v>
      </c>
      <c r="AG388" s="41">
        <v>267.88557128225347</v>
      </c>
      <c r="AH388" s="41">
        <v>313.96919559810794</v>
      </c>
      <c r="AI388" s="41">
        <v>348.30313246802831</v>
      </c>
      <c r="AJ388" s="41">
        <v>428.92708110579213</v>
      </c>
      <c r="AK388" s="41">
        <v>415.41491439852541</v>
      </c>
      <c r="AL388" s="41">
        <v>481.04954346925012</v>
      </c>
      <c r="AM388" s="41">
        <v>525.52650000000017</v>
      </c>
      <c r="AN388" s="41">
        <v>600.42723823674635</v>
      </c>
      <c r="AO388" s="41">
        <v>651.2229956236348</v>
      </c>
    </row>
    <row r="389" spans="1:41" ht="12" customHeight="1">
      <c r="A389"/>
      <c r="B389" s="39" t="s">
        <v>859</v>
      </c>
      <c r="C389" s="40" t="s">
        <v>860</v>
      </c>
      <c r="D389" s="40"/>
      <c r="E389"/>
      <c r="F389" s="40" t="s">
        <v>861</v>
      </c>
      <c r="G389" s="40"/>
      <c r="H389"/>
      <c r="I389"/>
      <c r="J389" s="33"/>
      <c r="K389" s="33"/>
      <c r="L389" s="41">
        <v>31.308638683115898</v>
      </c>
      <c r="M389" s="41">
        <v>38.84377622124471</v>
      </c>
      <c r="N389" s="41">
        <v>72.451808580650351</v>
      </c>
      <c r="O389" s="41">
        <v>97.447611518859418</v>
      </c>
      <c r="P389" s="41">
        <v>98.165012238367694</v>
      </c>
      <c r="Q389" s="41">
        <v>102.34675436925458</v>
      </c>
      <c r="R389" s="41">
        <v>89.931391046036964</v>
      </c>
      <c r="S389" s="41">
        <v>77.523772313120304</v>
      </c>
      <c r="T389" s="41">
        <v>67.643352761612306</v>
      </c>
      <c r="U389" s="41">
        <v>79.38451696351494</v>
      </c>
      <c r="V389" s="41">
        <v>100.71764908046846</v>
      </c>
      <c r="W389" s="41">
        <v>117.90281534633266</v>
      </c>
      <c r="X389" s="41">
        <v>140.08453140227414</v>
      </c>
      <c r="Y389" s="41">
        <v>152.16798401383437</v>
      </c>
      <c r="Z389" s="41">
        <v>156.97809351034698</v>
      </c>
      <c r="AA389" s="41">
        <v>175.7192043216786</v>
      </c>
      <c r="AB389" s="41">
        <v>177.558045111865</v>
      </c>
      <c r="AC389" s="41">
        <v>175.85960197648595</v>
      </c>
      <c r="AD389" s="41">
        <v>176.79118148499737</v>
      </c>
      <c r="AE389" s="41">
        <v>194.70254983929951</v>
      </c>
      <c r="AF389" s="41">
        <v>195.52658177972481</v>
      </c>
      <c r="AG389" s="41">
        <v>223.2927516121706</v>
      </c>
      <c r="AH389" s="41">
        <v>235.36374413419429</v>
      </c>
      <c r="AI389" s="41">
        <v>260.78891135460833</v>
      </c>
      <c r="AJ389" s="41">
        <v>293.54495483690425</v>
      </c>
      <c r="AK389" s="41">
        <v>327.52816052224205</v>
      </c>
      <c r="AL389" s="41">
        <v>395.81916393210543</v>
      </c>
      <c r="AM389" s="41">
        <v>452.70686808655205</v>
      </c>
      <c r="AN389" s="41">
        <v>514.93069183421449</v>
      </c>
      <c r="AO389" s="41">
        <v>518.8914664252577</v>
      </c>
    </row>
    <row r="390" spans="1:41" ht="12" customHeight="1">
      <c r="A390"/>
      <c r="B390" s="39" t="s">
        <v>862</v>
      </c>
      <c r="C390" s="40" t="s">
        <v>344</v>
      </c>
      <c r="D390" s="40"/>
      <c r="E390"/>
      <c r="F390" s="40" t="s">
        <v>863</v>
      </c>
      <c r="G390" s="40"/>
      <c r="H390"/>
      <c r="I390"/>
      <c r="J390" s="33"/>
      <c r="K390" s="33"/>
      <c r="L390" s="41">
        <v>67.757298424467109</v>
      </c>
      <c r="M390" s="41">
        <v>96.369699953660813</v>
      </c>
      <c r="N390" s="41">
        <v>115.15262974976832</v>
      </c>
      <c r="O390" s="41">
        <v>117.89344879518072</v>
      </c>
      <c r="P390" s="41">
        <v>131.37665083410565</v>
      </c>
      <c r="Q390" s="41">
        <v>120.41829819277109</v>
      </c>
      <c r="R390" s="41">
        <v>112.51176146895274</v>
      </c>
      <c r="S390" s="41">
        <v>118.65493222891567</v>
      </c>
      <c r="T390" s="41">
        <v>114.85358259962931</v>
      </c>
      <c r="U390" s="41">
        <v>144.06007588044488</v>
      </c>
      <c r="V390" s="41">
        <v>151.25300335959221</v>
      </c>
      <c r="W390" s="41">
        <v>176.56952328544949</v>
      </c>
      <c r="X390" s="41">
        <v>203.38819325185361</v>
      </c>
      <c r="Y390" s="41">
        <v>215.58952028498615</v>
      </c>
      <c r="Z390" s="41">
        <v>220.89692191844301</v>
      </c>
      <c r="AA390" s="41">
        <v>228.88826720342911</v>
      </c>
      <c r="AB390" s="41">
        <v>238.28603741890643</v>
      </c>
      <c r="AC390" s="41">
        <v>248.12240500463389</v>
      </c>
      <c r="AD390" s="41">
        <v>210.93421773632991</v>
      </c>
      <c r="AE390" s="41">
        <v>229.94610258341058</v>
      </c>
      <c r="AF390" s="41">
        <v>250.63096789999963</v>
      </c>
      <c r="AG390" s="41">
        <v>228.05021200000002</v>
      </c>
      <c r="AH390" s="41">
        <v>223.41899150000003</v>
      </c>
      <c r="AI390" s="41">
        <v>233.91765612000003</v>
      </c>
      <c r="AJ390" s="41">
        <v>248.89011364999999</v>
      </c>
      <c r="AK390" s="41">
        <v>261.61702865000001</v>
      </c>
      <c r="AL390" s="41">
        <v>284.34221494999997</v>
      </c>
      <c r="AM390" s="41">
        <v>377.10759899999994</v>
      </c>
      <c r="AN390" s="41">
        <v>465.81916892949999</v>
      </c>
      <c r="AO390" s="41">
        <v>493.12168957849997</v>
      </c>
    </row>
    <row r="391" spans="1:41" ht="12" customHeight="1">
      <c r="A391"/>
      <c r="B391" s="39" t="s">
        <v>864</v>
      </c>
      <c r="C391" s="39" t="s">
        <v>865</v>
      </c>
      <c r="D391" s="40"/>
      <c r="E391"/>
      <c r="F391" s="40" t="s">
        <v>866</v>
      </c>
      <c r="G391" s="40"/>
      <c r="H391"/>
      <c r="I391"/>
      <c r="J391" s="33"/>
      <c r="K391" s="33"/>
      <c r="L391" s="41">
        <v>145.4511054392039</v>
      </c>
      <c r="M391" s="41">
        <v>182.24165894346618</v>
      </c>
      <c r="N391" s="41">
        <v>251.48806765523634</v>
      </c>
      <c r="O391" s="41">
        <v>331.29369683721796</v>
      </c>
      <c r="P391" s="41">
        <v>373.7876506024096</v>
      </c>
      <c r="Q391" s="41">
        <v>327.23261238004471</v>
      </c>
      <c r="R391" s="41">
        <v>363.06143154979003</v>
      </c>
      <c r="S391" s="41">
        <v>426.74783998523509</v>
      </c>
      <c r="T391" s="41">
        <v>461.8369690168222</v>
      </c>
      <c r="U391" s="41">
        <v>491.99000168683358</v>
      </c>
      <c r="V391" s="41">
        <v>481.52118566866892</v>
      </c>
      <c r="W391" s="41">
        <v>433.41959777553575</v>
      </c>
      <c r="X391" s="41">
        <v>507.55952376621872</v>
      </c>
      <c r="Y391" s="41">
        <v>533.51952202270627</v>
      </c>
      <c r="Z391" s="41">
        <v>542.78103046802596</v>
      </c>
      <c r="AA391" s="41">
        <v>512.2173334684893</v>
      </c>
      <c r="AB391" s="41">
        <v>527.68330340593138</v>
      </c>
      <c r="AC391" s="41">
        <v>554.19171339202967</v>
      </c>
      <c r="AD391" s="41">
        <v>603.53094416126055</v>
      </c>
      <c r="AE391" s="41">
        <v>657.38659406858187</v>
      </c>
      <c r="AF391" s="41">
        <v>708.8717618902873</v>
      </c>
      <c r="AG391" s="41">
        <v>776.32097226000019</v>
      </c>
      <c r="AH391" s="41">
        <v>828.29937186387781</v>
      </c>
      <c r="AI391" s="41">
        <v>931.37667660070463</v>
      </c>
      <c r="AJ391" s="41">
        <v>1001.7218007433333</v>
      </c>
      <c r="AK391" s="41">
        <v>1052.6824377300002</v>
      </c>
      <c r="AL391" s="41">
        <v>1127.50423146</v>
      </c>
      <c r="AM391" s="41">
        <v>1147.3099712904384</v>
      </c>
      <c r="AN391" s="41">
        <v>1242.4659549218663</v>
      </c>
      <c r="AO391" s="41">
        <v>1404.5598333655721</v>
      </c>
    </row>
    <row r="392" spans="1:41" ht="12" customHeight="1">
      <c r="A392"/>
      <c r="B392" s="39" t="s">
        <v>867</v>
      </c>
      <c r="C392" s="40" t="s">
        <v>296</v>
      </c>
      <c r="D392" s="40"/>
      <c r="E392"/>
      <c r="F392" s="40" t="s">
        <v>868</v>
      </c>
      <c r="G392" s="40"/>
      <c r="H392"/>
      <c r="I392"/>
      <c r="J392" s="33"/>
      <c r="K392" s="33"/>
      <c r="L392" s="41">
        <v>85.500340842354959</v>
      </c>
      <c r="M392" s="41">
        <v>108.03058387395737</v>
      </c>
      <c r="N392" s="41">
        <v>148.59476367006488</v>
      </c>
      <c r="O392" s="41">
        <v>225.11164851485864</v>
      </c>
      <c r="P392" s="41">
        <v>271.80607043558848</v>
      </c>
      <c r="Q392" s="41">
        <v>232.13351905257122</v>
      </c>
      <c r="R392" s="41">
        <v>259.27050653282805</v>
      </c>
      <c r="S392" s="41">
        <v>303.8551152401007</v>
      </c>
      <c r="T392" s="41">
        <v>328.54138282590463</v>
      </c>
      <c r="U392" s="41">
        <v>332.91400539396983</v>
      </c>
      <c r="V392" s="41">
        <v>364.36195258247801</v>
      </c>
      <c r="W392" s="41">
        <v>393.86833503225495</v>
      </c>
      <c r="X392" s="41">
        <v>459.35261237256719</v>
      </c>
      <c r="Y392" s="41">
        <v>498.11700648748848</v>
      </c>
      <c r="Z392" s="41">
        <v>513.13334105653382</v>
      </c>
      <c r="AA392" s="41">
        <v>492.22839434661722</v>
      </c>
      <c r="AB392" s="41">
        <v>497.11164851714545</v>
      </c>
      <c r="AC392" s="41">
        <v>521.9855386932345</v>
      </c>
      <c r="AD392" s="41">
        <v>553.97371061167757</v>
      </c>
      <c r="AE392" s="41">
        <v>603.99499768303974</v>
      </c>
      <c r="AF392" s="41">
        <v>640.2850622502873</v>
      </c>
      <c r="AG392" s="41">
        <v>705.65868526000008</v>
      </c>
      <c r="AH392" s="41">
        <v>752.81598786387781</v>
      </c>
      <c r="AI392" s="41">
        <v>840.92814948070463</v>
      </c>
      <c r="AJ392" s="41">
        <v>917.17512174333331</v>
      </c>
      <c r="AK392" s="41">
        <v>951.25109877000011</v>
      </c>
      <c r="AL392" s="41">
        <v>1007.9781395</v>
      </c>
      <c r="AM392" s="41">
        <v>959.70980889043847</v>
      </c>
      <c r="AN392" s="41">
        <v>1014.5214985770663</v>
      </c>
      <c r="AO392" s="41">
        <v>1173.846532895572</v>
      </c>
    </row>
    <row r="393" spans="1:41" ht="12" customHeight="1">
      <c r="A393"/>
      <c r="B393" s="39" t="s">
        <v>869</v>
      </c>
      <c r="C393" s="40" t="s">
        <v>271</v>
      </c>
      <c r="D393" s="40"/>
      <c r="E393"/>
      <c r="F393" s="40" t="s">
        <v>870</v>
      </c>
      <c r="G393" s="40"/>
      <c r="H393"/>
      <c r="I393"/>
      <c r="J393" s="33"/>
      <c r="K393" s="33"/>
      <c r="L393" s="41">
        <v>57.054854031510658</v>
      </c>
      <c r="M393" s="41">
        <v>69.172845227062098</v>
      </c>
      <c r="N393" s="41">
        <v>96.69196014828546</v>
      </c>
      <c r="O393" s="41">
        <v>100.33230318797567</v>
      </c>
      <c r="P393" s="41">
        <v>87.047903151065796</v>
      </c>
      <c r="Q393" s="41">
        <v>88.729480259818288</v>
      </c>
      <c r="R393" s="41">
        <v>93.523895359872071</v>
      </c>
      <c r="S393" s="41">
        <v>111.33138322520853</v>
      </c>
      <c r="T393" s="41">
        <v>122.31696014828546</v>
      </c>
      <c r="U393" s="41">
        <v>142.76555259499537</v>
      </c>
      <c r="V393" s="41">
        <v>99.966896431881366</v>
      </c>
      <c r="W393" s="41">
        <v>22.723789388322523</v>
      </c>
      <c r="X393" s="41">
        <v>29.869967464087118</v>
      </c>
      <c r="Y393" s="41">
        <v>14.59508388554217</v>
      </c>
      <c r="Z393" s="41">
        <v>11.536301552363298</v>
      </c>
      <c r="AA393" s="41">
        <v>12.623206962465245</v>
      </c>
      <c r="AB393" s="41">
        <v>14.261384962928638</v>
      </c>
      <c r="AC393" s="41">
        <v>15.389591056533828</v>
      </c>
      <c r="AD393" s="41">
        <v>30.553613299351252</v>
      </c>
      <c r="AE393" s="41">
        <v>36.744990732159408</v>
      </c>
      <c r="AF393" s="41">
        <v>31.727476240000001</v>
      </c>
      <c r="AG393" s="41">
        <v>33.645286999999996</v>
      </c>
      <c r="AH393" s="41">
        <v>34.454384000000005</v>
      </c>
      <c r="AI393" s="41">
        <v>38.507320120000003</v>
      </c>
      <c r="AJ393" s="41">
        <v>38.242913999999999</v>
      </c>
      <c r="AK393" s="41">
        <v>52.342300739999999</v>
      </c>
      <c r="AL393" s="41">
        <v>68.438522989999996</v>
      </c>
      <c r="AM393" s="41">
        <v>68.082691600000004</v>
      </c>
      <c r="AN393" s="41">
        <v>76.692508708700004</v>
      </c>
      <c r="AO393" s="41">
        <v>79.101071709999985</v>
      </c>
    </row>
    <row r="394" spans="1:41" ht="12" customHeight="1">
      <c r="A394"/>
      <c r="B394" s="39" t="s">
        <v>871</v>
      </c>
      <c r="C394" s="40" t="s">
        <v>872</v>
      </c>
      <c r="D394" s="40"/>
      <c r="E394"/>
      <c r="F394" s="40" t="s">
        <v>873</v>
      </c>
      <c r="G394" s="40"/>
      <c r="H394"/>
      <c r="I394"/>
      <c r="J394" s="33"/>
      <c r="K394" s="33"/>
      <c r="L394" s="41">
        <v>2.8959105653382764</v>
      </c>
      <c r="M394" s="41">
        <v>5.03822984244671</v>
      </c>
      <c r="N394" s="41">
        <v>6.2013438368860054</v>
      </c>
      <c r="O394" s="41">
        <v>5.8497451343836886</v>
      </c>
      <c r="P394" s="41">
        <v>14.933677015755331</v>
      </c>
      <c r="Q394" s="41">
        <v>6.3696130676552363</v>
      </c>
      <c r="R394" s="41">
        <v>10.2670296570899</v>
      </c>
      <c r="S394" s="41">
        <v>11.561341519925858</v>
      </c>
      <c r="T394" s="41">
        <v>10.978626042632067</v>
      </c>
      <c r="U394" s="41">
        <v>16.310443697868397</v>
      </c>
      <c r="V394" s="41">
        <v>17.192336654309546</v>
      </c>
      <c r="W394" s="41">
        <v>16.827473354958297</v>
      </c>
      <c r="X394" s="41">
        <v>18.336943929564413</v>
      </c>
      <c r="Y394" s="41">
        <v>20.807431649675628</v>
      </c>
      <c r="Z394" s="41">
        <v>18.111387859128822</v>
      </c>
      <c r="AA394" s="41">
        <v>7.3657321594068588</v>
      </c>
      <c r="AB394" s="41">
        <v>16.310269925857277</v>
      </c>
      <c r="AC394" s="41">
        <v>16.816583642261353</v>
      </c>
      <c r="AD394" s="41">
        <v>19.003620250231695</v>
      </c>
      <c r="AE394" s="41">
        <v>16.64660565338276</v>
      </c>
      <c r="AF394" s="41">
        <v>36.859223400000005</v>
      </c>
      <c r="AG394" s="41">
        <v>37.017000000000003</v>
      </c>
      <c r="AH394" s="41">
        <v>41.028999999999996</v>
      </c>
      <c r="AI394" s="41">
        <v>51.941207000000006</v>
      </c>
      <c r="AJ394" s="41">
        <v>46.303764999999999</v>
      </c>
      <c r="AK394" s="41">
        <v>49.089038220000006</v>
      </c>
      <c r="AL394" s="41">
        <v>51.087568970000007</v>
      </c>
      <c r="AM394" s="41">
        <v>119.5174708</v>
      </c>
      <c r="AN394" s="41">
        <v>151.2519476361</v>
      </c>
      <c r="AO394" s="41">
        <v>151.61222875999999</v>
      </c>
    </row>
    <row r="395" spans="1:41" ht="12" customHeight="1">
      <c r="A395"/>
      <c r="B395" s="39" t="s">
        <v>874</v>
      </c>
      <c r="C395" s="39" t="s">
        <v>875</v>
      </c>
      <c r="D395" s="40"/>
      <c r="E395"/>
      <c r="F395" s="40" t="s">
        <v>876</v>
      </c>
      <c r="G395" s="40"/>
      <c r="H395"/>
      <c r="I395"/>
      <c r="J395" s="33"/>
      <c r="K395" s="33"/>
      <c r="L395" s="41">
        <v>54.875810936051899</v>
      </c>
      <c r="M395" s="41">
        <v>74.473152224281733</v>
      </c>
      <c r="N395" s="41">
        <v>87.133341056533837</v>
      </c>
      <c r="O395" s="41">
        <v>91.926117933271556</v>
      </c>
      <c r="P395" s="41">
        <v>96.629662882298391</v>
      </c>
      <c r="Q395" s="41">
        <v>95.267869555143648</v>
      </c>
      <c r="R395" s="41">
        <v>83.855980653382758</v>
      </c>
      <c r="S395" s="41">
        <v>89.868584916589455</v>
      </c>
      <c r="T395" s="41">
        <v>86.495641218721033</v>
      </c>
      <c r="U395" s="41">
        <v>107.0609331556997</v>
      </c>
      <c r="V395" s="41">
        <v>115.17913287766451</v>
      </c>
      <c r="W395" s="41">
        <v>131.7769781047266</v>
      </c>
      <c r="X395" s="41">
        <v>148.87841462001853</v>
      </c>
      <c r="Y395" s="41">
        <v>170.43166994902691</v>
      </c>
      <c r="Z395" s="41">
        <v>179.6150515523633</v>
      </c>
      <c r="AA395" s="41">
        <v>212.10415199258574</v>
      </c>
      <c r="AB395" s="41">
        <v>211.73387743280819</v>
      </c>
      <c r="AC395" s="41">
        <v>217.92306302131601</v>
      </c>
      <c r="AD395" s="41">
        <v>174.66733346848935</v>
      </c>
      <c r="AE395" s="41">
        <v>189.73932142029659</v>
      </c>
      <c r="AF395" s="41">
        <v>209.97649525999961</v>
      </c>
      <c r="AG395" s="41">
        <v>190.58983499999999</v>
      </c>
      <c r="AH395" s="41">
        <v>183.39281249999999</v>
      </c>
      <c r="AI395" s="41">
        <v>181.27060800000001</v>
      </c>
      <c r="AJ395" s="41">
        <v>189.77732155000001</v>
      </c>
      <c r="AK395" s="41">
        <v>197.13430064999997</v>
      </c>
      <c r="AL395" s="41">
        <v>225.59422000000004</v>
      </c>
      <c r="AM395" s="41">
        <v>261.67136500000004</v>
      </c>
      <c r="AN395" s="41">
        <v>287.187030902</v>
      </c>
      <c r="AO395" s="41">
        <v>325.01841811949998</v>
      </c>
    </row>
    <row r="396" spans="1:41" ht="12" customHeight="1">
      <c r="A396"/>
      <c r="B396" s="39" t="s">
        <v>877</v>
      </c>
      <c r="C396" s="40" t="s">
        <v>427</v>
      </c>
      <c r="D396" s="40"/>
      <c r="E396"/>
      <c r="F396" s="40" t="s">
        <v>878</v>
      </c>
      <c r="G396" s="40"/>
      <c r="H396"/>
      <c r="I396"/>
      <c r="J396" s="33"/>
      <c r="K396" s="33"/>
      <c r="L396" s="41">
        <v>24.971327618164967</v>
      </c>
      <c r="M396" s="41">
        <v>35.200127432808152</v>
      </c>
      <c r="N396" s="41">
        <v>47.42846385542169</v>
      </c>
      <c r="O396" s="41">
        <v>53.361040315106585</v>
      </c>
      <c r="P396" s="41">
        <v>57.05659175162188</v>
      </c>
      <c r="Q396" s="41">
        <v>61.009325764596852</v>
      </c>
      <c r="R396" s="41">
        <v>68.029309545875805</v>
      </c>
      <c r="S396" s="41">
        <v>72.857680722891573</v>
      </c>
      <c r="T396" s="41">
        <v>71.323650370713622</v>
      </c>
      <c r="U396" s="41">
        <v>71.276123725671908</v>
      </c>
      <c r="V396" s="41">
        <v>71.456470111214088</v>
      </c>
      <c r="W396" s="41">
        <v>78.025167979610757</v>
      </c>
      <c r="X396" s="41">
        <v>81.643246061167744</v>
      </c>
      <c r="Y396" s="41">
        <v>87.337581093605195</v>
      </c>
      <c r="Z396" s="41">
        <v>92.71524559777572</v>
      </c>
      <c r="AA396" s="41">
        <v>101.62514481000927</v>
      </c>
      <c r="AB396" s="41">
        <v>95.922990037071372</v>
      </c>
      <c r="AC396" s="41">
        <v>93.701517608897134</v>
      </c>
      <c r="AD396" s="41">
        <v>95.578487025023165</v>
      </c>
      <c r="AE396" s="41">
        <v>107.03188716404078</v>
      </c>
      <c r="AF396" s="41">
        <v>124.9438766599996</v>
      </c>
      <c r="AG396" s="41">
        <v>125.89608</v>
      </c>
      <c r="AH396" s="41">
        <v>127.32261</v>
      </c>
      <c r="AI396" s="41">
        <v>135.110973</v>
      </c>
      <c r="AJ396" s="41">
        <v>143.47271499999999</v>
      </c>
      <c r="AK396" s="41">
        <v>145.18363699999998</v>
      </c>
      <c r="AL396" s="41">
        <v>163.52630000000002</v>
      </c>
      <c r="AM396" s="41">
        <v>190.97489999999999</v>
      </c>
      <c r="AN396" s="41">
        <v>216.20007039999999</v>
      </c>
      <c r="AO396" s="41">
        <v>232.94752842999998</v>
      </c>
    </row>
    <row r="397" spans="1:41" s="116" customFormat="1" ht="12" customHeight="1">
      <c r="A397"/>
      <c r="B397" s="39" t="s">
        <v>879</v>
      </c>
      <c r="C397" s="40" t="s">
        <v>345</v>
      </c>
      <c r="D397" s="40"/>
      <c r="E397"/>
      <c r="F397" s="40" t="s">
        <v>880</v>
      </c>
      <c r="G397" s="40"/>
      <c r="H397"/>
      <c r="I397"/>
      <c r="J397" s="33"/>
      <c r="K397" s="33"/>
      <c r="L397" s="41">
        <v>29.904483317886932</v>
      </c>
      <c r="M397" s="41">
        <v>39.273024791473588</v>
      </c>
      <c r="N397" s="41">
        <v>39.704877201112147</v>
      </c>
      <c r="O397" s="41">
        <v>38.365077618164975</v>
      </c>
      <c r="P397" s="41">
        <v>38.973071130676523</v>
      </c>
      <c r="Q397" s="41">
        <v>33.758543790546803</v>
      </c>
      <c r="R397" s="41">
        <v>15.126671107506953</v>
      </c>
      <c r="S397" s="41">
        <v>16.310904193697873</v>
      </c>
      <c r="T397" s="41">
        <v>14.871990848007416</v>
      </c>
      <c r="U397" s="41">
        <v>35.284809430027799</v>
      </c>
      <c r="V397" s="41">
        <v>43.022662766450416</v>
      </c>
      <c r="W397" s="41">
        <v>52.551810125115843</v>
      </c>
      <c r="X397" s="41">
        <v>65.435168558850791</v>
      </c>
      <c r="Y397" s="41">
        <v>81.294088855421705</v>
      </c>
      <c r="Z397" s="41">
        <v>85.09980595458758</v>
      </c>
      <c r="AA397" s="41">
        <v>109.37900718257647</v>
      </c>
      <c r="AB397" s="41">
        <v>114.8108873957368</v>
      </c>
      <c r="AC397" s="41">
        <v>123.0215454124189</v>
      </c>
      <c r="AD397" s="41">
        <v>77.788846443466184</v>
      </c>
      <c r="AE397" s="41">
        <v>81.407434256255797</v>
      </c>
      <c r="AF397" s="41">
        <v>83.632618599999986</v>
      </c>
      <c r="AG397" s="41">
        <v>63.193754999999996</v>
      </c>
      <c r="AH397" s="41">
        <v>54.370202499999991</v>
      </c>
      <c r="AI397" s="41">
        <v>44.359634999999997</v>
      </c>
      <c r="AJ397" s="41">
        <v>44.404606550000004</v>
      </c>
      <c r="AK397" s="41">
        <v>49.950663650000003</v>
      </c>
      <c r="AL397" s="41">
        <v>59.467920000000007</v>
      </c>
      <c r="AM397" s="41">
        <v>67.596464999999995</v>
      </c>
      <c r="AN397" s="41">
        <v>67.386960502000008</v>
      </c>
      <c r="AO397" s="41">
        <v>87.770889689499995</v>
      </c>
    </row>
    <row r="398" spans="1:41" s="116" customFormat="1" ht="12" customHeight="1">
      <c r="A398"/>
      <c r="B398" s="39" t="s">
        <v>881</v>
      </c>
      <c r="C398" s="40" t="s">
        <v>882</v>
      </c>
      <c r="D398"/>
      <c r="E398"/>
      <c r="F398" s="40" t="s">
        <v>883</v>
      </c>
      <c r="G398"/>
      <c r="H398"/>
      <c r="I398"/>
      <c r="J398"/>
      <c r="K398" s="33"/>
      <c r="L398" s="41" t="s">
        <v>6701</v>
      </c>
      <c r="M398" s="41" t="s">
        <v>6701</v>
      </c>
      <c r="N398" s="41">
        <v>0</v>
      </c>
      <c r="O398" s="41">
        <v>0.2</v>
      </c>
      <c r="P398" s="41">
        <v>0.6</v>
      </c>
      <c r="Q398" s="41">
        <v>0.5</v>
      </c>
      <c r="R398" s="41">
        <v>0.7</v>
      </c>
      <c r="S398" s="41">
        <v>0.7</v>
      </c>
      <c r="T398" s="41">
        <v>0.3</v>
      </c>
      <c r="U398" s="41">
        <v>0.5</v>
      </c>
      <c r="V398" s="41">
        <v>0.7</v>
      </c>
      <c r="W398" s="41">
        <v>1.2</v>
      </c>
      <c r="X398" s="41">
        <v>1.8</v>
      </c>
      <c r="Y398" s="41">
        <v>1.8</v>
      </c>
      <c r="Z398" s="41">
        <v>1.8</v>
      </c>
      <c r="AA398" s="41">
        <v>1.1000000000000001</v>
      </c>
      <c r="AB398" s="41">
        <v>1</v>
      </c>
      <c r="AC398" s="41">
        <v>1.2</v>
      </c>
      <c r="AD398" s="41">
        <v>1.3</v>
      </c>
      <c r="AE398" s="41">
        <v>1.3</v>
      </c>
      <c r="AF398" s="41">
        <v>1.4</v>
      </c>
      <c r="AG398" s="41">
        <v>1.5</v>
      </c>
      <c r="AH398" s="41">
        <v>1.7</v>
      </c>
      <c r="AI398" s="41">
        <v>1.8</v>
      </c>
      <c r="AJ398" s="41">
        <v>1.9</v>
      </c>
      <c r="AK398" s="41">
        <v>2</v>
      </c>
      <c r="AL398" s="41">
        <v>2.6</v>
      </c>
      <c r="AM398" s="41">
        <v>3.1</v>
      </c>
      <c r="AN398" s="41">
        <v>3.6</v>
      </c>
      <c r="AO398" s="41">
        <v>4.3</v>
      </c>
    </row>
    <row r="399" spans="1:41" ht="12" customHeight="1">
      <c r="A399"/>
      <c r="B399" s="39"/>
      <c r="C399"/>
      <c r="D399"/>
      <c r="E399"/>
      <c r="F399" s="40" t="s">
        <v>884</v>
      </c>
      <c r="G399"/>
      <c r="H399"/>
      <c r="I399"/>
      <c r="J399" s="33"/>
      <c r="K399" s="33"/>
      <c r="L399" s="41">
        <v>2146.0789103720199</v>
      </c>
      <c r="M399" s="41">
        <v>2647.6082965200681</v>
      </c>
      <c r="N399" s="41">
        <v>3663.0722890987022</v>
      </c>
      <c r="O399" s="41">
        <v>4265.7802363299352</v>
      </c>
      <c r="P399" s="41">
        <v>4151.5546223354959</v>
      </c>
      <c r="Q399" s="41">
        <v>4115.179969846311</v>
      </c>
      <c r="R399" s="41">
        <v>4161.9859823913939</v>
      </c>
      <c r="S399" s="41">
        <v>4407.1731058850792</v>
      </c>
      <c r="T399" s="41">
        <v>4772.3370742585712</v>
      </c>
      <c r="U399" s="41">
        <v>5288.3252143007658</v>
      </c>
      <c r="V399" s="41">
        <v>6133.2644713469244</v>
      </c>
      <c r="W399" s="41">
        <v>7255.671707495243</v>
      </c>
      <c r="X399" s="41">
        <v>8721.0146325695896</v>
      </c>
      <c r="Y399" s="41">
        <v>9997.5952286955544</v>
      </c>
      <c r="Z399" s="41">
        <v>8136.8749889944384</v>
      </c>
      <c r="AA399" s="41">
        <v>7957.3782538809073</v>
      </c>
      <c r="AB399" s="41">
        <v>8538.5180763438384</v>
      </c>
      <c r="AC399" s="41">
        <v>9032.5161164851706</v>
      </c>
      <c r="AD399" s="41">
        <v>9479.7159764567878</v>
      </c>
      <c r="AE399" s="41">
        <v>10112.718990656138</v>
      </c>
      <c r="AF399" s="41">
        <v>10864.131048610285</v>
      </c>
      <c r="AG399" s="41">
        <v>11579.739938332861</v>
      </c>
      <c r="AH399" s="41">
        <v>12492.83187209117</v>
      </c>
      <c r="AI399" s="41">
        <v>13728.404983558916</v>
      </c>
      <c r="AJ399" s="41">
        <v>14897.448451349159</v>
      </c>
      <c r="AK399" s="41">
        <v>15696.133701076616</v>
      </c>
      <c r="AL399" s="41">
        <v>18139.133781666744</v>
      </c>
      <c r="AM399" s="41">
        <v>21440.825061859596</v>
      </c>
      <c r="AN399" s="41">
        <v>23727.435678061498</v>
      </c>
      <c r="AO399" s="41">
        <v>26031.07624696639</v>
      </c>
    </row>
    <row r="400" spans="1:41" ht="12" customHeight="1">
      <c r="A400"/>
      <c r="B400"/>
      <c r="C400"/>
      <c r="D400"/>
      <c r="E400"/>
      <c r="F400" s="40" t="s">
        <v>194</v>
      </c>
      <c r="G400"/>
      <c r="H400"/>
      <c r="I400"/>
      <c r="J400" s="33"/>
      <c r="K400" s="33"/>
      <c r="L400" s="76">
        <v>-4.5474735088646412E-12</v>
      </c>
      <c r="M400" s="76">
        <v>0</v>
      </c>
      <c r="N400" s="76">
        <v>-5.7924808061216027E-8</v>
      </c>
      <c r="O400" s="76">
        <v>0</v>
      </c>
      <c r="P400" s="76">
        <v>0</v>
      </c>
      <c r="Q400" s="76">
        <v>-3.3207470551133156E-8</v>
      </c>
      <c r="R400" s="76">
        <v>2.9103830456733704E-10</v>
      </c>
      <c r="S400" s="76">
        <v>0</v>
      </c>
      <c r="T400" s="76">
        <v>0</v>
      </c>
      <c r="U400" s="76">
        <v>-1.8048012861981988E-8</v>
      </c>
      <c r="V400" s="76">
        <v>0</v>
      </c>
      <c r="W400" s="76">
        <v>1.4402512533706613E-6</v>
      </c>
      <c r="X400" s="76">
        <v>-9.3754351837560534E-8</v>
      </c>
      <c r="Y400" s="76">
        <v>0</v>
      </c>
      <c r="Z400" s="76">
        <v>0</v>
      </c>
      <c r="AA400" s="76">
        <v>-3.7025023184469319E-3</v>
      </c>
      <c r="AB400" s="76">
        <v>-2.6876737683778629E-4</v>
      </c>
      <c r="AC400" s="76">
        <v>-3.8461538679257501E-4</v>
      </c>
      <c r="AD400" s="76">
        <v>4.0268767388624838E-3</v>
      </c>
      <c r="AE400" s="76">
        <v>1.0792132507049246E-3</v>
      </c>
      <c r="AF400" s="76">
        <v>-2.6623800022207433E-3</v>
      </c>
      <c r="AG400" s="76">
        <v>9.2569000662479084E-4</v>
      </c>
      <c r="AH400" s="76">
        <v>-3.228850002415129E-3</v>
      </c>
      <c r="AI400" s="76">
        <v>2.1917330341238994E-3</v>
      </c>
      <c r="AJ400" s="76">
        <v>-9.0981508328695782E-3</v>
      </c>
      <c r="AK400" s="76">
        <v>-2.597573378807283E-3</v>
      </c>
      <c r="AL400" s="76">
        <v>-1.0314832506992389E-3</v>
      </c>
      <c r="AM400" s="76">
        <v>-4.0381564758718014E-10</v>
      </c>
      <c r="AN400" s="76">
        <v>-1.6377000003558351E-2</v>
      </c>
      <c r="AO400" s="76">
        <v>-2.0086117729078978E-6</v>
      </c>
    </row>
    <row r="401" spans="1:63"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63"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63" ht="20.100000000000001" customHeight="1">
      <c r="B403" s="34" t="s">
        <v>885</v>
      </c>
      <c r="C403" s="35"/>
      <c r="D403" s="35"/>
      <c r="E403" s="35"/>
      <c r="F403" s="35"/>
      <c r="G403" s="35"/>
      <c r="H403" s="35"/>
      <c r="I403" s="35"/>
      <c r="J403" s="36"/>
      <c r="K403" s="36" t="s">
        <v>99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63"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63" ht="12" customHeight="1">
      <c r="A405"/>
      <c r="B405" s="44"/>
      <c r="C405" s="44"/>
      <c r="D405" s="44"/>
      <c r="E405" s="44"/>
      <c r="F405" s="44" t="s">
        <v>886</v>
      </c>
      <c r="G405" s="42"/>
      <c r="H405" s="42"/>
      <c r="I405" s="42"/>
      <c r="J405" s="43" t="s">
        <v>688</v>
      </c>
      <c r="K405" s="43" t="s">
        <v>100</v>
      </c>
      <c r="L405" s="45">
        <v>0.91700000000000004</v>
      </c>
      <c r="M405" s="45">
        <v>0.91700000000000004</v>
      </c>
      <c r="N405" s="45">
        <v>0.91700000000000004</v>
      </c>
      <c r="O405" s="45">
        <v>0.91700000000000004</v>
      </c>
      <c r="P405" s="45">
        <v>0.91700000000000004</v>
      </c>
      <c r="Q405" s="45">
        <v>0.90800000000000003</v>
      </c>
      <c r="R405" s="45">
        <v>0.90400000000000003</v>
      </c>
      <c r="S405" s="45">
        <v>0.9</v>
      </c>
      <c r="T405" s="45">
        <v>0.92320291502855467</v>
      </c>
      <c r="U405" s="45">
        <v>0.90626384934606663</v>
      </c>
      <c r="V405" s="45">
        <v>0.89581757928845651</v>
      </c>
      <c r="W405" s="45">
        <v>0.88675996236407206</v>
      </c>
      <c r="X405" s="45">
        <v>0.87404495889968403</v>
      </c>
      <c r="Y405" s="45">
        <v>0.83976874141588287</v>
      </c>
      <c r="Z405" s="45">
        <v>0.71007544655421273</v>
      </c>
      <c r="AA405" s="45">
        <v>0.76874656113630002</v>
      </c>
      <c r="AB405" s="45">
        <v>0.77910506776147981</v>
      </c>
      <c r="AC405" s="45">
        <v>0.76313401539914738</v>
      </c>
      <c r="AD405" s="45">
        <v>0.783836599683712</v>
      </c>
      <c r="AE405" s="45">
        <v>0.77239808826932288</v>
      </c>
      <c r="AF405" s="45">
        <v>0.76363222793677976</v>
      </c>
      <c r="AG405" s="45">
        <v>0.7514578299943484</v>
      </c>
      <c r="AH405" s="45">
        <v>0.72753662905970762</v>
      </c>
      <c r="AI405" s="45">
        <v>0.73415066114103067</v>
      </c>
      <c r="AJ405" s="45">
        <v>0.82385735995051279</v>
      </c>
      <c r="AK405" s="45">
        <v>0.81846899262024209</v>
      </c>
      <c r="AL405" s="45">
        <v>0.82061836544073385</v>
      </c>
      <c r="AM405" s="45">
        <v>0.83364036561043886</v>
      </c>
      <c r="AN405" s="45">
        <v>0.83607047908345145</v>
      </c>
      <c r="AO405" s="45">
        <v>0.84682321560214158</v>
      </c>
    </row>
    <row r="406" spans="1:63" ht="12" customHeight="1">
      <c r="A406"/>
      <c r="B406" s="44"/>
      <c r="C406" s="44"/>
      <c r="D406" s="44"/>
      <c r="E406" s="44"/>
      <c r="F406" s="44" t="s">
        <v>887</v>
      </c>
      <c r="G406" s="42"/>
      <c r="H406" s="42"/>
      <c r="I406" s="42"/>
      <c r="J406" s="43" t="s">
        <v>888</v>
      </c>
      <c r="K406" s="43" t="s">
        <v>101</v>
      </c>
      <c r="L406" s="45">
        <v>6.2E-2</v>
      </c>
      <c r="M406" s="45">
        <v>6.2E-2</v>
      </c>
      <c r="N406" s="45">
        <v>6.2E-2</v>
      </c>
      <c r="O406" s="45">
        <v>6.2E-2</v>
      </c>
      <c r="P406" s="45">
        <v>6.2E-2</v>
      </c>
      <c r="Q406" s="45">
        <v>6.7000000000000004E-2</v>
      </c>
      <c r="R406" s="45">
        <v>5.3999999999999999E-2</v>
      </c>
      <c r="S406" s="45">
        <v>4.1000000000000002E-2</v>
      </c>
      <c r="T406" s="45">
        <v>2.8205432050874189E-2</v>
      </c>
      <c r="U406" s="45">
        <v>3.1358622271358057E-2</v>
      </c>
      <c r="V406" s="45">
        <v>3.6613607313263692E-2</v>
      </c>
      <c r="W406" s="45">
        <v>4.0309599884294757E-2</v>
      </c>
      <c r="X406" s="45">
        <v>4.2752516401079528E-2</v>
      </c>
      <c r="Y406" s="45">
        <v>4.0799962168815748E-2</v>
      </c>
      <c r="Z406" s="45">
        <v>4.464707646283754E-2</v>
      </c>
      <c r="AA406" s="45">
        <v>3.6128029399131033E-2</v>
      </c>
      <c r="AB406" s="45">
        <v>3.4065074652532237E-2</v>
      </c>
      <c r="AC406" s="45">
        <v>4.1622240633957718E-2</v>
      </c>
      <c r="AD406" s="45">
        <v>3.8281551900799043E-2</v>
      </c>
      <c r="AE406" s="45">
        <v>4.6453747442781142E-2</v>
      </c>
      <c r="AF406" s="45">
        <v>3.7863669164060067E-2</v>
      </c>
      <c r="AG406" s="45">
        <v>4.2926935650774933E-2</v>
      </c>
      <c r="AH406" s="45">
        <v>4.8688100282902408E-2</v>
      </c>
      <c r="AI406" s="45">
        <v>4.5078830348570131E-2</v>
      </c>
      <c r="AJ406" s="45">
        <v>3.1300322772024727E-2</v>
      </c>
      <c r="AK406" s="45">
        <v>3.5884481654763413E-2</v>
      </c>
      <c r="AL406" s="45">
        <v>3.9617013061096808E-2</v>
      </c>
      <c r="AM406" s="45">
        <v>3.697437492497168E-2</v>
      </c>
      <c r="AN406" s="45">
        <v>3.3943824997589127E-2</v>
      </c>
      <c r="AO406" s="45">
        <v>2.5828543676565979E-2</v>
      </c>
    </row>
    <row r="407" spans="1:63" ht="12" customHeight="1">
      <c r="A407"/>
      <c r="B407" s="44"/>
      <c r="C407" s="44"/>
      <c r="D407" s="44"/>
      <c r="E407" s="44"/>
      <c r="F407" s="44" t="s">
        <v>889</v>
      </c>
      <c r="G407" s="42"/>
      <c r="H407" s="42"/>
      <c r="I407" s="42"/>
      <c r="J407" s="43" t="s">
        <v>229</v>
      </c>
      <c r="K407" s="43" t="s">
        <v>102</v>
      </c>
      <c r="L407" s="45">
        <v>1.6E-2</v>
      </c>
      <c r="M407" s="45">
        <v>1.6E-2</v>
      </c>
      <c r="N407" s="45">
        <v>1.6E-2</v>
      </c>
      <c r="O407" s="45">
        <v>1.6E-2</v>
      </c>
      <c r="P407" s="45">
        <v>1.6E-2</v>
      </c>
      <c r="Q407" s="45">
        <v>1.9E-2</v>
      </c>
      <c r="R407" s="45">
        <v>2.8000000000000001E-2</v>
      </c>
      <c r="S407" s="45">
        <v>3.6999999999999998E-2</v>
      </c>
      <c r="T407" s="45">
        <v>2.4924534648345559E-2</v>
      </c>
      <c r="U407" s="45">
        <v>3.8724159519104281E-2</v>
      </c>
      <c r="V407" s="45">
        <v>4.3146170544651377E-2</v>
      </c>
      <c r="W407" s="45">
        <v>4.7698470087772893E-2</v>
      </c>
      <c r="X407" s="45">
        <v>5.3804805035220567E-2</v>
      </c>
      <c r="Y407" s="45">
        <v>7.6774844636556358E-2</v>
      </c>
      <c r="Z407" s="45">
        <v>0.19056483285143569</v>
      </c>
      <c r="AA407" s="45">
        <v>0.1418545067086282</v>
      </c>
      <c r="AB407" s="45">
        <v>0.14430357012232109</v>
      </c>
      <c r="AC407" s="45">
        <v>0.1594378712556189</v>
      </c>
      <c r="AD407" s="45">
        <v>0.15488244447495481</v>
      </c>
      <c r="AE407" s="45">
        <v>0.15115937081528641</v>
      </c>
      <c r="AF407" s="45">
        <v>0.1645843691891091</v>
      </c>
      <c r="AG407" s="45">
        <v>0.1731150853930192</v>
      </c>
      <c r="AH407" s="45">
        <v>0.19236711505985871</v>
      </c>
      <c r="AI407" s="45">
        <v>0.18856992150411381</v>
      </c>
      <c r="AJ407" s="45">
        <v>0.1215324510155873</v>
      </c>
      <c r="AK407" s="45">
        <v>0.1144933991209449</v>
      </c>
      <c r="AL407" s="45">
        <v>0.11413207879299619</v>
      </c>
      <c r="AM407" s="45">
        <v>0.1029468982624341</v>
      </c>
      <c r="AN407" s="45">
        <v>0.1051559192335339</v>
      </c>
      <c r="AO407" s="45">
        <v>0.1027751811588416</v>
      </c>
    </row>
    <row r="408" spans="1:63" ht="12" customHeight="1">
      <c r="A408"/>
      <c r="B408" s="44"/>
      <c r="C408" s="44"/>
      <c r="D408" s="44"/>
      <c r="E408" s="44"/>
      <c r="F408" s="44" t="s">
        <v>890</v>
      </c>
      <c r="G408" s="42"/>
      <c r="H408" s="42"/>
      <c r="I408" s="42"/>
      <c r="J408" s="43" t="s">
        <v>271</v>
      </c>
      <c r="K408" s="43" t="s">
        <v>103</v>
      </c>
      <c r="L408" s="45">
        <v>5.0000000000000001E-3</v>
      </c>
      <c r="M408" s="45">
        <v>5.0000000000000001E-3</v>
      </c>
      <c r="N408" s="45">
        <v>5.0000000000000001E-3</v>
      </c>
      <c r="O408" s="45">
        <v>5.0000000000000001E-3</v>
      </c>
      <c r="P408" s="45">
        <v>5.0000000000000001E-3</v>
      </c>
      <c r="Q408" s="45">
        <v>6.0000000000000001E-3</v>
      </c>
      <c r="R408" s="45">
        <v>1.4E-2</v>
      </c>
      <c r="S408" s="45">
        <v>2.1999999999999999E-2</v>
      </c>
      <c r="T408" s="45">
        <v>2.3667118272225451E-2</v>
      </c>
      <c r="U408" s="45">
        <v>2.3653368863470959E-2</v>
      </c>
      <c r="V408" s="45">
        <v>2.4422642853628489E-2</v>
      </c>
      <c r="W408" s="45">
        <v>2.523196766386027E-2</v>
      </c>
      <c r="X408" s="45">
        <v>2.939771966401589E-2</v>
      </c>
      <c r="Y408" s="45">
        <v>4.2656451778745053E-2</v>
      </c>
      <c r="Z408" s="45">
        <v>5.4712644131514082E-2</v>
      </c>
      <c r="AA408" s="45">
        <v>5.3270902755940722E-2</v>
      </c>
      <c r="AB408" s="45">
        <v>4.2526287463666948E-2</v>
      </c>
      <c r="AC408" s="45">
        <v>3.5805872711275943E-2</v>
      </c>
      <c r="AD408" s="45">
        <v>2.2999403940534281E-2</v>
      </c>
      <c r="AE408" s="45">
        <v>2.9988793472609462E-2</v>
      </c>
      <c r="AF408" s="45">
        <v>3.3919733710050963E-2</v>
      </c>
      <c r="AG408" s="45">
        <v>3.250014896185744E-2</v>
      </c>
      <c r="AH408" s="45">
        <v>3.1408155597531393E-2</v>
      </c>
      <c r="AI408" s="45">
        <v>3.2200587006285433E-2</v>
      </c>
      <c r="AJ408" s="45">
        <v>2.3309863357987869E-2</v>
      </c>
      <c r="AK408" s="45">
        <v>3.115241068125665E-2</v>
      </c>
      <c r="AL408" s="45">
        <v>2.5632532863006489E-2</v>
      </c>
      <c r="AM408" s="45">
        <v>2.643836120207697E-2</v>
      </c>
      <c r="AN408" s="45">
        <v>2.4829776685425659E-2</v>
      </c>
      <c r="AO408" s="45">
        <v>2.4573059562450879E-2</v>
      </c>
    </row>
    <row r="409" spans="1:63"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0.99999999999999989</v>
      </c>
      <c r="U409" s="71">
        <v>0.99999999999999989</v>
      </c>
      <c r="V409" s="71">
        <v>1</v>
      </c>
      <c r="W409" s="71">
        <v>0.99999999999999989</v>
      </c>
      <c r="X409" s="71">
        <v>1</v>
      </c>
      <c r="Y409" s="71">
        <v>1</v>
      </c>
      <c r="Z409" s="71">
        <v>1</v>
      </c>
      <c r="AA409" s="71">
        <v>1</v>
      </c>
      <c r="AB409" s="71">
        <v>1.0000000000000002</v>
      </c>
      <c r="AC409" s="71">
        <v>1</v>
      </c>
      <c r="AD409" s="71">
        <v>1.0000000000000002</v>
      </c>
      <c r="AE409" s="71">
        <v>0.99999999999999989</v>
      </c>
      <c r="AF409" s="71">
        <v>0.99999999999999989</v>
      </c>
      <c r="AG409" s="71">
        <v>1</v>
      </c>
      <c r="AH409" s="71">
        <v>1</v>
      </c>
      <c r="AI409" s="71">
        <v>1</v>
      </c>
      <c r="AJ409" s="71">
        <v>0.99999999709611276</v>
      </c>
      <c r="AK409" s="71">
        <v>0.99999928407720706</v>
      </c>
      <c r="AL409" s="71">
        <v>0.99999999015783336</v>
      </c>
      <c r="AM409" s="71">
        <v>0.99999999999992162</v>
      </c>
      <c r="AN409" s="71">
        <v>1.0000000000000002</v>
      </c>
      <c r="AO409" s="71">
        <v>1</v>
      </c>
    </row>
    <row r="410" spans="1:63"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63"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63"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63"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63"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63"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63" ht="18" customHeight="1">
      <c r="B416" s="34" t="s">
        <v>894</v>
      </c>
      <c r="C416" s="35"/>
      <c r="D416" s="35"/>
      <c r="E416" s="35"/>
      <c r="F416" s="35"/>
      <c r="G416" s="35"/>
      <c r="H416" s="35"/>
      <c r="I416" s="35"/>
      <c r="J416" s="35" t="s">
        <v>4197</v>
      </c>
      <c r="K416" s="35"/>
      <c r="L416" s="35"/>
      <c r="M416" s="35"/>
      <c r="N416" s="35"/>
      <c r="O416" s="35"/>
      <c r="P416" s="35"/>
      <c r="Q416" s="35"/>
      <c r="R416" s="35"/>
      <c r="S416" s="35"/>
      <c r="T416" s="35"/>
      <c r="U416" s="35"/>
      <c r="V416" s="35"/>
      <c r="W416" s="35"/>
      <c r="X416" s="35"/>
      <c r="Y416" s="35"/>
      <c r="Z416" s="35"/>
      <c r="AA416" s="35"/>
      <c r="AB416" s="35"/>
      <c r="AC416" s="35"/>
      <c r="AD416" s="35"/>
      <c r="AE416" s="35"/>
      <c r="AF416" s="35"/>
      <c r="AG416" s="35">
        <v>2016</v>
      </c>
      <c r="AH416" s="35">
        <v>2017</v>
      </c>
      <c r="AI416" s="35">
        <v>2018</v>
      </c>
      <c r="AJ416" s="35">
        <v>2019</v>
      </c>
      <c r="AK416" s="35">
        <v>2020</v>
      </c>
      <c r="AL416" s="35">
        <v>2021</v>
      </c>
      <c r="AM416" s="35">
        <v>2022</v>
      </c>
      <c r="AN416" s="35">
        <v>2023</v>
      </c>
      <c r="AO416" s="35">
        <v>2024</v>
      </c>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row>
    <row r="417" spans="1:63" ht="12" customHeight="1">
      <c r="A417"/>
      <c r="B417" s="44" t="s">
        <v>893</v>
      </c>
      <c r="C417" s="42"/>
      <c r="D417" s="42"/>
      <c r="E417" s="42"/>
      <c r="F417" s="42" t="s">
        <v>4198</v>
      </c>
      <c r="G417" s="42"/>
      <c r="H417" s="42" t="s">
        <v>4199</v>
      </c>
      <c r="I417" s="42"/>
      <c r="J417" s="46">
        <v>0.25824168830811733</v>
      </c>
      <c r="K417" s="46"/>
      <c r="L417" s="46"/>
      <c r="M417" s="46"/>
      <c r="N417" s="46"/>
      <c r="O417" s="46"/>
      <c r="P417" s="46"/>
      <c r="Q417" s="46"/>
      <c r="R417" s="46"/>
      <c r="S417" s="46"/>
      <c r="T417" s="46"/>
      <c r="U417" s="46"/>
      <c r="V417" s="46"/>
      <c r="W417" s="46"/>
      <c r="X417" s="46"/>
      <c r="Y417" s="46"/>
      <c r="Z417" s="46"/>
      <c r="AA417" s="46"/>
      <c r="AB417" s="46"/>
      <c r="AC417" s="46"/>
      <c r="AD417" s="46"/>
      <c r="AE417" s="46"/>
      <c r="AF417" s="46"/>
      <c r="AG417" s="42">
        <v>0.27437760989726528</v>
      </c>
      <c r="AH417" s="42">
        <v>0.24764951215189474</v>
      </c>
      <c r="AI417" s="42">
        <v>0.25269794287519204</v>
      </c>
      <c r="AJ417" s="42">
        <v>0.23736195478208319</v>
      </c>
      <c r="AK417" s="42">
        <v>0.22667632169770882</v>
      </c>
      <c r="AL417" s="42">
        <v>0.23923851675850774</v>
      </c>
      <c r="AM417" s="42">
        <v>0.25000773928147285</v>
      </c>
      <c r="AN417" s="42">
        <v>0.28300020942235904</v>
      </c>
      <c r="AO417" s="42">
        <v>0.27518962546603898</v>
      </c>
      <c r="AP417" s="42"/>
      <c r="AQ417" s="42"/>
      <c r="AR417" s="42"/>
      <c r="AS417" s="42"/>
      <c r="AT417" s="42"/>
      <c r="AU417" s="42"/>
      <c r="AV417" s="42"/>
      <c r="AW417" s="42"/>
      <c r="AX417" s="42"/>
      <c r="AY417" s="42"/>
      <c r="AZ417" s="42"/>
      <c r="BA417" s="42"/>
      <c r="BB417" s="42"/>
      <c r="BC417" s="42"/>
      <c r="BD417" s="42"/>
      <c r="BE417" s="42"/>
      <c r="BF417" s="42"/>
      <c r="BG417" s="42"/>
      <c r="BH417" s="42"/>
      <c r="BI417" s="42"/>
      <c r="BJ417" s="42"/>
      <c r="BK417" s="42"/>
    </row>
    <row r="418" spans="1:63" ht="12" customHeight="1">
      <c r="A418"/>
      <c r="B418" s="44" t="s">
        <v>893</v>
      </c>
      <c r="C418" s="42"/>
      <c r="D418" s="42"/>
      <c r="E418" s="42"/>
      <c r="F418" s="42"/>
      <c r="G418" s="42"/>
      <c r="H418" s="42" t="s">
        <v>4200</v>
      </c>
      <c r="I418" s="42"/>
      <c r="J418" s="46">
        <v>0.74175831169188255</v>
      </c>
      <c r="K418" s="46"/>
      <c r="L418" s="46"/>
      <c r="M418" s="46"/>
      <c r="N418" s="46"/>
      <c r="O418" s="46"/>
      <c r="P418" s="46"/>
      <c r="Q418" s="46"/>
      <c r="R418" s="46"/>
      <c r="S418" s="46"/>
      <c r="T418" s="46"/>
      <c r="U418" s="46"/>
      <c r="V418" s="46"/>
      <c r="W418" s="46"/>
      <c r="X418" s="46"/>
      <c r="Y418" s="46"/>
      <c r="Z418" s="46"/>
      <c r="AA418" s="46"/>
      <c r="AB418" s="46"/>
      <c r="AC418" s="46"/>
      <c r="AD418" s="46"/>
      <c r="AE418" s="46"/>
      <c r="AF418" s="46"/>
      <c r="AG418" s="42">
        <v>0.72562239010273477</v>
      </c>
      <c r="AH418" s="42">
        <v>0.75235048784810521</v>
      </c>
      <c r="AI418" s="42">
        <v>0.74730205712480791</v>
      </c>
      <c r="AJ418" s="42">
        <v>0.76263804521791678</v>
      </c>
      <c r="AK418" s="42">
        <v>0.77332367830229121</v>
      </c>
      <c r="AL418" s="42">
        <v>0.76076148324149218</v>
      </c>
      <c r="AM418" s="42">
        <v>0.7499922607185272</v>
      </c>
      <c r="AN418" s="42">
        <v>0.71699979057764096</v>
      </c>
      <c r="AO418" s="42">
        <v>0.72481037453396091</v>
      </c>
      <c r="AP418"/>
      <c r="AQ418"/>
      <c r="AR418"/>
      <c r="AS418"/>
      <c r="AT418"/>
      <c r="AU418"/>
      <c r="AV418"/>
      <c r="AW418"/>
      <c r="AX418"/>
      <c r="AY418"/>
      <c r="AZ418"/>
      <c r="BA418"/>
      <c r="BB418"/>
      <c r="BC418"/>
      <c r="BD418"/>
      <c r="BE418"/>
      <c r="BF418"/>
      <c r="BG418"/>
      <c r="BH418"/>
      <c r="BI418"/>
      <c r="BJ418"/>
      <c r="BK418"/>
    </row>
    <row r="419" spans="1:63" ht="12" customHeight="1">
      <c r="A419"/>
      <c r="B419"/>
      <c r="C419"/>
      <c r="D419"/>
      <c r="E419"/>
      <c r="N419"/>
      <c r="O419"/>
      <c r="P419"/>
      <c r="Q419"/>
      <c r="R419"/>
      <c r="S419"/>
      <c r="T419"/>
      <c r="U419"/>
      <c r="V419"/>
      <c r="W419"/>
      <c r="X419"/>
      <c r="Y419"/>
      <c r="Z419"/>
      <c r="AA419"/>
      <c r="AB419"/>
      <c r="AC419"/>
      <c r="AD419"/>
      <c r="AE419"/>
      <c r="AF419"/>
      <c r="AG419"/>
      <c r="AH419"/>
      <c r="AI419"/>
      <c r="AJ419"/>
      <c r="AK419"/>
      <c r="AL419"/>
      <c r="AM419"/>
      <c r="AN419"/>
      <c r="AO419"/>
    </row>
    <row r="420" spans="1:63"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63" ht="12" customHeight="1">
      <c r="A421"/>
      <c r="B421" s="44"/>
      <c r="C421" s="42"/>
      <c r="D421" s="42"/>
      <c r="E421" s="42"/>
      <c r="F421" s="42"/>
      <c r="G421" s="42"/>
      <c r="H421" s="42"/>
      <c r="I421" s="42"/>
      <c r="J421" s="42"/>
      <c r="K421" s="42"/>
      <c r="L421" s="45"/>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row>
    <row r="422" spans="1:63" ht="12" customHeight="1">
      <c r="A422"/>
      <c r="B422" s="42"/>
      <c r="C422" s="42"/>
      <c r="D422" s="42"/>
      <c r="E422" s="42"/>
      <c r="F422" s="42"/>
      <c r="G422" s="42"/>
      <c r="H422" s="42"/>
      <c r="I422" s="42"/>
      <c r="J422" s="42"/>
      <c r="K422" s="42"/>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row>
    <row r="423" spans="1:63" ht="12" customHeight="1">
      <c r="A423"/>
      <c r="B423" s="42"/>
      <c r="C423" s="42"/>
      <c r="D423" s="42"/>
      <c r="E423" s="42"/>
      <c r="F423" s="42"/>
      <c r="G423" s="42"/>
      <c r="H423" s="42"/>
      <c r="I423" s="42"/>
      <c r="J423" s="42"/>
      <c r="K423" s="42"/>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row>
    <row r="424" spans="1:63" ht="12" customHeight="1">
      <c r="A424"/>
      <c r="B424" s="42"/>
      <c r="C424" s="42"/>
      <c r="D424" s="42"/>
      <c r="E424" s="42"/>
      <c r="F424" s="42"/>
      <c r="G424" s="42"/>
      <c r="H424" s="42"/>
      <c r="I424" s="42"/>
      <c r="J424" s="42"/>
      <c r="K424" s="42"/>
      <c r="L424" s="71"/>
      <c r="M424" s="71"/>
      <c r="N424" s="71"/>
      <c r="O424" s="71"/>
      <c r="P424" s="71"/>
      <c r="Q424" s="71"/>
      <c r="R424" s="71"/>
      <c r="S424" s="71"/>
      <c r="T424" s="71"/>
      <c r="U424" s="71"/>
      <c r="V424" s="71"/>
      <c r="W424" s="71"/>
      <c r="X424" s="71"/>
      <c r="Y424" s="71"/>
      <c r="Z424" s="71"/>
      <c r="AA424" s="71"/>
      <c r="AB424" s="71"/>
      <c r="AC424" s="71"/>
      <c r="AD424" s="71"/>
      <c r="AE424" s="71"/>
      <c r="AF424" s="71"/>
      <c r="AG424" s="71"/>
      <c r="AH424" s="71"/>
    </row>
  </sheetData>
  <autoFilter ref="A8:BK8" xr:uid="{00000000-0001-0000-1200-000000000000}">
    <filterColumn colId="2" showButton="0"/>
    <filterColumn colId="3" showButton="0"/>
    <filterColumn colId="5" showButton="0"/>
    <filterColumn colId="6" showButton="0"/>
    <filterColumn colId="7" showButton="0"/>
  </autoFilter>
  <mergeCells count="17">
    <mergeCell ref="K5:AF5"/>
    <mergeCell ref="B6:D6"/>
    <mergeCell ref="F6:G6"/>
    <mergeCell ref="C8:E8"/>
    <mergeCell ref="F8:I8"/>
    <mergeCell ref="K2:AF2"/>
    <mergeCell ref="B3:D3"/>
    <mergeCell ref="F3:G3"/>
    <mergeCell ref="K3:AF3"/>
    <mergeCell ref="B4:D4"/>
    <mergeCell ref="F4:G4"/>
    <mergeCell ref="K4:AF4"/>
    <mergeCell ref="B2:D2"/>
    <mergeCell ref="F2:G2"/>
    <mergeCell ref="H2:J5"/>
    <mergeCell ref="B5:D5"/>
    <mergeCell ref="F5:G5"/>
  </mergeCells>
  <conditionalFormatting sqref="L9:AN133 L135:AN135 L137:AN144 L145:O145 L146:AN146 L147:O154 Q148:AN148 L155:AN155 L156:O156 L157:AN158">
    <cfRule type="cellIs" dxfId="32" priority="7" stopIfTrue="1" operator="lessThan">
      <formula>0</formula>
    </cfRule>
  </conditionalFormatting>
  <conditionalFormatting sqref="L134:AO134">
    <cfRule type="cellIs" dxfId="31" priority="3" stopIfTrue="1" operator="lessThan">
      <formula>0</formula>
    </cfRule>
  </conditionalFormatting>
  <conditionalFormatting sqref="L136:AO136">
    <cfRule type="cellIs" dxfId="30" priority="1" stopIfTrue="1" operator="lessThan">
      <formula>0</formula>
    </cfRule>
  </conditionalFormatting>
  <conditionalFormatting sqref="P148:P149 P151:AN151 P153:AO153">
    <cfRule type="cellIs" dxfId="29" priority="4"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pageSetUpPr fitToPage="1"/>
  </sheetPr>
  <dimension ref="A1:AR425"/>
  <sheetViews>
    <sheetView zoomScale="90" zoomScaleNormal="90" workbookViewId="0">
      <pane xSplit="11" ySplit="8" topLeftCell="L392" activePane="bottomRight" state="frozen"/>
      <selection pane="topRight" activeCell="L1" sqref="L1"/>
      <selection pane="bottomLeft" activeCell="A9" sqref="A9"/>
      <selection pane="bottomRight" activeCell="L415" sqref="L415"/>
    </sheetView>
  </sheetViews>
  <sheetFormatPr baseColWidth="10" defaultColWidth="11.44140625" defaultRowHeight="12" customHeight="1"/>
  <cols>
    <col min="1" max="1" width="10.44140625" style="1" customWidth="1"/>
    <col min="2" max="2" width="10.21875" style="1" customWidth="1"/>
    <col min="3" max="3" width="24" style="1" customWidth="1"/>
    <col min="4" max="4" width="6" style="1" customWidth="1"/>
    <col min="5" max="5" width="11.77734375" style="1" customWidth="1"/>
    <col min="6" max="7" width="3.21875" style="1" customWidth="1"/>
    <col min="8" max="8" width="17.44140625" style="1" customWidth="1"/>
    <col min="9" max="9" width="12.5546875" style="1" customWidth="1"/>
    <col min="10" max="10" width="8" style="10" customWidth="1"/>
    <col min="11" max="11" width="12" style="10" customWidth="1"/>
    <col min="12" max="34" width="9.5546875" style="1" customWidth="1"/>
    <col min="35" max="35" width="9.44140625" style="1" customWidth="1"/>
    <col min="36" max="36" width="9" style="1" bestFit="1" customWidth="1"/>
    <col min="37" max="38" width="8.5546875" style="1" customWidth="1"/>
    <col min="39" max="39" width="9.5546875" style="1" customWidth="1"/>
    <col min="40" max="40" width="11" style="1" customWidth="1"/>
    <col min="41" max="41" width="10.77734375" style="1" customWidth="1"/>
    <col min="42" max="43" width="4.77734375" style="1" customWidth="1"/>
    <col min="44"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5"/>
      <c r="AF1" s="345"/>
      <c r="AG1" s="343"/>
      <c r="AH1" s="343"/>
      <c r="AI1" s="343"/>
      <c r="AJ1" s="343"/>
      <c r="AK1" s="343"/>
      <c r="AL1" s="343"/>
      <c r="AM1" s="343"/>
    </row>
    <row r="2" spans="1:41"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871"/>
      <c r="AG2" s="407"/>
      <c r="AH2" s="407"/>
      <c r="AI2" s="407"/>
      <c r="AJ2" s="407"/>
      <c r="AK2" s="407"/>
      <c r="AL2" s="407"/>
      <c r="AM2" s="407"/>
      <c r="AN2" s="408"/>
    </row>
    <row r="3" spans="1:41" s="89" customFormat="1" ht="12" customHeight="1">
      <c r="A3" s="348"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872"/>
      <c r="AN3" s="409"/>
    </row>
    <row r="4" spans="1:41" s="89" customFormat="1" ht="39.75" customHeight="1">
      <c r="A4" s="348" t="s">
        <v>205</v>
      </c>
      <c r="B4" s="1418" t="s">
        <v>134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872"/>
      <c r="AN4" s="409"/>
    </row>
    <row r="5" spans="1:41"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870"/>
      <c r="AG5" s="410"/>
      <c r="AH5" s="410"/>
      <c r="AI5" s="410"/>
      <c r="AJ5" s="410"/>
      <c r="AK5" s="410"/>
      <c r="AL5" s="410"/>
      <c r="AM5" s="410"/>
      <c r="AN5" s="411"/>
    </row>
    <row r="6" spans="1:41" s="89" customFormat="1" ht="12"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1"/>
    </row>
    <row r="7" spans="1:41" s="89" customFormat="1" ht="12" customHeight="1" thickBot="1">
      <c r="J7" s="96"/>
      <c r="K7" s="96"/>
    </row>
    <row r="8" spans="1:41" s="89" customFormat="1" ht="79.5" customHeight="1" thickBot="1">
      <c r="A8" s="425" t="s">
        <v>209</v>
      </c>
      <c r="B8" s="426" t="s">
        <v>210</v>
      </c>
      <c r="C8" s="1406" t="s">
        <v>211</v>
      </c>
      <c r="D8" s="1568"/>
      <c r="E8" s="1568"/>
      <c r="F8" s="1406" t="s">
        <v>212</v>
      </c>
      <c r="G8" s="1568"/>
      <c r="H8" s="1568"/>
      <c r="I8" s="1569"/>
      <c r="J8" s="464" t="s">
        <v>213</v>
      </c>
      <c r="K8" s="465" t="s">
        <v>214</v>
      </c>
      <c r="L8" s="466">
        <v>1995</v>
      </c>
      <c r="M8" s="467">
        <v>1996</v>
      </c>
      <c r="N8" s="467">
        <v>1997</v>
      </c>
      <c r="O8" s="467">
        <v>1998</v>
      </c>
      <c r="P8" s="467">
        <v>1999</v>
      </c>
      <c r="Q8" s="467">
        <v>2000</v>
      </c>
      <c r="R8" s="467">
        <v>2001</v>
      </c>
      <c r="S8" s="467">
        <v>2002</v>
      </c>
      <c r="T8" s="467">
        <v>2003</v>
      </c>
      <c r="U8" s="467">
        <v>2004</v>
      </c>
      <c r="V8" s="467">
        <v>2005</v>
      </c>
      <c r="W8" s="467">
        <v>2006</v>
      </c>
      <c r="X8" s="467">
        <v>2007</v>
      </c>
      <c r="Y8" s="467">
        <v>2008</v>
      </c>
      <c r="Z8" s="467">
        <v>2009</v>
      </c>
      <c r="AA8" s="467">
        <v>2010</v>
      </c>
      <c r="AB8" s="467">
        <v>2011</v>
      </c>
      <c r="AC8" s="467">
        <v>2012</v>
      </c>
      <c r="AD8" s="467">
        <v>2013</v>
      </c>
      <c r="AE8" s="467">
        <v>2014</v>
      </c>
      <c r="AF8" s="467">
        <v>2015</v>
      </c>
      <c r="AG8" s="467">
        <v>2016</v>
      </c>
      <c r="AH8" s="467">
        <v>2017</v>
      </c>
      <c r="AI8" s="467">
        <v>2018</v>
      </c>
      <c r="AJ8" s="467">
        <v>2019</v>
      </c>
      <c r="AK8" s="467">
        <v>2020</v>
      </c>
      <c r="AL8" s="467">
        <v>2021</v>
      </c>
      <c r="AM8" s="467">
        <v>2022</v>
      </c>
      <c r="AN8" s="467">
        <v>2023</v>
      </c>
      <c r="AO8" s="467">
        <v>2024</v>
      </c>
    </row>
    <row r="9" spans="1:41" s="86" customFormat="1" ht="12" customHeight="1">
      <c r="A9" s="468" t="s">
        <v>215</v>
      </c>
      <c r="B9" s="469" t="s">
        <v>216</v>
      </c>
      <c r="C9" s="469" t="s">
        <v>2835</v>
      </c>
      <c r="D9" s="470"/>
      <c r="E9" s="470"/>
      <c r="F9" s="469" t="s">
        <v>3140</v>
      </c>
      <c r="G9" s="470"/>
      <c r="H9" s="470"/>
      <c r="I9" s="471"/>
      <c r="J9" s="1192" t="s">
        <v>219</v>
      </c>
      <c r="K9" s="1192" t="s">
        <v>219</v>
      </c>
      <c r="L9" s="472">
        <v>1782.0121485754157</v>
      </c>
      <c r="M9" s="473">
        <v>1858.7510607164129</v>
      </c>
      <c r="N9" s="473">
        <v>2090.4619237310394</v>
      </c>
      <c r="O9" s="473">
        <v>2281.4586965706026</v>
      </c>
      <c r="P9" s="473">
        <v>2644.7279554620163</v>
      </c>
      <c r="Q9" s="473">
        <v>3071.2995495616155</v>
      </c>
      <c r="R9" s="473">
        <v>3048.6272879354924</v>
      </c>
      <c r="S9" s="473">
        <v>3098.9180983374126</v>
      </c>
      <c r="T9" s="473">
        <v>3248.6566938238639</v>
      </c>
      <c r="U9" s="473">
        <v>3700.0503743380123</v>
      </c>
      <c r="V9" s="473">
        <v>4045.9140845205379</v>
      </c>
      <c r="W9" s="473">
        <v>4281.4755703126984</v>
      </c>
      <c r="X9" s="473">
        <v>4869.5132394043258</v>
      </c>
      <c r="Y9" s="473">
        <v>4759.6304187964397</v>
      </c>
      <c r="Z9" s="473">
        <v>4645.0347763468772</v>
      </c>
      <c r="AA9" s="473">
        <v>4991.3266535083922</v>
      </c>
      <c r="AB9" s="473">
        <v>5344.9094442808237</v>
      </c>
      <c r="AC9" s="473">
        <v>5709.4391197507794</v>
      </c>
      <c r="AD9" s="473">
        <v>6020.6518755120896</v>
      </c>
      <c r="AE9" s="473">
        <v>6581.5318393135403</v>
      </c>
      <c r="AF9" s="473">
        <v>5821.7112123023398</v>
      </c>
      <c r="AG9" s="473">
        <v>6149.3343342483831</v>
      </c>
      <c r="AH9" s="473">
        <v>6608.8479285467229</v>
      </c>
      <c r="AI9" s="473">
        <v>7194.1573561591294</v>
      </c>
      <c r="AJ9" s="473">
        <v>7509.2721114582637</v>
      </c>
      <c r="AK9" s="473">
        <v>7519.8190095243226</v>
      </c>
      <c r="AL9" s="473">
        <v>8873.4758837909449</v>
      </c>
      <c r="AM9" s="473">
        <v>9390.4751950609425</v>
      </c>
      <c r="AN9" s="473">
        <v>9351.4258466025713</v>
      </c>
      <c r="AO9" s="473">
        <v>9796.4665054851921</v>
      </c>
    </row>
    <row r="10" spans="1:41" s="86" customFormat="1" ht="12" customHeight="1">
      <c r="A10" s="474" t="s">
        <v>220</v>
      </c>
      <c r="B10" s="1000" t="s">
        <v>216</v>
      </c>
      <c r="C10" s="1000" t="s">
        <v>2836</v>
      </c>
      <c r="D10" s="1001"/>
      <c r="E10" s="1001"/>
      <c r="F10" s="1000" t="s">
        <v>222</v>
      </c>
      <c r="G10" s="1001"/>
      <c r="H10" s="1001"/>
      <c r="I10" s="1002"/>
      <c r="J10" s="1193" t="s">
        <v>219</v>
      </c>
      <c r="K10" s="1193" t="s">
        <v>219</v>
      </c>
      <c r="L10" s="475">
        <v>1575.6209978607267</v>
      </c>
      <c r="M10" s="476">
        <v>1627.9184391333981</v>
      </c>
      <c r="N10" s="476">
        <v>1819.9770724472592</v>
      </c>
      <c r="O10" s="476">
        <v>1968.4994584490053</v>
      </c>
      <c r="P10" s="476">
        <v>2249.9396723491213</v>
      </c>
      <c r="Q10" s="476">
        <v>2557.9630875991816</v>
      </c>
      <c r="R10" s="476">
        <v>2549.4840378431882</v>
      </c>
      <c r="S10" s="476">
        <v>2682.2506221321664</v>
      </c>
      <c r="T10" s="476">
        <v>2851.6278573872164</v>
      </c>
      <c r="U10" s="476">
        <v>3240.7703566185282</v>
      </c>
      <c r="V10" s="476">
        <v>3475.5600490512547</v>
      </c>
      <c r="W10" s="476">
        <v>3590.8787355773025</v>
      </c>
      <c r="X10" s="476">
        <v>4110.736042169483</v>
      </c>
      <c r="Y10" s="476">
        <v>4149.116942281169</v>
      </c>
      <c r="Z10" s="476">
        <v>4082.5570847242093</v>
      </c>
      <c r="AA10" s="476">
        <v>4313.9461187773777</v>
      </c>
      <c r="AB10" s="476">
        <v>4687.6709185780901</v>
      </c>
      <c r="AC10" s="476">
        <v>5021.1975305559745</v>
      </c>
      <c r="AD10" s="476">
        <v>5245.0850900118185</v>
      </c>
      <c r="AE10" s="476">
        <v>5711.9368733949705</v>
      </c>
      <c r="AF10" s="476">
        <v>4790.7844574227202</v>
      </c>
      <c r="AG10" s="476">
        <v>5017.9225634290979</v>
      </c>
      <c r="AH10" s="476">
        <v>5367.7638030686039</v>
      </c>
      <c r="AI10" s="476">
        <v>5889.3443425568166</v>
      </c>
      <c r="AJ10" s="476">
        <v>6177.3648382134124</v>
      </c>
      <c r="AK10" s="476">
        <v>6132.9672963864059</v>
      </c>
      <c r="AL10" s="476">
        <v>7134.3391550608758</v>
      </c>
      <c r="AM10" s="476">
        <v>7705.0867753381499</v>
      </c>
      <c r="AN10" s="476">
        <v>7757.8514330818562</v>
      </c>
      <c r="AO10" s="476">
        <v>8363.6254854471736</v>
      </c>
    </row>
    <row r="11" spans="1:41" s="86" customFormat="1" ht="12" customHeight="1">
      <c r="A11" s="474" t="s">
        <v>223</v>
      </c>
      <c r="B11" s="1000" t="s">
        <v>216</v>
      </c>
      <c r="C11" s="1000" t="s">
        <v>4201</v>
      </c>
      <c r="D11" s="1001"/>
      <c r="E11" s="1001"/>
      <c r="F11" s="1000" t="s">
        <v>3143</v>
      </c>
      <c r="G11" s="1001"/>
      <c r="H11" s="1001"/>
      <c r="I11" s="1002"/>
      <c r="J11" s="1193" t="s">
        <v>219</v>
      </c>
      <c r="K11" s="1193" t="s">
        <v>219</v>
      </c>
      <c r="L11" s="475">
        <v>775.91110047043128</v>
      </c>
      <c r="M11" s="476">
        <v>811.78567794646358</v>
      </c>
      <c r="N11" s="476">
        <v>882.71192999053551</v>
      </c>
      <c r="O11" s="476">
        <v>966.92993192249025</v>
      </c>
      <c r="P11" s="476">
        <v>1072.3287670240118</v>
      </c>
      <c r="Q11" s="476">
        <v>1218.3800874349756</v>
      </c>
      <c r="R11" s="476">
        <v>1300.3485098491878</v>
      </c>
      <c r="S11" s="476">
        <v>1361.8160445811664</v>
      </c>
      <c r="T11" s="476">
        <v>1463.2894726383417</v>
      </c>
      <c r="U11" s="476">
        <v>1656.9647558720228</v>
      </c>
      <c r="V11" s="476">
        <v>1850.5561447212542</v>
      </c>
      <c r="W11" s="476">
        <v>1897.4641259245884</v>
      </c>
      <c r="X11" s="476">
        <v>2281.8903188565055</v>
      </c>
      <c r="Y11" s="476">
        <v>2388.9929087477149</v>
      </c>
      <c r="Z11" s="476">
        <v>2478.299051625178</v>
      </c>
      <c r="AA11" s="476">
        <v>2658.2729390036502</v>
      </c>
      <c r="AB11" s="476">
        <v>2907.667745260751</v>
      </c>
      <c r="AC11" s="476">
        <v>3196.1926750392354</v>
      </c>
      <c r="AD11" s="476">
        <v>3449.291591532613</v>
      </c>
      <c r="AE11" s="476">
        <v>3770.1794878817559</v>
      </c>
      <c r="AF11" s="476">
        <v>3014.5969690358365</v>
      </c>
      <c r="AG11" s="476">
        <v>3148.0073984319665</v>
      </c>
      <c r="AH11" s="476">
        <v>3381.839817432754</v>
      </c>
      <c r="AI11" s="476">
        <v>3709.7689037734103</v>
      </c>
      <c r="AJ11" s="476">
        <v>3944.717191570156</v>
      </c>
      <c r="AK11" s="476">
        <v>4012.1183895356799</v>
      </c>
      <c r="AL11" s="476">
        <v>4581.2902532356929</v>
      </c>
      <c r="AM11" s="476">
        <v>5187.7094060323352</v>
      </c>
      <c r="AN11" s="476">
        <v>5276.8026862821052</v>
      </c>
      <c r="AO11" s="476">
        <v>5734.1658792421513</v>
      </c>
    </row>
    <row r="12" spans="1:41" s="86" customFormat="1" ht="12" customHeight="1">
      <c r="A12" s="477" t="s">
        <v>223</v>
      </c>
      <c r="B12" s="478" t="s">
        <v>226</v>
      </c>
      <c r="C12" s="479" t="s">
        <v>4202</v>
      </c>
      <c r="D12" s="1003"/>
      <c r="E12" s="1003"/>
      <c r="F12" s="478" t="s">
        <v>228</v>
      </c>
      <c r="G12" s="480"/>
      <c r="H12" s="480"/>
      <c r="I12" s="481"/>
      <c r="J12" s="1194" t="s">
        <v>229</v>
      </c>
      <c r="K12" s="1194" t="s">
        <v>219</v>
      </c>
      <c r="L12" s="482">
        <v>775.91110047043128</v>
      </c>
      <c r="M12" s="483">
        <v>811.78567794646358</v>
      </c>
      <c r="N12" s="483">
        <v>882.71192999053551</v>
      </c>
      <c r="O12" s="483">
        <v>966.92993192249025</v>
      </c>
      <c r="P12" s="483">
        <v>1072.3287670240118</v>
      </c>
      <c r="Q12" s="483">
        <v>1218.3800874349756</v>
      </c>
      <c r="R12" s="483">
        <v>1300.3485098491878</v>
      </c>
      <c r="S12" s="483">
        <v>1361.8160445811664</v>
      </c>
      <c r="T12" s="483">
        <v>1463.2894726383417</v>
      </c>
      <c r="U12" s="483">
        <v>1656.9647558720228</v>
      </c>
      <c r="V12" s="483">
        <v>1850.5561447212542</v>
      </c>
      <c r="W12" s="483">
        <v>1897.4641259245884</v>
      </c>
      <c r="X12" s="483">
        <v>2281.8903188565055</v>
      </c>
      <c r="Y12" s="483">
        <v>2388.9929087477149</v>
      </c>
      <c r="Z12" s="483">
        <v>2478.299051625178</v>
      </c>
      <c r="AA12" s="483">
        <v>2658.2729390036502</v>
      </c>
      <c r="AB12" s="483">
        <v>2907.667745260751</v>
      </c>
      <c r="AC12" s="483">
        <v>3196.1926750392354</v>
      </c>
      <c r="AD12" s="483">
        <v>3449.291591532613</v>
      </c>
      <c r="AE12" s="483">
        <v>3770.1794878817559</v>
      </c>
      <c r="AF12" s="483">
        <v>3014.5969690358365</v>
      </c>
      <c r="AG12" s="483">
        <v>3148.0073984319665</v>
      </c>
      <c r="AH12" s="483">
        <v>3381.839817432754</v>
      </c>
      <c r="AI12" s="483">
        <v>3709.7689037734103</v>
      </c>
      <c r="AJ12" s="483">
        <v>3944.717191570156</v>
      </c>
      <c r="AK12" s="483">
        <v>4012.1183895356799</v>
      </c>
      <c r="AL12" s="483">
        <v>4581.2902532356929</v>
      </c>
      <c r="AM12" s="483">
        <v>5187.7094060323352</v>
      </c>
      <c r="AN12" s="483">
        <v>5276.8026862821052</v>
      </c>
      <c r="AO12" s="483">
        <v>5734.1658792421513</v>
      </c>
    </row>
    <row r="13" spans="1:41" s="86" customFormat="1" ht="12" customHeight="1">
      <c r="A13" s="474" t="s">
        <v>236</v>
      </c>
      <c r="B13" s="1000" t="s">
        <v>216</v>
      </c>
      <c r="C13" s="1000" t="s">
        <v>4203</v>
      </c>
      <c r="D13" s="1001"/>
      <c r="E13" s="1001"/>
      <c r="F13" s="1000" t="s">
        <v>238</v>
      </c>
      <c r="G13" s="1001"/>
      <c r="H13" s="1001"/>
      <c r="I13" s="1002"/>
      <c r="J13" s="1193" t="s">
        <v>219</v>
      </c>
      <c r="K13" s="1193" t="s">
        <v>219</v>
      </c>
      <c r="L13" s="475">
        <v>633.65089990326521</v>
      </c>
      <c r="M13" s="476">
        <v>646.52486700071734</v>
      </c>
      <c r="N13" s="476">
        <v>744.81827761561124</v>
      </c>
      <c r="O13" s="476">
        <v>775.20974579812935</v>
      </c>
      <c r="P13" s="476">
        <v>914.87565432498332</v>
      </c>
      <c r="Q13" s="476">
        <v>1024.8132338613643</v>
      </c>
      <c r="R13" s="476">
        <v>962.0731120299688</v>
      </c>
      <c r="S13" s="476">
        <v>1067.7353464500002</v>
      </c>
      <c r="T13" s="476">
        <v>1126.2302602699999</v>
      </c>
      <c r="U13" s="476">
        <v>1280.1920608265054</v>
      </c>
      <c r="V13" s="476">
        <v>1291.1681252000003</v>
      </c>
      <c r="W13" s="476">
        <v>1326.6510170399997</v>
      </c>
      <c r="X13" s="476">
        <v>1358.9083547759997</v>
      </c>
      <c r="Y13" s="476">
        <v>1389.9089736800001</v>
      </c>
      <c r="Z13" s="476">
        <v>1312.7312876099998</v>
      </c>
      <c r="AA13" s="476">
        <v>1344.7441015983134</v>
      </c>
      <c r="AB13" s="476">
        <v>1435.6096239200001</v>
      </c>
      <c r="AC13" s="476">
        <v>1464.8817929099998</v>
      </c>
      <c r="AD13" s="476">
        <v>1422.17795437</v>
      </c>
      <c r="AE13" s="476">
        <v>1510.0972134600001</v>
      </c>
      <c r="AF13" s="476">
        <v>1322.3969285999999</v>
      </c>
      <c r="AG13" s="476">
        <v>1362.3933847400001</v>
      </c>
      <c r="AH13" s="476">
        <v>1412.0316770700003</v>
      </c>
      <c r="AI13" s="476">
        <v>1501.7820881499997</v>
      </c>
      <c r="AJ13" s="476">
        <v>1620.2761996200002</v>
      </c>
      <c r="AK13" s="476">
        <v>1461.5722523800002</v>
      </c>
      <c r="AL13" s="476">
        <v>1711.5615324100002</v>
      </c>
      <c r="AM13" s="476">
        <v>1723.7747898499999</v>
      </c>
      <c r="AN13" s="476">
        <v>1916.9297290399995</v>
      </c>
      <c r="AO13" s="476">
        <v>2128.2026865050002</v>
      </c>
    </row>
    <row r="14" spans="1:41" s="86" customFormat="1" ht="12" customHeight="1">
      <c r="A14" s="474" t="s">
        <v>239</v>
      </c>
      <c r="B14" s="1000" t="s">
        <v>216</v>
      </c>
      <c r="C14" s="1000" t="s">
        <v>2840</v>
      </c>
      <c r="D14" s="1001"/>
      <c r="E14" s="1001"/>
      <c r="F14" s="1000" t="s">
        <v>241</v>
      </c>
      <c r="G14" s="1001"/>
      <c r="H14" s="1001"/>
      <c r="I14" s="1002"/>
      <c r="J14" s="1193" t="s">
        <v>219</v>
      </c>
      <c r="K14" s="1193" t="s">
        <v>219</v>
      </c>
      <c r="L14" s="475">
        <v>21.96551223478491</v>
      </c>
      <c r="M14" s="476">
        <v>18.801184955837769</v>
      </c>
      <c r="N14" s="476">
        <v>24.858070322435108</v>
      </c>
      <c r="O14" s="476">
        <v>23.353156552197703</v>
      </c>
      <c r="P14" s="476">
        <v>22.797974214115552</v>
      </c>
      <c r="Q14" s="476">
        <v>26.926489902057266</v>
      </c>
      <c r="R14" s="476">
        <v>20.094298696823742</v>
      </c>
      <c r="S14" s="476">
        <v>16.374560419999995</v>
      </c>
      <c r="T14" s="476">
        <v>16.049971340000003</v>
      </c>
      <c r="U14" s="476">
        <v>18.237217820000001</v>
      </c>
      <c r="V14" s="476">
        <v>20.839042020000001</v>
      </c>
      <c r="W14" s="476">
        <v>25.101355090000002</v>
      </c>
      <c r="X14" s="476">
        <v>22.796950020000004</v>
      </c>
      <c r="Y14" s="476">
        <v>18.462996849999996</v>
      </c>
      <c r="Z14" s="476">
        <v>13.063154130000001</v>
      </c>
      <c r="AA14" s="476">
        <v>17.82499297</v>
      </c>
      <c r="AB14" s="476">
        <v>17.351650100000004</v>
      </c>
      <c r="AC14" s="476">
        <v>14.962052380000003</v>
      </c>
      <c r="AD14" s="476">
        <v>15.318418219999996</v>
      </c>
      <c r="AE14" s="476">
        <v>23.089145800000001</v>
      </c>
      <c r="AF14" s="476">
        <v>24.053349539999999</v>
      </c>
      <c r="AG14" s="476">
        <v>24.671901569999999</v>
      </c>
      <c r="AH14" s="476">
        <v>26.815139519999995</v>
      </c>
      <c r="AI14" s="476">
        <v>24.187134219999997</v>
      </c>
      <c r="AJ14" s="476">
        <v>25.5786184</v>
      </c>
      <c r="AK14" s="476">
        <v>23.871981410000004</v>
      </c>
      <c r="AL14" s="476">
        <v>20.310981270000003</v>
      </c>
      <c r="AM14" s="476">
        <v>21.085174360000003</v>
      </c>
      <c r="AN14" s="476">
        <v>19.93477678</v>
      </c>
      <c r="AO14" s="476">
        <v>18.850083670000004</v>
      </c>
    </row>
    <row r="15" spans="1:41" s="86" customFormat="1" ht="12" customHeight="1">
      <c r="A15" s="477" t="s">
        <v>239</v>
      </c>
      <c r="B15" s="478" t="s">
        <v>226</v>
      </c>
      <c r="C15" s="478" t="s">
        <v>2840</v>
      </c>
      <c r="D15" s="480"/>
      <c r="E15" s="480"/>
      <c r="F15" s="478" t="s">
        <v>241</v>
      </c>
      <c r="G15" s="480"/>
      <c r="H15" s="480"/>
      <c r="I15" s="481"/>
      <c r="J15" s="1194" t="s">
        <v>229</v>
      </c>
      <c r="K15" s="1194" t="s">
        <v>219</v>
      </c>
      <c r="L15" s="482">
        <v>21.96551223478491</v>
      </c>
      <c r="M15" s="483">
        <v>18.801184955837769</v>
      </c>
      <c r="N15" s="483">
        <v>24.858070322435108</v>
      </c>
      <c r="O15" s="483">
        <v>23.353156552197703</v>
      </c>
      <c r="P15" s="483">
        <v>22.797974214115552</v>
      </c>
      <c r="Q15" s="483">
        <v>26.926489902057266</v>
      </c>
      <c r="R15" s="483">
        <v>20.094298696823742</v>
      </c>
      <c r="S15" s="483">
        <v>16.374560419999995</v>
      </c>
      <c r="T15" s="483">
        <v>16.049971340000003</v>
      </c>
      <c r="U15" s="483">
        <v>18.237217820000001</v>
      </c>
      <c r="V15" s="483">
        <v>20.839042020000001</v>
      </c>
      <c r="W15" s="483">
        <v>25.101355090000002</v>
      </c>
      <c r="X15" s="483">
        <v>22.796950020000004</v>
      </c>
      <c r="Y15" s="483">
        <v>18.462996849999996</v>
      </c>
      <c r="Z15" s="483">
        <v>13.063154130000001</v>
      </c>
      <c r="AA15" s="483">
        <v>17.82499297</v>
      </c>
      <c r="AB15" s="483">
        <v>17.351650100000004</v>
      </c>
      <c r="AC15" s="483">
        <v>14.962052380000003</v>
      </c>
      <c r="AD15" s="483">
        <v>15.318418219999996</v>
      </c>
      <c r="AE15" s="483">
        <v>23.089145800000001</v>
      </c>
      <c r="AF15" s="483">
        <v>24.053349539999999</v>
      </c>
      <c r="AG15" s="483">
        <v>24.671901569999999</v>
      </c>
      <c r="AH15" s="483">
        <v>26.815139519999995</v>
      </c>
      <c r="AI15" s="483">
        <v>24.187134219999997</v>
      </c>
      <c r="AJ15" s="483">
        <v>25.5786184</v>
      </c>
      <c r="AK15" s="483">
        <v>23.871981410000004</v>
      </c>
      <c r="AL15" s="483">
        <v>20.310981270000003</v>
      </c>
      <c r="AM15" s="483">
        <v>21.085174360000003</v>
      </c>
      <c r="AN15" s="483">
        <v>19.93477678</v>
      </c>
      <c r="AO15" s="483">
        <v>18.850083670000004</v>
      </c>
    </row>
    <row r="16" spans="1:41" s="86" customFormat="1" ht="12" customHeight="1">
      <c r="A16" s="474" t="s">
        <v>245</v>
      </c>
      <c r="B16" s="1000" t="s">
        <v>216</v>
      </c>
      <c r="C16" s="1000" t="s">
        <v>4204</v>
      </c>
      <c r="D16" s="1001"/>
      <c r="E16" s="1001"/>
      <c r="F16" s="1000" t="s">
        <v>247</v>
      </c>
      <c r="G16" s="1001"/>
      <c r="H16" s="1001"/>
      <c r="I16" s="1002"/>
      <c r="J16" s="1193" t="s">
        <v>219</v>
      </c>
      <c r="K16" s="1193" t="s">
        <v>219</v>
      </c>
      <c r="L16" s="475">
        <v>611.6853876684803</v>
      </c>
      <c r="M16" s="476">
        <v>627.72368204487952</v>
      </c>
      <c r="N16" s="476">
        <v>719.96020729317615</v>
      </c>
      <c r="O16" s="476">
        <v>751.85658924593167</v>
      </c>
      <c r="P16" s="476">
        <v>892.07768011086773</v>
      </c>
      <c r="Q16" s="476">
        <v>997.88674395930695</v>
      </c>
      <c r="R16" s="476">
        <v>941.97881333314501</v>
      </c>
      <c r="S16" s="476">
        <v>1051.3607860300001</v>
      </c>
      <c r="T16" s="476">
        <v>1110.18028893</v>
      </c>
      <c r="U16" s="476">
        <v>1261.9548430065054</v>
      </c>
      <c r="V16" s="476">
        <v>1270.3290831800002</v>
      </c>
      <c r="W16" s="476">
        <v>1301.5496619499997</v>
      </c>
      <c r="X16" s="476">
        <v>1336.1114047559997</v>
      </c>
      <c r="Y16" s="476">
        <v>1371.4459768300001</v>
      </c>
      <c r="Z16" s="476">
        <v>1299.6681334799998</v>
      </c>
      <c r="AA16" s="476">
        <v>1326.9191086283133</v>
      </c>
      <c r="AB16" s="476">
        <v>1418.2579738200002</v>
      </c>
      <c r="AC16" s="476">
        <v>1449.9197405299999</v>
      </c>
      <c r="AD16" s="476">
        <v>1406.8595361499999</v>
      </c>
      <c r="AE16" s="476">
        <v>1487.0080676600001</v>
      </c>
      <c r="AF16" s="476">
        <v>1298.3435790599999</v>
      </c>
      <c r="AG16" s="476">
        <v>1337.7214831700001</v>
      </c>
      <c r="AH16" s="476">
        <v>1385.2165375500003</v>
      </c>
      <c r="AI16" s="476">
        <v>1477.5949539299997</v>
      </c>
      <c r="AJ16" s="476">
        <v>1594.6975812200001</v>
      </c>
      <c r="AK16" s="476">
        <v>1437.7002709700002</v>
      </c>
      <c r="AL16" s="476">
        <v>1691.2505511400002</v>
      </c>
      <c r="AM16" s="476">
        <v>1702.6896154899998</v>
      </c>
      <c r="AN16" s="476">
        <v>1896.9949522599995</v>
      </c>
      <c r="AO16" s="476">
        <v>2109.3526028350002</v>
      </c>
    </row>
    <row r="17" spans="1:41" s="86" customFormat="1" ht="12" customHeight="1">
      <c r="A17" s="474" t="s">
        <v>248</v>
      </c>
      <c r="B17" s="1000" t="s">
        <v>216</v>
      </c>
      <c r="C17" s="1000" t="s">
        <v>2848</v>
      </c>
      <c r="D17" s="1001"/>
      <c r="E17" s="1001"/>
      <c r="F17" s="1000" t="s">
        <v>250</v>
      </c>
      <c r="G17" s="1001"/>
      <c r="H17" s="1001"/>
      <c r="I17" s="1002"/>
      <c r="J17" s="1193" t="s">
        <v>219</v>
      </c>
      <c r="K17" s="1193" t="s">
        <v>219</v>
      </c>
      <c r="L17" s="475">
        <v>8.5820738276495487E-2</v>
      </c>
      <c r="M17" s="476">
        <v>0.29333240786417419</v>
      </c>
      <c r="N17" s="476">
        <v>0.62533620559297365</v>
      </c>
      <c r="O17" s="476">
        <v>0.70880195538412338</v>
      </c>
      <c r="P17" s="476">
        <v>0.60830592044105214</v>
      </c>
      <c r="Q17" s="476">
        <v>0.2451265372497205</v>
      </c>
      <c r="R17" s="476">
        <v>0.23787862637240054</v>
      </c>
      <c r="S17" s="476">
        <v>0.22684343999999998</v>
      </c>
      <c r="T17" s="476">
        <v>0.25649137</v>
      </c>
      <c r="U17" s="476">
        <v>0.31917250999999996</v>
      </c>
      <c r="V17" s="476">
        <v>0.62768262000000019</v>
      </c>
      <c r="W17" s="476">
        <v>0.80992808000000005</v>
      </c>
      <c r="X17" s="476">
        <v>0.82673368999999997</v>
      </c>
      <c r="Y17" s="476">
        <v>0.78872058999999994</v>
      </c>
      <c r="Z17" s="476">
        <v>0.61247236999999999</v>
      </c>
      <c r="AA17" s="476">
        <v>0.35133765</v>
      </c>
      <c r="AB17" s="476">
        <v>0.55573810999999995</v>
      </c>
      <c r="AC17" s="476">
        <v>0.64226935000000007</v>
      </c>
      <c r="AD17" s="476">
        <v>0.29195023000000003</v>
      </c>
      <c r="AE17" s="476">
        <v>0.47394590999999997</v>
      </c>
      <c r="AF17" s="476">
        <v>1.5843960000000001E-2</v>
      </c>
      <c r="AG17" s="476">
        <v>2.372E-5</v>
      </c>
      <c r="AH17" s="476">
        <v>2.1531999999999999E-4</v>
      </c>
      <c r="AI17" s="476">
        <v>0.12864589000000001</v>
      </c>
      <c r="AJ17" s="476">
        <v>0.16681515999999999</v>
      </c>
      <c r="AK17" s="476">
        <v>0.21613288000000003</v>
      </c>
      <c r="AL17" s="476">
        <v>0.40636147</v>
      </c>
      <c r="AM17" s="476">
        <v>0.14736121999999999</v>
      </c>
      <c r="AN17" s="476">
        <v>6.7241540000000002E-2</v>
      </c>
      <c r="AO17" s="476">
        <v>4.6808380000000004E-2</v>
      </c>
    </row>
    <row r="18" spans="1:41" s="86" customFormat="1" ht="12" customHeight="1">
      <c r="A18" s="477" t="s">
        <v>248</v>
      </c>
      <c r="B18" s="478" t="s">
        <v>226</v>
      </c>
      <c r="C18" s="478" t="s">
        <v>2848</v>
      </c>
      <c r="D18" s="480"/>
      <c r="E18" s="480"/>
      <c r="F18" s="478" t="s">
        <v>250</v>
      </c>
      <c r="G18" s="480"/>
      <c r="H18" s="480"/>
      <c r="I18" s="481"/>
      <c r="J18" s="1194" t="s">
        <v>229</v>
      </c>
      <c r="K18" s="1194" t="s">
        <v>219</v>
      </c>
      <c r="L18" s="482">
        <v>8.5820738276495487E-2</v>
      </c>
      <c r="M18" s="483">
        <v>0.29333240786417419</v>
      </c>
      <c r="N18" s="483">
        <v>0.62533620559297365</v>
      </c>
      <c r="O18" s="483">
        <v>0.70880195538412338</v>
      </c>
      <c r="P18" s="483">
        <v>0.60830592044105214</v>
      </c>
      <c r="Q18" s="483">
        <v>0.2451265372497205</v>
      </c>
      <c r="R18" s="483">
        <v>0.23787862637240054</v>
      </c>
      <c r="S18" s="483">
        <v>0.22684343999999998</v>
      </c>
      <c r="T18" s="483">
        <v>0.25649137</v>
      </c>
      <c r="U18" s="483">
        <v>0.31917250999999996</v>
      </c>
      <c r="V18" s="483">
        <v>0.62768262000000019</v>
      </c>
      <c r="W18" s="483">
        <v>0.80992808000000005</v>
      </c>
      <c r="X18" s="483">
        <v>0.82673368999999997</v>
      </c>
      <c r="Y18" s="483">
        <v>0.78872058999999994</v>
      </c>
      <c r="Z18" s="483">
        <v>0.61247236999999999</v>
      </c>
      <c r="AA18" s="483">
        <v>0.35133765</v>
      </c>
      <c r="AB18" s="483">
        <v>0.55573810999999995</v>
      </c>
      <c r="AC18" s="483">
        <v>0.64226935000000007</v>
      </c>
      <c r="AD18" s="483">
        <v>0.29195023000000003</v>
      </c>
      <c r="AE18" s="483">
        <v>0.47394590999999997</v>
      </c>
      <c r="AF18" s="483">
        <v>1.5843960000000001E-2</v>
      </c>
      <c r="AG18" s="483">
        <v>2.372E-5</v>
      </c>
      <c r="AH18" s="483">
        <v>2.1531999999999999E-4</v>
      </c>
      <c r="AI18" s="483">
        <v>0.12864589000000001</v>
      </c>
      <c r="AJ18" s="483">
        <v>0.16681515999999999</v>
      </c>
      <c r="AK18" s="483">
        <v>0.21613288000000003</v>
      </c>
      <c r="AL18" s="483">
        <v>0.40636147</v>
      </c>
      <c r="AM18" s="483">
        <v>0.14736121999999999</v>
      </c>
      <c r="AN18" s="483">
        <v>6.7241540000000002E-2</v>
      </c>
      <c r="AO18" s="483">
        <v>4.6808380000000004E-2</v>
      </c>
    </row>
    <row r="19" spans="1:41" s="86" customFormat="1" ht="12" customHeight="1">
      <c r="A19" s="474" t="s">
        <v>253</v>
      </c>
      <c r="B19" s="1000" t="s">
        <v>216</v>
      </c>
      <c r="C19" s="1000" t="s">
        <v>2849</v>
      </c>
      <c r="D19" s="1001"/>
      <c r="E19" s="1001"/>
      <c r="F19" s="1000" t="s">
        <v>255</v>
      </c>
      <c r="G19" s="1001"/>
      <c r="H19" s="1001"/>
      <c r="I19" s="1002"/>
      <c r="J19" s="1193" t="s">
        <v>219</v>
      </c>
      <c r="K19" s="1193" t="s">
        <v>219</v>
      </c>
      <c r="L19" s="475">
        <v>0</v>
      </c>
      <c r="M19" s="476">
        <v>0</v>
      </c>
      <c r="N19" s="476">
        <v>0</v>
      </c>
      <c r="O19" s="476">
        <v>0</v>
      </c>
      <c r="P19" s="476">
        <v>0</v>
      </c>
      <c r="Q19" s="476">
        <v>0</v>
      </c>
      <c r="R19" s="476">
        <v>0</v>
      </c>
      <c r="S19" s="476">
        <v>0</v>
      </c>
      <c r="T19" s="476">
        <v>0</v>
      </c>
      <c r="U19" s="476">
        <v>0</v>
      </c>
      <c r="V19" s="476">
        <v>0</v>
      </c>
      <c r="W19" s="476">
        <v>0</v>
      </c>
      <c r="X19" s="476">
        <v>0</v>
      </c>
      <c r="Y19" s="476">
        <v>0</v>
      </c>
      <c r="Z19" s="476">
        <v>0</v>
      </c>
      <c r="AA19" s="476">
        <v>0</v>
      </c>
      <c r="AB19" s="476">
        <v>0</v>
      </c>
      <c r="AC19" s="476">
        <v>0</v>
      </c>
      <c r="AD19" s="476">
        <v>0</v>
      </c>
      <c r="AE19" s="476">
        <v>0</v>
      </c>
      <c r="AF19" s="476">
        <v>0</v>
      </c>
      <c r="AG19" s="476">
        <v>0</v>
      </c>
      <c r="AH19" s="476">
        <v>0</v>
      </c>
      <c r="AI19" s="476">
        <v>0</v>
      </c>
      <c r="AJ19" s="476">
        <v>0</v>
      </c>
      <c r="AK19" s="476">
        <v>0</v>
      </c>
      <c r="AL19" s="476">
        <v>0</v>
      </c>
      <c r="AM19" s="476">
        <v>0</v>
      </c>
      <c r="AN19" s="476">
        <v>0</v>
      </c>
      <c r="AO19" s="476">
        <v>0</v>
      </c>
    </row>
    <row r="20" spans="1:41" s="86" customFormat="1" ht="12" customHeight="1">
      <c r="A20" s="477" t="s">
        <v>253</v>
      </c>
      <c r="B20" s="478" t="s">
        <v>226</v>
      </c>
      <c r="C20" s="478" t="s">
        <v>2849</v>
      </c>
      <c r="D20" s="480"/>
      <c r="E20" s="480"/>
      <c r="F20" s="478" t="s">
        <v>255</v>
      </c>
      <c r="G20" s="480"/>
      <c r="H20" s="480"/>
      <c r="I20" s="481"/>
      <c r="J20" s="1194" t="s">
        <v>229</v>
      </c>
      <c r="K20" s="1194" t="s">
        <v>219</v>
      </c>
      <c r="L20" s="482">
        <v>0</v>
      </c>
      <c r="M20" s="483">
        <v>0</v>
      </c>
      <c r="N20" s="483">
        <v>0</v>
      </c>
      <c r="O20" s="483">
        <v>0</v>
      </c>
      <c r="P20" s="483">
        <v>0</v>
      </c>
      <c r="Q20" s="483">
        <v>0</v>
      </c>
      <c r="R20" s="483">
        <v>0</v>
      </c>
      <c r="S20" s="483">
        <v>0</v>
      </c>
      <c r="T20" s="483">
        <v>0</v>
      </c>
      <c r="U20" s="483">
        <v>0</v>
      </c>
      <c r="V20" s="483">
        <v>0</v>
      </c>
      <c r="W20" s="483">
        <v>0</v>
      </c>
      <c r="X20" s="483">
        <v>0</v>
      </c>
      <c r="Y20" s="483">
        <v>0</v>
      </c>
      <c r="Z20" s="483">
        <v>0</v>
      </c>
      <c r="AA20" s="483">
        <v>0</v>
      </c>
      <c r="AB20" s="483">
        <v>0</v>
      </c>
      <c r="AC20" s="483">
        <v>0</v>
      </c>
      <c r="AD20" s="483">
        <v>0</v>
      </c>
      <c r="AE20" s="483">
        <v>0</v>
      </c>
      <c r="AF20" s="483">
        <v>0</v>
      </c>
      <c r="AG20" s="483">
        <v>0</v>
      </c>
      <c r="AH20" s="483">
        <v>0</v>
      </c>
      <c r="AI20" s="483">
        <v>0</v>
      </c>
      <c r="AJ20" s="483">
        <v>0</v>
      </c>
      <c r="AK20" s="483">
        <v>0</v>
      </c>
      <c r="AL20" s="483">
        <v>0</v>
      </c>
      <c r="AM20" s="483">
        <v>0</v>
      </c>
      <c r="AN20" s="483">
        <v>0</v>
      </c>
      <c r="AO20" s="483">
        <v>0</v>
      </c>
    </row>
    <row r="21" spans="1:41" s="86" customFormat="1" ht="12" customHeight="1">
      <c r="A21" s="474" t="s">
        <v>256</v>
      </c>
      <c r="B21" s="1000" t="s">
        <v>216</v>
      </c>
      <c r="C21" s="1000" t="s">
        <v>2852</v>
      </c>
      <c r="D21" s="1001"/>
      <c r="E21" s="1001"/>
      <c r="F21" s="1000" t="s">
        <v>258</v>
      </c>
      <c r="G21" s="1001"/>
      <c r="H21" s="1001"/>
      <c r="I21" s="1002"/>
      <c r="J21" s="1193" t="s">
        <v>219</v>
      </c>
      <c r="K21" s="1193" t="s">
        <v>219</v>
      </c>
      <c r="L21" s="475">
        <v>611.59956693020376</v>
      </c>
      <c r="M21" s="476">
        <v>627.4303496370153</v>
      </c>
      <c r="N21" s="476">
        <v>719.33487108758322</v>
      </c>
      <c r="O21" s="476">
        <v>751.14778729054751</v>
      </c>
      <c r="P21" s="476">
        <v>891.46937419042672</v>
      </c>
      <c r="Q21" s="476">
        <v>997.64161742205727</v>
      </c>
      <c r="R21" s="476">
        <v>941.74093470677258</v>
      </c>
      <c r="S21" s="476">
        <v>1051.1339425900001</v>
      </c>
      <c r="T21" s="476">
        <v>1109.9237975599999</v>
      </c>
      <c r="U21" s="476">
        <v>1261.6356704965053</v>
      </c>
      <c r="V21" s="476">
        <v>1269.7014005600001</v>
      </c>
      <c r="W21" s="476">
        <v>1300.7397338699998</v>
      </c>
      <c r="X21" s="476">
        <v>1335.2846710659996</v>
      </c>
      <c r="Y21" s="476">
        <v>1370.6572562400002</v>
      </c>
      <c r="Z21" s="476">
        <v>1299.0556611099998</v>
      </c>
      <c r="AA21" s="476">
        <v>1326.5677709783133</v>
      </c>
      <c r="AB21" s="476">
        <v>1417.7022357100002</v>
      </c>
      <c r="AC21" s="476">
        <v>1449.2774711799998</v>
      </c>
      <c r="AD21" s="476">
        <v>1406.5675859199998</v>
      </c>
      <c r="AE21" s="476">
        <v>1486.5341217499999</v>
      </c>
      <c r="AF21" s="476">
        <v>1298.3277350999999</v>
      </c>
      <c r="AG21" s="476">
        <v>1337.7214594500001</v>
      </c>
      <c r="AH21" s="476">
        <v>1385.2163222300003</v>
      </c>
      <c r="AI21" s="476">
        <v>1477.4663080399998</v>
      </c>
      <c r="AJ21" s="476">
        <v>1594.5307660600001</v>
      </c>
      <c r="AK21" s="476">
        <v>1437.4841380900002</v>
      </c>
      <c r="AL21" s="476">
        <v>1690.8441896700001</v>
      </c>
      <c r="AM21" s="476">
        <v>1702.5422542699998</v>
      </c>
      <c r="AN21" s="476">
        <v>1896.9277107199996</v>
      </c>
      <c r="AO21" s="476">
        <v>2109.3057944550001</v>
      </c>
    </row>
    <row r="22" spans="1:41" s="86" customFormat="1" ht="12" customHeight="1">
      <c r="A22" s="477" t="s">
        <v>256</v>
      </c>
      <c r="B22" s="478" t="s">
        <v>226</v>
      </c>
      <c r="C22" s="478" t="s">
        <v>4205</v>
      </c>
      <c r="D22" s="480"/>
      <c r="E22" s="480"/>
      <c r="F22" s="478" t="s">
        <v>4206</v>
      </c>
      <c r="G22" s="480"/>
      <c r="H22" s="480"/>
      <c r="I22" s="481"/>
      <c r="J22" s="1194" t="s">
        <v>229</v>
      </c>
      <c r="K22" s="1194" t="s">
        <v>164</v>
      </c>
      <c r="L22" s="482">
        <v>16.419459889779823</v>
      </c>
      <c r="M22" s="483">
        <v>17.149178323506469</v>
      </c>
      <c r="N22" s="483">
        <v>18.176777438367466</v>
      </c>
      <c r="O22" s="483">
        <v>18.61803709285245</v>
      </c>
      <c r="P22" s="483">
        <v>19.075489004791812</v>
      </c>
      <c r="Q22" s="483">
        <v>19.243856650583215</v>
      </c>
      <c r="R22" s="483">
        <v>19.888323967089654</v>
      </c>
      <c r="S22" s="483">
        <v>20.45850703</v>
      </c>
      <c r="T22" s="483">
        <v>22.552041079999999</v>
      </c>
      <c r="U22" s="483">
        <v>22.535929700000001</v>
      </c>
      <c r="V22" s="483">
        <v>21.20985387</v>
      </c>
      <c r="W22" s="483">
        <v>19.672567809999997</v>
      </c>
      <c r="X22" s="483">
        <v>20.838305009999999</v>
      </c>
      <c r="Y22" s="483">
        <v>21.076760880000002</v>
      </c>
      <c r="Z22" s="483">
        <v>21.044770869999997</v>
      </c>
      <c r="AA22" s="483">
        <v>20.01135962</v>
      </c>
      <c r="AB22" s="483">
        <v>22.385946490000002</v>
      </c>
      <c r="AC22" s="483">
        <v>21.746655570000001</v>
      </c>
      <c r="AD22" s="483">
        <v>24.338067570000003</v>
      </c>
      <c r="AE22" s="483">
        <v>27.228179239999999</v>
      </c>
      <c r="AF22" s="483">
        <v>27.808113559999999</v>
      </c>
      <c r="AG22" s="483">
        <v>35.428276529999998</v>
      </c>
      <c r="AH22" s="483">
        <v>37.660998190000001</v>
      </c>
      <c r="AI22" s="483">
        <v>42.129925979999996</v>
      </c>
      <c r="AJ22" s="483">
        <v>46.133078650000002</v>
      </c>
      <c r="AK22" s="483">
        <v>47.179296120000004</v>
      </c>
      <c r="AL22" s="483">
        <v>49.983344490000007</v>
      </c>
      <c r="AM22" s="483">
        <v>52.593228549999999</v>
      </c>
      <c r="AN22" s="483">
        <v>53.527453780000002</v>
      </c>
      <c r="AO22" s="483">
        <v>57.040501870000007</v>
      </c>
    </row>
    <row r="23" spans="1:41" s="86" customFormat="1" ht="12" customHeight="1">
      <c r="A23" s="477" t="s">
        <v>256</v>
      </c>
      <c r="B23" s="478" t="s">
        <v>230</v>
      </c>
      <c r="C23" s="478" t="s">
        <v>4207</v>
      </c>
      <c r="D23" s="480"/>
      <c r="E23" s="480"/>
      <c r="F23" s="478" t="s">
        <v>4208</v>
      </c>
      <c r="G23" s="480"/>
      <c r="H23" s="480"/>
      <c r="I23" s="481"/>
      <c r="J23" s="1194" t="s">
        <v>229</v>
      </c>
      <c r="K23" s="1194" t="s">
        <v>296</v>
      </c>
      <c r="L23" s="482">
        <v>72.846809238495894</v>
      </c>
      <c r="M23" s="483">
        <v>76.158170942416803</v>
      </c>
      <c r="N23" s="483">
        <v>80.798613779409479</v>
      </c>
      <c r="O23" s="483">
        <v>84.360050471121639</v>
      </c>
      <c r="P23" s="483">
        <v>90.299833390762004</v>
      </c>
      <c r="Q23" s="483">
        <v>100.09292826705074</v>
      </c>
      <c r="R23" s="483">
        <v>104.40499356716305</v>
      </c>
      <c r="S23" s="483">
        <v>109.31858227000001</v>
      </c>
      <c r="T23" s="483">
        <v>119.77237808999999</v>
      </c>
      <c r="U23" s="483">
        <v>133.13110129999998</v>
      </c>
      <c r="V23" s="483">
        <v>139.95975118999996</v>
      </c>
      <c r="W23" s="483">
        <v>136.47786561999999</v>
      </c>
      <c r="X23" s="483">
        <v>135.48494857999998</v>
      </c>
      <c r="Y23" s="483">
        <v>134.85377853999998</v>
      </c>
      <c r="Z23" s="483">
        <v>126.04580718999999</v>
      </c>
      <c r="AA23" s="483">
        <v>144.67432284999998</v>
      </c>
      <c r="AB23" s="483">
        <v>174.36878819</v>
      </c>
      <c r="AC23" s="483">
        <v>200.02687846999999</v>
      </c>
      <c r="AD23" s="483">
        <v>197.41987909999997</v>
      </c>
      <c r="AE23" s="483">
        <v>191.76399540000006</v>
      </c>
      <c r="AF23" s="483">
        <v>184.16470866999998</v>
      </c>
      <c r="AG23" s="483">
        <v>178.937175</v>
      </c>
      <c r="AH23" s="483">
        <v>184.77027357</v>
      </c>
      <c r="AI23" s="483">
        <v>197.20376338999998</v>
      </c>
      <c r="AJ23" s="483">
        <v>220.59721356999998</v>
      </c>
      <c r="AK23" s="483">
        <v>180.32199718000007</v>
      </c>
      <c r="AL23" s="483">
        <v>183.07219649000001</v>
      </c>
      <c r="AM23" s="483">
        <v>114.05769617999997</v>
      </c>
      <c r="AN23" s="483">
        <v>157.83263543999996</v>
      </c>
      <c r="AO23" s="483">
        <v>150.00884599000005</v>
      </c>
    </row>
    <row r="24" spans="1:41" s="86" customFormat="1" ht="12" customHeight="1">
      <c r="A24" s="477" t="s">
        <v>256</v>
      </c>
      <c r="B24" s="478" t="s">
        <v>233</v>
      </c>
      <c r="C24" s="478" t="s">
        <v>4209</v>
      </c>
      <c r="D24" s="480"/>
      <c r="E24" s="480"/>
      <c r="F24" s="478" t="s">
        <v>4210</v>
      </c>
      <c r="G24" s="480"/>
      <c r="H24" s="480"/>
      <c r="I24" s="481"/>
      <c r="J24" s="1194" t="s">
        <v>229</v>
      </c>
      <c r="K24" s="1194" t="s">
        <v>296</v>
      </c>
      <c r="L24" s="482">
        <v>311.88852723977993</v>
      </c>
      <c r="M24" s="483">
        <v>320.53222739768813</v>
      </c>
      <c r="N24" s="483">
        <v>338.53601521074671</v>
      </c>
      <c r="O24" s="483">
        <v>352.44103232779452</v>
      </c>
      <c r="P24" s="483">
        <v>375.68717324534771</v>
      </c>
      <c r="Q24" s="483">
        <v>414.15160620130439</v>
      </c>
      <c r="R24" s="483">
        <v>434.41137499101387</v>
      </c>
      <c r="S24" s="483">
        <v>453.09052815999996</v>
      </c>
      <c r="T24" s="483">
        <v>496.0834734</v>
      </c>
      <c r="U24" s="483">
        <v>550.74423982000008</v>
      </c>
      <c r="V24" s="483">
        <v>577.99825508000026</v>
      </c>
      <c r="W24" s="483">
        <v>563.41865446999998</v>
      </c>
      <c r="X24" s="483">
        <v>559.2167863799998</v>
      </c>
      <c r="Y24" s="483">
        <v>563.85754552000014</v>
      </c>
      <c r="Z24" s="483">
        <v>525.97166291000008</v>
      </c>
      <c r="AA24" s="483">
        <v>536.19125880999991</v>
      </c>
      <c r="AB24" s="483">
        <v>562.31532391000007</v>
      </c>
      <c r="AC24" s="483">
        <v>557.64677883000002</v>
      </c>
      <c r="AD24" s="483">
        <v>530.25710578999997</v>
      </c>
      <c r="AE24" s="483">
        <v>515.04462510999997</v>
      </c>
      <c r="AF24" s="483">
        <v>494.69647499000001</v>
      </c>
      <c r="AG24" s="483">
        <v>481.1556611100001</v>
      </c>
      <c r="AH24" s="483">
        <v>497.00486685000004</v>
      </c>
      <c r="AI24" s="483">
        <v>531.61366944999997</v>
      </c>
      <c r="AJ24" s="483">
        <v>551.16639851000002</v>
      </c>
      <c r="AK24" s="483">
        <v>435.64813039999996</v>
      </c>
      <c r="AL24" s="483">
        <v>448.68065384999994</v>
      </c>
      <c r="AM24" s="483">
        <v>404.80213542000001</v>
      </c>
      <c r="AN24" s="483">
        <v>401.58523682000015</v>
      </c>
      <c r="AO24" s="483">
        <v>386.9876582899999</v>
      </c>
    </row>
    <row r="25" spans="1:41" s="86" customFormat="1" ht="12" customHeight="1">
      <c r="A25" s="477" t="s">
        <v>256</v>
      </c>
      <c r="B25" s="478" t="s">
        <v>287</v>
      </c>
      <c r="C25" s="478" t="s">
        <v>4211</v>
      </c>
      <c r="D25" s="480"/>
      <c r="E25" s="480"/>
      <c r="F25" s="478" t="s">
        <v>4212</v>
      </c>
      <c r="G25" s="480"/>
      <c r="H25" s="480"/>
      <c r="I25" s="481"/>
      <c r="J25" s="1194" t="s">
        <v>229</v>
      </c>
      <c r="K25" s="1194" t="s">
        <v>296</v>
      </c>
      <c r="L25" s="482">
        <v>34.425023363964712</v>
      </c>
      <c r="M25" s="483">
        <v>34.908589262739866</v>
      </c>
      <c r="N25" s="483">
        <v>36.375350459470646</v>
      </c>
      <c r="O25" s="483">
        <v>37.05182709922434</v>
      </c>
      <c r="P25" s="483">
        <v>53.793712924424696</v>
      </c>
      <c r="Q25" s="483">
        <v>59.41716298255573</v>
      </c>
      <c r="R25" s="483">
        <v>59.407311371619663</v>
      </c>
      <c r="S25" s="483">
        <v>58.887764989999994</v>
      </c>
      <c r="T25" s="483">
        <v>60.363546390000003</v>
      </c>
      <c r="U25" s="483">
        <v>108.78430210999998</v>
      </c>
      <c r="V25" s="483">
        <v>129.07090957</v>
      </c>
      <c r="W25" s="483">
        <v>147.34294033999996</v>
      </c>
      <c r="X25" s="483">
        <v>144.91500009000001</v>
      </c>
      <c r="Y25" s="483">
        <v>143.53609967000003</v>
      </c>
      <c r="Z25" s="483">
        <v>133.40231169</v>
      </c>
      <c r="AA25" s="483">
        <v>132.30933791000001</v>
      </c>
      <c r="AB25" s="483">
        <v>136.73648359000001</v>
      </c>
      <c r="AC25" s="483">
        <v>133.80641177999999</v>
      </c>
      <c r="AD25" s="483">
        <v>125.97562572000001</v>
      </c>
      <c r="AE25" s="483">
        <v>122.31172275</v>
      </c>
      <c r="AF25" s="483">
        <v>117.44015769000001</v>
      </c>
      <c r="AG25" s="483">
        <v>114.63342931999999</v>
      </c>
      <c r="AH25" s="483">
        <v>118.59129712999999</v>
      </c>
      <c r="AI25" s="483">
        <v>127.88779065999999</v>
      </c>
      <c r="AJ25" s="483">
        <v>134.94329886000003</v>
      </c>
      <c r="AK25" s="483">
        <v>105.74691665999998</v>
      </c>
      <c r="AL25" s="483">
        <v>114.37549630000001</v>
      </c>
      <c r="AM25" s="483">
        <v>109.35146973000003</v>
      </c>
      <c r="AN25" s="483">
        <v>114.61831468999999</v>
      </c>
      <c r="AO25" s="483">
        <v>114.77528046</v>
      </c>
    </row>
    <row r="26" spans="1:41" s="86" customFormat="1" ht="12" customHeight="1">
      <c r="A26" s="477" t="s">
        <v>256</v>
      </c>
      <c r="B26" s="478" t="s">
        <v>290</v>
      </c>
      <c r="C26" s="478" t="s">
        <v>4213</v>
      </c>
      <c r="D26" s="480"/>
      <c r="E26" s="480"/>
      <c r="F26" s="478" t="s">
        <v>4214</v>
      </c>
      <c r="G26" s="480"/>
      <c r="H26" s="480"/>
      <c r="I26" s="481"/>
      <c r="J26" s="1194" t="s">
        <v>229</v>
      </c>
      <c r="K26" s="1194" t="s">
        <v>296</v>
      </c>
      <c r="L26" s="482">
        <v>1.9155476339802526</v>
      </c>
      <c r="M26" s="483">
        <v>2.2419242486966997</v>
      </c>
      <c r="N26" s="483">
        <v>2.1168371760961233</v>
      </c>
      <c r="O26" s="483">
        <v>2.0820329252179604</v>
      </c>
      <c r="P26" s="483">
        <v>1.9871392839347644</v>
      </c>
      <c r="Q26" s="483">
        <v>1.7193000974221551</v>
      </c>
      <c r="R26" s="483">
        <v>2.0288349748016232</v>
      </c>
      <c r="S26" s="483">
        <v>1.9263386899999999</v>
      </c>
      <c r="T26" s="483">
        <v>2.6024415100000002</v>
      </c>
      <c r="U26" s="483">
        <v>4.2326510800000001</v>
      </c>
      <c r="V26" s="483">
        <v>3.2417264600000002</v>
      </c>
      <c r="W26" s="483">
        <v>3.0837562699999999</v>
      </c>
      <c r="X26" s="483">
        <v>2.5954783099999998</v>
      </c>
      <c r="Y26" s="483">
        <v>3.0567154200000002</v>
      </c>
      <c r="Z26" s="483">
        <v>2.8937267200000001</v>
      </c>
      <c r="AA26" s="483">
        <v>2.8269307299999999</v>
      </c>
      <c r="AB26" s="483">
        <v>2.3556703199999998</v>
      </c>
      <c r="AC26" s="483">
        <v>2.3728163000000002</v>
      </c>
      <c r="AD26" s="483">
        <v>2.4491795399999998</v>
      </c>
      <c r="AE26" s="483">
        <v>2.0957730900000002</v>
      </c>
      <c r="AF26" s="483">
        <v>2.1222344100000003</v>
      </c>
      <c r="AG26" s="483">
        <v>2.1170401600000002</v>
      </c>
      <c r="AH26" s="483">
        <v>2.0880154100000001</v>
      </c>
      <c r="AI26" s="483">
        <v>1.9748392699999999</v>
      </c>
      <c r="AJ26" s="483">
        <v>1.9733908399999998</v>
      </c>
      <c r="AK26" s="483">
        <v>1.9954304500000002</v>
      </c>
      <c r="AL26" s="483">
        <v>2.0207698000000001</v>
      </c>
      <c r="AM26" s="483">
        <v>2.0687589200000001</v>
      </c>
      <c r="AN26" s="483">
        <v>1.6227483299999996</v>
      </c>
      <c r="AO26" s="483">
        <v>1.6257965800000003</v>
      </c>
    </row>
    <row r="27" spans="1:41" s="86" customFormat="1" ht="12" customHeight="1">
      <c r="A27" s="477" t="s">
        <v>256</v>
      </c>
      <c r="B27" s="478" t="s">
        <v>293</v>
      </c>
      <c r="C27" s="478" t="s">
        <v>4215</v>
      </c>
      <c r="D27" s="480"/>
      <c r="E27" s="480"/>
      <c r="F27" s="478" t="s">
        <v>4216</v>
      </c>
      <c r="G27" s="480"/>
      <c r="H27" s="480"/>
      <c r="I27" s="481"/>
      <c r="J27" s="1194" t="s">
        <v>229</v>
      </c>
      <c r="K27" s="1194" t="s">
        <v>296</v>
      </c>
      <c r="L27" s="482">
        <v>0</v>
      </c>
      <c r="M27" s="483">
        <v>0.20514236946088066</v>
      </c>
      <c r="N27" s="483">
        <v>0.2502980919635398</v>
      </c>
      <c r="O27" s="483">
        <v>0.22488900567428277</v>
      </c>
      <c r="P27" s="483">
        <v>0.21544426238042239</v>
      </c>
      <c r="Q27" s="483">
        <v>0.21678288741419782</v>
      </c>
      <c r="R27" s="483">
        <v>0.21923703330945291</v>
      </c>
      <c r="S27" s="483">
        <v>0.21583068</v>
      </c>
      <c r="T27" s="483">
        <v>0.16633898</v>
      </c>
      <c r="U27" s="483">
        <v>0.14580589000000002</v>
      </c>
      <c r="V27" s="483">
        <v>0.13431847</v>
      </c>
      <c r="W27" s="483">
        <v>0.20165942000000003</v>
      </c>
      <c r="X27" s="483">
        <v>0.20779220000002549</v>
      </c>
      <c r="Y27" s="483">
        <v>0.35925689999999999</v>
      </c>
      <c r="Z27" s="483">
        <v>0.32738530000000005</v>
      </c>
      <c r="AA27" s="483">
        <v>0.27666400999999996</v>
      </c>
      <c r="AB27" s="483">
        <v>0.29527660999999999</v>
      </c>
      <c r="AC27" s="483">
        <v>0.32191170999999996</v>
      </c>
      <c r="AD27" s="483">
        <v>0.32509881000000002</v>
      </c>
      <c r="AE27" s="483">
        <v>0.30316112000004775</v>
      </c>
      <c r="AF27" s="483">
        <v>0.31587965999999079</v>
      </c>
      <c r="AG27" s="483">
        <v>0.28333475000005603</v>
      </c>
      <c r="AH27" s="483">
        <v>0.25763342000000156</v>
      </c>
      <c r="AI27" s="483">
        <v>0.24367219000000001</v>
      </c>
      <c r="AJ27" s="483">
        <v>0.24633528999999996</v>
      </c>
      <c r="AK27" s="483">
        <v>0.19633125999999998</v>
      </c>
      <c r="AL27" s="483">
        <v>0.20329961999999999</v>
      </c>
      <c r="AM27" s="483">
        <v>0.20922057000000002</v>
      </c>
      <c r="AN27" s="483">
        <v>0.25286397999999999</v>
      </c>
      <c r="AO27" s="483">
        <v>0.24227554999999995</v>
      </c>
    </row>
    <row r="28" spans="1:41" s="86" customFormat="1" ht="12" customHeight="1">
      <c r="A28" s="477" t="s">
        <v>256</v>
      </c>
      <c r="B28" s="478" t="s">
        <v>297</v>
      </c>
      <c r="C28" s="478" t="s">
        <v>4217</v>
      </c>
      <c r="D28" s="480"/>
      <c r="E28" s="480"/>
      <c r="F28" s="478" t="s">
        <v>4218</v>
      </c>
      <c r="G28" s="480"/>
      <c r="H28" s="480"/>
      <c r="I28" s="481"/>
      <c r="J28" s="1194" t="s">
        <v>229</v>
      </c>
      <c r="K28" s="1194" t="s">
        <v>164</v>
      </c>
      <c r="L28" s="482">
        <v>0.76581746608196843</v>
      </c>
      <c r="M28" s="483">
        <v>0.82075067117171818</v>
      </c>
      <c r="N28" s="483">
        <v>0.88391394128393985</v>
      </c>
      <c r="O28" s="483">
        <v>0.88964028170620146</v>
      </c>
      <c r="P28" s="483">
        <v>0.97082541106943732</v>
      </c>
      <c r="Q28" s="483">
        <v>0.98099013000000013</v>
      </c>
      <c r="R28" s="483">
        <v>1.01793874</v>
      </c>
      <c r="S28" s="483">
        <v>1.0438315300000001</v>
      </c>
      <c r="T28" s="483">
        <v>1.1237354900000003</v>
      </c>
      <c r="U28" s="483">
        <v>1.0687970999999998</v>
      </c>
      <c r="V28" s="483">
        <v>1.1609211799999999</v>
      </c>
      <c r="W28" s="483">
        <v>1.0210294100000001</v>
      </c>
      <c r="X28" s="483">
        <v>1.1670785559999999</v>
      </c>
      <c r="Y28" s="483">
        <v>1.1002918500000001</v>
      </c>
      <c r="Z28" s="483">
        <v>1.07634272</v>
      </c>
      <c r="AA28" s="483">
        <v>0.98052126000000006</v>
      </c>
      <c r="AB28" s="483">
        <v>1.0362819900000002</v>
      </c>
      <c r="AC28" s="483">
        <v>0.99942949000000003</v>
      </c>
      <c r="AD28" s="483">
        <v>1.0641734199999999</v>
      </c>
      <c r="AE28" s="483">
        <v>0.98530756999999991</v>
      </c>
      <c r="AF28" s="483">
        <v>0.99014941000000001</v>
      </c>
      <c r="AG28" s="483">
        <v>1.03760713</v>
      </c>
      <c r="AH28" s="483">
        <v>1.0604764499999999</v>
      </c>
      <c r="AI28" s="483">
        <v>1.0314861399999999</v>
      </c>
      <c r="AJ28" s="483">
        <v>1.0329189599999999</v>
      </c>
      <c r="AK28" s="483">
        <v>0.99722750000000004</v>
      </c>
      <c r="AL28" s="483">
        <v>1.0313554599999997</v>
      </c>
      <c r="AM28" s="483">
        <v>1.0092839200000001</v>
      </c>
      <c r="AN28" s="483">
        <v>0.98235068999999986</v>
      </c>
      <c r="AO28" s="483">
        <v>0.91585683000000007</v>
      </c>
    </row>
    <row r="29" spans="1:41" s="86" customFormat="1" ht="12" customHeight="1">
      <c r="A29" s="477" t="s">
        <v>256</v>
      </c>
      <c r="B29" s="478" t="s">
        <v>300</v>
      </c>
      <c r="C29" s="478" t="s">
        <v>4219</v>
      </c>
      <c r="D29" s="480"/>
      <c r="E29" s="480"/>
      <c r="F29" s="478" t="s">
        <v>4220</v>
      </c>
      <c r="G29" s="480"/>
      <c r="H29" s="480"/>
      <c r="I29" s="481"/>
      <c r="J29" s="1194" t="s">
        <v>229</v>
      </c>
      <c r="K29" s="1194" t="s">
        <v>164</v>
      </c>
      <c r="L29" s="482">
        <v>168.16075399294496</v>
      </c>
      <c r="M29" s="483">
        <v>169.92553278515814</v>
      </c>
      <c r="N29" s="483">
        <v>236.14224085830654</v>
      </c>
      <c r="O29" s="483">
        <v>249.38531999335643</v>
      </c>
      <c r="P29" s="483">
        <v>343.10664726486675</v>
      </c>
      <c r="Q29" s="483">
        <v>395.42598020818099</v>
      </c>
      <c r="R29" s="483">
        <v>313.71793581540862</v>
      </c>
      <c r="S29" s="483">
        <v>399.24296880000003</v>
      </c>
      <c r="T29" s="483">
        <v>399.42470276</v>
      </c>
      <c r="U29" s="483">
        <v>433.07768343999999</v>
      </c>
      <c r="V29" s="483">
        <v>389.37602690999995</v>
      </c>
      <c r="W29" s="483">
        <v>422.12000971000003</v>
      </c>
      <c r="X29" s="483">
        <v>426.68712538999995</v>
      </c>
      <c r="Y29" s="483">
        <v>431.33115810000004</v>
      </c>
      <c r="Z29" s="483">
        <v>419.86748545999995</v>
      </c>
      <c r="AA29" s="483">
        <v>419.50712720299998</v>
      </c>
      <c r="AB29" s="483">
        <v>444.42834233000002</v>
      </c>
      <c r="AC29" s="483">
        <v>458.95396525999996</v>
      </c>
      <c r="AD29" s="483">
        <v>453.71441750999998</v>
      </c>
      <c r="AE29" s="483">
        <v>556.6416524</v>
      </c>
      <c r="AF29" s="483">
        <v>401.30567939999997</v>
      </c>
      <c r="AG29" s="483">
        <v>455.4400025299999</v>
      </c>
      <c r="AH29" s="483">
        <v>472.65626524999993</v>
      </c>
      <c r="AI29" s="483">
        <v>499.19832761000004</v>
      </c>
      <c r="AJ29" s="483">
        <v>543.48716640999999</v>
      </c>
      <c r="AK29" s="483">
        <v>580.62549815000011</v>
      </c>
      <c r="AL29" s="483">
        <v>687.98568024000008</v>
      </c>
      <c r="AM29" s="483">
        <v>807.37551194000002</v>
      </c>
      <c r="AN29" s="483">
        <v>935.9145717599996</v>
      </c>
      <c r="AO29" s="483">
        <v>1152.285202925</v>
      </c>
    </row>
    <row r="30" spans="1:41" s="86" customFormat="1" ht="12" customHeight="1">
      <c r="A30" s="477" t="s">
        <v>256</v>
      </c>
      <c r="B30" s="478" t="s">
        <v>303</v>
      </c>
      <c r="C30" s="478" t="s">
        <v>4221</v>
      </c>
      <c r="D30" s="480"/>
      <c r="E30" s="480"/>
      <c r="F30" s="478" t="s">
        <v>4222</v>
      </c>
      <c r="G30" s="480"/>
      <c r="H30" s="480"/>
      <c r="I30" s="481"/>
      <c r="J30" s="1194" t="s">
        <v>229</v>
      </c>
      <c r="K30" s="1194" t="s">
        <v>164</v>
      </c>
      <c r="L30" s="482">
        <v>4.5047211321793066</v>
      </c>
      <c r="M30" s="483">
        <v>4.6804032731861005</v>
      </c>
      <c r="N30" s="483">
        <v>4.9604733774749059</v>
      </c>
      <c r="O30" s="483">
        <v>5.0833541977050016</v>
      </c>
      <c r="P30" s="483">
        <v>5.2143907149001363</v>
      </c>
      <c r="Q30" s="483">
        <v>5.2651560365791683</v>
      </c>
      <c r="R30" s="483">
        <v>5.4245548452028887</v>
      </c>
      <c r="S30" s="483">
        <v>5.5802004600000004</v>
      </c>
      <c r="T30" s="483">
        <v>6.15052778</v>
      </c>
      <c r="U30" s="483">
        <v>6.1463617465053231</v>
      </c>
      <c r="V30" s="483">
        <v>5.7845312599999996</v>
      </c>
      <c r="W30" s="483">
        <v>5.4249685499999991</v>
      </c>
      <c r="X30" s="483">
        <v>5.7119795399999997</v>
      </c>
      <c r="Y30" s="483">
        <v>5.6749052299999994</v>
      </c>
      <c r="Z30" s="483">
        <v>5.7465328600000003</v>
      </c>
      <c r="AA30" s="483">
        <v>5.4588682953134979</v>
      </c>
      <c r="AB30" s="483">
        <v>6.1059942999999999</v>
      </c>
      <c r="AC30" s="483">
        <v>5.9309079200000001</v>
      </c>
      <c r="AD30" s="483">
        <v>6.6376581400000019</v>
      </c>
      <c r="AE30" s="483">
        <v>7.4258763500000002</v>
      </c>
      <c r="AF30" s="483">
        <v>7.584005330000001</v>
      </c>
      <c r="AG30" s="483">
        <v>9.6623710599999999</v>
      </c>
      <c r="AH30" s="483">
        <v>10.271500769999999</v>
      </c>
      <c r="AI30" s="483">
        <v>11.489994300000001</v>
      </c>
      <c r="AJ30" s="483">
        <v>12.58178098</v>
      </c>
      <c r="AK30" s="483">
        <v>12.557297689999999</v>
      </c>
      <c r="AL30" s="483">
        <v>13.631593179999999</v>
      </c>
      <c r="AM30" s="483">
        <v>14.343784579999999</v>
      </c>
      <c r="AN30" s="483">
        <v>14.598715270000001</v>
      </c>
      <c r="AO30" s="483">
        <v>14.58398407</v>
      </c>
    </row>
    <row r="31" spans="1:41" s="86" customFormat="1" ht="12" customHeight="1">
      <c r="A31" s="477" t="s">
        <v>256</v>
      </c>
      <c r="B31" s="478" t="s">
        <v>306</v>
      </c>
      <c r="C31" s="478" t="s">
        <v>4223</v>
      </c>
      <c r="D31" s="480"/>
      <c r="E31" s="480"/>
      <c r="F31" s="478" t="s">
        <v>4224</v>
      </c>
      <c r="G31" s="480"/>
      <c r="H31" s="480"/>
      <c r="I31" s="481"/>
      <c r="J31" s="1194" t="s">
        <v>229</v>
      </c>
      <c r="K31" s="1194" t="s">
        <v>164</v>
      </c>
      <c r="L31" s="482">
        <v>0.67290697299695845</v>
      </c>
      <c r="M31" s="483">
        <v>0.8084303629904882</v>
      </c>
      <c r="N31" s="483">
        <v>1.0943507544639426</v>
      </c>
      <c r="O31" s="483">
        <v>1.0116038958946354</v>
      </c>
      <c r="P31" s="483">
        <v>1.118718687949152</v>
      </c>
      <c r="Q31" s="483">
        <v>1.1278539609666856</v>
      </c>
      <c r="R31" s="483">
        <v>1.2204294011636121</v>
      </c>
      <c r="S31" s="483">
        <v>1.36938998</v>
      </c>
      <c r="T31" s="483">
        <v>1.6846120800000002</v>
      </c>
      <c r="U31" s="483">
        <v>1.7687983100000002</v>
      </c>
      <c r="V31" s="483">
        <v>1.7651065700000002</v>
      </c>
      <c r="W31" s="483">
        <v>1.8487880499999993</v>
      </c>
      <c r="X31" s="483">
        <v>1.8481243400000003</v>
      </c>
      <c r="Y31" s="483">
        <v>1.8679938500000002</v>
      </c>
      <c r="Z31" s="483">
        <v>2.0226028600000001</v>
      </c>
      <c r="AA31" s="483">
        <v>2.09674914</v>
      </c>
      <c r="AB31" s="483">
        <v>2.1592040699999999</v>
      </c>
      <c r="AC31" s="483">
        <v>2.3124227600000014</v>
      </c>
      <c r="AD31" s="483">
        <v>2.2525981400000008</v>
      </c>
      <c r="AE31" s="483">
        <v>2.3727958099999999</v>
      </c>
      <c r="AF31" s="483">
        <v>3.9167444400000004</v>
      </c>
      <c r="AG31" s="483">
        <v>2.6631266299999998</v>
      </c>
      <c r="AH31" s="483">
        <v>2.7178547400000004</v>
      </c>
      <c r="AI31" s="483">
        <v>2.55728752</v>
      </c>
      <c r="AJ31" s="483">
        <v>2.6290724000000001</v>
      </c>
      <c r="AK31" s="483">
        <v>2.3254263900000005</v>
      </c>
      <c r="AL31" s="483">
        <v>2.6413308399999993</v>
      </c>
      <c r="AM31" s="483">
        <v>2.4762315999999998</v>
      </c>
      <c r="AN31" s="483">
        <v>2.6477273900000005</v>
      </c>
      <c r="AO31" s="483">
        <v>2.8341591799999999</v>
      </c>
    </row>
    <row r="32" spans="1:41" s="86" customFormat="1" ht="12" customHeight="1">
      <c r="A32" s="477" t="s">
        <v>256</v>
      </c>
      <c r="B32" s="478" t="s">
        <v>309</v>
      </c>
      <c r="C32" s="478" t="s">
        <v>4225</v>
      </c>
      <c r="D32" s="480"/>
      <c r="E32" s="480"/>
      <c r="F32" s="478" t="s">
        <v>4226</v>
      </c>
      <c r="G32" s="480"/>
      <c r="H32" s="480"/>
      <c r="I32" s="481"/>
      <c r="J32" s="1194" t="s">
        <v>229</v>
      </c>
      <c r="K32" s="1194" t="s">
        <v>164</v>
      </c>
      <c r="L32" s="482">
        <v>0</v>
      </c>
      <c r="M32" s="483">
        <v>0</v>
      </c>
      <c r="N32" s="483">
        <v>0</v>
      </c>
      <c r="O32" s="483">
        <v>0</v>
      </c>
      <c r="P32" s="483">
        <v>0</v>
      </c>
      <c r="Q32" s="483">
        <v>0</v>
      </c>
      <c r="R32" s="483">
        <v>0</v>
      </c>
      <c r="S32" s="483">
        <v>0</v>
      </c>
      <c r="T32" s="483">
        <v>0</v>
      </c>
      <c r="U32" s="483">
        <v>0</v>
      </c>
      <c r="V32" s="483">
        <v>0</v>
      </c>
      <c r="W32" s="483">
        <v>0</v>
      </c>
      <c r="X32" s="483">
        <v>0</v>
      </c>
      <c r="Y32" s="483">
        <v>0</v>
      </c>
      <c r="Z32" s="483">
        <v>0</v>
      </c>
      <c r="AA32" s="483">
        <v>0</v>
      </c>
      <c r="AB32" s="483">
        <v>0</v>
      </c>
      <c r="AC32" s="483">
        <v>0</v>
      </c>
      <c r="AD32" s="483">
        <v>0</v>
      </c>
      <c r="AE32" s="483">
        <v>0</v>
      </c>
      <c r="AF32" s="483">
        <v>0</v>
      </c>
      <c r="AG32" s="483">
        <v>0</v>
      </c>
      <c r="AH32" s="483">
        <v>0</v>
      </c>
      <c r="AI32" s="483">
        <v>0</v>
      </c>
      <c r="AJ32" s="483">
        <v>0</v>
      </c>
      <c r="AK32" s="483">
        <v>0</v>
      </c>
      <c r="AL32" s="483">
        <v>0</v>
      </c>
      <c r="AM32" s="483">
        <v>0</v>
      </c>
      <c r="AN32" s="483">
        <v>0</v>
      </c>
      <c r="AO32" s="483">
        <v>0</v>
      </c>
    </row>
    <row r="33" spans="1:41" s="86" customFormat="1" ht="12" customHeight="1">
      <c r="A33" s="477" t="s">
        <v>256</v>
      </c>
      <c r="B33" s="478" t="s">
        <v>312</v>
      </c>
      <c r="C33" s="478" t="s">
        <v>4227</v>
      </c>
      <c r="D33" s="480"/>
      <c r="E33" s="480"/>
      <c r="F33" s="478" t="s">
        <v>4228</v>
      </c>
      <c r="G33" s="480"/>
      <c r="H33" s="480"/>
      <c r="I33" s="481"/>
      <c r="J33" s="1194" t="s">
        <v>229</v>
      </c>
      <c r="K33" s="1194" t="s">
        <v>164</v>
      </c>
      <c r="L33" s="482">
        <v>0</v>
      </c>
      <c r="M33" s="483">
        <v>0</v>
      </c>
      <c r="N33" s="483">
        <v>0</v>
      </c>
      <c r="O33" s="483">
        <v>0</v>
      </c>
      <c r="P33" s="483">
        <v>0</v>
      </c>
      <c r="Q33" s="483">
        <v>0</v>
      </c>
      <c r="R33" s="483">
        <v>0</v>
      </c>
      <c r="S33" s="483">
        <v>0</v>
      </c>
      <c r="T33" s="483">
        <v>0</v>
      </c>
      <c r="U33" s="483">
        <v>0</v>
      </c>
      <c r="V33" s="483">
        <v>0</v>
      </c>
      <c r="W33" s="483">
        <v>0</v>
      </c>
      <c r="X33" s="483">
        <v>0</v>
      </c>
      <c r="Y33" s="483">
        <v>0</v>
      </c>
      <c r="Z33" s="483">
        <v>0</v>
      </c>
      <c r="AA33" s="483">
        <v>0</v>
      </c>
      <c r="AB33" s="483">
        <v>0</v>
      </c>
      <c r="AC33" s="483">
        <v>0</v>
      </c>
      <c r="AD33" s="483">
        <v>0</v>
      </c>
      <c r="AE33" s="483">
        <v>0</v>
      </c>
      <c r="AF33" s="483">
        <v>0</v>
      </c>
      <c r="AG33" s="483">
        <v>0</v>
      </c>
      <c r="AH33" s="483">
        <v>0</v>
      </c>
      <c r="AI33" s="483">
        <v>0</v>
      </c>
      <c r="AJ33" s="483">
        <v>0</v>
      </c>
      <c r="AK33" s="483">
        <v>0</v>
      </c>
      <c r="AL33" s="483">
        <v>0</v>
      </c>
      <c r="AM33" s="483">
        <v>0</v>
      </c>
      <c r="AN33" s="483">
        <v>0</v>
      </c>
      <c r="AO33" s="483">
        <v>0</v>
      </c>
    </row>
    <row r="34" spans="1:41" s="86" customFormat="1" ht="12" customHeight="1">
      <c r="A34" s="477" t="s">
        <v>256</v>
      </c>
      <c r="B34" s="478" t="s">
        <v>315</v>
      </c>
      <c r="C34" s="478" t="s">
        <v>4229</v>
      </c>
      <c r="D34" s="480"/>
      <c r="E34" s="480"/>
      <c r="F34" s="478" t="s">
        <v>4230</v>
      </c>
      <c r="G34" s="480"/>
      <c r="H34" s="480"/>
      <c r="I34" s="481"/>
      <c r="J34" s="1194" t="s">
        <v>229</v>
      </c>
      <c r="K34" s="1194" t="s">
        <v>219</v>
      </c>
      <c r="L34" s="482">
        <v>0</v>
      </c>
      <c r="M34" s="483">
        <v>0</v>
      </c>
      <c r="N34" s="483">
        <v>0</v>
      </c>
      <c r="O34" s="483">
        <v>0</v>
      </c>
      <c r="P34" s="483">
        <v>0</v>
      </c>
      <c r="Q34" s="483">
        <v>0</v>
      </c>
      <c r="R34" s="483">
        <v>0</v>
      </c>
      <c r="S34" s="483">
        <v>0</v>
      </c>
      <c r="T34" s="483">
        <v>0</v>
      </c>
      <c r="U34" s="483">
        <v>0</v>
      </c>
      <c r="V34" s="483">
        <v>0</v>
      </c>
      <c r="W34" s="483">
        <v>0</v>
      </c>
      <c r="X34" s="483">
        <v>0</v>
      </c>
      <c r="Y34" s="483">
        <v>0</v>
      </c>
      <c r="Z34" s="483">
        <v>0</v>
      </c>
      <c r="AA34" s="483">
        <v>0</v>
      </c>
      <c r="AB34" s="483">
        <v>0</v>
      </c>
      <c r="AC34" s="483">
        <v>0</v>
      </c>
      <c r="AD34" s="483">
        <v>0</v>
      </c>
      <c r="AE34" s="483">
        <v>0</v>
      </c>
      <c r="AF34" s="483">
        <v>0</v>
      </c>
      <c r="AG34" s="483">
        <v>0</v>
      </c>
      <c r="AH34" s="483">
        <v>0</v>
      </c>
      <c r="AI34" s="483">
        <v>0</v>
      </c>
      <c r="AJ34" s="483">
        <v>0</v>
      </c>
      <c r="AK34" s="483">
        <v>0</v>
      </c>
      <c r="AL34" s="483">
        <v>0</v>
      </c>
      <c r="AM34" s="483">
        <v>0</v>
      </c>
      <c r="AN34" s="483">
        <v>0</v>
      </c>
      <c r="AO34" s="483">
        <v>0</v>
      </c>
    </row>
    <row r="35" spans="1:41" s="86" customFormat="1" ht="12" customHeight="1">
      <c r="A35" s="477" t="s">
        <v>256</v>
      </c>
      <c r="B35" s="478" t="s">
        <v>318</v>
      </c>
      <c r="C35" s="478" t="s">
        <v>4231</v>
      </c>
      <c r="D35" s="480"/>
      <c r="E35" s="480"/>
      <c r="F35" s="478" t="s">
        <v>4232</v>
      </c>
      <c r="G35" s="480"/>
      <c r="H35" s="480"/>
      <c r="I35" s="481"/>
      <c r="J35" s="1194" t="s">
        <v>229</v>
      </c>
      <c r="K35" s="1194" t="s">
        <v>164</v>
      </c>
      <c r="L35" s="482">
        <v>0</v>
      </c>
      <c r="M35" s="483">
        <v>0</v>
      </c>
      <c r="N35" s="483">
        <v>0</v>
      </c>
      <c r="O35" s="483">
        <v>0</v>
      </c>
      <c r="P35" s="483">
        <v>0</v>
      </c>
      <c r="Q35" s="483">
        <v>0</v>
      </c>
      <c r="R35" s="483">
        <v>0</v>
      </c>
      <c r="S35" s="483">
        <v>0</v>
      </c>
      <c r="T35" s="483">
        <v>0</v>
      </c>
      <c r="U35" s="483">
        <v>0</v>
      </c>
      <c r="V35" s="483">
        <v>0</v>
      </c>
      <c r="W35" s="483">
        <v>0.12749421999999999</v>
      </c>
      <c r="X35" s="483">
        <v>2.2607000000000019E-2</v>
      </c>
      <c r="Y35" s="483">
        <v>1.5920040000000003E-2</v>
      </c>
      <c r="Z35" s="483">
        <v>2.8690470000000003E-2</v>
      </c>
      <c r="AA35" s="483">
        <v>7.5352499999999994E-3</v>
      </c>
      <c r="AB35" s="483">
        <v>3.195456E-2</v>
      </c>
      <c r="AC35" s="483">
        <v>1.6041E-2</v>
      </c>
      <c r="AD35" s="483">
        <v>5.8020000000000002E-2</v>
      </c>
      <c r="AE35" s="483">
        <v>6.6852660000000008E-2</v>
      </c>
      <c r="AF35" s="483">
        <v>8.5177679999999992E-2</v>
      </c>
      <c r="AG35" s="483">
        <v>0.10306212000000001</v>
      </c>
      <c r="AH35" s="483">
        <v>3.6425400000000004E-2</v>
      </c>
      <c r="AI35" s="483">
        <v>0.10501692</v>
      </c>
      <c r="AJ35" s="483">
        <v>5.351856E-2</v>
      </c>
      <c r="AK35" s="483">
        <v>2.516268E-2</v>
      </c>
      <c r="AL35" s="483">
        <v>0.14259543</v>
      </c>
      <c r="AM35" s="483">
        <v>3.35868E-2</v>
      </c>
      <c r="AN35" s="483">
        <v>2.276659E-2</v>
      </c>
      <c r="AO35" s="483">
        <v>6.274769999999999E-3</v>
      </c>
    </row>
    <row r="36" spans="1:41" s="86" customFormat="1" ht="12" customHeight="1">
      <c r="A36" s="477" t="s">
        <v>256</v>
      </c>
      <c r="B36" s="478" t="s">
        <v>321</v>
      </c>
      <c r="C36" s="478" t="s">
        <v>4233</v>
      </c>
      <c r="D36" s="480"/>
      <c r="E36" s="480"/>
      <c r="F36" s="478" t="s">
        <v>4234</v>
      </c>
      <c r="G36" s="480"/>
      <c r="H36" s="480"/>
      <c r="I36" s="481"/>
      <c r="J36" s="1194" t="s">
        <v>229</v>
      </c>
      <c r="K36" s="1194" t="s">
        <v>296</v>
      </c>
      <c r="L36" s="482">
        <v>0</v>
      </c>
      <c r="M36" s="483">
        <v>0</v>
      </c>
      <c r="N36" s="483">
        <v>0</v>
      </c>
      <c r="O36" s="483">
        <v>0</v>
      </c>
      <c r="P36" s="483">
        <v>0</v>
      </c>
      <c r="Q36" s="483">
        <v>0</v>
      </c>
      <c r="R36" s="483">
        <v>0</v>
      </c>
      <c r="S36" s="483">
        <v>0</v>
      </c>
      <c r="T36" s="483">
        <v>0</v>
      </c>
      <c r="U36" s="483">
        <v>0</v>
      </c>
      <c r="V36" s="483">
        <v>0</v>
      </c>
      <c r="W36" s="483">
        <v>0</v>
      </c>
      <c r="X36" s="483">
        <v>36.589445670000003</v>
      </c>
      <c r="Y36" s="483">
        <v>63.926830239999994</v>
      </c>
      <c r="Z36" s="483">
        <v>60.628342059999987</v>
      </c>
      <c r="AA36" s="483">
        <v>62.227095899999981</v>
      </c>
      <c r="AB36" s="483">
        <v>65.482969350000005</v>
      </c>
      <c r="AC36" s="483">
        <v>65.14325208999999</v>
      </c>
      <c r="AD36" s="483">
        <v>62.075762180000005</v>
      </c>
      <c r="AE36" s="483">
        <v>60.294180249999989</v>
      </c>
      <c r="AF36" s="483">
        <v>57.898409860000001</v>
      </c>
      <c r="AG36" s="483">
        <v>56.260373109999996</v>
      </c>
      <c r="AH36" s="483">
        <v>58.100715049999998</v>
      </c>
      <c r="AI36" s="483">
        <v>62.030534609999989</v>
      </c>
      <c r="AJ36" s="483">
        <v>79.686593029999997</v>
      </c>
      <c r="AK36" s="483">
        <v>69.865423609999993</v>
      </c>
      <c r="AL36" s="483">
        <v>0.67850095000000021</v>
      </c>
      <c r="AM36" s="483">
        <v>0</v>
      </c>
      <c r="AN36" s="483">
        <v>0</v>
      </c>
      <c r="AO36" s="483">
        <v>0</v>
      </c>
    </row>
    <row r="37" spans="1:41" s="86" customFormat="1" ht="12" customHeight="1">
      <c r="A37" s="477" t="s">
        <v>256</v>
      </c>
      <c r="B37" s="478" t="s">
        <v>324</v>
      </c>
      <c r="C37" s="478" t="s">
        <v>4235</v>
      </c>
      <c r="D37" s="480"/>
      <c r="E37" s="480"/>
      <c r="F37" s="478" t="s">
        <v>4236</v>
      </c>
      <c r="G37" s="480"/>
      <c r="H37" s="480"/>
      <c r="I37" s="481"/>
      <c r="J37" s="1194" t="s">
        <v>229</v>
      </c>
      <c r="K37" s="1194" t="s">
        <v>296</v>
      </c>
      <c r="L37" s="482">
        <v>0</v>
      </c>
      <c r="M37" s="483">
        <v>0</v>
      </c>
      <c r="N37" s="483">
        <v>0</v>
      </c>
      <c r="O37" s="483">
        <v>0</v>
      </c>
      <c r="P37" s="483">
        <v>0</v>
      </c>
      <c r="Q37" s="483">
        <v>0</v>
      </c>
      <c r="R37" s="483">
        <v>0</v>
      </c>
      <c r="S37" s="483">
        <v>0</v>
      </c>
      <c r="T37" s="483">
        <v>0</v>
      </c>
      <c r="U37" s="483">
        <v>0</v>
      </c>
      <c r="V37" s="483">
        <v>0</v>
      </c>
      <c r="W37" s="483">
        <v>0</v>
      </c>
      <c r="X37" s="483">
        <v>0</v>
      </c>
      <c r="Y37" s="483">
        <v>0</v>
      </c>
      <c r="Z37" s="483">
        <v>0</v>
      </c>
      <c r="AA37" s="483">
        <v>0</v>
      </c>
      <c r="AB37" s="483">
        <v>0</v>
      </c>
      <c r="AC37" s="483">
        <v>0</v>
      </c>
      <c r="AD37" s="483">
        <v>0</v>
      </c>
      <c r="AE37" s="483">
        <v>0</v>
      </c>
      <c r="AF37" s="483">
        <v>0</v>
      </c>
      <c r="AG37" s="483">
        <v>0</v>
      </c>
      <c r="AH37" s="483">
        <v>0</v>
      </c>
      <c r="AI37" s="483">
        <v>0</v>
      </c>
      <c r="AJ37" s="483">
        <v>0</v>
      </c>
      <c r="AK37" s="483">
        <v>0</v>
      </c>
      <c r="AL37" s="483">
        <v>186.39737302</v>
      </c>
      <c r="AM37" s="483">
        <v>194.22134606</v>
      </c>
      <c r="AN37" s="483">
        <v>213.32232597999999</v>
      </c>
      <c r="AO37" s="483">
        <v>227.99995794000009</v>
      </c>
    </row>
    <row r="38" spans="1:41" s="86" customFormat="1" ht="12" customHeight="1">
      <c r="A38" s="474" t="s">
        <v>261</v>
      </c>
      <c r="B38" s="1000" t="s">
        <v>216</v>
      </c>
      <c r="C38" s="1000" t="s">
        <v>2854</v>
      </c>
      <c r="D38" s="1001"/>
      <c r="E38" s="1001"/>
      <c r="F38" s="1000" t="s">
        <v>263</v>
      </c>
      <c r="G38" s="1001"/>
      <c r="H38" s="1001"/>
      <c r="I38" s="1002"/>
      <c r="J38" s="1193" t="s">
        <v>219</v>
      </c>
      <c r="K38" s="1193" t="s">
        <v>219</v>
      </c>
      <c r="L38" s="475">
        <v>0</v>
      </c>
      <c r="M38" s="476">
        <v>0</v>
      </c>
      <c r="N38" s="476">
        <v>0</v>
      </c>
      <c r="O38" s="476">
        <v>0</v>
      </c>
      <c r="P38" s="476">
        <v>0</v>
      </c>
      <c r="Q38" s="476">
        <v>0</v>
      </c>
      <c r="R38" s="476">
        <v>0</v>
      </c>
      <c r="S38" s="476">
        <v>0</v>
      </c>
      <c r="T38" s="476">
        <v>0</v>
      </c>
      <c r="U38" s="476">
        <v>0</v>
      </c>
      <c r="V38" s="476">
        <v>0</v>
      </c>
      <c r="W38" s="476">
        <v>0</v>
      </c>
      <c r="X38" s="476">
        <v>0</v>
      </c>
      <c r="Y38" s="476">
        <v>0</v>
      </c>
      <c r="Z38" s="476">
        <v>0</v>
      </c>
      <c r="AA38" s="476">
        <v>0</v>
      </c>
      <c r="AB38" s="476">
        <v>0</v>
      </c>
      <c r="AC38" s="476">
        <v>0</v>
      </c>
      <c r="AD38" s="476">
        <v>0</v>
      </c>
      <c r="AE38" s="476">
        <v>0</v>
      </c>
      <c r="AF38" s="476">
        <v>0</v>
      </c>
      <c r="AG38" s="476">
        <v>0</v>
      </c>
      <c r="AH38" s="476">
        <v>0</v>
      </c>
      <c r="AI38" s="476">
        <v>0</v>
      </c>
      <c r="AJ38" s="476">
        <v>0</v>
      </c>
      <c r="AK38" s="476">
        <v>0</v>
      </c>
      <c r="AL38" s="476">
        <v>0</v>
      </c>
      <c r="AM38" s="476">
        <v>0</v>
      </c>
      <c r="AN38" s="476">
        <v>0</v>
      </c>
      <c r="AO38" s="476">
        <v>0</v>
      </c>
    </row>
    <row r="39" spans="1:41" s="86" customFormat="1" ht="12" customHeight="1">
      <c r="A39" s="477" t="s">
        <v>261</v>
      </c>
      <c r="B39" s="478" t="s">
        <v>226</v>
      </c>
      <c r="C39" s="478" t="s">
        <v>2854</v>
      </c>
      <c r="D39" s="480"/>
      <c r="E39" s="480"/>
      <c r="F39" s="479" t="s">
        <v>263</v>
      </c>
      <c r="G39" s="480"/>
      <c r="H39" s="480"/>
      <c r="I39" s="481"/>
      <c r="J39" s="1194" t="s">
        <v>229</v>
      </c>
      <c r="K39" s="1194" t="s">
        <v>219</v>
      </c>
      <c r="L39" s="482">
        <v>0</v>
      </c>
      <c r="M39" s="483">
        <v>0</v>
      </c>
      <c r="N39" s="483">
        <v>0</v>
      </c>
      <c r="O39" s="483">
        <v>0</v>
      </c>
      <c r="P39" s="483">
        <v>0</v>
      </c>
      <c r="Q39" s="483">
        <v>0</v>
      </c>
      <c r="R39" s="483">
        <v>0</v>
      </c>
      <c r="S39" s="483">
        <v>0</v>
      </c>
      <c r="T39" s="483">
        <v>0</v>
      </c>
      <c r="U39" s="483">
        <v>0</v>
      </c>
      <c r="V39" s="483">
        <v>0</v>
      </c>
      <c r="W39" s="483">
        <v>0</v>
      </c>
      <c r="X39" s="483">
        <v>0</v>
      </c>
      <c r="Y39" s="483">
        <v>0</v>
      </c>
      <c r="Z39" s="483">
        <v>0</v>
      </c>
      <c r="AA39" s="483">
        <v>0</v>
      </c>
      <c r="AB39" s="483">
        <v>0</v>
      </c>
      <c r="AC39" s="483">
        <v>0</v>
      </c>
      <c r="AD39" s="483">
        <v>0</v>
      </c>
      <c r="AE39" s="483">
        <v>0</v>
      </c>
      <c r="AF39" s="483">
        <v>0</v>
      </c>
      <c r="AG39" s="483">
        <v>0</v>
      </c>
      <c r="AH39" s="483">
        <v>0</v>
      </c>
      <c r="AI39" s="483">
        <v>0</v>
      </c>
      <c r="AJ39" s="483">
        <v>0</v>
      </c>
      <c r="AK39" s="483">
        <v>0</v>
      </c>
      <c r="AL39" s="483">
        <v>0</v>
      </c>
      <c r="AM39" s="483">
        <v>0</v>
      </c>
      <c r="AN39" s="483">
        <v>0</v>
      </c>
      <c r="AO39" s="483">
        <v>0</v>
      </c>
    </row>
    <row r="40" spans="1:41" s="86" customFormat="1" ht="12" customHeight="1">
      <c r="A40" s="474" t="s">
        <v>264</v>
      </c>
      <c r="B40" s="1000" t="s">
        <v>216</v>
      </c>
      <c r="C40" s="1000" t="s">
        <v>2855</v>
      </c>
      <c r="D40" s="1004"/>
      <c r="E40" s="1004"/>
      <c r="F40" s="1572" t="s">
        <v>266</v>
      </c>
      <c r="G40" s="1573"/>
      <c r="H40" s="1573"/>
      <c r="I40" s="1573"/>
      <c r="J40" s="1193" t="s">
        <v>219</v>
      </c>
      <c r="K40" s="1193" t="s">
        <v>219</v>
      </c>
      <c r="L40" s="475">
        <v>0</v>
      </c>
      <c r="M40" s="476">
        <v>0</v>
      </c>
      <c r="N40" s="476">
        <v>0</v>
      </c>
      <c r="O40" s="476">
        <v>0</v>
      </c>
      <c r="P40" s="476">
        <v>0</v>
      </c>
      <c r="Q40" s="476">
        <v>0</v>
      </c>
      <c r="R40" s="476">
        <v>0</v>
      </c>
      <c r="S40" s="476">
        <v>0</v>
      </c>
      <c r="T40" s="476">
        <v>0</v>
      </c>
      <c r="U40" s="476">
        <v>0</v>
      </c>
      <c r="V40" s="476">
        <v>0</v>
      </c>
      <c r="W40" s="476">
        <v>0</v>
      </c>
      <c r="X40" s="476">
        <v>0</v>
      </c>
      <c r="Y40" s="476">
        <v>0</v>
      </c>
      <c r="Z40" s="476">
        <v>0</v>
      </c>
      <c r="AA40" s="476">
        <v>0</v>
      </c>
      <c r="AB40" s="476">
        <v>0</v>
      </c>
      <c r="AC40" s="476">
        <v>0</v>
      </c>
      <c r="AD40" s="476">
        <v>0</v>
      </c>
      <c r="AE40" s="476">
        <v>0</v>
      </c>
      <c r="AF40" s="476">
        <v>0</v>
      </c>
      <c r="AG40" s="476">
        <v>0</v>
      </c>
      <c r="AH40" s="476">
        <v>0</v>
      </c>
      <c r="AI40" s="476">
        <v>0</v>
      </c>
      <c r="AJ40" s="476">
        <v>0</v>
      </c>
      <c r="AK40" s="476">
        <v>0</v>
      </c>
      <c r="AL40" s="476">
        <v>0</v>
      </c>
      <c r="AM40" s="476">
        <v>0</v>
      </c>
      <c r="AN40" s="476">
        <v>0</v>
      </c>
      <c r="AO40" s="476">
        <v>0</v>
      </c>
    </row>
    <row r="41" spans="1:41" s="86" customFormat="1" ht="12" customHeight="1">
      <c r="A41" s="477" t="s">
        <v>264</v>
      </c>
      <c r="B41" s="478" t="s">
        <v>226</v>
      </c>
      <c r="C41" s="478" t="s">
        <v>2855</v>
      </c>
      <c r="D41" s="480"/>
      <c r="E41" s="480"/>
      <c r="F41" s="478" t="s">
        <v>266</v>
      </c>
      <c r="G41" s="480"/>
      <c r="H41" s="480"/>
      <c r="I41" s="481"/>
      <c r="J41" s="1194" t="s">
        <v>229</v>
      </c>
      <c r="K41" s="1194" t="s">
        <v>219</v>
      </c>
      <c r="L41" s="482">
        <v>0</v>
      </c>
      <c r="M41" s="483">
        <v>0</v>
      </c>
      <c r="N41" s="483">
        <v>0</v>
      </c>
      <c r="O41" s="483">
        <v>0</v>
      </c>
      <c r="P41" s="483">
        <v>0</v>
      </c>
      <c r="Q41" s="483">
        <v>0</v>
      </c>
      <c r="R41" s="483">
        <v>0</v>
      </c>
      <c r="S41" s="483">
        <v>0</v>
      </c>
      <c r="T41" s="483">
        <v>0</v>
      </c>
      <c r="U41" s="483">
        <v>0</v>
      </c>
      <c r="V41" s="483">
        <v>0</v>
      </c>
      <c r="W41" s="483">
        <v>0</v>
      </c>
      <c r="X41" s="483">
        <v>0</v>
      </c>
      <c r="Y41" s="483">
        <v>0</v>
      </c>
      <c r="Z41" s="483">
        <v>0</v>
      </c>
      <c r="AA41" s="483">
        <v>0</v>
      </c>
      <c r="AB41" s="483">
        <v>0</v>
      </c>
      <c r="AC41" s="483">
        <v>0</v>
      </c>
      <c r="AD41" s="483">
        <v>0</v>
      </c>
      <c r="AE41" s="483">
        <v>0</v>
      </c>
      <c r="AF41" s="483">
        <v>0</v>
      </c>
      <c r="AG41" s="483">
        <v>0</v>
      </c>
      <c r="AH41" s="483">
        <v>0</v>
      </c>
      <c r="AI41" s="483">
        <v>0</v>
      </c>
      <c r="AJ41" s="483">
        <v>0</v>
      </c>
      <c r="AK41" s="483">
        <v>0</v>
      </c>
      <c r="AL41" s="483">
        <v>0</v>
      </c>
      <c r="AM41" s="483">
        <v>0</v>
      </c>
      <c r="AN41" s="483">
        <v>0</v>
      </c>
      <c r="AO41" s="483">
        <v>0</v>
      </c>
    </row>
    <row r="42" spans="1:41" s="86" customFormat="1" ht="12" customHeight="1">
      <c r="A42" s="474" t="s">
        <v>272</v>
      </c>
      <c r="B42" s="1000" t="s">
        <v>216</v>
      </c>
      <c r="C42" s="1000" t="s">
        <v>4237</v>
      </c>
      <c r="D42" s="1001"/>
      <c r="E42" s="1001"/>
      <c r="F42" s="1000" t="s">
        <v>274</v>
      </c>
      <c r="G42" s="1001"/>
      <c r="H42" s="1001"/>
      <c r="I42" s="1002"/>
      <c r="J42" s="1193" t="s">
        <v>219</v>
      </c>
      <c r="K42" s="1193" t="s">
        <v>219</v>
      </c>
      <c r="L42" s="475">
        <v>0</v>
      </c>
      <c r="M42" s="476">
        <v>0</v>
      </c>
      <c r="N42" s="476">
        <v>0</v>
      </c>
      <c r="O42" s="476">
        <v>0</v>
      </c>
      <c r="P42" s="476">
        <v>0</v>
      </c>
      <c r="Q42" s="476">
        <v>0</v>
      </c>
      <c r="R42" s="476">
        <v>0</v>
      </c>
      <c r="S42" s="476">
        <v>0</v>
      </c>
      <c r="T42" s="476">
        <v>0</v>
      </c>
      <c r="U42" s="476">
        <v>0</v>
      </c>
      <c r="V42" s="476">
        <v>0</v>
      </c>
      <c r="W42" s="476">
        <v>0</v>
      </c>
      <c r="X42" s="476">
        <v>0</v>
      </c>
      <c r="Y42" s="476">
        <v>0</v>
      </c>
      <c r="Z42" s="476">
        <v>0</v>
      </c>
      <c r="AA42" s="476">
        <v>0</v>
      </c>
      <c r="AB42" s="476">
        <v>0</v>
      </c>
      <c r="AC42" s="476">
        <v>0</v>
      </c>
      <c r="AD42" s="476">
        <v>0</v>
      </c>
      <c r="AE42" s="476">
        <v>0</v>
      </c>
      <c r="AF42" s="476">
        <v>0</v>
      </c>
      <c r="AG42" s="476">
        <v>0</v>
      </c>
      <c r="AH42" s="476">
        <v>0</v>
      </c>
      <c r="AI42" s="476">
        <v>0</v>
      </c>
      <c r="AJ42" s="476">
        <v>0</v>
      </c>
      <c r="AK42" s="476">
        <v>0</v>
      </c>
      <c r="AL42" s="476">
        <v>0</v>
      </c>
      <c r="AM42" s="476">
        <v>0</v>
      </c>
      <c r="AN42" s="476">
        <v>0</v>
      </c>
      <c r="AO42" s="476">
        <v>0</v>
      </c>
    </row>
    <row r="43" spans="1:41" s="86" customFormat="1" ht="12" customHeight="1">
      <c r="A43" s="477" t="s">
        <v>272</v>
      </c>
      <c r="B43" s="478" t="s">
        <v>226</v>
      </c>
      <c r="C43" s="478" t="s">
        <v>4237</v>
      </c>
      <c r="D43" s="480"/>
      <c r="E43" s="480"/>
      <c r="F43" s="478" t="s">
        <v>274</v>
      </c>
      <c r="G43" s="480"/>
      <c r="H43" s="480"/>
      <c r="I43" s="481"/>
      <c r="J43" s="1194" t="s">
        <v>229</v>
      </c>
      <c r="K43" s="1194" t="s">
        <v>219</v>
      </c>
      <c r="L43" s="482">
        <v>0</v>
      </c>
      <c r="M43" s="483">
        <v>0</v>
      </c>
      <c r="N43" s="483">
        <v>0</v>
      </c>
      <c r="O43" s="483">
        <v>0</v>
      </c>
      <c r="P43" s="483">
        <v>0</v>
      </c>
      <c r="Q43" s="483">
        <v>0</v>
      </c>
      <c r="R43" s="483">
        <v>0</v>
      </c>
      <c r="S43" s="483">
        <v>0</v>
      </c>
      <c r="T43" s="483">
        <v>0</v>
      </c>
      <c r="U43" s="483">
        <v>0</v>
      </c>
      <c r="V43" s="483">
        <v>0</v>
      </c>
      <c r="W43" s="483">
        <v>0</v>
      </c>
      <c r="X43" s="483">
        <v>0</v>
      </c>
      <c r="Y43" s="483">
        <v>0</v>
      </c>
      <c r="Z43" s="483">
        <v>0</v>
      </c>
      <c r="AA43" s="483">
        <v>0</v>
      </c>
      <c r="AB43" s="483">
        <v>0</v>
      </c>
      <c r="AC43" s="483">
        <v>0</v>
      </c>
      <c r="AD43" s="483">
        <v>0</v>
      </c>
      <c r="AE43" s="483">
        <v>0</v>
      </c>
      <c r="AF43" s="483">
        <v>0</v>
      </c>
      <c r="AG43" s="483">
        <v>0</v>
      </c>
      <c r="AH43" s="483">
        <v>0</v>
      </c>
      <c r="AI43" s="483">
        <v>0</v>
      </c>
      <c r="AJ43" s="483">
        <v>0</v>
      </c>
      <c r="AK43" s="483">
        <v>0</v>
      </c>
      <c r="AL43" s="483">
        <v>0</v>
      </c>
      <c r="AM43" s="483">
        <v>0</v>
      </c>
      <c r="AN43" s="483">
        <v>0</v>
      </c>
      <c r="AO43" s="483">
        <v>0</v>
      </c>
    </row>
    <row r="44" spans="1:41" s="86" customFormat="1" ht="12" customHeight="1">
      <c r="A44" s="474" t="s">
        <v>275</v>
      </c>
      <c r="B44" s="1000" t="s">
        <v>216</v>
      </c>
      <c r="C44" s="1000" t="s">
        <v>4238</v>
      </c>
      <c r="D44" s="1004"/>
      <c r="E44" s="1004"/>
      <c r="F44" s="1572" t="s">
        <v>277</v>
      </c>
      <c r="G44" s="1573"/>
      <c r="H44" s="1573"/>
      <c r="I44" s="1573"/>
      <c r="J44" s="1193" t="s">
        <v>219</v>
      </c>
      <c r="K44" s="1193" t="s">
        <v>219</v>
      </c>
      <c r="L44" s="475">
        <v>166.05899748703007</v>
      </c>
      <c r="M44" s="476">
        <v>169.60789418621715</v>
      </c>
      <c r="N44" s="476">
        <v>192.44686484111261</v>
      </c>
      <c r="O44" s="476">
        <v>226.35978072838557</v>
      </c>
      <c r="P44" s="476">
        <v>262.73525100012642</v>
      </c>
      <c r="Q44" s="476">
        <v>314.76976630284162</v>
      </c>
      <c r="R44" s="476">
        <v>287.06241596403129</v>
      </c>
      <c r="S44" s="476">
        <v>252.69923110100001</v>
      </c>
      <c r="T44" s="476">
        <v>262.10812447887463</v>
      </c>
      <c r="U44" s="476">
        <v>303.61353992000005</v>
      </c>
      <c r="V44" s="476">
        <v>333.83577912999988</v>
      </c>
      <c r="W44" s="476">
        <v>366.76359261271472</v>
      </c>
      <c r="X44" s="476">
        <v>469.937368536978</v>
      </c>
      <c r="Y44" s="476">
        <v>370.21505985345385</v>
      </c>
      <c r="Z44" s="476">
        <v>291.52674548903127</v>
      </c>
      <c r="AA44" s="476">
        <v>310.92907817541436</v>
      </c>
      <c r="AB44" s="476">
        <v>344.3935493973392</v>
      </c>
      <c r="AC44" s="476">
        <v>360.12306260673887</v>
      </c>
      <c r="AD44" s="476">
        <v>373.61554410920513</v>
      </c>
      <c r="AE44" s="476">
        <v>431.66017205320924</v>
      </c>
      <c r="AF44" s="476">
        <v>453.79055978687973</v>
      </c>
      <c r="AG44" s="476">
        <v>507.52178025713118</v>
      </c>
      <c r="AH44" s="476">
        <v>573.89230856584948</v>
      </c>
      <c r="AI44" s="476">
        <v>677.7933506334067</v>
      </c>
      <c r="AJ44" s="476">
        <v>612.37144702325577</v>
      </c>
      <c r="AK44" s="476">
        <v>659.27665447072582</v>
      </c>
      <c r="AL44" s="476">
        <v>841.48736941518268</v>
      </c>
      <c r="AM44" s="476">
        <v>793.60257945581498</v>
      </c>
      <c r="AN44" s="476">
        <v>564.11901775975139</v>
      </c>
      <c r="AO44" s="476">
        <v>501.25691970002197</v>
      </c>
    </row>
    <row r="45" spans="1:41" s="86" customFormat="1" ht="12" customHeight="1">
      <c r="A45" s="474" t="s">
        <v>278</v>
      </c>
      <c r="B45" s="1000" t="s">
        <v>216</v>
      </c>
      <c r="C45" s="1000" t="s">
        <v>4239</v>
      </c>
      <c r="D45" s="1004"/>
      <c r="E45" s="1004"/>
      <c r="F45" s="1574" t="s">
        <v>280</v>
      </c>
      <c r="G45" s="1575"/>
      <c r="H45" s="1575"/>
      <c r="I45" s="1576"/>
      <c r="J45" s="1193" t="s">
        <v>219</v>
      </c>
      <c r="K45" s="1193" t="s">
        <v>219</v>
      </c>
      <c r="L45" s="475">
        <v>42.736818765590534</v>
      </c>
      <c r="M45" s="476">
        <v>40.495358251943635</v>
      </c>
      <c r="N45" s="476">
        <v>38.49446696233754</v>
      </c>
      <c r="O45" s="476">
        <v>40.169240131978519</v>
      </c>
      <c r="P45" s="476">
        <v>40.43002486372054</v>
      </c>
      <c r="Q45" s="476">
        <v>37.977157826370423</v>
      </c>
      <c r="R45" s="476">
        <v>40.416547785195299</v>
      </c>
      <c r="S45" s="476">
        <v>42.936587951</v>
      </c>
      <c r="T45" s="476">
        <v>54.124310319999992</v>
      </c>
      <c r="U45" s="476">
        <v>65.939527029999994</v>
      </c>
      <c r="V45" s="476">
        <v>71.82910206999999</v>
      </c>
      <c r="W45" s="476">
        <v>50.825283028452809</v>
      </c>
      <c r="X45" s="476">
        <v>59.025569752111743</v>
      </c>
      <c r="Y45" s="476">
        <v>67.523984162581925</v>
      </c>
      <c r="Z45" s="476">
        <v>71.986969699155196</v>
      </c>
      <c r="AA45" s="476">
        <v>74.324683867277969</v>
      </c>
      <c r="AB45" s="476">
        <v>80.940505377339221</v>
      </c>
      <c r="AC45" s="476">
        <v>80.596906326738846</v>
      </c>
      <c r="AD45" s="476">
        <v>77.410440969205155</v>
      </c>
      <c r="AE45" s="476">
        <v>76.640433103209261</v>
      </c>
      <c r="AF45" s="476">
        <v>75.581409336879773</v>
      </c>
      <c r="AG45" s="476">
        <v>75.977643297131124</v>
      </c>
      <c r="AH45" s="476">
        <v>64.071701315849324</v>
      </c>
      <c r="AI45" s="476">
        <v>78.878185713406765</v>
      </c>
      <c r="AJ45" s="476">
        <v>79.839293403255908</v>
      </c>
      <c r="AK45" s="476">
        <v>78.267969210726037</v>
      </c>
      <c r="AL45" s="476">
        <v>81.80102099518254</v>
      </c>
      <c r="AM45" s="476">
        <v>86.582102815815389</v>
      </c>
      <c r="AN45" s="476">
        <v>90.788253519751564</v>
      </c>
      <c r="AO45" s="476">
        <v>104.43712487494876</v>
      </c>
    </row>
    <row r="46" spans="1:41" s="86" customFormat="1" ht="12" customHeight="1">
      <c r="A46" s="477" t="s">
        <v>278</v>
      </c>
      <c r="B46" s="478" t="s">
        <v>226</v>
      </c>
      <c r="C46" s="479" t="s">
        <v>4240</v>
      </c>
      <c r="D46" s="1003"/>
      <c r="E46" s="1003"/>
      <c r="F46" s="1577" t="s">
        <v>4241</v>
      </c>
      <c r="G46" s="1578"/>
      <c r="H46" s="1578"/>
      <c r="I46" s="1579"/>
      <c r="J46" s="1194" t="s">
        <v>229</v>
      </c>
      <c r="K46" s="1194" t="s">
        <v>164</v>
      </c>
      <c r="L46" s="482">
        <v>0.19512825588994062</v>
      </c>
      <c r="M46" s="483">
        <v>0.14881048292137561</v>
      </c>
      <c r="N46" s="483">
        <v>0.13983673732458432</v>
      </c>
      <c r="O46" s="483">
        <v>9.5166324160446597E-2</v>
      </c>
      <c r="P46" s="483">
        <v>0.13976236926715238</v>
      </c>
      <c r="Q46" s="483">
        <v>0.11935661714580356</v>
      </c>
      <c r="R46" s="483">
        <v>0.11259323895200535</v>
      </c>
      <c r="S46" s="483">
        <v>0.10819296</v>
      </c>
      <c r="T46" s="483">
        <v>0.12246904</v>
      </c>
      <c r="U46" s="483">
        <v>0.11051115</v>
      </c>
      <c r="V46" s="483">
        <v>0.10836805000000001</v>
      </c>
      <c r="W46" s="483">
        <v>0.10995724999999998</v>
      </c>
      <c r="X46" s="483">
        <v>0.11341527</v>
      </c>
      <c r="Y46" s="483">
        <v>7.4957490000000002E-2</v>
      </c>
      <c r="Z46" s="483">
        <v>9.3212690000000015E-2</v>
      </c>
      <c r="AA46" s="483">
        <v>6.8066139999999997E-2</v>
      </c>
      <c r="AB46" s="483">
        <v>7.7139840000000001E-2</v>
      </c>
      <c r="AC46" s="483">
        <v>6.3946660000000016E-2</v>
      </c>
      <c r="AD46" s="483">
        <v>7.6844150000000014E-2</v>
      </c>
      <c r="AE46" s="483">
        <v>9.4393149999999995E-2</v>
      </c>
      <c r="AF46" s="483">
        <v>9.6027370000000001E-2</v>
      </c>
      <c r="AG46" s="483">
        <v>8.2514309999999993E-2</v>
      </c>
      <c r="AH46" s="483">
        <v>5.1331550000000004E-2</v>
      </c>
      <c r="AI46" s="483">
        <v>7.1031940000000002E-2</v>
      </c>
      <c r="AJ46" s="483">
        <v>7.8895889999999996E-2</v>
      </c>
      <c r="AK46" s="483">
        <v>7.3522670000000012E-2</v>
      </c>
      <c r="AL46" s="483">
        <v>8.2052979999999998E-2</v>
      </c>
      <c r="AM46" s="483">
        <v>0.10469134000000001</v>
      </c>
      <c r="AN46" s="483">
        <v>9.8762580000000016E-2</v>
      </c>
      <c r="AO46" s="483">
        <v>6.4236950000000001E-2</v>
      </c>
    </row>
    <row r="47" spans="1:41" s="86" customFormat="1" ht="12" customHeight="1">
      <c r="A47" s="477" t="s">
        <v>278</v>
      </c>
      <c r="B47" s="478" t="s">
        <v>230</v>
      </c>
      <c r="C47" s="479" t="s">
        <v>4242</v>
      </c>
      <c r="D47" s="1003"/>
      <c r="E47" s="1003"/>
      <c r="F47" s="1577" t="s">
        <v>4243</v>
      </c>
      <c r="G47" s="1578"/>
      <c r="H47" s="1578"/>
      <c r="I47" s="1579"/>
      <c r="J47" s="1194" t="s">
        <v>229</v>
      </c>
      <c r="K47" s="1194" t="s">
        <v>164</v>
      </c>
      <c r="L47" s="482">
        <v>0.71635132938532187</v>
      </c>
      <c r="M47" s="483">
        <v>0.53036081764162113</v>
      </c>
      <c r="N47" s="483">
        <v>0.51733717272477731</v>
      </c>
      <c r="O47" s="483">
        <v>0.40723948249747771</v>
      </c>
      <c r="P47" s="483">
        <v>0.53864783997977184</v>
      </c>
      <c r="Q47" s="483">
        <v>0.43373930029573698</v>
      </c>
      <c r="R47" s="483">
        <v>0.41053646637696178</v>
      </c>
      <c r="S47" s="483">
        <v>0.39611343999999998</v>
      </c>
      <c r="T47" s="483">
        <v>0.44883272000000002</v>
      </c>
      <c r="U47" s="483">
        <v>0.40915345999999997</v>
      </c>
      <c r="V47" s="483">
        <v>0.39661784999999999</v>
      </c>
      <c r="W47" s="483">
        <v>0.39715043845281162</v>
      </c>
      <c r="X47" s="483">
        <v>0.4142981621117432</v>
      </c>
      <c r="Y47" s="483">
        <v>0.27122895258192942</v>
      </c>
      <c r="Z47" s="483">
        <v>0.33601600915521479</v>
      </c>
      <c r="AA47" s="483">
        <v>0.2442336572779619</v>
      </c>
      <c r="AB47" s="483">
        <v>0.27111362733924266</v>
      </c>
      <c r="AC47" s="483">
        <v>0.23363872673885577</v>
      </c>
      <c r="AD47" s="483">
        <v>0.26132402920516462</v>
      </c>
      <c r="AE47" s="483">
        <v>0.2712042590639831</v>
      </c>
      <c r="AF47" s="483">
        <v>0.30674386687977812</v>
      </c>
      <c r="AG47" s="483">
        <v>0.28826088713113052</v>
      </c>
      <c r="AH47" s="483">
        <v>0.19256966584931659</v>
      </c>
      <c r="AI47" s="483">
        <v>0.23849097340676401</v>
      </c>
      <c r="AJ47" s="483">
        <v>0.30123563325590785</v>
      </c>
      <c r="AK47" s="483">
        <v>0.27170635072604582</v>
      </c>
      <c r="AL47" s="483">
        <v>0.29635399518254635</v>
      </c>
      <c r="AM47" s="483">
        <v>0.37395182581539743</v>
      </c>
      <c r="AN47" s="483">
        <v>0.35063169975154262</v>
      </c>
      <c r="AO47" s="483">
        <v>0.19375115494878359</v>
      </c>
    </row>
    <row r="48" spans="1:41" s="86" customFormat="1" ht="12" customHeight="1">
      <c r="A48" s="477" t="s">
        <v>278</v>
      </c>
      <c r="B48" s="478" t="s">
        <v>233</v>
      </c>
      <c r="C48" s="479" t="s">
        <v>4244</v>
      </c>
      <c r="D48" s="1003"/>
      <c r="E48" s="1003"/>
      <c r="F48" s="1577" t="s">
        <v>4245</v>
      </c>
      <c r="G48" s="1578"/>
      <c r="H48" s="1578"/>
      <c r="I48" s="1579"/>
      <c r="J48" s="1194" t="s">
        <v>229</v>
      </c>
      <c r="K48" s="1194" t="s">
        <v>164</v>
      </c>
      <c r="L48" s="482">
        <v>1.948096053782979</v>
      </c>
      <c r="M48" s="483">
        <v>1.7952696957602772</v>
      </c>
      <c r="N48" s="483">
        <v>1.7812885009630659</v>
      </c>
      <c r="O48" s="483">
        <v>1.7106884251076477</v>
      </c>
      <c r="P48" s="483">
        <v>1.6862709129174838</v>
      </c>
      <c r="Q48" s="483">
        <v>1.6378632569738649</v>
      </c>
      <c r="R48" s="483">
        <v>2.0563015773464981</v>
      </c>
      <c r="S48" s="483">
        <v>1.9125939109999999</v>
      </c>
      <c r="T48" s="483">
        <v>1.9644915599999999</v>
      </c>
      <c r="U48" s="483">
        <v>1.9929064199999997</v>
      </c>
      <c r="V48" s="483">
        <v>1.9063141700000001</v>
      </c>
      <c r="W48" s="483">
        <v>1.8549853400000005</v>
      </c>
      <c r="X48" s="483">
        <v>1.7966183199999999</v>
      </c>
      <c r="Y48" s="483">
        <v>1.6370837199999999</v>
      </c>
      <c r="Z48" s="483">
        <v>1.6385000000000001</v>
      </c>
      <c r="AA48" s="483">
        <v>1.5643200699999997</v>
      </c>
      <c r="AB48" s="483">
        <v>1.5838929100000001</v>
      </c>
      <c r="AC48" s="483">
        <v>1.5531569400000003</v>
      </c>
      <c r="AD48" s="483">
        <v>1.4470337899999999</v>
      </c>
      <c r="AE48" s="483">
        <v>1.4510656941452755</v>
      </c>
      <c r="AF48" s="483">
        <v>1.1901631000000001</v>
      </c>
      <c r="AG48" s="483">
        <v>1.1547361</v>
      </c>
      <c r="AH48" s="483">
        <v>1.1406281</v>
      </c>
      <c r="AI48" s="483">
        <v>1.4725998</v>
      </c>
      <c r="AJ48" s="483">
        <v>1.4295128799999999</v>
      </c>
      <c r="AK48" s="483">
        <v>1.0629981899999998</v>
      </c>
      <c r="AL48" s="483">
        <v>1.0670910200000001</v>
      </c>
      <c r="AM48" s="483">
        <v>1.2376905699999998</v>
      </c>
      <c r="AN48" s="483">
        <v>0.97030595999999991</v>
      </c>
      <c r="AO48" s="483">
        <v>0.65971476999999989</v>
      </c>
    </row>
    <row r="49" spans="1:41" s="86" customFormat="1" ht="12" customHeight="1">
      <c r="A49" s="477" t="s">
        <v>278</v>
      </c>
      <c r="B49" s="478" t="s">
        <v>287</v>
      </c>
      <c r="C49" s="479" t="s">
        <v>4246</v>
      </c>
      <c r="D49" s="1003"/>
      <c r="E49" s="1003"/>
      <c r="F49" s="1577" t="s">
        <v>4247</v>
      </c>
      <c r="G49" s="1578"/>
      <c r="H49" s="1578"/>
      <c r="I49" s="1579"/>
      <c r="J49" s="1194" t="s">
        <v>229</v>
      </c>
      <c r="K49" s="1194" t="s">
        <v>164</v>
      </c>
      <c r="L49" s="482">
        <v>39.877243126532292</v>
      </c>
      <c r="M49" s="483">
        <v>38.020917255620361</v>
      </c>
      <c r="N49" s="483">
        <v>36.05600455132511</v>
      </c>
      <c r="O49" s="483">
        <v>37.956145900212945</v>
      </c>
      <c r="P49" s="483">
        <v>38.065343741556134</v>
      </c>
      <c r="Q49" s="483">
        <v>35.786198651955019</v>
      </c>
      <c r="R49" s="483">
        <v>37.837116502519834</v>
      </c>
      <c r="S49" s="483">
        <v>40.519687640000001</v>
      </c>
      <c r="T49" s="483">
        <v>51.588516999999996</v>
      </c>
      <c r="U49" s="483">
        <v>63.42695599999999</v>
      </c>
      <c r="V49" s="483">
        <v>69.417801999999995</v>
      </c>
      <c r="W49" s="483">
        <v>48.463189999999997</v>
      </c>
      <c r="X49" s="483">
        <v>56.701237999999996</v>
      </c>
      <c r="Y49" s="483">
        <v>65.540713999999994</v>
      </c>
      <c r="Z49" s="483">
        <v>69.919240999999985</v>
      </c>
      <c r="AA49" s="483">
        <v>72.448064000000002</v>
      </c>
      <c r="AB49" s="483">
        <v>79.008358999999984</v>
      </c>
      <c r="AC49" s="483">
        <v>78.746163999999993</v>
      </c>
      <c r="AD49" s="483">
        <v>75.625238999999993</v>
      </c>
      <c r="AE49" s="483">
        <v>74.823769999999996</v>
      </c>
      <c r="AF49" s="483">
        <v>73.988474999999994</v>
      </c>
      <c r="AG49" s="483">
        <v>74.452131999999992</v>
      </c>
      <c r="AH49" s="483">
        <v>62.687172000000004</v>
      </c>
      <c r="AI49" s="483">
        <v>77.096063000000001</v>
      </c>
      <c r="AJ49" s="483">
        <v>78.029649000000006</v>
      </c>
      <c r="AK49" s="483">
        <v>76.859741999999997</v>
      </c>
      <c r="AL49" s="483">
        <v>80.355522999999991</v>
      </c>
      <c r="AM49" s="483">
        <v>84.865769079999993</v>
      </c>
      <c r="AN49" s="483">
        <v>89.368553280000015</v>
      </c>
      <c r="AO49" s="483">
        <v>103.51942199999998</v>
      </c>
    </row>
    <row r="50" spans="1:41" s="86" customFormat="1" ht="12" customHeight="1">
      <c r="A50" s="474" t="s">
        <v>336</v>
      </c>
      <c r="B50" s="1000" t="s">
        <v>216</v>
      </c>
      <c r="C50" s="1000" t="s">
        <v>4248</v>
      </c>
      <c r="D50" s="1004"/>
      <c r="E50" s="1004"/>
      <c r="F50" s="1574" t="s">
        <v>338</v>
      </c>
      <c r="G50" s="1575"/>
      <c r="H50" s="1575"/>
      <c r="I50" s="1576"/>
      <c r="J50" s="1193" t="s">
        <v>219</v>
      </c>
      <c r="K50" s="1193" t="s">
        <v>219</v>
      </c>
      <c r="L50" s="475">
        <v>0</v>
      </c>
      <c r="M50" s="476">
        <v>0</v>
      </c>
      <c r="N50" s="476">
        <v>0</v>
      </c>
      <c r="O50" s="476">
        <v>0</v>
      </c>
      <c r="P50" s="476">
        <v>0</v>
      </c>
      <c r="Q50" s="476">
        <v>0</v>
      </c>
      <c r="R50" s="476">
        <v>0</v>
      </c>
      <c r="S50" s="476">
        <v>0</v>
      </c>
      <c r="T50" s="476">
        <v>0</v>
      </c>
      <c r="U50" s="476">
        <v>0</v>
      </c>
      <c r="V50" s="476">
        <v>0</v>
      </c>
      <c r="W50" s="476">
        <v>0</v>
      </c>
      <c r="X50" s="476">
        <v>0</v>
      </c>
      <c r="Y50" s="476">
        <v>0</v>
      </c>
      <c r="Z50" s="476">
        <v>0</v>
      </c>
      <c r="AA50" s="476">
        <v>0</v>
      </c>
      <c r="AB50" s="476">
        <v>0</v>
      </c>
      <c r="AC50" s="476">
        <v>0</v>
      </c>
      <c r="AD50" s="476">
        <v>0</v>
      </c>
      <c r="AE50" s="476">
        <v>0</v>
      </c>
      <c r="AF50" s="476">
        <v>0</v>
      </c>
      <c r="AG50" s="476">
        <v>0</v>
      </c>
      <c r="AH50" s="476">
        <v>0</v>
      </c>
      <c r="AI50" s="476">
        <v>0</v>
      </c>
      <c r="AJ50" s="476">
        <v>0</v>
      </c>
      <c r="AK50" s="476">
        <v>0</v>
      </c>
      <c r="AL50" s="476">
        <v>0</v>
      </c>
      <c r="AM50" s="476">
        <v>0</v>
      </c>
      <c r="AN50" s="476">
        <v>0</v>
      </c>
      <c r="AO50" s="476">
        <v>0</v>
      </c>
    </row>
    <row r="51" spans="1:41" s="86" customFormat="1" ht="12" customHeight="1">
      <c r="A51" s="477" t="s">
        <v>336</v>
      </c>
      <c r="B51" s="478" t="s">
        <v>226</v>
      </c>
      <c r="C51" s="479" t="s">
        <v>4249</v>
      </c>
      <c r="D51" s="1003"/>
      <c r="E51" s="1003"/>
      <c r="F51" s="1577" t="s">
        <v>4250</v>
      </c>
      <c r="G51" s="1578"/>
      <c r="H51" s="1578"/>
      <c r="I51" s="1579"/>
      <c r="J51" s="1194" t="s">
        <v>344</v>
      </c>
      <c r="K51" s="1194" t="s">
        <v>345</v>
      </c>
      <c r="L51" s="482">
        <v>0</v>
      </c>
      <c r="M51" s="483">
        <v>0</v>
      </c>
      <c r="N51" s="483">
        <v>0</v>
      </c>
      <c r="O51" s="483">
        <v>0</v>
      </c>
      <c r="P51" s="483">
        <v>0</v>
      </c>
      <c r="Q51" s="483">
        <v>0</v>
      </c>
      <c r="R51" s="483">
        <v>0</v>
      </c>
      <c r="S51" s="483">
        <v>0</v>
      </c>
      <c r="T51" s="483">
        <v>0</v>
      </c>
      <c r="U51" s="483">
        <v>0</v>
      </c>
      <c r="V51" s="483">
        <v>0</v>
      </c>
      <c r="W51" s="483">
        <v>0</v>
      </c>
      <c r="X51" s="483">
        <v>0</v>
      </c>
      <c r="Y51" s="483">
        <v>0</v>
      </c>
      <c r="Z51" s="483">
        <v>0</v>
      </c>
      <c r="AA51" s="483">
        <v>0</v>
      </c>
      <c r="AB51" s="483">
        <v>0</v>
      </c>
      <c r="AC51" s="483">
        <v>0</v>
      </c>
      <c r="AD51" s="483">
        <v>0</v>
      </c>
      <c r="AE51" s="483">
        <v>0</v>
      </c>
      <c r="AF51" s="483">
        <v>0</v>
      </c>
      <c r="AG51" s="483">
        <v>0</v>
      </c>
      <c r="AH51" s="483">
        <v>0</v>
      </c>
      <c r="AI51" s="483">
        <v>0</v>
      </c>
      <c r="AJ51" s="483">
        <v>0</v>
      </c>
      <c r="AK51" s="483">
        <v>0</v>
      </c>
      <c r="AL51" s="483">
        <v>0</v>
      </c>
      <c r="AM51" s="483">
        <v>0</v>
      </c>
      <c r="AN51" s="483">
        <v>0</v>
      </c>
      <c r="AO51" s="483">
        <v>0</v>
      </c>
    </row>
    <row r="52" spans="1:41" s="86" customFormat="1" ht="12" customHeight="1">
      <c r="A52" s="474" t="s">
        <v>339</v>
      </c>
      <c r="B52" s="1000" t="s">
        <v>216</v>
      </c>
      <c r="C52" s="1000" t="s">
        <v>2880</v>
      </c>
      <c r="D52" s="1004"/>
      <c r="E52" s="1004"/>
      <c r="F52" s="1572" t="s">
        <v>341</v>
      </c>
      <c r="G52" s="1573"/>
      <c r="H52" s="1573"/>
      <c r="I52" s="1573"/>
      <c r="J52" s="1193" t="s">
        <v>219</v>
      </c>
      <c r="K52" s="1193" t="s">
        <v>219</v>
      </c>
      <c r="L52" s="475">
        <v>86.460303570410431</v>
      </c>
      <c r="M52" s="476">
        <v>91.463712106376065</v>
      </c>
      <c r="N52" s="476">
        <v>113.46403171549757</v>
      </c>
      <c r="O52" s="476">
        <v>139.34389626647564</v>
      </c>
      <c r="P52" s="476">
        <v>172.69446498380015</v>
      </c>
      <c r="Q52" s="476">
        <v>227.22796675252042</v>
      </c>
      <c r="R52" s="476">
        <v>195.58459735304254</v>
      </c>
      <c r="S52" s="476">
        <v>149.17486652000002</v>
      </c>
      <c r="T52" s="476">
        <v>140.36435155000001</v>
      </c>
      <c r="U52" s="476">
        <v>169.86100033000002</v>
      </c>
      <c r="V52" s="476">
        <v>189.47598074999996</v>
      </c>
      <c r="W52" s="476">
        <v>246.49818607000003</v>
      </c>
      <c r="X52" s="476">
        <v>335.07684962000002</v>
      </c>
      <c r="Y52" s="476">
        <v>220.57115601000007</v>
      </c>
      <c r="Z52" s="476">
        <v>133.40299711987603</v>
      </c>
      <c r="AA52" s="476">
        <v>145.91353975000004</v>
      </c>
      <c r="AB52" s="476">
        <v>173.10522541</v>
      </c>
      <c r="AC52" s="476">
        <v>181.94694883</v>
      </c>
      <c r="AD52" s="476">
        <v>203.39776903999996</v>
      </c>
      <c r="AE52" s="476">
        <v>263.00322795</v>
      </c>
      <c r="AF52" s="476">
        <v>277.11758144999999</v>
      </c>
      <c r="AG52" s="476">
        <v>321.42624189000009</v>
      </c>
      <c r="AH52" s="476">
        <v>393.84568316000008</v>
      </c>
      <c r="AI52" s="476">
        <v>482.23564801999993</v>
      </c>
      <c r="AJ52" s="476">
        <v>407.07177086000002</v>
      </c>
      <c r="AK52" s="476">
        <v>475.36555538999994</v>
      </c>
      <c r="AL52" s="476">
        <v>609.81770838000011</v>
      </c>
      <c r="AM52" s="476">
        <v>562.73012817000017</v>
      </c>
      <c r="AN52" s="476">
        <v>295.7052526299999</v>
      </c>
      <c r="AO52" s="476">
        <v>210.98092349000001</v>
      </c>
    </row>
    <row r="53" spans="1:41" s="86" customFormat="1" ht="12" customHeight="1">
      <c r="A53" s="477" t="s">
        <v>339</v>
      </c>
      <c r="B53" s="478" t="s">
        <v>226</v>
      </c>
      <c r="C53" s="479" t="s">
        <v>4251</v>
      </c>
      <c r="D53" s="1003"/>
      <c r="E53" s="1003"/>
      <c r="F53" s="1570" t="s">
        <v>4252</v>
      </c>
      <c r="G53" s="1571"/>
      <c r="H53" s="1571"/>
      <c r="I53" s="1571"/>
      <c r="J53" s="1194" t="s">
        <v>344</v>
      </c>
      <c r="K53" s="1194" t="s">
        <v>345</v>
      </c>
      <c r="L53" s="482">
        <v>2.8010480938227413</v>
      </c>
      <c r="M53" s="483">
        <v>2.9441570256743321</v>
      </c>
      <c r="N53" s="483">
        <v>4.232823903876807</v>
      </c>
      <c r="O53" s="483">
        <v>4.4357036333753932</v>
      </c>
      <c r="P53" s="483">
        <v>6.0302194105587761</v>
      </c>
      <c r="Q53" s="483">
        <v>6.5601911754863051</v>
      </c>
      <c r="R53" s="483">
        <v>7.3198533214013919</v>
      </c>
      <c r="S53" s="483">
        <v>7.4620119999999996</v>
      </c>
      <c r="T53" s="483">
        <v>6.542821</v>
      </c>
      <c r="U53" s="483">
        <v>10.332235000000001</v>
      </c>
      <c r="V53" s="483">
        <v>8.919948999999999</v>
      </c>
      <c r="W53" s="483">
        <v>16.248618</v>
      </c>
      <c r="X53" s="483">
        <v>17.442915000000003</v>
      </c>
      <c r="Y53" s="483">
        <v>12.694485999999999</v>
      </c>
      <c r="Z53" s="483">
        <v>10.781186</v>
      </c>
      <c r="AA53" s="483">
        <v>8.425575000000002</v>
      </c>
      <c r="AB53" s="483">
        <v>11.068792999999999</v>
      </c>
      <c r="AC53" s="483">
        <v>10.459161</v>
      </c>
      <c r="AD53" s="483">
        <v>10.111199809999999</v>
      </c>
      <c r="AE53" s="483">
        <v>19.410318479999997</v>
      </c>
      <c r="AF53" s="483">
        <v>16.025699230000001</v>
      </c>
      <c r="AG53" s="483">
        <v>15.82020575</v>
      </c>
      <c r="AH53" s="483">
        <v>18.361388470000001</v>
      </c>
      <c r="AI53" s="483">
        <v>30.156432109999994</v>
      </c>
      <c r="AJ53" s="483">
        <v>23.140871579999995</v>
      </c>
      <c r="AK53" s="483">
        <v>22.012834179999995</v>
      </c>
      <c r="AL53" s="483">
        <v>33.528610359999995</v>
      </c>
      <c r="AM53" s="483">
        <v>21.507931980000006</v>
      </c>
      <c r="AN53" s="483">
        <v>19.028280030000001</v>
      </c>
      <c r="AO53" s="483">
        <v>6.9041042899999985</v>
      </c>
    </row>
    <row r="54" spans="1:41" s="86" customFormat="1" ht="12" customHeight="1">
      <c r="A54" s="477" t="s">
        <v>339</v>
      </c>
      <c r="B54" s="478" t="s">
        <v>230</v>
      </c>
      <c r="C54" s="479" t="s">
        <v>4253</v>
      </c>
      <c r="D54" s="1003"/>
      <c r="E54" s="1003"/>
      <c r="F54" s="1570" t="s">
        <v>4102</v>
      </c>
      <c r="G54" s="1571"/>
      <c r="H54" s="1571"/>
      <c r="I54" s="1571"/>
      <c r="J54" s="1194" t="s">
        <v>344</v>
      </c>
      <c r="K54" s="1194" t="s">
        <v>345</v>
      </c>
      <c r="L54" s="482">
        <v>76.839630242018444</v>
      </c>
      <c r="M54" s="483">
        <v>80.707686434522643</v>
      </c>
      <c r="N54" s="483">
        <v>100.92969987530957</v>
      </c>
      <c r="O54" s="483">
        <v>125.94818033758142</v>
      </c>
      <c r="P54" s="483">
        <v>155.29503047850886</v>
      </c>
      <c r="Q54" s="483">
        <v>208.14523585829411</v>
      </c>
      <c r="R54" s="483">
        <v>175.16162180379973</v>
      </c>
      <c r="S54" s="483">
        <v>128.49788433000003</v>
      </c>
      <c r="T54" s="483">
        <v>122.84775569999999</v>
      </c>
      <c r="U54" s="483">
        <v>145.19465820000002</v>
      </c>
      <c r="V54" s="483">
        <v>163.65154493999995</v>
      </c>
      <c r="W54" s="483">
        <v>209.07027018000002</v>
      </c>
      <c r="X54" s="483">
        <v>287.56949430999998</v>
      </c>
      <c r="Y54" s="483">
        <v>188.05420574000004</v>
      </c>
      <c r="Z54" s="483">
        <v>102.85481181987605</v>
      </c>
      <c r="AA54" s="483">
        <v>116.01487654000002</v>
      </c>
      <c r="AB54" s="483">
        <v>136.79087165999999</v>
      </c>
      <c r="AC54" s="483">
        <v>144.79013681000001</v>
      </c>
      <c r="AD54" s="483">
        <v>163.85632742999996</v>
      </c>
      <c r="AE54" s="483">
        <v>208.18794543000001</v>
      </c>
      <c r="AF54" s="483">
        <v>221.33944164999994</v>
      </c>
      <c r="AG54" s="483">
        <v>258.05833776000003</v>
      </c>
      <c r="AH54" s="483">
        <v>318.74148024000004</v>
      </c>
      <c r="AI54" s="483">
        <v>384.62494108999999</v>
      </c>
      <c r="AJ54" s="483">
        <v>319.10283434999997</v>
      </c>
      <c r="AK54" s="483">
        <v>380.52226300000001</v>
      </c>
      <c r="AL54" s="483">
        <v>496.52747691000008</v>
      </c>
      <c r="AM54" s="483">
        <v>457.28738647000011</v>
      </c>
      <c r="AN54" s="483">
        <v>233.80805048999991</v>
      </c>
      <c r="AO54" s="483">
        <v>170.27507377000001</v>
      </c>
    </row>
    <row r="55" spans="1:41" s="86" customFormat="1" ht="12" customHeight="1">
      <c r="A55" s="477" t="s">
        <v>339</v>
      </c>
      <c r="B55" s="478" t="s">
        <v>233</v>
      </c>
      <c r="C55" s="479" t="s">
        <v>4254</v>
      </c>
      <c r="D55" s="1003"/>
      <c r="E55" s="1003"/>
      <c r="F55" s="1570" t="s">
        <v>4255</v>
      </c>
      <c r="G55" s="1571"/>
      <c r="H55" s="1571"/>
      <c r="I55" s="1571"/>
      <c r="J55" s="1194" t="s">
        <v>344</v>
      </c>
      <c r="K55" s="1194" t="s">
        <v>345</v>
      </c>
      <c r="L55" s="482">
        <v>6.1873727996350993</v>
      </c>
      <c r="M55" s="483">
        <v>7.1541823356032115</v>
      </c>
      <c r="N55" s="483">
        <v>7.6237422502286813</v>
      </c>
      <c r="O55" s="483">
        <v>8.2875515308664625</v>
      </c>
      <c r="P55" s="483">
        <v>10.655802319787604</v>
      </c>
      <c r="Q55" s="483">
        <v>11.80736689976921</v>
      </c>
      <c r="R55" s="483">
        <v>12.369580498684925</v>
      </c>
      <c r="S55" s="483">
        <v>12.466555189999999</v>
      </c>
      <c r="T55" s="483">
        <v>10.183465849999999</v>
      </c>
      <c r="U55" s="483">
        <v>13.53088213</v>
      </c>
      <c r="V55" s="483">
        <v>16.059343809999998</v>
      </c>
      <c r="W55" s="483">
        <v>20.295866890000003</v>
      </c>
      <c r="X55" s="483">
        <v>29.204297310000005</v>
      </c>
      <c r="Y55" s="483">
        <v>19.059353269999999</v>
      </c>
      <c r="Z55" s="483">
        <v>18.965313300000002</v>
      </c>
      <c r="AA55" s="483">
        <v>20.591834210000002</v>
      </c>
      <c r="AB55" s="483">
        <v>24.307367750000001</v>
      </c>
      <c r="AC55" s="483">
        <v>25.748666020000005</v>
      </c>
      <c r="AD55" s="483">
        <v>28.482540239999999</v>
      </c>
      <c r="AE55" s="483">
        <v>34.439990039999998</v>
      </c>
      <c r="AF55" s="483">
        <v>38.693456570000002</v>
      </c>
      <c r="AG55" s="483">
        <v>46.478651380000002</v>
      </c>
      <c r="AH55" s="483">
        <v>55.600060450000001</v>
      </c>
      <c r="AI55" s="483">
        <v>66.305580820000003</v>
      </c>
      <c r="AJ55" s="483">
        <v>63.659283930000015</v>
      </c>
      <c r="AK55" s="483">
        <v>71.73118221</v>
      </c>
      <c r="AL55" s="483">
        <v>78.67009511000002</v>
      </c>
      <c r="AM55" s="483">
        <v>82.820667720000003</v>
      </c>
      <c r="AN55" s="483">
        <v>41.938333110000002</v>
      </c>
      <c r="AO55" s="483">
        <v>32.916045429999997</v>
      </c>
    </row>
    <row r="56" spans="1:41" s="86" customFormat="1" ht="12" customHeight="1">
      <c r="A56" s="477" t="s">
        <v>339</v>
      </c>
      <c r="B56" s="478" t="s">
        <v>287</v>
      </c>
      <c r="C56" s="479" t="s">
        <v>4256</v>
      </c>
      <c r="D56" s="1003"/>
      <c r="E56" s="1003"/>
      <c r="F56" s="1570" t="s">
        <v>4257</v>
      </c>
      <c r="G56" s="1571"/>
      <c r="H56" s="1571"/>
      <c r="I56" s="1571"/>
      <c r="J56" s="1194" t="s">
        <v>344</v>
      </c>
      <c r="K56" s="1194" t="s">
        <v>345</v>
      </c>
      <c r="L56" s="482">
        <v>0.63225243493414707</v>
      </c>
      <c r="M56" s="483">
        <v>0.65768631057588145</v>
      </c>
      <c r="N56" s="483">
        <v>0.67776568608251386</v>
      </c>
      <c r="O56" s="483">
        <v>0.67246076465236648</v>
      </c>
      <c r="P56" s="483">
        <v>0.71341277494490563</v>
      </c>
      <c r="Q56" s="483">
        <v>0.71517281897079565</v>
      </c>
      <c r="R56" s="483">
        <v>0.73354172915649274</v>
      </c>
      <c r="S56" s="483">
        <v>0.74841499999999994</v>
      </c>
      <c r="T56" s="483">
        <v>0.79030900000000004</v>
      </c>
      <c r="U56" s="483">
        <v>0.80322499999999986</v>
      </c>
      <c r="V56" s="483">
        <v>0.84514299999999998</v>
      </c>
      <c r="W56" s="483">
        <v>0.88343100000000008</v>
      </c>
      <c r="X56" s="483">
        <v>0.86014299999999999</v>
      </c>
      <c r="Y56" s="483">
        <v>0.76311099999999987</v>
      </c>
      <c r="Z56" s="483">
        <v>0.80168600000000012</v>
      </c>
      <c r="AA56" s="483">
        <v>0.88125399999999998</v>
      </c>
      <c r="AB56" s="483">
        <v>0.93819300000000005</v>
      </c>
      <c r="AC56" s="483">
        <v>0.94898500000000008</v>
      </c>
      <c r="AD56" s="483">
        <v>0.94770156000000005</v>
      </c>
      <c r="AE56" s="483">
        <v>0.96497400000000011</v>
      </c>
      <c r="AF56" s="483">
        <v>1.0589840000000001</v>
      </c>
      <c r="AG56" s="483">
        <v>1.0690470000000001</v>
      </c>
      <c r="AH56" s="483">
        <v>1.1427539999999998</v>
      </c>
      <c r="AI56" s="483">
        <v>1.1486940000000001</v>
      </c>
      <c r="AJ56" s="483">
        <v>1.1687810000000001</v>
      </c>
      <c r="AK56" s="483">
        <v>1.0992759999999999</v>
      </c>
      <c r="AL56" s="483">
        <v>1.091526</v>
      </c>
      <c r="AM56" s="483">
        <v>1.114142</v>
      </c>
      <c r="AN56" s="483">
        <v>0.930589</v>
      </c>
      <c r="AO56" s="483">
        <v>0.88569999999999993</v>
      </c>
    </row>
    <row r="57" spans="1:41" s="86" customFormat="1" ht="12" customHeight="1">
      <c r="A57" s="474" t="s">
        <v>348</v>
      </c>
      <c r="B57" s="1000" t="s">
        <v>216</v>
      </c>
      <c r="C57" s="1000" t="s">
        <v>4258</v>
      </c>
      <c r="D57" s="1001"/>
      <c r="E57" s="1001"/>
      <c r="F57" s="1580" t="s">
        <v>350</v>
      </c>
      <c r="G57" s="1581"/>
      <c r="H57" s="1581"/>
      <c r="I57" s="1581"/>
      <c r="J57" s="1193" t="s">
        <v>219</v>
      </c>
      <c r="K57" s="1193" t="s">
        <v>219</v>
      </c>
      <c r="L57" s="475">
        <v>1.56595</v>
      </c>
      <c r="M57" s="476">
        <v>1.5766500000000001</v>
      </c>
      <c r="N57" s="476">
        <v>1.7381000000000002</v>
      </c>
      <c r="O57" s="476">
        <v>2.0039500000000001</v>
      </c>
      <c r="P57" s="476">
        <v>2.2717999999999998</v>
      </c>
      <c r="Q57" s="476">
        <v>2.3532000000000002</v>
      </c>
      <c r="R57" s="476">
        <v>2.4263499999999998</v>
      </c>
      <c r="S57" s="476">
        <v>2.5408999999999997</v>
      </c>
      <c r="T57" s="476">
        <v>5.7075000000000005</v>
      </c>
      <c r="U57" s="476">
        <v>6.8999999999999995</v>
      </c>
      <c r="V57" s="476">
        <v>6.5875000000000004</v>
      </c>
      <c r="W57" s="476">
        <v>7.1450000000000005</v>
      </c>
      <c r="X57" s="476">
        <v>7.2725</v>
      </c>
      <c r="Y57" s="476">
        <v>6.3475000000000001</v>
      </c>
      <c r="Z57" s="476">
        <v>7.3424999999999994</v>
      </c>
      <c r="AA57" s="476">
        <v>7.1150000000000002</v>
      </c>
      <c r="AB57" s="476">
        <v>7.7625000000000002</v>
      </c>
      <c r="AC57" s="476">
        <v>7.9149999999999991</v>
      </c>
      <c r="AD57" s="476">
        <v>6.3650000000000002</v>
      </c>
      <c r="AE57" s="476">
        <v>8.6905000000000001</v>
      </c>
      <c r="AF57" s="476">
        <v>8.037700000000001</v>
      </c>
      <c r="AG57" s="476">
        <v>8.4643999999999995</v>
      </c>
      <c r="AH57" s="476">
        <v>8.9359500000000001</v>
      </c>
      <c r="AI57" s="476">
        <v>9.0481500000000015</v>
      </c>
      <c r="AJ57" s="476">
        <v>9.5000999999999998</v>
      </c>
      <c r="AK57" s="476">
        <v>8.6943999999999999</v>
      </c>
      <c r="AL57" s="476">
        <v>9.1475000000000009</v>
      </c>
      <c r="AM57" s="476">
        <v>8.6520500000000009</v>
      </c>
      <c r="AN57" s="476">
        <v>9.5527500000000014</v>
      </c>
      <c r="AO57" s="476">
        <v>10.15555</v>
      </c>
    </row>
    <row r="58" spans="1:41" s="86" customFormat="1" ht="12" customHeight="1">
      <c r="A58" s="477" t="s">
        <v>348</v>
      </c>
      <c r="B58" s="478" t="s">
        <v>226</v>
      </c>
      <c r="C58" s="478" t="s">
        <v>4258</v>
      </c>
      <c r="D58" s="480"/>
      <c r="E58" s="480"/>
      <c r="F58" s="478" t="s">
        <v>350</v>
      </c>
      <c r="G58" s="480"/>
      <c r="H58" s="480"/>
      <c r="I58" s="481"/>
      <c r="J58" s="1194" t="s">
        <v>229</v>
      </c>
      <c r="K58" s="1194" t="s">
        <v>219</v>
      </c>
      <c r="L58" s="482">
        <v>1.56595</v>
      </c>
      <c r="M58" s="483">
        <v>1.5766500000000001</v>
      </c>
      <c r="N58" s="483">
        <v>1.7381000000000002</v>
      </c>
      <c r="O58" s="483">
        <v>2.0039500000000001</v>
      </c>
      <c r="P58" s="483">
        <v>2.2717999999999998</v>
      </c>
      <c r="Q58" s="483">
        <v>2.3532000000000002</v>
      </c>
      <c r="R58" s="483">
        <v>2.4263499999999998</v>
      </c>
      <c r="S58" s="483">
        <v>2.5408999999999997</v>
      </c>
      <c r="T58" s="483">
        <v>5.7075000000000005</v>
      </c>
      <c r="U58" s="483">
        <v>6.8999999999999995</v>
      </c>
      <c r="V58" s="483">
        <v>6.5875000000000004</v>
      </c>
      <c r="W58" s="483">
        <v>7.1450000000000005</v>
      </c>
      <c r="X58" s="483">
        <v>7.2725</v>
      </c>
      <c r="Y58" s="483">
        <v>6.3475000000000001</v>
      </c>
      <c r="Z58" s="483">
        <v>7.3424999999999994</v>
      </c>
      <c r="AA58" s="483">
        <v>7.1150000000000002</v>
      </c>
      <c r="AB58" s="483">
        <v>7.7625000000000002</v>
      </c>
      <c r="AC58" s="483">
        <v>7.9149999999999991</v>
      </c>
      <c r="AD58" s="483">
        <v>6.3650000000000002</v>
      </c>
      <c r="AE58" s="483">
        <v>8.6905000000000001</v>
      </c>
      <c r="AF58" s="483">
        <v>8.037700000000001</v>
      </c>
      <c r="AG58" s="483">
        <v>8.4643999999999995</v>
      </c>
      <c r="AH58" s="483">
        <v>8.9359500000000001</v>
      </c>
      <c r="AI58" s="483">
        <v>9.0481500000000015</v>
      </c>
      <c r="AJ58" s="483">
        <v>9.5000999999999998</v>
      </c>
      <c r="AK58" s="483">
        <v>8.6943999999999999</v>
      </c>
      <c r="AL58" s="483">
        <v>9.1475000000000009</v>
      </c>
      <c r="AM58" s="483">
        <v>8.6520500000000009</v>
      </c>
      <c r="AN58" s="483">
        <v>9.5527500000000014</v>
      </c>
      <c r="AO58" s="483">
        <v>10.15555</v>
      </c>
    </row>
    <row r="59" spans="1:41" s="86" customFormat="1" ht="12" customHeight="1">
      <c r="A59" s="474" t="s">
        <v>352</v>
      </c>
      <c r="B59" s="1000" t="s">
        <v>216</v>
      </c>
      <c r="C59" s="1000" t="s">
        <v>2889</v>
      </c>
      <c r="D59" s="1001"/>
      <c r="E59" s="1001"/>
      <c r="F59" s="1000" t="s">
        <v>354</v>
      </c>
      <c r="G59" s="1001"/>
      <c r="H59" s="1001"/>
      <c r="I59" s="1002"/>
      <c r="J59" s="1193" t="s">
        <v>219</v>
      </c>
      <c r="K59" s="1193" t="s">
        <v>219</v>
      </c>
      <c r="L59" s="475">
        <v>1.1371834585608789</v>
      </c>
      <c r="M59" s="476">
        <v>1.3342897726568483</v>
      </c>
      <c r="N59" s="476">
        <v>1.5602967781278592</v>
      </c>
      <c r="O59" s="476">
        <v>1.7215440543977552</v>
      </c>
      <c r="P59" s="476">
        <v>1.6849517723147551</v>
      </c>
      <c r="Q59" s="476">
        <v>1.7461291178213132</v>
      </c>
      <c r="R59" s="476">
        <v>1.8762844479039362</v>
      </c>
      <c r="S59" s="476">
        <v>2.0767679999999999</v>
      </c>
      <c r="T59" s="476">
        <v>2.1093890000000002</v>
      </c>
      <c r="U59" s="476">
        <v>2.0532810000000001</v>
      </c>
      <c r="V59" s="476">
        <v>1.8668370000000001</v>
      </c>
      <c r="W59" s="476">
        <v>1.934774999999999</v>
      </c>
      <c r="X59" s="476">
        <v>2.0174600000000003</v>
      </c>
      <c r="Y59" s="476">
        <v>2.1874790000000006</v>
      </c>
      <c r="Z59" s="476">
        <v>1.3512709999999997</v>
      </c>
      <c r="AA59" s="476">
        <v>1.460421</v>
      </c>
      <c r="AB59" s="476">
        <v>1.8044019999999996</v>
      </c>
      <c r="AC59" s="476">
        <v>2.0227490000000001</v>
      </c>
      <c r="AD59" s="476">
        <v>1.957613640000001</v>
      </c>
      <c r="AE59" s="476">
        <v>1.8037554</v>
      </c>
      <c r="AF59" s="476">
        <v>1.7478436700000002</v>
      </c>
      <c r="AG59" s="476">
        <v>1.6920037099999989</v>
      </c>
      <c r="AH59" s="476">
        <v>1.5046736799999998</v>
      </c>
      <c r="AI59" s="476">
        <v>1.2717264200000007</v>
      </c>
      <c r="AJ59" s="476">
        <v>1.2164963200000001</v>
      </c>
      <c r="AK59" s="476">
        <v>0.24359050000000015</v>
      </c>
      <c r="AL59" s="476">
        <v>0.34285341000000014</v>
      </c>
      <c r="AM59" s="476">
        <v>0.81551979999950419</v>
      </c>
      <c r="AN59" s="476">
        <v>0.96365151999999987</v>
      </c>
      <c r="AO59" s="476">
        <v>0.9370338927286791</v>
      </c>
    </row>
    <row r="60" spans="1:41" s="86" customFormat="1" ht="12" customHeight="1">
      <c r="A60" s="477" t="s">
        <v>352</v>
      </c>
      <c r="B60" s="478" t="s">
        <v>226</v>
      </c>
      <c r="C60" s="478" t="s">
        <v>4259</v>
      </c>
      <c r="D60" s="480"/>
      <c r="E60" s="480"/>
      <c r="F60" s="478" t="s">
        <v>356</v>
      </c>
      <c r="G60" s="480"/>
      <c r="H60" s="480"/>
      <c r="I60" s="481"/>
      <c r="J60" s="1194" t="s">
        <v>229</v>
      </c>
      <c r="K60" s="1194" t="s">
        <v>219</v>
      </c>
      <c r="L60" s="482">
        <v>1.1371834585608789</v>
      </c>
      <c r="M60" s="483">
        <v>1.3342897726568483</v>
      </c>
      <c r="N60" s="483">
        <v>1.5602967781278592</v>
      </c>
      <c r="O60" s="483">
        <v>1.7215440543977552</v>
      </c>
      <c r="P60" s="483">
        <v>1.6849517723147551</v>
      </c>
      <c r="Q60" s="483">
        <v>1.7461291178213132</v>
      </c>
      <c r="R60" s="483">
        <v>1.8762844479039362</v>
      </c>
      <c r="S60" s="483">
        <v>2.0767679999999999</v>
      </c>
      <c r="T60" s="483">
        <v>2.1093890000000002</v>
      </c>
      <c r="U60" s="483">
        <v>2.0532810000000001</v>
      </c>
      <c r="V60" s="483">
        <v>1.8668370000000001</v>
      </c>
      <c r="W60" s="483">
        <v>1.934774999999999</v>
      </c>
      <c r="X60" s="483">
        <v>2.0174600000000003</v>
      </c>
      <c r="Y60" s="483">
        <v>2.1874790000000006</v>
      </c>
      <c r="Z60" s="483">
        <v>1.3512709999999997</v>
      </c>
      <c r="AA60" s="483">
        <v>1.460421</v>
      </c>
      <c r="AB60" s="483">
        <v>1.8044019999999996</v>
      </c>
      <c r="AC60" s="483">
        <v>2.0227490000000001</v>
      </c>
      <c r="AD60" s="483">
        <v>1.957613640000001</v>
      </c>
      <c r="AE60" s="483">
        <v>1.8037554</v>
      </c>
      <c r="AF60" s="483">
        <v>1.7478436700000002</v>
      </c>
      <c r="AG60" s="483">
        <v>1.6920037099999989</v>
      </c>
      <c r="AH60" s="483">
        <v>1.5046736799999998</v>
      </c>
      <c r="AI60" s="483">
        <v>1.2717264200000007</v>
      </c>
      <c r="AJ60" s="483">
        <v>1.2164963200000001</v>
      </c>
      <c r="AK60" s="483">
        <v>0.24359050000000015</v>
      </c>
      <c r="AL60" s="483">
        <v>0.34285341000000014</v>
      </c>
      <c r="AM60" s="483">
        <v>0.81551979999950419</v>
      </c>
      <c r="AN60" s="483">
        <v>0.96365151999999987</v>
      </c>
      <c r="AO60" s="483">
        <v>0.9370338927286791</v>
      </c>
    </row>
    <row r="61" spans="1:41" s="86" customFormat="1" ht="12" customHeight="1">
      <c r="A61" s="474" t="s">
        <v>359</v>
      </c>
      <c r="B61" s="1000" t="s">
        <v>216</v>
      </c>
      <c r="C61" s="1000" t="s">
        <v>2893</v>
      </c>
      <c r="D61" s="1004"/>
      <c r="E61" s="1004"/>
      <c r="F61" s="1572" t="s">
        <v>361</v>
      </c>
      <c r="G61" s="1573"/>
      <c r="H61" s="1573"/>
      <c r="I61" s="1573"/>
      <c r="J61" s="1193" t="s">
        <v>219</v>
      </c>
      <c r="K61" s="1193" t="s">
        <v>219</v>
      </c>
      <c r="L61" s="475">
        <v>7.932493635333751</v>
      </c>
      <c r="M61" s="476">
        <v>8.7219601436790857</v>
      </c>
      <c r="N61" s="476">
        <v>9.6776888390898339</v>
      </c>
      <c r="O61" s="476">
        <v>10.324393466518261</v>
      </c>
      <c r="P61" s="476">
        <v>11.145069769632546</v>
      </c>
      <c r="Q61" s="476">
        <v>12.939422259351161</v>
      </c>
      <c r="R61" s="476">
        <v>14.897882130287879</v>
      </c>
      <c r="S61" s="476">
        <v>17.382280240000004</v>
      </c>
      <c r="T61" s="476">
        <v>17.37122897887464</v>
      </c>
      <c r="U61" s="476">
        <v>20.257099050000001</v>
      </c>
      <c r="V61" s="476">
        <v>21.274721339999999</v>
      </c>
      <c r="W61" s="476">
        <v>23.858193770000003</v>
      </c>
      <c r="X61" s="476">
        <v>24.047559590000002</v>
      </c>
      <c r="Y61" s="476">
        <v>25.956938670000007</v>
      </c>
      <c r="Z61" s="476">
        <v>27.182169040000002</v>
      </c>
      <c r="AA61" s="476">
        <v>26.153798742999999</v>
      </c>
      <c r="AB61" s="476">
        <v>26.760845719999999</v>
      </c>
      <c r="AC61" s="476">
        <v>25.190226409999998</v>
      </c>
      <c r="AD61" s="476">
        <v>20.942955710000007</v>
      </c>
      <c r="AE61" s="476">
        <v>19.24782969</v>
      </c>
      <c r="AF61" s="476">
        <v>19.419779190000003</v>
      </c>
      <c r="AG61" s="476">
        <v>18.08601299</v>
      </c>
      <c r="AH61" s="476">
        <v>18.707781220000001</v>
      </c>
      <c r="AI61" s="476">
        <v>19.938778850000002</v>
      </c>
      <c r="AJ61" s="476">
        <v>22.402686410000001</v>
      </c>
      <c r="AK61" s="476">
        <v>11.907071389999997</v>
      </c>
      <c r="AL61" s="476">
        <v>21.164360760000001</v>
      </c>
      <c r="AM61" s="476">
        <v>20.115215829999997</v>
      </c>
      <c r="AN61" s="476">
        <v>24.216733320000003</v>
      </c>
      <c r="AO61" s="476">
        <v>25.263223239999999</v>
      </c>
    </row>
    <row r="62" spans="1:41" s="86" customFormat="1" ht="12" customHeight="1">
      <c r="A62" s="477" t="s">
        <v>359</v>
      </c>
      <c r="B62" s="478" t="s">
        <v>226</v>
      </c>
      <c r="C62" s="479" t="s">
        <v>4260</v>
      </c>
      <c r="D62" s="1003"/>
      <c r="E62" s="1003"/>
      <c r="F62" s="1570" t="s">
        <v>4261</v>
      </c>
      <c r="G62" s="1571"/>
      <c r="H62" s="1571"/>
      <c r="I62" s="1571"/>
      <c r="J62" s="1194" t="s">
        <v>229</v>
      </c>
      <c r="K62" s="1194" t="s">
        <v>219</v>
      </c>
      <c r="L62" s="482">
        <v>3.3244948574921804</v>
      </c>
      <c r="M62" s="483">
        <v>4.2366403700436015</v>
      </c>
      <c r="N62" s="483">
        <v>5.1114162942765642</v>
      </c>
      <c r="O62" s="483">
        <v>5.2726827546957864</v>
      </c>
      <c r="P62" s="483">
        <v>5.7712594779563169</v>
      </c>
      <c r="Q62" s="483">
        <v>7.0768379835144195</v>
      </c>
      <c r="R62" s="483">
        <v>8.5195134004922117</v>
      </c>
      <c r="S62" s="483">
        <v>10.633238160242589</v>
      </c>
      <c r="T62" s="483">
        <v>10.604363748233672</v>
      </c>
      <c r="U62" s="483">
        <v>12.511150023575594</v>
      </c>
      <c r="V62" s="483">
        <v>14.275993362556514</v>
      </c>
      <c r="W62" s="483">
        <v>16.910580906761389</v>
      </c>
      <c r="X62" s="483">
        <v>16.787524964812619</v>
      </c>
      <c r="Y62" s="483">
        <v>18.430774593980967</v>
      </c>
      <c r="Z62" s="483">
        <v>18.940093822194566</v>
      </c>
      <c r="AA62" s="483">
        <v>17.990811107485158</v>
      </c>
      <c r="AB62" s="483">
        <v>18.472531931689669</v>
      </c>
      <c r="AC62" s="483">
        <v>17.380227605680478</v>
      </c>
      <c r="AD62" s="483">
        <v>16.455082514578688</v>
      </c>
      <c r="AE62" s="483">
        <v>15.019243465545648</v>
      </c>
      <c r="AF62" s="483">
        <v>15.15575614245372</v>
      </c>
      <c r="AG62" s="483">
        <v>14.263098193804945</v>
      </c>
      <c r="AH62" s="483">
        <v>14.845462219899705</v>
      </c>
      <c r="AI62" s="483">
        <v>15.830200108846347</v>
      </c>
      <c r="AJ62" s="483">
        <v>17.801264548451186</v>
      </c>
      <c r="AK62" s="483">
        <v>9.4067148481280114</v>
      </c>
      <c r="AL62" s="483">
        <v>16.811228498553266</v>
      </c>
      <c r="AM62" s="483">
        <v>15.971683586305046</v>
      </c>
      <c r="AN62" s="483">
        <v>19.268490258977263</v>
      </c>
      <c r="AO62" s="483">
        <v>20.105521309438735</v>
      </c>
    </row>
    <row r="63" spans="1:41" s="86" customFormat="1" ht="12" customHeight="1">
      <c r="A63" s="477" t="s">
        <v>359</v>
      </c>
      <c r="B63" s="478" t="s">
        <v>230</v>
      </c>
      <c r="C63" s="479" t="s">
        <v>4262</v>
      </c>
      <c r="D63" s="1003"/>
      <c r="E63" s="1003"/>
      <c r="F63" s="1570" t="s">
        <v>4263</v>
      </c>
      <c r="G63" s="1571"/>
      <c r="H63" s="1571"/>
      <c r="I63" s="1571"/>
      <c r="J63" s="1194" t="s">
        <v>229</v>
      </c>
      <c r="K63" s="1194" t="s">
        <v>219</v>
      </c>
      <c r="L63" s="482">
        <v>1.124772493195352</v>
      </c>
      <c r="M63" s="483">
        <v>1.1324359043150347</v>
      </c>
      <c r="N63" s="483">
        <v>1.355902662884956</v>
      </c>
      <c r="O63" s="483">
        <v>1.4412902596151069</v>
      </c>
      <c r="P63" s="483">
        <v>1.5710988323022606</v>
      </c>
      <c r="Q63" s="483">
        <v>1.9044435764299517</v>
      </c>
      <c r="R63" s="483">
        <v>2.2743408232416105</v>
      </c>
      <c r="S63" s="483">
        <v>2.8143394597574116</v>
      </c>
      <c r="T63" s="483">
        <v>2.8017392106409673</v>
      </c>
      <c r="U63" s="483">
        <v>3.2806272964244054</v>
      </c>
      <c r="V63" s="483">
        <v>3.7240139474434844</v>
      </c>
      <c r="W63" s="483">
        <v>4.0751639632386114</v>
      </c>
      <c r="X63" s="483">
        <v>4.3420119951873826</v>
      </c>
      <c r="Y63" s="483">
        <v>4.7542774960190384</v>
      </c>
      <c r="Z63" s="483">
        <v>4.8805064678054366</v>
      </c>
      <c r="AA63" s="483">
        <v>4.6439117025148411</v>
      </c>
      <c r="AB63" s="483">
        <v>4.7766140083103288</v>
      </c>
      <c r="AC63" s="483">
        <v>4.5044844643195212</v>
      </c>
      <c r="AD63" s="483">
        <v>4.264876425421317</v>
      </c>
      <c r="AE63" s="483">
        <v>3.9056562844543516</v>
      </c>
      <c r="AF63" s="483">
        <v>3.9398928775462836</v>
      </c>
      <c r="AG63" s="483">
        <v>3.7169101761950563</v>
      </c>
      <c r="AH63" s="483">
        <v>3.8623190001002969</v>
      </c>
      <c r="AI63" s="483">
        <v>4.1085787411536563</v>
      </c>
      <c r="AJ63" s="483">
        <v>4.6014218615488147</v>
      </c>
      <c r="AK63" s="483">
        <v>2.500356541871986</v>
      </c>
      <c r="AL63" s="483">
        <v>4.353132261446734</v>
      </c>
      <c r="AM63" s="483">
        <v>4.1435322436949518</v>
      </c>
      <c r="AN63" s="483">
        <v>4.9482430610227395</v>
      </c>
      <c r="AO63" s="483">
        <v>5.157701930561263</v>
      </c>
    </row>
    <row r="64" spans="1:41" s="86" customFormat="1" ht="12" customHeight="1">
      <c r="A64" s="477" t="s">
        <v>359</v>
      </c>
      <c r="B64" s="478" t="s">
        <v>233</v>
      </c>
      <c r="C64" s="479" t="s">
        <v>4264</v>
      </c>
      <c r="D64" s="1003"/>
      <c r="E64" s="1003"/>
      <c r="F64" s="1570" t="s">
        <v>4265</v>
      </c>
      <c r="G64" s="1571"/>
      <c r="H64" s="1571"/>
      <c r="I64" s="1571"/>
      <c r="J64" s="1194" t="s">
        <v>229</v>
      </c>
      <c r="K64" s="1194" t="s">
        <v>219</v>
      </c>
      <c r="L64" s="482">
        <v>3.2228885049293625</v>
      </c>
      <c r="M64" s="483">
        <v>3.0685252070530669</v>
      </c>
      <c r="N64" s="483">
        <v>3.0193679210905331</v>
      </c>
      <c r="O64" s="483">
        <v>3.4336475796915709</v>
      </c>
      <c r="P64" s="483">
        <v>3.6612882034908365</v>
      </c>
      <c r="Q64" s="483">
        <v>3.7421510712718664</v>
      </c>
      <c r="R64" s="483">
        <v>3.8390648447988216</v>
      </c>
      <c r="S64" s="483">
        <v>3.68722277</v>
      </c>
      <c r="T64" s="483">
        <v>3.6998270500000001</v>
      </c>
      <c r="U64" s="483">
        <v>4.2263543299999995</v>
      </c>
      <c r="V64" s="483">
        <v>3.0267085800000002</v>
      </c>
      <c r="W64" s="483">
        <v>2.6952280599999998</v>
      </c>
      <c r="X64" s="483">
        <v>2.7665771199999996</v>
      </c>
      <c r="Y64" s="483">
        <v>2.6368248499999996</v>
      </c>
      <c r="Z64" s="483">
        <v>3.1296219899999995</v>
      </c>
      <c r="AA64" s="483">
        <v>3.2986905899999996</v>
      </c>
      <c r="AB64" s="483">
        <v>3.2777491400000001</v>
      </c>
      <c r="AC64" s="483">
        <v>3.1079460099999996</v>
      </c>
      <c r="AD64" s="483">
        <v>0</v>
      </c>
      <c r="AE64" s="483">
        <v>0</v>
      </c>
      <c r="AF64" s="483">
        <v>0</v>
      </c>
      <c r="AG64" s="483">
        <v>0</v>
      </c>
      <c r="AH64" s="483">
        <v>0</v>
      </c>
      <c r="AI64" s="483">
        <v>0</v>
      </c>
      <c r="AJ64" s="483">
        <v>0</v>
      </c>
      <c r="AK64" s="483">
        <v>0</v>
      </c>
      <c r="AL64" s="483">
        <v>0</v>
      </c>
      <c r="AM64" s="483">
        <v>0</v>
      </c>
      <c r="AN64" s="483">
        <v>0</v>
      </c>
      <c r="AO64" s="483">
        <v>0</v>
      </c>
    </row>
    <row r="65" spans="1:41" s="86" customFormat="1" ht="12" customHeight="1">
      <c r="A65" s="477" t="s">
        <v>359</v>
      </c>
      <c r="B65" s="478" t="s">
        <v>287</v>
      </c>
      <c r="C65" s="479" t="s">
        <v>4266</v>
      </c>
      <c r="D65" s="1003"/>
      <c r="E65" s="1003"/>
      <c r="F65" s="1570" t="s">
        <v>4267</v>
      </c>
      <c r="G65" s="1571"/>
      <c r="H65" s="1571"/>
      <c r="I65" s="1571"/>
      <c r="J65" s="1194" t="s">
        <v>229</v>
      </c>
      <c r="K65" s="1194" t="s">
        <v>219</v>
      </c>
      <c r="L65" s="482">
        <v>0.26033777971685601</v>
      </c>
      <c r="M65" s="483">
        <v>0.28435866226738293</v>
      </c>
      <c r="N65" s="483">
        <v>0.19100196083778095</v>
      </c>
      <c r="O65" s="483">
        <v>0.17677287251579701</v>
      </c>
      <c r="P65" s="483">
        <v>0.14142325588313306</v>
      </c>
      <c r="Q65" s="483">
        <v>0.21598962813492351</v>
      </c>
      <c r="R65" s="483">
        <v>0.26496306175523487</v>
      </c>
      <c r="S65" s="483">
        <v>0.24747985</v>
      </c>
      <c r="T65" s="483">
        <v>0.26529897000000002</v>
      </c>
      <c r="U65" s="483">
        <v>0.23896740000000002</v>
      </c>
      <c r="V65" s="483">
        <v>0.24800545000000004</v>
      </c>
      <c r="W65" s="483">
        <v>0.17722084000000002</v>
      </c>
      <c r="X65" s="483">
        <v>0.15144551000000001</v>
      </c>
      <c r="Y65" s="483">
        <v>0.13506172999999999</v>
      </c>
      <c r="Z65" s="483">
        <v>0.23194675999999997</v>
      </c>
      <c r="AA65" s="483">
        <v>0.22038534300000007</v>
      </c>
      <c r="AB65" s="483">
        <v>0.23395064000000002</v>
      </c>
      <c r="AC65" s="483">
        <v>0.19756833000000001</v>
      </c>
      <c r="AD65" s="483">
        <v>0.22299676999999998</v>
      </c>
      <c r="AE65" s="483">
        <v>0.32292993999999997</v>
      </c>
      <c r="AF65" s="483">
        <v>0.32413017</v>
      </c>
      <c r="AG65" s="483">
        <v>0.10600461999999998</v>
      </c>
      <c r="AH65" s="483">
        <v>0</v>
      </c>
      <c r="AI65" s="483">
        <v>0</v>
      </c>
      <c r="AJ65" s="483">
        <v>0</v>
      </c>
      <c r="AK65" s="483">
        <v>0</v>
      </c>
      <c r="AL65" s="483">
        <v>0</v>
      </c>
      <c r="AM65" s="483">
        <v>0</v>
      </c>
      <c r="AN65" s="483">
        <v>0</v>
      </c>
      <c r="AO65" s="483">
        <v>0</v>
      </c>
    </row>
    <row r="66" spans="1:41" s="86" customFormat="1" ht="12" customHeight="1">
      <c r="A66" s="474" t="s">
        <v>368</v>
      </c>
      <c r="B66" s="1000" t="s">
        <v>216</v>
      </c>
      <c r="C66" s="1000" t="s">
        <v>4268</v>
      </c>
      <c r="D66" s="1004"/>
      <c r="E66" s="1004"/>
      <c r="F66" s="1572" t="s">
        <v>370</v>
      </c>
      <c r="G66" s="1573"/>
      <c r="H66" s="1573"/>
      <c r="I66" s="1573"/>
      <c r="J66" s="1193" t="s">
        <v>219</v>
      </c>
      <c r="K66" s="1193" t="s">
        <v>219</v>
      </c>
      <c r="L66" s="475">
        <v>19.00721122263565</v>
      </c>
      <c r="M66" s="476">
        <v>19.189685646221232</v>
      </c>
      <c r="N66" s="476">
        <v>20.829228629718962</v>
      </c>
      <c r="O66" s="476">
        <v>21.627569726251178</v>
      </c>
      <c r="P66" s="476">
        <v>23.171673702711214</v>
      </c>
      <c r="Q66" s="476">
        <v>23.007592978663805</v>
      </c>
      <c r="R66" s="476">
        <v>22.744225531287881</v>
      </c>
      <c r="S66" s="476">
        <v>25.684955570000003</v>
      </c>
      <c r="T66" s="476">
        <v>31.46424485</v>
      </c>
      <c r="U66" s="476">
        <v>26.557767869999996</v>
      </c>
      <c r="V66" s="476">
        <v>31.125691929999999</v>
      </c>
      <c r="W66" s="476">
        <v>30.023379069999997</v>
      </c>
      <c r="X66" s="476">
        <v>32.041770809999996</v>
      </c>
      <c r="Y66" s="476">
        <v>36.115362879999999</v>
      </c>
      <c r="Z66" s="476">
        <v>39.133525169999999</v>
      </c>
      <c r="AA66" s="476">
        <v>39.785234390000006</v>
      </c>
      <c r="AB66" s="476">
        <v>38.413799670000003</v>
      </c>
      <c r="AC66" s="476">
        <v>41.553333090000002</v>
      </c>
      <c r="AD66" s="476">
        <v>44.758436749999994</v>
      </c>
      <c r="AE66" s="476">
        <v>44.791181089999995</v>
      </c>
      <c r="AF66" s="476">
        <v>45.567306079999987</v>
      </c>
      <c r="AG66" s="476">
        <v>48.68503845</v>
      </c>
      <c r="AH66" s="476">
        <v>64.618350910000004</v>
      </c>
      <c r="AI66" s="476">
        <v>59.284660150000008</v>
      </c>
      <c r="AJ66" s="476">
        <v>64.97259944999999</v>
      </c>
      <c r="AK66" s="476">
        <v>67.031810439999987</v>
      </c>
      <c r="AL66" s="476">
        <v>78.103069849999997</v>
      </c>
      <c r="AM66" s="476">
        <v>67.000603440000006</v>
      </c>
      <c r="AN66" s="476">
        <v>97.805584589999995</v>
      </c>
      <c r="AO66" s="476">
        <v>89.689718939999992</v>
      </c>
    </row>
    <row r="67" spans="1:41" s="86" customFormat="1" ht="12" customHeight="1">
      <c r="A67" s="477" t="s">
        <v>368</v>
      </c>
      <c r="B67" s="478" t="s">
        <v>226</v>
      </c>
      <c r="C67" s="479" t="s">
        <v>4269</v>
      </c>
      <c r="D67" s="1003"/>
      <c r="E67" s="1003"/>
      <c r="F67" s="1570" t="s">
        <v>3828</v>
      </c>
      <c r="G67" s="1571"/>
      <c r="H67" s="1571"/>
      <c r="I67" s="1571"/>
      <c r="J67" s="1194" t="s">
        <v>229</v>
      </c>
      <c r="K67" s="1194" t="s">
        <v>219</v>
      </c>
      <c r="L67" s="482">
        <v>19.00721122263565</v>
      </c>
      <c r="M67" s="483">
        <v>19.189685646221232</v>
      </c>
      <c r="N67" s="483">
        <v>20.829228629718962</v>
      </c>
      <c r="O67" s="483">
        <v>21.627569726251178</v>
      </c>
      <c r="P67" s="483">
        <v>23.171673702711214</v>
      </c>
      <c r="Q67" s="483">
        <v>23.007592978663805</v>
      </c>
      <c r="R67" s="483">
        <v>22.744225531287881</v>
      </c>
      <c r="S67" s="483">
        <v>25.684955570000003</v>
      </c>
      <c r="T67" s="483">
        <v>31.46424485</v>
      </c>
      <c r="U67" s="483">
        <v>26.557767869999996</v>
      </c>
      <c r="V67" s="483">
        <v>31.125691929999999</v>
      </c>
      <c r="W67" s="483">
        <v>30.023379069999997</v>
      </c>
      <c r="X67" s="483">
        <v>32.041770809999996</v>
      </c>
      <c r="Y67" s="483">
        <v>36.115362879999999</v>
      </c>
      <c r="Z67" s="483">
        <v>39.133525169999999</v>
      </c>
      <c r="AA67" s="483">
        <v>39.785234390000006</v>
      </c>
      <c r="AB67" s="483">
        <v>38.413799670000003</v>
      </c>
      <c r="AC67" s="483">
        <v>41.553333090000002</v>
      </c>
      <c r="AD67" s="483">
        <v>44.758436749999994</v>
      </c>
      <c r="AE67" s="483">
        <v>44.791181089999995</v>
      </c>
      <c r="AF67" s="483">
        <v>45.567306079999987</v>
      </c>
      <c r="AG67" s="483">
        <v>48.68503845</v>
      </c>
      <c r="AH67" s="483">
        <v>59.734241060000002</v>
      </c>
      <c r="AI67" s="483">
        <v>52.663732250000002</v>
      </c>
      <c r="AJ67" s="483">
        <v>59.192697529999997</v>
      </c>
      <c r="AK67" s="483">
        <v>61.340445369999991</v>
      </c>
      <c r="AL67" s="483">
        <v>72.203288200000003</v>
      </c>
      <c r="AM67" s="483">
        <v>61.894100980000012</v>
      </c>
      <c r="AN67" s="483">
        <v>91.414064249999996</v>
      </c>
      <c r="AO67" s="483">
        <v>83.804883399999994</v>
      </c>
    </row>
    <row r="68" spans="1:41" s="86" customFormat="1" ht="12" customHeight="1">
      <c r="A68" s="477" t="s">
        <v>368</v>
      </c>
      <c r="B68" s="478" t="s">
        <v>230</v>
      </c>
      <c r="C68" s="478" t="s">
        <v>4270</v>
      </c>
      <c r="D68" s="480"/>
      <c r="E68" s="480"/>
      <c r="F68" s="478" t="s">
        <v>4271</v>
      </c>
      <c r="G68" s="480"/>
      <c r="H68" s="480"/>
      <c r="I68" s="481"/>
      <c r="J68" s="1194" t="s">
        <v>229</v>
      </c>
      <c r="K68" s="1194" t="s">
        <v>219</v>
      </c>
      <c r="L68" s="482">
        <v>0</v>
      </c>
      <c r="M68" s="483">
        <v>0</v>
      </c>
      <c r="N68" s="483">
        <v>0</v>
      </c>
      <c r="O68" s="483">
        <v>0</v>
      </c>
      <c r="P68" s="483">
        <v>0</v>
      </c>
      <c r="Q68" s="483">
        <v>0</v>
      </c>
      <c r="R68" s="483">
        <v>0</v>
      </c>
      <c r="S68" s="483">
        <v>0</v>
      </c>
      <c r="T68" s="483">
        <v>0</v>
      </c>
      <c r="U68" s="483">
        <v>0</v>
      </c>
      <c r="V68" s="483">
        <v>0</v>
      </c>
      <c r="W68" s="483">
        <v>0</v>
      </c>
      <c r="X68" s="483">
        <v>0</v>
      </c>
      <c r="Y68" s="483">
        <v>0</v>
      </c>
      <c r="Z68" s="483">
        <v>0</v>
      </c>
      <c r="AA68" s="483">
        <v>0</v>
      </c>
      <c r="AB68" s="483">
        <v>0</v>
      </c>
      <c r="AC68" s="483">
        <v>0</v>
      </c>
      <c r="AD68" s="483">
        <v>0</v>
      </c>
      <c r="AE68" s="483">
        <v>0</v>
      </c>
      <c r="AF68" s="483">
        <v>0</v>
      </c>
      <c r="AG68" s="483">
        <v>0</v>
      </c>
      <c r="AH68" s="483">
        <v>4.8841098500000006</v>
      </c>
      <c r="AI68" s="483">
        <v>6.6209279000000025</v>
      </c>
      <c r="AJ68" s="483">
        <v>5.7799019200000004</v>
      </c>
      <c r="AK68" s="483">
        <v>5.6913650700000007</v>
      </c>
      <c r="AL68" s="483">
        <v>5.8997816499999995</v>
      </c>
      <c r="AM68" s="483">
        <v>5.1065024600000006</v>
      </c>
      <c r="AN68" s="483">
        <v>6.3915203399999996</v>
      </c>
      <c r="AO68" s="483">
        <v>5.8848355400000001</v>
      </c>
    </row>
    <row r="69" spans="1:41" s="86" customFormat="1" ht="12" customHeight="1">
      <c r="A69" s="474" t="s">
        <v>375</v>
      </c>
      <c r="B69" s="1000" t="s">
        <v>216</v>
      </c>
      <c r="C69" s="1000" t="s">
        <v>4272</v>
      </c>
      <c r="D69" s="1004"/>
      <c r="E69" s="1004"/>
      <c r="F69" s="1572" t="s">
        <v>377</v>
      </c>
      <c r="G69" s="1573"/>
      <c r="H69" s="1573"/>
      <c r="I69" s="1573"/>
      <c r="J69" s="1193" t="s">
        <v>219</v>
      </c>
      <c r="K69" s="1193" t="s">
        <v>219</v>
      </c>
      <c r="L69" s="475">
        <v>2.0851867257975356</v>
      </c>
      <c r="M69" s="476">
        <v>1.8536676838564299</v>
      </c>
      <c r="N69" s="476">
        <v>1.6954094085508391</v>
      </c>
      <c r="O69" s="476">
        <v>1.6830206817567719</v>
      </c>
      <c r="P69" s="476">
        <v>1.9779218342137685</v>
      </c>
      <c r="Q69" s="476">
        <v>1.7581392120456423</v>
      </c>
      <c r="R69" s="476">
        <v>2.0410773641784683</v>
      </c>
      <c r="S69" s="476">
        <v>1.8914608099999999</v>
      </c>
      <c r="T69" s="476">
        <v>1.69159763</v>
      </c>
      <c r="U69" s="476">
        <v>2.1292201999999998</v>
      </c>
      <c r="V69" s="476">
        <v>2.2307725499999997</v>
      </c>
      <c r="W69" s="476">
        <v>2.3605582359171322</v>
      </c>
      <c r="X69" s="476">
        <v>2.7510371132110252</v>
      </c>
      <c r="Y69" s="476">
        <v>3.162364700871843</v>
      </c>
      <c r="Z69" s="476">
        <v>3.0791153000000002</v>
      </c>
      <c r="AA69" s="476">
        <v>3.1274680899999998</v>
      </c>
      <c r="AB69" s="476">
        <v>3.4511617999999999</v>
      </c>
      <c r="AC69" s="476">
        <v>4.2035527500000001</v>
      </c>
      <c r="AD69" s="476">
        <v>4.0727644399999994</v>
      </c>
      <c r="AE69" s="476">
        <v>4.5625913600000008</v>
      </c>
      <c r="AF69" s="476">
        <v>4.8230797699999997</v>
      </c>
      <c r="AG69" s="476">
        <v>6.24570034</v>
      </c>
      <c r="AH69" s="476">
        <v>4.7820998599999989</v>
      </c>
      <c r="AI69" s="476">
        <v>5.9823093299999996</v>
      </c>
      <c r="AJ69" s="476">
        <v>6.9344131500000001</v>
      </c>
      <c r="AK69" s="476">
        <v>4.2816737400000004</v>
      </c>
      <c r="AL69" s="476">
        <v>6.1146327399999993</v>
      </c>
      <c r="AM69" s="476">
        <v>5.6627539100000002</v>
      </c>
      <c r="AN69" s="476">
        <v>6.0896205599999984</v>
      </c>
      <c r="AO69" s="476">
        <v>6.2998761223445268</v>
      </c>
    </row>
    <row r="70" spans="1:41" s="86" customFormat="1" ht="12" customHeight="1">
      <c r="A70" s="477" t="s">
        <v>375</v>
      </c>
      <c r="B70" s="478" t="s">
        <v>226</v>
      </c>
      <c r="C70" s="479" t="s">
        <v>4273</v>
      </c>
      <c r="D70" s="1003"/>
      <c r="E70" s="1003"/>
      <c r="F70" s="1570" t="s">
        <v>4274</v>
      </c>
      <c r="G70" s="1571"/>
      <c r="H70" s="1571"/>
      <c r="I70" s="1571"/>
      <c r="J70" s="1194" t="s">
        <v>229</v>
      </c>
      <c r="K70" s="1194" t="s">
        <v>219</v>
      </c>
      <c r="L70" s="482">
        <v>0.49366071804838385</v>
      </c>
      <c r="M70" s="483">
        <v>0.26900832674349717</v>
      </c>
      <c r="N70" s="483">
        <v>0.31200726823814634</v>
      </c>
      <c r="O70" s="483">
        <v>0.21743975567614196</v>
      </c>
      <c r="P70" s="483">
        <v>0.40357328600219633</v>
      </c>
      <c r="Q70" s="483">
        <v>0.12192895867367048</v>
      </c>
      <c r="R70" s="483">
        <v>0.2819724391979157</v>
      </c>
      <c r="S70" s="483">
        <v>8.6625999999999995E-2</v>
      </c>
      <c r="T70" s="483">
        <v>0.24379299999999998</v>
      </c>
      <c r="U70" s="483">
        <v>0.187446</v>
      </c>
      <c r="V70" s="483">
        <v>0.32410100000000003</v>
      </c>
      <c r="W70" s="483">
        <v>0.31888899999999998</v>
      </c>
      <c r="X70" s="483">
        <v>0.57322300000000004</v>
      </c>
      <c r="Y70" s="483">
        <v>0.96655799999999992</v>
      </c>
      <c r="Z70" s="483">
        <v>0.92037199999999997</v>
      </c>
      <c r="AA70" s="483">
        <v>0.95905499999999999</v>
      </c>
      <c r="AB70" s="483">
        <v>0.93472699999999986</v>
      </c>
      <c r="AC70" s="483">
        <v>1.6601379999999999</v>
      </c>
      <c r="AD70" s="483">
        <v>1.2921204100000001</v>
      </c>
      <c r="AE70" s="483">
        <v>1.5452285000000001</v>
      </c>
      <c r="AF70" s="483">
        <v>1.64820356</v>
      </c>
      <c r="AG70" s="483">
        <v>2.9811266000000001</v>
      </c>
      <c r="AH70" s="483">
        <v>1.3925668999999998</v>
      </c>
      <c r="AI70" s="483">
        <v>2.4111234999999995</v>
      </c>
      <c r="AJ70" s="483">
        <v>3.0390570300000004</v>
      </c>
      <c r="AK70" s="483">
        <v>2.8255003999999997</v>
      </c>
      <c r="AL70" s="483">
        <v>4.1510609999999994</v>
      </c>
      <c r="AM70" s="483">
        <v>2.1084089000000001</v>
      </c>
      <c r="AN70" s="483">
        <v>1.9645131999999994</v>
      </c>
      <c r="AO70" s="483">
        <v>2.0003862023445276</v>
      </c>
    </row>
    <row r="71" spans="1:41" s="86" customFormat="1" ht="12" customHeight="1">
      <c r="A71" s="477" t="s">
        <v>375</v>
      </c>
      <c r="B71" s="478" t="s">
        <v>230</v>
      </c>
      <c r="C71" s="479" t="s">
        <v>4275</v>
      </c>
      <c r="D71" s="1003"/>
      <c r="E71" s="1003"/>
      <c r="F71" s="1570" t="s">
        <v>2448</v>
      </c>
      <c r="G71" s="1571"/>
      <c r="H71" s="1571"/>
      <c r="I71" s="1571"/>
      <c r="J71" s="1194" t="s">
        <v>229</v>
      </c>
      <c r="K71" s="1194" t="s">
        <v>219</v>
      </c>
      <c r="L71" s="482">
        <v>0.81207439780465496</v>
      </c>
      <c r="M71" s="483">
        <v>0.78949129769781279</v>
      </c>
      <c r="N71" s="483">
        <v>0.87866613452190012</v>
      </c>
      <c r="O71" s="483">
        <v>1.005911963093612</v>
      </c>
      <c r="P71" s="483">
        <v>1.0711990609793283</v>
      </c>
      <c r="Q71" s="483">
        <v>1.1972156103510421</v>
      </c>
      <c r="R71" s="483">
        <v>1.2064686327928427</v>
      </c>
      <c r="S71" s="483">
        <v>1.2290859999999999</v>
      </c>
      <c r="T71" s="483">
        <v>1.1354010000000001</v>
      </c>
      <c r="U71" s="483">
        <v>1.1850579999999999</v>
      </c>
      <c r="V71" s="483">
        <v>1.3554459999999997</v>
      </c>
      <c r="W71" s="483">
        <v>1.4745299999999999</v>
      </c>
      <c r="X71" s="483">
        <v>1.60124</v>
      </c>
      <c r="Y71" s="483">
        <v>1.6832360000000004</v>
      </c>
      <c r="Z71" s="483">
        <v>1.5056160000000001</v>
      </c>
      <c r="AA71" s="483">
        <v>1.6576989999999998</v>
      </c>
      <c r="AB71" s="483">
        <v>1.819164</v>
      </c>
      <c r="AC71" s="483">
        <v>1.8989570000000005</v>
      </c>
      <c r="AD71" s="483">
        <v>2.1912803799999994</v>
      </c>
      <c r="AE71" s="483">
        <v>2.34817666</v>
      </c>
      <c r="AF71" s="483">
        <v>2.5718378799999999</v>
      </c>
      <c r="AG71" s="483">
        <v>2.6215230900000002</v>
      </c>
      <c r="AH71" s="483">
        <v>2.8258953599999996</v>
      </c>
      <c r="AI71" s="483">
        <v>2.9533838299999999</v>
      </c>
      <c r="AJ71" s="483">
        <v>3.2469683199999997</v>
      </c>
      <c r="AK71" s="483">
        <v>1.0472774900000001</v>
      </c>
      <c r="AL71" s="483">
        <v>1.4060310900000001</v>
      </c>
      <c r="AM71" s="483">
        <v>3.0061377600000001</v>
      </c>
      <c r="AN71" s="483">
        <v>3.5534959599999993</v>
      </c>
      <c r="AO71" s="483">
        <v>3.755899219999999</v>
      </c>
    </row>
    <row r="72" spans="1:41" s="86" customFormat="1" ht="12" customHeight="1">
      <c r="A72" s="477" t="s">
        <v>375</v>
      </c>
      <c r="B72" s="478" t="s">
        <v>233</v>
      </c>
      <c r="C72" s="479" t="s">
        <v>4276</v>
      </c>
      <c r="D72" s="1003"/>
      <c r="E72" s="1003"/>
      <c r="F72" s="1570" t="s">
        <v>4277</v>
      </c>
      <c r="G72" s="1571"/>
      <c r="H72" s="1571"/>
      <c r="I72" s="1571"/>
      <c r="J72" s="1194" t="s">
        <v>229</v>
      </c>
      <c r="K72" s="1194" t="s">
        <v>219</v>
      </c>
      <c r="L72" s="482">
        <v>0.7794516099444968</v>
      </c>
      <c r="M72" s="483">
        <v>0.79516805941511992</v>
      </c>
      <c r="N72" s="483">
        <v>0.5047360057907927</v>
      </c>
      <c r="O72" s="483">
        <v>0.45966896298701782</v>
      </c>
      <c r="P72" s="483">
        <v>0.50314948723224395</v>
      </c>
      <c r="Q72" s="483">
        <v>0.43899464302092966</v>
      </c>
      <c r="R72" s="483">
        <v>0.55263629218770993</v>
      </c>
      <c r="S72" s="483">
        <v>0.57574881</v>
      </c>
      <c r="T72" s="483">
        <v>0.31240363000000004</v>
      </c>
      <c r="U72" s="483">
        <v>0.75671619999999995</v>
      </c>
      <c r="V72" s="483">
        <v>0.55122554999999995</v>
      </c>
      <c r="W72" s="483">
        <v>0.56713923591713256</v>
      </c>
      <c r="X72" s="483">
        <v>0.57657411321102492</v>
      </c>
      <c r="Y72" s="483">
        <v>0.51257070087184253</v>
      </c>
      <c r="Z72" s="483">
        <v>0.65312730000000008</v>
      </c>
      <c r="AA72" s="483">
        <v>0.51071409000000001</v>
      </c>
      <c r="AB72" s="483">
        <v>0.69727080000000008</v>
      </c>
      <c r="AC72" s="483">
        <v>0.64445774999999994</v>
      </c>
      <c r="AD72" s="483">
        <v>0.58936365000000002</v>
      </c>
      <c r="AE72" s="483">
        <v>0.66918619999999995</v>
      </c>
      <c r="AF72" s="483">
        <v>0.60303832999999996</v>
      </c>
      <c r="AG72" s="483">
        <v>0.64305064999999995</v>
      </c>
      <c r="AH72" s="483">
        <v>0.56363759999999996</v>
      </c>
      <c r="AI72" s="483">
        <v>0.61780200000000007</v>
      </c>
      <c r="AJ72" s="483">
        <v>0.64838780000000007</v>
      </c>
      <c r="AK72" s="483">
        <v>0.40889585000000006</v>
      </c>
      <c r="AL72" s="483">
        <v>0.55754064999999997</v>
      </c>
      <c r="AM72" s="483">
        <v>0.54820725000000003</v>
      </c>
      <c r="AN72" s="483">
        <v>0.57161139999999999</v>
      </c>
      <c r="AO72" s="483">
        <v>0.54359069999999998</v>
      </c>
    </row>
    <row r="73" spans="1:41" s="86" customFormat="1" ht="12" customHeight="1">
      <c r="A73" s="477" t="s">
        <v>375</v>
      </c>
      <c r="B73" s="478" t="s">
        <v>287</v>
      </c>
      <c r="C73" s="479" t="s">
        <v>4278</v>
      </c>
      <c r="D73" s="1003"/>
      <c r="E73" s="1003"/>
      <c r="F73" s="1570" t="s">
        <v>4279</v>
      </c>
      <c r="G73" s="1571"/>
      <c r="H73" s="1571"/>
      <c r="I73" s="1571"/>
      <c r="J73" s="1194" t="s">
        <v>229</v>
      </c>
      <c r="K73" s="1194" t="s">
        <v>271</v>
      </c>
      <c r="L73" s="482">
        <v>0</v>
      </c>
      <c r="M73" s="483">
        <v>0</v>
      </c>
      <c r="N73" s="483">
        <v>0</v>
      </c>
      <c r="O73" s="483">
        <v>0</v>
      </c>
      <c r="P73" s="483">
        <v>0</v>
      </c>
      <c r="Q73" s="483">
        <v>0</v>
      </c>
      <c r="R73" s="483">
        <v>0</v>
      </c>
      <c r="S73" s="483">
        <v>0</v>
      </c>
      <c r="T73" s="483">
        <v>0</v>
      </c>
      <c r="U73" s="483">
        <v>0</v>
      </c>
      <c r="V73" s="483">
        <v>0</v>
      </c>
      <c r="W73" s="483">
        <v>0</v>
      </c>
      <c r="X73" s="483">
        <v>0</v>
      </c>
      <c r="Y73" s="483">
        <v>0</v>
      </c>
      <c r="Z73" s="483">
        <v>0</v>
      </c>
      <c r="AA73" s="483">
        <v>0</v>
      </c>
      <c r="AB73" s="483">
        <v>0</v>
      </c>
      <c r="AC73" s="483">
        <v>0</v>
      </c>
      <c r="AD73" s="483">
        <v>0</v>
      </c>
      <c r="AE73" s="483">
        <v>0</v>
      </c>
      <c r="AF73" s="483">
        <v>0</v>
      </c>
      <c r="AG73" s="483">
        <v>0</v>
      </c>
      <c r="AH73" s="483">
        <v>0</v>
      </c>
      <c r="AI73" s="483">
        <v>0</v>
      </c>
      <c r="AJ73" s="483">
        <v>0</v>
      </c>
      <c r="AK73" s="483">
        <v>0</v>
      </c>
      <c r="AL73" s="483">
        <v>0</v>
      </c>
      <c r="AM73" s="483">
        <v>0</v>
      </c>
      <c r="AN73" s="483">
        <v>0</v>
      </c>
      <c r="AO73" s="483">
        <v>0</v>
      </c>
    </row>
    <row r="74" spans="1:41" s="86" customFormat="1" ht="12" customHeight="1">
      <c r="A74" s="474" t="s">
        <v>395</v>
      </c>
      <c r="B74" s="1000" t="s">
        <v>216</v>
      </c>
      <c r="C74" s="1000" t="s">
        <v>4280</v>
      </c>
      <c r="D74" s="1004"/>
      <c r="E74" s="1004"/>
      <c r="F74" s="1572" t="s">
        <v>397</v>
      </c>
      <c r="G74" s="1573"/>
      <c r="H74" s="1573"/>
      <c r="I74" s="1573"/>
      <c r="J74" s="1193" t="s">
        <v>219</v>
      </c>
      <c r="K74" s="1193" t="s">
        <v>219</v>
      </c>
      <c r="L74" s="475">
        <v>2.4789352477323939E-5</v>
      </c>
      <c r="M74" s="476">
        <v>0</v>
      </c>
      <c r="N74" s="476">
        <v>0</v>
      </c>
      <c r="O74" s="476">
        <v>0</v>
      </c>
      <c r="P74" s="476">
        <v>0</v>
      </c>
      <c r="Q74" s="476">
        <v>0</v>
      </c>
      <c r="R74" s="476">
        <v>0</v>
      </c>
      <c r="S74" s="476">
        <v>0</v>
      </c>
      <c r="T74" s="476">
        <v>0</v>
      </c>
      <c r="U74" s="476">
        <v>0</v>
      </c>
      <c r="V74" s="476">
        <v>0</v>
      </c>
      <c r="W74" s="476">
        <v>0</v>
      </c>
      <c r="X74" s="476">
        <v>0</v>
      </c>
      <c r="Y74" s="476">
        <v>0</v>
      </c>
      <c r="Z74" s="476">
        <v>0</v>
      </c>
      <c r="AA74" s="476">
        <v>0</v>
      </c>
      <c r="AB74" s="476">
        <v>0</v>
      </c>
      <c r="AC74" s="476">
        <v>0</v>
      </c>
      <c r="AD74" s="476">
        <v>0</v>
      </c>
      <c r="AE74" s="476">
        <v>0</v>
      </c>
      <c r="AF74" s="476">
        <v>0</v>
      </c>
      <c r="AG74" s="476">
        <v>0</v>
      </c>
      <c r="AH74" s="476">
        <v>0</v>
      </c>
      <c r="AI74" s="476">
        <v>0</v>
      </c>
      <c r="AJ74" s="476">
        <v>0</v>
      </c>
      <c r="AK74" s="476">
        <v>0</v>
      </c>
      <c r="AL74" s="476">
        <v>0</v>
      </c>
      <c r="AM74" s="476">
        <v>0</v>
      </c>
      <c r="AN74" s="476">
        <v>0</v>
      </c>
      <c r="AO74" s="476">
        <v>0</v>
      </c>
    </row>
    <row r="75" spans="1:41" s="86" customFormat="1" ht="12" customHeight="1">
      <c r="A75" s="477" t="s">
        <v>395</v>
      </c>
      <c r="B75" s="478" t="s">
        <v>226</v>
      </c>
      <c r="C75" s="479" t="s">
        <v>4281</v>
      </c>
      <c r="D75" s="1003"/>
      <c r="E75" s="1003"/>
      <c r="F75" s="1570" t="s">
        <v>4282</v>
      </c>
      <c r="G75" s="1571"/>
      <c r="H75" s="1571"/>
      <c r="I75" s="1571"/>
      <c r="J75" s="1194" t="s">
        <v>229</v>
      </c>
      <c r="K75" s="1194" t="s">
        <v>219</v>
      </c>
      <c r="L75" s="482">
        <v>2.4789352477323939E-5</v>
      </c>
      <c r="M75" s="483">
        <v>0</v>
      </c>
      <c r="N75" s="483">
        <v>0</v>
      </c>
      <c r="O75" s="483">
        <v>0</v>
      </c>
      <c r="P75" s="483">
        <v>0</v>
      </c>
      <c r="Q75" s="483">
        <v>0</v>
      </c>
      <c r="R75" s="483">
        <v>0</v>
      </c>
      <c r="S75" s="483">
        <v>0</v>
      </c>
      <c r="T75" s="483">
        <v>0</v>
      </c>
      <c r="U75" s="483">
        <v>0</v>
      </c>
      <c r="V75" s="483">
        <v>0</v>
      </c>
      <c r="W75" s="483">
        <v>0</v>
      </c>
      <c r="X75" s="483">
        <v>0</v>
      </c>
      <c r="Y75" s="483">
        <v>0</v>
      </c>
      <c r="Z75" s="483">
        <v>0</v>
      </c>
      <c r="AA75" s="483">
        <v>0</v>
      </c>
      <c r="AB75" s="483">
        <v>0</v>
      </c>
      <c r="AC75" s="483">
        <v>0</v>
      </c>
      <c r="AD75" s="483">
        <v>0</v>
      </c>
      <c r="AE75" s="483">
        <v>0</v>
      </c>
      <c r="AF75" s="483">
        <v>0</v>
      </c>
      <c r="AG75" s="483">
        <v>0</v>
      </c>
      <c r="AH75" s="483">
        <v>0</v>
      </c>
      <c r="AI75" s="483">
        <v>0</v>
      </c>
      <c r="AJ75" s="483">
        <v>0</v>
      </c>
      <c r="AK75" s="483">
        <v>0</v>
      </c>
      <c r="AL75" s="483">
        <v>0</v>
      </c>
      <c r="AM75" s="483">
        <v>0</v>
      </c>
      <c r="AN75" s="483">
        <v>0</v>
      </c>
      <c r="AO75" s="483">
        <v>0</v>
      </c>
    </row>
    <row r="76" spans="1:41" s="86" customFormat="1" ht="12" customHeight="1">
      <c r="A76" s="474" t="s">
        <v>398</v>
      </c>
      <c r="B76" s="1000" t="s">
        <v>216</v>
      </c>
      <c r="C76" s="1000" t="s">
        <v>2929</v>
      </c>
      <c r="D76" s="1004"/>
      <c r="E76" s="1004"/>
      <c r="F76" s="1572" t="s">
        <v>400</v>
      </c>
      <c r="G76" s="1573"/>
      <c r="H76" s="1573"/>
      <c r="I76" s="1573"/>
      <c r="J76" s="1193" t="s">
        <v>219</v>
      </c>
      <c r="K76" s="1193" t="s">
        <v>219</v>
      </c>
      <c r="L76" s="475">
        <v>0</v>
      </c>
      <c r="M76" s="476">
        <v>0</v>
      </c>
      <c r="N76" s="476">
        <v>0</v>
      </c>
      <c r="O76" s="476">
        <v>0</v>
      </c>
      <c r="P76" s="476">
        <v>0</v>
      </c>
      <c r="Q76" s="476">
        <v>0</v>
      </c>
      <c r="R76" s="476">
        <v>0</v>
      </c>
      <c r="S76" s="476">
        <v>0</v>
      </c>
      <c r="T76" s="476">
        <v>0</v>
      </c>
      <c r="U76" s="476">
        <v>0</v>
      </c>
      <c r="V76" s="476">
        <v>0</v>
      </c>
      <c r="W76" s="476">
        <v>0</v>
      </c>
      <c r="X76" s="476">
        <v>0</v>
      </c>
      <c r="Y76" s="476">
        <v>0</v>
      </c>
      <c r="Z76" s="476">
        <v>0</v>
      </c>
      <c r="AA76" s="476">
        <v>0</v>
      </c>
      <c r="AB76" s="476">
        <v>0</v>
      </c>
      <c r="AC76" s="476">
        <v>0</v>
      </c>
      <c r="AD76" s="476">
        <v>0</v>
      </c>
      <c r="AE76" s="476">
        <v>0</v>
      </c>
      <c r="AF76" s="476">
        <v>0</v>
      </c>
      <c r="AG76" s="476">
        <v>0</v>
      </c>
      <c r="AH76" s="476">
        <v>0</v>
      </c>
      <c r="AI76" s="476">
        <v>0</v>
      </c>
      <c r="AJ76" s="476">
        <v>0</v>
      </c>
      <c r="AK76" s="476">
        <v>0</v>
      </c>
      <c r="AL76" s="476">
        <v>0</v>
      </c>
      <c r="AM76" s="476">
        <v>0</v>
      </c>
      <c r="AN76" s="476">
        <v>0</v>
      </c>
      <c r="AO76" s="476">
        <v>0</v>
      </c>
    </row>
    <row r="77" spans="1:41" s="86" customFormat="1" ht="12" customHeight="1">
      <c r="A77" s="477" t="s">
        <v>398</v>
      </c>
      <c r="B77" s="478" t="s">
        <v>226</v>
      </c>
      <c r="C77" s="478" t="s">
        <v>2929</v>
      </c>
      <c r="D77" s="480"/>
      <c r="E77" s="480"/>
      <c r="F77" s="478" t="s">
        <v>400</v>
      </c>
      <c r="G77" s="480"/>
      <c r="H77" s="480"/>
      <c r="I77" s="481"/>
      <c r="J77" s="1194" t="s">
        <v>229</v>
      </c>
      <c r="K77" s="1194" t="s">
        <v>219</v>
      </c>
      <c r="L77" s="482">
        <v>0</v>
      </c>
      <c r="M77" s="483">
        <v>0</v>
      </c>
      <c r="N77" s="483">
        <v>0</v>
      </c>
      <c r="O77" s="483">
        <v>0</v>
      </c>
      <c r="P77" s="483">
        <v>0</v>
      </c>
      <c r="Q77" s="483">
        <v>0</v>
      </c>
      <c r="R77" s="483">
        <v>0</v>
      </c>
      <c r="S77" s="483">
        <v>0</v>
      </c>
      <c r="T77" s="483">
        <v>0</v>
      </c>
      <c r="U77" s="483">
        <v>0</v>
      </c>
      <c r="V77" s="483">
        <v>0</v>
      </c>
      <c r="W77" s="483">
        <v>0</v>
      </c>
      <c r="X77" s="483">
        <v>0</v>
      </c>
      <c r="Y77" s="483">
        <v>0</v>
      </c>
      <c r="Z77" s="483">
        <v>0</v>
      </c>
      <c r="AA77" s="483">
        <v>0</v>
      </c>
      <c r="AB77" s="483">
        <v>0</v>
      </c>
      <c r="AC77" s="483">
        <v>0</v>
      </c>
      <c r="AD77" s="483">
        <v>0</v>
      </c>
      <c r="AE77" s="483">
        <v>0</v>
      </c>
      <c r="AF77" s="483">
        <v>0</v>
      </c>
      <c r="AG77" s="483">
        <v>0</v>
      </c>
      <c r="AH77" s="483">
        <v>0</v>
      </c>
      <c r="AI77" s="483">
        <v>0</v>
      </c>
      <c r="AJ77" s="483">
        <v>0</v>
      </c>
      <c r="AK77" s="483">
        <v>0</v>
      </c>
      <c r="AL77" s="483">
        <v>0</v>
      </c>
      <c r="AM77" s="483">
        <v>0</v>
      </c>
      <c r="AN77" s="483">
        <v>0</v>
      </c>
      <c r="AO77" s="483">
        <v>0</v>
      </c>
    </row>
    <row r="78" spans="1:41" s="86" customFormat="1" ht="12" customHeight="1">
      <c r="A78" s="474" t="s">
        <v>405</v>
      </c>
      <c r="B78" s="1000" t="s">
        <v>216</v>
      </c>
      <c r="C78" s="1000" t="s">
        <v>4283</v>
      </c>
      <c r="D78" s="1004"/>
      <c r="E78" s="1004"/>
      <c r="F78" s="1572" t="s">
        <v>407</v>
      </c>
      <c r="G78" s="1573"/>
      <c r="H78" s="1573"/>
      <c r="I78" s="1573"/>
      <c r="J78" s="1193" t="s">
        <v>219</v>
      </c>
      <c r="K78" s="1193" t="s">
        <v>219</v>
      </c>
      <c r="L78" s="475">
        <v>0</v>
      </c>
      <c r="M78" s="476">
        <v>0</v>
      </c>
      <c r="N78" s="476">
        <v>0</v>
      </c>
      <c r="O78" s="476">
        <v>0</v>
      </c>
      <c r="P78" s="476">
        <v>0</v>
      </c>
      <c r="Q78" s="476">
        <v>0</v>
      </c>
      <c r="R78" s="476">
        <v>0</v>
      </c>
      <c r="S78" s="476">
        <v>0</v>
      </c>
      <c r="T78" s="476">
        <v>0</v>
      </c>
      <c r="U78" s="476">
        <v>0</v>
      </c>
      <c r="V78" s="476">
        <v>0</v>
      </c>
      <c r="W78" s="476">
        <v>0</v>
      </c>
      <c r="X78" s="476">
        <v>0</v>
      </c>
      <c r="Y78" s="476">
        <v>0</v>
      </c>
      <c r="Z78" s="476">
        <v>0</v>
      </c>
      <c r="AA78" s="476">
        <v>0</v>
      </c>
      <c r="AB78" s="476">
        <v>0</v>
      </c>
      <c r="AC78" s="476">
        <v>0</v>
      </c>
      <c r="AD78" s="476">
        <v>0</v>
      </c>
      <c r="AE78" s="476">
        <v>0</v>
      </c>
      <c r="AF78" s="476">
        <v>0</v>
      </c>
      <c r="AG78" s="476">
        <v>0</v>
      </c>
      <c r="AH78" s="476">
        <v>0</v>
      </c>
      <c r="AI78" s="476">
        <v>0</v>
      </c>
      <c r="AJ78" s="476">
        <v>0</v>
      </c>
      <c r="AK78" s="476">
        <v>0</v>
      </c>
      <c r="AL78" s="476">
        <v>0</v>
      </c>
      <c r="AM78" s="476">
        <v>0</v>
      </c>
      <c r="AN78" s="476">
        <v>0</v>
      </c>
      <c r="AO78" s="476">
        <v>0</v>
      </c>
    </row>
    <row r="79" spans="1:41" s="86" customFormat="1" ht="12" customHeight="1">
      <c r="A79" s="477" t="s">
        <v>405</v>
      </c>
      <c r="B79" s="478" t="s">
        <v>226</v>
      </c>
      <c r="C79" s="478" t="s">
        <v>4283</v>
      </c>
      <c r="D79" s="480"/>
      <c r="E79" s="480"/>
      <c r="F79" s="478" t="s">
        <v>407</v>
      </c>
      <c r="G79" s="480"/>
      <c r="H79" s="480"/>
      <c r="I79" s="481"/>
      <c r="J79" s="1194" t="s">
        <v>229</v>
      </c>
      <c r="K79" s="1194" t="s">
        <v>219</v>
      </c>
      <c r="L79" s="482">
        <v>0</v>
      </c>
      <c r="M79" s="483">
        <v>0</v>
      </c>
      <c r="N79" s="483">
        <v>0</v>
      </c>
      <c r="O79" s="483">
        <v>0</v>
      </c>
      <c r="P79" s="483">
        <v>0</v>
      </c>
      <c r="Q79" s="483">
        <v>0</v>
      </c>
      <c r="R79" s="483">
        <v>0</v>
      </c>
      <c r="S79" s="483">
        <v>0</v>
      </c>
      <c r="T79" s="483">
        <v>0</v>
      </c>
      <c r="U79" s="483">
        <v>0</v>
      </c>
      <c r="V79" s="483">
        <v>0</v>
      </c>
      <c r="W79" s="483">
        <v>0</v>
      </c>
      <c r="X79" s="483">
        <v>0</v>
      </c>
      <c r="Y79" s="483">
        <v>0</v>
      </c>
      <c r="Z79" s="483">
        <v>0</v>
      </c>
      <c r="AA79" s="483">
        <v>0</v>
      </c>
      <c r="AB79" s="483">
        <v>0</v>
      </c>
      <c r="AC79" s="483">
        <v>0</v>
      </c>
      <c r="AD79" s="483">
        <v>0</v>
      </c>
      <c r="AE79" s="483">
        <v>0</v>
      </c>
      <c r="AF79" s="483">
        <v>0</v>
      </c>
      <c r="AG79" s="483">
        <v>0</v>
      </c>
      <c r="AH79" s="483">
        <v>0</v>
      </c>
      <c r="AI79" s="483">
        <v>0</v>
      </c>
      <c r="AJ79" s="483">
        <v>0</v>
      </c>
      <c r="AK79" s="483">
        <v>0</v>
      </c>
      <c r="AL79" s="483">
        <v>0</v>
      </c>
      <c r="AM79" s="483">
        <v>0</v>
      </c>
      <c r="AN79" s="483">
        <v>0</v>
      </c>
      <c r="AO79" s="483">
        <v>0</v>
      </c>
    </row>
    <row r="80" spans="1:41" s="86" customFormat="1" ht="12" customHeight="1">
      <c r="A80" s="474" t="s">
        <v>408</v>
      </c>
      <c r="B80" s="1000" t="s">
        <v>216</v>
      </c>
      <c r="C80" s="1000" t="s">
        <v>4284</v>
      </c>
      <c r="D80" s="1004"/>
      <c r="E80" s="1004"/>
      <c r="F80" s="1572" t="s">
        <v>410</v>
      </c>
      <c r="G80" s="1573"/>
      <c r="H80" s="1573"/>
      <c r="I80" s="1573"/>
      <c r="J80" s="1193" t="s">
        <v>219</v>
      </c>
      <c r="K80" s="1193" t="s">
        <v>219</v>
      </c>
      <c r="L80" s="475">
        <v>5.1338253193488335</v>
      </c>
      <c r="M80" s="476">
        <v>4.9725705814838408</v>
      </c>
      <c r="N80" s="476">
        <v>4.9876425077900537</v>
      </c>
      <c r="O80" s="476">
        <v>9.4861664010074396</v>
      </c>
      <c r="P80" s="476">
        <v>9.3593440737334515</v>
      </c>
      <c r="Q80" s="476">
        <v>7.7601581560688047</v>
      </c>
      <c r="R80" s="476">
        <v>7.0754513521352305</v>
      </c>
      <c r="S80" s="476">
        <v>11.011412009999999</v>
      </c>
      <c r="T80" s="476">
        <v>9.2755021499999994</v>
      </c>
      <c r="U80" s="476">
        <v>9.9156444400000012</v>
      </c>
      <c r="V80" s="476">
        <v>9.4451734900000002</v>
      </c>
      <c r="W80" s="476">
        <v>4.1182174383447503</v>
      </c>
      <c r="X80" s="476">
        <v>7.7046216516552501</v>
      </c>
      <c r="Y80" s="476">
        <v>8.3502744299999989</v>
      </c>
      <c r="Z80" s="476">
        <v>8.0481981600000001</v>
      </c>
      <c r="AA80" s="476">
        <v>13.048932335136328</v>
      </c>
      <c r="AB80" s="476">
        <v>12.155109419999999</v>
      </c>
      <c r="AC80" s="476">
        <v>16.694346199999998</v>
      </c>
      <c r="AD80" s="476">
        <v>14.710563560000001</v>
      </c>
      <c r="AE80" s="476">
        <v>12.920653460000004</v>
      </c>
      <c r="AF80" s="476">
        <v>21.49586029</v>
      </c>
      <c r="AG80" s="476">
        <v>26.94473958</v>
      </c>
      <c r="AH80" s="476">
        <v>17.42606842</v>
      </c>
      <c r="AI80" s="476">
        <v>21.153892150000001</v>
      </c>
      <c r="AJ80" s="476">
        <v>20.434087430000002</v>
      </c>
      <c r="AK80" s="476">
        <v>13.484583799999999</v>
      </c>
      <c r="AL80" s="476">
        <v>34.996223279999995</v>
      </c>
      <c r="AM80" s="476">
        <v>42.04420549000001</v>
      </c>
      <c r="AN80" s="476">
        <v>38.997171620000003</v>
      </c>
      <c r="AO80" s="476">
        <v>53.493469140000002</v>
      </c>
    </row>
    <row r="81" spans="1:41" s="86" customFormat="1" ht="12" customHeight="1">
      <c r="A81" s="477" t="s">
        <v>408</v>
      </c>
      <c r="B81" s="478" t="s">
        <v>226</v>
      </c>
      <c r="C81" s="479" t="s">
        <v>4285</v>
      </c>
      <c r="D81" s="1003"/>
      <c r="E81" s="1003"/>
      <c r="F81" s="1570" t="s">
        <v>4286</v>
      </c>
      <c r="G81" s="1571"/>
      <c r="H81" s="1571"/>
      <c r="I81" s="1571"/>
      <c r="J81" s="1194" t="s">
        <v>229</v>
      </c>
      <c r="K81" s="1194" t="s">
        <v>296</v>
      </c>
      <c r="L81" s="482">
        <v>0</v>
      </c>
      <c r="M81" s="483">
        <v>0</v>
      </c>
      <c r="N81" s="483">
        <v>0</v>
      </c>
      <c r="O81" s="483">
        <v>0</v>
      </c>
      <c r="P81" s="483">
        <v>3.1418769010334682</v>
      </c>
      <c r="Q81" s="483">
        <v>2.3912305186676219</v>
      </c>
      <c r="R81" s="483">
        <v>2.7977263205907796</v>
      </c>
      <c r="S81" s="483">
        <v>4.6568382100000001</v>
      </c>
      <c r="T81" s="483">
        <v>3.6903224599999995</v>
      </c>
      <c r="U81" s="483">
        <v>4.5232487800000003</v>
      </c>
      <c r="V81" s="483">
        <v>4.0751194599999998</v>
      </c>
      <c r="W81" s="483">
        <v>1.8553060183447505</v>
      </c>
      <c r="X81" s="483">
        <v>1.8095421216552501</v>
      </c>
      <c r="Y81" s="483">
        <v>1.8558639399999999</v>
      </c>
      <c r="Z81" s="483">
        <v>1.73023667</v>
      </c>
      <c r="AA81" s="483">
        <v>1.8220163599999997</v>
      </c>
      <c r="AB81" s="483">
        <v>1.8850745399999997</v>
      </c>
      <c r="AC81" s="483">
        <v>1.743744</v>
      </c>
      <c r="AD81" s="483">
        <v>2.0851322000000003</v>
      </c>
      <c r="AE81" s="483">
        <v>1.6537219099999998</v>
      </c>
      <c r="AF81" s="483">
        <v>1.6998825300000002</v>
      </c>
      <c r="AG81" s="483">
        <v>1.86393005</v>
      </c>
      <c r="AH81" s="483">
        <v>1.87113123</v>
      </c>
      <c r="AI81" s="483">
        <v>1.95771059</v>
      </c>
      <c r="AJ81" s="483">
        <v>1.8848209199999999</v>
      </c>
      <c r="AK81" s="483">
        <v>1.9353866099999997</v>
      </c>
      <c r="AL81" s="483">
        <v>1.7326303500000002</v>
      </c>
      <c r="AM81" s="483">
        <v>1.8729798099999997</v>
      </c>
      <c r="AN81" s="483">
        <v>1.8360442699999999</v>
      </c>
      <c r="AO81" s="483">
        <v>1.6907473499999996</v>
      </c>
    </row>
    <row r="82" spans="1:41" s="86" customFormat="1" ht="12" customHeight="1">
      <c r="A82" s="477" t="s">
        <v>408</v>
      </c>
      <c r="B82" s="478" t="s">
        <v>230</v>
      </c>
      <c r="C82" s="479" t="s">
        <v>4287</v>
      </c>
      <c r="D82" s="1003"/>
      <c r="E82" s="1003"/>
      <c r="F82" s="1570" t="s">
        <v>4288</v>
      </c>
      <c r="G82" s="1571"/>
      <c r="H82" s="1571"/>
      <c r="I82" s="1571"/>
      <c r="J82" s="1194" t="s">
        <v>229</v>
      </c>
      <c r="K82" s="1194" t="s">
        <v>296</v>
      </c>
      <c r="L82" s="482">
        <v>3.3882334859531138</v>
      </c>
      <c r="M82" s="483">
        <v>3.3612626704577848</v>
      </c>
      <c r="N82" s="483">
        <v>3.3763345967639977</v>
      </c>
      <c r="O82" s="483">
        <v>7.8748583908239729</v>
      </c>
      <c r="P82" s="483">
        <v>4.6061591625165166</v>
      </c>
      <c r="Q82" s="483">
        <v>3.7576196272177174</v>
      </c>
      <c r="R82" s="483">
        <v>2.5610127937848137</v>
      </c>
      <c r="S82" s="483">
        <v>4.6195667999999994</v>
      </c>
      <c r="T82" s="483">
        <v>4.0479916899999999</v>
      </c>
      <c r="U82" s="483">
        <v>4.39278966</v>
      </c>
      <c r="V82" s="483">
        <v>4.2302640299999998</v>
      </c>
      <c r="W82" s="483">
        <v>1.8023514200000001</v>
      </c>
      <c r="X82" s="483">
        <v>1.0520724099999998</v>
      </c>
      <c r="Y82" s="483">
        <v>1.2181965700000001</v>
      </c>
      <c r="Z82" s="483">
        <v>1.0231338400000001</v>
      </c>
      <c r="AA82" s="483">
        <v>1.0358640699999999</v>
      </c>
      <c r="AB82" s="483">
        <v>1.0860318</v>
      </c>
      <c r="AC82" s="483">
        <v>0.96761905000000004</v>
      </c>
      <c r="AD82" s="483">
        <v>1.1418927400000001</v>
      </c>
      <c r="AE82" s="483">
        <v>0.99179776999999991</v>
      </c>
      <c r="AF82" s="483">
        <v>1.00822879</v>
      </c>
      <c r="AG82" s="483">
        <v>1.0680028500000001</v>
      </c>
      <c r="AH82" s="483">
        <v>1.0828538799999998</v>
      </c>
      <c r="AI82" s="483">
        <v>1.08890248</v>
      </c>
      <c r="AJ82" s="483">
        <v>1.1029430900000001</v>
      </c>
      <c r="AK82" s="483">
        <v>1.21484305</v>
      </c>
      <c r="AL82" s="483">
        <v>1.2669142199999999</v>
      </c>
      <c r="AM82" s="483">
        <v>1.2054759700000002</v>
      </c>
      <c r="AN82" s="483">
        <v>1.1553534000000001</v>
      </c>
      <c r="AO82" s="483">
        <v>1.1958681799999999</v>
      </c>
    </row>
    <row r="83" spans="1:41" s="86" customFormat="1" ht="12" customHeight="1">
      <c r="A83" s="477" t="s">
        <v>408</v>
      </c>
      <c r="B83" s="478" t="s">
        <v>233</v>
      </c>
      <c r="C83" s="479" t="s">
        <v>4289</v>
      </c>
      <c r="D83" s="1003"/>
      <c r="E83" s="1003"/>
      <c r="F83" s="1570" t="s">
        <v>4290</v>
      </c>
      <c r="G83" s="1571"/>
      <c r="H83" s="1571"/>
      <c r="I83" s="1571"/>
      <c r="J83" s="1194" t="s">
        <v>229</v>
      </c>
      <c r="K83" s="1194" t="s">
        <v>296</v>
      </c>
      <c r="L83" s="482">
        <v>1.7455918333957199</v>
      </c>
      <c r="M83" s="483">
        <v>1.6113079110260562</v>
      </c>
      <c r="N83" s="483">
        <v>1.6113079110260562</v>
      </c>
      <c r="O83" s="483">
        <v>1.611308010183466</v>
      </c>
      <c r="P83" s="483">
        <v>1.611308010183466</v>
      </c>
      <c r="Q83" s="483">
        <v>1.611308010183466</v>
      </c>
      <c r="R83" s="483">
        <v>1.7167122377596373</v>
      </c>
      <c r="S83" s="483">
        <v>1.7350070000000002</v>
      </c>
      <c r="T83" s="483">
        <v>1.537188</v>
      </c>
      <c r="U83" s="483">
        <v>0.99960599999999999</v>
      </c>
      <c r="V83" s="483">
        <v>1.1397900000000001</v>
      </c>
      <c r="W83" s="483">
        <v>0.46056000000000002</v>
      </c>
      <c r="X83" s="483">
        <v>1.4617549999999999</v>
      </c>
      <c r="Y83" s="483">
        <v>1</v>
      </c>
      <c r="Z83" s="483">
        <v>1</v>
      </c>
      <c r="AA83" s="483">
        <v>1</v>
      </c>
      <c r="AB83" s="483">
        <v>0.86572500000000019</v>
      </c>
      <c r="AC83" s="483">
        <v>1</v>
      </c>
      <c r="AD83" s="483">
        <v>0.75</v>
      </c>
      <c r="AE83" s="483">
        <v>0</v>
      </c>
      <c r="AF83" s="483">
        <v>0</v>
      </c>
      <c r="AG83" s="483">
        <v>5.5</v>
      </c>
      <c r="AH83" s="483">
        <v>0</v>
      </c>
      <c r="AI83" s="483">
        <v>4.0541739999999997</v>
      </c>
      <c r="AJ83" s="483">
        <v>2.1310150000000001</v>
      </c>
      <c r="AK83" s="483">
        <v>0</v>
      </c>
      <c r="AL83" s="483">
        <v>4.3698320000000006</v>
      </c>
      <c r="AM83" s="483">
        <v>2.1931470000000002</v>
      </c>
      <c r="AN83" s="483">
        <v>0</v>
      </c>
      <c r="AO83" s="483">
        <v>4.5905880000000003</v>
      </c>
    </row>
    <row r="84" spans="1:41" s="86" customFormat="1" ht="12" customHeight="1">
      <c r="A84" s="477" t="s">
        <v>408</v>
      </c>
      <c r="B84" s="478" t="s">
        <v>287</v>
      </c>
      <c r="C84" s="479" t="s">
        <v>4291</v>
      </c>
      <c r="D84" s="1003"/>
      <c r="E84" s="1003"/>
      <c r="F84" s="1570" t="s">
        <v>4292</v>
      </c>
      <c r="G84" s="1571"/>
      <c r="H84" s="1571"/>
      <c r="I84" s="1571"/>
      <c r="J84" s="1194" t="s">
        <v>229</v>
      </c>
      <c r="K84" s="1194" t="s">
        <v>296</v>
      </c>
      <c r="L84" s="482">
        <v>0</v>
      </c>
      <c r="M84" s="483">
        <v>0</v>
      </c>
      <c r="N84" s="483">
        <v>0</v>
      </c>
      <c r="O84" s="483">
        <v>0</v>
      </c>
      <c r="P84" s="483">
        <v>0</v>
      </c>
      <c r="Q84" s="483">
        <v>0</v>
      </c>
      <c r="R84" s="483">
        <v>0</v>
      </c>
      <c r="S84" s="483">
        <v>0</v>
      </c>
      <c r="T84" s="483">
        <v>0</v>
      </c>
      <c r="U84" s="483">
        <v>0</v>
      </c>
      <c r="V84" s="483">
        <v>0</v>
      </c>
      <c r="W84" s="483">
        <v>0</v>
      </c>
      <c r="X84" s="483">
        <v>3.3812521199999996</v>
      </c>
      <c r="Y84" s="483">
        <v>4.27621392</v>
      </c>
      <c r="Z84" s="483">
        <v>4.2948276500000002</v>
      </c>
      <c r="AA84" s="483">
        <v>4.3338139099999999</v>
      </c>
      <c r="AB84" s="483">
        <v>4.6044313299999988</v>
      </c>
      <c r="AC84" s="483">
        <v>4.2915811500000007</v>
      </c>
      <c r="AD84" s="483">
        <v>4.5422051200000002</v>
      </c>
      <c r="AE84" s="483">
        <v>4.2906815999999992</v>
      </c>
      <c r="AF84" s="483">
        <v>4.0537213400000001</v>
      </c>
      <c r="AG84" s="483">
        <v>4.6827730499999998</v>
      </c>
      <c r="AH84" s="483">
        <v>4.3419542400000006</v>
      </c>
      <c r="AI84" s="483">
        <v>4.8169843600000002</v>
      </c>
      <c r="AJ84" s="483">
        <v>4.6920664600000004</v>
      </c>
      <c r="AK84" s="483">
        <v>4.4481473500000002</v>
      </c>
      <c r="AL84" s="483">
        <v>4.496038819999999</v>
      </c>
      <c r="AM84" s="483">
        <v>4.6473985700000018</v>
      </c>
      <c r="AN84" s="483">
        <v>3.8327466500000003</v>
      </c>
      <c r="AO84" s="483">
        <v>3.9298087400000004</v>
      </c>
    </row>
    <row r="85" spans="1:41" s="86" customFormat="1" ht="12" customHeight="1">
      <c r="A85" s="477" t="s">
        <v>408</v>
      </c>
      <c r="B85" s="478" t="s">
        <v>290</v>
      </c>
      <c r="C85" s="479" t="s">
        <v>4293</v>
      </c>
      <c r="D85" s="1003"/>
      <c r="E85" s="1003"/>
      <c r="F85" s="1570" t="s">
        <v>4294</v>
      </c>
      <c r="G85" s="1571"/>
      <c r="H85" s="1571"/>
      <c r="I85" s="1571"/>
      <c r="J85" s="1194" t="s">
        <v>229</v>
      </c>
      <c r="K85" s="1194" t="s">
        <v>612</v>
      </c>
      <c r="L85" s="482">
        <v>0</v>
      </c>
      <c r="M85" s="483">
        <v>0</v>
      </c>
      <c r="N85" s="483">
        <v>0</v>
      </c>
      <c r="O85" s="483">
        <v>0</v>
      </c>
      <c r="P85" s="483">
        <v>0</v>
      </c>
      <c r="Q85" s="483">
        <v>0</v>
      </c>
      <c r="R85" s="483">
        <v>0</v>
      </c>
      <c r="S85" s="483">
        <v>0</v>
      </c>
      <c r="T85" s="483">
        <v>0</v>
      </c>
      <c r="U85" s="483">
        <v>0</v>
      </c>
      <c r="V85" s="483">
        <v>0</v>
      </c>
      <c r="W85" s="483">
        <v>0</v>
      </c>
      <c r="X85" s="483">
        <v>0</v>
      </c>
      <c r="Y85" s="483">
        <v>0</v>
      </c>
      <c r="Z85" s="483">
        <v>0</v>
      </c>
      <c r="AA85" s="483">
        <v>4.8572379951363285</v>
      </c>
      <c r="AB85" s="483">
        <v>3.7138467500000001</v>
      </c>
      <c r="AC85" s="483">
        <v>8.6914019999999983</v>
      </c>
      <c r="AD85" s="483">
        <v>6.1913334999999998</v>
      </c>
      <c r="AE85" s="483">
        <v>5.9844521800000052</v>
      </c>
      <c r="AF85" s="483">
        <v>14.734027629999998</v>
      </c>
      <c r="AG85" s="483">
        <v>13.830033630000001</v>
      </c>
      <c r="AH85" s="483">
        <v>10.130129069999999</v>
      </c>
      <c r="AI85" s="483">
        <v>9.2361207200000006</v>
      </c>
      <c r="AJ85" s="483">
        <v>10.623241960000001</v>
      </c>
      <c r="AK85" s="483">
        <v>5.8862067900000001</v>
      </c>
      <c r="AL85" s="483">
        <v>8.4527171300000017</v>
      </c>
      <c r="AM85" s="483">
        <v>9.8374069999999989</v>
      </c>
      <c r="AN85" s="483">
        <v>8.4706452700000003</v>
      </c>
      <c r="AO85" s="483">
        <v>13.391794939999999</v>
      </c>
    </row>
    <row r="86" spans="1:41" s="86" customFormat="1" ht="12" customHeight="1">
      <c r="A86" s="477" t="s">
        <v>408</v>
      </c>
      <c r="B86" s="478" t="s">
        <v>293</v>
      </c>
      <c r="C86" s="479" t="s">
        <v>4295</v>
      </c>
      <c r="D86" s="1003"/>
      <c r="E86" s="1003"/>
      <c r="F86" s="998" t="s">
        <v>4296</v>
      </c>
      <c r="G86" s="999"/>
      <c r="H86" s="874"/>
      <c r="I86" s="1005"/>
      <c r="J86" s="1194" t="s">
        <v>229</v>
      </c>
      <c r="K86" s="1194" t="s">
        <v>296</v>
      </c>
      <c r="L86" s="482"/>
      <c r="M86" s="483"/>
      <c r="N86" s="483"/>
      <c r="O86" s="483"/>
      <c r="P86" s="483"/>
      <c r="Q86" s="483"/>
      <c r="R86" s="483"/>
      <c r="S86" s="483"/>
      <c r="T86" s="483"/>
      <c r="U86" s="483"/>
      <c r="V86" s="483"/>
      <c r="W86" s="483"/>
      <c r="X86" s="483"/>
      <c r="Y86" s="483"/>
      <c r="Z86" s="483"/>
      <c r="AA86" s="483"/>
      <c r="AB86" s="483"/>
      <c r="AC86" s="483"/>
      <c r="AD86" s="483"/>
      <c r="AE86" s="483"/>
      <c r="AF86" s="483"/>
      <c r="AG86" s="483"/>
      <c r="AH86" s="483"/>
      <c r="AI86" s="483">
        <v>0</v>
      </c>
      <c r="AJ86" s="483">
        <v>0</v>
      </c>
      <c r="AK86" s="483">
        <v>0</v>
      </c>
      <c r="AL86" s="483">
        <v>14.678090759999998</v>
      </c>
      <c r="AM86" s="483">
        <v>22.287797140000006</v>
      </c>
      <c r="AN86" s="483">
        <v>23.702382030000006</v>
      </c>
      <c r="AO86" s="483">
        <v>28.694661930000002</v>
      </c>
    </row>
    <row r="87" spans="1:41" s="86" customFormat="1" ht="12" customHeight="1">
      <c r="A87" s="474" t="s">
        <v>415</v>
      </c>
      <c r="B87" s="1000" t="s">
        <v>216</v>
      </c>
      <c r="C87" s="1000" t="s">
        <v>2933</v>
      </c>
      <c r="D87" s="1004"/>
      <c r="E87" s="1004"/>
      <c r="F87" s="1572" t="s">
        <v>417</v>
      </c>
      <c r="G87" s="1573"/>
      <c r="H87" s="1573"/>
      <c r="I87" s="1573"/>
      <c r="J87" s="1193" t="s">
        <v>219</v>
      </c>
      <c r="K87" s="1193" t="s">
        <v>219</v>
      </c>
      <c r="L87" s="475">
        <v>206.39115071468913</v>
      </c>
      <c r="M87" s="476">
        <v>230.83262158301471</v>
      </c>
      <c r="N87" s="476">
        <v>270.48485128378007</v>
      </c>
      <c r="O87" s="476">
        <v>312.95923812159731</v>
      </c>
      <c r="P87" s="476">
        <v>394.78828311289476</v>
      </c>
      <c r="Q87" s="476">
        <v>513.3364619624341</v>
      </c>
      <c r="R87" s="476">
        <v>499.14325009230419</v>
      </c>
      <c r="S87" s="476">
        <v>416.6674762052462</v>
      </c>
      <c r="T87" s="476">
        <v>397.02883643664768</v>
      </c>
      <c r="U87" s="476">
        <v>459.28001771948379</v>
      </c>
      <c r="V87" s="476">
        <v>570.35403546928319</v>
      </c>
      <c r="W87" s="476">
        <v>690.59683473539587</v>
      </c>
      <c r="X87" s="476">
        <v>758.77719723484302</v>
      </c>
      <c r="Y87" s="476">
        <v>610.51347651527078</v>
      </c>
      <c r="Z87" s="476">
        <v>562.47769162266809</v>
      </c>
      <c r="AA87" s="476">
        <v>677.38053473101468</v>
      </c>
      <c r="AB87" s="476">
        <v>657.23852570273345</v>
      </c>
      <c r="AC87" s="476">
        <v>688.24158919480476</v>
      </c>
      <c r="AD87" s="476">
        <v>775.56678550027118</v>
      </c>
      <c r="AE87" s="476">
        <v>869.59496591857783</v>
      </c>
      <c r="AF87" s="476">
        <v>1030.9267548796247</v>
      </c>
      <c r="AG87" s="476">
        <v>1131.4117708192855</v>
      </c>
      <c r="AH87" s="476">
        <v>1241.0841254781187</v>
      </c>
      <c r="AI87" s="476">
        <v>1304.8130136023128</v>
      </c>
      <c r="AJ87" s="476">
        <v>1331.9072732448517</v>
      </c>
      <c r="AK87" s="476">
        <v>1386.8517131379172</v>
      </c>
      <c r="AL87" s="476">
        <v>1739.1367287300698</v>
      </c>
      <c r="AM87" s="476">
        <v>1685.3884197227933</v>
      </c>
      <c r="AN87" s="476">
        <v>1593.5744135207153</v>
      </c>
      <c r="AO87" s="476">
        <v>1432.8410200380181</v>
      </c>
    </row>
    <row r="88" spans="1:41" s="86" customFormat="1" ht="12" customHeight="1">
      <c r="A88" s="474" t="s">
        <v>418</v>
      </c>
      <c r="B88" s="1000" t="s">
        <v>216</v>
      </c>
      <c r="C88" s="1000" t="s">
        <v>4297</v>
      </c>
      <c r="D88" s="1004"/>
      <c r="E88" s="1004"/>
      <c r="F88" s="1572" t="s">
        <v>420</v>
      </c>
      <c r="G88" s="1573"/>
      <c r="H88" s="1573"/>
      <c r="I88" s="1573"/>
      <c r="J88" s="1193" t="s">
        <v>219</v>
      </c>
      <c r="K88" s="1193" t="s">
        <v>219</v>
      </c>
      <c r="L88" s="475">
        <v>16.082761875959037</v>
      </c>
      <c r="M88" s="476">
        <v>16.826073408709483</v>
      </c>
      <c r="N88" s="476">
        <v>17.517518719679522</v>
      </c>
      <c r="O88" s="476">
        <v>18.663452145394505</v>
      </c>
      <c r="P88" s="476">
        <v>18.537485457326376</v>
      </c>
      <c r="Q88" s="476">
        <v>19.284823507247172</v>
      </c>
      <c r="R88" s="476">
        <v>19.857226978748088</v>
      </c>
      <c r="S88" s="476">
        <v>19.924792499999995</v>
      </c>
      <c r="T88" s="476">
        <v>20.536769499999995</v>
      </c>
      <c r="U88" s="476">
        <v>22.251900199999994</v>
      </c>
      <c r="V88" s="476">
        <v>23.462670199999991</v>
      </c>
      <c r="W88" s="476">
        <v>23.616280200000006</v>
      </c>
      <c r="X88" s="476">
        <v>24.927651499999996</v>
      </c>
      <c r="Y88" s="476">
        <v>25.314478800000007</v>
      </c>
      <c r="Z88" s="476">
        <v>26.506482600000012</v>
      </c>
      <c r="AA88" s="476">
        <v>26.950020299999995</v>
      </c>
      <c r="AB88" s="476">
        <v>28.187796800000008</v>
      </c>
      <c r="AC88" s="476">
        <v>30.470234100000013</v>
      </c>
      <c r="AD88" s="476">
        <v>29.954311954000044</v>
      </c>
      <c r="AE88" s="476">
        <v>31.295762006000043</v>
      </c>
      <c r="AF88" s="476">
        <v>32.842123441000005</v>
      </c>
      <c r="AG88" s="476">
        <v>33.445564290000007</v>
      </c>
      <c r="AH88" s="476">
        <v>34.534580652000038</v>
      </c>
      <c r="AI88" s="476">
        <v>34.678391300999998</v>
      </c>
      <c r="AJ88" s="476">
        <v>34.750891689999996</v>
      </c>
      <c r="AK88" s="476">
        <v>35.587569804000005</v>
      </c>
      <c r="AL88" s="476">
        <v>37.412615007000014</v>
      </c>
      <c r="AM88" s="476">
        <v>40.379866755000002</v>
      </c>
      <c r="AN88" s="476">
        <v>41.086303045999983</v>
      </c>
      <c r="AO88" s="476">
        <v>41.132948467999988</v>
      </c>
    </row>
    <row r="89" spans="1:41" s="86" customFormat="1" ht="12" customHeight="1">
      <c r="A89" s="477" t="s">
        <v>418</v>
      </c>
      <c r="B89" s="478" t="s">
        <v>226</v>
      </c>
      <c r="C89" s="479" t="s">
        <v>4298</v>
      </c>
      <c r="D89" s="1003"/>
      <c r="E89" s="1003"/>
      <c r="F89" s="1570" t="s">
        <v>4299</v>
      </c>
      <c r="G89" s="1571"/>
      <c r="H89" s="1571"/>
      <c r="I89" s="1571"/>
      <c r="J89" s="1194" t="s">
        <v>344</v>
      </c>
      <c r="K89" s="1194" t="s">
        <v>427</v>
      </c>
      <c r="L89" s="482">
        <v>15.701444991187385</v>
      </c>
      <c r="M89" s="483">
        <v>16.454275238659484</v>
      </c>
      <c r="N89" s="483">
        <v>17.114132667656587</v>
      </c>
      <c r="O89" s="483">
        <v>18.256692237710052</v>
      </c>
      <c r="P89" s="483">
        <v>18.145791080295197</v>
      </c>
      <c r="Q89" s="483">
        <v>18.903843013988634</v>
      </c>
      <c r="R89" s="483">
        <v>19.471856018482942</v>
      </c>
      <c r="S89" s="483">
        <v>19.546168499999997</v>
      </c>
      <c r="T89" s="483">
        <v>20.139988499999994</v>
      </c>
      <c r="U89" s="483">
        <v>21.805927199999996</v>
      </c>
      <c r="V89" s="483">
        <v>23.027542199999992</v>
      </c>
      <c r="W89" s="483">
        <v>23.168095200000007</v>
      </c>
      <c r="X89" s="483">
        <v>24.449143499999995</v>
      </c>
      <c r="Y89" s="483">
        <v>24.836113800000007</v>
      </c>
      <c r="Z89" s="483">
        <v>26.021226600000013</v>
      </c>
      <c r="AA89" s="483">
        <v>26.435976299999997</v>
      </c>
      <c r="AB89" s="483">
        <v>27.707509800000008</v>
      </c>
      <c r="AC89" s="483">
        <v>29.933090100000012</v>
      </c>
      <c r="AD89" s="483">
        <v>29.483858304000044</v>
      </c>
      <c r="AE89" s="483">
        <v>30.783559176000043</v>
      </c>
      <c r="AF89" s="483">
        <v>32.357391021000005</v>
      </c>
      <c r="AG89" s="483">
        <v>32.985380340000006</v>
      </c>
      <c r="AH89" s="483">
        <v>34.074761922000036</v>
      </c>
      <c r="AI89" s="483">
        <v>34.215306020999996</v>
      </c>
      <c r="AJ89" s="483">
        <v>34.274353769999998</v>
      </c>
      <c r="AK89" s="483">
        <v>35.121655134000001</v>
      </c>
      <c r="AL89" s="483">
        <v>36.960071067000015</v>
      </c>
      <c r="AM89" s="483">
        <v>39.896792865000002</v>
      </c>
      <c r="AN89" s="483">
        <v>40.605211745999981</v>
      </c>
      <c r="AO89" s="483">
        <v>40.628339117999985</v>
      </c>
    </row>
    <row r="90" spans="1:41" s="86" customFormat="1" ht="12" customHeight="1">
      <c r="A90" s="477" t="s">
        <v>418</v>
      </c>
      <c r="B90" s="478" t="s">
        <v>230</v>
      </c>
      <c r="C90" s="479" t="s">
        <v>4300</v>
      </c>
      <c r="D90" s="1003"/>
      <c r="E90" s="1003"/>
      <c r="F90" s="1570" t="s">
        <v>4301</v>
      </c>
      <c r="G90" s="1571"/>
      <c r="H90" s="1571"/>
      <c r="I90" s="1571"/>
      <c r="J90" s="1194" t="s">
        <v>344</v>
      </c>
      <c r="K90" s="1194" t="s">
        <v>427</v>
      </c>
      <c r="L90" s="482">
        <v>0.38131688477165293</v>
      </c>
      <c r="M90" s="483">
        <v>0.37179817005000004</v>
      </c>
      <c r="N90" s="483">
        <v>0.40338605202293509</v>
      </c>
      <c r="O90" s="483">
        <v>0.40675990768445136</v>
      </c>
      <c r="P90" s="483">
        <v>0.39169437703117765</v>
      </c>
      <c r="Q90" s="483">
        <v>0.38098049325853561</v>
      </c>
      <c r="R90" s="483">
        <v>0.38537096026514683</v>
      </c>
      <c r="S90" s="483">
        <v>0.37862400000000007</v>
      </c>
      <c r="T90" s="483">
        <v>0.39678099999999999</v>
      </c>
      <c r="U90" s="483">
        <v>0.4459729999999999</v>
      </c>
      <c r="V90" s="483">
        <v>0.43512799999999985</v>
      </c>
      <c r="W90" s="483">
        <v>0.44818499999999983</v>
      </c>
      <c r="X90" s="483">
        <v>0.47850799999999982</v>
      </c>
      <c r="Y90" s="483">
        <v>0.47836499999999987</v>
      </c>
      <c r="Z90" s="483">
        <v>0.48525600000000013</v>
      </c>
      <c r="AA90" s="483">
        <v>0.51404399999999995</v>
      </c>
      <c r="AB90" s="483">
        <v>0.4802869999999998</v>
      </c>
      <c r="AC90" s="483">
        <v>0.53714400000000007</v>
      </c>
      <c r="AD90" s="483">
        <v>0.47045364999999995</v>
      </c>
      <c r="AE90" s="483">
        <v>0.51220283</v>
      </c>
      <c r="AF90" s="483">
        <v>0.48473241999999994</v>
      </c>
      <c r="AG90" s="483">
        <v>0.46018395000000006</v>
      </c>
      <c r="AH90" s="483">
        <v>0.45981873000000006</v>
      </c>
      <c r="AI90" s="483">
        <v>0.46308527999999999</v>
      </c>
      <c r="AJ90" s="483">
        <v>0.47653792000000011</v>
      </c>
      <c r="AK90" s="483">
        <v>0.46591467000000014</v>
      </c>
      <c r="AL90" s="483">
        <v>0.45254393999999998</v>
      </c>
      <c r="AM90" s="483">
        <v>0.48307389000000006</v>
      </c>
      <c r="AN90" s="483">
        <v>0.48109130000000006</v>
      </c>
      <c r="AO90" s="483">
        <v>0.50460934999999996</v>
      </c>
    </row>
    <row r="91" spans="1:41" s="86" customFormat="1" ht="12" customHeight="1">
      <c r="A91" s="474" t="s">
        <v>434</v>
      </c>
      <c r="B91" s="1000" t="s">
        <v>216</v>
      </c>
      <c r="C91" s="1000" t="s">
        <v>2969</v>
      </c>
      <c r="D91" s="1004"/>
      <c r="E91" s="1004"/>
      <c r="F91" s="1572" t="s">
        <v>2970</v>
      </c>
      <c r="G91" s="1573"/>
      <c r="H91" s="1573"/>
      <c r="I91" s="1573"/>
      <c r="J91" s="1193" t="s">
        <v>219</v>
      </c>
      <c r="K91" s="1193" t="s">
        <v>219</v>
      </c>
      <c r="L91" s="475">
        <v>8.6561767135153858</v>
      </c>
      <c r="M91" s="476">
        <v>9.023344396246701</v>
      </c>
      <c r="N91" s="476">
        <v>9.353017300625865</v>
      </c>
      <c r="O91" s="476">
        <v>10.028818522397868</v>
      </c>
      <c r="P91" s="476">
        <v>10.945057665579467</v>
      </c>
      <c r="Q91" s="476">
        <v>11.206766707859742</v>
      </c>
      <c r="R91" s="476">
        <v>11.932558744387109</v>
      </c>
      <c r="S91" s="476">
        <v>12.182446857173856</v>
      </c>
      <c r="T91" s="476">
        <v>12.316413821325536</v>
      </c>
      <c r="U91" s="476">
        <v>12.712826727781925</v>
      </c>
      <c r="V91" s="476">
        <v>13.032134641644685</v>
      </c>
      <c r="W91" s="476">
        <v>14.918000628375063</v>
      </c>
      <c r="X91" s="476">
        <v>26.994669547712146</v>
      </c>
      <c r="Y91" s="476">
        <v>27.558181342898894</v>
      </c>
      <c r="Z91" s="476">
        <v>29.973234132603977</v>
      </c>
      <c r="AA91" s="476">
        <v>27.088955804663556</v>
      </c>
      <c r="AB91" s="476">
        <v>26.241902338288387</v>
      </c>
      <c r="AC91" s="476">
        <v>25.444865071334966</v>
      </c>
      <c r="AD91" s="476">
        <v>29.142896050047799</v>
      </c>
      <c r="AE91" s="476">
        <v>28.833529215019681</v>
      </c>
      <c r="AF91" s="476">
        <v>28.733243065148457</v>
      </c>
      <c r="AG91" s="476">
        <v>27.843179088661586</v>
      </c>
      <c r="AH91" s="476">
        <v>27.609984014937488</v>
      </c>
      <c r="AI91" s="476">
        <v>27.894083704725187</v>
      </c>
      <c r="AJ91" s="476">
        <v>27.941231176052611</v>
      </c>
      <c r="AK91" s="476">
        <v>28.311494349385892</v>
      </c>
      <c r="AL91" s="476">
        <v>28.269031792474742</v>
      </c>
      <c r="AM91" s="476">
        <v>28.44892322793288</v>
      </c>
      <c r="AN91" s="476">
        <v>28.483676552229358</v>
      </c>
      <c r="AO91" s="476">
        <v>28.567487153734952</v>
      </c>
    </row>
    <row r="92" spans="1:41" s="86" customFormat="1" ht="12" customHeight="1">
      <c r="A92" s="477" t="s">
        <v>434</v>
      </c>
      <c r="B92" s="478" t="s">
        <v>226</v>
      </c>
      <c r="C92" s="479" t="s">
        <v>4302</v>
      </c>
      <c r="D92" s="1003"/>
      <c r="E92" s="1003"/>
      <c r="F92" s="1570" t="s">
        <v>4303</v>
      </c>
      <c r="G92" s="1571"/>
      <c r="H92" s="1571"/>
      <c r="I92" s="1571"/>
      <c r="J92" s="1194" t="s">
        <v>344</v>
      </c>
      <c r="K92" s="1194" t="s">
        <v>271</v>
      </c>
      <c r="L92" s="482">
        <v>8.1846336506917297</v>
      </c>
      <c r="M92" s="483">
        <v>8.4648650742850702</v>
      </c>
      <c r="N92" s="483">
        <v>8.9751532008140167</v>
      </c>
      <c r="O92" s="483">
        <v>9.5656294713590704</v>
      </c>
      <c r="P92" s="483">
        <v>10.109359014863923</v>
      </c>
      <c r="Q92" s="483">
        <v>10.553517691377301</v>
      </c>
      <c r="R92" s="483">
        <v>11.185159767195792</v>
      </c>
      <c r="S92" s="483">
        <v>11.486658857173856</v>
      </c>
      <c r="T92" s="483">
        <v>11.779600821325536</v>
      </c>
      <c r="U92" s="483">
        <v>12.255859727781925</v>
      </c>
      <c r="V92" s="483">
        <v>12.567904641644684</v>
      </c>
      <c r="W92" s="483">
        <v>14.416818628375063</v>
      </c>
      <c r="X92" s="483">
        <v>26.419384547712145</v>
      </c>
      <c r="Y92" s="483">
        <v>26.901043342898895</v>
      </c>
      <c r="Z92" s="483">
        <v>29.248701132603976</v>
      </c>
      <c r="AA92" s="483">
        <v>26.295258804663554</v>
      </c>
      <c r="AB92" s="483">
        <v>25.523638338288386</v>
      </c>
      <c r="AC92" s="483">
        <v>24.644731071334967</v>
      </c>
      <c r="AD92" s="483">
        <v>27.471442050047798</v>
      </c>
      <c r="AE92" s="483">
        <v>27.592495215019682</v>
      </c>
      <c r="AF92" s="483">
        <v>27.561744065150936</v>
      </c>
      <c r="AG92" s="483">
        <v>26.944473088661585</v>
      </c>
      <c r="AH92" s="483">
        <v>26.89159801493749</v>
      </c>
      <c r="AI92" s="483">
        <v>27.083343704725188</v>
      </c>
      <c r="AJ92" s="483">
        <v>27.282702176052609</v>
      </c>
      <c r="AK92" s="483">
        <v>27.567392349385891</v>
      </c>
      <c r="AL92" s="483">
        <v>27.625563792474743</v>
      </c>
      <c r="AM92" s="483">
        <v>27.708390227932881</v>
      </c>
      <c r="AN92" s="483">
        <v>27.794920552229357</v>
      </c>
      <c r="AO92" s="483">
        <v>27.846691153734952</v>
      </c>
    </row>
    <row r="93" spans="1:41" s="86" customFormat="1" ht="12" customHeight="1">
      <c r="A93" s="477" t="s">
        <v>434</v>
      </c>
      <c r="B93" s="478" t="s">
        <v>230</v>
      </c>
      <c r="C93" s="479" t="s">
        <v>4304</v>
      </c>
      <c r="D93" s="1003"/>
      <c r="E93" s="1003"/>
      <c r="F93" s="1570" t="s">
        <v>4305</v>
      </c>
      <c r="G93" s="1571"/>
      <c r="H93" s="1571"/>
      <c r="I93" s="1571"/>
      <c r="J93" s="1194" t="s">
        <v>344</v>
      </c>
      <c r="K93" s="1194" t="s">
        <v>271</v>
      </c>
      <c r="L93" s="482">
        <v>0.47154306282365593</v>
      </c>
      <c r="M93" s="483">
        <v>0.55847932196163108</v>
      </c>
      <c r="N93" s="483">
        <v>0.37786409981184882</v>
      </c>
      <c r="O93" s="483">
        <v>0.46318905103879776</v>
      </c>
      <c r="P93" s="483">
        <v>0.83569865071554472</v>
      </c>
      <c r="Q93" s="483">
        <v>0.65324901648244049</v>
      </c>
      <c r="R93" s="483">
        <v>0.74739897719131676</v>
      </c>
      <c r="S93" s="483">
        <v>0.69578800000000007</v>
      </c>
      <c r="T93" s="483">
        <v>0.53681299999999998</v>
      </c>
      <c r="U93" s="483">
        <v>0.45696699999999996</v>
      </c>
      <c r="V93" s="483">
        <v>0.46422999999999998</v>
      </c>
      <c r="W93" s="483">
        <v>0.50118200000000002</v>
      </c>
      <c r="X93" s="483">
        <v>0.57528499999999994</v>
      </c>
      <c r="Y93" s="483">
        <v>0.657138</v>
      </c>
      <c r="Z93" s="483">
        <v>0.72453299999999998</v>
      </c>
      <c r="AA93" s="483">
        <v>0.79369699999999999</v>
      </c>
      <c r="AB93" s="483">
        <v>0.71826400000000001</v>
      </c>
      <c r="AC93" s="483">
        <v>0.8001339999999999</v>
      </c>
      <c r="AD93" s="483">
        <v>1.6714539999999998</v>
      </c>
      <c r="AE93" s="483">
        <v>1.2410340000000002</v>
      </c>
      <c r="AF93" s="483">
        <v>1.1714989999975209</v>
      </c>
      <c r="AG93" s="483">
        <v>0.898706</v>
      </c>
      <c r="AH93" s="483">
        <v>0.71838599999999997</v>
      </c>
      <c r="AI93" s="483">
        <v>0.81074000000000013</v>
      </c>
      <c r="AJ93" s="483">
        <v>0.65852900000000003</v>
      </c>
      <c r="AK93" s="483">
        <v>0.74410200000000004</v>
      </c>
      <c r="AL93" s="483">
        <v>0.64346800000000004</v>
      </c>
      <c r="AM93" s="483">
        <v>0.740533</v>
      </c>
      <c r="AN93" s="483">
        <v>0.68875599999999992</v>
      </c>
      <c r="AO93" s="483">
        <v>0.7207960000000001</v>
      </c>
    </row>
    <row r="94" spans="1:41" s="86" customFormat="1" ht="12" customHeight="1">
      <c r="A94" s="474" t="s">
        <v>437</v>
      </c>
      <c r="B94" s="1000" t="s">
        <v>216</v>
      </c>
      <c r="C94" s="1000" t="s">
        <v>4306</v>
      </c>
      <c r="D94" s="1004"/>
      <c r="E94" s="1004"/>
      <c r="F94" s="1572" t="s">
        <v>439</v>
      </c>
      <c r="G94" s="1573"/>
      <c r="H94" s="1573"/>
      <c r="I94" s="1573"/>
      <c r="J94" s="1193" t="s">
        <v>219</v>
      </c>
      <c r="K94" s="1193" t="s">
        <v>219</v>
      </c>
      <c r="L94" s="475">
        <v>0</v>
      </c>
      <c r="M94" s="476">
        <v>0</v>
      </c>
      <c r="N94" s="476">
        <v>0</v>
      </c>
      <c r="O94" s="476">
        <v>0</v>
      </c>
      <c r="P94" s="476">
        <v>0</v>
      </c>
      <c r="Q94" s="476">
        <v>0</v>
      </c>
      <c r="R94" s="476">
        <v>0</v>
      </c>
      <c r="S94" s="476">
        <v>0</v>
      </c>
      <c r="T94" s="476">
        <v>0</v>
      </c>
      <c r="U94" s="476">
        <v>0</v>
      </c>
      <c r="V94" s="476">
        <v>0</v>
      </c>
      <c r="W94" s="476">
        <v>0</v>
      </c>
      <c r="X94" s="476">
        <v>0</v>
      </c>
      <c r="Y94" s="476">
        <v>0</v>
      </c>
      <c r="Z94" s="476">
        <v>0</v>
      </c>
      <c r="AA94" s="476">
        <v>0</v>
      </c>
      <c r="AB94" s="476">
        <v>0</v>
      </c>
      <c r="AC94" s="476">
        <v>0</v>
      </c>
      <c r="AD94" s="476">
        <v>0</v>
      </c>
      <c r="AE94" s="476">
        <v>0</v>
      </c>
      <c r="AF94" s="476">
        <v>0</v>
      </c>
      <c r="AG94" s="476">
        <v>0</v>
      </c>
      <c r="AH94" s="476">
        <v>0</v>
      </c>
      <c r="AI94" s="476">
        <v>0</v>
      </c>
      <c r="AJ94" s="476">
        <v>0</v>
      </c>
      <c r="AK94" s="476">
        <v>0</v>
      </c>
      <c r="AL94" s="476">
        <v>0</v>
      </c>
      <c r="AM94" s="476">
        <v>0</v>
      </c>
      <c r="AN94" s="476">
        <v>0</v>
      </c>
      <c r="AO94" s="476">
        <v>0</v>
      </c>
    </row>
    <row r="95" spans="1:41" s="86" customFormat="1" ht="12" customHeight="1">
      <c r="A95" s="477" t="s">
        <v>437</v>
      </c>
      <c r="B95" s="478" t="s">
        <v>226</v>
      </c>
      <c r="C95" s="479" t="s">
        <v>4307</v>
      </c>
      <c r="D95" s="1003"/>
      <c r="E95" s="1003"/>
      <c r="F95" s="1570" t="s">
        <v>4308</v>
      </c>
      <c r="G95" s="1571"/>
      <c r="H95" s="1571"/>
      <c r="I95" s="1571"/>
      <c r="J95" s="1194" t="s">
        <v>442</v>
      </c>
      <c r="K95" s="1194" t="s">
        <v>219</v>
      </c>
      <c r="L95" s="482">
        <v>0</v>
      </c>
      <c r="M95" s="483">
        <v>0</v>
      </c>
      <c r="N95" s="483">
        <v>0</v>
      </c>
      <c r="O95" s="483">
        <v>0</v>
      </c>
      <c r="P95" s="483">
        <v>0</v>
      </c>
      <c r="Q95" s="483">
        <v>0</v>
      </c>
      <c r="R95" s="483">
        <v>0</v>
      </c>
      <c r="S95" s="483">
        <v>0</v>
      </c>
      <c r="T95" s="483">
        <v>0</v>
      </c>
      <c r="U95" s="483">
        <v>0</v>
      </c>
      <c r="V95" s="483">
        <v>0</v>
      </c>
      <c r="W95" s="483">
        <v>0</v>
      </c>
      <c r="X95" s="483">
        <v>0</v>
      </c>
      <c r="Y95" s="483">
        <v>0</v>
      </c>
      <c r="Z95" s="483">
        <v>0</v>
      </c>
      <c r="AA95" s="483">
        <v>0</v>
      </c>
      <c r="AB95" s="483">
        <v>0</v>
      </c>
      <c r="AC95" s="483">
        <v>0</v>
      </c>
      <c r="AD95" s="483">
        <v>0</v>
      </c>
      <c r="AE95" s="483">
        <v>0</v>
      </c>
      <c r="AF95" s="483">
        <v>0</v>
      </c>
      <c r="AG95" s="483">
        <v>0</v>
      </c>
      <c r="AH95" s="483">
        <v>0</v>
      </c>
      <c r="AI95" s="483">
        <v>0</v>
      </c>
      <c r="AJ95" s="483">
        <v>0</v>
      </c>
      <c r="AK95" s="483">
        <v>0</v>
      </c>
      <c r="AL95" s="483">
        <v>0</v>
      </c>
      <c r="AM95" s="483">
        <v>0</v>
      </c>
      <c r="AN95" s="483">
        <v>0</v>
      </c>
      <c r="AO95" s="483">
        <v>0</v>
      </c>
    </row>
    <row r="96" spans="1:41" s="86" customFormat="1" ht="12" customHeight="1">
      <c r="A96" s="474" t="s">
        <v>451</v>
      </c>
      <c r="B96" s="1000" t="s">
        <v>216</v>
      </c>
      <c r="C96" s="1000" t="s">
        <v>3002</v>
      </c>
      <c r="D96" s="1004"/>
      <c r="E96" s="1004"/>
      <c r="F96" s="1572" t="s">
        <v>453</v>
      </c>
      <c r="G96" s="1573"/>
      <c r="H96" s="1573"/>
      <c r="I96" s="1573"/>
      <c r="J96" s="1193" t="s">
        <v>219</v>
      </c>
      <c r="K96" s="1193" t="s">
        <v>219</v>
      </c>
      <c r="L96" s="475">
        <v>0</v>
      </c>
      <c r="M96" s="476">
        <v>0</v>
      </c>
      <c r="N96" s="476">
        <v>0</v>
      </c>
      <c r="O96" s="476">
        <v>0</v>
      </c>
      <c r="P96" s="476">
        <v>0</v>
      </c>
      <c r="Q96" s="476">
        <v>0</v>
      </c>
      <c r="R96" s="476">
        <v>0</v>
      </c>
      <c r="S96" s="476">
        <v>0</v>
      </c>
      <c r="T96" s="476">
        <v>0</v>
      </c>
      <c r="U96" s="476">
        <v>0</v>
      </c>
      <c r="V96" s="476">
        <v>0</v>
      </c>
      <c r="W96" s="476">
        <v>0</v>
      </c>
      <c r="X96" s="476">
        <v>0</v>
      </c>
      <c r="Y96" s="476">
        <v>0</v>
      </c>
      <c r="Z96" s="476">
        <v>0</v>
      </c>
      <c r="AA96" s="476">
        <v>0</v>
      </c>
      <c r="AB96" s="476">
        <v>0</v>
      </c>
      <c r="AC96" s="476">
        <v>0</v>
      </c>
      <c r="AD96" s="476">
        <v>0</v>
      </c>
      <c r="AE96" s="476">
        <v>0</v>
      </c>
      <c r="AF96" s="476">
        <v>0</v>
      </c>
      <c r="AG96" s="476">
        <v>0</v>
      </c>
      <c r="AH96" s="476">
        <v>0</v>
      </c>
      <c r="AI96" s="476">
        <v>0</v>
      </c>
      <c r="AJ96" s="476">
        <v>0</v>
      </c>
      <c r="AK96" s="476">
        <v>0</v>
      </c>
      <c r="AL96" s="476">
        <v>0</v>
      </c>
      <c r="AM96" s="476">
        <v>0</v>
      </c>
      <c r="AN96" s="476">
        <v>0</v>
      </c>
      <c r="AO96" s="476">
        <v>0</v>
      </c>
    </row>
    <row r="97" spans="1:41" s="86" customFormat="1" ht="12" customHeight="1">
      <c r="A97" s="477" t="s">
        <v>451</v>
      </c>
      <c r="B97" s="478" t="s">
        <v>226</v>
      </c>
      <c r="C97" s="478" t="s">
        <v>3002</v>
      </c>
      <c r="D97" s="480"/>
      <c r="E97" s="480"/>
      <c r="F97" s="478" t="s">
        <v>453</v>
      </c>
      <c r="G97" s="480"/>
      <c r="H97" s="480"/>
      <c r="I97" s="481"/>
      <c r="J97" s="1194" t="s">
        <v>344</v>
      </c>
      <c r="K97" s="1194" t="s">
        <v>219</v>
      </c>
      <c r="L97" s="482">
        <v>0</v>
      </c>
      <c r="M97" s="483">
        <v>0</v>
      </c>
      <c r="N97" s="483">
        <v>0</v>
      </c>
      <c r="O97" s="483">
        <v>0</v>
      </c>
      <c r="P97" s="483">
        <v>0</v>
      </c>
      <c r="Q97" s="483">
        <v>0</v>
      </c>
      <c r="R97" s="483">
        <v>0</v>
      </c>
      <c r="S97" s="483">
        <v>0</v>
      </c>
      <c r="T97" s="483">
        <v>0</v>
      </c>
      <c r="U97" s="483">
        <v>0</v>
      </c>
      <c r="V97" s="483">
        <v>0</v>
      </c>
      <c r="W97" s="483">
        <v>0</v>
      </c>
      <c r="X97" s="483">
        <v>0</v>
      </c>
      <c r="Y97" s="483">
        <v>0</v>
      </c>
      <c r="Z97" s="483">
        <v>0</v>
      </c>
      <c r="AA97" s="483">
        <v>0</v>
      </c>
      <c r="AB97" s="483">
        <v>0</v>
      </c>
      <c r="AC97" s="483">
        <v>0</v>
      </c>
      <c r="AD97" s="483">
        <v>0</v>
      </c>
      <c r="AE97" s="483">
        <v>0</v>
      </c>
      <c r="AF97" s="483">
        <v>0</v>
      </c>
      <c r="AG97" s="483">
        <v>0</v>
      </c>
      <c r="AH97" s="483">
        <v>0</v>
      </c>
      <c r="AI97" s="483">
        <v>0</v>
      </c>
      <c r="AJ97" s="483">
        <v>0</v>
      </c>
      <c r="AK97" s="483">
        <v>0</v>
      </c>
      <c r="AL97" s="483">
        <v>0</v>
      </c>
      <c r="AM97" s="483">
        <v>0</v>
      </c>
      <c r="AN97" s="483">
        <v>0</v>
      </c>
      <c r="AO97" s="483">
        <v>0</v>
      </c>
    </row>
    <row r="98" spans="1:41" s="86" customFormat="1" ht="12" customHeight="1">
      <c r="A98" s="474" t="s">
        <v>454</v>
      </c>
      <c r="B98" s="1000" t="s">
        <v>216</v>
      </c>
      <c r="C98" s="1000" t="s">
        <v>4309</v>
      </c>
      <c r="D98" s="1004"/>
      <c r="E98" s="1004"/>
      <c r="F98" s="1572" t="s">
        <v>456</v>
      </c>
      <c r="G98" s="1573"/>
      <c r="H98" s="1573"/>
      <c r="I98" s="1573"/>
      <c r="J98" s="1193" t="s">
        <v>219</v>
      </c>
      <c r="K98" s="1193" t="s">
        <v>219</v>
      </c>
      <c r="L98" s="475">
        <v>0</v>
      </c>
      <c r="M98" s="476">
        <v>2.4789352477323939E-5</v>
      </c>
      <c r="N98" s="476">
        <v>0</v>
      </c>
      <c r="O98" s="476">
        <v>0</v>
      </c>
      <c r="P98" s="476">
        <v>0</v>
      </c>
      <c r="Q98" s="476">
        <v>0</v>
      </c>
      <c r="R98" s="476">
        <v>0</v>
      </c>
      <c r="S98" s="476">
        <v>0</v>
      </c>
      <c r="T98" s="476">
        <v>0</v>
      </c>
      <c r="U98" s="476">
        <v>0</v>
      </c>
      <c r="V98" s="476">
        <v>0</v>
      </c>
      <c r="W98" s="476">
        <v>0</v>
      </c>
      <c r="X98" s="476">
        <v>0</v>
      </c>
      <c r="Y98" s="476">
        <v>0</v>
      </c>
      <c r="Z98" s="476">
        <v>0</v>
      </c>
      <c r="AA98" s="476">
        <v>0</v>
      </c>
      <c r="AB98" s="476">
        <v>0</v>
      </c>
      <c r="AC98" s="476">
        <v>0</v>
      </c>
      <c r="AD98" s="476">
        <v>0</v>
      </c>
      <c r="AE98" s="476">
        <v>0</v>
      </c>
      <c r="AF98" s="476">
        <v>0</v>
      </c>
      <c r="AG98" s="476">
        <v>0</v>
      </c>
      <c r="AH98" s="476">
        <v>0</v>
      </c>
      <c r="AI98" s="476">
        <v>0</v>
      </c>
      <c r="AJ98" s="476">
        <v>0</v>
      </c>
      <c r="AK98" s="476">
        <v>0</v>
      </c>
      <c r="AL98" s="476">
        <v>0</v>
      </c>
      <c r="AM98" s="476">
        <v>0</v>
      </c>
      <c r="AN98" s="476">
        <v>0</v>
      </c>
      <c r="AO98" s="476">
        <v>0</v>
      </c>
    </row>
    <row r="99" spans="1:41" s="86" customFormat="1" ht="12" customHeight="1">
      <c r="A99" s="477" t="s">
        <v>454</v>
      </c>
      <c r="B99" s="478" t="s">
        <v>226</v>
      </c>
      <c r="C99" s="479" t="s">
        <v>4310</v>
      </c>
      <c r="D99" s="1003"/>
      <c r="E99" s="1003"/>
      <c r="F99" s="1570" t="s">
        <v>4311</v>
      </c>
      <c r="G99" s="1571"/>
      <c r="H99" s="1571"/>
      <c r="I99" s="1571"/>
      <c r="J99" s="1194" t="s">
        <v>344</v>
      </c>
      <c r="K99" s="1194" t="s">
        <v>219</v>
      </c>
      <c r="L99" s="482">
        <v>0</v>
      </c>
      <c r="M99" s="483">
        <v>2.4789352477323939E-5</v>
      </c>
      <c r="N99" s="483">
        <v>0</v>
      </c>
      <c r="O99" s="483">
        <v>0</v>
      </c>
      <c r="P99" s="483">
        <v>0</v>
      </c>
      <c r="Q99" s="483">
        <v>0</v>
      </c>
      <c r="R99" s="483">
        <v>0</v>
      </c>
      <c r="S99" s="483">
        <v>0</v>
      </c>
      <c r="T99" s="483">
        <v>0</v>
      </c>
      <c r="U99" s="483">
        <v>0</v>
      </c>
      <c r="V99" s="483">
        <v>0</v>
      </c>
      <c r="W99" s="483">
        <v>0</v>
      </c>
      <c r="X99" s="483">
        <v>0</v>
      </c>
      <c r="Y99" s="483">
        <v>0</v>
      </c>
      <c r="Z99" s="483">
        <v>0</v>
      </c>
      <c r="AA99" s="483">
        <v>0</v>
      </c>
      <c r="AB99" s="483">
        <v>0</v>
      </c>
      <c r="AC99" s="483">
        <v>0</v>
      </c>
      <c r="AD99" s="483">
        <v>0</v>
      </c>
      <c r="AE99" s="483">
        <v>0</v>
      </c>
      <c r="AF99" s="483">
        <v>0</v>
      </c>
      <c r="AG99" s="483">
        <v>0</v>
      </c>
      <c r="AH99" s="483">
        <v>0</v>
      </c>
      <c r="AI99" s="483">
        <v>0</v>
      </c>
      <c r="AJ99" s="483">
        <v>0</v>
      </c>
      <c r="AK99" s="483">
        <v>0</v>
      </c>
      <c r="AL99" s="483">
        <v>0</v>
      </c>
      <c r="AM99" s="483">
        <v>0</v>
      </c>
      <c r="AN99" s="483">
        <v>0</v>
      </c>
      <c r="AO99" s="483">
        <v>0</v>
      </c>
    </row>
    <row r="100" spans="1:41" s="86" customFormat="1" ht="12" customHeight="1">
      <c r="A100" s="474" t="s">
        <v>457</v>
      </c>
      <c r="B100" s="1000" t="s">
        <v>216</v>
      </c>
      <c r="C100" s="1000" t="s">
        <v>4312</v>
      </c>
      <c r="D100" s="1004"/>
      <c r="E100" s="1004"/>
      <c r="F100" s="1572" t="s">
        <v>459</v>
      </c>
      <c r="G100" s="1573"/>
      <c r="H100" s="1573"/>
      <c r="I100" s="1573"/>
      <c r="J100" s="1193" t="s">
        <v>219</v>
      </c>
      <c r="K100" s="1193" t="s">
        <v>219</v>
      </c>
      <c r="L100" s="475">
        <v>0</v>
      </c>
      <c r="M100" s="476">
        <v>0</v>
      </c>
      <c r="N100" s="476">
        <v>0</v>
      </c>
      <c r="O100" s="476">
        <v>0</v>
      </c>
      <c r="P100" s="476">
        <v>0</v>
      </c>
      <c r="Q100" s="476">
        <v>0</v>
      </c>
      <c r="R100" s="476">
        <v>0</v>
      </c>
      <c r="S100" s="476">
        <v>0</v>
      </c>
      <c r="T100" s="476">
        <v>0</v>
      </c>
      <c r="U100" s="476">
        <v>0</v>
      </c>
      <c r="V100" s="476">
        <v>0</v>
      </c>
      <c r="W100" s="476">
        <v>0</v>
      </c>
      <c r="X100" s="476">
        <v>0</v>
      </c>
      <c r="Y100" s="476">
        <v>0</v>
      </c>
      <c r="Z100" s="476">
        <v>0</v>
      </c>
      <c r="AA100" s="476">
        <v>0</v>
      </c>
      <c r="AB100" s="476">
        <v>0</v>
      </c>
      <c r="AC100" s="476">
        <v>0.73636500000000005</v>
      </c>
      <c r="AD100" s="476">
        <v>4.9852299999999996</v>
      </c>
      <c r="AE100" s="476">
        <v>5.1547499999999999</v>
      </c>
      <c r="AF100" s="476">
        <v>6.843910000000001</v>
      </c>
      <c r="AG100" s="476">
        <v>5.136425</v>
      </c>
      <c r="AH100" s="476">
        <v>6.8745849999999997</v>
      </c>
      <c r="AI100" s="476">
        <v>6.2849733333333324</v>
      </c>
      <c r="AJ100" s="476">
        <v>10.098843333333331</v>
      </c>
      <c r="AK100" s="476">
        <v>14.074466666666664</v>
      </c>
      <c r="AL100" s="476">
        <v>17.450404999999996</v>
      </c>
      <c r="AM100" s="476">
        <v>14.047813333333329</v>
      </c>
      <c r="AN100" s="476">
        <v>18.585918333333336</v>
      </c>
      <c r="AO100" s="476">
        <v>13.48222</v>
      </c>
    </row>
    <row r="101" spans="1:41" s="86" customFormat="1" ht="12" customHeight="1">
      <c r="A101" s="477" t="s">
        <v>457</v>
      </c>
      <c r="B101" s="478" t="s">
        <v>226</v>
      </c>
      <c r="C101" s="478" t="s">
        <v>4313</v>
      </c>
      <c r="D101" s="480"/>
      <c r="E101" s="480"/>
      <c r="F101" s="478" t="s">
        <v>1098</v>
      </c>
      <c r="G101" s="480"/>
      <c r="H101" s="480"/>
      <c r="I101" s="481"/>
      <c r="J101" s="1194" t="s">
        <v>344</v>
      </c>
      <c r="K101" s="1194" t="s">
        <v>296</v>
      </c>
      <c r="L101" s="482">
        <v>0</v>
      </c>
      <c r="M101" s="483">
        <v>0</v>
      </c>
      <c r="N101" s="483">
        <v>0</v>
      </c>
      <c r="O101" s="483">
        <v>0</v>
      </c>
      <c r="P101" s="483">
        <v>0</v>
      </c>
      <c r="Q101" s="483">
        <v>0</v>
      </c>
      <c r="R101" s="483">
        <v>0</v>
      </c>
      <c r="S101" s="483">
        <v>0</v>
      </c>
      <c r="T101" s="483">
        <v>0</v>
      </c>
      <c r="U101" s="483">
        <v>0</v>
      </c>
      <c r="V101" s="483">
        <v>0</v>
      </c>
      <c r="W101" s="483">
        <v>0</v>
      </c>
      <c r="X101" s="483">
        <v>0</v>
      </c>
      <c r="Y101" s="483">
        <v>0</v>
      </c>
      <c r="Z101" s="483">
        <v>0</v>
      </c>
      <c r="AA101" s="483">
        <v>0</v>
      </c>
      <c r="AB101" s="483">
        <v>0</v>
      </c>
      <c r="AC101" s="483">
        <v>0.73636500000000005</v>
      </c>
      <c r="AD101" s="483">
        <v>4.9852299999999996</v>
      </c>
      <c r="AE101" s="483">
        <v>5.1547499999999999</v>
      </c>
      <c r="AF101" s="483">
        <v>6.843910000000001</v>
      </c>
      <c r="AG101" s="483">
        <v>5.136425</v>
      </c>
      <c r="AH101" s="483">
        <v>6.8745849999999997</v>
      </c>
      <c r="AI101" s="483">
        <v>6.2849733333333324</v>
      </c>
      <c r="AJ101" s="483">
        <v>10.098843333333331</v>
      </c>
      <c r="AK101" s="483">
        <v>14.074466666666664</v>
      </c>
      <c r="AL101" s="483">
        <v>17.450404999999996</v>
      </c>
      <c r="AM101" s="483">
        <v>14.047813333333329</v>
      </c>
      <c r="AN101" s="483">
        <v>18.585918333333336</v>
      </c>
      <c r="AO101" s="483">
        <v>13.48222</v>
      </c>
    </row>
    <row r="102" spans="1:41" s="86" customFormat="1" ht="12" customHeight="1">
      <c r="A102" s="474" t="s">
        <v>462</v>
      </c>
      <c r="B102" s="1000" t="s">
        <v>216</v>
      </c>
      <c r="C102" s="1000" t="s">
        <v>4314</v>
      </c>
      <c r="D102" s="1004"/>
      <c r="E102" s="1004"/>
      <c r="F102" s="1572" t="s">
        <v>464</v>
      </c>
      <c r="G102" s="1573"/>
      <c r="H102" s="1573"/>
      <c r="I102" s="1573"/>
      <c r="J102" s="1193" t="s">
        <v>219</v>
      </c>
      <c r="K102" s="1193" t="s">
        <v>219</v>
      </c>
      <c r="L102" s="475">
        <v>0</v>
      </c>
      <c r="M102" s="476">
        <v>0</v>
      </c>
      <c r="N102" s="476">
        <v>0</v>
      </c>
      <c r="O102" s="476">
        <v>0</v>
      </c>
      <c r="P102" s="476">
        <v>0</v>
      </c>
      <c r="Q102" s="476">
        <v>0</v>
      </c>
      <c r="R102" s="476">
        <v>0</v>
      </c>
      <c r="S102" s="476">
        <v>0</v>
      </c>
      <c r="T102" s="476">
        <v>0</v>
      </c>
      <c r="U102" s="476">
        <v>0</v>
      </c>
      <c r="V102" s="476">
        <v>0</v>
      </c>
      <c r="W102" s="476">
        <v>0</v>
      </c>
      <c r="X102" s="476">
        <v>0</v>
      </c>
      <c r="Y102" s="476">
        <v>0</v>
      </c>
      <c r="Z102" s="476">
        <v>0</v>
      </c>
      <c r="AA102" s="476">
        <v>0</v>
      </c>
      <c r="AB102" s="476">
        <v>0</v>
      </c>
      <c r="AC102" s="476">
        <v>0</v>
      </c>
      <c r="AD102" s="476">
        <v>0</v>
      </c>
      <c r="AE102" s="476">
        <v>0</v>
      </c>
      <c r="AF102" s="476">
        <v>0</v>
      </c>
      <c r="AG102" s="476">
        <v>0</v>
      </c>
      <c r="AH102" s="476">
        <v>0</v>
      </c>
      <c r="AI102" s="476">
        <v>0</v>
      </c>
      <c r="AJ102" s="476">
        <v>0</v>
      </c>
      <c r="AK102" s="476">
        <v>0</v>
      </c>
      <c r="AL102" s="476">
        <v>0</v>
      </c>
      <c r="AM102" s="476">
        <v>0</v>
      </c>
      <c r="AN102" s="476">
        <v>0</v>
      </c>
      <c r="AO102" s="476">
        <v>0</v>
      </c>
    </row>
    <row r="103" spans="1:41" s="86" customFormat="1" ht="12" customHeight="1">
      <c r="A103" s="477" t="s">
        <v>462</v>
      </c>
      <c r="B103" s="478" t="s">
        <v>226</v>
      </c>
      <c r="C103" s="478" t="s">
        <v>4314</v>
      </c>
      <c r="D103" s="480"/>
      <c r="E103" s="480"/>
      <c r="F103" s="478" t="s">
        <v>464</v>
      </c>
      <c r="G103" s="480"/>
      <c r="H103" s="480"/>
      <c r="I103" s="481"/>
      <c r="J103" s="1194" t="s">
        <v>229</v>
      </c>
      <c r="K103" s="1194" t="s">
        <v>219</v>
      </c>
      <c r="L103" s="482">
        <v>0</v>
      </c>
      <c r="M103" s="483">
        <v>0</v>
      </c>
      <c r="N103" s="483">
        <v>0</v>
      </c>
      <c r="O103" s="483">
        <v>0</v>
      </c>
      <c r="P103" s="483">
        <v>0</v>
      </c>
      <c r="Q103" s="483">
        <v>0</v>
      </c>
      <c r="R103" s="483">
        <v>0</v>
      </c>
      <c r="S103" s="483">
        <v>0</v>
      </c>
      <c r="T103" s="483">
        <v>0</v>
      </c>
      <c r="U103" s="483">
        <v>0</v>
      </c>
      <c r="V103" s="483">
        <v>0</v>
      </c>
      <c r="W103" s="483">
        <v>0</v>
      </c>
      <c r="X103" s="483">
        <v>0</v>
      </c>
      <c r="Y103" s="483">
        <v>0</v>
      </c>
      <c r="Z103" s="483">
        <v>0</v>
      </c>
      <c r="AA103" s="483">
        <v>0</v>
      </c>
      <c r="AB103" s="483">
        <v>0</v>
      </c>
      <c r="AC103" s="483">
        <v>0</v>
      </c>
      <c r="AD103" s="483">
        <v>0</v>
      </c>
      <c r="AE103" s="483">
        <v>0</v>
      </c>
      <c r="AF103" s="483">
        <v>0</v>
      </c>
      <c r="AG103" s="483">
        <v>0</v>
      </c>
      <c r="AH103" s="483">
        <v>0</v>
      </c>
      <c r="AI103" s="483">
        <v>0</v>
      </c>
      <c r="AJ103" s="483">
        <v>0</v>
      </c>
      <c r="AK103" s="483">
        <v>0</v>
      </c>
      <c r="AL103" s="483">
        <v>0</v>
      </c>
      <c r="AM103" s="483">
        <v>0</v>
      </c>
      <c r="AN103" s="483">
        <v>0</v>
      </c>
      <c r="AO103" s="483">
        <v>0</v>
      </c>
    </row>
    <row r="104" spans="1:41" s="86" customFormat="1" ht="12" customHeight="1">
      <c r="A104" s="474" t="s">
        <v>465</v>
      </c>
      <c r="B104" s="1000" t="s">
        <v>216</v>
      </c>
      <c r="C104" s="1000" t="s">
        <v>4315</v>
      </c>
      <c r="D104" s="1004"/>
      <c r="E104" s="1004"/>
      <c r="F104" s="1572" t="s">
        <v>467</v>
      </c>
      <c r="G104" s="1573"/>
      <c r="H104" s="1573"/>
      <c r="I104" s="1573"/>
      <c r="J104" s="1193" t="s">
        <v>219</v>
      </c>
      <c r="K104" s="1193" t="s">
        <v>219</v>
      </c>
      <c r="L104" s="475">
        <v>181.6522121252147</v>
      </c>
      <c r="M104" s="476">
        <v>204.98317898870604</v>
      </c>
      <c r="N104" s="476">
        <v>243.61431526347468</v>
      </c>
      <c r="O104" s="476">
        <v>284.26696745380491</v>
      </c>
      <c r="P104" s="476">
        <v>365.30573998998892</v>
      </c>
      <c r="Q104" s="476">
        <v>482.84487174732715</v>
      </c>
      <c r="R104" s="476">
        <v>467.35346436916899</v>
      </c>
      <c r="S104" s="476">
        <v>384.56023684807235</v>
      </c>
      <c r="T104" s="476">
        <v>364.17565311532212</v>
      </c>
      <c r="U104" s="476">
        <v>424.3152907917019</v>
      </c>
      <c r="V104" s="476">
        <v>533.85923062763857</v>
      </c>
      <c r="W104" s="476">
        <v>652.06255390702086</v>
      </c>
      <c r="X104" s="476">
        <v>706.85487618713091</v>
      </c>
      <c r="Y104" s="476">
        <v>557.64081637237189</v>
      </c>
      <c r="Z104" s="476">
        <v>505.99797489006414</v>
      </c>
      <c r="AA104" s="476">
        <v>623.34155862635112</v>
      </c>
      <c r="AB104" s="476">
        <v>602.8088265644451</v>
      </c>
      <c r="AC104" s="476">
        <v>631.5901250234698</v>
      </c>
      <c r="AD104" s="476">
        <v>711.48434749622334</v>
      </c>
      <c r="AE104" s="476">
        <v>804.31092469755811</v>
      </c>
      <c r="AF104" s="476">
        <v>962.50747837347626</v>
      </c>
      <c r="AG104" s="476">
        <v>1064.986602440624</v>
      </c>
      <c r="AH104" s="476">
        <v>1172.0649758111813</v>
      </c>
      <c r="AI104" s="476">
        <v>1235.9555652632544</v>
      </c>
      <c r="AJ104" s="476">
        <v>1259.1163070454659</v>
      </c>
      <c r="AK104" s="476">
        <v>1308.8781823178647</v>
      </c>
      <c r="AL104" s="476">
        <v>1656.004676930595</v>
      </c>
      <c r="AM104" s="476">
        <v>1602.511816406527</v>
      </c>
      <c r="AN104" s="476">
        <v>1505.4185155891525</v>
      </c>
      <c r="AO104" s="476">
        <v>1349.6583644162831</v>
      </c>
    </row>
    <row r="105" spans="1:41" s="86" customFormat="1" ht="12" customHeight="1">
      <c r="A105" s="477" t="s">
        <v>465</v>
      </c>
      <c r="B105" s="478" t="s">
        <v>226</v>
      </c>
      <c r="C105" s="479" t="s">
        <v>4316</v>
      </c>
      <c r="D105" s="1003"/>
      <c r="E105" s="1003"/>
      <c r="F105" s="1570" t="s">
        <v>4317</v>
      </c>
      <c r="G105" s="1571"/>
      <c r="H105" s="1571"/>
      <c r="I105" s="1571"/>
      <c r="J105" s="1194" t="s">
        <v>344</v>
      </c>
      <c r="K105" s="1194" t="s">
        <v>219</v>
      </c>
      <c r="L105" s="482">
        <v>0.62793908760309269</v>
      </c>
      <c r="M105" s="483">
        <v>0.67404728321091523</v>
      </c>
      <c r="N105" s="483">
        <v>0.81430543952761403</v>
      </c>
      <c r="O105" s="483">
        <v>0.93076581746608189</v>
      </c>
      <c r="P105" s="483">
        <v>1.0202553799092213</v>
      </c>
      <c r="Q105" s="483">
        <v>1.1875587197786805</v>
      </c>
      <c r="R105" s="483">
        <v>1.3893688382965748</v>
      </c>
      <c r="S105" s="483">
        <v>1.4815849999999999</v>
      </c>
      <c r="T105" s="483">
        <v>0.15245500000000001</v>
      </c>
      <c r="U105" s="483">
        <v>0</v>
      </c>
      <c r="V105" s="483">
        <v>0</v>
      </c>
      <c r="W105" s="483">
        <v>0</v>
      </c>
      <c r="X105" s="483">
        <v>0</v>
      </c>
      <c r="Y105" s="483">
        <v>0</v>
      </c>
      <c r="Z105" s="483">
        <v>0</v>
      </c>
      <c r="AA105" s="483">
        <v>0</v>
      </c>
      <c r="AB105" s="483">
        <v>0</v>
      </c>
      <c r="AC105" s="483">
        <v>0</v>
      </c>
      <c r="AD105" s="483">
        <v>0</v>
      </c>
      <c r="AE105" s="483">
        <v>0</v>
      </c>
      <c r="AF105" s="483">
        <v>0</v>
      </c>
      <c r="AG105" s="483">
        <v>0</v>
      </c>
      <c r="AH105" s="483">
        <v>0</v>
      </c>
      <c r="AI105" s="483">
        <v>0</v>
      </c>
      <c r="AJ105" s="483">
        <v>0</v>
      </c>
      <c r="AK105" s="483">
        <v>0</v>
      </c>
      <c r="AL105" s="483">
        <v>0</v>
      </c>
      <c r="AM105" s="483">
        <v>0</v>
      </c>
      <c r="AN105" s="483">
        <v>0</v>
      </c>
      <c r="AO105" s="483">
        <v>0</v>
      </c>
    </row>
    <row r="106" spans="1:41" s="86" customFormat="1" ht="12" customHeight="1">
      <c r="A106" s="477" t="s">
        <v>465</v>
      </c>
      <c r="B106" s="478" t="s">
        <v>230</v>
      </c>
      <c r="C106" s="479" t="s">
        <v>4318</v>
      </c>
      <c r="D106" s="1003"/>
      <c r="E106" s="1003"/>
      <c r="F106" s="1570" t="s">
        <v>4319</v>
      </c>
      <c r="G106" s="1571"/>
      <c r="H106" s="1571"/>
      <c r="I106" s="1571"/>
      <c r="J106" s="1194" t="s">
        <v>344</v>
      </c>
      <c r="K106" s="1194" t="s">
        <v>219</v>
      </c>
      <c r="L106" s="482">
        <v>1.4100183689101857</v>
      </c>
      <c r="M106" s="483">
        <v>1.4324324973537368</v>
      </c>
      <c r="N106" s="483">
        <v>1.5525075669498436</v>
      </c>
      <c r="O106" s="483">
        <v>0</v>
      </c>
      <c r="P106" s="483">
        <v>0</v>
      </c>
      <c r="Q106" s="483">
        <v>0</v>
      </c>
      <c r="R106" s="483">
        <v>0</v>
      </c>
      <c r="S106" s="483">
        <v>0</v>
      </c>
      <c r="T106" s="483">
        <v>0</v>
      </c>
      <c r="U106" s="483">
        <v>0</v>
      </c>
      <c r="V106" s="483">
        <v>0</v>
      </c>
      <c r="W106" s="483">
        <v>0</v>
      </c>
      <c r="X106" s="483">
        <v>0</v>
      </c>
      <c r="Y106" s="483">
        <v>0</v>
      </c>
      <c r="Z106" s="483">
        <v>0</v>
      </c>
      <c r="AA106" s="483">
        <v>0</v>
      </c>
      <c r="AB106" s="483">
        <v>0</v>
      </c>
      <c r="AC106" s="483">
        <v>0</v>
      </c>
      <c r="AD106" s="483">
        <v>0</v>
      </c>
      <c r="AE106" s="483">
        <v>0</v>
      </c>
      <c r="AF106" s="483">
        <v>0</v>
      </c>
      <c r="AG106" s="483">
        <v>0</v>
      </c>
      <c r="AH106" s="483">
        <v>0</v>
      </c>
      <c r="AI106" s="483">
        <v>0</v>
      </c>
      <c r="AJ106" s="483">
        <v>0</v>
      </c>
      <c r="AK106" s="483">
        <v>0</v>
      </c>
      <c r="AL106" s="483">
        <v>0</v>
      </c>
      <c r="AM106" s="483">
        <v>0</v>
      </c>
      <c r="AN106" s="483">
        <v>0</v>
      </c>
      <c r="AO106" s="483">
        <v>0</v>
      </c>
    </row>
    <row r="107" spans="1:41" s="86" customFormat="1" ht="12" customHeight="1">
      <c r="A107" s="477" t="s">
        <v>465</v>
      </c>
      <c r="B107" s="478" t="s">
        <v>233</v>
      </c>
      <c r="C107" s="479" t="s">
        <v>4320</v>
      </c>
      <c r="D107" s="1003"/>
      <c r="E107" s="1003"/>
      <c r="F107" s="1570" t="s">
        <v>4321</v>
      </c>
      <c r="G107" s="1571"/>
      <c r="H107" s="1571"/>
      <c r="I107" s="1571"/>
      <c r="J107" s="1194" t="s">
        <v>344</v>
      </c>
      <c r="K107" s="1194" t="s">
        <v>219</v>
      </c>
      <c r="L107" s="482">
        <v>179.05156472580373</v>
      </c>
      <c r="M107" s="483">
        <v>202.30918503969338</v>
      </c>
      <c r="N107" s="483">
        <v>240.54133457348829</v>
      </c>
      <c r="O107" s="483">
        <v>282.61012050104239</v>
      </c>
      <c r="P107" s="483">
        <v>363.46475930778212</v>
      </c>
      <c r="Q107" s="483">
        <v>480.84762232925709</v>
      </c>
      <c r="R107" s="483">
        <v>465.04910404219015</v>
      </c>
      <c r="S107" s="483">
        <v>382.11491393999995</v>
      </c>
      <c r="T107" s="483">
        <v>363.02175523</v>
      </c>
      <c r="U107" s="483">
        <v>423.03554323000003</v>
      </c>
      <c r="V107" s="483">
        <v>532.92267342000002</v>
      </c>
      <c r="W107" s="483">
        <v>651.09770298000001</v>
      </c>
      <c r="X107" s="483">
        <v>705.86141952999992</v>
      </c>
      <c r="Y107" s="483">
        <v>556.57471133000001</v>
      </c>
      <c r="Z107" s="483">
        <v>504.83066491</v>
      </c>
      <c r="AA107" s="483">
        <v>622.18740194999998</v>
      </c>
      <c r="AB107" s="483">
        <v>601.65170351000017</v>
      </c>
      <c r="AC107" s="483">
        <v>630.39288612999997</v>
      </c>
      <c r="AD107" s="483">
        <v>710.14643243</v>
      </c>
      <c r="AE107" s="483">
        <v>803.13691829000004</v>
      </c>
      <c r="AF107" s="483">
        <v>932.58264025000017</v>
      </c>
      <c r="AG107" s="483">
        <v>909.95246724000003</v>
      </c>
      <c r="AH107" s="483">
        <v>991.88002661999997</v>
      </c>
      <c r="AI107" s="483">
        <v>1010.3117012000001</v>
      </c>
      <c r="AJ107" s="483">
        <v>1072.8933088599999</v>
      </c>
      <c r="AK107" s="483">
        <v>1071.8950783799996</v>
      </c>
      <c r="AL107" s="483">
        <v>1333.0483510199999</v>
      </c>
      <c r="AM107" s="483">
        <v>1224.90955147</v>
      </c>
      <c r="AN107" s="483">
        <v>1216.6782381400003</v>
      </c>
      <c r="AO107" s="483">
        <v>1317.2743100900002</v>
      </c>
    </row>
    <row r="108" spans="1:41" s="86" customFormat="1" ht="12" customHeight="1">
      <c r="A108" s="477" t="s">
        <v>465</v>
      </c>
      <c r="B108" s="478" t="s">
        <v>287</v>
      </c>
      <c r="C108" s="479" t="s">
        <v>4322</v>
      </c>
      <c r="D108" s="1003"/>
      <c r="E108" s="1003"/>
      <c r="F108" s="1570" t="s">
        <v>4323</v>
      </c>
      <c r="G108" s="1571"/>
      <c r="H108" s="1571"/>
      <c r="I108" s="1571"/>
      <c r="J108" s="1194" t="s">
        <v>344</v>
      </c>
      <c r="K108" s="1194" t="s">
        <v>219</v>
      </c>
      <c r="L108" s="482">
        <v>0.56268994289769059</v>
      </c>
      <c r="M108" s="483">
        <v>0.56751416844800961</v>
      </c>
      <c r="N108" s="483">
        <v>0.70616768350892778</v>
      </c>
      <c r="O108" s="483">
        <v>0.72608113529643026</v>
      </c>
      <c r="P108" s="483">
        <v>0.82072530229761453</v>
      </c>
      <c r="Q108" s="483">
        <v>0.80969069829137053</v>
      </c>
      <c r="R108" s="483">
        <v>0.91499148868230373</v>
      </c>
      <c r="S108" s="483">
        <v>0.96373790807240189</v>
      </c>
      <c r="T108" s="483">
        <v>1.0014428853221344</v>
      </c>
      <c r="U108" s="483">
        <v>1.279747561701889</v>
      </c>
      <c r="V108" s="483">
        <v>0.9365572076385893</v>
      </c>
      <c r="W108" s="483">
        <v>0.96485092702082931</v>
      </c>
      <c r="X108" s="483">
        <v>0.99345665713103604</v>
      </c>
      <c r="Y108" s="483">
        <v>1.066105042371928</v>
      </c>
      <c r="Z108" s="483">
        <v>1.1673099800641724</v>
      </c>
      <c r="AA108" s="483">
        <v>1.154156676351167</v>
      </c>
      <c r="AB108" s="483">
        <v>1.1571230544448865</v>
      </c>
      <c r="AC108" s="483">
        <v>1.1972388934697942</v>
      </c>
      <c r="AD108" s="483">
        <v>1.3379150662232839</v>
      </c>
      <c r="AE108" s="483">
        <v>1.1740064075580949</v>
      </c>
      <c r="AF108" s="483">
        <v>1.1850316934760119</v>
      </c>
      <c r="AG108" s="483">
        <v>1.2195956306240063</v>
      </c>
      <c r="AH108" s="483">
        <v>1.2649931911814782</v>
      </c>
      <c r="AI108" s="483">
        <v>1.3714946832543733</v>
      </c>
      <c r="AJ108" s="483">
        <v>1.4833575254661777</v>
      </c>
      <c r="AK108" s="483">
        <v>1.6650326878650061</v>
      </c>
      <c r="AL108" s="483">
        <v>1.8051040005951255</v>
      </c>
      <c r="AM108" s="483">
        <v>2.0028292065272559</v>
      </c>
      <c r="AN108" s="483">
        <v>2.0791685891521747</v>
      </c>
      <c r="AO108" s="483">
        <v>2.1584177063268801</v>
      </c>
    </row>
    <row r="109" spans="1:41" s="86" customFormat="1" ht="12" customHeight="1">
      <c r="A109" s="477" t="s">
        <v>465</v>
      </c>
      <c r="B109" s="478" t="s">
        <v>290</v>
      </c>
      <c r="C109" s="484" t="s">
        <v>4324</v>
      </c>
      <c r="D109" s="485"/>
      <c r="E109" s="485"/>
      <c r="F109" s="486" t="s">
        <v>4325</v>
      </c>
      <c r="G109" s="485"/>
      <c r="H109" s="485"/>
      <c r="I109" s="485"/>
      <c r="J109" s="1194" t="s">
        <v>344</v>
      </c>
      <c r="K109" s="1194" t="s">
        <v>345</v>
      </c>
      <c r="L109" s="482">
        <v>0</v>
      </c>
      <c r="M109" s="483">
        <v>0</v>
      </c>
      <c r="N109" s="483">
        <v>0</v>
      </c>
      <c r="O109" s="483">
        <v>0</v>
      </c>
      <c r="P109" s="483">
        <v>0</v>
      </c>
      <c r="Q109" s="483">
        <v>0</v>
      </c>
      <c r="R109" s="483">
        <v>0</v>
      </c>
      <c r="S109" s="483">
        <v>0</v>
      </c>
      <c r="T109" s="483">
        <v>0</v>
      </c>
      <c r="U109" s="483">
        <v>0</v>
      </c>
      <c r="V109" s="483">
        <v>0</v>
      </c>
      <c r="W109" s="483">
        <v>0</v>
      </c>
      <c r="X109" s="483">
        <v>0</v>
      </c>
      <c r="Y109" s="483">
        <v>0</v>
      </c>
      <c r="Z109" s="483">
        <v>0</v>
      </c>
      <c r="AA109" s="483">
        <v>0</v>
      </c>
      <c r="AB109" s="483">
        <v>0</v>
      </c>
      <c r="AC109" s="483">
        <v>0</v>
      </c>
      <c r="AD109" s="483">
        <v>0</v>
      </c>
      <c r="AE109" s="483">
        <v>0</v>
      </c>
      <c r="AF109" s="483">
        <v>0</v>
      </c>
      <c r="AG109" s="483">
        <v>76.587000000000003</v>
      </c>
      <c r="AH109" s="483">
        <v>78.76673199999999</v>
      </c>
      <c r="AI109" s="483">
        <v>95.242800999999986</v>
      </c>
      <c r="AJ109" s="483">
        <v>45.287776000000001</v>
      </c>
      <c r="AK109" s="483">
        <v>50.038877100000001</v>
      </c>
      <c r="AL109" s="483">
        <v>75.276513840000007</v>
      </c>
      <c r="AM109" s="483">
        <v>52.15412963</v>
      </c>
      <c r="AN109" s="483">
        <v>43.290367279999998</v>
      </c>
      <c r="AO109" s="483">
        <v>30.159632249956001</v>
      </c>
    </row>
    <row r="110" spans="1:41" s="86" customFormat="1" ht="12" customHeight="1">
      <c r="A110" s="487" t="s">
        <v>465</v>
      </c>
      <c r="B110" s="488" t="s">
        <v>293</v>
      </c>
      <c r="C110" s="488" t="s">
        <v>4326</v>
      </c>
      <c r="D110" s="489"/>
      <c r="E110" s="489"/>
      <c r="F110" s="488" t="s">
        <v>4327</v>
      </c>
      <c r="G110" s="489"/>
      <c r="H110" s="489"/>
      <c r="I110" s="490"/>
      <c r="J110" s="1195" t="s">
        <v>344</v>
      </c>
      <c r="K110" s="1195" t="s">
        <v>345</v>
      </c>
      <c r="L110" s="491">
        <v>0</v>
      </c>
      <c r="M110" s="492">
        <v>0</v>
      </c>
      <c r="N110" s="492">
        <v>0</v>
      </c>
      <c r="O110" s="492">
        <v>0</v>
      </c>
      <c r="P110" s="492">
        <v>0</v>
      </c>
      <c r="Q110" s="492">
        <v>0</v>
      </c>
      <c r="R110" s="492">
        <v>0</v>
      </c>
      <c r="S110" s="492">
        <v>0</v>
      </c>
      <c r="T110" s="492">
        <v>0</v>
      </c>
      <c r="U110" s="492">
        <v>0</v>
      </c>
      <c r="V110" s="492">
        <v>0</v>
      </c>
      <c r="W110" s="492">
        <v>0</v>
      </c>
      <c r="X110" s="492">
        <v>0</v>
      </c>
      <c r="Y110" s="492">
        <v>0</v>
      </c>
      <c r="Z110" s="492">
        <v>0</v>
      </c>
      <c r="AA110" s="492">
        <v>0</v>
      </c>
      <c r="AB110" s="492">
        <v>0</v>
      </c>
      <c r="AC110" s="492">
        <v>0</v>
      </c>
      <c r="AD110" s="492">
        <v>0</v>
      </c>
      <c r="AE110" s="492">
        <v>0</v>
      </c>
      <c r="AF110" s="492">
        <v>28.739806429999998</v>
      </c>
      <c r="AG110" s="492">
        <v>77.22753956999999</v>
      </c>
      <c r="AH110" s="492">
        <v>100.15322399999999</v>
      </c>
      <c r="AI110" s="492">
        <v>129.02956838</v>
      </c>
      <c r="AJ110" s="492">
        <v>139.45186466000001</v>
      </c>
      <c r="AK110" s="492">
        <v>185.27919415000005</v>
      </c>
      <c r="AL110" s="492">
        <v>245.87470807000003</v>
      </c>
      <c r="AM110" s="492">
        <v>323.44530609999993</v>
      </c>
      <c r="AN110" s="492">
        <v>243.37074157999999</v>
      </c>
      <c r="AO110" s="492">
        <v>6.6004369999999993E-2</v>
      </c>
    </row>
    <row r="111" spans="1:41" s="86" customFormat="1" ht="12" customHeight="1">
      <c r="A111" s="493" t="s">
        <v>512</v>
      </c>
      <c r="B111" s="494" t="s">
        <v>216</v>
      </c>
      <c r="C111" s="1000" t="s">
        <v>4328</v>
      </c>
      <c r="D111" s="1004"/>
      <c r="E111" s="1004"/>
      <c r="F111" s="1584" t="s">
        <v>514</v>
      </c>
      <c r="G111" s="1585"/>
      <c r="H111" s="1585"/>
      <c r="I111" s="1586"/>
      <c r="J111" s="1196" t="s">
        <v>219</v>
      </c>
      <c r="K111" s="1196" t="s">
        <v>219</v>
      </c>
      <c r="L111" s="495">
        <v>2312.1626317068076</v>
      </c>
      <c r="M111" s="496">
        <v>2492.5091979245076</v>
      </c>
      <c r="N111" s="496">
        <v>2690.1230396655542</v>
      </c>
      <c r="O111" s="496">
        <v>2788.1748167170304</v>
      </c>
      <c r="P111" s="496">
        <v>2940.0508976436799</v>
      </c>
      <c r="Q111" s="496">
        <v>3283.1386067695021</v>
      </c>
      <c r="R111" s="496">
        <v>3421.4224462922894</v>
      </c>
      <c r="S111" s="496">
        <v>3656.4806537310064</v>
      </c>
      <c r="T111" s="496">
        <v>3765.5418906982832</v>
      </c>
      <c r="U111" s="496">
        <v>3558.212003212218</v>
      </c>
      <c r="V111" s="496">
        <v>4108.7840666733555</v>
      </c>
      <c r="W111" s="496">
        <v>4408.6216637416255</v>
      </c>
      <c r="X111" s="496">
        <v>4881.2354387172873</v>
      </c>
      <c r="Y111" s="496">
        <v>5262.187517724602</v>
      </c>
      <c r="Z111" s="496">
        <v>5263.6929799911577</v>
      </c>
      <c r="AA111" s="496">
        <v>5730.3794533639048</v>
      </c>
      <c r="AB111" s="496">
        <v>6004.8066945367118</v>
      </c>
      <c r="AC111" s="496">
        <v>6276.0168120341641</v>
      </c>
      <c r="AD111" s="496">
        <v>6601.9004228809526</v>
      </c>
      <c r="AE111" s="496">
        <v>6796.6662384333295</v>
      </c>
      <c r="AF111" s="496">
        <v>7454.7316987764498</v>
      </c>
      <c r="AG111" s="496">
        <v>8010.5092816713386</v>
      </c>
      <c r="AH111" s="496">
        <v>8539.8998924230636</v>
      </c>
      <c r="AI111" s="496">
        <v>10133.562775634275</v>
      </c>
      <c r="AJ111" s="496">
        <v>10510.519187033948</v>
      </c>
      <c r="AK111" s="496">
        <v>10211.827386906618</v>
      </c>
      <c r="AL111" s="496">
        <v>11454.923112802211</v>
      </c>
      <c r="AM111" s="496">
        <v>12382.946875547066</v>
      </c>
      <c r="AN111" s="496">
        <v>14302.956599971014</v>
      </c>
      <c r="AO111" s="496">
        <v>16467.745576546065</v>
      </c>
    </row>
    <row r="112" spans="1:41" s="86" customFormat="1" ht="12" customHeight="1">
      <c r="A112" s="474" t="s">
        <v>515</v>
      </c>
      <c r="B112" s="1000" t="s">
        <v>216</v>
      </c>
      <c r="C112" s="497" t="s">
        <v>3021</v>
      </c>
      <c r="D112" s="498"/>
      <c r="E112" s="498"/>
      <c r="F112" s="1587" t="s">
        <v>517</v>
      </c>
      <c r="G112" s="1588"/>
      <c r="H112" s="1588"/>
      <c r="I112" s="1588"/>
      <c r="J112" s="1193" t="s">
        <v>219</v>
      </c>
      <c r="K112" s="1193" t="s">
        <v>219</v>
      </c>
      <c r="L112" s="475">
        <v>2203.8029841422508</v>
      </c>
      <c r="M112" s="476">
        <v>2357.8534639401682</v>
      </c>
      <c r="N112" s="476">
        <v>2555.3320657711101</v>
      </c>
      <c r="O112" s="476">
        <v>2637.4298029742267</v>
      </c>
      <c r="P112" s="476">
        <v>2756.4281233220704</v>
      </c>
      <c r="Q112" s="476">
        <v>3105.9850768846582</v>
      </c>
      <c r="R112" s="476">
        <v>3240.398660543683</v>
      </c>
      <c r="S112" s="476">
        <v>3453.6509794081803</v>
      </c>
      <c r="T112" s="476">
        <v>3582.8009271596088</v>
      </c>
      <c r="U112" s="476">
        <v>3396.1321182399997</v>
      </c>
      <c r="V112" s="476">
        <v>3913.7687620950005</v>
      </c>
      <c r="W112" s="476">
        <v>4225.6494728400003</v>
      </c>
      <c r="X112" s="476">
        <v>4654.3746420349999</v>
      </c>
      <c r="Y112" s="476">
        <v>5038.9806957075007</v>
      </c>
      <c r="Z112" s="476">
        <v>4991.1583348449994</v>
      </c>
      <c r="AA112" s="476">
        <v>5466.7110765885682</v>
      </c>
      <c r="AB112" s="476">
        <v>5695.1802047250003</v>
      </c>
      <c r="AC112" s="476">
        <v>5955.221194735499</v>
      </c>
      <c r="AD112" s="476">
        <v>6273.8984136950003</v>
      </c>
      <c r="AE112" s="476">
        <v>6467.1393303443492</v>
      </c>
      <c r="AF112" s="476">
        <v>7011.0227055126006</v>
      </c>
      <c r="AG112" s="476">
        <v>7443.1703390000002</v>
      </c>
      <c r="AH112" s="476">
        <v>7957.7288975700012</v>
      </c>
      <c r="AI112" s="476">
        <v>9391.4673752500003</v>
      </c>
      <c r="AJ112" s="476">
        <v>9678.0223548900012</v>
      </c>
      <c r="AK112" s="476">
        <v>9369.6060776200011</v>
      </c>
      <c r="AL112" s="476">
        <v>10595.663381881686</v>
      </c>
      <c r="AM112" s="476">
        <v>11443.407838449999</v>
      </c>
      <c r="AN112" s="476">
        <v>13141.640471249244</v>
      </c>
      <c r="AO112" s="476">
        <v>15301.021750787389</v>
      </c>
    </row>
    <row r="113" spans="1:41" s="86" customFormat="1" ht="12" customHeight="1">
      <c r="A113" s="474" t="s">
        <v>518</v>
      </c>
      <c r="B113" s="1000" t="s">
        <v>216</v>
      </c>
      <c r="C113" s="1000"/>
      <c r="D113" s="1004"/>
      <c r="E113" s="1004"/>
      <c r="F113" s="1582" t="s">
        <v>520</v>
      </c>
      <c r="G113" s="1573"/>
      <c r="H113" s="1573"/>
      <c r="I113" s="1583"/>
      <c r="J113" s="1193" t="s">
        <v>219</v>
      </c>
      <c r="K113" s="1193" t="s">
        <v>219</v>
      </c>
      <c r="L113" s="475">
        <v>1213.6452494924376</v>
      </c>
      <c r="M113" s="476">
        <v>1286.1175647435912</v>
      </c>
      <c r="N113" s="476">
        <v>1329.3877277831627</v>
      </c>
      <c r="O113" s="476">
        <v>1307.0527817123989</v>
      </c>
      <c r="P113" s="476">
        <v>1428.0561640460187</v>
      </c>
      <c r="Q113" s="476">
        <v>1572.8566358126675</v>
      </c>
      <c r="R113" s="476">
        <v>1589.824189392107</v>
      </c>
      <c r="S113" s="476">
        <v>1527.6240616181801</v>
      </c>
      <c r="T113" s="476">
        <v>1690.4319058296087</v>
      </c>
      <c r="U113" s="476">
        <v>1824.9852207199997</v>
      </c>
      <c r="V113" s="476">
        <v>2161.0341283450002</v>
      </c>
      <c r="W113" s="476">
        <v>2545.3682302000002</v>
      </c>
      <c r="X113" s="476">
        <v>2677.4702532750002</v>
      </c>
      <c r="Y113" s="476">
        <v>3035.6831111275005</v>
      </c>
      <c r="Z113" s="476">
        <v>2915.986912975</v>
      </c>
      <c r="AA113" s="476">
        <v>3156.1985462185685</v>
      </c>
      <c r="AB113" s="476">
        <v>3546.7611193850007</v>
      </c>
      <c r="AC113" s="476">
        <v>3697.8538571554996</v>
      </c>
      <c r="AD113" s="476">
        <v>4061.1126703750001</v>
      </c>
      <c r="AE113" s="476">
        <v>4327.322879134349</v>
      </c>
      <c r="AF113" s="476">
        <v>4715.9378324200006</v>
      </c>
      <c r="AG113" s="476">
        <v>4984.2536096600006</v>
      </c>
      <c r="AH113" s="476">
        <v>5056.2134479800006</v>
      </c>
      <c r="AI113" s="476">
        <v>5598.9315687500002</v>
      </c>
      <c r="AJ113" s="476">
        <v>5916.9030103600007</v>
      </c>
      <c r="AK113" s="476">
        <v>6289.8861846000009</v>
      </c>
      <c r="AL113" s="476">
        <v>7318.3082172913801</v>
      </c>
      <c r="AM113" s="476">
        <v>8028.2695025399998</v>
      </c>
      <c r="AN113" s="476">
        <v>9178.8663511652849</v>
      </c>
      <c r="AO113" s="476">
        <v>9728.1058193197987</v>
      </c>
    </row>
    <row r="114" spans="1:41" s="86" customFormat="1" ht="12" customHeight="1">
      <c r="A114" s="477" t="s">
        <v>518</v>
      </c>
      <c r="B114" s="478" t="s">
        <v>226</v>
      </c>
      <c r="C114" s="478"/>
      <c r="D114" s="480"/>
      <c r="E114" s="480"/>
      <c r="F114" s="478" t="s">
        <v>520</v>
      </c>
      <c r="G114" s="480"/>
      <c r="H114" s="480"/>
      <c r="I114" s="481"/>
      <c r="J114" s="875" t="s">
        <v>219</v>
      </c>
      <c r="K114" s="1194" t="s">
        <v>219</v>
      </c>
      <c r="L114" s="482">
        <v>1213.6452494924376</v>
      </c>
      <c r="M114" s="483">
        <v>1286.1175647435912</v>
      </c>
      <c r="N114" s="483">
        <v>1329.3877277831627</v>
      </c>
      <c r="O114" s="483">
        <v>1307.0527817123989</v>
      </c>
      <c r="P114" s="483">
        <v>1428.0561640460187</v>
      </c>
      <c r="Q114" s="483">
        <v>1572.8566358126675</v>
      </c>
      <c r="R114" s="483">
        <v>1589.824189392107</v>
      </c>
      <c r="S114" s="483">
        <v>1527.6240616181801</v>
      </c>
      <c r="T114" s="483">
        <v>1690.4319058296087</v>
      </c>
      <c r="U114" s="483">
        <v>1824.9852207199997</v>
      </c>
      <c r="V114" s="483">
        <v>2161.0341283450002</v>
      </c>
      <c r="W114" s="483">
        <v>2545.3682302000002</v>
      </c>
      <c r="X114" s="483">
        <v>2677.4702532750002</v>
      </c>
      <c r="Y114" s="483">
        <v>3035.6831111275005</v>
      </c>
      <c r="Z114" s="483">
        <v>2915.986912975</v>
      </c>
      <c r="AA114" s="483">
        <v>3156.1985462185685</v>
      </c>
      <c r="AB114" s="483">
        <v>3546.7611193850007</v>
      </c>
      <c r="AC114" s="483">
        <v>3697.8538571554996</v>
      </c>
      <c r="AD114" s="483">
        <v>4061.1126703750001</v>
      </c>
      <c r="AE114" s="483">
        <v>4327.322879134349</v>
      </c>
      <c r="AF114" s="483">
        <v>4715.9378324200006</v>
      </c>
      <c r="AG114" s="483">
        <v>4984.2536096600006</v>
      </c>
      <c r="AH114" s="483">
        <v>5056.2134479800006</v>
      </c>
      <c r="AI114" s="483">
        <v>5598.9315687500002</v>
      </c>
      <c r="AJ114" s="483">
        <v>5916.9030103600007</v>
      </c>
      <c r="AK114" s="483">
        <v>6289.8861846000009</v>
      </c>
      <c r="AL114" s="483">
        <v>7318.3082172913801</v>
      </c>
      <c r="AM114" s="483">
        <v>8028.2695025399998</v>
      </c>
      <c r="AN114" s="483">
        <v>9178.8663511652849</v>
      </c>
      <c r="AO114" s="483">
        <v>9728.1058193197987</v>
      </c>
    </row>
    <row r="115" spans="1:41" s="86" customFormat="1" ht="12" customHeight="1">
      <c r="A115" s="474" t="s">
        <v>521</v>
      </c>
      <c r="B115" s="1000" t="s">
        <v>216</v>
      </c>
      <c r="C115" s="1000" t="s">
        <v>1134</v>
      </c>
      <c r="D115" s="1001"/>
      <c r="E115" s="1001"/>
      <c r="F115" s="1589" t="s">
        <v>4329</v>
      </c>
      <c r="G115" s="1590"/>
      <c r="H115" s="1590"/>
      <c r="I115" s="1591"/>
      <c r="J115" s="1193" t="s">
        <v>219</v>
      </c>
      <c r="K115" s="1193" t="s">
        <v>219</v>
      </c>
      <c r="L115" s="475">
        <v>1213.6452494924376</v>
      </c>
      <c r="M115" s="476">
        <v>1286.1175647435912</v>
      </c>
      <c r="N115" s="476">
        <v>1329.3877277831627</v>
      </c>
      <c r="O115" s="476">
        <v>1307.0527817123989</v>
      </c>
      <c r="P115" s="476">
        <v>1428.0561640460187</v>
      </c>
      <c r="Q115" s="476">
        <v>1572.8566358126675</v>
      </c>
      <c r="R115" s="476">
        <v>1589.824189392107</v>
      </c>
      <c r="S115" s="476">
        <v>1527.6240616181801</v>
      </c>
      <c r="T115" s="476">
        <v>1690.4319058296087</v>
      </c>
      <c r="U115" s="476">
        <v>1824.9852207199997</v>
      </c>
      <c r="V115" s="476">
        <v>2161.0341283450002</v>
      </c>
      <c r="W115" s="476">
        <v>2545.3682302000002</v>
      </c>
      <c r="X115" s="476">
        <v>2677.4702532750002</v>
      </c>
      <c r="Y115" s="476">
        <v>3035.6831111275005</v>
      </c>
      <c r="Z115" s="476">
        <v>2915.986912975</v>
      </c>
      <c r="AA115" s="476">
        <v>3156.1985462185685</v>
      </c>
      <c r="AB115" s="476">
        <v>3546.7611193850007</v>
      </c>
      <c r="AC115" s="476">
        <v>3697.8538571554996</v>
      </c>
      <c r="AD115" s="476">
        <v>4061.1126703750001</v>
      </c>
      <c r="AE115" s="476">
        <v>4327.322879134349</v>
      </c>
      <c r="AF115" s="476">
        <v>4715.9378324200006</v>
      </c>
      <c r="AG115" s="476">
        <v>4984.2536096600006</v>
      </c>
      <c r="AH115" s="476">
        <v>5056.2134479800006</v>
      </c>
      <c r="AI115" s="476">
        <v>5598.9315687500002</v>
      </c>
      <c r="AJ115" s="476">
        <v>5916.9030103600007</v>
      </c>
      <c r="AK115" s="476">
        <v>6289.8861846000009</v>
      </c>
      <c r="AL115" s="476">
        <v>7318.3082172913801</v>
      </c>
      <c r="AM115" s="476">
        <v>8028.2695025399998</v>
      </c>
      <c r="AN115" s="476">
        <v>9178.8663511652849</v>
      </c>
      <c r="AO115" s="476">
        <v>9728.1058193197987</v>
      </c>
    </row>
    <row r="116" spans="1:41" s="86" customFormat="1" ht="12" customHeight="1">
      <c r="A116" s="477" t="s">
        <v>521</v>
      </c>
      <c r="B116" s="478" t="s">
        <v>226</v>
      </c>
      <c r="C116" s="479" t="s">
        <v>4330</v>
      </c>
      <c r="D116" s="1003"/>
      <c r="E116" s="1003"/>
      <c r="F116" s="1570" t="s">
        <v>4331</v>
      </c>
      <c r="G116" s="1571"/>
      <c r="H116" s="1571"/>
      <c r="I116" s="1571"/>
      <c r="J116" s="1194" t="s">
        <v>526</v>
      </c>
      <c r="K116" s="1194" t="s">
        <v>219</v>
      </c>
      <c r="L116" s="482">
        <v>825.1337013725863</v>
      </c>
      <c r="M116" s="483">
        <v>881.74041085872796</v>
      </c>
      <c r="N116" s="483">
        <v>967.94558241344203</v>
      </c>
      <c r="O116" s="483">
        <v>925.00017374857157</v>
      </c>
      <c r="P116" s="483">
        <v>1046.8735810450694</v>
      </c>
      <c r="Q116" s="483">
        <v>1177.2335299294248</v>
      </c>
      <c r="R116" s="483">
        <v>1199.5865351447844</v>
      </c>
      <c r="S116" s="483">
        <v>1106.9420305900001</v>
      </c>
      <c r="T116" s="483">
        <v>1214.0743137099998</v>
      </c>
      <c r="U116" s="483">
        <v>1342.4620261899997</v>
      </c>
      <c r="V116" s="483">
        <v>1503.6480842599999</v>
      </c>
      <c r="W116" s="483">
        <v>1664.3274334300002</v>
      </c>
      <c r="X116" s="483">
        <v>1908.9371965999999</v>
      </c>
      <c r="Y116" s="483">
        <v>2124.6002440299999</v>
      </c>
      <c r="Z116" s="483">
        <v>1995.3480618400001</v>
      </c>
      <c r="AA116" s="483">
        <v>2135.8977739460688</v>
      </c>
      <c r="AB116" s="483">
        <v>2326.0885844400004</v>
      </c>
      <c r="AC116" s="483">
        <v>2502.8080799429999</v>
      </c>
      <c r="AD116" s="483">
        <v>2796.5282488899998</v>
      </c>
      <c r="AE116" s="483">
        <v>3032.0352307600001</v>
      </c>
      <c r="AF116" s="483">
        <v>3226.5731522800002</v>
      </c>
      <c r="AG116" s="483">
        <v>3364.515976740001</v>
      </c>
      <c r="AH116" s="483">
        <v>3424.2872978200003</v>
      </c>
      <c r="AI116" s="483">
        <v>3904.0629411100008</v>
      </c>
      <c r="AJ116" s="483">
        <v>4146.256421080001</v>
      </c>
      <c r="AK116" s="483">
        <v>4467.6905743799998</v>
      </c>
      <c r="AL116" s="483">
        <v>4932.0332180600017</v>
      </c>
      <c r="AM116" s="483">
        <v>5568.2884843900001</v>
      </c>
      <c r="AN116" s="483">
        <v>6278.3463812</v>
      </c>
      <c r="AO116" s="483">
        <v>6518.9859359199982</v>
      </c>
    </row>
    <row r="117" spans="1:41" s="86" customFormat="1" ht="12" customHeight="1">
      <c r="A117" s="477" t="s">
        <v>521</v>
      </c>
      <c r="B117" s="478" t="s">
        <v>230</v>
      </c>
      <c r="C117" s="479" t="s">
        <v>4332</v>
      </c>
      <c r="D117" s="1003"/>
      <c r="E117" s="1003"/>
      <c r="F117" s="1570" t="s">
        <v>4333</v>
      </c>
      <c r="G117" s="1571"/>
      <c r="H117" s="1571"/>
      <c r="I117" s="1571"/>
      <c r="J117" s="1194" t="s">
        <v>344</v>
      </c>
      <c r="K117" s="1194" t="s">
        <v>219</v>
      </c>
      <c r="L117" s="482">
        <v>1.5742974077774115</v>
      </c>
      <c r="M117" s="483">
        <v>4.6528375132313157E-2</v>
      </c>
      <c r="N117" s="483">
        <v>1.2835678819233562</v>
      </c>
      <c r="O117" s="483">
        <v>1.6879565888859416</v>
      </c>
      <c r="P117" s="483">
        <v>1.5151252234140391</v>
      </c>
      <c r="Q117" s="483">
        <v>2.2255880654141436</v>
      </c>
      <c r="R117" s="483">
        <v>1.6111705357648383</v>
      </c>
      <c r="S117" s="483">
        <v>3.1674425799999999</v>
      </c>
      <c r="T117" s="483">
        <v>1.3702247100000002</v>
      </c>
      <c r="U117" s="483">
        <v>1.10336502</v>
      </c>
      <c r="V117" s="483">
        <v>1.5076523300000004</v>
      </c>
      <c r="W117" s="483">
        <v>0.66720574999999993</v>
      </c>
      <c r="X117" s="483">
        <v>1.1517400100000001</v>
      </c>
      <c r="Y117" s="483">
        <v>1.09761737</v>
      </c>
      <c r="Z117" s="483">
        <v>0.82560307999999993</v>
      </c>
      <c r="AA117" s="483">
        <v>1.0665393499999998</v>
      </c>
      <c r="AB117" s="483">
        <v>1.2988893500000003</v>
      </c>
      <c r="AC117" s="483">
        <v>1.1819973700000002</v>
      </c>
      <c r="AD117" s="483">
        <v>1.2743187799999998</v>
      </c>
      <c r="AE117" s="483">
        <v>1.2676734100000002</v>
      </c>
      <c r="AF117" s="483">
        <v>1.13549696</v>
      </c>
      <c r="AG117" s="483">
        <v>1.1483142399999999</v>
      </c>
      <c r="AH117" s="483">
        <v>1.3034930600000001</v>
      </c>
      <c r="AI117" s="483">
        <v>1.2870939699999999</v>
      </c>
      <c r="AJ117" s="483">
        <v>1.5404409100000001</v>
      </c>
      <c r="AK117" s="483">
        <v>0.59049157000000008</v>
      </c>
      <c r="AL117" s="483">
        <v>0.58905596999999998</v>
      </c>
      <c r="AM117" s="483">
        <v>0.93882927000000005</v>
      </c>
      <c r="AN117" s="483">
        <v>1.4819674899999999</v>
      </c>
      <c r="AO117" s="483">
        <v>1.3281788400000003</v>
      </c>
    </row>
    <row r="118" spans="1:41" s="86" customFormat="1" ht="12" customHeight="1">
      <c r="A118" s="477" t="s">
        <v>521</v>
      </c>
      <c r="B118" s="478" t="s">
        <v>233</v>
      </c>
      <c r="C118" s="479" t="s">
        <v>4334</v>
      </c>
      <c r="D118" s="1003"/>
      <c r="E118" s="1003"/>
      <c r="F118" s="1570" t="s">
        <v>4335</v>
      </c>
      <c r="G118" s="1571"/>
      <c r="H118" s="1571"/>
      <c r="I118" s="1571"/>
      <c r="J118" s="1194" t="s">
        <v>526</v>
      </c>
      <c r="K118" s="1194" t="s">
        <v>219</v>
      </c>
      <c r="L118" s="482">
        <v>299.36613625715484</v>
      </c>
      <c r="M118" s="483">
        <v>303.54286946670658</v>
      </c>
      <c r="N118" s="483">
        <v>271.18265042798822</v>
      </c>
      <c r="O118" s="483">
        <v>264.52177620668368</v>
      </c>
      <c r="P118" s="483">
        <v>246.52720262073032</v>
      </c>
      <c r="Q118" s="483">
        <v>257.5023240017947</v>
      </c>
      <c r="R118" s="483">
        <v>252.52026157425644</v>
      </c>
      <c r="S118" s="483">
        <v>267.69385158999995</v>
      </c>
      <c r="T118" s="483">
        <v>284.08961867000005</v>
      </c>
      <c r="U118" s="483">
        <v>303.47095371</v>
      </c>
      <c r="V118" s="483">
        <v>363.39636301999997</v>
      </c>
      <c r="W118" s="483">
        <v>370.94162141000004</v>
      </c>
      <c r="X118" s="483">
        <v>389.26006889999996</v>
      </c>
      <c r="Y118" s="483">
        <v>410.57061049000009</v>
      </c>
      <c r="Z118" s="483">
        <v>479.6394824300001</v>
      </c>
      <c r="AA118" s="483">
        <v>540.22682975999999</v>
      </c>
      <c r="AB118" s="483">
        <v>596.55047883999998</v>
      </c>
      <c r="AC118" s="483">
        <v>608.50311433000002</v>
      </c>
      <c r="AD118" s="483">
        <v>666.12442718</v>
      </c>
      <c r="AE118" s="483">
        <v>659.92173175184882</v>
      </c>
      <c r="AF118" s="483">
        <v>721.15022769000007</v>
      </c>
      <c r="AG118" s="483">
        <v>774.22254321999992</v>
      </c>
      <c r="AH118" s="483">
        <v>822.39679779999983</v>
      </c>
      <c r="AI118" s="483">
        <v>751.04080481000005</v>
      </c>
      <c r="AJ118" s="483">
        <v>781.73547416000008</v>
      </c>
      <c r="AK118" s="483">
        <v>874.25557601000003</v>
      </c>
      <c r="AL118" s="483">
        <v>1022.7925762713777</v>
      </c>
      <c r="AM118" s="483">
        <v>1171.2709270300002</v>
      </c>
      <c r="AN118" s="483">
        <v>1298.4341058752841</v>
      </c>
      <c r="AO118" s="483">
        <v>1295.6988436098029</v>
      </c>
    </row>
    <row r="119" spans="1:41" s="86" customFormat="1" ht="12" customHeight="1">
      <c r="A119" s="477" t="s">
        <v>521</v>
      </c>
      <c r="B119" s="478" t="s">
        <v>287</v>
      </c>
      <c r="C119" s="479" t="s">
        <v>4336</v>
      </c>
      <c r="D119" s="1003"/>
      <c r="E119" s="1003"/>
      <c r="F119" s="1570" t="s">
        <v>4337</v>
      </c>
      <c r="G119" s="1571"/>
      <c r="H119" s="1571"/>
      <c r="I119" s="1571"/>
      <c r="J119" s="1194" t="s">
        <v>526</v>
      </c>
      <c r="K119" s="1194" t="s">
        <v>219</v>
      </c>
      <c r="L119" s="482">
        <v>28.662961484783054</v>
      </c>
      <c r="M119" s="483">
        <v>30.452083421128957</v>
      </c>
      <c r="N119" s="483">
        <v>31.782676704701792</v>
      </c>
      <c r="O119" s="483">
        <v>30.481062174174951</v>
      </c>
      <c r="P119" s="483">
        <v>33.637752671672466</v>
      </c>
      <c r="Q119" s="483">
        <v>36.672971425313392</v>
      </c>
      <c r="R119" s="483">
        <v>36.854756616853976</v>
      </c>
      <c r="S119" s="483">
        <v>34.723219902705296</v>
      </c>
      <c r="T119" s="483">
        <v>38.155318520650852</v>
      </c>
      <c r="U119" s="483">
        <v>42.209863200000001</v>
      </c>
      <c r="V119" s="483">
        <v>47.799392640000001</v>
      </c>
      <c r="W119" s="483">
        <v>52.053102850000002</v>
      </c>
      <c r="X119" s="483">
        <v>59.141792229999986</v>
      </c>
      <c r="Y119" s="483">
        <v>64.79516464000001</v>
      </c>
      <c r="Z119" s="483">
        <v>63.505173490000004</v>
      </c>
      <c r="AA119" s="483">
        <v>73.627881420000008</v>
      </c>
      <c r="AB119" s="483">
        <v>127.66646048999996</v>
      </c>
      <c r="AC119" s="483">
        <v>147.78129855999998</v>
      </c>
      <c r="AD119" s="483">
        <v>267.84737303000003</v>
      </c>
      <c r="AE119" s="483">
        <v>286.66736137999999</v>
      </c>
      <c r="AF119" s="483">
        <v>305.49932825000002</v>
      </c>
      <c r="AG119" s="483">
        <v>322.49427962999999</v>
      </c>
      <c r="AH119" s="483">
        <v>329.00561739000005</v>
      </c>
      <c r="AI119" s="483">
        <v>362.19725880999999</v>
      </c>
      <c r="AJ119" s="483">
        <v>381.49655042000001</v>
      </c>
      <c r="AK119" s="483">
        <v>410.04624252999986</v>
      </c>
      <c r="AL119" s="483">
        <v>462.20712088999994</v>
      </c>
      <c r="AM119" s="483">
        <v>502.76646491999992</v>
      </c>
      <c r="AN119" s="483">
        <v>573.87199377999991</v>
      </c>
      <c r="AO119" s="483">
        <v>607.76993168000001</v>
      </c>
    </row>
    <row r="120" spans="1:41" s="86" customFormat="1" ht="12" customHeight="1">
      <c r="A120" s="477" t="s">
        <v>521</v>
      </c>
      <c r="B120" s="478" t="s">
        <v>290</v>
      </c>
      <c r="C120" s="479" t="s">
        <v>4338</v>
      </c>
      <c r="D120" s="1003"/>
      <c r="E120" s="1003"/>
      <c r="F120" s="1570" t="s">
        <v>4339</v>
      </c>
      <c r="G120" s="1571"/>
      <c r="H120" s="1571"/>
      <c r="I120" s="1571"/>
      <c r="J120" s="1194" t="s">
        <v>529</v>
      </c>
      <c r="K120" s="1194" t="s">
        <v>219</v>
      </c>
      <c r="L120" s="482">
        <v>53.4518677537624</v>
      </c>
      <c r="M120" s="483">
        <v>64.054620859248516</v>
      </c>
      <c r="N120" s="483">
        <v>49.688943205114533</v>
      </c>
      <c r="O120" s="483">
        <v>76.261319438074949</v>
      </c>
      <c r="P120" s="483">
        <v>89.284430551389576</v>
      </c>
      <c r="Q120" s="483">
        <v>88.09920203074374</v>
      </c>
      <c r="R120" s="483">
        <v>88.040231082355191</v>
      </c>
      <c r="S120" s="483">
        <v>104.12803302167873</v>
      </c>
      <c r="T120" s="483">
        <v>141.88871283895796</v>
      </c>
      <c r="U120" s="483">
        <v>123.04179757000003</v>
      </c>
      <c r="V120" s="483">
        <v>221.33072419000004</v>
      </c>
      <c r="W120" s="483">
        <v>363.53490689999995</v>
      </c>
      <c r="X120" s="483">
        <v>187.64567137</v>
      </c>
      <c r="Y120" s="483">
        <v>280.18299431000003</v>
      </c>
      <c r="Z120" s="483">
        <v>270.71544337999995</v>
      </c>
      <c r="AA120" s="483">
        <v>315.44013089999999</v>
      </c>
      <c r="AB120" s="483">
        <v>271.05074052999998</v>
      </c>
      <c r="AC120" s="483">
        <v>315.09317821000002</v>
      </c>
      <c r="AD120" s="483">
        <v>222.81417364000004</v>
      </c>
      <c r="AE120" s="483">
        <v>251.05203249000002</v>
      </c>
      <c r="AF120" s="483">
        <v>312.61035059000005</v>
      </c>
      <c r="AG120" s="483">
        <v>372.63871774999996</v>
      </c>
      <c r="AH120" s="483">
        <v>385.17713524000004</v>
      </c>
      <c r="AI120" s="483">
        <v>487.82777869000006</v>
      </c>
      <c r="AJ120" s="483">
        <v>516.25827049000009</v>
      </c>
      <c r="AK120" s="483">
        <v>455.52136867000002</v>
      </c>
      <c r="AL120" s="483">
        <v>816.82396429000016</v>
      </c>
      <c r="AM120" s="483">
        <v>693.99124404999998</v>
      </c>
      <c r="AN120" s="483">
        <v>817.0459790000001</v>
      </c>
      <c r="AO120" s="483">
        <v>1052.60397343</v>
      </c>
    </row>
    <row r="121" spans="1:41" s="86" customFormat="1" ht="12" customHeight="1">
      <c r="A121" s="477" t="s">
        <v>521</v>
      </c>
      <c r="B121" s="478" t="s">
        <v>293</v>
      </c>
      <c r="C121" s="479" t="s">
        <v>4340</v>
      </c>
      <c r="D121" s="1003"/>
      <c r="E121" s="1003"/>
      <c r="F121" s="1570" t="s">
        <v>4341</v>
      </c>
      <c r="G121" s="1571"/>
      <c r="H121" s="1571"/>
      <c r="I121" s="1571"/>
      <c r="J121" s="1194" t="s">
        <v>529</v>
      </c>
      <c r="K121" s="1194" t="s">
        <v>219</v>
      </c>
      <c r="L121" s="482">
        <v>5.456285216373864</v>
      </c>
      <c r="M121" s="483">
        <v>6.2810517626469071</v>
      </c>
      <c r="N121" s="483">
        <v>7.5043071499929352</v>
      </c>
      <c r="O121" s="483">
        <v>9.1004935560078231</v>
      </c>
      <c r="P121" s="483">
        <v>10.218071933743019</v>
      </c>
      <c r="Q121" s="483">
        <v>11.123020359976847</v>
      </c>
      <c r="R121" s="483">
        <v>11.211234438092097</v>
      </c>
      <c r="S121" s="483">
        <v>10.969483933796267</v>
      </c>
      <c r="T121" s="483">
        <v>10.853717379999999</v>
      </c>
      <c r="U121" s="483">
        <v>12.697215030000001</v>
      </c>
      <c r="V121" s="483">
        <v>11.35291026</v>
      </c>
      <c r="W121" s="483">
        <v>16.075834830000002</v>
      </c>
      <c r="X121" s="483">
        <v>20.30881729</v>
      </c>
      <c r="Y121" s="483">
        <v>22.441732419999997</v>
      </c>
      <c r="Z121" s="483">
        <v>22.637930879999999</v>
      </c>
      <c r="AA121" s="483">
        <v>25.853215220000003</v>
      </c>
      <c r="AB121" s="483">
        <v>32.44334971</v>
      </c>
      <c r="AC121" s="483">
        <v>38.390955590000004</v>
      </c>
      <c r="AD121" s="483">
        <v>38.327760920000003</v>
      </c>
      <c r="AE121" s="483">
        <v>47.642694860000006</v>
      </c>
      <c r="AF121" s="483">
        <v>44.102794629999998</v>
      </c>
      <c r="AG121" s="483">
        <v>53.386929819999999</v>
      </c>
      <c r="AH121" s="483">
        <v>47.693957049999995</v>
      </c>
      <c r="AI121" s="483">
        <v>56.499555580000006</v>
      </c>
      <c r="AJ121" s="483">
        <v>56.598736460000012</v>
      </c>
      <c r="AK121" s="483">
        <v>53.372280940000003</v>
      </c>
      <c r="AL121" s="483">
        <v>59.364810220000003</v>
      </c>
      <c r="AM121" s="483">
        <v>63.532799760000003</v>
      </c>
      <c r="AN121" s="483">
        <v>73.547864959999998</v>
      </c>
      <c r="AO121" s="483">
        <v>74.252460989999989</v>
      </c>
    </row>
    <row r="122" spans="1:41" s="86" customFormat="1" ht="12" customHeight="1">
      <c r="A122" s="477" t="s">
        <v>521</v>
      </c>
      <c r="B122" s="478" t="s">
        <v>297</v>
      </c>
      <c r="C122" s="479" t="s">
        <v>4342</v>
      </c>
      <c r="D122" s="1003"/>
      <c r="E122" s="1003"/>
      <c r="F122" s="1592" t="s">
        <v>4343</v>
      </c>
      <c r="G122" s="1578"/>
      <c r="H122" s="1578"/>
      <c r="I122" s="1593"/>
      <c r="J122" s="1194" t="s">
        <v>529</v>
      </c>
      <c r="K122" s="1194" t="s">
        <v>219</v>
      </c>
      <c r="L122" s="482">
        <v>0</v>
      </c>
      <c r="M122" s="483">
        <v>0</v>
      </c>
      <c r="N122" s="483">
        <v>0</v>
      </c>
      <c r="O122" s="483">
        <v>0</v>
      </c>
      <c r="P122" s="483">
        <v>0</v>
      </c>
      <c r="Q122" s="483">
        <v>0</v>
      </c>
      <c r="R122" s="483">
        <v>0</v>
      </c>
      <c r="S122" s="483">
        <v>0</v>
      </c>
      <c r="T122" s="483">
        <v>0</v>
      </c>
      <c r="U122" s="483">
        <v>0</v>
      </c>
      <c r="V122" s="483">
        <v>11.999001644999998</v>
      </c>
      <c r="W122" s="483">
        <v>41.51027259</v>
      </c>
      <c r="X122" s="483">
        <v>51.152947595000001</v>
      </c>
      <c r="Y122" s="483">
        <v>58.342637287499997</v>
      </c>
      <c r="Z122" s="483">
        <v>41.096929165000006</v>
      </c>
      <c r="AA122" s="483">
        <v>32.736158162499997</v>
      </c>
      <c r="AB122" s="483">
        <v>42.760179355000005</v>
      </c>
      <c r="AC122" s="483">
        <v>46.858681442500007</v>
      </c>
      <c r="AD122" s="483">
        <v>40.405007595000008</v>
      </c>
      <c r="AE122" s="483">
        <v>24.287445202499999</v>
      </c>
      <c r="AF122" s="483">
        <v>0.13886124999999999</v>
      </c>
      <c r="AG122" s="483">
        <v>-7.5000000000000002E-4</v>
      </c>
      <c r="AH122" s="483">
        <v>0</v>
      </c>
      <c r="AI122" s="483">
        <v>0</v>
      </c>
      <c r="AJ122" s="483">
        <v>0</v>
      </c>
      <c r="AK122" s="483">
        <v>0</v>
      </c>
      <c r="AL122" s="483">
        <v>0</v>
      </c>
      <c r="AM122" s="483">
        <v>0</v>
      </c>
      <c r="AN122" s="483">
        <v>0</v>
      </c>
      <c r="AO122" s="483">
        <v>0</v>
      </c>
    </row>
    <row r="123" spans="1:41" s="86" customFormat="1" ht="12" customHeight="1">
      <c r="A123" s="477" t="s">
        <v>521</v>
      </c>
      <c r="B123" s="478" t="s">
        <v>300</v>
      </c>
      <c r="C123" s="479" t="s">
        <v>4344</v>
      </c>
      <c r="D123" s="1003"/>
      <c r="E123" s="1003"/>
      <c r="F123" s="1592" t="s">
        <v>4345</v>
      </c>
      <c r="G123" s="1578"/>
      <c r="H123" s="1578"/>
      <c r="I123" s="1593"/>
      <c r="J123" s="1194" t="s">
        <v>529</v>
      </c>
      <c r="K123" s="1194" t="s">
        <v>219</v>
      </c>
      <c r="L123" s="482">
        <v>0</v>
      </c>
      <c r="M123" s="483">
        <v>0</v>
      </c>
      <c r="N123" s="483">
        <v>0</v>
      </c>
      <c r="O123" s="483">
        <v>0</v>
      </c>
      <c r="P123" s="483">
        <v>0</v>
      </c>
      <c r="Q123" s="483">
        <v>0</v>
      </c>
      <c r="R123" s="483">
        <v>0</v>
      </c>
      <c r="S123" s="483">
        <v>0</v>
      </c>
      <c r="T123" s="483">
        <v>0</v>
      </c>
      <c r="U123" s="483">
        <v>0</v>
      </c>
      <c r="V123" s="483">
        <v>0</v>
      </c>
      <c r="W123" s="483">
        <v>36.257852440000001</v>
      </c>
      <c r="X123" s="483">
        <v>59.872019280000004</v>
      </c>
      <c r="Y123" s="483">
        <v>73.652110579999999</v>
      </c>
      <c r="Z123" s="483">
        <v>42.218288709999996</v>
      </c>
      <c r="AA123" s="483">
        <v>31.35001746</v>
      </c>
      <c r="AB123" s="483">
        <v>36.6811103</v>
      </c>
      <c r="AC123" s="483">
        <v>37.236551710000001</v>
      </c>
      <c r="AD123" s="483">
        <v>27.791360339999994</v>
      </c>
      <c r="AE123" s="483">
        <v>24.448709280000003</v>
      </c>
      <c r="AF123" s="483">
        <v>20.116835769999994</v>
      </c>
      <c r="AG123" s="483">
        <v>22.167052260000006</v>
      </c>
      <c r="AH123" s="483">
        <v>32.969192619999994</v>
      </c>
      <c r="AI123" s="483">
        <v>30.782701780000004</v>
      </c>
      <c r="AJ123" s="483">
        <v>29.809984840000002</v>
      </c>
      <c r="AK123" s="483">
        <v>21.433903500000003</v>
      </c>
      <c r="AL123" s="483">
        <v>18.098146590000002</v>
      </c>
      <c r="AM123" s="483">
        <v>21.43641912</v>
      </c>
      <c r="AN123" s="483">
        <v>129.97725786000001</v>
      </c>
      <c r="AO123" s="483">
        <v>171.12942485000002</v>
      </c>
    </row>
    <row r="124" spans="1:41" s="86" customFormat="1" ht="12" customHeight="1">
      <c r="A124" s="477" t="s">
        <v>521</v>
      </c>
      <c r="B124" s="478" t="s">
        <v>303</v>
      </c>
      <c r="C124" s="479" t="s">
        <v>4346</v>
      </c>
      <c r="D124" s="1003"/>
      <c r="E124" s="1003"/>
      <c r="F124" s="1570" t="s">
        <v>4347</v>
      </c>
      <c r="G124" s="1571"/>
      <c r="H124" s="1571"/>
      <c r="I124" s="1571"/>
      <c r="J124" s="1194" t="s">
        <v>529</v>
      </c>
      <c r="K124" s="1194" t="s">
        <v>219</v>
      </c>
      <c r="L124" s="482">
        <v>0</v>
      </c>
      <c r="M124" s="483">
        <v>0</v>
      </c>
      <c r="N124" s="483">
        <v>0</v>
      </c>
      <c r="O124" s="483">
        <v>0</v>
      </c>
      <c r="P124" s="483">
        <v>0</v>
      </c>
      <c r="Q124" s="483">
        <v>0</v>
      </c>
      <c r="R124" s="483">
        <v>0</v>
      </c>
      <c r="S124" s="483">
        <v>0</v>
      </c>
      <c r="T124" s="483">
        <v>0</v>
      </c>
      <c r="U124" s="483">
        <v>0</v>
      </c>
      <c r="V124" s="483">
        <v>0</v>
      </c>
      <c r="W124" s="483">
        <v>0</v>
      </c>
      <c r="X124" s="483">
        <v>0</v>
      </c>
      <c r="Y124" s="483">
        <v>0</v>
      </c>
      <c r="Z124" s="483">
        <v>0</v>
      </c>
      <c r="AA124" s="483">
        <v>0</v>
      </c>
      <c r="AB124" s="483">
        <v>112.22132637</v>
      </c>
      <c r="AC124" s="483">
        <v>0</v>
      </c>
      <c r="AD124" s="483">
        <v>0</v>
      </c>
      <c r="AE124" s="483">
        <v>0</v>
      </c>
      <c r="AF124" s="483">
        <v>0</v>
      </c>
      <c r="AG124" s="483">
        <v>0</v>
      </c>
      <c r="AH124" s="483">
        <v>0</v>
      </c>
      <c r="AI124" s="483">
        <v>0</v>
      </c>
      <c r="AJ124" s="483">
        <v>0</v>
      </c>
      <c r="AK124" s="483">
        <v>0</v>
      </c>
      <c r="AL124" s="483">
        <v>0</v>
      </c>
      <c r="AM124" s="483">
        <v>0</v>
      </c>
      <c r="AN124" s="483">
        <v>0</v>
      </c>
      <c r="AO124" s="483">
        <v>0</v>
      </c>
    </row>
    <row r="125" spans="1:41" s="86" customFormat="1" ht="12" customHeight="1">
      <c r="A125" s="477" t="s">
        <v>521</v>
      </c>
      <c r="B125" s="478" t="s">
        <v>306</v>
      </c>
      <c r="C125" s="479" t="s">
        <v>4348</v>
      </c>
      <c r="D125" s="1003"/>
      <c r="E125" s="1003"/>
      <c r="F125" s="1570" t="s">
        <v>4349</v>
      </c>
      <c r="G125" s="1571"/>
      <c r="H125" s="1571"/>
      <c r="I125" s="1571"/>
      <c r="J125" s="1194" t="s">
        <v>529</v>
      </c>
      <c r="K125" s="1194" t="s">
        <v>219</v>
      </c>
      <c r="L125" s="482">
        <v>0</v>
      </c>
      <c r="M125" s="483">
        <v>0</v>
      </c>
      <c r="N125" s="483">
        <v>0</v>
      </c>
      <c r="O125" s="483">
        <v>0</v>
      </c>
      <c r="P125" s="483">
        <v>0</v>
      </c>
      <c r="Q125" s="483">
        <v>0</v>
      </c>
      <c r="R125" s="483">
        <v>0</v>
      </c>
      <c r="S125" s="483">
        <v>0</v>
      </c>
      <c r="T125" s="483">
        <v>0</v>
      </c>
      <c r="U125" s="483">
        <v>0</v>
      </c>
      <c r="V125" s="483">
        <v>0</v>
      </c>
      <c r="W125" s="483">
        <v>0</v>
      </c>
      <c r="X125" s="483">
        <v>0</v>
      </c>
      <c r="Y125" s="483">
        <v>0</v>
      </c>
      <c r="Z125" s="483">
        <v>0</v>
      </c>
      <c r="AA125" s="483">
        <v>0</v>
      </c>
      <c r="AB125" s="483">
        <v>0</v>
      </c>
      <c r="AC125" s="483">
        <v>0</v>
      </c>
      <c r="AD125" s="483">
        <v>0</v>
      </c>
      <c r="AE125" s="483">
        <v>0</v>
      </c>
      <c r="AF125" s="483">
        <v>84.610784999999979</v>
      </c>
      <c r="AG125" s="483">
        <v>73.680545999999993</v>
      </c>
      <c r="AH125" s="483">
        <v>13.379956999999999</v>
      </c>
      <c r="AI125" s="483">
        <v>5.2334339999999999</v>
      </c>
      <c r="AJ125" s="483">
        <v>2.1835720000000003</v>
      </c>
      <c r="AK125" s="483">
        <v>1.2035610000000001</v>
      </c>
      <c r="AL125" s="483">
        <v>0.75374900000000011</v>
      </c>
      <c r="AM125" s="483">
        <v>6.6054000000000002E-2</v>
      </c>
      <c r="AN125" s="483">
        <v>2.4768000000000002E-2</v>
      </c>
      <c r="AO125" s="483">
        <v>9.5300000000000003E-3</v>
      </c>
    </row>
    <row r="126" spans="1:41" s="86" customFormat="1" ht="12" customHeight="1">
      <c r="A126" s="477" t="s">
        <v>521</v>
      </c>
      <c r="B126" s="478" t="s">
        <v>309</v>
      </c>
      <c r="C126" s="479" t="s">
        <v>4350</v>
      </c>
      <c r="D126" s="1003"/>
      <c r="E126" s="1003"/>
      <c r="F126" s="1570" t="s">
        <v>4351</v>
      </c>
      <c r="G126" s="1571"/>
      <c r="H126" s="1571"/>
      <c r="I126" s="1571"/>
      <c r="J126" s="1194" t="s">
        <v>529</v>
      </c>
      <c r="K126" s="1194" t="s">
        <v>219</v>
      </c>
      <c r="L126" s="482">
        <v>0</v>
      </c>
      <c r="M126" s="483">
        <v>0</v>
      </c>
      <c r="N126" s="483">
        <v>0</v>
      </c>
      <c r="O126" s="483">
        <v>0</v>
      </c>
      <c r="P126" s="483">
        <v>0</v>
      </c>
      <c r="Q126" s="483">
        <v>0</v>
      </c>
      <c r="R126" s="483">
        <v>0</v>
      </c>
      <c r="S126" s="483">
        <v>0</v>
      </c>
      <c r="T126" s="483">
        <v>0</v>
      </c>
      <c r="U126" s="483">
        <v>0</v>
      </c>
      <c r="V126" s="483">
        <v>0</v>
      </c>
      <c r="W126" s="483">
        <v>0</v>
      </c>
      <c r="X126" s="483">
        <v>0</v>
      </c>
      <c r="Y126" s="483">
        <v>0</v>
      </c>
      <c r="Z126" s="483">
        <v>0</v>
      </c>
      <c r="AA126" s="483">
        <v>0</v>
      </c>
      <c r="AB126" s="483">
        <v>0</v>
      </c>
      <c r="AC126" s="483">
        <v>0</v>
      </c>
      <c r="AD126" s="483">
        <v>0</v>
      </c>
      <c r="AE126" s="483">
        <v>0</v>
      </c>
      <c r="AF126" s="483">
        <v>0</v>
      </c>
      <c r="AG126" s="483">
        <v>0</v>
      </c>
      <c r="AH126" s="483">
        <v>0</v>
      </c>
      <c r="AI126" s="483">
        <v>0</v>
      </c>
      <c r="AJ126" s="483">
        <v>1.02356</v>
      </c>
      <c r="AK126" s="483">
        <v>5.7721859999999996</v>
      </c>
      <c r="AL126" s="483">
        <v>5.6455760000000001</v>
      </c>
      <c r="AM126" s="483">
        <v>5.9782800000000007</v>
      </c>
      <c r="AN126" s="483">
        <v>6.1360330000000003</v>
      </c>
      <c r="AO126" s="483">
        <v>6.3275399999999999</v>
      </c>
    </row>
    <row r="127" spans="1:41" s="86" customFormat="1" ht="12" customHeight="1">
      <c r="A127" s="474" t="s">
        <v>544</v>
      </c>
      <c r="B127" s="1000" t="s">
        <v>216</v>
      </c>
      <c r="C127" s="1000"/>
      <c r="D127" s="1004"/>
      <c r="E127" s="1004"/>
      <c r="F127" s="1572" t="s">
        <v>546</v>
      </c>
      <c r="G127" s="1573"/>
      <c r="H127" s="1573"/>
      <c r="I127" s="1573"/>
      <c r="J127" s="1193" t="s">
        <v>219</v>
      </c>
      <c r="K127" s="1193" t="s">
        <v>219</v>
      </c>
      <c r="L127" s="475">
        <v>0</v>
      </c>
      <c r="M127" s="476">
        <v>0</v>
      </c>
      <c r="N127" s="476">
        <v>0</v>
      </c>
      <c r="O127" s="476">
        <v>0</v>
      </c>
      <c r="P127" s="476">
        <v>0</v>
      </c>
      <c r="Q127" s="476">
        <v>0</v>
      </c>
      <c r="R127" s="476">
        <v>0</v>
      </c>
      <c r="S127" s="476">
        <v>0</v>
      </c>
      <c r="T127" s="476">
        <v>0</v>
      </c>
      <c r="U127" s="476">
        <v>0</v>
      </c>
      <c r="V127" s="476">
        <v>0</v>
      </c>
      <c r="W127" s="476">
        <v>0</v>
      </c>
      <c r="X127" s="476">
        <v>0</v>
      </c>
      <c r="Y127" s="476">
        <v>0</v>
      </c>
      <c r="Z127" s="476">
        <v>0</v>
      </c>
      <c r="AA127" s="476">
        <v>0</v>
      </c>
      <c r="AB127" s="476">
        <v>0</v>
      </c>
      <c r="AC127" s="476">
        <v>0</v>
      </c>
      <c r="AD127" s="476">
        <v>0</v>
      </c>
      <c r="AE127" s="476">
        <v>0</v>
      </c>
      <c r="AF127" s="476">
        <v>0</v>
      </c>
      <c r="AG127" s="476">
        <v>0</v>
      </c>
      <c r="AH127" s="476">
        <v>0</v>
      </c>
      <c r="AI127" s="476">
        <v>0</v>
      </c>
      <c r="AJ127" s="476">
        <v>0</v>
      </c>
      <c r="AK127" s="476">
        <v>0</v>
      </c>
      <c r="AL127" s="476">
        <v>0</v>
      </c>
      <c r="AM127" s="476">
        <v>0</v>
      </c>
      <c r="AN127" s="476">
        <v>0</v>
      </c>
      <c r="AO127" s="476">
        <v>0</v>
      </c>
    </row>
    <row r="128" spans="1:41" s="86" customFormat="1" ht="12" customHeight="1">
      <c r="A128" s="477" t="s">
        <v>544</v>
      </c>
      <c r="B128" s="478" t="s">
        <v>226</v>
      </c>
      <c r="C128" s="478"/>
      <c r="D128" s="480"/>
      <c r="E128" s="480"/>
      <c r="F128" s="478" t="s">
        <v>546</v>
      </c>
      <c r="G128" s="480"/>
      <c r="H128" s="480"/>
      <c r="I128" s="481"/>
      <c r="J128" s="1194" t="s">
        <v>526</v>
      </c>
      <c r="K128" s="1194" t="s">
        <v>219</v>
      </c>
      <c r="L128" s="482">
        <v>0</v>
      </c>
      <c r="M128" s="483">
        <v>0</v>
      </c>
      <c r="N128" s="483">
        <v>0</v>
      </c>
      <c r="O128" s="483">
        <v>0</v>
      </c>
      <c r="P128" s="483">
        <v>0</v>
      </c>
      <c r="Q128" s="483">
        <v>0</v>
      </c>
      <c r="R128" s="483">
        <v>0</v>
      </c>
      <c r="S128" s="483">
        <v>0</v>
      </c>
      <c r="T128" s="483">
        <v>0</v>
      </c>
      <c r="U128" s="483">
        <v>0</v>
      </c>
      <c r="V128" s="483">
        <v>0</v>
      </c>
      <c r="W128" s="483">
        <v>0</v>
      </c>
      <c r="X128" s="483">
        <v>0</v>
      </c>
      <c r="Y128" s="483">
        <v>0</v>
      </c>
      <c r="Z128" s="483">
        <v>0</v>
      </c>
      <c r="AA128" s="483">
        <v>0</v>
      </c>
      <c r="AB128" s="483">
        <v>0</v>
      </c>
      <c r="AC128" s="483">
        <v>0</v>
      </c>
      <c r="AD128" s="483">
        <v>0</v>
      </c>
      <c r="AE128" s="483">
        <v>0</v>
      </c>
      <c r="AF128" s="483">
        <v>0</v>
      </c>
      <c r="AG128" s="483">
        <v>0</v>
      </c>
      <c r="AH128" s="483">
        <v>0</v>
      </c>
      <c r="AI128" s="483">
        <v>0</v>
      </c>
      <c r="AJ128" s="483">
        <v>0</v>
      </c>
      <c r="AK128" s="483">
        <v>0</v>
      </c>
      <c r="AL128" s="483">
        <v>0</v>
      </c>
      <c r="AM128" s="483">
        <v>0</v>
      </c>
      <c r="AN128" s="483">
        <v>0</v>
      </c>
      <c r="AO128" s="483">
        <v>0</v>
      </c>
    </row>
    <row r="129" spans="1:41" s="86" customFormat="1" ht="12" customHeight="1">
      <c r="A129" s="474" t="s">
        <v>547</v>
      </c>
      <c r="B129" s="1000" t="s">
        <v>216</v>
      </c>
      <c r="C129" s="1000"/>
      <c r="D129" s="1004"/>
      <c r="E129" s="1004"/>
      <c r="F129" s="1572" t="s">
        <v>549</v>
      </c>
      <c r="G129" s="1573"/>
      <c r="H129" s="1573"/>
      <c r="I129" s="1573"/>
      <c r="J129" s="1193" t="s">
        <v>219</v>
      </c>
      <c r="K129" s="1193" t="s">
        <v>219</v>
      </c>
      <c r="L129" s="475">
        <v>990.15773464981305</v>
      </c>
      <c r="M129" s="476">
        <v>1071.7358991965771</v>
      </c>
      <c r="N129" s="476">
        <v>1225.9443379879474</v>
      </c>
      <c r="O129" s="476">
        <v>1330.3770212618278</v>
      </c>
      <c r="P129" s="476">
        <v>1328.3719592760517</v>
      </c>
      <c r="Q129" s="476">
        <v>1533.1284410719907</v>
      </c>
      <c r="R129" s="476">
        <v>1650.5744711515763</v>
      </c>
      <c r="S129" s="476">
        <v>1926.02691779</v>
      </c>
      <c r="T129" s="476">
        <v>1892.3690213300001</v>
      </c>
      <c r="U129" s="476">
        <v>1571.14689752</v>
      </c>
      <c r="V129" s="476">
        <v>1752.7346337500003</v>
      </c>
      <c r="W129" s="476">
        <v>1680.2812426399998</v>
      </c>
      <c r="X129" s="476">
        <v>1976.9043887599996</v>
      </c>
      <c r="Y129" s="476">
        <v>2003.2975845799999</v>
      </c>
      <c r="Z129" s="476">
        <v>2075.1714218699994</v>
      </c>
      <c r="AA129" s="476">
        <v>2310.5125303699997</v>
      </c>
      <c r="AB129" s="476">
        <v>2148.41908534</v>
      </c>
      <c r="AC129" s="476">
        <v>2257.3673375799999</v>
      </c>
      <c r="AD129" s="476">
        <v>2212.7857433200002</v>
      </c>
      <c r="AE129" s="476">
        <v>2139.8164512099997</v>
      </c>
      <c r="AF129" s="476">
        <v>2295.0848730926</v>
      </c>
      <c r="AG129" s="476">
        <v>2458.9167293400001</v>
      </c>
      <c r="AH129" s="476">
        <v>2901.5154495900001</v>
      </c>
      <c r="AI129" s="476">
        <v>3792.5358065000005</v>
      </c>
      <c r="AJ129" s="476">
        <v>3761.11934453</v>
      </c>
      <c r="AK129" s="476">
        <v>3079.7198930199997</v>
      </c>
      <c r="AL129" s="476">
        <v>3277.3551645903062</v>
      </c>
      <c r="AM129" s="476">
        <v>3415.1383359099996</v>
      </c>
      <c r="AN129" s="476">
        <v>3962.77412008396</v>
      </c>
      <c r="AO129" s="476">
        <v>5572.9159314675908</v>
      </c>
    </row>
    <row r="130" spans="1:41" s="86" customFormat="1" ht="12" customHeight="1">
      <c r="A130" s="477" t="s">
        <v>547</v>
      </c>
      <c r="B130" s="478" t="s">
        <v>226</v>
      </c>
      <c r="C130" s="478"/>
      <c r="D130" s="480"/>
      <c r="E130" s="480"/>
      <c r="F130" s="478" t="s">
        <v>549</v>
      </c>
      <c r="G130" s="480"/>
      <c r="H130" s="480"/>
      <c r="I130" s="481"/>
      <c r="J130" s="875" t="s">
        <v>219</v>
      </c>
      <c r="K130" s="1194" t="s">
        <v>219</v>
      </c>
      <c r="L130" s="482">
        <v>990.15773464981305</v>
      </c>
      <c r="M130" s="483">
        <v>1071.7358991965771</v>
      </c>
      <c r="N130" s="483">
        <v>1225.9443379879474</v>
      </c>
      <c r="O130" s="483">
        <v>1330.3770212618278</v>
      </c>
      <c r="P130" s="483">
        <v>1328.3719592760517</v>
      </c>
      <c r="Q130" s="483">
        <v>1533.1284410719907</v>
      </c>
      <c r="R130" s="483">
        <v>1650.5744711515763</v>
      </c>
      <c r="S130" s="483">
        <v>1926.02691779</v>
      </c>
      <c r="T130" s="483">
        <v>1892.3690213300001</v>
      </c>
      <c r="U130" s="483">
        <v>1571.14689752</v>
      </c>
      <c r="V130" s="483">
        <v>1752.7346337500003</v>
      </c>
      <c r="W130" s="483">
        <v>1680.2812426399998</v>
      </c>
      <c r="X130" s="483">
        <v>1976.9043887599996</v>
      </c>
      <c r="Y130" s="483">
        <v>2003.2975845799999</v>
      </c>
      <c r="Z130" s="483">
        <v>2075.1714218699994</v>
      </c>
      <c r="AA130" s="483">
        <v>2310.5125303699997</v>
      </c>
      <c r="AB130" s="483">
        <v>2148.41908534</v>
      </c>
      <c r="AC130" s="483">
        <v>2257.3673375799999</v>
      </c>
      <c r="AD130" s="483">
        <v>2212.7857433200002</v>
      </c>
      <c r="AE130" s="483">
        <v>2139.8164512099997</v>
      </c>
      <c r="AF130" s="483">
        <v>2295.0848730926</v>
      </c>
      <c r="AG130" s="483">
        <v>2458.9167293400001</v>
      </c>
      <c r="AH130" s="483">
        <v>2901.5154495900001</v>
      </c>
      <c r="AI130" s="483">
        <v>3792.5358065000005</v>
      </c>
      <c r="AJ130" s="483">
        <v>3761.11934453</v>
      </c>
      <c r="AK130" s="483">
        <v>3079.7198930199997</v>
      </c>
      <c r="AL130" s="483">
        <v>3277.3551645903062</v>
      </c>
      <c r="AM130" s="483">
        <v>3415.1383359099996</v>
      </c>
      <c r="AN130" s="483">
        <v>3962.77412008396</v>
      </c>
      <c r="AO130" s="483">
        <v>5572.9159314675908</v>
      </c>
    </row>
    <row r="131" spans="1:41" s="86" customFormat="1" ht="12" customHeight="1">
      <c r="A131" s="474" t="s">
        <v>550</v>
      </c>
      <c r="B131" s="1000" t="s">
        <v>216</v>
      </c>
      <c r="C131" s="1000" t="s">
        <v>4352</v>
      </c>
      <c r="D131" s="1004"/>
      <c r="E131" s="1004"/>
      <c r="F131" s="1572" t="s">
        <v>4353</v>
      </c>
      <c r="G131" s="1573"/>
      <c r="H131" s="1573"/>
      <c r="I131" s="1573"/>
      <c r="J131" s="1193" t="s">
        <v>219</v>
      </c>
      <c r="K131" s="1193" t="s">
        <v>219</v>
      </c>
      <c r="L131" s="475">
        <v>990.15773464981305</v>
      </c>
      <c r="M131" s="476">
        <v>1071.7358991965771</v>
      </c>
      <c r="N131" s="476">
        <v>1225.9443379879474</v>
      </c>
      <c r="O131" s="476">
        <v>1330.3770212618278</v>
      </c>
      <c r="P131" s="476">
        <v>1328.3719592760517</v>
      </c>
      <c r="Q131" s="476">
        <v>1533.1284410719907</v>
      </c>
      <c r="R131" s="476">
        <v>1650.5744711515763</v>
      </c>
      <c r="S131" s="476">
        <v>1926.02691779</v>
      </c>
      <c r="T131" s="476">
        <v>1892.3690213300001</v>
      </c>
      <c r="U131" s="476">
        <v>1571.14689752</v>
      </c>
      <c r="V131" s="476">
        <v>1752.7346337500003</v>
      </c>
      <c r="W131" s="476">
        <v>1680.2812426399998</v>
      </c>
      <c r="X131" s="476">
        <v>1976.9043887599996</v>
      </c>
      <c r="Y131" s="476">
        <v>2003.2975845799999</v>
      </c>
      <c r="Z131" s="476">
        <v>2075.1714218699994</v>
      </c>
      <c r="AA131" s="476">
        <v>2310.5125303699997</v>
      </c>
      <c r="AB131" s="476">
        <v>2148.41908534</v>
      </c>
      <c r="AC131" s="476">
        <v>2257.3673375799999</v>
      </c>
      <c r="AD131" s="476">
        <v>2212.7857433200002</v>
      </c>
      <c r="AE131" s="476">
        <v>2139.8164512099997</v>
      </c>
      <c r="AF131" s="476">
        <v>2295.0848730926</v>
      </c>
      <c r="AG131" s="476">
        <v>2458.9167293400001</v>
      </c>
      <c r="AH131" s="476">
        <v>2901.5154495900001</v>
      </c>
      <c r="AI131" s="476">
        <v>3792.5358065000005</v>
      </c>
      <c r="AJ131" s="476">
        <v>3761.11934453</v>
      </c>
      <c r="AK131" s="476">
        <v>3079.7198930199997</v>
      </c>
      <c r="AL131" s="476">
        <v>3277.3551645903062</v>
      </c>
      <c r="AM131" s="476">
        <v>3415.1383359099996</v>
      </c>
      <c r="AN131" s="476">
        <v>3962.7741200839605</v>
      </c>
      <c r="AO131" s="476">
        <v>5572.9159314675917</v>
      </c>
    </row>
    <row r="132" spans="1:41" s="86" customFormat="1" ht="12" customHeight="1">
      <c r="A132" s="477" t="s">
        <v>550</v>
      </c>
      <c r="B132" s="478" t="s">
        <v>226</v>
      </c>
      <c r="C132" s="479" t="s">
        <v>4354</v>
      </c>
      <c r="D132" s="1003"/>
      <c r="E132" s="1003"/>
      <c r="F132" s="1570" t="s">
        <v>555</v>
      </c>
      <c r="G132" s="1571"/>
      <c r="H132" s="1571"/>
      <c r="I132" s="1571"/>
      <c r="J132" s="1194" t="s">
        <v>553</v>
      </c>
      <c r="K132" s="1194" t="s">
        <v>219</v>
      </c>
      <c r="L132" s="482">
        <v>633.32397948433186</v>
      </c>
      <c r="M132" s="483">
        <v>682.50419559790669</v>
      </c>
      <c r="N132" s="483">
        <v>826.73097851011028</v>
      </c>
      <c r="O132" s="483">
        <v>902.97454877181167</v>
      </c>
      <c r="P132" s="483">
        <v>891.65795314316597</v>
      </c>
      <c r="Q132" s="483">
        <v>1030.5594461067083</v>
      </c>
      <c r="R132" s="483">
        <v>1133.7072028284406</v>
      </c>
      <c r="S132" s="483">
        <v>1337.71477944</v>
      </c>
      <c r="T132" s="483">
        <v>1288.5930556200001</v>
      </c>
      <c r="U132" s="483">
        <v>1068.30369339</v>
      </c>
      <c r="V132" s="483">
        <v>1241.5269959400002</v>
      </c>
      <c r="W132" s="483">
        <v>1151.8973439499998</v>
      </c>
      <c r="X132" s="483">
        <v>1380.9395794799998</v>
      </c>
      <c r="Y132" s="483">
        <v>1370.3023605799999</v>
      </c>
      <c r="Z132" s="483">
        <v>1431.4279066099998</v>
      </c>
      <c r="AA132" s="483">
        <v>1645.9848521500001</v>
      </c>
      <c r="AB132" s="483">
        <v>1378.0431611500001</v>
      </c>
      <c r="AC132" s="483">
        <v>1557.12187799</v>
      </c>
      <c r="AD132" s="483">
        <v>1530.49889183</v>
      </c>
      <c r="AE132" s="483">
        <v>1483.2149274399997</v>
      </c>
      <c r="AF132" s="483">
        <v>1568.7549054499998</v>
      </c>
      <c r="AG132" s="483">
        <v>1619.7945376600001</v>
      </c>
      <c r="AH132" s="483">
        <v>1951.0846051999999</v>
      </c>
      <c r="AI132" s="483">
        <v>2615.9851153800005</v>
      </c>
      <c r="AJ132" s="483">
        <v>2459.5173913100002</v>
      </c>
      <c r="AK132" s="483">
        <v>1965.0632910299998</v>
      </c>
      <c r="AL132" s="483">
        <v>2096.2082271900003</v>
      </c>
      <c r="AM132" s="483">
        <v>2244.1182778799998</v>
      </c>
      <c r="AN132" s="483">
        <v>2475.8216037011271</v>
      </c>
      <c r="AO132" s="483">
        <v>3669.8268639606249</v>
      </c>
    </row>
    <row r="133" spans="1:41" s="86" customFormat="1" ht="12" customHeight="1">
      <c r="A133" s="477" t="s">
        <v>550</v>
      </c>
      <c r="B133" s="478" t="s">
        <v>230</v>
      </c>
      <c r="C133" s="479" t="s">
        <v>4355</v>
      </c>
      <c r="D133" s="1003"/>
      <c r="E133" s="1003"/>
      <c r="F133" s="1570" t="s">
        <v>4356</v>
      </c>
      <c r="G133" s="1571"/>
      <c r="H133" s="1571"/>
      <c r="I133" s="1571"/>
      <c r="J133" s="1194" t="s">
        <v>553</v>
      </c>
      <c r="K133" s="1194" t="s">
        <v>219</v>
      </c>
      <c r="L133" s="482">
        <v>25.886479639265342</v>
      </c>
      <c r="M133" s="483">
        <v>28.791965275075047</v>
      </c>
      <c r="N133" s="483">
        <v>33.810941524396441</v>
      </c>
      <c r="O133" s="483">
        <v>38.151210092241179</v>
      </c>
      <c r="P133" s="483">
        <v>37.22236138413826</v>
      </c>
      <c r="Q133" s="483">
        <v>42.651642666441916</v>
      </c>
      <c r="R133" s="483">
        <v>47.20037904079981</v>
      </c>
      <c r="S133" s="483">
        <v>53.368859640000004</v>
      </c>
      <c r="T133" s="483">
        <v>56.092674159999994</v>
      </c>
      <c r="U133" s="483">
        <v>44.26254248</v>
      </c>
      <c r="V133" s="483">
        <v>50.985493249999998</v>
      </c>
      <c r="W133" s="483">
        <v>48.112888220000002</v>
      </c>
      <c r="X133" s="483">
        <v>57.969237760000006</v>
      </c>
      <c r="Y133" s="483">
        <v>56.830960749999996</v>
      </c>
      <c r="Z133" s="483">
        <v>58.578434959999981</v>
      </c>
      <c r="AA133" s="483">
        <v>61.043652480000006</v>
      </c>
      <c r="AB133" s="483">
        <v>83.044703819999995</v>
      </c>
      <c r="AC133" s="483">
        <v>83.201774420000007</v>
      </c>
      <c r="AD133" s="483">
        <v>113.23893320000001</v>
      </c>
      <c r="AE133" s="483">
        <v>110.62877061</v>
      </c>
      <c r="AF133" s="483">
        <v>120.32463252000001</v>
      </c>
      <c r="AG133" s="483">
        <v>120.74659048000001</v>
      </c>
      <c r="AH133" s="483">
        <v>148.6676003</v>
      </c>
      <c r="AI133" s="483">
        <v>176.81567903999999</v>
      </c>
      <c r="AJ133" s="483">
        <v>192.06363037</v>
      </c>
      <c r="AK133" s="483">
        <v>146.14650182</v>
      </c>
      <c r="AL133" s="483">
        <v>161.09958056000002</v>
      </c>
      <c r="AM133" s="483">
        <v>162.51878266</v>
      </c>
      <c r="AN133" s="483">
        <v>189.38144073999999</v>
      </c>
      <c r="AO133" s="483">
        <v>262.12873921999994</v>
      </c>
    </row>
    <row r="134" spans="1:41" s="86" customFormat="1" ht="12" customHeight="1">
      <c r="A134" s="477" t="s">
        <v>550</v>
      </c>
      <c r="B134" s="478" t="s">
        <v>233</v>
      </c>
      <c r="C134" s="479" t="s">
        <v>4357</v>
      </c>
      <c r="D134" s="1003"/>
      <c r="E134" s="1003"/>
      <c r="F134" s="1570" t="s">
        <v>1876</v>
      </c>
      <c r="G134" s="1571"/>
      <c r="H134" s="1571"/>
      <c r="I134" s="1571"/>
      <c r="J134" s="1194" t="s">
        <v>553</v>
      </c>
      <c r="K134" s="1194" t="s">
        <v>219</v>
      </c>
      <c r="L134" s="482">
        <v>330.94727552621589</v>
      </c>
      <c r="M134" s="483">
        <v>360.43973832359524</v>
      </c>
      <c r="N134" s="483">
        <v>365.40241795344065</v>
      </c>
      <c r="O134" s="483">
        <v>389.25126239777489</v>
      </c>
      <c r="P134" s="483">
        <v>399.49164474874743</v>
      </c>
      <c r="Q134" s="483">
        <v>459.91735229884051</v>
      </c>
      <c r="R134" s="483">
        <v>469.66688928233589</v>
      </c>
      <c r="S134" s="483">
        <v>534.94327871000007</v>
      </c>
      <c r="T134" s="483">
        <v>547.68329155000004</v>
      </c>
      <c r="U134" s="483">
        <v>458.58066165000002</v>
      </c>
      <c r="V134" s="483">
        <v>460.22214456</v>
      </c>
      <c r="W134" s="483">
        <v>480.27101047000002</v>
      </c>
      <c r="X134" s="483">
        <v>537.99557151999988</v>
      </c>
      <c r="Y134" s="483">
        <v>576.16426324999998</v>
      </c>
      <c r="Z134" s="483">
        <v>585.16508029999989</v>
      </c>
      <c r="AA134" s="483">
        <v>603.48402573999988</v>
      </c>
      <c r="AB134" s="483">
        <v>687.33122036999998</v>
      </c>
      <c r="AC134" s="483">
        <v>617.04368517</v>
      </c>
      <c r="AD134" s="483">
        <v>569.04791828999998</v>
      </c>
      <c r="AE134" s="483">
        <v>545.97275316000002</v>
      </c>
      <c r="AF134" s="483">
        <v>606.00533512260006</v>
      </c>
      <c r="AG134" s="483">
        <v>718.37560120000001</v>
      </c>
      <c r="AH134" s="483">
        <v>801.76324409000006</v>
      </c>
      <c r="AI134" s="483">
        <v>999.73501208000027</v>
      </c>
      <c r="AJ134" s="483">
        <v>1109.53832285</v>
      </c>
      <c r="AK134" s="483">
        <v>968.5101001700001</v>
      </c>
      <c r="AL134" s="483">
        <v>1016.0285515303055</v>
      </c>
      <c r="AM134" s="483">
        <v>1000.73540237</v>
      </c>
      <c r="AN134" s="483">
        <v>1295.2499826428332</v>
      </c>
      <c r="AO134" s="483">
        <v>1633.3603282869663</v>
      </c>
    </row>
    <row r="135" spans="1:41" s="86" customFormat="1" ht="12" customHeight="1">
      <c r="A135" s="477" t="s">
        <v>550</v>
      </c>
      <c r="B135" s="478" t="s">
        <v>287</v>
      </c>
      <c r="C135" s="479" t="s">
        <v>4358</v>
      </c>
      <c r="D135" s="1003"/>
      <c r="E135" s="1003"/>
      <c r="F135" s="1570" t="s">
        <v>4359</v>
      </c>
      <c r="G135" s="1571"/>
      <c r="H135" s="1571"/>
      <c r="I135" s="1571"/>
      <c r="J135" s="1194" t="s">
        <v>553</v>
      </c>
      <c r="K135" s="1194" t="s">
        <v>219</v>
      </c>
      <c r="L135" s="482"/>
      <c r="M135" s="483"/>
      <c r="N135" s="483"/>
      <c r="O135" s="483"/>
      <c r="P135" s="483"/>
      <c r="Q135" s="483"/>
      <c r="R135" s="483"/>
      <c r="S135" s="483"/>
      <c r="T135" s="483"/>
      <c r="U135" s="483"/>
      <c r="V135" s="483"/>
      <c r="W135" s="483"/>
      <c r="X135" s="483"/>
      <c r="Y135" s="483"/>
      <c r="Z135" s="483"/>
      <c r="AA135" s="483"/>
      <c r="AB135" s="483"/>
      <c r="AC135" s="483"/>
      <c r="AD135" s="483"/>
      <c r="AE135" s="483"/>
      <c r="AF135" s="483"/>
      <c r="AG135" s="483"/>
      <c r="AH135" s="483"/>
      <c r="AI135" s="483">
        <v>0</v>
      </c>
      <c r="AJ135" s="483">
        <v>0</v>
      </c>
      <c r="AK135" s="483">
        <v>0</v>
      </c>
      <c r="AL135" s="483">
        <v>4.0188053100000003</v>
      </c>
      <c r="AM135" s="483">
        <v>7.765873</v>
      </c>
      <c r="AN135" s="483">
        <v>2.3210930000000003</v>
      </c>
      <c r="AO135" s="483">
        <v>7.6</v>
      </c>
    </row>
    <row r="136" spans="1:41" s="86" customFormat="1" ht="12" customHeight="1">
      <c r="A136" s="474" t="s">
        <v>558</v>
      </c>
      <c r="B136" s="1000" t="s">
        <v>216</v>
      </c>
      <c r="C136" s="1000"/>
      <c r="D136" s="1001"/>
      <c r="E136" s="1001"/>
      <c r="F136" s="1000" t="s">
        <v>560</v>
      </c>
      <c r="G136" s="1001"/>
      <c r="H136" s="1001"/>
      <c r="I136" s="1002"/>
      <c r="J136" s="1193" t="s">
        <v>219</v>
      </c>
      <c r="K136" s="1193" t="s">
        <v>219</v>
      </c>
      <c r="L136" s="475">
        <v>0</v>
      </c>
      <c r="M136" s="476">
        <v>0</v>
      </c>
      <c r="N136" s="476">
        <v>0</v>
      </c>
      <c r="O136" s="476">
        <v>0</v>
      </c>
      <c r="P136" s="476">
        <v>0</v>
      </c>
      <c r="Q136" s="476">
        <v>0</v>
      </c>
      <c r="R136" s="476">
        <v>0</v>
      </c>
      <c r="S136" s="476">
        <v>0</v>
      </c>
      <c r="T136" s="476">
        <v>0</v>
      </c>
      <c r="U136" s="476">
        <v>0</v>
      </c>
      <c r="V136" s="476">
        <v>0</v>
      </c>
      <c r="W136" s="476">
        <v>0</v>
      </c>
      <c r="X136" s="476">
        <v>0</v>
      </c>
      <c r="Y136" s="476">
        <v>0</v>
      </c>
      <c r="Z136" s="476">
        <v>0</v>
      </c>
      <c r="AA136" s="476">
        <v>0</v>
      </c>
      <c r="AB136" s="476">
        <v>0</v>
      </c>
      <c r="AC136" s="476">
        <v>0</v>
      </c>
      <c r="AD136" s="476">
        <v>0</v>
      </c>
      <c r="AE136" s="476">
        <v>0</v>
      </c>
      <c r="AF136" s="476">
        <v>0</v>
      </c>
      <c r="AG136" s="476">
        <v>0</v>
      </c>
      <c r="AH136" s="476">
        <v>0</v>
      </c>
      <c r="AI136" s="476">
        <v>0</v>
      </c>
      <c r="AJ136" s="476">
        <v>0</v>
      </c>
      <c r="AK136" s="476">
        <v>0</v>
      </c>
      <c r="AL136" s="476">
        <v>0</v>
      </c>
      <c r="AM136" s="476">
        <v>0</v>
      </c>
      <c r="AN136" s="476">
        <v>0</v>
      </c>
      <c r="AO136" s="476">
        <v>0</v>
      </c>
    </row>
    <row r="137" spans="1:41" s="86" customFormat="1" ht="12" customHeight="1">
      <c r="A137" s="477" t="s">
        <v>558</v>
      </c>
      <c r="B137" s="478" t="s">
        <v>226</v>
      </c>
      <c r="C137" s="478"/>
      <c r="D137" s="480"/>
      <c r="E137" s="480"/>
      <c r="F137" s="478" t="s">
        <v>560</v>
      </c>
      <c r="G137" s="480"/>
      <c r="H137" s="480"/>
      <c r="I137" s="481"/>
      <c r="J137" s="1194" t="s">
        <v>553</v>
      </c>
      <c r="K137" s="1194" t="s">
        <v>219</v>
      </c>
      <c r="L137" s="482">
        <v>0</v>
      </c>
      <c r="M137" s="483">
        <v>0</v>
      </c>
      <c r="N137" s="483">
        <v>0</v>
      </c>
      <c r="O137" s="483">
        <v>0</v>
      </c>
      <c r="P137" s="483">
        <v>0</v>
      </c>
      <c r="Q137" s="483">
        <v>0</v>
      </c>
      <c r="R137" s="483">
        <v>0</v>
      </c>
      <c r="S137" s="483">
        <v>0</v>
      </c>
      <c r="T137" s="483">
        <v>0</v>
      </c>
      <c r="U137" s="483">
        <v>0</v>
      </c>
      <c r="V137" s="483">
        <v>0</v>
      </c>
      <c r="W137" s="483">
        <v>0</v>
      </c>
      <c r="X137" s="483">
        <v>0</v>
      </c>
      <c r="Y137" s="483">
        <v>0</v>
      </c>
      <c r="Z137" s="483">
        <v>0</v>
      </c>
      <c r="AA137" s="483">
        <v>0</v>
      </c>
      <c r="AB137" s="483">
        <v>0</v>
      </c>
      <c r="AC137" s="483">
        <v>0</v>
      </c>
      <c r="AD137" s="483">
        <v>0</v>
      </c>
      <c r="AE137" s="483">
        <v>0</v>
      </c>
      <c r="AF137" s="483">
        <v>0</v>
      </c>
      <c r="AG137" s="483">
        <v>0</v>
      </c>
      <c r="AH137" s="483">
        <v>0</v>
      </c>
      <c r="AI137" s="483">
        <v>0</v>
      </c>
      <c r="AJ137" s="483">
        <v>0</v>
      </c>
      <c r="AK137" s="483">
        <v>0</v>
      </c>
      <c r="AL137" s="483">
        <v>0</v>
      </c>
      <c r="AM137" s="483">
        <v>0</v>
      </c>
      <c r="AN137" s="483">
        <v>0</v>
      </c>
      <c r="AO137" s="483">
        <v>0</v>
      </c>
    </row>
    <row r="138" spans="1:41" s="86" customFormat="1" ht="12" customHeight="1">
      <c r="A138" s="474" t="s">
        <v>561</v>
      </c>
      <c r="B138" s="1000" t="s">
        <v>216</v>
      </c>
      <c r="C138" s="1000"/>
      <c r="D138" s="1001"/>
      <c r="E138" s="1001"/>
      <c r="F138" s="1000" t="s">
        <v>563</v>
      </c>
      <c r="G138" s="1001"/>
      <c r="H138" s="1001"/>
      <c r="I138" s="1002"/>
      <c r="J138" s="1193" t="s">
        <v>219</v>
      </c>
      <c r="K138" s="1193" t="s">
        <v>219</v>
      </c>
      <c r="L138" s="475">
        <v>0</v>
      </c>
      <c r="M138" s="476">
        <v>0</v>
      </c>
      <c r="N138" s="476">
        <v>0</v>
      </c>
      <c r="O138" s="476">
        <v>0</v>
      </c>
      <c r="P138" s="476">
        <v>0</v>
      </c>
      <c r="Q138" s="476">
        <v>0</v>
      </c>
      <c r="R138" s="476">
        <v>0</v>
      </c>
      <c r="S138" s="476">
        <v>0</v>
      </c>
      <c r="T138" s="476">
        <v>0</v>
      </c>
      <c r="U138" s="476">
        <v>0</v>
      </c>
      <c r="V138" s="476">
        <v>0</v>
      </c>
      <c r="W138" s="476">
        <v>0</v>
      </c>
      <c r="X138" s="476">
        <v>0</v>
      </c>
      <c r="Y138" s="476">
        <v>0</v>
      </c>
      <c r="Z138" s="476">
        <v>0</v>
      </c>
      <c r="AA138" s="476">
        <v>0</v>
      </c>
      <c r="AB138" s="476">
        <v>0</v>
      </c>
      <c r="AC138" s="476">
        <v>0</v>
      </c>
      <c r="AD138" s="476">
        <v>0</v>
      </c>
      <c r="AE138" s="476">
        <v>0</v>
      </c>
      <c r="AF138" s="476">
        <v>0</v>
      </c>
      <c r="AG138" s="476">
        <v>0</v>
      </c>
      <c r="AH138" s="476">
        <v>0</v>
      </c>
      <c r="AI138" s="476">
        <v>0</v>
      </c>
      <c r="AJ138" s="476">
        <v>0</v>
      </c>
      <c r="AK138" s="476">
        <v>0</v>
      </c>
      <c r="AL138" s="476">
        <v>0</v>
      </c>
      <c r="AM138" s="476">
        <v>0</v>
      </c>
      <c r="AN138" s="476">
        <v>0</v>
      </c>
      <c r="AO138" s="476">
        <v>0</v>
      </c>
    </row>
    <row r="139" spans="1:41" s="86" customFormat="1" ht="12" customHeight="1">
      <c r="A139" s="477" t="s">
        <v>561</v>
      </c>
      <c r="B139" s="478" t="s">
        <v>226</v>
      </c>
      <c r="C139" s="478"/>
      <c r="D139" s="480"/>
      <c r="E139" s="480"/>
      <c r="F139" s="478" t="s">
        <v>563</v>
      </c>
      <c r="G139" s="480"/>
      <c r="H139" s="480"/>
      <c r="I139" s="481"/>
      <c r="J139" s="1194" t="s">
        <v>529</v>
      </c>
      <c r="K139" s="1194" t="s">
        <v>219</v>
      </c>
      <c r="L139" s="482">
        <v>0</v>
      </c>
      <c r="M139" s="483">
        <v>0</v>
      </c>
      <c r="N139" s="483">
        <v>0</v>
      </c>
      <c r="O139" s="483">
        <v>0</v>
      </c>
      <c r="P139" s="483">
        <v>0</v>
      </c>
      <c r="Q139" s="483">
        <v>0</v>
      </c>
      <c r="R139" s="483">
        <v>0</v>
      </c>
      <c r="S139" s="483">
        <v>0</v>
      </c>
      <c r="T139" s="483">
        <v>0</v>
      </c>
      <c r="U139" s="483">
        <v>0</v>
      </c>
      <c r="V139" s="483">
        <v>0</v>
      </c>
      <c r="W139" s="483">
        <v>0</v>
      </c>
      <c r="X139" s="483">
        <v>0</v>
      </c>
      <c r="Y139" s="483">
        <v>0</v>
      </c>
      <c r="Z139" s="483">
        <v>0</v>
      </c>
      <c r="AA139" s="483">
        <v>0</v>
      </c>
      <c r="AB139" s="483">
        <v>0</v>
      </c>
      <c r="AC139" s="483">
        <v>0</v>
      </c>
      <c r="AD139" s="483">
        <v>0</v>
      </c>
      <c r="AE139" s="483">
        <v>0</v>
      </c>
      <c r="AF139" s="483">
        <v>0</v>
      </c>
      <c r="AG139" s="483">
        <v>0</v>
      </c>
      <c r="AH139" s="483">
        <v>0</v>
      </c>
      <c r="AI139" s="483">
        <v>0</v>
      </c>
      <c r="AJ139" s="483">
        <v>0</v>
      </c>
      <c r="AK139" s="483">
        <v>0</v>
      </c>
      <c r="AL139" s="483">
        <v>0</v>
      </c>
      <c r="AM139" s="483">
        <v>0</v>
      </c>
      <c r="AN139" s="483">
        <v>0</v>
      </c>
      <c r="AO139" s="483">
        <v>0</v>
      </c>
    </row>
    <row r="140" spans="1:41" s="86" customFormat="1" ht="12" customHeight="1">
      <c r="A140" s="474" t="s">
        <v>564</v>
      </c>
      <c r="B140" s="1000" t="s">
        <v>216</v>
      </c>
      <c r="C140" s="1000" t="s">
        <v>4360</v>
      </c>
      <c r="D140" s="1001"/>
      <c r="E140" s="1001"/>
      <c r="F140" s="1000" t="s">
        <v>566</v>
      </c>
      <c r="G140" s="1001"/>
      <c r="H140" s="1001"/>
      <c r="I140" s="1002"/>
      <c r="J140" s="1193" t="s">
        <v>219</v>
      </c>
      <c r="K140" s="1193" t="s">
        <v>219</v>
      </c>
      <c r="L140" s="475">
        <v>0</v>
      </c>
      <c r="M140" s="476">
        <v>0</v>
      </c>
      <c r="N140" s="476">
        <v>0</v>
      </c>
      <c r="O140" s="476">
        <v>0</v>
      </c>
      <c r="P140" s="476">
        <v>0</v>
      </c>
      <c r="Q140" s="476">
        <v>0</v>
      </c>
      <c r="R140" s="476">
        <v>0</v>
      </c>
      <c r="S140" s="476">
        <v>0</v>
      </c>
      <c r="T140" s="476">
        <v>0</v>
      </c>
      <c r="U140" s="476">
        <v>0</v>
      </c>
      <c r="V140" s="476">
        <v>0</v>
      </c>
      <c r="W140" s="476">
        <v>0</v>
      </c>
      <c r="X140" s="476">
        <v>0</v>
      </c>
      <c r="Y140" s="476">
        <v>0</v>
      </c>
      <c r="Z140" s="476">
        <v>0</v>
      </c>
      <c r="AA140" s="476">
        <v>0</v>
      </c>
      <c r="AB140" s="476">
        <v>0</v>
      </c>
      <c r="AC140" s="476">
        <v>0</v>
      </c>
      <c r="AD140" s="476">
        <v>0</v>
      </c>
      <c r="AE140" s="476">
        <v>0</v>
      </c>
      <c r="AF140" s="476">
        <v>0</v>
      </c>
      <c r="AG140" s="476">
        <v>0</v>
      </c>
      <c r="AH140" s="476">
        <v>0</v>
      </c>
      <c r="AI140" s="476">
        <v>0</v>
      </c>
      <c r="AJ140" s="476">
        <v>0</v>
      </c>
      <c r="AK140" s="476">
        <v>0</v>
      </c>
      <c r="AL140" s="476">
        <v>0</v>
      </c>
      <c r="AM140" s="476">
        <v>0</v>
      </c>
      <c r="AN140" s="476">
        <v>0</v>
      </c>
      <c r="AO140" s="476">
        <v>0</v>
      </c>
    </row>
    <row r="141" spans="1:41" s="86" customFormat="1" ht="12" customHeight="1">
      <c r="A141" s="474" t="s">
        <v>567</v>
      </c>
      <c r="B141" s="1000" t="s">
        <v>216</v>
      </c>
      <c r="C141" s="1000" t="s">
        <v>4361</v>
      </c>
      <c r="D141" s="1001"/>
      <c r="E141" s="1001"/>
      <c r="F141" s="1000" t="s">
        <v>569</v>
      </c>
      <c r="G141" s="1001"/>
      <c r="H141" s="1001"/>
      <c r="I141" s="1002"/>
      <c r="J141" s="1193" t="s">
        <v>219</v>
      </c>
      <c r="K141" s="1193" t="s">
        <v>219</v>
      </c>
      <c r="L141" s="475">
        <v>0</v>
      </c>
      <c r="M141" s="476">
        <v>0</v>
      </c>
      <c r="N141" s="476">
        <v>0</v>
      </c>
      <c r="O141" s="476">
        <v>0</v>
      </c>
      <c r="P141" s="476">
        <v>0</v>
      </c>
      <c r="Q141" s="476">
        <v>0</v>
      </c>
      <c r="R141" s="476">
        <v>0</v>
      </c>
      <c r="S141" s="476">
        <v>0</v>
      </c>
      <c r="T141" s="476">
        <v>0</v>
      </c>
      <c r="U141" s="476">
        <v>0</v>
      </c>
      <c r="V141" s="476">
        <v>0</v>
      </c>
      <c r="W141" s="476">
        <v>0</v>
      </c>
      <c r="X141" s="476">
        <v>0</v>
      </c>
      <c r="Y141" s="476">
        <v>0</v>
      </c>
      <c r="Z141" s="476">
        <v>0</v>
      </c>
      <c r="AA141" s="476">
        <v>0</v>
      </c>
      <c r="AB141" s="476">
        <v>0</v>
      </c>
      <c r="AC141" s="476">
        <v>0</v>
      </c>
      <c r="AD141" s="476">
        <v>0</v>
      </c>
      <c r="AE141" s="476">
        <v>0</v>
      </c>
      <c r="AF141" s="476">
        <v>0</v>
      </c>
      <c r="AG141" s="476">
        <v>0</v>
      </c>
      <c r="AH141" s="476">
        <v>0</v>
      </c>
      <c r="AI141" s="476">
        <v>0</v>
      </c>
      <c r="AJ141" s="476">
        <v>0</v>
      </c>
      <c r="AK141" s="476">
        <v>0</v>
      </c>
      <c r="AL141" s="476">
        <v>0</v>
      </c>
      <c r="AM141" s="476">
        <v>0</v>
      </c>
      <c r="AN141" s="476">
        <v>0</v>
      </c>
      <c r="AO141" s="476">
        <v>0</v>
      </c>
    </row>
    <row r="142" spans="1:41" s="86" customFormat="1" ht="12" customHeight="1">
      <c r="A142" s="477" t="s">
        <v>567</v>
      </c>
      <c r="B142" s="478" t="s">
        <v>226</v>
      </c>
      <c r="C142" s="479" t="s">
        <v>4362</v>
      </c>
      <c r="D142" s="1003"/>
      <c r="E142" s="1003"/>
      <c r="F142" s="1570" t="s">
        <v>4363</v>
      </c>
      <c r="G142" s="1571"/>
      <c r="H142" s="1571"/>
      <c r="I142" s="1571"/>
      <c r="J142" s="1194" t="s">
        <v>529</v>
      </c>
      <c r="K142" s="1194" t="s">
        <v>219</v>
      </c>
      <c r="L142" s="482">
        <v>0</v>
      </c>
      <c r="M142" s="483">
        <v>0</v>
      </c>
      <c r="N142" s="483">
        <v>0</v>
      </c>
      <c r="O142" s="483">
        <v>0</v>
      </c>
      <c r="P142" s="483">
        <v>0</v>
      </c>
      <c r="Q142" s="483">
        <v>0</v>
      </c>
      <c r="R142" s="483">
        <v>0</v>
      </c>
      <c r="S142" s="483">
        <v>0</v>
      </c>
      <c r="T142" s="483">
        <v>0</v>
      </c>
      <c r="U142" s="483">
        <v>0</v>
      </c>
      <c r="V142" s="483">
        <v>0</v>
      </c>
      <c r="W142" s="483">
        <v>0</v>
      </c>
      <c r="X142" s="483">
        <v>0</v>
      </c>
      <c r="Y142" s="483">
        <v>0</v>
      </c>
      <c r="Z142" s="483">
        <v>0</v>
      </c>
      <c r="AA142" s="483">
        <v>0</v>
      </c>
      <c r="AB142" s="483">
        <v>0</v>
      </c>
      <c r="AC142" s="483">
        <v>0</v>
      </c>
      <c r="AD142" s="483">
        <v>0</v>
      </c>
      <c r="AE142" s="483">
        <v>0</v>
      </c>
      <c r="AF142" s="483">
        <v>0</v>
      </c>
      <c r="AG142" s="483">
        <v>0</v>
      </c>
      <c r="AH142" s="483">
        <v>0</v>
      </c>
      <c r="AI142" s="483">
        <v>0</v>
      </c>
      <c r="AJ142" s="483">
        <v>0</v>
      </c>
      <c r="AK142" s="483">
        <v>0</v>
      </c>
      <c r="AL142" s="483">
        <v>0</v>
      </c>
      <c r="AM142" s="483">
        <v>0</v>
      </c>
      <c r="AN142" s="483">
        <v>0</v>
      </c>
      <c r="AO142" s="483">
        <v>0</v>
      </c>
    </row>
    <row r="143" spans="1:41" s="86" customFormat="1" ht="12" customHeight="1">
      <c r="A143" s="474" t="s">
        <v>570</v>
      </c>
      <c r="B143" s="1000" t="s">
        <v>216</v>
      </c>
      <c r="C143" s="1000" t="s">
        <v>4364</v>
      </c>
      <c r="D143" s="1001"/>
      <c r="E143" s="1001"/>
      <c r="F143" s="1000" t="s">
        <v>572</v>
      </c>
      <c r="G143" s="1001"/>
      <c r="H143" s="1001"/>
      <c r="I143" s="1002"/>
      <c r="J143" s="1193" t="s">
        <v>219</v>
      </c>
      <c r="K143" s="1193" t="s">
        <v>219</v>
      </c>
      <c r="L143" s="475">
        <v>0</v>
      </c>
      <c r="M143" s="476">
        <v>0</v>
      </c>
      <c r="N143" s="476">
        <v>0</v>
      </c>
      <c r="O143" s="476">
        <v>0</v>
      </c>
      <c r="P143" s="476">
        <v>0</v>
      </c>
      <c r="Q143" s="476">
        <v>0</v>
      </c>
      <c r="R143" s="476">
        <v>0</v>
      </c>
      <c r="S143" s="476">
        <v>0</v>
      </c>
      <c r="T143" s="476">
        <v>0</v>
      </c>
      <c r="U143" s="476">
        <v>0</v>
      </c>
      <c r="V143" s="476">
        <v>0</v>
      </c>
      <c r="W143" s="476">
        <v>0</v>
      </c>
      <c r="X143" s="476">
        <v>0</v>
      </c>
      <c r="Y143" s="476">
        <v>0</v>
      </c>
      <c r="Z143" s="476">
        <v>0</v>
      </c>
      <c r="AA143" s="476">
        <v>0</v>
      </c>
      <c r="AB143" s="476">
        <v>0</v>
      </c>
      <c r="AC143" s="476">
        <v>0</v>
      </c>
      <c r="AD143" s="476">
        <v>0</v>
      </c>
      <c r="AE143" s="476">
        <v>0</v>
      </c>
      <c r="AF143" s="476">
        <v>0</v>
      </c>
      <c r="AG143" s="476">
        <v>0</v>
      </c>
      <c r="AH143" s="476">
        <v>0</v>
      </c>
      <c r="AI143" s="476">
        <v>0</v>
      </c>
      <c r="AJ143" s="476">
        <v>0</v>
      </c>
      <c r="AK143" s="476">
        <v>0</v>
      </c>
      <c r="AL143" s="476">
        <v>0</v>
      </c>
      <c r="AM143" s="476">
        <v>0</v>
      </c>
      <c r="AN143" s="476">
        <v>0</v>
      </c>
      <c r="AO143" s="476">
        <v>0</v>
      </c>
    </row>
    <row r="144" spans="1:41" s="86" customFormat="1" ht="12" customHeight="1">
      <c r="A144" s="477" t="s">
        <v>570</v>
      </c>
      <c r="B144" s="478" t="s">
        <v>226</v>
      </c>
      <c r="C144" s="478" t="s">
        <v>4364</v>
      </c>
      <c r="D144" s="480"/>
      <c r="E144" s="480"/>
      <c r="F144" s="478" t="s">
        <v>572</v>
      </c>
      <c r="G144" s="480"/>
      <c r="H144" s="480"/>
      <c r="I144" s="481"/>
      <c r="J144" s="1194" t="s">
        <v>344</v>
      </c>
      <c r="K144" s="1194" t="s">
        <v>219</v>
      </c>
      <c r="L144" s="482">
        <v>0</v>
      </c>
      <c r="M144" s="483">
        <v>0</v>
      </c>
      <c r="N144" s="483">
        <v>0</v>
      </c>
      <c r="O144" s="483">
        <v>0</v>
      </c>
      <c r="P144" s="483">
        <v>0</v>
      </c>
      <c r="Q144" s="483">
        <v>0</v>
      </c>
      <c r="R144" s="483">
        <v>0</v>
      </c>
      <c r="S144" s="483">
        <v>0</v>
      </c>
      <c r="T144" s="483">
        <v>0</v>
      </c>
      <c r="U144" s="483">
        <v>0</v>
      </c>
      <c r="V144" s="483">
        <v>0</v>
      </c>
      <c r="W144" s="483">
        <v>0</v>
      </c>
      <c r="X144" s="483">
        <v>0</v>
      </c>
      <c r="Y144" s="483">
        <v>0</v>
      </c>
      <c r="Z144" s="483">
        <v>0</v>
      </c>
      <c r="AA144" s="483">
        <v>0</v>
      </c>
      <c r="AB144" s="483">
        <v>0</v>
      </c>
      <c r="AC144" s="483">
        <v>0</v>
      </c>
      <c r="AD144" s="483">
        <v>0</v>
      </c>
      <c r="AE144" s="483">
        <v>0</v>
      </c>
      <c r="AF144" s="483">
        <v>0</v>
      </c>
      <c r="AG144" s="483">
        <v>0</v>
      </c>
      <c r="AH144" s="483">
        <v>0</v>
      </c>
      <c r="AI144" s="483">
        <v>0</v>
      </c>
      <c r="AJ144" s="483">
        <v>0</v>
      </c>
      <c r="AK144" s="483">
        <v>0</v>
      </c>
      <c r="AL144" s="483">
        <v>0</v>
      </c>
      <c r="AM144" s="483">
        <v>0</v>
      </c>
      <c r="AN144" s="483">
        <v>0</v>
      </c>
      <c r="AO144" s="483">
        <v>0</v>
      </c>
    </row>
    <row r="145" spans="1:41" s="86" customFormat="1" ht="12" customHeight="1">
      <c r="A145" s="474" t="s">
        <v>581</v>
      </c>
      <c r="B145" s="1000" t="s">
        <v>216</v>
      </c>
      <c r="C145" s="1000" t="s">
        <v>3067</v>
      </c>
      <c r="D145" s="1001"/>
      <c r="E145" s="1001"/>
      <c r="F145" s="1000" t="s">
        <v>3068</v>
      </c>
      <c r="G145" s="1001"/>
      <c r="H145" s="1001"/>
      <c r="I145" s="1002"/>
      <c r="J145" s="1193" t="s">
        <v>219</v>
      </c>
      <c r="K145" s="1193" t="s">
        <v>219</v>
      </c>
      <c r="L145" s="475">
        <v>108.35964756455671</v>
      </c>
      <c r="M145" s="476">
        <v>134.65573398433926</v>
      </c>
      <c r="N145" s="476">
        <v>134.79097389444402</v>
      </c>
      <c r="O145" s="476">
        <v>150.74501374280359</v>
      </c>
      <c r="P145" s="476">
        <v>183.62277432160937</v>
      </c>
      <c r="Q145" s="476">
        <v>177.15352988484375</v>
      </c>
      <c r="R145" s="476">
        <v>181.0237857486062</v>
      </c>
      <c r="S145" s="476">
        <v>202.82967432282615</v>
      </c>
      <c r="T145" s="476">
        <v>182.74096353867446</v>
      </c>
      <c r="U145" s="476">
        <v>162.07988497221808</v>
      </c>
      <c r="V145" s="476">
        <v>195.01530457835534</v>
      </c>
      <c r="W145" s="476">
        <v>182.97219090162494</v>
      </c>
      <c r="X145" s="476">
        <v>226.86079668228783</v>
      </c>
      <c r="Y145" s="476">
        <v>223.20682201710113</v>
      </c>
      <c r="Z145" s="476">
        <v>272.5346451461578</v>
      </c>
      <c r="AA145" s="476">
        <v>263.66837677533647</v>
      </c>
      <c r="AB145" s="476">
        <v>309.62648981171156</v>
      </c>
      <c r="AC145" s="476">
        <v>320.79561729866498</v>
      </c>
      <c r="AD145" s="476">
        <v>328.00200918595226</v>
      </c>
      <c r="AE145" s="476">
        <v>329.52690808898035</v>
      </c>
      <c r="AF145" s="476">
        <v>443.70899326384915</v>
      </c>
      <c r="AG145" s="476">
        <v>567.33894267133849</v>
      </c>
      <c r="AH145" s="476">
        <v>582.17099485306255</v>
      </c>
      <c r="AI145" s="476">
        <v>742.09540038427485</v>
      </c>
      <c r="AJ145" s="476">
        <v>832.49683214394736</v>
      </c>
      <c r="AK145" s="476">
        <v>842.22130928661647</v>
      </c>
      <c r="AL145" s="476">
        <v>859.25973092052527</v>
      </c>
      <c r="AM145" s="476">
        <v>939.53903709706708</v>
      </c>
      <c r="AN145" s="476">
        <v>1161.3161287217708</v>
      </c>
      <c r="AO145" s="476">
        <v>1166.7238257586769</v>
      </c>
    </row>
    <row r="146" spans="1:41" s="86" customFormat="1" ht="12" customHeight="1">
      <c r="A146" s="474" t="s">
        <v>584</v>
      </c>
      <c r="B146" s="1000" t="s">
        <v>216</v>
      </c>
      <c r="C146" s="1000" t="s">
        <v>3069</v>
      </c>
      <c r="D146" s="1001"/>
      <c r="E146" s="1001"/>
      <c r="F146" s="1000" t="s">
        <v>586</v>
      </c>
      <c r="G146" s="1001"/>
      <c r="H146" s="1001"/>
      <c r="I146" s="1002"/>
      <c r="J146" s="1193" t="s">
        <v>219</v>
      </c>
      <c r="K146" s="1193" t="s">
        <v>219</v>
      </c>
      <c r="L146" s="475">
        <v>90.558062642693727</v>
      </c>
      <c r="M146" s="476">
        <v>116.60890421889989</v>
      </c>
      <c r="N146" s="476">
        <v>115.28881220826031</v>
      </c>
      <c r="O146" s="476">
        <v>130.05623089794472</v>
      </c>
      <c r="P146" s="476">
        <v>162.27460321914529</v>
      </c>
      <c r="Q146" s="476">
        <v>154.39289673995225</v>
      </c>
      <c r="R146" s="476">
        <v>152.6722418597964</v>
      </c>
      <c r="S146" s="476">
        <v>161.82458596000001</v>
      </c>
      <c r="T146" s="476">
        <v>156.37584625</v>
      </c>
      <c r="U146" s="476">
        <v>135.93953382000001</v>
      </c>
      <c r="V146" s="476">
        <v>167.20091684000002</v>
      </c>
      <c r="W146" s="476">
        <v>152.14316721</v>
      </c>
      <c r="X146" s="476">
        <v>174.36110871999998</v>
      </c>
      <c r="Y146" s="476">
        <v>171.31858274000001</v>
      </c>
      <c r="Z146" s="476">
        <v>213.78490502876178</v>
      </c>
      <c r="AA146" s="476">
        <v>211.3307551</v>
      </c>
      <c r="AB146" s="476">
        <v>259.04738418999995</v>
      </c>
      <c r="AC146" s="476">
        <v>270.79990348999996</v>
      </c>
      <c r="AD146" s="476">
        <v>272.64747242600004</v>
      </c>
      <c r="AE146" s="476">
        <v>277.40170847400003</v>
      </c>
      <c r="AF146" s="476">
        <v>388.54477524900005</v>
      </c>
      <c r="AG146" s="476">
        <v>512.92016722000005</v>
      </c>
      <c r="AH146" s="476">
        <v>524.77976747800005</v>
      </c>
      <c r="AI146" s="476">
        <v>685.983768349</v>
      </c>
      <c r="AJ146" s="476">
        <v>774.72892409999997</v>
      </c>
      <c r="AK146" s="476">
        <v>783.73431516599987</v>
      </c>
      <c r="AL146" s="476">
        <v>800.490604813</v>
      </c>
      <c r="AM146" s="476">
        <v>880.20354135499997</v>
      </c>
      <c r="AN146" s="476">
        <v>1102.5444491140001</v>
      </c>
      <c r="AO146" s="476">
        <v>1106.0204587120002</v>
      </c>
    </row>
    <row r="147" spans="1:41" s="86" customFormat="1" ht="12" customHeight="1">
      <c r="A147" s="477" t="s">
        <v>584</v>
      </c>
      <c r="B147" s="478" t="s">
        <v>226</v>
      </c>
      <c r="C147" s="478" t="s">
        <v>4365</v>
      </c>
      <c r="D147" s="480"/>
      <c r="E147" s="480"/>
      <c r="F147" s="478" t="s">
        <v>2562</v>
      </c>
      <c r="G147" s="480"/>
      <c r="H147" s="480"/>
      <c r="I147" s="481"/>
      <c r="J147" s="1194" t="s">
        <v>344</v>
      </c>
      <c r="K147" s="1194" t="s">
        <v>345</v>
      </c>
      <c r="L147" s="482">
        <v>88.813457643672905</v>
      </c>
      <c r="M147" s="483">
        <v>114.78065141460439</v>
      </c>
      <c r="N147" s="483">
        <v>113.38724191185402</v>
      </c>
      <c r="O147" s="483">
        <v>128.02770953819916</v>
      </c>
      <c r="P147" s="483">
        <v>160.2584042102236</v>
      </c>
      <c r="Q147" s="483">
        <v>152.29246973839795</v>
      </c>
      <c r="R147" s="483">
        <v>150.50870230218717</v>
      </c>
      <c r="S147" s="483">
        <v>159.65278946000001</v>
      </c>
      <c r="T147" s="483">
        <v>154.13806975</v>
      </c>
      <c r="U147" s="483">
        <v>133.51665302000001</v>
      </c>
      <c r="V147" s="483">
        <v>164.64230104000001</v>
      </c>
      <c r="W147" s="483">
        <v>149.56893441</v>
      </c>
      <c r="X147" s="483">
        <v>171.64453721999999</v>
      </c>
      <c r="Y147" s="483">
        <v>168.55901454000002</v>
      </c>
      <c r="Z147" s="483">
        <v>210.89365762876179</v>
      </c>
      <c r="AA147" s="483">
        <v>208.39342440000001</v>
      </c>
      <c r="AB147" s="483">
        <v>255.96877198999996</v>
      </c>
      <c r="AC147" s="483">
        <v>267.47400458999994</v>
      </c>
      <c r="AD147" s="483">
        <v>269.37148817000002</v>
      </c>
      <c r="AE147" s="483">
        <v>273.98131301000001</v>
      </c>
      <c r="AF147" s="483">
        <v>384.94950958000004</v>
      </c>
      <c r="AG147" s="483">
        <v>509.25512496000005</v>
      </c>
      <c r="AH147" s="483">
        <v>520.99368282</v>
      </c>
      <c r="AI147" s="483">
        <v>682.18206768000005</v>
      </c>
      <c r="AJ147" s="483">
        <v>770.92066256999999</v>
      </c>
      <c r="AK147" s="483">
        <v>779.83190903999991</v>
      </c>
      <c r="AL147" s="483">
        <v>796.38393025000005</v>
      </c>
      <c r="AM147" s="483">
        <v>875.77056436999999</v>
      </c>
      <c r="AN147" s="483">
        <v>1098.0327589200001</v>
      </c>
      <c r="AO147" s="483">
        <v>1101.5061988100001</v>
      </c>
    </row>
    <row r="148" spans="1:41" s="86" customFormat="1" ht="12" customHeight="1">
      <c r="A148" s="477" t="s">
        <v>584</v>
      </c>
      <c r="B148" s="478" t="s">
        <v>230</v>
      </c>
      <c r="C148" s="478" t="s">
        <v>4298</v>
      </c>
      <c r="D148" s="480"/>
      <c r="E148" s="480"/>
      <c r="F148" s="478" t="s">
        <v>4366</v>
      </c>
      <c r="G148" s="480"/>
      <c r="H148" s="480"/>
      <c r="I148" s="481"/>
      <c r="J148" s="1194" t="s">
        <v>344</v>
      </c>
      <c r="K148" s="1194" t="s">
        <v>427</v>
      </c>
      <c r="L148" s="482">
        <v>1.7446049990208201</v>
      </c>
      <c r="M148" s="483">
        <v>1.828252804295498</v>
      </c>
      <c r="N148" s="483">
        <v>1.9015702964062868</v>
      </c>
      <c r="O148" s="483">
        <v>2.0285213597455609</v>
      </c>
      <c r="P148" s="483">
        <v>2.0161990089216881</v>
      </c>
      <c r="Q148" s="483">
        <v>2.1004270015542921</v>
      </c>
      <c r="R148" s="483">
        <v>2.1635395576092149</v>
      </c>
      <c r="S148" s="483">
        <v>2.1717964999999988</v>
      </c>
      <c r="T148" s="483">
        <v>2.2377764999999989</v>
      </c>
      <c r="U148" s="483">
        <v>2.4228807999999993</v>
      </c>
      <c r="V148" s="483">
        <v>2.5586157999999988</v>
      </c>
      <c r="W148" s="483">
        <v>2.5742327999999999</v>
      </c>
      <c r="X148" s="483">
        <v>2.7165714999999988</v>
      </c>
      <c r="Y148" s="483">
        <v>2.7595681999999999</v>
      </c>
      <c r="Z148" s="483">
        <v>2.8912474000000006</v>
      </c>
      <c r="AA148" s="483">
        <v>2.9373306999999991</v>
      </c>
      <c r="AB148" s="483">
        <v>3.0786122000000002</v>
      </c>
      <c r="AC148" s="483">
        <v>3.3258989000000008</v>
      </c>
      <c r="AD148" s="483">
        <v>3.2759842560000036</v>
      </c>
      <c r="AE148" s="483">
        <v>3.4203954640000038</v>
      </c>
      <c r="AF148" s="483">
        <v>3.5952656689999998</v>
      </c>
      <c r="AG148" s="483">
        <v>3.6650422599999994</v>
      </c>
      <c r="AH148" s="483">
        <v>3.7860846580000027</v>
      </c>
      <c r="AI148" s="483">
        <v>3.8017006689999984</v>
      </c>
      <c r="AJ148" s="483">
        <v>3.8082615299999993</v>
      </c>
      <c r="AK148" s="483">
        <v>3.9024061259999994</v>
      </c>
      <c r="AL148" s="483">
        <v>4.1066745630000003</v>
      </c>
      <c r="AM148" s="483">
        <v>4.4329769849999989</v>
      </c>
      <c r="AN148" s="483">
        <v>4.5116901939999963</v>
      </c>
      <c r="AO148" s="483">
        <v>4.5142599019999974</v>
      </c>
    </row>
    <row r="149" spans="1:41" s="86" customFormat="1" ht="12" customHeight="1">
      <c r="A149" s="474" t="s">
        <v>593</v>
      </c>
      <c r="B149" s="1000" t="s">
        <v>216</v>
      </c>
      <c r="C149" s="1000" t="s">
        <v>3076</v>
      </c>
      <c r="D149" s="1001"/>
      <c r="E149" s="1001"/>
      <c r="F149" s="1000" t="s">
        <v>595</v>
      </c>
      <c r="G149" s="1001"/>
      <c r="H149" s="1001"/>
      <c r="I149" s="1002"/>
      <c r="J149" s="1193" t="s">
        <v>219</v>
      </c>
      <c r="K149" s="1193" t="s">
        <v>219</v>
      </c>
      <c r="L149" s="475">
        <v>0</v>
      </c>
      <c r="M149" s="476">
        <v>0</v>
      </c>
      <c r="N149" s="476">
        <v>0</v>
      </c>
      <c r="O149" s="476">
        <v>0</v>
      </c>
      <c r="P149" s="476">
        <v>0</v>
      </c>
      <c r="Q149" s="476">
        <v>0</v>
      </c>
      <c r="R149" s="476">
        <v>0</v>
      </c>
      <c r="S149" s="476">
        <v>0</v>
      </c>
      <c r="T149" s="476">
        <v>0</v>
      </c>
      <c r="U149" s="476">
        <v>0</v>
      </c>
      <c r="V149" s="476">
        <v>0</v>
      </c>
      <c r="W149" s="476">
        <v>0</v>
      </c>
      <c r="X149" s="476">
        <v>0</v>
      </c>
      <c r="Y149" s="476">
        <v>0</v>
      </c>
      <c r="Z149" s="476">
        <v>0</v>
      </c>
      <c r="AA149" s="476">
        <v>0</v>
      </c>
      <c r="AB149" s="476">
        <v>0</v>
      </c>
      <c r="AC149" s="476">
        <v>0</v>
      </c>
      <c r="AD149" s="476">
        <v>0</v>
      </c>
      <c r="AE149" s="476">
        <v>0</v>
      </c>
      <c r="AF149" s="476">
        <v>0</v>
      </c>
      <c r="AG149" s="476">
        <v>0</v>
      </c>
      <c r="AH149" s="476">
        <v>0</v>
      </c>
      <c r="AI149" s="476">
        <v>0</v>
      </c>
      <c r="AJ149" s="476">
        <v>0</v>
      </c>
      <c r="AK149" s="476">
        <v>0</v>
      </c>
      <c r="AL149" s="476">
        <v>0</v>
      </c>
      <c r="AM149" s="476">
        <v>0</v>
      </c>
      <c r="AN149" s="476">
        <v>0</v>
      </c>
      <c r="AO149" s="476">
        <v>0</v>
      </c>
    </row>
    <row r="150" spans="1:41" s="86" customFormat="1" ht="12" customHeight="1">
      <c r="A150" s="477" t="s">
        <v>593</v>
      </c>
      <c r="B150" s="478" t="s">
        <v>226</v>
      </c>
      <c r="C150" s="478" t="s">
        <v>3076</v>
      </c>
      <c r="D150" s="480"/>
      <c r="E150" s="480"/>
      <c r="F150" s="478" t="s">
        <v>595</v>
      </c>
      <c r="G150" s="480"/>
      <c r="H150" s="480"/>
      <c r="I150" s="481"/>
      <c r="J150" s="1194" t="s">
        <v>344</v>
      </c>
      <c r="K150" s="1194" t="s">
        <v>219</v>
      </c>
      <c r="L150" s="482">
        <v>0</v>
      </c>
      <c r="M150" s="483">
        <v>0</v>
      </c>
      <c r="N150" s="483">
        <v>0</v>
      </c>
      <c r="O150" s="483">
        <v>0</v>
      </c>
      <c r="P150" s="483">
        <v>0</v>
      </c>
      <c r="Q150" s="483">
        <v>0</v>
      </c>
      <c r="R150" s="483">
        <v>0</v>
      </c>
      <c r="S150" s="483">
        <v>0</v>
      </c>
      <c r="T150" s="483">
        <v>0</v>
      </c>
      <c r="U150" s="483">
        <v>0</v>
      </c>
      <c r="V150" s="483">
        <v>0</v>
      </c>
      <c r="W150" s="483">
        <v>0</v>
      </c>
      <c r="X150" s="483">
        <v>0</v>
      </c>
      <c r="Y150" s="483">
        <v>0</v>
      </c>
      <c r="Z150" s="483">
        <v>0</v>
      </c>
      <c r="AA150" s="483">
        <v>0</v>
      </c>
      <c r="AB150" s="483">
        <v>0</v>
      </c>
      <c r="AC150" s="483">
        <v>0</v>
      </c>
      <c r="AD150" s="483">
        <v>0</v>
      </c>
      <c r="AE150" s="483">
        <v>0</v>
      </c>
      <c r="AF150" s="483">
        <v>0</v>
      </c>
      <c r="AG150" s="483">
        <v>0</v>
      </c>
      <c r="AH150" s="483">
        <v>0</v>
      </c>
      <c r="AI150" s="483">
        <v>0</v>
      </c>
      <c r="AJ150" s="483">
        <v>0</v>
      </c>
      <c r="AK150" s="483">
        <v>0</v>
      </c>
      <c r="AL150" s="483">
        <v>0</v>
      </c>
      <c r="AM150" s="483">
        <v>0</v>
      </c>
      <c r="AN150" s="483">
        <v>0</v>
      </c>
      <c r="AO150" s="483">
        <v>0</v>
      </c>
    </row>
    <row r="151" spans="1:41" s="86" customFormat="1" ht="12" customHeight="1">
      <c r="A151" s="474" t="s">
        <v>596</v>
      </c>
      <c r="B151" s="1000" t="s">
        <v>216</v>
      </c>
      <c r="C151" s="1000" t="s">
        <v>3077</v>
      </c>
      <c r="D151" s="1001"/>
      <c r="E151" s="1001"/>
      <c r="F151" s="1000" t="s">
        <v>598</v>
      </c>
      <c r="G151" s="1001"/>
      <c r="H151" s="1001"/>
      <c r="I151" s="1002"/>
      <c r="J151" s="1193" t="s">
        <v>219</v>
      </c>
      <c r="K151" s="1193" t="s">
        <v>219</v>
      </c>
      <c r="L151" s="475">
        <v>0</v>
      </c>
      <c r="M151" s="476">
        <v>0</v>
      </c>
      <c r="N151" s="476">
        <v>0</v>
      </c>
      <c r="O151" s="476">
        <v>0</v>
      </c>
      <c r="P151" s="476">
        <v>0</v>
      </c>
      <c r="Q151" s="476">
        <v>0</v>
      </c>
      <c r="R151" s="476">
        <v>0</v>
      </c>
      <c r="S151" s="476">
        <v>0</v>
      </c>
      <c r="T151" s="476">
        <v>0</v>
      </c>
      <c r="U151" s="476">
        <v>0</v>
      </c>
      <c r="V151" s="476">
        <v>0</v>
      </c>
      <c r="W151" s="476">
        <v>0</v>
      </c>
      <c r="X151" s="476">
        <v>0</v>
      </c>
      <c r="Y151" s="476">
        <v>0</v>
      </c>
      <c r="Z151" s="476">
        <v>0</v>
      </c>
      <c r="AA151" s="476">
        <v>0</v>
      </c>
      <c r="AB151" s="476">
        <v>0</v>
      </c>
      <c r="AC151" s="476">
        <v>0</v>
      </c>
      <c r="AD151" s="476">
        <v>0</v>
      </c>
      <c r="AE151" s="476">
        <v>0</v>
      </c>
      <c r="AF151" s="476">
        <v>0</v>
      </c>
      <c r="AG151" s="476">
        <v>0</v>
      </c>
      <c r="AH151" s="476">
        <v>0</v>
      </c>
      <c r="AI151" s="476">
        <v>0</v>
      </c>
      <c r="AJ151" s="476">
        <v>0</v>
      </c>
      <c r="AK151" s="476">
        <v>0</v>
      </c>
      <c r="AL151" s="476">
        <v>0</v>
      </c>
      <c r="AM151" s="476">
        <v>0</v>
      </c>
      <c r="AN151" s="476">
        <v>0</v>
      </c>
      <c r="AO151" s="476">
        <v>0</v>
      </c>
    </row>
    <row r="152" spans="1:41" s="86" customFormat="1" ht="12" customHeight="1">
      <c r="A152" s="477" t="s">
        <v>596</v>
      </c>
      <c r="B152" s="478" t="s">
        <v>226</v>
      </c>
      <c r="C152" s="478" t="s">
        <v>3077</v>
      </c>
      <c r="D152" s="480"/>
      <c r="E152" s="480"/>
      <c r="F152" s="478" t="s">
        <v>598</v>
      </c>
      <c r="G152" s="480"/>
      <c r="H152" s="480"/>
      <c r="I152" s="481"/>
      <c r="J152" s="1194" t="s">
        <v>344</v>
      </c>
      <c r="K152" s="1194" t="s">
        <v>219</v>
      </c>
      <c r="L152" s="482">
        <v>0</v>
      </c>
      <c r="M152" s="483">
        <v>0</v>
      </c>
      <c r="N152" s="483">
        <v>0</v>
      </c>
      <c r="O152" s="483">
        <v>0</v>
      </c>
      <c r="P152" s="483">
        <v>0</v>
      </c>
      <c r="Q152" s="483">
        <v>0</v>
      </c>
      <c r="R152" s="483">
        <v>0</v>
      </c>
      <c r="S152" s="483">
        <v>0</v>
      </c>
      <c r="T152" s="483">
        <v>0</v>
      </c>
      <c r="U152" s="483">
        <v>0</v>
      </c>
      <c r="V152" s="483">
        <v>0</v>
      </c>
      <c r="W152" s="483">
        <v>0</v>
      </c>
      <c r="X152" s="483">
        <v>0</v>
      </c>
      <c r="Y152" s="483">
        <v>0</v>
      </c>
      <c r="Z152" s="483">
        <v>0</v>
      </c>
      <c r="AA152" s="483">
        <v>0</v>
      </c>
      <c r="AB152" s="483">
        <v>0</v>
      </c>
      <c r="AC152" s="483">
        <v>0</v>
      </c>
      <c r="AD152" s="483">
        <v>0</v>
      </c>
      <c r="AE152" s="483">
        <v>0</v>
      </c>
      <c r="AF152" s="483">
        <v>0</v>
      </c>
      <c r="AG152" s="483">
        <v>0</v>
      </c>
      <c r="AH152" s="483">
        <v>0</v>
      </c>
      <c r="AI152" s="483">
        <v>0</v>
      </c>
      <c r="AJ152" s="483">
        <v>0</v>
      </c>
      <c r="AK152" s="483">
        <v>0</v>
      </c>
      <c r="AL152" s="483">
        <v>0</v>
      </c>
      <c r="AM152" s="483">
        <v>0</v>
      </c>
      <c r="AN152" s="483">
        <v>0</v>
      </c>
      <c r="AO152" s="483">
        <v>0</v>
      </c>
    </row>
    <row r="153" spans="1:41" s="86" customFormat="1" ht="12" customHeight="1">
      <c r="A153" s="474" t="s">
        <v>599</v>
      </c>
      <c r="B153" s="1000" t="s">
        <v>216</v>
      </c>
      <c r="C153" s="1000" t="s">
        <v>4367</v>
      </c>
      <c r="D153" s="1004"/>
      <c r="E153" s="1004"/>
      <c r="F153" s="1572" t="s">
        <v>601</v>
      </c>
      <c r="G153" s="1573"/>
      <c r="H153" s="1573"/>
      <c r="I153" s="1573"/>
      <c r="J153" s="1193" t="s">
        <v>219</v>
      </c>
      <c r="K153" s="1193" t="s">
        <v>219</v>
      </c>
      <c r="L153" s="475">
        <v>0</v>
      </c>
      <c r="M153" s="476">
        <v>0</v>
      </c>
      <c r="N153" s="476">
        <v>0</v>
      </c>
      <c r="O153" s="476">
        <v>0</v>
      </c>
      <c r="P153" s="476">
        <v>0</v>
      </c>
      <c r="Q153" s="476">
        <v>0</v>
      </c>
      <c r="R153" s="476">
        <v>0</v>
      </c>
      <c r="S153" s="476">
        <v>0</v>
      </c>
      <c r="T153" s="476">
        <v>0</v>
      </c>
      <c r="U153" s="476">
        <v>0</v>
      </c>
      <c r="V153" s="476">
        <v>0</v>
      </c>
      <c r="W153" s="476">
        <v>0</v>
      </c>
      <c r="X153" s="476">
        <v>0</v>
      </c>
      <c r="Y153" s="476">
        <v>0</v>
      </c>
      <c r="Z153" s="476">
        <v>0</v>
      </c>
      <c r="AA153" s="476">
        <v>0</v>
      </c>
      <c r="AB153" s="476">
        <v>0</v>
      </c>
      <c r="AC153" s="476">
        <v>0</v>
      </c>
      <c r="AD153" s="476">
        <v>0</v>
      </c>
      <c r="AE153" s="476">
        <v>0</v>
      </c>
      <c r="AF153" s="476">
        <v>0</v>
      </c>
      <c r="AG153" s="476">
        <v>0</v>
      </c>
      <c r="AH153" s="476">
        <v>0</v>
      </c>
      <c r="AI153" s="476">
        <v>0</v>
      </c>
      <c r="AJ153" s="476">
        <v>0</v>
      </c>
      <c r="AK153" s="476">
        <v>0</v>
      </c>
      <c r="AL153" s="476">
        <v>0</v>
      </c>
      <c r="AM153" s="476">
        <v>0</v>
      </c>
      <c r="AN153" s="476">
        <v>0</v>
      </c>
      <c r="AO153" s="476">
        <v>0</v>
      </c>
    </row>
    <row r="154" spans="1:41" s="86" customFormat="1" ht="12" customHeight="1">
      <c r="A154" s="477" t="s">
        <v>599</v>
      </c>
      <c r="B154" s="478" t="s">
        <v>226</v>
      </c>
      <c r="C154" s="478" t="s">
        <v>4367</v>
      </c>
      <c r="D154" s="480"/>
      <c r="E154" s="480"/>
      <c r="F154" s="478" t="s">
        <v>601</v>
      </c>
      <c r="G154" s="480"/>
      <c r="H154" s="480"/>
      <c r="I154" s="481"/>
      <c r="J154" s="1194" t="s">
        <v>344</v>
      </c>
      <c r="K154" s="1194" t="s">
        <v>219</v>
      </c>
      <c r="L154" s="482">
        <v>0</v>
      </c>
      <c r="M154" s="483">
        <v>0</v>
      </c>
      <c r="N154" s="483">
        <v>0</v>
      </c>
      <c r="O154" s="483">
        <v>0</v>
      </c>
      <c r="P154" s="483">
        <v>0</v>
      </c>
      <c r="Q154" s="483">
        <v>0</v>
      </c>
      <c r="R154" s="483">
        <v>0</v>
      </c>
      <c r="S154" s="483">
        <v>0</v>
      </c>
      <c r="T154" s="483">
        <v>0</v>
      </c>
      <c r="U154" s="483">
        <v>0</v>
      </c>
      <c r="V154" s="483">
        <v>0</v>
      </c>
      <c r="W154" s="483">
        <v>0</v>
      </c>
      <c r="X154" s="483">
        <v>0</v>
      </c>
      <c r="Y154" s="483">
        <v>0</v>
      </c>
      <c r="Z154" s="483">
        <v>0</v>
      </c>
      <c r="AA154" s="483">
        <v>0</v>
      </c>
      <c r="AB154" s="483">
        <v>0</v>
      </c>
      <c r="AC154" s="483">
        <v>0</v>
      </c>
      <c r="AD154" s="483">
        <v>0</v>
      </c>
      <c r="AE154" s="483">
        <v>0</v>
      </c>
      <c r="AF154" s="483">
        <v>0</v>
      </c>
      <c r="AG154" s="483">
        <v>0</v>
      </c>
      <c r="AH154" s="483">
        <v>0</v>
      </c>
      <c r="AI154" s="483">
        <v>0</v>
      </c>
      <c r="AJ154" s="483">
        <v>0</v>
      </c>
      <c r="AK154" s="483">
        <v>0</v>
      </c>
      <c r="AL154" s="483">
        <v>0</v>
      </c>
      <c r="AM154" s="483">
        <v>0</v>
      </c>
      <c r="AN154" s="483">
        <v>0</v>
      </c>
      <c r="AO154" s="483">
        <v>0</v>
      </c>
    </row>
    <row r="155" spans="1:41" s="86" customFormat="1" ht="12" customHeight="1">
      <c r="A155" s="474" t="s">
        <v>602</v>
      </c>
      <c r="B155" s="1000" t="s">
        <v>216</v>
      </c>
      <c r="C155" s="1000" t="s">
        <v>4368</v>
      </c>
      <c r="D155" s="1001"/>
      <c r="E155" s="1001"/>
      <c r="F155" s="1000" t="s">
        <v>453</v>
      </c>
      <c r="G155" s="1001"/>
      <c r="H155" s="1001"/>
      <c r="I155" s="1002"/>
      <c r="J155" s="1193" t="s">
        <v>219</v>
      </c>
      <c r="K155" s="1193" t="s">
        <v>219</v>
      </c>
      <c r="L155" s="475">
        <v>0</v>
      </c>
      <c r="M155" s="476">
        <v>0</v>
      </c>
      <c r="N155" s="476">
        <v>0</v>
      </c>
      <c r="O155" s="476">
        <v>0</v>
      </c>
      <c r="P155" s="476">
        <v>0</v>
      </c>
      <c r="Q155" s="476">
        <v>0</v>
      </c>
      <c r="R155" s="476">
        <v>0</v>
      </c>
      <c r="S155" s="476">
        <v>0</v>
      </c>
      <c r="T155" s="476">
        <v>0</v>
      </c>
      <c r="U155" s="476">
        <v>0</v>
      </c>
      <c r="V155" s="476">
        <v>0</v>
      </c>
      <c r="W155" s="476">
        <v>0</v>
      </c>
      <c r="X155" s="476">
        <v>0</v>
      </c>
      <c r="Y155" s="476">
        <v>0</v>
      </c>
      <c r="Z155" s="476">
        <v>0</v>
      </c>
      <c r="AA155" s="476">
        <v>0</v>
      </c>
      <c r="AB155" s="476">
        <v>0</v>
      </c>
      <c r="AC155" s="476">
        <v>0</v>
      </c>
      <c r="AD155" s="476">
        <v>0</v>
      </c>
      <c r="AE155" s="476">
        <v>0</v>
      </c>
      <c r="AF155" s="476">
        <v>0</v>
      </c>
      <c r="AG155" s="476">
        <v>0</v>
      </c>
      <c r="AH155" s="476">
        <v>0</v>
      </c>
      <c r="AI155" s="476">
        <v>0</v>
      </c>
      <c r="AJ155" s="476">
        <v>0</v>
      </c>
      <c r="AK155" s="476">
        <v>0</v>
      </c>
      <c r="AL155" s="476">
        <v>0</v>
      </c>
      <c r="AM155" s="476">
        <v>0</v>
      </c>
      <c r="AN155" s="476">
        <v>0</v>
      </c>
      <c r="AO155" s="476">
        <v>0</v>
      </c>
    </row>
    <row r="156" spans="1:41" s="86" customFormat="1" ht="12" customHeight="1">
      <c r="A156" s="477" t="s">
        <v>602</v>
      </c>
      <c r="B156" s="478" t="s">
        <v>226</v>
      </c>
      <c r="C156" s="478" t="s">
        <v>4368</v>
      </c>
      <c r="D156" s="480"/>
      <c r="E156" s="480"/>
      <c r="F156" s="478" t="s">
        <v>453</v>
      </c>
      <c r="G156" s="480"/>
      <c r="H156" s="480"/>
      <c r="I156" s="481"/>
      <c r="J156" s="1194" t="s">
        <v>344</v>
      </c>
      <c r="K156" s="1194" t="s">
        <v>219</v>
      </c>
      <c r="L156" s="482">
        <v>0</v>
      </c>
      <c r="M156" s="483">
        <v>0</v>
      </c>
      <c r="N156" s="483">
        <v>0</v>
      </c>
      <c r="O156" s="483">
        <v>0</v>
      </c>
      <c r="P156" s="483">
        <v>0</v>
      </c>
      <c r="Q156" s="483">
        <v>0</v>
      </c>
      <c r="R156" s="483">
        <v>0</v>
      </c>
      <c r="S156" s="483">
        <v>0</v>
      </c>
      <c r="T156" s="483">
        <v>0</v>
      </c>
      <c r="U156" s="483">
        <v>0</v>
      </c>
      <c r="V156" s="483">
        <v>0</v>
      </c>
      <c r="W156" s="483">
        <v>0</v>
      </c>
      <c r="X156" s="483">
        <v>0</v>
      </c>
      <c r="Y156" s="483">
        <v>0</v>
      </c>
      <c r="Z156" s="483">
        <v>0</v>
      </c>
      <c r="AA156" s="483">
        <v>0</v>
      </c>
      <c r="AB156" s="483">
        <v>0</v>
      </c>
      <c r="AC156" s="483">
        <v>0</v>
      </c>
      <c r="AD156" s="483">
        <v>0</v>
      </c>
      <c r="AE156" s="483">
        <v>0</v>
      </c>
      <c r="AF156" s="483">
        <v>0</v>
      </c>
      <c r="AG156" s="483">
        <v>0</v>
      </c>
      <c r="AH156" s="483">
        <v>0</v>
      </c>
      <c r="AI156" s="483">
        <v>0</v>
      </c>
      <c r="AJ156" s="483">
        <v>0</v>
      </c>
      <c r="AK156" s="483">
        <v>0</v>
      </c>
      <c r="AL156" s="483">
        <v>0</v>
      </c>
      <c r="AM156" s="483">
        <v>0</v>
      </c>
      <c r="AN156" s="483">
        <v>0</v>
      </c>
      <c r="AO156" s="483">
        <v>0</v>
      </c>
    </row>
    <row r="157" spans="1:41" s="86" customFormat="1" ht="12" customHeight="1">
      <c r="A157" s="474" t="s">
        <v>603</v>
      </c>
      <c r="B157" s="1000" t="s">
        <v>216</v>
      </c>
      <c r="C157" s="1000" t="s">
        <v>4369</v>
      </c>
      <c r="D157" s="1001"/>
      <c r="E157" s="1001"/>
      <c r="F157" s="1000" t="s">
        <v>605</v>
      </c>
      <c r="G157" s="1001"/>
      <c r="H157" s="1001"/>
      <c r="I157" s="1002"/>
      <c r="J157" s="1193" t="s">
        <v>219</v>
      </c>
      <c r="K157" s="1193" t="s">
        <v>219</v>
      </c>
      <c r="L157" s="475">
        <v>17.801584921862986</v>
      </c>
      <c r="M157" s="476">
        <v>18.046829765439369</v>
      </c>
      <c r="N157" s="476">
        <v>19.502161686183719</v>
      </c>
      <c r="O157" s="476">
        <v>20.688782844858871</v>
      </c>
      <c r="P157" s="476">
        <v>21.348171102464082</v>
      </c>
      <c r="Q157" s="476">
        <v>22.760633144891504</v>
      </c>
      <c r="R157" s="476">
        <v>28.3515438888098</v>
      </c>
      <c r="S157" s="476">
        <v>41.005088362826143</v>
      </c>
      <c r="T157" s="476">
        <v>26.365117288674465</v>
      </c>
      <c r="U157" s="476">
        <v>26.140351152218081</v>
      </c>
      <c r="V157" s="476">
        <v>27.814387738355311</v>
      </c>
      <c r="W157" s="476">
        <v>30.82902369162494</v>
      </c>
      <c r="X157" s="476">
        <v>52.499687962287858</v>
      </c>
      <c r="Y157" s="476">
        <v>51.888239277101114</v>
      </c>
      <c r="Z157" s="476">
        <v>58.749740117396016</v>
      </c>
      <c r="AA157" s="476">
        <v>52.33762167533645</v>
      </c>
      <c r="AB157" s="476">
        <v>50.579105621711612</v>
      </c>
      <c r="AC157" s="476">
        <v>49.99571380866503</v>
      </c>
      <c r="AD157" s="476">
        <v>55.354536759952197</v>
      </c>
      <c r="AE157" s="476">
        <v>52.125199614980318</v>
      </c>
      <c r="AF157" s="476">
        <v>55.16421801484907</v>
      </c>
      <c r="AG157" s="476">
        <v>54.418775451338412</v>
      </c>
      <c r="AH157" s="476">
        <v>57.391227375062506</v>
      </c>
      <c r="AI157" s="476">
        <v>56.111632035274809</v>
      </c>
      <c r="AJ157" s="476">
        <v>57.767908043947386</v>
      </c>
      <c r="AK157" s="476">
        <v>58.486994120616586</v>
      </c>
      <c r="AL157" s="476">
        <v>58.76912610752526</v>
      </c>
      <c r="AM157" s="476">
        <v>59.33549574206711</v>
      </c>
      <c r="AN157" s="476">
        <v>58.771679607770658</v>
      </c>
      <c r="AO157" s="476">
        <v>60.70336704667664</v>
      </c>
    </row>
    <row r="158" spans="1:41" s="86" customFormat="1" ht="12" customHeight="1">
      <c r="A158" s="477" t="s">
        <v>603</v>
      </c>
      <c r="B158" s="478" t="s">
        <v>226</v>
      </c>
      <c r="C158" s="478" t="s">
        <v>2877</v>
      </c>
      <c r="D158" s="480"/>
      <c r="E158" s="480"/>
      <c r="F158" s="478" t="s">
        <v>2019</v>
      </c>
      <c r="G158" s="480"/>
      <c r="H158" s="480"/>
      <c r="I158" s="481"/>
      <c r="J158" s="1194" t="s">
        <v>344</v>
      </c>
      <c r="K158" s="1194" t="s">
        <v>219</v>
      </c>
      <c r="L158" s="482">
        <v>4.0200826872401763</v>
      </c>
      <c r="M158" s="483">
        <v>3.8995658557656321</v>
      </c>
      <c r="N158" s="483">
        <v>4.1044776960280016</v>
      </c>
      <c r="O158" s="483">
        <v>4.4878608374091167</v>
      </c>
      <c r="P158" s="483">
        <v>4.252757572031661</v>
      </c>
      <c r="Q158" s="483">
        <v>4.7049483841060589</v>
      </c>
      <c r="R158" s="483">
        <v>9.0164845924977488</v>
      </c>
      <c r="S158" s="483">
        <v>8.44558389</v>
      </c>
      <c r="T158" s="483">
        <v>5.3798118499999985</v>
      </c>
      <c r="U158" s="483">
        <v>4.9637303999999984</v>
      </c>
      <c r="V158" s="483">
        <v>5.4483254999999993</v>
      </c>
      <c r="W158" s="483">
        <v>5.8024471000000002</v>
      </c>
      <c r="X158" s="483">
        <v>6.8319724999999982</v>
      </c>
      <c r="Y158" s="483">
        <v>6.2897130000000026</v>
      </c>
      <c r="Z158" s="483">
        <v>4.4555734999999999</v>
      </c>
      <c r="AA158" s="483">
        <v>4.6644144999999977</v>
      </c>
      <c r="AB158" s="483">
        <v>4.4553539999999998</v>
      </c>
      <c r="AC158" s="483">
        <v>4.5521289999999981</v>
      </c>
      <c r="AD158" s="483">
        <v>6.7952010000000005</v>
      </c>
      <c r="AE158" s="483">
        <v>5.0872490100000016</v>
      </c>
      <c r="AF158" s="483">
        <v>7.7677090000000018</v>
      </c>
      <c r="AG158" s="483">
        <v>7.5900985799999976</v>
      </c>
      <c r="AH158" s="483">
        <v>8.1792594699999999</v>
      </c>
      <c r="AI158" s="483">
        <v>8.3934173099999985</v>
      </c>
      <c r="AJ158" s="483">
        <v>8.9264141500000029</v>
      </c>
      <c r="AK158" s="483">
        <v>8.7271429599999983</v>
      </c>
      <c r="AL158" s="483">
        <v>9.29645206</v>
      </c>
      <c r="AM158" s="483">
        <v>9.0449672799999998</v>
      </c>
      <c r="AN158" s="483">
        <v>8.4484303899999968</v>
      </c>
      <c r="AO158" s="483">
        <v>10.62003662</v>
      </c>
    </row>
    <row r="159" spans="1:41" s="86" customFormat="1" ht="12" customHeight="1">
      <c r="A159" s="477" t="s">
        <v>603</v>
      </c>
      <c r="B159" s="478" t="s">
        <v>230</v>
      </c>
      <c r="C159" s="478" t="s">
        <v>4370</v>
      </c>
      <c r="D159" s="480"/>
      <c r="E159" s="480"/>
      <c r="F159" s="478" t="s">
        <v>4371</v>
      </c>
      <c r="G159" s="480"/>
      <c r="H159" s="480"/>
      <c r="I159" s="481"/>
      <c r="J159" s="1194" t="s">
        <v>344</v>
      </c>
      <c r="K159" s="1194" t="s">
        <v>219</v>
      </c>
      <c r="L159" s="482">
        <v>2.3078887156388589E-2</v>
      </c>
      <c r="M159" s="483">
        <v>7.7590673254023931E-3</v>
      </c>
      <c r="N159" s="483">
        <v>0.1197077831129973</v>
      </c>
      <c r="O159" s="483">
        <v>4.7793871576280553E-2</v>
      </c>
      <c r="P159" s="483">
        <v>2.0624741261133516E-2</v>
      </c>
      <c r="Q159" s="483">
        <v>0.10778410457140448</v>
      </c>
      <c r="R159" s="483">
        <v>0.3336398949923029</v>
      </c>
      <c r="S159" s="483">
        <v>13.244083000000002</v>
      </c>
      <c r="T159" s="483">
        <v>1.048664</v>
      </c>
      <c r="U159" s="483">
        <v>0.38537499999999997</v>
      </c>
      <c r="V159" s="483">
        <v>0.82231200000000004</v>
      </c>
      <c r="W159" s="483">
        <v>0.58956999999999993</v>
      </c>
      <c r="X159" s="483">
        <v>1.836938</v>
      </c>
      <c r="Y159" s="483">
        <v>1.045849</v>
      </c>
      <c r="Z159" s="483">
        <v>7.0749560000000011</v>
      </c>
      <c r="AA159" s="483">
        <v>5.076549</v>
      </c>
      <c r="AB159" s="483">
        <v>4.0781500000000008</v>
      </c>
      <c r="AC159" s="483">
        <v>4.8099820000000006</v>
      </c>
      <c r="AD159" s="483">
        <v>5.1257170000000007</v>
      </c>
      <c r="AE159" s="483">
        <v>3.508254</v>
      </c>
      <c r="AF159" s="483">
        <v>4.0935090000000001</v>
      </c>
      <c r="AG159" s="483">
        <v>4.5368430000000002</v>
      </c>
      <c r="AH159" s="483">
        <v>6.5487360000000008</v>
      </c>
      <c r="AI159" s="483">
        <v>4.998094</v>
      </c>
      <c r="AJ159" s="483">
        <v>5.4600660000000003</v>
      </c>
      <c r="AK159" s="483">
        <v>6.3534010000024796</v>
      </c>
      <c r="AL159" s="483">
        <v>5.8744819999999995</v>
      </c>
      <c r="AM159" s="483">
        <v>6.3588290000000001</v>
      </c>
      <c r="AN159" s="483">
        <v>6.4541079999999997</v>
      </c>
      <c r="AO159" s="483">
        <v>6.4949220000000008</v>
      </c>
    </row>
    <row r="160" spans="1:41" s="86" customFormat="1" ht="12" customHeight="1">
      <c r="A160" s="477" t="s">
        <v>603</v>
      </c>
      <c r="B160" s="478" t="s">
        <v>233</v>
      </c>
      <c r="C160" s="478" t="s">
        <v>4372</v>
      </c>
      <c r="D160" s="480"/>
      <c r="E160" s="480"/>
      <c r="F160" s="478" t="s">
        <v>4373</v>
      </c>
      <c r="G160" s="480"/>
      <c r="H160" s="480"/>
      <c r="I160" s="481"/>
      <c r="J160" s="1194" t="s">
        <v>344</v>
      </c>
      <c r="K160" s="1194" t="s">
        <v>219</v>
      </c>
      <c r="L160" s="482">
        <v>0.69605856732416271</v>
      </c>
      <c r="M160" s="483">
        <v>0.75003631640137924</v>
      </c>
      <c r="N160" s="483">
        <v>1.1369972657344221</v>
      </c>
      <c r="O160" s="483">
        <v>1.1722914285855937</v>
      </c>
      <c r="P160" s="483">
        <v>1.2950819907833184</v>
      </c>
      <c r="Q160" s="483">
        <v>1.5079176200238475</v>
      </c>
      <c r="R160" s="483">
        <v>1.5806468037848382</v>
      </c>
      <c r="S160" s="483">
        <v>1.4422920000000001</v>
      </c>
      <c r="T160" s="483">
        <v>1.579698</v>
      </c>
      <c r="U160" s="483">
        <v>1.6608939999999994</v>
      </c>
      <c r="V160" s="483">
        <v>1.9401099999999998</v>
      </c>
      <c r="W160" s="483">
        <v>2.0727670000000002</v>
      </c>
      <c r="X160" s="483">
        <v>3.6737229999999998</v>
      </c>
      <c r="Y160" s="483">
        <v>3.6662339999999984</v>
      </c>
      <c r="Z160" s="483">
        <v>2.852347</v>
      </c>
      <c r="AA160" s="483">
        <v>2.5446470000000003</v>
      </c>
      <c r="AB160" s="483">
        <v>3.1670749999999979</v>
      </c>
      <c r="AC160" s="483">
        <v>2.9488040000000018</v>
      </c>
      <c r="AD160" s="483">
        <v>1.5902095600000001</v>
      </c>
      <c r="AE160" s="483">
        <v>1.4651812400000002</v>
      </c>
      <c r="AF160" s="483">
        <v>1.27315402</v>
      </c>
      <c r="AG160" s="483">
        <v>1.1596077399999991</v>
      </c>
      <c r="AH160" s="483">
        <v>1.4351480499999998</v>
      </c>
      <c r="AI160" s="483">
        <v>1.3102891300000004</v>
      </c>
      <c r="AJ160" s="483">
        <v>1.6819334299999993</v>
      </c>
      <c r="AK160" s="483">
        <v>1.2322337999999999</v>
      </c>
      <c r="AL160" s="483">
        <v>1.2964433400000006</v>
      </c>
      <c r="AM160" s="483">
        <v>1.4478945299999997</v>
      </c>
      <c r="AN160" s="483">
        <v>1.2875779100000009</v>
      </c>
      <c r="AO160" s="483">
        <v>0.95289659041157948</v>
      </c>
    </row>
    <row r="161" spans="1:41" s="86" customFormat="1" ht="12" customHeight="1">
      <c r="A161" s="477" t="s">
        <v>603</v>
      </c>
      <c r="B161" s="478" t="s">
        <v>287</v>
      </c>
      <c r="C161" s="478" t="s">
        <v>4374</v>
      </c>
      <c r="D161" s="480"/>
      <c r="E161" s="480"/>
      <c r="F161" s="478" t="s">
        <v>617</v>
      </c>
      <c r="G161" s="480"/>
      <c r="H161" s="480"/>
      <c r="I161" s="481"/>
      <c r="J161" s="1194" t="s">
        <v>229</v>
      </c>
      <c r="K161" s="1194" t="s">
        <v>219</v>
      </c>
      <c r="L161" s="482">
        <v>0.70017010453669948</v>
      </c>
      <c r="M161" s="483">
        <v>0.7097348282965501</v>
      </c>
      <c r="N161" s="483">
        <v>0.74364237392755073</v>
      </c>
      <c r="O161" s="483">
        <v>0.79479599602378803</v>
      </c>
      <c r="P161" s="483">
        <v>0.80085922374621643</v>
      </c>
      <c r="Q161" s="483">
        <v>0.8115656459237629</v>
      </c>
      <c r="R161" s="483">
        <v>0.85872158830339174</v>
      </c>
      <c r="S161" s="483">
        <v>0.86699799999999938</v>
      </c>
      <c r="T161" s="483">
        <v>0.91561800000000004</v>
      </c>
      <c r="U161" s="483">
        <v>0.97644300000000028</v>
      </c>
      <c r="V161" s="483">
        <v>0.99614999999999976</v>
      </c>
      <c r="W161" s="483">
        <v>1.0349000000000002</v>
      </c>
      <c r="X161" s="483">
        <v>1.1583140000000001</v>
      </c>
      <c r="Y161" s="483">
        <v>1.1644019999999997</v>
      </c>
      <c r="Z161" s="483">
        <v>1.1836949999999999</v>
      </c>
      <c r="AA161" s="483">
        <v>1.2187509999999999</v>
      </c>
      <c r="AB161" s="483">
        <v>1.1776099999999998</v>
      </c>
      <c r="AC161" s="483">
        <v>1.2696949999999996</v>
      </c>
      <c r="AD161" s="483">
        <v>1.2523684499999992</v>
      </c>
      <c r="AE161" s="483">
        <v>1.2820621999999999</v>
      </c>
      <c r="AF161" s="483">
        <v>1.2983515699999997</v>
      </c>
      <c r="AG161" s="483">
        <v>1.3129481800000005</v>
      </c>
      <c r="AH161" s="483">
        <v>1.3612041800000001</v>
      </c>
      <c r="AI161" s="483">
        <v>1.3728220300000002</v>
      </c>
      <c r="AJ161" s="483">
        <v>1.3896386399999998</v>
      </c>
      <c r="AK161" s="483">
        <v>1.4164195000000002</v>
      </c>
      <c r="AL161" s="483">
        <v>1.47219827</v>
      </c>
      <c r="AM161" s="483">
        <v>1.49029576</v>
      </c>
      <c r="AN161" s="483">
        <v>1.4889860999999995</v>
      </c>
      <c r="AO161" s="483">
        <v>1.4993643300000006</v>
      </c>
    </row>
    <row r="162" spans="1:41" s="86" customFormat="1" ht="12" customHeight="1">
      <c r="A162" s="477" t="s">
        <v>603</v>
      </c>
      <c r="B162" s="478" t="s">
        <v>290</v>
      </c>
      <c r="C162" s="478" t="s">
        <v>4375</v>
      </c>
      <c r="D162" s="480"/>
      <c r="E162" s="480"/>
      <c r="F162" s="478" t="s">
        <v>4376</v>
      </c>
      <c r="G162" s="480"/>
      <c r="H162" s="480"/>
      <c r="I162" s="481"/>
      <c r="J162" s="1194" t="s">
        <v>229</v>
      </c>
      <c r="K162" s="1194" t="s">
        <v>271</v>
      </c>
      <c r="L162" s="482">
        <v>12.36219467560556</v>
      </c>
      <c r="M162" s="483">
        <v>12.679733697650407</v>
      </c>
      <c r="N162" s="483">
        <v>13.397336567380748</v>
      </c>
      <c r="O162" s="483">
        <v>14.079694389136369</v>
      </c>
      <c r="P162" s="483">
        <v>14.880012426314664</v>
      </c>
      <c r="Q162" s="483">
        <v>15.533771642508007</v>
      </c>
      <c r="R162" s="483">
        <v>16.463488543781679</v>
      </c>
      <c r="S162" s="483">
        <v>16.907266452826146</v>
      </c>
      <c r="T162" s="483">
        <v>17.338449088674466</v>
      </c>
      <c r="U162" s="483">
        <v>18.039456782218082</v>
      </c>
      <c r="V162" s="483">
        <v>18.498757138355312</v>
      </c>
      <c r="W162" s="483">
        <v>21.220182211624941</v>
      </c>
      <c r="X162" s="483">
        <v>38.886814662287861</v>
      </c>
      <c r="Y162" s="483">
        <v>39.595770477101112</v>
      </c>
      <c r="Z162" s="483">
        <v>43.051298867396014</v>
      </c>
      <c r="AA162" s="483">
        <v>38.704113405336457</v>
      </c>
      <c r="AB162" s="483">
        <v>37.568361661711613</v>
      </c>
      <c r="AC162" s="483">
        <v>36.274693978665027</v>
      </c>
      <c r="AD162" s="483">
        <v>40.435342979952196</v>
      </c>
      <c r="AE162" s="483">
        <v>40.613521694980321</v>
      </c>
      <c r="AF162" s="483">
        <v>40.568258934849069</v>
      </c>
      <c r="AG162" s="483">
        <v>39.659694921338414</v>
      </c>
      <c r="AH162" s="483">
        <v>39.581867855062505</v>
      </c>
      <c r="AI162" s="483">
        <v>39.864099225274806</v>
      </c>
      <c r="AJ162" s="483">
        <v>40.157535883947382</v>
      </c>
      <c r="AK162" s="483">
        <v>40.576572670614105</v>
      </c>
      <c r="AL162" s="483">
        <v>40.66219548752526</v>
      </c>
      <c r="AM162" s="483">
        <v>40.784108102067115</v>
      </c>
      <c r="AN162" s="483">
        <v>40.911472487770666</v>
      </c>
      <c r="AO162" s="483">
        <v>40.987673876265056</v>
      </c>
    </row>
    <row r="163" spans="1:41" s="86" customFormat="1" ht="12" customHeight="1">
      <c r="A163" s="477" t="s">
        <v>603</v>
      </c>
      <c r="B163" s="478" t="s">
        <v>293</v>
      </c>
      <c r="C163" s="478" t="s">
        <v>4377</v>
      </c>
      <c r="D163" s="480"/>
      <c r="E163" s="480"/>
      <c r="F163" s="478" t="s">
        <v>4378</v>
      </c>
      <c r="G163" s="480"/>
      <c r="H163" s="480"/>
      <c r="I163" s="481"/>
      <c r="J163" s="1194" t="s">
        <v>229</v>
      </c>
      <c r="K163" s="1194" t="s">
        <v>271</v>
      </c>
      <c r="L163" s="482">
        <v>0</v>
      </c>
      <c r="M163" s="483">
        <v>0</v>
      </c>
      <c r="N163" s="483">
        <v>0</v>
      </c>
      <c r="O163" s="483">
        <v>0.1063463221277197</v>
      </c>
      <c r="P163" s="483">
        <v>9.8835148327090533E-2</v>
      </c>
      <c r="Q163" s="483">
        <v>9.4645747758422799E-2</v>
      </c>
      <c r="R163" s="483">
        <v>9.8562465449839987E-2</v>
      </c>
      <c r="S163" s="483">
        <v>9.8865019999999984E-2</v>
      </c>
      <c r="T163" s="483">
        <v>0.10287634999999998</v>
      </c>
      <c r="U163" s="483">
        <v>0.11445197000000001</v>
      </c>
      <c r="V163" s="483">
        <v>0.10873309999999997</v>
      </c>
      <c r="W163" s="483">
        <v>0.10915738</v>
      </c>
      <c r="X163" s="483">
        <v>0.11192579999999999</v>
      </c>
      <c r="Y163" s="483">
        <v>0.12627080000000002</v>
      </c>
      <c r="Z163" s="483">
        <v>0.13186975000000001</v>
      </c>
      <c r="AA163" s="483">
        <v>0.12914676999999999</v>
      </c>
      <c r="AB163" s="483">
        <v>0.13255495999999997</v>
      </c>
      <c r="AC163" s="483">
        <v>0.14040983000000001</v>
      </c>
      <c r="AD163" s="483">
        <v>0.15569776999999999</v>
      </c>
      <c r="AE163" s="483">
        <v>0.16893147</v>
      </c>
      <c r="AF163" s="483">
        <v>0.16323548999999998</v>
      </c>
      <c r="AG163" s="483">
        <v>0.15958302999999996</v>
      </c>
      <c r="AH163" s="483">
        <v>0.28501182000000003</v>
      </c>
      <c r="AI163" s="483">
        <v>0.17291034</v>
      </c>
      <c r="AJ163" s="483">
        <v>0.15231994000000001</v>
      </c>
      <c r="AK163" s="483">
        <v>0.18122419000000003</v>
      </c>
      <c r="AL163" s="483">
        <v>0.16735494999999997</v>
      </c>
      <c r="AM163" s="483">
        <v>0.20940106999999999</v>
      </c>
      <c r="AN163" s="483">
        <v>0.18110472</v>
      </c>
      <c r="AO163" s="483">
        <v>0.14847363</v>
      </c>
    </row>
    <row r="164" spans="1:41" s="86" customFormat="1" ht="12" customHeight="1">
      <c r="A164" s="493" t="s">
        <v>627</v>
      </c>
      <c r="B164" s="494" t="s">
        <v>216</v>
      </c>
      <c r="C164" s="494" t="s">
        <v>3089</v>
      </c>
      <c r="D164" s="499"/>
      <c r="E164" s="499"/>
      <c r="F164" s="494" t="s">
        <v>3090</v>
      </c>
      <c r="G164" s="499"/>
      <c r="H164" s="499"/>
      <c r="I164" s="500"/>
      <c r="J164" s="1196" t="s">
        <v>219</v>
      </c>
      <c r="K164" s="1196" t="s">
        <v>219</v>
      </c>
      <c r="L164" s="495">
        <v>15.409210236019428</v>
      </c>
      <c r="M164" s="496">
        <v>17.047885592180446</v>
      </c>
      <c r="N164" s="496">
        <v>21.154117883286776</v>
      </c>
      <c r="O164" s="496">
        <v>16.914543665204917</v>
      </c>
      <c r="P164" s="496">
        <v>29.08467794912729</v>
      </c>
      <c r="Q164" s="496">
        <v>23.023755636479017</v>
      </c>
      <c r="R164" s="496">
        <v>23.732943607034226</v>
      </c>
      <c r="S164" s="496">
        <v>32.396038029999993</v>
      </c>
      <c r="T164" s="496">
        <v>47.700144540000011</v>
      </c>
      <c r="U164" s="496">
        <v>40.679674169999998</v>
      </c>
      <c r="V164" s="496">
        <v>43.994368399999999</v>
      </c>
      <c r="W164" s="496">
        <v>47.469484789999996</v>
      </c>
      <c r="X164" s="496">
        <v>46.549962000000001</v>
      </c>
      <c r="Y164" s="496">
        <v>53.325159659999997</v>
      </c>
      <c r="Z164" s="496">
        <v>52.334851660000005</v>
      </c>
      <c r="AA164" s="496">
        <v>50.162975630000005</v>
      </c>
      <c r="AB164" s="496">
        <v>43.427981190000004</v>
      </c>
      <c r="AC164" s="496">
        <v>71.101571149999998</v>
      </c>
      <c r="AD164" s="496">
        <v>71.806446800000003</v>
      </c>
      <c r="AE164" s="496">
        <v>73.658612320000003</v>
      </c>
      <c r="AF164" s="496">
        <v>74.108388629999993</v>
      </c>
      <c r="AG164" s="496">
        <v>85.906611980000022</v>
      </c>
      <c r="AH164" s="496">
        <v>110.77375740000001</v>
      </c>
      <c r="AI164" s="496">
        <v>90.564201260000004</v>
      </c>
      <c r="AJ164" s="496">
        <v>114.18290406999999</v>
      </c>
      <c r="AK164" s="496">
        <v>84.479991240000004</v>
      </c>
      <c r="AL164" s="496">
        <v>118.24321478000002</v>
      </c>
      <c r="AM164" s="496">
        <v>145.44147268999996</v>
      </c>
      <c r="AN164" s="496">
        <v>141.05812637000002</v>
      </c>
      <c r="AO164" s="496">
        <v>134.2787616</v>
      </c>
    </row>
    <row r="165" spans="1:41" s="86" customFormat="1" ht="12" customHeight="1">
      <c r="A165" s="474" t="s">
        <v>630</v>
      </c>
      <c r="B165" s="1000" t="s">
        <v>216</v>
      </c>
      <c r="C165" s="1000" t="s">
        <v>3091</v>
      </c>
      <c r="D165" s="1001"/>
      <c r="E165" s="1001"/>
      <c r="F165" s="1000" t="s">
        <v>632</v>
      </c>
      <c r="G165" s="1001"/>
      <c r="H165" s="1001"/>
      <c r="I165" s="1002"/>
      <c r="J165" s="1193" t="s">
        <v>219</v>
      </c>
      <c r="K165" s="1193" t="s">
        <v>219</v>
      </c>
      <c r="L165" s="475">
        <v>15.409210236019428</v>
      </c>
      <c r="M165" s="476">
        <v>17.047885592180446</v>
      </c>
      <c r="N165" s="476">
        <v>21.154117883286776</v>
      </c>
      <c r="O165" s="476">
        <v>16.914543665204917</v>
      </c>
      <c r="P165" s="476">
        <v>29.08467794912729</v>
      </c>
      <c r="Q165" s="476">
        <v>23.023755636479017</v>
      </c>
      <c r="R165" s="476">
        <v>23.732943607034226</v>
      </c>
      <c r="S165" s="476">
        <v>32.396038029999993</v>
      </c>
      <c r="T165" s="476">
        <v>47.700144540000011</v>
      </c>
      <c r="U165" s="476">
        <v>40.679674169999998</v>
      </c>
      <c r="V165" s="476">
        <v>43.994368399999999</v>
      </c>
      <c r="W165" s="476">
        <v>47.469484789999996</v>
      </c>
      <c r="X165" s="476">
        <v>46.549962000000001</v>
      </c>
      <c r="Y165" s="476">
        <v>53.325159659999997</v>
      </c>
      <c r="Z165" s="476">
        <v>52.334851660000005</v>
      </c>
      <c r="AA165" s="476">
        <v>50.162975630000005</v>
      </c>
      <c r="AB165" s="476">
        <v>43.427981190000004</v>
      </c>
      <c r="AC165" s="476">
        <v>71.101571149999998</v>
      </c>
      <c r="AD165" s="476">
        <v>71.806446800000003</v>
      </c>
      <c r="AE165" s="476">
        <v>73.658612320000003</v>
      </c>
      <c r="AF165" s="476">
        <v>74.108388629999993</v>
      </c>
      <c r="AG165" s="476">
        <v>85.906611980000022</v>
      </c>
      <c r="AH165" s="476">
        <v>110.77375740000001</v>
      </c>
      <c r="AI165" s="476">
        <v>90.564201260000004</v>
      </c>
      <c r="AJ165" s="476">
        <v>114.18290406999999</v>
      </c>
      <c r="AK165" s="476">
        <v>84.479991240000004</v>
      </c>
      <c r="AL165" s="476">
        <v>118.24321478000002</v>
      </c>
      <c r="AM165" s="476">
        <v>145.44147268999996</v>
      </c>
      <c r="AN165" s="476">
        <v>141.05812637000002</v>
      </c>
      <c r="AO165" s="476">
        <v>134.2787616</v>
      </c>
    </row>
    <row r="166" spans="1:41" s="86" customFormat="1" ht="12" customHeight="1">
      <c r="A166" s="477" t="s">
        <v>630</v>
      </c>
      <c r="B166" s="478" t="s">
        <v>226</v>
      </c>
      <c r="C166" s="478" t="s">
        <v>4379</v>
      </c>
      <c r="D166" s="480"/>
      <c r="E166" s="480"/>
      <c r="F166" s="478" t="s">
        <v>2181</v>
      </c>
      <c r="G166" s="480"/>
      <c r="H166" s="480"/>
      <c r="I166" s="481"/>
      <c r="J166" s="1194" t="s">
        <v>344</v>
      </c>
      <c r="K166" s="1194" t="s">
        <v>345</v>
      </c>
      <c r="L166" s="482">
        <v>15.409210236019428</v>
      </c>
      <c r="M166" s="483">
        <v>17.047885592180446</v>
      </c>
      <c r="N166" s="483">
        <v>21.154117883286776</v>
      </c>
      <c r="O166" s="483">
        <v>16.914543665204917</v>
      </c>
      <c r="P166" s="483">
        <v>29.08467794912729</v>
      </c>
      <c r="Q166" s="483">
        <v>23.023755636479017</v>
      </c>
      <c r="R166" s="483">
        <v>23.732943607034226</v>
      </c>
      <c r="S166" s="483">
        <v>32.396038029999993</v>
      </c>
      <c r="T166" s="483">
        <v>47.700144540000011</v>
      </c>
      <c r="U166" s="483">
        <v>40.679674169999998</v>
      </c>
      <c r="V166" s="483">
        <v>43.994368399999999</v>
      </c>
      <c r="W166" s="483">
        <v>47.469484789999996</v>
      </c>
      <c r="X166" s="483">
        <v>46.549962000000001</v>
      </c>
      <c r="Y166" s="483">
        <v>53.325159659999997</v>
      </c>
      <c r="Z166" s="483">
        <v>52.334851660000005</v>
      </c>
      <c r="AA166" s="483">
        <v>50.162975630000005</v>
      </c>
      <c r="AB166" s="483">
        <v>43.427981190000004</v>
      </c>
      <c r="AC166" s="483">
        <v>71.101571149999998</v>
      </c>
      <c r="AD166" s="483">
        <v>71.806446800000003</v>
      </c>
      <c r="AE166" s="483">
        <v>73.658612320000003</v>
      </c>
      <c r="AF166" s="483">
        <v>74.108388629999993</v>
      </c>
      <c r="AG166" s="483">
        <v>85.906611980000022</v>
      </c>
      <c r="AH166" s="483">
        <v>110.77375740000001</v>
      </c>
      <c r="AI166" s="483">
        <v>90.564201260000004</v>
      </c>
      <c r="AJ166" s="483">
        <v>114.18290406999999</v>
      </c>
      <c r="AK166" s="483">
        <v>84.479991240000004</v>
      </c>
      <c r="AL166" s="483">
        <v>118.24321478000002</v>
      </c>
      <c r="AM166" s="483">
        <v>145.44147268999996</v>
      </c>
      <c r="AN166" s="483">
        <v>141.05812637000002</v>
      </c>
      <c r="AO166" s="483">
        <v>134.2787616</v>
      </c>
    </row>
    <row r="167" spans="1:41" s="86" customFormat="1" ht="12" customHeight="1">
      <c r="A167" s="474" t="s">
        <v>637</v>
      </c>
      <c r="B167" s="1000" t="s">
        <v>216</v>
      </c>
      <c r="C167" s="1000" t="s">
        <v>3094</v>
      </c>
      <c r="D167" s="1001"/>
      <c r="E167" s="1001"/>
      <c r="F167" s="1000" t="s">
        <v>639</v>
      </c>
      <c r="G167" s="1001"/>
      <c r="H167" s="1001"/>
      <c r="I167" s="1002"/>
      <c r="J167" s="1193" t="s">
        <v>219</v>
      </c>
      <c r="K167" s="1193" t="s">
        <v>219</v>
      </c>
      <c r="L167" s="475">
        <v>0</v>
      </c>
      <c r="M167" s="476">
        <v>0</v>
      </c>
      <c r="N167" s="476">
        <v>0</v>
      </c>
      <c r="O167" s="476">
        <v>0</v>
      </c>
      <c r="P167" s="476">
        <v>0</v>
      </c>
      <c r="Q167" s="476">
        <v>0</v>
      </c>
      <c r="R167" s="476">
        <v>0</v>
      </c>
      <c r="S167" s="476">
        <v>0</v>
      </c>
      <c r="T167" s="476">
        <v>0</v>
      </c>
      <c r="U167" s="476">
        <v>0</v>
      </c>
      <c r="V167" s="476">
        <v>0</v>
      </c>
      <c r="W167" s="476">
        <v>0</v>
      </c>
      <c r="X167" s="476">
        <v>0</v>
      </c>
      <c r="Y167" s="476">
        <v>0</v>
      </c>
      <c r="Z167" s="476">
        <v>0</v>
      </c>
      <c r="AA167" s="476">
        <v>0</v>
      </c>
      <c r="AB167" s="476">
        <v>0</v>
      </c>
      <c r="AC167" s="476">
        <v>0</v>
      </c>
      <c r="AD167" s="476">
        <v>0</v>
      </c>
      <c r="AE167" s="476">
        <v>0</v>
      </c>
      <c r="AF167" s="476">
        <v>0</v>
      </c>
      <c r="AG167" s="476">
        <v>0</v>
      </c>
      <c r="AH167" s="476">
        <v>0</v>
      </c>
      <c r="AI167" s="476">
        <v>0</v>
      </c>
      <c r="AJ167" s="476">
        <v>0</v>
      </c>
      <c r="AK167" s="476">
        <v>0</v>
      </c>
      <c r="AL167" s="476">
        <v>0</v>
      </c>
      <c r="AM167" s="476">
        <v>0</v>
      </c>
      <c r="AN167" s="476">
        <v>0</v>
      </c>
      <c r="AO167" s="476">
        <v>0</v>
      </c>
    </row>
    <row r="168" spans="1:41" s="86" customFormat="1" ht="12" customHeight="1">
      <c r="A168" s="477" t="s">
        <v>637</v>
      </c>
      <c r="B168" s="478" t="s">
        <v>226</v>
      </c>
      <c r="C168" s="478" t="s">
        <v>3094</v>
      </c>
      <c r="D168" s="480"/>
      <c r="E168" s="480"/>
      <c r="F168" s="478" t="s">
        <v>639</v>
      </c>
      <c r="G168" s="480"/>
      <c r="H168" s="480"/>
      <c r="I168" s="481"/>
      <c r="J168" s="1194" t="s">
        <v>344</v>
      </c>
      <c r="K168" s="1194" t="s">
        <v>345</v>
      </c>
      <c r="L168" s="482">
        <v>0</v>
      </c>
      <c r="M168" s="483">
        <v>0</v>
      </c>
      <c r="N168" s="483">
        <v>0</v>
      </c>
      <c r="O168" s="483">
        <v>0</v>
      </c>
      <c r="P168" s="483">
        <v>0</v>
      </c>
      <c r="Q168" s="483">
        <v>0</v>
      </c>
      <c r="R168" s="483">
        <v>0</v>
      </c>
      <c r="S168" s="483">
        <v>0</v>
      </c>
      <c r="T168" s="483">
        <v>0</v>
      </c>
      <c r="U168" s="483">
        <v>0</v>
      </c>
      <c r="V168" s="483">
        <v>0</v>
      </c>
      <c r="W168" s="483">
        <v>0</v>
      </c>
      <c r="X168" s="483">
        <v>0</v>
      </c>
      <c r="Y168" s="483">
        <v>0</v>
      </c>
      <c r="Z168" s="483">
        <v>0</v>
      </c>
      <c r="AA168" s="483">
        <v>0</v>
      </c>
      <c r="AB168" s="483">
        <v>0</v>
      </c>
      <c r="AC168" s="483">
        <v>0</v>
      </c>
      <c r="AD168" s="483">
        <v>0</v>
      </c>
      <c r="AE168" s="483">
        <v>0</v>
      </c>
      <c r="AF168" s="483">
        <v>0</v>
      </c>
      <c r="AG168" s="483">
        <v>0</v>
      </c>
      <c r="AH168" s="483">
        <v>0</v>
      </c>
      <c r="AI168" s="483">
        <v>0</v>
      </c>
      <c r="AJ168" s="483">
        <v>0</v>
      </c>
      <c r="AK168" s="483">
        <v>0</v>
      </c>
      <c r="AL168" s="483">
        <v>0</v>
      </c>
      <c r="AM168" s="483">
        <v>0</v>
      </c>
      <c r="AN168" s="483">
        <v>0</v>
      </c>
      <c r="AO168" s="483">
        <v>0</v>
      </c>
    </row>
    <row r="169" spans="1:41" s="86" customFormat="1" ht="12" customHeight="1">
      <c r="A169" s="474" t="s">
        <v>642</v>
      </c>
      <c r="B169" s="1000" t="s">
        <v>216</v>
      </c>
      <c r="C169" s="1000" t="s">
        <v>4380</v>
      </c>
      <c r="D169" s="1001"/>
      <c r="E169" s="1001"/>
      <c r="F169" s="1000" t="s">
        <v>644</v>
      </c>
      <c r="G169" s="1001"/>
      <c r="H169" s="1001"/>
      <c r="I169" s="1002"/>
      <c r="J169" s="1193" t="s">
        <v>219</v>
      </c>
      <c r="K169" s="1193" t="s">
        <v>219</v>
      </c>
      <c r="L169" s="475">
        <v>0</v>
      </c>
      <c r="M169" s="476">
        <v>0</v>
      </c>
      <c r="N169" s="476">
        <v>0</v>
      </c>
      <c r="O169" s="476">
        <v>0</v>
      </c>
      <c r="P169" s="476">
        <v>0</v>
      </c>
      <c r="Q169" s="476">
        <v>0</v>
      </c>
      <c r="R169" s="476">
        <v>0</v>
      </c>
      <c r="S169" s="476">
        <v>0</v>
      </c>
      <c r="T169" s="476">
        <v>0</v>
      </c>
      <c r="U169" s="476">
        <v>0</v>
      </c>
      <c r="V169" s="476">
        <v>0</v>
      </c>
      <c r="W169" s="476">
        <v>0</v>
      </c>
      <c r="X169" s="476">
        <v>0</v>
      </c>
      <c r="Y169" s="476">
        <v>0</v>
      </c>
      <c r="Z169" s="476">
        <v>0</v>
      </c>
      <c r="AA169" s="476">
        <v>0</v>
      </c>
      <c r="AB169" s="476">
        <v>0</v>
      </c>
      <c r="AC169" s="476">
        <v>0</v>
      </c>
      <c r="AD169" s="476">
        <v>0</v>
      </c>
      <c r="AE169" s="476">
        <v>0</v>
      </c>
      <c r="AF169" s="476">
        <v>0</v>
      </c>
      <c r="AG169" s="476">
        <v>0</v>
      </c>
      <c r="AH169" s="476">
        <v>0</v>
      </c>
      <c r="AI169" s="476">
        <v>0</v>
      </c>
      <c r="AJ169" s="476">
        <v>0</v>
      </c>
      <c r="AK169" s="476">
        <v>0</v>
      </c>
      <c r="AL169" s="476">
        <v>0</v>
      </c>
      <c r="AM169" s="476">
        <v>0</v>
      </c>
      <c r="AN169" s="476">
        <v>0</v>
      </c>
      <c r="AO169" s="476">
        <v>0</v>
      </c>
    </row>
    <row r="170" spans="1:41" s="86" customFormat="1" ht="12" customHeight="1">
      <c r="A170" s="477" t="s">
        <v>642</v>
      </c>
      <c r="B170" s="478" t="s">
        <v>226</v>
      </c>
      <c r="C170" s="478" t="s">
        <v>4380</v>
      </c>
      <c r="D170" s="480"/>
      <c r="E170" s="480"/>
      <c r="F170" s="478" t="s">
        <v>644</v>
      </c>
      <c r="G170" s="480"/>
      <c r="H170" s="480"/>
      <c r="I170" s="481"/>
      <c r="J170" s="1194" t="s">
        <v>344</v>
      </c>
      <c r="K170" s="1194" t="s">
        <v>345</v>
      </c>
      <c r="L170" s="482">
        <v>0</v>
      </c>
      <c r="M170" s="483">
        <v>0</v>
      </c>
      <c r="N170" s="483">
        <v>0</v>
      </c>
      <c r="O170" s="483">
        <v>0</v>
      </c>
      <c r="P170" s="483">
        <v>0</v>
      </c>
      <c r="Q170" s="483">
        <v>0</v>
      </c>
      <c r="R170" s="483">
        <v>0</v>
      </c>
      <c r="S170" s="483">
        <v>0</v>
      </c>
      <c r="T170" s="483">
        <v>0</v>
      </c>
      <c r="U170" s="483">
        <v>0</v>
      </c>
      <c r="V170" s="483">
        <v>0</v>
      </c>
      <c r="W170" s="483">
        <v>0</v>
      </c>
      <c r="X170" s="483">
        <v>0</v>
      </c>
      <c r="Y170" s="483">
        <v>0</v>
      </c>
      <c r="Z170" s="483">
        <v>0</v>
      </c>
      <c r="AA170" s="483">
        <v>0</v>
      </c>
      <c r="AB170" s="483">
        <v>0</v>
      </c>
      <c r="AC170" s="483">
        <v>0</v>
      </c>
      <c r="AD170" s="483">
        <v>0</v>
      </c>
      <c r="AE170" s="483">
        <v>0</v>
      </c>
      <c r="AF170" s="483">
        <v>0</v>
      </c>
      <c r="AG170" s="483">
        <v>0</v>
      </c>
      <c r="AH170" s="483">
        <v>0</v>
      </c>
      <c r="AI170" s="483">
        <v>0</v>
      </c>
      <c r="AJ170" s="483">
        <v>0</v>
      </c>
      <c r="AK170" s="483">
        <v>0</v>
      </c>
      <c r="AL170" s="483">
        <v>0</v>
      </c>
      <c r="AM170" s="483">
        <v>0</v>
      </c>
      <c r="AN170" s="483">
        <v>0</v>
      </c>
      <c r="AO170" s="483">
        <v>0</v>
      </c>
    </row>
    <row r="171" spans="1:41" s="86" customFormat="1" ht="12" customHeight="1">
      <c r="A171" s="501" t="s">
        <v>645</v>
      </c>
      <c r="B171" s="502" t="s">
        <v>216</v>
      </c>
      <c r="C171" s="502" t="s">
        <v>4381</v>
      </c>
      <c r="D171" s="503"/>
      <c r="E171" s="503"/>
      <c r="F171" s="502" t="s">
        <v>647</v>
      </c>
      <c r="G171" s="503"/>
      <c r="H171" s="503"/>
      <c r="I171" s="504"/>
      <c r="J171" s="1197" t="s">
        <v>219</v>
      </c>
      <c r="K171" s="1197" t="s">
        <v>219</v>
      </c>
      <c r="L171" s="505">
        <v>4109.5839905182429</v>
      </c>
      <c r="M171" s="506">
        <v>4368.3081442331004</v>
      </c>
      <c r="N171" s="506">
        <v>4801.7390812798803</v>
      </c>
      <c r="O171" s="506">
        <v>5086.5480569528381</v>
      </c>
      <c r="P171" s="506">
        <v>5613.8635310548234</v>
      </c>
      <c r="Q171" s="506">
        <v>6377.4619119675972</v>
      </c>
      <c r="R171" s="506">
        <v>6493.7826778348153</v>
      </c>
      <c r="S171" s="506">
        <v>6787.7947900984182</v>
      </c>
      <c r="T171" s="506">
        <v>7061.8987290621471</v>
      </c>
      <c r="U171" s="506">
        <v>7298.9420517202307</v>
      </c>
      <c r="V171" s="506">
        <v>8198.6925195938948</v>
      </c>
      <c r="W171" s="506">
        <v>8737.5667188443222</v>
      </c>
      <c r="X171" s="506">
        <v>9797.2986401216131</v>
      </c>
      <c r="Y171" s="506">
        <v>10075.143096181042</v>
      </c>
      <c r="Z171" s="506">
        <v>9961.0626079980339</v>
      </c>
      <c r="AA171" s="506">
        <v>10771.869082502299</v>
      </c>
      <c r="AB171" s="506">
        <v>11393.144120007535</v>
      </c>
      <c r="AC171" s="506">
        <v>12056.557502934944</v>
      </c>
      <c r="AD171" s="506">
        <v>12694.358745193042</v>
      </c>
      <c r="AE171" s="506">
        <v>13451.856690066899</v>
      </c>
      <c r="AF171" s="506">
        <v>13350.551299708801</v>
      </c>
      <c r="AG171" s="506">
        <v>14245.750227899724</v>
      </c>
      <c r="AH171" s="506">
        <v>15259.521578369788</v>
      </c>
      <c r="AI171" s="506">
        <v>17418.284333053405</v>
      </c>
      <c r="AJ171" s="506">
        <v>18133.974202562211</v>
      </c>
      <c r="AK171" s="506">
        <v>17816.126387670942</v>
      </c>
      <c r="AL171" s="506">
        <v>20446.642211373153</v>
      </c>
      <c r="AM171" s="506">
        <v>21918.863543298008</v>
      </c>
      <c r="AN171" s="506">
        <v>23795.440572943586</v>
      </c>
      <c r="AO171" s="506">
        <v>26398.490843631254</v>
      </c>
    </row>
    <row r="172" spans="1:41" s="86" customFormat="1" ht="12" customHeight="1">
      <c r="A172" s="493" t="s">
        <v>648</v>
      </c>
      <c r="B172" s="494" t="s">
        <v>216</v>
      </c>
      <c r="C172" s="494"/>
      <c r="D172" s="499"/>
      <c r="E172" s="499"/>
      <c r="F172" s="494" t="s">
        <v>650</v>
      </c>
      <c r="G172" s="499"/>
      <c r="H172" s="499"/>
      <c r="I172" s="500"/>
      <c r="J172" s="1196" t="s">
        <v>219</v>
      </c>
      <c r="K172" s="1196" t="s">
        <v>219</v>
      </c>
      <c r="L172" s="495">
        <v>1786.1833150886243</v>
      </c>
      <c r="M172" s="496">
        <v>1844.9135200405658</v>
      </c>
      <c r="N172" s="496">
        <v>1946.8817955056375</v>
      </c>
      <c r="O172" s="496">
        <v>2067.6099791131596</v>
      </c>
      <c r="P172" s="496">
        <v>2309.2190241940448</v>
      </c>
      <c r="Q172" s="496">
        <v>2528.9940095089059</v>
      </c>
      <c r="R172" s="496">
        <v>2785.7536571901774</v>
      </c>
      <c r="S172" s="496">
        <v>2948.4531104383645</v>
      </c>
      <c r="T172" s="496">
        <v>3159.370746296996</v>
      </c>
      <c r="U172" s="496">
        <v>3328.3709153910904</v>
      </c>
      <c r="V172" s="496">
        <v>3585.3496233834981</v>
      </c>
      <c r="W172" s="496">
        <v>3800.8246575305061</v>
      </c>
      <c r="X172" s="496">
        <v>4156.5208954357622</v>
      </c>
      <c r="Y172" s="496">
        <v>4455.2423376841516</v>
      </c>
      <c r="Z172" s="496">
        <v>4747.5791883230668</v>
      </c>
      <c r="AA172" s="496">
        <v>4920.1239917167004</v>
      </c>
      <c r="AB172" s="496">
        <v>5226.7324136580401</v>
      </c>
      <c r="AC172" s="496">
        <v>5530.4340158278146</v>
      </c>
      <c r="AD172" s="496">
        <v>5769.736016105463</v>
      </c>
      <c r="AE172" s="496">
        <v>5969.0518343891217</v>
      </c>
      <c r="AF172" s="496">
        <v>6254.5145731250268</v>
      </c>
      <c r="AG172" s="496">
        <v>6482.2331058411364</v>
      </c>
      <c r="AH172" s="496">
        <v>6919.946601107139</v>
      </c>
      <c r="AI172" s="496">
        <v>7307.7295773523674</v>
      </c>
      <c r="AJ172" s="496">
        <v>7727.2192662915304</v>
      </c>
      <c r="AK172" s="496">
        <v>8115.9715736488815</v>
      </c>
      <c r="AL172" s="496">
        <v>8607.2205084439902</v>
      </c>
      <c r="AM172" s="496">
        <v>9320.0463776496545</v>
      </c>
      <c r="AN172" s="496">
        <v>10238.643175058485</v>
      </c>
      <c r="AO172" s="496">
        <v>10440.147067565191</v>
      </c>
    </row>
    <row r="173" spans="1:41" s="86" customFormat="1" ht="12" customHeight="1">
      <c r="A173" s="474" t="s">
        <v>651</v>
      </c>
      <c r="B173" s="1000" t="s">
        <v>216</v>
      </c>
      <c r="C173" s="1000"/>
      <c r="D173" s="1001"/>
      <c r="E173" s="1001"/>
      <c r="F173" s="1000" t="s">
        <v>653</v>
      </c>
      <c r="G173" s="1001"/>
      <c r="H173" s="1001"/>
      <c r="I173" s="1002"/>
      <c r="J173" s="1193" t="s">
        <v>219</v>
      </c>
      <c r="K173" s="1193" t="s">
        <v>219</v>
      </c>
      <c r="L173" s="475">
        <v>683.74480077657392</v>
      </c>
      <c r="M173" s="476">
        <v>712.35346121047053</v>
      </c>
      <c r="N173" s="476">
        <v>742.92908486282977</v>
      </c>
      <c r="O173" s="476">
        <v>804.23295056328857</v>
      </c>
      <c r="P173" s="476">
        <v>866.55311570021979</v>
      </c>
      <c r="Q173" s="476">
        <v>963.92442567322485</v>
      </c>
      <c r="R173" s="476">
        <v>1086.1184537797035</v>
      </c>
      <c r="S173" s="476">
        <v>1163.8153949167918</v>
      </c>
      <c r="T173" s="476">
        <v>1236.0733781763074</v>
      </c>
      <c r="U173" s="476">
        <v>1288.0930905462744</v>
      </c>
      <c r="V173" s="476">
        <v>1378.2114365108839</v>
      </c>
      <c r="W173" s="476">
        <v>1456.4602583896724</v>
      </c>
      <c r="X173" s="476">
        <v>1580.4917869624016</v>
      </c>
      <c r="Y173" s="476">
        <v>1694.9951699566002</v>
      </c>
      <c r="Z173" s="476">
        <v>1808.2797990637398</v>
      </c>
      <c r="AA173" s="476">
        <v>1887.7100502321857</v>
      </c>
      <c r="AB173" s="476">
        <v>1999.4128904930483</v>
      </c>
      <c r="AC173" s="476">
        <v>2113.2706714470046</v>
      </c>
      <c r="AD173" s="476">
        <v>2156.985762244999</v>
      </c>
      <c r="AE173" s="476">
        <v>2218.2414625849983</v>
      </c>
      <c r="AF173" s="476">
        <v>2334.7348210050009</v>
      </c>
      <c r="AG173" s="476">
        <v>2406.4460430000013</v>
      </c>
      <c r="AH173" s="476">
        <v>2564.1093404149983</v>
      </c>
      <c r="AI173" s="476">
        <v>2707.1558706749997</v>
      </c>
      <c r="AJ173" s="476">
        <v>2846.3817716749982</v>
      </c>
      <c r="AK173" s="476">
        <v>2955.1200102149974</v>
      </c>
      <c r="AL173" s="476">
        <v>3148.5183696650001</v>
      </c>
      <c r="AM173" s="476">
        <v>3418.745242120001</v>
      </c>
      <c r="AN173" s="476">
        <v>3748.2361401750018</v>
      </c>
      <c r="AO173" s="476">
        <v>3772.5346485850005</v>
      </c>
    </row>
    <row r="174" spans="1:41" s="86" customFormat="1" ht="12" customHeight="1">
      <c r="A174" s="477" t="s">
        <v>651</v>
      </c>
      <c r="B174" s="478" t="s">
        <v>226</v>
      </c>
      <c r="C174" s="478"/>
      <c r="D174" s="480"/>
      <c r="E174" s="480"/>
      <c r="F174" s="478" t="s">
        <v>653</v>
      </c>
      <c r="G174" s="480"/>
      <c r="H174" s="480"/>
      <c r="I174" s="481"/>
      <c r="J174" s="875" t="s">
        <v>219</v>
      </c>
      <c r="K174" s="1194" t="s">
        <v>219</v>
      </c>
      <c r="L174" s="482">
        <v>683.74480077657392</v>
      </c>
      <c r="M174" s="483">
        <v>712.35346121047053</v>
      </c>
      <c r="N174" s="483">
        <v>742.92908486282977</v>
      </c>
      <c r="O174" s="483">
        <v>804.23295056328857</v>
      </c>
      <c r="P174" s="483">
        <v>866.55311570021979</v>
      </c>
      <c r="Q174" s="483">
        <v>963.92442567322485</v>
      </c>
      <c r="R174" s="483">
        <v>1086.1184537797035</v>
      </c>
      <c r="S174" s="483">
        <v>1163.8153949167918</v>
      </c>
      <c r="T174" s="483">
        <v>1236.0733781763074</v>
      </c>
      <c r="U174" s="483">
        <v>1288.0930905462744</v>
      </c>
      <c r="V174" s="483">
        <v>1378.2114365108839</v>
      </c>
      <c r="W174" s="483">
        <v>1456.4602583896724</v>
      </c>
      <c r="X174" s="483">
        <v>1580.4917869624016</v>
      </c>
      <c r="Y174" s="483">
        <v>1694.9951699566002</v>
      </c>
      <c r="Z174" s="483">
        <v>1808.2797990637398</v>
      </c>
      <c r="AA174" s="483">
        <v>1887.7100502321857</v>
      </c>
      <c r="AB174" s="483">
        <v>1999.4128904930483</v>
      </c>
      <c r="AC174" s="483">
        <v>2113.2706714470046</v>
      </c>
      <c r="AD174" s="483">
        <v>2156.985762244999</v>
      </c>
      <c r="AE174" s="483">
        <v>2218.2414625849983</v>
      </c>
      <c r="AF174" s="483">
        <v>2334.7348210050009</v>
      </c>
      <c r="AG174" s="483">
        <v>2406.4460430000013</v>
      </c>
      <c r="AH174" s="483">
        <v>2564.1093404149983</v>
      </c>
      <c r="AI174" s="483">
        <v>2707.1558706749997</v>
      </c>
      <c r="AJ174" s="483">
        <v>2846.3817716749982</v>
      </c>
      <c r="AK174" s="483">
        <v>2955.1200102149974</v>
      </c>
      <c r="AL174" s="483">
        <v>3148.5183696650001</v>
      </c>
      <c r="AM174" s="483">
        <v>3418.745242120001</v>
      </c>
      <c r="AN174" s="483">
        <v>3748.2361401750018</v>
      </c>
      <c r="AO174" s="483">
        <v>3772.5346485850005</v>
      </c>
    </row>
    <row r="175" spans="1:41" s="86" customFormat="1" ht="12" customHeight="1">
      <c r="A175" s="474" t="s">
        <v>654</v>
      </c>
      <c r="B175" s="1000" t="s">
        <v>216</v>
      </c>
      <c r="C175" s="1000"/>
      <c r="D175" s="1001"/>
      <c r="E175" s="1001"/>
      <c r="F175" s="1000" t="s">
        <v>656</v>
      </c>
      <c r="G175" s="1001"/>
      <c r="H175" s="1001"/>
      <c r="I175" s="1002"/>
      <c r="J175" s="1193" t="s">
        <v>219</v>
      </c>
      <c r="K175" s="1193" t="s">
        <v>219</v>
      </c>
      <c r="L175" s="475">
        <v>683.74480077657392</v>
      </c>
      <c r="M175" s="476">
        <v>712.35346121047053</v>
      </c>
      <c r="N175" s="476">
        <v>742.92908486282977</v>
      </c>
      <c r="O175" s="476">
        <v>804.23295056328857</v>
      </c>
      <c r="P175" s="476">
        <v>866.55311570021979</v>
      </c>
      <c r="Q175" s="476">
        <v>963.92442567322485</v>
      </c>
      <c r="R175" s="476">
        <v>1086.1184537797035</v>
      </c>
      <c r="S175" s="476">
        <v>1163.8153949167918</v>
      </c>
      <c r="T175" s="476">
        <v>1236.0733781763074</v>
      </c>
      <c r="U175" s="476">
        <v>1288.0930905462744</v>
      </c>
      <c r="V175" s="476">
        <v>1378.2114365108839</v>
      </c>
      <c r="W175" s="476">
        <v>1456.4602583896724</v>
      </c>
      <c r="X175" s="476">
        <v>1580.4917869624016</v>
      </c>
      <c r="Y175" s="476">
        <v>1694.9951699566002</v>
      </c>
      <c r="Z175" s="476">
        <v>1808.2797990637398</v>
      </c>
      <c r="AA175" s="476">
        <v>1887.7100502321857</v>
      </c>
      <c r="AB175" s="476">
        <v>1999.4128904930483</v>
      </c>
      <c r="AC175" s="476">
        <v>2113.2706714470046</v>
      </c>
      <c r="AD175" s="476">
        <v>2156.985762244999</v>
      </c>
      <c r="AE175" s="476">
        <v>2218.2414625849983</v>
      </c>
      <c r="AF175" s="476">
        <v>2334.7348210050009</v>
      </c>
      <c r="AG175" s="476">
        <v>2406.4460430000013</v>
      </c>
      <c r="AH175" s="476">
        <v>2564.1093404149983</v>
      </c>
      <c r="AI175" s="476">
        <v>2707.1558706749997</v>
      </c>
      <c r="AJ175" s="476">
        <v>2846.3817716749982</v>
      </c>
      <c r="AK175" s="476">
        <v>2955.1200102149974</v>
      </c>
      <c r="AL175" s="476">
        <v>3148.5183696650001</v>
      </c>
      <c r="AM175" s="476">
        <v>3418.745242120001</v>
      </c>
      <c r="AN175" s="476">
        <v>3748.2361401750018</v>
      </c>
      <c r="AO175" s="476">
        <v>3772.5346485850005</v>
      </c>
    </row>
    <row r="176" spans="1:41" s="86" customFormat="1" ht="12" customHeight="1">
      <c r="A176" s="477" t="s">
        <v>654</v>
      </c>
      <c r="B176" s="478" t="s">
        <v>226</v>
      </c>
      <c r="C176" s="478"/>
      <c r="D176" s="480"/>
      <c r="E176" s="480"/>
      <c r="F176" s="478" t="s">
        <v>656</v>
      </c>
      <c r="G176" s="480"/>
      <c r="H176" s="480"/>
      <c r="I176" s="481"/>
      <c r="J176" s="1194" t="s">
        <v>442</v>
      </c>
      <c r="K176" s="1194" t="s">
        <v>219</v>
      </c>
      <c r="L176" s="482">
        <v>683.74480077657392</v>
      </c>
      <c r="M176" s="483">
        <v>712.35346121047053</v>
      </c>
      <c r="N176" s="483">
        <v>742.92908486282977</v>
      </c>
      <c r="O176" s="483">
        <v>804.23295056328857</v>
      </c>
      <c r="P176" s="483">
        <v>866.55311570021979</v>
      </c>
      <c r="Q176" s="483">
        <v>963.92442567322485</v>
      </c>
      <c r="R176" s="483">
        <v>1086.1184537797035</v>
      </c>
      <c r="S176" s="483">
        <v>1163.8153949167918</v>
      </c>
      <c r="T176" s="483">
        <v>1236.0733781763074</v>
      </c>
      <c r="U176" s="483">
        <v>1288.0930905462744</v>
      </c>
      <c r="V176" s="483">
        <v>1378.2114365108839</v>
      </c>
      <c r="W176" s="483">
        <v>1456.4602583896724</v>
      </c>
      <c r="X176" s="483">
        <v>1580.4917869624016</v>
      </c>
      <c r="Y176" s="483">
        <v>1694.9951699566002</v>
      </c>
      <c r="Z176" s="483">
        <v>1808.2797990637398</v>
      </c>
      <c r="AA176" s="483">
        <v>1887.7100502321857</v>
      </c>
      <c r="AB176" s="483">
        <v>1999.4128904930483</v>
      </c>
      <c r="AC176" s="483">
        <v>2113.2706714470046</v>
      </c>
      <c r="AD176" s="483">
        <v>2156.985762244999</v>
      </c>
      <c r="AE176" s="483">
        <v>2218.2414625849983</v>
      </c>
      <c r="AF176" s="483">
        <v>2334.7348210050009</v>
      </c>
      <c r="AG176" s="483">
        <v>2406.4460430000013</v>
      </c>
      <c r="AH176" s="483">
        <v>2564.1093404149983</v>
      </c>
      <c r="AI176" s="483">
        <v>2707.1558706749997</v>
      </c>
      <c r="AJ176" s="483">
        <v>2846.3817716749982</v>
      </c>
      <c r="AK176" s="483">
        <v>2955.1200102149974</v>
      </c>
      <c r="AL176" s="483">
        <v>3148.5183696650001</v>
      </c>
      <c r="AM176" s="483">
        <v>3418.745242120001</v>
      </c>
      <c r="AN176" s="483">
        <v>3748.2361401750018</v>
      </c>
      <c r="AO176" s="483">
        <v>3772.5346485850005</v>
      </c>
    </row>
    <row r="177" spans="1:41" s="86" customFormat="1" ht="12" customHeight="1">
      <c r="A177" s="474" t="s">
        <v>679</v>
      </c>
      <c r="B177" s="1000" t="s">
        <v>216</v>
      </c>
      <c r="C177" s="1000"/>
      <c r="D177" s="1001"/>
      <c r="E177" s="1001"/>
      <c r="F177" s="1000" t="s">
        <v>681</v>
      </c>
      <c r="G177" s="1001"/>
      <c r="H177" s="1001"/>
      <c r="I177" s="1002"/>
      <c r="J177" s="1193" t="s">
        <v>219</v>
      </c>
      <c r="K177" s="1193" t="s">
        <v>219</v>
      </c>
      <c r="L177" s="475">
        <v>0</v>
      </c>
      <c r="M177" s="476">
        <v>0</v>
      </c>
      <c r="N177" s="476">
        <v>0</v>
      </c>
      <c r="O177" s="476">
        <v>0</v>
      </c>
      <c r="P177" s="476">
        <v>0</v>
      </c>
      <c r="Q177" s="476">
        <v>0</v>
      </c>
      <c r="R177" s="476">
        <v>0</v>
      </c>
      <c r="S177" s="476">
        <v>0</v>
      </c>
      <c r="T177" s="476">
        <v>0</v>
      </c>
      <c r="U177" s="476">
        <v>0</v>
      </c>
      <c r="V177" s="476">
        <v>0</v>
      </c>
      <c r="W177" s="476">
        <v>0</v>
      </c>
      <c r="X177" s="476">
        <v>0</v>
      </c>
      <c r="Y177" s="476">
        <v>0</v>
      </c>
      <c r="Z177" s="476">
        <v>0</v>
      </c>
      <c r="AA177" s="476">
        <v>0</v>
      </c>
      <c r="AB177" s="476">
        <v>0</v>
      </c>
      <c r="AC177" s="476">
        <v>0</v>
      </c>
      <c r="AD177" s="476">
        <v>0</v>
      </c>
      <c r="AE177" s="476">
        <v>0</v>
      </c>
      <c r="AF177" s="476">
        <v>0</v>
      </c>
      <c r="AG177" s="476">
        <v>0</v>
      </c>
      <c r="AH177" s="476">
        <v>0</v>
      </c>
      <c r="AI177" s="476">
        <v>0</v>
      </c>
      <c r="AJ177" s="476">
        <v>0</v>
      </c>
      <c r="AK177" s="476">
        <v>0</v>
      </c>
      <c r="AL177" s="476">
        <v>0</v>
      </c>
      <c r="AM177" s="476">
        <v>0</v>
      </c>
      <c r="AN177" s="476">
        <v>0</v>
      </c>
      <c r="AO177" s="476">
        <v>0</v>
      </c>
    </row>
    <row r="178" spans="1:41" s="86" customFormat="1" ht="12" customHeight="1">
      <c r="A178" s="477" t="s">
        <v>679</v>
      </c>
      <c r="B178" s="478" t="s">
        <v>226</v>
      </c>
      <c r="C178" s="478"/>
      <c r="D178" s="480"/>
      <c r="E178" s="480"/>
      <c r="F178" s="478" t="s">
        <v>681</v>
      </c>
      <c r="G178" s="480"/>
      <c r="H178" s="480"/>
      <c r="I178" s="481"/>
      <c r="J178" s="875" t="s">
        <v>219</v>
      </c>
      <c r="K178" s="1194" t="s">
        <v>219</v>
      </c>
      <c r="L178" s="482">
        <v>0</v>
      </c>
      <c r="M178" s="483">
        <v>0</v>
      </c>
      <c r="N178" s="483">
        <v>0</v>
      </c>
      <c r="O178" s="483">
        <v>0</v>
      </c>
      <c r="P178" s="483">
        <v>0</v>
      </c>
      <c r="Q178" s="483">
        <v>0</v>
      </c>
      <c r="R178" s="483">
        <v>0</v>
      </c>
      <c r="S178" s="483">
        <v>0</v>
      </c>
      <c r="T178" s="483">
        <v>0</v>
      </c>
      <c r="U178" s="483">
        <v>0</v>
      </c>
      <c r="V178" s="483">
        <v>0</v>
      </c>
      <c r="W178" s="483">
        <v>0</v>
      </c>
      <c r="X178" s="483">
        <v>0</v>
      </c>
      <c r="Y178" s="483">
        <v>0</v>
      </c>
      <c r="Z178" s="483">
        <v>0</v>
      </c>
      <c r="AA178" s="483">
        <v>0</v>
      </c>
      <c r="AB178" s="483">
        <v>0</v>
      </c>
      <c r="AC178" s="483">
        <v>0</v>
      </c>
      <c r="AD178" s="483">
        <v>0</v>
      </c>
      <c r="AE178" s="483">
        <v>0</v>
      </c>
      <c r="AF178" s="483">
        <v>0</v>
      </c>
      <c r="AG178" s="483">
        <v>0</v>
      </c>
      <c r="AH178" s="483">
        <v>0</v>
      </c>
      <c r="AI178" s="483">
        <v>0</v>
      </c>
      <c r="AJ178" s="483">
        <v>0</v>
      </c>
      <c r="AK178" s="483">
        <v>0</v>
      </c>
      <c r="AL178" s="483">
        <v>0</v>
      </c>
      <c r="AM178" s="483">
        <v>0</v>
      </c>
      <c r="AN178" s="483">
        <v>0</v>
      </c>
      <c r="AO178" s="483">
        <v>0</v>
      </c>
    </row>
    <row r="179" spans="1:41" s="86" customFormat="1" ht="12" customHeight="1">
      <c r="A179" s="474" t="s">
        <v>682</v>
      </c>
      <c r="B179" s="1000" t="s">
        <v>216</v>
      </c>
      <c r="C179" s="1000"/>
      <c r="D179" s="1001"/>
      <c r="E179" s="1001"/>
      <c r="F179" s="1000" t="s">
        <v>684</v>
      </c>
      <c r="G179" s="1001"/>
      <c r="H179" s="1001"/>
      <c r="I179" s="1002"/>
      <c r="J179" s="1193" t="s">
        <v>219</v>
      </c>
      <c r="K179" s="1193" t="s">
        <v>219</v>
      </c>
      <c r="L179" s="475">
        <v>0</v>
      </c>
      <c r="M179" s="476">
        <v>0</v>
      </c>
      <c r="N179" s="476">
        <v>0</v>
      </c>
      <c r="O179" s="476">
        <v>0</v>
      </c>
      <c r="P179" s="476">
        <v>0</v>
      </c>
      <c r="Q179" s="476">
        <v>0</v>
      </c>
      <c r="R179" s="476">
        <v>0</v>
      </c>
      <c r="S179" s="476">
        <v>0</v>
      </c>
      <c r="T179" s="476">
        <v>0</v>
      </c>
      <c r="U179" s="476">
        <v>0</v>
      </c>
      <c r="V179" s="476">
        <v>0</v>
      </c>
      <c r="W179" s="476">
        <v>0</v>
      </c>
      <c r="X179" s="476">
        <v>0</v>
      </c>
      <c r="Y179" s="476">
        <v>0</v>
      </c>
      <c r="Z179" s="476">
        <v>0</v>
      </c>
      <c r="AA179" s="476">
        <v>0</v>
      </c>
      <c r="AB179" s="476">
        <v>0</v>
      </c>
      <c r="AC179" s="476">
        <v>0</v>
      </c>
      <c r="AD179" s="476">
        <v>0</v>
      </c>
      <c r="AE179" s="476">
        <v>0</v>
      </c>
      <c r="AF179" s="476">
        <v>0</v>
      </c>
      <c r="AG179" s="476">
        <v>0</v>
      </c>
      <c r="AH179" s="476">
        <v>0</v>
      </c>
      <c r="AI179" s="476">
        <v>0</v>
      </c>
      <c r="AJ179" s="476">
        <v>0</v>
      </c>
      <c r="AK179" s="476">
        <v>0</v>
      </c>
      <c r="AL179" s="476">
        <v>0</v>
      </c>
      <c r="AM179" s="476">
        <v>0</v>
      </c>
      <c r="AN179" s="476">
        <v>0</v>
      </c>
      <c r="AO179" s="476">
        <v>0</v>
      </c>
    </row>
    <row r="180" spans="1:41" s="86" customFormat="1" ht="12" customHeight="1">
      <c r="A180" s="477" t="s">
        <v>682</v>
      </c>
      <c r="B180" s="478" t="s">
        <v>226</v>
      </c>
      <c r="C180" s="478"/>
      <c r="D180" s="480"/>
      <c r="E180" s="480"/>
      <c r="F180" s="478" t="s">
        <v>684</v>
      </c>
      <c r="G180" s="480"/>
      <c r="H180" s="480"/>
      <c r="I180" s="481"/>
      <c r="J180" s="875" t="s">
        <v>219</v>
      </c>
      <c r="K180" s="1194" t="s">
        <v>219</v>
      </c>
      <c r="L180" s="482">
        <v>0</v>
      </c>
      <c r="M180" s="483">
        <v>0</v>
      </c>
      <c r="N180" s="483">
        <v>0</v>
      </c>
      <c r="O180" s="483">
        <v>0</v>
      </c>
      <c r="P180" s="483">
        <v>0</v>
      </c>
      <c r="Q180" s="483">
        <v>0</v>
      </c>
      <c r="R180" s="483">
        <v>0</v>
      </c>
      <c r="S180" s="483">
        <v>0</v>
      </c>
      <c r="T180" s="483">
        <v>0</v>
      </c>
      <c r="U180" s="483">
        <v>0</v>
      </c>
      <c r="V180" s="483">
        <v>0</v>
      </c>
      <c r="W180" s="483">
        <v>0</v>
      </c>
      <c r="X180" s="483">
        <v>0</v>
      </c>
      <c r="Y180" s="483">
        <v>0</v>
      </c>
      <c r="Z180" s="483">
        <v>0</v>
      </c>
      <c r="AA180" s="483">
        <v>0</v>
      </c>
      <c r="AB180" s="483">
        <v>0</v>
      </c>
      <c r="AC180" s="483">
        <v>0</v>
      </c>
      <c r="AD180" s="483">
        <v>0</v>
      </c>
      <c r="AE180" s="483">
        <v>0</v>
      </c>
      <c r="AF180" s="483">
        <v>0</v>
      </c>
      <c r="AG180" s="483">
        <v>0</v>
      </c>
      <c r="AH180" s="483">
        <v>0</v>
      </c>
      <c r="AI180" s="483">
        <v>0</v>
      </c>
      <c r="AJ180" s="483">
        <v>0</v>
      </c>
      <c r="AK180" s="483">
        <v>0</v>
      </c>
      <c r="AL180" s="483">
        <v>0</v>
      </c>
      <c r="AM180" s="483">
        <v>0</v>
      </c>
      <c r="AN180" s="483">
        <v>0</v>
      </c>
      <c r="AO180" s="483">
        <v>0</v>
      </c>
    </row>
    <row r="181" spans="1:41" s="86" customFormat="1" ht="12" customHeight="1">
      <c r="A181" s="474" t="s">
        <v>685</v>
      </c>
      <c r="B181" s="1000" t="s">
        <v>216</v>
      </c>
      <c r="C181" s="1000"/>
      <c r="D181" s="1001"/>
      <c r="E181" s="1001"/>
      <c r="F181" s="1000" t="s">
        <v>687</v>
      </c>
      <c r="G181" s="1001"/>
      <c r="H181" s="1001"/>
      <c r="I181" s="1002"/>
      <c r="J181" s="1193" t="s">
        <v>219</v>
      </c>
      <c r="K181" s="1193" t="s">
        <v>219</v>
      </c>
      <c r="L181" s="475">
        <v>396.20209579899716</v>
      </c>
      <c r="M181" s="476">
        <v>415.04007298509788</v>
      </c>
      <c r="N181" s="476">
        <v>442.97960096838335</v>
      </c>
      <c r="O181" s="476">
        <v>469.88471239941464</v>
      </c>
      <c r="P181" s="476">
        <v>511.41814747434461</v>
      </c>
      <c r="Q181" s="476">
        <v>563.56315731927668</v>
      </c>
      <c r="R181" s="476">
        <v>639.19794315693605</v>
      </c>
      <c r="S181" s="476">
        <v>682.64513097850636</v>
      </c>
      <c r="T181" s="476">
        <v>718.84697011788069</v>
      </c>
      <c r="U181" s="476">
        <v>746.89229474310935</v>
      </c>
      <c r="V181" s="476">
        <v>796.44116147561465</v>
      </c>
      <c r="W181" s="476">
        <v>857.88324021412745</v>
      </c>
      <c r="X181" s="476">
        <v>933.26257711461949</v>
      </c>
      <c r="Y181" s="476">
        <v>1012.7159509057539</v>
      </c>
      <c r="Z181" s="476">
        <v>1045.3389071826609</v>
      </c>
      <c r="AA181" s="476">
        <v>1105.5071869440478</v>
      </c>
      <c r="AB181" s="476">
        <v>1164.1571252315023</v>
      </c>
      <c r="AC181" s="476">
        <v>1222.0885594055342</v>
      </c>
      <c r="AD181" s="476">
        <v>1272.3062863149987</v>
      </c>
      <c r="AE181" s="476">
        <v>1293.6450141899982</v>
      </c>
      <c r="AF181" s="476">
        <v>1359.9951844350014</v>
      </c>
      <c r="AG181" s="476">
        <v>1410.9547846150012</v>
      </c>
      <c r="AH181" s="476">
        <v>1520.7463637199992</v>
      </c>
      <c r="AI181" s="476">
        <v>1621.1032710749998</v>
      </c>
      <c r="AJ181" s="476">
        <v>1722.3474356149989</v>
      </c>
      <c r="AK181" s="476">
        <v>1796.5781163049976</v>
      </c>
      <c r="AL181" s="476">
        <v>1910.6540742549992</v>
      </c>
      <c r="AM181" s="476">
        <v>2074.4346412400014</v>
      </c>
      <c r="AN181" s="476">
        <v>2275.9788493850024</v>
      </c>
      <c r="AO181" s="476">
        <v>2404.0065431949997</v>
      </c>
    </row>
    <row r="182" spans="1:41" s="86" customFormat="1" ht="12" customHeight="1">
      <c r="A182" s="477" t="s">
        <v>685</v>
      </c>
      <c r="B182" s="478" t="s">
        <v>226</v>
      </c>
      <c r="C182" s="478"/>
      <c r="D182" s="480"/>
      <c r="E182" s="480"/>
      <c r="F182" s="478" t="s">
        <v>687</v>
      </c>
      <c r="G182" s="480"/>
      <c r="H182" s="480"/>
      <c r="I182" s="481"/>
      <c r="J182" s="875" t="s">
        <v>219</v>
      </c>
      <c r="K182" s="1194" t="s">
        <v>219</v>
      </c>
      <c r="L182" s="482">
        <v>396.20209579899716</v>
      </c>
      <c r="M182" s="483">
        <v>415.04007298509788</v>
      </c>
      <c r="N182" s="483">
        <v>442.97960096838335</v>
      </c>
      <c r="O182" s="483">
        <v>469.88471239941464</v>
      </c>
      <c r="P182" s="483">
        <v>511.41814747434461</v>
      </c>
      <c r="Q182" s="483">
        <v>563.56315731927668</v>
      </c>
      <c r="R182" s="483">
        <v>639.19794315693605</v>
      </c>
      <c r="S182" s="483">
        <v>682.64513097850636</v>
      </c>
      <c r="T182" s="483">
        <v>718.84697011788069</v>
      </c>
      <c r="U182" s="483">
        <v>746.89229474310935</v>
      </c>
      <c r="V182" s="483">
        <v>796.44116147561465</v>
      </c>
      <c r="W182" s="483">
        <v>857.88324021412745</v>
      </c>
      <c r="X182" s="483">
        <v>933.26257711461949</v>
      </c>
      <c r="Y182" s="483">
        <v>1012.7159509057539</v>
      </c>
      <c r="Z182" s="483">
        <v>1045.3389071826609</v>
      </c>
      <c r="AA182" s="483">
        <v>1105.5071869440478</v>
      </c>
      <c r="AB182" s="483">
        <v>1164.1571252315023</v>
      </c>
      <c r="AC182" s="483">
        <v>1222.0885594055342</v>
      </c>
      <c r="AD182" s="483">
        <v>1272.3062863149987</v>
      </c>
      <c r="AE182" s="483">
        <v>1293.6450141899982</v>
      </c>
      <c r="AF182" s="483">
        <v>1359.9951844350014</v>
      </c>
      <c r="AG182" s="483">
        <v>1410.9547846150012</v>
      </c>
      <c r="AH182" s="483">
        <v>1520.7463637199992</v>
      </c>
      <c r="AI182" s="483">
        <v>1621.1032710749998</v>
      </c>
      <c r="AJ182" s="483">
        <v>1722.3474356149989</v>
      </c>
      <c r="AK182" s="483">
        <v>1796.5781163049976</v>
      </c>
      <c r="AL182" s="483">
        <v>1910.6540742549992</v>
      </c>
      <c r="AM182" s="483">
        <v>2074.4346412400014</v>
      </c>
      <c r="AN182" s="483">
        <v>2275.9788493850024</v>
      </c>
      <c r="AO182" s="483">
        <v>2404.0065431949997</v>
      </c>
    </row>
    <row r="183" spans="1:41" s="86" customFormat="1" ht="12" customHeight="1">
      <c r="A183" s="474" t="s">
        <v>689</v>
      </c>
      <c r="B183" s="1000" t="s">
        <v>216</v>
      </c>
      <c r="C183" s="1000"/>
      <c r="D183" s="1001"/>
      <c r="E183" s="1001"/>
      <c r="F183" s="1000" t="s">
        <v>691</v>
      </c>
      <c r="G183" s="1001"/>
      <c r="H183" s="1001"/>
      <c r="I183" s="1002"/>
      <c r="J183" s="1193" t="s">
        <v>219</v>
      </c>
      <c r="K183" s="1193" t="s">
        <v>219</v>
      </c>
      <c r="L183" s="475">
        <v>287.54270497757676</v>
      </c>
      <c r="M183" s="476">
        <v>297.31338822537265</v>
      </c>
      <c r="N183" s="476">
        <v>299.94948389444642</v>
      </c>
      <c r="O183" s="476">
        <v>334.34823816387393</v>
      </c>
      <c r="P183" s="476">
        <v>355.13496822587518</v>
      </c>
      <c r="Q183" s="476">
        <v>400.36126835394816</v>
      </c>
      <c r="R183" s="476">
        <v>446.92051062276744</v>
      </c>
      <c r="S183" s="476">
        <v>481.17026393828542</v>
      </c>
      <c r="T183" s="476">
        <v>517.22640805842673</v>
      </c>
      <c r="U183" s="476">
        <v>541.20079580316508</v>
      </c>
      <c r="V183" s="476">
        <v>581.77027503526926</v>
      </c>
      <c r="W183" s="476">
        <v>598.57701817554494</v>
      </c>
      <c r="X183" s="476">
        <v>647.22920984778216</v>
      </c>
      <c r="Y183" s="476">
        <v>682.27921905084634</v>
      </c>
      <c r="Z183" s="476">
        <v>762.94089188107887</v>
      </c>
      <c r="AA183" s="476">
        <v>782.20286328813791</v>
      </c>
      <c r="AB183" s="476">
        <v>835.255765261546</v>
      </c>
      <c r="AC183" s="476">
        <v>891.18211204147042</v>
      </c>
      <c r="AD183" s="476">
        <v>884.67947593000031</v>
      </c>
      <c r="AE183" s="476">
        <v>924.59644839500015</v>
      </c>
      <c r="AF183" s="476">
        <v>974.73963656999945</v>
      </c>
      <c r="AG183" s="476">
        <v>995.49125838500004</v>
      </c>
      <c r="AH183" s="476">
        <v>1043.3629766949991</v>
      </c>
      <c r="AI183" s="476">
        <v>1086.0525995999999</v>
      </c>
      <c r="AJ183" s="476">
        <v>1124.0343360599993</v>
      </c>
      <c r="AK183" s="476">
        <v>1158.5418939099998</v>
      </c>
      <c r="AL183" s="476">
        <v>1237.864295410001</v>
      </c>
      <c r="AM183" s="476">
        <v>1344.3106008799996</v>
      </c>
      <c r="AN183" s="476">
        <v>1472.2572907899994</v>
      </c>
      <c r="AO183" s="476">
        <v>1368.5281053900007</v>
      </c>
    </row>
    <row r="184" spans="1:41" s="86" customFormat="1" ht="12" customHeight="1">
      <c r="A184" s="477" t="s">
        <v>689</v>
      </c>
      <c r="B184" s="478" t="s">
        <v>226</v>
      </c>
      <c r="C184" s="478"/>
      <c r="D184" s="480"/>
      <c r="E184" s="480"/>
      <c r="F184" s="478" t="s">
        <v>691</v>
      </c>
      <c r="G184" s="480"/>
      <c r="H184" s="480"/>
      <c r="I184" s="481"/>
      <c r="J184" s="875" t="s">
        <v>219</v>
      </c>
      <c r="K184" s="1194" t="s">
        <v>219</v>
      </c>
      <c r="L184" s="482">
        <v>287.54270497757676</v>
      </c>
      <c r="M184" s="483">
        <v>297.31338822537265</v>
      </c>
      <c r="N184" s="483">
        <v>299.94948389444642</v>
      </c>
      <c r="O184" s="483">
        <v>334.34823816387393</v>
      </c>
      <c r="P184" s="483">
        <v>355.13496822587518</v>
      </c>
      <c r="Q184" s="483">
        <v>400.36126835394816</v>
      </c>
      <c r="R184" s="483">
        <v>446.92051062276744</v>
      </c>
      <c r="S184" s="483">
        <v>481.17026393828542</v>
      </c>
      <c r="T184" s="483">
        <v>517.22640805842673</v>
      </c>
      <c r="U184" s="483">
        <v>541.20079580316508</v>
      </c>
      <c r="V184" s="483">
        <v>581.77027503526926</v>
      </c>
      <c r="W184" s="483">
        <v>598.57701817554494</v>
      </c>
      <c r="X184" s="483">
        <v>647.22920984778216</v>
      </c>
      <c r="Y184" s="483">
        <v>682.27921905084634</v>
      </c>
      <c r="Z184" s="483">
        <v>762.94089188107887</v>
      </c>
      <c r="AA184" s="483">
        <v>782.20286328813791</v>
      </c>
      <c r="AB184" s="483">
        <v>835.255765261546</v>
      </c>
      <c r="AC184" s="483">
        <v>891.18211204147042</v>
      </c>
      <c r="AD184" s="483">
        <v>884.67947593000031</v>
      </c>
      <c r="AE184" s="483">
        <v>924.59644839500015</v>
      </c>
      <c r="AF184" s="483">
        <v>974.73963656999945</v>
      </c>
      <c r="AG184" s="483">
        <v>995.49125838500004</v>
      </c>
      <c r="AH184" s="483">
        <v>1043.3629766949991</v>
      </c>
      <c r="AI184" s="483">
        <v>1086.0525995999999</v>
      </c>
      <c r="AJ184" s="483">
        <v>1124.0343360599993</v>
      </c>
      <c r="AK184" s="483">
        <v>1158.5418939099998</v>
      </c>
      <c r="AL184" s="483">
        <v>1237.864295410001</v>
      </c>
      <c r="AM184" s="483">
        <v>1344.3106008799996</v>
      </c>
      <c r="AN184" s="483">
        <v>1472.2572907899994</v>
      </c>
      <c r="AO184" s="483">
        <v>1368.5281053900007</v>
      </c>
    </row>
    <row r="185" spans="1:41" s="86" customFormat="1" ht="12" customHeight="1">
      <c r="A185" s="474" t="s">
        <v>692</v>
      </c>
      <c r="B185" s="1000" t="s">
        <v>216</v>
      </c>
      <c r="C185" s="1000"/>
      <c r="D185" s="1001"/>
      <c r="E185" s="1001"/>
      <c r="F185" s="1000" t="s">
        <v>694</v>
      </c>
      <c r="G185" s="1001"/>
      <c r="H185" s="1001"/>
      <c r="I185" s="1002"/>
      <c r="J185" s="1193" t="s">
        <v>219</v>
      </c>
      <c r="K185" s="1193" t="s">
        <v>219</v>
      </c>
      <c r="L185" s="475">
        <v>289.52263044322137</v>
      </c>
      <c r="M185" s="476">
        <v>264.65497402773582</v>
      </c>
      <c r="N185" s="476">
        <v>274.75037869629637</v>
      </c>
      <c r="O185" s="476">
        <v>274.48040443527719</v>
      </c>
      <c r="P185" s="476">
        <v>276.74739351491809</v>
      </c>
      <c r="Q185" s="476">
        <v>287.75713570717215</v>
      </c>
      <c r="R185" s="476">
        <v>302.87946108517997</v>
      </c>
      <c r="S185" s="476">
        <v>313.28401405499488</v>
      </c>
      <c r="T185" s="476">
        <v>351.68208898792227</v>
      </c>
      <c r="U185" s="476">
        <v>363.64298187571165</v>
      </c>
      <c r="V185" s="476">
        <v>394.82314214282593</v>
      </c>
      <c r="W185" s="476">
        <v>413.26900719199818</v>
      </c>
      <c r="X185" s="476">
        <v>428.72155530684796</v>
      </c>
      <c r="Y185" s="476">
        <v>449.87178350900422</v>
      </c>
      <c r="Z185" s="476">
        <v>481.63516760986738</v>
      </c>
      <c r="AA185" s="476">
        <v>504.83526409607919</v>
      </c>
      <c r="AB185" s="476">
        <v>533.25144950624804</v>
      </c>
      <c r="AC185" s="476">
        <v>570.0904477755679</v>
      </c>
      <c r="AD185" s="476">
        <v>605.13826971715798</v>
      </c>
      <c r="AE185" s="476">
        <v>642.91301383855352</v>
      </c>
      <c r="AF185" s="476">
        <v>669.02614186069866</v>
      </c>
      <c r="AG185" s="476">
        <v>704.84471386148437</v>
      </c>
      <c r="AH185" s="476">
        <v>749.25374126638042</v>
      </c>
      <c r="AI185" s="476">
        <v>776.03215695950041</v>
      </c>
      <c r="AJ185" s="476">
        <v>814.40563453860909</v>
      </c>
      <c r="AK185" s="476">
        <v>855.01693572958084</v>
      </c>
      <c r="AL185" s="476">
        <v>896.97312253855534</v>
      </c>
      <c r="AM185" s="476">
        <v>952.89781332513121</v>
      </c>
      <c r="AN185" s="476">
        <v>1024.6128734794918</v>
      </c>
      <c r="AO185" s="476">
        <v>1101.3633874511531</v>
      </c>
    </row>
    <row r="186" spans="1:41" s="86" customFormat="1" ht="12" customHeight="1">
      <c r="A186" s="477" t="s">
        <v>692</v>
      </c>
      <c r="B186" s="478" t="s">
        <v>226</v>
      </c>
      <c r="C186" s="478"/>
      <c r="D186" s="480"/>
      <c r="E186" s="480"/>
      <c r="F186" s="478" t="s">
        <v>694</v>
      </c>
      <c r="G186" s="480"/>
      <c r="H186" s="480"/>
      <c r="I186" s="481"/>
      <c r="J186" s="875" t="s">
        <v>219</v>
      </c>
      <c r="K186" s="1194" t="s">
        <v>219</v>
      </c>
      <c r="L186" s="482">
        <v>289.52263044322137</v>
      </c>
      <c r="M186" s="483">
        <v>264.65497402773582</v>
      </c>
      <c r="N186" s="483">
        <v>274.75037869629637</v>
      </c>
      <c r="O186" s="483">
        <v>274.48040443527719</v>
      </c>
      <c r="P186" s="483">
        <v>276.74739351491809</v>
      </c>
      <c r="Q186" s="483">
        <v>287.75713570717215</v>
      </c>
      <c r="R186" s="483">
        <v>302.87946108517997</v>
      </c>
      <c r="S186" s="483">
        <v>313.28401405499488</v>
      </c>
      <c r="T186" s="483">
        <v>351.68208898792227</v>
      </c>
      <c r="U186" s="483">
        <v>363.64298187571165</v>
      </c>
      <c r="V186" s="483">
        <v>394.82314214282593</v>
      </c>
      <c r="W186" s="483">
        <v>413.26900719199818</v>
      </c>
      <c r="X186" s="483">
        <v>428.72155530684796</v>
      </c>
      <c r="Y186" s="483">
        <v>449.87178350900422</v>
      </c>
      <c r="Z186" s="483">
        <v>481.63516760986738</v>
      </c>
      <c r="AA186" s="483">
        <v>504.83526409607919</v>
      </c>
      <c r="AB186" s="483">
        <v>533.25144950624804</v>
      </c>
      <c r="AC186" s="483">
        <v>570.0904477755679</v>
      </c>
      <c r="AD186" s="483">
        <v>605.13826971715798</v>
      </c>
      <c r="AE186" s="483">
        <v>642.91301383855352</v>
      </c>
      <c r="AF186" s="483">
        <v>669.02614186069866</v>
      </c>
      <c r="AG186" s="483">
        <v>704.84471386148437</v>
      </c>
      <c r="AH186" s="483">
        <v>749.25374126638042</v>
      </c>
      <c r="AI186" s="483">
        <v>776.03215695950041</v>
      </c>
      <c r="AJ186" s="483">
        <v>814.40563453860909</v>
      </c>
      <c r="AK186" s="483">
        <v>855.01693572958084</v>
      </c>
      <c r="AL186" s="483">
        <v>896.97312253855534</v>
      </c>
      <c r="AM186" s="483">
        <v>952.89781332513121</v>
      </c>
      <c r="AN186" s="483">
        <v>1024.6128734794918</v>
      </c>
      <c r="AO186" s="483">
        <v>1101.3633874511531</v>
      </c>
    </row>
    <row r="187" spans="1:41" s="86" customFormat="1" ht="12" customHeight="1">
      <c r="A187" s="474" t="s">
        <v>697</v>
      </c>
      <c r="B187" s="1000" t="s">
        <v>216</v>
      </c>
      <c r="C187" s="1000"/>
      <c r="D187" s="1001"/>
      <c r="E187" s="1001"/>
      <c r="F187" s="1000" t="s">
        <v>699</v>
      </c>
      <c r="G187" s="1001"/>
      <c r="H187" s="1001"/>
      <c r="I187" s="1002"/>
      <c r="J187" s="1193" t="s">
        <v>219</v>
      </c>
      <c r="K187" s="1193" t="s">
        <v>219</v>
      </c>
      <c r="L187" s="475">
        <v>289.52263044322137</v>
      </c>
      <c r="M187" s="476">
        <v>264.65497402773582</v>
      </c>
      <c r="N187" s="476">
        <v>274.75037869629637</v>
      </c>
      <c r="O187" s="476">
        <v>274.48040443527719</v>
      </c>
      <c r="P187" s="476">
        <v>276.74739351491809</v>
      </c>
      <c r="Q187" s="476">
        <v>287.75713570717215</v>
      </c>
      <c r="R187" s="476">
        <v>302.87946108517997</v>
      </c>
      <c r="S187" s="476">
        <v>313.28401405499488</v>
      </c>
      <c r="T187" s="476">
        <v>351.68208898792227</v>
      </c>
      <c r="U187" s="476">
        <v>363.64298187571165</v>
      </c>
      <c r="V187" s="476">
        <v>394.82314214282593</v>
      </c>
      <c r="W187" s="476">
        <v>413.26900719199818</v>
      </c>
      <c r="X187" s="476">
        <v>428.72155530684796</v>
      </c>
      <c r="Y187" s="476">
        <v>449.87178350900422</v>
      </c>
      <c r="Z187" s="476">
        <v>481.63516760986738</v>
      </c>
      <c r="AA187" s="476">
        <v>504.83526409607919</v>
      </c>
      <c r="AB187" s="476">
        <v>533.25144950624804</v>
      </c>
      <c r="AC187" s="476">
        <v>570.0904477755679</v>
      </c>
      <c r="AD187" s="476">
        <v>605.13826971715798</v>
      </c>
      <c r="AE187" s="476">
        <v>642.91301383855352</v>
      </c>
      <c r="AF187" s="476">
        <v>669.02614186069866</v>
      </c>
      <c r="AG187" s="476">
        <v>704.84471386148437</v>
      </c>
      <c r="AH187" s="476">
        <v>749.25374126638042</v>
      </c>
      <c r="AI187" s="476">
        <v>776.03215695950041</v>
      </c>
      <c r="AJ187" s="476">
        <v>814.40563453860909</v>
      </c>
      <c r="AK187" s="476">
        <v>855.01693572958084</v>
      </c>
      <c r="AL187" s="476">
        <v>896.97312253855534</v>
      </c>
      <c r="AM187" s="476">
        <v>952.89781332513121</v>
      </c>
      <c r="AN187" s="476">
        <v>1024.6128734794918</v>
      </c>
      <c r="AO187" s="476">
        <v>1101.3633874511531</v>
      </c>
    </row>
    <row r="188" spans="1:41" s="86" customFormat="1" ht="12" customHeight="1">
      <c r="A188" s="477" t="s">
        <v>697</v>
      </c>
      <c r="B188" s="478" t="s">
        <v>226</v>
      </c>
      <c r="C188" s="478"/>
      <c r="D188" s="480"/>
      <c r="E188" s="480"/>
      <c r="F188" s="478" t="s">
        <v>699</v>
      </c>
      <c r="G188" s="480"/>
      <c r="H188" s="480"/>
      <c r="I188" s="481"/>
      <c r="J188" s="875" t="s">
        <v>219</v>
      </c>
      <c r="K188" s="1194" t="s">
        <v>219</v>
      </c>
      <c r="L188" s="482">
        <v>289.52263044322137</v>
      </c>
      <c r="M188" s="483">
        <v>264.65497402773582</v>
      </c>
      <c r="N188" s="483">
        <v>274.75037869629637</v>
      </c>
      <c r="O188" s="483">
        <v>274.48040443527719</v>
      </c>
      <c r="P188" s="483">
        <v>276.74739351491809</v>
      </c>
      <c r="Q188" s="483">
        <v>287.75713570717215</v>
      </c>
      <c r="R188" s="483">
        <v>302.87946108517997</v>
      </c>
      <c r="S188" s="483">
        <v>313.28401405499488</v>
      </c>
      <c r="T188" s="483">
        <v>351.68208898792227</v>
      </c>
      <c r="U188" s="483">
        <v>363.64298187571165</v>
      </c>
      <c r="V188" s="483">
        <v>394.82314214282593</v>
      </c>
      <c r="W188" s="483">
        <v>413.26900719199818</v>
      </c>
      <c r="X188" s="483">
        <v>428.72155530684796</v>
      </c>
      <c r="Y188" s="483">
        <v>449.87178350900422</v>
      </c>
      <c r="Z188" s="483">
        <v>481.63516760986738</v>
      </c>
      <c r="AA188" s="483">
        <v>504.83526409607919</v>
      </c>
      <c r="AB188" s="483">
        <v>533.25144950624804</v>
      </c>
      <c r="AC188" s="483">
        <v>570.0904477755679</v>
      </c>
      <c r="AD188" s="483">
        <v>605.13826971715798</v>
      </c>
      <c r="AE188" s="483">
        <v>642.91301383855352</v>
      </c>
      <c r="AF188" s="483">
        <v>669.02614186069866</v>
      </c>
      <c r="AG188" s="483">
        <v>704.84471386148437</v>
      </c>
      <c r="AH188" s="483">
        <v>749.25374126638042</v>
      </c>
      <c r="AI188" s="483">
        <v>776.03215695950041</v>
      </c>
      <c r="AJ188" s="483">
        <v>814.40563453860909</v>
      </c>
      <c r="AK188" s="483">
        <v>855.01693572958084</v>
      </c>
      <c r="AL188" s="483">
        <v>896.97312253855534</v>
      </c>
      <c r="AM188" s="483">
        <v>952.89781332513121</v>
      </c>
      <c r="AN188" s="483">
        <v>1024.6128734794918</v>
      </c>
      <c r="AO188" s="483">
        <v>1101.3633874511531</v>
      </c>
    </row>
    <row r="189" spans="1:41" s="86" customFormat="1" ht="12" customHeight="1">
      <c r="A189" s="474" t="s">
        <v>700</v>
      </c>
      <c r="B189" s="1000" t="s">
        <v>216</v>
      </c>
      <c r="C189" s="1000"/>
      <c r="D189" s="1001"/>
      <c r="E189" s="1001"/>
      <c r="F189" s="1000" t="s">
        <v>702</v>
      </c>
      <c r="G189" s="1001"/>
      <c r="H189" s="1001"/>
      <c r="I189" s="1002"/>
      <c r="J189" s="1193" t="s">
        <v>219</v>
      </c>
      <c r="K189" s="1193" t="s">
        <v>219</v>
      </c>
      <c r="L189" s="475">
        <v>0</v>
      </c>
      <c r="M189" s="476">
        <v>0</v>
      </c>
      <c r="N189" s="476">
        <v>0</v>
      </c>
      <c r="O189" s="476">
        <v>0</v>
      </c>
      <c r="P189" s="476">
        <v>0</v>
      </c>
      <c r="Q189" s="476">
        <v>0</v>
      </c>
      <c r="R189" s="476">
        <v>0</v>
      </c>
      <c r="S189" s="476">
        <v>0</v>
      </c>
      <c r="T189" s="476">
        <v>0</v>
      </c>
      <c r="U189" s="476">
        <v>0</v>
      </c>
      <c r="V189" s="476">
        <v>0</v>
      </c>
      <c r="W189" s="476">
        <v>0</v>
      </c>
      <c r="X189" s="476">
        <v>0</v>
      </c>
      <c r="Y189" s="476">
        <v>0</v>
      </c>
      <c r="Z189" s="476">
        <v>0</v>
      </c>
      <c r="AA189" s="476">
        <v>0</v>
      </c>
      <c r="AB189" s="476">
        <v>0</v>
      </c>
      <c r="AC189" s="476">
        <v>0</v>
      </c>
      <c r="AD189" s="476">
        <v>0</v>
      </c>
      <c r="AE189" s="476">
        <v>0</v>
      </c>
      <c r="AF189" s="476">
        <v>0</v>
      </c>
      <c r="AG189" s="476">
        <v>0</v>
      </c>
      <c r="AH189" s="476">
        <v>0</v>
      </c>
      <c r="AI189" s="476">
        <v>0</v>
      </c>
      <c r="AJ189" s="476">
        <v>0</v>
      </c>
      <c r="AK189" s="476">
        <v>0</v>
      </c>
      <c r="AL189" s="476">
        <v>0</v>
      </c>
      <c r="AM189" s="476">
        <v>0</v>
      </c>
      <c r="AN189" s="476">
        <v>0</v>
      </c>
      <c r="AO189" s="476">
        <v>0</v>
      </c>
    </row>
    <row r="190" spans="1:41" s="86" customFormat="1" ht="12" customHeight="1">
      <c r="A190" s="477" t="s">
        <v>700</v>
      </c>
      <c r="B190" s="478" t="s">
        <v>226</v>
      </c>
      <c r="C190" s="478"/>
      <c r="D190" s="480"/>
      <c r="E190" s="480"/>
      <c r="F190" s="478" t="s">
        <v>702</v>
      </c>
      <c r="G190" s="480"/>
      <c r="H190" s="480"/>
      <c r="I190" s="481"/>
      <c r="J190" s="875" t="s">
        <v>219</v>
      </c>
      <c r="K190" s="1194" t="s">
        <v>219</v>
      </c>
      <c r="L190" s="482">
        <v>0</v>
      </c>
      <c r="M190" s="483">
        <v>0</v>
      </c>
      <c r="N190" s="483">
        <v>0</v>
      </c>
      <c r="O190" s="483">
        <v>0</v>
      </c>
      <c r="P190" s="483">
        <v>0</v>
      </c>
      <c r="Q190" s="483">
        <v>0</v>
      </c>
      <c r="R190" s="483">
        <v>0</v>
      </c>
      <c r="S190" s="483">
        <v>0</v>
      </c>
      <c r="T190" s="483">
        <v>0</v>
      </c>
      <c r="U190" s="483">
        <v>0</v>
      </c>
      <c r="V190" s="483">
        <v>0</v>
      </c>
      <c r="W190" s="483">
        <v>0</v>
      </c>
      <c r="X190" s="483">
        <v>0</v>
      </c>
      <c r="Y190" s="483">
        <v>0</v>
      </c>
      <c r="Z190" s="483">
        <v>0</v>
      </c>
      <c r="AA190" s="483">
        <v>0</v>
      </c>
      <c r="AB190" s="483">
        <v>0</v>
      </c>
      <c r="AC190" s="483">
        <v>0</v>
      </c>
      <c r="AD190" s="483">
        <v>0</v>
      </c>
      <c r="AE190" s="483">
        <v>0</v>
      </c>
      <c r="AF190" s="483">
        <v>0</v>
      </c>
      <c r="AG190" s="483">
        <v>0</v>
      </c>
      <c r="AH190" s="483">
        <v>0</v>
      </c>
      <c r="AI190" s="483">
        <v>0</v>
      </c>
      <c r="AJ190" s="483">
        <v>0</v>
      </c>
      <c r="AK190" s="483">
        <v>0</v>
      </c>
      <c r="AL190" s="483">
        <v>0</v>
      </c>
      <c r="AM190" s="483">
        <v>0</v>
      </c>
      <c r="AN190" s="483">
        <v>0</v>
      </c>
      <c r="AO190" s="483">
        <v>0</v>
      </c>
    </row>
    <row r="191" spans="1:41" s="86" customFormat="1" ht="12" customHeight="1">
      <c r="A191" s="474" t="s">
        <v>703</v>
      </c>
      <c r="B191" s="1000" t="s">
        <v>216</v>
      </c>
      <c r="C191" s="1000"/>
      <c r="D191" s="1001"/>
      <c r="E191" s="1001"/>
      <c r="F191" s="1000" t="s">
        <v>705</v>
      </c>
      <c r="G191" s="1001"/>
      <c r="H191" s="1001"/>
      <c r="I191" s="1002"/>
      <c r="J191" s="1193" t="s">
        <v>219</v>
      </c>
      <c r="K191" s="1193" t="s">
        <v>219</v>
      </c>
      <c r="L191" s="475">
        <v>812.91588386882904</v>
      </c>
      <c r="M191" s="476">
        <v>867.9050848023594</v>
      </c>
      <c r="N191" s="476">
        <v>929.20233194651121</v>
      </c>
      <c r="O191" s="476">
        <v>988.89662411459392</v>
      </c>
      <c r="P191" s="476">
        <v>1165.9185149789068</v>
      </c>
      <c r="Q191" s="476">
        <v>1277.3124481285088</v>
      </c>
      <c r="R191" s="476">
        <v>1396.7557423252936</v>
      </c>
      <c r="S191" s="476">
        <v>1471.3537014665778</v>
      </c>
      <c r="T191" s="476">
        <v>1571.6152791327661</v>
      </c>
      <c r="U191" s="476">
        <v>1676.6348429691045</v>
      </c>
      <c r="V191" s="476">
        <v>1812.3150447297883</v>
      </c>
      <c r="W191" s="476">
        <v>1931.0953919488356</v>
      </c>
      <c r="X191" s="476">
        <v>2147.3075531665131</v>
      </c>
      <c r="Y191" s="476">
        <v>2310.375384218547</v>
      </c>
      <c r="Z191" s="476">
        <v>2457.6642216494602</v>
      </c>
      <c r="AA191" s="476">
        <v>2527.5786773884361</v>
      </c>
      <c r="AB191" s="476">
        <v>2694.0680736587437</v>
      </c>
      <c r="AC191" s="476">
        <v>2847.072896605242</v>
      </c>
      <c r="AD191" s="476">
        <v>3007.611984143306</v>
      </c>
      <c r="AE191" s="476">
        <v>3107.8973579655699</v>
      </c>
      <c r="AF191" s="476">
        <v>3250.7536102593276</v>
      </c>
      <c r="AG191" s="476">
        <v>3370.9423489796513</v>
      </c>
      <c r="AH191" s="476">
        <v>3606.5835194257602</v>
      </c>
      <c r="AI191" s="476">
        <v>3824.5415497178669</v>
      </c>
      <c r="AJ191" s="476">
        <v>4066.4318600779234</v>
      </c>
      <c r="AK191" s="476">
        <v>4305.8346277043038</v>
      </c>
      <c r="AL191" s="476">
        <v>4561.7290162404352</v>
      </c>
      <c r="AM191" s="476">
        <v>4948.4033222045218</v>
      </c>
      <c r="AN191" s="476">
        <v>5465.7941614039919</v>
      </c>
      <c r="AO191" s="476">
        <v>5566.2490315290379</v>
      </c>
    </row>
    <row r="192" spans="1:41" s="86" customFormat="1" ht="12" customHeight="1">
      <c r="A192" s="477" t="s">
        <v>703</v>
      </c>
      <c r="B192" s="478" t="s">
        <v>226</v>
      </c>
      <c r="C192" s="478"/>
      <c r="D192" s="480"/>
      <c r="E192" s="480"/>
      <c r="F192" s="478" t="s">
        <v>705</v>
      </c>
      <c r="G192" s="480"/>
      <c r="H192" s="480"/>
      <c r="I192" s="481"/>
      <c r="J192" s="875" t="s">
        <v>219</v>
      </c>
      <c r="K192" s="1194" t="s">
        <v>219</v>
      </c>
      <c r="L192" s="482">
        <v>812.91588386882904</v>
      </c>
      <c r="M192" s="483">
        <v>867.9050848023594</v>
      </c>
      <c r="N192" s="483">
        <v>929.20233194651121</v>
      </c>
      <c r="O192" s="483">
        <v>988.89662411459392</v>
      </c>
      <c r="P192" s="483">
        <v>1165.9185149789068</v>
      </c>
      <c r="Q192" s="483">
        <v>1277.3124481285088</v>
      </c>
      <c r="R192" s="483">
        <v>1396.7557423252936</v>
      </c>
      <c r="S192" s="483">
        <v>1471.3537014665778</v>
      </c>
      <c r="T192" s="483">
        <v>1571.6152791327661</v>
      </c>
      <c r="U192" s="483">
        <v>1676.6348429691045</v>
      </c>
      <c r="V192" s="483">
        <v>1812.3150447297883</v>
      </c>
      <c r="W192" s="483">
        <v>1931.0953919488356</v>
      </c>
      <c r="X192" s="483">
        <v>2147.3075531665131</v>
      </c>
      <c r="Y192" s="483">
        <v>2310.375384218547</v>
      </c>
      <c r="Z192" s="483">
        <v>2457.6642216494602</v>
      </c>
      <c r="AA192" s="483">
        <v>2527.5786773884361</v>
      </c>
      <c r="AB192" s="483">
        <v>2694.0680736587437</v>
      </c>
      <c r="AC192" s="483">
        <v>2847.072896605242</v>
      </c>
      <c r="AD192" s="483">
        <v>3007.611984143306</v>
      </c>
      <c r="AE192" s="483">
        <v>3107.8973579655699</v>
      </c>
      <c r="AF192" s="483">
        <v>3250.7536102593276</v>
      </c>
      <c r="AG192" s="483">
        <v>3370.9423489796513</v>
      </c>
      <c r="AH192" s="483">
        <v>3606.5835194257602</v>
      </c>
      <c r="AI192" s="483">
        <v>3824.5415497178669</v>
      </c>
      <c r="AJ192" s="483">
        <v>4066.4318600779234</v>
      </c>
      <c r="AK192" s="483">
        <v>4305.8346277043038</v>
      </c>
      <c r="AL192" s="483">
        <v>4561.7290162404352</v>
      </c>
      <c r="AM192" s="483">
        <v>4948.4033222045218</v>
      </c>
      <c r="AN192" s="483">
        <v>5465.7941614039919</v>
      </c>
      <c r="AO192" s="483">
        <v>5566.2490315290379</v>
      </c>
    </row>
    <row r="193" spans="1:41" s="86" customFormat="1" ht="12" customHeight="1">
      <c r="A193" s="474" t="s">
        <v>706</v>
      </c>
      <c r="B193" s="1000" t="s">
        <v>216</v>
      </c>
      <c r="C193" s="1000"/>
      <c r="D193" s="1001"/>
      <c r="E193" s="1001"/>
      <c r="F193" s="1000" t="s">
        <v>708</v>
      </c>
      <c r="G193" s="1001"/>
      <c r="H193" s="1001"/>
      <c r="I193" s="1002"/>
      <c r="J193" s="1193" t="s">
        <v>219</v>
      </c>
      <c r="K193" s="1193" t="s">
        <v>219</v>
      </c>
      <c r="L193" s="475">
        <v>510.00326507331266</v>
      </c>
      <c r="M193" s="476">
        <v>554.55860781183287</v>
      </c>
      <c r="N193" s="476">
        <v>595.30303639164913</v>
      </c>
      <c r="O193" s="476">
        <v>624.60095892793106</v>
      </c>
      <c r="P193" s="476">
        <v>691.87025155280003</v>
      </c>
      <c r="Q193" s="476">
        <v>753.90086521597721</v>
      </c>
      <c r="R193" s="476">
        <v>822.40230240823109</v>
      </c>
      <c r="S193" s="476">
        <v>869.90013305977254</v>
      </c>
      <c r="T193" s="476">
        <v>923.31194467222872</v>
      </c>
      <c r="U193" s="476">
        <v>993.00970044345502</v>
      </c>
      <c r="V193" s="476">
        <v>1058.0201621690367</v>
      </c>
      <c r="W193" s="476">
        <v>1130.6718824751031</v>
      </c>
      <c r="X193" s="476">
        <v>1222.5138283186507</v>
      </c>
      <c r="Y193" s="476">
        <v>1318.8006654903056</v>
      </c>
      <c r="Z193" s="476">
        <v>1356.9955499883499</v>
      </c>
      <c r="AA193" s="476">
        <v>1386.5093182397284</v>
      </c>
      <c r="AB193" s="476">
        <v>1468.1880947841923</v>
      </c>
      <c r="AC193" s="476">
        <v>1545.8637534320401</v>
      </c>
      <c r="AD193" s="476">
        <v>1675.0126080133057</v>
      </c>
      <c r="AE193" s="476">
        <v>1710.7672447305697</v>
      </c>
      <c r="AF193" s="476">
        <v>1786.846367619328</v>
      </c>
      <c r="AG193" s="476">
        <v>1846.8727001546513</v>
      </c>
      <c r="AH193" s="476">
        <v>1972.0327886207592</v>
      </c>
      <c r="AI193" s="476">
        <v>2093.9900654778662</v>
      </c>
      <c r="AJ193" s="476">
        <v>2235.8296579479247</v>
      </c>
      <c r="AK193" s="476">
        <v>2377.1864284843023</v>
      </c>
      <c r="AL193" s="476">
        <v>2512.199579500435</v>
      </c>
      <c r="AM193" s="476">
        <v>2723.5704528645224</v>
      </c>
      <c r="AN193" s="476">
        <v>3013.9965096139936</v>
      </c>
      <c r="AO193" s="476">
        <v>3147.2450446090388</v>
      </c>
    </row>
    <row r="194" spans="1:41" s="86" customFormat="1" ht="12" customHeight="1">
      <c r="A194" s="477" t="s">
        <v>706</v>
      </c>
      <c r="B194" s="478" t="s">
        <v>226</v>
      </c>
      <c r="C194" s="478"/>
      <c r="D194" s="480"/>
      <c r="E194" s="480"/>
      <c r="F194" s="478" t="s">
        <v>708</v>
      </c>
      <c r="G194" s="480"/>
      <c r="H194" s="480"/>
      <c r="I194" s="481"/>
      <c r="J194" s="875" t="s">
        <v>219</v>
      </c>
      <c r="K194" s="1194" t="s">
        <v>219</v>
      </c>
      <c r="L194" s="482">
        <v>510.00326507331266</v>
      </c>
      <c r="M194" s="483">
        <v>554.55860781183287</v>
      </c>
      <c r="N194" s="483">
        <v>595.30303639164913</v>
      </c>
      <c r="O194" s="483">
        <v>624.60095892793106</v>
      </c>
      <c r="P194" s="483">
        <v>691.87025155280003</v>
      </c>
      <c r="Q194" s="483">
        <v>753.90086521597721</v>
      </c>
      <c r="R194" s="483">
        <v>822.40230240823109</v>
      </c>
      <c r="S194" s="483">
        <v>869.90013305977254</v>
      </c>
      <c r="T194" s="483">
        <v>923.31194467222872</v>
      </c>
      <c r="U194" s="483">
        <v>993.00970044345502</v>
      </c>
      <c r="V194" s="483">
        <v>1058.0201621690367</v>
      </c>
      <c r="W194" s="483">
        <v>1130.6718824751031</v>
      </c>
      <c r="X194" s="483">
        <v>1222.5138283186507</v>
      </c>
      <c r="Y194" s="483">
        <v>1318.8006654903056</v>
      </c>
      <c r="Z194" s="483">
        <v>1356.9955499883499</v>
      </c>
      <c r="AA194" s="483">
        <v>1386.5093182397284</v>
      </c>
      <c r="AB194" s="483">
        <v>1468.1880947841923</v>
      </c>
      <c r="AC194" s="483">
        <v>1545.8637534320401</v>
      </c>
      <c r="AD194" s="483">
        <v>1675.0126080133057</v>
      </c>
      <c r="AE194" s="483">
        <v>1710.7672447305697</v>
      </c>
      <c r="AF194" s="483">
        <v>1786.846367619328</v>
      </c>
      <c r="AG194" s="483">
        <v>1846.8727001546513</v>
      </c>
      <c r="AH194" s="483">
        <v>1972.0327886207592</v>
      </c>
      <c r="AI194" s="483">
        <v>2093.9900654778662</v>
      </c>
      <c r="AJ194" s="483">
        <v>2235.8296579479247</v>
      </c>
      <c r="AK194" s="483">
        <v>2377.1864284843023</v>
      </c>
      <c r="AL194" s="483">
        <v>2512.199579500435</v>
      </c>
      <c r="AM194" s="483">
        <v>2723.5704528645224</v>
      </c>
      <c r="AN194" s="483">
        <v>3013.9965096139936</v>
      </c>
      <c r="AO194" s="483">
        <v>3147.2450446090388</v>
      </c>
    </row>
    <row r="195" spans="1:41" s="86" customFormat="1" ht="12" customHeight="1">
      <c r="A195" s="474" t="s">
        <v>709</v>
      </c>
      <c r="B195" s="1000" t="s">
        <v>216</v>
      </c>
      <c r="C195" s="1000"/>
      <c r="D195" s="1001"/>
      <c r="E195" s="1001"/>
      <c r="F195" s="1000" t="s">
        <v>711</v>
      </c>
      <c r="G195" s="1001"/>
      <c r="H195" s="1001"/>
      <c r="I195" s="1002"/>
      <c r="J195" s="1193" t="s">
        <v>219</v>
      </c>
      <c r="K195" s="1193" t="s">
        <v>219</v>
      </c>
      <c r="L195" s="475">
        <v>302.91261879551638</v>
      </c>
      <c r="M195" s="476">
        <v>313.34647699052647</v>
      </c>
      <c r="N195" s="476">
        <v>333.89929555486208</v>
      </c>
      <c r="O195" s="476">
        <v>364.29566518666286</v>
      </c>
      <c r="P195" s="476">
        <v>474.04826342610681</v>
      </c>
      <c r="Q195" s="476">
        <v>523.41158291253157</v>
      </c>
      <c r="R195" s="476">
        <v>574.35343991706247</v>
      </c>
      <c r="S195" s="476">
        <v>601.4535684068054</v>
      </c>
      <c r="T195" s="476">
        <v>648.30333446053737</v>
      </c>
      <c r="U195" s="476">
        <v>683.62514252564961</v>
      </c>
      <c r="V195" s="476">
        <v>754.29488256075149</v>
      </c>
      <c r="W195" s="476">
        <v>800.42350947373257</v>
      </c>
      <c r="X195" s="476">
        <v>924.79372484786222</v>
      </c>
      <c r="Y195" s="476">
        <v>991.57471872824112</v>
      </c>
      <c r="Z195" s="476">
        <v>1100.6686716611102</v>
      </c>
      <c r="AA195" s="476">
        <v>1141.0693591487075</v>
      </c>
      <c r="AB195" s="476">
        <v>1225.8799788745516</v>
      </c>
      <c r="AC195" s="476">
        <v>1301.2091431732017</v>
      </c>
      <c r="AD195" s="476">
        <v>1332.5993761300003</v>
      </c>
      <c r="AE195" s="476">
        <v>1397.1301132350004</v>
      </c>
      <c r="AF195" s="476">
        <v>1463.9072426399994</v>
      </c>
      <c r="AG195" s="476">
        <v>1524.0696488249998</v>
      </c>
      <c r="AH195" s="476">
        <v>1634.550730805001</v>
      </c>
      <c r="AI195" s="476">
        <v>1730.5514842400005</v>
      </c>
      <c r="AJ195" s="476">
        <v>1830.6022021299987</v>
      </c>
      <c r="AK195" s="476">
        <v>1928.6481992200011</v>
      </c>
      <c r="AL195" s="476">
        <v>2049.5294367400006</v>
      </c>
      <c r="AM195" s="476">
        <v>2224.8328693399994</v>
      </c>
      <c r="AN195" s="476">
        <v>2451.7976517899988</v>
      </c>
      <c r="AO195" s="476">
        <v>2419.0039869199995</v>
      </c>
    </row>
    <row r="196" spans="1:41" s="86" customFormat="1" ht="12" customHeight="1">
      <c r="A196" s="477" t="s">
        <v>709</v>
      </c>
      <c r="B196" s="478" t="s">
        <v>226</v>
      </c>
      <c r="C196" s="478"/>
      <c r="D196" s="480"/>
      <c r="E196" s="480"/>
      <c r="F196" s="478" t="s">
        <v>711</v>
      </c>
      <c r="G196" s="480"/>
      <c r="H196" s="480"/>
      <c r="I196" s="481"/>
      <c r="J196" s="875" t="s">
        <v>219</v>
      </c>
      <c r="K196" s="1194" t="s">
        <v>219</v>
      </c>
      <c r="L196" s="482">
        <v>302.91261879551638</v>
      </c>
      <c r="M196" s="483">
        <v>313.34647699052647</v>
      </c>
      <c r="N196" s="483">
        <v>333.89929555486208</v>
      </c>
      <c r="O196" s="483">
        <v>364.29566518666286</v>
      </c>
      <c r="P196" s="483">
        <v>474.04826342610681</v>
      </c>
      <c r="Q196" s="483">
        <v>523.41158291253157</v>
      </c>
      <c r="R196" s="483">
        <v>574.35343991706247</v>
      </c>
      <c r="S196" s="483">
        <v>601.4535684068054</v>
      </c>
      <c r="T196" s="483">
        <v>648.30333446053737</v>
      </c>
      <c r="U196" s="483">
        <v>683.62514252564961</v>
      </c>
      <c r="V196" s="483">
        <v>754.29488256075149</v>
      </c>
      <c r="W196" s="483">
        <v>800.42350947373257</v>
      </c>
      <c r="X196" s="483">
        <v>924.79372484786222</v>
      </c>
      <c r="Y196" s="483">
        <v>991.57471872824112</v>
      </c>
      <c r="Z196" s="483">
        <v>1100.6686716611102</v>
      </c>
      <c r="AA196" s="483">
        <v>1141.0693591487075</v>
      </c>
      <c r="AB196" s="483">
        <v>1225.8799788745516</v>
      </c>
      <c r="AC196" s="483">
        <v>1301.2091431732017</v>
      </c>
      <c r="AD196" s="483">
        <v>1332.5993761300003</v>
      </c>
      <c r="AE196" s="483">
        <v>1397.1301132350004</v>
      </c>
      <c r="AF196" s="483">
        <v>1463.9072426399994</v>
      </c>
      <c r="AG196" s="483">
        <v>1524.0696488249998</v>
      </c>
      <c r="AH196" s="483">
        <v>1634.550730805001</v>
      </c>
      <c r="AI196" s="483">
        <v>1730.5514842400005</v>
      </c>
      <c r="AJ196" s="483">
        <v>1830.6022021299987</v>
      </c>
      <c r="AK196" s="483">
        <v>1928.6481992200011</v>
      </c>
      <c r="AL196" s="483">
        <v>2049.5294367400006</v>
      </c>
      <c r="AM196" s="483">
        <v>2224.8328693399994</v>
      </c>
      <c r="AN196" s="483">
        <v>2451.7976517899988</v>
      </c>
      <c r="AO196" s="483">
        <v>2419.0039869199995</v>
      </c>
    </row>
    <row r="197" spans="1:41" s="86" customFormat="1" ht="12" customHeight="1">
      <c r="A197" s="474" t="s">
        <v>712</v>
      </c>
      <c r="B197" s="1000" t="s">
        <v>216</v>
      </c>
      <c r="C197" s="1000"/>
      <c r="D197" s="1001"/>
      <c r="E197" s="1001"/>
      <c r="F197" s="1000" t="s">
        <v>714</v>
      </c>
      <c r="G197" s="1001"/>
      <c r="H197" s="1001"/>
      <c r="I197" s="1002"/>
      <c r="J197" s="1193" t="s">
        <v>219</v>
      </c>
      <c r="K197" s="1193" t="s">
        <v>219</v>
      </c>
      <c r="L197" s="475">
        <v>797.0352943771087</v>
      </c>
      <c r="M197" s="476">
        <v>851.60160693255602</v>
      </c>
      <c r="N197" s="476">
        <v>912.11229223387124</v>
      </c>
      <c r="O197" s="476">
        <v>970.3962707487193</v>
      </c>
      <c r="P197" s="476">
        <v>1145.2310095969362</v>
      </c>
      <c r="Q197" s="476">
        <v>1259.6745579097703</v>
      </c>
      <c r="R197" s="476">
        <v>1385.8110027124121</v>
      </c>
      <c r="S197" s="476">
        <v>1459.8853963960266</v>
      </c>
      <c r="T197" s="476">
        <v>1558.4952479046287</v>
      </c>
      <c r="U197" s="476">
        <v>1662.2408588641806</v>
      </c>
      <c r="V197" s="476">
        <v>1797.1127476664283</v>
      </c>
      <c r="W197" s="476">
        <v>1914.2798537755307</v>
      </c>
      <c r="X197" s="476">
        <v>2129.0226917136843</v>
      </c>
      <c r="Y197" s="476">
        <v>2290.6650783282839</v>
      </c>
      <c r="Z197" s="476">
        <v>2431.9954211017625</v>
      </c>
      <c r="AA197" s="476">
        <v>2499.1755446109992</v>
      </c>
      <c r="AB197" s="476">
        <v>2663.3798069336526</v>
      </c>
      <c r="AC197" s="476">
        <v>2814.2611953509386</v>
      </c>
      <c r="AD197" s="476">
        <v>2974.1545553833062</v>
      </c>
      <c r="AE197" s="476">
        <v>3072.3251793755699</v>
      </c>
      <c r="AF197" s="476">
        <v>3212.5381890493277</v>
      </c>
      <c r="AG197" s="476">
        <v>3330.3406383396514</v>
      </c>
      <c r="AH197" s="476">
        <v>3562.6887679857596</v>
      </c>
      <c r="AI197" s="476">
        <v>3778.5804557178667</v>
      </c>
      <c r="AJ197" s="476">
        <v>4018.1601025579239</v>
      </c>
      <c r="AK197" s="476">
        <v>4252.6596807443038</v>
      </c>
      <c r="AL197" s="476">
        <v>4503.8124378104349</v>
      </c>
      <c r="AM197" s="476">
        <v>4881.3904254645222</v>
      </c>
      <c r="AN197" s="476">
        <v>5386.8884786939925</v>
      </c>
      <c r="AO197" s="476">
        <v>5494.2279036890395</v>
      </c>
    </row>
    <row r="198" spans="1:41" s="86" customFormat="1" ht="12" customHeight="1">
      <c r="A198" s="477" t="s">
        <v>712</v>
      </c>
      <c r="B198" s="478" t="s">
        <v>226</v>
      </c>
      <c r="C198" s="478"/>
      <c r="D198" s="480"/>
      <c r="E198" s="480"/>
      <c r="F198" s="478" t="s">
        <v>714</v>
      </c>
      <c r="G198" s="480"/>
      <c r="H198" s="480"/>
      <c r="I198" s="481"/>
      <c r="J198" s="1194" t="s">
        <v>219</v>
      </c>
      <c r="K198" s="1194" t="s">
        <v>219</v>
      </c>
      <c r="L198" s="482">
        <v>797.0352943771087</v>
      </c>
      <c r="M198" s="483">
        <v>851.60160693255602</v>
      </c>
      <c r="N198" s="483">
        <v>912.11229223387124</v>
      </c>
      <c r="O198" s="483">
        <v>970.3962707487193</v>
      </c>
      <c r="P198" s="483">
        <v>1145.2310095969362</v>
      </c>
      <c r="Q198" s="483">
        <v>1259.6745579097703</v>
      </c>
      <c r="R198" s="483">
        <v>1385.8110027124121</v>
      </c>
      <c r="S198" s="483">
        <v>1459.8853963960266</v>
      </c>
      <c r="T198" s="483">
        <v>1558.4952479046287</v>
      </c>
      <c r="U198" s="483">
        <v>1662.2408588641806</v>
      </c>
      <c r="V198" s="483">
        <v>1797.1127476664283</v>
      </c>
      <c r="W198" s="483">
        <v>1914.2798537755307</v>
      </c>
      <c r="X198" s="483">
        <v>2129.0226917136843</v>
      </c>
      <c r="Y198" s="483">
        <v>2290.6650783282839</v>
      </c>
      <c r="Z198" s="483">
        <v>2431.9954211017625</v>
      </c>
      <c r="AA198" s="483">
        <v>2499.1755446109992</v>
      </c>
      <c r="AB198" s="483">
        <v>2663.3798069336526</v>
      </c>
      <c r="AC198" s="483">
        <v>2814.2611953509386</v>
      </c>
      <c r="AD198" s="483">
        <v>2974.1545553833062</v>
      </c>
      <c r="AE198" s="483">
        <v>3072.3251793755699</v>
      </c>
      <c r="AF198" s="483">
        <v>3212.5381890493277</v>
      </c>
      <c r="AG198" s="483">
        <v>3330.3406383396514</v>
      </c>
      <c r="AH198" s="483">
        <v>3562.6887679857596</v>
      </c>
      <c r="AI198" s="483">
        <v>3778.5804557178667</v>
      </c>
      <c r="AJ198" s="483">
        <v>4018.1601025579239</v>
      </c>
      <c r="AK198" s="483">
        <v>4252.6596807443038</v>
      </c>
      <c r="AL198" s="483">
        <v>4503.8124378104349</v>
      </c>
      <c r="AM198" s="483">
        <v>4881.3904254645222</v>
      </c>
      <c r="AN198" s="483">
        <v>5386.8884786939925</v>
      </c>
      <c r="AO198" s="483">
        <v>5494.2279036890395</v>
      </c>
    </row>
    <row r="199" spans="1:41" s="86" customFormat="1" ht="12" customHeight="1">
      <c r="A199" s="474" t="s">
        <v>715</v>
      </c>
      <c r="B199" s="1000" t="s">
        <v>216</v>
      </c>
      <c r="C199" s="1000"/>
      <c r="D199" s="1001"/>
      <c r="E199" s="1001"/>
      <c r="F199" s="1000" t="s">
        <v>717</v>
      </c>
      <c r="G199" s="1001"/>
      <c r="H199" s="1001"/>
      <c r="I199" s="1002"/>
      <c r="J199" s="1193" t="s">
        <v>219</v>
      </c>
      <c r="K199" s="1193" t="s">
        <v>219</v>
      </c>
      <c r="L199" s="475">
        <v>591.97717512218969</v>
      </c>
      <c r="M199" s="476">
        <v>648.98348630096791</v>
      </c>
      <c r="N199" s="476">
        <v>696.92226704027496</v>
      </c>
      <c r="O199" s="476">
        <v>752.87275035352388</v>
      </c>
      <c r="P199" s="476">
        <v>890.76895266372128</v>
      </c>
      <c r="Q199" s="476">
        <v>993.43588081203529</v>
      </c>
      <c r="R199" s="476">
        <v>1097.8757700097483</v>
      </c>
      <c r="S199" s="476">
        <v>1157.7012931179233</v>
      </c>
      <c r="T199" s="476">
        <v>1224.354983382281</v>
      </c>
      <c r="U199" s="476">
        <v>1307.7926069548448</v>
      </c>
      <c r="V199" s="476">
        <v>1410.2468734181957</v>
      </c>
      <c r="W199" s="476">
        <v>1514.6107428826613</v>
      </c>
      <c r="X199" s="476">
        <v>1690.7246692039369</v>
      </c>
      <c r="Y199" s="476">
        <v>1830.3435749393548</v>
      </c>
      <c r="Z199" s="476">
        <v>1930.9132148215865</v>
      </c>
      <c r="AA199" s="476">
        <v>2017.0620564170072</v>
      </c>
      <c r="AB199" s="476">
        <v>2128.4315716801275</v>
      </c>
      <c r="AC199" s="476">
        <v>2247.4865374270885</v>
      </c>
      <c r="AD199" s="476">
        <v>2307.925314353306</v>
      </c>
      <c r="AE199" s="476">
        <v>2372.4703443755698</v>
      </c>
      <c r="AF199" s="476">
        <v>2497.8675065093275</v>
      </c>
      <c r="AG199" s="476">
        <v>2590.2617644696516</v>
      </c>
      <c r="AH199" s="476">
        <v>2786.1329534357601</v>
      </c>
      <c r="AI199" s="476">
        <v>2970.7416142978668</v>
      </c>
      <c r="AJ199" s="476">
        <v>3163.2325182779241</v>
      </c>
      <c r="AK199" s="476">
        <v>3340.290928834303</v>
      </c>
      <c r="AL199" s="476">
        <v>3532.123043710435</v>
      </c>
      <c r="AM199" s="476">
        <v>3844.970973734522</v>
      </c>
      <c r="AN199" s="476">
        <v>4233.6492827739921</v>
      </c>
      <c r="AO199" s="476">
        <v>4262.9868712190382</v>
      </c>
    </row>
    <row r="200" spans="1:41" s="86" customFormat="1" ht="12" customHeight="1">
      <c r="A200" s="477" t="s">
        <v>715</v>
      </c>
      <c r="B200" s="478" t="s">
        <v>226</v>
      </c>
      <c r="C200" s="478"/>
      <c r="D200" s="480"/>
      <c r="E200" s="480"/>
      <c r="F200" s="478" t="s">
        <v>717</v>
      </c>
      <c r="G200" s="480"/>
      <c r="H200" s="480"/>
      <c r="I200" s="481"/>
      <c r="J200" s="1194" t="s">
        <v>535</v>
      </c>
      <c r="K200" s="1194" t="s">
        <v>219</v>
      </c>
      <c r="L200" s="482">
        <v>591.97717512218969</v>
      </c>
      <c r="M200" s="483">
        <v>648.98348630096791</v>
      </c>
      <c r="N200" s="483">
        <v>696.92226704027496</v>
      </c>
      <c r="O200" s="483">
        <v>752.87275035352388</v>
      </c>
      <c r="P200" s="483">
        <v>890.76895266372128</v>
      </c>
      <c r="Q200" s="483">
        <v>993.43588081203529</v>
      </c>
      <c r="R200" s="483">
        <v>1097.8757700097483</v>
      </c>
      <c r="S200" s="483">
        <v>1157.7012931179233</v>
      </c>
      <c r="T200" s="483">
        <v>1224.354983382281</v>
      </c>
      <c r="U200" s="483">
        <v>1307.7926069548448</v>
      </c>
      <c r="V200" s="483">
        <v>1410.2468734181957</v>
      </c>
      <c r="W200" s="483">
        <v>1514.6107428826613</v>
      </c>
      <c r="X200" s="483">
        <v>1690.7246692039369</v>
      </c>
      <c r="Y200" s="483">
        <v>1830.3435749393548</v>
      </c>
      <c r="Z200" s="483">
        <v>1930.9132148215865</v>
      </c>
      <c r="AA200" s="483">
        <v>2017.0620564170072</v>
      </c>
      <c r="AB200" s="483">
        <v>2128.4315716801275</v>
      </c>
      <c r="AC200" s="483">
        <v>2247.4865374270885</v>
      </c>
      <c r="AD200" s="483">
        <v>2307.925314353306</v>
      </c>
      <c r="AE200" s="483">
        <v>2372.4703443755698</v>
      </c>
      <c r="AF200" s="483">
        <v>2497.8675065093275</v>
      </c>
      <c r="AG200" s="483">
        <v>2590.2617644696516</v>
      </c>
      <c r="AH200" s="483">
        <v>2786.1329534357601</v>
      </c>
      <c r="AI200" s="483">
        <v>2970.7416142978668</v>
      </c>
      <c r="AJ200" s="483">
        <v>3163.2325182779241</v>
      </c>
      <c r="AK200" s="483">
        <v>3340.290928834303</v>
      </c>
      <c r="AL200" s="483">
        <v>3532.123043710435</v>
      </c>
      <c r="AM200" s="483">
        <v>3844.970973734522</v>
      </c>
      <c r="AN200" s="483">
        <v>4233.6492827739921</v>
      </c>
      <c r="AO200" s="483">
        <v>4262.9868712190382</v>
      </c>
    </row>
    <row r="201" spans="1:41" s="86" customFormat="1" ht="12" customHeight="1">
      <c r="A201" s="474" t="s">
        <v>719</v>
      </c>
      <c r="B201" s="1000" t="s">
        <v>216</v>
      </c>
      <c r="C201" s="1000"/>
      <c r="D201" s="1001"/>
      <c r="E201" s="1001"/>
      <c r="F201" s="1000" t="s">
        <v>721</v>
      </c>
      <c r="G201" s="1001"/>
      <c r="H201" s="1001"/>
      <c r="I201" s="1002"/>
      <c r="J201" s="1193" t="s">
        <v>219</v>
      </c>
      <c r="K201" s="1193" t="s">
        <v>219</v>
      </c>
      <c r="L201" s="475">
        <v>1.0437146774960531</v>
      </c>
      <c r="M201" s="476">
        <v>1.0495407220899871</v>
      </c>
      <c r="N201" s="476">
        <v>1.1137970465964369</v>
      </c>
      <c r="O201" s="476">
        <v>1.1256246911155985</v>
      </c>
      <c r="P201" s="476">
        <v>1.3291358462976994</v>
      </c>
      <c r="Q201" s="476">
        <v>1.3906488600552045</v>
      </c>
      <c r="R201" s="476">
        <v>1.5039768357198466</v>
      </c>
      <c r="S201" s="476">
        <v>1.5784031957018523</v>
      </c>
      <c r="T201" s="476">
        <v>1.7453203382090445</v>
      </c>
      <c r="U201" s="476">
        <v>1.8513953826676044</v>
      </c>
      <c r="V201" s="476">
        <v>2.0207228824986596</v>
      </c>
      <c r="W201" s="476">
        <v>2.0875982389982153</v>
      </c>
      <c r="X201" s="476">
        <v>2.289369268252031</v>
      </c>
      <c r="Y201" s="476">
        <v>2.4044048780775662</v>
      </c>
      <c r="Z201" s="476">
        <v>2.6173109277495055</v>
      </c>
      <c r="AA201" s="476">
        <v>2.5182313106524852</v>
      </c>
      <c r="AB201" s="476">
        <v>2.794203913771578</v>
      </c>
      <c r="AC201" s="476">
        <v>2.9604433906522236</v>
      </c>
      <c r="AD201" s="476">
        <v>3.4799261499999998</v>
      </c>
      <c r="AE201" s="476">
        <v>3.4700643100000015</v>
      </c>
      <c r="AF201" s="476">
        <v>3.5547122200000003</v>
      </c>
      <c r="AG201" s="476">
        <v>3.7033011800000004</v>
      </c>
      <c r="AH201" s="476">
        <v>4.0160566500000003</v>
      </c>
      <c r="AI201" s="476">
        <v>3.7971679099999993</v>
      </c>
      <c r="AJ201" s="476">
        <v>3.1721271500000001</v>
      </c>
      <c r="AK201" s="476">
        <v>2.9421204400000005</v>
      </c>
      <c r="AL201" s="476">
        <v>3.2157390300000004</v>
      </c>
      <c r="AM201" s="476">
        <v>3.5109944599999987</v>
      </c>
      <c r="AN201" s="476">
        <v>3.8468982800000004</v>
      </c>
      <c r="AO201" s="476">
        <v>3.88660381</v>
      </c>
    </row>
    <row r="202" spans="1:41" s="86" customFormat="1" ht="12" customHeight="1">
      <c r="A202" s="477" t="s">
        <v>719</v>
      </c>
      <c r="B202" s="478" t="s">
        <v>226</v>
      </c>
      <c r="C202" s="478"/>
      <c r="D202" s="480"/>
      <c r="E202" s="480"/>
      <c r="F202" s="478" t="s">
        <v>721</v>
      </c>
      <c r="G202" s="480"/>
      <c r="H202" s="480"/>
      <c r="I202" s="481"/>
      <c r="J202" s="1194" t="s">
        <v>532</v>
      </c>
      <c r="K202" s="1194" t="s">
        <v>219</v>
      </c>
      <c r="L202" s="482">
        <v>1.0437146774960531</v>
      </c>
      <c r="M202" s="483">
        <v>1.0495407220899871</v>
      </c>
      <c r="N202" s="483">
        <v>1.1137970465964369</v>
      </c>
      <c r="O202" s="483">
        <v>1.1256246911155985</v>
      </c>
      <c r="P202" s="483">
        <v>1.3291358462976994</v>
      </c>
      <c r="Q202" s="483">
        <v>1.3906488600552045</v>
      </c>
      <c r="R202" s="483">
        <v>1.5039768357198466</v>
      </c>
      <c r="S202" s="483">
        <v>1.5784031957018523</v>
      </c>
      <c r="T202" s="483">
        <v>1.7453203382090445</v>
      </c>
      <c r="U202" s="483">
        <v>1.8513953826676044</v>
      </c>
      <c r="V202" s="483">
        <v>2.0207228824986596</v>
      </c>
      <c r="W202" s="483">
        <v>2.0875982389982153</v>
      </c>
      <c r="X202" s="483">
        <v>2.289369268252031</v>
      </c>
      <c r="Y202" s="483">
        <v>2.4044048780775662</v>
      </c>
      <c r="Z202" s="483">
        <v>2.6173109277495055</v>
      </c>
      <c r="AA202" s="483">
        <v>2.5182313106524852</v>
      </c>
      <c r="AB202" s="483">
        <v>2.794203913771578</v>
      </c>
      <c r="AC202" s="483">
        <v>2.9604433906522236</v>
      </c>
      <c r="AD202" s="483">
        <v>3.4799261499999998</v>
      </c>
      <c r="AE202" s="483">
        <v>3.4700643100000015</v>
      </c>
      <c r="AF202" s="483">
        <v>3.5547122200000003</v>
      </c>
      <c r="AG202" s="483">
        <v>3.7033011800000004</v>
      </c>
      <c r="AH202" s="483">
        <v>4.0160566500000003</v>
      </c>
      <c r="AI202" s="483">
        <v>3.7971679099999993</v>
      </c>
      <c r="AJ202" s="483">
        <v>3.1721271500000001</v>
      </c>
      <c r="AK202" s="483">
        <v>2.9421204400000005</v>
      </c>
      <c r="AL202" s="483">
        <v>3.2157390300000004</v>
      </c>
      <c r="AM202" s="483">
        <v>3.5109944599999987</v>
      </c>
      <c r="AN202" s="483">
        <v>3.8468982800000004</v>
      </c>
      <c r="AO202" s="483">
        <v>3.88660381</v>
      </c>
    </row>
    <row r="203" spans="1:41" s="86" customFormat="1" ht="12" customHeight="1">
      <c r="A203" s="474" t="s">
        <v>724</v>
      </c>
      <c r="B203" s="1000" t="s">
        <v>216</v>
      </c>
      <c r="C203" s="1000"/>
      <c r="D203" s="1001"/>
      <c r="E203" s="1001"/>
      <c r="F203" s="1000" t="s">
        <v>726</v>
      </c>
      <c r="G203" s="1001"/>
      <c r="H203" s="1001"/>
      <c r="I203" s="1002"/>
      <c r="J203" s="1193" t="s">
        <v>219</v>
      </c>
      <c r="K203" s="1193" t="s">
        <v>219</v>
      </c>
      <c r="L203" s="475">
        <v>204.01440457742285</v>
      </c>
      <c r="M203" s="476">
        <v>201.56857990949806</v>
      </c>
      <c r="N203" s="476">
        <v>214.07622814699988</v>
      </c>
      <c r="O203" s="476">
        <v>216.39789570407987</v>
      </c>
      <c r="P203" s="476">
        <v>253.13292108691729</v>
      </c>
      <c r="Q203" s="476">
        <v>264.84802823767984</v>
      </c>
      <c r="R203" s="476">
        <v>286.43125586694401</v>
      </c>
      <c r="S203" s="476">
        <v>300.60570008240143</v>
      </c>
      <c r="T203" s="476">
        <v>332.39494418413875</v>
      </c>
      <c r="U203" s="476">
        <v>352.5968565266682</v>
      </c>
      <c r="V203" s="476">
        <v>384.84515136573401</v>
      </c>
      <c r="W203" s="476">
        <v>397.58151265387124</v>
      </c>
      <c r="X203" s="476">
        <v>436.00865324149515</v>
      </c>
      <c r="Y203" s="476">
        <v>457.91709851085142</v>
      </c>
      <c r="Z203" s="476">
        <v>498.46489535242659</v>
      </c>
      <c r="AA203" s="476">
        <v>479.59525688333918</v>
      </c>
      <c r="AB203" s="476">
        <v>532.1540313397536</v>
      </c>
      <c r="AC203" s="476">
        <v>563.81421453319797</v>
      </c>
      <c r="AD203" s="476">
        <v>662.74931488000004</v>
      </c>
      <c r="AE203" s="476">
        <v>696.38477069000021</v>
      </c>
      <c r="AF203" s="476">
        <v>711.11597031999997</v>
      </c>
      <c r="AG203" s="476">
        <v>736.37557269000001</v>
      </c>
      <c r="AH203" s="476">
        <v>772.53975789999981</v>
      </c>
      <c r="AI203" s="476">
        <v>804.04167351000001</v>
      </c>
      <c r="AJ203" s="476">
        <v>851.75545713000008</v>
      </c>
      <c r="AK203" s="476">
        <v>909.42663147000019</v>
      </c>
      <c r="AL203" s="476">
        <v>968.47365507000006</v>
      </c>
      <c r="AM203" s="476">
        <v>1032.9084572700001</v>
      </c>
      <c r="AN203" s="476">
        <v>1149.3922976400004</v>
      </c>
      <c r="AO203" s="476">
        <v>1227.3544286600002</v>
      </c>
    </row>
    <row r="204" spans="1:41" s="86" customFormat="1" ht="12" customHeight="1">
      <c r="A204" s="477" t="s">
        <v>724</v>
      </c>
      <c r="B204" s="478" t="s">
        <v>226</v>
      </c>
      <c r="C204" s="478"/>
      <c r="D204" s="480"/>
      <c r="E204" s="480"/>
      <c r="F204" s="478" t="s">
        <v>726</v>
      </c>
      <c r="G204" s="480"/>
      <c r="H204" s="480"/>
      <c r="I204" s="481"/>
      <c r="J204" s="1194" t="s">
        <v>615</v>
      </c>
      <c r="K204" s="1194" t="s">
        <v>219</v>
      </c>
      <c r="L204" s="482">
        <v>204.01440457742285</v>
      </c>
      <c r="M204" s="483">
        <v>201.56857990949806</v>
      </c>
      <c r="N204" s="483">
        <v>214.07622814699988</v>
      </c>
      <c r="O204" s="483">
        <v>216.39789570407987</v>
      </c>
      <c r="P204" s="483">
        <v>253.13292108691729</v>
      </c>
      <c r="Q204" s="483">
        <v>264.84802823767984</v>
      </c>
      <c r="R204" s="483">
        <v>286.43125586694401</v>
      </c>
      <c r="S204" s="483">
        <v>300.60570008240143</v>
      </c>
      <c r="T204" s="483">
        <v>332.39494418413875</v>
      </c>
      <c r="U204" s="483">
        <v>352.5968565266682</v>
      </c>
      <c r="V204" s="483">
        <v>384.84515136573401</v>
      </c>
      <c r="W204" s="483">
        <v>397.58151265387124</v>
      </c>
      <c r="X204" s="483">
        <v>436.00865324149515</v>
      </c>
      <c r="Y204" s="483">
        <v>457.91709851085142</v>
      </c>
      <c r="Z204" s="483">
        <v>498.46489535242659</v>
      </c>
      <c r="AA204" s="483">
        <v>479.59525688333918</v>
      </c>
      <c r="AB204" s="483">
        <v>532.1540313397536</v>
      </c>
      <c r="AC204" s="483">
        <v>563.81421453319797</v>
      </c>
      <c r="AD204" s="483">
        <v>662.74931488000004</v>
      </c>
      <c r="AE204" s="483">
        <v>696.38477069000021</v>
      </c>
      <c r="AF204" s="483">
        <v>711.11597031999997</v>
      </c>
      <c r="AG204" s="483">
        <v>736.37557269000001</v>
      </c>
      <c r="AH204" s="483">
        <v>772.53975789999981</v>
      </c>
      <c r="AI204" s="483">
        <v>804.04167351000001</v>
      </c>
      <c r="AJ204" s="483">
        <v>851.75545713000008</v>
      </c>
      <c r="AK204" s="483">
        <v>909.42663147000019</v>
      </c>
      <c r="AL204" s="483">
        <v>968.47365507000006</v>
      </c>
      <c r="AM204" s="483">
        <v>1032.9084572700001</v>
      </c>
      <c r="AN204" s="483">
        <v>1149.3922976400004</v>
      </c>
      <c r="AO204" s="483">
        <v>1227.3544286600002</v>
      </c>
    </row>
    <row r="205" spans="1:41" s="86" customFormat="1" ht="12" customHeight="1">
      <c r="A205" s="474" t="s">
        <v>729</v>
      </c>
      <c r="B205" s="1000" t="s">
        <v>216</v>
      </c>
      <c r="C205" s="1000"/>
      <c r="D205" s="1001"/>
      <c r="E205" s="1001"/>
      <c r="F205" s="1000" t="s">
        <v>731</v>
      </c>
      <c r="G205" s="1001"/>
      <c r="H205" s="1001"/>
      <c r="I205" s="1002"/>
      <c r="J205" s="1193" t="s">
        <v>219</v>
      </c>
      <c r="K205" s="1193" t="s">
        <v>219</v>
      </c>
      <c r="L205" s="475">
        <v>15.880589491720343</v>
      </c>
      <c r="M205" s="476">
        <v>16.303477869803373</v>
      </c>
      <c r="N205" s="476">
        <v>17.090039712639964</v>
      </c>
      <c r="O205" s="476">
        <v>18.500353365874616</v>
      </c>
      <c r="P205" s="476">
        <v>20.687505381970595</v>
      </c>
      <c r="Q205" s="476">
        <v>17.637890218738448</v>
      </c>
      <c r="R205" s="476">
        <v>10.944739612881449</v>
      </c>
      <c r="S205" s="476">
        <v>11.468305070551196</v>
      </c>
      <c r="T205" s="476">
        <v>13.12003122813735</v>
      </c>
      <c r="U205" s="476">
        <v>14.393984104923902</v>
      </c>
      <c r="V205" s="476">
        <v>15.202297063359993</v>
      </c>
      <c r="W205" s="476">
        <v>16.815538173304958</v>
      </c>
      <c r="X205" s="476">
        <v>18.284861452828864</v>
      </c>
      <c r="Y205" s="476">
        <v>19.710305890263044</v>
      </c>
      <c r="Z205" s="476">
        <v>25.668800547697629</v>
      </c>
      <c r="AA205" s="476">
        <v>28.403132777436895</v>
      </c>
      <c r="AB205" s="476">
        <v>30.688266725091125</v>
      </c>
      <c r="AC205" s="476">
        <v>32.811701254303443</v>
      </c>
      <c r="AD205" s="476">
        <v>33.457428759999857</v>
      </c>
      <c r="AE205" s="476">
        <v>35.572178590000021</v>
      </c>
      <c r="AF205" s="476">
        <v>38.215421209999931</v>
      </c>
      <c r="AG205" s="476">
        <v>40.601710639999965</v>
      </c>
      <c r="AH205" s="476">
        <v>43.894751440000618</v>
      </c>
      <c r="AI205" s="476">
        <v>45.96109400000023</v>
      </c>
      <c r="AJ205" s="476">
        <v>48.271757519999483</v>
      </c>
      <c r="AK205" s="476">
        <v>53.174946959999943</v>
      </c>
      <c r="AL205" s="476">
        <v>57.9165784300003</v>
      </c>
      <c r="AM205" s="476">
        <v>67.012896739999633</v>
      </c>
      <c r="AN205" s="476">
        <v>78.905682709999382</v>
      </c>
      <c r="AO205" s="476">
        <v>72.021127839999281</v>
      </c>
    </row>
    <row r="206" spans="1:41" s="86" customFormat="1" ht="12" customHeight="1">
      <c r="A206" s="477" t="s">
        <v>729</v>
      </c>
      <c r="B206" s="478" t="s">
        <v>226</v>
      </c>
      <c r="C206" s="478"/>
      <c r="D206" s="480"/>
      <c r="E206" s="480"/>
      <c r="F206" s="478" t="s">
        <v>731</v>
      </c>
      <c r="G206" s="480"/>
      <c r="H206" s="480"/>
      <c r="I206" s="481"/>
      <c r="J206" s="1194" t="s">
        <v>219</v>
      </c>
      <c r="K206" s="1194" t="s">
        <v>219</v>
      </c>
      <c r="L206" s="482">
        <v>15.880589491720343</v>
      </c>
      <c r="M206" s="483">
        <v>16.303477869803373</v>
      </c>
      <c r="N206" s="483">
        <v>17.090039712639964</v>
      </c>
      <c r="O206" s="483">
        <v>18.500353365874616</v>
      </c>
      <c r="P206" s="483">
        <v>20.687505381970595</v>
      </c>
      <c r="Q206" s="483">
        <v>17.637890218738448</v>
      </c>
      <c r="R206" s="483">
        <v>10.944739612881449</v>
      </c>
      <c r="S206" s="483">
        <v>11.468305070551196</v>
      </c>
      <c r="T206" s="483">
        <v>13.12003122813735</v>
      </c>
      <c r="U206" s="483">
        <v>14.393984104923902</v>
      </c>
      <c r="V206" s="483">
        <v>15.202297063359993</v>
      </c>
      <c r="W206" s="483">
        <v>16.815538173304958</v>
      </c>
      <c r="X206" s="483">
        <v>18.284861452828864</v>
      </c>
      <c r="Y206" s="483">
        <v>19.710305890263044</v>
      </c>
      <c r="Z206" s="483">
        <v>25.668800547697629</v>
      </c>
      <c r="AA206" s="483">
        <v>28.403132777436895</v>
      </c>
      <c r="AB206" s="483">
        <v>30.688266725091125</v>
      </c>
      <c r="AC206" s="483">
        <v>32.811701254303443</v>
      </c>
      <c r="AD206" s="483">
        <v>33.457428759999857</v>
      </c>
      <c r="AE206" s="483">
        <v>35.572178590000021</v>
      </c>
      <c r="AF206" s="483">
        <v>38.215421209999931</v>
      </c>
      <c r="AG206" s="483">
        <v>40.601710639999965</v>
      </c>
      <c r="AH206" s="483">
        <v>43.894751440000618</v>
      </c>
      <c r="AI206" s="483">
        <v>45.96109400000023</v>
      </c>
      <c r="AJ206" s="483">
        <v>48.271757519999483</v>
      </c>
      <c r="AK206" s="483">
        <v>53.174946959999943</v>
      </c>
      <c r="AL206" s="483">
        <v>57.9165784300003</v>
      </c>
      <c r="AM206" s="483">
        <v>67.012896739999633</v>
      </c>
      <c r="AN206" s="483">
        <v>78.905682709999382</v>
      </c>
      <c r="AO206" s="483">
        <v>72.021127839999281</v>
      </c>
    </row>
    <row r="207" spans="1:41" s="86" customFormat="1" ht="12" customHeight="1">
      <c r="A207" s="474" t="s">
        <v>734</v>
      </c>
      <c r="B207" s="1000" t="s">
        <v>216</v>
      </c>
      <c r="C207" s="1000"/>
      <c r="D207" s="1001"/>
      <c r="E207" s="1001"/>
      <c r="F207" s="1000" t="s">
        <v>736</v>
      </c>
      <c r="G207" s="1001"/>
      <c r="H207" s="1001"/>
      <c r="I207" s="1002"/>
      <c r="J207" s="1193" t="s">
        <v>219</v>
      </c>
      <c r="K207" s="1193" t="s">
        <v>219</v>
      </c>
      <c r="L207" s="475">
        <v>0</v>
      </c>
      <c r="M207" s="476">
        <v>0</v>
      </c>
      <c r="N207" s="476">
        <v>0</v>
      </c>
      <c r="O207" s="476">
        <v>0</v>
      </c>
      <c r="P207" s="476">
        <v>0</v>
      </c>
      <c r="Q207" s="476">
        <v>0</v>
      </c>
      <c r="R207" s="476">
        <v>0</v>
      </c>
      <c r="S207" s="476">
        <v>0</v>
      </c>
      <c r="T207" s="476">
        <v>0</v>
      </c>
      <c r="U207" s="476">
        <v>0</v>
      </c>
      <c r="V207" s="476">
        <v>0</v>
      </c>
      <c r="W207" s="476">
        <v>0</v>
      </c>
      <c r="X207" s="476">
        <v>0</v>
      </c>
      <c r="Y207" s="476">
        <v>0</v>
      </c>
      <c r="Z207" s="476">
        <v>0</v>
      </c>
      <c r="AA207" s="476">
        <v>0</v>
      </c>
      <c r="AB207" s="476">
        <v>0</v>
      </c>
      <c r="AC207" s="476">
        <v>0</v>
      </c>
      <c r="AD207" s="476">
        <v>0</v>
      </c>
      <c r="AE207" s="476">
        <v>0</v>
      </c>
      <c r="AF207" s="476">
        <v>0</v>
      </c>
      <c r="AG207" s="476">
        <v>0</v>
      </c>
      <c r="AH207" s="476">
        <v>0</v>
      </c>
      <c r="AI207" s="476">
        <v>0</v>
      </c>
      <c r="AJ207" s="476">
        <v>0</v>
      </c>
      <c r="AK207" s="476">
        <v>0</v>
      </c>
      <c r="AL207" s="476">
        <v>0</v>
      </c>
      <c r="AM207" s="476">
        <v>0</v>
      </c>
      <c r="AN207" s="476">
        <v>0</v>
      </c>
      <c r="AO207" s="476">
        <v>0</v>
      </c>
    </row>
    <row r="208" spans="1:41" s="86" customFormat="1" ht="12" customHeight="1">
      <c r="A208" s="477" t="s">
        <v>734</v>
      </c>
      <c r="B208" s="478" t="s">
        <v>226</v>
      </c>
      <c r="C208" s="478"/>
      <c r="D208" s="480"/>
      <c r="E208" s="480"/>
      <c r="F208" s="478" t="s">
        <v>736</v>
      </c>
      <c r="G208" s="480"/>
      <c r="H208" s="480"/>
      <c r="I208" s="481"/>
      <c r="J208" s="1194" t="s">
        <v>219</v>
      </c>
      <c r="K208" s="1194" t="s">
        <v>219</v>
      </c>
      <c r="L208" s="482">
        <v>0</v>
      </c>
      <c r="M208" s="483">
        <v>0</v>
      </c>
      <c r="N208" s="483">
        <v>0</v>
      </c>
      <c r="O208" s="483">
        <v>0</v>
      </c>
      <c r="P208" s="483">
        <v>0</v>
      </c>
      <c r="Q208" s="483">
        <v>0</v>
      </c>
      <c r="R208" s="483">
        <v>0</v>
      </c>
      <c r="S208" s="483">
        <v>0</v>
      </c>
      <c r="T208" s="483">
        <v>0</v>
      </c>
      <c r="U208" s="483">
        <v>0</v>
      </c>
      <c r="V208" s="483">
        <v>0</v>
      </c>
      <c r="W208" s="483">
        <v>0</v>
      </c>
      <c r="X208" s="483">
        <v>0</v>
      </c>
      <c r="Y208" s="483">
        <v>0</v>
      </c>
      <c r="Z208" s="483">
        <v>0</v>
      </c>
      <c r="AA208" s="483">
        <v>0</v>
      </c>
      <c r="AB208" s="483">
        <v>0</v>
      </c>
      <c r="AC208" s="483">
        <v>0</v>
      </c>
      <c r="AD208" s="483">
        <v>0</v>
      </c>
      <c r="AE208" s="483">
        <v>0</v>
      </c>
      <c r="AF208" s="483">
        <v>0</v>
      </c>
      <c r="AG208" s="483">
        <v>0</v>
      </c>
      <c r="AH208" s="483">
        <v>0</v>
      </c>
      <c r="AI208" s="483">
        <v>0</v>
      </c>
      <c r="AJ208" s="483">
        <v>0</v>
      </c>
      <c r="AK208" s="483">
        <v>0</v>
      </c>
      <c r="AL208" s="483">
        <v>0</v>
      </c>
      <c r="AM208" s="483">
        <v>0</v>
      </c>
      <c r="AN208" s="483">
        <v>0</v>
      </c>
      <c r="AO208" s="483">
        <v>0</v>
      </c>
    </row>
    <row r="209" spans="1:41" s="86" customFormat="1" ht="12" customHeight="1">
      <c r="A209" s="474" t="s">
        <v>737</v>
      </c>
      <c r="B209" s="1000" t="s">
        <v>216</v>
      </c>
      <c r="C209" s="1000"/>
      <c r="D209" s="1001"/>
      <c r="E209" s="1001"/>
      <c r="F209" s="1000" t="s">
        <v>739</v>
      </c>
      <c r="G209" s="1001"/>
      <c r="H209" s="1001"/>
      <c r="I209" s="1002"/>
      <c r="J209" s="1193" t="s">
        <v>219</v>
      </c>
      <c r="K209" s="1193" t="s">
        <v>219</v>
      </c>
      <c r="L209" s="475">
        <v>0</v>
      </c>
      <c r="M209" s="476">
        <v>0</v>
      </c>
      <c r="N209" s="476">
        <v>0</v>
      </c>
      <c r="O209" s="476">
        <v>0</v>
      </c>
      <c r="P209" s="476">
        <v>0</v>
      </c>
      <c r="Q209" s="476">
        <v>0</v>
      </c>
      <c r="R209" s="476">
        <v>0</v>
      </c>
      <c r="S209" s="476">
        <v>0</v>
      </c>
      <c r="T209" s="476">
        <v>0</v>
      </c>
      <c r="U209" s="476">
        <v>0</v>
      </c>
      <c r="V209" s="476">
        <v>0</v>
      </c>
      <c r="W209" s="476">
        <v>0</v>
      </c>
      <c r="X209" s="476">
        <v>0</v>
      </c>
      <c r="Y209" s="476">
        <v>0</v>
      </c>
      <c r="Z209" s="476">
        <v>0</v>
      </c>
      <c r="AA209" s="476">
        <v>0</v>
      </c>
      <c r="AB209" s="476">
        <v>0</v>
      </c>
      <c r="AC209" s="476">
        <v>0</v>
      </c>
      <c r="AD209" s="476">
        <v>0</v>
      </c>
      <c r="AE209" s="476">
        <v>0</v>
      </c>
      <c r="AF209" s="476">
        <v>0</v>
      </c>
      <c r="AG209" s="476">
        <v>0</v>
      </c>
      <c r="AH209" s="476">
        <v>0</v>
      </c>
      <c r="AI209" s="476">
        <v>0</v>
      </c>
      <c r="AJ209" s="476">
        <v>0</v>
      </c>
      <c r="AK209" s="476">
        <v>0</v>
      </c>
      <c r="AL209" s="476">
        <v>0</v>
      </c>
      <c r="AM209" s="476">
        <v>0</v>
      </c>
      <c r="AN209" s="476">
        <v>0</v>
      </c>
      <c r="AO209" s="476">
        <v>0</v>
      </c>
    </row>
    <row r="210" spans="1:41" s="86" customFormat="1" ht="12" customHeight="1">
      <c r="A210" s="477" t="s">
        <v>737</v>
      </c>
      <c r="B210" s="478" t="s">
        <v>226</v>
      </c>
      <c r="C210" s="478"/>
      <c r="D210" s="480"/>
      <c r="E210" s="480"/>
      <c r="F210" s="478" t="s">
        <v>739</v>
      </c>
      <c r="G210" s="480"/>
      <c r="H210" s="480"/>
      <c r="I210" s="481"/>
      <c r="J210" s="1194" t="s">
        <v>219</v>
      </c>
      <c r="K210" s="1194" t="s">
        <v>219</v>
      </c>
      <c r="L210" s="482">
        <v>0</v>
      </c>
      <c r="M210" s="483">
        <v>0</v>
      </c>
      <c r="N210" s="483">
        <v>0</v>
      </c>
      <c r="O210" s="483">
        <v>0</v>
      </c>
      <c r="P210" s="483">
        <v>0</v>
      </c>
      <c r="Q210" s="483">
        <v>0</v>
      </c>
      <c r="R210" s="483">
        <v>0</v>
      </c>
      <c r="S210" s="483">
        <v>0</v>
      </c>
      <c r="T210" s="483">
        <v>0</v>
      </c>
      <c r="U210" s="483">
        <v>0</v>
      </c>
      <c r="V210" s="483">
        <v>0</v>
      </c>
      <c r="W210" s="483">
        <v>0</v>
      </c>
      <c r="X210" s="483">
        <v>0</v>
      </c>
      <c r="Y210" s="483">
        <v>0</v>
      </c>
      <c r="Z210" s="483">
        <v>0</v>
      </c>
      <c r="AA210" s="483">
        <v>0</v>
      </c>
      <c r="AB210" s="483">
        <v>0</v>
      </c>
      <c r="AC210" s="483">
        <v>0</v>
      </c>
      <c r="AD210" s="483">
        <v>0</v>
      </c>
      <c r="AE210" s="483">
        <v>0</v>
      </c>
      <c r="AF210" s="483">
        <v>0</v>
      </c>
      <c r="AG210" s="483">
        <v>0</v>
      </c>
      <c r="AH210" s="483">
        <v>0</v>
      </c>
      <c r="AI210" s="483">
        <v>0</v>
      </c>
      <c r="AJ210" s="483">
        <v>0</v>
      </c>
      <c r="AK210" s="483">
        <v>0</v>
      </c>
      <c r="AL210" s="483">
        <v>0</v>
      </c>
      <c r="AM210" s="483">
        <v>0</v>
      </c>
      <c r="AN210" s="483">
        <v>0</v>
      </c>
      <c r="AO210" s="483">
        <v>0</v>
      </c>
    </row>
    <row r="211" spans="1:41" s="86" customFormat="1" ht="12" customHeight="1">
      <c r="A211" s="474" t="s">
        <v>740</v>
      </c>
      <c r="B211" s="1000" t="s">
        <v>216</v>
      </c>
      <c r="C211" s="1000"/>
      <c r="D211" s="1001"/>
      <c r="E211" s="1001"/>
      <c r="F211" s="1000" t="s">
        <v>742</v>
      </c>
      <c r="G211" s="1001"/>
      <c r="H211" s="1001"/>
      <c r="I211" s="1002"/>
      <c r="J211" s="1193" t="s">
        <v>219</v>
      </c>
      <c r="K211" s="1193" t="s">
        <v>219</v>
      </c>
      <c r="L211" s="475">
        <v>0</v>
      </c>
      <c r="M211" s="476">
        <v>0</v>
      </c>
      <c r="N211" s="476">
        <v>0</v>
      </c>
      <c r="O211" s="476">
        <v>0</v>
      </c>
      <c r="P211" s="476">
        <v>0</v>
      </c>
      <c r="Q211" s="476">
        <v>0</v>
      </c>
      <c r="R211" s="476">
        <v>0</v>
      </c>
      <c r="S211" s="476">
        <v>0</v>
      </c>
      <c r="T211" s="476">
        <v>0</v>
      </c>
      <c r="U211" s="476">
        <v>0</v>
      </c>
      <c r="V211" s="476">
        <v>0</v>
      </c>
      <c r="W211" s="476">
        <v>0</v>
      </c>
      <c r="X211" s="476">
        <v>0</v>
      </c>
      <c r="Y211" s="476">
        <v>0</v>
      </c>
      <c r="Z211" s="476">
        <v>0</v>
      </c>
      <c r="AA211" s="476">
        <v>0</v>
      </c>
      <c r="AB211" s="476">
        <v>0</v>
      </c>
      <c r="AC211" s="476">
        <v>0</v>
      </c>
      <c r="AD211" s="476">
        <v>0</v>
      </c>
      <c r="AE211" s="476">
        <v>0</v>
      </c>
      <c r="AF211" s="476">
        <v>0</v>
      </c>
      <c r="AG211" s="476">
        <v>0</v>
      </c>
      <c r="AH211" s="476">
        <v>0</v>
      </c>
      <c r="AI211" s="476">
        <v>0</v>
      </c>
      <c r="AJ211" s="476">
        <v>0</v>
      </c>
      <c r="AK211" s="476">
        <v>0</v>
      </c>
      <c r="AL211" s="476">
        <v>0</v>
      </c>
      <c r="AM211" s="476">
        <v>0</v>
      </c>
      <c r="AN211" s="476">
        <v>0</v>
      </c>
      <c r="AO211" s="476">
        <v>0</v>
      </c>
    </row>
    <row r="212" spans="1:41" s="86" customFormat="1" ht="12" customHeight="1">
      <c r="A212" s="477" t="s">
        <v>740</v>
      </c>
      <c r="B212" s="478" t="s">
        <v>226</v>
      </c>
      <c r="C212" s="478"/>
      <c r="D212" s="480"/>
      <c r="E212" s="480"/>
      <c r="F212" s="478" t="s">
        <v>742</v>
      </c>
      <c r="G212" s="480"/>
      <c r="H212" s="480"/>
      <c r="I212" s="481"/>
      <c r="J212" s="1194" t="s">
        <v>219</v>
      </c>
      <c r="K212" s="1194" t="s">
        <v>219</v>
      </c>
      <c r="L212" s="482">
        <v>0</v>
      </c>
      <c r="M212" s="483">
        <v>0</v>
      </c>
      <c r="N212" s="483">
        <v>0</v>
      </c>
      <c r="O212" s="483">
        <v>0</v>
      </c>
      <c r="P212" s="483">
        <v>0</v>
      </c>
      <c r="Q212" s="483">
        <v>0</v>
      </c>
      <c r="R212" s="483">
        <v>0</v>
      </c>
      <c r="S212" s="483">
        <v>0</v>
      </c>
      <c r="T212" s="483">
        <v>0</v>
      </c>
      <c r="U212" s="483">
        <v>0</v>
      </c>
      <c r="V212" s="483">
        <v>0</v>
      </c>
      <c r="W212" s="483">
        <v>0</v>
      </c>
      <c r="X212" s="483">
        <v>0</v>
      </c>
      <c r="Y212" s="483">
        <v>0</v>
      </c>
      <c r="Z212" s="483">
        <v>0</v>
      </c>
      <c r="AA212" s="483">
        <v>0</v>
      </c>
      <c r="AB212" s="483">
        <v>0</v>
      </c>
      <c r="AC212" s="483">
        <v>0</v>
      </c>
      <c r="AD212" s="483">
        <v>0</v>
      </c>
      <c r="AE212" s="483">
        <v>0</v>
      </c>
      <c r="AF212" s="483">
        <v>0</v>
      </c>
      <c r="AG212" s="483">
        <v>0</v>
      </c>
      <c r="AH212" s="483">
        <v>0</v>
      </c>
      <c r="AI212" s="483">
        <v>0</v>
      </c>
      <c r="AJ212" s="483">
        <v>0</v>
      </c>
      <c r="AK212" s="483">
        <v>0</v>
      </c>
      <c r="AL212" s="483">
        <v>0</v>
      </c>
      <c r="AM212" s="483">
        <v>0</v>
      </c>
      <c r="AN212" s="483">
        <v>0</v>
      </c>
      <c r="AO212" s="483">
        <v>0</v>
      </c>
    </row>
    <row r="213" spans="1:41" s="86" customFormat="1" ht="12" customHeight="1">
      <c r="A213" s="493" t="s">
        <v>743</v>
      </c>
      <c r="B213" s="494" t="s">
        <v>216</v>
      </c>
      <c r="C213" s="494"/>
      <c r="D213" s="499"/>
      <c r="E213" s="499"/>
      <c r="F213" s="494" t="s">
        <v>745</v>
      </c>
      <c r="G213" s="499"/>
      <c r="H213" s="499"/>
      <c r="I213" s="500"/>
      <c r="J213" s="1196" t="s">
        <v>219</v>
      </c>
      <c r="K213" s="1196" t="s">
        <v>219</v>
      </c>
      <c r="L213" s="495">
        <v>0</v>
      </c>
      <c r="M213" s="496">
        <v>0</v>
      </c>
      <c r="N213" s="496">
        <v>0</v>
      </c>
      <c r="O213" s="496">
        <v>0</v>
      </c>
      <c r="P213" s="496">
        <v>0</v>
      </c>
      <c r="Q213" s="496">
        <v>0</v>
      </c>
      <c r="R213" s="496">
        <v>0</v>
      </c>
      <c r="S213" s="496">
        <v>0</v>
      </c>
      <c r="T213" s="496">
        <v>0</v>
      </c>
      <c r="U213" s="496">
        <v>0</v>
      </c>
      <c r="V213" s="496">
        <v>0</v>
      </c>
      <c r="W213" s="496">
        <v>0</v>
      </c>
      <c r="X213" s="496">
        <v>0</v>
      </c>
      <c r="Y213" s="496">
        <v>0</v>
      </c>
      <c r="Z213" s="496">
        <v>0</v>
      </c>
      <c r="AA213" s="496">
        <v>0</v>
      </c>
      <c r="AB213" s="496">
        <v>0</v>
      </c>
      <c r="AC213" s="496">
        <v>0</v>
      </c>
      <c r="AD213" s="496">
        <v>13.212160190000002</v>
      </c>
      <c r="AE213" s="496">
        <v>15.37414122</v>
      </c>
      <c r="AF213" s="496">
        <v>0.89938730000000011</v>
      </c>
      <c r="AG213" s="496">
        <v>2.5158004500000004</v>
      </c>
      <c r="AH213" s="496">
        <v>2.2774826700000008</v>
      </c>
      <c r="AI213" s="496">
        <v>5.7232516299999974</v>
      </c>
      <c r="AJ213" s="496">
        <v>10.30966424</v>
      </c>
      <c r="AK213" s="496">
        <v>16.896625269999998</v>
      </c>
      <c r="AL213" s="496">
        <v>0.26743774999999992</v>
      </c>
      <c r="AM213" s="496">
        <v>39.136485419999993</v>
      </c>
      <c r="AN213" s="496">
        <v>13.604459469999998</v>
      </c>
      <c r="AO213" s="496">
        <v>15.123273820000003</v>
      </c>
    </row>
    <row r="214" spans="1:41" s="86" customFormat="1" ht="12" customHeight="1">
      <c r="A214" s="474" t="s">
        <v>746</v>
      </c>
      <c r="B214" s="1000" t="s">
        <v>216</v>
      </c>
      <c r="C214" s="1000"/>
      <c r="D214" s="1001"/>
      <c r="E214" s="1001"/>
      <c r="F214" s="1000" t="s">
        <v>748</v>
      </c>
      <c r="G214" s="1001"/>
      <c r="H214" s="1001"/>
      <c r="I214" s="1002"/>
      <c r="J214" s="1193" t="s">
        <v>219</v>
      </c>
      <c r="K214" s="1193" t="s">
        <v>219</v>
      </c>
      <c r="L214" s="475">
        <v>0</v>
      </c>
      <c r="M214" s="476">
        <v>0</v>
      </c>
      <c r="N214" s="476">
        <v>0</v>
      </c>
      <c r="O214" s="476">
        <v>0</v>
      </c>
      <c r="P214" s="476">
        <v>0</v>
      </c>
      <c r="Q214" s="476">
        <v>0</v>
      </c>
      <c r="R214" s="476">
        <v>0</v>
      </c>
      <c r="S214" s="476">
        <v>0</v>
      </c>
      <c r="T214" s="476">
        <v>0</v>
      </c>
      <c r="U214" s="476">
        <v>0</v>
      </c>
      <c r="V214" s="476">
        <v>0</v>
      </c>
      <c r="W214" s="476">
        <v>0</v>
      </c>
      <c r="X214" s="476">
        <v>0</v>
      </c>
      <c r="Y214" s="476">
        <v>0</v>
      </c>
      <c r="Z214" s="476">
        <v>0</v>
      </c>
      <c r="AA214" s="476">
        <v>0</v>
      </c>
      <c r="AB214" s="476">
        <v>0</v>
      </c>
      <c r="AC214" s="476">
        <v>0</v>
      </c>
      <c r="AD214" s="476">
        <v>0</v>
      </c>
      <c r="AE214" s="476">
        <v>0</v>
      </c>
      <c r="AF214" s="476">
        <v>0</v>
      </c>
      <c r="AG214" s="476">
        <v>0</v>
      </c>
      <c r="AH214" s="476">
        <v>0</v>
      </c>
      <c r="AI214" s="476">
        <v>0</v>
      </c>
      <c r="AJ214" s="476">
        <v>0</v>
      </c>
      <c r="AK214" s="476">
        <v>0</v>
      </c>
      <c r="AL214" s="476">
        <v>0</v>
      </c>
      <c r="AM214" s="476">
        <v>0</v>
      </c>
      <c r="AN214" s="476">
        <v>0</v>
      </c>
      <c r="AO214" s="476">
        <v>0</v>
      </c>
    </row>
    <row r="215" spans="1:41" s="86" customFormat="1" ht="12" customHeight="1">
      <c r="A215" s="477" t="s">
        <v>746</v>
      </c>
      <c r="B215" s="478" t="s">
        <v>226</v>
      </c>
      <c r="C215" s="478"/>
      <c r="D215" s="480"/>
      <c r="E215" s="480"/>
      <c r="F215" s="478" t="s">
        <v>748</v>
      </c>
      <c r="G215" s="480"/>
      <c r="H215" s="480"/>
      <c r="I215" s="481"/>
      <c r="J215" s="1194" t="s">
        <v>219</v>
      </c>
      <c r="K215" s="1194" t="s">
        <v>219</v>
      </c>
      <c r="L215" s="482">
        <v>0</v>
      </c>
      <c r="M215" s="483">
        <v>0</v>
      </c>
      <c r="N215" s="483">
        <v>0</v>
      </c>
      <c r="O215" s="483">
        <v>0</v>
      </c>
      <c r="P215" s="483">
        <v>0</v>
      </c>
      <c r="Q215" s="483">
        <v>0</v>
      </c>
      <c r="R215" s="483">
        <v>0</v>
      </c>
      <c r="S215" s="483">
        <v>0</v>
      </c>
      <c r="T215" s="483">
        <v>0</v>
      </c>
      <c r="U215" s="483">
        <v>0</v>
      </c>
      <c r="V215" s="483">
        <v>0</v>
      </c>
      <c r="W215" s="483">
        <v>0</v>
      </c>
      <c r="X215" s="483">
        <v>0</v>
      </c>
      <c r="Y215" s="483">
        <v>0</v>
      </c>
      <c r="Z215" s="483">
        <v>0</v>
      </c>
      <c r="AA215" s="483">
        <v>0</v>
      </c>
      <c r="AB215" s="483">
        <v>0</v>
      </c>
      <c r="AC215" s="483">
        <v>0</v>
      </c>
      <c r="AD215" s="483">
        <v>0</v>
      </c>
      <c r="AE215" s="483">
        <v>0</v>
      </c>
      <c r="AF215" s="483">
        <v>0</v>
      </c>
      <c r="AG215" s="483">
        <v>0</v>
      </c>
      <c r="AH215" s="483">
        <v>0</v>
      </c>
      <c r="AI215" s="483">
        <v>0</v>
      </c>
      <c r="AJ215" s="483">
        <v>0</v>
      </c>
      <c r="AK215" s="483">
        <v>0</v>
      </c>
      <c r="AL215" s="483">
        <v>0</v>
      </c>
      <c r="AM215" s="483">
        <v>0</v>
      </c>
      <c r="AN215" s="483">
        <v>0</v>
      </c>
      <c r="AO215" s="483">
        <v>0</v>
      </c>
    </row>
    <row r="216" spans="1:41" s="86" customFormat="1" ht="12" customHeight="1">
      <c r="A216" s="474" t="s">
        <v>749</v>
      </c>
      <c r="B216" s="1000" t="s">
        <v>216</v>
      </c>
      <c r="C216" s="1000"/>
      <c r="D216" s="1001"/>
      <c r="E216" s="1001"/>
      <c r="F216" s="1000" t="s">
        <v>751</v>
      </c>
      <c r="G216" s="1001"/>
      <c r="H216" s="1001"/>
      <c r="I216" s="1002"/>
      <c r="J216" s="1193" t="s">
        <v>219</v>
      </c>
      <c r="K216" s="1193" t="s">
        <v>219</v>
      </c>
      <c r="L216" s="475">
        <v>0</v>
      </c>
      <c r="M216" s="476">
        <v>0</v>
      </c>
      <c r="N216" s="476">
        <v>0</v>
      </c>
      <c r="O216" s="476">
        <v>0</v>
      </c>
      <c r="P216" s="476">
        <v>0</v>
      </c>
      <c r="Q216" s="476">
        <v>0</v>
      </c>
      <c r="R216" s="476">
        <v>0</v>
      </c>
      <c r="S216" s="476">
        <v>0</v>
      </c>
      <c r="T216" s="476">
        <v>0</v>
      </c>
      <c r="U216" s="476">
        <v>0</v>
      </c>
      <c r="V216" s="476">
        <v>0</v>
      </c>
      <c r="W216" s="476">
        <v>0</v>
      </c>
      <c r="X216" s="476">
        <v>0</v>
      </c>
      <c r="Y216" s="476">
        <v>0</v>
      </c>
      <c r="Z216" s="476">
        <v>0</v>
      </c>
      <c r="AA216" s="476">
        <v>0</v>
      </c>
      <c r="AB216" s="476">
        <v>0</v>
      </c>
      <c r="AC216" s="476">
        <v>0</v>
      </c>
      <c r="AD216" s="476">
        <v>0</v>
      </c>
      <c r="AE216" s="476">
        <v>0</v>
      </c>
      <c r="AF216" s="476">
        <v>0</v>
      </c>
      <c r="AG216" s="476">
        <v>0</v>
      </c>
      <c r="AH216" s="476">
        <v>0</v>
      </c>
      <c r="AI216" s="476">
        <v>0</v>
      </c>
      <c r="AJ216" s="476">
        <v>0</v>
      </c>
      <c r="AK216" s="476">
        <v>0</v>
      </c>
      <c r="AL216" s="476">
        <v>0</v>
      </c>
      <c r="AM216" s="476">
        <v>0</v>
      </c>
      <c r="AN216" s="476">
        <v>0</v>
      </c>
      <c r="AO216" s="476">
        <v>0</v>
      </c>
    </row>
    <row r="217" spans="1:41" s="86" customFormat="1" ht="12" customHeight="1">
      <c r="A217" s="477" t="s">
        <v>749</v>
      </c>
      <c r="B217" s="478" t="s">
        <v>226</v>
      </c>
      <c r="C217" s="478"/>
      <c r="D217" s="480"/>
      <c r="E217" s="480"/>
      <c r="F217" s="478" t="s">
        <v>751</v>
      </c>
      <c r="G217" s="480"/>
      <c r="H217" s="480"/>
      <c r="I217" s="481"/>
      <c r="J217" s="1194" t="s">
        <v>219</v>
      </c>
      <c r="K217" s="1194" t="s">
        <v>219</v>
      </c>
      <c r="L217" s="482">
        <v>0</v>
      </c>
      <c r="M217" s="483">
        <v>0</v>
      </c>
      <c r="N217" s="483">
        <v>0</v>
      </c>
      <c r="O217" s="483">
        <v>0</v>
      </c>
      <c r="P217" s="483">
        <v>0</v>
      </c>
      <c r="Q217" s="483">
        <v>0</v>
      </c>
      <c r="R217" s="483">
        <v>0</v>
      </c>
      <c r="S217" s="483">
        <v>0</v>
      </c>
      <c r="T217" s="483">
        <v>0</v>
      </c>
      <c r="U217" s="483">
        <v>0</v>
      </c>
      <c r="V217" s="483">
        <v>0</v>
      </c>
      <c r="W217" s="483">
        <v>0</v>
      </c>
      <c r="X217" s="483">
        <v>0</v>
      </c>
      <c r="Y217" s="483">
        <v>0</v>
      </c>
      <c r="Z217" s="483">
        <v>0</v>
      </c>
      <c r="AA217" s="483">
        <v>0</v>
      </c>
      <c r="AB217" s="483">
        <v>0</v>
      </c>
      <c r="AC217" s="483">
        <v>0</v>
      </c>
      <c r="AD217" s="483">
        <v>0</v>
      </c>
      <c r="AE217" s="483">
        <v>0</v>
      </c>
      <c r="AF217" s="483">
        <v>0</v>
      </c>
      <c r="AG217" s="483">
        <v>0</v>
      </c>
      <c r="AH217" s="483">
        <v>0</v>
      </c>
      <c r="AI217" s="483">
        <v>0</v>
      </c>
      <c r="AJ217" s="483">
        <v>0</v>
      </c>
      <c r="AK217" s="483">
        <v>0</v>
      </c>
      <c r="AL217" s="483">
        <v>0</v>
      </c>
      <c r="AM217" s="483">
        <v>0</v>
      </c>
      <c r="AN217" s="483">
        <v>0</v>
      </c>
      <c r="AO217" s="483">
        <v>0</v>
      </c>
    </row>
    <row r="218" spans="1:41" s="86" customFormat="1" ht="12" customHeight="1">
      <c r="A218" s="474" t="s">
        <v>752</v>
      </c>
      <c r="B218" s="1000" t="s">
        <v>216</v>
      </c>
      <c r="C218" s="1000"/>
      <c r="D218" s="1001"/>
      <c r="E218" s="1001"/>
      <c r="F218" s="1000" t="s">
        <v>754</v>
      </c>
      <c r="G218" s="1001"/>
      <c r="H218" s="1001"/>
      <c r="I218" s="1002"/>
      <c r="J218" s="1193" t="s">
        <v>219</v>
      </c>
      <c r="K218" s="1193" t="s">
        <v>219</v>
      </c>
      <c r="L218" s="475">
        <v>0</v>
      </c>
      <c r="M218" s="476">
        <v>0</v>
      </c>
      <c r="N218" s="476">
        <v>0</v>
      </c>
      <c r="O218" s="476">
        <v>0</v>
      </c>
      <c r="P218" s="476">
        <v>0</v>
      </c>
      <c r="Q218" s="476">
        <v>0</v>
      </c>
      <c r="R218" s="476">
        <v>0</v>
      </c>
      <c r="S218" s="476">
        <v>0</v>
      </c>
      <c r="T218" s="476">
        <v>0</v>
      </c>
      <c r="U218" s="476">
        <v>0</v>
      </c>
      <c r="V218" s="476">
        <v>0</v>
      </c>
      <c r="W218" s="476">
        <v>0</v>
      </c>
      <c r="X218" s="476">
        <v>0</v>
      </c>
      <c r="Y218" s="476">
        <v>0</v>
      </c>
      <c r="Z218" s="476">
        <v>0</v>
      </c>
      <c r="AA218" s="476">
        <v>0</v>
      </c>
      <c r="AB218" s="476">
        <v>0</v>
      </c>
      <c r="AC218" s="476">
        <v>0</v>
      </c>
      <c r="AD218" s="476">
        <v>0</v>
      </c>
      <c r="AE218" s="476">
        <v>0</v>
      </c>
      <c r="AF218" s="476">
        <v>0</v>
      </c>
      <c r="AG218" s="476">
        <v>0</v>
      </c>
      <c r="AH218" s="476">
        <v>0</v>
      </c>
      <c r="AI218" s="476">
        <v>0</v>
      </c>
      <c r="AJ218" s="476">
        <v>0</v>
      </c>
      <c r="AK218" s="476">
        <v>0</v>
      </c>
      <c r="AL218" s="476">
        <v>0</v>
      </c>
      <c r="AM218" s="476">
        <v>0</v>
      </c>
      <c r="AN218" s="476">
        <v>0</v>
      </c>
      <c r="AO218" s="476">
        <v>0</v>
      </c>
    </row>
    <row r="219" spans="1:41" s="86" customFormat="1" ht="12" customHeight="1">
      <c r="A219" s="477" t="s">
        <v>752</v>
      </c>
      <c r="B219" s="478" t="s">
        <v>226</v>
      </c>
      <c r="C219" s="478"/>
      <c r="D219" s="480"/>
      <c r="E219" s="480"/>
      <c r="F219" s="478" t="s">
        <v>754</v>
      </c>
      <c r="G219" s="480"/>
      <c r="H219" s="480"/>
      <c r="I219" s="481"/>
      <c r="J219" s="1194" t="s">
        <v>219</v>
      </c>
      <c r="K219" s="1194" t="s">
        <v>219</v>
      </c>
      <c r="L219" s="482">
        <v>0</v>
      </c>
      <c r="M219" s="483">
        <v>0</v>
      </c>
      <c r="N219" s="483">
        <v>0</v>
      </c>
      <c r="O219" s="483">
        <v>0</v>
      </c>
      <c r="P219" s="483">
        <v>0</v>
      </c>
      <c r="Q219" s="483">
        <v>0</v>
      </c>
      <c r="R219" s="483">
        <v>0</v>
      </c>
      <c r="S219" s="483">
        <v>0</v>
      </c>
      <c r="T219" s="483">
        <v>0</v>
      </c>
      <c r="U219" s="483">
        <v>0</v>
      </c>
      <c r="V219" s="483">
        <v>0</v>
      </c>
      <c r="W219" s="483">
        <v>0</v>
      </c>
      <c r="X219" s="483">
        <v>0</v>
      </c>
      <c r="Y219" s="483">
        <v>0</v>
      </c>
      <c r="Z219" s="483">
        <v>0</v>
      </c>
      <c r="AA219" s="483">
        <v>0</v>
      </c>
      <c r="AB219" s="483">
        <v>0</v>
      </c>
      <c r="AC219" s="483">
        <v>0</v>
      </c>
      <c r="AD219" s="483">
        <v>0</v>
      </c>
      <c r="AE219" s="483">
        <v>0</v>
      </c>
      <c r="AF219" s="483">
        <v>0</v>
      </c>
      <c r="AG219" s="483">
        <v>0</v>
      </c>
      <c r="AH219" s="483">
        <v>0</v>
      </c>
      <c r="AI219" s="483">
        <v>0</v>
      </c>
      <c r="AJ219" s="483">
        <v>0</v>
      </c>
      <c r="AK219" s="483">
        <v>0</v>
      </c>
      <c r="AL219" s="483">
        <v>0</v>
      </c>
      <c r="AM219" s="483">
        <v>0</v>
      </c>
      <c r="AN219" s="483">
        <v>0</v>
      </c>
      <c r="AO219" s="483">
        <v>0</v>
      </c>
    </row>
    <row r="220" spans="1:41" s="86" customFormat="1" ht="12" customHeight="1">
      <c r="A220" s="474" t="s">
        <v>755</v>
      </c>
      <c r="B220" s="1000" t="s">
        <v>216</v>
      </c>
      <c r="C220" s="1000"/>
      <c r="D220" s="1001"/>
      <c r="E220" s="1001"/>
      <c r="F220" s="1000" t="s">
        <v>757</v>
      </c>
      <c r="G220" s="1001"/>
      <c r="H220" s="1001"/>
      <c r="I220" s="1002"/>
      <c r="J220" s="1193" t="s">
        <v>219</v>
      </c>
      <c r="K220" s="1193" t="s">
        <v>219</v>
      </c>
      <c r="L220" s="475">
        <v>0</v>
      </c>
      <c r="M220" s="476">
        <v>0</v>
      </c>
      <c r="N220" s="476">
        <v>0</v>
      </c>
      <c r="O220" s="476">
        <v>0</v>
      </c>
      <c r="P220" s="476">
        <v>0</v>
      </c>
      <c r="Q220" s="476">
        <v>0</v>
      </c>
      <c r="R220" s="476">
        <v>0</v>
      </c>
      <c r="S220" s="476">
        <v>0</v>
      </c>
      <c r="T220" s="476">
        <v>0</v>
      </c>
      <c r="U220" s="476">
        <v>0</v>
      </c>
      <c r="V220" s="476">
        <v>0</v>
      </c>
      <c r="W220" s="476">
        <v>0</v>
      </c>
      <c r="X220" s="476">
        <v>0</v>
      </c>
      <c r="Y220" s="476">
        <v>0</v>
      </c>
      <c r="Z220" s="476">
        <v>0</v>
      </c>
      <c r="AA220" s="476">
        <v>0</v>
      </c>
      <c r="AB220" s="476">
        <v>0</v>
      </c>
      <c r="AC220" s="476">
        <v>0</v>
      </c>
      <c r="AD220" s="476">
        <v>0</v>
      </c>
      <c r="AE220" s="476">
        <v>0</v>
      </c>
      <c r="AF220" s="476">
        <v>0</v>
      </c>
      <c r="AG220" s="476">
        <v>0</v>
      </c>
      <c r="AH220" s="476">
        <v>0</v>
      </c>
      <c r="AI220" s="476">
        <v>0</v>
      </c>
      <c r="AJ220" s="476">
        <v>0</v>
      </c>
      <c r="AK220" s="476">
        <v>0</v>
      </c>
      <c r="AL220" s="476">
        <v>0</v>
      </c>
      <c r="AM220" s="476">
        <v>0</v>
      </c>
      <c r="AN220" s="476">
        <v>0</v>
      </c>
      <c r="AO220" s="476">
        <v>0</v>
      </c>
    </row>
    <row r="221" spans="1:41" s="86" customFormat="1" ht="12" customHeight="1">
      <c r="A221" s="477" t="s">
        <v>755</v>
      </c>
      <c r="B221" s="478" t="s">
        <v>226</v>
      </c>
      <c r="C221" s="478"/>
      <c r="D221" s="480"/>
      <c r="E221" s="480"/>
      <c r="F221" s="478" t="s">
        <v>757</v>
      </c>
      <c r="G221" s="480"/>
      <c r="H221" s="480"/>
      <c r="I221" s="481"/>
      <c r="J221" s="1194" t="s">
        <v>219</v>
      </c>
      <c r="K221" s="1194" t="s">
        <v>219</v>
      </c>
      <c r="L221" s="482">
        <v>0</v>
      </c>
      <c r="M221" s="483">
        <v>0</v>
      </c>
      <c r="N221" s="483">
        <v>0</v>
      </c>
      <c r="O221" s="483">
        <v>0</v>
      </c>
      <c r="P221" s="483">
        <v>0</v>
      </c>
      <c r="Q221" s="483">
        <v>0</v>
      </c>
      <c r="R221" s="483">
        <v>0</v>
      </c>
      <c r="S221" s="483">
        <v>0</v>
      </c>
      <c r="T221" s="483">
        <v>0</v>
      </c>
      <c r="U221" s="483">
        <v>0</v>
      </c>
      <c r="V221" s="483">
        <v>0</v>
      </c>
      <c r="W221" s="483">
        <v>0</v>
      </c>
      <c r="X221" s="483">
        <v>0</v>
      </c>
      <c r="Y221" s="483">
        <v>0</v>
      </c>
      <c r="Z221" s="483">
        <v>0</v>
      </c>
      <c r="AA221" s="483">
        <v>0</v>
      </c>
      <c r="AB221" s="483">
        <v>0</v>
      </c>
      <c r="AC221" s="483">
        <v>0</v>
      </c>
      <c r="AD221" s="483">
        <v>0</v>
      </c>
      <c r="AE221" s="483">
        <v>0</v>
      </c>
      <c r="AF221" s="483">
        <v>0</v>
      </c>
      <c r="AG221" s="483">
        <v>0</v>
      </c>
      <c r="AH221" s="483">
        <v>0</v>
      </c>
      <c r="AI221" s="483">
        <v>0</v>
      </c>
      <c r="AJ221" s="483">
        <v>0</v>
      </c>
      <c r="AK221" s="483">
        <v>0</v>
      </c>
      <c r="AL221" s="483">
        <v>0</v>
      </c>
      <c r="AM221" s="483">
        <v>0</v>
      </c>
      <c r="AN221" s="483">
        <v>0</v>
      </c>
      <c r="AO221" s="483">
        <v>0</v>
      </c>
    </row>
    <row r="222" spans="1:41" s="86" customFormat="1" ht="12" customHeight="1">
      <c r="A222" s="474" t="s">
        <v>758</v>
      </c>
      <c r="B222" s="1000" t="s">
        <v>216</v>
      </c>
      <c r="C222" s="1000"/>
      <c r="D222" s="1001"/>
      <c r="E222" s="1001"/>
      <c r="F222" s="1000" t="s">
        <v>760</v>
      </c>
      <c r="G222" s="1001"/>
      <c r="H222" s="1001"/>
      <c r="I222" s="1002"/>
      <c r="J222" s="1193" t="s">
        <v>219</v>
      </c>
      <c r="K222" s="1193" t="s">
        <v>219</v>
      </c>
      <c r="L222" s="475">
        <v>0</v>
      </c>
      <c r="M222" s="476">
        <v>0</v>
      </c>
      <c r="N222" s="476">
        <v>0</v>
      </c>
      <c r="O222" s="476">
        <v>0</v>
      </c>
      <c r="P222" s="476">
        <v>0</v>
      </c>
      <c r="Q222" s="476">
        <v>0</v>
      </c>
      <c r="R222" s="476">
        <v>0</v>
      </c>
      <c r="S222" s="476">
        <v>0</v>
      </c>
      <c r="T222" s="476">
        <v>0</v>
      </c>
      <c r="U222" s="476">
        <v>0</v>
      </c>
      <c r="V222" s="476">
        <v>0</v>
      </c>
      <c r="W222" s="476">
        <v>0</v>
      </c>
      <c r="X222" s="476">
        <v>0</v>
      </c>
      <c r="Y222" s="476">
        <v>0</v>
      </c>
      <c r="Z222" s="476">
        <v>0</v>
      </c>
      <c r="AA222" s="476">
        <v>0</v>
      </c>
      <c r="AB222" s="476">
        <v>0</v>
      </c>
      <c r="AC222" s="476">
        <v>0</v>
      </c>
      <c r="AD222" s="476">
        <v>11.989497830000001</v>
      </c>
      <c r="AE222" s="476">
        <v>14.835352010000001</v>
      </c>
      <c r="AF222" s="476">
        <v>0.27017627000000005</v>
      </c>
      <c r="AG222" s="476">
        <v>1.8291421900000004</v>
      </c>
      <c r="AH222" s="476">
        <v>1.0513549200000005</v>
      </c>
      <c r="AI222" s="476">
        <v>3.7200061799999977</v>
      </c>
      <c r="AJ222" s="476">
        <v>8.18281554</v>
      </c>
      <c r="AK222" s="476">
        <v>15.217702659999999</v>
      </c>
      <c r="AL222" s="476">
        <v>-1.2012100000000014E-3</v>
      </c>
      <c r="AM222" s="476">
        <v>36.123905839999992</v>
      </c>
      <c r="AN222" s="476">
        <v>11.698723919999997</v>
      </c>
      <c r="AO222" s="476">
        <v>13.065561970000003</v>
      </c>
    </row>
    <row r="223" spans="1:41" s="86" customFormat="1" ht="12" customHeight="1">
      <c r="A223" s="477" t="s">
        <v>758</v>
      </c>
      <c r="B223" s="478" t="s">
        <v>226</v>
      </c>
      <c r="C223" s="478"/>
      <c r="D223" s="480"/>
      <c r="E223" s="480"/>
      <c r="F223" s="478" t="s">
        <v>760</v>
      </c>
      <c r="G223" s="480"/>
      <c r="H223" s="480"/>
      <c r="I223" s="481"/>
      <c r="J223" s="875" t="s">
        <v>219</v>
      </c>
      <c r="K223" s="1194" t="s">
        <v>219</v>
      </c>
      <c r="L223" s="482">
        <v>0</v>
      </c>
      <c r="M223" s="483">
        <v>0</v>
      </c>
      <c r="N223" s="483">
        <v>0</v>
      </c>
      <c r="O223" s="483">
        <v>0</v>
      </c>
      <c r="P223" s="483">
        <v>0</v>
      </c>
      <c r="Q223" s="483">
        <v>0</v>
      </c>
      <c r="R223" s="483">
        <v>0</v>
      </c>
      <c r="S223" s="483">
        <v>0</v>
      </c>
      <c r="T223" s="483">
        <v>0</v>
      </c>
      <c r="U223" s="483">
        <v>0</v>
      </c>
      <c r="V223" s="483">
        <v>0</v>
      </c>
      <c r="W223" s="483">
        <v>0</v>
      </c>
      <c r="X223" s="483">
        <v>0</v>
      </c>
      <c r="Y223" s="483">
        <v>0</v>
      </c>
      <c r="Z223" s="483">
        <v>0</v>
      </c>
      <c r="AA223" s="483">
        <v>0</v>
      </c>
      <c r="AB223" s="483">
        <v>0</v>
      </c>
      <c r="AC223" s="483">
        <v>0</v>
      </c>
      <c r="AD223" s="483">
        <v>11.989497830000001</v>
      </c>
      <c r="AE223" s="483">
        <v>14.835352010000001</v>
      </c>
      <c r="AF223" s="483">
        <v>0.27017627000000005</v>
      </c>
      <c r="AG223" s="483">
        <v>1.8291421900000004</v>
      </c>
      <c r="AH223" s="483">
        <v>1.0513549200000005</v>
      </c>
      <c r="AI223" s="483">
        <v>3.7200061799999977</v>
      </c>
      <c r="AJ223" s="483">
        <v>8.18281554</v>
      </c>
      <c r="AK223" s="483">
        <v>15.217702659999999</v>
      </c>
      <c r="AL223" s="483">
        <v>-1.2012100000000014E-3</v>
      </c>
      <c r="AM223" s="483">
        <v>36.123905839999992</v>
      </c>
      <c r="AN223" s="483">
        <v>11.698723919999997</v>
      </c>
      <c r="AO223" s="483">
        <v>13.065561970000003</v>
      </c>
    </row>
    <row r="224" spans="1:41" s="86" customFormat="1" ht="12" customHeight="1">
      <c r="A224" s="477"/>
      <c r="B224" s="478"/>
      <c r="C224" s="478"/>
      <c r="D224" s="480"/>
      <c r="E224" s="480"/>
      <c r="F224" s="478"/>
      <c r="G224" s="480"/>
      <c r="H224" s="480"/>
      <c r="I224" s="481"/>
      <c r="J224" s="875" t="s">
        <v>442</v>
      </c>
      <c r="K224" s="1194"/>
      <c r="L224" s="738">
        <v>0</v>
      </c>
      <c r="M224" s="738">
        <v>0</v>
      </c>
      <c r="N224" s="738">
        <v>0</v>
      </c>
      <c r="O224" s="738">
        <v>0</v>
      </c>
      <c r="P224" s="738">
        <v>0</v>
      </c>
      <c r="Q224" s="738">
        <v>0</v>
      </c>
      <c r="R224" s="738">
        <v>0</v>
      </c>
      <c r="S224" s="738">
        <v>0</v>
      </c>
      <c r="T224" s="738">
        <v>0</v>
      </c>
      <c r="U224" s="738">
        <v>0</v>
      </c>
      <c r="V224" s="738">
        <v>0</v>
      </c>
      <c r="W224" s="738">
        <v>0</v>
      </c>
      <c r="X224" s="738">
        <v>0</v>
      </c>
      <c r="Y224" s="738">
        <v>0</v>
      </c>
      <c r="Z224" s="738">
        <v>0</v>
      </c>
      <c r="AA224" s="738">
        <v>0</v>
      </c>
      <c r="AB224" s="738">
        <v>0</v>
      </c>
      <c r="AC224" s="738">
        <v>0</v>
      </c>
      <c r="AD224" s="738">
        <v>-11.989497830000001</v>
      </c>
      <c r="AE224" s="738">
        <v>-14.835352010000001</v>
      </c>
      <c r="AF224" s="738">
        <v>-0.27017627000000005</v>
      </c>
      <c r="AG224" s="738">
        <v>-1.8291421900000004</v>
      </c>
      <c r="AH224" s="738">
        <v>-1.0513549200000005</v>
      </c>
      <c r="AI224" s="738">
        <v>-3.7200061799999977</v>
      </c>
      <c r="AJ224" s="738">
        <v>-8.18281554</v>
      </c>
      <c r="AK224" s="738">
        <v>-15.217702659999999</v>
      </c>
      <c r="AL224" s="738">
        <v>1.2012100000000014E-3</v>
      </c>
      <c r="AM224" s="738">
        <v>-36.123905839999992</v>
      </c>
      <c r="AN224" s="738">
        <v>-11.698723919999997</v>
      </c>
      <c r="AO224" s="738">
        <v>-13.065561970000003</v>
      </c>
    </row>
    <row r="225" spans="1:41" s="86" customFormat="1" ht="12" customHeight="1">
      <c r="A225" s="474" t="s">
        <v>761</v>
      </c>
      <c r="B225" s="1000" t="s">
        <v>216</v>
      </c>
      <c r="C225" s="1000"/>
      <c r="D225" s="1001"/>
      <c r="E225" s="1001"/>
      <c r="F225" s="1000" t="s">
        <v>763</v>
      </c>
      <c r="G225" s="1001"/>
      <c r="H225" s="1001"/>
      <c r="I225" s="1002"/>
      <c r="J225" s="1193" t="s">
        <v>219</v>
      </c>
      <c r="K225" s="1193" t="s">
        <v>219</v>
      </c>
      <c r="L225" s="475">
        <v>0</v>
      </c>
      <c r="M225" s="476">
        <v>0</v>
      </c>
      <c r="N225" s="476">
        <v>0</v>
      </c>
      <c r="O225" s="476">
        <v>0</v>
      </c>
      <c r="P225" s="476">
        <v>0</v>
      </c>
      <c r="Q225" s="476">
        <v>0</v>
      </c>
      <c r="R225" s="476">
        <v>0</v>
      </c>
      <c r="S225" s="476">
        <v>0</v>
      </c>
      <c r="T225" s="476">
        <v>0</v>
      </c>
      <c r="U225" s="476">
        <v>0</v>
      </c>
      <c r="V225" s="476">
        <v>0</v>
      </c>
      <c r="W225" s="476">
        <v>0</v>
      </c>
      <c r="X225" s="476">
        <v>0</v>
      </c>
      <c r="Y225" s="476">
        <v>0</v>
      </c>
      <c r="Z225" s="476">
        <v>0</v>
      </c>
      <c r="AA225" s="476">
        <v>0</v>
      </c>
      <c r="AB225" s="476">
        <v>0</v>
      </c>
      <c r="AC225" s="476">
        <v>0</v>
      </c>
      <c r="AD225" s="476">
        <v>1.2226623600000008</v>
      </c>
      <c r="AE225" s="476">
        <v>0.53878920999999991</v>
      </c>
      <c r="AF225" s="476">
        <v>0.62921103</v>
      </c>
      <c r="AG225" s="476">
        <v>0.68665825999999996</v>
      </c>
      <c r="AH225" s="476">
        <v>1.2261277500000003</v>
      </c>
      <c r="AI225" s="476">
        <v>2.0032454499999997</v>
      </c>
      <c r="AJ225" s="476">
        <v>2.1268486999999996</v>
      </c>
      <c r="AK225" s="476">
        <v>1.6789226100000003</v>
      </c>
      <c r="AL225" s="476">
        <v>0.26863895999999993</v>
      </c>
      <c r="AM225" s="476">
        <v>3.0125795799999997</v>
      </c>
      <c r="AN225" s="476">
        <v>1.9057355500000004</v>
      </c>
      <c r="AO225" s="476">
        <v>2.05771185</v>
      </c>
    </row>
    <row r="226" spans="1:41" s="86" customFormat="1" ht="12" customHeight="1">
      <c r="A226" s="477" t="s">
        <v>761</v>
      </c>
      <c r="B226" s="478" t="s">
        <v>226</v>
      </c>
      <c r="C226" s="478"/>
      <c r="D226" s="480"/>
      <c r="E226" s="480"/>
      <c r="F226" s="478" t="s">
        <v>763</v>
      </c>
      <c r="G226" s="480"/>
      <c r="H226" s="480"/>
      <c r="I226" s="481"/>
      <c r="J226" s="1194" t="s">
        <v>219</v>
      </c>
      <c r="K226" s="1194" t="s">
        <v>219</v>
      </c>
      <c r="L226" s="482">
        <v>0</v>
      </c>
      <c r="M226" s="483">
        <v>0</v>
      </c>
      <c r="N226" s="483">
        <v>0</v>
      </c>
      <c r="O226" s="483">
        <v>0</v>
      </c>
      <c r="P226" s="483">
        <v>0</v>
      </c>
      <c r="Q226" s="483">
        <v>0</v>
      </c>
      <c r="R226" s="483">
        <v>0</v>
      </c>
      <c r="S226" s="483">
        <v>0</v>
      </c>
      <c r="T226" s="483">
        <v>0</v>
      </c>
      <c r="U226" s="483">
        <v>0</v>
      </c>
      <c r="V226" s="483">
        <v>0</v>
      </c>
      <c r="W226" s="483">
        <v>0</v>
      </c>
      <c r="X226" s="483">
        <v>0</v>
      </c>
      <c r="Y226" s="483">
        <v>0</v>
      </c>
      <c r="Z226" s="483">
        <v>0</v>
      </c>
      <c r="AA226" s="483">
        <v>0</v>
      </c>
      <c r="AB226" s="483">
        <v>0</v>
      </c>
      <c r="AC226" s="483">
        <v>0</v>
      </c>
      <c r="AD226" s="483">
        <v>1.2226623600000008</v>
      </c>
      <c r="AE226" s="483">
        <v>0.53878920999999991</v>
      </c>
      <c r="AF226" s="483">
        <v>0.62921103</v>
      </c>
      <c r="AG226" s="483">
        <v>0.68665825999999996</v>
      </c>
      <c r="AH226" s="483">
        <v>1.2261277500000003</v>
      </c>
      <c r="AI226" s="483">
        <v>2.0032454499999997</v>
      </c>
      <c r="AJ226" s="483">
        <v>2.1268486999999996</v>
      </c>
      <c r="AK226" s="483">
        <v>1.6789226100000003</v>
      </c>
      <c r="AL226" s="483">
        <v>0.26863895999999993</v>
      </c>
      <c r="AM226" s="483">
        <v>3.0125795799999997</v>
      </c>
      <c r="AN226" s="483">
        <v>1.9057355500000004</v>
      </c>
      <c r="AO226" s="483">
        <v>2.05771185</v>
      </c>
    </row>
    <row r="227" spans="1:41" s="86" customFormat="1" ht="12" customHeight="1">
      <c r="A227" s="474" t="s">
        <v>764</v>
      </c>
      <c r="B227" s="1000" t="s">
        <v>216</v>
      </c>
      <c r="C227" s="1000"/>
      <c r="D227" s="1001"/>
      <c r="E227" s="1001"/>
      <c r="F227" s="1000" t="s">
        <v>766</v>
      </c>
      <c r="G227" s="1001"/>
      <c r="H227" s="1001"/>
      <c r="I227" s="1002"/>
      <c r="J227" s="1193" t="s">
        <v>219</v>
      </c>
      <c r="K227" s="1193" t="s">
        <v>219</v>
      </c>
      <c r="L227" s="475">
        <v>0</v>
      </c>
      <c r="M227" s="476">
        <v>0</v>
      </c>
      <c r="N227" s="476">
        <v>0</v>
      </c>
      <c r="O227" s="476">
        <v>0</v>
      </c>
      <c r="P227" s="476">
        <v>0</v>
      </c>
      <c r="Q227" s="476">
        <v>0</v>
      </c>
      <c r="R227" s="476">
        <v>0</v>
      </c>
      <c r="S227" s="476">
        <v>0</v>
      </c>
      <c r="T227" s="476">
        <v>0</v>
      </c>
      <c r="U227" s="476">
        <v>0</v>
      </c>
      <c r="V227" s="476">
        <v>0</v>
      </c>
      <c r="W227" s="476">
        <v>0</v>
      </c>
      <c r="X227" s="476">
        <v>0</v>
      </c>
      <c r="Y227" s="476">
        <v>0</v>
      </c>
      <c r="Z227" s="476">
        <v>0</v>
      </c>
      <c r="AA227" s="476">
        <v>0</v>
      </c>
      <c r="AB227" s="476">
        <v>0</v>
      </c>
      <c r="AC227" s="476">
        <v>0</v>
      </c>
      <c r="AD227" s="476">
        <v>0</v>
      </c>
      <c r="AE227" s="476">
        <v>0</v>
      </c>
      <c r="AF227" s="476">
        <v>0</v>
      </c>
      <c r="AG227" s="476">
        <v>0</v>
      </c>
      <c r="AH227" s="476">
        <v>0</v>
      </c>
      <c r="AI227" s="476">
        <v>0</v>
      </c>
      <c r="AJ227" s="476">
        <v>0</v>
      </c>
      <c r="AK227" s="476">
        <v>0</v>
      </c>
      <c r="AL227" s="476">
        <v>0</v>
      </c>
      <c r="AM227" s="476">
        <v>0</v>
      </c>
      <c r="AN227" s="476">
        <v>0</v>
      </c>
      <c r="AO227" s="476">
        <v>0</v>
      </c>
    </row>
    <row r="228" spans="1:41" s="86" customFormat="1" ht="12" customHeight="1">
      <c r="A228" s="477" t="s">
        <v>764</v>
      </c>
      <c r="B228" s="478" t="s">
        <v>226</v>
      </c>
      <c r="C228" s="478"/>
      <c r="D228" s="480"/>
      <c r="E228" s="480"/>
      <c r="F228" s="478" t="s">
        <v>766</v>
      </c>
      <c r="G228" s="480"/>
      <c r="H228" s="480"/>
      <c r="I228" s="481"/>
      <c r="J228" s="1194" t="s">
        <v>535</v>
      </c>
      <c r="K228" s="1194" t="s">
        <v>219</v>
      </c>
      <c r="L228" s="482">
        <v>0</v>
      </c>
      <c r="M228" s="483">
        <v>0</v>
      </c>
      <c r="N228" s="483">
        <v>0</v>
      </c>
      <c r="O228" s="483">
        <v>0</v>
      </c>
      <c r="P228" s="483">
        <v>0</v>
      </c>
      <c r="Q228" s="483">
        <v>0</v>
      </c>
      <c r="R228" s="483">
        <v>0</v>
      </c>
      <c r="S228" s="483">
        <v>0</v>
      </c>
      <c r="T228" s="483">
        <v>0</v>
      </c>
      <c r="U228" s="483">
        <v>0</v>
      </c>
      <c r="V228" s="483">
        <v>0</v>
      </c>
      <c r="W228" s="483">
        <v>0</v>
      </c>
      <c r="X228" s="483">
        <v>0</v>
      </c>
      <c r="Y228" s="483">
        <v>0</v>
      </c>
      <c r="Z228" s="483">
        <v>0</v>
      </c>
      <c r="AA228" s="483">
        <v>0</v>
      </c>
      <c r="AB228" s="483">
        <v>0</v>
      </c>
      <c r="AC228" s="483">
        <v>0</v>
      </c>
      <c r="AD228" s="483">
        <v>0</v>
      </c>
      <c r="AE228" s="483">
        <v>0</v>
      </c>
      <c r="AF228" s="483">
        <v>0</v>
      </c>
      <c r="AG228" s="483">
        <v>0</v>
      </c>
      <c r="AH228" s="483">
        <v>0</v>
      </c>
      <c r="AI228" s="483">
        <v>0</v>
      </c>
      <c r="AJ228" s="483">
        <v>0</v>
      </c>
      <c r="AK228" s="483">
        <v>0</v>
      </c>
      <c r="AL228" s="483">
        <v>0</v>
      </c>
      <c r="AM228" s="483">
        <v>0</v>
      </c>
      <c r="AN228" s="483">
        <v>0</v>
      </c>
      <c r="AO228" s="483">
        <v>0</v>
      </c>
    </row>
    <row r="229" spans="1:41" s="86" customFormat="1" ht="12" customHeight="1">
      <c r="A229" s="474" t="s">
        <v>767</v>
      </c>
      <c r="B229" s="1000" t="s">
        <v>216</v>
      </c>
      <c r="C229" s="1000"/>
      <c r="D229" s="1001"/>
      <c r="E229" s="1001"/>
      <c r="F229" s="1000" t="s">
        <v>769</v>
      </c>
      <c r="G229" s="1001"/>
      <c r="H229" s="1001"/>
      <c r="I229" s="1002"/>
      <c r="J229" s="1193" t="s">
        <v>219</v>
      </c>
      <c r="K229" s="1193" t="s">
        <v>219</v>
      </c>
      <c r="L229" s="475">
        <v>0</v>
      </c>
      <c r="M229" s="476">
        <v>0</v>
      </c>
      <c r="N229" s="476">
        <v>0</v>
      </c>
      <c r="O229" s="476">
        <v>0</v>
      </c>
      <c r="P229" s="476">
        <v>0</v>
      </c>
      <c r="Q229" s="476">
        <v>0</v>
      </c>
      <c r="R229" s="476">
        <v>0</v>
      </c>
      <c r="S229" s="476">
        <v>0</v>
      </c>
      <c r="T229" s="476">
        <v>0</v>
      </c>
      <c r="U229" s="476">
        <v>0</v>
      </c>
      <c r="V229" s="476">
        <v>0</v>
      </c>
      <c r="W229" s="476">
        <v>0</v>
      </c>
      <c r="X229" s="476">
        <v>0</v>
      </c>
      <c r="Y229" s="476">
        <v>0</v>
      </c>
      <c r="Z229" s="476">
        <v>0</v>
      </c>
      <c r="AA229" s="476">
        <v>0</v>
      </c>
      <c r="AB229" s="476">
        <v>0</v>
      </c>
      <c r="AC229" s="476">
        <v>0</v>
      </c>
      <c r="AD229" s="476">
        <v>1.9157959999999998E-2</v>
      </c>
      <c r="AE229" s="476">
        <v>7.9089359999999997E-2</v>
      </c>
      <c r="AF229" s="476">
        <v>0.19290283999999996</v>
      </c>
      <c r="AG229" s="476">
        <v>5.3305150000000003E-2</v>
      </c>
      <c r="AH229" s="476">
        <v>0.11072356</v>
      </c>
      <c r="AI229" s="476">
        <v>0.12767801000000001</v>
      </c>
      <c r="AJ229" s="476">
        <v>0.14106283999999999</v>
      </c>
      <c r="AK229" s="476">
        <v>0.17799347000000001</v>
      </c>
      <c r="AL229" s="476">
        <v>8.7367799999999995E-3</v>
      </c>
      <c r="AM229" s="476">
        <v>0.34217805999999995</v>
      </c>
      <c r="AN229" s="476">
        <v>0.18962434</v>
      </c>
      <c r="AO229" s="476">
        <v>0.17964310999999997</v>
      </c>
    </row>
    <row r="230" spans="1:41" s="86" customFormat="1" ht="12" customHeight="1">
      <c r="A230" s="477" t="s">
        <v>767</v>
      </c>
      <c r="B230" s="478" t="s">
        <v>226</v>
      </c>
      <c r="C230" s="478"/>
      <c r="D230" s="480"/>
      <c r="E230" s="480"/>
      <c r="F230" s="478" t="s">
        <v>769</v>
      </c>
      <c r="G230" s="480"/>
      <c r="H230" s="480"/>
      <c r="I230" s="481"/>
      <c r="J230" s="875" t="s">
        <v>219</v>
      </c>
      <c r="K230" s="1194" t="s">
        <v>219</v>
      </c>
      <c r="L230" s="482">
        <v>0</v>
      </c>
      <c r="M230" s="483">
        <v>0</v>
      </c>
      <c r="N230" s="483">
        <v>0</v>
      </c>
      <c r="O230" s="483">
        <v>0</v>
      </c>
      <c r="P230" s="483">
        <v>0</v>
      </c>
      <c r="Q230" s="483">
        <v>0</v>
      </c>
      <c r="R230" s="483">
        <v>0</v>
      </c>
      <c r="S230" s="483">
        <v>0</v>
      </c>
      <c r="T230" s="483">
        <v>0</v>
      </c>
      <c r="U230" s="483">
        <v>0</v>
      </c>
      <c r="V230" s="483">
        <v>0</v>
      </c>
      <c r="W230" s="483">
        <v>0</v>
      </c>
      <c r="X230" s="483">
        <v>0</v>
      </c>
      <c r="Y230" s="483">
        <v>0</v>
      </c>
      <c r="Z230" s="483">
        <v>0</v>
      </c>
      <c r="AA230" s="483">
        <v>0</v>
      </c>
      <c r="AB230" s="483">
        <v>0</v>
      </c>
      <c r="AC230" s="483">
        <v>0</v>
      </c>
      <c r="AD230" s="483">
        <v>1.9157959999999998E-2</v>
      </c>
      <c r="AE230" s="483">
        <v>7.9089359999999997E-2</v>
      </c>
      <c r="AF230" s="483">
        <v>0.19290283999999996</v>
      </c>
      <c r="AG230" s="483">
        <v>5.3305150000000003E-2</v>
      </c>
      <c r="AH230" s="483">
        <v>0.11072356</v>
      </c>
      <c r="AI230" s="483">
        <v>0.12767801000000001</v>
      </c>
      <c r="AJ230" s="483">
        <v>0.14106283999999999</v>
      </c>
      <c r="AK230" s="483">
        <v>0.17799347000000001</v>
      </c>
      <c r="AL230" s="483">
        <v>8.7367799999999995E-3</v>
      </c>
      <c r="AM230" s="483">
        <v>0.34217805999999995</v>
      </c>
      <c r="AN230" s="483">
        <v>0.18962434</v>
      </c>
      <c r="AO230" s="483">
        <v>0.17964310999999997</v>
      </c>
    </row>
    <row r="231" spans="1:41" s="86" customFormat="1" ht="12" customHeight="1">
      <c r="A231" s="477"/>
      <c r="B231" s="478"/>
      <c r="C231" s="478"/>
      <c r="D231" s="480"/>
      <c r="E231" s="480"/>
      <c r="F231" s="478"/>
      <c r="G231" s="480"/>
      <c r="H231" s="480"/>
      <c r="I231" s="481"/>
      <c r="J231" s="875" t="s">
        <v>532</v>
      </c>
      <c r="K231" s="1194"/>
      <c r="L231" s="738">
        <v>0</v>
      </c>
      <c r="M231" s="738">
        <v>0</v>
      </c>
      <c r="N231" s="738">
        <v>0</v>
      </c>
      <c r="O231" s="738">
        <v>0</v>
      </c>
      <c r="P231" s="738">
        <v>0</v>
      </c>
      <c r="Q231" s="738">
        <v>0</v>
      </c>
      <c r="R231" s="738">
        <v>0</v>
      </c>
      <c r="S231" s="738">
        <v>0</v>
      </c>
      <c r="T231" s="738">
        <v>0</v>
      </c>
      <c r="U231" s="738">
        <v>0</v>
      </c>
      <c r="V231" s="738">
        <v>0</v>
      </c>
      <c r="W231" s="738">
        <v>0</v>
      </c>
      <c r="X231" s="738">
        <v>0</v>
      </c>
      <c r="Y231" s="738">
        <v>0</v>
      </c>
      <c r="Z231" s="738">
        <v>0</v>
      </c>
      <c r="AA231" s="738">
        <v>0</v>
      </c>
      <c r="AB231" s="738">
        <v>0</v>
      </c>
      <c r="AC231" s="738">
        <v>0</v>
      </c>
      <c r="AD231" s="738">
        <v>-1.9157959999999998E-2</v>
      </c>
      <c r="AE231" s="738">
        <v>-7.9089359999999997E-2</v>
      </c>
      <c r="AF231" s="738">
        <v>-0.19290283999999996</v>
      </c>
      <c r="AG231" s="738">
        <v>-5.3305150000000003E-2</v>
      </c>
      <c r="AH231" s="738">
        <v>-0.11072356</v>
      </c>
      <c r="AI231" s="738">
        <v>-0.12767801000000001</v>
      </c>
      <c r="AJ231" s="738">
        <v>-0.14106283999999999</v>
      </c>
      <c r="AK231" s="738">
        <v>-0.17799347000000001</v>
      </c>
      <c r="AL231" s="738">
        <v>-8.7367799999999995E-3</v>
      </c>
      <c r="AM231" s="738">
        <v>-0.34217805999999995</v>
      </c>
      <c r="AN231" s="738">
        <v>-0.18962434</v>
      </c>
      <c r="AO231" s="738">
        <v>-0.17964310999999997</v>
      </c>
    </row>
    <row r="232" spans="1:41" s="86" customFormat="1" ht="12" customHeight="1">
      <c r="A232" s="474" t="s">
        <v>770</v>
      </c>
      <c r="B232" s="1000" t="s">
        <v>216</v>
      </c>
      <c r="C232" s="1000"/>
      <c r="D232" s="1001"/>
      <c r="E232" s="1001"/>
      <c r="F232" s="1000" t="s">
        <v>772</v>
      </c>
      <c r="G232" s="1001"/>
      <c r="H232" s="1001"/>
      <c r="I232" s="1002"/>
      <c r="J232" s="1193" t="s">
        <v>219</v>
      </c>
      <c r="K232" s="1193" t="s">
        <v>219</v>
      </c>
      <c r="L232" s="475">
        <v>0</v>
      </c>
      <c r="M232" s="476">
        <v>0</v>
      </c>
      <c r="N232" s="476">
        <v>0</v>
      </c>
      <c r="O232" s="476">
        <v>0</v>
      </c>
      <c r="P232" s="476">
        <v>0</v>
      </c>
      <c r="Q232" s="476">
        <v>0</v>
      </c>
      <c r="R232" s="476">
        <v>0</v>
      </c>
      <c r="S232" s="476">
        <v>0</v>
      </c>
      <c r="T232" s="476">
        <v>0</v>
      </c>
      <c r="U232" s="476">
        <v>0</v>
      </c>
      <c r="V232" s="476">
        <v>0</v>
      </c>
      <c r="W232" s="476">
        <v>0</v>
      </c>
      <c r="X232" s="476">
        <v>0</v>
      </c>
      <c r="Y232" s="476">
        <v>0</v>
      </c>
      <c r="Z232" s="476">
        <v>0</v>
      </c>
      <c r="AA232" s="476">
        <v>0</v>
      </c>
      <c r="AB232" s="476">
        <v>0</v>
      </c>
      <c r="AC232" s="476">
        <v>0</v>
      </c>
      <c r="AD232" s="476">
        <v>1.2035044000000008</v>
      </c>
      <c r="AE232" s="476">
        <v>0.45969984999999991</v>
      </c>
      <c r="AF232" s="476">
        <v>0.43630819000000004</v>
      </c>
      <c r="AG232" s="476">
        <v>0.63335310999999994</v>
      </c>
      <c r="AH232" s="476">
        <v>1.1154041900000002</v>
      </c>
      <c r="AI232" s="476">
        <v>1.8755674399999995</v>
      </c>
      <c r="AJ232" s="476">
        <v>1.9857858599999998</v>
      </c>
      <c r="AK232" s="476">
        <v>1.5009291400000002</v>
      </c>
      <c r="AL232" s="476">
        <v>0.25990217999999993</v>
      </c>
      <c r="AM232" s="476">
        <v>2.6704015199999995</v>
      </c>
      <c r="AN232" s="476">
        <v>1.7161112100000004</v>
      </c>
      <c r="AO232" s="476">
        <v>1.87806874</v>
      </c>
    </row>
    <row r="233" spans="1:41" s="86" customFormat="1" ht="12" customHeight="1">
      <c r="A233" s="477" t="s">
        <v>770</v>
      </c>
      <c r="B233" s="478" t="s">
        <v>226</v>
      </c>
      <c r="C233" s="478"/>
      <c r="D233" s="480"/>
      <c r="E233" s="480"/>
      <c r="F233" s="478" t="s">
        <v>772</v>
      </c>
      <c r="G233" s="480"/>
      <c r="H233" s="480"/>
      <c r="I233" s="481"/>
      <c r="J233" s="875" t="s">
        <v>219</v>
      </c>
      <c r="K233" s="1194" t="s">
        <v>219</v>
      </c>
      <c r="L233" s="482">
        <v>0</v>
      </c>
      <c r="M233" s="483">
        <v>0</v>
      </c>
      <c r="N233" s="483">
        <v>0</v>
      </c>
      <c r="O233" s="483">
        <v>0</v>
      </c>
      <c r="P233" s="483">
        <v>0</v>
      </c>
      <c r="Q233" s="483">
        <v>0</v>
      </c>
      <c r="R233" s="483">
        <v>0</v>
      </c>
      <c r="S233" s="483">
        <v>0</v>
      </c>
      <c r="T233" s="483">
        <v>0</v>
      </c>
      <c r="U233" s="483">
        <v>0</v>
      </c>
      <c r="V233" s="483">
        <v>0</v>
      </c>
      <c r="W233" s="483">
        <v>0</v>
      </c>
      <c r="X233" s="483">
        <v>0</v>
      </c>
      <c r="Y233" s="483">
        <v>0</v>
      </c>
      <c r="Z233" s="483">
        <v>0</v>
      </c>
      <c r="AA233" s="483">
        <v>0</v>
      </c>
      <c r="AB233" s="483">
        <v>0</v>
      </c>
      <c r="AC233" s="483">
        <v>0</v>
      </c>
      <c r="AD233" s="483">
        <v>1.2035044000000008</v>
      </c>
      <c r="AE233" s="483">
        <v>0.45969984999999991</v>
      </c>
      <c r="AF233" s="483">
        <v>0.43630819000000004</v>
      </c>
      <c r="AG233" s="483">
        <v>0.63335310999999994</v>
      </c>
      <c r="AH233" s="483">
        <v>1.1154041900000002</v>
      </c>
      <c r="AI233" s="483">
        <v>1.8755674399999995</v>
      </c>
      <c r="AJ233" s="483">
        <v>1.9857858599999998</v>
      </c>
      <c r="AK233" s="483">
        <v>1.5009291400000002</v>
      </c>
      <c r="AL233" s="483">
        <v>0.25990217999999993</v>
      </c>
      <c r="AM233" s="483">
        <v>2.6704015199999995</v>
      </c>
      <c r="AN233" s="483">
        <v>1.7161112100000004</v>
      </c>
      <c r="AO233" s="483">
        <v>1.87806874</v>
      </c>
    </row>
    <row r="234" spans="1:41" s="86" customFormat="1" ht="12" customHeight="1">
      <c r="A234" s="477"/>
      <c r="B234" s="478"/>
      <c r="C234" s="478"/>
      <c r="D234" s="480"/>
      <c r="E234" s="480"/>
      <c r="F234" s="478"/>
      <c r="G234" s="480"/>
      <c r="H234" s="480"/>
      <c r="I234" s="481"/>
      <c r="J234" s="875" t="s">
        <v>615</v>
      </c>
      <c r="K234" s="1194"/>
      <c r="L234" s="738">
        <v>0</v>
      </c>
      <c r="M234" s="738">
        <v>0</v>
      </c>
      <c r="N234" s="738">
        <v>0</v>
      </c>
      <c r="O234" s="738">
        <v>0</v>
      </c>
      <c r="P234" s="738">
        <v>0</v>
      </c>
      <c r="Q234" s="738">
        <v>0</v>
      </c>
      <c r="R234" s="738">
        <v>0</v>
      </c>
      <c r="S234" s="738">
        <v>0</v>
      </c>
      <c r="T234" s="738">
        <v>0</v>
      </c>
      <c r="U234" s="738">
        <v>0</v>
      </c>
      <c r="V234" s="738">
        <v>0</v>
      </c>
      <c r="W234" s="738">
        <v>0</v>
      </c>
      <c r="X234" s="738">
        <v>0</v>
      </c>
      <c r="Y234" s="738">
        <v>0</v>
      </c>
      <c r="Z234" s="738">
        <v>0</v>
      </c>
      <c r="AA234" s="738">
        <v>0</v>
      </c>
      <c r="AB234" s="738">
        <v>0</v>
      </c>
      <c r="AC234" s="738">
        <v>0</v>
      </c>
      <c r="AD234" s="738">
        <v>-1.2035044000000008</v>
      </c>
      <c r="AE234" s="738">
        <v>-0.45969984999999991</v>
      </c>
      <c r="AF234" s="738">
        <v>-0.43630819000000004</v>
      </c>
      <c r="AG234" s="738">
        <v>-0.63335310999999994</v>
      </c>
      <c r="AH234" s="738">
        <v>-1.1154041900000002</v>
      </c>
      <c r="AI234" s="738">
        <v>-1.8755674399999995</v>
      </c>
      <c r="AJ234" s="738">
        <v>-1.9857858599999998</v>
      </c>
      <c r="AK234" s="738">
        <v>-1.5009291400000002</v>
      </c>
      <c r="AL234" s="738">
        <v>-0.25990217999999993</v>
      </c>
      <c r="AM234" s="738">
        <v>-2.6704015199999995</v>
      </c>
      <c r="AN234" s="738">
        <v>-1.7161112100000004</v>
      </c>
      <c r="AO234" s="738">
        <v>-1.87806874</v>
      </c>
    </row>
    <row r="235" spans="1:41" s="86" customFormat="1" ht="12" customHeight="1">
      <c r="A235" s="507" t="s">
        <v>773</v>
      </c>
      <c r="B235" s="497" t="s">
        <v>216</v>
      </c>
      <c r="C235" s="497"/>
      <c r="D235" s="508"/>
      <c r="E235" s="508"/>
      <c r="F235" s="497" t="s">
        <v>775</v>
      </c>
      <c r="G235" s="508"/>
      <c r="H235" s="508"/>
      <c r="I235" s="509"/>
      <c r="J235" s="1198" t="s">
        <v>219</v>
      </c>
      <c r="K235" s="1198" t="s">
        <v>219</v>
      </c>
      <c r="L235" s="475">
        <v>0</v>
      </c>
      <c r="M235" s="476">
        <v>0</v>
      </c>
      <c r="N235" s="476">
        <v>0</v>
      </c>
      <c r="O235" s="476">
        <v>0</v>
      </c>
      <c r="P235" s="476">
        <v>0</v>
      </c>
      <c r="Q235" s="476">
        <v>0</v>
      </c>
      <c r="R235" s="476">
        <v>0</v>
      </c>
      <c r="S235" s="476">
        <v>0</v>
      </c>
      <c r="T235" s="476">
        <v>0</v>
      </c>
      <c r="U235" s="476">
        <v>0</v>
      </c>
      <c r="V235" s="476">
        <v>0</v>
      </c>
      <c r="W235" s="476">
        <v>0</v>
      </c>
      <c r="X235" s="476">
        <v>0</v>
      </c>
      <c r="Y235" s="476">
        <v>0</v>
      </c>
      <c r="Z235" s="476">
        <v>0</v>
      </c>
      <c r="AA235" s="476">
        <v>0</v>
      </c>
      <c r="AB235" s="476">
        <v>0</v>
      </c>
      <c r="AC235" s="476">
        <v>0</v>
      </c>
      <c r="AD235" s="476">
        <v>0</v>
      </c>
      <c r="AE235" s="476">
        <v>0</v>
      </c>
      <c r="AF235" s="476">
        <v>0</v>
      </c>
      <c r="AG235" s="476">
        <v>0</v>
      </c>
      <c r="AH235" s="476">
        <v>0</v>
      </c>
      <c r="AI235" s="476">
        <v>0</v>
      </c>
      <c r="AJ235" s="476">
        <v>0</v>
      </c>
      <c r="AK235" s="476">
        <v>0</v>
      </c>
      <c r="AL235" s="476">
        <v>0</v>
      </c>
      <c r="AM235" s="476">
        <v>0</v>
      </c>
      <c r="AN235" s="476">
        <v>0</v>
      </c>
      <c r="AO235" s="476">
        <v>0</v>
      </c>
    </row>
    <row r="236" spans="1:41" s="86" customFormat="1" ht="12" customHeight="1">
      <c r="A236" s="477" t="s">
        <v>773</v>
      </c>
      <c r="B236" s="478" t="s">
        <v>226</v>
      </c>
      <c r="C236" s="478"/>
      <c r="D236" s="480"/>
      <c r="E236" s="480"/>
      <c r="F236" s="478" t="s">
        <v>775</v>
      </c>
      <c r="G236" s="480"/>
      <c r="H236" s="480"/>
      <c r="I236" s="481"/>
      <c r="J236" s="1194" t="s">
        <v>219</v>
      </c>
      <c r="K236" s="1194" t="s">
        <v>219</v>
      </c>
      <c r="L236" s="482">
        <v>0</v>
      </c>
      <c r="M236" s="483">
        <v>0</v>
      </c>
      <c r="N236" s="483">
        <v>0</v>
      </c>
      <c r="O236" s="483">
        <v>0</v>
      </c>
      <c r="P236" s="483">
        <v>0</v>
      </c>
      <c r="Q236" s="483">
        <v>0</v>
      </c>
      <c r="R236" s="483">
        <v>0</v>
      </c>
      <c r="S236" s="483">
        <v>0</v>
      </c>
      <c r="T236" s="483">
        <v>0</v>
      </c>
      <c r="U236" s="483">
        <v>0</v>
      </c>
      <c r="V236" s="483">
        <v>0</v>
      </c>
      <c r="W236" s="483">
        <v>0</v>
      </c>
      <c r="X236" s="483">
        <v>0</v>
      </c>
      <c r="Y236" s="483">
        <v>0</v>
      </c>
      <c r="Z236" s="483">
        <v>0</v>
      </c>
      <c r="AA236" s="483">
        <v>0</v>
      </c>
      <c r="AB236" s="483">
        <v>0</v>
      </c>
      <c r="AC236" s="483">
        <v>0</v>
      </c>
      <c r="AD236" s="483">
        <v>0</v>
      </c>
      <c r="AE236" s="483">
        <v>0</v>
      </c>
      <c r="AF236" s="483">
        <v>0</v>
      </c>
      <c r="AG236" s="483">
        <v>0</v>
      </c>
      <c r="AH236" s="483">
        <v>0</v>
      </c>
      <c r="AI236" s="483">
        <v>0</v>
      </c>
      <c r="AJ236" s="483">
        <v>0</v>
      </c>
      <c r="AK236" s="483">
        <v>0</v>
      </c>
      <c r="AL236" s="483">
        <v>0</v>
      </c>
      <c r="AM236" s="483">
        <v>0</v>
      </c>
      <c r="AN236" s="483">
        <v>0</v>
      </c>
      <c r="AO236" s="483">
        <v>0</v>
      </c>
    </row>
    <row r="237" spans="1:41" s="86" customFormat="1" ht="12" customHeight="1">
      <c r="A237" s="493" t="s">
        <v>776</v>
      </c>
      <c r="B237" s="494" t="s">
        <v>216</v>
      </c>
      <c r="C237" s="494"/>
      <c r="D237" s="499"/>
      <c r="E237" s="499"/>
      <c r="F237" s="494" t="s">
        <v>778</v>
      </c>
      <c r="G237" s="499"/>
      <c r="H237" s="499"/>
      <c r="I237" s="500"/>
      <c r="J237" s="1196" t="s">
        <v>219</v>
      </c>
      <c r="K237" s="1196" t="s">
        <v>219</v>
      </c>
      <c r="L237" s="495">
        <v>5606.2446751636453</v>
      </c>
      <c r="M237" s="496">
        <v>5948.5666902459297</v>
      </c>
      <c r="N237" s="496">
        <v>6473.8704980892217</v>
      </c>
      <c r="O237" s="496">
        <v>6879.6776316307205</v>
      </c>
      <c r="P237" s="496">
        <v>7646.3351617339495</v>
      </c>
      <c r="Q237" s="496">
        <v>8618.6987857693312</v>
      </c>
      <c r="R237" s="496">
        <v>8976.6568739398135</v>
      </c>
      <c r="S237" s="496">
        <v>9422.963886481788</v>
      </c>
      <c r="T237" s="496">
        <v>9869.5873863712204</v>
      </c>
      <c r="U237" s="496">
        <v>10263.669985235609</v>
      </c>
      <c r="V237" s="496">
        <v>11389.219000834566</v>
      </c>
      <c r="W237" s="496">
        <v>12125.122369182829</v>
      </c>
      <c r="X237" s="496">
        <v>13525.097980250528</v>
      </c>
      <c r="Y237" s="496">
        <v>14080.51365035619</v>
      </c>
      <c r="Z237" s="496">
        <v>14227.006628711233</v>
      </c>
      <c r="AA237" s="496">
        <v>15187.157810122921</v>
      </c>
      <c r="AB237" s="496">
        <v>16086.625084159326</v>
      </c>
      <c r="AC237" s="496">
        <v>17016.901070987191</v>
      </c>
      <c r="AD237" s="496">
        <v>17845.744331391346</v>
      </c>
      <c r="AE237" s="496">
        <v>18762.621369397399</v>
      </c>
      <c r="AF237" s="496">
        <v>18935.140343673102</v>
      </c>
      <c r="AG237" s="496">
        <v>20020.622819429376</v>
      </c>
      <c r="AH237" s="496">
        <v>21427.936955540546</v>
      </c>
      <c r="AI237" s="496">
        <v>23944.258501816275</v>
      </c>
      <c r="AJ237" s="496">
        <v>25036.47817007513</v>
      </c>
      <c r="AK237" s="496">
        <v>25060.184400320239</v>
      </c>
      <c r="AL237" s="496">
        <v>28156.62215952859</v>
      </c>
      <c r="AM237" s="496">
        <v>30246.875622202533</v>
      </c>
      <c r="AN237" s="496">
        <v>32995.86641505258</v>
      </c>
      <c r="AO237" s="496">
        <v>35722.1512499253</v>
      </c>
    </row>
    <row r="238" spans="1:41" s="86" customFormat="1" ht="12" customHeight="1">
      <c r="A238" s="474" t="s">
        <v>779</v>
      </c>
      <c r="B238" s="1000" t="s">
        <v>216</v>
      </c>
      <c r="C238" s="1000"/>
      <c r="D238" s="1001"/>
      <c r="E238" s="1001"/>
      <c r="F238" s="1000" t="s">
        <v>781</v>
      </c>
      <c r="G238" s="1001"/>
      <c r="H238" s="1001"/>
      <c r="I238" s="1002"/>
      <c r="J238" s="1193" t="s">
        <v>219</v>
      </c>
      <c r="K238" s="1193" t="s">
        <v>219</v>
      </c>
      <c r="L238" s="475">
        <v>5895.767305606867</v>
      </c>
      <c r="M238" s="476">
        <v>6213.2216642736657</v>
      </c>
      <c r="N238" s="476">
        <v>6748.6208767855178</v>
      </c>
      <c r="O238" s="476">
        <v>7154.1580360659973</v>
      </c>
      <c r="P238" s="476">
        <v>7923.0825552488677</v>
      </c>
      <c r="Q238" s="476">
        <v>8906.4559214765031</v>
      </c>
      <c r="R238" s="476">
        <v>9279.5363350249936</v>
      </c>
      <c r="S238" s="476">
        <v>9736.2479005367823</v>
      </c>
      <c r="T238" s="476">
        <v>10221.269475359142</v>
      </c>
      <c r="U238" s="476">
        <v>10627.31296711132</v>
      </c>
      <c r="V238" s="476">
        <v>11784.042142977392</v>
      </c>
      <c r="W238" s="476">
        <v>12538.391376374828</v>
      </c>
      <c r="X238" s="476">
        <v>13953.819535557375</v>
      </c>
      <c r="Y238" s="476">
        <v>14530.385433865194</v>
      </c>
      <c r="Z238" s="476">
        <v>14708.641796321101</v>
      </c>
      <c r="AA238" s="476">
        <v>15691.993074218999</v>
      </c>
      <c r="AB238" s="476">
        <v>16619.876533665574</v>
      </c>
      <c r="AC238" s="476">
        <v>17586.991518762759</v>
      </c>
      <c r="AD238" s="476">
        <v>18450.882601108504</v>
      </c>
      <c r="AE238" s="476">
        <v>19405.534383235998</v>
      </c>
      <c r="AF238" s="476">
        <v>19604.166485533799</v>
      </c>
      <c r="AG238" s="476">
        <v>20725.467533290859</v>
      </c>
      <c r="AH238" s="476">
        <v>22177.190696806927</v>
      </c>
      <c r="AI238" s="476">
        <v>24720.290658775775</v>
      </c>
      <c r="AJ238" s="476">
        <v>25850.883804613739</v>
      </c>
      <c r="AK238" s="476">
        <v>25915.20133604982</v>
      </c>
      <c r="AL238" s="476">
        <v>29053.595282067145</v>
      </c>
      <c r="AM238" s="476">
        <v>31199.773435527663</v>
      </c>
      <c r="AN238" s="476">
        <v>34020.479288532071</v>
      </c>
      <c r="AO238" s="476">
        <v>36823.514637376451</v>
      </c>
    </row>
    <row r="239" spans="1:41" s="86" customFormat="1" ht="12" customHeight="1" thickBot="1">
      <c r="A239" s="510" t="s">
        <v>782</v>
      </c>
      <c r="B239" s="511" t="s">
        <v>216</v>
      </c>
      <c r="C239" s="512"/>
      <c r="D239" s="513"/>
      <c r="E239" s="513"/>
      <c r="F239" s="512" t="s">
        <v>784</v>
      </c>
      <c r="G239" s="513"/>
      <c r="H239" s="513"/>
      <c r="I239" s="514"/>
      <c r="J239" s="511" t="s">
        <v>219</v>
      </c>
      <c r="K239" s="511" t="s">
        <v>219</v>
      </c>
      <c r="L239" s="515">
        <v>5590.3640856719248</v>
      </c>
      <c r="M239" s="516">
        <v>5932.2632123761268</v>
      </c>
      <c r="N239" s="516">
        <v>6456.7804583765819</v>
      </c>
      <c r="O239" s="516">
        <v>6861.1772782648459</v>
      </c>
      <c r="P239" s="516">
        <v>7625.6476563519791</v>
      </c>
      <c r="Q239" s="516">
        <v>8601.0608955505922</v>
      </c>
      <c r="R239" s="516">
        <v>8965.7121343269318</v>
      </c>
      <c r="S239" s="516">
        <v>9411.4955814112363</v>
      </c>
      <c r="T239" s="516">
        <v>9856.4673551430824</v>
      </c>
      <c r="U239" s="516">
        <v>10249.276001130685</v>
      </c>
      <c r="V239" s="516">
        <v>11374.016703771205</v>
      </c>
      <c r="W239" s="516">
        <v>12108.306831009524</v>
      </c>
      <c r="X239" s="516">
        <v>13506.8131187977</v>
      </c>
      <c r="Y239" s="516">
        <v>14060.803344465927</v>
      </c>
      <c r="Z239" s="516">
        <v>14201.337828163536</v>
      </c>
      <c r="AA239" s="516">
        <v>15158.754677345483</v>
      </c>
      <c r="AB239" s="516">
        <v>16055.936817434234</v>
      </c>
      <c r="AC239" s="516">
        <v>16984.089369732887</v>
      </c>
      <c r="AD239" s="516">
        <v>17812.286902631346</v>
      </c>
      <c r="AE239" s="516">
        <v>18727.0491908074</v>
      </c>
      <c r="AF239" s="516">
        <v>18896.924922463098</v>
      </c>
      <c r="AG239" s="516">
        <v>19980.021108789377</v>
      </c>
      <c r="AH239" s="516">
        <v>21384.042204100544</v>
      </c>
      <c r="AI239" s="516">
        <v>23898.297407816273</v>
      </c>
      <c r="AJ239" s="516">
        <v>24988.20641255513</v>
      </c>
      <c r="AK239" s="516">
        <v>25007.009453360239</v>
      </c>
      <c r="AL239" s="516">
        <v>28098.705581098591</v>
      </c>
      <c r="AM239" s="516">
        <v>30179.862725462532</v>
      </c>
      <c r="AN239" s="516">
        <v>32916.960732342581</v>
      </c>
      <c r="AO239" s="516">
        <v>35650.130122085298</v>
      </c>
    </row>
    <row r="240" spans="1:41" customFormat="1" ht="12" customHeight="1"/>
    <row r="241" spans="1:44" customFormat="1" ht="12" customHeight="1"/>
    <row r="242" spans="1:44" customFormat="1" ht="12" customHeight="1"/>
    <row r="243" spans="1:44" s="85" customFormat="1" ht="12" customHeight="1"/>
    <row r="244" spans="1:44" s="85" customFormat="1" ht="12" customHeight="1"/>
    <row r="245" spans="1:44"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4"/>
      <c r="AM245" s="4"/>
      <c r="AN245" s="4"/>
      <c r="AO245" s="4"/>
      <c r="AP245" s="4"/>
      <c r="AQ245" s="4"/>
      <c r="AR245" s="4"/>
    </row>
    <row r="246" spans="1:44"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4"/>
      <c r="AM246" s="4"/>
      <c r="AN246" s="4"/>
      <c r="AO246" s="4"/>
      <c r="AP246" s="4"/>
      <c r="AQ246" s="4"/>
      <c r="AR246" s="4"/>
    </row>
    <row r="247" spans="1:44"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4"/>
      <c r="AM247" s="4"/>
      <c r="AN247" s="4"/>
      <c r="AO247" s="4"/>
      <c r="AP247" s="4"/>
      <c r="AQ247" s="4"/>
      <c r="AR247" s="4"/>
    </row>
    <row r="248" spans="1:44"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4"/>
      <c r="AM248" s="4"/>
      <c r="AN248" s="4"/>
      <c r="AO248" s="4"/>
      <c r="AP248" s="4"/>
      <c r="AQ248" s="4"/>
      <c r="AR248" s="4"/>
    </row>
    <row r="249" spans="1:44"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44"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44"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44"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44"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44"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44"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44"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customHeight="1">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row>
    <row r="312" spans="1:37" ht="12" customHeight="1">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row>
    <row r="313" spans="1:37" ht="12" customHeight="1">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row>
    <row r="314" spans="1:37" ht="12" customHeight="1">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row>
    <row r="315" spans="1:37" ht="12" customHeight="1">
      <c r="A315" s="86"/>
      <c r="B315" s="86"/>
      <c r="C315" s="86"/>
      <c r="D315" s="86"/>
      <c r="E315" s="86"/>
      <c r="F315" s="86"/>
      <c r="G315" s="86"/>
      <c r="H315" s="86"/>
      <c r="I315" s="86"/>
      <c r="J315" s="87"/>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row>
    <row r="316" spans="1:37" ht="12" customHeight="1">
      <c r="A316" s="86"/>
      <c r="B316" s="86"/>
      <c r="C316" s="86"/>
      <c r="D316" s="86"/>
      <c r="E316" s="86"/>
      <c r="F316" s="86"/>
      <c r="G316" s="86"/>
      <c r="H316" s="86"/>
      <c r="I316" s="86"/>
      <c r="J316" s="87"/>
      <c r="K316" s="87"/>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row>
    <row r="317" spans="1:37" ht="12" customHeight="1">
      <c r="A317" s="86"/>
      <c r="B317" s="86"/>
      <c r="C317" s="86"/>
      <c r="D317" s="86"/>
      <c r="E317" s="86"/>
      <c r="F317" s="86"/>
      <c r="G317" s="86"/>
      <c r="H317" s="86"/>
      <c r="I317" s="86"/>
      <c r="J317" s="87"/>
      <c r="K317" s="87"/>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row>
    <row r="318" spans="1:37" ht="12" customHeight="1">
      <c r="A318" s="86"/>
      <c r="B318" s="86"/>
      <c r="C318" s="86"/>
      <c r="D318" s="86"/>
      <c r="E318" s="86"/>
      <c r="F318" s="86"/>
      <c r="G318" s="86"/>
      <c r="H318" s="86"/>
      <c r="I318" s="86"/>
      <c r="J318" s="87"/>
      <c r="K318" s="87"/>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row>
    <row r="319" spans="1:37" ht="12" customHeight="1">
      <c r="A319" s="86"/>
      <c r="B319" s="86"/>
      <c r="C319" s="86"/>
      <c r="D319" s="86"/>
      <c r="E319" s="86"/>
      <c r="F319" s="86"/>
      <c r="G319" s="86"/>
      <c r="H319" s="86"/>
      <c r="I319" s="86"/>
      <c r="J319" s="87"/>
      <c r="K319" s="87"/>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row>
    <row r="320" spans="1:37" ht="12" customHeight="1">
      <c r="A320" s="86"/>
      <c r="B320" s="86"/>
      <c r="C320" s="86"/>
      <c r="D320" s="86"/>
      <c r="E320" s="86"/>
      <c r="F320" s="86"/>
      <c r="G320" s="86"/>
      <c r="H320" s="86"/>
      <c r="I320" s="86"/>
      <c r="J320" s="87"/>
      <c r="K320" s="87"/>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row>
    <row r="321" spans="1:36" ht="12" customHeight="1">
      <c r="A321" s="86"/>
      <c r="B321" s="86"/>
      <c r="C321" s="86"/>
      <c r="D321" s="86"/>
      <c r="E321" s="86"/>
      <c r="F321" s="86"/>
      <c r="G321" s="86"/>
      <c r="H321" s="86"/>
      <c r="I321" s="86"/>
      <c r="J321" s="87"/>
      <c r="K321" s="87"/>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row>
    <row r="322" spans="1:36" ht="12" customHeight="1">
      <c r="A322" s="86"/>
      <c r="B322" s="86"/>
      <c r="C322" s="86"/>
      <c r="D322" s="86"/>
      <c r="E322" s="86"/>
      <c r="F322" s="86"/>
      <c r="G322" s="86"/>
      <c r="H322" s="86"/>
      <c r="I322" s="86"/>
      <c r="J322" s="87"/>
      <c r="K322" s="87"/>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row>
    <row r="323" spans="1:36" ht="12" customHeight="1">
      <c r="A323" s="86"/>
      <c r="B323" s="86"/>
      <c r="C323" s="86"/>
      <c r="D323" s="86"/>
      <c r="E323" s="86"/>
      <c r="F323" s="86"/>
      <c r="G323" s="86"/>
      <c r="H323" s="86"/>
      <c r="I323" s="86"/>
      <c r="J323" s="87"/>
      <c r="K323" s="87"/>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row>
    <row r="324" spans="1:36" ht="12" customHeight="1">
      <c r="A324" s="86"/>
      <c r="B324" s="86"/>
      <c r="C324" s="86"/>
      <c r="D324" s="86"/>
      <c r="E324" s="86"/>
      <c r="F324" s="86"/>
      <c r="G324" s="86"/>
      <c r="H324" s="86"/>
      <c r="I324" s="86"/>
      <c r="J324" s="87"/>
      <c r="K324" s="87"/>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row>
    <row r="325" spans="1:36" ht="12" customHeight="1">
      <c r="A325" s="86"/>
      <c r="B325" s="86"/>
      <c r="C325" s="86"/>
      <c r="D325" s="86"/>
      <c r="E325" s="86"/>
      <c r="F325" s="86"/>
      <c r="G325" s="86"/>
      <c r="H325" s="86"/>
      <c r="I325" s="86"/>
      <c r="J325" s="87"/>
      <c r="K325" s="87"/>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row>
    <row r="326" spans="1:36" ht="12" customHeight="1">
      <c r="A326" s="86"/>
      <c r="B326" s="86"/>
      <c r="C326" s="86"/>
      <c r="D326" s="86"/>
      <c r="E326" s="86"/>
      <c r="F326" s="86"/>
      <c r="G326" s="86"/>
      <c r="H326" s="86"/>
      <c r="I326" s="86"/>
      <c r="J326" s="87"/>
      <c r="K326" s="87"/>
      <c r="L326" s="86"/>
      <c r="M326" s="86"/>
      <c r="N326" s="86"/>
      <c r="O326" s="86"/>
      <c r="P326" s="86"/>
      <c r="Q326" s="86"/>
      <c r="R326" s="86"/>
      <c r="S326" s="86"/>
      <c r="T326" s="86"/>
      <c r="U326" s="86"/>
      <c r="V326" s="86"/>
      <c r="W326" s="86"/>
      <c r="X326" s="86"/>
      <c r="Y326" s="86"/>
      <c r="Z326" s="86"/>
      <c r="AA326" s="86"/>
      <c r="AB326" s="86"/>
      <c r="AC326" s="86"/>
      <c r="AD326" s="86"/>
      <c r="AE326" s="86"/>
      <c r="AF326" s="86"/>
      <c r="AG326" s="86"/>
      <c r="AH326" s="86"/>
      <c r="AI326" s="86"/>
    </row>
    <row r="327" spans="1:36" ht="12" customHeight="1">
      <c r="L327" s="3"/>
      <c r="M327" s="3"/>
      <c r="N327" s="3"/>
      <c r="O327" s="3"/>
      <c r="P327" s="3"/>
      <c r="Q327" s="3"/>
      <c r="R327" s="3"/>
      <c r="S327" s="3"/>
      <c r="T327" s="3"/>
      <c r="U327" s="3"/>
      <c r="V327" s="3"/>
      <c r="W327" s="3"/>
      <c r="X327" s="3"/>
      <c r="Y327" s="3"/>
      <c r="Z327" s="3"/>
      <c r="AA327" s="3"/>
      <c r="AB327" s="3"/>
      <c r="AC327" s="3"/>
      <c r="AD327" s="3"/>
      <c r="AE327" s="3"/>
      <c r="AF327" s="3"/>
    </row>
    <row r="328" spans="1:36" ht="12" customHeight="1">
      <c r="L328" s="3"/>
      <c r="M328" s="3"/>
      <c r="N328" s="3"/>
      <c r="O328" s="3"/>
      <c r="P328" s="3"/>
      <c r="Q328" s="3"/>
      <c r="R328" s="3"/>
      <c r="S328" s="3"/>
      <c r="T328" s="3"/>
      <c r="U328" s="3"/>
      <c r="V328" s="3"/>
      <c r="W328" s="3"/>
      <c r="X328" s="3"/>
      <c r="Y328" s="3"/>
      <c r="Z328" s="3"/>
      <c r="AA328" s="3"/>
      <c r="AB328" s="3"/>
      <c r="AC328" s="3"/>
      <c r="AD328" s="3"/>
      <c r="AE328" s="3"/>
      <c r="AF328" s="3"/>
    </row>
    <row r="329" spans="1:36" ht="12" customHeight="1">
      <c r="L329" s="3"/>
      <c r="M329" s="3"/>
      <c r="N329" s="3"/>
      <c r="O329" s="3"/>
      <c r="P329" s="3"/>
      <c r="Q329" s="3"/>
      <c r="R329" s="3"/>
      <c r="S329" s="3"/>
      <c r="T329" s="3"/>
      <c r="U329" s="3"/>
      <c r="V329" s="3"/>
      <c r="W329" s="3"/>
      <c r="X329" s="3"/>
      <c r="Y329" s="3"/>
      <c r="Z329" s="3"/>
      <c r="AA329" s="3"/>
      <c r="AB329" s="3"/>
      <c r="AC329" s="3"/>
      <c r="AD329" s="3"/>
      <c r="AE329" s="3"/>
      <c r="AF329" s="3"/>
    </row>
    <row r="330" spans="1:36" ht="12" customHeight="1">
      <c r="L330" s="3"/>
      <c r="M330" s="3"/>
      <c r="N330" s="3"/>
      <c r="O330" s="3"/>
      <c r="P330" s="3"/>
      <c r="Q330" s="3"/>
      <c r="R330" s="3"/>
      <c r="S330" s="3"/>
      <c r="T330" s="3"/>
      <c r="U330" s="3"/>
      <c r="V330" s="3"/>
      <c r="W330" s="3"/>
      <c r="X330" s="3"/>
      <c r="Y330" s="3"/>
      <c r="Z330" s="3"/>
      <c r="AA330" s="3"/>
      <c r="AB330" s="3"/>
      <c r="AC330" s="3"/>
      <c r="AD330" s="3"/>
      <c r="AE330" s="3"/>
      <c r="AF330" s="3"/>
    </row>
    <row r="331" spans="1:36" ht="12" customHeight="1">
      <c r="L331" s="3"/>
      <c r="M331" s="3"/>
      <c r="N331" s="3"/>
      <c r="O331" s="3"/>
      <c r="P331" s="3"/>
      <c r="Q331" s="3"/>
      <c r="R331" s="3"/>
      <c r="S331" s="3"/>
      <c r="T331" s="3"/>
      <c r="U331" s="3"/>
      <c r="V331" s="3"/>
      <c r="W331" s="3"/>
      <c r="X331" s="3"/>
      <c r="Y331" s="3"/>
      <c r="Z331" s="3"/>
      <c r="AA331" s="3"/>
      <c r="AB331" s="3"/>
      <c r="AC331" s="3"/>
      <c r="AD331" s="3"/>
      <c r="AE331" s="3"/>
      <c r="AF331" s="3"/>
    </row>
    <row r="346" spans="2:41" ht="12" customHeight="1">
      <c r="L346" s="6"/>
      <c r="M346" s="6"/>
      <c r="N346" s="6"/>
      <c r="O346" s="6"/>
      <c r="P346" s="6"/>
      <c r="Q346" s="6"/>
      <c r="R346" s="6"/>
      <c r="S346" s="6"/>
      <c r="T346" s="6"/>
      <c r="U346" s="6"/>
      <c r="V346" s="6"/>
      <c r="W346" s="6"/>
      <c r="X346" s="6"/>
      <c r="Y346" s="6"/>
      <c r="Z346" s="6"/>
      <c r="AA346" s="6"/>
      <c r="AB346" s="6"/>
      <c r="AC346" s="6"/>
      <c r="AD346" s="6"/>
      <c r="AE346" s="6"/>
      <c r="AF346" s="6"/>
    </row>
    <row r="347" spans="2:41" ht="12" customHeight="1">
      <c r="L347" s="6"/>
      <c r="M347" s="6"/>
      <c r="N347" s="6"/>
      <c r="O347" s="6"/>
      <c r="P347" s="6"/>
      <c r="Q347" s="6"/>
      <c r="R347" s="6"/>
      <c r="S347" s="6"/>
      <c r="T347" s="6"/>
      <c r="U347" s="6"/>
      <c r="V347" s="6"/>
      <c r="W347" s="6"/>
      <c r="X347" s="6"/>
      <c r="Y347" s="6"/>
      <c r="Z347" s="6"/>
      <c r="AA347" s="6"/>
      <c r="AB347" s="6"/>
      <c r="AC347" s="6"/>
      <c r="AD347" s="6"/>
      <c r="AE347" s="6"/>
      <c r="AF347" s="6"/>
    </row>
    <row r="348" spans="2:41" ht="12" customHeight="1">
      <c r="L348" s="6"/>
      <c r="M348" s="6"/>
      <c r="N348" s="6"/>
      <c r="O348" s="6"/>
      <c r="P348" s="6"/>
      <c r="Q348" s="6"/>
      <c r="R348" s="6"/>
      <c r="S348" s="6"/>
      <c r="T348" s="6"/>
      <c r="U348" s="6"/>
      <c r="V348" s="6"/>
      <c r="W348" s="6"/>
      <c r="X348" s="6"/>
      <c r="Y348" s="6"/>
      <c r="Z348" s="6"/>
      <c r="AA348" s="6"/>
      <c r="AB348" s="6"/>
      <c r="AC348" s="6"/>
      <c r="AD348" s="6"/>
      <c r="AE348" s="6"/>
      <c r="AF348" s="6"/>
    </row>
    <row r="349" spans="2:41" ht="12" customHeight="1">
      <c r="L349" s="6"/>
      <c r="M349" s="6"/>
      <c r="N349" s="6"/>
      <c r="O349" s="6"/>
      <c r="P349" s="6"/>
      <c r="Q349" s="6"/>
      <c r="R349" s="6"/>
      <c r="S349" s="6"/>
      <c r="T349" s="6"/>
      <c r="U349" s="6"/>
      <c r="V349" s="6"/>
      <c r="W349" s="6"/>
      <c r="X349" s="6"/>
      <c r="Y349" s="6"/>
      <c r="Z349" s="6"/>
      <c r="AA349" s="6"/>
      <c r="AB349" s="6"/>
      <c r="AC349" s="6"/>
      <c r="AD349" s="6"/>
      <c r="AE349" s="6"/>
      <c r="AF349"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J351" s="1"/>
      <c r="K351" s="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J352" s="1"/>
      <c r="K352" s="1"/>
      <c r="L352" s="11"/>
      <c r="M352" s="11"/>
      <c r="N352" s="11"/>
      <c r="O352" s="11"/>
      <c r="P352" s="11"/>
      <c r="Q352" s="11"/>
      <c r="R352" s="11"/>
      <c r="S352" s="11"/>
      <c r="T352" s="11"/>
      <c r="U352" s="11"/>
      <c r="V352" s="11"/>
      <c r="W352" s="11"/>
      <c r="X352" s="11"/>
      <c r="Y352" s="11"/>
      <c r="Z352" s="11"/>
      <c r="AA352" s="11"/>
      <c r="AB352" s="11"/>
      <c r="AC352" s="11"/>
      <c r="AD352" s="11"/>
      <c r="AE352" s="11"/>
      <c r="AI352" s="11"/>
      <c r="AK352" s="11"/>
      <c r="AL352" s="11"/>
      <c r="AM352" s="11"/>
      <c r="AN352" s="11"/>
      <c r="AO352" s="11"/>
    </row>
    <row r="353" spans="1:41" ht="12" customHeight="1">
      <c r="A353" s="23" t="s">
        <v>786</v>
      </c>
      <c r="B353" s="24" t="s">
        <v>787</v>
      </c>
      <c r="C353" s="24"/>
      <c r="D353" s="25"/>
      <c r="E353" s="25"/>
      <c r="F353" s="24" t="s">
        <v>788</v>
      </c>
      <c r="G353" s="25"/>
      <c r="H353" s="25"/>
      <c r="I353" s="26"/>
      <c r="J353" s="27" t="s">
        <v>229</v>
      </c>
      <c r="K353" s="27" t="s">
        <v>219</v>
      </c>
      <c r="L353" s="27">
        <v>1502.2230590704592</v>
      </c>
      <c r="M353" s="27">
        <v>1549.8441955529688</v>
      </c>
      <c r="N353" s="27">
        <v>1720.6540196730703</v>
      </c>
      <c r="O353" s="27">
        <v>1844.1363988898174</v>
      </c>
      <c r="P353" s="27">
        <v>2093.0249141637096</v>
      </c>
      <c r="Q353" s="27">
        <v>2347.1751038828525</v>
      </c>
      <c r="R353" s="27">
        <v>2371.3202130876798</v>
      </c>
      <c r="S353" s="27">
        <v>2550.9488850849925</v>
      </c>
      <c r="T353" s="27">
        <v>2729.6204492758911</v>
      </c>
      <c r="U353" s="27">
        <v>3090.0397080407461</v>
      </c>
      <c r="V353" s="27">
        <v>3305.68770853961</v>
      </c>
      <c r="W353" s="27">
        <v>3366.7447890989279</v>
      </c>
      <c r="X353" s="27">
        <v>3815.8162470117704</v>
      </c>
      <c r="Y353" s="27">
        <v>3969.4322295482702</v>
      </c>
      <c r="Z353" s="27">
        <v>3993.5209512217298</v>
      </c>
      <c r="AA353" s="27">
        <v>4208.0845902027149</v>
      </c>
      <c r="AB353" s="27">
        <v>4553.4442197897997</v>
      </c>
      <c r="AC353" s="27">
        <v>4876.9353805346382</v>
      </c>
      <c r="AD353" s="27">
        <v>5083.5307301717712</v>
      </c>
      <c r="AE353" s="27">
        <v>5490.9981608099442</v>
      </c>
      <c r="AF353" s="27">
        <v>4555.6967219675671</v>
      </c>
      <c r="AG353" s="27">
        <v>4737.6285476704352</v>
      </c>
      <c r="AH353" s="27">
        <v>5015.1462037636647</v>
      </c>
      <c r="AI353" s="27">
        <v>5448.5185261320921</v>
      </c>
      <c r="AJ353" s="27">
        <v>5811.9925618173611</v>
      </c>
      <c r="AK353" s="27">
        <v>5699.7759573570193</v>
      </c>
      <c r="AL353" s="27">
        <v>6566.8231953884015</v>
      </c>
      <c r="AM353" s="27">
        <v>7184.8404521002149</v>
      </c>
      <c r="AN353" s="27">
        <v>7504.7277437596267</v>
      </c>
      <c r="AO353" s="27">
        <v>8195.2800737934394</v>
      </c>
    </row>
    <row r="354" spans="1:41" ht="12" customHeight="1">
      <c r="A354" s="23" t="s">
        <v>789</v>
      </c>
      <c r="B354" s="24" t="s">
        <v>787</v>
      </c>
      <c r="C354" s="24"/>
      <c r="D354" s="25"/>
      <c r="E354" s="25"/>
      <c r="F354" s="24" t="s">
        <v>790</v>
      </c>
      <c r="G354" s="25"/>
      <c r="H354" s="25"/>
      <c r="I354" s="26"/>
      <c r="J354" s="27" t="s">
        <v>442</v>
      </c>
      <c r="K354" s="27" t="s">
        <v>219</v>
      </c>
      <c r="L354" s="27">
        <v>683.74480077657392</v>
      </c>
      <c r="M354" s="27">
        <v>712.35346121047053</v>
      </c>
      <c r="N354" s="27">
        <v>742.92908486282977</v>
      </c>
      <c r="O354" s="27">
        <v>804.23295056328857</v>
      </c>
      <c r="P354" s="27">
        <v>866.55311570021979</v>
      </c>
      <c r="Q354" s="27">
        <v>963.92442567322485</v>
      </c>
      <c r="R354" s="27">
        <v>1086.1184537797035</v>
      </c>
      <c r="S354" s="27">
        <v>1163.8153949167918</v>
      </c>
      <c r="T354" s="27">
        <v>1236.0733781763074</v>
      </c>
      <c r="U354" s="27">
        <v>1288.0930905462744</v>
      </c>
      <c r="V354" s="27">
        <v>1378.2114365108839</v>
      </c>
      <c r="W354" s="27">
        <v>1456.4602583896724</v>
      </c>
      <c r="X354" s="27">
        <v>1580.4917869624016</v>
      </c>
      <c r="Y354" s="27">
        <v>1694.9951699566002</v>
      </c>
      <c r="Z354" s="27">
        <v>1808.2797990637398</v>
      </c>
      <c r="AA354" s="27">
        <v>1887.7100502321857</v>
      </c>
      <c r="AB354" s="27">
        <v>1999.4128904930483</v>
      </c>
      <c r="AC354" s="27">
        <v>2113.2706714470046</v>
      </c>
      <c r="AD354" s="27">
        <v>2144.9962644149991</v>
      </c>
      <c r="AE354" s="27">
        <v>2203.4061105749984</v>
      </c>
      <c r="AF354" s="27">
        <v>2334.464644735001</v>
      </c>
      <c r="AG354" s="27">
        <v>2404.6169008100014</v>
      </c>
      <c r="AH354" s="27">
        <v>2563.0579854949983</v>
      </c>
      <c r="AI354" s="27">
        <v>2703.4358644949998</v>
      </c>
      <c r="AJ354" s="27">
        <v>2838.1989561349983</v>
      </c>
      <c r="AK354" s="27">
        <v>2939.9023075549972</v>
      </c>
      <c r="AL354" s="27">
        <v>3148.5195708750002</v>
      </c>
      <c r="AM354" s="27">
        <v>3382.6213362800008</v>
      </c>
      <c r="AN354" s="27">
        <v>3736.537416255002</v>
      </c>
      <c r="AO354" s="27">
        <v>3759.4690866150004</v>
      </c>
    </row>
    <row r="355" spans="1:41" ht="12" customHeight="1">
      <c r="A355" s="23" t="s">
        <v>791</v>
      </c>
      <c r="B355" s="24" t="s">
        <v>787</v>
      </c>
      <c r="C355" s="24"/>
      <c r="D355" s="25"/>
      <c r="E355" s="25"/>
      <c r="F355" s="24" t="s">
        <v>792</v>
      </c>
      <c r="G355" s="25"/>
      <c r="H355" s="25"/>
      <c r="I355" s="26"/>
      <c r="J355" s="27" t="s">
        <v>535</v>
      </c>
      <c r="K355" s="27" t="s">
        <v>219</v>
      </c>
      <c r="L355" s="27">
        <v>591.97717512218969</v>
      </c>
      <c r="M355" s="27">
        <v>648.98348630096791</v>
      </c>
      <c r="N355" s="27">
        <v>696.92226704027496</v>
      </c>
      <c r="O355" s="27">
        <v>752.87275035352388</v>
      </c>
      <c r="P355" s="27">
        <v>890.76895266372128</v>
      </c>
      <c r="Q355" s="27">
        <v>993.43588081203529</v>
      </c>
      <c r="R355" s="27">
        <v>1097.8757700097483</v>
      </c>
      <c r="S355" s="27">
        <v>1157.7012931179233</v>
      </c>
      <c r="T355" s="27">
        <v>1224.354983382281</v>
      </c>
      <c r="U355" s="27">
        <v>1307.7926069548448</v>
      </c>
      <c r="V355" s="27">
        <v>1410.2468734181957</v>
      </c>
      <c r="W355" s="27">
        <v>1514.6107428826613</v>
      </c>
      <c r="X355" s="27">
        <v>1690.7246692039369</v>
      </c>
      <c r="Y355" s="27">
        <v>1830.3435749393548</v>
      </c>
      <c r="Z355" s="27">
        <v>1930.9132148215865</v>
      </c>
      <c r="AA355" s="27">
        <v>2017.0620564170072</v>
      </c>
      <c r="AB355" s="27">
        <v>2128.4315716801275</v>
      </c>
      <c r="AC355" s="27">
        <v>2247.4865374270885</v>
      </c>
      <c r="AD355" s="27">
        <v>2307.925314353306</v>
      </c>
      <c r="AE355" s="27">
        <v>2372.4703443755698</v>
      </c>
      <c r="AF355" s="27">
        <v>2497.8675065093275</v>
      </c>
      <c r="AG355" s="27">
        <v>2590.2617644696516</v>
      </c>
      <c r="AH355" s="27">
        <v>2786.1329534357601</v>
      </c>
      <c r="AI355" s="27">
        <v>2970.7416142978668</v>
      </c>
      <c r="AJ355" s="27">
        <v>3163.2325182779241</v>
      </c>
      <c r="AK355" s="27">
        <v>3340.290928834303</v>
      </c>
      <c r="AL355" s="27">
        <v>3532.123043710435</v>
      </c>
      <c r="AM355" s="27">
        <v>3844.970973734522</v>
      </c>
      <c r="AN355" s="27">
        <v>4233.6492827739921</v>
      </c>
      <c r="AO355" s="27">
        <v>4262.9868712190382</v>
      </c>
    </row>
    <row r="356" spans="1:41" ht="12" customHeight="1">
      <c r="A356" s="23" t="s">
        <v>793</v>
      </c>
      <c r="B356" s="24" t="s">
        <v>787</v>
      </c>
      <c r="C356" s="24"/>
      <c r="D356" s="25"/>
      <c r="E356" s="25"/>
      <c r="F356" s="24" t="s">
        <v>794</v>
      </c>
      <c r="G356" s="25"/>
      <c r="H356" s="25"/>
      <c r="I356" s="26"/>
      <c r="J356" s="27" t="s">
        <v>615</v>
      </c>
      <c r="K356" s="27" t="s">
        <v>219</v>
      </c>
      <c r="L356" s="27">
        <v>204.01440457742285</v>
      </c>
      <c r="M356" s="27">
        <v>201.56857990949806</v>
      </c>
      <c r="N356" s="27">
        <v>214.07622814699988</v>
      </c>
      <c r="O356" s="27">
        <v>216.39789570407987</v>
      </c>
      <c r="P356" s="27">
        <v>253.13292108691729</v>
      </c>
      <c r="Q356" s="27">
        <v>264.84802823767984</v>
      </c>
      <c r="R356" s="27">
        <v>286.43125586694401</v>
      </c>
      <c r="S356" s="27">
        <v>300.60570008240143</v>
      </c>
      <c r="T356" s="27">
        <v>332.39494418413875</v>
      </c>
      <c r="U356" s="27">
        <v>352.5968565266682</v>
      </c>
      <c r="V356" s="27">
        <v>384.84515136573401</v>
      </c>
      <c r="W356" s="27">
        <v>397.58151265387124</v>
      </c>
      <c r="X356" s="27">
        <v>436.00865324149515</v>
      </c>
      <c r="Y356" s="27">
        <v>457.91709851085142</v>
      </c>
      <c r="Z356" s="27">
        <v>498.46489535242659</v>
      </c>
      <c r="AA356" s="27">
        <v>479.59525688333918</v>
      </c>
      <c r="AB356" s="27">
        <v>532.1540313397536</v>
      </c>
      <c r="AC356" s="27">
        <v>563.81421453319797</v>
      </c>
      <c r="AD356" s="27">
        <v>661.54581048</v>
      </c>
      <c r="AE356" s="27">
        <v>695.92507084000022</v>
      </c>
      <c r="AF356" s="27">
        <v>710.67966213</v>
      </c>
      <c r="AG356" s="27">
        <v>735.74221957999998</v>
      </c>
      <c r="AH356" s="27">
        <v>771.42435370999976</v>
      </c>
      <c r="AI356" s="27">
        <v>802.16610606999996</v>
      </c>
      <c r="AJ356" s="27">
        <v>849.76967127000012</v>
      </c>
      <c r="AK356" s="27">
        <v>907.92570233000015</v>
      </c>
      <c r="AL356" s="27">
        <v>968.21375289000002</v>
      </c>
      <c r="AM356" s="27">
        <v>1030.2380557500001</v>
      </c>
      <c r="AN356" s="27">
        <v>1147.6761864300004</v>
      </c>
      <c r="AO356" s="27">
        <v>1225.4763599200003</v>
      </c>
    </row>
    <row r="357" spans="1:41" ht="12" customHeight="1">
      <c r="A357" s="23" t="s">
        <v>795</v>
      </c>
      <c r="B357" s="24" t="s">
        <v>787</v>
      </c>
      <c r="C357" s="24"/>
      <c r="D357" s="25"/>
      <c r="E357" s="25"/>
      <c r="F357" s="24" t="s">
        <v>796</v>
      </c>
      <c r="G357" s="25"/>
      <c r="H357" s="25"/>
      <c r="I357" s="26"/>
      <c r="J357" s="27" t="s">
        <v>553</v>
      </c>
      <c r="K357" s="27" t="s">
        <v>219</v>
      </c>
      <c r="L357" s="27">
        <v>990.15773464981305</v>
      </c>
      <c r="M357" s="27">
        <v>1071.7358991965771</v>
      </c>
      <c r="N357" s="27">
        <v>1225.9443379879474</v>
      </c>
      <c r="O357" s="27">
        <v>1330.3770212618278</v>
      </c>
      <c r="P357" s="27">
        <v>1328.3719592760517</v>
      </c>
      <c r="Q357" s="27">
        <v>1533.1284410719907</v>
      </c>
      <c r="R357" s="27">
        <v>1650.5744711515763</v>
      </c>
      <c r="S357" s="27">
        <v>1926.02691779</v>
      </c>
      <c r="T357" s="27">
        <v>1892.3690213300001</v>
      </c>
      <c r="U357" s="27">
        <v>1571.14689752</v>
      </c>
      <c r="V357" s="27">
        <v>1752.7346337500003</v>
      </c>
      <c r="W357" s="27">
        <v>1680.2812426399998</v>
      </c>
      <c r="X357" s="27">
        <v>1976.9043887599996</v>
      </c>
      <c r="Y357" s="27">
        <v>2003.2975845799999</v>
      </c>
      <c r="Z357" s="27">
        <v>2075.1714218699994</v>
      </c>
      <c r="AA357" s="27">
        <v>2310.5125303699997</v>
      </c>
      <c r="AB357" s="27">
        <v>2148.41908534</v>
      </c>
      <c r="AC357" s="27">
        <v>2257.3673375799999</v>
      </c>
      <c r="AD357" s="27">
        <v>2212.7857433200002</v>
      </c>
      <c r="AE357" s="27">
        <v>2139.8164512099997</v>
      </c>
      <c r="AF357" s="27">
        <v>2295.0848730926</v>
      </c>
      <c r="AG357" s="27">
        <v>2458.9167293400001</v>
      </c>
      <c r="AH357" s="27">
        <v>2901.5154495900001</v>
      </c>
      <c r="AI357" s="27">
        <v>3792.5358065000005</v>
      </c>
      <c r="AJ357" s="27">
        <v>3761.11934453</v>
      </c>
      <c r="AK357" s="27">
        <v>3079.7198930199997</v>
      </c>
      <c r="AL357" s="27">
        <v>3277.3551645903062</v>
      </c>
      <c r="AM357" s="27">
        <v>3415.1383359099996</v>
      </c>
      <c r="AN357" s="27">
        <v>3962.7741200839605</v>
      </c>
      <c r="AO357" s="27">
        <v>5572.9159314675917</v>
      </c>
    </row>
    <row r="358" spans="1:41" ht="12" customHeight="1">
      <c r="A358" s="23" t="s">
        <v>797</v>
      </c>
      <c r="B358" s="24" t="s">
        <v>787</v>
      </c>
      <c r="C358" s="24"/>
      <c r="D358" s="25"/>
      <c r="E358" s="25"/>
      <c r="F358" s="24" t="s">
        <v>798</v>
      </c>
      <c r="G358" s="25"/>
      <c r="H358" s="25"/>
      <c r="I358" s="26"/>
      <c r="J358" s="27" t="s">
        <v>529</v>
      </c>
      <c r="K358" s="27" t="s">
        <v>219</v>
      </c>
      <c r="L358" s="27">
        <v>58.908152970136264</v>
      </c>
      <c r="M358" s="27">
        <v>70.335672621895426</v>
      </c>
      <c r="N358" s="27">
        <v>57.193250355107466</v>
      </c>
      <c r="O358" s="27">
        <v>85.361812994082769</v>
      </c>
      <c r="P358" s="27">
        <v>99.502502485132595</v>
      </c>
      <c r="Q358" s="27">
        <v>99.222222390720589</v>
      </c>
      <c r="R358" s="27">
        <v>99.251465520447283</v>
      </c>
      <c r="S358" s="27">
        <v>115.097516955475</v>
      </c>
      <c r="T358" s="27">
        <v>152.74243021895796</v>
      </c>
      <c r="U358" s="27">
        <v>135.73901260000002</v>
      </c>
      <c r="V358" s="27">
        <v>244.68263609500002</v>
      </c>
      <c r="W358" s="27">
        <v>457.37886675999999</v>
      </c>
      <c r="X358" s="27">
        <v>318.97945553500006</v>
      </c>
      <c r="Y358" s="27">
        <v>434.61947459750002</v>
      </c>
      <c r="Z358" s="27">
        <v>376.66859213499993</v>
      </c>
      <c r="AA358" s="27">
        <v>405.37952174249995</v>
      </c>
      <c r="AB358" s="27">
        <v>495.15670626499997</v>
      </c>
      <c r="AC358" s="27">
        <v>437.57936695250004</v>
      </c>
      <c r="AD358" s="27">
        <v>329.33830249500005</v>
      </c>
      <c r="AE358" s="27">
        <v>347.43088183250001</v>
      </c>
      <c r="AF358" s="27">
        <v>461.57962724000004</v>
      </c>
      <c r="AG358" s="27">
        <v>521.87249582999993</v>
      </c>
      <c r="AH358" s="27">
        <v>479.22024191000003</v>
      </c>
      <c r="AI358" s="27">
        <v>580.34347005000006</v>
      </c>
      <c r="AJ358" s="27">
        <v>605.87412379000011</v>
      </c>
      <c r="AK358" s="27">
        <v>537.30330011000012</v>
      </c>
      <c r="AL358" s="27">
        <v>900.68624610000018</v>
      </c>
      <c r="AM358" s="27">
        <v>785.00479693</v>
      </c>
      <c r="AN358" s="27">
        <v>1026.7319028200002</v>
      </c>
      <c r="AO358" s="27">
        <v>1304.32292927</v>
      </c>
    </row>
    <row r="359" spans="1:41" ht="12" customHeight="1">
      <c r="A359" s="23" t="s">
        <v>799</v>
      </c>
      <c r="B359" s="24" t="s">
        <v>787</v>
      </c>
      <c r="C359" s="24"/>
      <c r="D359" s="25"/>
      <c r="E359" s="25"/>
      <c r="F359" s="24" t="s">
        <v>800</v>
      </c>
      <c r="G359" s="25"/>
      <c r="H359" s="25"/>
      <c r="I359" s="26"/>
      <c r="J359" s="27" t="s">
        <v>532</v>
      </c>
      <c r="K359" s="27" t="s">
        <v>219</v>
      </c>
      <c r="L359" s="27">
        <v>1.0437146774960531</v>
      </c>
      <c r="M359" s="27">
        <v>1.0495407220899871</v>
      </c>
      <c r="N359" s="27">
        <v>1.1137970465964369</v>
      </c>
      <c r="O359" s="27">
        <v>1.1256246911155985</v>
      </c>
      <c r="P359" s="27">
        <v>1.3291358462976994</v>
      </c>
      <c r="Q359" s="27">
        <v>1.3906488600552045</v>
      </c>
      <c r="R359" s="27">
        <v>1.5039768357198466</v>
      </c>
      <c r="S359" s="27">
        <v>1.5784031957018523</v>
      </c>
      <c r="T359" s="27">
        <v>1.7453203382090445</v>
      </c>
      <c r="U359" s="27">
        <v>1.8513953826676044</v>
      </c>
      <c r="V359" s="27">
        <v>2.0207228824986596</v>
      </c>
      <c r="W359" s="27">
        <v>2.0875982389982153</v>
      </c>
      <c r="X359" s="27">
        <v>2.289369268252031</v>
      </c>
      <c r="Y359" s="27">
        <v>2.4044048780775662</v>
      </c>
      <c r="Z359" s="27">
        <v>2.6173109277495055</v>
      </c>
      <c r="AA359" s="27">
        <v>2.5182313106524852</v>
      </c>
      <c r="AB359" s="27">
        <v>2.794203913771578</v>
      </c>
      <c r="AC359" s="27">
        <v>2.9604433906522236</v>
      </c>
      <c r="AD359" s="27">
        <v>3.46076819</v>
      </c>
      <c r="AE359" s="27">
        <v>3.3909749500000013</v>
      </c>
      <c r="AF359" s="27">
        <v>3.3618093800000004</v>
      </c>
      <c r="AG359" s="27">
        <v>3.6499960300000005</v>
      </c>
      <c r="AH359" s="27">
        <v>3.9053330900000005</v>
      </c>
      <c r="AI359" s="27">
        <v>3.6694898999999994</v>
      </c>
      <c r="AJ359" s="27">
        <v>3.0310643100000001</v>
      </c>
      <c r="AK359" s="27">
        <v>2.7641269700000004</v>
      </c>
      <c r="AL359" s="27">
        <v>3.2070022500000004</v>
      </c>
      <c r="AM359" s="27">
        <v>3.168816399999999</v>
      </c>
      <c r="AN359" s="27">
        <v>3.6572739400000005</v>
      </c>
      <c r="AO359" s="27">
        <v>3.7069607000000002</v>
      </c>
    </row>
    <row r="360" spans="1:41" ht="12" customHeight="1">
      <c r="A360" s="23" t="s">
        <v>801</v>
      </c>
      <c r="B360" s="24" t="s">
        <v>787</v>
      </c>
      <c r="C360" s="24"/>
      <c r="D360" s="25"/>
      <c r="E360" s="25"/>
      <c r="F360" s="24" t="s">
        <v>802</v>
      </c>
      <c r="G360" s="25"/>
      <c r="H360" s="25"/>
      <c r="I360" s="26"/>
      <c r="J360" s="27" t="s">
        <v>344</v>
      </c>
      <c r="K360" s="27" t="s">
        <v>219</v>
      </c>
      <c r="L360" s="27">
        <v>405.13224471331074</v>
      </c>
      <c r="M360" s="27">
        <v>460.65701311509582</v>
      </c>
      <c r="N360" s="27">
        <v>527.03656371762349</v>
      </c>
      <c r="O360" s="27">
        <v>606.66981167767949</v>
      </c>
      <c r="P360" s="27">
        <v>765.92561879245773</v>
      </c>
      <c r="Q360" s="27">
        <v>926.52731926550109</v>
      </c>
      <c r="R360" s="27">
        <v>883.67497473921696</v>
      </c>
      <c r="S360" s="27">
        <v>786.36236818524628</v>
      </c>
      <c r="T360" s="27">
        <v>750.84757733664776</v>
      </c>
      <c r="U360" s="27">
        <v>813.87359045948392</v>
      </c>
      <c r="V360" s="27">
        <v>980.74370128928319</v>
      </c>
      <c r="W360" s="27">
        <v>1145.8396626553963</v>
      </c>
      <c r="X360" s="27">
        <v>1328.2594910848431</v>
      </c>
      <c r="Y360" s="27">
        <v>1067.8277882952707</v>
      </c>
      <c r="Z360" s="27">
        <v>977.20892501130606</v>
      </c>
      <c r="AA360" s="27">
        <v>1098.1399550610149</v>
      </c>
      <c r="AB360" s="27">
        <v>1145.8185848427336</v>
      </c>
      <c r="AC360" s="27">
        <v>1225.5829250348047</v>
      </c>
      <c r="AD360" s="27">
        <v>1338.203920106271</v>
      </c>
      <c r="AE360" s="27">
        <v>1494.9868723225779</v>
      </c>
      <c r="AF360" s="27">
        <v>1784.9673691886246</v>
      </c>
      <c r="AG360" s="27">
        <v>2066.0996554692861</v>
      </c>
      <c r="AH360" s="27">
        <v>2287.9499700961192</v>
      </c>
      <c r="AI360" s="27">
        <v>2579.5855256413133</v>
      </c>
      <c r="AJ360" s="27">
        <v>2645.4997267648514</v>
      </c>
      <c r="AK360" s="27">
        <v>2747.3348442639199</v>
      </c>
      <c r="AL360" s="27">
        <v>3284.7446900730702</v>
      </c>
      <c r="AM360" s="27">
        <v>3291.5540820177939</v>
      </c>
      <c r="AN360" s="27">
        <v>3150.554325424715</v>
      </c>
      <c r="AO360" s="27">
        <v>2903.5171978904295</v>
      </c>
    </row>
    <row r="361" spans="1:41" ht="12" customHeight="1">
      <c r="A361" s="23" t="s">
        <v>803</v>
      </c>
      <c r="B361" s="24" t="s">
        <v>787</v>
      </c>
      <c r="C361" s="24"/>
      <c r="D361" s="25"/>
      <c r="E361" s="25"/>
      <c r="F361" s="24" t="s">
        <v>804</v>
      </c>
      <c r="G361" s="25"/>
      <c r="H361" s="25"/>
      <c r="I361" s="26"/>
      <c r="J361" s="27" t="s">
        <v>526</v>
      </c>
      <c r="K361" s="27" t="s">
        <v>219</v>
      </c>
      <c r="L361" s="27">
        <v>1153.1627991145242</v>
      </c>
      <c r="M361" s="27">
        <v>1215.7353637465635</v>
      </c>
      <c r="N361" s="27">
        <v>1270.910909546132</v>
      </c>
      <c r="O361" s="27">
        <v>1220.0030121294301</v>
      </c>
      <c r="P361" s="27">
        <v>1327.0385363374721</v>
      </c>
      <c r="Q361" s="27">
        <v>1471.4088253565328</v>
      </c>
      <c r="R361" s="27">
        <v>1488.9615533358949</v>
      </c>
      <c r="S361" s="27">
        <v>1409.3591020827052</v>
      </c>
      <c r="T361" s="27">
        <v>1536.3192509006508</v>
      </c>
      <c r="U361" s="27">
        <v>1688.1428430999997</v>
      </c>
      <c r="V361" s="27">
        <v>1914.8438399199999</v>
      </c>
      <c r="W361" s="27">
        <v>2087.32215769</v>
      </c>
      <c r="X361" s="27">
        <v>2357.3390577300001</v>
      </c>
      <c r="Y361" s="27">
        <v>2599.9660191600001</v>
      </c>
      <c r="Z361" s="27">
        <v>2538.4927177600002</v>
      </c>
      <c r="AA361" s="27">
        <v>2749.7524851260687</v>
      </c>
      <c r="AB361" s="27">
        <v>3050.30552377</v>
      </c>
      <c r="AC361" s="27">
        <v>3259.0924928330001</v>
      </c>
      <c r="AD361" s="27">
        <v>3730.5000491000001</v>
      </c>
      <c r="AE361" s="27">
        <v>3978.6243238918487</v>
      </c>
      <c r="AF361" s="27">
        <v>4253.2227082200006</v>
      </c>
      <c r="AG361" s="27">
        <v>4461.2327995900014</v>
      </c>
      <c r="AH361" s="27">
        <v>4575.6897130100006</v>
      </c>
      <c r="AI361" s="27">
        <v>5017.3010047300004</v>
      </c>
      <c r="AJ361" s="27">
        <v>5309.4884456600012</v>
      </c>
      <c r="AK361" s="27">
        <v>5751.9923929200004</v>
      </c>
      <c r="AL361" s="27">
        <v>6417.032915221379</v>
      </c>
      <c r="AM361" s="27">
        <v>7242.3258763399999</v>
      </c>
      <c r="AN361" s="27">
        <v>8150.652480855284</v>
      </c>
      <c r="AO361" s="27">
        <v>8422.4547112098007</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305.40321993494126</v>
      </c>
      <c r="M363" s="32">
        <v>280.95845189753891</v>
      </c>
      <c r="N363" s="32">
        <v>291.84041840893588</v>
      </c>
      <c r="O363" s="32">
        <v>292.98075780115232</v>
      </c>
      <c r="P363" s="32">
        <v>297.43489889688863</v>
      </c>
      <c r="Q363" s="32">
        <v>305.39502592591089</v>
      </c>
      <c r="R363" s="32">
        <v>313.82420069806176</v>
      </c>
      <c r="S363" s="32">
        <v>324.75231912554591</v>
      </c>
      <c r="T363" s="32">
        <v>364.80212021605621</v>
      </c>
      <c r="U363" s="32">
        <v>378.0369659806347</v>
      </c>
      <c r="V363" s="32">
        <v>410.025439206187</v>
      </c>
      <c r="W363" s="32">
        <v>430.08454536530007</v>
      </c>
      <c r="X363" s="32">
        <v>447.00641675967563</v>
      </c>
      <c r="Y363" s="32">
        <v>469.58208939926953</v>
      </c>
      <c r="Z363" s="32">
        <v>507.30396815756103</v>
      </c>
      <c r="AA363" s="32">
        <v>533.23839687351756</v>
      </c>
      <c r="AB363" s="32">
        <v>563.93971623134348</v>
      </c>
      <c r="AC363" s="32">
        <v>602.90214902987282</v>
      </c>
      <c r="AD363" s="32">
        <v>638.59569847715829</v>
      </c>
      <c r="AE363" s="32">
        <v>678.48519242855764</v>
      </c>
      <c r="AF363" s="32">
        <v>707.24156307067824</v>
      </c>
      <c r="AG363" s="32">
        <v>745.4464245014824</v>
      </c>
      <c r="AH363" s="32">
        <v>793.14849270638297</v>
      </c>
      <c r="AI363" s="32">
        <v>821.99325095950189</v>
      </c>
      <c r="AJ363" s="32">
        <v>862.67739205860562</v>
      </c>
      <c r="AK363" s="32">
        <v>908.19188268958169</v>
      </c>
      <c r="AL363" s="32">
        <v>954.88970096854973</v>
      </c>
      <c r="AM363" s="32">
        <v>1019.9107100651308</v>
      </c>
      <c r="AN363" s="32">
        <v>1103.5185561894905</v>
      </c>
      <c r="AO363" s="32">
        <v>1173.3845152911454</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-4.0017766878008842E-11</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233.26047821957354</v>
      </c>
      <c r="M365" s="27">
        <v>233.87965366795655</v>
      </c>
      <c r="N365" s="27">
        <v>299.75222333223428</v>
      </c>
      <c r="O365" s="27">
        <v>315.15719559349321</v>
      </c>
      <c r="P365" s="27">
        <v>409.91609594729789</v>
      </c>
      <c r="Q365" s="27">
        <v>460.02099481268044</v>
      </c>
      <c r="R365" s="27">
        <v>381.68573055406006</v>
      </c>
      <c r="S365" s="27">
        <v>470.63148575100001</v>
      </c>
      <c r="T365" s="27">
        <v>485.05992950999996</v>
      </c>
      <c r="U365" s="27">
        <v>530.53709732650532</v>
      </c>
      <c r="V365" s="27">
        <v>491.12554185999994</v>
      </c>
      <c r="W365" s="27">
        <v>501.04014077845284</v>
      </c>
      <c r="X365" s="27">
        <v>515.30078958811168</v>
      </c>
      <c r="Y365" s="27">
        <v>528.591014112582</v>
      </c>
      <c r="Z365" s="27">
        <v>521.7733949391552</v>
      </c>
      <c r="AA365" s="27">
        <v>522.38684463559139</v>
      </c>
      <c r="AB365" s="27">
        <v>557.0882291173391</v>
      </c>
      <c r="AC365" s="27">
        <v>570.55632832673871</v>
      </c>
      <c r="AD365" s="27">
        <v>565.47537574920511</v>
      </c>
      <c r="AE365" s="27">
        <v>671.36109713320911</v>
      </c>
      <c r="AF365" s="27">
        <v>517.27127915687981</v>
      </c>
      <c r="AG365" s="27">
        <v>580.31208929713102</v>
      </c>
      <c r="AH365" s="27">
        <v>588.47522211584919</v>
      </c>
      <c r="AI365" s="27">
        <v>635.39022418340687</v>
      </c>
      <c r="AJ365" s="27">
        <v>685.75682936325597</v>
      </c>
      <c r="AK365" s="27">
        <v>721.97787774072617</v>
      </c>
      <c r="AL365" s="27">
        <v>837.21692063518265</v>
      </c>
      <c r="AM365" s="27">
        <v>964.41373020581545</v>
      </c>
      <c r="AN365" s="27">
        <v>1098.4818389997508</v>
      </c>
      <c r="AO365" s="27">
        <v>1332.1031045199486</v>
      </c>
    </row>
    <row r="366" spans="1:41" ht="12" customHeight="1">
      <c r="A366" s="23" t="s">
        <v>814</v>
      </c>
      <c r="B366" s="24" t="s">
        <v>787</v>
      </c>
      <c r="C366" s="24"/>
      <c r="D366" s="25"/>
      <c r="E366" s="25"/>
      <c r="F366" s="24" t="s">
        <v>815</v>
      </c>
      <c r="G366" s="25"/>
      <c r="H366" s="25"/>
      <c r="I366" s="26"/>
      <c r="J366" s="27" t="s">
        <v>219</v>
      </c>
      <c r="K366" s="27" t="s">
        <v>271</v>
      </c>
      <c r="L366" s="27">
        <v>21.018371389120944</v>
      </c>
      <c r="M366" s="27">
        <v>21.703078093897108</v>
      </c>
      <c r="N366" s="27">
        <v>22.750353868006613</v>
      </c>
      <c r="O366" s="27">
        <v>24.214859233661958</v>
      </c>
      <c r="P366" s="27">
        <v>25.923905240221224</v>
      </c>
      <c r="Q366" s="27">
        <v>26.835184098126174</v>
      </c>
      <c r="R366" s="27">
        <v>28.494609753618629</v>
      </c>
      <c r="S366" s="27">
        <v>29.188578330000002</v>
      </c>
      <c r="T366" s="27">
        <v>29.757739260000001</v>
      </c>
      <c r="U366" s="27">
        <v>30.866735480000006</v>
      </c>
      <c r="V366" s="27">
        <v>31.639624879999996</v>
      </c>
      <c r="W366" s="27">
        <v>36.247340220000005</v>
      </c>
      <c r="X366" s="27">
        <v>65.993410010000005</v>
      </c>
      <c r="Y366" s="27">
        <v>67.280222620000004</v>
      </c>
      <c r="Z366" s="27">
        <v>73.156402749999998</v>
      </c>
      <c r="AA366" s="27">
        <v>65.922215980000018</v>
      </c>
      <c r="AB366" s="27">
        <v>63.942818960000004</v>
      </c>
      <c r="AC366" s="27">
        <v>61.859968879999997</v>
      </c>
      <c r="AD366" s="27">
        <v>69.733936799999995</v>
      </c>
      <c r="AE366" s="27">
        <v>69.615982380000005</v>
      </c>
      <c r="AF366" s="27">
        <v>69.464737489997532</v>
      </c>
      <c r="AG366" s="27">
        <v>67.662457039999993</v>
      </c>
      <c r="AH366" s="27">
        <v>67.476863689999988</v>
      </c>
      <c r="AI366" s="27">
        <v>67.931093269999991</v>
      </c>
      <c r="AJ366" s="27">
        <v>68.251086999999998</v>
      </c>
      <c r="AK366" s="27">
        <v>69.069291209999989</v>
      </c>
      <c r="AL366" s="27">
        <v>69.098582230000005</v>
      </c>
      <c r="AM366" s="27">
        <v>69.442432399999987</v>
      </c>
      <c r="AN366" s="27">
        <v>69.576253760000014</v>
      </c>
      <c r="AO366" s="27">
        <v>69.703634660000006</v>
      </c>
    </row>
    <row r="367" spans="1:41" ht="12" customHeight="1">
      <c r="A367" s="23" t="s">
        <v>816</v>
      </c>
      <c r="B367" s="24" t="s">
        <v>787</v>
      </c>
      <c r="C367" s="24"/>
      <c r="D367" s="25"/>
      <c r="E367" s="25"/>
      <c r="F367" s="24" t="s">
        <v>817</v>
      </c>
      <c r="G367" s="25"/>
      <c r="H367" s="25"/>
      <c r="I367" s="26"/>
      <c r="J367" s="27" t="s">
        <v>219</v>
      </c>
      <c r="K367" s="27" t="s">
        <v>296</v>
      </c>
      <c r="L367" s="27">
        <v>426.20973279556961</v>
      </c>
      <c r="M367" s="27">
        <v>439.01862480248622</v>
      </c>
      <c r="N367" s="27">
        <v>463.06475722547663</v>
      </c>
      <c r="O367" s="27">
        <v>485.64599823004016</v>
      </c>
      <c r="P367" s="27">
        <v>531.34264718058307</v>
      </c>
      <c r="Q367" s="27">
        <v>583.35793859181615</v>
      </c>
      <c r="R367" s="27">
        <v>607.54720329004294</v>
      </c>
      <c r="S367" s="27">
        <v>634.45045679999987</v>
      </c>
      <c r="T367" s="27">
        <v>688.26368051999987</v>
      </c>
      <c r="U367" s="27">
        <v>806.95374463999997</v>
      </c>
      <c r="V367" s="27">
        <v>859.85013426000012</v>
      </c>
      <c r="W367" s="27">
        <v>854.64309355834473</v>
      </c>
      <c r="X367" s="27">
        <v>886.71407288165517</v>
      </c>
      <c r="Y367" s="27">
        <v>917.94050072000016</v>
      </c>
      <c r="Z367" s="27">
        <v>857.31743403000007</v>
      </c>
      <c r="AA367" s="27">
        <v>886.6973045499999</v>
      </c>
      <c r="AB367" s="27">
        <v>949.99577464000004</v>
      </c>
      <c r="AC367" s="27">
        <v>968.05735837999998</v>
      </c>
      <c r="AD367" s="27">
        <v>932.00711119999994</v>
      </c>
      <c r="AE367" s="27">
        <v>903.90440899999987</v>
      </c>
      <c r="AF367" s="27">
        <v>870.24360794000006</v>
      </c>
      <c r="AG367" s="27">
        <v>851.63814440000033</v>
      </c>
      <c r="AH367" s="27">
        <v>874.98332577999997</v>
      </c>
      <c r="AI367" s="27">
        <v>939.15701433333322</v>
      </c>
      <c r="AJ367" s="27">
        <v>1008.5229189033336</v>
      </c>
      <c r="AK367" s="27">
        <v>815.44707323666671</v>
      </c>
      <c r="AL367" s="27">
        <v>979.42220118000012</v>
      </c>
      <c r="AM367" s="27">
        <v>870.96523870333317</v>
      </c>
      <c r="AN367" s="27">
        <v>938.34656992333339</v>
      </c>
      <c r="AO367" s="27">
        <v>935.22370901000022</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v>
      </c>
      <c r="S368" s="27">
        <v>0</v>
      </c>
      <c r="T368" s="27">
        <v>0</v>
      </c>
      <c r="U368" s="27">
        <v>0</v>
      </c>
      <c r="V368" s="27">
        <v>0</v>
      </c>
      <c r="W368" s="27">
        <v>0</v>
      </c>
      <c r="X368" s="27">
        <v>0</v>
      </c>
      <c r="Y368" s="27">
        <v>0</v>
      </c>
      <c r="Z368" s="27">
        <v>0</v>
      </c>
      <c r="AA368" s="27">
        <v>0</v>
      </c>
      <c r="AB368" s="27">
        <v>0</v>
      </c>
      <c r="AC368" s="27">
        <v>0</v>
      </c>
      <c r="AD368" s="27">
        <v>0</v>
      </c>
      <c r="AE368" s="27">
        <v>0</v>
      </c>
      <c r="AF368" s="27">
        <v>0</v>
      </c>
      <c r="AG368" s="27">
        <v>0</v>
      </c>
      <c r="AH368" s="27">
        <v>0</v>
      </c>
      <c r="AI368" s="27">
        <v>0</v>
      </c>
      <c r="AJ368" s="27">
        <v>0</v>
      </c>
      <c r="AK368" s="27">
        <v>0</v>
      </c>
      <c r="AL368" s="27">
        <v>0</v>
      </c>
      <c r="AM368" s="27">
        <v>0</v>
      </c>
      <c r="AN368" s="27">
        <v>0</v>
      </c>
      <c r="AO368" s="27">
        <v>0</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4.8572379951363285</v>
      </c>
      <c r="AB369" s="27">
        <v>3.7138467500000001</v>
      </c>
      <c r="AC369" s="27">
        <v>8.6914019999999983</v>
      </c>
      <c r="AD369" s="27">
        <v>6.1913334999999998</v>
      </c>
      <c r="AE369" s="27">
        <v>5.9844521800000052</v>
      </c>
      <c r="AF369" s="27">
        <v>14.734027629999998</v>
      </c>
      <c r="AG369" s="27">
        <v>13.830033630000001</v>
      </c>
      <c r="AH369" s="27">
        <v>10.130129069999999</v>
      </c>
      <c r="AI369" s="27">
        <v>9.2361207200000006</v>
      </c>
      <c r="AJ369" s="27">
        <v>10.623241960000001</v>
      </c>
      <c r="AK369" s="27">
        <v>5.8862067900000001</v>
      </c>
      <c r="AL369" s="27">
        <v>8.4527171300000017</v>
      </c>
      <c r="AM369" s="27">
        <v>9.8374069999999989</v>
      </c>
      <c r="AN369" s="27">
        <v>8.4706452700000003</v>
      </c>
      <c r="AO369" s="27">
        <v>13.391794939999999</v>
      </c>
    </row>
    <row r="370" spans="1:41" ht="12" customHeight="1">
      <c r="A370" s="23" t="s">
        <v>824</v>
      </c>
      <c r="B370" s="24" t="s">
        <v>787</v>
      </c>
      <c r="C370" s="24"/>
      <c r="D370" s="25"/>
      <c r="E370" s="25"/>
      <c r="F370" s="24" t="s">
        <v>825</v>
      </c>
      <c r="G370" s="25"/>
      <c r="H370" s="25"/>
      <c r="I370" s="26"/>
      <c r="J370" s="27" t="s">
        <v>219</v>
      </c>
      <c r="K370" s="27" t="s">
        <v>427</v>
      </c>
      <c r="L370" s="27">
        <v>17.827366874979855</v>
      </c>
      <c r="M370" s="27">
        <v>18.654326213004982</v>
      </c>
      <c r="N370" s="27">
        <v>19.41908901608581</v>
      </c>
      <c r="O370" s="27">
        <v>20.691973505140066</v>
      </c>
      <c r="P370" s="27">
        <v>20.553684466248065</v>
      </c>
      <c r="Q370" s="27">
        <v>21.385250508801462</v>
      </c>
      <c r="R370" s="27">
        <v>22.020766536357304</v>
      </c>
      <c r="S370" s="27">
        <v>22.096588999999994</v>
      </c>
      <c r="T370" s="27">
        <v>22.774545999999994</v>
      </c>
      <c r="U370" s="27">
        <v>24.674780999999992</v>
      </c>
      <c r="V370" s="27">
        <v>26.021285999999989</v>
      </c>
      <c r="W370" s="27">
        <v>26.190513000000006</v>
      </c>
      <c r="X370" s="27">
        <v>27.644222999999997</v>
      </c>
      <c r="Y370" s="27">
        <v>28.074047000000007</v>
      </c>
      <c r="Z370" s="27">
        <v>29.397730000000013</v>
      </c>
      <c r="AA370" s="27">
        <v>29.887350999999995</v>
      </c>
      <c r="AB370" s="27">
        <v>31.26640900000001</v>
      </c>
      <c r="AC370" s="27">
        <v>33.796133000000012</v>
      </c>
      <c r="AD370" s="27">
        <v>33.230296210000049</v>
      </c>
      <c r="AE370" s="27">
        <v>34.716157470000049</v>
      </c>
      <c r="AF370" s="27">
        <v>36.437389110000005</v>
      </c>
      <c r="AG370" s="27">
        <v>37.110606550000007</v>
      </c>
      <c r="AH370" s="27">
        <v>38.320665310000038</v>
      </c>
      <c r="AI370" s="27">
        <v>38.480091969999997</v>
      </c>
      <c r="AJ370" s="27">
        <v>38.559153219999999</v>
      </c>
      <c r="AK370" s="27">
        <v>39.489975930000007</v>
      </c>
      <c r="AL370" s="27">
        <v>41.519289570000012</v>
      </c>
      <c r="AM370" s="27">
        <v>44.812843739999998</v>
      </c>
      <c r="AN370" s="27">
        <v>45.59799323999998</v>
      </c>
      <c r="AO370" s="27">
        <v>45.647208369999987</v>
      </c>
    </row>
    <row r="371" spans="1:41" ht="12" customHeight="1">
      <c r="A371" s="23" t="s">
        <v>826</v>
      </c>
      <c r="B371" s="24" t="s">
        <v>787</v>
      </c>
      <c r="C371" s="24"/>
      <c r="D371" s="25"/>
      <c r="E371" s="25"/>
      <c r="F371" s="24" t="s">
        <v>827</v>
      </c>
      <c r="G371" s="25"/>
      <c r="H371" s="25"/>
      <c r="I371" s="26"/>
      <c r="J371" s="27" t="s">
        <v>219</v>
      </c>
      <c r="K371" s="27" t="s">
        <v>345</v>
      </c>
      <c r="L371" s="27">
        <v>190.68297145010274</v>
      </c>
      <c r="M371" s="27">
        <v>223.29224911316092</v>
      </c>
      <c r="N371" s="27">
        <v>248.00539151063836</v>
      </c>
      <c r="O371" s="27">
        <v>284.28614946987972</v>
      </c>
      <c r="P371" s="27">
        <v>362.03754714315102</v>
      </c>
      <c r="Q371" s="27">
        <v>402.54419212739737</v>
      </c>
      <c r="R371" s="27">
        <v>369.82624326226392</v>
      </c>
      <c r="S371" s="27">
        <v>341.22369401000003</v>
      </c>
      <c r="T371" s="27">
        <v>342.20256584000003</v>
      </c>
      <c r="U371" s="27">
        <v>344.05732752000006</v>
      </c>
      <c r="V371" s="27">
        <v>398.11265018999995</v>
      </c>
      <c r="W371" s="27">
        <v>443.53660527</v>
      </c>
      <c r="X371" s="27">
        <v>553.27134884000009</v>
      </c>
      <c r="Y371" s="27">
        <v>442.45533021000011</v>
      </c>
      <c r="Z371" s="27">
        <v>396.63150640863785</v>
      </c>
      <c r="AA371" s="27">
        <v>404.46993978000006</v>
      </c>
      <c r="AB371" s="27">
        <v>472.50197858999996</v>
      </c>
      <c r="AC371" s="27">
        <v>520.52252456999997</v>
      </c>
      <c r="AD371" s="27">
        <v>544.57570400999998</v>
      </c>
      <c r="AE371" s="27">
        <v>610.64315327999998</v>
      </c>
      <c r="AF371" s="27">
        <v>764.91528609000011</v>
      </c>
      <c r="AG371" s="27">
        <v>1070.4025184000002</v>
      </c>
      <c r="AH371" s="27">
        <v>1204.5330793800001</v>
      </c>
      <c r="AI371" s="27">
        <v>1479.2542863399999</v>
      </c>
      <c r="AJ371" s="27">
        <v>1476.9149781599999</v>
      </c>
      <c r="AK371" s="27">
        <v>1574.99552692</v>
      </c>
      <c r="AL371" s="27">
        <v>1845.5960753200002</v>
      </c>
      <c r="AM371" s="27">
        <v>1959.5416009599999</v>
      </c>
      <c r="AN371" s="27">
        <v>1821.4572467800001</v>
      </c>
      <c r="AO371" s="27">
        <v>1476.9915205199561</v>
      </c>
    </row>
    <row r="372" spans="1:41" ht="12" customHeight="1">
      <c r="A372" s="28" t="s">
        <v>828</v>
      </c>
      <c r="B372" s="29" t="s">
        <v>787</v>
      </c>
      <c r="C372" s="29"/>
      <c r="D372" s="30"/>
      <c r="E372" s="30"/>
      <c r="F372" s="29" t="s">
        <v>829</v>
      </c>
      <c r="G372" s="30"/>
      <c r="H372" s="30"/>
      <c r="I372" s="31"/>
      <c r="J372" s="32" t="s">
        <v>216</v>
      </c>
      <c r="K372" s="32" t="s">
        <v>216</v>
      </c>
      <c r="L372" s="32">
        <v>5006.7683848775205</v>
      </c>
      <c r="M372" s="32">
        <v>5276.6737323831603</v>
      </c>
      <c r="N372" s="32">
        <v>5695.6290618330759</v>
      </c>
      <c r="O372" s="32">
        <v>6024.1618600337824</v>
      </c>
      <c r="P372" s="32">
        <v>6573.3086752713662</v>
      </c>
      <c r="Q372" s="32">
        <v>7412.312361337682</v>
      </c>
      <c r="R372" s="32">
        <v>7869.9617816286509</v>
      </c>
      <c r="S372" s="32">
        <v>8238.6570966457821</v>
      </c>
      <c r="T372" s="32">
        <v>8653.2110142291422</v>
      </c>
      <c r="U372" s="32">
        <v>8890.2232811448157</v>
      </c>
      <c r="V372" s="32">
        <v>9977.2929057873916</v>
      </c>
      <c r="W372" s="32">
        <v>10676.733683548031</v>
      </c>
      <c r="X372" s="32">
        <v>11904.895691237609</v>
      </c>
      <c r="Y372" s="32">
        <v>12546.044319202612</v>
      </c>
      <c r="Z372" s="32">
        <v>12830.365328193308</v>
      </c>
      <c r="AA372" s="32">
        <v>13777.772180278271</v>
      </c>
      <c r="AB372" s="32">
        <v>14541.367476608235</v>
      </c>
      <c r="AC372" s="32">
        <v>15423.50780360602</v>
      </c>
      <c r="AD372" s="32">
        <v>16299.668843639298</v>
      </c>
      <c r="AE372" s="32">
        <v>17109.30913179279</v>
      </c>
      <c r="AF372" s="32">
        <v>17331.100158116922</v>
      </c>
      <c r="AG372" s="32">
        <v>18104.511683973727</v>
      </c>
      <c r="AH372" s="32">
        <v>19393.271411461079</v>
      </c>
      <c r="AI372" s="32">
        <v>21550.841827959033</v>
      </c>
      <c r="AJ372" s="32">
        <v>22562.255596007148</v>
      </c>
      <c r="AK372" s="32">
        <v>22688.335384222428</v>
      </c>
      <c r="AL372" s="32">
        <v>25272.289496001962</v>
      </c>
      <c r="AM372" s="32">
        <v>27280.760182518512</v>
      </c>
      <c r="AN372" s="32">
        <v>30038.548740558988</v>
      </c>
      <c r="AO372" s="32">
        <v>32950.453665356545</v>
      </c>
    </row>
    <row r="373" spans="1:41" ht="12" customHeight="1">
      <c r="A373" s="28" t="s">
        <v>830</v>
      </c>
      <c r="B373" s="29" t="s">
        <v>787</v>
      </c>
      <c r="C373" s="29"/>
      <c r="D373" s="30"/>
      <c r="E373" s="30"/>
      <c r="F373" s="29" t="s">
        <v>831</v>
      </c>
      <c r="G373" s="30"/>
      <c r="H373" s="30"/>
      <c r="I373" s="31"/>
      <c r="J373" s="32" t="s">
        <v>216</v>
      </c>
      <c r="K373" s="32" t="s">
        <v>216</v>
      </c>
      <c r="L373" s="32">
        <v>4701.3651649425783</v>
      </c>
      <c r="M373" s="32">
        <v>4995.7152804856214</v>
      </c>
      <c r="N373" s="32">
        <v>5403.78864342414</v>
      </c>
      <c r="O373" s="32">
        <v>5731.181102232631</v>
      </c>
      <c r="P373" s="32">
        <v>6275.8737763744775</v>
      </c>
      <c r="Q373" s="32">
        <v>7106.9173354117711</v>
      </c>
      <c r="R373" s="32">
        <v>7556.1375809305891</v>
      </c>
      <c r="S373" s="32">
        <v>7913.9047775202362</v>
      </c>
      <c r="T373" s="32">
        <v>8288.4088940130823</v>
      </c>
      <c r="U373" s="32">
        <v>8512.186315164181</v>
      </c>
      <c r="V373" s="32">
        <v>9567.2674665812046</v>
      </c>
      <c r="W373" s="32">
        <v>10246.649138182725</v>
      </c>
      <c r="X373" s="32">
        <v>11457.889274477933</v>
      </c>
      <c r="Y373" s="32">
        <v>12076.462229803345</v>
      </c>
      <c r="Z373" s="32">
        <v>12323.061360035743</v>
      </c>
      <c r="AA373" s="32">
        <v>13244.533783404755</v>
      </c>
      <c r="AB373" s="32">
        <v>13977.427760376895</v>
      </c>
      <c r="AC373" s="32">
        <v>14820.605654576148</v>
      </c>
      <c r="AD373" s="32">
        <v>15661.07314516214</v>
      </c>
      <c r="AE373" s="32">
        <v>16430.823939364192</v>
      </c>
      <c r="AF373" s="32">
        <v>16623.858595046222</v>
      </c>
      <c r="AG373" s="32">
        <v>17359.065259472245</v>
      </c>
      <c r="AH373" s="32">
        <v>18600.122918754696</v>
      </c>
      <c r="AI373" s="32">
        <v>20728.848576999531</v>
      </c>
      <c r="AJ373" s="32">
        <v>21699.578203948542</v>
      </c>
      <c r="AK373" s="32">
        <v>21780.143501532846</v>
      </c>
      <c r="AL373" s="32">
        <v>24317.399795033409</v>
      </c>
      <c r="AM373" s="32">
        <v>26260.849472453381</v>
      </c>
      <c r="AN373" s="32">
        <v>28935.030184369498</v>
      </c>
      <c r="AO373" s="32">
        <v>31777.069150065392</v>
      </c>
    </row>
    <row r="374" spans="1:41" ht="12" customHeight="1">
      <c r="A374"/>
      <c r="B374"/>
      <c r="C374"/>
      <c r="D374"/>
      <c r="E374"/>
      <c r="F374"/>
      <c r="G374"/>
      <c r="H374"/>
      <c r="I374"/>
      <c r="J374" s="33"/>
      <c r="K374" s="84"/>
      <c r="L374" s="13"/>
      <c r="M374" s="85"/>
      <c r="N374" s="85"/>
      <c r="O374" s="85"/>
      <c r="P374" s="85"/>
      <c r="Q374"/>
      <c r="R374"/>
      <c r="S374"/>
      <c r="T374"/>
      <c r="U374"/>
      <c r="V374"/>
      <c r="W374"/>
      <c r="X374"/>
      <c r="Y374"/>
      <c r="Z374"/>
      <c r="AA374"/>
      <c r="AB374"/>
      <c r="AC374"/>
      <c r="AD374"/>
      <c r="AE374"/>
      <c r="AF374"/>
      <c r="AG374"/>
      <c r="AI374"/>
      <c r="AK374"/>
      <c r="AL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K375"/>
      <c r="AL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I378"/>
      <c r="AK378"/>
      <c r="AL378"/>
      <c r="AM378"/>
      <c r="AN378"/>
      <c r="AO378"/>
    </row>
    <row r="379" spans="1:41" ht="12" customHeight="1">
      <c r="A379"/>
      <c r="B379" s="39" t="s">
        <v>833</v>
      </c>
      <c r="C379" s="40" t="s">
        <v>229</v>
      </c>
      <c r="D379"/>
      <c r="E379"/>
      <c r="F379" s="40" t="s">
        <v>834</v>
      </c>
      <c r="G379" s="40"/>
      <c r="H379"/>
      <c r="I379"/>
      <c r="J379" s="33"/>
      <c r="K379" s="33"/>
      <c r="L379" s="41">
        <v>1502.2230590704592</v>
      </c>
      <c r="M379" s="41">
        <v>1549.8441955529688</v>
      </c>
      <c r="N379" s="41">
        <v>1720.6540196730703</v>
      </c>
      <c r="O379" s="41">
        <v>1844.1363988898174</v>
      </c>
      <c r="P379" s="41">
        <v>2093.0249141637096</v>
      </c>
      <c r="Q379" s="41">
        <v>2347.1751038828525</v>
      </c>
      <c r="R379" s="41">
        <v>2371.3202130876798</v>
      </c>
      <c r="S379" s="41">
        <v>2550.9488850849925</v>
      </c>
      <c r="T379" s="41">
        <v>2729.6204492758911</v>
      </c>
      <c r="U379" s="41">
        <v>3090.0397080407461</v>
      </c>
      <c r="V379" s="41">
        <v>3305.68770853961</v>
      </c>
      <c r="W379" s="41">
        <v>3366.7447890989279</v>
      </c>
      <c r="X379" s="41">
        <v>3815.8162470117704</v>
      </c>
      <c r="Y379" s="41">
        <v>3969.4322295482702</v>
      </c>
      <c r="Z379" s="41">
        <v>3993.5209512217298</v>
      </c>
      <c r="AA379" s="41">
        <v>4208.0845902027149</v>
      </c>
      <c r="AB379" s="41">
        <v>4553.4442197897997</v>
      </c>
      <c r="AC379" s="41">
        <v>4876.9353805346382</v>
      </c>
      <c r="AD379" s="41">
        <v>5083.5307301717712</v>
      </c>
      <c r="AE379" s="41">
        <v>5490.9981608099442</v>
      </c>
      <c r="AF379" s="41">
        <v>4555.6967219675671</v>
      </c>
      <c r="AG379" s="41">
        <v>4737.6285476704352</v>
      </c>
      <c r="AH379" s="41">
        <v>5015.1462037636647</v>
      </c>
      <c r="AI379" s="41">
        <v>5448.5185261320921</v>
      </c>
      <c r="AJ379" s="41">
        <v>5811.9925618173611</v>
      </c>
      <c r="AK379" s="41">
        <v>5699.7759573570193</v>
      </c>
      <c r="AL379" s="41">
        <v>6566.8231953884015</v>
      </c>
      <c r="AM379" s="41">
        <v>7184.8404521002149</v>
      </c>
      <c r="AN379" s="41">
        <v>7504.7277437596267</v>
      </c>
      <c r="AO379" s="41">
        <v>8195.2800737934394</v>
      </c>
    </row>
    <row r="380" spans="1:41" ht="12" customHeight="1">
      <c r="A380"/>
      <c r="B380" s="39" t="s">
        <v>835</v>
      </c>
      <c r="C380" s="40" t="s">
        <v>164</v>
      </c>
      <c r="D380"/>
      <c r="E380"/>
      <c r="F380" s="40" t="s">
        <v>836</v>
      </c>
      <c r="G380" s="40"/>
      <c r="H380"/>
      <c r="I380"/>
      <c r="J380" s="33"/>
      <c r="K380" s="33"/>
      <c r="L380" s="41">
        <v>233.26047821957354</v>
      </c>
      <c r="M380" s="41">
        <v>233.87965366795655</v>
      </c>
      <c r="N380" s="41">
        <v>299.75222333223428</v>
      </c>
      <c r="O380" s="41">
        <v>315.15719559349321</v>
      </c>
      <c r="P380" s="41">
        <v>409.91609594729789</v>
      </c>
      <c r="Q380" s="41">
        <v>460.02099481268044</v>
      </c>
      <c r="R380" s="41">
        <v>381.68573055406006</v>
      </c>
      <c r="S380" s="41">
        <v>470.63148575100001</v>
      </c>
      <c r="T380" s="41">
        <v>485.05992950999996</v>
      </c>
      <c r="U380" s="41">
        <v>530.53709732650532</v>
      </c>
      <c r="V380" s="41">
        <v>491.12554185999994</v>
      </c>
      <c r="W380" s="41">
        <v>501.04014077845284</v>
      </c>
      <c r="X380" s="41">
        <v>515.30078958811168</v>
      </c>
      <c r="Y380" s="41">
        <v>528.591014112582</v>
      </c>
      <c r="Z380" s="41">
        <v>521.7733949391552</v>
      </c>
      <c r="AA380" s="41">
        <v>522.38684463559139</v>
      </c>
      <c r="AB380" s="41">
        <v>557.0882291173391</v>
      </c>
      <c r="AC380" s="41">
        <v>570.55632832673871</v>
      </c>
      <c r="AD380" s="41">
        <v>565.47537574920511</v>
      </c>
      <c r="AE380" s="41">
        <v>671.36109713320911</v>
      </c>
      <c r="AF380" s="41">
        <v>517.27127915687981</v>
      </c>
      <c r="AG380" s="41">
        <v>580.31208929713102</v>
      </c>
      <c r="AH380" s="41">
        <v>588.47522211584919</v>
      </c>
      <c r="AI380" s="41">
        <v>635.39022418340687</v>
      </c>
      <c r="AJ380" s="41">
        <v>685.75682936325597</v>
      </c>
      <c r="AK380" s="41">
        <v>721.97787774072617</v>
      </c>
      <c r="AL380" s="41">
        <v>837.21692063518265</v>
      </c>
      <c r="AM380" s="41">
        <v>964.41373020581545</v>
      </c>
      <c r="AN380" s="41">
        <v>1098.4818389997508</v>
      </c>
      <c r="AO380" s="41">
        <v>1332.1031045199486</v>
      </c>
    </row>
    <row r="381" spans="1:41" ht="12" customHeight="1">
      <c r="A381"/>
      <c r="B381" s="39" t="s">
        <v>837</v>
      </c>
      <c r="C381" s="39" t="s">
        <v>838</v>
      </c>
      <c r="D381"/>
      <c r="E381"/>
      <c r="F381" s="40" t="s">
        <v>839</v>
      </c>
      <c r="G381" s="40"/>
      <c r="H381"/>
      <c r="I381"/>
      <c r="J381" s="33"/>
      <c r="K381" s="33"/>
      <c r="L381" s="41">
        <v>2427.0903704619104</v>
      </c>
      <c r="M381" s="41">
        <v>2561.6645478267537</v>
      </c>
      <c r="N381" s="41">
        <v>2700.7066117561276</v>
      </c>
      <c r="O381" s="41">
        <v>2761.0702924634465</v>
      </c>
      <c r="P381" s="41">
        <v>3109.419123786643</v>
      </c>
      <c r="Q381" s="41">
        <v>3460.0478924182798</v>
      </c>
      <c r="R381" s="41">
        <v>3725.5676949103495</v>
      </c>
      <c r="S381" s="41">
        <v>3801.6681408386057</v>
      </c>
      <c r="T381" s="41">
        <v>4092.8952221776881</v>
      </c>
      <c r="U381" s="41">
        <v>4361.9304880427862</v>
      </c>
      <c r="V381" s="41">
        <v>4792.8166495832847</v>
      </c>
      <c r="W381" s="41">
        <v>5137.35490328169</v>
      </c>
      <c r="X381" s="41">
        <v>5668.909360461932</v>
      </c>
      <c r="Y381" s="41">
        <v>6212.538297424524</v>
      </c>
      <c r="Z381" s="41">
        <v>6391.2090703025806</v>
      </c>
      <c r="AA381" s="41">
        <v>6715.6905574685816</v>
      </c>
      <c r="AB381" s="41">
        <v>7250.5879807415085</v>
      </c>
      <c r="AC381" s="41">
        <v>7707.4308892871541</v>
      </c>
      <c r="AD381" s="41">
        <v>8312.4744840556796</v>
      </c>
      <c r="AE381" s="41">
        <v>8653.3242169852401</v>
      </c>
      <c r="AF381" s="41">
        <v>9154.2360721989935</v>
      </c>
      <c r="AG381" s="41">
        <v>9511.926249916105</v>
      </c>
      <c r="AH381" s="41">
        <v>9970.1970852842624</v>
      </c>
      <c r="AI381" s="41">
        <v>10730.714098439139</v>
      </c>
      <c r="AJ381" s="41">
        <v>11434.46153340429</v>
      </c>
      <c r="AK381" s="41">
        <v>12116.394013332319</v>
      </c>
      <c r="AL381" s="41">
        <v>12978.021353716853</v>
      </c>
      <c r="AM381" s="41">
        <v>14412.494140887089</v>
      </c>
      <c r="AN381" s="41">
        <v>16253.033549954471</v>
      </c>
      <c r="AO381" s="41">
        <v>16621.041638709874</v>
      </c>
    </row>
    <row r="382" spans="1:41" ht="12" customHeight="1">
      <c r="A382"/>
      <c r="B382" s="39" t="s">
        <v>840</v>
      </c>
      <c r="C382" s="39" t="s">
        <v>841</v>
      </c>
      <c r="D382"/>
      <c r="E382"/>
      <c r="F382" s="40" t="s">
        <v>842</v>
      </c>
      <c r="G382" s="40"/>
      <c r="H382"/>
      <c r="I382"/>
      <c r="J382" s="33"/>
      <c r="K382" s="33"/>
      <c r="L382" s="41">
        <v>2080.3093511520829</v>
      </c>
      <c r="M382" s="41">
        <v>2209.5385060934309</v>
      </c>
      <c r="N382" s="41">
        <v>2317.1911066952871</v>
      </c>
      <c r="O382" s="41">
        <v>2405.3374271235789</v>
      </c>
      <c r="P382" s="41">
        <v>2705.6708536893452</v>
      </c>
      <c r="Q382" s="41">
        <v>3038.4652617832703</v>
      </c>
      <c r="R382" s="41">
        <v>3296.9308714573394</v>
      </c>
      <c r="S382" s="41">
        <v>3367.2352913304421</v>
      </c>
      <c r="T382" s="41">
        <v>3585.3200948617987</v>
      </c>
      <c r="U382" s="41">
        <v>3822.1555983234084</v>
      </c>
      <c r="V382" s="41">
        <v>4173.603169655973</v>
      </c>
      <c r="W382" s="41">
        <v>4491.4747547230254</v>
      </c>
      <c r="X382" s="41">
        <v>4964.1396806980065</v>
      </c>
      <c r="Y382" s="41">
        <v>5461.6843724053806</v>
      </c>
      <c r="Z382" s="41">
        <v>5618.2934783090641</v>
      </c>
      <c r="AA382" s="41">
        <v>5946.5863236308905</v>
      </c>
      <c r="AB382" s="41">
        <v>6387.5432465346084</v>
      </c>
      <c r="AC382" s="41">
        <v>6803.6905715392149</v>
      </c>
      <c r="AD382" s="41">
        <v>7265.1518057964195</v>
      </c>
      <c r="AE382" s="41">
        <v>7548.6381028710512</v>
      </c>
      <c r="AF382" s="41">
        <v>8016.4509330724613</v>
      </c>
      <c r="AG382" s="41">
        <v>8327.9306234464566</v>
      </c>
      <c r="AH382" s="41">
        <v>8790.7197100839549</v>
      </c>
      <c r="AI382" s="41">
        <v>9479.1475787893251</v>
      </c>
      <c r="AJ382" s="41">
        <v>10073.144267479182</v>
      </c>
      <c r="AK382" s="41">
        <v>10628.613113879941</v>
      </c>
      <c r="AL382" s="41">
        <v>11396.248122308731</v>
      </c>
      <c r="AM382" s="41">
        <v>12724.311614546521</v>
      </c>
      <c r="AN382" s="41">
        <v>14262.054278042271</v>
      </c>
      <c r="AO382" s="41">
        <v>14524.140314717304</v>
      </c>
    </row>
    <row r="383" spans="1:41" ht="12" customHeight="1">
      <c r="A383"/>
      <c r="B383" s="39" t="s">
        <v>843</v>
      </c>
      <c r="C383" s="40" t="s">
        <v>442</v>
      </c>
      <c r="D383"/>
      <c r="E383"/>
      <c r="F383" s="40" t="s">
        <v>844</v>
      </c>
      <c r="G383" s="40"/>
      <c r="H383"/>
      <c r="I383"/>
      <c r="J383" s="33"/>
      <c r="K383" s="33"/>
      <c r="L383" s="41">
        <v>683.74480077657392</v>
      </c>
      <c r="M383" s="41">
        <v>712.35346121047053</v>
      </c>
      <c r="N383" s="41">
        <v>742.92908486282977</v>
      </c>
      <c r="O383" s="41">
        <v>804.23295056328857</v>
      </c>
      <c r="P383" s="41">
        <v>866.55311570021979</v>
      </c>
      <c r="Q383" s="41">
        <v>963.92442567322485</v>
      </c>
      <c r="R383" s="41">
        <v>1086.1184537797035</v>
      </c>
      <c r="S383" s="41">
        <v>1163.8153949167918</v>
      </c>
      <c r="T383" s="41">
        <v>1236.0733781763074</v>
      </c>
      <c r="U383" s="41">
        <v>1288.0930905462744</v>
      </c>
      <c r="V383" s="41">
        <v>1378.2114365108839</v>
      </c>
      <c r="W383" s="41">
        <v>1456.4602583896724</v>
      </c>
      <c r="X383" s="41">
        <v>1580.4917869624016</v>
      </c>
      <c r="Y383" s="41">
        <v>1694.9951699566002</v>
      </c>
      <c r="Z383" s="41">
        <v>1808.2797990637398</v>
      </c>
      <c r="AA383" s="41">
        <v>1887.7100502321857</v>
      </c>
      <c r="AB383" s="41">
        <v>1999.4128904930483</v>
      </c>
      <c r="AC383" s="41">
        <v>2113.2706714470046</v>
      </c>
      <c r="AD383" s="41">
        <v>2144.9962644149991</v>
      </c>
      <c r="AE383" s="41">
        <v>2203.4061105749984</v>
      </c>
      <c r="AF383" s="41">
        <v>2334.464644735001</v>
      </c>
      <c r="AG383" s="41">
        <v>2404.6169008100014</v>
      </c>
      <c r="AH383" s="41">
        <v>2563.0579854949983</v>
      </c>
      <c r="AI383" s="41">
        <v>2703.4358644949998</v>
      </c>
      <c r="AJ383" s="41">
        <v>2838.1989561349983</v>
      </c>
      <c r="AK383" s="41">
        <v>2939.9023075549972</v>
      </c>
      <c r="AL383" s="41">
        <v>3148.5195708750002</v>
      </c>
      <c r="AM383" s="41">
        <v>3382.6213362800008</v>
      </c>
      <c r="AN383" s="41">
        <v>3736.537416255002</v>
      </c>
      <c r="AO383" s="41">
        <v>3759.4690866150004</v>
      </c>
    </row>
    <row r="384" spans="1:41" ht="12" customHeight="1">
      <c r="A384"/>
      <c r="B384" s="39" t="s">
        <v>845</v>
      </c>
      <c r="C384" s="40" t="s">
        <v>846</v>
      </c>
      <c r="D384" s="40"/>
      <c r="E384"/>
      <c r="F384" s="40" t="s">
        <v>847</v>
      </c>
      <c r="G384" s="40"/>
      <c r="H384"/>
      <c r="I384"/>
      <c r="J384" s="33"/>
      <c r="K384" s="33"/>
      <c r="L384" s="41">
        <v>1396.564550375509</v>
      </c>
      <c r="M384" s="41">
        <v>1497.1850448829605</v>
      </c>
      <c r="N384" s="41">
        <v>1574.2620218324575</v>
      </c>
      <c r="O384" s="41">
        <v>1601.1044765602905</v>
      </c>
      <c r="P384" s="41">
        <v>1839.1177379891255</v>
      </c>
      <c r="Q384" s="41">
        <v>2074.5408361100453</v>
      </c>
      <c r="R384" s="41">
        <v>2210.8124176776359</v>
      </c>
      <c r="S384" s="41">
        <v>2203.4198964136503</v>
      </c>
      <c r="T384" s="41">
        <v>2349.2467166854913</v>
      </c>
      <c r="U384" s="41">
        <v>2534.0625077771338</v>
      </c>
      <c r="V384" s="41">
        <v>2795.3917331450889</v>
      </c>
      <c r="W384" s="41">
        <v>3035.0144963333528</v>
      </c>
      <c r="X384" s="41">
        <v>3383.6478937356051</v>
      </c>
      <c r="Y384" s="41">
        <v>3766.6892024487806</v>
      </c>
      <c r="Z384" s="41">
        <v>3810.0136792453241</v>
      </c>
      <c r="AA384" s="41">
        <v>4058.8762733987046</v>
      </c>
      <c r="AB384" s="41">
        <v>4388.1303560415599</v>
      </c>
      <c r="AC384" s="41">
        <v>4690.4199000922099</v>
      </c>
      <c r="AD384" s="41">
        <v>5120.1555413814203</v>
      </c>
      <c r="AE384" s="41">
        <v>5345.2319922960523</v>
      </c>
      <c r="AF384" s="41">
        <v>5681.9862883374599</v>
      </c>
      <c r="AG384" s="41">
        <v>5923.3137226364561</v>
      </c>
      <c r="AH384" s="41">
        <v>6227.6617245889556</v>
      </c>
      <c r="AI384" s="41">
        <v>6775.7117142943243</v>
      </c>
      <c r="AJ384" s="41">
        <v>7234.9453113441832</v>
      </c>
      <c r="AK384" s="41">
        <v>7688.7108063249434</v>
      </c>
      <c r="AL384" s="41">
        <v>8247.7285514337309</v>
      </c>
      <c r="AM384" s="41">
        <v>9341.6902782665202</v>
      </c>
      <c r="AN384" s="41">
        <v>10525.51686178727</v>
      </c>
      <c r="AO384" s="41">
        <v>10764.671228102305</v>
      </c>
    </row>
    <row r="385" spans="1:41" ht="12" customHeight="1">
      <c r="A385"/>
      <c r="B385" s="39" t="s">
        <v>848</v>
      </c>
      <c r="C385" s="40" t="s">
        <v>4382</v>
      </c>
      <c r="D385" s="40"/>
      <c r="E385"/>
      <c r="F385" s="40" t="s">
        <v>850</v>
      </c>
      <c r="G385" s="40"/>
      <c r="H385"/>
      <c r="I385"/>
      <c r="J385" s="33"/>
      <c r="K385" s="33"/>
      <c r="L385" s="41">
        <v>346.78101930982768</v>
      </c>
      <c r="M385" s="41">
        <v>352.12604173332295</v>
      </c>
      <c r="N385" s="41">
        <v>383.51550506084067</v>
      </c>
      <c r="O385" s="41">
        <v>355.73286533986777</v>
      </c>
      <c r="P385" s="41">
        <v>403.74827009729785</v>
      </c>
      <c r="Q385" s="41">
        <v>421.58263063500931</v>
      </c>
      <c r="R385" s="41">
        <v>428.63682345301015</v>
      </c>
      <c r="S385" s="41">
        <v>434.43284950816383</v>
      </c>
      <c r="T385" s="41">
        <v>507.57512731588918</v>
      </c>
      <c r="U385" s="41">
        <v>539.77488971937828</v>
      </c>
      <c r="V385" s="41">
        <v>619.2134799273116</v>
      </c>
      <c r="W385" s="41">
        <v>645.88014855866436</v>
      </c>
      <c r="X385" s="41">
        <v>704.76967976392575</v>
      </c>
      <c r="Y385" s="41">
        <v>750.85392501914328</v>
      </c>
      <c r="Z385" s="41">
        <v>772.91559199351639</v>
      </c>
      <c r="AA385" s="41">
        <v>769.1042338376908</v>
      </c>
      <c r="AB385" s="41">
        <v>863.04473420689988</v>
      </c>
      <c r="AC385" s="41">
        <v>903.74031774793866</v>
      </c>
      <c r="AD385" s="41">
        <v>1047.3226782592608</v>
      </c>
      <c r="AE385" s="41">
        <v>1104.686114114189</v>
      </c>
      <c r="AF385" s="41">
        <v>1137.7851391265312</v>
      </c>
      <c r="AG385" s="41">
        <v>1183.9956264696491</v>
      </c>
      <c r="AH385" s="41">
        <v>1179.4773752003068</v>
      </c>
      <c r="AI385" s="41">
        <v>1251.5665196498142</v>
      </c>
      <c r="AJ385" s="41">
        <v>1361.3172659251088</v>
      </c>
      <c r="AK385" s="41">
        <v>1487.7808994523793</v>
      </c>
      <c r="AL385" s="41">
        <v>1581.7732314081227</v>
      </c>
      <c r="AM385" s="41">
        <v>1688.1825263405676</v>
      </c>
      <c r="AN385" s="41">
        <v>1990.9792719122001</v>
      </c>
      <c r="AO385" s="41">
        <v>2096.9013239925698</v>
      </c>
    </row>
    <row r="386" spans="1:41" ht="12" customHeight="1">
      <c r="A386"/>
      <c r="B386" s="39" t="s">
        <v>851</v>
      </c>
      <c r="C386" s="39" t="s">
        <v>852</v>
      </c>
      <c r="D386" s="40"/>
      <c r="E386"/>
      <c r="F386" s="40" t="s">
        <v>853</v>
      </c>
      <c r="G386" s="40"/>
      <c r="H386"/>
      <c r="I386"/>
      <c r="J386" s="33"/>
      <c r="K386" s="33"/>
      <c r="L386" s="41">
        <v>1661.0506561395559</v>
      </c>
      <c r="M386" s="41">
        <v>1820.7544689964045</v>
      </c>
      <c r="N386" s="41">
        <v>2035.4198269473834</v>
      </c>
      <c r="O386" s="41">
        <v>2255.9705869115814</v>
      </c>
      <c r="P386" s="41">
        <v>2423.203618401627</v>
      </c>
      <c r="Q386" s="41">
        <v>2793.8378992494609</v>
      </c>
      <c r="R386" s="41">
        <v>2868.8242263289012</v>
      </c>
      <c r="S386" s="41">
        <v>3058.878555487639</v>
      </c>
      <c r="T386" s="41">
        <v>3033.951683689505</v>
      </c>
      <c r="U386" s="41">
        <v>2797.3058050471518</v>
      </c>
      <c r="V386" s="41">
        <v>3275.5123456483116</v>
      </c>
      <c r="W386" s="41">
        <v>3604.2071386289099</v>
      </c>
      <c r="X386" s="41">
        <v>4022.0875113239963</v>
      </c>
      <c r="Y386" s="41">
        <v>3878.8328174931312</v>
      </c>
      <c r="Z386" s="41">
        <v>3816.6078066392283</v>
      </c>
      <c r="AA386" s="41">
        <v>4234.9795296741868</v>
      </c>
      <c r="AB386" s="41">
        <v>4251.9046169029261</v>
      </c>
      <c r="AC386" s="41">
        <v>4399.7230999110943</v>
      </c>
      <c r="AD386" s="41">
        <v>4416.2816884038966</v>
      </c>
      <c r="AE386" s="41">
        <v>4582.7268130122557</v>
      </c>
      <c r="AF386" s="41">
        <v>5186.9921282965615</v>
      </c>
      <c r="AG386" s="41">
        <v>5730.4663112028338</v>
      </c>
      <c r="AH386" s="41">
        <v>6398.6989150526169</v>
      </c>
      <c r="AI386" s="41">
        <v>7719.0647832450422</v>
      </c>
      <c r="AJ386" s="41">
        <v>7741.7523173334857</v>
      </c>
      <c r="AK386" s="41">
        <v>7190.8394826709009</v>
      </c>
      <c r="AL386" s="41">
        <v>8553.8610319933359</v>
      </c>
      <c r="AM386" s="41">
        <v>8582.5281324752286</v>
      </c>
      <c r="AN386" s="41">
        <v>9159.1994386284823</v>
      </c>
      <c r="AO386" s="41">
        <v>10833.808409581987</v>
      </c>
    </row>
    <row r="387" spans="1:41" ht="12" customHeight="1">
      <c r="A387"/>
      <c r="B387" s="39" t="s">
        <v>854</v>
      </c>
      <c r="C387" s="40" t="s">
        <v>553</v>
      </c>
      <c r="D387" s="40"/>
      <c r="E387"/>
      <c r="F387" s="40" t="s">
        <v>855</v>
      </c>
      <c r="G387" s="40"/>
      <c r="H387"/>
      <c r="I387"/>
      <c r="J387" s="33"/>
      <c r="K387" s="33"/>
      <c r="L387" s="41">
        <v>990.15773464981305</v>
      </c>
      <c r="M387" s="41">
        <v>1071.7358991965771</v>
      </c>
      <c r="N387" s="41">
        <v>1225.9443379879474</v>
      </c>
      <c r="O387" s="41">
        <v>1330.3770212618278</v>
      </c>
      <c r="P387" s="41">
        <v>1328.3719592760517</v>
      </c>
      <c r="Q387" s="41">
        <v>1533.1284410719907</v>
      </c>
      <c r="R387" s="41">
        <v>1650.5744711515763</v>
      </c>
      <c r="S387" s="41">
        <v>1926.02691779</v>
      </c>
      <c r="T387" s="41">
        <v>1892.3690213300001</v>
      </c>
      <c r="U387" s="41">
        <v>1571.14689752</v>
      </c>
      <c r="V387" s="41">
        <v>1752.7346337500003</v>
      </c>
      <c r="W387" s="41">
        <v>1680.2812426399998</v>
      </c>
      <c r="X387" s="41">
        <v>1976.9043887599996</v>
      </c>
      <c r="Y387" s="41">
        <v>2003.2975845799999</v>
      </c>
      <c r="Z387" s="41">
        <v>2075.1714218699994</v>
      </c>
      <c r="AA387" s="41">
        <v>2310.5125303699997</v>
      </c>
      <c r="AB387" s="41">
        <v>2148.41908534</v>
      </c>
      <c r="AC387" s="41">
        <v>2257.3673375799999</v>
      </c>
      <c r="AD387" s="41">
        <v>2212.7857433200002</v>
      </c>
      <c r="AE387" s="41">
        <v>2139.8164512099997</v>
      </c>
      <c r="AF387" s="41">
        <v>2295.0848730926</v>
      </c>
      <c r="AG387" s="41">
        <v>2458.9167293400001</v>
      </c>
      <c r="AH387" s="41">
        <v>2901.5154495900001</v>
      </c>
      <c r="AI387" s="41">
        <v>3792.5358065000005</v>
      </c>
      <c r="AJ387" s="41">
        <v>3761.11934453</v>
      </c>
      <c r="AK387" s="41">
        <v>3079.7198930199997</v>
      </c>
      <c r="AL387" s="41">
        <v>3277.3551645903062</v>
      </c>
      <c r="AM387" s="41">
        <v>3415.1383359099996</v>
      </c>
      <c r="AN387" s="41">
        <v>3962.7741200839605</v>
      </c>
      <c r="AO387" s="41">
        <v>5572.9159314675917</v>
      </c>
    </row>
    <row r="388" spans="1:41" ht="12" customHeight="1">
      <c r="A388"/>
      <c r="B388" s="39" t="s">
        <v>856</v>
      </c>
      <c r="C388" s="40" t="s">
        <v>857</v>
      </c>
      <c r="D388" s="40"/>
      <c r="E388"/>
      <c r="F388" s="40" t="s">
        <v>858</v>
      </c>
      <c r="G388" s="40"/>
      <c r="H388"/>
      <c r="I388"/>
      <c r="J388" s="33"/>
      <c r="K388" s="33"/>
      <c r="L388" s="41">
        <v>125.04764273154888</v>
      </c>
      <c r="M388" s="41">
        <v>140.06400300581501</v>
      </c>
      <c r="N388" s="41">
        <v>134.42954534475669</v>
      </c>
      <c r="O388" s="41">
        <v>152.47278953424919</v>
      </c>
      <c r="P388" s="41">
        <v>188.03797567447452</v>
      </c>
      <c r="Q388" s="41">
        <v>171.1431028581822</v>
      </c>
      <c r="R388" s="41">
        <v>196.46885234154266</v>
      </c>
      <c r="S388" s="41">
        <v>195.72102530078527</v>
      </c>
      <c r="T388" s="41">
        <v>239.71435643063916</v>
      </c>
      <c r="U388" s="41">
        <v>237.73474013618556</v>
      </c>
      <c r="V388" s="41">
        <v>367.22239359493835</v>
      </c>
      <c r="W388" s="41">
        <v>576.3619282583436</v>
      </c>
      <c r="X388" s="41">
        <v>503.17407724810977</v>
      </c>
      <c r="Y388" s="41">
        <v>624.71145967558107</v>
      </c>
      <c r="Z388" s="41">
        <v>519.35908634086161</v>
      </c>
      <c r="AA388" s="41">
        <v>589.5468932831069</v>
      </c>
      <c r="AB388" s="41">
        <v>686.61443893772514</v>
      </c>
      <c r="AC388" s="41">
        <v>663.24296466542467</v>
      </c>
      <c r="AD388" s="41">
        <v>563.16795702699665</v>
      </c>
      <c r="AE388" s="41">
        <v>613.05944767039523</v>
      </c>
      <c r="AF388" s="41">
        <v>765.98032155991166</v>
      </c>
      <c r="AG388" s="41">
        <v>841.65101282235491</v>
      </c>
      <c r="AH388" s="41">
        <v>863.64279002221701</v>
      </c>
      <c r="AI388" s="41">
        <v>1069.9142312369686</v>
      </c>
      <c r="AJ388" s="41">
        <v>1042.589015795101</v>
      </c>
      <c r="AK388" s="41">
        <v>1056.5453597076125</v>
      </c>
      <c r="AL388" s="41">
        <v>1573.7299581430102</v>
      </c>
      <c r="AM388" s="41">
        <v>1338.0590476383422</v>
      </c>
      <c r="AN388" s="41">
        <v>1322.9665885742597</v>
      </c>
      <c r="AO388" s="41">
        <v>1610.4362411202073</v>
      </c>
    </row>
    <row r="389" spans="1:41" ht="12" customHeight="1">
      <c r="A389"/>
      <c r="B389" s="39" t="s">
        <v>859</v>
      </c>
      <c r="C389" s="40" t="s">
        <v>4383</v>
      </c>
      <c r="D389" s="40"/>
      <c r="E389"/>
      <c r="F389" s="40" t="s">
        <v>861</v>
      </c>
      <c r="G389" s="40"/>
      <c r="H389"/>
      <c r="I389"/>
      <c r="J389" s="33"/>
      <c r="K389" s="33"/>
      <c r="L389" s="41">
        <v>140.71303404488356</v>
      </c>
      <c r="M389" s="41">
        <v>148.29755367891642</v>
      </c>
      <c r="N389" s="41">
        <v>148.00937989705577</v>
      </c>
      <c r="O389" s="41">
        <v>166.45096443782492</v>
      </c>
      <c r="P389" s="41">
        <v>140.86806465864299</v>
      </c>
      <c r="Q389" s="41">
        <v>163.03903605378707</v>
      </c>
      <c r="R389" s="41">
        <v>138.10592809656544</v>
      </c>
      <c r="S389" s="41">
        <v>150.76824421160731</v>
      </c>
      <c r="T389" s="41">
        <v>151.02072859221806</v>
      </c>
      <c r="U389" s="41">
        <v>174.55057693148257</v>
      </c>
      <c r="V389" s="41">
        <v>174.81161701408959</v>
      </c>
      <c r="W389" s="41">
        <v>201.72430507516995</v>
      </c>
      <c r="X389" s="41">
        <v>213.74955423104353</v>
      </c>
      <c r="Y389" s="41">
        <v>182.99598494227931</v>
      </c>
      <c r="Z389" s="41">
        <v>244.86837341706075</v>
      </c>
      <c r="AA389" s="41">
        <v>236.78015096006499</v>
      </c>
      <c r="AB389" s="41">
        <v>271.0525077824679</v>
      </c>
      <c r="AC389" s="41">
        <v>253.52987263086581</v>
      </c>
      <c r="AD389" s="41">
        <v>302.1240679506289</v>
      </c>
      <c r="AE389" s="41">
        <v>334.86404180928275</v>
      </c>
      <c r="AF389" s="41">
        <v>340.95956445542521</v>
      </c>
      <c r="AG389" s="41">
        <v>363.7989135711934</v>
      </c>
      <c r="AH389" s="41">
        <v>345.59070534428054</v>
      </c>
      <c r="AI389" s="41">
        <v>277.02921986675983</v>
      </c>
      <c r="AJ389" s="41">
        <v>292.54423024353287</v>
      </c>
      <c r="AK389" s="41">
        <v>307.23938567936887</v>
      </c>
      <c r="AL389" s="41">
        <v>418.03121918695018</v>
      </c>
      <c r="AM389" s="41">
        <v>537.7766669090912</v>
      </c>
      <c r="AN389" s="41">
        <v>722.90440454554653</v>
      </c>
      <c r="AO389" s="41">
        <v>746.93903910375764</v>
      </c>
    </row>
    <row r="390" spans="1:41" ht="12" customHeight="1">
      <c r="A390"/>
      <c r="B390" s="39" t="s">
        <v>862</v>
      </c>
      <c r="C390" s="40" t="s">
        <v>344</v>
      </c>
      <c r="D390" s="40"/>
      <c r="E390"/>
      <c r="F390" s="40" t="s">
        <v>863</v>
      </c>
      <c r="G390" s="40"/>
      <c r="H390"/>
      <c r="I390"/>
      <c r="J390" s="33"/>
      <c r="K390" s="33"/>
      <c r="L390" s="41">
        <v>405.13224471331074</v>
      </c>
      <c r="M390" s="41">
        <v>460.65701311509582</v>
      </c>
      <c r="N390" s="41">
        <v>527.03656371762349</v>
      </c>
      <c r="O390" s="41">
        <v>606.66981167767949</v>
      </c>
      <c r="P390" s="41">
        <v>765.92561879245773</v>
      </c>
      <c r="Q390" s="41">
        <v>926.52731926550109</v>
      </c>
      <c r="R390" s="41">
        <v>883.67497473921696</v>
      </c>
      <c r="S390" s="41">
        <v>786.36236818524628</v>
      </c>
      <c r="T390" s="41">
        <v>750.84757733664776</v>
      </c>
      <c r="U390" s="41">
        <v>813.87359045948392</v>
      </c>
      <c r="V390" s="41">
        <v>980.74370128928319</v>
      </c>
      <c r="W390" s="41">
        <v>1145.8396626553963</v>
      </c>
      <c r="X390" s="41">
        <v>1328.2594910848431</v>
      </c>
      <c r="Y390" s="41">
        <v>1067.8277882952707</v>
      </c>
      <c r="Z390" s="41">
        <v>977.20892501130606</v>
      </c>
      <c r="AA390" s="41">
        <v>1098.1399550610149</v>
      </c>
      <c r="AB390" s="41">
        <v>1145.8185848427336</v>
      </c>
      <c r="AC390" s="41">
        <v>1225.5829250348047</v>
      </c>
      <c r="AD390" s="41">
        <v>1338.203920106271</v>
      </c>
      <c r="AE390" s="41">
        <v>1494.9868723225779</v>
      </c>
      <c r="AF390" s="41">
        <v>1784.9673691886246</v>
      </c>
      <c r="AG390" s="41">
        <v>2066.0996554692861</v>
      </c>
      <c r="AH390" s="41">
        <v>2287.9499700961192</v>
      </c>
      <c r="AI390" s="41">
        <v>2579.5855256413133</v>
      </c>
      <c r="AJ390" s="41">
        <v>2645.4997267648514</v>
      </c>
      <c r="AK390" s="41">
        <v>2747.3348442639199</v>
      </c>
      <c r="AL390" s="41">
        <v>3284.7446900730702</v>
      </c>
      <c r="AM390" s="41">
        <v>3291.5540820177939</v>
      </c>
      <c r="AN390" s="41">
        <v>3150.554325424715</v>
      </c>
      <c r="AO390" s="41">
        <v>2903.5171978904295</v>
      </c>
    </row>
    <row r="391" spans="1:41" ht="12" customHeight="1">
      <c r="A391"/>
      <c r="B391" s="39" t="s">
        <v>864</v>
      </c>
      <c r="C391" s="39" t="s">
        <v>865</v>
      </c>
      <c r="D391" s="40"/>
      <c r="E391"/>
      <c r="F391" s="40" t="s">
        <v>866</v>
      </c>
      <c r="G391" s="40"/>
      <c r="H391"/>
      <c r="I391"/>
      <c r="J391" s="33"/>
      <c r="K391" s="33"/>
      <c r="L391" s="41">
        <v>447.22810418469055</v>
      </c>
      <c r="M391" s="41">
        <v>460.72170289638331</v>
      </c>
      <c r="N391" s="41">
        <v>485.81511109348321</v>
      </c>
      <c r="O391" s="41">
        <v>509.86085746370213</v>
      </c>
      <c r="P391" s="41">
        <v>557.26655242080426</v>
      </c>
      <c r="Q391" s="41">
        <v>610.19312268994236</v>
      </c>
      <c r="R391" s="41">
        <v>636.04181304366159</v>
      </c>
      <c r="S391" s="41">
        <v>663.63903512999991</v>
      </c>
      <c r="T391" s="41">
        <v>718.02141977999986</v>
      </c>
      <c r="U391" s="41">
        <v>837.82048011999996</v>
      </c>
      <c r="V391" s="41">
        <v>891.48975914000016</v>
      </c>
      <c r="W391" s="41">
        <v>890.89043377834469</v>
      </c>
      <c r="X391" s="41">
        <v>952.70748289165522</v>
      </c>
      <c r="Y391" s="41">
        <v>985.22072334000018</v>
      </c>
      <c r="Z391" s="41">
        <v>930.47383678000006</v>
      </c>
      <c r="AA391" s="41">
        <v>957.47675852513623</v>
      </c>
      <c r="AB391" s="41">
        <v>1017.65244035</v>
      </c>
      <c r="AC391" s="41">
        <v>1038.60872926</v>
      </c>
      <c r="AD391" s="41">
        <v>1007.9323815</v>
      </c>
      <c r="AE391" s="41">
        <v>979.50484355999993</v>
      </c>
      <c r="AF391" s="41">
        <v>954.44237305999764</v>
      </c>
      <c r="AG391" s="41">
        <v>933.13063507000027</v>
      </c>
      <c r="AH391" s="41">
        <v>952.59031853999988</v>
      </c>
      <c r="AI391" s="41">
        <v>1016.3242283233333</v>
      </c>
      <c r="AJ391" s="41">
        <v>1087.3972478633336</v>
      </c>
      <c r="AK391" s="41">
        <v>890.40257123666663</v>
      </c>
      <c r="AL391" s="41">
        <v>1056.9735005400003</v>
      </c>
      <c r="AM391" s="41">
        <v>950.24507810333319</v>
      </c>
      <c r="AN391" s="41">
        <v>1016.3934689533334</v>
      </c>
      <c r="AO391" s="41">
        <v>1018.3191386100002</v>
      </c>
    </row>
    <row r="392" spans="1:41" ht="12" customHeight="1">
      <c r="A392"/>
      <c r="B392" s="39" t="s">
        <v>867</v>
      </c>
      <c r="C392" s="40" t="s">
        <v>296</v>
      </c>
      <c r="D392" s="40"/>
      <c r="E392"/>
      <c r="F392" s="40" t="s">
        <v>868</v>
      </c>
      <c r="G392" s="40"/>
      <c r="H392"/>
      <c r="I392"/>
      <c r="J392" s="33"/>
      <c r="K392" s="33"/>
      <c r="L392" s="41">
        <v>426.20973279556961</v>
      </c>
      <c r="M392" s="41">
        <v>439.01862480248622</v>
      </c>
      <c r="N392" s="41">
        <v>463.06475722547663</v>
      </c>
      <c r="O392" s="41">
        <v>485.64599823004016</v>
      </c>
      <c r="P392" s="41">
        <v>531.34264718058307</v>
      </c>
      <c r="Q392" s="41">
        <v>583.35793859181615</v>
      </c>
      <c r="R392" s="41">
        <v>607.54720329004294</v>
      </c>
      <c r="S392" s="41">
        <v>634.45045679999987</v>
      </c>
      <c r="T392" s="41">
        <v>688.26368051999987</v>
      </c>
      <c r="U392" s="41">
        <v>806.95374463999997</v>
      </c>
      <c r="V392" s="41">
        <v>859.85013426000012</v>
      </c>
      <c r="W392" s="41">
        <v>854.64309355834473</v>
      </c>
      <c r="X392" s="41">
        <v>886.71407288165517</v>
      </c>
      <c r="Y392" s="41">
        <v>917.94050072000016</v>
      </c>
      <c r="Z392" s="41">
        <v>857.31743403000007</v>
      </c>
      <c r="AA392" s="41">
        <v>886.6973045499999</v>
      </c>
      <c r="AB392" s="41">
        <v>949.99577464000004</v>
      </c>
      <c r="AC392" s="41">
        <v>968.05735837999998</v>
      </c>
      <c r="AD392" s="41">
        <v>932.00711119999994</v>
      </c>
      <c r="AE392" s="41">
        <v>903.90440899999987</v>
      </c>
      <c r="AF392" s="41">
        <v>870.24360794000006</v>
      </c>
      <c r="AG392" s="41">
        <v>851.63814440000033</v>
      </c>
      <c r="AH392" s="41">
        <v>874.98332577999997</v>
      </c>
      <c r="AI392" s="41">
        <v>939.15701433333322</v>
      </c>
      <c r="AJ392" s="41">
        <v>1008.5229189033336</v>
      </c>
      <c r="AK392" s="41">
        <v>815.44707323666671</v>
      </c>
      <c r="AL392" s="41">
        <v>979.42220118000012</v>
      </c>
      <c r="AM392" s="41">
        <v>870.96523870333317</v>
      </c>
      <c r="AN392" s="41">
        <v>938.34656992333339</v>
      </c>
      <c r="AO392" s="41">
        <v>935.22370901000022</v>
      </c>
    </row>
    <row r="393" spans="1:41" ht="12" customHeight="1">
      <c r="A393"/>
      <c r="B393" s="39" t="s">
        <v>869</v>
      </c>
      <c r="C393" s="40" t="s">
        <v>271</v>
      </c>
      <c r="D393" s="40"/>
      <c r="E393"/>
      <c r="F393" s="40" t="s">
        <v>870</v>
      </c>
      <c r="G393" s="40"/>
      <c r="H393"/>
      <c r="I393"/>
      <c r="J393" s="33"/>
      <c r="K393" s="33"/>
      <c r="L393" s="41">
        <v>21.018371389120944</v>
      </c>
      <c r="M393" s="41">
        <v>21.703078093897108</v>
      </c>
      <c r="N393" s="41">
        <v>22.750353868006613</v>
      </c>
      <c r="O393" s="41">
        <v>24.214859233661958</v>
      </c>
      <c r="P393" s="41">
        <v>25.923905240221224</v>
      </c>
      <c r="Q393" s="41">
        <v>26.835184098126174</v>
      </c>
      <c r="R393" s="41">
        <v>28.494609753618629</v>
      </c>
      <c r="S393" s="41">
        <v>29.188578330000002</v>
      </c>
      <c r="T393" s="41">
        <v>29.757739260000001</v>
      </c>
      <c r="U393" s="41">
        <v>30.866735480000006</v>
      </c>
      <c r="V393" s="41">
        <v>31.639624879999996</v>
      </c>
      <c r="W393" s="41">
        <v>36.247340220000005</v>
      </c>
      <c r="X393" s="41">
        <v>65.993410010000005</v>
      </c>
      <c r="Y393" s="41">
        <v>67.280222620000004</v>
      </c>
      <c r="Z393" s="41">
        <v>73.156402749999998</v>
      </c>
      <c r="AA393" s="41">
        <v>65.922215980000018</v>
      </c>
      <c r="AB393" s="41">
        <v>63.942818960000004</v>
      </c>
      <c r="AC393" s="41">
        <v>61.859968879999997</v>
      </c>
      <c r="AD393" s="41">
        <v>69.733936799999995</v>
      </c>
      <c r="AE393" s="41">
        <v>69.615982380000005</v>
      </c>
      <c r="AF393" s="41">
        <v>69.464737489997532</v>
      </c>
      <c r="AG393" s="41">
        <v>67.662457039999993</v>
      </c>
      <c r="AH393" s="41">
        <v>67.476863689999988</v>
      </c>
      <c r="AI393" s="41">
        <v>67.931093269999991</v>
      </c>
      <c r="AJ393" s="41">
        <v>68.251086999999998</v>
      </c>
      <c r="AK393" s="41">
        <v>69.069291209999989</v>
      </c>
      <c r="AL393" s="41">
        <v>69.098582230000005</v>
      </c>
      <c r="AM393" s="41">
        <v>69.442432399999987</v>
      </c>
      <c r="AN393" s="41">
        <v>69.576253760000014</v>
      </c>
      <c r="AO393" s="41">
        <v>69.703634660000006</v>
      </c>
    </row>
    <row r="394" spans="1:41" ht="12" customHeight="1">
      <c r="A394"/>
      <c r="B394" s="39" t="s">
        <v>871</v>
      </c>
      <c r="C394" s="40" t="s">
        <v>872</v>
      </c>
      <c r="D394" s="40"/>
      <c r="E394"/>
      <c r="F394" s="40" t="s">
        <v>873</v>
      </c>
      <c r="G394" s="40"/>
      <c r="H394"/>
      <c r="I394"/>
      <c r="J394" s="33"/>
      <c r="K394" s="33"/>
      <c r="L394" s="41">
        <v>0</v>
      </c>
      <c r="M394" s="41">
        <v>0</v>
      </c>
      <c r="N394" s="41">
        <v>0</v>
      </c>
      <c r="O394" s="41">
        <v>0</v>
      </c>
      <c r="P394" s="41">
        <v>0</v>
      </c>
      <c r="Q394" s="41">
        <v>0</v>
      </c>
      <c r="R394" s="41">
        <v>0</v>
      </c>
      <c r="S394" s="41">
        <v>0</v>
      </c>
      <c r="T394" s="41">
        <v>0</v>
      </c>
      <c r="U394" s="41">
        <v>0</v>
      </c>
      <c r="V394" s="41">
        <v>0</v>
      </c>
      <c r="W394" s="41">
        <v>0</v>
      </c>
      <c r="X394" s="41">
        <v>0</v>
      </c>
      <c r="Y394" s="41">
        <v>0</v>
      </c>
      <c r="Z394" s="41">
        <v>0</v>
      </c>
      <c r="AA394" s="41">
        <v>4.8572379951363285</v>
      </c>
      <c r="AB394" s="41">
        <v>3.7138467500000001</v>
      </c>
      <c r="AC394" s="41">
        <v>8.6914019999999983</v>
      </c>
      <c r="AD394" s="41">
        <v>6.1913334999999998</v>
      </c>
      <c r="AE394" s="41">
        <v>5.9844521800000052</v>
      </c>
      <c r="AF394" s="41">
        <v>14.734027629999998</v>
      </c>
      <c r="AG394" s="41">
        <v>13.830033630000001</v>
      </c>
      <c r="AH394" s="41">
        <v>10.130129069999999</v>
      </c>
      <c r="AI394" s="41">
        <v>9.2361207200000006</v>
      </c>
      <c r="AJ394" s="41">
        <v>10.623241960000001</v>
      </c>
      <c r="AK394" s="41">
        <v>5.8862067900000001</v>
      </c>
      <c r="AL394" s="41">
        <v>8.4527171300000017</v>
      </c>
      <c r="AM394" s="41">
        <v>9.8374069999999989</v>
      </c>
      <c r="AN394" s="41">
        <v>8.4706452700000003</v>
      </c>
      <c r="AO394" s="41">
        <v>13.391794939999999</v>
      </c>
    </row>
    <row r="395" spans="1:41" ht="12" customHeight="1">
      <c r="A395"/>
      <c r="B395" s="39" t="s">
        <v>874</v>
      </c>
      <c r="C395" s="39" t="s">
        <v>875</v>
      </c>
      <c r="D395" s="40"/>
      <c r="E395"/>
      <c r="F395" s="40" t="s">
        <v>876</v>
      </c>
      <c r="G395" s="40"/>
      <c r="H395"/>
      <c r="I395"/>
      <c r="J395" s="33"/>
      <c r="K395" s="33"/>
      <c r="L395" s="41">
        <v>208.51033832508259</v>
      </c>
      <c r="M395" s="41">
        <v>241.94657532616591</v>
      </c>
      <c r="N395" s="41">
        <v>267.42448052672421</v>
      </c>
      <c r="O395" s="41">
        <v>304.9781229750198</v>
      </c>
      <c r="P395" s="41">
        <v>382.59123160939907</v>
      </c>
      <c r="Q395" s="41">
        <v>423.92944263619881</v>
      </c>
      <c r="R395" s="41">
        <v>391.84700979862123</v>
      </c>
      <c r="S395" s="41">
        <v>363.32028301000003</v>
      </c>
      <c r="T395" s="41">
        <v>364.97711184000002</v>
      </c>
      <c r="U395" s="41">
        <v>368.73210852000005</v>
      </c>
      <c r="V395" s="41">
        <v>424.13393618999993</v>
      </c>
      <c r="W395" s="41">
        <v>469.72711827000001</v>
      </c>
      <c r="X395" s="41">
        <v>580.9155718400001</v>
      </c>
      <c r="Y395" s="41">
        <v>470.52937721000012</v>
      </c>
      <c r="Z395" s="41">
        <v>426.02923640863787</v>
      </c>
      <c r="AA395" s="41">
        <v>434.35729078000003</v>
      </c>
      <c r="AB395" s="41">
        <v>503.76838758999997</v>
      </c>
      <c r="AC395" s="41">
        <v>554.31865756999991</v>
      </c>
      <c r="AD395" s="41">
        <v>577.80600021999999</v>
      </c>
      <c r="AE395" s="41">
        <v>645.35931075000008</v>
      </c>
      <c r="AF395" s="41">
        <v>801.35267520000014</v>
      </c>
      <c r="AG395" s="41">
        <v>1107.5131249500002</v>
      </c>
      <c r="AH395" s="41">
        <v>1242.8537446900002</v>
      </c>
      <c r="AI395" s="41">
        <v>1517.73437831</v>
      </c>
      <c r="AJ395" s="41">
        <v>1515.47413138</v>
      </c>
      <c r="AK395" s="41">
        <v>1614.4855028499999</v>
      </c>
      <c r="AL395" s="41">
        <v>1887.1153648900001</v>
      </c>
      <c r="AM395" s="41">
        <v>2004.3544446999999</v>
      </c>
      <c r="AN395" s="41">
        <v>1867.0552400200002</v>
      </c>
      <c r="AO395" s="41">
        <v>1522.6387288899562</v>
      </c>
    </row>
    <row r="396" spans="1:41" ht="12" customHeight="1">
      <c r="A396"/>
      <c r="B396" s="39" t="s">
        <v>877</v>
      </c>
      <c r="C396" s="40" t="s">
        <v>427</v>
      </c>
      <c r="D396" s="40"/>
      <c r="E396"/>
      <c r="F396" s="40" t="s">
        <v>878</v>
      </c>
      <c r="G396" s="40"/>
      <c r="H396"/>
      <c r="I396"/>
      <c r="J396" s="33"/>
      <c r="K396" s="33"/>
      <c r="L396" s="41">
        <v>17.827366874979855</v>
      </c>
      <c r="M396" s="41">
        <v>18.654326213004982</v>
      </c>
      <c r="N396" s="41">
        <v>19.41908901608581</v>
      </c>
      <c r="O396" s="41">
        <v>20.691973505140066</v>
      </c>
      <c r="P396" s="41">
        <v>20.553684466248065</v>
      </c>
      <c r="Q396" s="41">
        <v>21.385250508801462</v>
      </c>
      <c r="R396" s="41">
        <v>22.020766536357304</v>
      </c>
      <c r="S396" s="41">
        <v>22.096588999999994</v>
      </c>
      <c r="T396" s="41">
        <v>22.774545999999994</v>
      </c>
      <c r="U396" s="41">
        <v>24.674780999999992</v>
      </c>
      <c r="V396" s="41">
        <v>26.021285999999989</v>
      </c>
      <c r="W396" s="41">
        <v>26.190513000000006</v>
      </c>
      <c r="X396" s="41">
        <v>27.644222999999997</v>
      </c>
      <c r="Y396" s="41">
        <v>28.074047000000007</v>
      </c>
      <c r="Z396" s="41">
        <v>29.397730000000013</v>
      </c>
      <c r="AA396" s="41">
        <v>29.887350999999995</v>
      </c>
      <c r="AB396" s="41">
        <v>31.26640900000001</v>
      </c>
      <c r="AC396" s="41">
        <v>33.796133000000012</v>
      </c>
      <c r="AD396" s="41">
        <v>33.230296210000049</v>
      </c>
      <c r="AE396" s="41">
        <v>34.716157470000049</v>
      </c>
      <c r="AF396" s="41">
        <v>36.437389110000005</v>
      </c>
      <c r="AG396" s="41">
        <v>37.110606550000007</v>
      </c>
      <c r="AH396" s="41">
        <v>38.320665310000038</v>
      </c>
      <c r="AI396" s="41">
        <v>38.480091969999997</v>
      </c>
      <c r="AJ396" s="41">
        <v>38.559153219999999</v>
      </c>
      <c r="AK396" s="41">
        <v>39.489975930000007</v>
      </c>
      <c r="AL396" s="41">
        <v>41.519289570000012</v>
      </c>
      <c r="AM396" s="41">
        <v>44.812843739999998</v>
      </c>
      <c r="AN396" s="41">
        <v>45.59799323999998</v>
      </c>
      <c r="AO396" s="41">
        <v>45.647208369999987</v>
      </c>
    </row>
    <row r="397" spans="1:41" s="116" customFormat="1" ht="12" customHeight="1">
      <c r="A397"/>
      <c r="B397" s="39" t="s">
        <v>879</v>
      </c>
      <c r="C397" s="40" t="s">
        <v>345</v>
      </c>
      <c r="D397" s="40"/>
      <c r="E397"/>
      <c r="F397" s="40" t="s">
        <v>880</v>
      </c>
      <c r="G397" s="40"/>
      <c r="H397"/>
      <c r="I397"/>
      <c r="J397" s="33"/>
      <c r="K397" s="33"/>
      <c r="L397" s="41">
        <v>175.28297145010274</v>
      </c>
      <c r="M397" s="41">
        <v>206.29224911316092</v>
      </c>
      <c r="N397" s="41">
        <v>226.80539151063837</v>
      </c>
      <c r="O397" s="41">
        <v>267.38614946987974</v>
      </c>
      <c r="P397" s="41">
        <v>332.93754714315099</v>
      </c>
      <c r="Q397" s="41">
        <v>379.54419212739737</v>
      </c>
      <c r="R397" s="41">
        <v>346.12624326226393</v>
      </c>
      <c r="S397" s="41">
        <v>308.82369401000005</v>
      </c>
      <c r="T397" s="41">
        <v>294.50256584000005</v>
      </c>
      <c r="U397" s="41">
        <v>303.35732752000007</v>
      </c>
      <c r="V397" s="41">
        <v>354.11265018999995</v>
      </c>
      <c r="W397" s="41">
        <v>396.03660527</v>
      </c>
      <c r="X397" s="41">
        <v>506.77134884000009</v>
      </c>
      <c r="Y397" s="41">
        <v>389.1553302100001</v>
      </c>
      <c r="Z397" s="41">
        <v>344.33150640863784</v>
      </c>
      <c r="AA397" s="41">
        <v>354.26993978000007</v>
      </c>
      <c r="AB397" s="41">
        <v>429.10197858999999</v>
      </c>
      <c r="AC397" s="41">
        <v>449.42252456999995</v>
      </c>
      <c r="AD397" s="41">
        <v>472.77570400999997</v>
      </c>
      <c r="AE397" s="41">
        <v>536.94315327999993</v>
      </c>
      <c r="AF397" s="41">
        <v>690.81528609000009</v>
      </c>
      <c r="AG397" s="41">
        <v>984.50251840000021</v>
      </c>
      <c r="AH397" s="41">
        <v>1093.7330793800002</v>
      </c>
      <c r="AI397" s="41">
        <v>1388.65428634</v>
      </c>
      <c r="AJ397" s="41">
        <v>1362.7149781599999</v>
      </c>
      <c r="AK397" s="41">
        <v>1490.49552692</v>
      </c>
      <c r="AL397" s="41">
        <v>1727.3960753200001</v>
      </c>
      <c r="AM397" s="41">
        <v>1814.1416009599998</v>
      </c>
      <c r="AN397" s="41">
        <v>1680.3572467800002</v>
      </c>
      <c r="AO397" s="41">
        <v>1342.6915205199562</v>
      </c>
    </row>
    <row r="398" spans="1:41" s="116" customFormat="1" ht="12" customHeight="1">
      <c r="A398"/>
      <c r="B398" s="39" t="s">
        <v>881</v>
      </c>
      <c r="C398" s="40" t="s">
        <v>882</v>
      </c>
      <c r="D398"/>
      <c r="E398"/>
      <c r="F398" s="40" t="s">
        <v>883</v>
      </c>
      <c r="G398"/>
      <c r="H398"/>
      <c r="I398"/>
      <c r="J398"/>
      <c r="K398" s="33"/>
      <c r="L398" s="41">
        <v>15.4</v>
      </c>
      <c r="M398" s="41">
        <v>17</v>
      </c>
      <c r="N398" s="41">
        <v>21.2</v>
      </c>
      <c r="O398" s="41">
        <v>16.899999999999999</v>
      </c>
      <c r="P398" s="41">
        <v>29.1</v>
      </c>
      <c r="Q398" s="41">
        <v>23</v>
      </c>
      <c r="R398" s="41">
        <v>23.7</v>
      </c>
      <c r="S398" s="41">
        <v>32.4</v>
      </c>
      <c r="T398" s="41">
        <v>47.7</v>
      </c>
      <c r="U398" s="41">
        <v>40.700000000000003</v>
      </c>
      <c r="V398" s="41">
        <v>44</v>
      </c>
      <c r="W398" s="41">
        <v>47.5</v>
      </c>
      <c r="X398" s="41">
        <v>46.5</v>
      </c>
      <c r="Y398" s="41">
        <v>53.3</v>
      </c>
      <c r="Z398" s="41">
        <v>52.3</v>
      </c>
      <c r="AA398" s="41">
        <v>50.2</v>
      </c>
      <c r="AB398" s="41">
        <v>43.4</v>
      </c>
      <c r="AC398" s="41">
        <v>71.099999999999994</v>
      </c>
      <c r="AD398" s="41">
        <v>71.8</v>
      </c>
      <c r="AE398" s="41">
        <v>73.7</v>
      </c>
      <c r="AF398" s="41">
        <v>74.099999999999994</v>
      </c>
      <c r="AG398" s="41">
        <v>85.9</v>
      </c>
      <c r="AH398" s="41">
        <v>110.8</v>
      </c>
      <c r="AI398" s="41">
        <v>90.6</v>
      </c>
      <c r="AJ398" s="41">
        <v>114.2</v>
      </c>
      <c r="AK398" s="41">
        <v>84.5</v>
      </c>
      <c r="AL398" s="41">
        <v>118.2</v>
      </c>
      <c r="AM398" s="41">
        <v>145.4</v>
      </c>
      <c r="AN398" s="41">
        <v>141.1</v>
      </c>
      <c r="AO398" s="41">
        <v>134.30000000000001</v>
      </c>
    </row>
    <row r="399" spans="1:41" ht="12" customHeight="1">
      <c r="A399"/>
      <c r="B399" s="39"/>
      <c r="C399"/>
      <c r="D399"/>
      <c r="E399"/>
      <c r="F399" s="40" t="s">
        <v>884</v>
      </c>
      <c r="G399"/>
      <c r="H399"/>
      <c r="I399"/>
      <c r="J399" s="33"/>
      <c r="K399" s="33"/>
      <c r="L399" s="41">
        <v>5590.3640856719257</v>
      </c>
      <c r="M399" s="41">
        <v>5932.2632123761268</v>
      </c>
      <c r="N399" s="41">
        <v>6456.780458376581</v>
      </c>
      <c r="O399" s="41">
        <v>6861.177278264845</v>
      </c>
      <c r="P399" s="41">
        <v>7625.6476563519791</v>
      </c>
      <c r="Q399" s="41">
        <v>8601.0608955505922</v>
      </c>
      <c r="R399" s="41">
        <v>8965.71213432693</v>
      </c>
      <c r="S399" s="41">
        <v>9411.4955814112382</v>
      </c>
      <c r="T399" s="41">
        <v>9856.4673551430842</v>
      </c>
      <c r="U399" s="41">
        <v>10249.276001130684</v>
      </c>
      <c r="V399" s="41">
        <v>11374.016703771205</v>
      </c>
      <c r="W399" s="41">
        <v>12108.306831009528</v>
      </c>
      <c r="X399" s="41">
        <v>13506.813118797698</v>
      </c>
      <c r="Y399" s="41">
        <v>14060.803344465927</v>
      </c>
      <c r="Z399" s="41">
        <v>14201.337828163538</v>
      </c>
      <c r="AA399" s="41">
        <v>15158.754677345483</v>
      </c>
      <c r="AB399" s="41">
        <v>16055.936817434234</v>
      </c>
      <c r="AC399" s="41">
        <v>16984.089369732887</v>
      </c>
      <c r="AD399" s="41">
        <v>17812.286902631349</v>
      </c>
      <c r="AE399" s="41">
        <v>18727.04919080744</v>
      </c>
      <c r="AF399" s="41">
        <v>18896.924922463124</v>
      </c>
      <c r="AG399" s="41">
        <v>19980.021108789377</v>
      </c>
      <c r="AH399" s="41">
        <v>21384.042204100544</v>
      </c>
      <c r="AI399" s="41">
        <v>23898.297407816273</v>
      </c>
      <c r="AJ399" s="41">
        <v>24988.206412555137</v>
      </c>
      <c r="AK399" s="41">
        <v>25007.009453360239</v>
      </c>
      <c r="AL399" s="41">
        <v>28098.705581098591</v>
      </c>
      <c r="AM399" s="41">
        <v>30179.862725462532</v>
      </c>
      <c r="AN399" s="41">
        <v>32916.960732342581</v>
      </c>
      <c r="AO399" s="41">
        <v>35650.130122085298</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4.0017766878008842E-11</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7"/>
      <c r="AI401" s="41"/>
      <c r="AJ401" s="7"/>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s="7"/>
      <c r="AI402"/>
      <c r="AJ402" s="7"/>
      <c r="AK402"/>
      <c r="AL402"/>
      <c r="AM402"/>
      <c r="AN402"/>
      <c r="AO402"/>
    </row>
    <row r="403" spans="1:41" ht="20.100000000000001" customHeight="1">
      <c r="B403" s="34" t="s">
        <v>885</v>
      </c>
      <c r="C403" s="35"/>
      <c r="D403" s="35"/>
      <c r="E403" s="35"/>
      <c r="F403" s="35"/>
      <c r="G403" s="35"/>
      <c r="H403" s="35"/>
      <c r="I403" s="35"/>
      <c r="J403" s="36"/>
      <c r="K403" s="36" t="s">
        <v>134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135</v>
      </c>
      <c r="L405" s="45">
        <v>0.69772227813031729</v>
      </c>
      <c r="M405" s="45">
        <v>0.69768601282442555</v>
      </c>
      <c r="N405" s="45">
        <v>0.69032356886880319</v>
      </c>
      <c r="O405" s="45">
        <v>0.69527019013357783</v>
      </c>
      <c r="P405" s="45">
        <v>0.71463545282021468</v>
      </c>
      <c r="Q405" s="45">
        <v>0.73474138299805991</v>
      </c>
      <c r="R405" s="45">
        <v>0.74745828404665349</v>
      </c>
      <c r="S405" s="45">
        <v>0.7419816580106503</v>
      </c>
      <c r="T405" s="45">
        <v>0.73219920445815834</v>
      </c>
      <c r="U405" s="45">
        <v>0.72640174131855084</v>
      </c>
      <c r="V405" s="45">
        <v>0.72337223059649758</v>
      </c>
      <c r="W405" s="45">
        <v>0.72839918258391589</v>
      </c>
      <c r="X405" s="45">
        <v>0.71815007645182316</v>
      </c>
      <c r="Y405" s="45">
        <v>0.74475805192831801</v>
      </c>
      <c r="Z405" s="45">
        <v>0.7402426058885373</v>
      </c>
      <c r="AA405" s="45">
        <v>0.7425447301261684</v>
      </c>
      <c r="AB405" s="45">
        <v>0.74081063904987987</v>
      </c>
      <c r="AC405" s="45">
        <v>0.74957472610468201</v>
      </c>
      <c r="AD405" s="45">
        <v>0.75384806058549092</v>
      </c>
      <c r="AE405" s="45">
        <v>0.74718329902848368</v>
      </c>
      <c r="AF405" s="45">
        <v>0.74863673977719014</v>
      </c>
      <c r="AG405" s="45">
        <v>0.74711455507838997</v>
      </c>
      <c r="AH405" s="45">
        <v>0.75213333661326309</v>
      </c>
      <c r="AI405" s="45">
        <v>0.75836990772715607</v>
      </c>
      <c r="AJ405" s="45">
        <v>0.76687478176819357</v>
      </c>
      <c r="AK405" s="45">
        <v>0.75598498406274206</v>
      </c>
      <c r="AL405" s="45">
        <v>0.73485761566498276</v>
      </c>
      <c r="AM405" s="45">
        <v>0.75897155118209547</v>
      </c>
      <c r="AN405" s="45">
        <v>0.77194649063887522</v>
      </c>
      <c r="AO405" s="45">
        <v>0.77194649063887522</v>
      </c>
    </row>
    <row r="406" spans="1:41" ht="12" customHeight="1">
      <c r="A406"/>
      <c r="B406" s="44"/>
      <c r="C406" s="44"/>
      <c r="D406" s="44"/>
      <c r="E406" s="44"/>
      <c r="F406" s="44" t="s">
        <v>887</v>
      </c>
      <c r="G406" s="42"/>
      <c r="H406" s="42"/>
      <c r="I406" s="42"/>
      <c r="J406" s="43" t="s">
        <v>888</v>
      </c>
      <c r="K406" s="43" t="s">
        <v>136</v>
      </c>
      <c r="L406" s="45">
        <v>0.12111847475016969</v>
      </c>
      <c r="M406" s="45">
        <v>0.1211184747501696</v>
      </c>
      <c r="N406" s="45">
        <v>0.1155829112387734</v>
      </c>
      <c r="O406" s="45">
        <v>0.13551223898877551</v>
      </c>
      <c r="P406" s="45">
        <v>0.1051506229784874</v>
      </c>
      <c r="Q406" s="45">
        <v>0.1098596014976078</v>
      </c>
      <c r="R406" s="45">
        <v>9.1743101730733245E-2</v>
      </c>
      <c r="S406" s="45">
        <v>0.1058565136418657</v>
      </c>
      <c r="T406" s="45">
        <v>9.7164315402868198E-2</v>
      </c>
      <c r="U406" s="45">
        <v>0.102301284665983</v>
      </c>
      <c r="V406" s="45">
        <v>9.0237590413017668E-2</v>
      </c>
      <c r="W406" s="45">
        <v>9.5642498739679879E-2</v>
      </c>
      <c r="X406" s="45">
        <v>8.9702914932575331E-2</v>
      </c>
      <c r="Y406" s="45">
        <v>6.9459207825549762E-2</v>
      </c>
      <c r="Z406" s="45">
        <v>9.543106458192907E-2</v>
      </c>
      <c r="AA406" s="45">
        <v>8.5193820504419773E-2</v>
      </c>
      <c r="AB406" s="45">
        <v>8.7944732676202439E-2</v>
      </c>
      <c r="AC406" s="45">
        <v>7.6883190578737923E-2</v>
      </c>
      <c r="AD406" s="45">
        <v>8.0059856809995958E-2</v>
      </c>
      <c r="AE406" s="45">
        <v>8.3313487244515538E-2</v>
      </c>
      <c r="AF406" s="45">
        <v>7.9374577405261687E-2</v>
      </c>
      <c r="AG406" s="45">
        <v>8.0728563991166749E-2</v>
      </c>
      <c r="AH406" s="45">
        <v>7.4674069634304716E-2</v>
      </c>
      <c r="AI406" s="45">
        <v>5.4483422403609677E-2</v>
      </c>
      <c r="AJ406" s="45">
        <v>5.4527506537881673E-2</v>
      </c>
      <c r="AK406" s="45">
        <v>5.2933877152574242E-2</v>
      </c>
      <c r="AL406" s="45">
        <v>6.4644240167909331E-2</v>
      </c>
      <c r="AM406" s="45">
        <v>7.3817149302215876E-2</v>
      </c>
      <c r="AN406" s="45">
        <v>8.8244116933577421E-2</v>
      </c>
      <c r="AO406" s="45">
        <v>8.8244116933577421E-2</v>
      </c>
    </row>
    <row r="407" spans="1:41" ht="12" customHeight="1">
      <c r="A407"/>
      <c r="B407" s="44"/>
      <c r="C407" s="44"/>
      <c r="D407" s="44"/>
      <c r="E407" s="44"/>
      <c r="F407" s="44" t="s">
        <v>889</v>
      </c>
      <c r="G407" s="42"/>
      <c r="H407" s="42"/>
      <c r="I407" s="42"/>
      <c r="J407" s="43" t="s">
        <v>229</v>
      </c>
      <c r="K407" s="43" t="s">
        <v>137</v>
      </c>
      <c r="L407" s="45">
        <v>5.7354859012273857E-2</v>
      </c>
      <c r="M407" s="45">
        <v>5.7354859012273829E-2</v>
      </c>
      <c r="N407" s="45">
        <v>6.0772391211302033E-2</v>
      </c>
      <c r="O407" s="45">
        <v>5.5008861349472318E-2</v>
      </c>
      <c r="P407" s="45">
        <v>6.6716580389363275E-2</v>
      </c>
      <c r="Q407" s="45">
        <v>4.8878924217431327E-2</v>
      </c>
      <c r="R407" s="45">
        <v>6.5292073259573341E-2</v>
      </c>
      <c r="S407" s="45">
        <v>5.7205795333614737E-2</v>
      </c>
      <c r="T407" s="45">
        <v>5.661058153160213E-2</v>
      </c>
      <c r="U407" s="45">
        <v>6.0418896394387453E-2</v>
      </c>
      <c r="V407" s="45">
        <v>6.3994647994406642E-2</v>
      </c>
      <c r="W407" s="45">
        <v>5.7002730057740543E-2</v>
      </c>
      <c r="X407" s="45">
        <v>7.8136669016327223E-2</v>
      </c>
      <c r="Y407" s="45">
        <v>7.3113257510763988E-2</v>
      </c>
      <c r="Z407" s="45">
        <v>5.6210716385971617E-2</v>
      </c>
      <c r="AA407" s="45">
        <v>6.6975981488080524E-2</v>
      </c>
      <c r="AB407" s="45">
        <v>6.2766739653047784E-2</v>
      </c>
      <c r="AC407" s="45">
        <v>6.9241237617274298E-2</v>
      </c>
      <c r="AD407" s="45">
        <v>6.26805123855739E-2</v>
      </c>
      <c r="AE407" s="45">
        <v>6.6763922455000776E-2</v>
      </c>
      <c r="AF407" s="45">
        <v>7.1569422812403152E-2</v>
      </c>
      <c r="AG407" s="45">
        <v>7.1679405975349095E-2</v>
      </c>
      <c r="AH407" s="45">
        <v>8.4014120760678615E-2</v>
      </c>
      <c r="AI407" s="45">
        <v>9.7576517877925123E-2</v>
      </c>
      <c r="AJ407" s="45">
        <v>8.2251783100135298E-2</v>
      </c>
      <c r="AK407" s="45">
        <v>9.0271687465500794E-2</v>
      </c>
      <c r="AL407" s="45">
        <v>0.1048839426156802</v>
      </c>
      <c r="AM407" s="45">
        <v>7.6364176391885169E-2</v>
      </c>
      <c r="AN407" s="45">
        <v>3.6344904466246407E-2</v>
      </c>
      <c r="AO407" s="45">
        <v>3.6344904466246407E-2</v>
      </c>
    </row>
    <row r="408" spans="1:41" ht="12" customHeight="1">
      <c r="A408"/>
      <c r="B408" s="44"/>
      <c r="C408" s="44"/>
      <c r="D408" s="44"/>
      <c r="E408" s="44"/>
      <c r="F408" s="44" t="s">
        <v>890</v>
      </c>
      <c r="G408" s="42"/>
      <c r="H408" s="42"/>
      <c r="I408" s="42"/>
      <c r="J408" s="43" t="s">
        <v>271</v>
      </c>
      <c r="K408" s="43" t="s">
        <v>138</v>
      </c>
      <c r="L408" s="45">
        <v>0.1238043881072392</v>
      </c>
      <c r="M408" s="45">
        <v>0.123840653413131</v>
      </c>
      <c r="N408" s="45">
        <v>0.13332112868112131</v>
      </c>
      <c r="O408" s="45">
        <v>0.1142087095281744</v>
      </c>
      <c r="P408" s="45">
        <v>0.1134973438119346</v>
      </c>
      <c r="Q408" s="45">
        <v>0.1065200912869009</v>
      </c>
      <c r="R408" s="45">
        <v>9.5506540963039885E-2</v>
      </c>
      <c r="S408" s="45">
        <v>9.4956033013869193E-2</v>
      </c>
      <c r="T408" s="45">
        <v>0.1140258986073714</v>
      </c>
      <c r="U408" s="45">
        <v>0.1108780776210786</v>
      </c>
      <c r="V408" s="45">
        <v>0.1223955309960781</v>
      </c>
      <c r="W408" s="45">
        <v>0.1189555886186637</v>
      </c>
      <c r="X408" s="45">
        <v>0.1140103395992743</v>
      </c>
      <c r="Y408" s="45">
        <v>0.1126694827353683</v>
      </c>
      <c r="Z408" s="45">
        <v>0.10811561314356211</v>
      </c>
      <c r="AA408" s="45">
        <v>0.10528546788133129</v>
      </c>
      <c r="AB408" s="45">
        <v>0.10847788862086991</v>
      </c>
      <c r="AC408" s="45">
        <v>0.1043008456993058</v>
      </c>
      <c r="AD408" s="45">
        <v>0.10341157021893919</v>
      </c>
      <c r="AE408" s="45">
        <v>0.102739291272</v>
      </c>
      <c r="AF408" s="45">
        <v>0.10041926000514501</v>
      </c>
      <c r="AG408" s="45">
        <v>0.1004774749550942</v>
      </c>
      <c r="AH408" s="45">
        <v>8.9178472991753605E-2</v>
      </c>
      <c r="AI408" s="45">
        <v>8.9570151991309147E-2</v>
      </c>
      <c r="AJ408" s="45">
        <v>9.6345928593789473E-2</v>
      </c>
      <c r="AK408" s="45">
        <v>0.1008094513191829</v>
      </c>
      <c r="AL408" s="45">
        <v>9.5614201551427705E-2</v>
      </c>
      <c r="AM408" s="45">
        <v>9.0847123123803442E-2</v>
      </c>
      <c r="AN408" s="45">
        <v>0.103464487961301</v>
      </c>
      <c r="AO408" s="45">
        <v>0.103464487961301</v>
      </c>
    </row>
    <row r="409" spans="1:41" ht="12" customHeight="1">
      <c r="A409"/>
      <c r="B409" s="42"/>
      <c r="C409" s="42"/>
      <c r="D409" s="42"/>
      <c r="E409" s="42"/>
      <c r="F409" s="70" t="s">
        <v>891</v>
      </c>
      <c r="G409" s="44"/>
      <c r="H409" s="42"/>
      <c r="I409" s="42"/>
      <c r="J409" s="43"/>
      <c r="K409" s="43"/>
      <c r="L409" s="71">
        <v>1</v>
      </c>
      <c r="M409" s="71">
        <v>0.99999999999999989</v>
      </c>
      <c r="N409" s="71">
        <v>1</v>
      </c>
      <c r="O409" s="71">
        <v>1</v>
      </c>
      <c r="P409" s="71">
        <v>1</v>
      </c>
      <c r="Q409" s="71">
        <v>0.99999999999999989</v>
      </c>
      <c r="R409" s="71">
        <v>1</v>
      </c>
      <c r="S409" s="71">
        <v>0.99999999999999989</v>
      </c>
      <c r="T409" s="71">
        <v>1</v>
      </c>
      <c r="U409" s="71">
        <v>0.99999999999999989</v>
      </c>
      <c r="V409" s="71">
        <v>1</v>
      </c>
      <c r="W409" s="71">
        <v>1</v>
      </c>
      <c r="X409" s="71">
        <v>1</v>
      </c>
      <c r="Y409" s="71">
        <v>1</v>
      </c>
      <c r="Z409" s="71">
        <v>1</v>
      </c>
      <c r="AA409" s="71">
        <v>1</v>
      </c>
      <c r="AB409" s="71">
        <v>1</v>
      </c>
      <c r="AC409" s="71">
        <v>1</v>
      </c>
      <c r="AD409" s="71">
        <v>1</v>
      </c>
      <c r="AE409" s="71">
        <v>1</v>
      </c>
      <c r="AF409" s="71">
        <v>1</v>
      </c>
      <c r="AG409" s="71">
        <v>1</v>
      </c>
      <c r="AH409" s="71">
        <v>1</v>
      </c>
      <c r="AI409" s="71">
        <v>1</v>
      </c>
      <c r="AJ409" s="71">
        <v>0.99999999999999989</v>
      </c>
      <c r="AK409" s="71">
        <v>1</v>
      </c>
      <c r="AL409" s="71">
        <v>1</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c r="C413" s="226" t="s">
        <v>4384</v>
      </c>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s="44"/>
      <c r="C414" s="44"/>
      <c r="D414" s="44"/>
      <c r="E414" s="44"/>
      <c r="F414" s="44" t="s">
        <v>4385</v>
      </c>
      <c r="G414" s="44"/>
      <c r="H414" s="44"/>
      <c r="I414" s="44" t="s">
        <v>719</v>
      </c>
      <c r="J414" s="44"/>
      <c r="K414" s="44"/>
      <c r="L414" s="45">
        <v>0.60156352647483902</v>
      </c>
      <c r="M414" s="45">
        <v>0.64406662519870062</v>
      </c>
      <c r="N414" s="45">
        <v>0.65448958688972347</v>
      </c>
      <c r="O414" s="45">
        <v>0.65424292845257903</v>
      </c>
      <c r="P414" s="45">
        <v>0.59195402298850575</v>
      </c>
      <c r="Q414" s="45">
        <v>0.5478723404255319</v>
      </c>
      <c r="R414" s="45">
        <v>0.60127750177430805</v>
      </c>
      <c r="S414" s="45">
        <v>0.58327947557935556</v>
      </c>
      <c r="T414" s="45">
        <v>0.57597375973759735</v>
      </c>
      <c r="U414" s="45">
        <v>0.56994413844290792</v>
      </c>
      <c r="V414" s="45">
        <v>0.5629555164614225</v>
      </c>
      <c r="W414" s="45">
        <v>0.55567219539505919</v>
      </c>
      <c r="X414" s="45">
        <v>0.53716601240977591</v>
      </c>
      <c r="Y414" s="45">
        <v>0.54911239036740112</v>
      </c>
      <c r="Z414" s="45">
        <v>0.54034062994704957</v>
      </c>
      <c r="AA414" s="45">
        <v>0.5288940420037419</v>
      </c>
      <c r="AB414" s="45">
        <v>0.53730589875486756</v>
      </c>
      <c r="AC414" s="45">
        <v>0.53730589875486756</v>
      </c>
      <c r="AD414" s="45">
        <v>0.53730589875486756</v>
      </c>
      <c r="AE414" s="45">
        <v>0.53730589875486756</v>
      </c>
      <c r="AF414" s="45">
        <v>0.53730589875486756</v>
      </c>
      <c r="AG414" s="45">
        <v>0.53730589875486756</v>
      </c>
      <c r="AH414" s="45">
        <v>0.53730589875486756</v>
      </c>
      <c r="AI414" s="45">
        <v>0.53730589875486801</v>
      </c>
      <c r="AJ414" s="45">
        <v>0.53730589875486801</v>
      </c>
      <c r="AK414" s="45">
        <v>0.53730589875486801</v>
      </c>
      <c r="AL414" s="45">
        <v>0.53730589875486801</v>
      </c>
      <c r="AM414" s="45">
        <v>0.53730589875486801</v>
      </c>
      <c r="AN414" s="45">
        <v>0.53730589875486801</v>
      </c>
      <c r="AO414" s="45">
        <v>0.53730589875486801</v>
      </c>
    </row>
    <row r="415" spans="1:41" ht="12" customHeight="1">
      <c r="A415"/>
      <c r="B415" s="44"/>
      <c r="C415" s="44"/>
      <c r="D415" s="44"/>
      <c r="E415" s="44"/>
      <c r="F415" s="44" t="s">
        <v>4386</v>
      </c>
      <c r="G415" s="44"/>
      <c r="H415" s="44"/>
      <c r="I415" s="44" t="s">
        <v>724</v>
      </c>
      <c r="J415" s="44"/>
      <c r="K415" s="44"/>
      <c r="L415" s="45">
        <v>0.39843647352516093</v>
      </c>
      <c r="M415" s="45">
        <v>0.35593337480129933</v>
      </c>
      <c r="N415" s="45">
        <v>0.34551041311027658</v>
      </c>
      <c r="O415" s="45">
        <v>0.34575707154742097</v>
      </c>
      <c r="P415" s="45">
        <v>0.40804597701149425</v>
      </c>
      <c r="Q415" s="45">
        <v>0.4521276595744681</v>
      </c>
      <c r="R415" s="45">
        <v>0.39872249822569195</v>
      </c>
      <c r="S415" s="45">
        <v>0.41672052442064444</v>
      </c>
      <c r="T415" s="45">
        <v>0.42402624026240265</v>
      </c>
      <c r="U415" s="45">
        <v>0.43005586155709208</v>
      </c>
      <c r="V415" s="45">
        <v>0.4370444835385775</v>
      </c>
      <c r="W415" s="45">
        <v>0.44432780460494087</v>
      </c>
      <c r="X415" s="45">
        <v>0.46283398759022409</v>
      </c>
      <c r="Y415" s="45">
        <v>0.45088760963259894</v>
      </c>
      <c r="Z415" s="45">
        <v>0.45965937005295049</v>
      </c>
      <c r="AA415" s="45">
        <v>0.47110595799625815</v>
      </c>
      <c r="AB415" s="45">
        <v>0.46269410124513249</v>
      </c>
      <c r="AC415" s="45">
        <v>0.46269410124513249</v>
      </c>
      <c r="AD415" s="45">
        <v>0.46269410124513249</v>
      </c>
      <c r="AE415" s="45">
        <v>0.46269410124513249</v>
      </c>
      <c r="AF415" s="45">
        <v>0.46269410124513249</v>
      </c>
      <c r="AG415" s="45">
        <v>0.46269410124513249</v>
      </c>
      <c r="AH415" s="45">
        <v>0.46269410124513249</v>
      </c>
      <c r="AI415" s="45">
        <v>0.46269410124513199</v>
      </c>
      <c r="AJ415" s="45">
        <v>0.462694101245131</v>
      </c>
      <c r="AK415" s="45">
        <v>0.46269410124513</v>
      </c>
      <c r="AL415" s="45">
        <v>0.46269410124513</v>
      </c>
      <c r="AM415" s="45">
        <v>0.46269410124513</v>
      </c>
      <c r="AN415" s="45">
        <v>0.46269410124513</v>
      </c>
      <c r="AO415" s="45">
        <v>0.46269410124513</v>
      </c>
    </row>
    <row r="416" spans="1:41" ht="12" customHeight="1">
      <c r="A416"/>
      <c r="B416" s="44"/>
      <c r="C416" s="44"/>
      <c r="D416" s="44"/>
      <c r="E416" s="44"/>
      <c r="F416" s="44"/>
      <c r="G416" s="44"/>
      <c r="H416" s="44"/>
      <c r="I416" s="44"/>
      <c r="J416" s="44"/>
      <c r="K416" s="44"/>
      <c r="L416" s="71">
        <v>1</v>
      </c>
      <c r="M416" s="71">
        <v>1</v>
      </c>
      <c r="N416" s="71">
        <v>1</v>
      </c>
      <c r="O416" s="71">
        <v>1</v>
      </c>
      <c r="P416" s="71">
        <v>1</v>
      </c>
      <c r="Q416" s="71">
        <v>1</v>
      </c>
      <c r="R416" s="71">
        <v>1</v>
      </c>
      <c r="S416" s="71">
        <v>1</v>
      </c>
      <c r="T416" s="71">
        <v>1</v>
      </c>
      <c r="U416" s="71">
        <v>1</v>
      </c>
      <c r="V416" s="71">
        <v>1</v>
      </c>
      <c r="W416" s="71">
        <v>1</v>
      </c>
      <c r="X416" s="71">
        <v>1</v>
      </c>
      <c r="Y416" s="71">
        <v>1</v>
      </c>
      <c r="Z416" s="71">
        <v>1</v>
      </c>
      <c r="AA416" s="71">
        <v>1</v>
      </c>
      <c r="AB416" s="71">
        <v>1</v>
      </c>
      <c r="AC416" s="71">
        <v>1</v>
      </c>
      <c r="AD416" s="71">
        <v>1</v>
      </c>
      <c r="AE416" s="71">
        <v>1</v>
      </c>
      <c r="AF416" s="71">
        <v>1</v>
      </c>
      <c r="AG416" s="71">
        <v>1</v>
      </c>
      <c r="AH416" s="71">
        <v>1</v>
      </c>
      <c r="AI416" s="71">
        <v>1</v>
      </c>
      <c r="AJ416" s="71">
        <v>0.999999999999999</v>
      </c>
      <c r="AK416" s="71">
        <v>0.999999999999998</v>
      </c>
      <c r="AL416" s="71">
        <v>0.999999999999998</v>
      </c>
      <c r="AM416" s="71">
        <v>0.999999999999998</v>
      </c>
      <c r="AN416" s="71">
        <v>0.999999999999998</v>
      </c>
      <c r="AO416" s="71">
        <v>0.999999999999998</v>
      </c>
    </row>
    <row r="417" spans="1:33" ht="12" customHeight="1">
      <c r="A417"/>
      <c r="B417"/>
      <c r="C417"/>
      <c r="D417"/>
      <c r="E417"/>
      <c r="F417"/>
      <c r="G417"/>
      <c r="H417"/>
      <c r="I417"/>
      <c r="J417" s="33"/>
      <c r="K417" s="33"/>
      <c r="L417"/>
      <c r="M417"/>
      <c r="N417"/>
      <c r="O417"/>
      <c r="P417"/>
      <c r="Q417"/>
      <c r="R417"/>
      <c r="S417"/>
      <c r="T417"/>
      <c r="U417"/>
      <c r="V417"/>
      <c r="W417"/>
      <c r="X417"/>
      <c r="Y417"/>
      <c r="Z417"/>
      <c r="AA417"/>
      <c r="AB417"/>
      <c r="AC417"/>
      <c r="AD417"/>
      <c r="AE417"/>
      <c r="AF417"/>
      <c r="AG417"/>
    </row>
    <row r="418" spans="1:33"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row>
    <row r="419" spans="1:33" ht="20.100000000000001" customHeight="1">
      <c r="B419" s="34" t="s">
        <v>894</v>
      </c>
      <c r="C419" s="35"/>
      <c r="D419" s="35"/>
      <c r="E419" s="35"/>
      <c r="F419" s="35"/>
      <c r="G419" s="35"/>
      <c r="H419" s="35"/>
      <c r="I419" s="35"/>
      <c r="J419" s="36"/>
      <c r="K419" s="36"/>
      <c r="L419" s="37"/>
      <c r="M419" s="37"/>
      <c r="N419" s="37"/>
      <c r="O419" s="37"/>
      <c r="P419" s="37"/>
      <c r="Q419" s="37"/>
      <c r="R419" s="37"/>
      <c r="S419" s="37"/>
      <c r="T419" s="37"/>
      <c r="U419" s="37"/>
      <c r="V419" s="37"/>
      <c r="W419" s="37"/>
      <c r="X419" s="37"/>
      <c r="Y419" s="37"/>
      <c r="Z419" s="37"/>
      <c r="AA419" s="37"/>
      <c r="AB419" s="37"/>
      <c r="AC419" s="37"/>
      <c r="AD419" s="37"/>
      <c r="AE419" s="37"/>
      <c r="AF419" s="37"/>
      <c r="AG419" s="37"/>
    </row>
    <row r="420" spans="1:33" ht="12" customHeight="1">
      <c r="A420"/>
      <c r="B420" s="44" t="s">
        <v>893</v>
      </c>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c r="AG420" s="42"/>
    </row>
    <row r="421" spans="1:33" ht="12" customHeight="1">
      <c r="A421"/>
      <c r="B421"/>
      <c r="C421"/>
      <c r="D421"/>
      <c r="E421"/>
      <c r="F421"/>
      <c r="G421"/>
      <c r="H421"/>
      <c r="I421"/>
      <c r="J421" s="33"/>
      <c r="K421" s="33"/>
      <c r="L421"/>
      <c r="M421"/>
      <c r="N421"/>
      <c r="O421"/>
      <c r="P421"/>
      <c r="Q421"/>
      <c r="R421"/>
      <c r="S421"/>
      <c r="T421"/>
      <c r="U421"/>
      <c r="V421"/>
      <c r="W421"/>
      <c r="X421"/>
      <c r="Y421"/>
      <c r="Z421"/>
      <c r="AA421"/>
      <c r="AB421"/>
      <c r="AC421"/>
      <c r="AD421"/>
      <c r="AE421"/>
      <c r="AF421"/>
      <c r="AG421"/>
    </row>
    <row r="422" spans="1:33"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row>
    <row r="423" spans="1:33" ht="20.100000000000001" customHeight="1">
      <c r="B423" s="34" t="s">
        <v>895</v>
      </c>
      <c r="C423" s="35"/>
      <c r="D423" s="35"/>
      <c r="E423" s="35"/>
      <c r="F423" s="35"/>
      <c r="G423" s="35"/>
      <c r="H423" s="35"/>
      <c r="I423" s="35"/>
      <c r="J423" s="36"/>
      <c r="K423" s="36"/>
      <c r="L423" s="37"/>
      <c r="M423" s="37"/>
      <c r="N423" s="37"/>
      <c r="O423" s="37"/>
      <c r="P423" s="37"/>
      <c r="Q423" s="37"/>
      <c r="R423" s="37"/>
      <c r="S423" s="37"/>
      <c r="T423" s="37"/>
      <c r="U423" s="37"/>
      <c r="V423" s="37"/>
      <c r="W423" s="37"/>
      <c r="X423" s="37"/>
      <c r="Y423" s="37"/>
      <c r="Z423" s="37"/>
      <c r="AA423" s="37"/>
      <c r="AB423" s="37"/>
      <c r="AC423" s="37"/>
      <c r="AD423" s="37"/>
      <c r="AE423" s="37"/>
      <c r="AF423" s="37"/>
      <c r="AG423" s="37"/>
    </row>
    <row r="424" spans="1:33" ht="12" customHeight="1">
      <c r="A424"/>
      <c r="B424" s="44" t="s">
        <v>893</v>
      </c>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row>
    <row r="425" spans="1:33" ht="12" customHeight="1">
      <c r="A425"/>
      <c r="B425"/>
      <c r="C425"/>
      <c r="D425"/>
      <c r="E425"/>
      <c r="F425"/>
      <c r="G425"/>
      <c r="H425"/>
      <c r="I425"/>
      <c r="J425" s="33"/>
      <c r="K425" s="33"/>
      <c r="L425"/>
      <c r="M425"/>
      <c r="N425"/>
      <c r="O425"/>
      <c r="P425"/>
      <c r="Q425"/>
      <c r="R425"/>
      <c r="S425"/>
      <c r="T425"/>
      <c r="U425"/>
      <c r="V425"/>
      <c r="W425"/>
      <c r="X425"/>
      <c r="Y425"/>
      <c r="Z425"/>
      <c r="AA425"/>
      <c r="AB425"/>
      <c r="AC425"/>
      <c r="AD425"/>
      <c r="AE425"/>
      <c r="AF425"/>
      <c r="AG425"/>
    </row>
  </sheetData>
  <autoFilter ref="A8:AR8" xr:uid="{00000000-0001-0000-1300-000000000000}">
    <filterColumn colId="2" showButton="0"/>
    <filterColumn colId="3" showButton="0"/>
    <filterColumn colId="5" showButton="0"/>
    <filterColumn colId="6" showButton="0"/>
    <filterColumn colId="7" showButton="0"/>
  </autoFilter>
  <mergeCells count="97">
    <mergeCell ref="F127:I127"/>
    <mergeCell ref="F129:I129"/>
    <mergeCell ref="F135:I135"/>
    <mergeCell ref="F142:I142"/>
    <mergeCell ref="F153:I153"/>
    <mergeCell ref="F131:I131"/>
    <mergeCell ref="F132:I132"/>
    <mergeCell ref="F133:I133"/>
    <mergeCell ref="F134:I134"/>
    <mergeCell ref="F126:I126"/>
    <mergeCell ref="F115:I115"/>
    <mergeCell ref="F116:I116"/>
    <mergeCell ref="F117:I117"/>
    <mergeCell ref="F118:I118"/>
    <mergeCell ref="F119:I119"/>
    <mergeCell ref="F120:I120"/>
    <mergeCell ref="F121:I121"/>
    <mergeCell ref="F122:I122"/>
    <mergeCell ref="F123:I123"/>
    <mergeCell ref="F124:I124"/>
    <mergeCell ref="F125:I125"/>
    <mergeCell ref="F102:I102"/>
    <mergeCell ref="F108:I108"/>
    <mergeCell ref="F98:I98"/>
    <mergeCell ref="F99:I99"/>
    <mergeCell ref="F104:I104"/>
    <mergeCell ref="F105:I105"/>
    <mergeCell ref="F106:I106"/>
    <mergeCell ref="F113:I113"/>
    <mergeCell ref="F85:I85"/>
    <mergeCell ref="F87:I87"/>
    <mergeCell ref="F88:I88"/>
    <mergeCell ref="F89:I89"/>
    <mergeCell ref="F90:I90"/>
    <mergeCell ref="F91:I91"/>
    <mergeCell ref="F92:I92"/>
    <mergeCell ref="F93:I93"/>
    <mergeCell ref="F94:I94"/>
    <mergeCell ref="F95:I95"/>
    <mergeCell ref="F96:I96"/>
    <mergeCell ref="F107:I107"/>
    <mergeCell ref="F111:I111"/>
    <mergeCell ref="F112:I112"/>
    <mergeCell ref="F100:I100"/>
    <mergeCell ref="F84:I84"/>
    <mergeCell ref="F71:I71"/>
    <mergeCell ref="F72:I72"/>
    <mergeCell ref="F73:I73"/>
    <mergeCell ref="F74:I74"/>
    <mergeCell ref="F75:I75"/>
    <mergeCell ref="F76:I76"/>
    <mergeCell ref="F78:I78"/>
    <mergeCell ref="F80:I80"/>
    <mergeCell ref="F81:I81"/>
    <mergeCell ref="F82:I82"/>
    <mergeCell ref="F83:I83"/>
    <mergeCell ref="F70:I70"/>
    <mergeCell ref="F55:I55"/>
    <mergeCell ref="F56:I56"/>
    <mergeCell ref="F57:I57"/>
    <mergeCell ref="F61:I61"/>
    <mergeCell ref="F62:I62"/>
    <mergeCell ref="F63:I63"/>
    <mergeCell ref="F64:I64"/>
    <mergeCell ref="F65:I65"/>
    <mergeCell ref="F66:I66"/>
    <mergeCell ref="F67:I67"/>
    <mergeCell ref="F69:I69"/>
    <mergeCell ref="K5:AE5"/>
    <mergeCell ref="B6:D6"/>
    <mergeCell ref="F6:G6"/>
    <mergeCell ref="F54:I54"/>
    <mergeCell ref="F40:I40"/>
    <mergeCell ref="F44:I44"/>
    <mergeCell ref="F45:I45"/>
    <mergeCell ref="F46:I46"/>
    <mergeCell ref="F47:I47"/>
    <mergeCell ref="F48:I48"/>
    <mergeCell ref="F49:I49"/>
    <mergeCell ref="F50:I50"/>
    <mergeCell ref="F51:I51"/>
    <mergeCell ref="F52:I52"/>
    <mergeCell ref="F53:I53"/>
    <mergeCell ref="C8:E8"/>
    <mergeCell ref="F8:I8"/>
    <mergeCell ref="B2:D2"/>
    <mergeCell ref="F2:G2"/>
    <mergeCell ref="H2:J5"/>
    <mergeCell ref="B5:D5"/>
    <mergeCell ref="F5:G5"/>
    <mergeCell ref="K2:AE2"/>
    <mergeCell ref="B3:D3"/>
    <mergeCell ref="F3:G3"/>
    <mergeCell ref="K3:AE3"/>
    <mergeCell ref="B4:D4"/>
    <mergeCell ref="F4:G4"/>
    <mergeCell ref="K4:AE4"/>
  </mergeCells>
  <dataValidations count="5">
    <dataValidation type="list" allowBlank="1" showInputMessage="1" showErrorMessage="1" sqref="J127 J117:J121 J136" xr:uid="{00000000-0002-0000-1300-000000000000}">
      <formula1>$A$220:$A$229</formula1>
    </dataValidation>
    <dataValidation type="list" allowBlank="1" showInputMessage="1" showErrorMessage="1" sqref="K162 K219 K217 K215 K213 K211 K209 K11 K136 K164 K150 K160 K152:K157 K148 K146 K144 K133 K141:K142 K131 K125 K123 K138 K110 K76 K14 K74 K58 K56 K41 K39 K37 K21:K35 K19 K17 K106" xr:uid="{00000000-0002-0000-1300-000001000000}">
      <formula1>$I$249:$I$250</formula1>
    </dataValidation>
    <dataValidation type="list" allowBlank="1" showInputMessage="1" showErrorMessage="1" sqref="J115 J209 J217 J211 J152:J157 J93 J133 J131 J58 J215 J97 J99 J91 J76 J170 J74 J213 J219 J227 J11 J21:J35 J141:J142 J56 J41 J37 J19 J39 J17 J138 J164 J162 J160 J144 J14 J148 J146 J197:J198" xr:uid="{00000000-0002-0000-1300-000002000000}">
      <formula1>$A$249:$A$253</formula1>
    </dataValidation>
    <dataValidation type="list" allowBlank="1" showInputMessage="1" showErrorMessage="1" sqref="K44:K47 K70 K78:K82 K88:K89" xr:uid="{00000000-0002-0000-1300-000003000000}">
      <formula1>$J$228:$J$229</formula1>
    </dataValidation>
    <dataValidation type="list" allowBlank="1" showInputMessage="1" showErrorMessage="1" sqref="J44:J47 J51:J54 J95 J49 J88:J89 J85:J86 J78:J82 J72 J67:J70 J65 J60:J63 J101:J106" xr:uid="{00000000-0002-0000-1300-000004000000}">
      <formula1>$A$228:$A$242</formula1>
    </dataValidation>
  </dataValidations>
  <pageMargins left="0.75" right="0.75" top="1" bottom="1" header="0.4921259845" footer="0.4921259845"/>
  <pageSetup scale="30" fitToHeight="0" orientation="landscape" horizontalDpi="200" verticalDpi="2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92D050"/>
    <pageSetUpPr fitToPage="1"/>
  </sheetPr>
  <dimension ref="A1:BF422"/>
  <sheetViews>
    <sheetView zoomScale="90" zoomScaleNormal="90" workbookViewId="0">
      <pane xSplit="11" ySplit="8" topLeftCell="L361" activePane="bottomRight" state="frozen"/>
      <selection pane="topRight" activeCell="L1" sqref="L1"/>
      <selection pane="bottomLeft" activeCell="A9" sqref="A9"/>
      <selection pane="bottomRight" activeCell="L368" sqref="L368"/>
    </sheetView>
  </sheetViews>
  <sheetFormatPr baseColWidth="10" defaultColWidth="11.44140625" defaultRowHeight="12" customHeight="1"/>
  <cols>
    <col min="1" max="1" width="24.21875" style="1" customWidth="1"/>
    <col min="2" max="2" width="9.44140625" style="1" customWidth="1"/>
    <col min="3" max="3" width="16.21875" style="1" customWidth="1"/>
    <col min="4" max="4" width="14.5546875" style="1" customWidth="1"/>
    <col min="5" max="5" width="15.21875" style="1" bestFit="1" customWidth="1"/>
    <col min="6" max="6" width="4.21875" style="1" customWidth="1"/>
    <col min="7" max="7" width="12.5546875" style="1" customWidth="1"/>
    <col min="8" max="8" width="9.21875" style="1" customWidth="1"/>
    <col min="9" max="9" width="7.44140625" style="1" customWidth="1"/>
    <col min="10" max="10" width="12.5546875" style="1" customWidth="1"/>
    <col min="11" max="11" width="14.21875" style="1" customWidth="1"/>
    <col min="12" max="33" width="9" style="1" customWidth="1"/>
    <col min="34" max="34" width="8.5546875" style="1" customWidth="1"/>
    <col min="35" max="35" width="9.44140625" style="1" bestFit="1" customWidth="1"/>
    <col min="36" max="36" width="9.5546875" style="1" customWidth="1"/>
    <col min="37" max="38" width="9" style="1" customWidth="1"/>
    <col min="39" max="39" width="9.21875" style="1" customWidth="1"/>
    <col min="40" max="40" width="9.77734375" style="1" customWidth="1"/>
    <col min="41" max="41" width="10.21875" style="1" customWidth="1"/>
    <col min="42" max="56" width="4.77734375" style="1" customWidth="1"/>
    <col min="57" max="16384" width="11.44140625" style="1"/>
  </cols>
  <sheetData>
    <row r="1" spans="1:58" ht="19.5" customHeight="1" thickBot="1">
      <c r="A1" s="340" t="s">
        <v>195</v>
      </c>
      <c r="B1" s="343"/>
      <c r="C1" s="343"/>
      <c r="D1" s="343"/>
      <c r="E1" s="342"/>
      <c r="F1" s="343"/>
      <c r="G1" s="345"/>
      <c r="H1" s="343"/>
      <c r="I1" s="343"/>
      <c r="J1" s="341"/>
      <c r="K1" s="344"/>
      <c r="L1" s="362"/>
      <c r="M1" s="363"/>
      <c r="N1" s="362"/>
      <c r="O1" s="362"/>
      <c r="P1" s="363"/>
      <c r="Q1" s="362"/>
      <c r="R1" s="363"/>
      <c r="S1" s="362"/>
      <c r="T1" s="362"/>
      <c r="U1" s="363"/>
      <c r="V1" s="362"/>
      <c r="W1" s="362"/>
      <c r="X1" s="362"/>
      <c r="Y1" s="362"/>
      <c r="Z1" s="362"/>
      <c r="AA1" s="364"/>
      <c r="AB1" s="362"/>
      <c r="AC1" s="362"/>
      <c r="AD1" s="362"/>
      <c r="AE1" s="364"/>
      <c r="AG1" s="362"/>
      <c r="AH1" s="362"/>
      <c r="AI1" s="362"/>
      <c r="AJ1" s="362"/>
      <c r="AK1" s="362"/>
      <c r="AN1" s="89"/>
    </row>
    <row r="2" spans="1:58"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279"/>
      <c r="AG2" s="279"/>
      <c r="AH2" s="279"/>
      <c r="AI2" s="279"/>
      <c r="AJ2" s="279"/>
      <c r="AK2" s="279"/>
      <c r="AL2" s="279"/>
      <c r="AM2" s="279"/>
      <c r="AN2" s="279"/>
      <c r="AO2" s="280"/>
    </row>
    <row r="3" spans="1:58" ht="12" customHeight="1">
      <c r="A3" s="348" t="s">
        <v>201</v>
      </c>
      <c r="B3" s="1460" t="s">
        <v>202</v>
      </c>
      <c r="C3" s="1461"/>
      <c r="D3" s="1462"/>
      <c r="E3" s="349" t="s">
        <v>203</v>
      </c>
      <c r="F3" s="1414" t="s">
        <v>4387</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O3" s="281"/>
    </row>
    <row r="4" spans="1:58" ht="39.75" customHeight="1">
      <c r="A4" s="348" t="s">
        <v>205</v>
      </c>
      <c r="B4" s="1418" t="s">
        <v>94</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O4" s="281"/>
    </row>
    <row r="5" spans="1:58"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282"/>
      <c r="AG5" s="282"/>
      <c r="AH5" s="282"/>
      <c r="AI5" s="282"/>
      <c r="AJ5" s="282"/>
      <c r="AK5" s="282"/>
      <c r="AL5" s="282"/>
      <c r="AM5" s="282"/>
      <c r="AN5" s="282"/>
      <c r="AO5" s="283"/>
    </row>
    <row r="6" spans="1:58" ht="12" customHeight="1" thickBot="1">
      <c r="A6" s="406"/>
      <c r="B6" s="1401"/>
      <c r="C6" s="1402"/>
      <c r="D6" s="1403"/>
      <c r="E6" s="351" t="s">
        <v>208</v>
      </c>
      <c r="F6" s="1404"/>
      <c r="G6" s="1405"/>
      <c r="H6" s="412"/>
      <c r="I6" s="412"/>
      <c r="J6" s="352"/>
      <c r="K6" s="540"/>
      <c r="L6" s="2"/>
      <c r="M6" s="2"/>
      <c r="N6" s="2"/>
      <c r="O6" s="2"/>
      <c r="P6" s="2"/>
      <c r="Q6" s="2"/>
      <c r="R6" s="2"/>
      <c r="S6" s="2"/>
      <c r="T6" s="2"/>
      <c r="U6" s="2"/>
      <c r="V6" s="2"/>
      <c r="W6" s="2"/>
      <c r="X6" s="2"/>
      <c r="Y6" s="2"/>
      <c r="Z6" s="2"/>
      <c r="AA6" s="2"/>
      <c r="AB6" s="2"/>
      <c r="AC6" s="2"/>
      <c r="AD6" s="2"/>
      <c r="AE6" s="2"/>
      <c r="AF6" s="282"/>
      <c r="AG6" s="282"/>
      <c r="AH6" s="282"/>
      <c r="AI6" s="282"/>
      <c r="AJ6" s="282"/>
      <c r="AK6" s="282"/>
      <c r="AL6" s="282"/>
      <c r="AM6" s="282"/>
      <c r="AN6" s="282"/>
      <c r="AO6" s="283"/>
    </row>
    <row r="7" spans="1:58" ht="27.75" customHeight="1" thickBot="1">
      <c r="A7" s="89"/>
      <c r="B7" s="89"/>
      <c r="C7" s="89"/>
      <c r="D7" s="89"/>
      <c r="E7" s="89"/>
      <c r="F7" s="89"/>
      <c r="G7" s="89"/>
      <c r="H7" s="89"/>
      <c r="I7" s="89"/>
      <c r="J7" s="96"/>
      <c r="K7" s="96"/>
      <c r="AN7" s="89"/>
    </row>
    <row r="8" spans="1:58" ht="51.6" customHeight="1" thickBot="1">
      <c r="A8" s="425" t="s">
        <v>209</v>
      </c>
      <c r="B8" s="426" t="s">
        <v>210</v>
      </c>
      <c r="C8" s="1406" t="s">
        <v>211</v>
      </c>
      <c r="D8" s="1594"/>
      <c r="E8" s="1594"/>
      <c r="F8" s="1406" t="s">
        <v>212</v>
      </c>
      <c r="G8" s="1594"/>
      <c r="H8" s="1594"/>
      <c r="I8" s="1595"/>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713">
        <v>2013</v>
      </c>
      <c r="AE8" s="714">
        <v>2014</v>
      </c>
      <c r="AF8" s="714">
        <v>2015</v>
      </c>
      <c r="AG8" s="714">
        <v>2016</v>
      </c>
      <c r="AH8" s="714">
        <v>2017</v>
      </c>
      <c r="AI8" s="714">
        <v>2018</v>
      </c>
      <c r="AJ8" s="714">
        <v>2019</v>
      </c>
      <c r="AK8" s="714">
        <v>2020</v>
      </c>
      <c r="AL8" s="714">
        <v>2021</v>
      </c>
      <c r="AM8" s="565">
        <v>2022</v>
      </c>
      <c r="AN8" s="565">
        <v>2023</v>
      </c>
      <c r="AO8" s="566">
        <v>2024</v>
      </c>
    </row>
    <row r="9" spans="1:58" ht="12" customHeight="1">
      <c r="A9" s="400" t="s">
        <v>215</v>
      </c>
      <c r="B9" s="382" t="s">
        <v>216</v>
      </c>
      <c r="C9" s="382" t="s">
        <v>4388</v>
      </c>
      <c r="D9" s="383"/>
      <c r="E9" s="383"/>
      <c r="F9" s="382" t="s">
        <v>218</v>
      </c>
      <c r="G9" s="383"/>
      <c r="H9" s="383"/>
      <c r="I9" s="384"/>
      <c r="J9" s="382" t="s">
        <v>219</v>
      </c>
      <c r="K9" s="382" t="s">
        <v>219</v>
      </c>
      <c r="L9" s="138">
        <v>527.58000000000004</v>
      </c>
      <c r="M9" s="139">
        <v>585.08799999999997</v>
      </c>
      <c r="N9" s="139">
        <v>722.69199999999989</v>
      </c>
      <c r="O9" s="139">
        <v>855.28700000000003</v>
      </c>
      <c r="P9" s="139">
        <v>838.096</v>
      </c>
      <c r="Q9" s="139">
        <v>845.90300000000002</v>
      </c>
      <c r="R9" s="139">
        <v>889.76800000000003</v>
      </c>
      <c r="S9" s="139">
        <v>940.95399999999995</v>
      </c>
      <c r="T9" s="139">
        <v>1133.0440000000001</v>
      </c>
      <c r="U9" s="139">
        <v>1304.5889999999999</v>
      </c>
      <c r="V9" s="139">
        <v>1702.663</v>
      </c>
      <c r="W9" s="139">
        <v>2188.2850000000003</v>
      </c>
      <c r="X9" s="139">
        <v>2748.8670000000006</v>
      </c>
      <c r="Y9" s="139">
        <v>2686.3379999999997</v>
      </c>
      <c r="Z9" s="139">
        <v>2147.0509999999999</v>
      </c>
      <c r="AA9" s="139">
        <v>2236.9300000000003</v>
      </c>
      <c r="AB9" s="139">
        <v>2539.6950000000006</v>
      </c>
      <c r="AC9" s="139">
        <v>2823.3219999999992</v>
      </c>
      <c r="AD9" s="829">
        <v>3019.3859999999995</v>
      </c>
      <c r="AE9" s="858">
        <v>3232.5770000000002</v>
      </c>
      <c r="AF9" s="858">
        <v>3408.4300000000003</v>
      </c>
      <c r="AG9" s="858">
        <v>3666.4349999999995</v>
      </c>
      <c r="AH9" s="858">
        <v>3870.2489999999998</v>
      </c>
      <c r="AI9" s="858">
        <v>4282.7870000000003</v>
      </c>
      <c r="AJ9" s="858">
        <v>4444.0050000000001</v>
      </c>
      <c r="AK9" s="858">
        <v>4338.244999999999</v>
      </c>
      <c r="AL9" s="858">
        <v>4714.1329999999998</v>
      </c>
      <c r="AM9" s="858">
        <v>5455.2580000000007</v>
      </c>
      <c r="AN9" s="139">
        <v>5637.4789999999994</v>
      </c>
      <c r="AO9" s="818">
        <v>5913.0289999999995</v>
      </c>
    </row>
    <row r="10" spans="1:58" ht="12" customHeight="1">
      <c r="A10" s="401" t="s">
        <v>220</v>
      </c>
      <c r="B10" s="385" t="s">
        <v>216</v>
      </c>
      <c r="C10" s="385" t="s">
        <v>4389</v>
      </c>
      <c r="D10" s="386"/>
      <c r="E10" s="386"/>
      <c r="F10" s="385" t="s">
        <v>222</v>
      </c>
      <c r="G10" s="386"/>
      <c r="H10" s="386"/>
      <c r="I10" s="387"/>
      <c r="J10" s="385" t="s">
        <v>219</v>
      </c>
      <c r="K10" s="385" t="s">
        <v>219</v>
      </c>
      <c r="L10" s="140">
        <v>457.07400000000001</v>
      </c>
      <c r="M10" s="141">
        <v>522.33400000000006</v>
      </c>
      <c r="N10" s="141">
        <v>619.601</v>
      </c>
      <c r="O10" s="141">
        <v>731.07299999999998</v>
      </c>
      <c r="P10" s="141">
        <v>708.09199999999998</v>
      </c>
      <c r="Q10" s="141">
        <v>751.15700000000004</v>
      </c>
      <c r="R10" s="141">
        <v>773.70400000000006</v>
      </c>
      <c r="S10" s="141">
        <v>851.70099999999991</v>
      </c>
      <c r="T10" s="141">
        <v>1022.075</v>
      </c>
      <c r="U10" s="141">
        <v>1189.915</v>
      </c>
      <c r="V10" s="141">
        <v>1574.9230000000002</v>
      </c>
      <c r="W10" s="141">
        <v>2048.444</v>
      </c>
      <c r="X10" s="141">
        <v>2574.1680000000001</v>
      </c>
      <c r="Y10" s="141">
        <v>2516.5309999999999</v>
      </c>
      <c r="Z10" s="141">
        <v>1985.3490000000002</v>
      </c>
      <c r="AA10" s="141">
        <v>2042.7220000000002</v>
      </c>
      <c r="AB10" s="141">
        <v>2289.8410000000003</v>
      </c>
      <c r="AC10" s="141">
        <v>2543.0449999999996</v>
      </c>
      <c r="AD10" s="830">
        <v>2737.5219999999999</v>
      </c>
      <c r="AE10" s="160">
        <v>2888.152</v>
      </c>
      <c r="AF10" s="160">
        <v>3055.7340000000004</v>
      </c>
      <c r="AG10" s="160">
        <v>3288.1839999999997</v>
      </c>
      <c r="AH10" s="160">
        <v>3478.855</v>
      </c>
      <c r="AI10" s="160">
        <v>3918.1559999999995</v>
      </c>
      <c r="AJ10" s="160">
        <v>4034.2040000000002</v>
      </c>
      <c r="AK10" s="160">
        <v>3928.538</v>
      </c>
      <c r="AL10" s="160">
        <v>4286.8149999999996</v>
      </c>
      <c r="AM10" s="160">
        <v>5010.9189999999999</v>
      </c>
      <c r="AN10" s="141">
        <v>5154.8639999999996</v>
      </c>
      <c r="AO10" s="161">
        <v>5321.7860000000001</v>
      </c>
    </row>
    <row r="11" spans="1:58" ht="12" customHeight="1">
      <c r="A11" s="401" t="s">
        <v>223</v>
      </c>
      <c r="B11" s="385" t="s">
        <v>216</v>
      </c>
      <c r="C11" s="385" t="s">
        <v>4390</v>
      </c>
      <c r="D11" s="386"/>
      <c r="E11" s="386"/>
      <c r="F11" s="385" t="s">
        <v>225</v>
      </c>
      <c r="G11" s="386"/>
      <c r="H11" s="386"/>
      <c r="I11" s="387"/>
      <c r="J11" s="385" t="s">
        <v>219</v>
      </c>
      <c r="K11" s="385" t="s">
        <v>219</v>
      </c>
      <c r="L11" s="140">
        <v>342.73700000000002</v>
      </c>
      <c r="M11" s="141">
        <v>367.38799999999998</v>
      </c>
      <c r="N11" s="141">
        <v>413.46499999999997</v>
      </c>
      <c r="O11" s="141">
        <v>452.70800000000003</v>
      </c>
      <c r="P11" s="141">
        <v>447.05399999999997</v>
      </c>
      <c r="Q11" s="141">
        <v>476.25799999999998</v>
      </c>
      <c r="R11" s="141">
        <v>499.185</v>
      </c>
      <c r="S11" s="141">
        <v>546.27</v>
      </c>
      <c r="T11" s="141">
        <v>656.14700000000005</v>
      </c>
      <c r="U11" s="141">
        <v>737.71199999999999</v>
      </c>
      <c r="V11" s="141">
        <v>1001.677</v>
      </c>
      <c r="W11" s="141">
        <v>1360.6890000000001</v>
      </c>
      <c r="X11" s="141">
        <v>1726.5740000000001</v>
      </c>
      <c r="Y11" s="141">
        <v>1549.3899999999999</v>
      </c>
      <c r="Z11" s="141">
        <v>1125.595</v>
      </c>
      <c r="AA11" s="141">
        <v>1212.451</v>
      </c>
      <c r="AB11" s="141">
        <v>1385.087</v>
      </c>
      <c r="AC11" s="141">
        <v>1582.251</v>
      </c>
      <c r="AD11" s="830">
        <v>1704.4869999999999</v>
      </c>
      <c r="AE11" s="160">
        <v>1804.943</v>
      </c>
      <c r="AF11" s="160">
        <v>1893.3980000000001</v>
      </c>
      <c r="AG11" s="160">
        <v>2045.9010000000001</v>
      </c>
      <c r="AH11" s="160">
        <v>2180.4870000000001</v>
      </c>
      <c r="AI11" s="160">
        <v>2468.029</v>
      </c>
      <c r="AJ11" s="160">
        <v>2652.471</v>
      </c>
      <c r="AK11" s="160">
        <v>2568.4850000000001</v>
      </c>
      <c r="AL11" s="160">
        <v>2898.6279999999997</v>
      </c>
      <c r="AM11" s="160">
        <v>3652.741</v>
      </c>
      <c r="AN11" s="141">
        <v>3771.9859999999999</v>
      </c>
      <c r="AO11" s="161">
        <v>3845.0340000000001</v>
      </c>
    </row>
    <row r="12" spans="1:58" ht="12" customHeight="1">
      <c r="A12" s="414" t="s">
        <v>223</v>
      </c>
      <c r="B12" s="415" t="s">
        <v>226</v>
      </c>
      <c r="C12" s="424" t="s">
        <v>4391</v>
      </c>
      <c r="D12" s="668"/>
      <c r="E12" s="668"/>
      <c r="F12" s="415" t="s">
        <v>228</v>
      </c>
      <c r="G12" s="416"/>
      <c r="H12" s="416"/>
      <c r="I12" s="417"/>
      <c r="J12" s="278" t="s">
        <v>229</v>
      </c>
      <c r="K12" s="278" t="s">
        <v>219</v>
      </c>
      <c r="L12" s="234">
        <v>342.73700000000002</v>
      </c>
      <c r="M12" s="235">
        <v>367.38799999999998</v>
      </c>
      <c r="N12" s="235">
        <v>413.46499999999997</v>
      </c>
      <c r="O12" s="235">
        <v>452.70800000000003</v>
      </c>
      <c r="P12" s="235">
        <v>447.05399999999997</v>
      </c>
      <c r="Q12" s="235">
        <v>476.25799999999998</v>
      </c>
      <c r="R12" s="235">
        <v>499.185</v>
      </c>
      <c r="S12" s="235">
        <v>546.27</v>
      </c>
      <c r="T12" s="235">
        <v>656.14700000000005</v>
      </c>
      <c r="U12" s="235">
        <v>737.71199999999999</v>
      </c>
      <c r="V12" s="235">
        <v>1001.677</v>
      </c>
      <c r="W12" s="235">
        <v>1360.6890000000001</v>
      </c>
      <c r="X12" s="235">
        <v>1726.5740000000001</v>
      </c>
      <c r="Y12" s="235">
        <v>1549.3899999999999</v>
      </c>
      <c r="Z12" s="235">
        <v>1125.595</v>
      </c>
      <c r="AA12" s="235">
        <v>1212.451</v>
      </c>
      <c r="AB12" s="235">
        <v>1385.087</v>
      </c>
      <c r="AC12" s="235">
        <v>1582.251</v>
      </c>
      <c r="AD12" s="831">
        <v>1704.4869999999999</v>
      </c>
      <c r="AE12" s="641">
        <v>1804.943</v>
      </c>
      <c r="AF12" s="641">
        <v>1893.3980000000001</v>
      </c>
      <c r="AG12" s="641">
        <v>2045.9010000000001</v>
      </c>
      <c r="AH12" s="641">
        <v>2180.4870000000001</v>
      </c>
      <c r="AI12" s="641">
        <v>2468.029</v>
      </c>
      <c r="AJ12" s="641">
        <v>2652.471</v>
      </c>
      <c r="AK12" s="641">
        <v>2568.4850000000001</v>
      </c>
      <c r="AL12" s="641">
        <v>2898.6279999999997</v>
      </c>
      <c r="AM12" s="641">
        <v>3652.741</v>
      </c>
      <c r="AN12" s="235">
        <v>3771.9859999999999</v>
      </c>
      <c r="AO12" s="286">
        <v>3845.0340000000001</v>
      </c>
    </row>
    <row r="13" spans="1:58" ht="10.199999999999999">
      <c r="A13" s="401" t="s">
        <v>236</v>
      </c>
      <c r="B13" s="385" t="s">
        <v>216</v>
      </c>
      <c r="C13" s="385" t="s">
        <v>4392</v>
      </c>
      <c r="D13" s="386"/>
      <c r="E13" s="386"/>
      <c r="F13" s="385" t="s">
        <v>238</v>
      </c>
      <c r="G13" s="386"/>
      <c r="H13" s="386"/>
      <c r="I13" s="387"/>
      <c r="J13" s="385" t="s">
        <v>219</v>
      </c>
      <c r="K13" s="385" t="s">
        <v>219</v>
      </c>
      <c r="L13" s="140">
        <v>24.678000000000001</v>
      </c>
      <c r="M13" s="141">
        <v>25.31</v>
      </c>
      <c r="N13" s="141">
        <v>30.149000000000001</v>
      </c>
      <c r="O13" s="141">
        <v>27.195</v>
      </c>
      <c r="P13" s="141">
        <v>22.838999999999999</v>
      </c>
      <c r="Q13" s="141">
        <v>20.510999999999999</v>
      </c>
      <c r="R13" s="141">
        <v>21.827000000000002</v>
      </c>
      <c r="S13" s="141">
        <v>21.468</v>
      </c>
      <c r="T13" s="141">
        <v>26.72</v>
      </c>
      <c r="U13" s="141">
        <v>24.398</v>
      </c>
      <c r="V13" s="141">
        <v>28.452999999999999</v>
      </c>
      <c r="W13" s="141">
        <v>34.606000000000002</v>
      </c>
      <c r="X13" s="141">
        <v>66.921999999999997</v>
      </c>
      <c r="Y13" s="141">
        <v>68.86099999999999</v>
      </c>
      <c r="Z13" s="141">
        <v>47.417999999999999</v>
      </c>
      <c r="AA13" s="141">
        <v>38.695999999999998</v>
      </c>
      <c r="AB13" s="141">
        <v>32.387</v>
      </c>
      <c r="AC13" s="141">
        <v>32.775999999999996</v>
      </c>
      <c r="AD13" s="830">
        <v>29.242999999999999</v>
      </c>
      <c r="AE13" s="160">
        <v>37.609000000000002</v>
      </c>
      <c r="AF13" s="160">
        <v>42.849999999999994</v>
      </c>
      <c r="AG13" s="160">
        <v>44.357999999999997</v>
      </c>
      <c r="AH13" s="160">
        <v>50.457999999999998</v>
      </c>
      <c r="AI13" s="160">
        <v>58.287000000000006</v>
      </c>
      <c r="AJ13" s="160">
        <v>52.054000000000002</v>
      </c>
      <c r="AK13" s="160">
        <v>48.808999999999997</v>
      </c>
      <c r="AL13" s="160">
        <v>72.695999999999998</v>
      </c>
      <c r="AM13" s="141">
        <v>91.656999999999996</v>
      </c>
      <c r="AN13" s="141">
        <v>58.89</v>
      </c>
      <c r="AO13" s="681">
        <v>64.171000000000006</v>
      </c>
    </row>
    <row r="14" spans="1:58" ht="62.25" customHeight="1">
      <c r="A14" s="401" t="s">
        <v>239</v>
      </c>
      <c r="B14" s="385" t="s">
        <v>216</v>
      </c>
      <c r="C14" s="385" t="s">
        <v>4393</v>
      </c>
      <c r="D14" s="386"/>
      <c r="E14" s="386"/>
      <c r="F14" s="385" t="s">
        <v>241</v>
      </c>
      <c r="G14" s="386"/>
      <c r="H14" s="386"/>
      <c r="I14" s="387"/>
      <c r="J14" s="385" t="s">
        <v>219</v>
      </c>
      <c r="K14" s="385" t="s">
        <v>219</v>
      </c>
      <c r="L14" s="140">
        <v>24.678000000000001</v>
      </c>
      <c r="M14" s="141">
        <v>25.31</v>
      </c>
      <c r="N14" s="141">
        <v>30.149000000000001</v>
      </c>
      <c r="O14" s="141">
        <v>27.195</v>
      </c>
      <c r="P14" s="141">
        <v>22.838999999999999</v>
      </c>
      <c r="Q14" s="141">
        <v>20.510999999999999</v>
      </c>
      <c r="R14" s="141">
        <v>21.827000000000002</v>
      </c>
      <c r="S14" s="141">
        <v>21.468</v>
      </c>
      <c r="T14" s="141">
        <v>26.72</v>
      </c>
      <c r="U14" s="141">
        <v>23.783000000000001</v>
      </c>
      <c r="V14" s="141">
        <v>25.582000000000001</v>
      </c>
      <c r="W14" s="141">
        <v>28.55</v>
      </c>
      <c r="X14" s="141">
        <v>36.816000000000003</v>
      </c>
      <c r="Y14" s="141">
        <v>34.716999999999999</v>
      </c>
      <c r="Z14" s="141">
        <v>20.742999999999999</v>
      </c>
      <c r="AA14" s="141">
        <v>24.757000000000001</v>
      </c>
      <c r="AB14" s="141">
        <v>30.600999999999999</v>
      </c>
      <c r="AC14" s="141">
        <v>31.867999999999999</v>
      </c>
      <c r="AD14" s="830">
        <v>27.58</v>
      </c>
      <c r="AE14" s="160">
        <v>35.737000000000002</v>
      </c>
      <c r="AF14" s="160">
        <v>40.296999999999997</v>
      </c>
      <c r="AG14" s="160">
        <v>42.257999999999996</v>
      </c>
      <c r="AH14" s="160">
        <v>46.186</v>
      </c>
      <c r="AI14" s="160">
        <v>53.249000000000002</v>
      </c>
      <c r="AJ14" s="160">
        <v>49.579000000000001</v>
      </c>
      <c r="AK14" s="160">
        <v>48.478999999999999</v>
      </c>
      <c r="AL14" s="160">
        <v>71.575999999999993</v>
      </c>
      <c r="AM14" s="141">
        <v>87.251999999999995</v>
      </c>
      <c r="AN14" s="141">
        <v>57.055999999999997</v>
      </c>
      <c r="AO14" s="681">
        <v>62.658000000000001</v>
      </c>
      <c r="AP14" s="15"/>
      <c r="AQ14" s="15"/>
      <c r="AR14" s="15"/>
      <c r="AS14" s="15"/>
      <c r="AT14" s="15"/>
      <c r="AU14" s="15"/>
      <c r="AV14" s="15"/>
      <c r="AW14" s="15"/>
      <c r="AX14" s="15"/>
      <c r="AY14" s="15"/>
      <c r="AZ14" s="15"/>
      <c r="BA14" s="15"/>
      <c r="BB14" s="15"/>
      <c r="BC14" s="15"/>
      <c r="BD14" s="15"/>
      <c r="BE14" s="15"/>
      <c r="BF14" s="13"/>
    </row>
    <row r="15" spans="1:58" ht="15" customHeight="1">
      <c r="A15" s="414" t="s">
        <v>239</v>
      </c>
      <c r="B15" s="415" t="s">
        <v>226</v>
      </c>
      <c r="C15" s="415" t="s">
        <v>4394</v>
      </c>
      <c r="D15" s="416"/>
      <c r="E15" s="416"/>
      <c r="F15" s="415" t="s">
        <v>244</v>
      </c>
      <c r="G15" s="416"/>
      <c r="H15" s="416"/>
      <c r="I15" s="417"/>
      <c r="J15" s="278" t="s">
        <v>229</v>
      </c>
      <c r="K15" s="278" t="s">
        <v>219</v>
      </c>
      <c r="L15" s="234">
        <v>24.678000000000001</v>
      </c>
      <c r="M15" s="235">
        <v>25.31</v>
      </c>
      <c r="N15" s="235">
        <v>30.149000000000001</v>
      </c>
      <c r="O15" s="235">
        <v>27.195</v>
      </c>
      <c r="P15" s="235">
        <v>22.838999999999999</v>
      </c>
      <c r="Q15" s="235">
        <v>20.510999999999999</v>
      </c>
      <c r="R15" s="235">
        <v>21.827000000000002</v>
      </c>
      <c r="S15" s="235">
        <v>21.468</v>
      </c>
      <c r="T15" s="235">
        <v>26.72</v>
      </c>
      <c r="U15" s="235">
        <v>23.783000000000001</v>
      </c>
      <c r="V15" s="235">
        <v>25.582000000000001</v>
      </c>
      <c r="W15" s="235">
        <v>28.55</v>
      </c>
      <c r="X15" s="235">
        <v>36.816000000000003</v>
      </c>
      <c r="Y15" s="235">
        <v>34.716999999999999</v>
      </c>
      <c r="Z15" s="235">
        <v>20.742999999999999</v>
      </c>
      <c r="AA15" s="235">
        <v>24.757000000000001</v>
      </c>
      <c r="AB15" s="235">
        <v>30.600999999999999</v>
      </c>
      <c r="AC15" s="235">
        <v>31.867999999999999</v>
      </c>
      <c r="AD15" s="831">
        <v>27.58</v>
      </c>
      <c r="AE15" s="641">
        <v>35.737000000000002</v>
      </c>
      <c r="AF15" s="641">
        <v>40.296999999999997</v>
      </c>
      <c r="AG15" s="641">
        <v>42.257999999999996</v>
      </c>
      <c r="AH15" s="641">
        <v>46.186</v>
      </c>
      <c r="AI15" s="641">
        <v>53.249000000000002</v>
      </c>
      <c r="AJ15" s="641">
        <v>49.579000000000001</v>
      </c>
      <c r="AK15" s="641">
        <v>48.478999999999999</v>
      </c>
      <c r="AL15" s="641">
        <v>71.575999999999993</v>
      </c>
      <c r="AM15" s="235">
        <v>87.251999999999995</v>
      </c>
      <c r="AN15" s="235">
        <v>57.055999999999997</v>
      </c>
      <c r="AO15" s="835">
        <v>62.658000000000001</v>
      </c>
      <c r="AP15" s="4"/>
      <c r="AQ15" s="4"/>
      <c r="AR15" s="4"/>
      <c r="AS15" s="4"/>
      <c r="AT15" s="4"/>
      <c r="AU15" s="4"/>
      <c r="AV15" s="4"/>
      <c r="AW15" s="4"/>
      <c r="AX15" s="4"/>
      <c r="AY15" s="4"/>
      <c r="AZ15" s="4"/>
      <c r="BA15" s="4"/>
      <c r="BB15" s="4"/>
      <c r="BC15" s="4"/>
      <c r="BD15" s="4"/>
      <c r="BE15" s="4"/>
    </row>
    <row r="16" spans="1:58" ht="12" customHeight="1">
      <c r="A16" s="401" t="s">
        <v>245</v>
      </c>
      <c r="B16" s="385" t="s">
        <v>216</v>
      </c>
      <c r="C16" s="385" t="s">
        <v>4395</v>
      </c>
      <c r="D16" s="386"/>
      <c r="E16" s="386"/>
      <c r="F16" s="385" t="s">
        <v>247</v>
      </c>
      <c r="G16" s="386"/>
      <c r="H16" s="386"/>
      <c r="I16" s="387"/>
      <c r="J16" s="385" t="s">
        <v>219</v>
      </c>
      <c r="K16" s="385" t="s">
        <v>219</v>
      </c>
      <c r="L16" s="140" t="s">
        <v>1154</v>
      </c>
      <c r="M16" s="141" t="s">
        <v>1154</v>
      </c>
      <c r="N16" s="141" t="s">
        <v>1154</v>
      </c>
      <c r="O16" s="141" t="s">
        <v>1154</v>
      </c>
      <c r="P16" s="141" t="s">
        <v>1154</v>
      </c>
      <c r="Q16" s="141" t="s">
        <v>1154</v>
      </c>
      <c r="R16" s="141" t="s">
        <v>1154</v>
      </c>
      <c r="S16" s="141" t="s">
        <v>1154</v>
      </c>
      <c r="T16" s="141" t="s">
        <v>1154</v>
      </c>
      <c r="U16" s="141">
        <v>0.61499999999999999</v>
      </c>
      <c r="V16" s="141">
        <v>2.871</v>
      </c>
      <c r="W16" s="141">
        <v>6.056</v>
      </c>
      <c r="X16" s="141">
        <v>30.105999999999998</v>
      </c>
      <c r="Y16" s="141">
        <v>34.143999999999998</v>
      </c>
      <c r="Z16" s="141">
        <v>26.675000000000001</v>
      </c>
      <c r="AA16" s="141">
        <v>13.939</v>
      </c>
      <c r="AB16" s="141">
        <v>1.786</v>
      </c>
      <c r="AC16" s="141">
        <v>0.90800000000000003</v>
      </c>
      <c r="AD16" s="830">
        <v>1.6629999999999998</v>
      </c>
      <c r="AE16" s="160">
        <v>1.8720000000000001</v>
      </c>
      <c r="AF16" s="160">
        <v>2.5529999999999999</v>
      </c>
      <c r="AG16" s="160">
        <v>2.0999999999999996</v>
      </c>
      <c r="AH16" s="160">
        <v>4.2720000000000002</v>
      </c>
      <c r="AI16" s="160">
        <v>5.0380000000000003</v>
      </c>
      <c r="AJ16" s="160">
        <v>2.4750000000000001</v>
      </c>
      <c r="AK16" s="160">
        <v>0.33</v>
      </c>
      <c r="AL16" s="160">
        <v>1.1200000000000001</v>
      </c>
      <c r="AM16" s="141">
        <v>4.4050000000000002</v>
      </c>
      <c r="AN16" s="141">
        <v>1.8340000000000001</v>
      </c>
      <c r="AO16" s="681">
        <v>1.5129999999999999</v>
      </c>
      <c r="AP16" s="4"/>
      <c r="AQ16" s="4"/>
      <c r="AR16" s="4"/>
      <c r="AS16" s="4"/>
      <c r="AT16" s="4"/>
      <c r="AU16" s="4"/>
      <c r="AV16" s="4"/>
      <c r="AW16" s="4"/>
      <c r="AX16" s="4"/>
      <c r="AY16" s="4"/>
      <c r="AZ16" s="4"/>
      <c r="BA16" s="4"/>
      <c r="BB16" s="4"/>
      <c r="BC16" s="4"/>
      <c r="BD16" s="4"/>
      <c r="BE16" s="4"/>
    </row>
    <row r="17" spans="1:57" ht="12.75" customHeight="1">
      <c r="A17" s="401" t="s">
        <v>248</v>
      </c>
      <c r="B17" s="385" t="s">
        <v>216</v>
      </c>
      <c r="C17" s="385" t="s">
        <v>4396</v>
      </c>
      <c r="D17" s="386"/>
      <c r="E17" s="386"/>
      <c r="F17" s="385" t="s">
        <v>250</v>
      </c>
      <c r="G17" s="386"/>
      <c r="H17" s="386"/>
      <c r="I17" s="387"/>
      <c r="J17" s="385" t="s">
        <v>219</v>
      </c>
      <c r="K17" s="385" t="s">
        <v>219</v>
      </c>
      <c r="L17" s="140" t="s">
        <v>1154</v>
      </c>
      <c r="M17" s="141" t="s">
        <v>1154</v>
      </c>
      <c r="N17" s="141" t="s">
        <v>1154</v>
      </c>
      <c r="O17" s="141" t="s">
        <v>1154</v>
      </c>
      <c r="P17" s="141" t="s">
        <v>1154</v>
      </c>
      <c r="Q17" s="141" t="s">
        <v>1154</v>
      </c>
      <c r="R17" s="141" t="s">
        <v>1154</v>
      </c>
      <c r="S17" s="141" t="s">
        <v>1154</v>
      </c>
      <c r="T17" s="141" t="s">
        <v>1154</v>
      </c>
      <c r="U17" s="141">
        <v>0.61499999999999999</v>
      </c>
      <c r="V17" s="141">
        <v>2.871</v>
      </c>
      <c r="W17" s="141">
        <v>6.056</v>
      </c>
      <c r="X17" s="141">
        <v>2.0369999999999999</v>
      </c>
      <c r="Y17" s="141">
        <v>2.0880000000000001</v>
      </c>
      <c r="Z17" s="141">
        <v>0.55300000000000005</v>
      </c>
      <c r="AA17" s="141" t="s">
        <v>1154</v>
      </c>
      <c r="AB17" s="141" t="s">
        <v>1154</v>
      </c>
      <c r="AC17" s="141" t="s">
        <v>1154</v>
      </c>
      <c r="AD17" s="830" t="s">
        <v>1154</v>
      </c>
      <c r="AE17" s="160" t="s">
        <v>1154</v>
      </c>
      <c r="AF17" s="160" t="s">
        <v>1154</v>
      </c>
      <c r="AG17" s="160" t="s">
        <v>1154</v>
      </c>
      <c r="AH17" s="160" t="s">
        <v>1154</v>
      </c>
      <c r="AI17" s="160" t="s">
        <v>1154</v>
      </c>
      <c r="AJ17" s="160" t="s">
        <v>1154</v>
      </c>
      <c r="AK17" s="160" t="s">
        <v>1154</v>
      </c>
      <c r="AL17" s="160" t="s">
        <v>1154</v>
      </c>
      <c r="AM17" s="141" t="s">
        <v>1154</v>
      </c>
      <c r="AN17" s="141" t="s">
        <v>1154</v>
      </c>
      <c r="AO17" s="681" t="s">
        <v>1154</v>
      </c>
      <c r="AP17" s="4"/>
      <c r="AQ17" s="4"/>
      <c r="AR17" s="4"/>
      <c r="AS17" s="4"/>
      <c r="AT17" s="4"/>
      <c r="AU17" s="4"/>
      <c r="AV17" s="4"/>
      <c r="AW17" s="4"/>
      <c r="AX17" s="4"/>
      <c r="AY17" s="4"/>
      <c r="AZ17" s="4"/>
      <c r="BA17" s="4"/>
      <c r="BB17" s="4"/>
      <c r="BC17" s="4"/>
      <c r="BD17" s="4"/>
      <c r="BE17" s="4"/>
    </row>
    <row r="18" spans="1:57" ht="12" customHeight="1">
      <c r="A18" s="414" t="s">
        <v>248</v>
      </c>
      <c r="B18" s="415" t="s">
        <v>226</v>
      </c>
      <c r="C18" s="415" t="s">
        <v>4396</v>
      </c>
      <c r="D18" s="416"/>
      <c r="E18" s="416"/>
      <c r="F18" s="415" t="s">
        <v>250</v>
      </c>
      <c r="G18" s="416"/>
      <c r="H18" s="416"/>
      <c r="I18" s="417"/>
      <c r="J18" s="278" t="s">
        <v>229</v>
      </c>
      <c r="K18" s="278" t="s">
        <v>219</v>
      </c>
      <c r="L18" s="234" t="s">
        <v>1154</v>
      </c>
      <c r="M18" s="235" t="s">
        <v>1154</v>
      </c>
      <c r="N18" s="235" t="s">
        <v>1154</v>
      </c>
      <c r="O18" s="235" t="s">
        <v>1154</v>
      </c>
      <c r="P18" s="235" t="s">
        <v>1154</v>
      </c>
      <c r="Q18" s="235" t="s">
        <v>1154</v>
      </c>
      <c r="R18" s="235" t="s">
        <v>1154</v>
      </c>
      <c r="S18" s="235" t="s">
        <v>1154</v>
      </c>
      <c r="T18" s="235" t="s">
        <v>1154</v>
      </c>
      <c r="U18" s="235">
        <v>0.61499999999999999</v>
      </c>
      <c r="V18" s="235">
        <v>1.804</v>
      </c>
      <c r="W18" s="235">
        <v>1.2749999999999999</v>
      </c>
      <c r="X18" s="235">
        <v>2.0369999999999999</v>
      </c>
      <c r="Y18" s="235">
        <v>2.0880000000000001</v>
      </c>
      <c r="Z18" s="235">
        <v>0.55300000000000005</v>
      </c>
      <c r="AA18" s="235" t="s">
        <v>1154</v>
      </c>
      <c r="AB18" s="235" t="s">
        <v>1154</v>
      </c>
      <c r="AC18" s="235" t="s">
        <v>1154</v>
      </c>
      <c r="AD18" s="831" t="s">
        <v>1154</v>
      </c>
      <c r="AE18" s="641" t="s">
        <v>1154</v>
      </c>
      <c r="AF18" s="641" t="s">
        <v>1154</v>
      </c>
      <c r="AG18" s="641" t="s">
        <v>1154</v>
      </c>
      <c r="AH18" s="641" t="s">
        <v>1154</v>
      </c>
      <c r="AI18" s="641" t="s">
        <v>1154</v>
      </c>
      <c r="AJ18" s="641" t="s">
        <v>1154</v>
      </c>
      <c r="AK18" s="641" t="s">
        <v>1154</v>
      </c>
      <c r="AL18" s="641" t="s">
        <v>1154</v>
      </c>
      <c r="AM18" s="235" t="s">
        <v>1154</v>
      </c>
      <c r="AN18" s="235" t="s">
        <v>1154</v>
      </c>
      <c r="AO18" s="835" t="s">
        <v>1154</v>
      </c>
      <c r="AP18" s="4"/>
      <c r="AQ18" s="4"/>
      <c r="AR18" s="4"/>
      <c r="AS18" s="4"/>
      <c r="AT18" s="4"/>
      <c r="AU18" s="4"/>
      <c r="AV18" s="4"/>
      <c r="AW18" s="4"/>
      <c r="AX18" s="4"/>
      <c r="AY18" s="4"/>
      <c r="AZ18" s="4"/>
      <c r="BA18" s="4"/>
      <c r="BB18" s="4"/>
      <c r="BC18" s="4"/>
      <c r="BD18" s="4"/>
      <c r="BE18" s="4"/>
    </row>
    <row r="19" spans="1:57" ht="12" customHeight="1">
      <c r="A19" s="414" t="s">
        <v>248</v>
      </c>
      <c r="B19" s="415" t="s">
        <v>230</v>
      </c>
      <c r="C19" s="415" t="s">
        <v>4397</v>
      </c>
      <c r="D19" s="416"/>
      <c r="E19" s="416"/>
      <c r="F19" s="415" t="s">
        <v>4398</v>
      </c>
      <c r="G19" s="416"/>
      <c r="H19" s="416"/>
      <c r="I19" s="417"/>
      <c r="J19" s="278" t="s">
        <v>229</v>
      </c>
      <c r="K19" s="278" t="s">
        <v>219</v>
      </c>
      <c r="L19" s="234" t="s">
        <v>1154</v>
      </c>
      <c r="M19" s="235" t="s">
        <v>1154</v>
      </c>
      <c r="N19" s="235" t="s">
        <v>1154</v>
      </c>
      <c r="O19" s="235" t="s">
        <v>1154</v>
      </c>
      <c r="P19" s="235" t="s">
        <v>1154</v>
      </c>
      <c r="Q19" s="235" t="s">
        <v>1154</v>
      </c>
      <c r="R19" s="235" t="s">
        <v>1154</v>
      </c>
      <c r="S19" s="235" t="s">
        <v>1154</v>
      </c>
      <c r="T19" s="235" t="s">
        <v>1154</v>
      </c>
      <c r="U19" s="235" t="s">
        <v>1154</v>
      </c>
      <c r="V19" s="235">
        <v>1.0669999999999999</v>
      </c>
      <c r="W19" s="235">
        <v>4.7809999999999997</v>
      </c>
      <c r="X19" s="235" t="s">
        <v>1154</v>
      </c>
      <c r="Y19" s="235" t="s">
        <v>1154</v>
      </c>
      <c r="Z19" s="235" t="s">
        <v>1154</v>
      </c>
      <c r="AA19" s="235" t="s">
        <v>1154</v>
      </c>
      <c r="AB19" s="235" t="s">
        <v>1154</v>
      </c>
      <c r="AC19" s="235" t="s">
        <v>1154</v>
      </c>
      <c r="AD19" s="831" t="s">
        <v>1154</v>
      </c>
      <c r="AE19" s="641" t="s">
        <v>1154</v>
      </c>
      <c r="AF19" s="641" t="s">
        <v>1154</v>
      </c>
      <c r="AG19" s="641" t="s">
        <v>1154</v>
      </c>
      <c r="AH19" s="641" t="s">
        <v>1154</v>
      </c>
      <c r="AI19" s="641" t="s">
        <v>1154</v>
      </c>
      <c r="AJ19" s="641" t="s">
        <v>1154</v>
      </c>
      <c r="AK19" s="641" t="s">
        <v>1154</v>
      </c>
      <c r="AL19" s="641" t="s">
        <v>1154</v>
      </c>
      <c r="AM19" s="235" t="s">
        <v>1154</v>
      </c>
      <c r="AN19" s="235" t="s">
        <v>1154</v>
      </c>
      <c r="AO19" s="835" t="s">
        <v>1154</v>
      </c>
      <c r="AP19" s="4"/>
      <c r="AQ19" s="4"/>
      <c r="AR19" s="4"/>
      <c r="AS19" s="4"/>
      <c r="AT19" s="4"/>
      <c r="AU19" s="4"/>
      <c r="AV19" s="4"/>
      <c r="AW19" s="4"/>
      <c r="AX19" s="4"/>
      <c r="AY19" s="4"/>
      <c r="AZ19" s="4"/>
      <c r="BA19" s="4"/>
      <c r="BB19" s="4"/>
      <c r="BC19" s="4"/>
      <c r="BD19" s="4"/>
      <c r="BE19" s="4"/>
    </row>
    <row r="20" spans="1:57" ht="12" customHeight="1">
      <c r="A20" s="401" t="s">
        <v>253</v>
      </c>
      <c r="B20" s="385" t="s">
        <v>216</v>
      </c>
      <c r="C20" s="385" t="s">
        <v>4399</v>
      </c>
      <c r="D20" s="386"/>
      <c r="E20" s="386"/>
      <c r="F20" s="385" t="s">
        <v>255</v>
      </c>
      <c r="G20" s="386"/>
      <c r="H20" s="386"/>
      <c r="I20" s="387"/>
      <c r="J20" s="385" t="s">
        <v>219</v>
      </c>
      <c r="K20" s="385" t="s">
        <v>219</v>
      </c>
      <c r="L20" s="140" t="s">
        <v>1154</v>
      </c>
      <c r="M20" s="141" t="s">
        <v>1154</v>
      </c>
      <c r="N20" s="141" t="s">
        <v>1154</v>
      </c>
      <c r="O20" s="141" t="s">
        <v>1154</v>
      </c>
      <c r="P20" s="141" t="s">
        <v>1154</v>
      </c>
      <c r="Q20" s="141" t="s">
        <v>1154</v>
      </c>
      <c r="R20" s="141" t="s">
        <v>1154</v>
      </c>
      <c r="S20" s="141" t="s">
        <v>1154</v>
      </c>
      <c r="T20" s="141" t="s">
        <v>1154</v>
      </c>
      <c r="U20" s="141" t="s">
        <v>1154</v>
      </c>
      <c r="V20" s="141" t="s">
        <v>1154</v>
      </c>
      <c r="W20" s="141" t="s">
        <v>1154</v>
      </c>
      <c r="X20" s="141" t="s">
        <v>1154</v>
      </c>
      <c r="Y20" s="141" t="s">
        <v>1154</v>
      </c>
      <c r="Z20" s="141" t="s">
        <v>1154</v>
      </c>
      <c r="AA20" s="141" t="s">
        <v>1154</v>
      </c>
      <c r="AB20" s="141" t="s">
        <v>1154</v>
      </c>
      <c r="AC20" s="141" t="s">
        <v>1154</v>
      </c>
      <c r="AD20" s="141" t="s">
        <v>1154</v>
      </c>
      <c r="AE20" s="160" t="s">
        <v>1154</v>
      </c>
      <c r="AF20" s="160" t="s">
        <v>1154</v>
      </c>
      <c r="AG20" s="160" t="s">
        <v>1154</v>
      </c>
      <c r="AH20" s="160" t="s">
        <v>1154</v>
      </c>
      <c r="AI20" s="160" t="s">
        <v>1154</v>
      </c>
      <c r="AJ20" s="160" t="s">
        <v>1154</v>
      </c>
      <c r="AK20" s="160" t="s">
        <v>1154</v>
      </c>
      <c r="AL20" s="160" t="s">
        <v>1154</v>
      </c>
      <c r="AM20" s="141" t="s">
        <v>1154</v>
      </c>
      <c r="AN20" s="141" t="s">
        <v>1154</v>
      </c>
      <c r="AO20" s="681" t="s">
        <v>1154</v>
      </c>
      <c r="AP20" s="4"/>
      <c r="AQ20" s="4"/>
      <c r="AR20" s="4"/>
      <c r="AS20" s="4"/>
      <c r="AT20" s="4"/>
      <c r="AU20" s="4"/>
      <c r="AV20" s="4"/>
      <c r="AW20" s="4"/>
      <c r="AX20" s="4"/>
      <c r="AY20" s="4"/>
      <c r="AZ20" s="4"/>
      <c r="BA20" s="4"/>
      <c r="BB20" s="4"/>
      <c r="BC20" s="4"/>
      <c r="BD20" s="4"/>
      <c r="BE20" s="4"/>
    </row>
    <row r="21" spans="1:57" ht="12" customHeight="1">
      <c r="A21" s="401" t="s">
        <v>256</v>
      </c>
      <c r="B21" s="385" t="s">
        <v>216</v>
      </c>
      <c r="C21" s="385" t="s">
        <v>4400</v>
      </c>
      <c r="D21" s="386"/>
      <c r="E21" s="386"/>
      <c r="F21" s="385" t="s">
        <v>258</v>
      </c>
      <c r="G21" s="386"/>
      <c r="H21" s="386"/>
      <c r="I21" s="387"/>
      <c r="J21" s="385" t="s">
        <v>219</v>
      </c>
      <c r="K21" s="385" t="s">
        <v>219</v>
      </c>
      <c r="L21" s="140" t="s">
        <v>1154</v>
      </c>
      <c r="M21" s="141" t="s">
        <v>1154</v>
      </c>
      <c r="N21" s="141" t="s">
        <v>1154</v>
      </c>
      <c r="O21" s="141" t="s">
        <v>1154</v>
      </c>
      <c r="P21" s="141" t="s">
        <v>1154</v>
      </c>
      <c r="Q21" s="141" t="s">
        <v>1154</v>
      </c>
      <c r="R21" s="141" t="s">
        <v>1154</v>
      </c>
      <c r="S21" s="141" t="s">
        <v>1154</v>
      </c>
      <c r="T21" s="141" t="s">
        <v>1154</v>
      </c>
      <c r="U21" s="141" t="s">
        <v>1154</v>
      </c>
      <c r="V21" s="141" t="s">
        <v>1154</v>
      </c>
      <c r="W21" s="141" t="s">
        <v>1154</v>
      </c>
      <c r="X21" s="141">
        <v>28.068999999999999</v>
      </c>
      <c r="Y21" s="141">
        <v>32.055999999999997</v>
      </c>
      <c r="Z21" s="141">
        <v>26.122</v>
      </c>
      <c r="AA21" s="141">
        <v>13.939</v>
      </c>
      <c r="AB21" s="141">
        <v>1.786</v>
      </c>
      <c r="AC21" s="141">
        <v>0.90800000000000003</v>
      </c>
      <c r="AD21" s="141">
        <v>1.6629999999999998</v>
      </c>
      <c r="AE21" s="160">
        <v>1.8720000000000001</v>
      </c>
      <c r="AF21" s="160">
        <v>2.5529999999999999</v>
      </c>
      <c r="AG21" s="160">
        <v>2.0999999999999996</v>
      </c>
      <c r="AH21" s="160">
        <v>4.2720000000000002</v>
      </c>
      <c r="AI21" s="160">
        <v>5.0380000000000003</v>
      </c>
      <c r="AJ21" s="160">
        <v>2.4750000000000001</v>
      </c>
      <c r="AK21" s="160">
        <v>0.33</v>
      </c>
      <c r="AL21" s="160">
        <v>1.1200000000000001</v>
      </c>
      <c r="AM21" s="141">
        <v>4.4050000000000002</v>
      </c>
      <c r="AN21" s="141">
        <v>1.8340000000000001</v>
      </c>
      <c r="AO21" s="681">
        <v>1.5129999999999999</v>
      </c>
      <c r="AP21" s="4"/>
      <c r="AQ21" s="4"/>
      <c r="AR21" s="4"/>
      <c r="AS21" s="4"/>
      <c r="AT21" s="4"/>
      <c r="AU21" s="4"/>
      <c r="AV21" s="4"/>
      <c r="AW21" s="4"/>
      <c r="AX21" s="4"/>
      <c r="AY21" s="4"/>
      <c r="AZ21" s="4"/>
      <c r="BA21" s="4"/>
      <c r="BB21" s="4"/>
      <c r="BC21" s="4"/>
      <c r="BD21" s="4"/>
      <c r="BE21" s="4"/>
    </row>
    <row r="22" spans="1:57" ht="12" customHeight="1">
      <c r="A22" s="414" t="s">
        <v>256</v>
      </c>
      <c r="B22" s="415" t="s">
        <v>226</v>
      </c>
      <c r="C22" s="415" t="s">
        <v>4401</v>
      </c>
      <c r="D22" s="416"/>
      <c r="E22" s="416"/>
      <c r="F22" s="415" t="s">
        <v>4402</v>
      </c>
      <c r="G22" s="416"/>
      <c r="H22" s="416"/>
      <c r="I22" s="417"/>
      <c r="J22" s="278" t="s">
        <v>229</v>
      </c>
      <c r="K22" s="278" t="s">
        <v>219</v>
      </c>
      <c r="L22" s="234" t="s">
        <v>1154</v>
      </c>
      <c r="M22" s="235" t="s">
        <v>1154</v>
      </c>
      <c r="N22" s="235" t="s">
        <v>1154</v>
      </c>
      <c r="O22" s="235" t="s">
        <v>1154</v>
      </c>
      <c r="P22" s="235" t="s">
        <v>1154</v>
      </c>
      <c r="Q22" s="235" t="s">
        <v>1154</v>
      </c>
      <c r="R22" s="235" t="s">
        <v>1154</v>
      </c>
      <c r="S22" s="235" t="s">
        <v>1154</v>
      </c>
      <c r="T22" s="235" t="s">
        <v>1154</v>
      </c>
      <c r="U22" s="235" t="s">
        <v>1154</v>
      </c>
      <c r="V22" s="235" t="s">
        <v>1154</v>
      </c>
      <c r="W22" s="235" t="s">
        <v>1154</v>
      </c>
      <c r="X22" s="235">
        <v>28.068999999999999</v>
      </c>
      <c r="Y22" s="235">
        <v>32.055999999999997</v>
      </c>
      <c r="Z22" s="235">
        <v>26.122</v>
      </c>
      <c r="AA22" s="235">
        <v>13.939</v>
      </c>
      <c r="AB22" s="235">
        <v>1.786</v>
      </c>
      <c r="AC22" s="235">
        <v>0.90800000000000003</v>
      </c>
      <c r="AD22" s="831">
        <v>1.6629999999999998</v>
      </c>
      <c r="AE22" s="641">
        <v>1.8720000000000001</v>
      </c>
      <c r="AF22" s="641">
        <v>2.5529999999999999</v>
      </c>
      <c r="AG22" s="641">
        <v>2.0999999999999996</v>
      </c>
      <c r="AH22" s="641">
        <v>4.2720000000000002</v>
      </c>
      <c r="AI22" s="641">
        <v>5.0380000000000003</v>
      </c>
      <c r="AJ22" s="641">
        <v>2.4750000000000001</v>
      </c>
      <c r="AK22" s="641">
        <v>0.33</v>
      </c>
      <c r="AL22" s="641">
        <v>1.1200000000000001</v>
      </c>
      <c r="AM22" s="235">
        <v>4.4050000000000002</v>
      </c>
      <c r="AN22" s="235">
        <v>1.8340000000000001</v>
      </c>
      <c r="AO22" s="835">
        <v>1.5129999999999999</v>
      </c>
      <c r="AP22" s="4"/>
      <c r="AQ22" s="4"/>
      <c r="AR22" s="4"/>
      <c r="AS22" s="4"/>
      <c r="AT22" s="4"/>
      <c r="AU22" s="4"/>
      <c r="AV22" s="4"/>
      <c r="AW22" s="4"/>
      <c r="AX22" s="4"/>
      <c r="AY22" s="4"/>
      <c r="AZ22" s="4"/>
      <c r="BA22" s="4"/>
      <c r="BB22" s="4"/>
      <c r="BC22" s="4"/>
      <c r="BD22" s="4"/>
      <c r="BE22" s="4"/>
    </row>
    <row r="23" spans="1:57" ht="12" customHeight="1">
      <c r="A23" s="401" t="s">
        <v>261</v>
      </c>
      <c r="B23" s="385" t="s">
        <v>216</v>
      </c>
      <c r="C23" s="385" t="s">
        <v>4403</v>
      </c>
      <c r="D23" s="386"/>
      <c r="E23" s="386"/>
      <c r="F23" s="385" t="s">
        <v>263</v>
      </c>
      <c r="G23" s="386"/>
      <c r="H23" s="386"/>
      <c r="I23" s="387"/>
      <c r="J23" s="385" t="s">
        <v>219</v>
      </c>
      <c r="K23" s="385" t="s">
        <v>219</v>
      </c>
      <c r="L23" s="140" t="s">
        <v>1154</v>
      </c>
      <c r="M23" s="141" t="s">
        <v>1154</v>
      </c>
      <c r="N23" s="141" t="s">
        <v>1154</v>
      </c>
      <c r="O23" s="141" t="s">
        <v>1154</v>
      </c>
      <c r="P23" s="141" t="s">
        <v>1154</v>
      </c>
      <c r="Q23" s="141" t="s">
        <v>1154</v>
      </c>
      <c r="R23" s="141" t="s">
        <v>1154</v>
      </c>
      <c r="S23" s="141" t="s">
        <v>1154</v>
      </c>
      <c r="T23" s="141" t="s">
        <v>1154</v>
      </c>
      <c r="U23" s="141" t="s">
        <v>1154</v>
      </c>
      <c r="V23" s="141" t="s">
        <v>1154</v>
      </c>
      <c r="W23" s="141" t="s">
        <v>1154</v>
      </c>
      <c r="X23" s="141" t="s">
        <v>1154</v>
      </c>
      <c r="Y23" s="141" t="s">
        <v>1154</v>
      </c>
      <c r="Z23" s="141" t="s">
        <v>1154</v>
      </c>
      <c r="AA23" s="141" t="s">
        <v>1154</v>
      </c>
      <c r="AB23" s="141" t="s">
        <v>1154</v>
      </c>
      <c r="AC23" s="141" t="s">
        <v>1154</v>
      </c>
      <c r="AD23" s="141" t="s">
        <v>1154</v>
      </c>
      <c r="AE23" s="160" t="s">
        <v>1154</v>
      </c>
      <c r="AF23" s="160" t="s">
        <v>1154</v>
      </c>
      <c r="AG23" s="160" t="s">
        <v>1154</v>
      </c>
      <c r="AH23" s="160" t="s">
        <v>1154</v>
      </c>
      <c r="AI23" s="160" t="s">
        <v>1154</v>
      </c>
      <c r="AJ23" s="160" t="s">
        <v>1154</v>
      </c>
      <c r="AK23" s="160" t="s">
        <v>1154</v>
      </c>
      <c r="AL23" s="160" t="s">
        <v>1154</v>
      </c>
      <c r="AM23" s="141" t="s">
        <v>1154</v>
      </c>
      <c r="AN23" s="141" t="s">
        <v>1154</v>
      </c>
      <c r="AO23" s="681" t="s">
        <v>1154</v>
      </c>
      <c r="AP23" s="4"/>
      <c r="AQ23" s="4"/>
      <c r="AR23" s="4"/>
      <c r="AS23" s="4"/>
      <c r="AT23" s="4"/>
      <c r="AU23" s="4"/>
      <c r="AV23" s="4"/>
      <c r="AW23" s="4"/>
      <c r="AX23" s="4"/>
      <c r="AY23" s="4"/>
      <c r="AZ23" s="4"/>
      <c r="BA23" s="4"/>
      <c r="BB23" s="4"/>
      <c r="BC23" s="4"/>
      <c r="BD23" s="4"/>
      <c r="BE23" s="4"/>
    </row>
    <row r="24" spans="1:57" ht="12" customHeight="1">
      <c r="A24" s="401" t="s">
        <v>264</v>
      </c>
      <c r="B24" s="385" t="s">
        <v>216</v>
      </c>
      <c r="C24" s="385" t="s">
        <v>4404</v>
      </c>
      <c r="D24" s="386"/>
      <c r="E24" s="386"/>
      <c r="F24" s="385" t="s">
        <v>266</v>
      </c>
      <c r="G24" s="386"/>
      <c r="H24" s="386"/>
      <c r="I24" s="387"/>
      <c r="J24" s="385" t="s">
        <v>219</v>
      </c>
      <c r="K24" s="385" t="s">
        <v>219</v>
      </c>
      <c r="L24" s="140" t="s">
        <v>1154</v>
      </c>
      <c r="M24" s="141" t="s">
        <v>1154</v>
      </c>
      <c r="N24" s="141" t="s">
        <v>1154</v>
      </c>
      <c r="O24" s="141" t="s">
        <v>1154</v>
      </c>
      <c r="P24" s="141" t="s">
        <v>1154</v>
      </c>
      <c r="Q24" s="141" t="s">
        <v>1154</v>
      </c>
      <c r="R24" s="141" t="s">
        <v>1154</v>
      </c>
      <c r="S24" s="141" t="s">
        <v>1154</v>
      </c>
      <c r="T24" s="141" t="s">
        <v>1154</v>
      </c>
      <c r="U24" s="141" t="s">
        <v>1154</v>
      </c>
      <c r="V24" s="141" t="s">
        <v>1154</v>
      </c>
      <c r="W24" s="141" t="s">
        <v>1154</v>
      </c>
      <c r="X24" s="141" t="s">
        <v>1154</v>
      </c>
      <c r="Y24" s="141" t="s">
        <v>1154</v>
      </c>
      <c r="Z24" s="141" t="s">
        <v>1154</v>
      </c>
      <c r="AA24" s="141" t="s">
        <v>1154</v>
      </c>
      <c r="AB24" s="141" t="s">
        <v>1154</v>
      </c>
      <c r="AC24" s="141" t="s">
        <v>1154</v>
      </c>
      <c r="AD24" s="141" t="s">
        <v>1154</v>
      </c>
      <c r="AE24" s="160" t="s">
        <v>1154</v>
      </c>
      <c r="AF24" s="160" t="s">
        <v>1154</v>
      </c>
      <c r="AG24" s="160" t="s">
        <v>1154</v>
      </c>
      <c r="AH24" s="160" t="s">
        <v>1154</v>
      </c>
      <c r="AI24" s="160" t="s">
        <v>1154</v>
      </c>
      <c r="AJ24" s="160" t="s">
        <v>1154</v>
      </c>
      <c r="AK24" s="160" t="s">
        <v>1154</v>
      </c>
      <c r="AL24" s="160" t="s">
        <v>1154</v>
      </c>
      <c r="AM24" s="141" t="s">
        <v>1154</v>
      </c>
      <c r="AN24" s="141" t="s">
        <v>1154</v>
      </c>
      <c r="AO24" s="681" t="s">
        <v>1154</v>
      </c>
      <c r="AP24" s="4"/>
      <c r="AQ24" s="4"/>
      <c r="AR24" s="4"/>
      <c r="AS24" s="4"/>
      <c r="AT24" s="4"/>
      <c r="AU24" s="4"/>
      <c r="AV24" s="4"/>
      <c r="AW24" s="4"/>
      <c r="AX24" s="4"/>
      <c r="AY24" s="4"/>
      <c r="AZ24" s="4"/>
      <c r="BA24" s="4"/>
      <c r="BB24" s="4"/>
      <c r="BC24" s="4"/>
      <c r="BD24" s="4"/>
      <c r="BE24" s="4"/>
    </row>
    <row r="25" spans="1:57" ht="12" customHeight="1">
      <c r="A25" s="401" t="s">
        <v>272</v>
      </c>
      <c r="B25" s="385" t="s">
        <v>216</v>
      </c>
      <c r="C25" s="385" t="s">
        <v>4405</v>
      </c>
      <c r="D25" s="386"/>
      <c r="E25" s="386"/>
      <c r="F25" s="385" t="s">
        <v>274</v>
      </c>
      <c r="G25" s="386"/>
      <c r="H25" s="386"/>
      <c r="I25" s="387"/>
      <c r="J25" s="385" t="s">
        <v>219</v>
      </c>
      <c r="K25" s="385" t="s">
        <v>219</v>
      </c>
      <c r="L25" s="140" t="s">
        <v>1154</v>
      </c>
      <c r="M25" s="141" t="s">
        <v>1154</v>
      </c>
      <c r="N25" s="141" t="s">
        <v>1154</v>
      </c>
      <c r="O25" s="141" t="s">
        <v>1154</v>
      </c>
      <c r="P25" s="141" t="s">
        <v>1154</v>
      </c>
      <c r="Q25" s="141" t="s">
        <v>1154</v>
      </c>
      <c r="R25" s="141" t="s">
        <v>1154</v>
      </c>
      <c r="S25" s="141" t="s">
        <v>1154</v>
      </c>
      <c r="T25" s="141" t="s">
        <v>1154</v>
      </c>
      <c r="U25" s="141" t="s">
        <v>1154</v>
      </c>
      <c r="V25" s="141" t="s">
        <v>1154</v>
      </c>
      <c r="W25" s="141" t="s">
        <v>1154</v>
      </c>
      <c r="X25" s="141" t="s">
        <v>1154</v>
      </c>
      <c r="Y25" s="141" t="s">
        <v>1154</v>
      </c>
      <c r="Z25" s="141" t="s">
        <v>1154</v>
      </c>
      <c r="AA25" s="141" t="s">
        <v>1154</v>
      </c>
      <c r="AB25" s="141" t="s">
        <v>1154</v>
      </c>
      <c r="AC25" s="141" t="s">
        <v>1154</v>
      </c>
      <c r="AD25" s="141" t="s">
        <v>1154</v>
      </c>
      <c r="AE25" s="160" t="s">
        <v>1154</v>
      </c>
      <c r="AF25" s="160" t="s">
        <v>1154</v>
      </c>
      <c r="AG25" s="160" t="s">
        <v>1154</v>
      </c>
      <c r="AH25" s="160" t="s">
        <v>1154</v>
      </c>
      <c r="AI25" s="160" t="s">
        <v>1154</v>
      </c>
      <c r="AJ25" s="160" t="s">
        <v>1154</v>
      </c>
      <c r="AK25" s="160" t="s">
        <v>1154</v>
      </c>
      <c r="AL25" s="160" t="s">
        <v>1154</v>
      </c>
      <c r="AM25" s="141" t="s">
        <v>1154</v>
      </c>
      <c r="AN25" s="141" t="s">
        <v>1154</v>
      </c>
      <c r="AO25" s="681" t="s">
        <v>1154</v>
      </c>
      <c r="AP25" s="4"/>
      <c r="AQ25" s="4"/>
      <c r="AR25" s="4"/>
      <c r="AS25" s="4"/>
      <c r="AT25" s="4"/>
      <c r="AU25" s="4"/>
      <c r="AV25" s="4"/>
      <c r="AW25" s="4"/>
      <c r="AX25" s="4"/>
      <c r="AY25" s="4"/>
      <c r="AZ25" s="4"/>
      <c r="BA25" s="4"/>
      <c r="BB25" s="4"/>
      <c r="BC25" s="4"/>
      <c r="BD25" s="4"/>
      <c r="BE25" s="4"/>
    </row>
    <row r="26" spans="1:57" ht="12" customHeight="1">
      <c r="A26" s="401" t="s">
        <v>275</v>
      </c>
      <c r="B26" s="385" t="s">
        <v>216</v>
      </c>
      <c r="C26" s="385" t="s">
        <v>4406</v>
      </c>
      <c r="D26" s="386"/>
      <c r="E26" s="386"/>
      <c r="F26" s="385" t="s">
        <v>277</v>
      </c>
      <c r="G26" s="386"/>
      <c r="H26" s="386"/>
      <c r="I26" s="387"/>
      <c r="J26" s="385" t="s">
        <v>219</v>
      </c>
      <c r="K26" s="385" t="s">
        <v>219</v>
      </c>
      <c r="L26" s="140">
        <v>89.659000000000006</v>
      </c>
      <c r="M26" s="141">
        <v>129.636</v>
      </c>
      <c r="N26" s="141">
        <v>175.98700000000002</v>
      </c>
      <c r="O26" s="141">
        <v>251.17000000000002</v>
      </c>
      <c r="P26" s="141">
        <v>238.19900000000004</v>
      </c>
      <c r="Q26" s="141">
        <v>254.38800000000001</v>
      </c>
      <c r="R26" s="141">
        <v>252.69200000000001</v>
      </c>
      <c r="S26" s="141">
        <v>283.96299999999997</v>
      </c>
      <c r="T26" s="141">
        <v>339.20800000000003</v>
      </c>
      <c r="U26" s="141">
        <v>427.80500000000001</v>
      </c>
      <c r="V26" s="141">
        <v>544.79300000000001</v>
      </c>
      <c r="W26" s="141">
        <v>653.149</v>
      </c>
      <c r="X26" s="141">
        <v>780.67200000000003</v>
      </c>
      <c r="Y26" s="141">
        <v>898.28</v>
      </c>
      <c r="Z26" s="141">
        <v>812.3359999999999</v>
      </c>
      <c r="AA26" s="141">
        <v>791.57499999999993</v>
      </c>
      <c r="AB26" s="141">
        <v>872.36700000000019</v>
      </c>
      <c r="AC26" s="141">
        <v>928.0179999999998</v>
      </c>
      <c r="AD26" s="830">
        <v>1003.792</v>
      </c>
      <c r="AE26" s="160">
        <v>1045.5999999999999</v>
      </c>
      <c r="AF26" s="160">
        <v>1119.4859999999999</v>
      </c>
      <c r="AG26" s="160">
        <v>1197.9250000000002</v>
      </c>
      <c r="AH26" s="160">
        <v>1247.9099999999999</v>
      </c>
      <c r="AI26" s="160">
        <v>1391.84</v>
      </c>
      <c r="AJ26" s="160">
        <v>1329.6789999999999</v>
      </c>
      <c r="AK26" s="160">
        <v>1311.2439999999999</v>
      </c>
      <c r="AL26" s="160">
        <v>1315.491</v>
      </c>
      <c r="AM26" s="160">
        <v>1266.5210000000002</v>
      </c>
      <c r="AN26" s="141">
        <v>1323.9880000000001</v>
      </c>
      <c r="AO26" s="161">
        <v>1412.5809999999997</v>
      </c>
      <c r="AP26" s="4"/>
      <c r="AQ26" s="4"/>
      <c r="AR26" s="4"/>
      <c r="AS26" s="4"/>
      <c r="AT26" s="4"/>
      <c r="AU26" s="4"/>
      <c r="AV26" s="4"/>
      <c r="AW26" s="4"/>
      <c r="AX26" s="4"/>
      <c r="AY26" s="4"/>
      <c r="AZ26" s="4"/>
      <c r="BA26" s="4"/>
      <c r="BB26" s="4"/>
      <c r="BC26" s="4"/>
      <c r="BD26" s="4"/>
      <c r="BE26" s="4"/>
    </row>
    <row r="27" spans="1:57" ht="12" customHeight="1">
      <c r="A27" s="401" t="s">
        <v>278</v>
      </c>
      <c r="B27" s="385" t="s">
        <v>216</v>
      </c>
      <c r="C27" s="385" t="s">
        <v>4407</v>
      </c>
      <c r="D27" s="386"/>
      <c r="E27" s="386"/>
      <c r="F27" s="385" t="s">
        <v>280</v>
      </c>
      <c r="G27" s="386"/>
      <c r="H27" s="386"/>
      <c r="I27" s="387"/>
      <c r="J27" s="385" t="s">
        <v>219</v>
      </c>
      <c r="K27" s="385" t="s">
        <v>219</v>
      </c>
      <c r="L27" s="140">
        <v>79.081000000000003</v>
      </c>
      <c r="M27" s="141">
        <v>116.60399999999998</v>
      </c>
      <c r="N27" s="141">
        <v>163.60000000000002</v>
      </c>
      <c r="O27" s="141">
        <v>233.59400000000002</v>
      </c>
      <c r="P27" s="141">
        <v>219.99800000000002</v>
      </c>
      <c r="Q27" s="141">
        <v>231.76300000000001</v>
      </c>
      <c r="R27" s="141">
        <v>228.35999999999999</v>
      </c>
      <c r="S27" s="141">
        <v>253.94699999999997</v>
      </c>
      <c r="T27" s="141">
        <v>300.65100000000001</v>
      </c>
      <c r="U27" s="141">
        <v>368.71199999999999</v>
      </c>
      <c r="V27" s="141">
        <v>465.02299999999997</v>
      </c>
      <c r="W27" s="141">
        <v>528.68899999999996</v>
      </c>
      <c r="X27" s="141">
        <v>601.73300000000006</v>
      </c>
      <c r="Y27" s="141">
        <v>736.8309999999999</v>
      </c>
      <c r="Z27" s="141">
        <v>687.11199999999997</v>
      </c>
      <c r="AA27" s="141">
        <v>640.03399999999988</v>
      </c>
      <c r="AB27" s="141">
        <v>689.56500000000005</v>
      </c>
      <c r="AC27" s="141">
        <v>708.41899999999987</v>
      </c>
      <c r="AD27" s="830">
        <v>732.54300000000012</v>
      </c>
      <c r="AE27" s="160">
        <v>750.70800000000008</v>
      </c>
      <c r="AF27" s="160">
        <v>796.29900000000009</v>
      </c>
      <c r="AG27" s="160">
        <v>862.74900000000014</v>
      </c>
      <c r="AH27" s="160">
        <v>913.29</v>
      </c>
      <c r="AI27" s="160">
        <v>1040.7929999999999</v>
      </c>
      <c r="AJ27" s="160">
        <v>1067.8519999999999</v>
      </c>
      <c r="AK27" s="160">
        <v>1066.5170000000001</v>
      </c>
      <c r="AL27" s="160">
        <v>1111.6669999999999</v>
      </c>
      <c r="AM27" s="160">
        <v>1137.5990000000002</v>
      </c>
      <c r="AN27" s="141">
        <v>1158.6660000000002</v>
      </c>
      <c r="AO27" s="161">
        <v>1193.1229999999996</v>
      </c>
      <c r="AP27" s="4"/>
      <c r="AQ27" s="4"/>
      <c r="AR27" s="4"/>
      <c r="AS27" s="4"/>
      <c r="AT27" s="4"/>
      <c r="AU27" s="4"/>
      <c r="AV27" s="4"/>
      <c r="AW27" s="4"/>
      <c r="AX27" s="4"/>
      <c r="AY27" s="4"/>
      <c r="AZ27" s="4"/>
      <c r="BA27" s="4"/>
      <c r="BB27" s="4"/>
      <c r="BC27" s="4"/>
      <c r="BD27" s="4"/>
      <c r="BE27" s="4"/>
    </row>
    <row r="28" spans="1:57" ht="12" customHeight="1">
      <c r="A28" s="414" t="s">
        <v>278</v>
      </c>
      <c r="B28" s="415" t="s">
        <v>226</v>
      </c>
      <c r="C28" s="415" t="s">
        <v>4408</v>
      </c>
      <c r="D28" s="416"/>
      <c r="E28" s="416"/>
      <c r="F28" s="415" t="s">
        <v>1645</v>
      </c>
      <c r="G28" s="416"/>
      <c r="H28" s="416"/>
      <c r="I28" s="417"/>
      <c r="J28" s="278" t="s">
        <v>229</v>
      </c>
      <c r="K28" s="278" t="s">
        <v>164</v>
      </c>
      <c r="L28" s="234">
        <v>35.284999999999997</v>
      </c>
      <c r="M28" s="235">
        <v>38.969000000000001</v>
      </c>
      <c r="N28" s="235">
        <v>55.073</v>
      </c>
      <c r="O28" s="235">
        <v>57.965000000000003</v>
      </c>
      <c r="P28" s="235">
        <v>63.115000000000002</v>
      </c>
      <c r="Q28" s="235">
        <v>63.048000000000002</v>
      </c>
      <c r="R28" s="235">
        <v>56.948999999999998</v>
      </c>
      <c r="S28" s="235">
        <v>59.372</v>
      </c>
      <c r="T28" s="235">
        <v>58.762999999999998</v>
      </c>
      <c r="U28" s="235">
        <v>64.236999999999995</v>
      </c>
      <c r="V28" s="235">
        <v>89.668999999999997</v>
      </c>
      <c r="W28" s="235">
        <v>101.616</v>
      </c>
      <c r="X28" s="235">
        <v>126.812</v>
      </c>
      <c r="Y28" s="235">
        <v>124.538</v>
      </c>
      <c r="Z28" s="235">
        <v>119.374</v>
      </c>
      <c r="AA28" s="235">
        <v>110.825</v>
      </c>
      <c r="AB28" s="235">
        <v>114.703</v>
      </c>
      <c r="AC28" s="235">
        <v>119.648</v>
      </c>
      <c r="AD28" s="831">
        <v>123.605</v>
      </c>
      <c r="AE28" s="641">
        <v>127.303</v>
      </c>
      <c r="AF28" s="641">
        <v>128.09100000000001</v>
      </c>
      <c r="AG28" s="641">
        <v>139.01300000000001</v>
      </c>
      <c r="AH28" s="641">
        <v>161.809</v>
      </c>
      <c r="AI28" s="641">
        <v>194.18</v>
      </c>
      <c r="AJ28" s="641">
        <v>200.471</v>
      </c>
      <c r="AK28" s="641">
        <v>190.29600000000002</v>
      </c>
      <c r="AL28" s="641">
        <v>194.79999999999998</v>
      </c>
      <c r="AM28" s="641">
        <v>207.554</v>
      </c>
      <c r="AN28" s="235">
        <v>203.77799999999999</v>
      </c>
      <c r="AO28" s="286">
        <v>210.53900000000002</v>
      </c>
      <c r="AP28" s="4"/>
      <c r="AQ28" s="4"/>
      <c r="AR28" s="4"/>
      <c r="AS28" s="4"/>
      <c r="AT28" s="4"/>
      <c r="AU28" s="4"/>
      <c r="AV28" s="4"/>
      <c r="AW28" s="4"/>
      <c r="AX28" s="4"/>
      <c r="AY28" s="4"/>
      <c r="AZ28" s="4"/>
      <c r="BA28" s="4"/>
      <c r="BB28" s="4"/>
      <c r="BC28" s="4"/>
      <c r="BD28" s="4"/>
      <c r="BE28" s="4"/>
    </row>
    <row r="29" spans="1:57" ht="12" customHeight="1">
      <c r="A29" s="414" t="s">
        <v>278</v>
      </c>
      <c r="B29" s="415" t="s">
        <v>230</v>
      </c>
      <c r="C29" s="415" t="s">
        <v>4409</v>
      </c>
      <c r="D29" s="416"/>
      <c r="E29" s="416"/>
      <c r="F29" s="415" t="s">
        <v>4410</v>
      </c>
      <c r="G29" s="416"/>
      <c r="H29" s="416"/>
      <c r="I29" s="417"/>
      <c r="J29" s="278" t="s">
        <v>229</v>
      </c>
      <c r="K29" s="278" t="s">
        <v>296</v>
      </c>
      <c r="L29" s="234">
        <v>37.817</v>
      </c>
      <c r="M29" s="235">
        <v>68.111999999999995</v>
      </c>
      <c r="N29" s="235">
        <v>92.602000000000004</v>
      </c>
      <c r="O29" s="235">
        <v>150.20500000000001</v>
      </c>
      <c r="P29" s="235">
        <v>124.75</v>
      </c>
      <c r="Q29" s="235">
        <v>124.48699999999999</v>
      </c>
      <c r="R29" s="235">
        <v>122.389</v>
      </c>
      <c r="S29" s="235">
        <v>144.06399999999999</v>
      </c>
      <c r="T29" s="235">
        <v>179.78</v>
      </c>
      <c r="U29" s="235">
        <v>225.685</v>
      </c>
      <c r="V29" s="235">
        <v>288.07499999999999</v>
      </c>
      <c r="W29" s="235">
        <v>316.70499999999998</v>
      </c>
      <c r="X29" s="235">
        <v>359.464</v>
      </c>
      <c r="Y29" s="235">
        <v>381.75099999999998</v>
      </c>
      <c r="Z29" s="235">
        <v>380.5</v>
      </c>
      <c r="AA29" s="235">
        <v>359.85899999999998</v>
      </c>
      <c r="AB29" s="235">
        <v>375.72800000000001</v>
      </c>
      <c r="AC29" s="235">
        <v>379.464</v>
      </c>
      <c r="AD29" s="831">
        <v>387.63200000000001</v>
      </c>
      <c r="AE29" s="641">
        <v>403.17500000000001</v>
      </c>
      <c r="AF29" s="641">
        <v>428.06900000000002</v>
      </c>
      <c r="AG29" s="641">
        <v>467.15100000000001</v>
      </c>
      <c r="AH29" s="641">
        <v>484.20499999999998</v>
      </c>
      <c r="AI29" s="641">
        <v>536.28200000000004</v>
      </c>
      <c r="AJ29" s="641">
        <v>542.17399999999998</v>
      </c>
      <c r="AK29" s="641">
        <v>560.40499999999997</v>
      </c>
      <c r="AL29" s="641">
        <v>579.15500000000009</v>
      </c>
      <c r="AM29" s="641">
        <v>565.38000000000011</v>
      </c>
      <c r="AN29" s="235">
        <v>583.53300000000002</v>
      </c>
      <c r="AO29" s="286">
        <v>582.86099999999999</v>
      </c>
      <c r="AP29" s="4"/>
      <c r="AQ29" s="4"/>
      <c r="AR29" s="4"/>
      <c r="AS29" s="4"/>
      <c r="AT29" s="4"/>
      <c r="AU29" s="4"/>
      <c r="AV29" s="4"/>
      <c r="AW29" s="4"/>
      <c r="AX29" s="4"/>
      <c r="AY29" s="4"/>
      <c r="AZ29" s="4"/>
      <c r="BA29" s="4"/>
      <c r="BB29" s="4"/>
      <c r="BC29" s="4"/>
      <c r="BD29" s="4"/>
      <c r="BE29" s="4"/>
    </row>
    <row r="30" spans="1:57" ht="12" customHeight="1">
      <c r="A30" s="414" t="s">
        <v>278</v>
      </c>
      <c r="B30" s="415" t="s">
        <v>233</v>
      </c>
      <c r="C30" s="415" t="s">
        <v>4411</v>
      </c>
      <c r="D30" s="416"/>
      <c r="E30" s="416"/>
      <c r="F30" s="415" t="s">
        <v>2672</v>
      </c>
      <c r="G30" s="416"/>
      <c r="H30" s="416"/>
      <c r="I30" s="417"/>
      <c r="J30" s="278" t="s">
        <v>229</v>
      </c>
      <c r="K30" s="278" t="s">
        <v>164</v>
      </c>
      <c r="L30" s="234">
        <v>2.8959999999999999</v>
      </c>
      <c r="M30" s="235">
        <v>8.6639999999999997</v>
      </c>
      <c r="N30" s="235">
        <v>13.587999999999999</v>
      </c>
      <c r="O30" s="235">
        <v>21.533999999999999</v>
      </c>
      <c r="P30" s="235">
        <v>24.913</v>
      </c>
      <c r="Q30" s="235">
        <v>26.515999999999998</v>
      </c>
      <c r="R30" s="235">
        <v>30.585999999999999</v>
      </c>
      <c r="S30" s="235">
        <v>29.417999999999999</v>
      </c>
      <c r="T30" s="235">
        <v>32.520000000000003</v>
      </c>
      <c r="U30" s="235">
        <v>55.95</v>
      </c>
      <c r="V30" s="235">
        <v>67.234999999999999</v>
      </c>
      <c r="W30" s="235">
        <v>88.114999999999995</v>
      </c>
      <c r="X30" s="235">
        <v>91.811000000000007</v>
      </c>
      <c r="Y30" s="235">
        <v>207.42</v>
      </c>
      <c r="Z30" s="235">
        <v>155.464</v>
      </c>
      <c r="AA30" s="235">
        <v>129.84800000000001</v>
      </c>
      <c r="AB30" s="235">
        <v>148.607</v>
      </c>
      <c r="AC30" s="235">
        <v>149.828</v>
      </c>
      <c r="AD30" s="831">
        <v>159.846</v>
      </c>
      <c r="AE30" s="641">
        <v>159.553</v>
      </c>
      <c r="AF30" s="641">
        <v>177.596</v>
      </c>
      <c r="AG30" s="641">
        <v>188.49700000000001</v>
      </c>
      <c r="AH30" s="641">
        <v>191.49700000000001</v>
      </c>
      <c r="AI30" s="641">
        <v>213.31</v>
      </c>
      <c r="AJ30" s="641">
        <v>227.80099999999999</v>
      </c>
      <c r="AK30" s="641">
        <v>223.315</v>
      </c>
      <c r="AL30" s="641">
        <v>240.512</v>
      </c>
      <c r="AM30" s="641">
        <v>261.89099999999996</v>
      </c>
      <c r="AN30" s="235">
        <v>267.39999999999998</v>
      </c>
      <c r="AO30" s="286">
        <v>286.50099999999998</v>
      </c>
      <c r="AP30" s="4"/>
      <c r="AQ30" s="4"/>
      <c r="AR30" s="4"/>
      <c r="AS30" s="4"/>
      <c r="AT30" s="4"/>
      <c r="AU30" s="4"/>
      <c r="AV30" s="4"/>
      <c r="AW30" s="4"/>
      <c r="AX30" s="4"/>
      <c r="AY30" s="4"/>
      <c r="AZ30" s="4"/>
      <c r="BA30" s="4"/>
      <c r="BB30" s="4"/>
      <c r="BC30" s="4"/>
      <c r="BD30" s="4"/>
      <c r="BE30" s="4"/>
    </row>
    <row r="31" spans="1:57" ht="12" customHeight="1">
      <c r="A31" s="414" t="s">
        <v>278</v>
      </c>
      <c r="B31" s="415" t="s">
        <v>287</v>
      </c>
      <c r="C31" s="415" t="s">
        <v>4412</v>
      </c>
      <c r="D31" s="416"/>
      <c r="E31" s="416"/>
      <c r="F31" s="415" t="s">
        <v>4413</v>
      </c>
      <c r="G31" s="416"/>
      <c r="H31" s="416"/>
      <c r="I31" s="417"/>
      <c r="J31" s="278" t="s">
        <v>229</v>
      </c>
      <c r="K31" s="278" t="s">
        <v>219</v>
      </c>
      <c r="L31" s="234">
        <v>3.0830000000000002</v>
      </c>
      <c r="M31" s="235">
        <v>0.85899999999999999</v>
      </c>
      <c r="N31" s="235">
        <v>2.2040000000000002</v>
      </c>
      <c r="O31" s="235">
        <v>3.657</v>
      </c>
      <c r="P31" s="235">
        <v>6.9950000000000001</v>
      </c>
      <c r="Q31" s="235">
        <v>13.519</v>
      </c>
      <c r="R31" s="235">
        <v>13.71</v>
      </c>
      <c r="S31" s="235">
        <v>14.872999999999999</v>
      </c>
      <c r="T31" s="235">
        <v>16.149000000000001</v>
      </c>
      <c r="U31" s="235">
        <v>10.44</v>
      </c>
      <c r="V31" s="235">
        <v>7.133</v>
      </c>
      <c r="W31" s="235">
        <v>8.0500000000000007</v>
      </c>
      <c r="X31" s="235">
        <v>8.1059999999999999</v>
      </c>
      <c r="Y31" s="235">
        <v>8.1110000000000007</v>
      </c>
      <c r="Z31" s="235">
        <v>11.243</v>
      </c>
      <c r="AA31" s="235">
        <v>12.688000000000001</v>
      </c>
      <c r="AB31" s="235">
        <v>13.754</v>
      </c>
      <c r="AC31" s="235">
        <v>13.135999999999999</v>
      </c>
      <c r="AD31" s="831">
        <v>14.282999999999999</v>
      </c>
      <c r="AE31" s="641">
        <v>14.21</v>
      </c>
      <c r="AF31" s="641">
        <v>13.968999999999999</v>
      </c>
      <c r="AG31" s="641">
        <v>14.494999999999999</v>
      </c>
      <c r="AH31" s="641">
        <v>14.792</v>
      </c>
      <c r="AI31" s="641">
        <v>16.422999999999998</v>
      </c>
      <c r="AJ31" s="641">
        <v>16.908000000000001</v>
      </c>
      <c r="AK31" s="641">
        <v>18.582000000000001</v>
      </c>
      <c r="AL31" s="641">
        <v>21.599</v>
      </c>
      <c r="AM31" s="641">
        <v>33.103999999999992</v>
      </c>
      <c r="AN31" s="235">
        <v>37.548000000000002</v>
      </c>
      <c r="AO31" s="286">
        <v>41.128</v>
      </c>
      <c r="AP31" s="4"/>
      <c r="AQ31" s="4"/>
      <c r="AR31" s="4"/>
      <c r="AS31" s="4"/>
      <c r="AT31" s="4"/>
      <c r="AU31" s="4"/>
      <c r="AV31" s="4"/>
      <c r="AW31" s="4"/>
      <c r="AX31" s="4"/>
      <c r="AY31" s="4"/>
      <c r="AZ31" s="4"/>
      <c r="BA31" s="4"/>
      <c r="BB31" s="4"/>
      <c r="BC31" s="4"/>
      <c r="BD31" s="4"/>
      <c r="BE31" s="4"/>
    </row>
    <row r="32" spans="1:57" ht="12" customHeight="1">
      <c r="A32" s="414" t="s">
        <v>278</v>
      </c>
      <c r="B32" s="415" t="s">
        <v>290</v>
      </c>
      <c r="C32" s="415" t="s">
        <v>4414</v>
      </c>
      <c r="D32" s="416"/>
      <c r="E32" s="416"/>
      <c r="F32" s="415" t="s">
        <v>1647</v>
      </c>
      <c r="G32" s="416"/>
      <c r="H32" s="416"/>
      <c r="I32" s="417"/>
      <c r="J32" s="278" t="s">
        <v>229</v>
      </c>
      <c r="K32" s="278" t="s">
        <v>164</v>
      </c>
      <c r="L32" s="234" t="s">
        <v>1154</v>
      </c>
      <c r="M32" s="235" t="s">
        <v>1154</v>
      </c>
      <c r="N32" s="235">
        <v>0.13300000000000001</v>
      </c>
      <c r="O32" s="235">
        <v>0.23300000000000001</v>
      </c>
      <c r="P32" s="235">
        <v>0.22500000000000001</v>
      </c>
      <c r="Q32" s="235">
        <v>4.1929999999999996</v>
      </c>
      <c r="R32" s="235">
        <v>4.726</v>
      </c>
      <c r="S32" s="235">
        <v>6.22</v>
      </c>
      <c r="T32" s="235">
        <v>13.439</v>
      </c>
      <c r="U32" s="235">
        <v>12.4</v>
      </c>
      <c r="V32" s="235">
        <v>12.911</v>
      </c>
      <c r="W32" s="235">
        <v>14.202999999999999</v>
      </c>
      <c r="X32" s="235">
        <v>14.571</v>
      </c>
      <c r="Y32" s="235">
        <v>13.983000000000001</v>
      </c>
      <c r="Z32" s="235">
        <v>19.77</v>
      </c>
      <c r="AA32" s="235">
        <v>24.885999999999999</v>
      </c>
      <c r="AB32" s="235">
        <v>25.873999999999999</v>
      </c>
      <c r="AC32" s="235">
        <v>24.419</v>
      </c>
      <c r="AD32" s="831">
        <v>24.463999999999999</v>
      </c>
      <c r="AE32" s="641">
        <v>24.626999999999999</v>
      </c>
      <c r="AF32" s="641">
        <v>26.699000000000002</v>
      </c>
      <c r="AG32" s="641">
        <v>31.759</v>
      </c>
      <c r="AH32" s="641">
        <v>36.795999999999999</v>
      </c>
      <c r="AI32" s="641">
        <v>52.860999999999997</v>
      </c>
      <c r="AJ32" s="641">
        <v>53.948</v>
      </c>
      <c r="AK32" s="641">
        <v>51.759</v>
      </c>
      <c r="AL32" s="641">
        <v>51.786999999999999</v>
      </c>
      <c r="AM32" s="641">
        <v>51.967999999999996</v>
      </c>
      <c r="AN32" s="235">
        <v>49.015999999999998</v>
      </c>
      <c r="AO32" s="286">
        <v>53.917999999999999</v>
      </c>
      <c r="AP32" s="4"/>
      <c r="AQ32" s="4"/>
      <c r="AR32" s="4"/>
      <c r="AS32" s="4"/>
      <c r="AT32" s="4"/>
      <c r="AU32" s="4"/>
      <c r="AV32" s="4"/>
      <c r="AW32" s="4"/>
      <c r="AX32" s="4"/>
      <c r="AY32" s="4"/>
      <c r="AZ32" s="4"/>
      <c r="BA32" s="4"/>
      <c r="BB32" s="4"/>
      <c r="BC32" s="4"/>
      <c r="BD32" s="4"/>
      <c r="BE32" s="4"/>
    </row>
    <row r="33" spans="1:57" ht="12" customHeight="1">
      <c r="A33" s="414" t="s">
        <v>278</v>
      </c>
      <c r="B33" s="415" t="s">
        <v>293</v>
      </c>
      <c r="C33" s="415" t="s">
        <v>4415</v>
      </c>
      <c r="D33" s="416"/>
      <c r="E33" s="416"/>
      <c r="F33" s="415" t="s">
        <v>4416</v>
      </c>
      <c r="G33" s="416"/>
      <c r="H33" s="416"/>
      <c r="I33" s="417"/>
      <c r="J33" s="278" t="s">
        <v>229</v>
      </c>
      <c r="K33" s="278" t="s">
        <v>296</v>
      </c>
      <c r="L33" s="234" t="s">
        <v>1154</v>
      </c>
      <c r="M33" s="235" t="s">
        <v>1154</v>
      </c>
      <c r="N33" s="235" t="s">
        <v>1154</v>
      </c>
      <c r="O33" s="235" t="s">
        <v>1154</v>
      </c>
      <c r="P33" s="235" t="s">
        <v>1154</v>
      </c>
      <c r="Q33" s="235" t="s">
        <v>1154</v>
      </c>
      <c r="R33" s="235" t="s">
        <v>1154</v>
      </c>
      <c r="S33" s="235" t="s">
        <v>1154</v>
      </c>
      <c r="T33" s="235" t="s">
        <v>1154</v>
      </c>
      <c r="U33" s="235" t="s">
        <v>1154</v>
      </c>
      <c r="V33" s="235" t="s">
        <v>1154</v>
      </c>
      <c r="W33" s="235" t="s">
        <v>1154</v>
      </c>
      <c r="X33" s="235" t="s">
        <v>1154</v>
      </c>
      <c r="Y33" s="235" t="s">
        <v>1154</v>
      </c>
      <c r="Z33" s="235" t="s">
        <v>1154</v>
      </c>
      <c r="AA33" s="235">
        <v>0.9</v>
      </c>
      <c r="AB33" s="235">
        <v>9.68</v>
      </c>
      <c r="AC33" s="235">
        <v>20.603000000000002</v>
      </c>
      <c r="AD33" s="831">
        <v>21.706000000000003</v>
      </c>
      <c r="AE33" s="641">
        <v>19.999000000000002</v>
      </c>
      <c r="AF33" s="641">
        <v>20.34</v>
      </c>
      <c r="AG33" s="641">
        <v>20.963999999999999</v>
      </c>
      <c r="AH33" s="641">
        <v>19.165000000000003</v>
      </c>
      <c r="AI33" s="641">
        <v>22.672999999999998</v>
      </c>
      <c r="AJ33" s="641">
        <v>21.605</v>
      </c>
      <c r="AK33" s="641">
        <v>17.370999999999999</v>
      </c>
      <c r="AL33" s="641">
        <v>18.713999999999999</v>
      </c>
      <c r="AM33" s="641">
        <v>12.768000000000001</v>
      </c>
      <c r="AN33" s="235">
        <v>12.462999999999999</v>
      </c>
      <c r="AO33" s="286">
        <v>13.231999999999999</v>
      </c>
      <c r="AP33" s="4"/>
      <c r="AQ33" s="4"/>
      <c r="AR33" s="4"/>
      <c r="AS33" s="4"/>
      <c r="AT33" s="4"/>
      <c r="AU33" s="4"/>
      <c r="AV33" s="4"/>
      <c r="AW33" s="4"/>
      <c r="AX33" s="4"/>
      <c r="AY33" s="4"/>
      <c r="AZ33" s="4"/>
      <c r="BA33" s="4"/>
      <c r="BB33" s="4"/>
      <c r="BC33" s="4"/>
      <c r="BD33" s="4"/>
      <c r="BE33" s="4"/>
    </row>
    <row r="34" spans="1:57" ht="12" customHeight="1">
      <c r="A34" s="414" t="s">
        <v>278</v>
      </c>
      <c r="B34" s="415" t="s">
        <v>297</v>
      </c>
      <c r="C34" s="415" t="s">
        <v>4417</v>
      </c>
      <c r="D34" s="416"/>
      <c r="E34" s="416"/>
      <c r="F34" s="415" t="s">
        <v>1808</v>
      </c>
      <c r="G34" s="416"/>
      <c r="H34" s="416"/>
      <c r="I34" s="417"/>
      <c r="J34" s="278" t="s">
        <v>229</v>
      </c>
      <c r="K34" s="278" t="s">
        <v>296</v>
      </c>
      <c r="L34" s="234" t="s">
        <v>1154</v>
      </c>
      <c r="M34" s="235" t="s">
        <v>1154</v>
      </c>
      <c r="N34" s="235" t="s">
        <v>1154</v>
      </c>
      <c r="O34" s="235" t="s">
        <v>1154</v>
      </c>
      <c r="P34" s="235" t="s">
        <v>1154</v>
      </c>
      <c r="Q34" s="235" t="s">
        <v>1154</v>
      </c>
      <c r="R34" s="235" t="s">
        <v>1154</v>
      </c>
      <c r="S34" s="235" t="s">
        <v>1154</v>
      </c>
      <c r="T34" s="235" t="s">
        <v>1154</v>
      </c>
      <c r="U34" s="235" t="s">
        <v>1154</v>
      </c>
      <c r="V34" s="235" t="s">
        <v>1154</v>
      </c>
      <c r="W34" s="235" t="s">
        <v>1154</v>
      </c>
      <c r="X34" s="235">
        <v>0.96899999999999997</v>
      </c>
      <c r="Y34" s="235">
        <v>1.028</v>
      </c>
      <c r="Z34" s="235">
        <v>0.76100000000000001</v>
      </c>
      <c r="AA34" s="235">
        <v>1.028</v>
      </c>
      <c r="AB34" s="235">
        <v>1.2190000000000001</v>
      </c>
      <c r="AC34" s="235">
        <v>1.321</v>
      </c>
      <c r="AD34" s="831">
        <v>1.0069999999999999</v>
      </c>
      <c r="AE34" s="641">
        <v>1.841</v>
      </c>
      <c r="AF34" s="641">
        <v>1.5349999999999999</v>
      </c>
      <c r="AG34" s="641">
        <v>0.87</v>
      </c>
      <c r="AH34" s="641">
        <v>5.0259999999999998</v>
      </c>
      <c r="AI34" s="641">
        <v>5.0640000000000001</v>
      </c>
      <c r="AJ34" s="641">
        <v>4.9450000000000003</v>
      </c>
      <c r="AK34" s="641">
        <v>4.7889999999999997</v>
      </c>
      <c r="AL34" s="641">
        <v>5.0999999999999996</v>
      </c>
      <c r="AM34" s="641">
        <v>4.9340000000000002</v>
      </c>
      <c r="AN34" s="235">
        <v>4.9279999999999999</v>
      </c>
      <c r="AO34" s="286">
        <v>4.944</v>
      </c>
      <c r="AP34" s="4"/>
      <c r="AQ34" s="4"/>
      <c r="AR34" s="4"/>
      <c r="AS34" s="4"/>
      <c r="AT34" s="4"/>
      <c r="AU34" s="4"/>
      <c r="AV34" s="4"/>
      <c r="AW34" s="4"/>
      <c r="AX34" s="4"/>
      <c r="AY34" s="4"/>
      <c r="AZ34" s="4"/>
      <c r="BA34" s="4"/>
      <c r="BB34" s="4"/>
      <c r="BC34" s="4"/>
      <c r="BD34" s="4"/>
      <c r="BE34" s="4"/>
    </row>
    <row r="35" spans="1:57" ht="12" customHeight="1">
      <c r="A35" s="401" t="s">
        <v>336</v>
      </c>
      <c r="B35" s="385" t="s">
        <v>216</v>
      </c>
      <c r="C35" s="385" t="s">
        <v>4418</v>
      </c>
      <c r="D35" s="386"/>
      <c r="E35" s="386"/>
      <c r="F35" s="385" t="s">
        <v>338</v>
      </c>
      <c r="G35" s="386"/>
      <c r="H35" s="386"/>
      <c r="I35" s="387"/>
      <c r="J35" s="385" t="s">
        <v>219</v>
      </c>
      <c r="K35" s="385" t="s">
        <v>219</v>
      </c>
      <c r="L35" s="140" t="s">
        <v>1154</v>
      </c>
      <c r="M35" s="141" t="s">
        <v>1154</v>
      </c>
      <c r="N35" s="141" t="s">
        <v>1154</v>
      </c>
      <c r="O35" s="141" t="s">
        <v>1154</v>
      </c>
      <c r="P35" s="141" t="s">
        <v>1154</v>
      </c>
      <c r="Q35" s="141" t="s">
        <v>1154</v>
      </c>
      <c r="R35" s="141" t="s">
        <v>1154</v>
      </c>
      <c r="S35" s="141" t="s">
        <v>1154</v>
      </c>
      <c r="T35" s="141" t="s">
        <v>1154</v>
      </c>
      <c r="U35" s="141" t="s">
        <v>1154</v>
      </c>
      <c r="V35" s="141" t="s">
        <v>1154</v>
      </c>
      <c r="W35" s="141" t="s">
        <v>1154</v>
      </c>
      <c r="X35" s="141" t="s">
        <v>1154</v>
      </c>
      <c r="Y35" s="141" t="s">
        <v>1154</v>
      </c>
      <c r="Z35" s="141" t="s">
        <v>1154</v>
      </c>
      <c r="AA35" s="141" t="s">
        <v>1154</v>
      </c>
      <c r="AB35" s="141" t="s">
        <v>1154</v>
      </c>
      <c r="AC35" s="141" t="s">
        <v>1154</v>
      </c>
      <c r="AD35" s="141" t="s">
        <v>1154</v>
      </c>
      <c r="AE35" s="160" t="s">
        <v>1154</v>
      </c>
      <c r="AF35" s="160" t="s">
        <v>1154</v>
      </c>
      <c r="AG35" s="160" t="s">
        <v>1154</v>
      </c>
      <c r="AH35" s="160" t="s">
        <v>1154</v>
      </c>
      <c r="AI35" s="160" t="s">
        <v>1154</v>
      </c>
      <c r="AJ35" s="160" t="s">
        <v>1154</v>
      </c>
      <c r="AK35" s="160" t="s">
        <v>1154</v>
      </c>
      <c r="AL35" s="160" t="s">
        <v>1154</v>
      </c>
      <c r="AM35" s="160" t="s">
        <v>1154</v>
      </c>
      <c r="AN35" s="141" t="s">
        <v>1154</v>
      </c>
      <c r="AO35" s="161" t="s">
        <v>1154</v>
      </c>
      <c r="AP35" s="4"/>
      <c r="AQ35" s="4"/>
      <c r="AR35" s="4"/>
      <c r="AS35" s="4"/>
      <c r="AT35" s="4"/>
      <c r="AU35" s="4"/>
      <c r="AV35" s="4"/>
      <c r="AW35" s="4"/>
      <c r="AX35" s="4"/>
      <c r="AY35" s="4"/>
      <c r="AZ35" s="4"/>
      <c r="BA35" s="4"/>
      <c r="BB35" s="4"/>
      <c r="BC35" s="4"/>
      <c r="BD35" s="4"/>
      <c r="BE35" s="4"/>
    </row>
    <row r="36" spans="1:57" ht="12" customHeight="1">
      <c r="A36" s="401" t="s">
        <v>339</v>
      </c>
      <c r="B36" s="385" t="s">
        <v>216</v>
      </c>
      <c r="C36" s="385" t="s">
        <v>4419</v>
      </c>
      <c r="D36" s="386"/>
      <c r="E36" s="386"/>
      <c r="F36" s="385" t="s">
        <v>341</v>
      </c>
      <c r="G36" s="386"/>
      <c r="H36" s="386"/>
      <c r="I36" s="387"/>
      <c r="J36" s="385" t="s">
        <v>219</v>
      </c>
      <c r="K36" s="385" t="s">
        <v>219</v>
      </c>
      <c r="L36" s="140">
        <v>4.1340000000000003</v>
      </c>
      <c r="M36" s="141">
        <v>5.8310000000000004</v>
      </c>
      <c r="N36" s="141">
        <v>5.758</v>
      </c>
      <c r="O36" s="141">
        <v>8.7199999999999989</v>
      </c>
      <c r="P36" s="141">
        <v>7.7860000000000005</v>
      </c>
      <c r="Q36" s="141">
        <v>12.640999999999998</v>
      </c>
      <c r="R36" s="141">
        <v>13.74</v>
      </c>
      <c r="S36" s="141">
        <v>16.472000000000001</v>
      </c>
      <c r="T36" s="141">
        <v>24.155000000000001</v>
      </c>
      <c r="U36" s="141">
        <v>32.495000000000005</v>
      </c>
      <c r="V36" s="141">
        <v>47.575000000000003</v>
      </c>
      <c r="W36" s="141">
        <v>75.123999999999995</v>
      </c>
      <c r="X36" s="141">
        <v>86.067000000000007</v>
      </c>
      <c r="Y36" s="141">
        <v>49.765000000000001</v>
      </c>
      <c r="Z36" s="141">
        <v>25.254999999999999</v>
      </c>
      <c r="AA36" s="141">
        <v>26.061999999999998</v>
      </c>
      <c r="AB36" s="141">
        <v>36.848999999999997</v>
      </c>
      <c r="AC36" s="141">
        <v>40.179000000000002</v>
      </c>
      <c r="AD36" s="830">
        <v>43.189</v>
      </c>
      <c r="AE36" s="160">
        <v>49.230000000000004</v>
      </c>
      <c r="AF36" s="160">
        <v>41.647999999999996</v>
      </c>
      <c r="AG36" s="160">
        <v>40.494</v>
      </c>
      <c r="AH36" s="160">
        <v>41.262</v>
      </c>
      <c r="AI36" s="160">
        <v>41.798000000000002</v>
      </c>
      <c r="AJ36" s="160">
        <v>45.150999999999996</v>
      </c>
      <c r="AK36" s="160">
        <v>43.823999999999998</v>
      </c>
      <c r="AL36" s="160">
        <v>49.974999999999994</v>
      </c>
      <c r="AM36" s="141">
        <v>46.623000000000005</v>
      </c>
      <c r="AN36" s="141">
        <v>42.269999999999996</v>
      </c>
      <c r="AO36" s="681">
        <v>44.494999999999997</v>
      </c>
      <c r="AP36" s="4"/>
      <c r="AQ36" s="4"/>
      <c r="AR36" s="4"/>
      <c r="AS36" s="4"/>
      <c r="AT36" s="4"/>
      <c r="AU36" s="4"/>
      <c r="AV36" s="4"/>
      <c r="AW36" s="4"/>
      <c r="AX36" s="4"/>
      <c r="AY36" s="4"/>
      <c r="AZ36" s="4"/>
      <c r="BA36" s="4"/>
      <c r="BB36" s="4"/>
      <c r="BC36" s="4"/>
      <c r="BD36" s="4"/>
      <c r="BE36" s="4"/>
    </row>
    <row r="37" spans="1:57" ht="12" customHeight="1">
      <c r="A37" s="414" t="s">
        <v>339</v>
      </c>
      <c r="B37" s="415" t="s">
        <v>226</v>
      </c>
      <c r="C37" s="415" t="s">
        <v>4420</v>
      </c>
      <c r="D37" s="416"/>
      <c r="E37" s="416"/>
      <c r="F37" s="415" t="s">
        <v>4421</v>
      </c>
      <c r="G37" s="416"/>
      <c r="H37" s="416"/>
      <c r="I37" s="417"/>
      <c r="J37" s="278" t="s">
        <v>344</v>
      </c>
      <c r="K37" s="278" t="s">
        <v>345</v>
      </c>
      <c r="L37" s="234" t="s">
        <v>1154</v>
      </c>
      <c r="M37" s="235" t="s">
        <v>1154</v>
      </c>
      <c r="N37" s="235" t="s">
        <v>1154</v>
      </c>
      <c r="O37" s="235" t="s">
        <v>1154</v>
      </c>
      <c r="P37" s="235" t="s">
        <v>1154</v>
      </c>
      <c r="Q37" s="235" t="s">
        <v>1154</v>
      </c>
      <c r="R37" s="235" t="s">
        <v>1154</v>
      </c>
      <c r="S37" s="235" t="s">
        <v>1154</v>
      </c>
      <c r="T37" s="235" t="s">
        <v>1154</v>
      </c>
      <c r="U37" s="235">
        <v>0.14000000000000001</v>
      </c>
      <c r="V37" s="235">
        <v>0.23599999999999999</v>
      </c>
      <c r="W37" s="235">
        <v>0.192</v>
      </c>
      <c r="X37" s="235">
        <v>9.4E-2</v>
      </c>
      <c r="Y37" s="235">
        <v>8.6999999999999994E-2</v>
      </c>
      <c r="Z37" s="235">
        <v>0.20399999999999999</v>
      </c>
      <c r="AA37" s="235">
        <v>5.0000000000000001E-3</v>
      </c>
      <c r="AB37" s="235">
        <v>4.0000000000000001E-3</v>
      </c>
      <c r="AC37" s="235">
        <v>5.0000000000000001E-3</v>
      </c>
      <c r="AD37" s="831">
        <v>7.4999999999999997E-2</v>
      </c>
      <c r="AE37" s="641">
        <v>5.0000000000000001E-3</v>
      </c>
      <c r="AF37" s="641">
        <v>6.0000000000000001E-3</v>
      </c>
      <c r="AG37" s="641">
        <v>2E-3</v>
      </c>
      <c r="AH37" s="641">
        <v>4.0000000000000001E-3</v>
      </c>
      <c r="AI37" s="641">
        <v>2E-3</v>
      </c>
      <c r="AJ37" s="641">
        <v>2E-3</v>
      </c>
      <c r="AK37" s="641">
        <v>1E-3</v>
      </c>
      <c r="AL37" s="641">
        <v>1E-3</v>
      </c>
      <c r="AM37" s="235">
        <v>1E-3</v>
      </c>
      <c r="AN37" s="235">
        <v>0</v>
      </c>
      <c r="AO37" s="835">
        <v>1E-3</v>
      </c>
      <c r="AP37" s="4"/>
      <c r="AQ37" s="4"/>
      <c r="AR37" s="4"/>
      <c r="AS37" s="4"/>
      <c r="AT37" s="4"/>
      <c r="AU37" s="4"/>
      <c r="AV37" s="4"/>
      <c r="AW37" s="4"/>
      <c r="AX37" s="4"/>
      <c r="AY37" s="4"/>
      <c r="AZ37" s="4"/>
      <c r="BA37" s="4"/>
      <c r="BB37" s="4"/>
      <c r="BC37" s="4"/>
      <c r="BD37" s="4"/>
      <c r="BE37" s="4"/>
    </row>
    <row r="38" spans="1:57" ht="12" customHeight="1">
      <c r="A38" s="414" t="s">
        <v>339</v>
      </c>
      <c r="B38" s="415" t="s">
        <v>230</v>
      </c>
      <c r="C38" s="415" t="s">
        <v>4422</v>
      </c>
      <c r="D38" s="416"/>
      <c r="E38" s="416"/>
      <c r="F38" s="415" t="s">
        <v>4423</v>
      </c>
      <c r="G38" s="416"/>
      <c r="H38" s="416"/>
      <c r="I38" s="417"/>
      <c r="J38" s="278" t="s">
        <v>344</v>
      </c>
      <c r="K38" s="278" t="s">
        <v>345</v>
      </c>
      <c r="L38" s="234">
        <v>5.8000000000000003E-2</v>
      </c>
      <c r="M38" s="235">
        <v>8.4000000000000005E-2</v>
      </c>
      <c r="N38" s="235">
        <v>8.2000000000000003E-2</v>
      </c>
      <c r="O38" s="235">
        <v>0.125</v>
      </c>
      <c r="P38" s="235">
        <v>0.111</v>
      </c>
      <c r="Q38" s="235">
        <v>0.18</v>
      </c>
      <c r="R38" s="235">
        <v>0.19600000000000001</v>
      </c>
      <c r="S38" s="235">
        <v>0.23499999999999999</v>
      </c>
      <c r="T38" s="235">
        <v>0.34499999999999997</v>
      </c>
      <c r="U38" s="235">
        <v>0.46200000000000002</v>
      </c>
      <c r="V38" s="235">
        <v>0.67600000000000005</v>
      </c>
      <c r="W38" s="235">
        <v>1.07</v>
      </c>
      <c r="X38" s="235">
        <v>0.91</v>
      </c>
      <c r="Y38" s="235">
        <v>0.74199999999999999</v>
      </c>
      <c r="Z38" s="235">
        <v>0.64300000000000002</v>
      </c>
      <c r="AA38" s="235">
        <v>0.61</v>
      </c>
      <c r="AB38" s="235">
        <v>1.0249999999999999</v>
      </c>
      <c r="AC38" s="235">
        <v>1.0669999999999999</v>
      </c>
      <c r="AD38" s="831">
        <v>1.125</v>
      </c>
      <c r="AE38" s="641">
        <v>1.1499999999999999</v>
      </c>
      <c r="AF38" s="641">
        <v>1.0129999999999999</v>
      </c>
      <c r="AG38" s="641">
        <v>0.91700000000000004</v>
      </c>
      <c r="AH38" s="641">
        <v>1.0309999999999999</v>
      </c>
      <c r="AI38" s="641">
        <v>0.92300000000000004</v>
      </c>
      <c r="AJ38" s="641">
        <v>1.3240000000000001</v>
      </c>
      <c r="AK38" s="641">
        <v>0.97</v>
      </c>
      <c r="AL38" s="641">
        <v>1.006</v>
      </c>
      <c r="AM38" s="235">
        <v>0.97599999999999998</v>
      </c>
      <c r="AN38" s="235">
        <v>0.89400000000000002</v>
      </c>
      <c r="AO38" s="835">
        <v>0.60699999999999998</v>
      </c>
      <c r="AP38" s="4"/>
      <c r="AQ38" s="4"/>
      <c r="AR38" s="4"/>
      <c r="AS38" s="4"/>
      <c r="AT38" s="4"/>
      <c r="AU38" s="4"/>
      <c r="AV38" s="4"/>
      <c r="AW38" s="4"/>
      <c r="AX38" s="4"/>
      <c r="AY38" s="4"/>
      <c r="AZ38" s="4"/>
      <c r="BA38" s="4"/>
      <c r="BB38" s="4"/>
      <c r="BC38" s="4"/>
      <c r="BD38" s="4"/>
      <c r="BE38" s="4"/>
    </row>
    <row r="39" spans="1:57" ht="12" customHeight="1">
      <c r="A39" s="414" t="s">
        <v>339</v>
      </c>
      <c r="B39" s="415" t="s">
        <v>233</v>
      </c>
      <c r="C39" s="415" t="s">
        <v>4424</v>
      </c>
      <c r="D39" s="416"/>
      <c r="E39" s="416"/>
      <c r="F39" s="415" t="s">
        <v>4425</v>
      </c>
      <c r="G39" s="416"/>
      <c r="H39" s="416"/>
      <c r="I39" s="417"/>
      <c r="J39" s="278" t="s">
        <v>344</v>
      </c>
      <c r="K39" s="278" t="s">
        <v>345</v>
      </c>
      <c r="L39" s="234">
        <v>1.4430000000000001</v>
      </c>
      <c r="M39" s="235">
        <v>2.036</v>
      </c>
      <c r="N39" s="235">
        <v>2.0110000000000001</v>
      </c>
      <c r="O39" s="235">
        <v>3.0449999999999999</v>
      </c>
      <c r="P39" s="235">
        <v>2.7189999999999999</v>
      </c>
      <c r="Q39" s="235">
        <v>4.4139999999999997</v>
      </c>
      <c r="R39" s="235">
        <v>4.798</v>
      </c>
      <c r="S39" s="235">
        <v>5.7519999999999998</v>
      </c>
      <c r="T39" s="235">
        <v>8.4339999999999993</v>
      </c>
      <c r="U39" s="235">
        <v>11.297000000000001</v>
      </c>
      <c r="V39" s="235">
        <v>16.529</v>
      </c>
      <c r="W39" s="235">
        <v>26.163</v>
      </c>
      <c r="X39" s="235">
        <v>26.626000000000001</v>
      </c>
      <c r="Y39" s="235">
        <v>18.344999999999999</v>
      </c>
      <c r="Z39" s="235">
        <v>11.14</v>
      </c>
      <c r="AA39" s="235">
        <v>13.471</v>
      </c>
      <c r="AB39" s="235">
        <v>18.259</v>
      </c>
      <c r="AC39" s="235">
        <v>19.297000000000001</v>
      </c>
      <c r="AD39" s="831">
        <v>16.879000000000001</v>
      </c>
      <c r="AE39" s="641">
        <v>21.193000000000001</v>
      </c>
      <c r="AF39" s="641">
        <v>18.452000000000002</v>
      </c>
      <c r="AG39" s="641">
        <v>16.702000000000002</v>
      </c>
      <c r="AH39" s="641">
        <v>17.111000000000001</v>
      </c>
      <c r="AI39" s="641">
        <v>17.843</v>
      </c>
      <c r="AJ39" s="641">
        <v>19.215</v>
      </c>
      <c r="AK39" s="641">
        <v>17.834</v>
      </c>
      <c r="AL39" s="641">
        <v>21.31</v>
      </c>
      <c r="AM39" s="235">
        <v>20.902000000000001</v>
      </c>
      <c r="AN39" s="235">
        <v>18.32</v>
      </c>
      <c r="AO39" s="835">
        <v>19.896999999999998</v>
      </c>
      <c r="AP39" s="4"/>
      <c r="AQ39" s="4"/>
      <c r="AR39" s="4"/>
      <c r="AS39" s="4"/>
      <c r="AT39" s="4"/>
      <c r="AU39" s="4"/>
      <c r="AV39" s="4"/>
      <c r="AW39" s="4"/>
      <c r="AX39" s="4"/>
      <c r="AY39" s="4"/>
      <c r="AZ39" s="4"/>
      <c r="BA39" s="4"/>
      <c r="BB39" s="4"/>
      <c r="BC39" s="4"/>
      <c r="BD39" s="4"/>
      <c r="BE39" s="4"/>
    </row>
    <row r="40" spans="1:57" ht="12" customHeight="1">
      <c r="A40" s="414" t="s">
        <v>339</v>
      </c>
      <c r="B40" s="415" t="s">
        <v>287</v>
      </c>
      <c r="C40" s="415" t="s">
        <v>4426</v>
      </c>
      <c r="D40" s="416"/>
      <c r="E40" s="416"/>
      <c r="F40" s="415" t="s">
        <v>4427</v>
      </c>
      <c r="G40" s="416"/>
      <c r="H40" s="416"/>
      <c r="I40" s="417"/>
      <c r="J40" s="278" t="s">
        <v>344</v>
      </c>
      <c r="K40" s="278" t="s">
        <v>345</v>
      </c>
      <c r="L40" s="234">
        <v>0.29499999999999998</v>
      </c>
      <c r="M40" s="235">
        <v>0.41399999999999998</v>
      </c>
      <c r="N40" s="235">
        <v>0.41</v>
      </c>
      <c r="O40" s="235">
        <v>0.62</v>
      </c>
      <c r="P40" s="235">
        <v>0.55400000000000005</v>
      </c>
      <c r="Q40" s="235">
        <v>0.89900000000000002</v>
      </c>
      <c r="R40" s="235">
        <v>0.97699999999999998</v>
      </c>
      <c r="S40" s="235">
        <v>1.171</v>
      </c>
      <c r="T40" s="235">
        <v>1.718</v>
      </c>
      <c r="U40" s="235">
        <v>2.3010000000000002</v>
      </c>
      <c r="V40" s="235">
        <v>3.367</v>
      </c>
      <c r="W40" s="235">
        <v>5.3289999999999997</v>
      </c>
      <c r="X40" s="235">
        <v>7.8840000000000003</v>
      </c>
      <c r="Y40" s="235">
        <v>2.3260000000000001</v>
      </c>
      <c r="Z40" s="235">
        <v>1.2190000000000001</v>
      </c>
      <c r="AA40" s="235">
        <v>1.0389999999999999</v>
      </c>
      <c r="AB40" s="235">
        <v>1.8129999999999999</v>
      </c>
      <c r="AC40" s="235">
        <v>1.8919999999999999</v>
      </c>
      <c r="AD40" s="831">
        <v>1.99</v>
      </c>
      <c r="AE40" s="641">
        <v>2.0059999999999998</v>
      </c>
      <c r="AF40" s="641">
        <v>2.0169999999999999</v>
      </c>
      <c r="AG40" s="641">
        <v>2.0920000000000001</v>
      </c>
      <c r="AH40" s="641">
        <v>1.9970000000000001</v>
      </c>
      <c r="AI40" s="641">
        <v>1.77</v>
      </c>
      <c r="AJ40" s="641">
        <v>1.8129999999999999</v>
      </c>
      <c r="AK40" s="641">
        <v>1.792</v>
      </c>
      <c r="AL40" s="641">
        <v>1.9379999999999999</v>
      </c>
      <c r="AM40" s="235">
        <v>1.9950000000000001</v>
      </c>
      <c r="AN40" s="235">
        <v>1.7929999999999999</v>
      </c>
      <c r="AO40" s="835">
        <v>1.5580000000000001</v>
      </c>
      <c r="AP40" s="4"/>
      <c r="AQ40" s="4"/>
      <c r="AR40" s="4"/>
      <c r="AS40" s="4"/>
      <c r="AT40" s="4"/>
      <c r="AU40" s="4"/>
      <c r="AV40" s="4"/>
      <c r="AW40" s="4"/>
      <c r="AX40" s="4"/>
      <c r="AY40" s="4"/>
      <c r="AZ40" s="4"/>
      <c r="BA40" s="4"/>
      <c r="BB40" s="4"/>
      <c r="BC40" s="4"/>
      <c r="BD40" s="4"/>
      <c r="BE40" s="4"/>
    </row>
    <row r="41" spans="1:57" ht="12" customHeight="1">
      <c r="A41" s="414" t="s">
        <v>339</v>
      </c>
      <c r="B41" s="415" t="s">
        <v>290</v>
      </c>
      <c r="C41" s="415" t="s">
        <v>4428</v>
      </c>
      <c r="D41" s="416"/>
      <c r="E41" s="416"/>
      <c r="F41" s="415" t="s">
        <v>4429</v>
      </c>
      <c r="G41" s="416"/>
      <c r="H41" s="416"/>
      <c r="I41" s="417"/>
      <c r="J41" s="278" t="s">
        <v>344</v>
      </c>
      <c r="K41" s="278" t="s">
        <v>345</v>
      </c>
      <c r="L41" s="234">
        <v>2.3380000000000001</v>
      </c>
      <c r="M41" s="235">
        <v>3.2970000000000002</v>
      </c>
      <c r="N41" s="235">
        <v>3.2549999999999999</v>
      </c>
      <c r="O41" s="235">
        <v>4.93</v>
      </c>
      <c r="P41" s="235">
        <v>4.4020000000000001</v>
      </c>
      <c r="Q41" s="235">
        <v>7.1479999999999997</v>
      </c>
      <c r="R41" s="235">
        <v>7.7690000000000001</v>
      </c>
      <c r="S41" s="235">
        <v>9.3140000000000001</v>
      </c>
      <c r="T41" s="235">
        <v>13.657999999999999</v>
      </c>
      <c r="U41" s="235">
        <v>18.295000000000002</v>
      </c>
      <c r="V41" s="235">
        <v>26.766999999999999</v>
      </c>
      <c r="W41" s="235">
        <v>42.37</v>
      </c>
      <c r="X41" s="235">
        <v>50.552999999999997</v>
      </c>
      <c r="Y41" s="235">
        <v>28.265000000000001</v>
      </c>
      <c r="Z41" s="235">
        <v>12.048999999999999</v>
      </c>
      <c r="AA41" s="235">
        <v>10.936999999999999</v>
      </c>
      <c r="AB41" s="235">
        <v>15.747999999999999</v>
      </c>
      <c r="AC41" s="235">
        <v>17.917999999999999</v>
      </c>
      <c r="AD41" s="831">
        <v>23.12</v>
      </c>
      <c r="AE41" s="641">
        <v>24.876000000000001</v>
      </c>
      <c r="AF41" s="641">
        <v>20.16</v>
      </c>
      <c r="AG41" s="641">
        <v>20.780999999999999</v>
      </c>
      <c r="AH41" s="641">
        <v>21.119</v>
      </c>
      <c r="AI41" s="641">
        <v>21.26</v>
      </c>
      <c r="AJ41" s="641">
        <v>22.797000000000001</v>
      </c>
      <c r="AK41" s="641">
        <v>23.227</v>
      </c>
      <c r="AL41" s="641">
        <v>25.72</v>
      </c>
      <c r="AM41" s="235">
        <v>22.748999999999999</v>
      </c>
      <c r="AN41" s="235">
        <v>21.263000000000002</v>
      </c>
      <c r="AO41" s="835">
        <v>22.431999999999999</v>
      </c>
      <c r="AP41" s="4"/>
      <c r="AQ41" s="4"/>
      <c r="AR41" s="4"/>
      <c r="AS41" s="4"/>
      <c r="AT41" s="4"/>
      <c r="AU41" s="4"/>
      <c r="AV41" s="4"/>
      <c r="AW41" s="4"/>
      <c r="AX41" s="4"/>
      <c r="AY41" s="4"/>
      <c r="AZ41" s="4"/>
      <c r="BA41" s="4"/>
      <c r="BB41" s="4"/>
      <c r="BC41" s="4"/>
      <c r="BD41" s="4"/>
      <c r="BE41" s="4"/>
    </row>
    <row r="42" spans="1:57" ht="12" customHeight="1">
      <c r="A42" s="401" t="s">
        <v>348</v>
      </c>
      <c r="B42" s="385" t="s">
        <v>216</v>
      </c>
      <c r="C42" s="385" t="s">
        <v>4430</v>
      </c>
      <c r="D42" s="386"/>
      <c r="E42" s="386"/>
      <c r="F42" s="385" t="s">
        <v>350</v>
      </c>
      <c r="G42" s="386"/>
      <c r="H42" s="386"/>
      <c r="I42" s="387"/>
      <c r="J42" s="385" t="s">
        <v>219</v>
      </c>
      <c r="K42" s="385" t="s">
        <v>219</v>
      </c>
      <c r="L42" s="140" t="s">
        <v>1154</v>
      </c>
      <c r="M42" s="141" t="s">
        <v>1154</v>
      </c>
      <c r="N42" s="141" t="s">
        <v>1154</v>
      </c>
      <c r="O42" s="141" t="s">
        <v>1154</v>
      </c>
      <c r="P42" s="141" t="s">
        <v>1154</v>
      </c>
      <c r="Q42" s="141" t="s">
        <v>1154</v>
      </c>
      <c r="R42" s="141" t="s">
        <v>1154</v>
      </c>
      <c r="S42" s="141" t="s">
        <v>1154</v>
      </c>
      <c r="T42" s="141" t="s">
        <v>1154</v>
      </c>
      <c r="U42" s="141">
        <v>6.9859999999999998</v>
      </c>
      <c r="V42" s="141">
        <v>13.523999999999999</v>
      </c>
      <c r="W42" s="141">
        <v>19.468</v>
      </c>
      <c r="X42" s="141">
        <v>23.766999999999999</v>
      </c>
      <c r="Y42" s="141">
        <v>13.547000000000001</v>
      </c>
      <c r="Z42" s="141">
        <v>3.7450000000000001</v>
      </c>
      <c r="AA42" s="141">
        <v>5.0540000000000003</v>
      </c>
      <c r="AB42" s="141">
        <v>7.7560000000000002</v>
      </c>
      <c r="AC42" s="141">
        <v>8.907</v>
      </c>
      <c r="AD42" s="830">
        <v>9.923</v>
      </c>
      <c r="AE42" s="160">
        <v>11.192</v>
      </c>
      <c r="AF42" s="160">
        <v>11.131</v>
      </c>
      <c r="AG42" s="160">
        <v>10.308999999999999</v>
      </c>
      <c r="AH42" s="160">
        <v>0.01</v>
      </c>
      <c r="AI42" s="160">
        <v>3.0000000000000001E-3</v>
      </c>
      <c r="AJ42" s="160" t="s">
        <v>1154</v>
      </c>
      <c r="AK42" s="160" t="s">
        <v>1154</v>
      </c>
      <c r="AL42" s="160" t="s">
        <v>1154</v>
      </c>
      <c r="AM42" s="141" t="s">
        <v>1154</v>
      </c>
      <c r="AN42" s="141" t="s">
        <v>1154</v>
      </c>
      <c r="AO42" s="681" t="s">
        <v>1154</v>
      </c>
      <c r="AP42" s="4"/>
      <c r="AQ42" s="4"/>
      <c r="AR42" s="4"/>
      <c r="AS42" s="4"/>
      <c r="AT42" s="4"/>
      <c r="AU42" s="4"/>
      <c r="AV42" s="4"/>
      <c r="AW42" s="4"/>
      <c r="AX42" s="4"/>
      <c r="AY42" s="4"/>
      <c r="AZ42" s="4"/>
      <c r="BA42" s="4"/>
      <c r="BB42" s="4"/>
      <c r="BC42" s="4"/>
      <c r="BD42" s="4"/>
      <c r="BE42" s="4"/>
    </row>
    <row r="43" spans="1:57" ht="12" customHeight="1">
      <c r="A43" s="414" t="s">
        <v>348</v>
      </c>
      <c r="B43" s="415" t="s">
        <v>226</v>
      </c>
      <c r="C43" s="415" t="s">
        <v>4431</v>
      </c>
      <c r="D43" s="416"/>
      <c r="E43" s="416"/>
      <c r="F43" s="415" t="s">
        <v>4432</v>
      </c>
      <c r="G43" s="416"/>
      <c r="H43" s="416"/>
      <c r="I43" s="417"/>
      <c r="J43" s="278" t="s">
        <v>229</v>
      </c>
      <c r="K43" s="278" t="s">
        <v>271</v>
      </c>
      <c r="L43" s="234" t="s">
        <v>1154</v>
      </c>
      <c r="M43" s="235" t="s">
        <v>1154</v>
      </c>
      <c r="N43" s="235" t="s">
        <v>1154</v>
      </c>
      <c r="O43" s="235" t="s">
        <v>1154</v>
      </c>
      <c r="P43" s="235" t="s">
        <v>1154</v>
      </c>
      <c r="Q43" s="235" t="s">
        <v>1154</v>
      </c>
      <c r="R43" s="235" t="s">
        <v>1154</v>
      </c>
      <c r="S43" s="235" t="s">
        <v>1154</v>
      </c>
      <c r="T43" s="235" t="s">
        <v>1154</v>
      </c>
      <c r="U43" s="235">
        <v>6.9859999999999998</v>
      </c>
      <c r="V43" s="235">
        <v>13.523999999999999</v>
      </c>
      <c r="W43" s="235">
        <v>19.468</v>
      </c>
      <c r="X43" s="235">
        <v>23.766999999999999</v>
      </c>
      <c r="Y43" s="235">
        <v>13.547000000000001</v>
      </c>
      <c r="Z43" s="235">
        <v>3.7450000000000001</v>
      </c>
      <c r="AA43" s="235">
        <v>5.0540000000000003</v>
      </c>
      <c r="AB43" s="235">
        <v>7.7560000000000002</v>
      </c>
      <c r="AC43" s="235">
        <v>8.907</v>
      </c>
      <c r="AD43" s="831">
        <v>9.923</v>
      </c>
      <c r="AE43" s="641">
        <v>11.192</v>
      </c>
      <c r="AF43" s="641">
        <v>11.131</v>
      </c>
      <c r="AG43" s="641">
        <v>10.308999999999999</v>
      </c>
      <c r="AH43" s="641">
        <v>0.01</v>
      </c>
      <c r="AI43" s="641">
        <v>3.0000000000000001E-3</v>
      </c>
      <c r="AJ43" s="641" t="s">
        <v>1154</v>
      </c>
      <c r="AK43" s="641" t="s">
        <v>1154</v>
      </c>
      <c r="AL43" s="641" t="s">
        <v>1154</v>
      </c>
      <c r="AM43" s="235" t="s">
        <v>1154</v>
      </c>
      <c r="AN43" s="235" t="s">
        <v>1154</v>
      </c>
      <c r="AO43" s="835" t="s">
        <v>1154</v>
      </c>
      <c r="AP43" s="4"/>
      <c r="AQ43" s="4"/>
      <c r="AR43" s="4"/>
      <c r="AS43" s="4"/>
      <c r="AT43" s="4"/>
      <c r="AU43" s="4"/>
      <c r="AV43" s="4"/>
      <c r="AW43" s="4"/>
      <c r="AX43" s="4"/>
      <c r="AY43" s="4"/>
      <c r="AZ43" s="4"/>
      <c r="BA43" s="4"/>
      <c r="BB43" s="4"/>
      <c r="BC43" s="4"/>
      <c r="BD43" s="4"/>
      <c r="BE43" s="4"/>
    </row>
    <row r="44" spans="1:57" ht="12" customHeight="1">
      <c r="A44" s="401" t="s">
        <v>352</v>
      </c>
      <c r="B44" s="385" t="s">
        <v>216</v>
      </c>
      <c r="C44" s="385" t="s">
        <v>4433</v>
      </c>
      <c r="D44" s="386"/>
      <c r="E44" s="386"/>
      <c r="F44" s="385" t="s">
        <v>354</v>
      </c>
      <c r="G44" s="386"/>
      <c r="H44" s="386"/>
      <c r="I44" s="387"/>
      <c r="J44" s="385" t="s">
        <v>219</v>
      </c>
      <c r="K44" s="385" t="s">
        <v>219</v>
      </c>
      <c r="L44" s="140" t="s">
        <v>1154</v>
      </c>
      <c r="M44" s="141" t="s">
        <v>1154</v>
      </c>
      <c r="N44" s="141" t="s">
        <v>1154</v>
      </c>
      <c r="O44" s="141" t="s">
        <v>1154</v>
      </c>
      <c r="P44" s="141" t="s">
        <v>1154</v>
      </c>
      <c r="Q44" s="141" t="s">
        <v>1154</v>
      </c>
      <c r="R44" s="141" t="s">
        <v>1154</v>
      </c>
      <c r="S44" s="141" t="s">
        <v>1154</v>
      </c>
      <c r="T44" s="141" t="s">
        <v>1154</v>
      </c>
      <c r="U44" s="141" t="s">
        <v>1154</v>
      </c>
      <c r="V44" s="141" t="s">
        <v>1154</v>
      </c>
      <c r="W44" s="141" t="s">
        <v>1154</v>
      </c>
      <c r="X44" s="141" t="s">
        <v>1154</v>
      </c>
      <c r="Y44" s="141" t="s">
        <v>1154</v>
      </c>
      <c r="Z44" s="141" t="s">
        <v>1154</v>
      </c>
      <c r="AA44" s="141" t="s">
        <v>1154</v>
      </c>
      <c r="AB44" s="141" t="s">
        <v>1154</v>
      </c>
      <c r="AC44" s="141" t="s">
        <v>1154</v>
      </c>
      <c r="AD44" s="141" t="s">
        <v>1154</v>
      </c>
      <c r="AE44" s="160" t="s">
        <v>1154</v>
      </c>
      <c r="AF44" s="160" t="s">
        <v>1154</v>
      </c>
      <c r="AG44" s="160" t="s">
        <v>1154</v>
      </c>
      <c r="AH44" s="160" t="s">
        <v>1154</v>
      </c>
      <c r="AI44" s="160" t="s">
        <v>1154</v>
      </c>
      <c r="AJ44" s="160" t="s">
        <v>1154</v>
      </c>
      <c r="AK44" s="160" t="s">
        <v>1154</v>
      </c>
      <c r="AL44" s="160" t="s">
        <v>1154</v>
      </c>
      <c r="AM44" s="141" t="s">
        <v>1154</v>
      </c>
      <c r="AN44" s="141" t="s">
        <v>1154</v>
      </c>
      <c r="AO44" s="681" t="s">
        <v>1154</v>
      </c>
      <c r="AP44" s="4"/>
      <c r="AQ44" s="4"/>
      <c r="AR44" s="4"/>
      <c r="AS44" s="4"/>
      <c r="AT44" s="4"/>
      <c r="AU44" s="4"/>
      <c r="AV44" s="4"/>
      <c r="AW44" s="4"/>
      <c r="AX44" s="4"/>
      <c r="AY44" s="4"/>
      <c r="AZ44" s="4"/>
      <c r="BA44" s="4"/>
      <c r="BB44" s="4"/>
      <c r="BC44" s="4"/>
      <c r="BD44" s="4"/>
      <c r="BE44" s="4"/>
    </row>
    <row r="45" spans="1:57" ht="12" customHeight="1">
      <c r="A45" s="401" t="s">
        <v>359</v>
      </c>
      <c r="B45" s="385" t="s">
        <v>216</v>
      </c>
      <c r="C45" s="385" t="s">
        <v>4434</v>
      </c>
      <c r="D45" s="386"/>
      <c r="E45" s="386"/>
      <c r="F45" s="385" t="s">
        <v>361</v>
      </c>
      <c r="G45" s="386"/>
      <c r="H45" s="386"/>
      <c r="I45" s="387"/>
      <c r="J45" s="385" t="s">
        <v>219</v>
      </c>
      <c r="K45" s="385" t="s">
        <v>219</v>
      </c>
      <c r="L45" s="140">
        <v>5.0920000000000005</v>
      </c>
      <c r="M45" s="141">
        <v>5.9669999999999996</v>
      </c>
      <c r="N45" s="141">
        <v>4.3150000000000004</v>
      </c>
      <c r="O45" s="141">
        <v>5.6369999999999996</v>
      </c>
      <c r="P45" s="141">
        <v>7.6040000000000001</v>
      </c>
      <c r="Q45" s="141">
        <v>6.8170000000000002</v>
      </c>
      <c r="R45" s="141">
        <v>7.5880000000000001</v>
      </c>
      <c r="S45" s="141">
        <v>10.477</v>
      </c>
      <c r="T45" s="141">
        <v>11.058</v>
      </c>
      <c r="U45" s="141">
        <v>14.509</v>
      </c>
      <c r="V45" s="141">
        <v>18.670999999999999</v>
      </c>
      <c r="W45" s="141">
        <v>29.867999999999999</v>
      </c>
      <c r="X45" s="141">
        <v>42.236000000000004</v>
      </c>
      <c r="Y45" s="141">
        <v>40.716000000000001</v>
      </c>
      <c r="Z45" s="141">
        <v>29.104999999999997</v>
      </c>
      <c r="AA45" s="141">
        <v>21.757000000000001</v>
      </c>
      <c r="AB45" s="141">
        <v>22.882000000000001</v>
      </c>
      <c r="AC45" s="141">
        <v>27.934000000000001</v>
      </c>
      <c r="AD45" s="830">
        <v>29.186</v>
      </c>
      <c r="AE45" s="160">
        <v>30.216000000000001</v>
      </c>
      <c r="AF45" s="160">
        <v>31.724</v>
      </c>
      <c r="AG45" s="160">
        <v>34.409999999999997</v>
      </c>
      <c r="AH45" s="160">
        <v>36.341999999999999</v>
      </c>
      <c r="AI45" s="160">
        <v>44.391000000000005</v>
      </c>
      <c r="AJ45" s="160">
        <v>46.896999999999998</v>
      </c>
      <c r="AK45" s="160">
        <v>33.783000000000001</v>
      </c>
      <c r="AL45" s="160">
        <v>20.182000000000002</v>
      </c>
      <c r="AM45" s="141">
        <v>39.51</v>
      </c>
      <c r="AN45" s="141">
        <v>47.792999999999999</v>
      </c>
      <c r="AO45" s="681">
        <v>54.369</v>
      </c>
      <c r="AP45" s="4"/>
      <c r="AQ45" s="4"/>
      <c r="AR45" s="4"/>
      <c r="AS45" s="4"/>
      <c r="AT45" s="4"/>
      <c r="AU45" s="4"/>
      <c r="AV45" s="4"/>
      <c r="AW45" s="4"/>
      <c r="AX45" s="4"/>
      <c r="AY45" s="4"/>
      <c r="AZ45" s="4"/>
      <c r="BA45" s="4"/>
      <c r="BB45" s="4"/>
      <c r="BC45" s="4"/>
      <c r="BD45" s="4"/>
      <c r="BE45" s="4"/>
    </row>
    <row r="46" spans="1:57" ht="12" customHeight="1">
      <c r="A46" s="414" t="s">
        <v>359</v>
      </c>
      <c r="B46" s="415" t="s">
        <v>226</v>
      </c>
      <c r="C46" s="415" t="s">
        <v>4435</v>
      </c>
      <c r="D46" s="416"/>
      <c r="E46" s="416"/>
      <c r="F46" s="415" t="s">
        <v>4436</v>
      </c>
      <c r="G46" s="416"/>
      <c r="H46" s="416"/>
      <c r="I46" s="417"/>
      <c r="J46" s="278" t="s">
        <v>229</v>
      </c>
      <c r="K46" s="278" t="s">
        <v>219</v>
      </c>
      <c r="L46" s="234">
        <v>5.0920000000000005</v>
      </c>
      <c r="M46" s="235">
        <v>5.9669999999999996</v>
      </c>
      <c r="N46" s="235">
        <v>4.3150000000000004</v>
      </c>
      <c r="O46" s="235">
        <v>5.6369999999999996</v>
      </c>
      <c r="P46" s="235">
        <v>7.6040000000000001</v>
      </c>
      <c r="Q46" s="235">
        <v>6.8170000000000002</v>
      </c>
      <c r="R46" s="235">
        <v>7.5880000000000001</v>
      </c>
      <c r="S46" s="235">
        <v>10.477</v>
      </c>
      <c r="T46" s="235">
        <v>11.058</v>
      </c>
      <c r="U46" s="235">
        <v>14.509</v>
      </c>
      <c r="V46" s="235">
        <v>18.670999999999999</v>
      </c>
      <c r="W46" s="235">
        <v>29.867999999999999</v>
      </c>
      <c r="X46" s="235">
        <v>42.236000000000004</v>
      </c>
      <c r="Y46" s="235">
        <v>40.716000000000001</v>
      </c>
      <c r="Z46" s="235">
        <v>29.104999999999997</v>
      </c>
      <c r="AA46" s="235">
        <v>21.757000000000001</v>
      </c>
      <c r="AB46" s="235">
        <v>22.882000000000001</v>
      </c>
      <c r="AC46" s="235">
        <v>27.934000000000001</v>
      </c>
      <c r="AD46" s="831">
        <v>29.186</v>
      </c>
      <c r="AE46" s="641">
        <v>30.216000000000001</v>
      </c>
      <c r="AF46" s="641">
        <v>31.724</v>
      </c>
      <c r="AG46" s="641">
        <v>34.409999999999997</v>
      </c>
      <c r="AH46" s="641">
        <v>36.341999999999999</v>
      </c>
      <c r="AI46" s="641">
        <v>44.391000000000005</v>
      </c>
      <c r="AJ46" s="641">
        <v>46.896999999999998</v>
      </c>
      <c r="AK46" s="641">
        <v>33.783000000000001</v>
      </c>
      <c r="AL46" s="641">
        <v>20.182000000000002</v>
      </c>
      <c r="AM46" s="235">
        <v>39.51</v>
      </c>
      <c r="AN46" s="235">
        <v>47.792999999999999</v>
      </c>
      <c r="AO46" s="835">
        <v>54.369</v>
      </c>
      <c r="AP46" s="4"/>
      <c r="AQ46" s="4"/>
      <c r="AR46" s="4"/>
      <c r="AS46" s="4"/>
      <c r="AT46" s="4"/>
      <c r="AU46" s="4"/>
      <c r="AV46" s="4"/>
      <c r="AW46" s="4"/>
      <c r="AX46" s="4"/>
      <c r="AY46" s="4"/>
      <c r="AZ46" s="4"/>
      <c r="BA46" s="4"/>
      <c r="BB46" s="4"/>
      <c r="BC46" s="4"/>
      <c r="BD46" s="4"/>
      <c r="BE46" s="4"/>
    </row>
    <row r="47" spans="1:57" ht="12" customHeight="1">
      <c r="A47" s="401" t="s">
        <v>368</v>
      </c>
      <c r="B47" s="385" t="s">
        <v>216</v>
      </c>
      <c r="C47" s="385" t="s">
        <v>4437</v>
      </c>
      <c r="D47" s="386"/>
      <c r="E47" s="386"/>
      <c r="F47" s="385" t="s">
        <v>370</v>
      </c>
      <c r="G47" s="386"/>
      <c r="H47" s="386"/>
      <c r="I47" s="387"/>
      <c r="J47" s="385" t="s">
        <v>219</v>
      </c>
      <c r="K47" s="385" t="s">
        <v>219</v>
      </c>
      <c r="L47" s="140" t="s">
        <v>1154</v>
      </c>
      <c r="M47" s="141" t="s">
        <v>1154</v>
      </c>
      <c r="N47" s="141" t="s">
        <v>1154</v>
      </c>
      <c r="O47" s="141" t="s">
        <v>1154</v>
      </c>
      <c r="P47" s="141" t="s">
        <v>1154</v>
      </c>
      <c r="Q47" s="141" t="s">
        <v>1154</v>
      </c>
      <c r="R47" s="141" t="s">
        <v>1154</v>
      </c>
      <c r="S47" s="141" t="s">
        <v>1154</v>
      </c>
      <c r="T47" s="141" t="s">
        <v>1154</v>
      </c>
      <c r="U47" s="141" t="s">
        <v>1154</v>
      </c>
      <c r="V47" s="141" t="s">
        <v>1154</v>
      </c>
      <c r="W47" s="141" t="s">
        <v>1154</v>
      </c>
      <c r="X47" s="141" t="s">
        <v>1154</v>
      </c>
      <c r="Y47" s="141" t="s">
        <v>1154</v>
      </c>
      <c r="Z47" s="141" t="s">
        <v>1154</v>
      </c>
      <c r="AA47" s="141" t="s">
        <v>1154</v>
      </c>
      <c r="AB47" s="141" t="s">
        <v>1154</v>
      </c>
      <c r="AC47" s="141" t="s">
        <v>1154</v>
      </c>
      <c r="AD47" s="141" t="s">
        <v>1154</v>
      </c>
      <c r="AE47" s="160" t="s">
        <v>1154</v>
      </c>
      <c r="AF47" s="160" t="s">
        <v>1154</v>
      </c>
      <c r="AG47" s="160" t="s">
        <v>1154</v>
      </c>
      <c r="AH47" s="160" t="s">
        <v>1154</v>
      </c>
      <c r="AI47" s="160" t="s">
        <v>1154</v>
      </c>
      <c r="AJ47" s="160" t="s">
        <v>1154</v>
      </c>
      <c r="AK47" s="160" t="s">
        <v>1154</v>
      </c>
      <c r="AL47" s="160" t="s">
        <v>1154</v>
      </c>
      <c r="AM47" s="141" t="s">
        <v>1154</v>
      </c>
      <c r="AN47" s="141" t="s">
        <v>1154</v>
      </c>
      <c r="AO47" s="681" t="s">
        <v>1154</v>
      </c>
      <c r="AP47" s="4"/>
      <c r="AQ47" s="4"/>
      <c r="AR47" s="4"/>
      <c r="AS47" s="4"/>
      <c r="AT47" s="4"/>
      <c r="AU47" s="4"/>
      <c r="AV47" s="4"/>
      <c r="AW47" s="4"/>
      <c r="AX47" s="4"/>
      <c r="AY47" s="4"/>
      <c r="AZ47" s="4"/>
      <c r="BA47" s="4"/>
      <c r="BB47" s="4"/>
      <c r="BC47" s="4"/>
      <c r="BD47" s="4"/>
      <c r="BE47" s="4"/>
    </row>
    <row r="48" spans="1:57" ht="12" customHeight="1">
      <c r="A48" s="401" t="s">
        <v>375</v>
      </c>
      <c r="B48" s="385" t="s">
        <v>216</v>
      </c>
      <c r="C48" s="385" t="s">
        <v>4438</v>
      </c>
      <c r="D48" s="386"/>
      <c r="E48" s="386"/>
      <c r="F48" s="385" t="s">
        <v>377</v>
      </c>
      <c r="G48" s="386"/>
      <c r="H48" s="386"/>
      <c r="I48" s="387"/>
      <c r="J48" s="385" t="s">
        <v>219</v>
      </c>
      <c r="K48" s="385" t="s">
        <v>219</v>
      </c>
      <c r="L48" s="140" t="s">
        <v>1154</v>
      </c>
      <c r="M48" s="141" t="s">
        <v>1154</v>
      </c>
      <c r="N48" s="141">
        <v>1.167</v>
      </c>
      <c r="O48" s="141">
        <v>2.3079999999999998</v>
      </c>
      <c r="P48" s="141">
        <v>2.78</v>
      </c>
      <c r="Q48" s="141">
        <v>3.1669999999999998</v>
      </c>
      <c r="R48" s="141">
        <v>3.004</v>
      </c>
      <c r="S48" s="141">
        <v>3.0670000000000002</v>
      </c>
      <c r="T48" s="141">
        <v>3.3439999999999999</v>
      </c>
      <c r="U48" s="141">
        <v>5.1029999999999998</v>
      </c>
      <c r="V48" s="141" t="s">
        <v>1154</v>
      </c>
      <c r="W48" s="141" t="s">
        <v>1154</v>
      </c>
      <c r="X48" s="141" t="s">
        <v>1154</v>
      </c>
      <c r="Y48" s="141" t="s">
        <v>1154</v>
      </c>
      <c r="Z48" s="141" t="s">
        <v>1154</v>
      </c>
      <c r="AA48" s="141" t="s">
        <v>1154</v>
      </c>
      <c r="AB48" s="141" t="s">
        <v>1154</v>
      </c>
      <c r="AC48" s="141" t="s">
        <v>1154</v>
      </c>
      <c r="AD48" s="141" t="s">
        <v>1154</v>
      </c>
      <c r="AE48" s="160" t="s">
        <v>1154</v>
      </c>
      <c r="AF48" s="160" t="s">
        <v>1154</v>
      </c>
      <c r="AG48" s="160" t="s">
        <v>1154</v>
      </c>
      <c r="AH48" s="160" t="s">
        <v>1154</v>
      </c>
      <c r="AI48" s="160" t="s">
        <v>1154</v>
      </c>
      <c r="AJ48" s="160" t="s">
        <v>1154</v>
      </c>
      <c r="AK48" s="160" t="s">
        <v>1154</v>
      </c>
      <c r="AL48" s="160" t="s">
        <v>1154</v>
      </c>
      <c r="AM48" s="141" t="s">
        <v>1154</v>
      </c>
      <c r="AN48" s="141">
        <v>1.63</v>
      </c>
      <c r="AO48" s="681">
        <v>1.752</v>
      </c>
      <c r="AP48" s="4"/>
      <c r="AQ48" s="4"/>
      <c r="AR48" s="4"/>
      <c r="AS48" s="4"/>
      <c r="AT48" s="4"/>
      <c r="AU48" s="4"/>
      <c r="AV48" s="4"/>
      <c r="AW48" s="4"/>
      <c r="AX48" s="4"/>
      <c r="AY48" s="4"/>
      <c r="AZ48" s="4"/>
      <c r="BA48" s="4"/>
      <c r="BB48" s="4"/>
      <c r="BC48" s="4"/>
      <c r="BD48" s="4"/>
      <c r="BE48" s="4"/>
    </row>
    <row r="49" spans="1:57" ht="12" customHeight="1">
      <c r="A49" s="414" t="s">
        <v>375</v>
      </c>
      <c r="B49" s="415" t="s">
        <v>226</v>
      </c>
      <c r="C49" s="415" t="s">
        <v>4439</v>
      </c>
      <c r="D49" s="416"/>
      <c r="E49" s="416"/>
      <c r="F49" s="415" t="s">
        <v>4440</v>
      </c>
      <c r="G49" s="416"/>
      <c r="H49" s="416"/>
      <c r="I49" s="417"/>
      <c r="J49" s="278" t="s">
        <v>229</v>
      </c>
      <c r="K49" s="278" t="s">
        <v>271</v>
      </c>
      <c r="L49" s="234" t="s">
        <v>1154</v>
      </c>
      <c r="M49" s="235" t="s">
        <v>1154</v>
      </c>
      <c r="N49" s="235">
        <v>1.167</v>
      </c>
      <c r="O49" s="235">
        <v>2.3079999999999998</v>
      </c>
      <c r="P49" s="235">
        <v>2.78</v>
      </c>
      <c r="Q49" s="235">
        <v>3.1669999999999998</v>
      </c>
      <c r="R49" s="235">
        <v>3.004</v>
      </c>
      <c r="S49" s="235">
        <v>3.0670000000000002</v>
      </c>
      <c r="T49" s="235">
        <v>3.3439999999999999</v>
      </c>
      <c r="U49" s="235">
        <v>5.1029999999999998</v>
      </c>
      <c r="V49" s="235" t="s">
        <v>1154</v>
      </c>
      <c r="W49" s="235" t="s">
        <v>1154</v>
      </c>
      <c r="X49" s="235" t="s">
        <v>1154</v>
      </c>
      <c r="Y49" s="235" t="s">
        <v>1154</v>
      </c>
      <c r="Z49" s="235" t="s">
        <v>1154</v>
      </c>
      <c r="AA49" s="235" t="s">
        <v>1154</v>
      </c>
      <c r="AB49" s="235" t="s">
        <v>1154</v>
      </c>
      <c r="AC49" s="235" t="s">
        <v>1154</v>
      </c>
      <c r="AD49" s="831" t="s">
        <v>1154</v>
      </c>
      <c r="AE49" s="641" t="s">
        <v>1154</v>
      </c>
      <c r="AF49" s="641" t="s">
        <v>1154</v>
      </c>
      <c r="AG49" s="641" t="s">
        <v>1154</v>
      </c>
      <c r="AH49" s="641" t="s">
        <v>1154</v>
      </c>
      <c r="AI49" s="641" t="s">
        <v>1154</v>
      </c>
      <c r="AJ49" s="641" t="s">
        <v>1154</v>
      </c>
      <c r="AK49" s="641" t="s">
        <v>1154</v>
      </c>
      <c r="AL49" s="641" t="s">
        <v>1154</v>
      </c>
      <c r="AM49" s="235" t="s">
        <v>1154</v>
      </c>
      <c r="AN49" s="235" t="s">
        <v>1154</v>
      </c>
      <c r="AO49" s="835" t="s">
        <v>1154</v>
      </c>
      <c r="AP49" s="4"/>
      <c r="AQ49" s="4"/>
      <c r="AR49" s="4"/>
      <c r="AS49" s="4"/>
      <c r="AT49" s="4"/>
      <c r="AU49" s="4"/>
      <c r="AV49" s="4"/>
      <c r="AW49" s="4"/>
      <c r="AX49" s="4"/>
      <c r="AY49" s="4"/>
      <c r="AZ49" s="4"/>
      <c r="BA49" s="4"/>
      <c r="BB49" s="4"/>
      <c r="BC49" s="4"/>
      <c r="BD49" s="4"/>
      <c r="BE49" s="4"/>
    </row>
    <row r="50" spans="1:57" ht="12" customHeight="1">
      <c r="A50" s="414" t="s">
        <v>375</v>
      </c>
      <c r="B50" s="415" t="s">
        <v>230</v>
      </c>
      <c r="C50" s="415" t="s">
        <v>4441</v>
      </c>
      <c r="D50" s="416"/>
      <c r="E50" s="416"/>
      <c r="F50" s="415" t="s">
        <v>4442</v>
      </c>
      <c r="G50" s="416"/>
      <c r="H50" s="416"/>
      <c r="I50" s="417"/>
      <c r="J50" s="278" t="s">
        <v>229</v>
      </c>
      <c r="K50" s="278" t="s">
        <v>219</v>
      </c>
      <c r="L50" s="234" t="s">
        <v>1154</v>
      </c>
      <c r="M50" s="235" t="s">
        <v>1154</v>
      </c>
      <c r="N50" s="235" t="s">
        <v>1154</v>
      </c>
      <c r="O50" s="235" t="s">
        <v>1154</v>
      </c>
      <c r="P50" s="235" t="s">
        <v>1154</v>
      </c>
      <c r="Q50" s="235" t="s">
        <v>1154</v>
      </c>
      <c r="R50" s="235" t="s">
        <v>1154</v>
      </c>
      <c r="S50" s="235" t="s">
        <v>1154</v>
      </c>
      <c r="T50" s="235" t="s">
        <v>1154</v>
      </c>
      <c r="U50" s="235" t="s">
        <v>1154</v>
      </c>
      <c r="V50" s="235" t="s">
        <v>1154</v>
      </c>
      <c r="W50" s="235" t="s">
        <v>1154</v>
      </c>
      <c r="X50" s="235" t="s">
        <v>1154</v>
      </c>
      <c r="Y50" s="235" t="s">
        <v>1154</v>
      </c>
      <c r="Z50" s="235" t="s">
        <v>1154</v>
      </c>
      <c r="AA50" s="235" t="s">
        <v>1154</v>
      </c>
      <c r="AB50" s="235" t="s">
        <v>1154</v>
      </c>
      <c r="AC50" s="235" t="s">
        <v>1154</v>
      </c>
      <c r="AD50" s="831" t="s">
        <v>1154</v>
      </c>
      <c r="AE50" s="641" t="s">
        <v>1154</v>
      </c>
      <c r="AF50" s="641" t="s">
        <v>1154</v>
      </c>
      <c r="AG50" s="641" t="s">
        <v>1154</v>
      </c>
      <c r="AH50" s="641" t="s">
        <v>1154</v>
      </c>
      <c r="AI50" s="641" t="s">
        <v>1154</v>
      </c>
      <c r="AJ50" s="641" t="s">
        <v>1154</v>
      </c>
      <c r="AK50" s="641" t="s">
        <v>1154</v>
      </c>
      <c r="AL50" s="641" t="s">
        <v>1154</v>
      </c>
      <c r="AM50" s="235" t="s">
        <v>1154</v>
      </c>
      <c r="AN50" s="235">
        <v>1.63</v>
      </c>
      <c r="AO50" s="835">
        <v>1.752</v>
      </c>
      <c r="AP50" s="4"/>
      <c r="AQ50" s="4"/>
      <c r="AR50" s="4"/>
      <c r="AS50" s="4"/>
      <c r="AT50" s="4"/>
      <c r="AU50" s="4"/>
      <c r="AV50" s="4"/>
      <c r="AW50" s="4"/>
      <c r="AX50" s="4"/>
      <c r="AY50" s="4"/>
      <c r="AZ50" s="4"/>
      <c r="BA50" s="4"/>
      <c r="BB50" s="4"/>
      <c r="BC50" s="4"/>
      <c r="BD50" s="4"/>
      <c r="BE50" s="4"/>
    </row>
    <row r="51" spans="1:57" ht="12" customHeight="1">
      <c r="A51" s="401" t="s">
        <v>395</v>
      </c>
      <c r="B51" s="385" t="s">
        <v>216</v>
      </c>
      <c r="C51" s="385" t="s">
        <v>4443</v>
      </c>
      <c r="D51" s="386"/>
      <c r="E51" s="386"/>
      <c r="F51" s="385" t="s">
        <v>397</v>
      </c>
      <c r="G51" s="386"/>
      <c r="H51" s="386"/>
      <c r="I51" s="387"/>
      <c r="J51" s="385" t="s">
        <v>219</v>
      </c>
      <c r="K51" s="385" t="s">
        <v>219</v>
      </c>
      <c r="L51" s="140" t="s">
        <v>1154</v>
      </c>
      <c r="M51" s="141" t="s">
        <v>1154</v>
      </c>
      <c r="N51" s="141" t="s">
        <v>1154</v>
      </c>
      <c r="O51" s="141" t="s">
        <v>1154</v>
      </c>
      <c r="P51" s="141" t="s">
        <v>1154</v>
      </c>
      <c r="Q51" s="141" t="s">
        <v>1154</v>
      </c>
      <c r="R51" s="141" t="s">
        <v>1154</v>
      </c>
      <c r="S51" s="141" t="s">
        <v>1154</v>
      </c>
      <c r="T51" s="141" t="s">
        <v>1154</v>
      </c>
      <c r="U51" s="141" t="s">
        <v>1154</v>
      </c>
      <c r="V51" s="141" t="s">
        <v>1154</v>
      </c>
      <c r="W51" s="141" t="s">
        <v>1154</v>
      </c>
      <c r="X51" s="141">
        <v>26.869</v>
      </c>
      <c r="Y51" s="141">
        <v>57.420999999999999</v>
      </c>
      <c r="Z51" s="141">
        <v>67.119</v>
      </c>
      <c r="AA51" s="141">
        <v>98.668000000000006</v>
      </c>
      <c r="AB51" s="141">
        <v>107.729</v>
      </c>
      <c r="AC51" s="141">
        <v>121.82899999999999</v>
      </c>
      <c r="AD51" s="141">
        <v>164.94399999999999</v>
      </c>
      <c r="AE51" s="160">
        <v>182.506</v>
      </c>
      <c r="AF51" s="160">
        <v>222.90299999999999</v>
      </c>
      <c r="AG51" s="160">
        <v>236.899</v>
      </c>
      <c r="AH51" s="160">
        <v>244.75</v>
      </c>
      <c r="AI51" s="160">
        <v>249.34899999999999</v>
      </c>
      <c r="AJ51" s="160">
        <v>150.488</v>
      </c>
      <c r="AK51" s="160">
        <v>148.92500000000001</v>
      </c>
      <c r="AL51" s="160">
        <v>117.669</v>
      </c>
      <c r="AM51" s="141">
        <v>17.600000000000001</v>
      </c>
      <c r="AN51" s="141" t="s">
        <v>1154</v>
      </c>
      <c r="AO51" s="681" t="s">
        <v>1154</v>
      </c>
      <c r="AP51" s="4"/>
      <c r="AQ51" s="4"/>
      <c r="AR51" s="4"/>
      <c r="AS51" s="4"/>
      <c r="AT51" s="4"/>
      <c r="AU51" s="4"/>
      <c r="AV51" s="4"/>
      <c r="AW51" s="4"/>
      <c r="AX51" s="4"/>
      <c r="AY51" s="4"/>
      <c r="AZ51" s="4"/>
      <c r="BA51" s="4"/>
      <c r="BB51" s="4"/>
      <c r="BC51" s="4"/>
      <c r="BD51" s="4"/>
      <c r="BE51" s="4"/>
    </row>
    <row r="52" spans="1:57" ht="12" customHeight="1">
      <c r="A52" s="414" t="s">
        <v>395</v>
      </c>
      <c r="B52" s="415" t="s">
        <v>226</v>
      </c>
      <c r="C52" s="415" t="s">
        <v>4444</v>
      </c>
      <c r="D52" s="416"/>
      <c r="E52" s="416"/>
      <c r="F52" s="415" t="s">
        <v>4445</v>
      </c>
      <c r="G52" s="416"/>
      <c r="H52" s="416"/>
      <c r="I52" s="417"/>
      <c r="J52" s="278" t="s">
        <v>229</v>
      </c>
      <c r="K52" s="278" t="s">
        <v>296</v>
      </c>
      <c r="L52" s="234" t="s">
        <v>1154</v>
      </c>
      <c r="M52" s="235" t="s">
        <v>1154</v>
      </c>
      <c r="N52" s="235" t="s">
        <v>1154</v>
      </c>
      <c r="O52" s="235" t="s">
        <v>1154</v>
      </c>
      <c r="P52" s="235" t="s">
        <v>1154</v>
      </c>
      <c r="Q52" s="235" t="s">
        <v>1154</v>
      </c>
      <c r="R52" s="235" t="s">
        <v>1154</v>
      </c>
      <c r="S52" s="235" t="s">
        <v>1154</v>
      </c>
      <c r="T52" s="235" t="s">
        <v>1154</v>
      </c>
      <c r="U52" s="235" t="s">
        <v>1154</v>
      </c>
      <c r="V52" s="235" t="s">
        <v>1154</v>
      </c>
      <c r="W52" s="235" t="s">
        <v>1154</v>
      </c>
      <c r="X52" s="235">
        <v>26.869</v>
      </c>
      <c r="Y52" s="235">
        <v>57.420999999999999</v>
      </c>
      <c r="Z52" s="235">
        <v>67.119</v>
      </c>
      <c r="AA52" s="235">
        <v>98.668000000000006</v>
      </c>
      <c r="AB52" s="235">
        <v>107.729</v>
      </c>
      <c r="AC52" s="235">
        <v>121.82899999999999</v>
      </c>
      <c r="AD52" s="831">
        <v>164.94399999999999</v>
      </c>
      <c r="AE52" s="641">
        <v>182.506</v>
      </c>
      <c r="AF52" s="641">
        <v>222.90299999999999</v>
      </c>
      <c r="AG52" s="641">
        <v>236.899</v>
      </c>
      <c r="AH52" s="641">
        <v>244.75</v>
      </c>
      <c r="AI52" s="641">
        <v>249.34899999999999</v>
      </c>
      <c r="AJ52" s="641">
        <v>150.488</v>
      </c>
      <c r="AK52" s="641">
        <v>148.92500000000001</v>
      </c>
      <c r="AL52" s="641">
        <v>117.669</v>
      </c>
      <c r="AM52" s="235">
        <v>17.600000000000001</v>
      </c>
      <c r="AN52" s="235" t="s">
        <v>1154</v>
      </c>
      <c r="AO52" s="835" t="s">
        <v>1154</v>
      </c>
      <c r="AP52" s="4"/>
      <c r="AQ52" s="4"/>
      <c r="AR52" s="4"/>
      <c r="AS52" s="4"/>
      <c r="AT52" s="4"/>
      <c r="AU52" s="4"/>
      <c r="AV52" s="4"/>
      <c r="AW52" s="4"/>
      <c r="AX52" s="4"/>
      <c r="AY52" s="4"/>
      <c r="AZ52" s="4"/>
      <c r="BA52" s="4"/>
      <c r="BB52" s="4"/>
      <c r="BC52" s="4"/>
      <c r="BD52" s="4"/>
      <c r="BE52" s="4"/>
    </row>
    <row r="53" spans="1:57" ht="12" customHeight="1">
      <c r="A53" s="401" t="s">
        <v>398</v>
      </c>
      <c r="B53" s="385" t="s">
        <v>216</v>
      </c>
      <c r="C53" s="385" t="s">
        <v>4446</v>
      </c>
      <c r="D53" s="386"/>
      <c r="E53" s="386"/>
      <c r="F53" s="385" t="s">
        <v>400</v>
      </c>
      <c r="G53" s="386"/>
      <c r="H53" s="386"/>
      <c r="I53" s="387"/>
      <c r="J53" s="385" t="s">
        <v>219</v>
      </c>
      <c r="K53" s="385" t="s">
        <v>219</v>
      </c>
      <c r="L53" s="140" t="s">
        <v>1154</v>
      </c>
      <c r="M53" s="141" t="s">
        <v>1154</v>
      </c>
      <c r="N53" s="141" t="s">
        <v>1154</v>
      </c>
      <c r="O53" s="141" t="s">
        <v>1154</v>
      </c>
      <c r="P53" s="141" t="s">
        <v>1154</v>
      </c>
      <c r="Q53" s="141" t="s">
        <v>1154</v>
      </c>
      <c r="R53" s="141" t="s">
        <v>1154</v>
      </c>
      <c r="S53" s="141" t="s">
        <v>1154</v>
      </c>
      <c r="T53" s="141" t="s">
        <v>1154</v>
      </c>
      <c r="U53" s="141" t="s">
        <v>1154</v>
      </c>
      <c r="V53" s="141" t="s">
        <v>1154</v>
      </c>
      <c r="W53" s="141" t="s">
        <v>1154</v>
      </c>
      <c r="X53" s="141" t="s">
        <v>1154</v>
      </c>
      <c r="Y53" s="141" t="s">
        <v>1154</v>
      </c>
      <c r="Z53" s="141" t="s">
        <v>1154</v>
      </c>
      <c r="AA53" s="141" t="s">
        <v>1154</v>
      </c>
      <c r="AB53" s="141" t="s">
        <v>1154</v>
      </c>
      <c r="AC53" s="141" t="s">
        <v>1154</v>
      </c>
      <c r="AD53" s="141" t="s">
        <v>1154</v>
      </c>
      <c r="AE53" s="160" t="s">
        <v>1154</v>
      </c>
      <c r="AF53" s="160" t="s">
        <v>1154</v>
      </c>
      <c r="AG53" s="160" t="s">
        <v>1154</v>
      </c>
      <c r="AH53" s="160" t="s">
        <v>1154</v>
      </c>
      <c r="AI53" s="160" t="s">
        <v>1154</v>
      </c>
      <c r="AJ53" s="160" t="s">
        <v>1154</v>
      </c>
      <c r="AK53" s="160" t="s">
        <v>1154</v>
      </c>
      <c r="AL53" s="160" t="s">
        <v>1154</v>
      </c>
      <c r="AM53" s="141" t="s">
        <v>1154</v>
      </c>
      <c r="AN53" s="141" t="s">
        <v>1154</v>
      </c>
      <c r="AO53" s="681" t="s">
        <v>1154</v>
      </c>
      <c r="AP53" s="4"/>
      <c r="AQ53" s="4"/>
      <c r="AR53" s="4"/>
      <c r="AS53" s="4"/>
      <c r="AT53" s="4"/>
      <c r="AU53" s="4"/>
      <c r="AV53" s="4"/>
      <c r="AW53" s="4"/>
      <c r="AX53" s="4"/>
      <c r="AY53" s="4"/>
      <c r="AZ53" s="4"/>
      <c r="BA53" s="4"/>
      <c r="BB53" s="4"/>
      <c r="BC53" s="4"/>
      <c r="BD53" s="4"/>
      <c r="BE53" s="4"/>
    </row>
    <row r="54" spans="1:57" ht="12" customHeight="1">
      <c r="A54" s="401" t="s">
        <v>405</v>
      </c>
      <c r="B54" s="385" t="s">
        <v>216</v>
      </c>
      <c r="C54" s="385" t="s">
        <v>4447</v>
      </c>
      <c r="D54" s="386"/>
      <c r="E54" s="386"/>
      <c r="F54" s="385" t="s">
        <v>407</v>
      </c>
      <c r="G54" s="386"/>
      <c r="H54" s="386"/>
      <c r="I54" s="387"/>
      <c r="J54" s="385" t="s">
        <v>219</v>
      </c>
      <c r="K54" s="385" t="s">
        <v>219</v>
      </c>
      <c r="L54" s="140">
        <v>1.3520000000000001</v>
      </c>
      <c r="M54" s="141">
        <v>1.234</v>
      </c>
      <c r="N54" s="141">
        <v>1.147</v>
      </c>
      <c r="O54" s="141">
        <v>0.91100000000000003</v>
      </c>
      <c r="P54" s="141">
        <v>3.1E-2</v>
      </c>
      <c r="Q54" s="141" t="s">
        <v>1154</v>
      </c>
      <c r="R54" s="141" t="s">
        <v>1154</v>
      </c>
      <c r="S54" s="141" t="s">
        <v>1154</v>
      </c>
      <c r="T54" s="141" t="s">
        <v>1154</v>
      </c>
      <c r="U54" s="141" t="s">
        <v>1154</v>
      </c>
      <c r="V54" s="141" t="s">
        <v>1154</v>
      </c>
      <c r="W54" s="141" t="s">
        <v>1154</v>
      </c>
      <c r="X54" s="141" t="s">
        <v>1154</v>
      </c>
      <c r="Y54" s="141" t="s">
        <v>1154</v>
      </c>
      <c r="Z54" s="141" t="s">
        <v>1154</v>
      </c>
      <c r="AA54" s="141" t="s">
        <v>1154</v>
      </c>
      <c r="AB54" s="141" t="s">
        <v>1154</v>
      </c>
      <c r="AC54" s="141" t="s">
        <v>1154</v>
      </c>
      <c r="AD54" s="141" t="s">
        <v>1154</v>
      </c>
      <c r="AE54" s="160" t="s">
        <v>1154</v>
      </c>
      <c r="AF54" s="160" t="s">
        <v>1154</v>
      </c>
      <c r="AG54" s="160" t="s">
        <v>1154</v>
      </c>
      <c r="AH54" s="160" t="s">
        <v>1154</v>
      </c>
      <c r="AI54" s="160" t="s">
        <v>1154</v>
      </c>
      <c r="AJ54" s="160" t="s">
        <v>1154</v>
      </c>
      <c r="AK54" s="160" t="s">
        <v>1154</v>
      </c>
      <c r="AL54" s="160" t="s">
        <v>1154</v>
      </c>
      <c r="AM54" s="141" t="s">
        <v>1154</v>
      </c>
      <c r="AN54" s="141" t="s">
        <v>1154</v>
      </c>
      <c r="AO54" s="681" t="s">
        <v>1154</v>
      </c>
      <c r="AP54" s="4"/>
      <c r="AQ54" s="4"/>
      <c r="AR54" s="4"/>
      <c r="AS54" s="4"/>
      <c r="AT54" s="4"/>
      <c r="AU54" s="4"/>
      <c r="AV54" s="4"/>
      <c r="AW54" s="4"/>
      <c r="AX54" s="4"/>
      <c r="AY54" s="4"/>
      <c r="AZ54" s="4"/>
      <c r="BA54" s="4"/>
      <c r="BB54" s="4"/>
      <c r="BC54" s="4"/>
      <c r="BD54" s="4"/>
      <c r="BE54" s="4"/>
    </row>
    <row r="55" spans="1:57" ht="12" customHeight="1">
      <c r="A55" s="414" t="s">
        <v>405</v>
      </c>
      <c r="B55" s="415" t="s">
        <v>226</v>
      </c>
      <c r="C55" s="415" t="s">
        <v>4448</v>
      </c>
      <c r="D55" s="416"/>
      <c r="E55" s="416"/>
      <c r="F55" s="415" t="s">
        <v>4449</v>
      </c>
      <c r="G55" s="416"/>
      <c r="H55" s="416"/>
      <c r="I55" s="417"/>
      <c r="J55" s="278" t="s">
        <v>229</v>
      </c>
      <c r="K55" s="278" t="s">
        <v>219</v>
      </c>
      <c r="L55" s="234">
        <v>1.3520000000000001</v>
      </c>
      <c r="M55" s="235">
        <v>1.234</v>
      </c>
      <c r="N55" s="235">
        <v>1.147</v>
      </c>
      <c r="O55" s="235">
        <v>0.91100000000000003</v>
      </c>
      <c r="P55" s="235">
        <v>3.1E-2</v>
      </c>
      <c r="Q55" s="235" t="s">
        <v>1154</v>
      </c>
      <c r="R55" s="235" t="s">
        <v>1154</v>
      </c>
      <c r="S55" s="235" t="s">
        <v>1154</v>
      </c>
      <c r="T55" s="235" t="s">
        <v>1154</v>
      </c>
      <c r="U55" s="235" t="s">
        <v>1154</v>
      </c>
      <c r="V55" s="235" t="s">
        <v>1154</v>
      </c>
      <c r="W55" s="235" t="s">
        <v>1154</v>
      </c>
      <c r="X55" s="235" t="s">
        <v>1154</v>
      </c>
      <c r="Y55" s="235" t="s">
        <v>1154</v>
      </c>
      <c r="Z55" s="235" t="s">
        <v>1154</v>
      </c>
      <c r="AA55" s="235" t="s">
        <v>1154</v>
      </c>
      <c r="AB55" s="235" t="s">
        <v>1154</v>
      </c>
      <c r="AC55" s="235" t="s">
        <v>1154</v>
      </c>
      <c r="AD55" s="831" t="s">
        <v>1154</v>
      </c>
      <c r="AE55" s="641" t="s">
        <v>1154</v>
      </c>
      <c r="AF55" s="641" t="s">
        <v>1154</v>
      </c>
      <c r="AG55" s="641" t="s">
        <v>1154</v>
      </c>
      <c r="AH55" s="641" t="s">
        <v>1154</v>
      </c>
      <c r="AI55" s="641" t="s">
        <v>1154</v>
      </c>
      <c r="AJ55" s="641" t="s">
        <v>1154</v>
      </c>
      <c r="AK55" s="641" t="s">
        <v>1154</v>
      </c>
      <c r="AL55" s="641" t="s">
        <v>1154</v>
      </c>
      <c r="AM55" s="235" t="s">
        <v>1154</v>
      </c>
      <c r="AN55" s="235" t="s">
        <v>1154</v>
      </c>
      <c r="AO55" s="835" t="s">
        <v>1154</v>
      </c>
      <c r="AP55" s="4"/>
      <c r="AQ55" s="4"/>
      <c r="AR55" s="4"/>
      <c r="AS55" s="4"/>
      <c r="AT55" s="4"/>
      <c r="AU55" s="4"/>
      <c r="AV55" s="4"/>
      <c r="AW55" s="4"/>
      <c r="AX55" s="4"/>
      <c r="AY55" s="4"/>
      <c r="AZ55" s="4"/>
      <c r="BA55" s="4"/>
      <c r="BB55" s="4"/>
      <c r="BC55" s="4"/>
      <c r="BD55" s="4"/>
      <c r="BE55" s="4"/>
    </row>
    <row r="56" spans="1:57" ht="12" customHeight="1">
      <c r="A56" s="401" t="s">
        <v>408</v>
      </c>
      <c r="B56" s="385" t="s">
        <v>216</v>
      </c>
      <c r="C56" s="385" t="s">
        <v>4450</v>
      </c>
      <c r="D56" s="386"/>
      <c r="E56" s="386"/>
      <c r="F56" s="385" t="s">
        <v>410</v>
      </c>
      <c r="G56" s="386"/>
      <c r="H56" s="386"/>
      <c r="I56" s="387"/>
      <c r="J56" s="385" t="s">
        <v>219</v>
      </c>
      <c r="K56" s="385" t="s">
        <v>219</v>
      </c>
      <c r="L56" s="140" t="s">
        <v>1154</v>
      </c>
      <c r="M56" s="141" t="s">
        <v>1154</v>
      </c>
      <c r="N56" s="141" t="s">
        <v>1154</v>
      </c>
      <c r="O56" s="141" t="s">
        <v>1154</v>
      </c>
      <c r="P56" s="141" t="s">
        <v>1154</v>
      </c>
      <c r="Q56" s="141" t="s">
        <v>1154</v>
      </c>
      <c r="R56" s="141" t="s">
        <v>1154</v>
      </c>
      <c r="S56" s="141" t="s">
        <v>1154</v>
      </c>
      <c r="T56" s="141" t="s">
        <v>1154</v>
      </c>
      <c r="U56" s="141" t="s">
        <v>1154</v>
      </c>
      <c r="V56" s="141" t="s">
        <v>1154</v>
      </c>
      <c r="W56" s="141" t="s">
        <v>1154</v>
      </c>
      <c r="X56" s="141" t="s">
        <v>1154</v>
      </c>
      <c r="Y56" s="141" t="s">
        <v>1154</v>
      </c>
      <c r="Z56" s="141" t="s">
        <v>1154</v>
      </c>
      <c r="AA56" s="141" t="s">
        <v>1154</v>
      </c>
      <c r="AB56" s="141">
        <v>7.5860000000000003</v>
      </c>
      <c r="AC56" s="141">
        <v>20.75</v>
      </c>
      <c r="AD56" s="141">
        <v>24.007000000000001</v>
      </c>
      <c r="AE56" s="160">
        <v>21.748000000000001</v>
      </c>
      <c r="AF56" s="160">
        <v>15.781000000000002</v>
      </c>
      <c r="AG56" s="160">
        <v>13.064</v>
      </c>
      <c r="AH56" s="160">
        <v>12.256</v>
      </c>
      <c r="AI56" s="160">
        <v>15.506</v>
      </c>
      <c r="AJ56" s="160">
        <v>19.291</v>
      </c>
      <c r="AK56" s="160">
        <v>18.195</v>
      </c>
      <c r="AL56" s="160">
        <v>15.997999999999999</v>
      </c>
      <c r="AM56" s="141">
        <v>25.189</v>
      </c>
      <c r="AN56" s="141">
        <v>73.629000000000005</v>
      </c>
      <c r="AO56" s="681">
        <v>118.842</v>
      </c>
      <c r="AP56" s="4"/>
      <c r="AQ56" s="4"/>
      <c r="AR56" s="4"/>
      <c r="AS56" s="4"/>
      <c r="AT56" s="4"/>
      <c r="AU56" s="4"/>
      <c r="AV56" s="4"/>
      <c r="AW56" s="4"/>
      <c r="AX56" s="4"/>
      <c r="AY56" s="4"/>
      <c r="AZ56" s="4"/>
      <c r="BA56" s="4"/>
      <c r="BB56" s="4"/>
      <c r="BC56" s="4"/>
      <c r="BD56" s="4"/>
      <c r="BE56" s="4"/>
    </row>
    <row r="57" spans="1:57" ht="12" customHeight="1">
      <c r="A57" s="414" t="s">
        <v>408</v>
      </c>
      <c r="B57" s="415" t="s">
        <v>226</v>
      </c>
      <c r="C57" s="415" t="s">
        <v>4451</v>
      </c>
      <c r="D57" s="416"/>
      <c r="E57" s="416"/>
      <c r="F57" s="415" t="s">
        <v>4452</v>
      </c>
      <c r="G57" s="416"/>
      <c r="H57" s="416"/>
      <c r="I57" s="417"/>
      <c r="J57" s="278" t="s">
        <v>344</v>
      </c>
      <c r="K57" s="278" t="s">
        <v>296</v>
      </c>
      <c r="L57" s="234" t="s">
        <v>1154</v>
      </c>
      <c r="M57" s="235" t="s">
        <v>1154</v>
      </c>
      <c r="N57" s="235" t="s">
        <v>1154</v>
      </c>
      <c r="O57" s="235" t="s">
        <v>1154</v>
      </c>
      <c r="P57" s="235" t="s">
        <v>1154</v>
      </c>
      <c r="Q57" s="235" t="s">
        <v>1154</v>
      </c>
      <c r="R57" s="235" t="s">
        <v>1154</v>
      </c>
      <c r="S57" s="235" t="s">
        <v>1154</v>
      </c>
      <c r="T57" s="235" t="s">
        <v>1154</v>
      </c>
      <c r="U57" s="235" t="s">
        <v>1154</v>
      </c>
      <c r="V57" s="235" t="s">
        <v>1154</v>
      </c>
      <c r="W57" s="235" t="s">
        <v>1154</v>
      </c>
      <c r="X57" s="235" t="s">
        <v>1154</v>
      </c>
      <c r="Y57" s="235" t="s">
        <v>1154</v>
      </c>
      <c r="Z57" s="235" t="s">
        <v>1154</v>
      </c>
      <c r="AA57" s="235" t="s">
        <v>1154</v>
      </c>
      <c r="AB57" s="235">
        <v>7.5860000000000003</v>
      </c>
      <c r="AC57" s="235">
        <v>20.75</v>
      </c>
      <c r="AD57" s="831">
        <v>24.007000000000001</v>
      </c>
      <c r="AE57" s="641">
        <v>21.748000000000001</v>
      </c>
      <c r="AF57" s="641">
        <v>15.781000000000002</v>
      </c>
      <c r="AG57" s="641">
        <v>13.064</v>
      </c>
      <c r="AH57" s="641">
        <v>12.256</v>
      </c>
      <c r="AI57" s="641">
        <v>15.506</v>
      </c>
      <c r="AJ57" s="641">
        <v>19.291</v>
      </c>
      <c r="AK57" s="641">
        <v>18.195</v>
      </c>
      <c r="AL57" s="641">
        <v>15.997999999999999</v>
      </c>
      <c r="AM57" s="235">
        <v>25.189</v>
      </c>
      <c r="AN57" s="235">
        <v>73.629000000000005</v>
      </c>
      <c r="AO57" s="835" t="s">
        <v>1154</v>
      </c>
      <c r="AP57" s="4"/>
      <c r="AQ57" s="4"/>
      <c r="AR57" s="4"/>
      <c r="AS57" s="4"/>
      <c r="AT57" s="4"/>
      <c r="AU57" s="4"/>
      <c r="AV57" s="4"/>
      <c r="AW57" s="4"/>
      <c r="AX57" s="4"/>
      <c r="AY57" s="4"/>
      <c r="AZ57" s="4"/>
      <c r="BA57" s="4"/>
      <c r="BB57" s="4"/>
      <c r="BC57" s="4"/>
      <c r="BD57" s="4"/>
      <c r="BE57" s="4"/>
    </row>
    <row r="58" spans="1:57" ht="12" customHeight="1">
      <c r="A58" s="414" t="s">
        <v>408</v>
      </c>
      <c r="B58" s="415" t="s">
        <v>230</v>
      </c>
      <c r="C58" s="415" t="s">
        <v>4453</v>
      </c>
      <c r="D58" s="416"/>
      <c r="E58" s="416"/>
      <c r="F58" s="415" t="s">
        <v>4454</v>
      </c>
      <c r="G58" s="416"/>
      <c r="H58" s="416"/>
      <c r="I58" s="417"/>
      <c r="J58" s="278" t="s">
        <v>344</v>
      </c>
      <c r="K58" s="278" t="s">
        <v>296</v>
      </c>
      <c r="L58" s="234" t="s">
        <v>1154</v>
      </c>
      <c r="M58" s="235" t="s">
        <v>1154</v>
      </c>
      <c r="N58" s="235" t="s">
        <v>1154</v>
      </c>
      <c r="O58" s="235" t="s">
        <v>1154</v>
      </c>
      <c r="P58" s="235" t="s">
        <v>1154</v>
      </c>
      <c r="Q58" s="235" t="s">
        <v>1154</v>
      </c>
      <c r="R58" s="235" t="s">
        <v>1154</v>
      </c>
      <c r="S58" s="235" t="s">
        <v>1154</v>
      </c>
      <c r="T58" s="235" t="s">
        <v>1154</v>
      </c>
      <c r="U58" s="235" t="s">
        <v>1154</v>
      </c>
      <c r="V58" s="235" t="s">
        <v>1154</v>
      </c>
      <c r="W58" s="235" t="s">
        <v>1154</v>
      </c>
      <c r="X58" s="235" t="s">
        <v>1154</v>
      </c>
      <c r="Y58" s="235" t="s">
        <v>1154</v>
      </c>
      <c r="Z58" s="235" t="s">
        <v>1154</v>
      </c>
      <c r="AA58" s="235" t="s">
        <v>1154</v>
      </c>
      <c r="AB58" s="235" t="s">
        <v>1154</v>
      </c>
      <c r="AC58" s="235" t="s">
        <v>1154</v>
      </c>
      <c r="AD58" s="831" t="s">
        <v>1154</v>
      </c>
      <c r="AE58" s="641" t="s">
        <v>1154</v>
      </c>
      <c r="AF58" s="641" t="s">
        <v>1154</v>
      </c>
      <c r="AG58" s="641" t="s">
        <v>1154</v>
      </c>
      <c r="AH58" s="641" t="s">
        <v>1154</v>
      </c>
      <c r="AI58" s="641" t="s">
        <v>1154</v>
      </c>
      <c r="AJ58" s="641" t="s">
        <v>1154</v>
      </c>
      <c r="AK58" s="641" t="s">
        <v>1154</v>
      </c>
      <c r="AL58" s="641" t="s">
        <v>1154</v>
      </c>
      <c r="AM58" s="235" t="s">
        <v>1154</v>
      </c>
      <c r="AN58" s="235" t="s">
        <v>1154</v>
      </c>
      <c r="AO58" s="835">
        <v>118.842</v>
      </c>
      <c r="AP58" s="4"/>
      <c r="AQ58" s="4"/>
      <c r="AR58" s="4"/>
      <c r="AS58" s="4"/>
      <c r="AT58" s="4"/>
      <c r="AU58" s="4"/>
      <c r="AV58" s="4"/>
      <c r="AW58" s="4"/>
      <c r="AX58" s="4"/>
      <c r="AY58" s="4"/>
      <c r="AZ58" s="4"/>
      <c r="BA58" s="4"/>
      <c r="BB58" s="4"/>
      <c r="BC58" s="4"/>
      <c r="BD58" s="4"/>
      <c r="BE58" s="4"/>
    </row>
    <row r="59" spans="1:57" ht="12" customHeight="1">
      <c r="A59" s="401" t="s">
        <v>415</v>
      </c>
      <c r="B59" s="385" t="s">
        <v>216</v>
      </c>
      <c r="C59" s="385" t="s">
        <v>4455</v>
      </c>
      <c r="D59" s="386"/>
      <c r="E59" s="386"/>
      <c r="F59" s="385" t="s">
        <v>417</v>
      </c>
      <c r="G59" s="386"/>
      <c r="H59" s="386"/>
      <c r="I59" s="387"/>
      <c r="J59" s="385" t="s">
        <v>219</v>
      </c>
      <c r="K59" s="385" t="s">
        <v>219</v>
      </c>
      <c r="L59" s="140">
        <v>70.506</v>
      </c>
      <c r="M59" s="141">
        <v>62.753999999999998</v>
      </c>
      <c r="N59" s="141">
        <v>103.09100000000001</v>
      </c>
      <c r="O59" s="141">
        <v>124.214</v>
      </c>
      <c r="P59" s="141">
        <v>130.00400000000002</v>
      </c>
      <c r="Q59" s="141">
        <v>94.746000000000009</v>
      </c>
      <c r="R59" s="141">
        <v>116.06400000000001</v>
      </c>
      <c r="S59" s="141">
        <v>89.253</v>
      </c>
      <c r="T59" s="141">
        <v>110.96899999999999</v>
      </c>
      <c r="U59" s="141">
        <v>114.67399999999999</v>
      </c>
      <c r="V59" s="141">
        <v>127.74</v>
      </c>
      <c r="W59" s="141">
        <v>139.84100000000001</v>
      </c>
      <c r="X59" s="141">
        <v>174.69900000000001</v>
      </c>
      <c r="Y59" s="141">
        <v>169.80700000000002</v>
      </c>
      <c r="Z59" s="141">
        <v>161.702</v>
      </c>
      <c r="AA59" s="141">
        <v>194.208</v>
      </c>
      <c r="AB59" s="141">
        <v>249.85400000000001</v>
      </c>
      <c r="AC59" s="141">
        <v>280.27700000000004</v>
      </c>
      <c r="AD59" s="830">
        <v>281.86400000000003</v>
      </c>
      <c r="AE59" s="160">
        <v>344.42500000000001</v>
      </c>
      <c r="AF59" s="160">
        <v>352.69600000000003</v>
      </c>
      <c r="AG59" s="160">
        <v>378.25100000000003</v>
      </c>
      <c r="AH59" s="160">
        <v>391.39399999999995</v>
      </c>
      <c r="AI59" s="160">
        <v>364.63100000000003</v>
      </c>
      <c r="AJ59" s="160">
        <v>409.80099999999999</v>
      </c>
      <c r="AK59" s="160">
        <v>409.70700000000005</v>
      </c>
      <c r="AL59" s="160">
        <v>427.31800000000004</v>
      </c>
      <c r="AM59" s="141">
        <v>444.33900000000006</v>
      </c>
      <c r="AN59" s="141">
        <v>482.61499999999995</v>
      </c>
      <c r="AO59" s="681">
        <v>591.24299999999994</v>
      </c>
      <c r="AP59" s="4"/>
      <c r="AQ59" s="4"/>
      <c r="AR59" s="4"/>
      <c r="AS59" s="4"/>
      <c r="AT59" s="4"/>
      <c r="AU59" s="4"/>
      <c r="AV59" s="4"/>
      <c r="AW59" s="4"/>
      <c r="AX59" s="4"/>
      <c r="AY59" s="4"/>
      <c r="AZ59" s="4"/>
      <c r="BA59" s="4"/>
      <c r="BB59" s="4"/>
      <c r="BC59" s="4"/>
      <c r="BD59" s="4"/>
      <c r="BE59" s="4"/>
    </row>
    <row r="60" spans="1:57" ht="12" customHeight="1">
      <c r="A60" s="401" t="s">
        <v>418</v>
      </c>
      <c r="B60" s="385" t="s">
        <v>216</v>
      </c>
      <c r="C60" s="385" t="s">
        <v>4456</v>
      </c>
      <c r="D60" s="386"/>
      <c r="E60" s="386"/>
      <c r="F60" s="385" t="s">
        <v>420</v>
      </c>
      <c r="G60" s="386"/>
      <c r="H60" s="386"/>
      <c r="I60" s="387"/>
      <c r="J60" s="385" t="s">
        <v>219</v>
      </c>
      <c r="K60" s="385" t="s">
        <v>219</v>
      </c>
      <c r="L60" s="140">
        <v>36.628</v>
      </c>
      <c r="M60" s="141">
        <v>44.258000000000003</v>
      </c>
      <c r="N60" s="141">
        <v>55.475000000000001</v>
      </c>
      <c r="O60" s="141">
        <v>67.924000000000007</v>
      </c>
      <c r="P60" s="141">
        <v>54.948999999999998</v>
      </c>
      <c r="Q60" s="141">
        <v>62.902000000000001</v>
      </c>
      <c r="R60" s="141">
        <v>65.572000000000003</v>
      </c>
      <c r="S60" s="141">
        <v>66.394999999999996</v>
      </c>
      <c r="T60" s="141">
        <v>73.819999999999993</v>
      </c>
      <c r="U60" s="141">
        <v>80.8</v>
      </c>
      <c r="V60" s="141">
        <v>87.631</v>
      </c>
      <c r="W60" s="141">
        <v>94.456999999999994</v>
      </c>
      <c r="X60" s="141">
        <v>105.639</v>
      </c>
      <c r="Y60" s="141">
        <v>100.598</v>
      </c>
      <c r="Z60" s="141">
        <v>103.97399999999999</v>
      </c>
      <c r="AA60" s="141">
        <v>127.608</v>
      </c>
      <c r="AB60" s="141">
        <v>156.80700000000002</v>
      </c>
      <c r="AC60" s="141">
        <v>167.00400000000002</v>
      </c>
      <c r="AD60" s="830">
        <v>172.70600000000002</v>
      </c>
      <c r="AE60" s="160">
        <v>191.251</v>
      </c>
      <c r="AF60" s="160">
        <v>197.04000000000002</v>
      </c>
      <c r="AG60" s="160">
        <v>219.875</v>
      </c>
      <c r="AH60" s="160">
        <v>228.172</v>
      </c>
      <c r="AI60" s="160">
        <v>223.148</v>
      </c>
      <c r="AJ60" s="160">
        <v>226.43099999999998</v>
      </c>
      <c r="AK60" s="160">
        <v>222.16300000000001</v>
      </c>
      <c r="AL60" s="160">
        <v>226.21700000000001</v>
      </c>
      <c r="AM60" s="141">
        <v>230.607</v>
      </c>
      <c r="AN60" s="141">
        <v>236.517</v>
      </c>
      <c r="AO60" s="681">
        <v>237.33699999999999</v>
      </c>
      <c r="AP60" s="4"/>
      <c r="AQ60" s="4"/>
      <c r="AR60" s="4"/>
      <c r="AS60" s="4"/>
      <c r="AT60" s="4"/>
      <c r="AU60" s="4"/>
      <c r="AV60" s="4"/>
      <c r="AW60" s="4"/>
      <c r="AX60" s="4"/>
      <c r="AY60" s="4"/>
      <c r="AZ60" s="4"/>
      <c r="BA60" s="4"/>
      <c r="BB60" s="4"/>
      <c r="BC60" s="4"/>
      <c r="BD60" s="4"/>
      <c r="BE60" s="4"/>
    </row>
    <row r="61" spans="1:57" ht="12" customHeight="1">
      <c r="A61" s="414" t="s">
        <v>418</v>
      </c>
      <c r="B61" s="415" t="s">
        <v>226</v>
      </c>
      <c r="C61" s="415" t="s">
        <v>4457</v>
      </c>
      <c r="D61" s="416"/>
      <c r="E61" s="416"/>
      <c r="F61" s="415" t="s">
        <v>4458</v>
      </c>
      <c r="G61" s="416"/>
      <c r="H61" s="416"/>
      <c r="I61" s="417"/>
      <c r="J61" s="278" t="s">
        <v>344</v>
      </c>
      <c r="K61" s="278" t="s">
        <v>427</v>
      </c>
      <c r="L61" s="234">
        <v>21.274999999999999</v>
      </c>
      <c r="M61" s="235">
        <v>25.940999999999999</v>
      </c>
      <c r="N61" s="235">
        <v>55.475000000000001</v>
      </c>
      <c r="O61" s="235">
        <v>67.924000000000007</v>
      </c>
      <c r="P61" s="235">
        <v>54.948999999999998</v>
      </c>
      <c r="Q61" s="235">
        <v>62.902000000000001</v>
      </c>
      <c r="R61" s="235">
        <v>65.572000000000003</v>
      </c>
      <c r="S61" s="235">
        <v>66.394999999999996</v>
      </c>
      <c r="T61" s="235">
        <v>73.819999999999993</v>
      </c>
      <c r="U61" s="235">
        <v>80.8</v>
      </c>
      <c r="V61" s="235">
        <v>87.631</v>
      </c>
      <c r="W61" s="235">
        <v>94.456999999999994</v>
      </c>
      <c r="X61" s="235">
        <v>105.639</v>
      </c>
      <c r="Y61" s="235">
        <v>100.598</v>
      </c>
      <c r="Z61" s="235">
        <v>103.97399999999999</v>
      </c>
      <c r="AA61" s="235">
        <v>127.608</v>
      </c>
      <c r="AB61" s="235">
        <v>139.20400000000001</v>
      </c>
      <c r="AC61" s="235">
        <v>146.44900000000001</v>
      </c>
      <c r="AD61" s="831">
        <v>150.55000000000001</v>
      </c>
      <c r="AE61" s="641">
        <v>168.37300000000002</v>
      </c>
      <c r="AF61" s="641">
        <v>172.83700000000002</v>
      </c>
      <c r="AG61" s="641">
        <v>187.82300000000001</v>
      </c>
      <c r="AH61" s="641">
        <v>192.92699999999999</v>
      </c>
      <c r="AI61" s="641">
        <v>185.73099999999999</v>
      </c>
      <c r="AJ61" s="641">
        <v>186.869</v>
      </c>
      <c r="AK61" s="641">
        <v>183.4</v>
      </c>
      <c r="AL61" s="641">
        <v>187.477</v>
      </c>
      <c r="AM61" s="235">
        <v>190.453</v>
      </c>
      <c r="AN61" s="235">
        <v>193.59899999999999</v>
      </c>
      <c r="AO61" s="835">
        <v>193.93799999999999</v>
      </c>
      <c r="AP61" s="4"/>
      <c r="AQ61" s="4"/>
      <c r="AR61" s="4"/>
      <c r="AS61" s="4"/>
      <c r="AT61" s="4"/>
      <c r="AU61" s="4"/>
      <c r="AV61" s="4"/>
      <c r="AW61" s="4"/>
      <c r="AX61" s="4"/>
      <c r="AY61" s="4"/>
      <c r="AZ61" s="4"/>
      <c r="BA61" s="4"/>
      <c r="BB61" s="4"/>
      <c r="BC61" s="4"/>
      <c r="BD61" s="4"/>
      <c r="BE61" s="4"/>
    </row>
    <row r="62" spans="1:57" ht="12" customHeight="1">
      <c r="A62" s="414" t="s">
        <v>418</v>
      </c>
      <c r="B62" s="415" t="s">
        <v>230</v>
      </c>
      <c r="C62" s="415" t="s">
        <v>4459</v>
      </c>
      <c r="D62" s="416"/>
      <c r="E62" s="416"/>
      <c r="F62" s="415" t="s">
        <v>4460</v>
      </c>
      <c r="G62" s="416"/>
      <c r="H62" s="416"/>
      <c r="I62" s="417"/>
      <c r="J62" s="278" t="s">
        <v>344</v>
      </c>
      <c r="K62" s="278" t="s">
        <v>427</v>
      </c>
      <c r="L62" s="234">
        <v>15.353</v>
      </c>
      <c r="M62" s="235">
        <v>18.317</v>
      </c>
      <c r="N62" s="235" t="s">
        <v>1154</v>
      </c>
      <c r="O62" s="235" t="s">
        <v>1154</v>
      </c>
      <c r="P62" s="235" t="s">
        <v>1154</v>
      </c>
      <c r="Q62" s="235" t="s">
        <v>1154</v>
      </c>
      <c r="R62" s="235" t="s">
        <v>1154</v>
      </c>
      <c r="S62" s="235" t="s">
        <v>1154</v>
      </c>
      <c r="T62" s="235" t="s">
        <v>1154</v>
      </c>
      <c r="U62" s="235" t="s">
        <v>1154</v>
      </c>
      <c r="V62" s="235" t="s">
        <v>1154</v>
      </c>
      <c r="W62" s="235" t="s">
        <v>1154</v>
      </c>
      <c r="X62" s="235" t="s">
        <v>1154</v>
      </c>
      <c r="Y62" s="235" t="s">
        <v>1154</v>
      </c>
      <c r="Z62" s="235" t="s">
        <v>1154</v>
      </c>
      <c r="AA62" s="235" t="s">
        <v>1154</v>
      </c>
      <c r="AB62" s="235" t="s">
        <v>1154</v>
      </c>
      <c r="AC62" s="235" t="s">
        <v>1154</v>
      </c>
      <c r="AD62" s="831" t="s">
        <v>1154</v>
      </c>
      <c r="AE62" s="641" t="s">
        <v>1154</v>
      </c>
      <c r="AF62" s="641" t="s">
        <v>1154</v>
      </c>
      <c r="AG62" s="641" t="s">
        <v>1154</v>
      </c>
      <c r="AH62" s="641" t="s">
        <v>1154</v>
      </c>
      <c r="AI62" s="641" t="s">
        <v>1154</v>
      </c>
      <c r="AJ62" s="641" t="s">
        <v>1154</v>
      </c>
      <c r="AK62" s="641" t="s">
        <v>1154</v>
      </c>
      <c r="AL62" s="641" t="s">
        <v>1154</v>
      </c>
      <c r="AM62" s="235" t="s">
        <v>1154</v>
      </c>
      <c r="AN62" s="235" t="s">
        <v>1154</v>
      </c>
      <c r="AO62" s="835" t="s">
        <v>1154</v>
      </c>
      <c r="AP62" s="4"/>
      <c r="AQ62" s="4"/>
      <c r="AR62" s="4"/>
      <c r="AS62" s="4"/>
      <c r="AT62" s="4"/>
      <c r="AU62" s="4"/>
      <c r="AV62" s="4"/>
      <c r="AW62" s="4"/>
      <c r="AX62" s="4"/>
      <c r="AY62" s="4"/>
      <c r="AZ62" s="4"/>
      <c r="BA62" s="4"/>
      <c r="BB62" s="4"/>
      <c r="BC62" s="4"/>
      <c r="BD62" s="4"/>
      <c r="BE62" s="4"/>
    </row>
    <row r="63" spans="1:57" ht="12" customHeight="1">
      <c r="A63" s="414" t="s">
        <v>418</v>
      </c>
      <c r="B63" s="415" t="s">
        <v>233</v>
      </c>
      <c r="C63" s="415" t="s">
        <v>4461</v>
      </c>
      <c r="D63" s="416"/>
      <c r="E63" s="416"/>
      <c r="F63" s="415" t="s">
        <v>4462</v>
      </c>
      <c r="G63" s="416"/>
      <c r="H63" s="416"/>
      <c r="I63" s="417"/>
      <c r="J63" s="278" t="s">
        <v>344</v>
      </c>
      <c r="K63" s="278" t="s">
        <v>427</v>
      </c>
      <c r="L63" s="234" t="s">
        <v>1154</v>
      </c>
      <c r="M63" s="235" t="s">
        <v>1154</v>
      </c>
      <c r="N63" s="235" t="s">
        <v>1154</v>
      </c>
      <c r="O63" s="235" t="s">
        <v>1154</v>
      </c>
      <c r="P63" s="235" t="s">
        <v>1154</v>
      </c>
      <c r="Q63" s="235" t="s">
        <v>1154</v>
      </c>
      <c r="R63" s="235" t="s">
        <v>1154</v>
      </c>
      <c r="S63" s="235" t="s">
        <v>1154</v>
      </c>
      <c r="T63" s="235" t="s">
        <v>1154</v>
      </c>
      <c r="U63" s="235" t="s">
        <v>1154</v>
      </c>
      <c r="V63" s="235" t="s">
        <v>1154</v>
      </c>
      <c r="W63" s="235" t="s">
        <v>1154</v>
      </c>
      <c r="X63" s="235" t="s">
        <v>1154</v>
      </c>
      <c r="Y63" s="235" t="s">
        <v>1154</v>
      </c>
      <c r="Z63" s="235" t="s">
        <v>1154</v>
      </c>
      <c r="AA63" s="235" t="s">
        <v>1154</v>
      </c>
      <c r="AB63" s="235">
        <v>17.603000000000002</v>
      </c>
      <c r="AC63" s="235">
        <v>20.555</v>
      </c>
      <c r="AD63" s="831">
        <v>22.155999999999999</v>
      </c>
      <c r="AE63" s="641">
        <v>22.878</v>
      </c>
      <c r="AF63" s="641">
        <v>24.202999999999999</v>
      </c>
      <c r="AG63" s="641">
        <v>32.052</v>
      </c>
      <c r="AH63" s="641">
        <v>35.244999999999997</v>
      </c>
      <c r="AI63" s="641">
        <v>37.417000000000002</v>
      </c>
      <c r="AJ63" s="641">
        <v>39.561999999999998</v>
      </c>
      <c r="AK63" s="641">
        <v>38.762999999999998</v>
      </c>
      <c r="AL63" s="641">
        <v>38.74</v>
      </c>
      <c r="AM63" s="235">
        <v>40.154000000000003</v>
      </c>
      <c r="AN63" s="235">
        <v>42.917999999999999</v>
      </c>
      <c r="AO63" s="835">
        <v>43.399000000000001</v>
      </c>
      <c r="AP63" s="4"/>
      <c r="AQ63" s="4"/>
      <c r="AR63" s="4"/>
      <c r="AS63" s="4"/>
      <c r="AT63" s="4"/>
      <c r="AU63" s="4"/>
      <c r="AV63" s="4"/>
      <c r="AW63" s="4"/>
      <c r="AX63" s="4"/>
      <c r="AY63" s="4"/>
      <c r="AZ63" s="4"/>
      <c r="BA63" s="4"/>
      <c r="BB63" s="4"/>
      <c r="BC63" s="4"/>
      <c r="BD63" s="4"/>
      <c r="BE63" s="4"/>
    </row>
    <row r="64" spans="1:57" ht="12" customHeight="1">
      <c r="A64" s="401" t="s">
        <v>434</v>
      </c>
      <c r="B64" s="385" t="s">
        <v>216</v>
      </c>
      <c r="C64" s="385" t="s">
        <v>4463</v>
      </c>
      <c r="D64" s="386"/>
      <c r="E64" s="386"/>
      <c r="F64" s="385" t="s">
        <v>436</v>
      </c>
      <c r="G64" s="386"/>
      <c r="H64" s="386"/>
      <c r="I64" s="387"/>
      <c r="J64" s="385" t="s">
        <v>219</v>
      </c>
      <c r="K64" s="385" t="s">
        <v>219</v>
      </c>
      <c r="L64" s="140" t="s">
        <v>1154</v>
      </c>
      <c r="M64" s="141" t="s">
        <v>1154</v>
      </c>
      <c r="N64" s="141" t="s">
        <v>1154</v>
      </c>
      <c r="O64" s="141" t="s">
        <v>1154</v>
      </c>
      <c r="P64" s="141" t="s">
        <v>1154</v>
      </c>
      <c r="Q64" s="141" t="s">
        <v>1154</v>
      </c>
      <c r="R64" s="141" t="s">
        <v>1154</v>
      </c>
      <c r="S64" s="141" t="s">
        <v>1154</v>
      </c>
      <c r="T64" s="141" t="s">
        <v>1154</v>
      </c>
      <c r="U64" s="141" t="s">
        <v>1154</v>
      </c>
      <c r="V64" s="141" t="s">
        <v>1154</v>
      </c>
      <c r="W64" s="141" t="s">
        <v>1154</v>
      </c>
      <c r="X64" s="141">
        <v>20.277000000000001</v>
      </c>
      <c r="Y64" s="141">
        <v>20.099</v>
      </c>
      <c r="Z64" s="141">
        <v>18.405000000000001</v>
      </c>
      <c r="AA64" s="141">
        <v>21.931999999999999</v>
      </c>
      <c r="AB64" s="141">
        <v>41.351999999999997</v>
      </c>
      <c r="AC64" s="141">
        <v>40.112000000000002</v>
      </c>
      <c r="AD64" s="830">
        <v>44.843000000000004</v>
      </c>
      <c r="AE64" s="160">
        <v>42.83</v>
      </c>
      <c r="AF64" s="160">
        <v>45.977999999999994</v>
      </c>
      <c r="AG64" s="160">
        <v>50.695</v>
      </c>
      <c r="AH64" s="160">
        <v>52.295999999999999</v>
      </c>
      <c r="AI64" s="160">
        <v>53.488</v>
      </c>
      <c r="AJ64" s="160">
        <v>52.436</v>
      </c>
      <c r="AK64" s="160">
        <v>52.801000000000002</v>
      </c>
      <c r="AL64" s="160">
        <v>54.063000000000002</v>
      </c>
      <c r="AM64" s="141">
        <v>53.744</v>
      </c>
      <c r="AN64" s="141">
        <v>57.045000000000002</v>
      </c>
      <c r="AO64" s="681">
        <v>59.466999999999999</v>
      </c>
      <c r="AP64" s="4"/>
      <c r="AQ64" s="4"/>
      <c r="AR64" s="4"/>
      <c r="AS64" s="4"/>
      <c r="AT64" s="4"/>
      <c r="AU64" s="4"/>
      <c r="AV64" s="4"/>
      <c r="AW64" s="4"/>
      <c r="AX64" s="4"/>
      <c r="AY64" s="4"/>
      <c r="AZ64" s="4"/>
      <c r="BA64" s="4"/>
      <c r="BB64" s="4"/>
      <c r="BC64" s="4"/>
      <c r="BD64" s="4"/>
      <c r="BE64" s="4"/>
    </row>
    <row r="65" spans="1:57" ht="12" customHeight="1">
      <c r="A65" s="414" t="s">
        <v>434</v>
      </c>
      <c r="B65" s="415" t="s">
        <v>226</v>
      </c>
      <c r="C65" s="415" t="s">
        <v>4464</v>
      </c>
      <c r="D65" s="416"/>
      <c r="E65" s="416"/>
      <c r="F65" s="415" t="s">
        <v>4465</v>
      </c>
      <c r="G65" s="416"/>
      <c r="H65" s="416"/>
      <c r="I65" s="417"/>
      <c r="J65" s="278" t="s">
        <v>344</v>
      </c>
      <c r="K65" s="278" t="s">
        <v>271</v>
      </c>
      <c r="L65" s="234" t="s">
        <v>1154</v>
      </c>
      <c r="M65" s="235" t="s">
        <v>1154</v>
      </c>
      <c r="N65" s="235" t="s">
        <v>1154</v>
      </c>
      <c r="O65" s="235" t="s">
        <v>1154</v>
      </c>
      <c r="P65" s="235" t="s">
        <v>1154</v>
      </c>
      <c r="Q65" s="235" t="s">
        <v>1154</v>
      </c>
      <c r="R65" s="235" t="s">
        <v>1154</v>
      </c>
      <c r="S65" s="235" t="s">
        <v>1154</v>
      </c>
      <c r="T65" s="235" t="s">
        <v>1154</v>
      </c>
      <c r="U65" s="235" t="s">
        <v>1154</v>
      </c>
      <c r="V65" s="235" t="s">
        <v>1154</v>
      </c>
      <c r="W65" s="235" t="s">
        <v>1154</v>
      </c>
      <c r="X65" s="235">
        <v>20.277000000000001</v>
      </c>
      <c r="Y65" s="235">
        <v>20.099</v>
      </c>
      <c r="Z65" s="235">
        <v>18.405000000000001</v>
      </c>
      <c r="AA65" s="235">
        <v>21.931999999999999</v>
      </c>
      <c r="AB65" s="235">
        <v>1.4730000000000001</v>
      </c>
      <c r="AC65" s="235">
        <v>9.9000000000000005E-2</v>
      </c>
      <c r="AD65" s="831">
        <v>2.1999999999999999E-2</v>
      </c>
      <c r="AE65" s="641">
        <v>1.0999999999999999E-2</v>
      </c>
      <c r="AF65" s="641">
        <v>1.2E-2</v>
      </c>
      <c r="AG65" s="641">
        <v>1.7000000000000001E-2</v>
      </c>
      <c r="AH65" s="641" t="s">
        <v>1154</v>
      </c>
      <c r="AI65" s="641" t="s">
        <v>1154</v>
      </c>
      <c r="AJ65" s="641" t="s">
        <v>1154</v>
      </c>
      <c r="AK65" s="641" t="s">
        <v>1154</v>
      </c>
      <c r="AL65" s="641" t="s">
        <v>1154</v>
      </c>
      <c r="AM65" s="235" t="s">
        <v>1154</v>
      </c>
      <c r="AN65" s="235" t="s">
        <v>1154</v>
      </c>
      <c r="AO65" s="835" t="s">
        <v>1154</v>
      </c>
      <c r="AP65" s="4"/>
      <c r="AQ65" s="4"/>
      <c r="AR65" s="4"/>
      <c r="AS65" s="4"/>
      <c r="AT65" s="4"/>
      <c r="AU65" s="4"/>
      <c r="AV65" s="4"/>
      <c r="AW65" s="4"/>
      <c r="AX65" s="4"/>
      <c r="AY65" s="4"/>
      <c r="AZ65" s="4"/>
      <c r="BA65" s="4"/>
      <c r="BB65" s="4"/>
      <c r="BC65" s="4"/>
      <c r="BD65" s="4"/>
      <c r="BE65" s="4"/>
    </row>
    <row r="66" spans="1:57" ht="12" customHeight="1">
      <c r="A66" s="414" t="s">
        <v>434</v>
      </c>
      <c r="B66" s="415" t="s">
        <v>230</v>
      </c>
      <c r="C66" s="415" t="s">
        <v>4466</v>
      </c>
      <c r="D66" s="416"/>
      <c r="E66" s="416"/>
      <c r="F66" s="415" t="s">
        <v>4467</v>
      </c>
      <c r="G66" s="416"/>
      <c r="H66" s="416"/>
      <c r="I66" s="417"/>
      <c r="J66" s="278" t="s">
        <v>344</v>
      </c>
      <c r="K66" s="278" t="s">
        <v>271</v>
      </c>
      <c r="L66" s="234" t="s">
        <v>1154</v>
      </c>
      <c r="M66" s="235" t="s">
        <v>1154</v>
      </c>
      <c r="N66" s="235" t="s">
        <v>1154</v>
      </c>
      <c r="O66" s="235" t="s">
        <v>1154</v>
      </c>
      <c r="P66" s="235" t="s">
        <v>1154</v>
      </c>
      <c r="Q66" s="235" t="s">
        <v>1154</v>
      </c>
      <c r="R66" s="235" t="s">
        <v>1154</v>
      </c>
      <c r="S66" s="235" t="s">
        <v>1154</v>
      </c>
      <c r="T66" s="235" t="s">
        <v>1154</v>
      </c>
      <c r="U66" s="235" t="s">
        <v>1154</v>
      </c>
      <c r="V66" s="235" t="s">
        <v>1154</v>
      </c>
      <c r="W66" s="235" t="s">
        <v>1154</v>
      </c>
      <c r="X66" s="235" t="s">
        <v>1154</v>
      </c>
      <c r="Y66" s="235" t="s">
        <v>1154</v>
      </c>
      <c r="Z66" s="235" t="s">
        <v>1154</v>
      </c>
      <c r="AA66" s="235" t="s">
        <v>1154</v>
      </c>
      <c r="AB66" s="235">
        <v>22.61</v>
      </c>
      <c r="AC66" s="235">
        <v>23.297000000000001</v>
      </c>
      <c r="AD66" s="831">
        <v>24.024000000000001</v>
      </c>
      <c r="AE66" s="641">
        <v>23.606999999999999</v>
      </c>
      <c r="AF66" s="641">
        <v>25.623999999999999</v>
      </c>
      <c r="AG66" s="641">
        <v>29.042000000000002</v>
      </c>
      <c r="AH66" s="641">
        <v>30.477</v>
      </c>
      <c r="AI66" s="641">
        <v>31.992000000000001</v>
      </c>
      <c r="AJ66" s="641">
        <v>31.321999999999999</v>
      </c>
      <c r="AK66" s="641">
        <v>31.030999999999999</v>
      </c>
      <c r="AL66" s="641">
        <v>31.54</v>
      </c>
      <c r="AM66" s="235">
        <v>31.295999999999999</v>
      </c>
      <c r="AN66" s="235">
        <v>31.702999999999999</v>
      </c>
      <c r="AO66" s="835">
        <v>30.965</v>
      </c>
      <c r="AP66" s="4"/>
      <c r="AQ66" s="4"/>
      <c r="AR66" s="4"/>
      <c r="AS66" s="4"/>
      <c r="AT66" s="4"/>
      <c r="AU66" s="4"/>
      <c r="AV66" s="4"/>
      <c r="AW66" s="4"/>
      <c r="AX66" s="4"/>
      <c r="AY66" s="4"/>
      <c r="AZ66" s="4"/>
      <c r="BA66" s="4"/>
      <c r="BB66" s="4"/>
      <c r="BC66" s="4"/>
      <c r="BD66" s="4"/>
      <c r="BE66" s="4"/>
    </row>
    <row r="67" spans="1:57" ht="12" customHeight="1">
      <c r="A67" s="414" t="s">
        <v>434</v>
      </c>
      <c r="B67" s="415" t="s">
        <v>233</v>
      </c>
      <c r="C67" s="415" t="s">
        <v>4468</v>
      </c>
      <c r="D67" s="416"/>
      <c r="E67" s="416"/>
      <c r="F67" s="415" t="s">
        <v>4469</v>
      </c>
      <c r="G67" s="416"/>
      <c r="H67" s="416"/>
      <c r="I67" s="417"/>
      <c r="J67" s="278" t="s">
        <v>344</v>
      </c>
      <c r="K67" s="278" t="s">
        <v>271</v>
      </c>
      <c r="L67" s="234" t="s">
        <v>1154</v>
      </c>
      <c r="M67" s="235" t="s">
        <v>1154</v>
      </c>
      <c r="N67" s="235" t="s">
        <v>1154</v>
      </c>
      <c r="O67" s="235" t="s">
        <v>1154</v>
      </c>
      <c r="P67" s="235" t="s">
        <v>1154</v>
      </c>
      <c r="Q67" s="235" t="s">
        <v>1154</v>
      </c>
      <c r="R67" s="235" t="s">
        <v>1154</v>
      </c>
      <c r="S67" s="235" t="s">
        <v>1154</v>
      </c>
      <c r="T67" s="235" t="s">
        <v>1154</v>
      </c>
      <c r="U67" s="235" t="s">
        <v>1154</v>
      </c>
      <c r="V67" s="235" t="s">
        <v>1154</v>
      </c>
      <c r="W67" s="235" t="s">
        <v>1154</v>
      </c>
      <c r="X67" s="235" t="s">
        <v>1154</v>
      </c>
      <c r="Y67" s="235" t="s">
        <v>1154</v>
      </c>
      <c r="Z67" s="235" t="s">
        <v>1154</v>
      </c>
      <c r="AA67" s="235" t="s">
        <v>1154</v>
      </c>
      <c r="AB67" s="235">
        <v>17.268999999999998</v>
      </c>
      <c r="AC67" s="235">
        <v>16.716000000000001</v>
      </c>
      <c r="AD67" s="831">
        <v>20.797000000000001</v>
      </c>
      <c r="AE67" s="641">
        <v>19.212</v>
      </c>
      <c r="AF67" s="641">
        <v>20.341999999999999</v>
      </c>
      <c r="AG67" s="641">
        <v>21.635999999999999</v>
      </c>
      <c r="AH67" s="641">
        <v>21.818999999999999</v>
      </c>
      <c r="AI67" s="641">
        <v>21.495999999999999</v>
      </c>
      <c r="AJ67" s="641">
        <v>21.114000000000001</v>
      </c>
      <c r="AK67" s="641">
        <v>21.77</v>
      </c>
      <c r="AL67" s="641">
        <v>22.523</v>
      </c>
      <c r="AM67" s="235">
        <v>22.448</v>
      </c>
      <c r="AN67" s="235">
        <v>25.341999999999999</v>
      </c>
      <c r="AO67" s="835">
        <v>28.501999999999999</v>
      </c>
      <c r="AP67" s="4"/>
      <c r="AQ67" s="4"/>
      <c r="AR67" s="4"/>
      <c r="AS67" s="4"/>
      <c r="AT67" s="4"/>
      <c r="AU67" s="4"/>
      <c r="AV67" s="4"/>
      <c r="AW67" s="4"/>
      <c r="AX67" s="4"/>
      <c r="AY67" s="4"/>
      <c r="AZ67" s="4"/>
      <c r="BA67" s="4"/>
      <c r="BB67" s="4"/>
      <c r="BC67" s="4"/>
      <c r="BD67" s="4"/>
      <c r="BE67" s="4"/>
    </row>
    <row r="68" spans="1:57" ht="12" customHeight="1">
      <c r="A68" s="401" t="s">
        <v>437</v>
      </c>
      <c r="B68" s="385" t="s">
        <v>216</v>
      </c>
      <c r="C68" s="385" t="s">
        <v>4470</v>
      </c>
      <c r="D68" s="386"/>
      <c r="E68" s="386"/>
      <c r="F68" s="385" t="s">
        <v>439</v>
      </c>
      <c r="G68" s="386"/>
      <c r="H68" s="386"/>
      <c r="I68" s="387"/>
      <c r="J68" s="385" t="s">
        <v>219</v>
      </c>
      <c r="K68" s="385" t="s">
        <v>219</v>
      </c>
      <c r="L68" s="140" t="s">
        <v>1154</v>
      </c>
      <c r="M68" s="141" t="s">
        <v>1154</v>
      </c>
      <c r="N68" s="141" t="s">
        <v>1154</v>
      </c>
      <c r="O68" s="141" t="s">
        <v>1154</v>
      </c>
      <c r="P68" s="141" t="s">
        <v>1154</v>
      </c>
      <c r="Q68" s="141" t="s">
        <v>1154</v>
      </c>
      <c r="R68" s="141" t="s">
        <v>1154</v>
      </c>
      <c r="S68" s="141" t="s">
        <v>1154</v>
      </c>
      <c r="T68" s="141">
        <v>7.718</v>
      </c>
      <c r="U68" s="141">
        <v>4.7539999999999996</v>
      </c>
      <c r="V68" s="141">
        <v>4.4409999999999998</v>
      </c>
      <c r="W68" s="141">
        <v>3.9769999999999999</v>
      </c>
      <c r="X68" s="141">
        <v>3.6749999999999998</v>
      </c>
      <c r="Y68" s="141">
        <v>3.7650000000000001</v>
      </c>
      <c r="Z68" s="141">
        <v>3.0369999999999999</v>
      </c>
      <c r="AA68" s="141">
        <v>2.8260000000000001</v>
      </c>
      <c r="AB68" s="141">
        <v>2.99</v>
      </c>
      <c r="AC68" s="141">
        <v>2.9220000000000002</v>
      </c>
      <c r="AD68" s="830">
        <v>3.0110000000000001</v>
      </c>
      <c r="AE68" s="160">
        <v>3.0489999999999999</v>
      </c>
      <c r="AF68" s="160">
        <v>3.0369999999999999</v>
      </c>
      <c r="AG68" s="160">
        <v>3.03</v>
      </c>
      <c r="AH68" s="160">
        <v>3.0680000000000001</v>
      </c>
      <c r="AI68" s="160">
        <v>3.1179999999999999</v>
      </c>
      <c r="AJ68" s="160">
        <v>3.2250000000000001</v>
      </c>
      <c r="AK68" s="160">
        <v>3.137</v>
      </c>
      <c r="AL68" s="160">
        <v>2.7690000000000001</v>
      </c>
      <c r="AM68" s="141">
        <v>3.1720000000000002</v>
      </c>
      <c r="AN68" s="141">
        <v>3.133</v>
      </c>
      <c r="AO68" s="681">
        <v>3.1880000000000002</v>
      </c>
      <c r="AP68" s="4"/>
      <c r="AQ68" s="4"/>
      <c r="AR68" s="4"/>
      <c r="AS68" s="4"/>
      <c r="AT68" s="4"/>
      <c r="AU68" s="4"/>
      <c r="AV68" s="4"/>
      <c r="AW68" s="4"/>
      <c r="AX68" s="4"/>
      <c r="AY68" s="4"/>
      <c r="AZ68" s="4"/>
      <c r="BA68" s="4"/>
      <c r="BB68" s="4"/>
      <c r="BC68" s="4"/>
      <c r="BD68" s="4"/>
      <c r="BE68" s="4"/>
    </row>
    <row r="69" spans="1:57" ht="12" customHeight="1">
      <c r="A69" s="414" t="s">
        <v>437</v>
      </c>
      <c r="B69" s="415" t="s">
        <v>226</v>
      </c>
      <c r="C69" s="415" t="s">
        <v>4471</v>
      </c>
      <c r="D69" s="416"/>
      <c r="E69" s="416"/>
      <c r="F69" s="415" t="s">
        <v>4472</v>
      </c>
      <c r="G69" s="416"/>
      <c r="H69" s="416"/>
      <c r="I69" s="417"/>
      <c r="J69" s="415" t="s">
        <v>442</v>
      </c>
      <c r="K69" s="415" t="s">
        <v>219</v>
      </c>
      <c r="L69" s="234" t="s">
        <v>1154</v>
      </c>
      <c r="M69" s="235" t="s">
        <v>1154</v>
      </c>
      <c r="N69" s="235" t="s">
        <v>1154</v>
      </c>
      <c r="O69" s="235" t="s">
        <v>1154</v>
      </c>
      <c r="P69" s="235" t="s">
        <v>1154</v>
      </c>
      <c r="Q69" s="235" t="s">
        <v>1154</v>
      </c>
      <c r="R69" s="235" t="s">
        <v>1154</v>
      </c>
      <c r="S69" s="235" t="s">
        <v>1154</v>
      </c>
      <c r="T69" s="235">
        <v>7.718</v>
      </c>
      <c r="U69" s="235">
        <v>4.7539999999999996</v>
      </c>
      <c r="V69" s="235">
        <v>4.4409999999999998</v>
      </c>
      <c r="W69" s="235">
        <v>3.9769999999999999</v>
      </c>
      <c r="X69" s="235">
        <v>3.6749999999999998</v>
      </c>
      <c r="Y69" s="235">
        <v>3.7650000000000001</v>
      </c>
      <c r="Z69" s="235">
        <v>3.0369999999999999</v>
      </c>
      <c r="AA69" s="235">
        <v>2.8260000000000001</v>
      </c>
      <c r="AB69" s="235">
        <v>2.99</v>
      </c>
      <c r="AC69" s="235">
        <v>2.9220000000000002</v>
      </c>
      <c r="AD69" s="831">
        <v>3.0110000000000001</v>
      </c>
      <c r="AE69" s="641">
        <v>3.0489999999999999</v>
      </c>
      <c r="AF69" s="641">
        <v>3.0369999999999999</v>
      </c>
      <c r="AG69" s="641">
        <v>3.03</v>
      </c>
      <c r="AH69" s="641">
        <v>3.0680000000000001</v>
      </c>
      <c r="AI69" s="641">
        <v>3.1179999999999999</v>
      </c>
      <c r="AJ69" s="641">
        <v>3.2250000000000001</v>
      </c>
      <c r="AK69" s="641">
        <v>3.137</v>
      </c>
      <c r="AL69" s="641">
        <v>2.7690000000000001</v>
      </c>
      <c r="AM69" s="235">
        <v>3.1720000000000002</v>
      </c>
      <c r="AN69" s="235">
        <v>3.133</v>
      </c>
      <c r="AO69" s="835">
        <v>3.1880000000000002</v>
      </c>
      <c r="AP69" s="4"/>
      <c r="AQ69" s="4"/>
      <c r="AR69" s="4"/>
      <c r="AS69" s="4"/>
      <c r="AT69" s="4"/>
      <c r="AU69" s="4"/>
      <c r="AV69" s="4"/>
      <c r="AW69" s="4"/>
      <c r="AX69" s="4"/>
      <c r="AY69" s="4"/>
      <c r="AZ69" s="4"/>
      <c r="BA69" s="4"/>
      <c r="BB69" s="4"/>
      <c r="BC69" s="4"/>
      <c r="BD69" s="4"/>
      <c r="BE69" s="4"/>
    </row>
    <row r="70" spans="1:57" ht="12" customHeight="1">
      <c r="A70" s="401" t="s">
        <v>451</v>
      </c>
      <c r="B70" s="385" t="s">
        <v>216</v>
      </c>
      <c r="C70" s="385" t="s">
        <v>4473</v>
      </c>
      <c r="D70" s="386"/>
      <c r="E70" s="386"/>
      <c r="F70" s="385" t="s">
        <v>453</v>
      </c>
      <c r="G70" s="386"/>
      <c r="H70" s="386"/>
      <c r="I70" s="387"/>
      <c r="J70" s="385" t="s">
        <v>219</v>
      </c>
      <c r="K70" s="385" t="s">
        <v>219</v>
      </c>
      <c r="L70" s="140" t="s">
        <v>1154</v>
      </c>
      <c r="M70" s="141" t="s">
        <v>1154</v>
      </c>
      <c r="N70" s="141" t="s">
        <v>1154</v>
      </c>
      <c r="O70" s="141" t="s">
        <v>1154</v>
      </c>
      <c r="P70" s="141" t="s">
        <v>1154</v>
      </c>
      <c r="Q70" s="141" t="s">
        <v>1154</v>
      </c>
      <c r="R70" s="141" t="s">
        <v>1154</v>
      </c>
      <c r="S70" s="141" t="s">
        <v>1154</v>
      </c>
      <c r="T70" s="141" t="s">
        <v>1154</v>
      </c>
      <c r="U70" s="141" t="s">
        <v>1154</v>
      </c>
      <c r="V70" s="141" t="s">
        <v>1154</v>
      </c>
      <c r="W70" s="141" t="s">
        <v>1154</v>
      </c>
      <c r="X70" s="141" t="s">
        <v>1154</v>
      </c>
      <c r="Y70" s="141" t="s">
        <v>1154</v>
      </c>
      <c r="Z70" s="141" t="s">
        <v>1154</v>
      </c>
      <c r="AA70" s="141" t="s">
        <v>1154</v>
      </c>
      <c r="AB70" s="141" t="s">
        <v>1154</v>
      </c>
      <c r="AC70" s="141" t="s">
        <v>1154</v>
      </c>
      <c r="AD70" s="141" t="s">
        <v>1154</v>
      </c>
      <c r="AE70" s="160" t="s">
        <v>1154</v>
      </c>
      <c r="AF70" s="160" t="s">
        <v>1154</v>
      </c>
      <c r="AG70" s="160" t="s">
        <v>1154</v>
      </c>
      <c r="AH70" s="160" t="s">
        <v>1154</v>
      </c>
      <c r="AI70" s="160" t="s">
        <v>1154</v>
      </c>
      <c r="AJ70" s="160" t="s">
        <v>1154</v>
      </c>
      <c r="AK70" s="160" t="s">
        <v>1154</v>
      </c>
      <c r="AL70" s="160" t="s">
        <v>1154</v>
      </c>
      <c r="AM70" s="141" t="s">
        <v>1154</v>
      </c>
      <c r="AN70" s="141" t="s">
        <v>1154</v>
      </c>
      <c r="AO70" s="681" t="s">
        <v>1154</v>
      </c>
      <c r="AP70" s="4"/>
      <c r="AQ70" s="4"/>
      <c r="AR70" s="4"/>
      <c r="AS70" s="4"/>
      <c r="AT70" s="4"/>
      <c r="AU70" s="4"/>
      <c r="AV70" s="4"/>
      <c r="AW70" s="4"/>
      <c r="AX70" s="4"/>
      <c r="AY70" s="4"/>
      <c r="AZ70" s="4"/>
      <c r="BA70" s="4"/>
      <c r="BB70" s="4"/>
      <c r="BC70" s="4"/>
      <c r="BD70" s="4"/>
      <c r="BE70" s="4"/>
    </row>
    <row r="71" spans="1:57" ht="12" customHeight="1">
      <c r="A71" s="401" t="s">
        <v>454</v>
      </c>
      <c r="B71" s="385" t="s">
        <v>216</v>
      </c>
      <c r="C71" s="385" t="s">
        <v>4474</v>
      </c>
      <c r="D71" s="386"/>
      <c r="E71" s="386"/>
      <c r="F71" s="385" t="s">
        <v>456</v>
      </c>
      <c r="G71" s="386"/>
      <c r="H71" s="386"/>
      <c r="I71" s="387"/>
      <c r="J71" s="385" t="s">
        <v>219</v>
      </c>
      <c r="K71" s="385" t="s">
        <v>219</v>
      </c>
      <c r="L71" s="140" t="s">
        <v>1154</v>
      </c>
      <c r="M71" s="141">
        <v>3.9729999999999999</v>
      </c>
      <c r="N71" s="141">
        <v>4.7739999999999991</v>
      </c>
      <c r="O71" s="141">
        <v>6.6740000000000004</v>
      </c>
      <c r="P71" s="141">
        <v>7.1949999999999994</v>
      </c>
      <c r="Q71" s="141">
        <v>3.222</v>
      </c>
      <c r="R71" s="141">
        <v>3.0260000000000002</v>
      </c>
      <c r="S71" s="141">
        <v>3.528</v>
      </c>
      <c r="T71" s="141">
        <v>3.8729999999999998</v>
      </c>
      <c r="U71" s="141">
        <v>4.6609999999999996</v>
      </c>
      <c r="V71" s="141">
        <v>5.0940000000000003</v>
      </c>
      <c r="W71" s="141">
        <v>6.2219999999999995</v>
      </c>
      <c r="X71" s="141">
        <v>5.8470000000000004</v>
      </c>
      <c r="Y71" s="141">
        <v>5.4680000000000009</v>
      </c>
      <c r="Z71" s="141">
        <v>4.0629999999999997</v>
      </c>
      <c r="AA71" s="141">
        <v>4.04</v>
      </c>
      <c r="AB71" s="141">
        <v>3.5269999999999997</v>
      </c>
      <c r="AC71" s="141">
        <v>3.3460000000000005</v>
      </c>
      <c r="AD71" s="830">
        <v>3.3720000000000003</v>
      </c>
      <c r="AE71" s="160">
        <v>3.8080000000000003</v>
      </c>
      <c r="AF71" s="160">
        <v>3.3560000000000003</v>
      </c>
      <c r="AG71" s="160">
        <v>3.7139999999999995</v>
      </c>
      <c r="AH71" s="160">
        <v>4.1100000000000003</v>
      </c>
      <c r="AI71" s="160">
        <v>5.2640000000000002</v>
      </c>
      <c r="AJ71" s="160">
        <v>4.7969999999999997</v>
      </c>
      <c r="AK71" s="160">
        <v>4.5329999999999995</v>
      </c>
      <c r="AL71" s="160">
        <v>5.176000000000001</v>
      </c>
      <c r="AM71" s="141">
        <v>5.2229999999999999</v>
      </c>
      <c r="AN71" s="141">
        <v>4.6609999999999996</v>
      </c>
      <c r="AO71" s="681">
        <v>4.8460000000000001</v>
      </c>
      <c r="AP71" s="4"/>
      <c r="AQ71" s="4"/>
      <c r="AR71" s="4"/>
      <c r="AS71" s="4"/>
      <c r="AT71" s="4"/>
      <c r="AU71" s="4"/>
      <c r="AV71" s="4"/>
      <c r="AW71" s="4"/>
      <c r="AX71" s="4"/>
      <c r="AY71" s="4"/>
      <c r="AZ71" s="4"/>
      <c r="BA71" s="4"/>
      <c r="BB71" s="4"/>
      <c r="BC71" s="4"/>
      <c r="BD71" s="4"/>
      <c r="BE71" s="4"/>
    </row>
    <row r="72" spans="1:57" ht="12" customHeight="1">
      <c r="A72" s="414" t="s">
        <v>454</v>
      </c>
      <c r="B72" s="415" t="s">
        <v>226</v>
      </c>
      <c r="C72" s="415" t="s">
        <v>4475</v>
      </c>
      <c r="D72" s="416"/>
      <c r="E72" s="416"/>
      <c r="F72" s="415" t="s">
        <v>4476</v>
      </c>
      <c r="G72" s="416"/>
      <c r="H72" s="416"/>
      <c r="I72" s="417"/>
      <c r="J72" s="278" t="s">
        <v>344</v>
      </c>
      <c r="K72" s="278" t="s">
        <v>219</v>
      </c>
      <c r="L72" s="234" t="s">
        <v>1154</v>
      </c>
      <c r="M72" s="235">
        <v>2.6339999999999999</v>
      </c>
      <c r="N72" s="235">
        <v>2.964</v>
      </c>
      <c r="O72" s="235">
        <v>2.0299999999999998</v>
      </c>
      <c r="P72" s="235">
        <v>1.196</v>
      </c>
      <c r="Q72" s="235">
        <v>1.4429999999999998</v>
      </c>
      <c r="R72" s="235">
        <v>1.2289999999999999</v>
      </c>
      <c r="S72" s="235">
        <v>1.1099999999999999</v>
      </c>
      <c r="T72" s="235">
        <v>0.95199999999999996</v>
      </c>
      <c r="U72" s="235" t="s">
        <v>1154</v>
      </c>
      <c r="V72" s="235" t="s">
        <v>1154</v>
      </c>
      <c r="W72" s="235" t="s">
        <v>1154</v>
      </c>
      <c r="X72" s="235" t="s">
        <v>1154</v>
      </c>
      <c r="Y72" s="235" t="s">
        <v>1154</v>
      </c>
      <c r="Z72" s="235" t="s">
        <v>1154</v>
      </c>
      <c r="AA72" s="235" t="s">
        <v>1154</v>
      </c>
      <c r="AB72" s="235" t="s">
        <v>1154</v>
      </c>
      <c r="AC72" s="235" t="s">
        <v>1154</v>
      </c>
      <c r="AD72" s="831" t="s">
        <v>1154</v>
      </c>
      <c r="AE72" s="641" t="s">
        <v>1154</v>
      </c>
      <c r="AF72" s="641" t="s">
        <v>1154</v>
      </c>
      <c r="AG72" s="641" t="s">
        <v>1154</v>
      </c>
      <c r="AH72" s="641" t="s">
        <v>1154</v>
      </c>
      <c r="AI72" s="641" t="s">
        <v>1154</v>
      </c>
      <c r="AJ72" s="641" t="s">
        <v>1154</v>
      </c>
      <c r="AK72" s="641" t="s">
        <v>1154</v>
      </c>
      <c r="AL72" s="641" t="s">
        <v>1154</v>
      </c>
      <c r="AM72" s="235" t="s">
        <v>1154</v>
      </c>
      <c r="AN72" s="235" t="s">
        <v>1154</v>
      </c>
      <c r="AO72" s="835" t="s">
        <v>1154</v>
      </c>
      <c r="AP72" s="4"/>
      <c r="AQ72" s="4"/>
      <c r="AR72" s="4"/>
      <c r="AS72" s="4"/>
      <c r="AT72" s="4"/>
      <c r="AU72" s="4"/>
      <c r="AV72" s="4"/>
      <c r="AW72" s="4"/>
      <c r="AX72" s="4"/>
      <c r="AY72" s="4"/>
      <c r="AZ72" s="4"/>
      <c r="BA72" s="4"/>
      <c r="BB72" s="4"/>
      <c r="BC72" s="4"/>
      <c r="BD72" s="4"/>
      <c r="BE72" s="4"/>
    </row>
    <row r="73" spans="1:57" ht="12" customHeight="1">
      <c r="A73" s="414" t="s">
        <v>454</v>
      </c>
      <c r="B73" s="415" t="s">
        <v>230</v>
      </c>
      <c r="C73" s="415" t="s">
        <v>4477</v>
      </c>
      <c r="D73" s="416"/>
      <c r="E73" s="416"/>
      <c r="F73" s="415" t="s">
        <v>4478</v>
      </c>
      <c r="G73" s="416"/>
      <c r="H73" s="416"/>
      <c r="I73" s="417"/>
      <c r="J73" s="278" t="s">
        <v>344</v>
      </c>
      <c r="K73" s="278" t="s">
        <v>219</v>
      </c>
      <c r="L73" s="234" t="s">
        <v>1154</v>
      </c>
      <c r="M73" s="235">
        <v>1.339</v>
      </c>
      <c r="N73" s="235">
        <v>1.81</v>
      </c>
      <c r="O73" s="235">
        <v>4.6440000000000001</v>
      </c>
      <c r="P73" s="235">
        <v>5.9989999999999997</v>
      </c>
      <c r="Q73" s="235">
        <v>1.43</v>
      </c>
      <c r="R73" s="235">
        <v>1.4390000000000001</v>
      </c>
      <c r="S73" s="235">
        <v>1.617</v>
      </c>
      <c r="T73" s="235">
        <v>2.0649999999999999</v>
      </c>
      <c r="U73" s="235">
        <v>2.5579999999999998</v>
      </c>
      <c r="V73" s="235">
        <v>2.7080000000000002</v>
      </c>
      <c r="W73" s="235">
        <v>3.81</v>
      </c>
      <c r="X73" s="235">
        <v>3.77</v>
      </c>
      <c r="Y73" s="235">
        <v>3.22</v>
      </c>
      <c r="Z73" s="235">
        <v>2.4489999999999998</v>
      </c>
      <c r="AA73" s="235">
        <v>2.1640000000000001</v>
      </c>
      <c r="AB73" s="235">
        <v>2.19</v>
      </c>
      <c r="AC73" s="235">
        <v>2.2850000000000001</v>
      </c>
      <c r="AD73" s="831">
        <v>2.3319999999999999</v>
      </c>
      <c r="AE73" s="641">
        <v>2.7810000000000001</v>
      </c>
      <c r="AF73" s="641">
        <v>2.246</v>
      </c>
      <c r="AG73" s="641">
        <v>2.59</v>
      </c>
      <c r="AH73" s="641">
        <v>2.9860000000000002</v>
      </c>
      <c r="AI73" s="641">
        <v>4.1070000000000002</v>
      </c>
      <c r="AJ73" s="641">
        <v>3.6779999999999999</v>
      </c>
      <c r="AK73" s="641">
        <v>3.6259999999999999</v>
      </c>
      <c r="AL73" s="641">
        <v>4.1420000000000003</v>
      </c>
      <c r="AM73" s="235">
        <v>4.016</v>
      </c>
      <c r="AN73" s="235">
        <v>3.359</v>
      </c>
      <c r="AO73" s="835">
        <v>3.4020000000000001</v>
      </c>
      <c r="AP73" s="4"/>
      <c r="AQ73" s="4"/>
      <c r="AR73" s="4"/>
      <c r="AS73" s="4"/>
      <c r="AT73" s="4"/>
      <c r="AU73" s="4"/>
      <c r="AV73" s="4"/>
      <c r="AW73" s="4"/>
      <c r="AX73" s="4"/>
      <c r="AY73" s="4"/>
      <c r="AZ73" s="4"/>
      <c r="BA73" s="4"/>
      <c r="BB73" s="4"/>
      <c r="BC73" s="4"/>
      <c r="BD73" s="4"/>
      <c r="BE73" s="4"/>
    </row>
    <row r="74" spans="1:57" ht="12" customHeight="1">
      <c r="A74" s="414" t="s">
        <v>454</v>
      </c>
      <c r="B74" s="415" t="s">
        <v>233</v>
      </c>
      <c r="C74" s="415" t="s">
        <v>4479</v>
      </c>
      <c r="D74" s="416"/>
      <c r="E74" s="416"/>
      <c r="F74" s="415" t="s">
        <v>4480</v>
      </c>
      <c r="G74" s="416"/>
      <c r="H74" s="416"/>
      <c r="I74" s="417"/>
      <c r="J74" s="278" t="s">
        <v>344</v>
      </c>
      <c r="K74" s="278" t="s">
        <v>219</v>
      </c>
      <c r="L74" s="234" t="s">
        <v>1154</v>
      </c>
      <c r="M74" s="235" t="s">
        <v>1154</v>
      </c>
      <c r="N74" s="235" t="s">
        <v>1154</v>
      </c>
      <c r="O74" s="235" t="s">
        <v>1154</v>
      </c>
      <c r="P74" s="235" t="s">
        <v>1154</v>
      </c>
      <c r="Q74" s="235">
        <v>0.34899999999999998</v>
      </c>
      <c r="R74" s="235">
        <v>0.35799999999999998</v>
      </c>
      <c r="S74" s="235">
        <v>0.34100000000000003</v>
      </c>
      <c r="T74" s="235">
        <v>0.39200000000000002</v>
      </c>
      <c r="U74" s="235">
        <v>1.046</v>
      </c>
      <c r="V74" s="235">
        <v>1.2529999999999999</v>
      </c>
      <c r="W74" s="235">
        <v>1.508</v>
      </c>
      <c r="X74" s="235">
        <v>1.3680000000000001</v>
      </c>
      <c r="Y74" s="235">
        <v>1.5289999999999999</v>
      </c>
      <c r="Z74" s="235">
        <v>0.90300000000000002</v>
      </c>
      <c r="AA74" s="235">
        <v>0.69699999999999995</v>
      </c>
      <c r="AB74" s="235">
        <v>0.28399999999999997</v>
      </c>
      <c r="AC74" s="235" t="s">
        <v>1154</v>
      </c>
      <c r="AD74" s="831" t="s">
        <v>1154</v>
      </c>
      <c r="AE74" s="641" t="s">
        <v>1154</v>
      </c>
      <c r="AF74" s="641" t="s">
        <v>1154</v>
      </c>
      <c r="AG74" s="641" t="s">
        <v>1154</v>
      </c>
      <c r="AH74" s="641" t="s">
        <v>1154</v>
      </c>
      <c r="AI74" s="641" t="s">
        <v>1154</v>
      </c>
      <c r="AJ74" s="641" t="s">
        <v>1154</v>
      </c>
      <c r="AK74" s="641" t="s">
        <v>1154</v>
      </c>
      <c r="AL74" s="641" t="s">
        <v>1154</v>
      </c>
      <c r="AM74" s="235" t="s">
        <v>1154</v>
      </c>
      <c r="AN74" s="235" t="s">
        <v>1154</v>
      </c>
      <c r="AO74" s="835" t="s">
        <v>1154</v>
      </c>
      <c r="AP74" s="4"/>
      <c r="AQ74" s="4"/>
      <c r="AR74" s="4"/>
      <c r="AS74" s="4"/>
      <c r="AT74" s="4"/>
      <c r="AU74" s="4"/>
      <c r="AV74" s="4"/>
      <c r="AW74" s="4"/>
      <c r="AX74" s="4"/>
      <c r="AY74" s="4"/>
      <c r="AZ74" s="4"/>
      <c r="BA74" s="4"/>
      <c r="BB74" s="4"/>
      <c r="BC74" s="4"/>
      <c r="BD74" s="4"/>
      <c r="BE74" s="4"/>
    </row>
    <row r="75" spans="1:57" ht="12" customHeight="1">
      <c r="A75" s="414" t="s">
        <v>454</v>
      </c>
      <c r="B75" s="415" t="s">
        <v>287</v>
      </c>
      <c r="C75" s="415" t="s">
        <v>4481</v>
      </c>
      <c r="D75" s="416"/>
      <c r="E75" s="416"/>
      <c r="F75" s="415" t="s">
        <v>4482</v>
      </c>
      <c r="G75" s="416"/>
      <c r="H75" s="416"/>
      <c r="I75" s="417"/>
      <c r="J75" s="278" t="s">
        <v>229</v>
      </c>
      <c r="K75" s="278" t="s">
        <v>612</v>
      </c>
      <c r="L75" s="234" t="s">
        <v>1154</v>
      </c>
      <c r="M75" s="235" t="s">
        <v>1154</v>
      </c>
      <c r="N75" s="235" t="s">
        <v>1154</v>
      </c>
      <c r="O75" s="235" t="s">
        <v>1154</v>
      </c>
      <c r="P75" s="235" t="s">
        <v>1154</v>
      </c>
      <c r="Q75" s="235" t="s">
        <v>1154</v>
      </c>
      <c r="R75" s="235" t="s">
        <v>1154</v>
      </c>
      <c r="S75" s="235">
        <v>0.46</v>
      </c>
      <c r="T75" s="235">
        <v>0.46400000000000002</v>
      </c>
      <c r="U75" s="235">
        <v>0.58699999999999997</v>
      </c>
      <c r="V75" s="235">
        <v>0.50800000000000001</v>
      </c>
      <c r="W75" s="235">
        <v>0.54300000000000004</v>
      </c>
      <c r="X75" s="235">
        <v>0</v>
      </c>
      <c r="Y75" s="235">
        <v>0</v>
      </c>
      <c r="Z75" s="235">
        <v>0</v>
      </c>
      <c r="AA75" s="235">
        <v>0</v>
      </c>
      <c r="AB75" s="235">
        <v>0</v>
      </c>
      <c r="AC75" s="235" t="s">
        <v>1154</v>
      </c>
      <c r="AD75" s="831" t="s">
        <v>1154</v>
      </c>
      <c r="AE75" s="641" t="s">
        <v>1154</v>
      </c>
      <c r="AF75" s="641" t="s">
        <v>1154</v>
      </c>
      <c r="AG75" s="641" t="s">
        <v>1154</v>
      </c>
      <c r="AH75" s="641" t="s">
        <v>1154</v>
      </c>
      <c r="AI75" s="641" t="s">
        <v>1154</v>
      </c>
      <c r="AJ75" s="641" t="s">
        <v>1154</v>
      </c>
      <c r="AK75" s="641" t="s">
        <v>1154</v>
      </c>
      <c r="AL75" s="641" t="s">
        <v>1154</v>
      </c>
      <c r="AM75" s="235" t="s">
        <v>1154</v>
      </c>
      <c r="AN75" s="235" t="s">
        <v>1154</v>
      </c>
      <c r="AO75" s="835" t="s">
        <v>1154</v>
      </c>
      <c r="AP75" s="4"/>
      <c r="AQ75" s="4"/>
      <c r="AR75" s="4"/>
      <c r="AS75" s="4"/>
      <c r="AT75" s="4"/>
      <c r="AU75" s="4"/>
      <c r="AV75" s="4"/>
      <c r="AW75" s="4"/>
      <c r="AX75" s="4"/>
      <c r="AY75" s="4"/>
      <c r="AZ75" s="4"/>
      <c r="BA75" s="4"/>
      <c r="BB75" s="4"/>
      <c r="BC75" s="4"/>
      <c r="BD75" s="4"/>
      <c r="BE75" s="4"/>
    </row>
    <row r="76" spans="1:57" ht="12" customHeight="1">
      <c r="A76" s="414" t="s">
        <v>454</v>
      </c>
      <c r="B76" s="415" t="s">
        <v>290</v>
      </c>
      <c r="C76" s="415" t="s">
        <v>4483</v>
      </c>
      <c r="D76" s="416"/>
      <c r="E76" s="416"/>
      <c r="F76" s="415" t="s">
        <v>4484</v>
      </c>
      <c r="G76" s="416"/>
      <c r="H76" s="416"/>
      <c r="I76" s="417"/>
      <c r="J76" s="278" t="s">
        <v>344</v>
      </c>
      <c r="K76" s="278" t="s">
        <v>219</v>
      </c>
      <c r="L76" s="234" t="s">
        <v>1154</v>
      </c>
      <c r="M76" s="235" t="s">
        <v>1154</v>
      </c>
      <c r="N76" s="235" t="s">
        <v>1154</v>
      </c>
      <c r="O76" s="235" t="s">
        <v>1154</v>
      </c>
      <c r="P76" s="235" t="s">
        <v>1154</v>
      </c>
      <c r="Q76" s="235" t="s">
        <v>1154</v>
      </c>
      <c r="R76" s="235" t="s">
        <v>1154</v>
      </c>
      <c r="S76" s="235" t="s">
        <v>1154</v>
      </c>
      <c r="T76" s="235" t="s">
        <v>1154</v>
      </c>
      <c r="U76" s="235">
        <v>0.47</v>
      </c>
      <c r="V76" s="235">
        <v>0.625</v>
      </c>
      <c r="W76" s="235">
        <v>0.36099999999999999</v>
      </c>
      <c r="X76" s="235">
        <v>0.34100000000000003</v>
      </c>
      <c r="Y76" s="235">
        <v>0.29399999999999998</v>
      </c>
      <c r="Z76" s="235">
        <v>0.254</v>
      </c>
      <c r="AA76" s="235">
        <v>0.30199999999999999</v>
      </c>
      <c r="AB76" s="235">
        <v>0.25700000000000001</v>
      </c>
      <c r="AC76" s="235">
        <v>0.39</v>
      </c>
      <c r="AD76" s="831">
        <v>0.34100000000000003</v>
      </c>
      <c r="AE76" s="641">
        <v>0.308</v>
      </c>
      <c r="AF76" s="641">
        <v>0.35799999999999998</v>
      </c>
      <c r="AG76" s="641">
        <v>0.39900000000000002</v>
      </c>
      <c r="AH76" s="641">
        <v>0.39900000000000002</v>
      </c>
      <c r="AI76" s="641">
        <v>0.40400000000000003</v>
      </c>
      <c r="AJ76" s="641">
        <v>0.40799999999999997</v>
      </c>
      <c r="AK76" s="641">
        <v>0.27800000000000002</v>
      </c>
      <c r="AL76" s="641">
        <v>0.373</v>
      </c>
      <c r="AM76" s="235">
        <v>0.27300000000000002</v>
      </c>
      <c r="AN76" s="235">
        <v>0.32500000000000001</v>
      </c>
      <c r="AO76" s="835">
        <v>0.41899999999999998</v>
      </c>
      <c r="AP76" s="4"/>
      <c r="AQ76" s="4"/>
      <c r="AR76" s="4"/>
      <c r="AS76" s="4"/>
      <c r="AT76" s="4"/>
      <c r="AU76" s="4"/>
      <c r="AV76" s="4"/>
      <c r="AW76" s="4"/>
      <c r="AX76" s="4"/>
      <c r="AY76" s="4"/>
      <c r="AZ76" s="4"/>
      <c r="BA76" s="4"/>
      <c r="BB76" s="4"/>
      <c r="BC76" s="4"/>
      <c r="BD76" s="4"/>
      <c r="BE76" s="4"/>
    </row>
    <row r="77" spans="1:57" ht="12" customHeight="1">
      <c r="A77" s="414" t="s">
        <v>454</v>
      </c>
      <c r="B77" s="415" t="s">
        <v>293</v>
      </c>
      <c r="C77" s="415" t="s">
        <v>4485</v>
      </c>
      <c r="D77" s="416"/>
      <c r="E77" s="416"/>
      <c r="F77" s="415" t="s">
        <v>4486</v>
      </c>
      <c r="G77" s="416"/>
      <c r="H77" s="416"/>
      <c r="I77" s="417"/>
      <c r="J77" s="278" t="s">
        <v>229</v>
      </c>
      <c r="K77" s="278" t="s">
        <v>612</v>
      </c>
      <c r="L77" s="234" t="s">
        <v>1154</v>
      </c>
      <c r="M77" s="235" t="s">
        <v>1154</v>
      </c>
      <c r="N77" s="235" t="s">
        <v>1154</v>
      </c>
      <c r="O77" s="235" t="s">
        <v>1154</v>
      </c>
      <c r="P77" s="235" t="s">
        <v>1154</v>
      </c>
      <c r="Q77" s="235" t="s">
        <v>1154</v>
      </c>
      <c r="R77" s="235" t="s">
        <v>1154</v>
      </c>
      <c r="S77" s="235" t="s">
        <v>1154</v>
      </c>
      <c r="T77" s="235" t="s">
        <v>1154</v>
      </c>
      <c r="U77" s="235" t="s">
        <v>1154</v>
      </c>
      <c r="V77" s="235" t="s">
        <v>1154</v>
      </c>
      <c r="W77" s="235" t="s">
        <v>1154</v>
      </c>
      <c r="X77" s="235">
        <v>0.36799999999999999</v>
      </c>
      <c r="Y77" s="235">
        <v>0.42499999999999999</v>
      </c>
      <c r="Z77" s="235">
        <v>0.45700000000000002</v>
      </c>
      <c r="AA77" s="235">
        <v>0.47699999999999998</v>
      </c>
      <c r="AB77" s="235">
        <v>0.48899999999999999</v>
      </c>
      <c r="AC77" s="235">
        <v>0.39300000000000002</v>
      </c>
      <c r="AD77" s="831">
        <v>0.43099999999999999</v>
      </c>
      <c r="AE77" s="641">
        <v>0.45899999999999996</v>
      </c>
      <c r="AF77" s="641">
        <v>0.50800000000000001</v>
      </c>
      <c r="AG77" s="641">
        <v>0.51</v>
      </c>
      <c r="AH77" s="641">
        <v>0.51600000000000001</v>
      </c>
      <c r="AI77" s="641">
        <v>0.54800000000000004</v>
      </c>
      <c r="AJ77" s="641">
        <v>0.54700000000000004</v>
      </c>
      <c r="AK77" s="641">
        <v>0.47199999999999998</v>
      </c>
      <c r="AL77" s="641">
        <v>0.49299999999999999</v>
      </c>
      <c r="AM77" s="235">
        <v>0.47699999999999998</v>
      </c>
      <c r="AN77" s="235">
        <v>0.41900000000000004</v>
      </c>
      <c r="AO77" s="835">
        <v>0.48099999999999998</v>
      </c>
      <c r="AP77" s="4"/>
      <c r="AQ77" s="4"/>
      <c r="AR77" s="4"/>
      <c r="AS77" s="4"/>
      <c r="AT77" s="4"/>
      <c r="AU77" s="4"/>
      <c r="AV77" s="4"/>
      <c r="AW77" s="4"/>
      <c r="AX77" s="4"/>
      <c r="AY77" s="4"/>
      <c r="AZ77" s="4"/>
      <c r="BA77" s="4"/>
      <c r="BB77" s="4"/>
      <c r="BC77" s="4"/>
      <c r="BD77" s="4"/>
      <c r="BE77" s="4"/>
    </row>
    <row r="78" spans="1:57" ht="12" customHeight="1">
      <c r="A78" s="414" t="s">
        <v>454</v>
      </c>
      <c r="B78" s="415" t="s">
        <v>297</v>
      </c>
      <c r="C78" s="415" t="s">
        <v>4487</v>
      </c>
      <c r="D78" s="416"/>
      <c r="E78" s="416"/>
      <c r="F78" s="415" t="s">
        <v>4488</v>
      </c>
      <c r="G78" s="416"/>
      <c r="H78" s="416"/>
      <c r="I78" s="417"/>
      <c r="J78" s="278" t="s">
        <v>344</v>
      </c>
      <c r="K78" s="278" t="s">
        <v>219</v>
      </c>
      <c r="L78" s="234" t="s">
        <v>1154</v>
      </c>
      <c r="M78" s="235" t="s">
        <v>1154</v>
      </c>
      <c r="N78" s="235" t="s">
        <v>1154</v>
      </c>
      <c r="O78" s="235" t="s">
        <v>1154</v>
      </c>
      <c r="P78" s="235" t="s">
        <v>1154</v>
      </c>
      <c r="Q78" s="235" t="s">
        <v>1154</v>
      </c>
      <c r="R78" s="235" t="s">
        <v>1154</v>
      </c>
      <c r="S78" s="235" t="s">
        <v>1154</v>
      </c>
      <c r="T78" s="235" t="s">
        <v>1154</v>
      </c>
      <c r="U78" s="235" t="s">
        <v>1154</v>
      </c>
      <c r="V78" s="235" t="s">
        <v>1154</v>
      </c>
      <c r="W78" s="235" t="s">
        <v>1154</v>
      </c>
      <c r="X78" s="235" t="s">
        <v>1154</v>
      </c>
      <c r="Y78" s="235" t="s">
        <v>1154</v>
      </c>
      <c r="Z78" s="235" t="s">
        <v>1154</v>
      </c>
      <c r="AA78" s="235">
        <v>0.4</v>
      </c>
      <c r="AB78" s="235">
        <v>0.307</v>
      </c>
      <c r="AC78" s="235">
        <v>0.27800000000000002</v>
      </c>
      <c r="AD78" s="831">
        <v>0.26800000000000002</v>
      </c>
      <c r="AE78" s="641">
        <v>0.26</v>
      </c>
      <c r="AF78" s="641">
        <v>0.24399999999999999</v>
      </c>
      <c r="AG78" s="641">
        <v>0.215</v>
      </c>
      <c r="AH78" s="641">
        <v>0.20899999999999999</v>
      </c>
      <c r="AI78" s="641">
        <v>0.20499999999999999</v>
      </c>
      <c r="AJ78" s="641">
        <v>0.16400000000000001</v>
      </c>
      <c r="AK78" s="641">
        <v>0.157</v>
      </c>
      <c r="AL78" s="641">
        <v>0.16800000000000001</v>
      </c>
      <c r="AM78" s="235">
        <v>0.45700000000000002</v>
      </c>
      <c r="AN78" s="235">
        <v>0.55800000000000005</v>
      </c>
      <c r="AO78" s="835">
        <v>0.54400000000000004</v>
      </c>
      <c r="AP78" s="4"/>
      <c r="AQ78" s="4"/>
      <c r="AR78" s="4"/>
      <c r="AS78" s="4"/>
      <c r="AT78" s="4"/>
      <c r="AU78" s="4"/>
      <c r="AV78" s="4"/>
      <c r="AW78" s="4"/>
      <c r="AX78" s="4"/>
      <c r="AY78" s="4"/>
      <c r="AZ78" s="4"/>
      <c r="BA78" s="4"/>
      <c r="BB78" s="4"/>
      <c r="BC78" s="4"/>
      <c r="BD78" s="4"/>
      <c r="BE78" s="4"/>
    </row>
    <row r="79" spans="1:57" ht="12" customHeight="1">
      <c r="A79" s="401" t="s">
        <v>457</v>
      </c>
      <c r="B79" s="385" t="s">
        <v>216</v>
      </c>
      <c r="C79" s="385" t="s">
        <v>4489</v>
      </c>
      <c r="D79" s="386"/>
      <c r="E79" s="386"/>
      <c r="F79" s="385" t="s">
        <v>459</v>
      </c>
      <c r="G79" s="386"/>
      <c r="H79" s="386"/>
      <c r="I79" s="387"/>
      <c r="J79" s="385" t="s">
        <v>219</v>
      </c>
      <c r="K79" s="385" t="s">
        <v>219</v>
      </c>
      <c r="L79" s="140">
        <v>2.15</v>
      </c>
      <c r="M79" s="141">
        <v>2.46</v>
      </c>
      <c r="N79" s="141">
        <v>13.018000000000001</v>
      </c>
      <c r="O79" s="141">
        <v>15.295</v>
      </c>
      <c r="P79" s="141">
        <v>15.193</v>
      </c>
      <c r="Q79" s="141">
        <v>14.748000000000001</v>
      </c>
      <c r="R79" s="141">
        <v>14.993</v>
      </c>
      <c r="S79" s="141">
        <v>15.343</v>
      </c>
      <c r="T79" s="141">
        <v>13.962</v>
      </c>
      <c r="U79" s="141">
        <v>11.754999999999999</v>
      </c>
      <c r="V79" s="141">
        <v>14.722999999999999</v>
      </c>
      <c r="W79" s="141">
        <v>15.642999999999999</v>
      </c>
      <c r="X79" s="141">
        <v>14.769</v>
      </c>
      <c r="Y79" s="141">
        <v>13.32</v>
      </c>
      <c r="Z79" s="141">
        <v>10.495000000000001</v>
      </c>
      <c r="AA79" s="141">
        <v>12.434999999999999</v>
      </c>
      <c r="AB79" s="141">
        <v>14.736999999999998</v>
      </c>
      <c r="AC79" s="141">
        <v>17.449000000000002</v>
      </c>
      <c r="AD79" s="830">
        <v>19.096</v>
      </c>
      <c r="AE79" s="160">
        <v>63.452000000000005</v>
      </c>
      <c r="AF79" s="160">
        <v>62.864999999999995</v>
      </c>
      <c r="AG79" s="160">
        <v>62.474999999999994</v>
      </c>
      <c r="AH79" s="160">
        <v>68.147999999999996</v>
      </c>
      <c r="AI79" s="160">
        <v>45.53</v>
      </c>
      <c r="AJ79" s="160">
        <v>91.356999999999999</v>
      </c>
      <c r="AK79" s="160">
        <v>97.015999999999991</v>
      </c>
      <c r="AL79" s="160">
        <v>106.15700000000001</v>
      </c>
      <c r="AM79" s="141">
        <v>116.843</v>
      </c>
      <c r="AN79" s="141">
        <v>146.10299999999998</v>
      </c>
      <c r="AO79" s="681">
        <v>156.85000000000002</v>
      </c>
      <c r="AP79" s="4"/>
      <c r="AQ79" s="4"/>
      <c r="AR79" s="4"/>
      <c r="AS79" s="4"/>
      <c r="AT79" s="4"/>
      <c r="AU79" s="4"/>
      <c r="AV79" s="4"/>
      <c r="AW79" s="4"/>
      <c r="AX79" s="4"/>
      <c r="AY79" s="4"/>
      <c r="AZ79" s="4"/>
      <c r="BA79" s="4"/>
      <c r="BB79" s="4"/>
      <c r="BC79" s="4"/>
      <c r="BD79" s="4"/>
      <c r="BE79" s="4"/>
    </row>
    <row r="80" spans="1:57" ht="12" customHeight="1">
      <c r="A80" s="414" t="s">
        <v>457</v>
      </c>
      <c r="B80" s="415" t="s">
        <v>226</v>
      </c>
      <c r="C80" s="415" t="s">
        <v>4490</v>
      </c>
      <c r="D80" s="416"/>
      <c r="E80" s="416"/>
      <c r="F80" s="415" t="s">
        <v>4491</v>
      </c>
      <c r="G80" s="416"/>
      <c r="H80" s="416"/>
      <c r="I80" s="417"/>
      <c r="J80" s="278" t="s">
        <v>229</v>
      </c>
      <c r="K80" s="278" t="s">
        <v>612</v>
      </c>
      <c r="L80" s="234">
        <v>2.15</v>
      </c>
      <c r="M80" s="235">
        <v>2.46</v>
      </c>
      <c r="N80" s="235">
        <v>13.018000000000001</v>
      </c>
      <c r="O80" s="235">
        <v>15.295</v>
      </c>
      <c r="P80" s="235">
        <v>15.193</v>
      </c>
      <c r="Q80" s="235">
        <v>14.748000000000001</v>
      </c>
      <c r="R80" s="235">
        <v>14.993</v>
      </c>
      <c r="S80" s="235">
        <v>15.343</v>
      </c>
      <c r="T80" s="235">
        <v>13.962</v>
      </c>
      <c r="U80" s="235">
        <v>11.754999999999999</v>
      </c>
      <c r="V80" s="235">
        <v>14.722999999999999</v>
      </c>
      <c r="W80" s="235">
        <v>15.642999999999999</v>
      </c>
      <c r="X80" s="235">
        <v>14.769</v>
      </c>
      <c r="Y80" s="235">
        <v>13.32</v>
      </c>
      <c r="Z80" s="235">
        <v>10.495000000000001</v>
      </c>
      <c r="AA80" s="235">
        <v>12.434999999999999</v>
      </c>
      <c r="AB80" s="235">
        <v>14.736999999999998</v>
      </c>
      <c r="AC80" s="235">
        <v>17.449000000000002</v>
      </c>
      <c r="AD80" s="831">
        <v>19.096</v>
      </c>
      <c r="AE80" s="641">
        <v>20.111000000000001</v>
      </c>
      <c r="AF80" s="641">
        <v>21.713000000000001</v>
      </c>
      <c r="AG80" s="641">
        <v>17.862000000000002</v>
      </c>
      <c r="AH80" s="641">
        <v>25.625</v>
      </c>
      <c r="AI80" s="641">
        <v>30.139000000000003</v>
      </c>
      <c r="AJ80" s="641">
        <v>30.448</v>
      </c>
      <c r="AK80" s="641">
        <v>34.217999999999996</v>
      </c>
      <c r="AL80" s="641">
        <v>43.638999999999996</v>
      </c>
      <c r="AM80" s="235">
        <v>54.393000000000001</v>
      </c>
      <c r="AN80" s="235">
        <v>61.863</v>
      </c>
      <c r="AO80" s="835">
        <v>66.090999999999994</v>
      </c>
      <c r="AP80" s="4"/>
      <c r="AQ80" s="4"/>
      <c r="AR80" s="4"/>
      <c r="AS80" s="4"/>
      <c r="AT80" s="4"/>
      <c r="AU80" s="4"/>
      <c r="AV80" s="4"/>
      <c r="AW80" s="4"/>
      <c r="AX80" s="4"/>
      <c r="AY80" s="4"/>
      <c r="AZ80" s="4"/>
      <c r="BA80" s="4"/>
      <c r="BB80" s="4"/>
      <c r="BC80" s="4"/>
      <c r="BD80" s="4"/>
      <c r="BE80" s="4"/>
    </row>
    <row r="81" spans="1:57" ht="12" customHeight="1">
      <c r="A81" s="414" t="s">
        <v>457</v>
      </c>
      <c r="B81" s="415" t="s">
        <v>230</v>
      </c>
      <c r="C81" s="415" t="s">
        <v>4492</v>
      </c>
      <c r="D81" s="416"/>
      <c r="E81" s="416"/>
      <c r="F81" s="415" t="s">
        <v>4493</v>
      </c>
      <c r="G81" s="416"/>
      <c r="H81" s="416"/>
      <c r="I81" s="417"/>
      <c r="J81" s="278" t="s">
        <v>229</v>
      </c>
      <c r="K81" s="278" t="s">
        <v>296</v>
      </c>
      <c r="L81" s="234" t="s">
        <v>1154</v>
      </c>
      <c r="M81" s="235" t="s">
        <v>1154</v>
      </c>
      <c r="N81" s="235" t="s">
        <v>1154</v>
      </c>
      <c r="O81" s="235" t="s">
        <v>1154</v>
      </c>
      <c r="P81" s="235" t="s">
        <v>1154</v>
      </c>
      <c r="Q81" s="235" t="s">
        <v>1154</v>
      </c>
      <c r="R81" s="235" t="s">
        <v>1154</v>
      </c>
      <c r="S81" s="235" t="s">
        <v>1154</v>
      </c>
      <c r="T81" s="235" t="s">
        <v>1154</v>
      </c>
      <c r="U81" s="235" t="s">
        <v>1154</v>
      </c>
      <c r="V81" s="235" t="s">
        <v>1154</v>
      </c>
      <c r="W81" s="235" t="s">
        <v>1154</v>
      </c>
      <c r="X81" s="235" t="s">
        <v>1154</v>
      </c>
      <c r="Y81" s="235" t="s">
        <v>1154</v>
      </c>
      <c r="Z81" s="235" t="s">
        <v>1154</v>
      </c>
      <c r="AA81" s="235" t="s">
        <v>1154</v>
      </c>
      <c r="AB81" s="235" t="s">
        <v>1154</v>
      </c>
      <c r="AC81" s="235">
        <v>0</v>
      </c>
      <c r="AD81" s="831">
        <v>0</v>
      </c>
      <c r="AE81" s="641">
        <v>13.041</v>
      </c>
      <c r="AF81" s="641">
        <v>10.224</v>
      </c>
      <c r="AG81" s="641">
        <v>15.289</v>
      </c>
      <c r="AH81" s="641">
        <v>11.502000000000001</v>
      </c>
      <c r="AI81" s="641">
        <v>15.391</v>
      </c>
      <c r="AJ81" s="641">
        <v>60.908999999999999</v>
      </c>
      <c r="AK81" s="641">
        <v>62.797999999999995</v>
      </c>
      <c r="AL81" s="641">
        <v>62.518000000000001</v>
      </c>
      <c r="AM81" s="235">
        <v>62.45</v>
      </c>
      <c r="AN81" s="235">
        <v>84.24</v>
      </c>
      <c r="AO81" s="835">
        <v>90.759</v>
      </c>
      <c r="AP81" s="4"/>
      <c r="AQ81" s="4"/>
      <c r="AR81" s="4"/>
      <c r="AS81" s="4"/>
      <c r="AT81" s="4"/>
      <c r="AU81" s="4"/>
      <c r="AV81" s="4"/>
      <c r="AW81" s="4"/>
      <c r="AX81" s="4"/>
      <c r="AY81" s="4"/>
      <c r="AZ81" s="4"/>
      <c r="BA81" s="4"/>
      <c r="BB81" s="4"/>
      <c r="BC81" s="4"/>
      <c r="BD81" s="4"/>
      <c r="BE81" s="4"/>
    </row>
    <row r="82" spans="1:57" ht="12" customHeight="1">
      <c r="A82" s="414" t="s">
        <v>457</v>
      </c>
      <c r="B82" s="415" t="s">
        <v>233</v>
      </c>
      <c r="C82" s="415" t="s">
        <v>4494</v>
      </c>
      <c r="D82" s="416"/>
      <c r="E82" s="416"/>
      <c r="F82" s="415" t="s">
        <v>4495</v>
      </c>
      <c r="G82" s="416"/>
      <c r="H82" s="416"/>
      <c r="I82" s="417"/>
      <c r="J82" s="278" t="s">
        <v>229</v>
      </c>
      <c r="K82" s="278" t="s">
        <v>296</v>
      </c>
      <c r="L82" s="234" t="s">
        <v>1154</v>
      </c>
      <c r="M82" s="235" t="s">
        <v>1154</v>
      </c>
      <c r="N82" s="235" t="s">
        <v>1154</v>
      </c>
      <c r="O82" s="235" t="s">
        <v>1154</v>
      </c>
      <c r="P82" s="235" t="s">
        <v>1154</v>
      </c>
      <c r="Q82" s="235" t="s">
        <v>1154</v>
      </c>
      <c r="R82" s="235" t="s">
        <v>1154</v>
      </c>
      <c r="S82" s="235" t="s">
        <v>1154</v>
      </c>
      <c r="T82" s="235" t="s">
        <v>1154</v>
      </c>
      <c r="U82" s="235" t="s">
        <v>1154</v>
      </c>
      <c r="V82" s="235" t="s">
        <v>1154</v>
      </c>
      <c r="W82" s="235" t="s">
        <v>1154</v>
      </c>
      <c r="X82" s="235" t="s">
        <v>1154</v>
      </c>
      <c r="Y82" s="235" t="s">
        <v>1154</v>
      </c>
      <c r="Z82" s="235" t="s">
        <v>1154</v>
      </c>
      <c r="AA82" s="235" t="s">
        <v>1154</v>
      </c>
      <c r="AB82" s="235" t="s">
        <v>1154</v>
      </c>
      <c r="AC82" s="235" t="s">
        <v>1154</v>
      </c>
      <c r="AD82" s="831" t="s">
        <v>1154</v>
      </c>
      <c r="AE82" s="641">
        <v>30.3</v>
      </c>
      <c r="AF82" s="641">
        <v>30.928000000000001</v>
      </c>
      <c r="AG82" s="641">
        <v>29.324000000000002</v>
      </c>
      <c r="AH82" s="641">
        <v>31.021000000000001</v>
      </c>
      <c r="AI82" s="641" t="s">
        <v>1154</v>
      </c>
      <c r="AJ82" s="641" t="s">
        <v>1154</v>
      </c>
      <c r="AK82" s="641" t="s">
        <v>1154</v>
      </c>
      <c r="AL82" s="641" t="s">
        <v>1154</v>
      </c>
      <c r="AM82" s="235" t="s">
        <v>1154</v>
      </c>
      <c r="AN82" s="235" t="s">
        <v>1154</v>
      </c>
      <c r="AO82" s="835" t="s">
        <v>1154</v>
      </c>
      <c r="AP82" s="4"/>
      <c r="AQ82" s="4"/>
      <c r="AR82" s="4"/>
      <c r="AS82" s="4"/>
      <c r="AT82" s="4"/>
      <c r="AU82" s="4"/>
      <c r="AV82" s="4"/>
      <c r="AW82" s="4"/>
      <c r="AX82" s="4"/>
      <c r="AY82" s="4"/>
      <c r="AZ82" s="4"/>
      <c r="BA82" s="4"/>
      <c r="BB82" s="4"/>
      <c r="BC82" s="4"/>
      <c r="BD82" s="4"/>
      <c r="BE82" s="4"/>
    </row>
    <row r="83" spans="1:57" ht="12" customHeight="1">
      <c r="A83" s="401" t="s">
        <v>462</v>
      </c>
      <c r="B83" s="385" t="s">
        <v>216</v>
      </c>
      <c r="C83" s="385" t="s">
        <v>4496</v>
      </c>
      <c r="D83" s="386"/>
      <c r="E83" s="386"/>
      <c r="F83" s="385" t="s">
        <v>464</v>
      </c>
      <c r="G83" s="386"/>
      <c r="H83" s="386"/>
      <c r="I83" s="387"/>
      <c r="J83" s="385" t="s">
        <v>219</v>
      </c>
      <c r="K83" s="385" t="s">
        <v>219</v>
      </c>
      <c r="L83" s="140" t="s">
        <v>1154</v>
      </c>
      <c r="M83" s="141" t="s">
        <v>1154</v>
      </c>
      <c r="N83" s="141" t="s">
        <v>1154</v>
      </c>
      <c r="O83" s="141" t="s">
        <v>1154</v>
      </c>
      <c r="P83" s="141" t="s">
        <v>1154</v>
      </c>
      <c r="Q83" s="141" t="s">
        <v>1154</v>
      </c>
      <c r="R83" s="141" t="s">
        <v>1154</v>
      </c>
      <c r="S83" s="141" t="s">
        <v>1154</v>
      </c>
      <c r="T83" s="141" t="s">
        <v>1154</v>
      </c>
      <c r="U83" s="141" t="s">
        <v>1154</v>
      </c>
      <c r="V83" s="141" t="s">
        <v>1154</v>
      </c>
      <c r="W83" s="141" t="s">
        <v>1154</v>
      </c>
      <c r="X83" s="141" t="s">
        <v>1154</v>
      </c>
      <c r="Y83" s="141" t="s">
        <v>1154</v>
      </c>
      <c r="Z83" s="141" t="s">
        <v>1154</v>
      </c>
      <c r="AA83" s="141" t="s">
        <v>1154</v>
      </c>
      <c r="AB83" s="141" t="s">
        <v>1154</v>
      </c>
      <c r="AC83" s="141" t="s">
        <v>1154</v>
      </c>
      <c r="AD83" s="141" t="s">
        <v>1154</v>
      </c>
      <c r="AE83" s="160" t="s">
        <v>1154</v>
      </c>
      <c r="AF83" s="160" t="s">
        <v>1154</v>
      </c>
      <c r="AG83" s="160" t="s">
        <v>1154</v>
      </c>
      <c r="AH83" s="160" t="s">
        <v>1154</v>
      </c>
      <c r="AI83" s="160" t="s">
        <v>1154</v>
      </c>
      <c r="AJ83" s="160" t="s">
        <v>1154</v>
      </c>
      <c r="AK83" s="160" t="s">
        <v>1154</v>
      </c>
      <c r="AL83" s="160" t="s">
        <v>1154</v>
      </c>
      <c r="AM83" s="141" t="s">
        <v>1154</v>
      </c>
      <c r="AN83" s="141" t="s">
        <v>1154</v>
      </c>
      <c r="AO83" s="681" t="s">
        <v>1154</v>
      </c>
      <c r="AP83" s="4"/>
      <c r="AQ83" s="4"/>
      <c r="AR83" s="4"/>
      <c r="AS83" s="4"/>
      <c r="AT83" s="4"/>
      <c r="AU83" s="4"/>
      <c r="AV83" s="4"/>
      <c r="AW83" s="4"/>
      <c r="AX83" s="4"/>
      <c r="AY83" s="4"/>
      <c r="AZ83" s="4"/>
      <c r="BA83" s="4"/>
      <c r="BB83" s="4"/>
      <c r="BC83" s="4"/>
      <c r="BD83" s="4"/>
      <c r="BE83" s="4"/>
    </row>
    <row r="84" spans="1:57" ht="12" customHeight="1">
      <c r="A84" s="401" t="s">
        <v>465</v>
      </c>
      <c r="B84" s="385" t="s">
        <v>216</v>
      </c>
      <c r="C84" s="385" t="s">
        <v>4497</v>
      </c>
      <c r="D84" s="386"/>
      <c r="E84" s="386"/>
      <c r="F84" s="385" t="s">
        <v>467</v>
      </c>
      <c r="G84" s="386"/>
      <c r="H84" s="386"/>
      <c r="I84" s="387"/>
      <c r="J84" s="385" t="s">
        <v>219</v>
      </c>
      <c r="K84" s="385" t="s">
        <v>219</v>
      </c>
      <c r="L84" s="140">
        <v>31.727999999999998</v>
      </c>
      <c r="M84" s="141">
        <v>12.062999999999999</v>
      </c>
      <c r="N84" s="141">
        <v>29.824000000000002</v>
      </c>
      <c r="O84" s="141">
        <v>34.320999999999998</v>
      </c>
      <c r="P84" s="141">
        <v>52.667000000000002</v>
      </c>
      <c r="Q84" s="141">
        <v>13.874000000000001</v>
      </c>
      <c r="R84" s="141">
        <v>32.472999999999999</v>
      </c>
      <c r="S84" s="141">
        <v>3.9870000000000001</v>
      </c>
      <c r="T84" s="141">
        <v>11.596</v>
      </c>
      <c r="U84" s="141">
        <v>12.704000000000001</v>
      </c>
      <c r="V84" s="141">
        <v>15.850999999999999</v>
      </c>
      <c r="W84" s="141">
        <v>19.542000000000002</v>
      </c>
      <c r="X84" s="141">
        <v>24.492000000000001</v>
      </c>
      <c r="Y84" s="141">
        <v>26.556999999999999</v>
      </c>
      <c r="Z84" s="141">
        <v>21.728000000000002</v>
      </c>
      <c r="AA84" s="141">
        <v>25.366999999999997</v>
      </c>
      <c r="AB84" s="141">
        <v>30.440999999999999</v>
      </c>
      <c r="AC84" s="141">
        <v>49.443999999999996</v>
      </c>
      <c r="AD84" s="830">
        <v>38.835999999999999</v>
      </c>
      <c r="AE84" s="160">
        <v>40.034999999999997</v>
      </c>
      <c r="AF84" s="160">
        <v>40.42</v>
      </c>
      <c r="AG84" s="160">
        <v>38.462000000000003</v>
      </c>
      <c r="AH84" s="160">
        <v>35.599999999999994</v>
      </c>
      <c r="AI84" s="160">
        <v>34.082999999999998</v>
      </c>
      <c r="AJ84" s="160">
        <v>31.555</v>
      </c>
      <c r="AK84" s="160">
        <v>30.056999999999999</v>
      </c>
      <c r="AL84" s="160">
        <v>32.936</v>
      </c>
      <c r="AM84" s="141">
        <v>34.75</v>
      </c>
      <c r="AN84" s="141">
        <v>35.155999999999999</v>
      </c>
      <c r="AO84" s="681">
        <v>129.55500000000001</v>
      </c>
      <c r="AP84" s="4"/>
      <c r="AQ84" s="4"/>
      <c r="AR84" s="4"/>
      <c r="AS84" s="4"/>
      <c r="AT84" s="4"/>
      <c r="AU84" s="4"/>
      <c r="AV84" s="4"/>
      <c r="AW84" s="4"/>
      <c r="AX84" s="4"/>
      <c r="AY84" s="4"/>
      <c r="AZ84" s="4"/>
      <c r="BA84" s="4"/>
      <c r="BB84" s="4"/>
      <c r="BC84" s="4"/>
      <c r="BD84" s="4"/>
      <c r="BE84" s="4"/>
    </row>
    <row r="85" spans="1:57" ht="12" customHeight="1">
      <c r="A85" s="414" t="s">
        <v>465</v>
      </c>
      <c r="B85" s="415" t="s">
        <v>226</v>
      </c>
      <c r="C85" s="415" t="s">
        <v>4498</v>
      </c>
      <c r="D85" s="416"/>
      <c r="E85" s="416"/>
      <c r="F85" s="415" t="s">
        <v>4499</v>
      </c>
      <c r="G85" s="416"/>
      <c r="H85" s="416"/>
      <c r="I85" s="417"/>
      <c r="J85" s="278" t="s">
        <v>344</v>
      </c>
      <c r="K85" s="278" t="s">
        <v>219</v>
      </c>
      <c r="L85" s="234">
        <v>26.635999999999999</v>
      </c>
      <c r="M85" s="235">
        <v>7.3159999999999998</v>
      </c>
      <c r="N85" s="235">
        <v>24.504000000000001</v>
      </c>
      <c r="O85" s="235">
        <v>34.320999999999998</v>
      </c>
      <c r="P85" s="235">
        <v>52.667000000000002</v>
      </c>
      <c r="Q85" s="235">
        <v>13.874000000000001</v>
      </c>
      <c r="R85" s="235">
        <v>31.033999999999999</v>
      </c>
      <c r="S85" s="235">
        <v>0.41</v>
      </c>
      <c r="T85" s="235">
        <v>2.3759999999999999</v>
      </c>
      <c r="U85" s="235">
        <v>0.52500000000000002</v>
      </c>
      <c r="V85" s="235">
        <v>0.56799999999999995</v>
      </c>
      <c r="W85" s="235">
        <v>0.71599999999999997</v>
      </c>
      <c r="X85" s="235">
        <v>0.85299999999999998</v>
      </c>
      <c r="Y85" s="235">
        <v>0.69099999999999995</v>
      </c>
      <c r="Z85" s="235">
        <v>0.46</v>
      </c>
      <c r="AA85" s="235">
        <v>0.56000000000000005</v>
      </c>
      <c r="AB85" s="235">
        <v>3.41</v>
      </c>
      <c r="AC85" s="235">
        <v>4.742</v>
      </c>
      <c r="AD85" s="831">
        <v>5.4459999999999997</v>
      </c>
      <c r="AE85" s="641">
        <v>4.2619999999999996</v>
      </c>
      <c r="AF85" s="641">
        <v>3.8740000000000001</v>
      </c>
      <c r="AG85" s="641">
        <v>15.015000000000001</v>
      </c>
      <c r="AH85" s="641">
        <v>11.308</v>
      </c>
      <c r="AI85" s="641">
        <v>10.323</v>
      </c>
      <c r="AJ85" s="641">
        <v>7.8819999999999997</v>
      </c>
      <c r="AK85" s="641">
        <v>6.5729999999999995</v>
      </c>
      <c r="AL85" s="641">
        <v>8.4370000000000012</v>
      </c>
      <c r="AM85" s="235">
        <v>7.5360000000000005</v>
      </c>
      <c r="AN85" s="235">
        <v>10.02</v>
      </c>
      <c r="AO85" s="835">
        <v>9.8189999999999991</v>
      </c>
      <c r="AP85" s="4"/>
      <c r="AQ85" s="4"/>
      <c r="AR85" s="4"/>
      <c r="AS85" s="4"/>
      <c r="AT85" s="4"/>
      <c r="AU85" s="4"/>
      <c r="AV85" s="4"/>
      <c r="AW85" s="4"/>
      <c r="AX85" s="4"/>
      <c r="AY85" s="4"/>
      <c r="AZ85" s="4"/>
      <c r="BA85" s="4"/>
      <c r="BB85" s="4"/>
      <c r="BC85" s="4"/>
      <c r="BD85" s="4"/>
      <c r="BE85" s="4"/>
    </row>
    <row r="86" spans="1:57" ht="12" customHeight="1">
      <c r="A86" s="414" t="s">
        <v>465</v>
      </c>
      <c r="B86" s="415" t="s">
        <v>230</v>
      </c>
      <c r="C86" s="415" t="s">
        <v>4500</v>
      </c>
      <c r="D86" s="416"/>
      <c r="E86" s="416"/>
      <c r="F86" s="415" t="s">
        <v>4501</v>
      </c>
      <c r="G86" s="416"/>
      <c r="H86" s="416"/>
      <c r="I86" s="417"/>
      <c r="J86" s="278" t="s">
        <v>344</v>
      </c>
      <c r="K86" s="278" t="s">
        <v>219</v>
      </c>
      <c r="L86" s="234">
        <v>5.0919999999999996</v>
      </c>
      <c r="M86" s="235">
        <v>4.7469999999999999</v>
      </c>
      <c r="N86" s="235">
        <v>5.32</v>
      </c>
      <c r="O86" s="235" t="s">
        <v>1154</v>
      </c>
      <c r="P86" s="235" t="s">
        <v>1154</v>
      </c>
      <c r="Q86" s="235" t="s">
        <v>1154</v>
      </c>
      <c r="R86" s="235" t="s">
        <v>1154</v>
      </c>
      <c r="S86" s="235" t="s">
        <v>1154</v>
      </c>
      <c r="T86" s="235" t="s">
        <v>1154</v>
      </c>
      <c r="U86" s="235" t="s">
        <v>1154</v>
      </c>
      <c r="V86" s="235" t="s">
        <v>1154</v>
      </c>
      <c r="W86" s="235" t="s">
        <v>1154</v>
      </c>
      <c r="X86" s="235" t="s">
        <v>1154</v>
      </c>
      <c r="Y86" s="235" t="s">
        <v>1154</v>
      </c>
      <c r="Z86" s="235" t="s">
        <v>1154</v>
      </c>
      <c r="AA86" s="235" t="s">
        <v>1154</v>
      </c>
      <c r="AB86" s="235" t="s">
        <v>1154</v>
      </c>
      <c r="AC86" s="235" t="s">
        <v>1154</v>
      </c>
      <c r="AD86" s="831" t="s">
        <v>1154</v>
      </c>
      <c r="AE86" s="641" t="s">
        <v>1154</v>
      </c>
      <c r="AF86" s="641" t="s">
        <v>1154</v>
      </c>
      <c r="AG86" s="641" t="s">
        <v>1154</v>
      </c>
      <c r="AH86" s="641" t="s">
        <v>1154</v>
      </c>
      <c r="AI86" s="641" t="s">
        <v>1154</v>
      </c>
      <c r="AJ86" s="641" t="s">
        <v>1154</v>
      </c>
      <c r="AK86" s="641" t="s">
        <v>1154</v>
      </c>
      <c r="AL86" s="641" t="s">
        <v>1154</v>
      </c>
      <c r="AM86" s="235" t="s">
        <v>1154</v>
      </c>
      <c r="AN86" s="235" t="s">
        <v>1154</v>
      </c>
      <c r="AO86" s="835" t="s">
        <v>1154</v>
      </c>
      <c r="AP86" s="4"/>
      <c r="AQ86" s="4"/>
      <c r="AR86" s="4"/>
      <c r="AS86" s="4"/>
      <c r="AT86" s="4"/>
      <c r="AU86" s="4"/>
      <c r="AV86" s="4"/>
      <c r="AW86" s="4"/>
      <c r="AX86" s="4"/>
      <c r="AY86" s="4"/>
      <c r="AZ86" s="4"/>
      <c r="BA86" s="4"/>
      <c r="BB86" s="4"/>
      <c r="BC86" s="4"/>
      <c r="BD86" s="4"/>
      <c r="BE86" s="4"/>
    </row>
    <row r="87" spans="1:57" ht="12" customHeight="1">
      <c r="A87" s="414" t="s">
        <v>465</v>
      </c>
      <c r="B87" s="415" t="s">
        <v>233</v>
      </c>
      <c r="C87" s="415" t="s">
        <v>4502</v>
      </c>
      <c r="D87" s="416"/>
      <c r="E87" s="416"/>
      <c r="F87" s="415" t="s">
        <v>2728</v>
      </c>
      <c r="G87" s="416"/>
      <c r="H87" s="416"/>
      <c r="I87" s="417"/>
      <c r="J87" s="278" t="s">
        <v>344</v>
      </c>
      <c r="K87" s="278" t="s">
        <v>345</v>
      </c>
      <c r="L87" s="234" t="s">
        <v>1154</v>
      </c>
      <c r="M87" s="235" t="s">
        <v>1154</v>
      </c>
      <c r="N87" s="235" t="s">
        <v>1154</v>
      </c>
      <c r="O87" s="235" t="s">
        <v>1154</v>
      </c>
      <c r="P87" s="235" t="s">
        <v>1154</v>
      </c>
      <c r="Q87" s="235" t="s">
        <v>1154</v>
      </c>
      <c r="R87" s="235">
        <v>1.33</v>
      </c>
      <c r="S87" s="235">
        <v>3.33</v>
      </c>
      <c r="T87" s="235">
        <v>8.9130000000000003</v>
      </c>
      <c r="U87" s="235">
        <v>11.795</v>
      </c>
      <c r="V87" s="235">
        <v>14.747</v>
      </c>
      <c r="W87" s="235">
        <v>18.003</v>
      </c>
      <c r="X87" s="235">
        <v>22.14</v>
      </c>
      <c r="Y87" s="235">
        <v>24.524000000000001</v>
      </c>
      <c r="Z87" s="235">
        <v>20.213000000000001</v>
      </c>
      <c r="AA87" s="235">
        <v>23.902000000000001</v>
      </c>
      <c r="AB87" s="235">
        <v>26.05</v>
      </c>
      <c r="AC87" s="235">
        <v>43.654000000000003</v>
      </c>
      <c r="AD87" s="831">
        <v>32.201000000000001</v>
      </c>
      <c r="AE87" s="641">
        <v>34.51</v>
      </c>
      <c r="AF87" s="641">
        <v>27.628</v>
      </c>
      <c r="AG87" s="641">
        <v>16.161000000000001</v>
      </c>
      <c r="AH87" s="641">
        <v>17.346999999999998</v>
      </c>
      <c r="AI87" s="641">
        <v>17.128</v>
      </c>
      <c r="AJ87" s="641">
        <v>17.646000000000001</v>
      </c>
      <c r="AK87" s="641">
        <v>19.303999999999998</v>
      </c>
      <c r="AL87" s="641">
        <v>19.937999999999999</v>
      </c>
      <c r="AM87" s="235">
        <v>21.751000000000001</v>
      </c>
      <c r="AN87" s="235">
        <v>21.533000000000001</v>
      </c>
      <c r="AO87" s="835">
        <v>22.271999999999998</v>
      </c>
      <c r="AP87" s="4"/>
      <c r="AQ87" s="4"/>
      <c r="AR87" s="4"/>
      <c r="AS87" s="4"/>
      <c r="AT87" s="4"/>
      <c r="AU87" s="4"/>
      <c r="AV87" s="4"/>
      <c r="AW87" s="4"/>
      <c r="AX87" s="4"/>
      <c r="AY87" s="4"/>
      <c r="AZ87" s="4"/>
      <c r="BA87" s="4"/>
      <c r="BB87" s="4"/>
      <c r="BC87" s="4"/>
      <c r="BD87" s="4"/>
      <c r="BE87" s="4"/>
    </row>
    <row r="88" spans="1:57" ht="12" customHeight="1">
      <c r="A88" s="414" t="s">
        <v>465</v>
      </c>
      <c r="B88" s="415" t="s">
        <v>287</v>
      </c>
      <c r="C88" s="415" t="s">
        <v>4503</v>
      </c>
      <c r="D88" s="416"/>
      <c r="E88" s="416"/>
      <c r="F88" s="415" t="s">
        <v>4504</v>
      </c>
      <c r="G88" s="416"/>
      <c r="H88" s="416"/>
      <c r="I88" s="417"/>
      <c r="J88" s="278" t="s">
        <v>344</v>
      </c>
      <c r="K88" s="278" t="s">
        <v>345</v>
      </c>
      <c r="L88" s="234" t="s">
        <v>1154</v>
      </c>
      <c r="M88" s="235" t="s">
        <v>1154</v>
      </c>
      <c r="N88" s="235" t="s">
        <v>1154</v>
      </c>
      <c r="O88" s="235" t="s">
        <v>1154</v>
      </c>
      <c r="P88" s="235" t="s">
        <v>1154</v>
      </c>
      <c r="Q88" s="235" t="s">
        <v>1154</v>
      </c>
      <c r="R88" s="235">
        <v>0.109</v>
      </c>
      <c r="S88" s="235">
        <v>0.247</v>
      </c>
      <c r="T88" s="235">
        <v>0.307</v>
      </c>
      <c r="U88" s="235">
        <v>0.38400000000000001</v>
      </c>
      <c r="V88" s="235">
        <v>0.53600000000000003</v>
      </c>
      <c r="W88" s="235">
        <v>0.82299999999999995</v>
      </c>
      <c r="X88" s="235">
        <v>1.4990000000000001</v>
      </c>
      <c r="Y88" s="235">
        <v>1.3420000000000001</v>
      </c>
      <c r="Z88" s="235">
        <v>1.0549999999999999</v>
      </c>
      <c r="AA88" s="235">
        <v>0.90500000000000003</v>
      </c>
      <c r="AB88" s="235">
        <v>0.98099999999999998</v>
      </c>
      <c r="AC88" s="235">
        <v>1.048</v>
      </c>
      <c r="AD88" s="831">
        <v>1.1890000000000001</v>
      </c>
      <c r="AE88" s="641">
        <v>1.2629999999999999</v>
      </c>
      <c r="AF88" s="641">
        <v>1.3080000000000001</v>
      </c>
      <c r="AG88" s="641">
        <v>0</v>
      </c>
      <c r="AH88" s="641">
        <v>0</v>
      </c>
      <c r="AI88" s="641">
        <v>0</v>
      </c>
      <c r="AJ88" s="641">
        <v>0</v>
      </c>
      <c r="AK88" s="641">
        <v>0</v>
      </c>
      <c r="AL88" s="641">
        <v>0</v>
      </c>
      <c r="AM88" s="235">
        <v>0</v>
      </c>
      <c r="AN88" s="235">
        <v>0</v>
      </c>
      <c r="AO88" s="835">
        <v>0</v>
      </c>
      <c r="AP88" s="4"/>
      <c r="AQ88" s="4"/>
      <c r="AR88" s="4"/>
      <c r="AS88" s="4"/>
      <c r="AT88" s="4"/>
      <c r="AU88" s="4"/>
      <c r="AV88" s="4"/>
      <c r="AW88" s="4"/>
      <c r="AX88" s="4"/>
      <c r="AY88" s="4"/>
      <c r="AZ88" s="4"/>
      <c r="BA88" s="4"/>
      <c r="BB88" s="4"/>
      <c r="BC88" s="4"/>
      <c r="BD88" s="4"/>
      <c r="BE88" s="4"/>
    </row>
    <row r="89" spans="1:57" ht="12" customHeight="1">
      <c r="A89" s="371" t="s">
        <v>465</v>
      </c>
      <c r="B89" s="420" t="s">
        <v>290</v>
      </c>
      <c r="C89" s="420" t="s">
        <v>4505</v>
      </c>
      <c r="D89" s="421"/>
      <c r="E89" s="421"/>
      <c r="F89" s="420" t="s">
        <v>4506</v>
      </c>
      <c r="G89" s="421"/>
      <c r="H89" s="421"/>
      <c r="I89" s="423"/>
      <c r="J89" s="695" t="s">
        <v>344</v>
      </c>
      <c r="K89" s="695" t="s">
        <v>345</v>
      </c>
      <c r="L89" s="236" t="s">
        <v>1154</v>
      </c>
      <c r="M89" s="814" t="s">
        <v>1154</v>
      </c>
      <c r="N89" s="814" t="s">
        <v>1154</v>
      </c>
      <c r="O89" s="814" t="s">
        <v>1154</v>
      </c>
      <c r="P89" s="814" t="s">
        <v>1154</v>
      </c>
      <c r="Q89" s="814" t="s">
        <v>1154</v>
      </c>
      <c r="R89" s="814" t="s">
        <v>1154</v>
      </c>
      <c r="S89" s="814" t="s">
        <v>1154</v>
      </c>
      <c r="T89" s="814" t="s">
        <v>1154</v>
      </c>
      <c r="U89" s="814" t="s">
        <v>1154</v>
      </c>
      <c r="V89" s="814" t="s">
        <v>1154</v>
      </c>
      <c r="W89" s="814" t="s">
        <v>1154</v>
      </c>
      <c r="X89" s="814" t="s">
        <v>1154</v>
      </c>
      <c r="Y89" s="814" t="s">
        <v>1154</v>
      </c>
      <c r="Z89" s="814" t="s">
        <v>1154</v>
      </c>
      <c r="AA89" s="814" t="s">
        <v>1154</v>
      </c>
      <c r="AB89" s="814" t="s">
        <v>1154</v>
      </c>
      <c r="AC89" s="814" t="s">
        <v>1154</v>
      </c>
      <c r="AD89" s="1174" t="s">
        <v>1154</v>
      </c>
      <c r="AE89" s="1175" t="s">
        <v>1154</v>
      </c>
      <c r="AF89" s="1175">
        <v>7.61</v>
      </c>
      <c r="AG89" s="1175">
        <v>7.2859999999999996</v>
      </c>
      <c r="AH89" s="1175">
        <v>6.9450000000000003</v>
      </c>
      <c r="AI89" s="1175">
        <v>6.6319999999999997</v>
      </c>
      <c r="AJ89" s="1175">
        <v>6.0270000000000001</v>
      </c>
      <c r="AK89" s="1175">
        <v>4.18</v>
      </c>
      <c r="AL89" s="1175">
        <v>4.5609999999999999</v>
      </c>
      <c r="AM89" s="814">
        <v>5.4630000000000001</v>
      </c>
      <c r="AN89" s="814">
        <v>3.6030000000000002</v>
      </c>
      <c r="AO89" s="1176">
        <v>2E-3</v>
      </c>
      <c r="AP89" s="4"/>
      <c r="AQ89" s="4"/>
      <c r="AR89" s="4"/>
      <c r="AS89" s="4"/>
      <c r="AT89" s="4"/>
      <c r="AU89" s="4"/>
      <c r="AV89" s="4"/>
      <c r="AW89" s="4"/>
      <c r="AX89" s="4"/>
      <c r="AY89" s="4"/>
      <c r="AZ89" s="4"/>
      <c r="BA89" s="4"/>
      <c r="BB89" s="4"/>
      <c r="BC89" s="4"/>
      <c r="BD89" s="4"/>
      <c r="BE89" s="4"/>
    </row>
    <row r="90" spans="1:57" ht="12" customHeight="1">
      <c r="A90" s="288" t="s">
        <v>465</v>
      </c>
      <c r="B90" s="418" t="s">
        <v>293</v>
      </c>
      <c r="C90" s="418" t="s">
        <v>4507</v>
      </c>
      <c r="D90" s="419"/>
      <c r="E90" s="419"/>
      <c r="F90" s="418" t="s">
        <v>4508</v>
      </c>
      <c r="G90" s="419"/>
      <c r="H90" s="419"/>
      <c r="I90" s="422"/>
      <c r="J90" s="766" t="s">
        <v>344</v>
      </c>
      <c r="K90" s="766" t="s">
        <v>345</v>
      </c>
      <c r="L90" s="1177" t="s">
        <v>1154</v>
      </c>
      <c r="M90" s="1178" t="s">
        <v>1154</v>
      </c>
      <c r="N90" s="1178" t="s">
        <v>1154</v>
      </c>
      <c r="O90" s="1178" t="s">
        <v>1154</v>
      </c>
      <c r="P90" s="1178" t="s">
        <v>1154</v>
      </c>
      <c r="Q90" s="1178" t="s">
        <v>1154</v>
      </c>
      <c r="R90" s="1178" t="s">
        <v>1154</v>
      </c>
      <c r="S90" s="1178" t="s">
        <v>1154</v>
      </c>
      <c r="T90" s="1178" t="s">
        <v>1154</v>
      </c>
      <c r="U90" s="1178" t="s">
        <v>1154</v>
      </c>
      <c r="V90" s="1178" t="s">
        <v>1154</v>
      </c>
      <c r="W90" s="1178" t="s">
        <v>1154</v>
      </c>
      <c r="X90" s="1178" t="s">
        <v>1154</v>
      </c>
      <c r="Y90" s="1178" t="s">
        <v>1154</v>
      </c>
      <c r="Z90" s="1178" t="s">
        <v>1154</v>
      </c>
      <c r="AA90" s="1178" t="s">
        <v>1154</v>
      </c>
      <c r="AB90" s="1178" t="s">
        <v>1154</v>
      </c>
      <c r="AC90" s="1178" t="s">
        <v>1154</v>
      </c>
      <c r="AD90" s="1179" t="s">
        <v>1154</v>
      </c>
      <c r="AE90" s="1180" t="s">
        <v>1154</v>
      </c>
      <c r="AF90" s="1180" t="s">
        <v>1154</v>
      </c>
      <c r="AG90" s="1180" t="s">
        <v>1154</v>
      </c>
      <c r="AH90" s="1180" t="s">
        <v>1154</v>
      </c>
      <c r="AI90" s="1180" t="s">
        <v>1154</v>
      </c>
      <c r="AJ90" s="1180" t="s">
        <v>1154</v>
      </c>
      <c r="AK90" s="1180" t="s">
        <v>1154</v>
      </c>
      <c r="AL90" s="1180" t="s">
        <v>1154</v>
      </c>
      <c r="AM90" s="1178" t="s">
        <v>1154</v>
      </c>
      <c r="AN90" s="1178" t="s">
        <v>1154</v>
      </c>
      <c r="AO90" s="1181">
        <v>97.462000000000003</v>
      </c>
      <c r="AP90" s="4"/>
      <c r="AQ90" s="4"/>
      <c r="AR90" s="4"/>
      <c r="AS90" s="4"/>
      <c r="AT90" s="4"/>
      <c r="AU90" s="4"/>
      <c r="AV90" s="4"/>
      <c r="AW90" s="4"/>
      <c r="AX90" s="4"/>
      <c r="AY90" s="4"/>
      <c r="AZ90" s="4"/>
      <c r="BA90" s="4"/>
      <c r="BB90" s="4"/>
      <c r="BC90" s="4"/>
      <c r="BD90" s="4"/>
      <c r="BE90" s="4"/>
    </row>
    <row r="91" spans="1:57" ht="12" customHeight="1">
      <c r="A91" s="402" t="s">
        <v>512</v>
      </c>
      <c r="B91" s="388" t="s">
        <v>216</v>
      </c>
      <c r="C91" s="388" t="s">
        <v>4509</v>
      </c>
      <c r="D91" s="389"/>
      <c r="E91" s="389"/>
      <c r="F91" s="388" t="s">
        <v>514</v>
      </c>
      <c r="G91" s="389"/>
      <c r="H91" s="389"/>
      <c r="I91" s="390"/>
      <c r="J91" s="388" t="s">
        <v>219</v>
      </c>
      <c r="K91" s="388" t="s">
        <v>219</v>
      </c>
      <c r="L91" s="142">
        <v>265.03999999999996</v>
      </c>
      <c r="M91" s="143">
        <v>310.21699999999998</v>
      </c>
      <c r="N91" s="143">
        <v>390.00599999999997</v>
      </c>
      <c r="O91" s="143">
        <v>450.88099999999997</v>
      </c>
      <c r="P91" s="143">
        <v>465.262</v>
      </c>
      <c r="Q91" s="143">
        <v>492.10200000000003</v>
      </c>
      <c r="R91" s="143">
        <v>561.06399999999996</v>
      </c>
      <c r="S91" s="143">
        <v>638.95900000000006</v>
      </c>
      <c r="T91" s="143">
        <v>687.88499999999999</v>
      </c>
      <c r="U91" s="143">
        <v>836.04099999999994</v>
      </c>
      <c r="V91" s="143">
        <v>1017.931</v>
      </c>
      <c r="W91" s="143">
        <v>1350.482</v>
      </c>
      <c r="X91" s="143">
        <v>1872.703</v>
      </c>
      <c r="Y91" s="143">
        <v>2204.8289999999997</v>
      </c>
      <c r="Z91" s="143">
        <v>1321.5369999999998</v>
      </c>
      <c r="AA91" s="143">
        <v>1326.559</v>
      </c>
      <c r="AB91" s="143">
        <v>1464.2090000000001</v>
      </c>
      <c r="AC91" s="143">
        <v>1657.0120000000002</v>
      </c>
      <c r="AD91" s="838">
        <v>1738.306</v>
      </c>
      <c r="AE91" s="162">
        <v>1811.492</v>
      </c>
      <c r="AF91" s="162">
        <v>1887.8609999999999</v>
      </c>
      <c r="AG91" s="162">
        <v>2066.7779999999998</v>
      </c>
      <c r="AH91" s="162">
        <v>2265.9009999999998</v>
      </c>
      <c r="AI91" s="162">
        <v>1968.0619999999999</v>
      </c>
      <c r="AJ91" s="162">
        <v>2223.402</v>
      </c>
      <c r="AK91" s="162">
        <v>2130.9390000000003</v>
      </c>
      <c r="AL91" s="162">
        <v>2418.799</v>
      </c>
      <c r="AM91" s="162">
        <v>2752.9219999999996</v>
      </c>
      <c r="AN91" s="143">
        <v>3138.1989999999996</v>
      </c>
      <c r="AO91" s="163">
        <v>3733.2</v>
      </c>
      <c r="AP91" s="4"/>
      <c r="AQ91" s="4"/>
      <c r="AR91" s="4"/>
      <c r="AS91" s="4"/>
      <c r="AT91" s="4"/>
      <c r="AU91" s="4"/>
      <c r="AV91" s="4"/>
      <c r="AW91" s="4"/>
      <c r="AX91" s="4"/>
      <c r="AY91" s="4"/>
      <c r="AZ91" s="4"/>
      <c r="BA91" s="4"/>
      <c r="BB91" s="4"/>
      <c r="BC91" s="4"/>
      <c r="BD91" s="4"/>
      <c r="BE91" s="4"/>
    </row>
    <row r="92" spans="1:57" ht="12" customHeight="1">
      <c r="A92" s="401" t="s">
        <v>515</v>
      </c>
      <c r="B92" s="385" t="s">
        <v>216</v>
      </c>
      <c r="C92" s="385" t="s">
        <v>4510</v>
      </c>
      <c r="D92" s="386"/>
      <c r="E92" s="386"/>
      <c r="F92" s="385" t="s">
        <v>517</v>
      </c>
      <c r="G92" s="386"/>
      <c r="H92" s="386"/>
      <c r="I92" s="387"/>
      <c r="J92" s="385" t="s">
        <v>219</v>
      </c>
      <c r="K92" s="385" t="s">
        <v>219</v>
      </c>
      <c r="L92" s="140">
        <v>265.03999999999996</v>
      </c>
      <c r="M92" s="141">
        <v>310.21699999999998</v>
      </c>
      <c r="N92" s="141">
        <v>390.00599999999997</v>
      </c>
      <c r="O92" s="141">
        <v>450.88099999999997</v>
      </c>
      <c r="P92" s="141">
        <v>465.262</v>
      </c>
      <c r="Q92" s="141">
        <v>480.46300000000002</v>
      </c>
      <c r="R92" s="141">
        <v>548.73900000000003</v>
      </c>
      <c r="S92" s="141">
        <v>621.99299999999994</v>
      </c>
      <c r="T92" s="141">
        <v>667.94399999999996</v>
      </c>
      <c r="U92" s="141">
        <v>814.08899999999994</v>
      </c>
      <c r="V92" s="141">
        <v>991.56799999999998</v>
      </c>
      <c r="W92" s="141">
        <v>1321.2090000000001</v>
      </c>
      <c r="X92" s="141">
        <v>1856.73</v>
      </c>
      <c r="Y92" s="141">
        <v>2185.56</v>
      </c>
      <c r="Z92" s="141">
        <v>1302.1769999999999</v>
      </c>
      <c r="AA92" s="141">
        <v>1291.778</v>
      </c>
      <c r="AB92" s="141">
        <v>1421.2809999999999</v>
      </c>
      <c r="AC92" s="141">
        <v>1612.1120000000001</v>
      </c>
      <c r="AD92" s="830">
        <v>1689.5809999999999</v>
      </c>
      <c r="AE92" s="160">
        <v>1760.9960000000001</v>
      </c>
      <c r="AF92" s="160">
        <v>1833.2069999999999</v>
      </c>
      <c r="AG92" s="160">
        <v>2011.421</v>
      </c>
      <c r="AH92" s="160">
        <v>2204.4880000000003</v>
      </c>
      <c r="AI92" s="160">
        <v>1904.9229999999998</v>
      </c>
      <c r="AJ92" s="160">
        <v>2158.5419999999999</v>
      </c>
      <c r="AK92" s="160">
        <v>2063.5929999999998</v>
      </c>
      <c r="AL92" s="160">
        <v>2349.3140000000003</v>
      </c>
      <c r="AM92" s="160">
        <v>2681.7649999999994</v>
      </c>
      <c r="AN92" s="141">
        <v>3066.337</v>
      </c>
      <c r="AO92" s="161">
        <v>3660.8420000000001</v>
      </c>
      <c r="AP92" s="4"/>
      <c r="AQ92" s="4"/>
      <c r="AR92" s="4"/>
      <c r="AS92" s="4"/>
      <c r="AT92" s="4"/>
      <c r="AU92" s="4"/>
      <c r="AV92" s="4"/>
      <c r="AW92" s="4"/>
      <c r="AX92" s="4"/>
      <c r="AY92" s="4"/>
      <c r="AZ92" s="4"/>
      <c r="BA92" s="4"/>
      <c r="BB92" s="4"/>
      <c r="BC92" s="4"/>
      <c r="BD92" s="4"/>
      <c r="BE92" s="4"/>
    </row>
    <row r="93" spans="1:57" ht="12" customHeight="1">
      <c r="A93" s="401" t="s">
        <v>518</v>
      </c>
      <c r="B93" s="385" t="s">
        <v>216</v>
      </c>
      <c r="C93" s="385" t="s">
        <v>4511</v>
      </c>
      <c r="D93" s="386"/>
      <c r="E93" s="386"/>
      <c r="F93" s="385" t="s">
        <v>520</v>
      </c>
      <c r="G93" s="386"/>
      <c r="H93" s="386"/>
      <c r="I93" s="387"/>
      <c r="J93" s="385" t="s">
        <v>219</v>
      </c>
      <c r="K93" s="385" t="s">
        <v>219</v>
      </c>
      <c r="L93" s="140">
        <v>197.392</v>
      </c>
      <c r="M93" s="141">
        <v>228.70099999999999</v>
      </c>
      <c r="N93" s="141">
        <v>278.11799999999999</v>
      </c>
      <c r="O93" s="141">
        <v>320.90499999999997</v>
      </c>
      <c r="P93" s="141">
        <v>341.7</v>
      </c>
      <c r="Q93" s="141">
        <v>375.56799999999998</v>
      </c>
      <c r="R93" s="141">
        <v>408.70400000000001</v>
      </c>
      <c r="S93" s="141">
        <v>458.00399999999996</v>
      </c>
      <c r="T93" s="141">
        <v>529.76400000000001</v>
      </c>
      <c r="U93" s="141">
        <v>628.95900000000006</v>
      </c>
      <c r="V93" s="141">
        <v>733.798</v>
      </c>
      <c r="W93" s="141">
        <v>957.99300000000005</v>
      </c>
      <c r="X93" s="141">
        <v>1286.529</v>
      </c>
      <c r="Y93" s="141">
        <v>1458.7049999999999</v>
      </c>
      <c r="Z93" s="141">
        <v>1010.2149999999999</v>
      </c>
      <c r="AA93" s="141">
        <v>1116.287</v>
      </c>
      <c r="AB93" s="141">
        <v>1136.713</v>
      </c>
      <c r="AC93" s="141">
        <v>1258.28</v>
      </c>
      <c r="AD93" s="830">
        <v>1319.8419999999999</v>
      </c>
      <c r="AE93" s="160">
        <v>1397.3090000000002</v>
      </c>
      <c r="AF93" s="160">
        <v>1444.5849999999998</v>
      </c>
      <c r="AG93" s="160">
        <v>1587.203</v>
      </c>
      <c r="AH93" s="160">
        <v>1777.105</v>
      </c>
      <c r="AI93" s="160">
        <v>1741.5319999999999</v>
      </c>
      <c r="AJ93" s="160">
        <v>1978.184</v>
      </c>
      <c r="AK93" s="160">
        <v>1803.873</v>
      </c>
      <c r="AL93" s="160">
        <v>2009.6320000000001</v>
      </c>
      <c r="AM93" s="160">
        <v>2268.9359999999997</v>
      </c>
      <c r="AN93" s="141">
        <v>2524.453</v>
      </c>
      <c r="AO93" s="161">
        <v>2869.7750000000001</v>
      </c>
      <c r="AP93" s="4"/>
      <c r="AQ93" s="4"/>
      <c r="AR93" s="4"/>
      <c r="AS93" s="4"/>
      <c r="AT93" s="4"/>
      <c r="AU93" s="4"/>
      <c r="AV93" s="4"/>
      <c r="AW93" s="4"/>
      <c r="AX93" s="4"/>
      <c r="AY93" s="4"/>
      <c r="AZ93" s="4"/>
      <c r="BA93" s="4"/>
      <c r="BB93" s="4"/>
      <c r="BC93" s="4"/>
      <c r="BD93" s="4"/>
      <c r="BE93" s="4"/>
    </row>
    <row r="94" spans="1:57" ht="12" customHeight="1">
      <c r="A94" s="401" t="s">
        <v>521</v>
      </c>
      <c r="B94" s="385" t="s">
        <v>216</v>
      </c>
      <c r="C94" s="385" t="s">
        <v>4512</v>
      </c>
      <c r="D94" s="386"/>
      <c r="E94" s="386"/>
      <c r="F94" s="385" t="s">
        <v>523</v>
      </c>
      <c r="G94" s="386"/>
      <c r="H94" s="386"/>
      <c r="I94" s="387"/>
      <c r="J94" s="385" t="s">
        <v>219</v>
      </c>
      <c r="K94" s="385" t="s">
        <v>219</v>
      </c>
      <c r="L94" s="140">
        <v>197.392</v>
      </c>
      <c r="M94" s="141">
        <v>228.70099999999999</v>
      </c>
      <c r="N94" s="141">
        <v>278.11799999999999</v>
      </c>
      <c r="O94" s="141">
        <v>320.90499999999997</v>
      </c>
      <c r="P94" s="141">
        <v>341.7</v>
      </c>
      <c r="Q94" s="141">
        <v>375.56799999999998</v>
      </c>
      <c r="R94" s="141">
        <v>408.70400000000001</v>
      </c>
      <c r="S94" s="141">
        <v>458.00399999999996</v>
      </c>
      <c r="T94" s="141">
        <v>529.76400000000001</v>
      </c>
      <c r="U94" s="141">
        <v>628.95900000000006</v>
      </c>
      <c r="V94" s="141">
        <v>733.798</v>
      </c>
      <c r="W94" s="141">
        <v>957.99300000000005</v>
      </c>
      <c r="X94" s="141">
        <v>1286.529</v>
      </c>
      <c r="Y94" s="141">
        <v>1458.7049999999999</v>
      </c>
      <c r="Z94" s="141">
        <v>1010.2149999999999</v>
      </c>
      <c r="AA94" s="141">
        <v>1116.287</v>
      </c>
      <c r="AB94" s="141">
        <v>1136.713</v>
      </c>
      <c r="AC94" s="141">
        <v>1258.28</v>
      </c>
      <c r="AD94" s="830">
        <v>1319.8419999999999</v>
      </c>
      <c r="AE94" s="160">
        <v>1397.3090000000002</v>
      </c>
      <c r="AF94" s="160">
        <v>1444.5849999999998</v>
      </c>
      <c r="AG94" s="160">
        <v>1587.203</v>
      </c>
      <c r="AH94" s="160">
        <v>1777.105</v>
      </c>
      <c r="AI94" s="160">
        <v>1741.5319999999999</v>
      </c>
      <c r="AJ94" s="160">
        <v>1978.184</v>
      </c>
      <c r="AK94" s="160">
        <v>1803.873</v>
      </c>
      <c r="AL94" s="160">
        <v>2009.6320000000001</v>
      </c>
      <c r="AM94" s="160">
        <v>2268.9359999999997</v>
      </c>
      <c r="AN94" s="141">
        <v>2524.453</v>
      </c>
      <c r="AO94" s="161">
        <v>2869.7750000000001</v>
      </c>
      <c r="AP94" s="4"/>
      <c r="AQ94" s="4"/>
      <c r="AR94" s="4"/>
      <c r="AS94" s="4"/>
      <c r="AT94" s="4"/>
      <c r="AU94" s="4"/>
      <c r="AV94" s="4"/>
      <c r="AW94" s="4"/>
      <c r="AX94" s="4"/>
      <c r="AY94" s="4"/>
      <c r="AZ94" s="4"/>
      <c r="BA94" s="4"/>
      <c r="BB94" s="4"/>
      <c r="BC94" s="4"/>
      <c r="BD94" s="4"/>
      <c r="BE94" s="4"/>
    </row>
    <row r="95" spans="1:57" ht="12" customHeight="1">
      <c r="A95" s="414" t="s">
        <v>521</v>
      </c>
      <c r="B95" s="415" t="s">
        <v>226</v>
      </c>
      <c r="C95" s="415" t="s">
        <v>4513</v>
      </c>
      <c r="D95" s="416"/>
      <c r="E95" s="416"/>
      <c r="F95" s="415" t="s">
        <v>2266</v>
      </c>
      <c r="G95" s="416"/>
      <c r="H95" s="416"/>
      <c r="I95" s="417"/>
      <c r="J95" s="278" t="s">
        <v>526</v>
      </c>
      <c r="K95" s="278" t="s">
        <v>219</v>
      </c>
      <c r="L95" s="234">
        <v>197.392</v>
      </c>
      <c r="M95" s="235">
        <v>228.70099999999999</v>
      </c>
      <c r="N95" s="235">
        <v>278.11799999999999</v>
      </c>
      <c r="O95" s="235">
        <v>320.90499999999997</v>
      </c>
      <c r="P95" s="235">
        <v>341.7</v>
      </c>
      <c r="Q95" s="235">
        <v>375.56799999999998</v>
      </c>
      <c r="R95" s="235">
        <v>408.70400000000001</v>
      </c>
      <c r="S95" s="235">
        <v>458.00399999999996</v>
      </c>
      <c r="T95" s="235">
        <v>529.76400000000001</v>
      </c>
      <c r="U95" s="235">
        <v>628.95900000000006</v>
      </c>
      <c r="V95" s="235">
        <v>733.798</v>
      </c>
      <c r="W95" s="235">
        <v>957.99300000000005</v>
      </c>
      <c r="X95" s="235">
        <v>1286.529</v>
      </c>
      <c r="Y95" s="235">
        <v>1458.7049999999999</v>
      </c>
      <c r="Z95" s="235">
        <v>1010.2149999999999</v>
      </c>
      <c r="AA95" s="235">
        <v>1116.287</v>
      </c>
      <c r="AB95" s="235">
        <v>1136.713</v>
      </c>
      <c r="AC95" s="235">
        <v>1258.28</v>
      </c>
      <c r="AD95" s="831">
        <v>1319.8419999999999</v>
      </c>
      <c r="AE95" s="641">
        <v>1397.3090000000002</v>
      </c>
      <c r="AF95" s="641">
        <v>1444.5849999999998</v>
      </c>
      <c r="AG95" s="641">
        <v>1532.42</v>
      </c>
      <c r="AH95" s="641">
        <v>1712.182</v>
      </c>
      <c r="AI95" s="641">
        <v>1739.788</v>
      </c>
      <c r="AJ95" s="641">
        <v>1977.5350000000001</v>
      </c>
      <c r="AK95" s="641">
        <v>1803.873</v>
      </c>
      <c r="AL95" s="641">
        <v>2009.6320000000001</v>
      </c>
      <c r="AM95" s="641">
        <v>2268.9359999999997</v>
      </c>
      <c r="AN95" s="235">
        <v>2524.453</v>
      </c>
      <c r="AO95" s="286">
        <v>2869.7750000000001</v>
      </c>
      <c r="AP95" s="4"/>
      <c r="AQ95" s="4"/>
      <c r="AR95" s="4"/>
      <c r="AS95" s="4"/>
      <c r="AT95" s="4"/>
      <c r="AU95" s="4"/>
      <c r="AV95" s="4"/>
      <c r="AW95" s="4"/>
      <c r="AX95" s="4"/>
      <c r="AY95" s="4"/>
      <c r="AZ95" s="4"/>
      <c r="BA95" s="4"/>
      <c r="BB95" s="4"/>
      <c r="BC95" s="4"/>
      <c r="BD95" s="4"/>
      <c r="BE95" s="4"/>
    </row>
    <row r="96" spans="1:57" ht="12" customHeight="1">
      <c r="A96" s="414" t="s">
        <v>521</v>
      </c>
      <c r="B96" s="415" t="s">
        <v>230</v>
      </c>
      <c r="C96" s="415" t="s">
        <v>4514</v>
      </c>
      <c r="D96" s="416"/>
      <c r="E96" s="416"/>
      <c r="F96" s="415" t="s">
        <v>4515</v>
      </c>
      <c r="G96" s="416"/>
      <c r="H96" s="416"/>
      <c r="I96" s="417"/>
      <c r="J96" s="278" t="s">
        <v>526</v>
      </c>
      <c r="K96" s="278" t="s">
        <v>219</v>
      </c>
      <c r="L96" s="234" t="s">
        <v>1154</v>
      </c>
      <c r="M96" s="235" t="s">
        <v>1154</v>
      </c>
      <c r="N96" s="235" t="s">
        <v>1154</v>
      </c>
      <c r="O96" s="235" t="s">
        <v>1154</v>
      </c>
      <c r="P96" s="235" t="s">
        <v>1154</v>
      </c>
      <c r="Q96" s="235" t="s">
        <v>1154</v>
      </c>
      <c r="R96" s="235" t="s">
        <v>1154</v>
      </c>
      <c r="S96" s="235" t="s">
        <v>1154</v>
      </c>
      <c r="T96" s="235" t="s">
        <v>1154</v>
      </c>
      <c r="U96" s="235" t="s">
        <v>1154</v>
      </c>
      <c r="V96" s="235" t="s">
        <v>1154</v>
      </c>
      <c r="W96" s="235" t="s">
        <v>1154</v>
      </c>
      <c r="X96" s="235" t="s">
        <v>1154</v>
      </c>
      <c r="Y96" s="235" t="s">
        <v>1154</v>
      </c>
      <c r="Z96" s="235" t="s">
        <v>1154</v>
      </c>
      <c r="AA96" s="235" t="s">
        <v>1154</v>
      </c>
      <c r="AB96" s="235" t="s">
        <v>1154</v>
      </c>
      <c r="AC96" s="235" t="s">
        <v>1154</v>
      </c>
      <c r="AD96" s="831" t="s">
        <v>1154</v>
      </c>
      <c r="AE96" s="641" t="s">
        <v>1154</v>
      </c>
      <c r="AF96" s="641" t="s">
        <v>1154</v>
      </c>
      <c r="AG96" s="641">
        <v>54.783000000000001</v>
      </c>
      <c r="AH96" s="641">
        <v>64.923000000000002</v>
      </c>
      <c r="AI96" s="641">
        <v>1.744</v>
      </c>
      <c r="AJ96" s="641">
        <v>0.64900000000000002</v>
      </c>
      <c r="AK96" s="641">
        <v>0</v>
      </c>
      <c r="AL96" s="641" t="s">
        <v>1154</v>
      </c>
      <c r="AM96" s="641" t="s">
        <v>1154</v>
      </c>
      <c r="AN96" s="235" t="s">
        <v>1154</v>
      </c>
      <c r="AO96" s="286" t="s">
        <v>1154</v>
      </c>
      <c r="AP96" s="4"/>
      <c r="AQ96" s="4"/>
      <c r="AR96" s="4"/>
      <c r="AS96" s="4"/>
      <c r="AT96" s="4"/>
      <c r="AU96" s="4"/>
      <c r="AV96" s="4"/>
      <c r="AW96" s="4"/>
      <c r="AX96" s="4"/>
      <c r="AY96" s="4"/>
      <c r="AZ96" s="4"/>
      <c r="BA96" s="4"/>
      <c r="BB96" s="4"/>
      <c r="BC96" s="4"/>
      <c r="BD96" s="4"/>
      <c r="BE96" s="4"/>
    </row>
    <row r="97" spans="1:57" ht="12" customHeight="1">
      <c r="A97" s="401" t="s">
        <v>544</v>
      </c>
      <c r="B97" s="385" t="s">
        <v>216</v>
      </c>
      <c r="C97" s="385" t="s">
        <v>4516</v>
      </c>
      <c r="D97" s="386"/>
      <c r="E97" s="386"/>
      <c r="F97" s="385" t="s">
        <v>546</v>
      </c>
      <c r="G97" s="386"/>
      <c r="H97" s="386"/>
      <c r="I97" s="387"/>
      <c r="J97" s="385" t="s">
        <v>219</v>
      </c>
      <c r="K97" s="385" t="s">
        <v>219</v>
      </c>
      <c r="L97" s="140" t="s">
        <v>1154</v>
      </c>
      <c r="M97" s="141" t="s">
        <v>1154</v>
      </c>
      <c r="N97" s="141" t="s">
        <v>1154</v>
      </c>
      <c r="O97" s="141" t="s">
        <v>1154</v>
      </c>
      <c r="P97" s="141" t="s">
        <v>1154</v>
      </c>
      <c r="Q97" s="141" t="s">
        <v>1154</v>
      </c>
      <c r="R97" s="141" t="s">
        <v>1154</v>
      </c>
      <c r="S97" s="141" t="s">
        <v>1154</v>
      </c>
      <c r="T97" s="141" t="s">
        <v>1154</v>
      </c>
      <c r="U97" s="141" t="s">
        <v>1154</v>
      </c>
      <c r="V97" s="141" t="s">
        <v>1154</v>
      </c>
      <c r="W97" s="141" t="s">
        <v>1154</v>
      </c>
      <c r="X97" s="141" t="s">
        <v>1154</v>
      </c>
      <c r="Y97" s="141" t="s">
        <v>1154</v>
      </c>
      <c r="Z97" s="141" t="s">
        <v>1154</v>
      </c>
      <c r="AA97" s="141" t="s">
        <v>1154</v>
      </c>
      <c r="AB97" s="141" t="s">
        <v>1154</v>
      </c>
      <c r="AC97" s="141" t="s">
        <v>1154</v>
      </c>
      <c r="AD97" s="141" t="s">
        <v>1154</v>
      </c>
      <c r="AE97" s="160" t="s">
        <v>1154</v>
      </c>
      <c r="AF97" s="160" t="s">
        <v>1154</v>
      </c>
      <c r="AG97" s="160" t="s">
        <v>1154</v>
      </c>
      <c r="AH97" s="160" t="s">
        <v>1154</v>
      </c>
      <c r="AI97" s="160" t="s">
        <v>1154</v>
      </c>
      <c r="AJ97" s="160" t="s">
        <v>1154</v>
      </c>
      <c r="AK97" s="160" t="s">
        <v>1154</v>
      </c>
      <c r="AL97" s="160" t="s">
        <v>1154</v>
      </c>
      <c r="AM97" s="141" t="s">
        <v>1154</v>
      </c>
      <c r="AN97" s="141" t="s">
        <v>1154</v>
      </c>
      <c r="AO97" s="681" t="s">
        <v>1154</v>
      </c>
      <c r="AP97" s="4"/>
      <c r="AQ97" s="4"/>
      <c r="AR97" s="4"/>
      <c r="AS97" s="4"/>
      <c r="AT97" s="4"/>
      <c r="AU97" s="4"/>
      <c r="AV97" s="4"/>
      <c r="AW97" s="4"/>
      <c r="AX97" s="4"/>
      <c r="AY97" s="4"/>
      <c r="AZ97" s="4"/>
      <c r="BA97" s="4"/>
      <c r="BB97" s="4"/>
      <c r="BC97" s="4"/>
      <c r="BD97" s="4"/>
      <c r="BE97" s="4"/>
    </row>
    <row r="98" spans="1:57" ht="12" customHeight="1">
      <c r="A98" s="401" t="s">
        <v>547</v>
      </c>
      <c r="B98" s="385" t="s">
        <v>216</v>
      </c>
      <c r="C98" s="385" t="s">
        <v>4517</v>
      </c>
      <c r="D98" s="386"/>
      <c r="E98" s="386"/>
      <c r="F98" s="385" t="s">
        <v>549</v>
      </c>
      <c r="G98" s="386"/>
      <c r="H98" s="386"/>
      <c r="I98" s="387"/>
      <c r="J98" s="385" t="s">
        <v>219</v>
      </c>
      <c r="K98" s="385" t="s">
        <v>219</v>
      </c>
      <c r="L98" s="140">
        <v>67.647999999999996</v>
      </c>
      <c r="M98" s="141">
        <v>81.516000000000005</v>
      </c>
      <c r="N98" s="141">
        <v>111.88800000000001</v>
      </c>
      <c r="O98" s="141">
        <v>129.976</v>
      </c>
      <c r="P98" s="141">
        <v>123.562</v>
      </c>
      <c r="Q98" s="141">
        <v>104.895</v>
      </c>
      <c r="R98" s="141">
        <v>140.035</v>
      </c>
      <c r="S98" s="141">
        <v>163.989</v>
      </c>
      <c r="T98" s="141">
        <v>138.18</v>
      </c>
      <c r="U98" s="141">
        <v>185.13</v>
      </c>
      <c r="V98" s="141">
        <v>257.77</v>
      </c>
      <c r="W98" s="141">
        <v>363.21600000000001</v>
      </c>
      <c r="X98" s="141">
        <v>570.20100000000002</v>
      </c>
      <c r="Y98" s="141">
        <v>726.85500000000002</v>
      </c>
      <c r="Z98" s="141">
        <v>291.96199999999999</v>
      </c>
      <c r="AA98" s="141">
        <v>175.49100000000001</v>
      </c>
      <c r="AB98" s="141">
        <v>284.56799999999998</v>
      </c>
      <c r="AC98" s="141">
        <v>353.83199999999999</v>
      </c>
      <c r="AD98" s="830">
        <v>369.73899999999998</v>
      </c>
      <c r="AE98" s="160">
        <v>363.68700000000001</v>
      </c>
      <c r="AF98" s="160">
        <v>388.62200000000001</v>
      </c>
      <c r="AG98" s="160">
        <v>424.21800000000002</v>
      </c>
      <c r="AH98" s="160">
        <v>427.38299999999998</v>
      </c>
      <c r="AI98" s="160">
        <v>163.39099999999999</v>
      </c>
      <c r="AJ98" s="160">
        <v>180.358</v>
      </c>
      <c r="AK98" s="160">
        <v>259.72000000000003</v>
      </c>
      <c r="AL98" s="160">
        <v>339.68200000000007</v>
      </c>
      <c r="AM98" s="160">
        <v>412.82900000000001</v>
      </c>
      <c r="AN98" s="141">
        <v>541.88400000000001</v>
      </c>
      <c r="AO98" s="161">
        <v>791.06700000000001</v>
      </c>
      <c r="AP98" s="4"/>
      <c r="AQ98" s="4"/>
      <c r="AR98" s="4"/>
      <c r="AS98" s="4"/>
      <c r="AT98" s="4"/>
      <c r="AU98" s="4"/>
      <c r="AV98" s="4"/>
      <c r="AW98" s="4"/>
      <c r="AX98" s="4"/>
      <c r="AY98" s="4"/>
      <c r="AZ98" s="4"/>
      <c r="BA98" s="4"/>
      <c r="BB98" s="4"/>
      <c r="BC98" s="4"/>
      <c r="BD98" s="4"/>
      <c r="BE98" s="4"/>
    </row>
    <row r="99" spans="1:57" ht="12" customHeight="1">
      <c r="A99" s="401" t="s">
        <v>550</v>
      </c>
      <c r="B99" s="385" t="s">
        <v>216</v>
      </c>
      <c r="C99" s="385" t="s">
        <v>4518</v>
      </c>
      <c r="D99" s="386"/>
      <c r="E99" s="386"/>
      <c r="F99" s="385" t="s">
        <v>552</v>
      </c>
      <c r="G99" s="386"/>
      <c r="H99" s="386"/>
      <c r="I99" s="387"/>
      <c r="J99" s="385" t="s">
        <v>219</v>
      </c>
      <c r="K99" s="385" t="s">
        <v>219</v>
      </c>
      <c r="L99" s="140">
        <v>67.647999999999996</v>
      </c>
      <c r="M99" s="141">
        <v>81.516000000000005</v>
      </c>
      <c r="N99" s="141">
        <v>111.88800000000001</v>
      </c>
      <c r="O99" s="141">
        <v>129.976</v>
      </c>
      <c r="P99" s="141">
        <v>123.562</v>
      </c>
      <c r="Q99" s="141">
        <v>104.895</v>
      </c>
      <c r="R99" s="141">
        <v>140.035</v>
      </c>
      <c r="S99" s="141">
        <v>163.989</v>
      </c>
      <c r="T99" s="141">
        <v>138.18</v>
      </c>
      <c r="U99" s="141">
        <v>185.13</v>
      </c>
      <c r="V99" s="141">
        <v>257.77</v>
      </c>
      <c r="W99" s="141">
        <v>363.21600000000001</v>
      </c>
      <c r="X99" s="141">
        <v>570.20100000000002</v>
      </c>
      <c r="Y99" s="141">
        <v>726.85500000000002</v>
      </c>
      <c r="Z99" s="141">
        <v>291.96199999999999</v>
      </c>
      <c r="AA99" s="141">
        <v>175.49100000000001</v>
      </c>
      <c r="AB99" s="141">
        <v>284.56799999999998</v>
      </c>
      <c r="AC99" s="141">
        <v>353.83199999999999</v>
      </c>
      <c r="AD99" s="830">
        <v>369.73899999999998</v>
      </c>
      <c r="AE99" s="160">
        <v>363.68700000000001</v>
      </c>
      <c r="AF99" s="160">
        <v>388.62200000000001</v>
      </c>
      <c r="AG99" s="160">
        <v>424.21800000000002</v>
      </c>
      <c r="AH99" s="160">
        <v>427.38299999999998</v>
      </c>
      <c r="AI99" s="160">
        <v>163.39099999999999</v>
      </c>
      <c r="AJ99" s="160">
        <v>180.358</v>
      </c>
      <c r="AK99" s="160">
        <v>259.72000000000003</v>
      </c>
      <c r="AL99" s="160">
        <v>339.68200000000007</v>
      </c>
      <c r="AM99" s="160">
        <v>412.82900000000001</v>
      </c>
      <c r="AN99" s="141">
        <v>541.88400000000001</v>
      </c>
      <c r="AO99" s="161">
        <v>791.06700000000001</v>
      </c>
      <c r="AP99" s="4"/>
      <c r="AQ99" s="4"/>
      <c r="AR99" s="4"/>
      <c r="AS99" s="4"/>
      <c r="AT99" s="4"/>
      <c r="AU99" s="4"/>
      <c r="AV99" s="4"/>
      <c r="AW99" s="4"/>
      <c r="AX99" s="4"/>
      <c r="AY99" s="4"/>
      <c r="AZ99" s="4"/>
      <c r="BA99" s="4"/>
      <c r="BB99" s="4"/>
      <c r="BC99" s="4"/>
      <c r="BD99" s="4"/>
      <c r="BE99" s="4"/>
    </row>
    <row r="100" spans="1:57" ht="12" customHeight="1">
      <c r="A100" s="414" t="s">
        <v>550</v>
      </c>
      <c r="B100" s="415" t="s">
        <v>226</v>
      </c>
      <c r="C100" s="415" t="s">
        <v>4519</v>
      </c>
      <c r="D100" s="416"/>
      <c r="E100" s="416"/>
      <c r="F100" s="415" t="s">
        <v>1415</v>
      </c>
      <c r="G100" s="416"/>
      <c r="H100" s="416"/>
      <c r="I100" s="417"/>
      <c r="J100" s="278" t="s">
        <v>553</v>
      </c>
      <c r="K100" s="278" t="s">
        <v>219</v>
      </c>
      <c r="L100" s="234">
        <v>67.647999999999996</v>
      </c>
      <c r="M100" s="235">
        <v>81.516000000000005</v>
      </c>
      <c r="N100" s="235">
        <v>111.88800000000001</v>
      </c>
      <c r="O100" s="235">
        <v>129.976</v>
      </c>
      <c r="P100" s="235">
        <v>123.562</v>
      </c>
      <c r="Q100" s="235">
        <v>104.895</v>
      </c>
      <c r="R100" s="235">
        <v>140.035</v>
      </c>
      <c r="S100" s="235">
        <v>163.989</v>
      </c>
      <c r="T100" s="235">
        <v>138.18</v>
      </c>
      <c r="U100" s="235">
        <v>185.13</v>
      </c>
      <c r="V100" s="235">
        <v>257.77</v>
      </c>
      <c r="W100" s="235">
        <v>363.21600000000001</v>
      </c>
      <c r="X100" s="235">
        <v>570.20100000000002</v>
      </c>
      <c r="Y100" s="235">
        <v>726.85500000000002</v>
      </c>
      <c r="Z100" s="235">
        <v>291.96199999999999</v>
      </c>
      <c r="AA100" s="235">
        <v>175.49100000000001</v>
      </c>
      <c r="AB100" s="235">
        <v>284.56799999999998</v>
      </c>
      <c r="AC100" s="235">
        <v>353.83199999999999</v>
      </c>
      <c r="AD100" s="831">
        <v>369.73899999999998</v>
      </c>
      <c r="AE100" s="641">
        <v>363.68700000000001</v>
      </c>
      <c r="AF100" s="641">
        <v>388.62200000000001</v>
      </c>
      <c r="AG100" s="641">
        <v>424.21800000000002</v>
      </c>
      <c r="AH100" s="641">
        <v>427.38299999999998</v>
      </c>
      <c r="AI100" s="641">
        <v>163.39099999999999</v>
      </c>
      <c r="AJ100" s="641">
        <v>180.358</v>
      </c>
      <c r="AK100" s="641">
        <v>259.72000000000003</v>
      </c>
      <c r="AL100" s="641">
        <v>339.68200000000007</v>
      </c>
      <c r="AM100" s="641">
        <v>412.82900000000001</v>
      </c>
      <c r="AN100" s="235">
        <v>541.88400000000001</v>
      </c>
      <c r="AO100" s="286">
        <v>791.06700000000001</v>
      </c>
      <c r="AP100" s="4"/>
      <c r="AQ100" s="4"/>
      <c r="AR100" s="4"/>
      <c r="AS100" s="4"/>
      <c r="AT100" s="4"/>
      <c r="AU100" s="4"/>
      <c r="AV100" s="4"/>
      <c r="AW100" s="4"/>
      <c r="AX100" s="4"/>
      <c r="AY100" s="4"/>
      <c r="AZ100" s="4"/>
      <c r="BA100" s="4"/>
      <c r="BB100" s="4"/>
      <c r="BC100" s="4"/>
      <c r="BD100" s="4"/>
      <c r="BE100" s="4"/>
    </row>
    <row r="101" spans="1:57" ht="12" customHeight="1">
      <c r="A101" s="401" t="s">
        <v>558</v>
      </c>
      <c r="B101" s="385" t="s">
        <v>216</v>
      </c>
      <c r="C101" s="385" t="s">
        <v>4520</v>
      </c>
      <c r="D101" s="386"/>
      <c r="E101" s="386"/>
      <c r="F101" s="385" t="s">
        <v>560</v>
      </c>
      <c r="G101" s="386"/>
      <c r="H101" s="386"/>
      <c r="I101" s="387"/>
      <c r="J101" s="385" t="s">
        <v>219</v>
      </c>
      <c r="K101" s="385" t="s">
        <v>219</v>
      </c>
      <c r="L101" s="140" t="s">
        <v>1154</v>
      </c>
      <c r="M101" s="141" t="s">
        <v>1154</v>
      </c>
      <c r="N101" s="141" t="s">
        <v>1154</v>
      </c>
      <c r="O101" s="141" t="s">
        <v>1154</v>
      </c>
      <c r="P101" s="141" t="s">
        <v>1154</v>
      </c>
      <c r="Q101" s="141" t="s">
        <v>1154</v>
      </c>
      <c r="R101" s="141" t="s">
        <v>1154</v>
      </c>
      <c r="S101" s="141" t="s">
        <v>1154</v>
      </c>
      <c r="T101" s="141" t="s">
        <v>1154</v>
      </c>
      <c r="U101" s="141" t="s">
        <v>1154</v>
      </c>
      <c r="V101" s="141" t="s">
        <v>1154</v>
      </c>
      <c r="W101" s="141" t="s">
        <v>1154</v>
      </c>
      <c r="X101" s="141" t="s">
        <v>1154</v>
      </c>
      <c r="Y101" s="141" t="s">
        <v>1154</v>
      </c>
      <c r="Z101" s="141" t="s">
        <v>1154</v>
      </c>
      <c r="AA101" s="141" t="s">
        <v>1154</v>
      </c>
      <c r="AB101" s="141" t="s">
        <v>1154</v>
      </c>
      <c r="AC101" s="141" t="s">
        <v>1154</v>
      </c>
      <c r="AD101" s="141" t="s">
        <v>1154</v>
      </c>
      <c r="AE101" s="160" t="s">
        <v>1154</v>
      </c>
      <c r="AF101" s="160" t="s">
        <v>1154</v>
      </c>
      <c r="AG101" s="160" t="s">
        <v>1154</v>
      </c>
      <c r="AH101" s="160" t="s">
        <v>1154</v>
      </c>
      <c r="AI101" s="160" t="s">
        <v>1154</v>
      </c>
      <c r="AJ101" s="160" t="s">
        <v>1154</v>
      </c>
      <c r="AK101" s="160" t="s">
        <v>1154</v>
      </c>
      <c r="AL101" s="160" t="s">
        <v>1154</v>
      </c>
      <c r="AM101" s="141" t="s">
        <v>1154</v>
      </c>
      <c r="AN101" s="141" t="s">
        <v>1154</v>
      </c>
      <c r="AO101" s="681" t="s">
        <v>1154</v>
      </c>
      <c r="AP101" s="4"/>
      <c r="AQ101" s="4"/>
      <c r="AR101" s="4"/>
      <c r="AS101" s="4"/>
      <c r="AT101" s="4"/>
      <c r="AU101" s="4"/>
      <c r="AV101" s="4"/>
      <c r="AW101" s="4"/>
      <c r="AX101" s="4"/>
      <c r="AY101" s="4"/>
      <c r="AZ101" s="4"/>
      <c r="BA101" s="4"/>
      <c r="BB101" s="4"/>
      <c r="BC101" s="4"/>
      <c r="BD101" s="4"/>
      <c r="BE101" s="4"/>
    </row>
    <row r="102" spans="1:57" ht="12" customHeight="1">
      <c r="A102" s="401" t="s">
        <v>561</v>
      </c>
      <c r="B102" s="385" t="s">
        <v>216</v>
      </c>
      <c r="C102" s="385" t="s">
        <v>4521</v>
      </c>
      <c r="D102" s="386"/>
      <c r="E102" s="386"/>
      <c r="F102" s="385" t="s">
        <v>563</v>
      </c>
      <c r="G102" s="386"/>
      <c r="H102" s="386"/>
      <c r="I102" s="387"/>
      <c r="J102" s="385" t="s">
        <v>219</v>
      </c>
      <c r="K102" s="385" t="s">
        <v>219</v>
      </c>
      <c r="L102" s="140" t="s">
        <v>1154</v>
      </c>
      <c r="M102" s="141" t="s">
        <v>1154</v>
      </c>
      <c r="N102" s="141" t="s">
        <v>1154</v>
      </c>
      <c r="O102" s="141" t="s">
        <v>1154</v>
      </c>
      <c r="P102" s="141" t="s">
        <v>1154</v>
      </c>
      <c r="Q102" s="141" t="s">
        <v>1154</v>
      </c>
      <c r="R102" s="141" t="s">
        <v>1154</v>
      </c>
      <c r="S102" s="141" t="s">
        <v>1154</v>
      </c>
      <c r="T102" s="141" t="s">
        <v>1154</v>
      </c>
      <c r="U102" s="141" t="s">
        <v>1154</v>
      </c>
      <c r="V102" s="141" t="s">
        <v>1154</v>
      </c>
      <c r="W102" s="141" t="s">
        <v>1154</v>
      </c>
      <c r="X102" s="141" t="s">
        <v>1154</v>
      </c>
      <c r="Y102" s="141" t="s">
        <v>1154</v>
      </c>
      <c r="Z102" s="141" t="s">
        <v>1154</v>
      </c>
      <c r="AA102" s="141" t="s">
        <v>1154</v>
      </c>
      <c r="AB102" s="141" t="s">
        <v>1154</v>
      </c>
      <c r="AC102" s="141" t="s">
        <v>1154</v>
      </c>
      <c r="AD102" s="141" t="s">
        <v>1154</v>
      </c>
      <c r="AE102" s="160" t="s">
        <v>1154</v>
      </c>
      <c r="AF102" s="160" t="s">
        <v>1154</v>
      </c>
      <c r="AG102" s="160" t="s">
        <v>1154</v>
      </c>
      <c r="AH102" s="160" t="s">
        <v>1154</v>
      </c>
      <c r="AI102" s="160" t="s">
        <v>1154</v>
      </c>
      <c r="AJ102" s="160" t="s">
        <v>1154</v>
      </c>
      <c r="AK102" s="160" t="s">
        <v>1154</v>
      </c>
      <c r="AL102" s="160" t="s">
        <v>1154</v>
      </c>
      <c r="AM102" s="141" t="s">
        <v>1154</v>
      </c>
      <c r="AN102" s="141" t="s">
        <v>1154</v>
      </c>
      <c r="AO102" s="681" t="s">
        <v>1154</v>
      </c>
      <c r="AP102" s="4"/>
      <c r="AQ102" s="4"/>
      <c r="AR102" s="4"/>
      <c r="AS102" s="4"/>
      <c r="AT102" s="4"/>
      <c r="AU102" s="4"/>
      <c r="AV102" s="4"/>
      <c r="AW102" s="4"/>
      <c r="AX102" s="4"/>
      <c r="AY102" s="4"/>
      <c r="AZ102" s="4"/>
      <c r="BA102" s="4"/>
      <c r="BB102" s="4"/>
      <c r="BC102" s="4"/>
      <c r="BD102" s="4"/>
      <c r="BE102" s="4"/>
    </row>
    <row r="103" spans="1:57" ht="12" customHeight="1">
      <c r="A103" s="401" t="s">
        <v>564</v>
      </c>
      <c r="B103" s="385" t="s">
        <v>216</v>
      </c>
      <c r="C103" s="385" t="s">
        <v>4522</v>
      </c>
      <c r="D103" s="386"/>
      <c r="E103" s="386"/>
      <c r="F103" s="385" t="s">
        <v>566</v>
      </c>
      <c r="G103" s="386"/>
      <c r="H103" s="386"/>
      <c r="I103" s="387"/>
      <c r="J103" s="385" t="s">
        <v>219</v>
      </c>
      <c r="K103" s="385" t="s">
        <v>219</v>
      </c>
      <c r="L103" s="140" t="s">
        <v>1154</v>
      </c>
      <c r="M103" s="141" t="s">
        <v>1154</v>
      </c>
      <c r="N103" s="141" t="s">
        <v>1154</v>
      </c>
      <c r="O103" s="141" t="s">
        <v>1154</v>
      </c>
      <c r="P103" s="141" t="s">
        <v>1154</v>
      </c>
      <c r="Q103" s="141" t="s">
        <v>1154</v>
      </c>
      <c r="R103" s="141" t="s">
        <v>1154</v>
      </c>
      <c r="S103" s="141" t="s">
        <v>1154</v>
      </c>
      <c r="T103" s="141" t="s">
        <v>1154</v>
      </c>
      <c r="U103" s="141" t="s">
        <v>1154</v>
      </c>
      <c r="V103" s="141" t="s">
        <v>1154</v>
      </c>
      <c r="W103" s="141" t="s">
        <v>1154</v>
      </c>
      <c r="X103" s="141" t="s">
        <v>1154</v>
      </c>
      <c r="Y103" s="141" t="s">
        <v>1154</v>
      </c>
      <c r="Z103" s="141" t="s">
        <v>1154</v>
      </c>
      <c r="AA103" s="141" t="s">
        <v>1154</v>
      </c>
      <c r="AB103" s="141" t="s">
        <v>1154</v>
      </c>
      <c r="AC103" s="141" t="s">
        <v>1154</v>
      </c>
      <c r="AD103" s="160" t="s">
        <v>1154</v>
      </c>
      <c r="AE103" s="160" t="s">
        <v>1154</v>
      </c>
      <c r="AF103" s="160" t="s">
        <v>1154</v>
      </c>
      <c r="AG103" s="160" t="s">
        <v>1154</v>
      </c>
      <c r="AH103" s="160" t="s">
        <v>1154</v>
      </c>
      <c r="AI103" s="160" t="s">
        <v>1154</v>
      </c>
      <c r="AJ103" s="160" t="s">
        <v>1154</v>
      </c>
      <c r="AK103" s="160" t="s">
        <v>1154</v>
      </c>
      <c r="AL103" s="160" t="s">
        <v>1154</v>
      </c>
      <c r="AM103" s="141" t="s">
        <v>1154</v>
      </c>
      <c r="AN103" s="141" t="s">
        <v>1154</v>
      </c>
      <c r="AO103" s="681" t="s">
        <v>1154</v>
      </c>
      <c r="AP103" s="4"/>
      <c r="AQ103" s="4"/>
      <c r="AR103" s="4"/>
      <c r="AS103" s="4"/>
      <c r="AT103" s="4"/>
      <c r="AU103" s="4"/>
      <c r="AV103" s="4"/>
      <c r="AW103" s="4"/>
      <c r="AX103" s="4"/>
      <c r="AY103" s="4"/>
      <c r="AZ103" s="4"/>
      <c r="BA103" s="4"/>
      <c r="BB103" s="4"/>
      <c r="BC103" s="4"/>
      <c r="BD103" s="4"/>
      <c r="BE103" s="4"/>
    </row>
    <row r="104" spans="1:57" ht="12" customHeight="1">
      <c r="A104" s="401" t="s">
        <v>567</v>
      </c>
      <c r="B104" s="385" t="s">
        <v>216</v>
      </c>
      <c r="C104" s="385" t="s">
        <v>4523</v>
      </c>
      <c r="D104" s="386"/>
      <c r="E104" s="386"/>
      <c r="F104" s="385" t="s">
        <v>569</v>
      </c>
      <c r="G104" s="386"/>
      <c r="H104" s="386"/>
      <c r="I104" s="387"/>
      <c r="J104" s="385" t="s">
        <v>219</v>
      </c>
      <c r="K104" s="385" t="s">
        <v>219</v>
      </c>
      <c r="L104" s="140" t="s">
        <v>1154</v>
      </c>
      <c r="M104" s="141" t="s">
        <v>1154</v>
      </c>
      <c r="N104" s="141" t="s">
        <v>1154</v>
      </c>
      <c r="O104" s="141" t="s">
        <v>1154</v>
      </c>
      <c r="P104" s="141" t="s">
        <v>1154</v>
      </c>
      <c r="Q104" s="141" t="s">
        <v>1154</v>
      </c>
      <c r="R104" s="141" t="s">
        <v>1154</v>
      </c>
      <c r="S104" s="141" t="s">
        <v>1154</v>
      </c>
      <c r="T104" s="141" t="s">
        <v>1154</v>
      </c>
      <c r="U104" s="141" t="s">
        <v>1154</v>
      </c>
      <c r="V104" s="141" t="s">
        <v>1154</v>
      </c>
      <c r="W104" s="141" t="s">
        <v>1154</v>
      </c>
      <c r="X104" s="141" t="s">
        <v>1154</v>
      </c>
      <c r="Y104" s="141" t="s">
        <v>1154</v>
      </c>
      <c r="Z104" s="141" t="s">
        <v>1154</v>
      </c>
      <c r="AA104" s="141" t="s">
        <v>1154</v>
      </c>
      <c r="AB104" s="141" t="s">
        <v>1154</v>
      </c>
      <c r="AC104" s="141" t="s">
        <v>1154</v>
      </c>
      <c r="AD104" s="141" t="s">
        <v>1154</v>
      </c>
      <c r="AE104" s="160" t="s">
        <v>1154</v>
      </c>
      <c r="AF104" s="160" t="s">
        <v>1154</v>
      </c>
      <c r="AG104" s="160" t="s">
        <v>1154</v>
      </c>
      <c r="AH104" s="160" t="s">
        <v>1154</v>
      </c>
      <c r="AI104" s="160" t="s">
        <v>1154</v>
      </c>
      <c r="AJ104" s="160" t="s">
        <v>1154</v>
      </c>
      <c r="AK104" s="160" t="s">
        <v>1154</v>
      </c>
      <c r="AL104" s="160" t="s">
        <v>1154</v>
      </c>
      <c r="AM104" s="141" t="s">
        <v>1154</v>
      </c>
      <c r="AN104" s="141" t="s">
        <v>1154</v>
      </c>
      <c r="AO104" s="681" t="s">
        <v>1154</v>
      </c>
      <c r="AP104" s="4"/>
      <c r="AQ104" s="4"/>
      <c r="AR104" s="4"/>
      <c r="AS104" s="4"/>
      <c r="AT104" s="4"/>
      <c r="AU104" s="4"/>
      <c r="AV104" s="4"/>
      <c r="AW104" s="4"/>
      <c r="AX104" s="4"/>
      <c r="AY104" s="4"/>
      <c r="AZ104" s="4"/>
      <c r="BA104" s="4"/>
      <c r="BB104" s="4"/>
      <c r="BC104" s="4"/>
      <c r="BD104" s="4"/>
      <c r="BE104" s="4"/>
    </row>
    <row r="105" spans="1:57" ht="12" customHeight="1">
      <c r="A105" s="401" t="s">
        <v>570</v>
      </c>
      <c r="B105" s="385" t="s">
        <v>216</v>
      </c>
      <c r="C105" s="385" t="s">
        <v>4524</v>
      </c>
      <c r="D105" s="386"/>
      <c r="E105" s="386"/>
      <c r="F105" s="385" t="s">
        <v>572</v>
      </c>
      <c r="G105" s="386"/>
      <c r="H105" s="386"/>
      <c r="I105" s="387"/>
      <c r="J105" s="385" t="s">
        <v>219</v>
      </c>
      <c r="K105" s="385" t="s">
        <v>219</v>
      </c>
      <c r="L105" s="140" t="s">
        <v>1154</v>
      </c>
      <c r="M105" s="141" t="s">
        <v>1154</v>
      </c>
      <c r="N105" s="141" t="s">
        <v>1154</v>
      </c>
      <c r="O105" s="141" t="s">
        <v>1154</v>
      </c>
      <c r="P105" s="141" t="s">
        <v>1154</v>
      </c>
      <c r="Q105" s="141" t="s">
        <v>1154</v>
      </c>
      <c r="R105" s="141" t="s">
        <v>1154</v>
      </c>
      <c r="S105" s="141" t="s">
        <v>1154</v>
      </c>
      <c r="T105" s="141" t="s">
        <v>1154</v>
      </c>
      <c r="U105" s="141" t="s">
        <v>1154</v>
      </c>
      <c r="V105" s="141" t="s">
        <v>1154</v>
      </c>
      <c r="W105" s="141" t="s">
        <v>1154</v>
      </c>
      <c r="X105" s="141" t="s">
        <v>1154</v>
      </c>
      <c r="Y105" s="141" t="s">
        <v>1154</v>
      </c>
      <c r="Z105" s="141" t="s">
        <v>1154</v>
      </c>
      <c r="AA105" s="141" t="s">
        <v>1154</v>
      </c>
      <c r="AB105" s="141" t="s">
        <v>1154</v>
      </c>
      <c r="AC105" s="141" t="s">
        <v>1154</v>
      </c>
      <c r="AD105" s="141" t="s">
        <v>1154</v>
      </c>
      <c r="AE105" s="160" t="s">
        <v>1154</v>
      </c>
      <c r="AF105" s="160" t="s">
        <v>1154</v>
      </c>
      <c r="AG105" s="160" t="s">
        <v>1154</v>
      </c>
      <c r="AH105" s="160" t="s">
        <v>1154</v>
      </c>
      <c r="AI105" s="160" t="s">
        <v>1154</v>
      </c>
      <c r="AJ105" s="160" t="s">
        <v>1154</v>
      </c>
      <c r="AK105" s="160" t="s">
        <v>1154</v>
      </c>
      <c r="AL105" s="160" t="s">
        <v>1154</v>
      </c>
      <c r="AM105" s="141" t="s">
        <v>1154</v>
      </c>
      <c r="AN105" s="141" t="s">
        <v>1154</v>
      </c>
      <c r="AO105" s="681" t="s">
        <v>1154</v>
      </c>
      <c r="AP105" s="4"/>
      <c r="AQ105" s="4"/>
      <c r="AR105" s="4"/>
      <c r="AS105" s="4"/>
      <c r="AT105" s="4"/>
      <c r="AU105" s="4"/>
      <c r="AV105" s="4"/>
      <c r="AW105" s="4"/>
      <c r="AX105" s="4"/>
      <c r="AY105" s="4"/>
      <c r="AZ105" s="4"/>
      <c r="BA105" s="4"/>
      <c r="BB105" s="4"/>
      <c r="BC105" s="4"/>
      <c r="BD105" s="4"/>
      <c r="BE105" s="4"/>
    </row>
    <row r="106" spans="1:57" ht="12" customHeight="1">
      <c r="A106" s="401" t="s">
        <v>581</v>
      </c>
      <c r="B106" s="385" t="s">
        <v>216</v>
      </c>
      <c r="C106" s="385" t="s">
        <v>4525</v>
      </c>
      <c r="D106" s="386"/>
      <c r="E106" s="386"/>
      <c r="F106" s="385" t="s">
        <v>583</v>
      </c>
      <c r="G106" s="386"/>
      <c r="H106" s="386"/>
      <c r="I106" s="387"/>
      <c r="J106" s="385" t="s">
        <v>219</v>
      </c>
      <c r="K106" s="385" t="s">
        <v>219</v>
      </c>
      <c r="L106" s="140" t="s">
        <v>1154</v>
      </c>
      <c r="M106" s="141" t="s">
        <v>1154</v>
      </c>
      <c r="N106" s="141" t="s">
        <v>1154</v>
      </c>
      <c r="O106" s="141" t="s">
        <v>1154</v>
      </c>
      <c r="P106" s="141" t="s">
        <v>1154</v>
      </c>
      <c r="Q106" s="141">
        <v>11.638999999999999</v>
      </c>
      <c r="R106" s="141">
        <v>12.324999999999999</v>
      </c>
      <c r="S106" s="141">
        <v>16.966000000000001</v>
      </c>
      <c r="T106" s="141">
        <v>19.940999999999999</v>
      </c>
      <c r="U106" s="141">
        <v>21.952000000000002</v>
      </c>
      <c r="V106" s="141">
        <v>26.363</v>
      </c>
      <c r="W106" s="141">
        <v>29.273</v>
      </c>
      <c r="X106" s="141">
        <v>15.973000000000001</v>
      </c>
      <c r="Y106" s="141">
        <v>19.269000000000002</v>
      </c>
      <c r="Z106" s="141">
        <v>19.360000000000003</v>
      </c>
      <c r="AA106" s="141">
        <v>34.781000000000006</v>
      </c>
      <c r="AB106" s="141">
        <v>42.927999999999997</v>
      </c>
      <c r="AC106" s="141">
        <v>44.900000000000006</v>
      </c>
      <c r="AD106" s="830">
        <v>48.725000000000009</v>
      </c>
      <c r="AE106" s="160">
        <v>50.495999999999995</v>
      </c>
      <c r="AF106" s="160">
        <v>54.654000000000003</v>
      </c>
      <c r="AG106" s="160">
        <v>55.356999999999999</v>
      </c>
      <c r="AH106" s="160">
        <v>61.412999999999997</v>
      </c>
      <c r="AI106" s="160">
        <v>63.138999999999996</v>
      </c>
      <c r="AJ106" s="160">
        <v>64.86</v>
      </c>
      <c r="AK106" s="160">
        <v>67.346000000000004</v>
      </c>
      <c r="AL106" s="160">
        <v>69.484999999999999</v>
      </c>
      <c r="AM106" s="141">
        <v>71.156999999999996</v>
      </c>
      <c r="AN106" s="141">
        <v>71.861999999999995</v>
      </c>
      <c r="AO106" s="681">
        <v>72.35799999999999</v>
      </c>
      <c r="AP106" s="4"/>
      <c r="AQ106" s="4"/>
      <c r="AR106" s="4"/>
      <c r="AS106" s="4"/>
      <c r="AT106" s="4"/>
      <c r="AU106" s="4"/>
      <c r="AV106" s="4"/>
      <c r="AW106" s="4"/>
      <c r="AX106" s="4"/>
      <c r="AY106" s="4"/>
      <c r="AZ106" s="4"/>
      <c r="BA106" s="4"/>
      <c r="BB106" s="4"/>
      <c r="BC106" s="4"/>
      <c r="BD106" s="4"/>
      <c r="BE106" s="4"/>
    </row>
    <row r="107" spans="1:57" ht="12" customHeight="1">
      <c r="A107" s="401" t="s">
        <v>584</v>
      </c>
      <c r="B107" s="385" t="s">
        <v>216</v>
      </c>
      <c r="C107" s="385" t="s">
        <v>4526</v>
      </c>
      <c r="D107" s="386"/>
      <c r="E107" s="386"/>
      <c r="F107" s="385" t="s">
        <v>586</v>
      </c>
      <c r="G107" s="386"/>
      <c r="H107" s="386"/>
      <c r="I107" s="387"/>
      <c r="J107" s="385" t="s">
        <v>219</v>
      </c>
      <c r="K107" s="385" t="s">
        <v>219</v>
      </c>
      <c r="L107" s="140" t="s">
        <v>1154</v>
      </c>
      <c r="M107" s="141" t="s">
        <v>1154</v>
      </c>
      <c r="N107" s="141" t="s">
        <v>1154</v>
      </c>
      <c r="O107" s="141" t="s">
        <v>1154</v>
      </c>
      <c r="P107" s="141" t="s">
        <v>1154</v>
      </c>
      <c r="Q107" s="141">
        <v>11.638999999999999</v>
      </c>
      <c r="R107" s="141">
        <v>12.324999999999999</v>
      </c>
      <c r="S107" s="141">
        <v>16.966000000000001</v>
      </c>
      <c r="T107" s="141">
        <v>19.940999999999999</v>
      </c>
      <c r="U107" s="141">
        <v>21.952000000000002</v>
      </c>
      <c r="V107" s="141">
        <v>26.363</v>
      </c>
      <c r="W107" s="141">
        <v>29.273</v>
      </c>
      <c r="X107" s="141">
        <v>15.643000000000001</v>
      </c>
      <c r="Y107" s="141">
        <v>18.986000000000001</v>
      </c>
      <c r="Z107" s="141">
        <v>18.914000000000001</v>
      </c>
      <c r="AA107" s="141">
        <v>34.253</v>
      </c>
      <c r="AB107" s="141">
        <v>2.1629999999999998</v>
      </c>
      <c r="AC107" s="141">
        <v>6.0999999999999999E-2</v>
      </c>
      <c r="AD107" s="830">
        <v>0</v>
      </c>
      <c r="AE107" s="160">
        <v>1E-3</v>
      </c>
      <c r="AF107" s="160" t="s">
        <v>1154</v>
      </c>
      <c r="AG107" s="160" t="s">
        <v>1154</v>
      </c>
      <c r="AH107" s="160" t="s">
        <v>1154</v>
      </c>
      <c r="AI107" s="160" t="s">
        <v>1154</v>
      </c>
      <c r="AJ107" s="160" t="s">
        <v>1154</v>
      </c>
      <c r="AK107" s="160" t="s">
        <v>1154</v>
      </c>
      <c r="AL107" s="160" t="s">
        <v>1154</v>
      </c>
      <c r="AM107" s="141" t="s">
        <v>1154</v>
      </c>
      <c r="AN107" s="141" t="s">
        <v>1154</v>
      </c>
      <c r="AO107" s="681" t="s">
        <v>1154</v>
      </c>
      <c r="AP107" s="4"/>
      <c r="AQ107" s="4"/>
      <c r="AR107" s="4"/>
      <c r="AS107" s="4"/>
      <c r="AT107" s="4"/>
      <c r="AU107" s="4"/>
      <c r="AV107" s="4"/>
      <c r="AW107" s="4"/>
      <c r="AX107" s="4"/>
      <c r="AY107" s="4"/>
      <c r="AZ107" s="4"/>
      <c r="BA107" s="4"/>
      <c r="BB107" s="4"/>
      <c r="BC107" s="4"/>
      <c r="BD107" s="4"/>
      <c r="BE107" s="4"/>
    </row>
    <row r="108" spans="1:57" ht="12" customHeight="1">
      <c r="A108" s="414" t="s">
        <v>584</v>
      </c>
      <c r="B108" s="415" t="s">
        <v>226</v>
      </c>
      <c r="C108" s="415" t="s">
        <v>4527</v>
      </c>
      <c r="D108" s="416"/>
      <c r="E108" s="416"/>
      <c r="F108" s="415" t="s">
        <v>4528</v>
      </c>
      <c r="G108" s="416"/>
      <c r="H108" s="416"/>
      <c r="I108" s="417"/>
      <c r="J108" s="278" t="s">
        <v>344</v>
      </c>
      <c r="K108" s="278" t="s">
        <v>271</v>
      </c>
      <c r="L108" s="234" t="s">
        <v>1154</v>
      </c>
      <c r="M108" s="235" t="s">
        <v>1154</v>
      </c>
      <c r="N108" s="235" t="s">
        <v>1154</v>
      </c>
      <c r="O108" s="235" t="s">
        <v>1154</v>
      </c>
      <c r="P108" s="235" t="s">
        <v>1154</v>
      </c>
      <c r="Q108" s="235">
        <v>11.638999999999999</v>
      </c>
      <c r="R108" s="235">
        <v>12.324999999999999</v>
      </c>
      <c r="S108" s="235">
        <v>16.966000000000001</v>
      </c>
      <c r="T108" s="235">
        <v>19.940999999999999</v>
      </c>
      <c r="U108" s="235">
        <v>21.952000000000002</v>
      </c>
      <c r="V108" s="235">
        <v>26.363</v>
      </c>
      <c r="W108" s="235">
        <v>29.273</v>
      </c>
      <c r="X108" s="235">
        <v>15.643000000000001</v>
      </c>
      <c r="Y108" s="235">
        <v>18.986000000000001</v>
      </c>
      <c r="Z108" s="235">
        <v>18.914000000000001</v>
      </c>
      <c r="AA108" s="235">
        <v>34.253</v>
      </c>
      <c r="AB108" s="235">
        <v>2.1629999999999998</v>
      </c>
      <c r="AC108" s="235">
        <v>6.0999999999999999E-2</v>
      </c>
      <c r="AD108" s="831">
        <v>0</v>
      </c>
      <c r="AE108" s="641">
        <v>1E-3</v>
      </c>
      <c r="AF108" s="641" t="s">
        <v>1154</v>
      </c>
      <c r="AG108" s="641" t="s">
        <v>1154</v>
      </c>
      <c r="AH108" s="641" t="s">
        <v>1154</v>
      </c>
      <c r="AI108" s="641" t="s">
        <v>1154</v>
      </c>
      <c r="AJ108" s="641" t="s">
        <v>1154</v>
      </c>
      <c r="AK108" s="641" t="s">
        <v>1154</v>
      </c>
      <c r="AL108" s="641" t="s">
        <v>1154</v>
      </c>
      <c r="AM108" s="235" t="s">
        <v>1154</v>
      </c>
      <c r="AN108" s="235" t="s">
        <v>1154</v>
      </c>
      <c r="AO108" s="835" t="s">
        <v>1154</v>
      </c>
      <c r="AP108" s="4"/>
      <c r="AQ108" s="4"/>
      <c r="AR108" s="4"/>
      <c r="AS108" s="4"/>
      <c r="AT108" s="4"/>
      <c r="AU108" s="4"/>
      <c r="AV108" s="4"/>
      <c r="AW108" s="4"/>
      <c r="AX108" s="4"/>
      <c r="AY108" s="4"/>
      <c r="AZ108" s="4"/>
      <c r="BA108" s="4"/>
      <c r="BB108" s="4"/>
      <c r="BC108" s="4"/>
      <c r="BD108" s="4"/>
      <c r="BE108" s="4"/>
    </row>
    <row r="109" spans="1:57" ht="12" customHeight="1">
      <c r="A109" s="401" t="s">
        <v>593</v>
      </c>
      <c r="B109" s="385" t="s">
        <v>216</v>
      </c>
      <c r="C109" s="385" t="s">
        <v>4529</v>
      </c>
      <c r="D109" s="386"/>
      <c r="E109" s="386"/>
      <c r="F109" s="385" t="s">
        <v>595</v>
      </c>
      <c r="G109" s="386"/>
      <c r="H109" s="386"/>
      <c r="I109" s="387"/>
      <c r="J109" s="385" t="s">
        <v>219</v>
      </c>
      <c r="K109" s="385" t="s">
        <v>219</v>
      </c>
      <c r="L109" s="140" t="s">
        <v>1154</v>
      </c>
      <c r="M109" s="141" t="s">
        <v>1154</v>
      </c>
      <c r="N109" s="141" t="s">
        <v>1154</v>
      </c>
      <c r="O109" s="141" t="s">
        <v>1154</v>
      </c>
      <c r="P109" s="141" t="s">
        <v>1154</v>
      </c>
      <c r="Q109" s="141" t="s">
        <v>1154</v>
      </c>
      <c r="R109" s="141" t="s">
        <v>1154</v>
      </c>
      <c r="S109" s="141" t="s">
        <v>1154</v>
      </c>
      <c r="T109" s="141" t="s">
        <v>1154</v>
      </c>
      <c r="U109" s="141" t="s">
        <v>1154</v>
      </c>
      <c r="V109" s="141" t="s">
        <v>1154</v>
      </c>
      <c r="W109" s="141" t="s">
        <v>1154</v>
      </c>
      <c r="X109" s="141" t="s">
        <v>1154</v>
      </c>
      <c r="Y109" s="141" t="s">
        <v>1154</v>
      </c>
      <c r="Z109" s="141" t="s">
        <v>1154</v>
      </c>
      <c r="AA109" s="141" t="s">
        <v>1154</v>
      </c>
      <c r="AB109" s="141" t="s">
        <v>1154</v>
      </c>
      <c r="AC109" s="141" t="s">
        <v>1154</v>
      </c>
      <c r="AD109" s="141" t="s">
        <v>1154</v>
      </c>
      <c r="AE109" s="160" t="s">
        <v>1154</v>
      </c>
      <c r="AF109" s="160" t="s">
        <v>1154</v>
      </c>
      <c r="AG109" s="160" t="s">
        <v>1154</v>
      </c>
      <c r="AH109" s="160" t="s">
        <v>1154</v>
      </c>
      <c r="AI109" s="160" t="s">
        <v>1154</v>
      </c>
      <c r="AJ109" s="160" t="s">
        <v>1154</v>
      </c>
      <c r="AK109" s="160" t="s">
        <v>1154</v>
      </c>
      <c r="AL109" s="160" t="s">
        <v>1154</v>
      </c>
      <c r="AM109" s="141" t="s">
        <v>1154</v>
      </c>
      <c r="AN109" s="141" t="s">
        <v>1154</v>
      </c>
      <c r="AO109" s="681" t="s">
        <v>1154</v>
      </c>
      <c r="AP109" s="4"/>
      <c r="AQ109" s="4"/>
      <c r="AR109" s="4"/>
      <c r="AS109" s="4"/>
      <c r="AT109" s="4"/>
      <c r="AU109" s="4"/>
      <c r="AV109" s="4"/>
      <c r="AW109" s="4"/>
      <c r="AX109" s="4"/>
      <c r="AY109" s="4"/>
      <c r="AZ109" s="4"/>
      <c r="BA109" s="4"/>
      <c r="BB109" s="4"/>
      <c r="BC109" s="4"/>
      <c r="BD109" s="4"/>
      <c r="BE109" s="4"/>
    </row>
    <row r="110" spans="1:57" ht="12" customHeight="1">
      <c r="A110" s="401" t="s">
        <v>596</v>
      </c>
      <c r="B110" s="385" t="s">
        <v>216</v>
      </c>
      <c r="C110" s="385" t="s">
        <v>4530</v>
      </c>
      <c r="D110" s="386"/>
      <c r="E110" s="386"/>
      <c r="F110" s="385" t="s">
        <v>598</v>
      </c>
      <c r="G110" s="386"/>
      <c r="H110" s="386"/>
      <c r="I110" s="387"/>
      <c r="J110" s="385" t="s">
        <v>219</v>
      </c>
      <c r="K110" s="385" t="s">
        <v>219</v>
      </c>
      <c r="L110" s="140" t="s">
        <v>1154</v>
      </c>
      <c r="M110" s="141" t="s">
        <v>1154</v>
      </c>
      <c r="N110" s="141" t="s">
        <v>1154</v>
      </c>
      <c r="O110" s="141" t="s">
        <v>1154</v>
      </c>
      <c r="P110" s="141" t="s">
        <v>1154</v>
      </c>
      <c r="Q110" s="141" t="s">
        <v>1154</v>
      </c>
      <c r="R110" s="141" t="s">
        <v>1154</v>
      </c>
      <c r="S110" s="141" t="s">
        <v>1154</v>
      </c>
      <c r="T110" s="141" t="s">
        <v>1154</v>
      </c>
      <c r="U110" s="141" t="s">
        <v>1154</v>
      </c>
      <c r="V110" s="141" t="s">
        <v>1154</v>
      </c>
      <c r="W110" s="141" t="s">
        <v>1154</v>
      </c>
      <c r="X110" s="141" t="s">
        <v>1154</v>
      </c>
      <c r="Y110" s="141" t="s">
        <v>1154</v>
      </c>
      <c r="Z110" s="141" t="s">
        <v>1154</v>
      </c>
      <c r="AA110" s="141" t="s">
        <v>1154</v>
      </c>
      <c r="AB110" s="141" t="s">
        <v>1154</v>
      </c>
      <c r="AC110" s="141" t="s">
        <v>1154</v>
      </c>
      <c r="AD110" s="141" t="s">
        <v>1154</v>
      </c>
      <c r="AE110" s="160" t="s">
        <v>1154</v>
      </c>
      <c r="AF110" s="160" t="s">
        <v>1154</v>
      </c>
      <c r="AG110" s="160" t="s">
        <v>1154</v>
      </c>
      <c r="AH110" s="160" t="s">
        <v>1154</v>
      </c>
      <c r="AI110" s="160" t="s">
        <v>1154</v>
      </c>
      <c r="AJ110" s="160" t="s">
        <v>1154</v>
      </c>
      <c r="AK110" s="160" t="s">
        <v>1154</v>
      </c>
      <c r="AL110" s="160" t="s">
        <v>1154</v>
      </c>
      <c r="AM110" s="141" t="s">
        <v>1154</v>
      </c>
      <c r="AN110" s="141" t="s">
        <v>1154</v>
      </c>
      <c r="AO110" s="681" t="s">
        <v>1154</v>
      </c>
      <c r="AP110" s="4"/>
      <c r="AQ110" s="4"/>
      <c r="AR110" s="4"/>
      <c r="AS110" s="4"/>
      <c r="AT110" s="4"/>
      <c r="AU110" s="4"/>
      <c r="AV110" s="4"/>
      <c r="AW110" s="4"/>
      <c r="AX110" s="4"/>
      <c r="AY110" s="4"/>
      <c r="AZ110" s="4"/>
      <c r="BA110" s="4"/>
      <c r="BB110" s="4"/>
      <c r="BC110" s="4"/>
      <c r="BD110" s="4"/>
      <c r="BE110" s="4"/>
    </row>
    <row r="111" spans="1:57" ht="12" customHeight="1">
      <c r="A111" s="401" t="s">
        <v>599</v>
      </c>
      <c r="B111" s="385" t="s">
        <v>216</v>
      </c>
      <c r="C111" s="385" t="s">
        <v>4531</v>
      </c>
      <c r="D111" s="386"/>
      <c r="E111" s="386"/>
      <c r="F111" s="385" t="s">
        <v>601</v>
      </c>
      <c r="G111" s="386"/>
      <c r="H111" s="386"/>
      <c r="I111" s="387"/>
      <c r="J111" s="385" t="s">
        <v>219</v>
      </c>
      <c r="K111" s="385" t="s">
        <v>219</v>
      </c>
      <c r="L111" s="140" t="s">
        <v>1154</v>
      </c>
      <c r="M111" s="141" t="s">
        <v>1154</v>
      </c>
      <c r="N111" s="141" t="s">
        <v>1154</v>
      </c>
      <c r="O111" s="141" t="s">
        <v>1154</v>
      </c>
      <c r="P111" s="141" t="s">
        <v>1154</v>
      </c>
      <c r="Q111" s="141" t="s">
        <v>1154</v>
      </c>
      <c r="R111" s="141" t="s">
        <v>1154</v>
      </c>
      <c r="S111" s="141" t="s">
        <v>1154</v>
      </c>
      <c r="T111" s="141" t="s">
        <v>1154</v>
      </c>
      <c r="U111" s="141" t="s">
        <v>1154</v>
      </c>
      <c r="V111" s="141" t="s">
        <v>1154</v>
      </c>
      <c r="W111" s="141" t="s">
        <v>1154</v>
      </c>
      <c r="X111" s="141">
        <v>0.33</v>
      </c>
      <c r="Y111" s="141">
        <v>0.28299999999999997</v>
      </c>
      <c r="Z111" s="141">
        <v>0.44600000000000001</v>
      </c>
      <c r="AA111" s="141">
        <v>0.52800000000000002</v>
      </c>
      <c r="AB111" s="141">
        <v>40.765000000000001</v>
      </c>
      <c r="AC111" s="141">
        <v>44.839000000000006</v>
      </c>
      <c r="AD111" s="830">
        <v>48.725000000000009</v>
      </c>
      <c r="AE111" s="160">
        <v>50.494999999999997</v>
      </c>
      <c r="AF111" s="160">
        <v>54.654000000000003</v>
      </c>
      <c r="AG111" s="160">
        <v>55.356999999999999</v>
      </c>
      <c r="AH111" s="160">
        <v>61.412999999999997</v>
      </c>
      <c r="AI111" s="160">
        <v>63.138999999999996</v>
      </c>
      <c r="AJ111" s="160">
        <v>64.86</v>
      </c>
      <c r="AK111" s="160">
        <v>67.346000000000004</v>
      </c>
      <c r="AL111" s="160">
        <v>69.484999999999999</v>
      </c>
      <c r="AM111" s="141">
        <v>71.156999999999996</v>
      </c>
      <c r="AN111" s="141">
        <v>71.861999999999995</v>
      </c>
      <c r="AO111" s="681">
        <v>72.35799999999999</v>
      </c>
      <c r="AP111" s="4"/>
      <c r="AQ111" s="4"/>
      <c r="AR111" s="4"/>
      <c r="AS111" s="4"/>
      <c r="AT111" s="4"/>
      <c r="AU111" s="4"/>
      <c r="AV111" s="4"/>
      <c r="AW111" s="4"/>
      <c r="AX111" s="4"/>
      <c r="AY111" s="4"/>
      <c r="AZ111" s="4"/>
      <c r="BA111" s="4"/>
      <c r="BB111" s="4"/>
      <c r="BC111" s="4"/>
      <c r="BD111" s="4"/>
      <c r="BE111" s="4"/>
    </row>
    <row r="112" spans="1:57" ht="12" customHeight="1">
      <c r="A112" s="414" t="s">
        <v>599</v>
      </c>
      <c r="B112" s="415" t="s">
        <v>226</v>
      </c>
      <c r="C112" s="415" t="s">
        <v>4532</v>
      </c>
      <c r="D112" s="416"/>
      <c r="E112" s="416"/>
      <c r="F112" s="415" t="s">
        <v>4533</v>
      </c>
      <c r="G112" s="416"/>
      <c r="H112" s="416"/>
      <c r="I112" s="417"/>
      <c r="J112" s="278" t="s">
        <v>229</v>
      </c>
      <c r="K112" s="278" t="s">
        <v>612</v>
      </c>
      <c r="L112" s="234" t="s">
        <v>1154</v>
      </c>
      <c r="M112" s="235" t="s">
        <v>1154</v>
      </c>
      <c r="N112" s="235" t="s">
        <v>1154</v>
      </c>
      <c r="O112" s="235" t="s">
        <v>1154</v>
      </c>
      <c r="P112" s="235" t="s">
        <v>1154</v>
      </c>
      <c r="Q112" s="235" t="s">
        <v>1154</v>
      </c>
      <c r="R112" s="235" t="s">
        <v>1154</v>
      </c>
      <c r="S112" s="235" t="s">
        <v>1154</v>
      </c>
      <c r="T112" s="235" t="s">
        <v>1154</v>
      </c>
      <c r="U112" s="235" t="s">
        <v>1154</v>
      </c>
      <c r="V112" s="235" t="s">
        <v>1154</v>
      </c>
      <c r="W112" s="235" t="s">
        <v>1154</v>
      </c>
      <c r="X112" s="235">
        <v>0.27</v>
      </c>
      <c r="Y112" s="235">
        <v>0.217</v>
      </c>
      <c r="Z112" s="235">
        <v>0.40400000000000003</v>
      </c>
      <c r="AA112" s="235">
        <v>0.49</v>
      </c>
      <c r="AB112" s="235">
        <v>0.48399999999999999</v>
      </c>
      <c r="AC112" s="235">
        <v>0.41899999999999998</v>
      </c>
      <c r="AD112" s="831">
        <v>0.76200000000000001</v>
      </c>
      <c r="AE112" s="641">
        <v>0.56100000000000005</v>
      </c>
      <c r="AF112" s="641">
        <v>0.84500000000000008</v>
      </c>
      <c r="AG112" s="641">
        <v>0.63100000000000001</v>
      </c>
      <c r="AH112" s="641">
        <v>0.7609999999999999</v>
      </c>
      <c r="AI112" s="641">
        <v>0.71</v>
      </c>
      <c r="AJ112" s="641">
        <v>0.77499999999999991</v>
      </c>
      <c r="AK112" s="641">
        <v>0.84</v>
      </c>
      <c r="AL112" s="641">
        <v>0.93699999999999994</v>
      </c>
      <c r="AM112" s="235">
        <v>0.91199999999999992</v>
      </c>
      <c r="AN112" s="235">
        <v>0.93499999999999994</v>
      </c>
      <c r="AO112" s="835">
        <v>0.92899999999999994</v>
      </c>
      <c r="AP112" s="4"/>
      <c r="AQ112" s="4"/>
      <c r="AR112" s="4"/>
      <c r="AS112" s="4"/>
      <c r="AT112" s="4"/>
      <c r="AU112" s="4"/>
      <c r="AV112" s="4"/>
      <c r="AW112" s="4"/>
      <c r="AX112" s="4"/>
      <c r="AY112" s="4"/>
      <c r="AZ112" s="4"/>
      <c r="BA112" s="4"/>
      <c r="BB112" s="4"/>
      <c r="BC112" s="4"/>
      <c r="BD112" s="4"/>
      <c r="BE112" s="4"/>
    </row>
    <row r="113" spans="1:57" ht="12" customHeight="1">
      <c r="A113" s="414" t="s">
        <v>599</v>
      </c>
      <c r="B113" s="415" t="s">
        <v>230</v>
      </c>
      <c r="C113" s="415" t="s">
        <v>4534</v>
      </c>
      <c r="D113" s="416"/>
      <c r="E113" s="416"/>
      <c r="F113" s="415" t="s">
        <v>4535</v>
      </c>
      <c r="G113" s="416"/>
      <c r="H113" s="416"/>
      <c r="I113" s="417"/>
      <c r="J113" s="278" t="s">
        <v>229</v>
      </c>
      <c r="K113" s="278" t="s">
        <v>271</v>
      </c>
      <c r="L113" s="234" t="s">
        <v>1154</v>
      </c>
      <c r="M113" s="235" t="s">
        <v>1154</v>
      </c>
      <c r="N113" s="235" t="s">
        <v>1154</v>
      </c>
      <c r="O113" s="235" t="s">
        <v>1154</v>
      </c>
      <c r="P113" s="235" t="s">
        <v>1154</v>
      </c>
      <c r="Q113" s="235" t="s">
        <v>1154</v>
      </c>
      <c r="R113" s="235" t="s">
        <v>1154</v>
      </c>
      <c r="S113" s="235" t="s">
        <v>1154</v>
      </c>
      <c r="T113" s="235" t="s">
        <v>1154</v>
      </c>
      <c r="U113" s="235" t="s">
        <v>1154</v>
      </c>
      <c r="V113" s="235" t="s">
        <v>1154</v>
      </c>
      <c r="W113" s="235" t="s">
        <v>1154</v>
      </c>
      <c r="X113" s="235">
        <v>0</v>
      </c>
      <c r="Y113" s="235">
        <v>0</v>
      </c>
      <c r="Z113" s="235">
        <v>0</v>
      </c>
      <c r="AA113" s="235">
        <v>0</v>
      </c>
      <c r="AB113" s="235">
        <v>40.244999999999997</v>
      </c>
      <c r="AC113" s="235">
        <v>44.384</v>
      </c>
      <c r="AD113" s="831">
        <v>47.926000000000002</v>
      </c>
      <c r="AE113" s="641">
        <v>49.896999999999998</v>
      </c>
      <c r="AF113" s="641">
        <v>53.761000000000003</v>
      </c>
      <c r="AG113" s="641">
        <v>54.671999999999997</v>
      </c>
      <c r="AH113" s="641">
        <v>60.54</v>
      </c>
      <c r="AI113" s="641">
        <v>62.308</v>
      </c>
      <c r="AJ113" s="641">
        <v>63.975999999999999</v>
      </c>
      <c r="AK113" s="641">
        <v>66.415000000000006</v>
      </c>
      <c r="AL113" s="641">
        <v>68.453000000000003</v>
      </c>
      <c r="AM113" s="235">
        <v>70.165000000000006</v>
      </c>
      <c r="AN113" s="235">
        <v>70.83</v>
      </c>
      <c r="AO113" s="835">
        <v>71.356999999999999</v>
      </c>
      <c r="AP113" s="4"/>
      <c r="AQ113" s="4"/>
      <c r="AR113" s="4"/>
      <c r="AS113" s="4"/>
      <c r="AT113" s="4"/>
      <c r="AU113" s="4"/>
      <c r="AV113" s="4"/>
      <c r="AW113" s="4"/>
      <c r="AX113" s="4"/>
      <c r="AY113" s="4"/>
      <c r="AZ113" s="4"/>
      <c r="BA113" s="4"/>
      <c r="BB113" s="4"/>
      <c r="BC113" s="4"/>
      <c r="BD113" s="4"/>
      <c r="BE113" s="4"/>
    </row>
    <row r="114" spans="1:57" ht="12" customHeight="1">
      <c r="A114" s="414" t="s">
        <v>599</v>
      </c>
      <c r="B114" s="415" t="s">
        <v>233</v>
      </c>
      <c r="C114" s="415" t="s">
        <v>4536</v>
      </c>
      <c r="D114" s="416"/>
      <c r="E114" s="416"/>
      <c r="F114" s="415" t="s">
        <v>4537</v>
      </c>
      <c r="G114" s="416"/>
      <c r="H114" s="416"/>
      <c r="I114" s="417"/>
      <c r="J114" s="278" t="s">
        <v>229</v>
      </c>
      <c r="K114" s="278" t="s">
        <v>219</v>
      </c>
      <c r="L114" s="234" t="s">
        <v>1154</v>
      </c>
      <c r="M114" s="235" t="s">
        <v>1154</v>
      </c>
      <c r="N114" s="235" t="s">
        <v>1154</v>
      </c>
      <c r="O114" s="235" t="s">
        <v>1154</v>
      </c>
      <c r="P114" s="235" t="s">
        <v>1154</v>
      </c>
      <c r="Q114" s="235" t="s">
        <v>1154</v>
      </c>
      <c r="R114" s="235" t="s">
        <v>1154</v>
      </c>
      <c r="S114" s="235" t="s">
        <v>1154</v>
      </c>
      <c r="T114" s="235" t="s">
        <v>1154</v>
      </c>
      <c r="U114" s="235" t="s">
        <v>1154</v>
      </c>
      <c r="V114" s="235" t="s">
        <v>1154</v>
      </c>
      <c r="W114" s="235" t="s">
        <v>1154</v>
      </c>
      <c r="X114" s="235">
        <v>0.06</v>
      </c>
      <c r="Y114" s="235">
        <v>6.6000000000000003E-2</v>
      </c>
      <c r="Z114" s="235">
        <v>4.2000000000000003E-2</v>
      </c>
      <c r="AA114" s="235">
        <v>3.7999999999999999E-2</v>
      </c>
      <c r="AB114" s="235">
        <v>3.5999999999999997E-2</v>
      </c>
      <c r="AC114" s="235">
        <v>3.5999999999999997E-2</v>
      </c>
      <c r="AD114" s="831">
        <v>3.6999999999999998E-2</v>
      </c>
      <c r="AE114" s="641">
        <v>3.6999999999999998E-2</v>
      </c>
      <c r="AF114" s="641">
        <v>4.8000000000000001E-2</v>
      </c>
      <c r="AG114" s="641">
        <v>5.3999999999999999E-2</v>
      </c>
      <c r="AH114" s="641">
        <v>0.112</v>
      </c>
      <c r="AI114" s="641">
        <v>0.121</v>
      </c>
      <c r="AJ114" s="641">
        <v>0.109</v>
      </c>
      <c r="AK114" s="641">
        <v>9.0999999999999998E-2</v>
      </c>
      <c r="AL114" s="641">
        <v>9.5000000000000001E-2</v>
      </c>
      <c r="AM114" s="235">
        <v>0.08</v>
      </c>
      <c r="AN114" s="235">
        <v>9.7000000000000003E-2</v>
      </c>
      <c r="AO114" s="835">
        <v>7.1999999999999995E-2</v>
      </c>
      <c r="AP114" s="4"/>
      <c r="AQ114" s="4"/>
      <c r="AR114" s="4"/>
      <c r="AS114" s="4"/>
      <c r="AT114" s="4"/>
      <c r="AU114" s="4"/>
      <c r="AV114" s="4"/>
      <c r="AW114" s="4"/>
      <c r="AX114" s="4"/>
      <c r="AY114" s="4"/>
      <c r="AZ114" s="4"/>
      <c r="BA114" s="4"/>
      <c r="BB114" s="4"/>
      <c r="BC114" s="4"/>
      <c r="BD114" s="4"/>
      <c r="BE114" s="4"/>
    </row>
    <row r="115" spans="1:57" ht="12" customHeight="1">
      <c r="A115" s="401" t="s">
        <v>602</v>
      </c>
      <c r="B115" s="385" t="s">
        <v>216</v>
      </c>
      <c r="C115" s="385" t="s">
        <v>4473</v>
      </c>
      <c r="D115" s="386"/>
      <c r="E115" s="386"/>
      <c r="F115" s="385" t="s">
        <v>453</v>
      </c>
      <c r="G115" s="386"/>
      <c r="H115" s="386"/>
      <c r="I115" s="387"/>
      <c r="J115" s="385" t="s">
        <v>219</v>
      </c>
      <c r="K115" s="385" t="s">
        <v>219</v>
      </c>
      <c r="L115" s="140" t="s">
        <v>1154</v>
      </c>
      <c r="M115" s="141" t="s">
        <v>1154</v>
      </c>
      <c r="N115" s="141" t="s">
        <v>1154</v>
      </c>
      <c r="O115" s="141" t="s">
        <v>1154</v>
      </c>
      <c r="P115" s="141" t="s">
        <v>1154</v>
      </c>
      <c r="Q115" s="141" t="s">
        <v>1154</v>
      </c>
      <c r="R115" s="141" t="s">
        <v>1154</v>
      </c>
      <c r="S115" s="141" t="s">
        <v>1154</v>
      </c>
      <c r="T115" s="141" t="s">
        <v>1154</v>
      </c>
      <c r="U115" s="141" t="s">
        <v>1154</v>
      </c>
      <c r="V115" s="141" t="s">
        <v>1154</v>
      </c>
      <c r="W115" s="141" t="s">
        <v>1154</v>
      </c>
      <c r="X115" s="141" t="s">
        <v>1154</v>
      </c>
      <c r="Y115" s="141" t="s">
        <v>1154</v>
      </c>
      <c r="Z115" s="141" t="s">
        <v>1154</v>
      </c>
      <c r="AA115" s="141" t="s">
        <v>1154</v>
      </c>
      <c r="AB115" s="141" t="s">
        <v>1154</v>
      </c>
      <c r="AC115" s="141" t="s">
        <v>1154</v>
      </c>
      <c r="AD115" s="141" t="s">
        <v>1154</v>
      </c>
      <c r="AE115" s="160" t="s">
        <v>1154</v>
      </c>
      <c r="AF115" s="160" t="s">
        <v>1154</v>
      </c>
      <c r="AG115" s="160" t="s">
        <v>1154</v>
      </c>
      <c r="AH115" s="160" t="s">
        <v>1154</v>
      </c>
      <c r="AI115" s="160" t="s">
        <v>1154</v>
      </c>
      <c r="AJ115" s="160" t="s">
        <v>1154</v>
      </c>
      <c r="AK115" s="160" t="s">
        <v>1154</v>
      </c>
      <c r="AL115" s="160" t="s">
        <v>1154</v>
      </c>
      <c r="AM115" s="141" t="s">
        <v>1154</v>
      </c>
      <c r="AN115" s="141" t="s">
        <v>1154</v>
      </c>
      <c r="AO115" s="681" t="s">
        <v>1154</v>
      </c>
      <c r="AP115" s="4"/>
      <c r="AQ115" s="4"/>
      <c r="AR115" s="4"/>
      <c r="AS115" s="4"/>
      <c r="AT115" s="4"/>
      <c r="AU115" s="4"/>
      <c r="AV115" s="4"/>
      <c r="AW115" s="4"/>
      <c r="AX115" s="4"/>
      <c r="AY115" s="4"/>
      <c r="AZ115" s="4"/>
      <c r="BA115" s="4"/>
      <c r="BB115" s="4"/>
      <c r="BC115" s="4"/>
      <c r="BD115" s="4"/>
      <c r="BE115" s="4"/>
    </row>
    <row r="116" spans="1:57" ht="12" customHeight="1">
      <c r="A116" s="401" t="s">
        <v>603</v>
      </c>
      <c r="B116" s="385" t="s">
        <v>216</v>
      </c>
      <c r="C116" s="385" t="s">
        <v>4538</v>
      </c>
      <c r="D116" s="386"/>
      <c r="E116" s="386"/>
      <c r="F116" s="385" t="s">
        <v>605</v>
      </c>
      <c r="G116" s="386"/>
      <c r="H116" s="386"/>
      <c r="I116" s="387"/>
      <c r="J116" s="385" t="s">
        <v>219</v>
      </c>
      <c r="K116" s="385" t="s">
        <v>219</v>
      </c>
      <c r="L116" s="140" t="s">
        <v>1154</v>
      </c>
      <c r="M116" s="141" t="s">
        <v>1154</v>
      </c>
      <c r="N116" s="141" t="s">
        <v>1154</v>
      </c>
      <c r="O116" s="141" t="s">
        <v>1154</v>
      </c>
      <c r="P116" s="141" t="s">
        <v>1154</v>
      </c>
      <c r="Q116" s="141" t="s">
        <v>1154</v>
      </c>
      <c r="R116" s="141" t="s">
        <v>1154</v>
      </c>
      <c r="S116" s="141" t="s">
        <v>1154</v>
      </c>
      <c r="T116" s="141" t="s">
        <v>1154</v>
      </c>
      <c r="U116" s="141" t="s">
        <v>1154</v>
      </c>
      <c r="V116" s="141" t="s">
        <v>1154</v>
      </c>
      <c r="W116" s="141" t="s">
        <v>1154</v>
      </c>
      <c r="X116" s="141" t="s">
        <v>1154</v>
      </c>
      <c r="Y116" s="141" t="s">
        <v>1154</v>
      </c>
      <c r="Z116" s="141" t="s">
        <v>1154</v>
      </c>
      <c r="AA116" s="141" t="s">
        <v>1154</v>
      </c>
      <c r="AB116" s="141" t="s">
        <v>1154</v>
      </c>
      <c r="AC116" s="141" t="s">
        <v>1154</v>
      </c>
      <c r="AD116" s="141" t="s">
        <v>1154</v>
      </c>
      <c r="AE116" s="160" t="s">
        <v>1154</v>
      </c>
      <c r="AF116" s="160" t="s">
        <v>1154</v>
      </c>
      <c r="AG116" s="160" t="s">
        <v>1154</v>
      </c>
      <c r="AH116" s="160" t="s">
        <v>1154</v>
      </c>
      <c r="AI116" s="160" t="s">
        <v>1154</v>
      </c>
      <c r="AJ116" s="160" t="s">
        <v>1154</v>
      </c>
      <c r="AK116" s="160" t="s">
        <v>1154</v>
      </c>
      <c r="AL116" s="160" t="s">
        <v>1154</v>
      </c>
      <c r="AM116" s="141" t="s">
        <v>1154</v>
      </c>
      <c r="AN116" s="141" t="s">
        <v>1154</v>
      </c>
      <c r="AO116" s="681" t="s">
        <v>1154</v>
      </c>
      <c r="AP116" s="4"/>
      <c r="AQ116" s="4"/>
      <c r="AR116" s="4"/>
      <c r="AS116" s="4"/>
      <c r="AT116" s="4"/>
      <c r="AU116" s="4"/>
      <c r="AV116" s="4"/>
      <c r="AW116" s="4"/>
      <c r="AX116" s="4"/>
      <c r="AY116" s="4"/>
      <c r="AZ116" s="4"/>
      <c r="BA116" s="4"/>
      <c r="BB116" s="4"/>
      <c r="BC116" s="4"/>
      <c r="BD116" s="4"/>
      <c r="BE116" s="4"/>
    </row>
    <row r="117" spans="1:57" ht="12" customHeight="1">
      <c r="A117" s="402" t="s">
        <v>627</v>
      </c>
      <c r="B117" s="388" t="s">
        <v>216</v>
      </c>
      <c r="C117" s="388" t="s">
        <v>4539</v>
      </c>
      <c r="D117" s="389"/>
      <c r="E117" s="389"/>
      <c r="F117" s="388" t="s">
        <v>629</v>
      </c>
      <c r="G117" s="389"/>
      <c r="H117" s="389"/>
      <c r="I117" s="390"/>
      <c r="J117" s="388" t="s">
        <v>219</v>
      </c>
      <c r="K117" s="388" t="s">
        <v>219</v>
      </c>
      <c r="L117" s="142" t="s">
        <v>1154</v>
      </c>
      <c r="M117" s="143" t="s">
        <v>1154</v>
      </c>
      <c r="N117" s="143" t="s">
        <v>1154</v>
      </c>
      <c r="O117" s="143" t="s">
        <v>1154</v>
      </c>
      <c r="P117" s="143" t="s">
        <v>1154</v>
      </c>
      <c r="Q117" s="143" t="s">
        <v>1154</v>
      </c>
      <c r="R117" s="143" t="s">
        <v>1154</v>
      </c>
      <c r="S117" s="143" t="s">
        <v>1154</v>
      </c>
      <c r="T117" s="143">
        <v>3.6999999999999998E-2</v>
      </c>
      <c r="U117" s="143">
        <v>5.6000000000000001E-2</v>
      </c>
      <c r="V117" s="143">
        <v>9.6000000000000002E-2</v>
      </c>
      <c r="W117" s="143">
        <v>0.16600000000000001</v>
      </c>
      <c r="X117" s="143">
        <v>3.4859999999999998</v>
      </c>
      <c r="Y117" s="143">
        <v>4.3280000000000003</v>
      </c>
      <c r="Z117" s="143">
        <v>4.1760000000000002</v>
      </c>
      <c r="AA117" s="143">
        <v>3.4089999999999998</v>
      </c>
      <c r="AB117" s="143">
        <v>3.7519999999999998</v>
      </c>
      <c r="AC117" s="143">
        <v>4.07</v>
      </c>
      <c r="AD117" s="838">
        <v>4.8889999999999993</v>
      </c>
      <c r="AE117" s="162">
        <v>6.7260000000000009</v>
      </c>
      <c r="AF117" s="162">
        <v>10.241999999999999</v>
      </c>
      <c r="AG117" s="162">
        <v>10.881999999999998</v>
      </c>
      <c r="AH117" s="162">
        <v>10.997</v>
      </c>
      <c r="AI117" s="162">
        <v>13.376999999999999</v>
      </c>
      <c r="AJ117" s="162">
        <v>15.671999999999999</v>
      </c>
      <c r="AK117" s="162">
        <v>14.787000000000001</v>
      </c>
      <c r="AL117" s="162">
        <v>20.130000000000003</v>
      </c>
      <c r="AM117" s="143">
        <v>17.266999999999999</v>
      </c>
      <c r="AN117" s="143">
        <v>14.436999999999999</v>
      </c>
      <c r="AO117" s="1182">
        <v>15.294</v>
      </c>
      <c r="AP117" s="4"/>
      <c r="AQ117" s="4"/>
      <c r="AR117" s="4"/>
      <c r="AS117" s="4"/>
      <c r="AT117" s="4"/>
      <c r="AU117" s="4"/>
      <c r="AV117" s="4"/>
      <c r="AW117" s="4"/>
      <c r="AX117" s="4"/>
      <c r="AY117" s="4"/>
      <c r="AZ117" s="4"/>
      <c r="BA117" s="4"/>
      <c r="BB117" s="4"/>
      <c r="BC117" s="4"/>
      <c r="BD117" s="4"/>
      <c r="BE117" s="4"/>
    </row>
    <row r="118" spans="1:57" ht="12" customHeight="1">
      <c r="A118" s="401" t="s">
        <v>630</v>
      </c>
      <c r="B118" s="385" t="s">
        <v>216</v>
      </c>
      <c r="C118" s="385" t="s">
        <v>4540</v>
      </c>
      <c r="D118" s="386"/>
      <c r="E118" s="386"/>
      <c r="F118" s="385" t="s">
        <v>632</v>
      </c>
      <c r="G118" s="386"/>
      <c r="H118" s="386"/>
      <c r="I118" s="387"/>
      <c r="J118" s="385" t="s">
        <v>219</v>
      </c>
      <c r="K118" s="385" t="s">
        <v>219</v>
      </c>
      <c r="L118" s="140" t="s">
        <v>1154</v>
      </c>
      <c r="M118" s="141" t="s">
        <v>1154</v>
      </c>
      <c r="N118" s="141" t="s">
        <v>1154</v>
      </c>
      <c r="O118" s="141" t="s">
        <v>1154</v>
      </c>
      <c r="P118" s="141" t="s">
        <v>1154</v>
      </c>
      <c r="Q118" s="141" t="s">
        <v>1154</v>
      </c>
      <c r="R118" s="141" t="s">
        <v>1154</v>
      </c>
      <c r="S118" s="141" t="s">
        <v>1154</v>
      </c>
      <c r="T118" s="141">
        <v>3.6999999999999998E-2</v>
      </c>
      <c r="U118" s="141">
        <v>5.6000000000000001E-2</v>
      </c>
      <c r="V118" s="141">
        <v>9.6000000000000002E-2</v>
      </c>
      <c r="W118" s="141">
        <v>0.16600000000000001</v>
      </c>
      <c r="X118" s="141">
        <v>3.4859999999999998</v>
      </c>
      <c r="Y118" s="141">
        <v>4.3280000000000003</v>
      </c>
      <c r="Z118" s="141">
        <v>4.1760000000000002</v>
      </c>
      <c r="AA118" s="141">
        <v>3.4089999999999998</v>
      </c>
      <c r="AB118" s="141">
        <v>3.7519999999999998</v>
      </c>
      <c r="AC118" s="141">
        <v>4.07</v>
      </c>
      <c r="AD118" s="830">
        <v>4.8889999999999993</v>
      </c>
      <c r="AE118" s="160">
        <v>5.8960000000000008</v>
      </c>
      <c r="AF118" s="160">
        <v>7.036999999999999</v>
      </c>
      <c r="AG118" s="160">
        <v>8.052999999999999</v>
      </c>
      <c r="AH118" s="160">
        <v>8.9469999999999992</v>
      </c>
      <c r="AI118" s="160">
        <v>10.343999999999999</v>
      </c>
      <c r="AJ118" s="160">
        <v>11.475</v>
      </c>
      <c r="AK118" s="160">
        <v>11.651</v>
      </c>
      <c r="AL118" s="160">
        <v>14.816000000000001</v>
      </c>
      <c r="AM118" s="141">
        <v>13.358000000000001</v>
      </c>
      <c r="AN118" s="141">
        <v>12.155999999999999</v>
      </c>
      <c r="AO118" s="681">
        <v>12.993</v>
      </c>
      <c r="AP118" s="4"/>
      <c r="AQ118" s="4"/>
      <c r="AR118" s="4"/>
      <c r="AS118" s="4"/>
      <c r="AT118" s="4"/>
      <c r="AU118" s="4"/>
      <c r="AV118" s="4"/>
      <c r="AW118" s="4"/>
      <c r="AX118" s="4"/>
      <c r="AY118" s="4"/>
      <c r="AZ118" s="4"/>
      <c r="BA118" s="4"/>
      <c r="BB118" s="4"/>
      <c r="BC118" s="4"/>
      <c r="BD118" s="4"/>
      <c r="BE118" s="4"/>
    </row>
    <row r="119" spans="1:57" ht="12" customHeight="1">
      <c r="A119" s="414" t="s">
        <v>630</v>
      </c>
      <c r="B119" s="415" t="s">
        <v>226</v>
      </c>
      <c r="C119" s="415" t="s">
        <v>4541</v>
      </c>
      <c r="D119" s="416"/>
      <c r="E119" s="416"/>
      <c r="F119" s="415" t="s">
        <v>4542</v>
      </c>
      <c r="G119" s="416"/>
      <c r="H119" s="416"/>
      <c r="I119" s="417"/>
      <c r="J119" s="278" t="s">
        <v>344</v>
      </c>
      <c r="K119" s="278" t="s">
        <v>345</v>
      </c>
      <c r="L119" s="234" t="s">
        <v>1154</v>
      </c>
      <c r="M119" s="235" t="s">
        <v>1154</v>
      </c>
      <c r="N119" s="235" t="s">
        <v>1154</v>
      </c>
      <c r="O119" s="235" t="s">
        <v>1154</v>
      </c>
      <c r="P119" s="235" t="s">
        <v>1154</v>
      </c>
      <c r="Q119" s="235" t="s">
        <v>1154</v>
      </c>
      <c r="R119" s="235" t="s">
        <v>1154</v>
      </c>
      <c r="S119" s="235" t="s">
        <v>1154</v>
      </c>
      <c r="T119" s="235">
        <v>3.6999999999999998E-2</v>
      </c>
      <c r="U119" s="235">
        <v>5.6000000000000001E-2</v>
      </c>
      <c r="V119" s="235">
        <v>9.6000000000000002E-2</v>
      </c>
      <c r="W119" s="235">
        <v>0.16600000000000001</v>
      </c>
      <c r="X119" s="235">
        <v>0.46400000000000002</v>
      </c>
      <c r="Y119" s="235">
        <v>0.78799999999999992</v>
      </c>
      <c r="Z119" s="235">
        <v>1.2489999999999999</v>
      </c>
      <c r="AA119" s="235">
        <v>1.556</v>
      </c>
      <c r="AB119" s="235">
        <v>1.744</v>
      </c>
      <c r="AC119" s="235">
        <v>1.9790000000000001</v>
      </c>
      <c r="AD119" s="831">
        <v>2.64</v>
      </c>
      <c r="AE119" s="641">
        <v>3.5250000000000004</v>
      </c>
      <c r="AF119" s="641">
        <v>4.4379999999999997</v>
      </c>
      <c r="AG119" s="641">
        <v>5.2479999999999993</v>
      </c>
      <c r="AH119" s="641">
        <v>6.18</v>
      </c>
      <c r="AI119" s="641">
        <v>7.6749999999999998</v>
      </c>
      <c r="AJ119" s="641">
        <v>8.5619999999999994</v>
      </c>
      <c r="AK119" s="641">
        <v>8.7370000000000001</v>
      </c>
      <c r="AL119" s="641">
        <v>11.637</v>
      </c>
      <c r="AM119" s="235">
        <v>9.298</v>
      </c>
      <c r="AN119" s="235">
        <v>8.4659999999999993</v>
      </c>
      <c r="AO119" s="835">
        <v>9.4030000000000005</v>
      </c>
      <c r="AP119" s="4"/>
      <c r="AQ119" s="4"/>
      <c r="AR119" s="4"/>
      <c r="AS119" s="4"/>
      <c r="AT119" s="4"/>
      <c r="AU119" s="4"/>
      <c r="AV119" s="4"/>
      <c r="AW119" s="4"/>
      <c r="AX119" s="4"/>
      <c r="AY119" s="4"/>
      <c r="AZ119" s="4"/>
      <c r="BA119" s="4"/>
      <c r="BB119" s="4"/>
      <c r="BC119" s="4"/>
      <c r="BD119" s="4"/>
      <c r="BE119" s="4"/>
    </row>
    <row r="120" spans="1:57" ht="12" customHeight="1">
      <c r="A120" s="414" t="s">
        <v>630</v>
      </c>
      <c r="B120" s="415" t="s">
        <v>230</v>
      </c>
      <c r="C120" s="415" t="s">
        <v>4543</v>
      </c>
      <c r="D120" s="416"/>
      <c r="E120" s="416"/>
      <c r="F120" s="415" t="s">
        <v>4544</v>
      </c>
      <c r="G120" s="416"/>
      <c r="H120" s="416"/>
      <c r="I120" s="417"/>
      <c r="J120" s="278" t="s">
        <v>344</v>
      </c>
      <c r="K120" s="278" t="s">
        <v>345</v>
      </c>
      <c r="L120" s="234" t="s">
        <v>1154</v>
      </c>
      <c r="M120" s="235" t="s">
        <v>1154</v>
      </c>
      <c r="N120" s="235" t="s">
        <v>1154</v>
      </c>
      <c r="O120" s="235" t="s">
        <v>1154</v>
      </c>
      <c r="P120" s="235" t="s">
        <v>1154</v>
      </c>
      <c r="Q120" s="235" t="s">
        <v>1154</v>
      </c>
      <c r="R120" s="235" t="s">
        <v>1154</v>
      </c>
      <c r="S120" s="235" t="s">
        <v>1154</v>
      </c>
      <c r="T120" s="235" t="s">
        <v>1154</v>
      </c>
      <c r="U120" s="235" t="s">
        <v>1154</v>
      </c>
      <c r="V120" s="235" t="s">
        <v>1154</v>
      </c>
      <c r="W120" s="235" t="s">
        <v>1154</v>
      </c>
      <c r="X120" s="235">
        <v>0.65600000000000003</v>
      </c>
      <c r="Y120" s="235">
        <v>0.35499999999999998</v>
      </c>
      <c r="Z120" s="235">
        <v>0.311</v>
      </c>
      <c r="AA120" s="235">
        <v>0.27400000000000002</v>
      </c>
      <c r="AB120" s="235">
        <v>0.438</v>
      </c>
      <c r="AC120" s="235">
        <v>0.45800000000000002</v>
      </c>
      <c r="AD120" s="831">
        <v>0.48299999999999998</v>
      </c>
      <c r="AE120" s="641">
        <v>0.47799999999999998</v>
      </c>
      <c r="AF120" s="641">
        <v>0.56999999999999995</v>
      </c>
      <c r="AG120" s="641">
        <v>0.57799999999999996</v>
      </c>
      <c r="AH120" s="641">
        <v>0.58399999999999996</v>
      </c>
      <c r="AI120" s="641">
        <v>0.56499999999999995</v>
      </c>
      <c r="AJ120" s="641">
        <v>0.60399999999999998</v>
      </c>
      <c r="AK120" s="641">
        <v>0.58799999999999997</v>
      </c>
      <c r="AL120" s="641">
        <v>0.64800000000000002</v>
      </c>
      <c r="AM120" s="235">
        <v>0.79100000000000004</v>
      </c>
      <c r="AN120" s="235">
        <v>0.73399999999999999</v>
      </c>
      <c r="AO120" s="835">
        <v>0.54100000000000004</v>
      </c>
      <c r="AP120" s="4"/>
      <c r="AQ120" s="4"/>
      <c r="AR120" s="4"/>
      <c r="AS120" s="4"/>
      <c r="AT120" s="4"/>
      <c r="AU120" s="4"/>
      <c r="AV120" s="4"/>
      <c r="AW120" s="4"/>
      <c r="AX120" s="4"/>
      <c r="AY120" s="4"/>
      <c r="AZ120" s="4"/>
      <c r="BA120" s="4"/>
      <c r="BB120" s="4"/>
      <c r="BC120" s="4"/>
      <c r="BD120" s="4"/>
      <c r="BE120" s="4"/>
    </row>
    <row r="121" spans="1:57" ht="12" customHeight="1">
      <c r="A121" s="414" t="s">
        <v>630</v>
      </c>
      <c r="B121" s="415" t="s">
        <v>233</v>
      </c>
      <c r="C121" s="415" t="s">
        <v>4545</v>
      </c>
      <c r="D121" s="416"/>
      <c r="E121" s="416"/>
      <c r="F121" s="415" t="s">
        <v>4546</v>
      </c>
      <c r="G121" s="416"/>
      <c r="H121" s="416"/>
      <c r="I121" s="417"/>
      <c r="J121" s="278" t="s">
        <v>344</v>
      </c>
      <c r="K121" s="278" t="s">
        <v>345</v>
      </c>
      <c r="L121" s="234" t="s">
        <v>1154</v>
      </c>
      <c r="M121" s="235" t="s">
        <v>1154</v>
      </c>
      <c r="N121" s="235" t="s">
        <v>1154</v>
      </c>
      <c r="O121" s="235" t="s">
        <v>1154</v>
      </c>
      <c r="P121" s="235" t="s">
        <v>1154</v>
      </c>
      <c r="Q121" s="235" t="s">
        <v>1154</v>
      </c>
      <c r="R121" s="235" t="s">
        <v>1154</v>
      </c>
      <c r="S121" s="235" t="s">
        <v>1154</v>
      </c>
      <c r="T121" s="235" t="s">
        <v>1154</v>
      </c>
      <c r="U121" s="235" t="s">
        <v>1154</v>
      </c>
      <c r="V121" s="235" t="s">
        <v>1154</v>
      </c>
      <c r="W121" s="235" t="s">
        <v>1154</v>
      </c>
      <c r="X121" s="235">
        <v>2.3660000000000001</v>
      </c>
      <c r="Y121" s="235">
        <v>3.1850000000000001</v>
      </c>
      <c r="Z121" s="235">
        <v>2.6160000000000001</v>
      </c>
      <c r="AA121" s="235">
        <v>1.579</v>
      </c>
      <c r="AB121" s="235">
        <v>1.57</v>
      </c>
      <c r="AC121" s="235">
        <v>1.633</v>
      </c>
      <c r="AD121" s="831">
        <v>1.766</v>
      </c>
      <c r="AE121" s="641">
        <v>1.893</v>
      </c>
      <c r="AF121" s="641">
        <v>2.0289999999999999</v>
      </c>
      <c r="AG121" s="641">
        <v>2.2269999999999999</v>
      </c>
      <c r="AH121" s="641">
        <v>2.1829999999999998</v>
      </c>
      <c r="AI121" s="641">
        <v>2.1040000000000001</v>
      </c>
      <c r="AJ121" s="641">
        <v>2.3090000000000002</v>
      </c>
      <c r="AK121" s="641">
        <v>2.3260000000000001</v>
      </c>
      <c r="AL121" s="641">
        <v>2.5310000000000001</v>
      </c>
      <c r="AM121" s="235">
        <v>3.2690000000000001</v>
      </c>
      <c r="AN121" s="235">
        <v>2.956</v>
      </c>
      <c r="AO121" s="835">
        <v>3.0489999999999999</v>
      </c>
      <c r="AP121" s="4"/>
      <c r="AQ121" s="4"/>
      <c r="AR121" s="4"/>
      <c r="AS121" s="4"/>
      <c r="AT121" s="4"/>
      <c r="AU121" s="4"/>
      <c r="AV121" s="4"/>
      <c r="AW121" s="4"/>
      <c r="AX121" s="4"/>
      <c r="AY121" s="4"/>
      <c r="AZ121" s="4"/>
      <c r="BA121" s="4"/>
      <c r="BB121" s="4"/>
      <c r="BC121" s="4"/>
      <c r="BD121" s="4"/>
      <c r="BE121" s="4"/>
    </row>
    <row r="122" spans="1:57" ht="12" customHeight="1">
      <c r="A122" s="401" t="s">
        <v>637</v>
      </c>
      <c r="B122" s="385" t="s">
        <v>216</v>
      </c>
      <c r="C122" s="385" t="s">
        <v>4547</v>
      </c>
      <c r="D122" s="386"/>
      <c r="E122" s="386"/>
      <c r="F122" s="385" t="s">
        <v>639</v>
      </c>
      <c r="G122" s="386"/>
      <c r="H122" s="386"/>
      <c r="I122" s="387"/>
      <c r="J122" s="385" t="s">
        <v>219</v>
      </c>
      <c r="K122" s="385" t="s">
        <v>219</v>
      </c>
      <c r="L122" s="140" t="s">
        <v>1154</v>
      </c>
      <c r="M122" s="141" t="s">
        <v>1154</v>
      </c>
      <c r="N122" s="141" t="s">
        <v>1154</v>
      </c>
      <c r="O122" s="141" t="s">
        <v>1154</v>
      </c>
      <c r="P122" s="141" t="s">
        <v>1154</v>
      </c>
      <c r="Q122" s="141" t="s">
        <v>1154</v>
      </c>
      <c r="R122" s="141" t="s">
        <v>1154</v>
      </c>
      <c r="S122" s="141" t="s">
        <v>1154</v>
      </c>
      <c r="T122" s="141" t="s">
        <v>1154</v>
      </c>
      <c r="U122" s="141" t="s">
        <v>1154</v>
      </c>
      <c r="V122" s="141" t="s">
        <v>1154</v>
      </c>
      <c r="W122" s="141" t="s">
        <v>1154</v>
      </c>
      <c r="X122" s="141" t="s">
        <v>1154</v>
      </c>
      <c r="Y122" s="141" t="s">
        <v>1154</v>
      </c>
      <c r="Z122" s="141" t="s">
        <v>1154</v>
      </c>
      <c r="AA122" s="141" t="s">
        <v>1154</v>
      </c>
      <c r="AB122" s="141" t="s">
        <v>1154</v>
      </c>
      <c r="AC122" s="141" t="s">
        <v>1154</v>
      </c>
      <c r="AD122" s="141" t="s">
        <v>1154</v>
      </c>
      <c r="AE122" s="160">
        <v>0.83</v>
      </c>
      <c r="AF122" s="160">
        <v>3.2050000000000001</v>
      </c>
      <c r="AG122" s="160">
        <v>2.8290000000000002</v>
      </c>
      <c r="AH122" s="160">
        <v>2.0499999999999998</v>
      </c>
      <c r="AI122" s="160">
        <v>3.0329999999999999</v>
      </c>
      <c r="AJ122" s="160">
        <v>4.1970000000000001</v>
      </c>
      <c r="AK122" s="160">
        <v>3.1360000000000001</v>
      </c>
      <c r="AL122" s="160">
        <v>5.3140000000000001</v>
      </c>
      <c r="AM122" s="141">
        <v>3.9089999999999998</v>
      </c>
      <c r="AN122" s="141">
        <v>2.2810000000000001</v>
      </c>
      <c r="AO122" s="681">
        <v>2.3010000000000002</v>
      </c>
      <c r="AP122" s="4"/>
      <c r="AQ122" s="4"/>
      <c r="AR122" s="4"/>
      <c r="AS122" s="4"/>
      <c r="AT122" s="4"/>
      <c r="AU122" s="4"/>
      <c r="AV122" s="4"/>
      <c r="AW122" s="4"/>
      <c r="AX122" s="4"/>
      <c r="AY122" s="4"/>
      <c r="AZ122" s="4"/>
      <c r="BA122" s="4"/>
      <c r="BB122" s="4"/>
      <c r="BC122" s="4"/>
      <c r="BD122" s="4"/>
      <c r="BE122" s="4"/>
    </row>
    <row r="123" spans="1:57" ht="12" customHeight="1">
      <c r="A123" s="414" t="s">
        <v>637</v>
      </c>
      <c r="B123" s="415" t="s">
        <v>226</v>
      </c>
      <c r="C123" s="415" t="s">
        <v>4548</v>
      </c>
      <c r="D123" s="416"/>
      <c r="E123" s="416"/>
      <c r="F123" s="414" t="s">
        <v>4549</v>
      </c>
      <c r="G123" s="415"/>
      <c r="H123" s="416"/>
      <c r="I123" s="417"/>
      <c r="J123" s="278" t="s">
        <v>344</v>
      </c>
      <c r="K123" s="278" t="s">
        <v>345</v>
      </c>
      <c r="L123" s="234" t="s">
        <v>1154</v>
      </c>
      <c r="M123" s="235" t="s">
        <v>1154</v>
      </c>
      <c r="N123" s="235" t="s">
        <v>1154</v>
      </c>
      <c r="O123" s="235" t="s">
        <v>1154</v>
      </c>
      <c r="P123" s="235" t="s">
        <v>1154</v>
      </c>
      <c r="Q123" s="235" t="s">
        <v>1154</v>
      </c>
      <c r="R123" s="235" t="s">
        <v>1154</v>
      </c>
      <c r="S123" s="235" t="s">
        <v>1154</v>
      </c>
      <c r="T123" s="235" t="s">
        <v>1154</v>
      </c>
      <c r="U123" s="235" t="s">
        <v>1154</v>
      </c>
      <c r="V123" s="235" t="s">
        <v>1154</v>
      </c>
      <c r="W123" s="235" t="s">
        <v>1154</v>
      </c>
      <c r="X123" s="235" t="s">
        <v>1154</v>
      </c>
      <c r="Y123" s="235" t="s">
        <v>1154</v>
      </c>
      <c r="Z123" s="235" t="s">
        <v>1154</v>
      </c>
      <c r="AA123" s="235" t="s">
        <v>1154</v>
      </c>
      <c r="AB123" s="235" t="s">
        <v>1154</v>
      </c>
      <c r="AC123" s="235" t="s">
        <v>1154</v>
      </c>
      <c r="AD123" s="831" t="s">
        <v>1154</v>
      </c>
      <c r="AE123" s="641">
        <v>0.83</v>
      </c>
      <c r="AF123" s="641">
        <v>3.2050000000000001</v>
      </c>
      <c r="AG123" s="641">
        <v>2.8290000000000002</v>
      </c>
      <c r="AH123" s="641">
        <v>2.0499999999999998</v>
      </c>
      <c r="AI123" s="641">
        <v>3.0329999999999999</v>
      </c>
      <c r="AJ123" s="641">
        <v>4.1970000000000001</v>
      </c>
      <c r="AK123" s="641">
        <v>3.1360000000000001</v>
      </c>
      <c r="AL123" s="641">
        <v>5.3140000000000001</v>
      </c>
      <c r="AM123" s="235">
        <v>3.9089999999999998</v>
      </c>
      <c r="AN123" s="235">
        <v>2.2810000000000001</v>
      </c>
      <c r="AO123" s="835">
        <v>2.3010000000000002</v>
      </c>
      <c r="AP123" s="4"/>
      <c r="AQ123" s="4"/>
      <c r="AR123" s="4"/>
      <c r="AS123" s="4"/>
      <c r="AT123" s="4"/>
      <c r="AU123" s="4"/>
      <c r="AV123" s="4"/>
      <c r="AW123" s="4"/>
      <c r="AX123" s="4"/>
      <c r="AY123" s="4"/>
      <c r="AZ123" s="4"/>
      <c r="BA123" s="4"/>
      <c r="BB123" s="4"/>
      <c r="BC123" s="4"/>
      <c r="BD123" s="4"/>
      <c r="BE123" s="4"/>
    </row>
    <row r="124" spans="1:57" ht="12" customHeight="1">
      <c r="A124" s="401" t="s">
        <v>642</v>
      </c>
      <c r="B124" s="385" t="s">
        <v>216</v>
      </c>
      <c r="C124" s="385" t="s">
        <v>4550</v>
      </c>
      <c r="D124" s="386"/>
      <c r="E124" s="386"/>
      <c r="F124" s="385" t="s">
        <v>644</v>
      </c>
      <c r="G124" s="386"/>
      <c r="H124" s="386"/>
      <c r="I124" s="387"/>
      <c r="J124" s="385" t="s">
        <v>219</v>
      </c>
      <c r="K124" s="385" t="s">
        <v>219</v>
      </c>
      <c r="L124" s="140" t="s">
        <v>1154</v>
      </c>
      <c r="M124" s="141" t="s">
        <v>1154</v>
      </c>
      <c r="N124" s="141" t="s">
        <v>1154</v>
      </c>
      <c r="O124" s="141" t="s">
        <v>1154</v>
      </c>
      <c r="P124" s="141" t="s">
        <v>1154</v>
      </c>
      <c r="Q124" s="141" t="s">
        <v>1154</v>
      </c>
      <c r="R124" s="141" t="s">
        <v>1154</v>
      </c>
      <c r="S124" s="141" t="s">
        <v>1154</v>
      </c>
      <c r="T124" s="141" t="s">
        <v>1154</v>
      </c>
      <c r="U124" s="141" t="s">
        <v>1154</v>
      </c>
      <c r="V124" s="141" t="s">
        <v>1154</v>
      </c>
      <c r="W124" s="141" t="s">
        <v>1154</v>
      </c>
      <c r="X124" s="141" t="s">
        <v>1154</v>
      </c>
      <c r="Y124" s="141" t="s">
        <v>1154</v>
      </c>
      <c r="Z124" s="141" t="s">
        <v>1154</v>
      </c>
      <c r="AA124" s="141" t="s">
        <v>1154</v>
      </c>
      <c r="AB124" s="141" t="s">
        <v>1154</v>
      </c>
      <c r="AC124" s="141" t="s">
        <v>1154</v>
      </c>
      <c r="AD124" s="141" t="s">
        <v>1154</v>
      </c>
      <c r="AE124" s="160" t="s">
        <v>1154</v>
      </c>
      <c r="AF124" s="160" t="s">
        <v>1154</v>
      </c>
      <c r="AG124" s="160" t="s">
        <v>1154</v>
      </c>
      <c r="AH124" s="160" t="s">
        <v>1154</v>
      </c>
      <c r="AI124" s="160" t="s">
        <v>1154</v>
      </c>
      <c r="AJ124" s="160" t="s">
        <v>1154</v>
      </c>
      <c r="AK124" s="160" t="s">
        <v>1154</v>
      </c>
      <c r="AL124" s="160" t="s">
        <v>1154</v>
      </c>
      <c r="AM124" s="141" t="s">
        <v>1154</v>
      </c>
      <c r="AN124" s="141" t="s">
        <v>1154</v>
      </c>
      <c r="AO124" s="681" t="s">
        <v>1154</v>
      </c>
      <c r="AP124" s="4"/>
      <c r="AQ124" s="4"/>
      <c r="AR124" s="4"/>
      <c r="AS124" s="4"/>
      <c r="AT124" s="4"/>
      <c r="AU124" s="4"/>
      <c r="AV124" s="4"/>
      <c r="AW124" s="4"/>
      <c r="AX124" s="4"/>
      <c r="AY124" s="4"/>
      <c r="AZ124" s="4"/>
      <c r="BA124" s="4"/>
      <c r="BB124" s="4"/>
      <c r="BC124" s="4"/>
      <c r="BD124" s="4"/>
      <c r="BE124" s="4"/>
    </row>
    <row r="125" spans="1:57" ht="12" customHeight="1">
      <c r="A125" s="403" t="s">
        <v>645</v>
      </c>
      <c r="B125" s="391" t="s">
        <v>216</v>
      </c>
      <c r="C125" s="391" t="s">
        <v>4551</v>
      </c>
      <c r="D125" s="392"/>
      <c r="E125" s="392"/>
      <c r="F125" s="391" t="s">
        <v>647</v>
      </c>
      <c r="G125" s="392"/>
      <c r="H125" s="392"/>
      <c r="I125" s="393"/>
      <c r="J125" s="391" t="s">
        <v>219</v>
      </c>
      <c r="K125" s="391" t="s">
        <v>219</v>
      </c>
      <c r="L125" s="144">
        <v>792.62</v>
      </c>
      <c r="M125" s="145">
        <v>895.30499999999995</v>
      </c>
      <c r="N125" s="145">
        <v>1112.6979999999999</v>
      </c>
      <c r="O125" s="145">
        <v>1306.1680000000001</v>
      </c>
      <c r="P125" s="145">
        <v>1303.3580000000002</v>
      </c>
      <c r="Q125" s="145">
        <v>1338.0050000000001</v>
      </c>
      <c r="R125" s="145">
        <v>1450.8320000000001</v>
      </c>
      <c r="S125" s="145">
        <v>1579.9129999999998</v>
      </c>
      <c r="T125" s="145">
        <v>1820.9660000000001</v>
      </c>
      <c r="U125" s="145">
        <v>2140.6859999999997</v>
      </c>
      <c r="V125" s="145">
        <v>2720.69</v>
      </c>
      <c r="W125" s="145">
        <v>3538.9330000000004</v>
      </c>
      <c r="X125" s="145">
        <v>4625.0560000000005</v>
      </c>
      <c r="Y125" s="145">
        <v>4895.4949999999999</v>
      </c>
      <c r="Z125" s="145">
        <v>3472.7640000000001</v>
      </c>
      <c r="AA125" s="145">
        <v>3566.8980000000001</v>
      </c>
      <c r="AB125" s="145">
        <v>4007.6560000000004</v>
      </c>
      <c r="AC125" s="145">
        <v>4484.4039999999995</v>
      </c>
      <c r="AD125" s="840">
        <v>4762.5809999999992</v>
      </c>
      <c r="AE125" s="863">
        <v>5050.7949999999992</v>
      </c>
      <c r="AF125" s="863">
        <v>5306.5330000000004</v>
      </c>
      <c r="AG125" s="863">
        <v>5744.0949999999993</v>
      </c>
      <c r="AH125" s="863">
        <v>6147.146999999999</v>
      </c>
      <c r="AI125" s="863">
        <v>6264.2259999999997</v>
      </c>
      <c r="AJ125" s="863">
        <v>6683.0789999999988</v>
      </c>
      <c r="AK125" s="863">
        <v>6483.9710000000005</v>
      </c>
      <c r="AL125" s="863">
        <v>7153.0619999999999</v>
      </c>
      <c r="AM125" s="863">
        <v>8225.4470000000001</v>
      </c>
      <c r="AN125" s="145">
        <v>8790.1149999999998</v>
      </c>
      <c r="AO125" s="824">
        <v>9661.5229999999992</v>
      </c>
      <c r="AP125" s="4"/>
      <c r="AQ125" s="4"/>
      <c r="AR125" s="4"/>
      <c r="AS125" s="4"/>
      <c r="AT125" s="4"/>
      <c r="AU125" s="4"/>
      <c r="AV125" s="4"/>
      <c r="AW125" s="4"/>
      <c r="AX125" s="4"/>
      <c r="AY125" s="4"/>
      <c r="AZ125" s="4"/>
      <c r="BA125" s="4"/>
      <c r="BB125" s="4"/>
      <c r="BC125" s="4"/>
      <c r="BD125" s="4"/>
      <c r="BE125" s="4"/>
    </row>
    <row r="126" spans="1:57" ht="12" customHeight="1">
      <c r="A126" s="402" t="s">
        <v>648</v>
      </c>
      <c r="B126" s="388" t="s">
        <v>216</v>
      </c>
      <c r="C126" s="388" t="s">
        <v>4552</v>
      </c>
      <c r="D126" s="389"/>
      <c r="E126" s="389"/>
      <c r="F126" s="388" t="s">
        <v>650</v>
      </c>
      <c r="G126" s="389"/>
      <c r="H126" s="389"/>
      <c r="I126" s="390"/>
      <c r="J126" s="388" t="s">
        <v>219</v>
      </c>
      <c r="K126" s="388" t="s">
        <v>219</v>
      </c>
      <c r="L126" s="142">
        <v>447.12899999999996</v>
      </c>
      <c r="M126" s="143">
        <v>483.93700000000001</v>
      </c>
      <c r="N126" s="143">
        <v>552.12699999999995</v>
      </c>
      <c r="O126" s="143">
        <v>610.82000000000005</v>
      </c>
      <c r="P126" s="143">
        <v>662.04899999999998</v>
      </c>
      <c r="Q126" s="143">
        <v>681.72500000000002</v>
      </c>
      <c r="R126" s="143">
        <v>691.8420000000001</v>
      </c>
      <c r="S126" s="143">
        <v>773.01099999999997</v>
      </c>
      <c r="T126" s="143">
        <v>823.41</v>
      </c>
      <c r="U126" s="143">
        <v>935.78600000000006</v>
      </c>
      <c r="V126" s="143">
        <v>1105.8879999999999</v>
      </c>
      <c r="W126" s="143">
        <v>1416.2259999999999</v>
      </c>
      <c r="X126" s="143">
        <v>1824.873</v>
      </c>
      <c r="Y126" s="143">
        <v>2037.4130000000002</v>
      </c>
      <c r="Z126" s="143">
        <v>1806.2039999999997</v>
      </c>
      <c r="AA126" s="143">
        <v>1590.4739999999999</v>
      </c>
      <c r="AB126" s="143">
        <v>1796.806</v>
      </c>
      <c r="AC126" s="143">
        <v>1948.499</v>
      </c>
      <c r="AD126" s="838">
        <v>1992.664</v>
      </c>
      <c r="AE126" s="162">
        <v>2054.5329999999999</v>
      </c>
      <c r="AF126" s="162">
        <v>2111.4559999999997</v>
      </c>
      <c r="AG126" s="162">
        <v>2155.335</v>
      </c>
      <c r="AH126" s="162">
        <v>2357.4160000000002</v>
      </c>
      <c r="AI126" s="162">
        <v>2766.6789999999996</v>
      </c>
      <c r="AJ126" s="162">
        <v>3059.6610000000005</v>
      </c>
      <c r="AK126" s="162">
        <v>3134.63</v>
      </c>
      <c r="AL126" s="162">
        <v>3334.6669999999999</v>
      </c>
      <c r="AM126" s="162">
        <v>3777.6190000000001</v>
      </c>
      <c r="AN126" s="143">
        <v>4261.8819999999996</v>
      </c>
      <c r="AO126" s="163">
        <v>4668.8599999999997</v>
      </c>
      <c r="AP126" s="4"/>
      <c r="AQ126" s="4"/>
      <c r="AR126" s="4"/>
      <c r="AS126" s="4"/>
      <c r="AT126" s="4"/>
      <c r="AU126" s="4"/>
      <c r="AV126" s="4"/>
      <c r="AW126" s="4"/>
      <c r="AX126" s="4"/>
      <c r="AY126" s="4"/>
      <c r="AZ126" s="4"/>
      <c r="BA126" s="4"/>
      <c r="BB126" s="4"/>
      <c r="BC126" s="4"/>
      <c r="BD126" s="4"/>
      <c r="BE126" s="4"/>
    </row>
    <row r="127" spans="1:57" ht="12" customHeight="1">
      <c r="A127" s="401" t="s">
        <v>651</v>
      </c>
      <c r="B127" s="385" t="s">
        <v>216</v>
      </c>
      <c r="C127" s="385" t="s">
        <v>4553</v>
      </c>
      <c r="D127" s="386"/>
      <c r="E127" s="386"/>
      <c r="F127" s="385" t="s">
        <v>653</v>
      </c>
      <c r="G127" s="386"/>
      <c r="H127" s="386"/>
      <c r="I127" s="387"/>
      <c r="J127" s="388" t="s">
        <v>219</v>
      </c>
      <c r="K127" s="388" t="s">
        <v>219</v>
      </c>
      <c r="L127" s="140">
        <v>433.67899999999997</v>
      </c>
      <c r="M127" s="141">
        <v>442.55099999999999</v>
      </c>
      <c r="N127" s="141">
        <v>415.44799999999998</v>
      </c>
      <c r="O127" s="141">
        <v>464.14600000000002</v>
      </c>
      <c r="P127" s="141">
        <v>490.447</v>
      </c>
      <c r="Q127" s="141">
        <v>502.85399999999998</v>
      </c>
      <c r="R127" s="141">
        <v>506.54600000000005</v>
      </c>
      <c r="S127" s="141">
        <v>564.08299999999997</v>
      </c>
      <c r="T127" s="141">
        <v>585.70500000000004</v>
      </c>
      <c r="U127" s="141">
        <v>665.69100000000003</v>
      </c>
      <c r="V127" s="141">
        <v>782.846</v>
      </c>
      <c r="W127" s="141">
        <v>999.05499999999995</v>
      </c>
      <c r="X127" s="141">
        <v>1285.1510000000001</v>
      </c>
      <c r="Y127" s="141">
        <v>1404.9570000000001</v>
      </c>
      <c r="Z127" s="141">
        <v>1262.566</v>
      </c>
      <c r="AA127" s="141">
        <v>1158.53</v>
      </c>
      <c r="AB127" s="141">
        <v>1238.3689999999999</v>
      </c>
      <c r="AC127" s="141">
        <v>1331.1479999999999</v>
      </c>
      <c r="AD127" s="830">
        <v>1397.2159999999999</v>
      </c>
      <c r="AE127" s="160">
        <v>1377.306</v>
      </c>
      <c r="AF127" s="160">
        <v>1434.559</v>
      </c>
      <c r="AG127" s="160">
        <v>1515.5530000000001</v>
      </c>
      <c r="AH127" s="160">
        <v>1610.7349999999999</v>
      </c>
      <c r="AI127" s="160">
        <v>1865.0839999999998</v>
      </c>
      <c r="AJ127" s="160">
        <v>2047.558</v>
      </c>
      <c r="AK127" s="160">
        <v>2077.8159999999998</v>
      </c>
      <c r="AL127" s="160">
        <v>2221.6390000000001</v>
      </c>
      <c r="AM127" s="160">
        <v>2475.2069999999999</v>
      </c>
      <c r="AN127" s="141">
        <v>2789.2750000000001</v>
      </c>
      <c r="AO127" s="161">
        <v>3024.62</v>
      </c>
      <c r="AP127" s="4"/>
      <c r="AQ127" s="4"/>
      <c r="AR127" s="4"/>
      <c r="AS127" s="4"/>
      <c r="AT127" s="4"/>
      <c r="AU127" s="4"/>
      <c r="AV127" s="4"/>
      <c r="AW127" s="4"/>
      <c r="AX127" s="4"/>
      <c r="AY127" s="4"/>
      <c r="AZ127" s="4"/>
      <c r="BA127" s="4"/>
      <c r="BB127" s="4"/>
      <c r="BC127" s="4"/>
      <c r="BD127" s="4"/>
      <c r="BE127" s="4"/>
    </row>
    <row r="128" spans="1:57" ht="12" customHeight="1">
      <c r="A128" s="414" t="s">
        <v>651</v>
      </c>
      <c r="B128" s="415" t="s">
        <v>226</v>
      </c>
      <c r="C128" s="415" t="s">
        <v>4553</v>
      </c>
      <c r="D128" s="416"/>
      <c r="E128" s="416"/>
      <c r="F128" s="415" t="s">
        <v>653</v>
      </c>
      <c r="G128" s="416"/>
      <c r="H128" s="416"/>
      <c r="I128" s="417"/>
      <c r="J128" s="278" t="s">
        <v>442</v>
      </c>
      <c r="K128" s="278" t="s">
        <v>219</v>
      </c>
      <c r="L128" s="234">
        <v>433.67899999999997</v>
      </c>
      <c r="M128" s="235">
        <v>442.55099999999999</v>
      </c>
      <c r="N128" s="235">
        <v>415.44799999999998</v>
      </c>
      <c r="O128" s="235">
        <v>464.14600000000002</v>
      </c>
      <c r="P128" s="235">
        <v>490.447</v>
      </c>
      <c r="Q128" s="235">
        <v>502.85399999999998</v>
      </c>
      <c r="R128" s="235">
        <v>506.54600000000005</v>
      </c>
      <c r="S128" s="235">
        <v>564.08299999999997</v>
      </c>
      <c r="T128" s="235">
        <v>585.70500000000004</v>
      </c>
      <c r="U128" s="235">
        <v>665.69100000000003</v>
      </c>
      <c r="V128" s="235">
        <v>782.846</v>
      </c>
      <c r="W128" s="235">
        <v>999.05499999999995</v>
      </c>
      <c r="X128" s="235">
        <v>1285.1510000000001</v>
      </c>
      <c r="Y128" s="235">
        <v>1404.9570000000001</v>
      </c>
      <c r="Z128" s="235">
        <v>1262.566</v>
      </c>
      <c r="AA128" s="235">
        <v>1158.53</v>
      </c>
      <c r="AB128" s="235">
        <v>1238.3689999999999</v>
      </c>
      <c r="AC128" s="235">
        <v>1331.1479999999999</v>
      </c>
      <c r="AD128" s="831">
        <v>1397.2159999999999</v>
      </c>
      <c r="AE128" s="641">
        <v>1377.306</v>
      </c>
      <c r="AF128" s="641">
        <v>1434.559</v>
      </c>
      <c r="AG128" s="641">
        <v>1515.5530000000001</v>
      </c>
      <c r="AH128" s="641">
        <v>1610.7349999999999</v>
      </c>
      <c r="AI128" s="641">
        <v>1865.0839999999998</v>
      </c>
      <c r="AJ128" s="641">
        <v>2047.558</v>
      </c>
      <c r="AK128" s="641">
        <v>2077.8159999999998</v>
      </c>
      <c r="AL128" s="641">
        <v>2221.6390000000001</v>
      </c>
      <c r="AM128" s="235">
        <v>2475.2069999999999</v>
      </c>
      <c r="AN128" s="235">
        <v>2789.2750000000001</v>
      </c>
      <c r="AO128" s="835">
        <v>3024.62</v>
      </c>
      <c r="AP128" s="4"/>
      <c r="AQ128" s="4"/>
      <c r="AR128" s="4"/>
      <c r="AS128" s="4"/>
      <c r="AT128" s="4"/>
      <c r="AU128" s="4"/>
      <c r="AV128" s="4"/>
      <c r="AW128" s="4"/>
      <c r="AX128" s="4"/>
      <c r="AY128" s="4"/>
      <c r="AZ128" s="4"/>
      <c r="BA128" s="4"/>
      <c r="BB128" s="4"/>
      <c r="BC128" s="4"/>
      <c r="BD128" s="4"/>
      <c r="BE128" s="4"/>
    </row>
    <row r="129" spans="1:57" ht="12" customHeight="1">
      <c r="A129" s="401" t="s">
        <v>654</v>
      </c>
      <c r="B129" s="385" t="s">
        <v>216</v>
      </c>
      <c r="C129" s="385" t="s">
        <v>4554</v>
      </c>
      <c r="D129" s="386"/>
      <c r="E129" s="386"/>
      <c r="F129" s="385" t="s">
        <v>656</v>
      </c>
      <c r="G129" s="386"/>
      <c r="H129" s="386"/>
      <c r="I129" s="387"/>
      <c r="J129" s="388" t="s">
        <v>219</v>
      </c>
      <c r="K129" s="388" t="s">
        <v>219</v>
      </c>
      <c r="L129" s="140">
        <v>433.67899999999997</v>
      </c>
      <c r="M129" s="141">
        <v>442.55099999999999</v>
      </c>
      <c r="N129" s="141">
        <v>415.44799999999998</v>
      </c>
      <c r="O129" s="141">
        <v>464.14600000000002</v>
      </c>
      <c r="P129" s="141">
        <v>490.447</v>
      </c>
      <c r="Q129" s="141">
        <v>502.85399999999998</v>
      </c>
      <c r="R129" s="141">
        <v>506.54600000000005</v>
      </c>
      <c r="S129" s="141">
        <v>564.08299999999997</v>
      </c>
      <c r="T129" s="141">
        <v>585.70500000000004</v>
      </c>
      <c r="U129" s="141">
        <v>665.69100000000003</v>
      </c>
      <c r="V129" s="141">
        <v>782.846</v>
      </c>
      <c r="W129" s="141">
        <v>999.05499999999995</v>
      </c>
      <c r="X129" s="141">
        <v>1285.1510000000001</v>
      </c>
      <c r="Y129" s="141">
        <v>1404.9570000000001</v>
      </c>
      <c r="Z129" s="141">
        <v>1262.566</v>
      </c>
      <c r="AA129" s="141">
        <v>1158.53</v>
      </c>
      <c r="AB129" s="141">
        <v>1238.3689999999999</v>
      </c>
      <c r="AC129" s="141">
        <v>1331.1479999999999</v>
      </c>
      <c r="AD129" s="830">
        <v>1397.2159999999999</v>
      </c>
      <c r="AE129" s="160">
        <v>1377.306</v>
      </c>
      <c r="AF129" s="160">
        <v>1434.559</v>
      </c>
      <c r="AG129" s="160">
        <v>1515.5530000000001</v>
      </c>
      <c r="AH129" s="160">
        <v>1610.7349999999999</v>
      </c>
      <c r="AI129" s="160">
        <v>1865.0839999999998</v>
      </c>
      <c r="AJ129" s="160">
        <v>2047.558</v>
      </c>
      <c r="AK129" s="160">
        <v>2077.8159999999998</v>
      </c>
      <c r="AL129" s="160">
        <v>2221.6390000000001</v>
      </c>
      <c r="AM129" s="141">
        <v>2475.2069999999999</v>
      </c>
      <c r="AN129" s="141">
        <v>2789.2750000000001</v>
      </c>
      <c r="AO129" s="681">
        <v>3024.62</v>
      </c>
      <c r="AP129" s="4"/>
      <c r="AQ129" s="4"/>
      <c r="AR129" s="4"/>
      <c r="AS129" s="4"/>
      <c r="AT129" s="4"/>
      <c r="AU129" s="4"/>
      <c r="AV129" s="4"/>
      <c r="AW129" s="4"/>
      <c r="AX129" s="4"/>
      <c r="AY129" s="4"/>
      <c r="AZ129" s="4"/>
      <c r="BA129" s="4"/>
      <c r="BB129" s="4"/>
      <c r="BC129" s="4"/>
      <c r="BD129" s="4"/>
      <c r="BE129" s="4"/>
    </row>
    <row r="130" spans="1:57" ht="12" customHeight="1">
      <c r="A130" s="414" t="s">
        <v>654</v>
      </c>
      <c r="B130" s="415" t="s">
        <v>226</v>
      </c>
      <c r="C130" s="415" t="s">
        <v>4554</v>
      </c>
      <c r="D130" s="416"/>
      <c r="E130" s="416"/>
      <c r="F130" s="415" t="s">
        <v>656</v>
      </c>
      <c r="G130" s="416"/>
      <c r="H130" s="416"/>
      <c r="I130" s="417"/>
      <c r="J130" s="780" t="s">
        <v>219</v>
      </c>
      <c r="K130" s="278" t="s">
        <v>219</v>
      </c>
      <c r="L130" s="234">
        <v>433.67899999999997</v>
      </c>
      <c r="M130" s="235">
        <v>442.55099999999999</v>
      </c>
      <c r="N130" s="235">
        <v>415.44799999999998</v>
      </c>
      <c r="O130" s="235">
        <v>464.14600000000002</v>
      </c>
      <c r="P130" s="235">
        <v>490.447</v>
      </c>
      <c r="Q130" s="235">
        <v>502.85399999999998</v>
      </c>
      <c r="R130" s="235">
        <v>506.54600000000005</v>
      </c>
      <c r="S130" s="235">
        <v>564.08299999999997</v>
      </c>
      <c r="T130" s="235">
        <v>585.70500000000004</v>
      </c>
      <c r="U130" s="235">
        <v>665.69100000000003</v>
      </c>
      <c r="V130" s="235">
        <v>782.846</v>
      </c>
      <c r="W130" s="235">
        <v>999.05499999999995</v>
      </c>
      <c r="X130" s="235">
        <v>1285.1510000000001</v>
      </c>
      <c r="Y130" s="235">
        <v>1404.9570000000001</v>
      </c>
      <c r="Z130" s="235">
        <v>1262.566</v>
      </c>
      <c r="AA130" s="235">
        <v>1158.53</v>
      </c>
      <c r="AB130" s="235">
        <v>1238.3689999999999</v>
      </c>
      <c r="AC130" s="235">
        <v>1331.1479999999999</v>
      </c>
      <c r="AD130" s="831">
        <v>1397.2159999999999</v>
      </c>
      <c r="AE130" s="641">
        <v>1377.306</v>
      </c>
      <c r="AF130" s="641">
        <v>1434.559</v>
      </c>
      <c r="AG130" s="641">
        <v>1515.5530000000001</v>
      </c>
      <c r="AH130" s="641">
        <v>1610.7349999999999</v>
      </c>
      <c r="AI130" s="641">
        <v>1865.0839999999998</v>
      </c>
      <c r="AJ130" s="641">
        <v>2047.558</v>
      </c>
      <c r="AK130" s="641">
        <v>2077.8159999999998</v>
      </c>
      <c r="AL130" s="641">
        <v>2221.6390000000001</v>
      </c>
      <c r="AM130" s="235">
        <v>2475.2069999999999</v>
      </c>
      <c r="AN130" s="235">
        <v>2789.2750000000001</v>
      </c>
      <c r="AO130" s="835">
        <v>3024.62</v>
      </c>
      <c r="AP130" s="4"/>
      <c r="AQ130" s="4"/>
      <c r="AR130" s="4"/>
      <c r="AS130" s="4"/>
      <c r="AT130" s="4"/>
      <c r="AU130" s="4"/>
      <c r="AV130" s="4"/>
      <c r="AW130" s="4"/>
      <c r="AX130" s="4"/>
      <c r="AY130" s="4"/>
      <c r="AZ130" s="4"/>
      <c r="BA130" s="4"/>
      <c r="BB130" s="4"/>
      <c r="BC130" s="4"/>
      <c r="BD130" s="4"/>
      <c r="BE130" s="4"/>
    </row>
    <row r="131" spans="1:57" ht="12" customHeight="1">
      <c r="A131" s="401" t="s">
        <v>679</v>
      </c>
      <c r="B131" s="385" t="s">
        <v>216</v>
      </c>
      <c r="C131" s="385" t="s">
        <v>4555</v>
      </c>
      <c r="D131" s="386"/>
      <c r="E131" s="386"/>
      <c r="F131" s="385" t="s">
        <v>681</v>
      </c>
      <c r="G131" s="386"/>
      <c r="H131" s="386"/>
      <c r="I131" s="387"/>
      <c r="J131" s="388" t="s">
        <v>219</v>
      </c>
      <c r="K131" s="388" t="s">
        <v>219</v>
      </c>
      <c r="L131" s="140" t="s">
        <v>1154</v>
      </c>
      <c r="M131" s="141" t="s">
        <v>1154</v>
      </c>
      <c r="N131" s="141" t="s">
        <v>1154</v>
      </c>
      <c r="O131" s="141" t="s">
        <v>1154</v>
      </c>
      <c r="P131" s="141" t="s">
        <v>1154</v>
      </c>
      <c r="Q131" s="141" t="s">
        <v>1154</v>
      </c>
      <c r="R131" s="141" t="s">
        <v>1154</v>
      </c>
      <c r="S131" s="141" t="s">
        <v>1154</v>
      </c>
      <c r="T131" s="141" t="s">
        <v>1154</v>
      </c>
      <c r="U131" s="141" t="s">
        <v>1154</v>
      </c>
      <c r="V131" s="141" t="s">
        <v>1154</v>
      </c>
      <c r="W131" s="141" t="s">
        <v>1154</v>
      </c>
      <c r="X131" s="141" t="s">
        <v>1154</v>
      </c>
      <c r="Y131" s="141" t="s">
        <v>1154</v>
      </c>
      <c r="Z131" s="141" t="s">
        <v>1154</v>
      </c>
      <c r="AA131" s="141" t="s">
        <v>1154</v>
      </c>
      <c r="AB131" s="141" t="s">
        <v>1154</v>
      </c>
      <c r="AC131" s="141" t="s">
        <v>1154</v>
      </c>
      <c r="AD131" s="141" t="s">
        <v>1154</v>
      </c>
      <c r="AE131" s="160" t="s">
        <v>1154</v>
      </c>
      <c r="AF131" s="160" t="s">
        <v>1154</v>
      </c>
      <c r="AG131" s="160" t="s">
        <v>1154</v>
      </c>
      <c r="AH131" s="160" t="s">
        <v>1154</v>
      </c>
      <c r="AI131" s="160" t="s">
        <v>1154</v>
      </c>
      <c r="AJ131" s="160" t="s">
        <v>1154</v>
      </c>
      <c r="AK131" s="160" t="s">
        <v>1154</v>
      </c>
      <c r="AL131" s="160" t="s">
        <v>1154</v>
      </c>
      <c r="AM131" s="141" t="s">
        <v>1154</v>
      </c>
      <c r="AN131" s="141" t="s">
        <v>1154</v>
      </c>
      <c r="AO131" s="681" t="s">
        <v>1154</v>
      </c>
      <c r="AP131" s="4"/>
      <c r="AQ131" s="4"/>
      <c r="AR131" s="4"/>
      <c r="AS131" s="4"/>
      <c r="AT131" s="4"/>
      <c r="AU131" s="4"/>
      <c r="AV131" s="4"/>
      <c r="AW131" s="4"/>
      <c r="AX131" s="4"/>
      <c r="AY131" s="4"/>
      <c r="AZ131" s="4"/>
      <c r="BA131" s="4"/>
      <c r="BB131" s="4"/>
      <c r="BC131" s="4"/>
      <c r="BD131" s="4"/>
      <c r="BE131" s="4"/>
    </row>
    <row r="132" spans="1:57" ht="12" customHeight="1">
      <c r="A132" s="401" t="s">
        <v>682</v>
      </c>
      <c r="B132" s="385" t="s">
        <v>216</v>
      </c>
      <c r="C132" s="385" t="s">
        <v>4556</v>
      </c>
      <c r="D132" s="386"/>
      <c r="E132" s="386"/>
      <c r="F132" s="385" t="s">
        <v>684</v>
      </c>
      <c r="G132" s="386"/>
      <c r="H132" s="386"/>
      <c r="I132" s="387"/>
      <c r="J132" s="388" t="s">
        <v>219</v>
      </c>
      <c r="K132" s="388" t="s">
        <v>219</v>
      </c>
      <c r="L132" s="140" t="s">
        <v>1154</v>
      </c>
      <c r="M132" s="141" t="s">
        <v>1154</v>
      </c>
      <c r="N132" s="141" t="s">
        <v>1154</v>
      </c>
      <c r="O132" s="141" t="s">
        <v>1154</v>
      </c>
      <c r="P132" s="141" t="s">
        <v>1154</v>
      </c>
      <c r="Q132" s="141" t="s">
        <v>1154</v>
      </c>
      <c r="R132" s="141" t="s">
        <v>1154</v>
      </c>
      <c r="S132" s="141" t="s">
        <v>1154</v>
      </c>
      <c r="T132" s="141" t="s">
        <v>1154</v>
      </c>
      <c r="U132" s="141" t="s">
        <v>1154</v>
      </c>
      <c r="V132" s="141" t="s">
        <v>1154</v>
      </c>
      <c r="W132" s="141" t="s">
        <v>1154</v>
      </c>
      <c r="X132" s="141" t="s">
        <v>1154</v>
      </c>
      <c r="Y132" s="141" t="s">
        <v>1154</v>
      </c>
      <c r="Z132" s="141" t="s">
        <v>1154</v>
      </c>
      <c r="AA132" s="141" t="s">
        <v>1154</v>
      </c>
      <c r="AB132" s="141" t="s">
        <v>1154</v>
      </c>
      <c r="AC132" s="141" t="s">
        <v>1154</v>
      </c>
      <c r="AD132" s="830" t="s">
        <v>1154</v>
      </c>
      <c r="AE132" s="160" t="s">
        <v>1154</v>
      </c>
      <c r="AF132" s="160" t="s">
        <v>1154</v>
      </c>
      <c r="AG132" s="160" t="s">
        <v>1154</v>
      </c>
      <c r="AH132" s="160" t="s">
        <v>1154</v>
      </c>
      <c r="AI132" s="160" t="s">
        <v>1154</v>
      </c>
      <c r="AJ132" s="160" t="s">
        <v>1154</v>
      </c>
      <c r="AK132" s="160" t="s">
        <v>1154</v>
      </c>
      <c r="AL132" s="160" t="s">
        <v>1154</v>
      </c>
      <c r="AM132" s="141" t="s">
        <v>1154</v>
      </c>
      <c r="AN132" s="141" t="s">
        <v>1154</v>
      </c>
      <c r="AO132" s="681" t="s">
        <v>1154</v>
      </c>
      <c r="AP132" s="4"/>
      <c r="AQ132" s="4"/>
      <c r="AR132" s="4"/>
      <c r="AS132" s="4"/>
      <c r="AT132" s="4"/>
      <c r="AU132" s="4"/>
      <c r="AV132" s="4"/>
      <c r="AW132" s="4"/>
      <c r="AX132" s="4"/>
      <c r="AY132" s="4"/>
      <c r="AZ132" s="4"/>
      <c r="BA132" s="4"/>
      <c r="BB132" s="4"/>
      <c r="BC132" s="4"/>
      <c r="BD132" s="4"/>
      <c r="BE132" s="4"/>
    </row>
    <row r="133" spans="1:57" ht="12" customHeight="1">
      <c r="A133" s="401" t="s">
        <v>685</v>
      </c>
      <c r="B133" s="385" t="s">
        <v>216</v>
      </c>
      <c r="C133" s="385" t="s">
        <v>4557</v>
      </c>
      <c r="D133" s="386"/>
      <c r="E133" s="386"/>
      <c r="F133" s="385" t="s">
        <v>687</v>
      </c>
      <c r="G133" s="386"/>
      <c r="H133" s="386"/>
      <c r="I133" s="387"/>
      <c r="J133" s="388" t="s">
        <v>219</v>
      </c>
      <c r="K133" s="388" t="s">
        <v>219</v>
      </c>
      <c r="L133" s="140">
        <v>329.596</v>
      </c>
      <c r="M133" s="141">
        <v>336.339</v>
      </c>
      <c r="N133" s="141">
        <v>315.74</v>
      </c>
      <c r="O133" s="141">
        <v>352.75100000000003</v>
      </c>
      <c r="P133" s="141">
        <v>372.74</v>
      </c>
      <c r="Q133" s="141">
        <v>382.16899999999998</v>
      </c>
      <c r="R133" s="141">
        <v>384.97500000000002</v>
      </c>
      <c r="S133" s="141">
        <v>428.70299999999997</v>
      </c>
      <c r="T133" s="141">
        <v>445.13600000000008</v>
      </c>
      <c r="U133" s="141">
        <v>505.92500000000007</v>
      </c>
      <c r="V133" s="141">
        <v>594.96299999999997</v>
      </c>
      <c r="W133" s="141">
        <v>759.28199999999993</v>
      </c>
      <c r="X133" s="141">
        <v>976.71500000000015</v>
      </c>
      <c r="Y133" s="141">
        <v>1067.7670000000001</v>
      </c>
      <c r="Z133" s="141">
        <v>959.55</v>
      </c>
      <c r="AA133" s="141">
        <v>880.48299999999995</v>
      </c>
      <c r="AB133" s="141">
        <v>941.15999999999985</v>
      </c>
      <c r="AC133" s="141">
        <v>1011.6719999999999</v>
      </c>
      <c r="AD133" s="830">
        <v>1061.884</v>
      </c>
      <c r="AE133" s="160">
        <v>1019.206</v>
      </c>
      <c r="AF133" s="160">
        <v>1004.191</v>
      </c>
      <c r="AG133" s="160">
        <v>1060.8870000000002</v>
      </c>
      <c r="AH133" s="160">
        <v>1127.5139999999999</v>
      </c>
      <c r="AI133" s="160">
        <v>1305.559</v>
      </c>
      <c r="AJ133" s="160">
        <v>1433.2909999999999</v>
      </c>
      <c r="AK133" s="160">
        <v>1454.471</v>
      </c>
      <c r="AL133" s="160">
        <v>1555.1469999999999</v>
      </c>
      <c r="AM133" s="141">
        <v>1732.645</v>
      </c>
      <c r="AN133" s="141">
        <v>1952.4929999999999</v>
      </c>
      <c r="AO133" s="681">
        <v>2117.2339999999999</v>
      </c>
      <c r="AP133" s="4"/>
      <c r="AQ133" s="4"/>
      <c r="AR133" s="4"/>
      <c r="AS133" s="4"/>
      <c r="AT133" s="4"/>
      <c r="AU133" s="4"/>
      <c r="AV133" s="4"/>
      <c r="AW133" s="4"/>
      <c r="AX133" s="4"/>
      <c r="AY133" s="4"/>
      <c r="AZ133" s="4"/>
      <c r="BA133" s="4"/>
      <c r="BB133" s="4"/>
      <c r="BC133" s="4"/>
      <c r="BD133" s="4"/>
      <c r="BE133" s="4"/>
    </row>
    <row r="134" spans="1:57" ht="12" customHeight="1">
      <c r="A134" s="414" t="s">
        <v>685</v>
      </c>
      <c r="B134" s="415" t="s">
        <v>226</v>
      </c>
      <c r="C134" s="415" t="s">
        <v>4557</v>
      </c>
      <c r="D134" s="416"/>
      <c r="E134" s="416"/>
      <c r="F134" s="415" t="s">
        <v>687</v>
      </c>
      <c r="G134" s="416"/>
      <c r="H134" s="416"/>
      <c r="I134" s="417"/>
      <c r="J134" s="780" t="s">
        <v>219</v>
      </c>
      <c r="K134" s="278" t="s">
        <v>219</v>
      </c>
      <c r="L134" s="234">
        <v>329.596</v>
      </c>
      <c r="M134" s="235">
        <v>336.339</v>
      </c>
      <c r="N134" s="235">
        <v>315.74</v>
      </c>
      <c r="O134" s="235">
        <v>352.75100000000003</v>
      </c>
      <c r="P134" s="235">
        <v>372.74</v>
      </c>
      <c r="Q134" s="235">
        <v>382.16899999999998</v>
      </c>
      <c r="R134" s="235">
        <v>384.97500000000002</v>
      </c>
      <c r="S134" s="235">
        <v>428.70299999999997</v>
      </c>
      <c r="T134" s="235">
        <v>445.13600000000008</v>
      </c>
      <c r="U134" s="235">
        <v>505.92500000000007</v>
      </c>
      <c r="V134" s="235">
        <v>594.96299999999997</v>
      </c>
      <c r="W134" s="235">
        <v>759.28199999999993</v>
      </c>
      <c r="X134" s="235">
        <v>976.71500000000015</v>
      </c>
      <c r="Y134" s="235">
        <v>1067.7670000000001</v>
      </c>
      <c r="Z134" s="235">
        <v>959.55</v>
      </c>
      <c r="AA134" s="235">
        <v>880.48299999999995</v>
      </c>
      <c r="AB134" s="235">
        <v>941.15999999999985</v>
      </c>
      <c r="AC134" s="235">
        <v>1011.6719999999999</v>
      </c>
      <c r="AD134" s="831">
        <v>1061.884</v>
      </c>
      <c r="AE134" s="641">
        <v>1019.206</v>
      </c>
      <c r="AF134" s="641">
        <v>1004.191</v>
      </c>
      <c r="AG134" s="641">
        <v>1060.8870000000002</v>
      </c>
      <c r="AH134" s="641">
        <v>1127.5139999999999</v>
      </c>
      <c r="AI134" s="641">
        <v>1305.559</v>
      </c>
      <c r="AJ134" s="641">
        <v>1433.2909999999999</v>
      </c>
      <c r="AK134" s="641">
        <v>1454.471</v>
      </c>
      <c r="AL134" s="641">
        <v>1555.1469999999999</v>
      </c>
      <c r="AM134" s="235">
        <v>1732.645</v>
      </c>
      <c r="AN134" s="235">
        <v>1952.4929999999999</v>
      </c>
      <c r="AO134" s="835">
        <v>2117.2339999999999</v>
      </c>
      <c r="AP134" s="4"/>
      <c r="AQ134" s="4"/>
      <c r="AR134" s="4"/>
      <c r="AS134" s="4"/>
      <c r="AT134" s="4"/>
      <c r="AU134" s="4"/>
      <c r="AV134" s="4"/>
      <c r="AW134" s="4"/>
      <c r="AX134" s="4"/>
      <c r="AY134" s="4"/>
      <c r="AZ134" s="4"/>
      <c r="BA134" s="4"/>
      <c r="BB134" s="4"/>
      <c r="BC134" s="4"/>
      <c r="BD134" s="4"/>
      <c r="BE134" s="4"/>
    </row>
    <row r="135" spans="1:57" ht="12" customHeight="1">
      <c r="A135" s="401" t="s">
        <v>689</v>
      </c>
      <c r="B135" s="385" t="s">
        <v>216</v>
      </c>
      <c r="C135" s="385" t="s">
        <v>4558</v>
      </c>
      <c r="D135" s="386"/>
      <c r="E135" s="386"/>
      <c r="F135" s="385" t="s">
        <v>691</v>
      </c>
      <c r="G135" s="386"/>
      <c r="H135" s="386"/>
      <c r="I135" s="387"/>
      <c r="J135" s="388" t="s">
        <v>219</v>
      </c>
      <c r="K135" s="388" t="s">
        <v>219</v>
      </c>
      <c r="L135" s="140">
        <v>104.083</v>
      </c>
      <c r="M135" s="141">
        <v>106.212</v>
      </c>
      <c r="N135" s="141">
        <v>99.707999999999998</v>
      </c>
      <c r="O135" s="141">
        <v>111.395</v>
      </c>
      <c r="P135" s="141">
        <v>117.70699999999999</v>
      </c>
      <c r="Q135" s="141">
        <v>120.685</v>
      </c>
      <c r="R135" s="141">
        <v>121.571</v>
      </c>
      <c r="S135" s="141">
        <v>135.38</v>
      </c>
      <c r="T135" s="141">
        <v>140.56899999999999</v>
      </c>
      <c r="U135" s="141">
        <v>159.76599999999999</v>
      </c>
      <c r="V135" s="141">
        <v>187.88300000000001</v>
      </c>
      <c r="W135" s="141">
        <v>239.773</v>
      </c>
      <c r="X135" s="141">
        <v>308.43599999999998</v>
      </c>
      <c r="Y135" s="141">
        <v>337.19</v>
      </c>
      <c r="Z135" s="141">
        <v>303.01600000000002</v>
      </c>
      <c r="AA135" s="141">
        <v>278.04700000000003</v>
      </c>
      <c r="AB135" s="141">
        <v>297.209</v>
      </c>
      <c r="AC135" s="141">
        <v>319.476</v>
      </c>
      <c r="AD135" s="830">
        <v>335.33199999999999</v>
      </c>
      <c r="AE135" s="160">
        <v>358.1</v>
      </c>
      <c r="AF135" s="160">
        <v>430.36799999999999</v>
      </c>
      <c r="AG135" s="160">
        <v>454.666</v>
      </c>
      <c r="AH135" s="160">
        <v>483.221</v>
      </c>
      <c r="AI135" s="160">
        <v>559.52499999999998</v>
      </c>
      <c r="AJ135" s="160">
        <v>614.26700000000005</v>
      </c>
      <c r="AK135" s="160">
        <v>623.34500000000003</v>
      </c>
      <c r="AL135" s="160">
        <v>666.49199999999996</v>
      </c>
      <c r="AM135" s="141">
        <v>742.56200000000001</v>
      </c>
      <c r="AN135" s="141">
        <v>836.78200000000004</v>
      </c>
      <c r="AO135" s="681">
        <v>907.38599999999997</v>
      </c>
      <c r="AP135" s="4"/>
      <c r="AQ135" s="4"/>
      <c r="AR135" s="4"/>
      <c r="AS135" s="4"/>
      <c r="AT135" s="4"/>
      <c r="AU135" s="4"/>
      <c r="AV135" s="4"/>
      <c r="AW135" s="4"/>
      <c r="AX135" s="4"/>
      <c r="AY135" s="4"/>
      <c r="AZ135" s="4"/>
      <c r="BA135" s="4"/>
      <c r="BB135" s="4"/>
      <c r="BC135" s="4"/>
      <c r="BD135" s="4"/>
      <c r="BE135" s="4"/>
    </row>
    <row r="136" spans="1:57" ht="12" customHeight="1">
      <c r="A136" s="414" t="s">
        <v>689</v>
      </c>
      <c r="B136" s="415" t="s">
        <v>226</v>
      </c>
      <c r="C136" s="415" t="s">
        <v>4558</v>
      </c>
      <c r="D136" s="416"/>
      <c r="E136" s="416"/>
      <c r="F136" s="415" t="s">
        <v>691</v>
      </c>
      <c r="G136" s="416"/>
      <c r="H136" s="416"/>
      <c r="I136" s="417"/>
      <c r="J136" s="780" t="s">
        <v>219</v>
      </c>
      <c r="K136" s="278" t="s">
        <v>219</v>
      </c>
      <c r="L136" s="234">
        <v>104.083</v>
      </c>
      <c r="M136" s="235">
        <v>106.212</v>
      </c>
      <c r="N136" s="235">
        <v>99.707999999999998</v>
      </c>
      <c r="O136" s="235">
        <v>111.395</v>
      </c>
      <c r="P136" s="235">
        <v>117.70699999999999</v>
      </c>
      <c r="Q136" s="235">
        <v>120.685</v>
      </c>
      <c r="R136" s="235">
        <v>121.571</v>
      </c>
      <c r="S136" s="235">
        <v>135.38</v>
      </c>
      <c r="T136" s="235">
        <v>140.56899999999999</v>
      </c>
      <c r="U136" s="235">
        <v>159.76599999999999</v>
      </c>
      <c r="V136" s="235">
        <v>187.88300000000001</v>
      </c>
      <c r="W136" s="235">
        <v>239.773</v>
      </c>
      <c r="X136" s="235">
        <v>308.43599999999998</v>
      </c>
      <c r="Y136" s="235">
        <v>337.19</v>
      </c>
      <c r="Z136" s="235">
        <v>303.01600000000002</v>
      </c>
      <c r="AA136" s="235">
        <v>278.04700000000003</v>
      </c>
      <c r="AB136" s="235">
        <v>297.209</v>
      </c>
      <c r="AC136" s="235">
        <v>319.476</v>
      </c>
      <c r="AD136" s="831">
        <v>335.33199999999999</v>
      </c>
      <c r="AE136" s="641">
        <v>358.1</v>
      </c>
      <c r="AF136" s="641">
        <v>430.36799999999999</v>
      </c>
      <c r="AG136" s="641">
        <v>454.666</v>
      </c>
      <c r="AH136" s="641">
        <v>483.221</v>
      </c>
      <c r="AI136" s="641">
        <v>559.52499999999998</v>
      </c>
      <c r="AJ136" s="641">
        <v>614.26700000000005</v>
      </c>
      <c r="AK136" s="641">
        <v>623.34500000000003</v>
      </c>
      <c r="AL136" s="641">
        <v>666.49199999999996</v>
      </c>
      <c r="AM136" s="235">
        <v>742.56200000000001</v>
      </c>
      <c r="AN136" s="235">
        <v>836.78200000000004</v>
      </c>
      <c r="AO136" s="835">
        <v>907.38599999999997</v>
      </c>
      <c r="AP136" s="4"/>
      <c r="AQ136" s="4"/>
      <c r="AR136" s="4"/>
      <c r="AS136" s="4"/>
      <c r="AT136" s="4"/>
      <c r="AU136" s="4"/>
      <c r="AV136" s="4"/>
      <c r="AW136" s="4"/>
      <c r="AX136" s="4"/>
      <c r="AY136" s="4"/>
      <c r="AZ136" s="4"/>
      <c r="BA136" s="4"/>
      <c r="BB136" s="4"/>
      <c r="BC136" s="4"/>
      <c r="BD136" s="4"/>
      <c r="BE136" s="4"/>
    </row>
    <row r="137" spans="1:57" ht="12" customHeight="1">
      <c r="A137" s="401" t="s">
        <v>692</v>
      </c>
      <c r="B137" s="385" t="s">
        <v>216</v>
      </c>
      <c r="C137" s="385" t="s">
        <v>4559</v>
      </c>
      <c r="D137" s="386"/>
      <c r="E137" s="386"/>
      <c r="F137" s="385" t="s">
        <v>694</v>
      </c>
      <c r="G137" s="386"/>
      <c r="H137" s="386"/>
      <c r="I137" s="387"/>
      <c r="J137" s="388" t="s">
        <v>219</v>
      </c>
      <c r="K137" s="388" t="s">
        <v>219</v>
      </c>
      <c r="L137" s="140">
        <v>1.796</v>
      </c>
      <c r="M137" s="141">
        <v>1.5049999999999999</v>
      </c>
      <c r="N137" s="141">
        <v>2.6720000000000002</v>
      </c>
      <c r="O137" s="141">
        <v>2.4929999999999999</v>
      </c>
      <c r="P137" s="141">
        <v>15.166</v>
      </c>
      <c r="Q137" s="141">
        <v>12.457000000000001</v>
      </c>
      <c r="R137" s="141">
        <v>10.678000000000001</v>
      </c>
      <c r="S137" s="141">
        <v>14.289</v>
      </c>
      <c r="T137" s="141">
        <v>18.251999999999999</v>
      </c>
      <c r="U137" s="141">
        <v>19.077999999999999</v>
      </c>
      <c r="V137" s="141">
        <v>27.195</v>
      </c>
      <c r="W137" s="141">
        <v>39.283999999999999</v>
      </c>
      <c r="X137" s="141">
        <v>51.134999999999998</v>
      </c>
      <c r="Y137" s="141">
        <v>99.208999999999989</v>
      </c>
      <c r="Z137" s="141">
        <v>64.412999999999997</v>
      </c>
      <c r="AA137" s="141">
        <v>36.992000000000004</v>
      </c>
      <c r="AB137" s="141">
        <v>32.158999999999999</v>
      </c>
      <c r="AC137" s="141">
        <v>45.656000000000006</v>
      </c>
      <c r="AD137" s="830">
        <v>59.399999999999991</v>
      </c>
      <c r="AE137" s="160">
        <v>72.087999999999994</v>
      </c>
      <c r="AF137" s="160">
        <v>81.346000000000004</v>
      </c>
      <c r="AG137" s="160">
        <v>88.212999999999994</v>
      </c>
      <c r="AH137" s="160">
        <v>97.875</v>
      </c>
      <c r="AI137" s="160">
        <v>108.111</v>
      </c>
      <c r="AJ137" s="160">
        <v>148.56399999999999</v>
      </c>
      <c r="AK137" s="160">
        <v>133.74099999999999</v>
      </c>
      <c r="AL137" s="160">
        <v>141.988</v>
      </c>
      <c r="AM137" s="141">
        <v>167.29599999999999</v>
      </c>
      <c r="AN137" s="141">
        <v>189.99</v>
      </c>
      <c r="AO137" s="681">
        <v>248.26300000000001</v>
      </c>
      <c r="AP137" s="4"/>
      <c r="AQ137" s="4"/>
      <c r="AR137" s="4"/>
      <c r="AS137" s="4"/>
      <c r="AT137" s="4"/>
      <c r="AU137" s="4"/>
      <c r="AV137" s="4"/>
      <c r="AW137" s="4"/>
      <c r="AX137" s="4"/>
      <c r="AY137" s="4"/>
      <c r="AZ137" s="4"/>
      <c r="BA137" s="4"/>
      <c r="BB137" s="4"/>
      <c r="BC137" s="4"/>
      <c r="BD137" s="4"/>
      <c r="BE137" s="4"/>
    </row>
    <row r="138" spans="1:57" ht="12" customHeight="1">
      <c r="A138" s="414" t="s">
        <v>692</v>
      </c>
      <c r="B138" s="415" t="s">
        <v>226</v>
      </c>
      <c r="C138" s="415" t="s">
        <v>4559</v>
      </c>
      <c r="D138" s="416"/>
      <c r="E138" s="416"/>
      <c r="F138" s="415" t="s">
        <v>694</v>
      </c>
      <c r="G138" s="416"/>
      <c r="H138" s="416"/>
      <c r="I138" s="417"/>
      <c r="J138" s="780" t="s">
        <v>219</v>
      </c>
      <c r="K138" s="278" t="s">
        <v>219</v>
      </c>
      <c r="L138" s="234">
        <v>1.796</v>
      </c>
      <c r="M138" s="235">
        <v>1.5049999999999999</v>
      </c>
      <c r="N138" s="235">
        <v>2.6720000000000002</v>
      </c>
      <c r="O138" s="235">
        <v>2.4929999999999999</v>
      </c>
      <c r="P138" s="235">
        <v>15.166</v>
      </c>
      <c r="Q138" s="235">
        <v>12.457000000000001</v>
      </c>
      <c r="R138" s="235">
        <v>10.678000000000001</v>
      </c>
      <c r="S138" s="235">
        <v>14.289</v>
      </c>
      <c r="T138" s="235">
        <v>18.251999999999999</v>
      </c>
      <c r="U138" s="235">
        <v>19.077999999999999</v>
      </c>
      <c r="V138" s="235">
        <v>27.195</v>
      </c>
      <c r="W138" s="235">
        <v>39.283999999999999</v>
      </c>
      <c r="X138" s="235">
        <v>51.134999999999998</v>
      </c>
      <c r="Y138" s="235">
        <v>99.208999999999989</v>
      </c>
      <c r="Z138" s="235">
        <v>64.412999999999997</v>
      </c>
      <c r="AA138" s="235">
        <v>36.992000000000004</v>
      </c>
      <c r="AB138" s="235">
        <v>32.158999999999999</v>
      </c>
      <c r="AC138" s="235">
        <v>45.656000000000006</v>
      </c>
      <c r="AD138" s="831">
        <v>59.399999999999991</v>
      </c>
      <c r="AE138" s="641">
        <v>72.087999999999994</v>
      </c>
      <c r="AF138" s="641">
        <v>81.346000000000004</v>
      </c>
      <c r="AG138" s="641">
        <v>88.212999999999994</v>
      </c>
      <c r="AH138" s="641">
        <v>97.875</v>
      </c>
      <c r="AI138" s="641">
        <v>108.111</v>
      </c>
      <c r="AJ138" s="641">
        <v>148.56399999999999</v>
      </c>
      <c r="AK138" s="641">
        <v>133.74099999999999</v>
      </c>
      <c r="AL138" s="641">
        <v>141.988</v>
      </c>
      <c r="AM138" s="235">
        <v>167.29599999999999</v>
      </c>
      <c r="AN138" s="235">
        <v>189.99</v>
      </c>
      <c r="AO138" s="835">
        <v>248.26300000000001</v>
      </c>
      <c r="AP138" s="4"/>
      <c r="AQ138" s="4"/>
      <c r="AR138" s="4"/>
      <c r="AS138" s="4"/>
      <c r="AT138" s="4"/>
      <c r="AU138" s="4"/>
      <c r="AV138" s="4"/>
      <c r="AW138" s="4"/>
      <c r="AX138" s="4"/>
      <c r="AY138" s="4"/>
      <c r="AZ138" s="4"/>
      <c r="BA138" s="4"/>
      <c r="BB138" s="4"/>
      <c r="BC138" s="4"/>
      <c r="BD138" s="4"/>
      <c r="BE138" s="4"/>
    </row>
    <row r="139" spans="1:57" ht="12" customHeight="1">
      <c r="A139" s="401" t="s">
        <v>697</v>
      </c>
      <c r="B139" s="385" t="s">
        <v>216</v>
      </c>
      <c r="C139" s="385" t="s">
        <v>4560</v>
      </c>
      <c r="D139" s="386"/>
      <c r="E139" s="386"/>
      <c r="F139" s="385" t="s">
        <v>699</v>
      </c>
      <c r="G139" s="386"/>
      <c r="H139" s="386"/>
      <c r="I139" s="387"/>
      <c r="J139" s="388" t="s">
        <v>219</v>
      </c>
      <c r="K139" s="388" t="s">
        <v>219</v>
      </c>
      <c r="L139" s="140" t="s">
        <v>688</v>
      </c>
      <c r="M139" s="141" t="s">
        <v>688</v>
      </c>
      <c r="N139" s="141" t="s">
        <v>688</v>
      </c>
      <c r="O139" s="141" t="s">
        <v>688</v>
      </c>
      <c r="P139" s="141" t="s">
        <v>688</v>
      </c>
      <c r="Q139" s="141" t="s">
        <v>688</v>
      </c>
      <c r="R139" s="141" t="s">
        <v>688</v>
      </c>
      <c r="S139" s="141" t="s">
        <v>688</v>
      </c>
      <c r="T139" s="141" t="s">
        <v>688</v>
      </c>
      <c r="U139" s="141" t="s">
        <v>688</v>
      </c>
      <c r="V139" s="141" t="s">
        <v>688</v>
      </c>
      <c r="W139" s="141" t="s">
        <v>688</v>
      </c>
      <c r="X139" s="141" t="s">
        <v>688</v>
      </c>
      <c r="Y139" s="141" t="s">
        <v>688</v>
      </c>
      <c r="Z139" s="141" t="s">
        <v>688</v>
      </c>
      <c r="AA139" s="141" t="s">
        <v>688</v>
      </c>
      <c r="AB139" s="141" t="s">
        <v>688</v>
      </c>
      <c r="AC139" s="141" t="s">
        <v>688</v>
      </c>
      <c r="AD139" s="141" t="s">
        <v>688</v>
      </c>
      <c r="AE139" s="160" t="s">
        <v>688</v>
      </c>
      <c r="AF139" s="160" t="s">
        <v>688</v>
      </c>
      <c r="AG139" s="160" t="s">
        <v>688</v>
      </c>
      <c r="AH139" s="160" t="s">
        <v>688</v>
      </c>
      <c r="AI139" s="160" t="s">
        <v>688</v>
      </c>
      <c r="AJ139" s="160" t="s">
        <v>688</v>
      </c>
      <c r="AK139" s="160" t="s">
        <v>688</v>
      </c>
      <c r="AL139" s="160" t="s">
        <v>688</v>
      </c>
      <c r="AM139" s="141" t="s">
        <v>688</v>
      </c>
      <c r="AN139" s="141" t="s">
        <v>688</v>
      </c>
      <c r="AO139" s="681" t="s">
        <v>688</v>
      </c>
      <c r="AP139" s="4"/>
      <c r="AQ139" s="4"/>
      <c r="AR139" s="4"/>
      <c r="AS139" s="4"/>
      <c r="AT139" s="4"/>
      <c r="AU139" s="4"/>
      <c r="AV139" s="4"/>
      <c r="AW139" s="4"/>
      <c r="AX139" s="4"/>
      <c r="AY139" s="4"/>
      <c r="AZ139" s="4"/>
      <c r="BA139" s="4"/>
      <c r="BB139" s="4"/>
      <c r="BC139" s="4"/>
      <c r="BD139" s="4"/>
      <c r="BE139" s="4"/>
    </row>
    <row r="140" spans="1:57" ht="12" customHeight="1">
      <c r="A140" s="401" t="s">
        <v>700</v>
      </c>
      <c r="B140" s="385" t="s">
        <v>216</v>
      </c>
      <c r="C140" s="385" t="s">
        <v>4561</v>
      </c>
      <c r="D140" s="386"/>
      <c r="E140" s="386"/>
      <c r="F140" s="385" t="s">
        <v>702</v>
      </c>
      <c r="G140" s="386"/>
      <c r="H140" s="386"/>
      <c r="I140" s="387"/>
      <c r="J140" s="388" t="s">
        <v>219</v>
      </c>
      <c r="K140" s="388" t="s">
        <v>219</v>
      </c>
      <c r="L140" s="140" t="s">
        <v>688</v>
      </c>
      <c r="M140" s="141" t="s">
        <v>688</v>
      </c>
      <c r="N140" s="141" t="s">
        <v>688</v>
      </c>
      <c r="O140" s="141" t="s">
        <v>688</v>
      </c>
      <c r="P140" s="141" t="s">
        <v>688</v>
      </c>
      <c r="Q140" s="141" t="s">
        <v>688</v>
      </c>
      <c r="R140" s="141" t="s">
        <v>688</v>
      </c>
      <c r="S140" s="141" t="s">
        <v>688</v>
      </c>
      <c r="T140" s="141" t="s">
        <v>688</v>
      </c>
      <c r="U140" s="141" t="s">
        <v>688</v>
      </c>
      <c r="V140" s="141" t="s">
        <v>688</v>
      </c>
      <c r="W140" s="141" t="s">
        <v>688</v>
      </c>
      <c r="X140" s="141" t="s">
        <v>688</v>
      </c>
      <c r="Y140" s="141" t="s">
        <v>688</v>
      </c>
      <c r="Z140" s="141" t="s">
        <v>688</v>
      </c>
      <c r="AA140" s="141" t="s">
        <v>688</v>
      </c>
      <c r="AB140" s="141" t="s">
        <v>688</v>
      </c>
      <c r="AC140" s="141" t="s">
        <v>688</v>
      </c>
      <c r="AD140" s="141" t="s">
        <v>688</v>
      </c>
      <c r="AE140" s="160" t="s">
        <v>688</v>
      </c>
      <c r="AF140" s="160" t="s">
        <v>688</v>
      </c>
      <c r="AG140" s="160" t="s">
        <v>688</v>
      </c>
      <c r="AH140" s="160" t="s">
        <v>688</v>
      </c>
      <c r="AI140" s="160" t="s">
        <v>688</v>
      </c>
      <c r="AJ140" s="160" t="s">
        <v>688</v>
      </c>
      <c r="AK140" s="160" t="s">
        <v>688</v>
      </c>
      <c r="AL140" s="160" t="s">
        <v>688</v>
      </c>
      <c r="AM140" s="141" t="s">
        <v>688</v>
      </c>
      <c r="AN140" s="141" t="s">
        <v>688</v>
      </c>
      <c r="AO140" s="681" t="s">
        <v>688</v>
      </c>
      <c r="AP140" s="4"/>
      <c r="AQ140" s="4"/>
      <c r="AR140" s="4"/>
      <c r="AS140" s="4"/>
      <c r="AT140" s="4"/>
      <c r="AU140" s="4"/>
      <c r="AV140" s="4"/>
      <c r="AW140" s="4"/>
      <c r="AX140" s="4"/>
      <c r="AY140" s="4"/>
      <c r="AZ140" s="4"/>
      <c r="BA140" s="4"/>
      <c r="BB140" s="4"/>
      <c r="BC140" s="4"/>
      <c r="BD140" s="4"/>
      <c r="BE140" s="4"/>
    </row>
    <row r="141" spans="1:57" ht="12" customHeight="1">
      <c r="A141" s="401" t="s">
        <v>703</v>
      </c>
      <c r="B141" s="385" t="s">
        <v>216</v>
      </c>
      <c r="C141" s="385" t="s">
        <v>4562</v>
      </c>
      <c r="D141" s="386"/>
      <c r="E141" s="386"/>
      <c r="F141" s="385" t="s">
        <v>705</v>
      </c>
      <c r="G141" s="386"/>
      <c r="H141" s="386"/>
      <c r="I141" s="387"/>
      <c r="J141" s="388" t="s">
        <v>219</v>
      </c>
      <c r="K141" s="388" t="s">
        <v>219</v>
      </c>
      <c r="L141" s="140">
        <v>11.654</v>
      </c>
      <c r="M141" s="141">
        <v>39.881</v>
      </c>
      <c r="N141" s="141">
        <v>134.00700000000001</v>
      </c>
      <c r="O141" s="141">
        <v>144.18100000000001</v>
      </c>
      <c r="P141" s="141">
        <v>156.43600000000001</v>
      </c>
      <c r="Q141" s="141">
        <v>166.41399999999999</v>
      </c>
      <c r="R141" s="141">
        <v>174.61799999999999</v>
      </c>
      <c r="S141" s="141">
        <v>194.63900000000001</v>
      </c>
      <c r="T141" s="141">
        <v>219.45299999999997</v>
      </c>
      <c r="U141" s="141">
        <v>251.017</v>
      </c>
      <c r="V141" s="141">
        <v>295.84699999999998</v>
      </c>
      <c r="W141" s="141">
        <v>377.887</v>
      </c>
      <c r="X141" s="141">
        <v>488.58699999999999</v>
      </c>
      <c r="Y141" s="141">
        <v>533.24700000000007</v>
      </c>
      <c r="Z141" s="141">
        <v>479.22500000000002</v>
      </c>
      <c r="AA141" s="141">
        <v>394.952</v>
      </c>
      <c r="AB141" s="141">
        <v>526.27800000000002</v>
      </c>
      <c r="AC141" s="141">
        <v>571.69500000000005</v>
      </c>
      <c r="AD141" s="830">
        <v>536.048</v>
      </c>
      <c r="AE141" s="160">
        <v>605.13900000000001</v>
      </c>
      <c r="AF141" s="160">
        <v>595.55099999999993</v>
      </c>
      <c r="AG141" s="160">
        <v>551.56899999999996</v>
      </c>
      <c r="AH141" s="160">
        <v>648.80600000000004</v>
      </c>
      <c r="AI141" s="160">
        <v>793.48399999999992</v>
      </c>
      <c r="AJ141" s="160">
        <v>863.53899999999999</v>
      </c>
      <c r="AK141" s="160">
        <v>923.07300000000009</v>
      </c>
      <c r="AL141" s="160">
        <v>971.04</v>
      </c>
      <c r="AM141" s="160">
        <v>1135.116</v>
      </c>
      <c r="AN141" s="141">
        <v>1282.6169999999997</v>
      </c>
      <c r="AO141" s="161">
        <v>1395.9769999999996</v>
      </c>
      <c r="AP141" s="4"/>
      <c r="AQ141" s="4"/>
      <c r="AR141" s="4"/>
      <c r="AS141" s="4"/>
      <c r="AT141" s="4"/>
      <c r="AU141" s="4"/>
      <c r="AV141" s="4"/>
      <c r="AW141" s="4"/>
      <c r="AX141" s="4"/>
      <c r="AY141" s="4"/>
      <c r="AZ141" s="4"/>
      <c r="BA141" s="4"/>
      <c r="BB141" s="4"/>
      <c r="BC141" s="4"/>
      <c r="BD141" s="4"/>
      <c r="BE141" s="4"/>
    </row>
    <row r="142" spans="1:57" ht="12" customHeight="1">
      <c r="A142" s="414" t="s">
        <v>703</v>
      </c>
      <c r="B142" s="415" t="s">
        <v>226</v>
      </c>
      <c r="C142" s="415" t="s">
        <v>4562</v>
      </c>
      <c r="D142" s="416"/>
      <c r="E142" s="416"/>
      <c r="F142" s="415" t="s">
        <v>705</v>
      </c>
      <c r="G142" s="416"/>
      <c r="H142" s="416"/>
      <c r="I142" s="417"/>
      <c r="J142" s="278" t="s">
        <v>219</v>
      </c>
      <c r="K142" s="278" t="s">
        <v>219</v>
      </c>
      <c r="L142" s="234">
        <v>11.654</v>
      </c>
      <c r="M142" s="235">
        <v>39.881</v>
      </c>
      <c r="N142" s="235">
        <v>134.00700000000001</v>
      </c>
      <c r="O142" s="235">
        <v>144.18100000000001</v>
      </c>
      <c r="P142" s="235">
        <v>156.43600000000001</v>
      </c>
      <c r="Q142" s="235">
        <v>166.41399999999999</v>
      </c>
      <c r="R142" s="235">
        <v>174.61799999999999</v>
      </c>
      <c r="S142" s="235">
        <v>194.63900000000001</v>
      </c>
      <c r="T142" s="235">
        <v>219.45299999999997</v>
      </c>
      <c r="U142" s="235">
        <v>251.017</v>
      </c>
      <c r="V142" s="235">
        <v>295.84699999999998</v>
      </c>
      <c r="W142" s="235">
        <v>377.887</v>
      </c>
      <c r="X142" s="235">
        <v>488.58699999999999</v>
      </c>
      <c r="Y142" s="235">
        <v>533.24700000000007</v>
      </c>
      <c r="Z142" s="235">
        <v>479.22500000000002</v>
      </c>
      <c r="AA142" s="235">
        <v>394.952</v>
      </c>
      <c r="AB142" s="235">
        <v>526.27800000000002</v>
      </c>
      <c r="AC142" s="235">
        <v>571.69500000000005</v>
      </c>
      <c r="AD142" s="831">
        <v>536.048</v>
      </c>
      <c r="AE142" s="641">
        <v>605.13900000000001</v>
      </c>
      <c r="AF142" s="641">
        <v>595.55099999999993</v>
      </c>
      <c r="AG142" s="641">
        <v>551.56899999999996</v>
      </c>
      <c r="AH142" s="641">
        <v>648.80600000000004</v>
      </c>
      <c r="AI142" s="641">
        <v>793.48399999999992</v>
      </c>
      <c r="AJ142" s="641">
        <v>863.53899999999999</v>
      </c>
      <c r="AK142" s="641">
        <v>923.07300000000009</v>
      </c>
      <c r="AL142" s="641">
        <v>971.04</v>
      </c>
      <c r="AM142" s="235">
        <v>1135.116</v>
      </c>
      <c r="AN142" s="235">
        <v>1282.6169999999997</v>
      </c>
      <c r="AO142" s="286">
        <v>1395.9769999999996</v>
      </c>
      <c r="AP142" s="4"/>
      <c r="AQ142" s="4"/>
      <c r="AR142" s="4"/>
      <c r="AS142" s="4"/>
      <c r="AT142" s="4"/>
      <c r="AU142" s="4"/>
      <c r="AV142" s="4"/>
      <c r="AW142" s="4"/>
      <c r="AX142" s="4"/>
      <c r="AY142" s="4"/>
      <c r="AZ142" s="4"/>
      <c r="BA142" s="4"/>
      <c r="BB142" s="4"/>
      <c r="BC142" s="4"/>
      <c r="BD142" s="4"/>
      <c r="BE142" s="4"/>
    </row>
    <row r="143" spans="1:57" ht="12" customHeight="1">
      <c r="A143" s="401" t="s">
        <v>706</v>
      </c>
      <c r="B143" s="385" t="s">
        <v>216</v>
      </c>
      <c r="C143" s="385" t="s">
        <v>4563</v>
      </c>
      <c r="D143" s="386"/>
      <c r="E143" s="386"/>
      <c r="F143" s="385" t="s">
        <v>708</v>
      </c>
      <c r="G143" s="386"/>
      <c r="H143" s="386"/>
      <c r="I143" s="387"/>
      <c r="J143" s="388" t="s">
        <v>219</v>
      </c>
      <c r="K143" s="388" t="s">
        <v>219</v>
      </c>
      <c r="L143" s="140">
        <v>8.8569999999999993</v>
      </c>
      <c r="M143" s="141">
        <v>30.310000000000002</v>
      </c>
      <c r="N143" s="141">
        <v>101.845</v>
      </c>
      <c r="O143" s="141">
        <v>109.578</v>
      </c>
      <c r="P143" s="141">
        <v>118.89100000000001</v>
      </c>
      <c r="Q143" s="141">
        <v>126.47499999999999</v>
      </c>
      <c r="R143" s="141">
        <v>132.70999999999998</v>
      </c>
      <c r="S143" s="141">
        <v>147.92600000000002</v>
      </c>
      <c r="T143" s="141">
        <v>166.78399999999999</v>
      </c>
      <c r="U143" s="141">
        <v>190.77300000000002</v>
      </c>
      <c r="V143" s="141">
        <v>224.84399999999999</v>
      </c>
      <c r="W143" s="141">
        <v>287.19400000000002</v>
      </c>
      <c r="X143" s="141">
        <v>371.32600000000002</v>
      </c>
      <c r="Y143" s="141">
        <v>405.267</v>
      </c>
      <c r="Z143" s="141">
        <v>364.21100000000001</v>
      </c>
      <c r="AA143" s="141">
        <v>300.16300000000001</v>
      </c>
      <c r="AB143" s="141">
        <v>399.971</v>
      </c>
      <c r="AC143" s="141">
        <v>434.488</v>
      </c>
      <c r="AD143" s="830">
        <v>407.39699999999999</v>
      </c>
      <c r="AE143" s="160">
        <v>447.803</v>
      </c>
      <c r="AF143" s="160">
        <v>416.88499999999999</v>
      </c>
      <c r="AG143" s="160">
        <v>386.09800000000001</v>
      </c>
      <c r="AH143" s="160">
        <v>454.16400000000004</v>
      </c>
      <c r="AI143" s="160">
        <v>555.43899999999996</v>
      </c>
      <c r="AJ143" s="160">
        <v>604.47699999999998</v>
      </c>
      <c r="AK143" s="160">
        <v>646.15099999999995</v>
      </c>
      <c r="AL143" s="160">
        <v>679.72799999999995</v>
      </c>
      <c r="AM143" s="160">
        <v>794.58100000000002</v>
      </c>
      <c r="AN143" s="141">
        <v>897.83199999999999</v>
      </c>
      <c r="AO143" s="161">
        <v>977.18399999999997</v>
      </c>
      <c r="AP143" s="4"/>
      <c r="AQ143" s="4"/>
      <c r="AR143" s="4"/>
      <c r="AS143" s="4"/>
      <c r="AT143" s="4"/>
      <c r="AU143" s="4"/>
      <c r="AV143" s="4"/>
      <c r="AW143" s="4"/>
      <c r="AX143" s="4"/>
      <c r="AY143" s="4"/>
      <c r="AZ143" s="4"/>
      <c r="BA143" s="4"/>
      <c r="BB143" s="4"/>
      <c r="BC143" s="4"/>
      <c r="BD143" s="4"/>
      <c r="BE143" s="4"/>
    </row>
    <row r="144" spans="1:57" ht="12" customHeight="1">
      <c r="A144" s="414" t="s">
        <v>706</v>
      </c>
      <c r="B144" s="415" t="s">
        <v>226</v>
      </c>
      <c r="C144" s="415" t="s">
        <v>4563</v>
      </c>
      <c r="D144" s="416"/>
      <c r="E144" s="416"/>
      <c r="F144" s="415" t="s">
        <v>708</v>
      </c>
      <c r="G144" s="416"/>
      <c r="H144" s="416"/>
      <c r="I144" s="417"/>
      <c r="J144" s="278" t="s">
        <v>219</v>
      </c>
      <c r="K144" s="278" t="s">
        <v>219</v>
      </c>
      <c r="L144" s="234">
        <v>8.8569999999999993</v>
      </c>
      <c r="M144" s="235">
        <v>30.310000000000002</v>
      </c>
      <c r="N144" s="235">
        <v>101.845</v>
      </c>
      <c r="O144" s="235">
        <v>109.578</v>
      </c>
      <c r="P144" s="235">
        <v>118.89100000000001</v>
      </c>
      <c r="Q144" s="235">
        <v>126.47499999999999</v>
      </c>
      <c r="R144" s="235">
        <v>132.70999999999998</v>
      </c>
      <c r="S144" s="235">
        <v>147.92600000000002</v>
      </c>
      <c r="T144" s="235">
        <v>166.78399999999999</v>
      </c>
      <c r="U144" s="235">
        <v>190.77300000000002</v>
      </c>
      <c r="V144" s="235">
        <v>224.84399999999999</v>
      </c>
      <c r="W144" s="235">
        <v>287.19400000000002</v>
      </c>
      <c r="X144" s="235">
        <v>371.32600000000002</v>
      </c>
      <c r="Y144" s="235">
        <v>405.267</v>
      </c>
      <c r="Z144" s="235">
        <v>364.21100000000001</v>
      </c>
      <c r="AA144" s="235">
        <v>300.16300000000001</v>
      </c>
      <c r="AB144" s="235">
        <v>399.971</v>
      </c>
      <c r="AC144" s="235">
        <v>434.488</v>
      </c>
      <c r="AD144" s="831">
        <v>407.39699999999999</v>
      </c>
      <c r="AE144" s="641">
        <v>447.803</v>
      </c>
      <c r="AF144" s="641">
        <v>416.88499999999999</v>
      </c>
      <c r="AG144" s="641">
        <v>386.09800000000001</v>
      </c>
      <c r="AH144" s="641">
        <v>454.16400000000004</v>
      </c>
      <c r="AI144" s="641">
        <v>555.43899999999996</v>
      </c>
      <c r="AJ144" s="641">
        <v>604.47699999999998</v>
      </c>
      <c r="AK144" s="641">
        <v>646.15099999999995</v>
      </c>
      <c r="AL144" s="641">
        <v>679.72799999999995</v>
      </c>
      <c r="AM144" s="641">
        <v>794.58100000000002</v>
      </c>
      <c r="AN144" s="235">
        <v>897.83199999999999</v>
      </c>
      <c r="AO144" s="286">
        <v>977.18399999999997</v>
      </c>
      <c r="AP144" s="4"/>
      <c r="AQ144" s="4"/>
      <c r="AR144" s="4"/>
      <c r="AS144" s="4"/>
      <c r="AT144" s="4"/>
      <c r="AU144" s="4"/>
      <c r="AV144" s="4"/>
      <c r="AW144" s="4"/>
      <c r="AX144" s="4"/>
      <c r="AY144" s="4"/>
      <c r="AZ144" s="4"/>
      <c r="BA144" s="4"/>
      <c r="BB144" s="4"/>
      <c r="BC144" s="4"/>
      <c r="BD144" s="4"/>
      <c r="BE144" s="4"/>
    </row>
    <row r="145" spans="1:57" ht="12" customHeight="1">
      <c r="A145" s="401" t="s">
        <v>709</v>
      </c>
      <c r="B145" s="385" t="s">
        <v>216</v>
      </c>
      <c r="C145" s="385" t="s">
        <v>4564</v>
      </c>
      <c r="D145" s="386"/>
      <c r="E145" s="386"/>
      <c r="F145" s="385" t="s">
        <v>711</v>
      </c>
      <c r="G145" s="386"/>
      <c r="H145" s="386"/>
      <c r="I145" s="387"/>
      <c r="J145" s="388" t="s">
        <v>219</v>
      </c>
      <c r="K145" s="388" t="s">
        <v>219</v>
      </c>
      <c r="L145" s="140">
        <v>2.7970000000000002</v>
      </c>
      <c r="M145" s="141">
        <v>9.5709999999999997</v>
      </c>
      <c r="N145" s="141">
        <v>32.161999999999999</v>
      </c>
      <c r="O145" s="141">
        <v>34.603000000000002</v>
      </c>
      <c r="P145" s="141">
        <v>37.545000000000002</v>
      </c>
      <c r="Q145" s="141">
        <v>39.939</v>
      </c>
      <c r="R145" s="141">
        <v>41.908000000000001</v>
      </c>
      <c r="S145" s="141">
        <v>46.713000000000001</v>
      </c>
      <c r="T145" s="141">
        <v>52.668999999999997</v>
      </c>
      <c r="U145" s="141">
        <v>60.244</v>
      </c>
      <c r="V145" s="141">
        <v>71.003</v>
      </c>
      <c r="W145" s="141">
        <v>90.692999999999998</v>
      </c>
      <c r="X145" s="141">
        <v>117.261</v>
      </c>
      <c r="Y145" s="141">
        <v>127.98000000000002</v>
      </c>
      <c r="Z145" s="141">
        <v>115.01400000000001</v>
      </c>
      <c r="AA145" s="141">
        <v>94.789000000000001</v>
      </c>
      <c r="AB145" s="141">
        <v>126.307</v>
      </c>
      <c r="AC145" s="141">
        <v>137.20699999999999</v>
      </c>
      <c r="AD145" s="830">
        <v>128.65099999999998</v>
      </c>
      <c r="AE145" s="160">
        <v>157.33599999999998</v>
      </c>
      <c r="AF145" s="160">
        <v>178.666</v>
      </c>
      <c r="AG145" s="160">
        <v>165.471</v>
      </c>
      <c r="AH145" s="160">
        <v>194.642</v>
      </c>
      <c r="AI145" s="160">
        <v>238.04499999999999</v>
      </c>
      <c r="AJ145" s="160">
        <v>259.06200000000001</v>
      </c>
      <c r="AK145" s="160">
        <v>276.92200000000003</v>
      </c>
      <c r="AL145" s="160">
        <v>291.31200000000001</v>
      </c>
      <c r="AM145" s="160">
        <v>340.53500000000003</v>
      </c>
      <c r="AN145" s="141">
        <v>384.78500000000003</v>
      </c>
      <c r="AO145" s="161">
        <v>418.79300000000001</v>
      </c>
      <c r="AP145" s="4"/>
      <c r="AQ145" s="4"/>
      <c r="AR145" s="4"/>
      <c r="AS145" s="4"/>
      <c r="AT145" s="4"/>
      <c r="AU145" s="4"/>
      <c r="AV145" s="4"/>
      <c r="AW145" s="4"/>
      <c r="AX145" s="4"/>
      <c r="AY145" s="4"/>
      <c r="AZ145" s="4"/>
      <c r="BA145" s="4"/>
      <c r="BB145" s="4"/>
      <c r="BC145" s="4"/>
      <c r="BD145" s="4"/>
      <c r="BE145" s="4"/>
    </row>
    <row r="146" spans="1:57" ht="12" customHeight="1">
      <c r="A146" s="414" t="s">
        <v>709</v>
      </c>
      <c r="B146" s="415" t="s">
        <v>226</v>
      </c>
      <c r="C146" s="415" t="s">
        <v>4564</v>
      </c>
      <c r="D146" s="416"/>
      <c r="E146" s="416"/>
      <c r="F146" s="415" t="s">
        <v>711</v>
      </c>
      <c r="G146" s="416"/>
      <c r="H146" s="416"/>
      <c r="I146" s="417"/>
      <c r="J146" s="278" t="s">
        <v>219</v>
      </c>
      <c r="K146" s="278" t="s">
        <v>219</v>
      </c>
      <c r="L146" s="234">
        <v>2.7970000000000002</v>
      </c>
      <c r="M146" s="235">
        <v>9.5709999999999997</v>
      </c>
      <c r="N146" s="235">
        <v>32.161999999999999</v>
      </c>
      <c r="O146" s="235">
        <v>34.603000000000002</v>
      </c>
      <c r="P146" s="235">
        <v>37.545000000000002</v>
      </c>
      <c r="Q146" s="235">
        <v>39.939</v>
      </c>
      <c r="R146" s="235">
        <v>41.908000000000001</v>
      </c>
      <c r="S146" s="235">
        <v>46.713000000000001</v>
      </c>
      <c r="T146" s="235">
        <v>52.668999999999997</v>
      </c>
      <c r="U146" s="235">
        <v>60.244</v>
      </c>
      <c r="V146" s="235">
        <v>71.003</v>
      </c>
      <c r="W146" s="235">
        <v>90.692999999999998</v>
      </c>
      <c r="X146" s="235">
        <v>117.261</v>
      </c>
      <c r="Y146" s="235">
        <v>127.98000000000002</v>
      </c>
      <c r="Z146" s="235">
        <v>115.01400000000001</v>
      </c>
      <c r="AA146" s="235">
        <v>94.789000000000001</v>
      </c>
      <c r="AB146" s="235">
        <v>126.307</v>
      </c>
      <c r="AC146" s="235">
        <v>137.20699999999999</v>
      </c>
      <c r="AD146" s="831">
        <v>128.65099999999998</v>
      </c>
      <c r="AE146" s="641">
        <v>157.33599999999998</v>
      </c>
      <c r="AF146" s="641">
        <v>178.666</v>
      </c>
      <c r="AG146" s="641">
        <v>165.471</v>
      </c>
      <c r="AH146" s="641">
        <v>194.642</v>
      </c>
      <c r="AI146" s="641">
        <v>238.04499999999999</v>
      </c>
      <c r="AJ146" s="641">
        <v>259.06200000000001</v>
      </c>
      <c r="AK146" s="641">
        <v>276.92200000000003</v>
      </c>
      <c r="AL146" s="641">
        <v>291.31200000000001</v>
      </c>
      <c r="AM146" s="641">
        <v>340.53500000000003</v>
      </c>
      <c r="AN146" s="235">
        <v>384.78500000000003</v>
      </c>
      <c r="AO146" s="286">
        <v>418.79300000000001</v>
      </c>
      <c r="AP146" s="4"/>
      <c r="AQ146" s="4"/>
      <c r="AR146" s="4"/>
      <c r="AS146" s="4"/>
      <c r="AT146" s="4"/>
      <c r="AU146" s="4"/>
      <c r="AV146" s="4"/>
      <c r="AW146" s="4"/>
      <c r="AX146" s="4"/>
      <c r="AY146" s="4"/>
      <c r="AZ146" s="4"/>
      <c r="BA146" s="4"/>
      <c r="BB146" s="4"/>
      <c r="BC146" s="4"/>
      <c r="BD146" s="4"/>
      <c r="BE146" s="4"/>
    </row>
    <row r="147" spans="1:57" ht="12" customHeight="1">
      <c r="A147" s="401" t="s">
        <v>712</v>
      </c>
      <c r="B147" s="385" t="s">
        <v>216</v>
      </c>
      <c r="C147" s="385" t="s">
        <v>4565</v>
      </c>
      <c r="D147" s="386"/>
      <c r="E147" s="386"/>
      <c r="F147" s="385" t="s">
        <v>714</v>
      </c>
      <c r="G147" s="386"/>
      <c r="H147" s="386"/>
      <c r="I147" s="387"/>
      <c r="J147" s="388" t="s">
        <v>219</v>
      </c>
      <c r="K147" s="388" t="s">
        <v>219</v>
      </c>
      <c r="L147" s="140">
        <v>11.654</v>
      </c>
      <c r="M147" s="141">
        <v>39.881</v>
      </c>
      <c r="N147" s="141">
        <v>134.00700000000001</v>
      </c>
      <c r="O147" s="141">
        <v>144.18100000000001</v>
      </c>
      <c r="P147" s="141">
        <v>156.43600000000001</v>
      </c>
      <c r="Q147" s="141">
        <v>166.25799999999998</v>
      </c>
      <c r="R147" s="141">
        <v>174.58599999999998</v>
      </c>
      <c r="S147" s="141">
        <v>194.61600000000001</v>
      </c>
      <c r="T147" s="141">
        <v>219.43899999999996</v>
      </c>
      <c r="U147" s="141">
        <v>250.99700000000001</v>
      </c>
      <c r="V147" s="141">
        <v>295.834</v>
      </c>
      <c r="W147" s="141">
        <v>377.85700000000003</v>
      </c>
      <c r="X147" s="141">
        <v>488.56</v>
      </c>
      <c r="Y147" s="141">
        <v>533.20100000000002</v>
      </c>
      <c r="Z147" s="141">
        <v>479.18200000000002</v>
      </c>
      <c r="AA147" s="141">
        <v>394.887</v>
      </c>
      <c r="AB147" s="141">
        <v>526.18600000000004</v>
      </c>
      <c r="AC147" s="141">
        <v>571.58100000000002</v>
      </c>
      <c r="AD147" s="830">
        <v>535.88900000000001</v>
      </c>
      <c r="AE147" s="160">
        <v>604.96799999999996</v>
      </c>
      <c r="AF147" s="160">
        <v>595.33600000000001</v>
      </c>
      <c r="AG147" s="160">
        <v>551.33799999999997</v>
      </c>
      <c r="AH147" s="160">
        <v>648.61</v>
      </c>
      <c r="AI147" s="160">
        <v>793.26299999999992</v>
      </c>
      <c r="AJ147" s="160">
        <v>863.32200000000012</v>
      </c>
      <c r="AK147" s="160">
        <v>922.86699999999996</v>
      </c>
      <c r="AL147" s="160">
        <v>970.84499999999991</v>
      </c>
      <c r="AM147" s="160">
        <v>1134.9079999999999</v>
      </c>
      <c r="AN147" s="141">
        <v>1282.3729999999998</v>
      </c>
      <c r="AO147" s="161">
        <v>1395.6969999999997</v>
      </c>
      <c r="AP147" s="4"/>
      <c r="AQ147" s="4"/>
      <c r="AR147" s="4"/>
      <c r="AS147" s="4"/>
      <c r="AT147" s="4"/>
      <c r="AU147" s="4"/>
      <c r="AV147" s="4"/>
      <c r="AW147" s="4"/>
      <c r="AX147" s="4"/>
      <c r="AY147" s="4"/>
      <c r="AZ147" s="4"/>
      <c r="BA147" s="4"/>
      <c r="BB147" s="4"/>
      <c r="BC147" s="4"/>
      <c r="BD147" s="4"/>
      <c r="BE147" s="4"/>
    </row>
    <row r="148" spans="1:57" ht="12" customHeight="1">
      <c r="A148" s="414" t="s">
        <v>712</v>
      </c>
      <c r="B148" s="415" t="s">
        <v>226</v>
      </c>
      <c r="C148" s="415" t="s">
        <v>4565</v>
      </c>
      <c r="D148" s="416"/>
      <c r="E148" s="416"/>
      <c r="F148" s="415" t="s">
        <v>714</v>
      </c>
      <c r="G148" s="416"/>
      <c r="H148" s="416"/>
      <c r="I148" s="417"/>
      <c r="J148" s="278" t="s">
        <v>219</v>
      </c>
      <c r="K148" s="278" t="s">
        <v>219</v>
      </c>
      <c r="L148" s="234">
        <v>11.654</v>
      </c>
      <c r="M148" s="235">
        <v>39.881</v>
      </c>
      <c r="N148" s="235">
        <v>134.00700000000001</v>
      </c>
      <c r="O148" s="235">
        <v>144.18100000000001</v>
      </c>
      <c r="P148" s="235">
        <v>156.43600000000001</v>
      </c>
      <c r="Q148" s="235">
        <v>166.25799999999998</v>
      </c>
      <c r="R148" s="235">
        <v>174.58599999999998</v>
      </c>
      <c r="S148" s="235">
        <v>194.61600000000001</v>
      </c>
      <c r="T148" s="235">
        <v>219.43899999999996</v>
      </c>
      <c r="U148" s="235">
        <v>250.99700000000001</v>
      </c>
      <c r="V148" s="235">
        <v>295.834</v>
      </c>
      <c r="W148" s="235">
        <v>377.85700000000003</v>
      </c>
      <c r="X148" s="235">
        <v>488.56</v>
      </c>
      <c r="Y148" s="235">
        <v>533.20100000000002</v>
      </c>
      <c r="Z148" s="235">
        <v>479.18200000000002</v>
      </c>
      <c r="AA148" s="235">
        <v>394.887</v>
      </c>
      <c r="AB148" s="235">
        <v>526.18600000000004</v>
      </c>
      <c r="AC148" s="235">
        <v>571.58100000000002</v>
      </c>
      <c r="AD148" s="831">
        <v>535.88900000000001</v>
      </c>
      <c r="AE148" s="641">
        <v>604.96799999999996</v>
      </c>
      <c r="AF148" s="641">
        <v>595.33600000000001</v>
      </c>
      <c r="AG148" s="641">
        <v>551.33799999999997</v>
      </c>
      <c r="AH148" s="641">
        <v>648.61</v>
      </c>
      <c r="AI148" s="641">
        <v>793.26299999999992</v>
      </c>
      <c r="AJ148" s="641">
        <v>863.32200000000012</v>
      </c>
      <c r="AK148" s="641">
        <v>922.86699999999996</v>
      </c>
      <c r="AL148" s="641">
        <v>970.84499999999991</v>
      </c>
      <c r="AM148" s="235">
        <v>1134.9079999999999</v>
      </c>
      <c r="AN148" s="235">
        <v>1282.3729999999998</v>
      </c>
      <c r="AO148" s="286">
        <v>1395.6969999999997</v>
      </c>
      <c r="AP148" s="4"/>
      <c r="AQ148" s="4"/>
      <c r="AR148" s="4"/>
      <c r="AS148" s="4"/>
      <c r="AT148" s="4"/>
      <c r="AU148" s="4"/>
      <c r="AV148" s="4"/>
      <c r="AW148" s="4"/>
      <c r="AX148" s="4"/>
      <c r="AY148" s="4"/>
      <c r="AZ148" s="4"/>
      <c r="BA148" s="4"/>
      <c r="BB148" s="4"/>
      <c r="BC148" s="4"/>
      <c r="BD148" s="4"/>
      <c r="BE148" s="4"/>
    </row>
    <row r="149" spans="1:57" ht="12" customHeight="1">
      <c r="A149" s="401" t="s">
        <v>715</v>
      </c>
      <c r="B149" s="385" t="s">
        <v>216</v>
      </c>
      <c r="C149" s="385" t="s">
        <v>4566</v>
      </c>
      <c r="D149" s="386"/>
      <c r="E149" s="386"/>
      <c r="F149" s="385" t="s">
        <v>717</v>
      </c>
      <c r="G149" s="386"/>
      <c r="H149" s="386"/>
      <c r="I149" s="387"/>
      <c r="J149" s="388" t="s">
        <v>219</v>
      </c>
      <c r="K149" s="388" t="s">
        <v>219</v>
      </c>
      <c r="L149" s="140">
        <v>10.818999999999999</v>
      </c>
      <c r="M149" s="141">
        <v>38.747999999999998</v>
      </c>
      <c r="N149" s="141">
        <v>132.191</v>
      </c>
      <c r="O149" s="141">
        <v>142.09100000000001</v>
      </c>
      <c r="P149" s="141">
        <v>155.33500000000001</v>
      </c>
      <c r="Q149" s="141">
        <v>164.89299999999997</v>
      </c>
      <c r="R149" s="141">
        <v>172.13799999999998</v>
      </c>
      <c r="S149" s="141">
        <v>191.81900000000002</v>
      </c>
      <c r="T149" s="141">
        <v>215.81599999999997</v>
      </c>
      <c r="U149" s="141">
        <v>245.54900000000001</v>
      </c>
      <c r="V149" s="141">
        <v>289.24200000000002</v>
      </c>
      <c r="W149" s="141">
        <v>369.87600000000003</v>
      </c>
      <c r="X149" s="141">
        <v>476.66300000000001</v>
      </c>
      <c r="Y149" s="141">
        <v>521.12700000000007</v>
      </c>
      <c r="Z149" s="141">
        <v>467.947</v>
      </c>
      <c r="AA149" s="141">
        <v>385.613</v>
      </c>
      <c r="AB149" s="141">
        <v>515.58300000000008</v>
      </c>
      <c r="AC149" s="141">
        <v>560.47699999999998</v>
      </c>
      <c r="AD149" s="830">
        <v>524.77800000000002</v>
      </c>
      <c r="AE149" s="160">
        <v>593.29899999999998</v>
      </c>
      <c r="AF149" s="160">
        <v>582.89599999999996</v>
      </c>
      <c r="AG149" s="160">
        <v>538.10400000000004</v>
      </c>
      <c r="AH149" s="160">
        <v>633.76800000000003</v>
      </c>
      <c r="AI149" s="160">
        <v>768.56099999999992</v>
      </c>
      <c r="AJ149" s="160">
        <v>835.88699999999994</v>
      </c>
      <c r="AK149" s="160">
        <v>894.30899999999997</v>
      </c>
      <c r="AL149" s="160">
        <v>927.92</v>
      </c>
      <c r="AM149" s="160">
        <v>1083.1769999999999</v>
      </c>
      <c r="AN149" s="141">
        <v>1226.8989999999999</v>
      </c>
      <c r="AO149" s="161">
        <v>1333.3809999999996</v>
      </c>
      <c r="AP149" s="4"/>
      <c r="AQ149" s="4"/>
      <c r="AR149" s="4"/>
      <c r="AS149" s="4"/>
      <c r="AT149" s="4"/>
      <c r="AU149" s="4"/>
      <c r="AV149" s="4"/>
      <c r="AW149" s="4"/>
      <c r="AX149" s="4"/>
      <c r="AY149" s="4"/>
      <c r="AZ149" s="4"/>
      <c r="BA149" s="4"/>
      <c r="BB149" s="4"/>
      <c r="BC149" s="4"/>
      <c r="BD149" s="4"/>
      <c r="BE149" s="4"/>
    </row>
    <row r="150" spans="1:57" ht="12" customHeight="1">
      <c r="A150" s="414" t="s">
        <v>715</v>
      </c>
      <c r="B150" s="415" t="s">
        <v>226</v>
      </c>
      <c r="C150" s="415" t="s">
        <v>4566</v>
      </c>
      <c r="D150" s="416"/>
      <c r="E150" s="416"/>
      <c r="F150" s="415" t="s">
        <v>717</v>
      </c>
      <c r="G150" s="416"/>
      <c r="H150" s="416"/>
      <c r="I150" s="417"/>
      <c r="J150" s="278" t="s">
        <v>535</v>
      </c>
      <c r="K150" s="278" t="s">
        <v>219</v>
      </c>
      <c r="L150" s="234">
        <v>10.818999999999999</v>
      </c>
      <c r="M150" s="235">
        <v>38.747999999999998</v>
      </c>
      <c r="N150" s="235">
        <v>132.191</v>
      </c>
      <c r="O150" s="235">
        <v>142.09100000000001</v>
      </c>
      <c r="P150" s="235">
        <v>155.33500000000001</v>
      </c>
      <c r="Q150" s="235">
        <v>164.89299999999997</v>
      </c>
      <c r="R150" s="235">
        <v>172.13799999999998</v>
      </c>
      <c r="S150" s="235">
        <v>191.81900000000002</v>
      </c>
      <c r="T150" s="235">
        <v>215.81599999999997</v>
      </c>
      <c r="U150" s="235">
        <v>245.54900000000001</v>
      </c>
      <c r="V150" s="235">
        <v>289.24200000000002</v>
      </c>
      <c r="W150" s="235">
        <v>369.87600000000003</v>
      </c>
      <c r="X150" s="235">
        <v>476.66300000000001</v>
      </c>
      <c r="Y150" s="235">
        <v>521.12700000000007</v>
      </c>
      <c r="Z150" s="235">
        <v>467.947</v>
      </c>
      <c r="AA150" s="235">
        <v>385.613</v>
      </c>
      <c r="AB150" s="235">
        <v>515.58300000000008</v>
      </c>
      <c r="AC150" s="235">
        <v>560.47699999999998</v>
      </c>
      <c r="AD150" s="831">
        <v>524.77800000000002</v>
      </c>
      <c r="AE150" s="641">
        <v>593.29899999999998</v>
      </c>
      <c r="AF150" s="641">
        <v>582.89599999999996</v>
      </c>
      <c r="AG150" s="641">
        <v>538.10400000000004</v>
      </c>
      <c r="AH150" s="641">
        <v>633.76800000000003</v>
      </c>
      <c r="AI150" s="641">
        <v>768.56099999999992</v>
      </c>
      <c r="AJ150" s="641">
        <v>835.88699999999994</v>
      </c>
      <c r="AK150" s="641">
        <v>894.30899999999997</v>
      </c>
      <c r="AL150" s="641">
        <v>927.92</v>
      </c>
      <c r="AM150" s="641">
        <v>1083.1769999999999</v>
      </c>
      <c r="AN150" s="235">
        <v>1226.8989999999999</v>
      </c>
      <c r="AO150" s="286">
        <v>1333.3809999999996</v>
      </c>
      <c r="AP150" s="4"/>
      <c r="AQ150" s="4"/>
      <c r="AR150" s="4"/>
      <c r="AS150" s="4"/>
      <c r="AT150" s="4"/>
      <c r="AU150" s="4"/>
      <c r="AV150" s="4"/>
      <c r="AW150" s="4"/>
      <c r="AX150" s="4"/>
      <c r="AY150" s="4"/>
      <c r="AZ150" s="4"/>
      <c r="BA150" s="4"/>
      <c r="BB150" s="4"/>
      <c r="BC150" s="4"/>
      <c r="BD150" s="4"/>
      <c r="BE150" s="4"/>
    </row>
    <row r="151" spans="1:57" ht="12" customHeight="1">
      <c r="A151" s="401" t="s">
        <v>719</v>
      </c>
      <c r="B151" s="385" t="s">
        <v>216</v>
      </c>
      <c r="C151" s="385" t="s">
        <v>4567</v>
      </c>
      <c r="D151" s="386"/>
      <c r="E151" s="386"/>
      <c r="F151" s="385" t="s">
        <v>721</v>
      </c>
      <c r="G151" s="386"/>
      <c r="H151" s="386"/>
      <c r="I151" s="387"/>
      <c r="J151" s="388" t="s">
        <v>219</v>
      </c>
      <c r="K151" s="388" t="s">
        <v>219</v>
      </c>
      <c r="L151" s="140">
        <v>0.83499999999999996</v>
      </c>
      <c r="M151" s="141">
        <v>1.133</v>
      </c>
      <c r="N151" s="141">
        <v>1.8160000000000001</v>
      </c>
      <c r="O151" s="141">
        <v>2.09</v>
      </c>
      <c r="P151" s="141">
        <v>1.101</v>
      </c>
      <c r="Q151" s="141">
        <v>1.365</v>
      </c>
      <c r="R151" s="141">
        <v>2.448</v>
      </c>
      <c r="S151" s="141">
        <v>2.7970000000000002</v>
      </c>
      <c r="T151" s="141">
        <v>3.6230000000000002</v>
      </c>
      <c r="U151" s="141">
        <v>5.4480000000000004</v>
      </c>
      <c r="V151" s="141">
        <v>6.5919999999999996</v>
      </c>
      <c r="W151" s="141">
        <v>7.9809999999999999</v>
      </c>
      <c r="X151" s="141">
        <v>11.897</v>
      </c>
      <c r="Y151" s="141">
        <v>12.074</v>
      </c>
      <c r="Z151" s="141">
        <v>11.234999999999999</v>
      </c>
      <c r="AA151" s="141">
        <v>9.2739999999999991</v>
      </c>
      <c r="AB151" s="141">
        <v>10.603</v>
      </c>
      <c r="AC151" s="141">
        <v>11.103999999999999</v>
      </c>
      <c r="AD151" s="830">
        <v>11.111000000000001</v>
      </c>
      <c r="AE151" s="160">
        <v>11.669</v>
      </c>
      <c r="AF151" s="160">
        <v>12.44</v>
      </c>
      <c r="AG151" s="160">
        <v>13.234</v>
      </c>
      <c r="AH151" s="160">
        <v>14.842000000000001</v>
      </c>
      <c r="AI151" s="160">
        <v>24.702000000000002</v>
      </c>
      <c r="AJ151" s="160">
        <v>27.434999999999999</v>
      </c>
      <c r="AK151" s="160">
        <v>28.558</v>
      </c>
      <c r="AL151" s="160">
        <v>42.924999999999997</v>
      </c>
      <c r="AM151" s="141">
        <v>51.731000000000002</v>
      </c>
      <c r="AN151" s="141">
        <v>55.473999999999997</v>
      </c>
      <c r="AO151" s="681">
        <v>62.316000000000003</v>
      </c>
      <c r="AP151" s="4"/>
      <c r="AQ151" s="4"/>
      <c r="AR151" s="4"/>
      <c r="AS151" s="4"/>
      <c r="AT151" s="4"/>
      <c r="AU151" s="4"/>
      <c r="AV151" s="4"/>
      <c r="AW151" s="4"/>
      <c r="AX151" s="4"/>
      <c r="AY151" s="4"/>
      <c r="AZ151" s="4"/>
      <c r="BA151" s="4"/>
      <c r="BB151" s="4"/>
      <c r="BC151" s="4"/>
      <c r="BD151" s="4"/>
      <c r="BE151" s="4"/>
    </row>
    <row r="152" spans="1:57" ht="12" customHeight="1">
      <c r="A152" s="414" t="s">
        <v>719</v>
      </c>
      <c r="B152" s="415" t="s">
        <v>226</v>
      </c>
      <c r="C152" s="415" t="s">
        <v>4567</v>
      </c>
      <c r="D152" s="416"/>
      <c r="E152" s="416"/>
      <c r="F152" s="415" t="s">
        <v>721</v>
      </c>
      <c r="G152" s="416"/>
      <c r="H152" s="416"/>
      <c r="I152" s="417"/>
      <c r="J152" s="278" t="s">
        <v>532</v>
      </c>
      <c r="K152" s="278" t="s">
        <v>219</v>
      </c>
      <c r="L152" s="234">
        <v>0.83499999999999996</v>
      </c>
      <c r="M152" s="235">
        <v>1.133</v>
      </c>
      <c r="N152" s="235">
        <v>1.8160000000000001</v>
      </c>
      <c r="O152" s="235">
        <v>2.09</v>
      </c>
      <c r="P152" s="235">
        <v>1.101</v>
      </c>
      <c r="Q152" s="235">
        <v>1.365</v>
      </c>
      <c r="R152" s="235">
        <v>2.448</v>
      </c>
      <c r="S152" s="235">
        <v>2.7970000000000002</v>
      </c>
      <c r="T152" s="235">
        <v>3.6230000000000002</v>
      </c>
      <c r="U152" s="235">
        <v>5.4480000000000004</v>
      </c>
      <c r="V152" s="235">
        <v>6.5919999999999996</v>
      </c>
      <c r="W152" s="235">
        <v>7.9809999999999999</v>
      </c>
      <c r="X152" s="235">
        <v>11.897</v>
      </c>
      <c r="Y152" s="235">
        <v>12.074</v>
      </c>
      <c r="Z152" s="235">
        <v>11.234999999999999</v>
      </c>
      <c r="AA152" s="235">
        <v>9.2739999999999991</v>
      </c>
      <c r="AB152" s="235">
        <v>10.603</v>
      </c>
      <c r="AC152" s="235">
        <v>11.103999999999999</v>
      </c>
      <c r="AD152" s="831">
        <v>11.111000000000001</v>
      </c>
      <c r="AE152" s="641">
        <v>11.669</v>
      </c>
      <c r="AF152" s="641">
        <v>12.44</v>
      </c>
      <c r="AG152" s="641">
        <v>13.234</v>
      </c>
      <c r="AH152" s="641">
        <v>14.842000000000001</v>
      </c>
      <c r="AI152" s="641">
        <v>24.702000000000002</v>
      </c>
      <c r="AJ152" s="641">
        <v>27.434999999999999</v>
      </c>
      <c r="AK152" s="641">
        <v>28.558</v>
      </c>
      <c r="AL152" s="641">
        <v>42.924999999999997</v>
      </c>
      <c r="AM152" s="235">
        <v>51.731000000000002</v>
      </c>
      <c r="AN152" s="235">
        <v>55.473999999999997</v>
      </c>
      <c r="AO152" s="835">
        <v>62.316000000000003</v>
      </c>
      <c r="AP152" s="4"/>
      <c r="AQ152" s="4"/>
      <c r="AR152" s="4"/>
      <c r="AS152" s="4"/>
      <c r="AT152" s="4"/>
      <c r="AU152" s="4"/>
      <c r="AV152" s="4"/>
      <c r="AW152" s="4"/>
      <c r="AX152" s="4"/>
      <c r="AY152" s="4"/>
      <c r="AZ152" s="4"/>
      <c r="BA152" s="4"/>
      <c r="BB152" s="4"/>
      <c r="BC152" s="4"/>
      <c r="BD152" s="4"/>
      <c r="BE152" s="4"/>
    </row>
    <row r="153" spans="1:57" ht="12" customHeight="1">
      <c r="A153" s="401" t="s">
        <v>724</v>
      </c>
      <c r="B153" s="385" t="s">
        <v>216</v>
      </c>
      <c r="C153" s="385" t="s">
        <v>4568</v>
      </c>
      <c r="D153" s="386"/>
      <c r="E153" s="386"/>
      <c r="F153" s="385" t="s">
        <v>726</v>
      </c>
      <c r="G153" s="386"/>
      <c r="H153" s="386"/>
      <c r="I153" s="387"/>
      <c r="J153" s="388" t="s">
        <v>219</v>
      </c>
      <c r="K153" s="388" t="s">
        <v>219</v>
      </c>
      <c r="L153" s="140" t="s">
        <v>1154</v>
      </c>
      <c r="M153" s="141" t="s">
        <v>1154</v>
      </c>
      <c r="N153" s="141" t="s">
        <v>1154</v>
      </c>
      <c r="O153" s="141" t="s">
        <v>1154</v>
      </c>
      <c r="P153" s="141" t="s">
        <v>1154</v>
      </c>
      <c r="Q153" s="141" t="s">
        <v>1154</v>
      </c>
      <c r="R153" s="141" t="s">
        <v>1154</v>
      </c>
      <c r="S153" s="141" t="s">
        <v>1154</v>
      </c>
      <c r="T153" s="141" t="s">
        <v>1154</v>
      </c>
      <c r="U153" s="141" t="s">
        <v>1154</v>
      </c>
      <c r="V153" s="141" t="s">
        <v>1154</v>
      </c>
      <c r="W153" s="141" t="s">
        <v>1154</v>
      </c>
      <c r="X153" s="141" t="s">
        <v>1154</v>
      </c>
      <c r="Y153" s="141" t="s">
        <v>1154</v>
      </c>
      <c r="Z153" s="141" t="s">
        <v>1154</v>
      </c>
      <c r="AA153" s="141" t="s">
        <v>1154</v>
      </c>
      <c r="AB153" s="141" t="s">
        <v>1154</v>
      </c>
      <c r="AC153" s="141" t="s">
        <v>1154</v>
      </c>
      <c r="AD153" s="141" t="s">
        <v>1154</v>
      </c>
      <c r="AE153" s="160" t="s">
        <v>1154</v>
      </c>
      <c r="AF153" s="160" t="s">
        <v>1154</v>
      </c>
      <c r="AG153" s="160" t="s">
        <v>1154</v>
      </c>
      <c r="AH153" s="160" t="s">
        <v>1154</v>
      </c>
      <c r="AI153" s="160" t="s">
        <v>1154</v>
      </c>
      <c r="AJ153" s="160" t="s">
        <v>1154</v>
      </c>
      <c r="AK153" s="160" t="s">
        <v>1154</v>
      </c>
      <c r="AL153" s="160" t="s">
        <v>1154</v>
      </c>
      <c r="AM153" s="141" t="s">
        <v>1154</v>
      </c>
      <c r="AN153" s="141" t="s">
        <v>1154</v>
      </c>
      <c r="AO153" s="681" t="s">
        <v>1154</v>
      </c>
      <c r="AP153" s="4"/>
      <c r="AQ153" s="4"/>
      <c r="AR153" s="4"/>
      <c r="AS153" s="4"/>
      <c r="AT153" s="4"/>
      <c r="AU153" s="4"/>
      <c r="AV153" s="4"/>
      <c r="AW153" s="4"/>
      <c r="AX153" s="4"/>
      <c r="AY153" s="4"/>
      <c r="AZ153" s="4"/>
      <c r="BA153" s="4"/>
      <c r="BB153" s="4"/>
      <c r="BC153" s="4"/>
      <c r="BD153" s="4"/>
      <c r="BE153" s="4"/>
    </row>
    <row r="154" spans="1:57" ht="12" customHeight="1">
      <c r="A154" s="401" t="s">
        <v>729</v>
      </c>
      <c r="B154" s="385" t="s">
        <v>216</v>
      </c>
      <c r="C154" s="385" t="s">
        <v>4569</v>
      </c>
      <c r="D154" s="386"/>
      <c r="E154" s="386"/>
      <c r="F154" s="385" t="s">
        <v>731</v>
      </c>
      <c r="G154" s="386"/>
      <c r="H154" s="386"/>
      <c r="I154" s="387"/>
      <c r="J154" s="388" t="s">
        <v>219</v>
      </c>
      <c r="K154" s="388" t="s">
        <v>219</v>
      </c>
      <c r="L154" s="140">
        <v>0</v>
      </c>
      <c r="M154" s="141">
        <v>0</v>
      </c>
      <c r="N154" s="141">
        <v>0</v>
      </c>
      <c r="O154" s="141">
        <v>0</v>
      </c>
      <c r="P154" s="141">
        <v>0</v>
      </c>
      <c r="Q154" s="141">
        <v>0.156</v>
      </c>
      <c r="R154" s="141">
        <v>3.2000000000000001E-2</v>
      </c>
      <c r="S154" s="141">
        <v>2.3E-2</v>
      </c>
      <c r="T154" s="141">
        <v>1.4E-2</v>
      </c>
      <c r="U154" s="141">
        <v>0.02</v>
      </c>
      <c r="V154" s="141">
        <v>1.2999999999999999E-2</v>
      </c>
      <c r="W154" s="141">
        <v>0.03</v>
      </c>
      <c r="X154" s="141">
        <v>2.7E-2</v>
      </c>
      <c r="Y154" s="141">
        <v>4.5999999999999999E-2</v>
      </c>
      <c r="Z154" s="141">
        <v>4.2999999999999997E-2</v>
      </c>
      <c r="AA154" s="141">
        <v>6.5000000000000002E-2</v>
      </c>
      <c r="AB154" s="141">
        <v>9.1999999999999998E-2</v>
      </c>
      <c r="AC154" s="141">
        <v>0.114</v>
      </c>
      <c r="AD154" s="830">
        <v>0.159</v>
      </c>
      <c r="AE154" s="160">
        <v>0.17100000000000001</v>
      </c>
      <c r="AF154" s="160">
        <v>0.215</v>
      </c>
      <c r="AG154" s="160">
        <v>0.23100000000000001</v>
      </c>
      <c r="AH154" s="160">
        <v>0.19600000000000001</v>
      </c>
      <c r="AI154" s="160">
        <v>0.221</v>
      </c>
      <c r="AJ154" s="160">
        <v>0.217</v>
      </c>
      <c r="AK154" s="160">
        <v>0.20599999999999999</v>
      </c>
      <c r="AL154" s="160">
        <v>0.19500000000000001</v>
      </c>
      <c r="AM154" s="141">
        <v>0.20799999999999999</v>
      </c>
      <c r="AN154" s="141">
        <v>0.24399999999999999</v>
      </c>
      <c r="AO154" s="681">
        <v>0.28000000000000003</v>
      </c>
      <c r="AP154" s="4"/>
      <c r="AQ154" s="4"/>
      <c r="AR154" s="4"/>
      <c r="AS154" s="4"/>
      <c r="AT154" s="4"/>
      <c r="AU154" s="4"/>
      <c r="AV154" s="4"/>
      <c r="AW154" s="4"/>
      <c r="AX154" s="4"/>
      <c r="AY154" s="4"/>
      <c r="AZ154" s="4"/>
      <c r="BA154" s="4"/>
      <c r="BB154" s="4"/>
      <c r="BC154" s="4"/>
      <c r="BD154" s="4"/>
      <c r="BE154" s="4"/>
    </row>
    <row r="155" spans="1:57" ht="12" customHeight="1">
      <c r="A155" s="414" t="s">
        <v>729</v>
      </c>
      <c r="B155" s="415" t="s">
        <v>226</v>
      </c>
      <c r="C155" s="415" t="s">
        <v>4569</v>
      </c>
      <c r="D155" s="416"/>
      <c r="E155" s="416"/>
      <c r="F155" s="415" t="s">
        <v>731</v>
      </c>
      <c r="G155" s="416"/>
      <c r="H155" s="416"/>
      <c r="I155" s="417"/>
      <c r="J155" s="780" t="s">
        <v>219</v>
      </c>
      <c r="K155" s="278" t="s">
        <v>219</v>
      </c>
      <c r="L155" s="234">
        <v>0</v>
      </c>
      <c r="M155" s="235">
        <v>0</v>
      </c>
      <c r="N155" s="235">
        <v>0</v>
      </c>
      <c r="O155" s="235">
        <v>0</v>
      </c>
      <c r="P155" s="235">
        <v>0</v>
      </c>
      <c r="Q155" s="235">
        <v>0.156</v>
      </c>
      <c r="R155" s="235">
        <v>3.2000000000000001E-2</v>
      </c>
      <c r="S155" s="235">
        <v>2.3E-2</v>
      </c>
      <c r="T155" s="235">
        <v>1.4E-2</v>
      </c>
      <c r="U155" s="235">
        <v>0.02</v>
      </c>
      <c r="V155" s="235">
        <v>1.2999999999999999E-2</v>
      </c>
      <c r="W155" s="235">
        <v>0.03</v>
      </c>
      <c r="X155" s="235">
        <v>2.7E-2</v>
      </c>
      <c r="Y155" s="235">
        <v>4.5999999999999999E-2</v>
      </c>
      <c r="Z155" s="235">
        <v>4.2999999999999997E-2</v>
      </c>
      <c r="AA155" s="235">
        <v>6.5000000000000002E-2</v>
      </c>
      <c r="AB155" s="235">
        <v>9.1999999999999998E-2</v>
      </c>
      <c r="AC155" s="235">
        <v>0.114</v>
      </c>
      <c r="AD155" s="831">
        <v>0.159</v>
      </c>
      <c r="AE155" s="641">
        <v>0.17100000000000001</v>
      </c>
      <c r="AF155" s="641">
        <v>0.215</v>
      </c>
      <c r="AG155" s="641">
        <v>0.23100000000000001</v>
      </c>
      <c r="AH155" s="641">
        <v>0.19600000000000001</v>
      </c>
      <c r="AI155" s="641">
        <v>0.221</v>
      </c>
      <c r="AJ155" s="641">
        <v>0.217</v>
      </c>
      <c r="AK155" s="641">
        <v>0.20599999999999999</v>
      </c>
      <c r="AL155" s="641">
        <v>0.19500000000000001</v>
      </c>
      <c r="AM155" s="235">
        <v>0.20799999999999999</v>
      </c>
      <c r="AN155" s="235">
        <v>0.24399999999999999</v>
      </c>
      <c r="AO155" s="835">
        <v>0.28000000000000003</v>
      </c>
      <c r="AP155" s="4"/>
      <c r="AQ155" s="4"/>
      <c r="AR155" s="4"/>
      <c r="AS155" s="4"/>
      <c r="AT155" s="4"/>
      <c r="AU155" s="4"/>
      <c r="AV155" s="4"/>
      <c r="AW155" s="4"/>
      <c r="AX155" s="4"/>
      <c r="AY155" s="4"/>
      <c r="AZ155" s="4"/>
      <c r="BA155" s="4"/>
      <c r="BB155" s="4"/>
      <c r="BC155" s="4"/>
      <c r="BD155" s="4"/>
      <c r="BE155" s="4"/>
    </row>
    <row r="156" spans="1:57" ht="12" customHeight="1">
      <c r="A156" s="401" t="s">
        <v>734</v>
      </c>
      <c r="B156" s="385" t="s">
        <v>216</v>
      </c>
      <c r="C156" s="385" t="s">
        <v>4570</v>
      </c>
      <c r="D156" s="386"/>
      <c r="E156" s="386"/>
      <c r="F156" s="385" t="s">
        <v>736</v>
      </c>
      <c r="G156" s="386"/>
      <c r="H156" s="386"/>
      <c r="I156" s="387"/>
      <c r="J156" s="388" t="s">
        <v>219</v>
      </c>
      <c r="K156" s="388" t="s">
        <v>219</v>
      </c>
      <c r="L156" s="140" t="s">
        <v>1154</v>
      </c>
      <c r="M156" s="141" t="s">
        <v>1154</v>
      </c>
      <c r="N156" s="141" t="s">
        <v>1154</v>
      </c>
      <c r="O156" s="141" t="s">
        <v>1154</v>
      </c>
      <c r="P156" s="141" t="s">
        <v>1154</v>
      </c>
      <c r="Q156" s="141" t="s">
        <v>1154</v>
      </c>
      <c r="R156" s="141" t="s">
        <v>1154</v>
      </c>
      <c r="S156" s="141" t="s">
        <v>1154</v>
      </c>
      <c r="T156" s="141" t="s">
        <v>1154</v>
      </c>
      <c r="U156" s="141" t="s">
        <v>1154</v>
      </c>
      <c r="V156" s="141" t="s">
        <v>1154</v>
      </c>
      <c r="W156" s="141" t="s">
        <v>1154</v>
      </c>
      <c r="X156" s="141" t="s">
        <v>1154</v>
      </c>
      <c r="Y156" s="141" t="s">
        <v>1154</v>
      </c>
      <c r="Z156" s="141" t="s">
        <v>1154</v>
      </c>
      <c r="AA156" s="141" t="s">
        <v>1154</v>
      </c>
      <c r="AB156" s="141" t="s">
        <v>1154</v>
      </c>
      <c r="AC156" s="141" t="s">
        <v>1154</v>
      </c>
      <c r="AD156" s="141" t="s">
        <v>1154</v>
      </c>
      <c r="AE156" s="160" t="s">
        <v>1154</v>
      </c>
      <c r="AF156" s="160" t="s">
        <v>1154</v>
      </c>
      <c r="AG156" s="160" t="s">
        <v>1154</v>
      </c>
      <c r="AH156" s="160" t="s">
        <v>1154</v>
      </c>
      <c r="AI156" s="160" t="s">
        <v>1154</v>
      </c>
      <c r="AJ156" s="160" t="s">
        <v>1154</v>
      </c>
      <c r="AK156" s="160" t="s">
        <v>1154</v>
      </c>
      <c r="AL156" s="160" t="s">
        <v>1154</v>
      </c>
      <c r="AM156" s="141" t="s">
        <v>1154</v>
      </c>
      <c r="AN156" s="141" t="s">
        <v>1154</v>
      </c>
      <c r="AO156" s="681" t="s">
        <v>1154</v>
      </c>
      <c r="AP156" s="4"/>
      <c r="AQ156" s="4"/>
      <c r="AR156" s="4"/>
      <c r="AS156" s="4"/>
      <c r="AT156" s="4"/>
      <c r="AU156" s="4"/>
      <c r="AV156" s="4"/>
      <c r="AW156" s="4"/>
      <c r="AX156" s="4"/>
      <c r="AY156" s="4"/>
      <c r="AZ156" s="4"/>
      <c r="BA156" s="4"/>
      <c r="BB156" s="4"/>
      <c r="BC156" s="4"/>
      <c r="BD156" s="4"/>
      <c r="BE156" s="4"/>
    </row>
    <row r="157" spans="1:57" ht="12" customHeight="1">
      <c r="A157" s="401" t="s">
        <v>737</v>
      </c>
      <c r="B157" s="385" t="s">
        <v>216</v>
      </c>
      <c r="C157" s="385" t="s">
        <v>4571</v>
      </c>
      <c r="D157" s="386"/>
      <c r="E157" s="386"/>
      <c r="F157" s="385" t="s">
        <v>739</v>
      </c>
      <c r="G157" s="386"/>
      <c r="H157" s="386"/>
      <c r="I157" s="387"/>
      <c r="J157" s="388" t="s">
        <v>219</v>
      </c>
      <c r="K157" s="388" t="s">
        <v>219</v>
      </c>
      <c r="L157" s="140" t="s">
        <v>1154</v>
      </c>
      <c r="M157" s="141" t="s">
        <v>1154</v>
      </c>
      <c r="N157" s="141" t="s">
        <v>1154</v>
      </c>
      <c r="O157" s="141" t="s">
        <v>1154</v>
      </c>
      <c r="P157" s="141" t="s">
        <v>1154</v>
      </c>
      <c r="Q157" s="141" t="s">
        <v>1154</v>
      </c>
      <c r="R157" s="141" t="s">
        <v>1154</v>
      </c>
      <c r="S157" s="141" t="s">
        <v>1154</v>
      </c>
      <c r="T157" s="141" t="s">
        <v>1154</v>
      </c>
      <c r="U157" s="141" t="s">
        <v>1154</v>
      </c>
      <c r="V157" s="141" t="s">
        <v>1154</v>
      </c>
      <c r="W157" s="141" t="s">
        <v>1154</v>
      </c>
      <c r="X157" s="141" t="s">
        <v>1154</v>
      </c>
      <c r="Y157" s="141" t="s">
        <v>1154</v>
      </c>
      <c r="Z157" s="141" t="s">
        <v>1154</v>
      </c>
      <c r="AA157" s="141" t="s">
        <v>1154</v>
      </c>
      <c r="AB157" s="141" t="s">
        <v>1154</v>
      </c>
      <c r="AC157" s="141" t="s">
        <v>1154</v>
      </c>
      <c r="AD157" s="141" t="s">
        <v>1154</v>
      </c>
      <c r="AE157" s="160" t="s">
        <v>1154</v>
      </c>
      <c r="AF157" s="160" t="s">
        <v>1154</v>
      </c>
      <c r="AG157" s="160" t="s">
        <v>1154</v>
      </c>
      <c r="AH157" s="160" t="s">
        <v>1154</v>
      </c>
      <c r="AI157" s="160" t="s">
        <v>1154</v>
      </c>
      <c r="AJ157" s="160" t="s">
        <v>1154</v>
      </c>
      <c r="AK157" s="160" t="s">
        <v>1154</v>
      </c>
      <c r="AL157" s="160" t="s">
        <v>1154</v>
      </c>
      <c r="AM157" s="141" t="s">
        <v>1154</v>
      </c>
      <c r="AN157" s="141" t="s">
        <v>1154</v>
      </c>
      <c r="AO157" s="681" t="s">
        <v>1154</v>
      </c>
      <c r="AP157" s="4"/>
      <c r="AQ157" s="4"/>
      <c r="AR157" s="4"/>
      <c r="AS157" s="4"/>
      <c r="AT157" s="4"/>
      <c r="AU157" s="4"/>
      <c r="AV157" s="4"/>
      <c r="AW157" s="4"/>
      <c r="AX157" s="4"/>
      <c r="AY157" s="4"/>
      <c r="AZ157" s="4"/>
      <c r="BA157" s="4"/>
      <c r="BB157" s="4"/>
      <c r="BC157" s="4"/>
      <c r="BD157" s="4"/>
      <c r="BE157" s="4"/>
    </row>
    <row r="158" spans="1:57" ht="12" customHeight="1">
      <c r="A158" s="401" t="s">
        <v>740</v>
      </c>
      <c r="B158" s="385" t="s">
        <v>216</v>
      </c>
      <c r="C158" s="385" t="s">
        <v>4572</v>
      </c>
      <c r="D158" s="386"/>
      <c r="E158" s="386"/>
      <c r="F158" s="385" t="s">
        <v>742</v>
      </c>
      <c r="G158" s="386"/>
      <c r="H158" s="386"/>
      <c r="I158" s="387"/>
      <c r="J158" s="388" t="s">
        <v>219</v>
      </c>
      <c r="K158" s="388" t="s">
        <v>219</v>
      </c>
      <c r="L158" s="140" t="s">
        <v>1154</v>
      </c>
      <c r="M158" s="141" t="s">
        <v>1154</v>
      </c>
      <c r="N158" s="141" t="s">
        <v>1154</v>
      </c>
      <c r="O158" s="141" t="s">
        <v>1154</v>
      </c>
      <c r="P158" s="141" t="s">
        <v>1154</v>
      </c>
      <c r="Q158" s="141" t="s">
        <v>1154</v>
      </c>
      <c r="R158" s="141" t="s">
        <v>1154</v>
      </c>
      <c r="S158" s="141" t="s">
        <v>1154</v>
      </c>
      <c r="T158" s="141" t="s">
        <v>1154</v>
      </c>
      <c r="U158" s="141" t="s">
        <v>1154</v>
      </c>
      <c r="V158" s="141" t="s">
        <v>1154</v>
      </c>
      <c r="W158" s="141" t="s">
        <v>1154</v>
      </c>
      <c r="X158" s="141" t="s">
        <v>1154</v>
      </c>
      <c r="Y158" s="141" t="s">
        <v>1154</v>
      </c>
      <c r="Z158" s="141" t="s">
        <v>1154</v>
      </c>
      <c r="AA158" s="141" t="s">
        <v>1154</v>
      </c>
      <c r="AB158" s="141" t="s">
        <v>1154</v>
      </c>
      <c r="AC158" s="141" t="s">
        <v>1154</v>
      </c>
      <c r="AD158" s="141" t="s">
        <v>1154</v>
      </c>
      <c r="AE158" s="160" t="s">
        <v>1154</v>
      </c>
      <c r="AF158" s="160" t="s">
        <v>1154</v>
      </c>
      <c r="AG158" s="160" t="s">
        <v>1154</v>
      </c>
      <c r="AH158" s="160" t="s">
        <v>1154</v>
      </c>
      <c r="AI158" s="160" t="s">
        <v>1154</v>
      </c>
      <c r="AJ158" s="160" t="s">
        <v>1154</v>
      </c>
      <c r="AK158" s="160" t="s">
        <v>1154</v>
      </c>
      <c r="AL158" s="160" t="s">
        <v>1154</v>
      </c>
      <c r="AM158" s="141" t="s">
        <v>1154</v>
      </c>
      <c r="AN158" s="141" t="s">
        <v>1154</v>
      </c>
      <c r="AO158" s="681" t="s">
        <v>1154</v>
      </c>
      <c r="AP158" s="4"/>
      <c r="AQ158" s="4"/>
      <c r="AR158" s="4"/>
      <c r="AS158" s="4"/>
      <c r="AT158" s="4"/>
      <c r="AU158" s="4"/>
      <c r="AV158" s="4"/>
      <c r="AW158" s="4"/>
      <c r="AX158" s="4"/>
      <c r="AY158" s="4"/>
      <c r="AZ158" s="4"/>
      <c r="BA158" s="4"/>
      <c r="BB158" s="4"/>
      <c r="BC158" s="4"/>
      <c r="BD158" s="4"/>
      <c r="BE158" s="4"/>
    </row>
    <row r="159" spans="1:57" ht="12" customHeight="1">
      <c r="A159" s="402" t="s">
        <v>743</v>
      </c>
      <c r="B159" s="388" t="s">
        <v>216</v>
      </c>
      <c r="C159" s="388" t="s">
        <v>4573</v>
      </c>
      <c r="D159" s="389"/>
      <c r="E159" s="389"/>
      <c r="F159" s="388" t="s">
        <v>745</v>
      </c>
      <c r="G159" s="389"/>
      <c r="H159" s="389"/>
      <c r="I159" s="390"/>
      <c r="J159" s="388" t="s">
        <v>219</v>
      </c>
      <c r="K159" s="388" t="s">
        <v>219</v>
      </c>
      <c r="L159" s="142" t="s">
        <v>1154</v>
      </c>
      <c r="M159" s="143" t="s">
        <v>1154</v>
      </c>
      <c r="N159" s="143" t="s">
        <v>1154</v>
      </c>
      <c r="O159" s="143" t="s">
        <v>1154</v>
      </c>
      <c r="P159" s="143" t="s">
        <v>1154</v>
      </c>
      <c r="Q159" s="143" t="s">
        <v>1154</v>
      </c>
      <c r="R159" s="143" t="s">
        <v>1154</v>
      </c>
      <c r="S159" s="143" t="s">
        <v>1154</v>
      </c>
      <c r="T159" s="143" t="s">
        <v>1154</v>
      </c>
      <c r="U159" s="143" t="s">
        <v>1154</v>
      </c>
      <c r="V159" s="143" t="s">
        <v>1154</v>
      </c>
      <c r="W159" s="143" t="s">
        <v>1154</v>
      </c>
      <c r="X159" s="143" t="s">
        <v>1154</v>
      </c>
      <c r="Y159" s="143" t="s">
        <v>1154</v>
      </c>
      <c r="Z159" s="143" t="s">
        <v>1154</v>
      </c>
      <c r="AA159" s="143" t="s">
        <v>1154</v>
      </c>
      <c r="AB159" s="143" t="s">
        <v>1154</v>
      </c>
      <c r="AC159" s="143" t="s">
        <v>1154</v>
      </c>
      <c r="AD159" s="143" t="s">
        <v>1154</v>
      </c>
      <c r="AE159" s="162" t="s">
        <v>1154</v>
      </c>
      <c r="AF159" s="162" t="s">
        <v>1154</v>
      </c>
      <c r="AG159" s="162" t="s">
        <v>1154</v>
      </c>
      <c r="AH159" s="162" t="s">
        <v>1154</v>
      </c>
      <c r="AI159" s="162" t="s">
        <v>1154</v>
      </c>
      <c r="AJ159" s="162" t="s">
        <v>1154</v>
      </c>
      <c r="AK159" s="162" t="s">
        <v>1154</v>
      </c>
      <c r="AL159" s="162" t="s">
        <v>1154</v>
      </c>
      <c r="AM159" s="143" t="s">
        <v>1154</v>
      </c>
      <c r="AN159" s="143" t="s">
        <v>1154</v>
      </c>
      <c r="AO159" s="1182" t="s">
        <v>1154</v>
      </c>
      <c r="AP159" s="4"/>
      <c r="AQ159" s="4"/>
      <c r="AR159" s="4"/>
      <c r="AS159" s="4"/>
      <c r="AT159" s="4"/>
      <c r="AU159" s="4"/>
      <c r="AV159" s="4"/>
      <c r="AW159" s="4"/>
      <c r="AX159" s="4"/>
      <c r="AY159" s="4"/>
      <c r="AZ159" s="4"/>
      <c r="BA159" s="4"/>
      <c r="BB159" s="4"/>
      <c r="BC159" s="4"/>
      <c r="BD159" s="4"/>
      <c r="BE159" s="4"/>
    </row>
    <row r="160" spans="1:57" ht="12" customHeight="1">
      <c r="A160" s="401" t="s">
        <v>746</v>
      </c>
      <c r="B160" s="385" t="s">
        <v>216</v>
      </c>
      <c r="C160" s="385" t="s">
        <v>4574</v>
      </c>
      <c r="D160" s="386"/>
      <c r="E160" s="386"/>
      <c r="F160" s="385" t="s">
        <v>748</v>
      </c>
      <c r="G160" s="386"/>
      <c r="H160" s="386"/>
      <c r="I160" s="387"/>
      <c r="J160" s="385" t="s">
        <v>219</v>
      </c>
      <c r="K160" s="385" t="s">
        <v>219</v>
      </c>
      <c r="L160" s="140" t="s">
        <v>1154</v>
      </c>
      <c r="M160" s="141" t="s">
        <v>1154</v>
      </c>
      <c r="N160" s="141" t="s">
        <v>1154</v>
      </c>
      <c r="O160" s="141" t="s">
        <v>1154</v>
      </c>
      <c r="P160" s="141" t="s">
        <v>1154</v>
      </c>
      <c r="Q160" s="141" t="s">
        <v>1154</v>
      </c>
      <c r="R160" s="141" t="s">
        <v>1154</v>
      </c>
      <c r="S160" s="141" t="s">
        <v>1154</v>
      </c>
      <c r="T160" s="141" t="s">
        <v>1154</v>
      </c>
      <c r="U160" s="141" t="s">
        <v>1154</v>
      </c>
      <c r="V160" s="141" t="s">
        <v>1154</v>
      </c>
      <c r="W160" s="141" t="s">
        <v>1154</v>
      </c>
      <c r="X160" s="141" t="s">
        <v>1154</v>
      </c>
      <c r="Y160" s="141" t="s">
        <v>1154</v>
      </c>
      <c r="Z160" s="141" t="s">
        <v>1154</v>
      </c>
      <c r="AA160" s="141" t="s">
        <v>1154</v>
      </c>
      <c r="AB160" s="141" t="s">
        <v>1154</v>
      </c>
      <c r="AC160" s="141" t="s">
        <v>1154</v>
      </c>
      <c r="AD160" s="141" t="s">
        <v>1154</v>
      </c>
      <c r="AE160" s="160" t="s">
        <v>1154</v>
      </c>
      <c r="AF160" s="160" t="s">
        <v>1154</v>
      </c>
      <c r="AG160" s="160" t="s">
        <v>1154</v>
      </c>
      <c r="AH160" s="160" t="s">
        <v>1154</v>
      </c>
      <c r="AI160" s="160" t="s">
        <v>1154</v>
      </c>
      <c r="AJ160" s="160" t="s">
        <v>1154</v>
      </c>
      <c r="AK160" s="160" t="s">
        <v>1154</v>
      </c>
      <c r="AL160" s="160" t="s">
        <v>1154</v>
      </c>
      <c r="AM160" s="141" t="s">
        <v>1154</v>
      </c>
      <c r="AN160" s="141" t="s">
        <v>1154</v>
      </c>
      <c r="AO160" s="681" t="s">
        <v>1154</v>
      </c>
      <c r="AP160" s="4"/>
      <c r="AQ160" s="4"/>
      <c r="AR160" s="4"/>
      <c r="AS160" s="4"/>
      <c r="AT160" s="4"/>
      <c r="AU160" s="4"/>
      <c r="AV160" s="4"/>
      <c r="AW160" s="4"/>
      <c r="AX160" s="4"/>
      <c r="AY160" s="4"/>
      <c r="AZ160" s="4"/>
      <c r="BA160" s="4"/>
      <c r="BB160" s="4"/>
      <c r="BC160" s="4"/>
      <c r="BD160" s="4"/>
      <c r="BE160" s="4"/>
    </row>
    <row r="161" spans="1:57" ht="12" customHeight="1">
      <c r="A161" s="401" t="s">
        <v>749</v>
      </c>
      <c r="B161" s="385" t="s">
        <v>216</v>
      </c>
      <c r="C161" s="385" t="s">
        <v>4575</v>
      </c>
      <c r="D161" s="386"/>
      <c r="E161" s="386"/>
      <c r="F161" s="385" t="s">
        <v>751</v>
      </c>
      <c r="G161" s="386"/>
      <c r="H161" s="386"/>
      <c r="I161" s="387"/>
      <c r="J161" s="385" t="s">
        <v>219</v>
      </c>
      <c r="K161" s="385" t="s">
        <v>219</v>
      </c>
      <c r="L161" s="140" t="s">
        <v>1154</v>
      </c>
      <c r="M161" s="141" t="s">
        <v>1154</v>
      </c>
      <c r="N161" s="141" t="s">
        <v>1154</v>
      </c>
      <c r="O161" s="141" t="s">
        <v>1154</v>
      </c>
      <c r="P161" s="141" t="s">
        <v>1154</v>
      </c>
      <c r="Q161" s="141" t="s">
        <v>1154</v>
      </c>
      <c r="R161" s="141" t="s">
        <v>1154</v>
      </c>
      <c r="S161" s="141" t="s">
        <v>1154</v>
      </c>
      <c r="T161" s="141" t="s">
        <v>1154</v>
      </c>
      <c r="U161" s="141" t="s">
        <v>1154</v>
      </c>
      <c r="V161" s="141" t="s">
        <v>1154</v>
      </c>
      <c r="W161" s="141" t="s">
        <v>1154</v>
      </c>
      <c r="X161" s="141" t="s">
        <v>1154</v>
      </c>
      <c r="Y161" s="141" t="s">
        <v>1154</v>
      </c>
      <c r="Z161" s="141" t="s">
        <v>1154</v>
      </c>
      <c r="AA161" s="141" t="s">
        <v>1154</v>
      </c>
      <c r="AB161" s="141" t="s">
        <v>1154</v>
      </c>
      <c r="AC161" s="141" t="s">
        <v>1154</v>
      </c>
      <c r="AD161" s="141" t="s">
        <v>1154</v>
      </c>
      <c r="AE161" s="160" t="s">
        <v>1154</v>
      </c>
      <c r="AF161" s="160" t="s">
        <v>1154</v>
      </c>
      <c r="AG161" s="160" t="s">
        <v>1154</v>
      </c>
      <c r="AH161" s="160" t="s">
        <v>1154</v>
      </c>
      <c r="AI161" s="160" t="s">
        <v>1154</v>
      </c>
      <c r="AJ161" s="160" t="s">
        <v>1154</v>
      </c>
      <c r="AK161" s="160" t="s">
        <v>1154</v>
      </c>
      <c r="AL161" s="160" t="s">
        <v>1154</v>
      </c>
      <c r="AM161" s="141" t="s">
        <v>1154</v>
      </c>
      <c r="AN161" s="141" t="s">
        <v>1154</v>
      </c>
      <c r="AO161" s="681" t="s">
        <v>1154</v>
      </c>
      <c r="AP161" s="4"/>
      <c r="AQ161" s="4"/>
      <c r="AR161" s="4"/>
      <c r="AS161" s="4"/>
      <c r="AT161" s="4"/>
      <c r="AU161" s="4"/>
      <c r="AV161" s="4"/>
      <c r="AW161" s="4"/>
      <c r="AX161" s="4"/>
      <c r="AY161" s="4"/>
      <c r="AZ161" s="4"/>
      <c r="BA161" s="4"/>
      <c r="BB161" s="4"/>
      <c r="BC161" s="4"/>
      <c r="BD161" s="4"/>
      <c r="BE161" s="4"/>
    </row>
    <row r="162" spans="1:57" ht="12" customHeight="1">
      <c r="A162" s="401" t="s">
        <v>752</v>
      </c>
      <c r="B162" s="385" t="s">
        <v>216</v>
      </c>
      <c r="C162" s="385" t="s">
        <v>4576</v>
      </c>
      <c r="D162" s="386"/>
      <c r="E162" s="386"/>
      <c r="F162" s="385" t="s">
        <v>754</v>
      </c>
      <c r="G162" s="386"/>
      <c r="H162" s="386"/>
      <c r="I162" s="387"/>
      <c r="J162" s="385" t="s">
        <v>219</v>
      </c>
      <c r="K162" s="385" t="s">
        <v>219</v>
      </c>
      <c r="L162" s="140" t="s">
        <v>1154</v>
      </c>
      <c r="M162" s="141" t="s">
        <v>1154</v>
      </c>
      <c r="N162" s="141" t="s">
        <v>1154</v>
      </c>
      <c r="O162" s="141" t="s">
        <v>1154</v>
      </c>
      <c r="P162" s="141" t="s">
        <v>1154</v>
      </c>
      <c r="Q162" s="141" t="s">
        <v>1154</v>
      </c>
      <c r="R162" s="141" t="s">
        <v>1154</v>
      </c>
      <c r="S162" s="141" t="s">
        <v>1154</v>
      </c>
      <c r="T162" s="141" t="s">
        <v>1154</v>
      </c>
      <c r="U162" s="141" t="s">
        <v>1154</v>
      </c>
      <c r="V162" s="141" t="s">
        <v>1154</v>
      </c>
      <c r="W162" s="141" t="s">
        <v>1154</v>
      </c>
      <c r="X162" s="141" t="s">
        <v>1154</v>
      </c>
      <c r="Y162" s="141" t="s">
        <v>1154</v>
      </c>
      <c r="Z162" s="141" t="s">
        <v>1154</v>
      </c>
      <c r="AA162" s="141" t="s">
        <v>1154</v>
      </c>
      <c r="AB162" s="141" t="s">
        <v>1154</v>
      </c>
      <c r="AC162" s="141" t="s">
        <v>1154</v>
      </c>
      <c r="AD162" s="141" t="s">
        <v>1154</v>
      </c>
      <c r="AE162" s="160" t="s">
        <v>1154</v>
      </c>
      <c r="AF162" s="160" t="s">
        <v>1154</v>
      </c>
      <c r="AG162" s="160" t="s">
        <v>1154</v>
      </c>
      <c r="AH162" s="160" t="s">
        <v>1154</v>
      </c>
      <c r="AI162" s="160" t="s">
        <v>1154</v>
      </c>
      <c r="AJ162" s="160" t="s">
        <v>1154</v>
      </c>
      <c r="AK162" s="160" t="s">
        <v>1154</v>
      </c>
      <c r="AL162" s="160" t="s">
        <v>1154</v>
      </c>
      <c r="AM162" s="141" t="s">
        <v>1154</v>
      </c>
      <c r="AN162" s="141" t="s">
        <v>1154</v>
      </c>
      <c r="AO162" s="681" t="s">
        <v>1154</v>
      </c>
      <c r="AP162" s="4"/>
      <c r="AQ162" s="4"/>
      <c r="AR162" s="4"/>
      <c r="AS162" s="4"/>
      <c r="AT162" s="4"/>
      <c r="AU162" s="4"/>
      <c r="AV162" s="4"/>
      <c r="AW162" s="4"/>
      <c r="AX162" s="4"/>
      <c r="AY162" s="4"/>
      <c r="AZ162" s="4"/>
      <c r="BA162" s="4"/>
      <c r="BB162" s="4"/>
      <c r="BC162" s="4"/>
      <c r="BD162" s="4"/>
      <c r="BE162" s="4"/>
    </row>
    <row r="163" spans="1:57" ht="12" customHeight="1">
      <c r="A163" s="401" t="s">
        <v>755</v>
      </c>
      <c r="B163" s="385" t="s">
        <v>216</v>
      </c>
      <c r="C163" s="385" t="s">
        <v>4577</v>
      </c>
      <c r="D163" s="386"/>
      <c r="E163" s="386"/>
      <c r="F163" s="385" t="s">
        <v>757</v>
      </c>
      <c r="G163" s="386"/>
      <c r="H163" s="386"/>
      <c r="I163" s="387"/>
      <c r="J163" s="385" t="s">
        <v>219</v>
      </c>
      <c r="K163" s="385" t="s">
        <v>219</v>
      </c>
      <c r="L163" s="140" t="s">
        <v>1154</v>
      </c>
      <c r="M163" s="141" t="s">
        <v>1154</v>
      </c>
      <c r="N163" s="141" t="s">
        <v>1154</v>
      </c>
      <c r="O163" s="141" t="s">
        <v>1154</v>
      </c>
      <c r="P163" s="141" t="s">
        <v>1154</v>
      </c>
      <c r="Q163" s="141" t="s">
        <v>1154</v>
      </c>
      <c r="R163" s="141" t="s">
        <v>1154</v>
      </c>
      <c r="S163" s="141" t="s">
        <v>1154</v>
      </c>
      <c r="T163" s="141" t="s">
        <v>1154</v>
      </c>
      <c r="U163" s="141" t="s">
        <v>1154</v>
      </c>
      <c r="V163" s="141" t="s">
        <v>1154</v>
      </c>
      <c r="W163" s="141" t="s">
        <v>1154</v>
      </c>
      <c r="X163" s="141" t="s">
        <v>1154</v>
      </c>
      <c r="Y163" s="141" t="s">
        <v>1154</v>
      </c>
      <c r="Z163" s="141" t="s">
        <v>1154</v>
      </c>
      <c r="AA163" s="141" t="s">
        <v>1154</v>
      </c>
      <c r="AB163" s="141" t="s">
        <v>1154</v>
      </c>
      <c r="AC163" s="141" t="s">
        <v>1154</v>
      </c>
      <c r="AD163" s="141" t="s">
        <v>1154</v>
      </c>
      <c r="AE163" s="160" t="s">
        <v>1154</v>
      </c>
      <c r="AF163" s="160" t="s">
        <v>1154</v>
      </c>
      <c r="AG163" s="160" t="s">
        <v>1154</v>
      </c>
      <c r="AH163" s="160" t="s">
        <v>1154</v>
      </c>
      <c r="AI163" s="160" t="s">
        <v>1154</v>
      </c>
      <c r="AJ163" s="160" t="s">
        <v>1154</v>
      </c>
      <c r="AK163" s="160" t="s">
        <v>1154</v>
      </c>
      <c r="AL163" s="160" t="s">
        <v>1154</v>
      </c>
      <c r="AM163" s="141" t="s">
        <v>1154</v>
      </c>
      <c r="AN163" s="141" t="s">
        <v>1154</v>
      </c>
      <c r="AO163" s="681" t="s">
        <v>1154</v>
      </c>
      <c r="AP163" s="4"/>
      <c r="AQ163" s="4"/>
      <c r="AR163" s="4"/>
      <c r="AS163" s="4"/>
      <c r="AT163" s="4"/>
      <c r="AU163" s="4"/>
      <c r="AV163" s="4"/>
      <c r="AW163" s="4"/>
      <c r="AX163" s="4"/>
      <c r="AY163" s="4"/>
      <c r="AZ163" s="4"/>
      <c r="BA163" s="4"/>
      <c r="BB163" s="4"/>
      <c r="BC163" s="4"/>
      <c r="BD163" s="4"/>
      <c r="BE163" s="4"/>
    </row>
    <row r="164" spans="1:57" ht="12" customHeight="1">
      <c r="A164" s="401" t="s">
        <v>758</v>
      </c>
      <c r="B164" s="385" t="s">
        <v>216</v>
      </c>
      <c r="C164" s="385" t="s">
        <v>4578</v>
      </c>
      <c r="D164" s="386"/>
      <c r="E164" s="386"/>
      <c r="F164" s="385" t="s">
        <v>760</v>
      </c>
      <c r="G164" s="386"/>
      <c r="H164" s="386"/>
      <c r="I164" s="387"/>
      <c r="J164" s="385" t="s">
        <v>219</v>
      </c>
      <c r="K164" s="385" t="s">
        <v>219</v>
      </c>
      <c r="L164" s="140" t="s">
        <v>1154</v>
      </c>
      <c r="M164" s="141" t="s">
        <v>1154</v>
      </c>
      <c r="N164" s="141" t="s">
        <v>1154</v>
      </c>
      <c r="O164" s="141" t="s">
        <v>1154</v>
      </c>
      <c r="P164" s="141" t="s">
        <v>1154</v>
      </c>
      <c r="Q164" s="141" t="s">
        <v>1154</v>
      </c>
      <c r="R164" s="141" t="s">
        <v>1154</v>
      </c>
      <c r="S164" s="141" t="s">
        <v>1154</v>
      </c>
      <c r="T164" s="141" t="s">
        <v>1154</v>
      </c>
      <c r="U164" s="141" t="s">
        <v>1154</v>
      </c>
      <c r="V164" s="141" t="s">
        <v>1154</v>
      </c>
      <c r="W164" s="141" t="s">
        <v>1154</v>
      </c>
      <c r="X164" s="141" t="s">
        <v>1154</v>
      </c>
      <c r="Y164" s="141" t="s">
        <v>1154</v>
      </c>
      <c r="Z164" s="141" t="s">
        <v>1154</v>
      </c>
      <c r="AA164" s="141" t="s">
        <v>1154</v>
      </c>
      <c r="AB164" s="141" t="s">
        <v>1154</v>
      </c>
      <c r="AC164" s="141" t="s">
        <v>1154</v>
      </c>
      <c r="AD164" s="141" t="s">
        <v>1154</v>
      </c>
      <c r="AE164" s="160" t="s">
        <v>1154</v>
      </c>
      <c r="AF164" s="160" t="s">
        <v>1154</v>
      </c>
      <c r="AG164" s="160" t="s">
        <v>1154</v>
      </c>
      <c r="AH164" s="160" t="s">
        <v>1154</v>
      </c>
      <c r="AI164" s="160" t="s">
        <v>1154</v>
      </c>
      <c r="AJ164" s="160" t="s">
        <v>1154</v>
      </c>
      <c r="AK164" s="160" t="s">
        <v>1154</v>
      </c>
      <c r="AL164" s="160" t="s">
        <v>1154</v>
      </c>
      <c r="AM164" s="141" t="s">
        <v>1154</v>
      </c>
      <c r="AN164" s="141" t="s">
        <v>1154</v>
      </c>
      <c r="AO164" s="681" t="s">
        <v>1154</v>
      </c>
      <c r="AP164" s="4"/>
      <c r="AQ164" s="4"/>
      <c r="AR164" s="4"/>
      <c r="AS164" s="4"/>
      <c r="AT164" s="4"/>
      <c r="AU164" s="4"/>
      <c r="AV164" s="4"/>
      <c r="AW164" s="4"/>
      <c r="AX164" s="4"/>
      <c r="AY164" s="4"/>
      <c r="AZ164" s="4"/>
      <c r="BA164" s="4"/>
      <c r="BB164" s="4"/>
      <c r="BC164" s="4"/>
      <c r="BD164" s="4"/>
      <c r="BE164" s="4"/>
    </row>
    <row r="165" spans="1:57" ht="12" customHeight="1">
      <c r="A165" s="401" t="s">
        <v>761</v>
      </c>
      <c r="B165" s="385" t="s">
        <v>216</v>
      </c>
      <c r="C165" s="385" t="s">
        <v>4579</v>
      </c>
      <c r="D165" s="386"/>
      <c r="E165" s="386"/>
      <c r="F165" s="385" t="s">
        <v>763</v>
      </c>
      <c r="G165" s="386"/>
      <c r="H165" s="386"/>
      <c r="I165" s="387"/>
      <c r="J165" s="385" t="s">
        <v>219</v>
      </c>
      <c r="K165" s="385" t="s">
        <v>219</v>
      </c>
      <c r="L165" s="140" t="s">
        <v>1154</v>
      </c>
      <c r="M165" s="141" t="s">
        <v>1154</v>
      </c>
      <c r="N165" s="141" t="s">
        <v>1154</v>
      </c>
      <c r="O165" s="141" t="s">
        <v>1154</v>
      </c>
      <c r="P165" s="141" t="s">
        <v>1154</v>
      </c>
      <c r="Q165" s="141" t="s">
        <v>1154</v>
      </c>
      <c r="R165" s="141" t="s">
        <v>1154</v>
      </c>
      <c r="S165" s="141" t="s">
        <v>1154</v>
      </c>
      <c r="T165" s="141" t="s">
        <v>1154</v>
      </c>
      <c r="U165" s="141" t="s">
        <v>1154</v>
      </c>
      <c r="V165" s="141" t="s">
        <v>1154</v>
      </c>
      <c r="W165" s="141" t="s">
        <v>1154</v>
      </c>
      <c r="X165" s="141" t="s">
        <v>1154</v>
      </c>
      <c r="Y165" s="141" t="s">
        <v>1154</v>
      </c>
      <c r="Z165" s="141" t="s">
        <v>1154</v>
      </c>
      <c r="AA165" s="141" t="s">
        <v>1154</v>
      </c>
      <c r="AB165" s="141" t="s">
        <v>1154</v>
      </c>
      <c r="AC165" s="141" t="s">
        <v>1154</v>
      </c>
      <c r="AD165" s="141" t="s">
        <v>1154</v>
      </c>
      <c r="AE165" s="160" t="s">
        <v>1154</v>
      </c>
      <c r="AF165" s="160" t="s">
        <v>1154</v>
      </c>
      <c r="AG165" s="160" t="s">
        <v>1154</v>
      </c>
      <c r="AH165" s="160" t="s">
        <v>1154</v>
      </c>
      <c r="AI165" s="160" t="s">
        <v>1154</v>
      </c>
      <c r="AJ165" s="160" t="s">
        <v>1154</v>
      </c>
      <c r="AK165" s="160" t="s">
        <v>1154</v>
      </c>
      <c r="AL165" s="160" t="s">
        <v>1154</v>
      </c>
      <c r="AM165" s="141" t="s">
        <v>1154</v>
      </c>
      <c r="AN165" s="141" t="s">
        <v>1154</v>
      </c>
      <c r="AO165" s="681" t="s">
        <v>1154</v>
      </c>
      <c r="AP165" s="4"/>
      <c r="AQ165" s="4"/>
      <c r="AR165" s="4"/>
      <c r="AS165" s="4"/>
      <c r="AT165" s="4"/>
      <c r="AU165" s="4"/>
      <c r="AV165" s="4"/>
      <c r="AW165" s="4"/>
      <c r="AX165" s="4"/>
      <c r="AY165" s="4"/>
      <c r="AZ165" s="4"/>
      <c r="BA165" s="4"/>
      <c r="BB165" s="4"/>
      <c r="BC165" s="4"/>
      <c r="BD165" s="4"/>
      <c r="BE165" s="4"/>
    </row>
    <row r="166" spans="1:57" ht="12" customHeight="1">
      <c r="A166" s="401" t="s">
        <v>764</v>
      </c>
      <c r="B166" s="385" t="s">
        <v>216</v>
      </c>
      <c r="C166" s="385" t="s">
        <v>4580</v>
      </c>
      <c r="D166" s="386"/>
      <c r="E166" s="386"/>
      <c r="F166" s="385" t="s">
        <v>766</v>
      </c>
      <c r="G166" s="386"/>
      <c r="H166" s="386"/>
      <c r="I166" s="387"/>
      <c r="J166" s="385" t="s">
        <v>219</v>
      </c>
      <c r="K166" s="385" t="s">
        <v>219</v>
      </c>
      <c r="L166" s="140" t="s">
        <v>1154</v>
      </c>
      <c r="M166" s="141" t="s">
        <v>1154</v>
      </c>
      <c r="N166" s="141" t="s">
        <v>1154</v>
      </c>
      <c r="O166" s="141" t="s">
        <v>1154</v>
      </c>
      <c r="P166" s="141" t="s">
        <v>1154</v>
      </c>
      <c r="Q166" s="141" t="s">
        <v>1154</v>
      </c>
      <c r="R166" s="141" t="s">
        <v>1154</v>
      </c>
      <c r="S166" s="141" t="s">
        <v>1154</v>
      </c>
      <c r="T166" s="141" t="s">
        <v>1154</v>
      </c>
      <c r="U166" s="141" t="s">
        <v>1154</v>
      </c>
      <c r="V166" s="141" t="s">
        <v>1154</v>
      </c>
      <c r="W166" s="141" t="s">
        <v>1154</v>
      </c>
      <c r="X166" s="141" t="s">
        <v>1154</v>
      </c>
      <c r="Y166" s="141" t="s">
        <v>1154</v>
      </c>
      <c r="Z166" s="141" t="s">
        <v>1154</v>
      </c>
      <c r="AA166" s="141" t="s">
        <v>1154</v>
      </c>
      <c r="AB166" s="141" t="s">
        <v>1154</v>
      </c>
      <c r="AC166" s="141" t="s">
        <v>1154</v>
      </c>
      <c r="AD166" s="141" t="s">
        <v>1154</v>
      </c>
      <c r="AE166" s="160" t="s">
        <v>1154</v>
      </c>
      <c r="AF166" s="160" t="s">
        <v>1154</v>
      </c>
      <c r="AG166" s="160" t="s">
        <v>1154</v>
      </c>
      <c r="AH166" s="160" t="s">
        <v>1154</v>
      </c>
      <c r="AI166" s="160" t="s">
        <v>1154</v>
      </c>
      <c r="AJ166" s="160" t="s">
        <v>1154</v>
      </c>
      <c r="AK166" s="160" t="s">
        <v>1154</v>
      </c>
      <c r="AL166" s="160" t="s">
        <v>1154</v>
      </c>
      <c r="AM166" s="141" t="s">
        <v>1154</v>
      </c>
      <c r="AN166" s="141" t="s">
        <v>1154</v>
      </c>
      <c r="AO166" s="681" t="s">
        <v>1154</v>
      </c>
      <c r="AP166" s="4"/>
      <c r="AQ166" s="4"/>
      <c r="AR166" s="4"/>
      <c r="AS166" s="4"/>
      <c r="AT166" s="4"/>
      <c r="AU166" s="4"/>
      <c r="AV166" s="4"/>
      <c r="AW166" s="4"/>
      <c r="AX166" s="4"/>
      <c r="AY166" s="4"/>
      <c r="AZ166" s="4"/>
      <c r="BA166" s="4"/>
      <c r="BB166" s="4"/>
      <c r="BC166" s="4"/>
      <c r="BD166" s="4"/>
      <c r="BE166" s="4"/>
    </row>
    <row r="167" spans="1:57" ht="12" customHeight="1">
      <c r="A167" s="401" t="s">
        <v>767</v>
      </c>
      <c r="B167" s="385" t="s">
        <v>216</v>
      </c>
      <c r="C167" s="385" t="s">
        <v>4581</v>
      </c>
      <c r="D167" s="386"/>
      <c r="E167" s="386"/>
      <c r="F167" s="385" t="s">
        <v>769</v>
      </c>
      <c r="G167" s="386"/>
      <c r="H167" s="386"/>
      <c r="I167" s="387"/>
      <c r="J167" s="385" t="s">
        <v>219</v>
      </c>
      <c r="K167" s="385" t="s">
        <v>219</v>
      </c>
      <c r="L167" s="140" t="s">
        <v>1154</v>
      </c>
      <c r="M167" s="141" t="s">
        <v>1154</v>
      </c>
      <c r="N167" s="141" t="s">
        <v>1154</v>
      </c>
      <c r="O167" s="141" t="s">
        <v>1154</v>
      </c>
      <c r="P167" s="141" t="s">
        <v>1154</v>
      </c>
      <c r="Q167" s="141" t="s">
        <v>1154</v>
      </c>
      <c r="R167" s="141" t="s">
        <v>1154</v>
      </c>
      <c r="S167" s="141" t="s">
        <v>1154</v>
      </c>
      <c r="T167" s="141" t="s">
        <v>1154</v>
      </c>
      <c r="U167" s="141" t="s">
        <v>1154</v>
      </c>
      <c r="V167" s="141" t="s">
        <v>1154</v>
      </c>
      <c r="W167" s="141" t="s">
        <v>1154</v>
      </c>
      <c r="X167" s="141" t="s">
        <v>1154</v>
      </c>
      <c r="Y167" s="141" t="s">
        <v>1154</v>
      </c>
      <c r="Z167" s="141" t="s">
        <v>1154</v>
      </c>
      <c r="AA167" s="141" t="s">
        <v>1154</v>
      </c>
      <c r="AB167" s="141" t="s">
        <v>1154</v>
      </c>
      <c r="AC167" s="141" t="s">
        <v>1154</v>
      </c>
      <c r="AD167" s="141" t="s">
        <v>1154</v>
      </c>
      <c r="AE167" s="160" t="s">
        <v>1154</v>
      </c>
      <c r="AF167" s="160" t="s">
        <v>1154</v>
      </c>
      <c r="AG167" s="160" t="s">
        <v>1154</v>
      </c>
      <c r="AH167" s="160" t="s">
        <v>1154</v>
      </c>
      <c r="AI167" s="160" t="s">
        <v>1154</v>
      </c>
      <c r="AJ167" s="160" t="s">
        <v>1154</v>
      </c>
      <c r="AK167" s="160" t="s">
        <v>1154</v>
      </c>
      <c r="AL167" s="160" t="s">
        <v>1154</v>
      </c>
      <c r="AM167" s="141" t="s">
        <v>1154</v>
      </c>
      <c r="AN167" s="141" t="s">
        <v>1154</v>
      </c>
      <c r="AO167" s="681" t="s">
        <v>1154</v>
      </c>
      <c r="AP167" s="4"/>
      <c r="AQ167" s="4"/>
      <c r="AR167" s="4"/>
      <c r="AS167" s="4"/>
      <c r="AT167" s="4"/>
      <c r="AU167" s="4"/>
      <c r="AV167" s="4"/>
      <c r="AW167" s="4"/>
      <c r="AX167" s="4"/>
      <c r="AY167" s="4"/>
      <c r="AZ167" s="4"/>
      <c r="BA167" s="4"/>
      <c r="BB167" s="4"/>
      <c r="BC167" s="4"/>
      <c r="BD167" s="4"/>
      <c r="BE167" s="4"/>
    </row>
    <row r="168" spans="1:57" ht="12" customHeight="1">
      <c r="A168" s="401" t="s">
        <v>770</v>
      </c>
      <c r="B168" s="385" t="s">
        <v>216</v>
      </c>
      <c r="C168" s="385" t="s">
        <v>4582</v>
      </c>
      <c r="D168" s="386"/>
      <c r="E168" s="386"/>
      <c r="F168" s="385" t="s">
        <v>772</v>
      </c>
      <c r="G168" s="386"/>
      <c r="H168" s="386"/>
      <c r="I168" s="387"/>
      <c r="J168" s="385" t="s">
        <v>219</v>
      </c>
      <c r="K168" s="385" t="s">
        <v>219</v>
      </c>
      <c r="L168" s="140" t="s">
        <v>1154</v>
      </c>
      <c r="M168" s="141" t="s">
        <v>1154</v>
      </c>
      <c r="N168" s="141" t="s">
        <v>1154</v>
      </c>
      <c r="O168" s="141" t="s">
        <v>1154</v>
      </c>
      <c r="P168" s="141" t="s">
        <v>1154</v>
      </c>
      <c r="Q168" s="141" t="s">
        <v>1154</v>
      </c>
      <c r="R168" s="141" t="s">
        <v>1154</v>
      </c>
      <c r="S168" s="141" t="s">
        <v>1154</v>
      </c>
      <c r="T168" s="141" t="s">
        <v>1154</v>
      </c>
      <c r="U168" s="141" t="s">
        <v>1154</v>
      </c>
      <c r="V168" s="141" t="s">
        <v>1154</v>
      </c>
      <c r="W168" s="141" t="s">
        <v>1154</v>
      </c>
      <c r="X168" s="141" t="s">
        <v>1154</v>
      </c>
      <c r="Y168" s="141" t="s">
        <v>1154</v>
      </c>
      <c r="Z168" s="141" t="s">
        <v>1154</v>
      </c>
      <c r="AA168" s="141" t="s">
        <v>1154</v>
      </c>
      <c r="AB168" s="141" t="s">
        <v>1154</v>
      </c>
      <c r="AC168" s="141" t="s">
        <v>1154</v>
      </c>
      <c r="AD168" s="141" t="s">
        <v>1154</v>
      </c>
      <c r="AE168" s="160" t="s">
        <v>1154</v>
      </c>
      <c r="AF168" s="160" t="s">
        <v>1154</v>
      </c>
      <c r="AG168" s="160" t="s">
        <v>1154</v>
      </c>
      <c r="AH168" s="160" t="s">
        <v>1154</v>
      </c>
      <c r="AI168" s="160" t="s">
        <v>1154</v>
      </c>
      <c r="AJ168" s="160" t="s">
        <v>1154</v>
      </c>
      <c r="AK168" s="160" t="s">
        <v>1154</v>
      </c>
      <c r="AL168" s="160" t="s">
        <v>1154</v>
      </c>
      <c r="AM168" s="141" t="s">
        <v>1154</v>
      </c>
      <c r="AN168" s="141" t="s">
        <v>1154</v>
      </c>
      <c r="AO168" s="681" t="s">
        <v>1154</v>
      </c>
      <c r="AP168" s="4"/>
      <c r="AQ168" s="4"/>
      <c r="AR168" s="4"/>
      <c r="AS168" s="4"/>
      <c r="AT168" s="4"/>
      <c r="AU168" s="4"/>
      <c r="AV168" s="4"/>
      <c r="AW168" s="4"/>
      <c r="AX168" s="4"/>
      <c r="AY168" s="4"/>
      <c r="AZ168" s="4"/>
      <c r="BA168" s="4"/>
      <c r="BB168" s="4"/>
      <c r="BC168" s="4"/>
      <c r="BD168" s="4"/>
      <c r="BE168" s="4"/>
    </row>
    <row r="169" spans="1:57" ht="12" customHeight="1">
      <c r="A169" s="1183" t="s">
        <v>773</v>
      </c>
      <c r="B169" s="1168" t="s">
        <v>216</v>
      </c>
      <c r="C169" s="1168" t="s">
        <v>4583</v>
      </c>
      <c r="D169" s="1184"/>
      <c r="E169" s="1184"/>
      <c r="F169" s="1168" t="s">
        <v>775</v>
      </c>
      <c r="G169" s="1184"/>
      <c r="H169" s="1184"/>
      <c r="I169" s="1185"/>
      <c r="J169" s="928" t="s">
        <v>219</v>
      </c>
      <c r="K169" s="928" t="s">
        <v>219</v>
      </c>
      <c r="L169" s="1186" t="s">
        <v>1154</v>
      </c>
      <c r="M169" s="1187" t="s">
        <v>1154</v>
      </c>
      <c r="N169" s="1187" t="s">
        <v>1154</v>
      </c>
      <c r="O169" s="1187" t="s">
        <v>1154</v>
      </c>
      <c r="P169" s="1187" t="s">
        <v>1154</v>
      </c>
      <c r="Q169" s="1187" t="s">
        <v>1154</v>
      </c>
      <c r="R169" s="1187" t="s">
        <v>1154</v>
      </c>
      <c r="S169" s="1187" t="s">
        <v>1154</v>
      </c>
      <c r="T169" s="1187" t="s">
        <v>1154</v>
      </c>
      <c r="U169" s="1187" t="s">
        <v>1154</v>
      </c>
      <c r="V169" s="1187" t="s">
        <v>1154</v>
      </c>
      <c r="W169" s="1187" t="s">
        <v>1154</v>
      </c>
      <c r="X169" s="1187" t="s">
        <v>1154</v>
      </c>
      <c r="Y169" s="1187" t="s">
        <v>1154</v>
      </c>
      <c r="Z169" s="1187" t="s">
        <v>1154</v>
      </c>
      <c r="AA169" s="1187" t="s">
        <v>1154</v>
      </c>
      <c r="AB169" s="1187" t="s">
        <v>1154</v>
      </c>
      <c r="AC169" s="1187" t="s">
        <v>1154</v>
      </c>
      <c r="AD169" s="1187" t="s">
        <v>1154</v>
      </c>
      <c r="AE169" s="1188" t="s">
        <v>1154</v>
      </c>
      <c r="AF169" s="1188" t="s">
        <v>1154</v>
      </c>
      <c r="AG169" s="1188" t="s">
        <v>1154</v>
      </c>
      <c r="AH169" s="1188" t="s">
        <v>1154</v>
      </c>
      <c r="AI169" s="1188" t="s">
        <v>1154</v>
      </c>
      <c r="AJ169" s="1188" t="s">
        <v>1154</v>
      </c>
      <c r="AK169" s="1188" t="s">
        <v>1154</v>
      </c>
      <c r="AL169" s="1188" t="s">
        <v>1154</v>
      </c>
      <c r="AM169" s="1187" t="s">
        <v>1154</v>
      </c>
      <c r="AN169" s="1187" t="s">
        <v>1154</v>
      </c>
      <c r="AO169" s="1189" t="s">
        <v>1154</v>
      </c>
      <c r="AP169" s="4"/>
      <c r="AQ169" s="4"/>
      <c r="AR169" s="4"/>
      <c r="AS169" s="4"/>
      <c r="AT169" s="4"/>
      <c r="AU169" s="4"/>
      <c r="AV169" s="4"/>
      <c r="AW169" s="4"/>
      <c r="AX169" s="4"/>
      <c r="AY169" s="4"/>
      <c r="AZ169" s="4"/>
      <c r="BA169" s="4"/>
      <c r="BB169" s="4"/>
      <c r="BC169" s="4"/>
      <c r="BD169" s="4"/>
      <c r="BE169" s="4"/>
    </row>
    <row r="170" spans="1:57" ht="12" customHeight="1">
      <c r="A170" s="402" t="s">
        <v>776</v>
      </c>
      <c r="B170" s="388" t="s">
        <v>216</v>
      </c>
      <c r="C170" s="388" t="s">
        <v>4584</v>
      </c>
      <c r="D170" s="389"/>
      <c r="E170" s="389"/>
      <c r="F170" s="388" t="s">
        <v>778</v>
      </c>
      <c r="G170" s="389"/>
      <c r="H170" s="389"/>
      <c r="I170" s="390"/>
      <c r="J170" s="388" t="s">
        <v>219</v>
      </c>
      <c r="K170" s="388" t="s">
        <v>219</v>
      </c>
      <c r="L170" s="142">
        <v>1237.953</v>
      </c>
      <c r="M170" s="143">
        <v>1377.7369999999999</v>
      </c>
      <c r="N170" s="143">
        <v>1662.1529999999998</v>
      </c>
      <c r="O170" s="143">
        <v>1914.4949999999999</v>
      </c>
      <c r="P170" s="143">
        <v>1950.241</v>
      </c>
      <c r="Q170" s="143">
        <v>2007.2730000000001</v>
      </c>
      <c r="R170" s="143">
        <v>2131.9960000000001</v>
      </c>
      <c r="S170" s="143">
        <v>2338.6349999999998</v>
      </c>
      <c r="T170" s="143">
        <v>2626.1240000000003</v>
      </c>
      <c r="U170" s="143">
        <v>3057.3939999999998</v>
      </c>
      <c r="V170" s="143">
        <v>3799.3830000000003</v>
      </c>
      <c r="W170" s="143">
        <v>4915.875</v>
      </c>
      <c r="X170" s="143">
        <v>6398.7940000000008</v>
      </c>
      <c r="Y170" s="143">
        <v>6833.6990000000005</v>
      </c>
      <c r="Z170" s="143">
        <v>5214.5550000000003</v>
      </c>
      <c r="AA170" s="143">
        <v>5120.3799999999992</v>
      </c>
      <c r="AB170" s="143">
        <v>5772.3029999999999</v>
      </c>
      <c r="AC170" s="143">
        <v>6387.2469999999994</v>
      </c>
      <c r="AD170" s="838">
        <v>6695.8449999999993</v>
      </c>
      <c r="AE170" s="162">
        <v>7033.24</v>
      </c>
      <c r="AF170" s="162">
        <v>7336.643</v>
      </c>
      <c r="AG170" s="162">
        <v>7811.2169999999987</v>
      </c>
      <c r="AH170" s="162">
        <v>8406.6879999999983</v>
      </c>
      <c r="AI170" s="162">
        <v>8922.7939999999981</v>
      </c>
      <c r="AJ170" s="162">
        <v>9594.1759999999995</v>
      </c>
      <c r="AK170" s="162">
        <v>9484.8599999999988</v>
      </c>
      <c r="AL170" s="162">
        <v>10345.741</v>
      </c>
      <c r="AM170" s="162">
        <v>11835.77</v>
      </c>
      <c r="AN170" s="143">
        <v>12862.007</v>
      </c>
      <c r="AO170" s="1190">
        <v>14082.119999999999</v>
      </c>
      <c r="AP170" s="4"/>
      <c r="AQ170" s="4"/>
      <c r="AR170" s="4"/>
      <c r="AS170" s="4"/>
      <c r="AT170" s="4"/>
      <c r="AU170" s="4"/>
      <c r="AV170" s="4"/>
      <c r="AW170" s="4"/>
      <c r="AX170" s="4"/>
      <c r="AY170" s="4"/>
      <c r="AZ170" s="4"/>
      <c r="BA170" s="4"/>
      <c r="BB170" s="4"/>
      <c r="BC170" s="4"/>
      <c r="BD170" s="4"/>
      <c r="BE170" s="4"/>
    </row>
    <row r="171" spans="1:57" ht="12" customHeight="1">
      <c r="A171" s="401" t="s">
        <v>779</v>
      </c>
      <c r="B171" s="385" t="s">
        <v>216</v>
      </c>
      <c r="C171" s="385" t="s">
        <v>4585</v>
      </c>
      <c r="D171" s="386"/>
      <c r="E171" s="386"/>
      <c r="F171" s="385" t="s">
        <v>781</v>
      </c>
      <c r="G171" s="386"/>
      <c r="H171" s="386"/>
      <c r="I171" s="387"/>
      <c r="J171" s="385" t="s">
        <v>219</v>
      </c>
      <c r="K171" s="385" t="s">
        <v>219</v>
      </c>
      <c r="L171" s="140">
        <v>1239.749</v>
      </c>
      <c r="M171" s="141">
        <v>1379.242</v>
      </c>
      <c r="N171" s="141">
        <v>1664.8249999999998</v>
      </c>
      <c r="O171" s="141">
        <v>1916.9880000000001</v>
      </c>
      <c r="P171" s="141">
        <v>1965.4070000000002</v>
      </c>
      <c r="Q171" s="141">
        <v>2019.73</v>
      </c>
      <c r="R171" s="141">
        <v>2142.674</v>
      </c>
      <c r="S171" s="141">
        <v>2352.924</v>
      </c>
      <c r="T171" s="141">
        <v>2644.3760000000002</v>
      </c>
      <c r="U171" s="141">
        <v>3076.4719999999998</v>
      </c>
      <c r="V171" s="141">
        <v>3826.578</v>
      </c>
      <c r="W171" s="141">
        <v>4955.1589999999997</v>
      </c>
      <c r="X171" s="141">
        <v>6449.9290000000001</v>
      </c>
      <c r="Y171" s="141">
        <v>6932.9080000000013</v>
      </c>
      <c r="Z171" s="141">
        <v>5278.9679999999998</v>
      </c>
      <c r="AA171" s="141">
        <v>5157.3719999999994</v>
      </c>
      <c r="AB171" s="141">
        <v>5804.4620000000004</v>
      </c>
      <c r="AC171" s="141">
        <v>6432.9029999999993</v>
      </c>
      <c r="AD171" s="830">
        <v>6755.2449999999999</v>
      </c>
      <c r="AE171" s="160">
        <v>7105.3279999999995</v>
      </c>
      <c r="AF171" s="160">
        <v>7417.9890000000005</v>
      </c>
      <c r="AG171" s="160">
        <v>7899.4299999999994</v>
      </c>
      <c r="AH171" s="160">
        <v>8504.5630000000001</v>
      </c>
      <c r="AI171" s="160">
        <v>9030.9049999999988</v>
      </c>
      <c r="AJ171" s="160">
        <v>9742.74</v>
      </c>
      <c r="AK171" s="160">
        <v>9618.6010000000006</v>
      </c>
      <c r="AL171" s="160">
        <v>10487.729000000001</v>
      </c>
      <c r="AM171" s="160">
        <v>12003.065999999999</v>
      </c>
      <c r="AN171" s="141">
        <v>13051.996999999999</v>
      </c>
      <c r="AO171" s="161">
        <v>14330.382999999998</v>
      </c>
      <c r="AP171" s="4"/>
      <c r="AQ171" s="4"/>
      <c r="AR171" s="4"/>
      <c r="AS171" s="4"/>
      <c r="AT171" s="4"/>
      <c r="AU171" s="4"/>
      <c r="AV171" s="4"/>
      <c r="AW171" s="4"/>
      <c r="AX171" s="4"/>
      <c r="AY171" s="4"/>
      <c r="AZ171" s="4"/>
      <c r="BA171" s="4"/>
      <c r="BB171" s="4"/>
      <c r="BC171" s="4"/>
      <c r="BD171" s="4"/>
      <c r="BE171" s="4"/>
    </row>
    <row r="172" spans="1:57" ht="12" customHeight="1" thickBot="1">
      <c r="A172" s="405" t="s">
        <v>782</v>
      </c>
      <c r="B172" s="397" t="s">
        <v>216</v>
      </c>
      <c r="C172" s="397" t="s">
        <v>4586</v>
      </c>
      <c r="D172" s="398"/>
      <c r="E172" s="398"/>
      <c r="F172" s="397" t="s">
        <v>784</v>
      </c>
      <c r="G172" s="398"/>
      <c r="H172" s="398"/>
      <c r="I172" s="399"/>
      <c r="J172" s="397" t="s">
        <v>219</v>
      </c>
      <c r="K172" s="397" t="s">
        <v>219</v>
      </c>
      <c r="L172" s="157">
        <v>1237.953</v>
      </c>
      <c r="M172" s="158">
        <v>1377.7369999999999</v>
      </c>
      <c r="N172" s="158">
        <v>1662.1529999999998</v>
      </c>
      <c r="O172" s="158">
        <v>1914.4949999999999</v>
      </c>
      <c r="P172" s="158">
        <v>1950.241</v>
      </c>
      <c r="Q172" s="158">
        <v>2007.1170000000002</v>
      </c>
      <c r="R172" s="158">
        <v>2131.9639999999999</v>
      </c>
      <c r="S172" s="158">
        <v>2338.6119999999996</v>
      </c>
      <c r="T172" s="158">
        <v>2626.11</v>
      </c>
      <c r="U172" s="158">
        <v>3057.3739999999998</v>
      </c>
      <c r="V172" s="158">
        <v>3799.3700000000003</v>
      </c>
      <c r="W172" s="158">
        <v>4915.8449999999993</v>
      </c>
      <c r="X172" s="158">
        <v>6398.7670000000007</v>
      </c>
      <c r="Y172" s="158">
        <v>6833.6530000000002</v>
      </c>
      <c r="Z172" s="158">
        <v>5214.5120000000006</v>
      </c>
      <c r="AA172" s="158">
        <v>5120.3149999999996</v>
      </c>
      <c r="AB172" s="158">
        <v>5772.2110000000002</v>
      </c>
      <c r="AC172" s="158">
        <v>6387.1329999999998</v>
      </c>
      <c r="AD172" s="1191">
        <v>6695.6859999999988</v>
      </c>
      <c r="AE172" s="869">
        <v>7033.0689999999995</v>
      </c>
      <c r="AF172" s="869">
        <v>7336.4280000000008</v>
      </c>
      <c r="AG172" s="869">
        <v>7810.985999999999</v>
      </c>
      <c r="AH172" s="869">
        <v>8406.4919999999984</v>
      </c>
      <c r="AI172" s="869">
        <v>8922.5729999999985</v>
      </c>
      <c r="AJ172" s="869">
        <v>9593.9590000000007</v>
      </c>
      <c r="AK172" s="869">
        <v>9484.6539999999986</v>
      </c>
      <c r="AL172" s="869">
        <v>10345.546</v>
      </c>
      <c r="AM172" s="869">
        <v>11835.562000000002</v>
      </c>
      <c r="AN172" s="158">
        <v>12861.762999999999</v>
      </c>
      <c r="AO172" s="817">
        <v>14081.84</v>
      </c>
      <c r="AP172" s="4"/>
      <c r="AQ172" s="4"/>
      <c r="AR172" s="4"/>
      <c r="AS172" s="4"/>
      <c r="AT172" s="4"/>
      <c r="AU172" s="4"/>
      <c r="AV172" s="4"/>
      <c r="AW172" s="4"/>
      <c r="AX172" s="4"/>
      <c r="AY172" s="4"/>
      <c r="AZ172" s="4"/>
      <c r="BA172" s="4"/>
      <c r="BB172" s="4"/>
      <c r="BC172" s="4"/>
      <c r="BD172" s="4"/>
      <c r="BE172" s="4"/>
    </row>
    <row r="173" spans="1:57" ht="12" customHeight="1">
      <c r="A173" s="86"/>
      <c r="B173" s="86"/>
      <c r="C173" s="86"/>
      <c r="D173" s="86"/>
      <c r="E173" s="86"/>
      <c r="F173" s="86"/>
      <c r="G173" s="86"/>
      <c r="H173" s="86"/>
      <c r="I173" s="86"/>
      <c r="J173" s="87"/>
      <c r="K173" s="87"/>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4"/>
      <c r="AM173" s="4"/>
      <c r="AN173" s="4"/>
      <c r="AO173" s="4"/>
      <c r="AP173" s="4"/>
      <c r="AQ173" s="4"/>
      <c r="AR173" s="4"/>
      <c r="AS173" s="4"/>
      <c r="AT173" s="4"/>
      <c r="AU173" s="4"/>
      <c r="AV173" s="4"/>
      <c r="AW173" s="4"/>
      <c r="AX173" s="4"/>
      <c r="AY173" s="4"/>
      <c r="AZ173" s="4"/>
      <c r="BA173" s="4"/>
      <c r="BB173" s="4"/>
      <c r="BC173" s="4"/>
      <c r="BD173" s="4"/>
      <c r="BE173" s="4"/>
    </row>
    <row r="174" spans="1:57" ht="12" customHeight="1">
      <c r="A174" s="86"/>
      <c r="B174" s="86"/>
      <c r="C174" s="86"/>
      <c r="D174" s="86"/>
      <c r="E174" s="86"/>
      <c r="F174" s="86"/>
      <c r="G174" s="86"/>
      <c r="H174" s="86"/>
      <c r="I174" s="86"/>
      <c r="J174" s="87"/>
      <c r="K174" s="87"/>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4"/>
      <c r="AM174" s="4"/>
      <c r="AN174" s="4"/>
      <c r="AO174" s="4"/>
      <c r="AP174" s="4"/>
      <c r="AQ174" s="4"/>
      <c r="AR174" s="4"/>
      <c r="AS174" s="4"/>
      <c r="AT174" s="4"/>
      <c r="AU174" s="4"/>
      <c r="AV174" s="4"/>
      <c r="AW174" s="4"/>
      <c r="AX174" s="4"/>
      <c r="AY174" s="4"/>
      <c r="AZ174" s="4"/>
      <c r="BA174" s="4"/>
      <c r="BB174" s="4"/>
      <c r="BC174" s="4"/>
      <c r="BD174" s="4"/>
      <c r="BE174" s="4"/>
    </row>
    <row r="175" spans="1:57" ht="12" customHeight="1">
      <c r="A175" s="86"/>
      <c r="B175" s="86"/>
      <c r="C175" s="86"/>
      <c r="D175" s="86"/>
      <c r="E175" s="86"/>
      <c r="F175" s="86"/>
      <c r="G175" s="86"/>
      <c r="H175" s="86"/>
      <c r="I175" s="86"/>
      <c r="J175" s="87"/>
      <c r="K175" s="87"/>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4"/>
      <c r="AM175" s="4"/>
      <c r="AN175" s="4"/>
      <c r="AO175" s="4"/>
      <c r="AP175" s="4"/>
      <c r="AQ175" s="4"/>
      <c r="AR175" s="4"/>
      <c r="AS175" s="4"/>
      <c r="AT175" s="4"/>
      <c r="AU175" s="4"/>
      <c r="AV175" s="4"/>
      <c r="AW175" s="4"/>
      <c r="AX175" s="4"/>
      <c r="AY175" s="4"/>
      <c r="AZ175" s="4"/>
      <c r="BA175" s="4"/>
      <c r="BB175" s="4"/>
      <c r="BC175" s="4"/>
      <c r="BD175" s="4"/>
      <c r="BE175" s="4"/>
    </row>
    <row r="176" spans="1:57" ht="12" customHeight="1">
      <c r="A176" s="86"/>
      <c r="B176" s="86"/>
      <c r="C176" s="86"/>
      <c r="D176" s="86"/>
      <c r="E176" s="86"/>
      <c r="F176" s="86"/>
      <c r="G176" s="86"/>
      <c r="H176" s="86"/>
      <c r="I176" s="86"/>
      <c r="J176" s="87"/>
      <c r="K176" s="87"/>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4"/>
      <c r="AM176" s="4"/>
      <c r="AN176" s="4"/>
      <c r="AO176" s="4"/>
      <c r="AP176" s="4"/>
      <c r="AQ176" s="4"/>
      <c r="AR176" s="4"/>
      <c r="AS176" s="4"/>
      <c r="AT176" s="4"/>
      <c r="AU176" s="4"/>
      <c r="AV176" s="4"/>
      <c r="AW176" s="4"/>
      <c r="AX176" s="4"/>
      <c r="AY176" s="4"/>
      <c r="AZ176" s="4"/>
      <c r="BA176" s="4"/>
      <c r="BB176" s="4"/>
      <c r="BC176" s="4"/>
      <c r="BD176" s="4"/>
      <c r="BE176" s="4"/>
    </row>
    <row r="177" spans="1:57" ht="12" customHeight="1">
      <c r="A177" s="86"/>
      <c r="B177" s="86"/>
      <c r="C177" s="86"/>
      <c r="D177" s="86"/>
      <c r="E177" s="86"/>
      <c r="F177" s="86"/>
      <c r="G177" s="86"/>
      <c r="H177" s="86"/>
      <c r="I177" s="86"/>
      <c r="J177" s="87"/>
      <c r="K177" s="87"/>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4"/>
      <c r="AM177" s="4"/>
      <c r="AN177" s="4"/>
      <c r="AO177" s="4"/>
      <c r="AP177" s="4"/>
      <c r="AQ177" s="4"/>
      <c r="AR177" s="4"/>
      <c r="AS177" s="4"/>
      <c r="AT177" s="4"/>
      <c r="AU177" s="4"/>
      <c r="AV177" s="4"/>
      <c r="AW177" s="4"/>
      <c r="AX177" s="4"/>
      <c r="AY177" s="4"/>
      <c r="AZ177" s="4"/>
      <c r="BA177" s="4"/>
      <c r="BB177" s="4"/>
      <c r="BC177" s="4"/>
      <c r="BD177" s="4"/>
      <c r="BE177" s="4"/>
    </row>
    <row r="178" spans="1:57" ht="12" customHeight="1">
      <c r="A178" s="86"/>
      <c r="B178" s="86"/>
      <c r="C178" s="86"/>
      <c r="D178" s="86"/>
      <c r="E178" s="86"/>
      <c r="F178" s="86"/>
      <c r="G178" s="86"/>
      <c r="H178" s="86"/>
      <c r="I178" s="86"/>
      <c r="J178" s="87"/>
      <c r="K178" s="87"/>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4"/>
      <c r="AM178" s="4"/>
      <c r="AN178" s="4"/>
      <c r="AO178" s="4"/>
      <c r="AP178" s="4"/>
      <c r="AQ178" s="4"/>
      <c r="AR178" s="4"/>
      <c r="AS178" s="4"/>
      <c r="AT178" s="4"/>
      <c r="AU178" s="4"/>
      <c r="AV178" s="4"/>
      <c r="AW178" s="4"/>
      <c r="AX178" s="4"/>
      <c r="AY178" s="4"/>
      <c r="AZ178" s="4"/>
      <c r="BA178" s="4"/>
      <c r="BB178" s="4"/>
      <c r="BC178" s="4"/>
      <c r="BD178" s="4"/>
      <c r="BE178" s="4"/>
    </row>
    <row r="179" spans="1:57" ht="12" customHeight="1">
      <c r="A179" s="86"/>
      <c r="B179" s="86"/>
      <c r="C179" s="86"/>
      <c r="D179" s="86"/>
      <c r="E179" s="86"/>
      <c r="F179" s="86"/>
      <c r="G179" s="86"/>
      <c r="H179" s="86"/>
      <c r="I179" s="86"/>
      <c r="J179" s="87"/>
      <c r="K179" s="87"/>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4"/>
      <c r="AM179" s="4"/>
      <c r="AN179" s="4"/>
      <c r="AO179" s="4"/>
      <c r="AP179" s="4"/>
      <c r="AQ179" s="4"/>
      <c r="AR179" s="4"/>
      <c r="AS179" s="4"/>
      <c r="AT179" s="4"/>
      <c r="AU179" s="4"/>
      <c r="AV179" s="4"/>
      <c r="AW179" s="4"/>
      <c r="AX179" s="4"/>
      <c r="AY179" s="4"/>
      <c r="AZ179" s="4"/>
      <c r="BA179" s="4"/>
      <c r="BB179" s="4"/>
      <c r="BC179" s="4"/>
      <c r="BD179" s="4"/>
      <c r="BE179" s="4"/>
    </row>
    <row r="180" spans="1:57" ht="12" customHeight="1">
      <c r="A180" s="86"/>
      <c r="B180" s="86"/>
      <c r="C180" s="86"/>
      <c r="D180" s="86"/>
      <c r="E180" s="86"/>
      <c r="F180" s="86"/>
      <c r="G180" s="86"/>
      <c r="H180" s="86"/>
      <c r="I180" s="86"/>
      <c r="J180" s="87"/>
      <c r="K180" s="87"/>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4"/>
      <c r="AM180" s="4"/>
      <c r="AN180" s="4"/>
      <c r="AO180" s="4"/>
      <c r="AP180" s="4"/>
      <c r="AQ180" s="4"/>
      <c r="AR180" s="4"/>
      <c r="AS180" s="4"/>
      <c r="AT180" s="4"/>
      <c r="AU180" s="4"/>
      <c r="AV180" s="4"/>
      <c r="AW180" s="4"/>
      <c r="AX180" s="4"/>
      <c r="AY180" s="4"/>
      <c r="AZ180" s="4"/>
      <c r="BA180" s="4"/>
      <c r="BB180" s="4"/>
      <c r="BC180" s="4"/>
      <c r="BD180" s="4"/>
      <c r="BE180" s="4"/>
    </row>
    <row r="181" spans="1:57" ht="12" customHeight="1">
      <c r="A181" s="86"/>
      <c r="B181" s="86"/>
      <c r="C181" s="86"/>
      <c r="D181" s="86"/>
      <c r="E181" s="86"/>
      <c r="F181" s="86"/>
      <c r="G181" s="86"/>
      <c r="H181" s="86"/>
      <c r="I181" s="86"/>
      <c r="J181" s="87"/>
      <c r="K181" s="87"/>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4"/>
      <c r="AM181" s="4"/>
      <c r="AN181" s="4"/>
      <c r="AO181" s="4"/>
      <c r="AP181" s="4"/>
      <c r="AQ181" s="4"/>
      <c r="AR181" s="4"/>
      <c r="AS181" s="4"/>
      <c r="AT181" s="4"/>
      <c r="AU181" s="4"/>
      <c r="AV181" s="4"/>
      <c r="AW181" s="4"/>
      <c r="AX181" s="4"/>
      <c r="AY181" s="4"/>
      <c r="AZ181" s="4"/>
      <c r="BA181" s="4"/>
      <c r="BB181" s="4"/>
      <c r="BC181" s="4"/>
      <c r="BD181" s="4"/>
      <c r="BE181" s="4"/>
    </row>
    <row r="182" spans="1:57" ht="12" customHeight="1">
      <c r="A182" s="86"/>
      <c r="B182" s="86"/>
      <c r="C182" s="86"/>
      <c r="D182" s="86"/>
      <c r="E182" s="86"/>
      <c r="F182" s="86"/>
      <c r="G182" s="86"/>
      <c r="H182" s="86"/>
      <c r="I182" s="86"/>
      <c r="J182" s="87"/>
      <c r="K182" s="87"/>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4"/>
      <c r="AM182" s="4"/>
      <c r="AN182" s="4"/>
      <c r="AO182" s="4"/>
      <c r="AP182" s="4"/>
      <c r="AQ182" s="4"/>
      <c r="AR182" s="4"/>
      <c r="AS182" s="4"/>
      <c r="AT182" s="4"/>
      <c r="AU182" s="4"/>
      <c r="AV182" s="4"/>
      <c r="AW182" s="4"/>
      <c r="AX182" s="4"/>
      <c r="AY182" s="4"/>
      <c r="AZ182" s="4"/>
      <c r="BA182" s="4"/>
      <c r="BB182" s="4"/>
      <c r="BC182" s="4"/>
      <c r="BD182" s="4"/>
      <c r="BE182" s="4"/>
    </row>
    <row r="183" spans="1:57" ht="12" customHeight="1">
      <c r="A183" s="86"/>
      <c r="B183" s="86"/>
      <c r="C183" s="86"/>
      <c r="D183" s="86"/>
      <c r="E183" s="86"/>
      <c r="F183" s="86"/>
      <c r="G183" s="86"/>
      <c r="H183" s="86"/>
      <c r="I183" s="86"/>
      <c r="J183" s="87"/>
      <c r="K183" s="87"/>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4"/>
      <c r="AM183" s="4"/>
      <c r="AN183" s="4"/>
      <c r="AO183" s="4"/>
      <c r="AP183" s="4"/>
      <c r="AQ183" s="4"/>
      <c r="AR183" s="4"/>
      <c r="AS183" s="4"/>
      <c r="AT183" s="4"/>
      <c r="AU183" s="4"/>
      <c r="AV183" s="4"/>
      <c r="AW183" s="4"/>
      <c r="AX183" s="4"/>
      <c r="AY183" s="4"/>
      <c r="AZ183" s="4"/>
      <c r="BA183" s="4"/>
      <c r="BB183" s="4"/>
      <c r="BC183" s="4"/>
      <c r="BD183" s="4"/>
      <c r="BE183" s="4"/>
    </row>
    <row r="184" spans="1:57" ht="12" customHeight="1">
      <c r="A184" s="86"/>
      <c r="B184" s="86"/>
      <c r="C184" s="86"/>
      <c r="D184" s="86"/>
      <c r="E184" s="86"/>
      <c r="F184" s="86"/>
      <c r="G184" s="86"/>
      <c r="H184" s="86"/>
      <c r="I184" s="86"/>
      <c r="J184" s="87"/>
      <c r="K184" s="87"/>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4"/>
      <c r="AM184" s="4"/>
      <c r="AN184" s="4"/>
      <c r="AO184" s="4"/>
      <c r="AP184" s="4"/>
      <c r="AQ184" s="4"/>
      <c r="AR184" s="4"/>
      <c r="AS184" s="4"/>
      <c r="AT184" s="4"/>
      <c r="AU184" s="4"/>
      <c r="AV184" s="4"/>
      <c r="AW184" s="4"/>
      <c r="AX184" s="4"/>
      <c r="AY184" s="4"/>
      <c r="AZ184" s="4"/>
      <c r="BA184" s="4"/>
      <c r="BB184" s="4"/>
      <c r="BC184" s="4"/>
      <c r="BD184" s="4"/>
      <c r="BE184" s="4"/>
    </row>
    <row r="185" spans="1:57" ht="12" customHeight="1">
      <c r="A185" s="86"/>
      <c r="B185" s="86"/>
      <c r="C185" s="86"/>
      <c r="D185" s="86"/>
      <c r="E185" s="86"/>
      <c r="F185" s="86"/>
      <c r="G185" s="86"/>
      <c r="H185" s="86"/>
      <c r="I185" s="86"/>
      <c r="J185" s="87"/>
      <c r="K185" s="87"/>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4"/>
      <c r="AM185" s="4"/>
      <c r="AN185" s="4"/>
      <c r="AO185" s="4"/>
      <c r="AP185" s="4"/>
      <c r="AQ185" s="4"/>
      <c r="AR185" s="4"/>
      <c r="AS185" s="4"/>
      <c r="AT185" s="4"/>
      <c r="AU185" s="4"/>
      <c r="AV185" s="4"/>
      <c r="AW185" s="4"/>
      <c r="AX185" s="4"/>
      <c r="AY185" s="4"/>
      <c r="AZ185" s="4"/>
      <c r="BA185" s="4"/>
      <c r="BB185" s="4"/>
      <c r="BC185" s="4"/>
      <c r="BD185" s="4"/>
      <c r="BE185" s="4"/>
    </row>
    <row r="186" spans="1:57" ht="12" customHeight="1">
      <c r="A186" s="86"/>
      <c r="B186" s="86"/>
      <c r="C186" s="86"/>
      <c r="D186" s="86"/>
      <c r="E186" s="86"/>
      <c r="F186" s="86"/>
      <c r="G186" s="86"/>
      <c r="H186" s="86"/>
      <c r="I186" s="86"/>
      <c r="J186" s="87"/>
      <c r="K186" s="87"/>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4"/>
      <c r="AM186" s="4"/>
      <c r="AN186" s="4"/>
      <c r="AO186" s="4"/>
      <c r="AP186" s="4"/>
      <c r="AQ186" s="4"/>
      <c r="AR186" s="4"/>
      <c r="AS186" s="4"/>
      <c r="AT186" s="4"/>
      <c r="AU186" s="4"/>
      <c r="AV186" s="4"/>
      <c r="AW186" s="4"/>
      <c r="AX186" s="4"/>
      <c r="AY186" s="4"/>
      <c r="AZ186" s="4"/>
      <c r="BA186" s="4"/>
      <c r="BB186" s="4"/>
      <c r="BC186" s="4"/>
      <c r="BD186" s="4"/>
      <c r="BE186" s="4"/>
    </row>
    <row r="187" spans="1:57" ht="12" customHeight="1">
      <c r="A187" s="86"/>
      <c r="B187" s="86"/>
      <c r="C187" s="86"/>
      <c r="D187" s="86"/>
      <c r="E187" s="86"/>
      <c r="F187" s="86"/>
      <c r="G187" s="86"/>
      <c r="H187" s="86"/>
      <c r="I187" s="86"/>
      <c r="J187" s="87"/>
      <c r="K187" s="87"/>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4"/>
      <c r="AM187" s="4"/>
      <c r="AN187" s="4"/>
      <c r="AO187" s="4"/>
      <c r="AP187" s="4"/>
      <c r="AQ187" s="4"/>
      <c r="AR187" s="4"/>
      <c r="AS187" s="4"/>
      <c r="AT187" s="4"/>
      <c r="AU187" s="4"/>
      <c r="AV187" s="4"/>
      <c r="AW187" s="4"/>
      <c r="AX187" s="4"/>
      <c r="AY187" s="4"/>
      <c r="AZ187" s="4"/>
      <c r="BA187" s="4"/>
      <c r="BB187" s="4"/>
      <c r="BC187" s="4"/>
      <c r="BD187" s="4"/>
      <c r="BE187" s="4"/>
    </row>
    <row r="188" spans="1:57" ht="12" customHeight="1">
      <c r="A188" s="86"/>
      <c r="B188" s="86"/>
      <c r="C188" s="86"/>
      <c r="D188" s="86"/>
      <c r="E188" s="86"/>
      <c r="F188" s="86"/>
      <c r="G188" s="86"/>
      <c r="H188" s="86"/>
      <c r="I188" s="86"/>
      <c r="J188" s="87"/>
      <c r="K188" s="87"/>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4"/>
      <c r="AM188" s="4"/>
      <c r="AN188" s="4"/>
      <c r="AO188" s="4"/>
      <c r="AP188" s="4"/>
      <c r="AQ188" s="4"/>
      <c r="AR188" s="4"/>
      <c r="AS188" s="4"/>
      <c r="AT188" s="4"/>
      <c r="AU188" s="4"/>
      <c r="AV188" s="4"/>
      <c r="AW188" s="4"/>
      <c r="AX188" s="4"/>
      <c r="AY188" s="4"/>
      <c r="AZ188" s="4"/>
      <c r="BA188" s="4"/>
      <c r="BB188" s="4"/>
      <c r="BC188" s="4"/>
      <c r="BD188" s="4"/>
      <c r="BE188" s="4"/>
    </row>
    <row r="189" spans="1:57" ht="12" customHeight="1">
      <c r="A189" s="86"/>
      <c r="B189" s="86"/>
      <c r="C189" s="86"/>
      <c r="D189" s="86"/>
      <c r="E189" s="86"/>
      <c r="F189" s="86"/>
      <c r="G189" s="86"/>
      <c r="H189" s="86"/>
      <c r="I189" s="86"/>
      <c r="J189" s="87"/>
      <c r="K189" s="87"/>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4"/>
      <c r="AM189" s="4"/>
      <c r="AN189" s="4"/>
      <c r="AO189" s="4"/>
      <c r="AP189" s="4"/>
      <c r="AQ189" s="4"/>
      <c r="AR189" s="4"/>
      <c r="AS189" s="4"/>
      <c r="AT189" s="4"/>
      <c r="AU189" s="4"/>
      <c r="AV189" s="4"/>
      <c r="AW189" s="4"/>
      <c r="AX189" s="4"/>
      <c r="AY189" s="4"/>
      <c r="AZ189" s="4"/>
      <c r="BA189" s="4"/>
      <c r="BB189" s="4"/>
      <c r="BC189" s="4"/>
      <c r="BD189" s="4"/>
      <c r="BE189" s="4"/>
    </row>
    <row r="190" spans="1:57" ht="12" customHeight="1">
      <c r="A190" s="86"/>
      <c r="B190" s="86"/>
      <c r="C190" s="86"/>
      <c r="D190" s="86"/>
      <c r="E190" s="86"/>
      <c r="F190" s="86"/>
      <c r="G190" s="86"/>
      <c r="H190" s="86"/>
      <c r="I190" s="86"/>
      <c r="J190" s="87"/>
      <c r="K190" s="87"/>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4"/>
      <c r="AM190" s="4"/>
      <c r="AN190" s="4"/>
      <c r="AO190" s="4"/>
      <c r="AP190" s="4"/>
      <c r="AQ190" s="4"/>
      <c r="AR190" s="4"/>
      <c r="AS190" s="4"/>
      <c r="AT190" s="4"/>
      <c r="AU190" s="4"/>
      <c r="AV190" s="4"/>
      <c r="AW190" s="4"/>
      <c r="AX190" s="4"/>
      <c r="AY190" s="4"/>
      <c r="AZ190" s="4"/>
      <c r="BA190" s="4"/>
      <c r="BB190" s="4"/>
      <c r="BC190" s="4"/>
      <c r="BD190" s="4"/>
      <c r="BE190" s="4"/>
    </row>
    <row r="191" spans="1:57" ht="12" customHeight="1">
      <c r="A191" s="86"/>
      <c r="B191" s="86"/>
      <c r="C191" s="86"/>
      <c r="D191" s="86"/>
      <c r="E191" s="86"/>
      <c r="F191" s="86"/>
      <c r="G191" s="86"/>
      <c r="H191" s="86"/>
      <c r="I191" s="86"/>
      <c r="J191" s="87"/>
      <c r="K191" s="87"/>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4"/>
      <c r="AM191" s="4"/>
      <c r="AN191" s="4"/>
      <c r="AO191" s="4"/>
      <c r="AP191" s="4"/>
      <c r="AQ191" s="4"/>
      <c r="AR191" s="4"/>
      <c r="AS191" s="4"/>
      <c r="AT191" s="4"/>
      <c r="AU191" s="4"/>
      <c r="AV191" s="4"/>
      <c r="AW191" s="4"/>
      <c r="AX191" s="4"/>
      <c r="AY191" s="4"/>
      <c r="AZ191" s="4"/>
      <c r="BA191" s="4"/>
      <c r="BB191" s="4"/>
      <c r="BC191" s="4"/>
      <c r="BD191" s="4"/>
      <c r="BE191" s="4"/>
    </row>
    <row r="192" spans="1:57" ht="12" customHeight="1">
      <c r="A192" s="86"/>
      <c r="B192" s="86"/>
      <c r="C192" s="86"/>
      <c r="D192" s="86"/>
      <c r="E192" s="86"/>
      <c r="F192" s="86"/>
      <c r="G192" s="86"/>
      <c r="H192" s="86"/>
      <c r="I192" s="86"/>
      <c r="J192" s="87"/>
      <c r="K192" s="87"/>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4"/>
      <c r="AM192" s="4"/>
      <c r="AN192" s="4"/>
      <c r="AO192" s="4"/>
      <c r="AP192" s="4"/>
      <c r="AQ192" s="4"/>
      <c r="AR192" s="4"/>
      <c r="AS192" s="4"/>
      <c r="AT192" s="4"/>
      <c r="AU192" s="4"/>
      <c r="AV192" s="4"/>
      <c r="AW192" s="4"/>
      <c r="AX192" s="4"/>
      <c r="AY192" s="4"/>
      <c r="AZ192" s="4"/>
      <c r="BA192" s="4"/>
      <c r="BB192" s="4"/>
      <c r="BC192" s="4"/>
      <c r="BD192" s="4"/>
      <c r="BE192" s="4"/>
    </row>
    <row r="193" spans="1:57" ht="12" customHeight="1">
      <c r="A193" s="86"/>
      <c r="B193" s="86"/>
      <c r="C193" s="86"/>
      <c r="D193" s="86"/>
      <c r="E193" s="86"/>
      <c r="F193" s="86"/>
      <c r="G193" s="86"/>
      <c r="H193" s="86"/>
      <c r="I193" s="86"/>
      <c r="J193" s="87"/>
      <c r="K193" s="87"/>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4"/>
      <c r="AM193" s="4"/>
      <c r="AN193" s="4"/>
      <c r="AO193" s="4"/>
      <c r="AP193" s="4"/>
      <c r="AQ193" s="4"/>
      <c r="AR193" s="4"/>
      <c r="AS193" s="4"/>
      <c r="AT193" s="4"/>
      <c r="AU193" s="4"/>
      <c r="AV193" s="4"/>
      <c r="AW193" s="4"/>
      <c r="AX193" s="4"/>
      <c r="AY193" s="4"/>
      <c r="AZ193" s="4"/>
      <c r="BA193" s="4"/>
      <c r="BB193" s="4"/>
      <c r="BC193" s="4"/>
      <c r="BD193" s="4"/>
      <c r="BE193" s="4"/>
    </row>
    <row r="194" spans="1:57" ht="12" customHeight="1">
      <c r="A194" s="86"/>
      <c r="B194" s="86"/>
      <c r="C194" s="86"/>
      <c r="D194" s="86"/>
      <c r="E194" s="86"/>
      <c r="F194" s="86"/>
      <c r="G194" s="86"/>
      <c r="H194" s="86"/>
      <c r="I194" s="86"/>
      <c r="J194" s="87"/>
      <c r="K194" s="87"/>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4"/>
      <c r="AM194" s="4"/>
      <c r="AN194" s="4"/>
      <c r="AO194" s="4"/>
      <c r="AP194" s="4"/>
      <c r="AQ194" s="4"/>
      <c r="AR194" s="4"/>
      <c r="AS194" s="4"/>
      <c r="AT194" s="4"/>
      <c r="AU194" s="4"/>
      <c r="AV194" s="4"/>
      <c r="AW194" s="4"/>
      <c r="AX194" s="4"/>
      <c r="AY194" s="4"/>
      <c r="AZ194" s="4"/>
      <c r="BA194" s="4"/>
      <c r="BB194" s="4"/>
      <c r="BC194" s="4"/>
      <c r="BD194" s="4"/>
      <c r="BE194" s="4"/>
    </row>
    <row r="195" spans="1:57" ht="12" customHeight="1">
      <c r="A195" s="86"/>
      <c r="B195" s="86"/>
      <c r="C195" s="86"/>
      <c r="D195" s="86"/>
      <c r="E195" s="86"/>
      <c r="F195" s="86"/>
      <c r="G195" s="86"/>
      <c r="H195" s="86"/>
      <c r="I195" s="86"/>
      <c r="J195" s="87"/>
      <c r="K195" s="87"/>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4"/>
      <c r="AM195" s="4"/>
      <c r="AN195" s="4"/>
      <c r="AO195" s="4"/>
      <c r="AP195" s="4"/>
      <c r="AQ195" s="4"/>
      <c r="AR195" s="4"/>
      <c r="AS195" s="4"/>
      <c r="AT195" s="4"/>
      <c r="AU195" s="4"/>
      <c r="AV195" s="4"/>
      <c r="AW195" s="4"/>
      <c r="AX195" s="4"/>
      <c r="AY195" s="4"/>
      <c r="AZ195" s="4"/>
      <c r="BA195" s="4"/>
      <c r="BB195" s="4"/>
      <c r="BC195" s="4"/>
      <c r="BD195" s="4"/>
      <c r="BE195" s="4"/>
    </row>
    <row r="196" spans="1:57" ht="12" customHeight="1">
      <c r="A196" s="86"/>
      <c r="B196" s="86"/>
      <c r="C196" s="86"/>
      <c r="D196" s="86"/>
      <c r="E196" s="86"/>
      <c r="F196" s="86"/>
      <c r="G196" s="86"/>
      <c r="H196" s="86"/>
      <c r="I196" s="86"/>
      <c r="J196" s="87"/>
      <c r="K196" s="87"/>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4"/>
      <c r="AM196" s="4"/>
      <c r="AN196" s="4"/>
      <c r="AO196" s="4"/>
      <c r="AP196" s="4"/>
      <c r="AQ196" s="4"/>
      <c r="AR196" s="4"/>
      <c r="AS196" s="4"/>
      <c r="AT196" s="4"/>
      <c r="AU196" s="4"/>
      <c r="AV196" s="4"/>
      <c r="AW196" s="4"/>
      <c r="AX196" s="4"/>
      <c r="AY196" s="4"/>
      <c r="AZ196" s="4"/>
      <c r="BA196" s="4"/>
      <c r="BB196" s="4"/>
      <c r="BC196" s="4"/>
      <c r="BD196" s="4"/>
      <c r="BE196" s="4"/>
    </row>
    <row r="197" spans="1:57" ht="12" customHeight="1">
      <c r="A197" s="86"/>
      <c r="B197" s="86"/>
      <c r="C197" s="86"/>
      <c r="D197" s="86"/>
      <c r="E197" s="86"/>
      <c r="F197" s="86"/>
      <c r="G197" s="86"/>
      <c r="H197" s="86"/>
      <c r="I197" s="86"/>
      <c r="J197" s="87"/>
      <c r="K197" s="87"/>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4"/>
      <c r="AM197" s="4"/>
      <c r="AN197" s="4"/>
      <c r="AO197" s="4"/>
      <c r="AP197" s="4"/>
      <c r="AQ197" s="4"/>
      <c r="AR197" s="4"/>
      <c r="AS197" s="4"/>
      <c r="AT197" s="4"/>
      <c r="AU197" s="4"/>
      <c r="AV197" s="4"/>
      <c r="AW197" s="4"/>
      <c r="AX197" s="4"/>
      <c r="AY197" s="4"/>
      <c r="AZ197" s="4"/>
      <c r="BA197" s="4"/>
      <c r="BB197" s="4"/>
      <c r="BC197" s="4"/>
      <c r="BD197" s="4"/>
      <c r="BE197" s="4"/>
    </row>
    <row r="198" spans="1:57" ht="12" customHeight="1">
      <c r="A198" s="86"/>
      <c r="B198" s="86"/>
      <c r="C198" s="86"/>
      <c r="D198" s="86"/>
      <c r="E198" s="86"/>
      <c r="F198" s="86"/>
      <c r="G198" s="86"/>
      <c r="H198" s="86"/>
      <c r="I198" s="86"/>
      <c r="J198" s="87"/>
      <c r="K198" s="87"/>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4"/>
      <c r="AM198" s="4"/>
      <c r="AN198" s="4"/>
      <c r="AO198" s="4"/>
      <c r="AP198" s="4"/>
      <c r="AQ198" s="4"/>
      <c r="AR198" s="4"/>
      <c r="AS198" s="4"/>
      <c r="AT198" s="4"/>
      <c r="AU198" s="4"/>
      <c r="AV198" s="4"/>
      <c r="AW198" s="4"/>
      <c r="AX198" s="4"/>
      <c r="AY198" s="4"/>
      <c r="AZ198" s="4"/>
      <c r="BA198" s="4"/>
      <c r="BB198" s="4"/>
      <c r="BC198" s="4"/>
      <c r="BD198" s="4"/>
      <c r="BE198" s="4"/>
    </row>
    <row r="199" spans="1:57" ht="12" customHeight="1">
      <c r="A199" s="86"/>
      <c r="B199" s="86"/>
      <c r="C199" s="86"/>
      <c r="D199" s="86"/>
      <c r="E199" s="86"/>
      <c r="F199" s="86"/>
      <c r="G199" s="86"/>
      <c r="H199" s="86"/>
      <c r="I199" s="86"/>
      <c r="J199" s="87"/>
      <c r="K199" s="87"/>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4"/>
      <c r="AM199" s="4"/>
      <c r="AN199" s="4"/>
      <c r="AO199" s="4"/>
      <c r="AP199" s="4"/>
      <c r="AQ199" s="4"/>
      <c r="AR199" s="4"/>
      <c r="AS199" s="4"/>
      <c r="AT199" s="4"/>
      <c r="AU199" s="4"/>
      <c r="AV199" s="4"/>
      <c r="AW199" s="4"/>
      <c r="AX199" s="4"/>
      <c r="AY199" s="4"/>
      <c r="AZ199" s="4"/>
      <c r="BA199" s="4"/>
      <c r="BB199" s="4"/>
      <c r="BC199" s="4"/>
      <c r="BD199" s="4"/>
      <c r="BE199" s="4"/>
    </row>
    <row r="200" spans="1:57" ht="12" customHeight="1">
      <c r="A200" s="86"/>
      <c r="B200" s="86"/>
      <c r="C200" s="86"/>
      <c r="D200" s="86"/>
      <c r="E200" s="86"/>
      <c r="F200" s="86"/>
      <c r="G200" s="86"/>
      <c r="H200" s="86"/>
      <c r="I200" s="86"/>
      <c r="J200" s="87"/>
      <c r="K200" s="87"/>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4"/>
      <c r="AM200" s="4"/>
      <c r="AN200" s="4"/>
      <c r="AO200" s="4"/>
      <c r="AP200" s="4"/>
      <c r="AQ200" s="4"/>
      <c r="AR200" s="4"/>
      <c r="AS200" s="4"/>
      <c r="AT200" s="4"/>
      <c r="AU200" s="4"/>
      <c r="AV200" s="4"/>
      <c r="AW200" s="4"/>
      <c r="AX200" s="4"/>
      <c r="AY200" s="4"/>
      <c r="AZ200" s="4"/>
      <c r="BA200" s="4"/>
      <c r="BB200" s="4"/>
      <c r="BC200" s="4"/>
      <c r="BD200" s="4"/>
      <c r="BE200" s="4"/>
    </row>
    <row r="201" spans="1:57" ht="12" customHeight="1">
      <c r="A201" s="86"/>
      <c r="B201" s="86"/>
      <c r="C201" s="86"/>
      <c r="D201" s="86"/>
      <c r="E201" s="86"/>
      <c r="F201" s="86"/>
      <c r="G201" s="86"/>
      <c r="H201" s="86"/>
      <c r="I201" s="86"/>
      <c r="J201" s="87"/>
      <c r="K201" s="87"/>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4"/>
      <c r="AM201" s="4"/>
      <c r="AN201" s="4"/>
      <c r="AO201" s="4"/>
      <c r="AP201" s="4"/>
      <c r="AQ201" s="4"/>
      <c r="AR201" s="4"/>
      <c r="AS201" s="4"/>
      <c r="AT201" s="4"/>
      <c r="AU201" s="4"/>
      <c r="AV201" s="4"/>
      <c r="AW201" s="4"/>
      <c r="AX201" s="4"/>
      <c r="AY201" s="4"/>
      <c r="AZ201" s="4"/>
      <c r="BA201" s="4"/>
      <c r="BB201" s="4"/>
      <c r="BC201" s="4"/>
      <c r="BD201" s="4"/>
      <c r="BE201" s="4"/>
    </row>
    <row r="202" spans="1:57" ht="12" customHeight="1">
      <c r="A202" s="86"/>
      <c r="B202" s="86"/>
      <c r="C202" s="86"/>
      <c r="D202" s="86"/>
      <c r="E202" s="86"/>
      <c r="F202" s="86"/>
      <c r="G202" s="86"/>
      <c r="H202" s="86"/>
      <c r="I202" s="86"/>
      <c r="J202" s="87"/>
      <c r="K202" s="87"/>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4"/>
      <c r="AM202" s="4"/>
      <c r="AN202" s="4"/>
      <c r="AO202" s="4"/>
      <c r="AP202" s="4"/>
      <c r="AQ202" s="4"/>
      <c r="AR202" s="4"/>
      <c r="AS202" s="4"/>
      <c r="AT202" s="4"/>
      <c r="AU202" s="4"/>
      <c r="AV202" s="4"/>
      <c r="AW202" s="4"/>
      <c r="AX202" s="4"/>
      <c r="AY202" s="4"/>
      <c r="AZ202" s="4"/>
      <c r="BA202" s="4"/>
      <c r="BB202" s="4"/>
      <c r="BC202" s="4"/>
      <c r="BD202" s="4"/>
      <c r="BE202" s="4"/>
    </row>
    <row r="203" spans="1:57" ht="12" customHeight="1">
      <c r="A203" s="86"/>
      <c r="B203" s="86"/>
      <c r="C203" s="86"/>
      <c r="D203" s="86"/>
      <c r="E203" s="86"/>
      <c r="F203" s="86"/>
      <c r="G203" s="86"/>
      <c r="H203" s="86"/>
      <c r="I203" s="86"/>
      <c r="J203" s="87"/>
      <c r="K203" s="87"/>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4"/>
      <c r="AM203" s="4"/>
      <c r="AN203" s="4"/>
      <c r="AO203" s="4"/>
      <c r="AP203" s="4"/>
      <c r="AQ203" s="4"/>
      <c r="AR203" s="4"/>
      <c r="AS203" s="4"/>
      <c r="AT203" s="4"/>
      <c r="AU203" s="4"/>
      <c r="AV203" s="4"/>
      <c r="AW203" s="4"/>
      <c r="AX203" s="4"/>
      <c r="AY203" s="4"/>
      <c r="AZ203" s="4"/>
      <c r="BA203" s="4"/>
      <c r="BB203" s="4"/>
      <c r="BC203" s="4"/>
      <c r="BD203" s="4"/>
      <c r="BE203" s="4"/>
    </row>
    <row r="204" spans="1:57" ht="12" customHeight="1">
      <c r="A204" s="86"/>
      <c r="B204" s="86"/>
      <c r="C204" s="86"/>
      <c r="D204" s="86"/>
      <c r="E204" s="86"/>
      <c r="F204" s="86"/>
      <c r="G204" s="86"/>
      <c r="H204" s="86"/>
      <c r="I204" s="86"/>
      <c r="J204" s="87"/>
      <c r="K204" s="87"/>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4"/>
      <c r="AM204" s="4"/>
      <c r="AN204" s="4"/>
      <c r="AO204" s="4"/>
      <c r="AP204" s="4"/>
      <c r="AQ204" s="4"/>
      <c r="AR204" s="4"/>
      <c r="AS204" s="4"/>
      <c r="AT204" s="4"/>
      <c r="AU204" s="4"/>
      <c r="AV204" s="4"/>
      <c r="AW204" s="4"/>
      <c r="AX204" s="4"/>
      <c r="AY204" s="4"/>
      <c r="AZ204" s="4"/>
      <c r="BA204" s="4"/>
      <c r="BB204" s="4"/>
      <c r="BC204" s="4"/>
      <c r="BD204" s="4"/>
      <c r="BE204" s="4"/>
    </row>
    <row r="205" spans="1:57" ht="12" customHeight="1">
      <c r="A205" s="86"/>
      <c r="B205" s="86"/>
      <c r="C205" s="86"/>
      <c r="D205" s="86"/>
      <c r="E205" s="86"/>
      <c r="F205" s="86"/>
      <c r="G205" s="86"/>
      <c r="H205" s="86"/>
      <c r="I205" s="86"/>
      <c r="J205" s="87"/>
      <c r="K205" s="87"/>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4"/>
      <c r="AM205" s="4"/>
      <c r="AN205" s="4"/>
      <c r="AO205" s="4"/>
      <c r="AP205" s="4"/>
      <c r="AQ205" s="4"/>
      <c r="AR205" s="4"/>
      <c r="AS205" s="4"/>
      <c r="AT205" s="4"/>
      <c r="AU205" s="4"/>
      <c r="AV205" s="4"/>
      <c r="AW205" s="4"/>
      <c r="AX205" s="4"/>
      <c r="AY205" s="4"/>
      <c r="AZ205" s="4"/>
      <c r="BA205" s="4"/>
      <c r="BB205" s="4"/>
      <c r="BC205" s="4"/>
      <c r="BD205" s="4"/>
      <c r="BE205" s="4"/>
    </row>
    <row r="206" spans="1:57" ht="12" customHeight="1">
      <c r="A206" s="86"/>
      <c r="B206" s="86"/>
      <c r="C206" s="86"/>
      <c r="D206" s="86"/>
      <c r="E206" s="86"/>
      <c r="F206" s="86"/>
      <c r="G206" s="86"/>
      <c r="H206" s="86"/>
      <c r="I206" s="86"/>
      <c r="J206" s="87"/>
      <c r="K206" s="87"/>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4"/>
      <c r="AM206" s="4"/>
      <c r="AN206" s="4"/>
      <c r="AO206" s="4"/>
      <c r="AP206" s="4"/>
      <c r="AQ206" s="4"/>
      <c r="AR206" s="4"/>
      <c r="AS206" s="4"/>
      <c r="AT206" s="4"/>
      <c r="AU206" s="4"/>
      <c r="AV206" s="4"/>
      <c r="AW206" s="4"/>
      <c r="AX206" s="4"/>
      <c r="AY206" s="4"/>
      <c r="AZ206" s="4"/>
      <c r="BA206" s="4"/>
      <c r="BB206" s="4"/>
      <c r="BC206" s="4"/>
      <c r="BD206" s="4"/>
      <c r="BE206" s="4"/>
    </row>
    <row r="207" spans="1:57" ht="12" customHeight="1">
      <c r="A207" s="86"/>
      <c r="B207" s="86"/>
      <c r="C207" s="86"/>
      <c r="D207" s="86"/>
      <c r="E207" s="86"/>
      <c r="F207" s="86"/>
      <c r="G207" s="86"/>
      <c r="H207" s="86"/>
      <c r="I207" s="86"/>
      <c r="J207" s="87"/>
      <c r="K207" s="87"/>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4"/>
      <c r="AM207" s="4"/>
      <c r="AN207" s="4"/>
      <c r="AO207" s="4"/>
      <c r="AP207" s="4"/>
      <c r="AQ207" s="4"/>
      <c r="AR207" s="4"/>
      <c r="AS207" s="4"/>
      <c r="AT207" s="4"/>
      <c r="AU207" s="4"/>
      <c r="AV207" s="4"/>
      <c r="AW207" s="4"/>
      <c r="AX207" s="4"/>
      <c r="AY207" s="4"/>
      <c r="AZ207" s="4"/>
      <c r="BA207" s="4"/>
      <c r="BB207" s="4"/>
      <c r="BC207" s="4"/>
      <c r="BD207" s="4"/>
      <c r="BE207" s="4"/>
    </row>
    <row r="208" spans="1:57" ht="12" customHeight="1">
      <c r="A208" s="86"/>
      <c r="B208" s="86"/>
      <c r="C208" s="86"/>
      <c r="D208" s="86"/>
      <c r="E208" s="86"/>
      <c r="F208" s="86"/>
      <c r="G208" s="86"/>
      <c r="H208" s="86"/>
      <c r="I208" s="86"/>
      <c r="J208" s="87"/>
      <c r="K208" s="87"/>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4"/>
      <c r="AM208" s="4"/>
      <c r="AN208" s="4"/>
      <c r="AO208" s="4"/>
      <c r="AP208" s="4"/>
      <c r="AQ208" s="4"/>
      <c r="AR208" s="4"/>
      <c r="AS208" s="4"/>
      <c r="AT208" s="4"/>
      <c r="AU208" s="4"/>
      <c r="AV208" s="4"/>
      <c r="AW208" s="4"/>
      <c r="AX208" s="4"/>
      <c r="AY208" s="4"/>
      <c r="AZ208" s="4"/>
      <c r="BA208" s="4"/>
      <c r="BB208" s="4"/>
      <c r="BC208" s="4"/>
      <c r="BD208" s="4"/>
      <c r="BE208" s="4"/>
    </row>
    <row r="209" spans="1:57" ht="12" customHeight="1">
      <c r="A209" s="86"/>
      <c r="B209" s="86"/>
      <c r="C209" s="86"/>
      <c r="D209" s="86"/>
      <c r="E209" s="86"/>
      <c r="F209" s="86"/>
      <c r="G209" s="86"/>
      <c r="H209" s="86"/>
      <c r="I209" s="86"/>
      <c r="J209" s="87"/>
      <c r="K209" s="87"/>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4"/>
      <c r="AM209" s="4"/>
      <c r="AN209" s="4"/>
      <c r="AO209" s="4"/>
      <c r="AP209" s="4"/>
      <c r="AQ209" s="4"/>
      <c r="AR209" s="4"/>
      <c r="AS209" s="4"/>
      <c r="AT209" s="4"/>
      <c r="AU209" s="4"/>
      <c r="AV209" s="4"/>
      <c r="AW209" s="4"/>
      <c r="AX209" s="4"/>
      <c r="AY209" s="4"/>
      <c r="AZ209" s="4"/>
      <c r="BA209" s="4"/>
      <c r="BB209" s="4"/>
      <c r="BC209" s="4"/>
      <c r="BD209" s="4"/>
      <c r="BE209" s="4"/>
    </row>
    <row r="210" spans="1:57" ht="12" customHeight="1">
      <c r="A210" s="86"/>
      <c r="B210" s="86"/>
      <c r="C210" s="86"/>
      <c r="D210" s="86"/>
      <c r="E210" s="86"/>
      <c r="F210" s="86"/>
      <c r="G210" s="86"/>
      <c r="H210" s="86"/>
      <c r="I210" s="86"/>
      <c r="J210" s="87"/>
      <c r="K210" s="87"/>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4"/>
      <c r="AM210" s="4"/>
      <c r="AN210" s="4"/>
      <c r="AO210" s="4"/>
      <c r="AP210" s="4"/>
      <c r="AQ210" s="4"/>
      <c r="AR210" s="4"/>
      <c r="AS210" s="4"/>
      <c r="AT210" s="4"/>
      <c r="AU210" s="4"/>
      <c r="AV210" s="4"/>
      <c r="AW210" s="4"/>
      <c r="AX210" s="4"/>
      <c r="AY210" s="4"/>
      <c r="AZ210" s="4"/>
      <c r="BA210" s="4"/>
      <c r="BB210" s="4"/>
      <c r="BC210" s="4"/>
      <c r="BD210" s="4"/>
      <c r="BE210" s="4"/>
    </row>
    <row r="211" spans="1:57" ht="12" customHeight="1">
      <c r="A211" s="86"/>
      <c r="B211" s="86"/>
      <c r="C211" s="86"/>
      <c r="D211" s="86"/>
      <c r="E211" s="86"/>
      <c r="F211" s="86"/>
      <c r="G211" s="86"/>
      <c r="H211" s="86"/>
      <c r="I211" s="86"/>
      <c r="J211" s="87"/>
      <c r="K211" s="87"/>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4"/>
      <c r="AM211" s="4"/>
      <c r="AN211" s="4"/>
      <c r="AO211" s="4"/>
      <c r="AP211" s="4"/>
      <c r="AQ211" s="4"/>
      <c r="AR211" s="4"/>
      <c r="AS211" s="4"/>
      <c r="AT211" s="4"/>
      <c r="AU211" s="4"/>
      <c r="AV211" s="4"/>
      <c r="AW211" s="4"/>
      <c r="AX211" s="4"/>
      <c r="AY211" s="4"/>
      <c r="AZ211" s="4"/>
      <c r="BA211" s="4"/>
      <c r="BB211" s="4"/>
      <c r="BC211" s="4"/>
      <c r="BD211" s="4"/>
      <c r="BE211" s="4"/>
    </row>
    <row r="212" spans="1:57" ht="12" customHeight="1">
      <c r="A212" s="86"/>
      <c r="B212" s="86"/>
      <c r="C212" s="86"/>
      <c r="D212" s="86"/>
      <c r="E212" s="86"/>
      <c r="F212" s="86"/>
      <c r="G212" s="86"/>
      <c r="H212" s="86"/>
      <c r="I212" s="86"/>
      <c r="J212" s="87"/>
      <c r="K212" s="87"/>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4"/>
      <c r="AM212" s="4"/>
      <c r="AN212" s="4"/>
      <c r="AO212" s="4"/>
      <c r="AP212" s="4"/>
      <c r="AQ212" s="4"/>
      <c r="AR212" s="4"/>
      <c r="AS212" s="4"/>
      <c r="AT212" s="4"/>
      <c r="AU212" s="4"/>
      <c r="AV212" s="4"/>
      <c r="AW212" s="4"/>
      <c r="AX212" s="4"/>
      <c r="AY212" s="4"/>
      <c r="AZ212" s="4"/>
      <c r="BA212" s="4"/>
      <c r="BB212" s="4"/>
      <c r="BC212" s="4"/>
      <c r="BD212" s="4"/>
      <c r="BE212" s="4"/>
    </row>
    <row r="213" spans="1:57" ht="12" customHeight="1">
      <c r="A213" s="86"/>
      <c r="B213" s="86"/>
      <c r="C213" s="86"/>
      <c r="D213" s="86"/>
      <c r="E213" s="86"/>
      <c r="F213" s="86"/>
      <c r="G213" s="86"/>
      <c r="H213" s="86"/>
      <c r="I213" s="86"/>
      <c r="J213" s="87"/>
      <c r="K213" s="87"/>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4"/>
      <c r="AM213" s="4"/>
      <c r="AN213" s="4"/>
      <c r="AO213" s="4"/>
      <c r="AP213" s="4"/>
      <c r="AQ213" s="4"/>
      <c r="AR213" s="4"/>
      <c r="AS213" s="4"/>
      <c r="AT213" s="4"/>
      <c r="AU213" s="4"/>
      <c r="AV213" s="4"/>
      <c r="AW213" s="4"/>
      <c r="AX213" s="4"/>
      <c r="AY213" s="4"/>
      <c r="AZ213" s="4"/>
      <c r="BA213" s="4"/>
      <c r="BB213" s="4"/>
      <c r="BC213" s="4"/>
      <c r="BD213" s="4"/>
      <c r="BE213" s="4"/>
    </row>
    <row r="214" spans="1:57" ht="12" customHeight="1">
      <c r="A214" s="86"/>
      <c r="B214" s="86"/>
      <c r="C214" s="86"/>
      <c r="D214" s="86"/>
      <c r="E214" s="86"/>
      <c r="F214" s="86"/>
      <c r="G214" s="86"/>
      <c r="H214" s="86"/>
      <c r="I214" s="86"/>
      <c r="J214" s="87"/>
      <c r="K214" s="87"/>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4"/>
      <c r="AM214" s="4"/>
      <c r="AN214" s="4"/>
      <c r="AO214" s="4"/>
      <c r="AP214" s="4"/>
      <c r="AQ214" s="4"/>
      <c r="AR214" s="4"/>
      <c r="AS214" s="4"/>
      <c r="AT214" s="4"/>
      <c r="AU214" s="4"/>
      <c r="AV214" s="4"/>
      <c r="AW214" s="4"/>
      <c r="AX214" s="4"/>
      <c r="AY214" s="4"/>
      <c r="AZ214" s="4"/>
      <c r="BA214" s="4"/>
      <c r="BB214" s="4"/>
      <c r="BC214" s="4"/>
      <c r="BD214" s="4"/>
      <c r="BE214" s="4"/>
    </row>
    <row r="215" spans="1:57" ht="12" customHeight="1">
      <c r="A215" s="86"/>
      <c r="B215" s="86"/>
      <c r="C215" s="86"/>
      <c r="D215" s="86"/>
      <c r="E215" s="86"/>
      <c r="F215" s="86"/>
      <c r="G215" s="86"/>
      <c r="H215" s="86"/>
      <c r="I215" s="86"/>
      <c r="J215" s="87"/>
      <c r="K215" s="87"/>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row>
    <row r="216" spans="1:57" ht="12" customHeight="1">
      <c r="A216" s="86"/>
      <c r="B216" s="86"/>
      <c r="C216" s="86"/>
      <c r="D216" s="86"/>
      <c r="E216" s="86"/>
      <c r="F216" s="86"/>
      <c r="G216" s="86"/>
      <c r="H216" s="86"/>
      <c r="I216" s="86"/>
      <c r="J216" s="87"/>
      <c r="K216" s="87"/>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row>
    <row r="217" spans="1:57" ht="12" customHeight="1">
      <c r="A217" s="86"/>
      <c r="B217" s="86"/>
      <c r="C217" s="86"/>
      <c r="D217" s="86"/>
      <c r="E217" s="86"/>
      <c r="F217" s="86"/>
      <c r="G217" s="86"/>
      <c r="H217" s="86"/>
      <c r="I217" s="86"/>
      <c r="J217" s="87"/>
      <c r="K217" s="87"/>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row>
    <row r="218" spans="1:57" ht="12" customHeight="1">
      <c r="A218" s="86"/>
      <c r="B218" s="86"/>
      <c r="C218" s="86"/>
      <c r="D218" s="86"/>
      <c r="E218" s="86"/>
      <c r="F218" s="86"/>
      <c r="G218" s="86"/>
      <c r="H218" s="86"/>
      <c r="I218" s="86"/>
      <c r="J218" s="87"/>
      <c r="K218" s="87"/>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row>
    <row r="219" spans="1:57" ht="12" customHeight="1">
      <c r="A219" s="86"/>
      <c r="B219" s="86"/>
      <c r="C219" s="86"/>
      <c r="D219" s="86"/>
      <c r="E219" s="86"/>
      <c r="F219" s="86"/>
      <c r="G219" s="86"/>
      <c r="H219" s="86"/>
      <c r="I219" s="86"/>
      <c r="J219" s="87"/>
      <c r="K219" s="87"/>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row>
    <row r="220" spans="1:57" ht="12" customHeight="1">
      <c r="A220" s="86"/>
      <c r="B220" s="86"/>
      <c r="C220" s="86"/>
      <c r="D220" s="86"/>
      <c r="E220" s="86"/>
      <c r="F220" s="86"/>
      <c r="G220" s="86"/>
      <c r="H220" s="86"/>
      <c r="I220" s="86"/>
      <c r="J220" s="87"/>
      <c r="K220" s="87"/>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row>
    <row r="221" spans="1:57" ht="12" customHeight="1">
      <c r="A221" s="86"/>
      <c r="B221" s="86"/>
      <c r="C221" s="86"/>
      <c r="D221" s="86"/>
      <c r="E221" s="86"/>
      <c r="F221" s="86"/>
      <c r="G221" s="86"/>
      <c r="H221" s="86"/>
      <c r="I221" s="86"/>
      <c r="J221" s="87"/>
      <c r="K221" s="87"/>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row>
    <row r="222" spans="1:57" ht="12" customHeight="1">
      <c r="A222" s="86"/>
      <c r="B222" s="86"/>
      <c r="C222" s="86"/>
      <c r="D222" s="86"/>
      <c r="E222" s="86"/>
      <c r="F222" s="86"/>
      <c r="G222" s="86"/>
      <c r="H222" s="86"/>
      <c r="I222" s="86"/>
      <c r="J222" s="87"/>
      <c r="K222" s="87"/>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row>
    <row r="223" spans="1:57" ht="12" customHeight="1">
      <c r="A223" s="86"/>
      <c r="B223" s="86"/>
      <c r="C223" s="86"/>
      <c r="D223" s="86"/>
      <c r="E223" s="86"/>
      <c r="F223" s="86"/>
      <c r="G223" s="86"/>
      <c r="H223" s="86"/>
      <c r="I223" s="86"/>
      <c r="J223" s="87"/>
      <c r="K223" s="87"/>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row>
    <row r="224" spans="1:57" ht="12" customHeight="1">
      <c r="A224" s="86"/>
      <c r="B224" s="86"/>
      <c r="C224" s="86"/>
      <c r="D224" s="86"/>
      <c r="E224" s="86"/>
      <c r="F224" s="86"/>
      <c r="G224" s="86"/>
      <c r="H224" s="86"/>
      <c r="I224" s="86"/>
      <c r="J224" s="87"/>
      <c r="K224" s="87"/>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row>
    <row r="225" spans="1:37" ht="12" customHeight="1">
      <c r="A225" s="86"/>
      <c r="B225" s="86"/>
      <c r="C225" s="86"/>
      <c r="D225" s="86"/>
      <c r="E225" s="86"/>
      <c r="F225" s="86"/>
      <c r="G225" s="86"/>
      <c r="H225" s="86"/>
      <c r="I225" s="86"/>
      <c r="J225" s="87"/>
      <c r="K225" s="87"/>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row>
    <row r="226" spans="1:37" ht="12" customHeight="1">
      <c r="A226" s="86"/>
      <c r="B226" s="86"/>
      <c r="C226" s="86"/>
      <c r="D226" s="86"/>
      <c r="E226" s="86"/>
      <c r="F226" s="86"/>
      <c r="G226" s="86"/>
      <c r="H226" s="86"/>
      <c r="I226" s="86"/>
      <c r="J226" s="87"/>
      <c r="K226" s="87"/>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row>
    <row r="227" spans="1:37" ht="12" customHeight="1">
      <c r="A227" s="86"/>
      <c r="B227" s="86"/>
      <c r="C227" s="86"/>
      <c r="D227" s="86"/>
      <c r="E227" s="86"/>
      <c r="F227" s="86"/>
      <c r="G227" s="86"/>
      <c r="H227" s="86"/>
      <c r="I227" s="86"/>
      <c r="J227" s="87"/>
      <c r="K227" s="87"/>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row>
    <row r="228" spans="1:37" ht="12" customHeight="1">
      <c r="A228" s="86"/>
      <c r="B228" s="86"/>
      <c r="C228" s="86"/>
      <c r="D228" s="86"/>
      <c r="E228" s="86"/>
      <c r="F228" s="86"/>
      <c r="G228" s="86"/>
      <c r="H228" s="86"/>
      <c r="I228" s="86"/>
      <c r="J228" s="87"/>
      <c r="K228" s="87"/>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row>
    <row r="229" spans="1:37" ht="12" customHeight="1">
      <c r="A229" s="86"/>
      <c r="B229" s="86"/>
      <c r="C229" s="86"/>
      <c r="D229" s="86"/>
      <c r="E229" s="86"/>
      <c r="F229" s="86"/>
      <c r="G229" s="86"/>
      <c r="H229" s="86"/>
      <c r="I229" s="86"/>
      <c r="J229" s="87"/>
      <c r="K229" s="87"/>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row>
    <row r="230" spans="1:37" ht="12" customHeight="1">
      <c r="A230" s="86"/>
      <c r="B230" s="86"/>
      <c r="C230" s="86"/>
      <c r="D230" s="86"/>
      <c r="E230" s="86"/>
      <c r="F230" s="86"/>
      <c r="G230" s="86"/>
      <c r="H230" s="86"/>
      <c r="I230" s="86"/>
      <c r="J230" s="87"/>
      <c r="K230" s="87"/>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row>
    <row r="231" spans="1:37" ht="12" customHeight="1">
      <c r="A231" s="86"/>
      <c r="B231" s="86"/>
      <c r="C231" s="86"/>
      <c r="D231" s="86"/>
      <c r="E231" s="86"/>
      <c r="F231" s="86"/>
      <c r="G231" s="86"/>
      <c r="H231" s="86"/>
      <c r="I231" s="86"/>
      <c r="J231" s="87"/>
      <c r="K231" s="87"/>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row>
    <row r="232" spans="1:37" ht="12" customHeight="1">
      <c r="A232" s="86"/>
      <c r="B232" s="86"/>
      <c r="C232" s="86"/>
      <c r="D232" s="86"/>
      <c r="E232" s="86"/>
      <c r="F232" s="86"/>
      <c r="G232" s="86"/>
      <c r="H232" s="86"/>
      <c r="I232" s="86"/>
      <c r="J232" s="87"/>
      <c r="K232" s="87"/>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row>
    <row r="233" spans="1:37" ht="12" customHeight="1">
      <c r="A233" s="86"/>
      <c r="B233" s="86"/>
      <c r="C233" s="86"/>
      <c r="D233" s="86"/>
      <c r="E233" s="86"/>
      <c r="F233" s="86"/>
      <c r="G233" s="86"/>
      <c r="H233" s="86"/>
      <c r="I233" s="86"/>
      <c r="J233" s="87"/>
      <c r="K233" s="87"/>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row>
    <row r="234" spans="1:37" ht="12" customHeight="1">
      <c r="A234" s="86"/>
      <c r="B234" s="86"/>
      <c r="C234" s="86"/>
      <c r="D234" s="86"/>
      <c r="E234" s="86"/>
      <c r="F234" s="86"/>
      <c r="G234" s="86"/>
      <c r="H234" s="86"/>
      <c r="I234" s="86"/>
      <c r="J234" s="87"/>
      <c r="K234" s="87"/>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row>
    <row r="235" spans="1:37" ht="12" customHeight="1">
      <c r="A235" s="86"/>
      <c r="B235" s="86"/>
      <c r="C235" s="86"/>
      <c r="D235" s="86"/>
      <c r="E235" s="86"/>
      <c r="F235" s="86"/>
      <c r="G235" s="86"/>
      <c r="H235" s="86"/>
      <c r="I235" s="86"/>
      <c r="J235" s="87"/>
      <c r="K235" s="87"/>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row>
    <row r="236" spans="1:37" ht="12" customHeight="1">
      <c r="A236" s="86"/>
      <c r="B236" s="86"/>
      <c r="C236" s="86"/>
      <c r="D236" s="86"/>
      <c r="E236" s="86"/>
      <c r="F236" s="86"/>
      <c r="G236" s="86"/>
      <c r="H236" s="86"/>
      <c r="I236" s="86"/>
      <c r="J236" s="87"/>
      <c r="K236" s="87"/>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row>
    <row r="237" spans="1:37" ht="12" customHeight="1">
      <c r="A237" s="86"/>
      <c r="B237" s="86"/>
      <c r="C237" s="86"/>
      <c r="D237" s="86"/>
      <c r="E237" s="86"/>
      <c r="F237" s="86"/>
      <c r="G237" s="86"/>
      <c r="H237" s="86"/>
      <c r="I237" s="86"/>
      <c r="J237" s="87"/>
      <c r="K237" s="87"/>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row>
    <row r="238" spans="1:37" ht="12" customHeight="1">
      <c r="A238" s="86"/>
      <c r="B238" s="86"/>
      <c r="C238" s="86"/>
      <c r="D238" s="86"/>
      <c r="E238" s="86"/>
      <c r="F238" s="86"/>
      <c r="G238" s="86"/>
      <c r="H238" s="86"/>
      <c r="I238" s="86"/>
      <c r="J238" s="87"/>
      <c r="K238" s="87"/>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row>
    <row r="239" spans="1:37" ht="12" customHeight="1">
      <c r="A239" s="86"/>
      <c r="B239" s="86"/>
      <c r="C239" s="86"/>
      <c r="D239" s="86"/>
      <c r="E239" s="86"/>
      <c r="F239" s="86"/>
      <c r="G239" s="86"/>
      <c r="H239" s="86"/>
      <c r="I239" s="86"/>
      <c r="J239" s="87"/>
      <c r="K239" s="87"/>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row>
    <row r="240" spans="1:37" ht="12" customHeight="1">
      <c r="A240" s="86"/>
      <c r="B240" s="86"/>
      <c r="C240" s="86"/>
      <c r="D240" s="86"/>
      <c r="E240" s="86"/>
      <c r="F240" s="86"/>
      <c r="G240" s="86"/>
      <c r="H240" s="86"/>
      <c r="I240" s="86"/>
      <c r="J240" s="87"/>
      <c r="K240" s="87"/>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row>
    <row r="241" spans="1:37" ht="12" customHeight="1">
      <c r="A241" s="86"/>
      <c r="B241" s="86"/>
      <c r="C241" s="86"/>
      <c r="D241" s="86"/>
      <c r="E241" s="86"/>
      <c r="F241" s="86"/>
      <c r="G241" s="86"/>
      <c r="H241" s="86"/>
      <c r="I241" s="86"/>
      <c r="J241" s="87"/>
      <c r="K241" s="87"/>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row>
    <row r="242" spans="1:37" ht="12" customHeight="1">
      <c r="A242" s="86"/>
      <c r="B242" s="86"/>
      <c r="C242" s="86"/>
      <c r="D242" s="86"/>
      <c r="E242" s="86"/>
      <c r="F242" s="86"/>
      <c r="G242" s="86"/>
      <c r="H242" s="86"/>
      <c r="I242" s="86"/>
      <c r="J242" s="87"/>
      <c r="K242" s="87"/>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row>
    <row r="243" spans="1:37" ht="12" customHeight="1">
      <c r="A243" s="86"/>
      <c r="B243" s="86"/>
      <c r="C243" s="86"/>
      <c r="D243" s="86"/>
      <c r="E243" s="86"/>
      <c r="F243" s="86"/>
      <c r="G243" s="86"/>
      <c r="H243" s="86"/>
      <c r="I243" s="86"/>
      <c r="J243" s="87"/>
      <c r="K243" s="87"/>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row>
    <row r="244" spans="1:37" ht="12" customHeight="1">
      <c r="A244" s="86"/>
      <c r="B244" s="86"/>
      <c r="C244" s="86"/>
      <c r="D244" s="86"/>
      <c r="E244" s="86"/>
      <c r="F244" s="86"/>
      <c r="G244" s="86"/>
      <c r="H244" s="86"/>
      <c r="I244" s="86"/>
      <c r="J244" s="87"/>
      <c r="K244" s="87"/>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row>
    <row r="245" spans="1:37" ht="12" customHeight="1">
      <c r="A245" s="86"/>
      <c r="B245" s="86"/>
      <c r="C245" s="86"/>
      <c r="D245" s="86"/>
      <c r="E245" s="86"/>
      <c r="F245" s="86"/>
      <c r="G245" s="86"/>
      <c r="H245" s="86"/>
      <c r="I245" s="86"/>
      <c r="J245" s="87"/>
      <c r="K245" s="87"/>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row>
    <row r="246" spans="1:37" ht="12" customHeight="1">
      <c r="A246" s="86"/>
      <c r="B246" s="86"/>
      <c r="C246" s="86"/>
      <c r="D246" s="86"/>
      <c r="E246" s="86"/>
      <c r="F246" s="86"/>
      <c r="G246" s="86"/>
      <c r="H246" s="86"/>
      <c r="I246" s="86"/>
      <c r="J246" s="87"/>
      <c r="K246" s="87"/>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row>
    <row r="247" spans="1:37" ht="12" customHeight="1">
      <c r="A247" s="86"/>
      <c r="B247" s="86"/>
      <c r="C247" s="86"/>
      <c r="D247" s="86"/>
      <c r="E247" s="86"/>
      <c r="F247" s="86"/>
      <c r="G247" s="86"/>
      <c r="H247" s="86"/>
      <c r="I247" s="86"/>
      <c r="J247" s="87"/>
      <c r="K247" s="87"/>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row>
    <row r="248" spans="1:37" ht="12" customHeight="1">
      <c r="A248" s="86"/>
      <c r="B248" s="86"/>
      <c r="C248" s="86"/>
      <c r="D248" s="86"/>
      <c r="E248" s="86"/>
      <c r="F248" s="86"/>
      <c r="G248" s="86"/>
      <c r="H248" s="86"/>
      <c r="I248" s="86"/>
      <c r="J248" s="87"/>
      <c r="K248" s="87"/>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row>
    <row r="249" spans="1:37" ht="12" customHeight="1">
      <c r="A249" s="86"/>
      <c r="B249" s="86"/>
      <c r="C249" s="86"/>
      <c r="D249" s="86"/>
      <c r="E249" s="86"/>
      <c r="F249" s="86"/>
      <c r="G249" s="86"/>
      <c r="H249" s="86"/>
      <c r="I249" s="86"/>
      <c r="J249" s="87"/>
      <c r="K249" s="87"/>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row>
    <row r="250" spans="1:37" ht="12" customHeight="1">
      <c r="A250" s="86"/>
      <c r="B250" s="86"/>
      <c r="C250" s="86"/>
      <c r="D250" s="86"/>
      <c r="E250" s="86"/>
      <c r="F250" s="86"/>
      <c r="G250" s="86"/>
      <c r="H250" s="86"/>
      <c r="I250" s="86"/>
      <c r="J250" s="87"/>
      <c r="K250" s="87"/>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row>
    <row r="251" spans="1:37" ht="12" customHeight="1">
      <c r="A251" s="86"/>
      <c r="B251" s="86"/>
      <c r="C251" s="86"/>
      <c r="D251" s="86"/>
      <c r="E251" s="86"/>
      <c r="F251" s="86"/>
      <c r="G251" s="86"/>
      <c r="H251" s="86"/>
      <c r="I251" s="86"/>
      <c r="J251" s="87"/>
      <c r="K251" s="87"/>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row>
    <row r="252" spans="1:37" ht="12" customHeight="1">
      <c r="A252" s="86"/>
      <c r="B252" s="86"/>
      <c r="C252" s="86"/>
      <c r="D252" s="86"/>
      <c r="E252" s="86"/>
      <c r="F252" s="86"/>
      <c r="G252" s="86"/>
      <c r="H252" s="86"/>
      <c r="I252" s="86"/>
      <c r="J252" s="87"/>
      <c r="K252" s="87"/>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row>
    <row r="253" spans="1:37" ht="12" customHeight="1">
      <c r="A253" s="86"/>
      <c r="B253" s="86"/>
      <c r="C253" s="86"/>
      <c r="D253" s="86"/>
      <c r="E253" s="86"/>
      <c r="F253" s="86"/>
      <c r="G253" s="86"/>
      <c r="H253" s="86"/>
      <c r="I253" s="86"/>
      <c r="J253" s="87"/>
      <c r="K253" s="87"/>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row>
    <row r="254" spans="1:37" ht="12" customHeight="1">
      <c r="A254" s="86"/>
      <c r="B254" s="86"/>
      <c r="C254" s="86"/>
      <c r="D254" s="86"/>
      <c r="E254" s="86"/>
      <c r="F254" s="86"/>
      <c r="G254" s="86"/>
      <c r="H254" s="86"/>
      <c r="I254" s="86"/>
      <c r="J254" s="87"/>
      <c r="K254" s="87"/>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row>
    <row r="255" spans="1:37" ht="12" customHeight="1">
      <c r="A255" s="86"/>
      <c r="B255" s="86"/>
      <c r="C255" s="86"/>
      <c r="D255" s="86"/>
      <c r="E255" s="86"/>
      <c r="F255" s="86"/>
      <c r="G255" s="86"/>
      <c r="H255" s="86"/>
      <c r="I255" s="86"/>
      <c r="J255" s="87"/>
      <c r="K255" s="87"/>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row>
    <row r="256" spans="1:37" ht="12" customHeight="1">
      <c r="A256" s="86"/>
      <c r="B256" s="86"/>
      <c r="C256" s="86"/>
      <c r="D256" s="86"/>
      <c r="E256" s="86"/>
      <c r="F256" s="86"/>
      <c r="G256" s="86"/>
      <c r="H256" s="86"/>
      <c r="I256" s="86"/>
      <c r="J256" s="87"/>
      <c r="K256" s="87"/>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row>
    <row r="257" spans="1:37" ht="12" customHeight="1">
      <c r="A257" s="86"/>
      <c r="B257" s="86"/>
      <c r="C257" s="86"/>
      <c r="D257" s="86"/>
      <c r="E257" s="86"/>
      <c r="F257" s="86"/>
      <c r="G257" s="86"/>
      <c r="H257" s="86"/>
      <c r="I257" s="86"/>
      <c r="J257" s="87"/>
      <c r="K257" s="87"/>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row>
    <row r="258" spans="1:37" ht="12" customHeight="1">
      <c r="A258" s="86"/>
      <c r="B258" s="86"/>
      <c r="C258" s="86"/>
      <c r="D258" s="86"/>
      <c r="E258" s="86"/>
      <c r="F258" s="86"/>
      <c r="G258" s="86"/>
      <c r="H258" s="86"/>
      <c r="I258" s="86"/>
      <c r="J258" s="87"/>
      <c r="K258" s="87"/>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row>
    <row r="259" spans="1:37" ht="12" customHeight="1">
      <c r="A259" s="86"/>
      <c r="B259" s="86"/>
      <c r="C259" s="86"/>
      <c r="D259" s="86"/>
      <c r="E259" s="86"/>
      <c r="F259" s="86"/>
      <c r="G259" s="86"/>
      <c r="H259" s="86"/>
      <c r="I259" s="86"/>
      <c r="J259" s="87"/>
      <c r="K259" s="87"/>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row>
    <row r="260" spans="1:37" ht="12" customHeight="1">
      <c r="A260" s="86"/>
      <c r="B260" s="86"/>
      <c r="C260" s="86"/>
      <c r="D260" s="86"/>
      <c r="E260" s="86"/>
      <c r="F260" s="86"/>
      <c r="G260" s="86"/>
      <c r="H260" s="86"/>
      <c r="I260" s="86"/>
      <c r="J260" s="87"/>
      <c r="K260" s="87"/>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row>
    <row r="261" spans="1:37" ht="12" customHeight="1">
      <c r="A261" s="86"/>
      <c r="B261" s="86"/>
      <c r="C261" s="86"/>
      <c r="D261" s="86"/>
      <c r="E261" s="86"/>
      <c r="F261" s="86"/>
      <c r="G261" s="86"/>
      <c r="H261" s="86"/>
      <c r="I261" s="86"/>
      <c r="J261" s="87"/>
      <c r="K261" s="87"/>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row>
    <row r="262" spans="1:37" ht="12" customHeight="1">
      <c r="A262" s="86"/>
      <c r="B262" s="86"/>
      <c r="C262" s="86"/>
      <c r="D262" s="86"/>
      <c r="E262" s="86"/>
      <c r="F262" s="86"/>
      <c r="G262" s="86"/>
      <c r="H262" s="86"/>
      <c r="I262" s="86"/>
      <c r="J262" s="87"/>
      <c r="K262" s="87"/>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row>
    <row r="263" spans="1:37" ht="12" customHeight="1">
      <c r="A263" s="86"/>
      <c r="B263" s="86"/>
      <c r="C263" s="86"/>
      <c r="D263" s="86"/>
      <c r="E263" s="86"/>
      <c r="F263" s="86"/>
      <c r="G263" s="86"/>
      <c r="H263" s="86"/>
      <c r="I263" s="86"/>
      <c r="J263" s="87"/>
      <c r="K263" s="87"/>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row>
    <row r="264" spans="1:37" ht="12" customHeight="1">
      <c r="A264" s="86"/>
      <c r="B264" s="86"/>
      <c r="C264" s="86"/>
      <c r="D264" s="86"/>
      <c r="E264" s="86"/>
      <c r="F264" s="86"/>
      <c r="G264" s="86"/>
      <c r="H264" s="86"/>
      <c r="I264" s="86"/>
      <c r="J264" s="87"/>
      <c r="K264" s="87"/>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row>
    <row r="265" spans="1:37" ht="12" customHeight="1">
      <c r="A265" s="86"/>
      <c r="B265" s="86"/>
      <c r="C265" s="86"/>
      <c r="D265" s="86"/>
      <c r="E265" s="86"/>
      <c r="F265" s="86"/>
      <c r="G265" s="86"/>
      <c r="H265" s="86"/>
      <c r="I265" s="86"/>
      <c r="J265" s="87"/>
      <c r="K265" s="87"/>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row>
    <row r="266" spans="1:37" ht="12" customHeight="1">
      <c r="A266" s="86"/>
      <c r="B266" s="86"/>
      <c r="C266" s="86"/>
      <c r="D266" s="86"/>
      <c r="E266" s="86"/>
      <c r="F266" s="86"/>
      <c r="G266" s="86"/>
      <c r="H266" s="86"/>
      <c r="I266" s="86"/>
      <c r="J266" s="87"/>
      <c r="K266" s="87"/>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row>
    <row r="267" spans="1:37" ht="12" customHeight="1">
      <c r="A267" s="86"/>
      <c r="B267" s="86"/>
      <c r="C267" s="86"/>
      <c r="D267" s="86"/>
      <c r="E267" s="86"/>
      <c r="F267" s="86"/>
      <c r="G267" s="86"/>
      <c r="H267" s="86"/>
      <c r="I267" s="86"/>
      <c r="J267" s="87"/>
      <c r="K267" s="87"/>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row>
    <row r="268" spans="1:37" ht="12" customHeight="1">
      <c r="A268" s="86"/>
      <c r="B268" s="86"/>
      <c r="C268" s="86"/>
      <c r="D268" s="86"/>
      <c r="E268" s="86"/>
      <c r="F268" s="86"/>
      <c r="G268" s="86"/>
      <c r="H268" s="86"/>
      <c r="I268" s="86"/>
      <c r="J268" s="87"/>
      <c r="K268" s="87"/>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row>
    <row r="269" spans="1:37" ht="12" customHeight="1">
      <c r="A269" s="86"/>
      <c r="B269" s="86"/>
      <c r="C269" s="86"/>
      <c r="D269" s="86"/>
      <c r="E269" s="86"/>
      <c r="F269" s="86"/>
      <c r="G269" s="86"/>
      <c r="H269" s="86"/>
      <c r="I269" s="86"/>
      <c r="J269" s="87"/>
      <c r="K269" s="87"/>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row>
    <row r="270" spans="1:37" ht="12" customHeight="1">
      <c r="A270" s="86"/>
      <c r="B270" s="86"/>
      <c r="C270" s="86"/>
      <c r="D270" s="86"/>
      <c r="E270" s="86"/>
      <c r="F270" s="86"/>
      <c r="G270" s="86"/>
      <c r="H270" s="86"/>
      <c r="I270" s="86"/>
      <c r="J270" s="87"/>
      <c r="K270" s="87"/>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row>
    <row r="271" spans="1:37" ht="12" customHeight="1">
      <c r="A271" s="86"/>
      <c r="B271" s="86"/>
      <c r="C271" s="86"/>
      <c r="D271" s="86"/>
      <c r="E271" s="86"/>
      <c r="F271" s="86"/>
      <c r="G271" s="86"/>
      <c r="H271" s="86"/>
      <c r="I271" s="86"/>
      <c r="J271" s="87"/>
      <c r="K271" s="87"/>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row>
    <row r="272" spans="1:37" ht="12" customHeight="1">
      <c r="A272" s="86"/>
      <c r="B272" s="86"/>
      <c r="C272" s="86"/>
      <c r="D272" s="86"/>
      <c r="E272" s="86"/>
      <c r="F272" s="86"/>
      <c r="G272" s="86"/>
      <c r="H272" s="86"/>
      <c r="I272" s="86"/>
      <c r="J272" s="87"/>
      <c r="K272" s="87"/>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c r="AJ272" s="13"/>
      <c r="AK272" s="13"/>
    </row>
    <row r="273" spans="1:37" ht="12" customHeight="1">
      <c r="A273" s="86"/>
      <c r="B273" s="86"/>
      <c r="C273" s="86"/>
      <c r="D273" s="86"/>
      <c r="E273" s="86"/>
      <c r="F273" s="86"/>
      <c r="G273" s="86"/>
      <c r="H273" s="86"/>
      <c r="I273" s="86"/>
      <c r="J273" s="87"/>
      <c r="K273" s="87"/>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c r="AJ273" s="13"/>
      <c r="AK273" s="13"/>
    </row>
    <row r="274" spans="1:37" ht="12" customHeight="1">
      <c r="A274" s="86"/>
      <c r="B274" s="86"/>
      <c r="C274" s="86"/>
      <c r="D274" s="86"/>
      <c r="E274" s="86"/>
      <c r="F274" s="86"/>
      <c r="G274" s="86"/>
      <c r="H274" s="86"/>
      <c r="I274" s="86"/>
      <c r="J274" s="87"/>
      <c r="K274" s="87"/>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row>
    <row r="275" spans="1:37" ht="12" customHeight="1">
      <c r="A275" s="86"/>
      <c r="B275" s="86"/>
      <c r="C275" s="86"/>
      <c r="D275" s="86"/>
      <c r="E275" s="86"/>
      <c r="F275" s="86"/>
      <c r="G275" s="86"/>
      <c r="H275" s="86"/>
      <c r="I275" s="86"/>
      <c r="J275" s="87"/>
      <c r="K275" s="87"/>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c r="AJ275" s="13"/>
      <c r="AK275" s="13"/>
    </row>
    <row r="276" spans="1:37" ht="12" customHeight="1">
      <c r="A276" s="86"/>
      <c r="B276" s="86"/>
      <c r="C276" s="86"/>
      <c r="D276" s="86"/>
      <c r="E276" s="86"/>
      <c r="F276" s="86"/>
      <c r="G276" s="86"/>
      <c r="H276" s="86"/>
      <c r="I276" s="86"/>
      <c r="J276" s="87"/>
      <c r="K276" s="87"/>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c r="AJ276" s="13"/>
      <c r="AK276" s="13"/>
    </row>
    <row r="277" spans="1:37" ht="12" customHeight="1">
      <c r="A277" s="86"/>
      <c r="B277" s="86"/>
      <c r="C277" s="86"/>
      <c r="D277" s="86"/>
      <c r="E277" s="86"/>
      <c r="F277" s="86"/>
      <c r="G277" s="86"/>
      <c r="H277" s="86"/>
      <c r="I277" s="86"/>
      <c r="J277" s="87"/>
      <c r="K277" s="87"/>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row>
    <row r="278" spans="1:37" ht="12" customHeight="1">
      <c r="A278" s="86"/>
      <c r="B278" s="86"/>
      <c r="C278" s="86"/>
      <c r="D278" s="86"/>
      <c r="E278" s="86"/>
      <c r="F278" s="86"/>
      <c r="G278" s="86"/>
      <c r="H278" s="86"/>
      <c r="I278" s="86"/>
      <c r="J278" s="87"/>
      <c r="K278" s="87"/>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row>
    <row r="279" spans="1:37" ht="12" customHeight="1">
      <c r="A279" s="86"/>
      <c r="B279" s="86"/>
      <c r="C279" s="86"/>
      <c r="D279" s="86"/>
      <c r="E279" s="86"/>
      <c r="F279" s="86"/>
      <c r="G279" s="86"/>
      <c r="H279" s="86"/>
      <c r="I279" s="86"/>
      <c r="J279" s="87"/>
      <c r="K279" s="87"/>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row>
    <row r="280" spans="1:37" ht="12" customHeight="1">
      <c r="A280" s="86"/>
      <c r="B280" s="86"/>
      <c r="C280" s="86"/>
      <c r="D280" s="86"/>
      <c r="E280" s="86"/>
      <c r="F280" s="86"/>
      <c r="G280" s="86"/>
      <c r="H280" s="86"/>
      <c r="I280" s="86"/>
      <c r="J280" s="87"/>
      <c r="K280" s="87"/>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row>
    <row r="281" spans="1:37" ht="12" customHeight="1">
      <c r="A281" s="86"/>
      <c r="B281" s="86"/>
      <c r="C281" s="86"/>
      <c r="D281" s="86"/>
      <c r="E281" s="86"/>
      <c r="F281" s="86"/>
      <c r="G281" s="86"/>
      <c r="H281" s="86"/>
      <c r="I281" s="86"/>
      <c r="J281" s="87"/>
      <c r="K281" s="87"/>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row>
    <row r="282" spans="1:37" ht="12" customHeight="1">
      <c r="A282" s="86"/>
      <c r="B282" s="86"/>
      <c r="C282" s="86"/>
      <c r="D282" s="86"/>
      <c r="E282" s="86"/>
      <c r="F282" s="86"/>
      <c r="G282" s="86"/>
      <c r="H282" s="86"/>
      <c r="I282" s="86"/>
      <c r="J282" s="87"/>
      <c r="K282" s="87"/>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row>
    <row r="283" spans="1:37" ht="12" customHeight="1">
      <c r="A283" s="86"/>
      <c r="B283" s="86"/>
      <c r="C283" s="86"/>
      <c r="D283" s="86"/>
      <c r="E283" s="86"/>
      <c r="F283" s="86"/>
      <c r="G283" s="86"/>
      <c r="H283" s="86"/>
      <c r="I283" s="86"/>
      <c r="J283" s="87"/>
      <c r="K283" s="87"/>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row>
    <row r="284" spans="1:37" ht="12" customHeight="1">
      <c r="A284" s="86"/>
      <c r="B284" s="86"/>
      <c r="C284" s="86"/>
      <c r="D284" s="86"/>
      <c r="E284" s="86"/>
      <c r="F284" s="86"/>
      <c r="G284" s="86"/>
      <c r="H284" s="86"/>
      <c r="I284" s="86"/>
      <c r="J284" s="87"/>
      <c r="K284" s="87"/>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row>
    <row r="285" spans="1:37" ht="12" customHeight="1">
      <c r="A285" s="86"/>
      <c r="B285" s="86"/>
      <c r="C285" s="86"/>
      <c r="D285" s="86"/>
      <c r="E285" s="86"/>
      <c r="F285" s="86"/>
      <c r="G285" s="86"/>
      <c r="H285" s="86"/>
      <c r="I285" s="86"/>
      <c r="J285" s="87"/>
      <c r="K285" s="87"/>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row>
    <row r="286" spans="1:37" ht="12" customHeight="1">
      <c r="A286" s="86"/>
      <c r="B286" s="86"/>
      <c r="C286" s="86"/>
      <c r="D286" s="86"/>
      <c r="E286" s="86"/>
      <c r="F286" s="86"/>
      <c r="G286" s="86"/>
      <c r="H286" s="86"/>
      <c r="I286" s="86"/>
      <c r="J286" s="87"/>
      <c r="K286" s="87"/>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row>
    <row r="287" spans="1:37" ht="12" customHeight="1">
      <c r="A287" s="86"/>
      <c r="B287" s="86"/>
      <c r="C287" s="86"/>
      <c r="D287" s="86"/>
      <c r="E287" s="86"/>
      <c r="F287" s="86"/>
      <c r="G287" s="86"/>
      <c r="H287" s="86"/>
      <c r="I287" s="86"/>
      <c r="J287" s="87"/>
      <c r="K287" s="87"/>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row>
    <row r="288" spans="1:37" ht="12" customHeight="1">
      <c r="A288" s="86"/>
      <c r="B288" s="86"/>
      <c r="C288" s="86"/>
      <c r="D288" s="86"/>
      <c r="E288" s="86"/>
      <c r="F288" s="86"/>
      <c r="G288" s="86"/>
      <c r="H288" s="86"/>
      <c r="I288" s="86"/>
      <c r="J288" s="87"/>
      <c r="K288" s="87"/>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row>
    <row r="289" spans="1:37" ht="12" customHeight="1">
      <c r="A289" s="86"/>
      <c r="B289" s="86"/>
      <c r="C289" s="86"/>
      <c r="D289" s="86"/>
      <c r="E289" s="86"/>
      <c r="F289" s="86"/>
      <c r="G289" s="86"/>
      <c r="H289" s="86"/>
      <c r="I289" s="86"/>
      <c r="J289" s="87"/>
      <c r="K289" s="87"/>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row>
    <row r="290" spans="1:37" ht="12" customHeight="1">
      <c r="A290" s="86"/>
      <c r="B290" s="86"/>
      <c r="C290" s="86"/>
      <c r="D290" s="86"/>
      <c r="E290" s="86"/>
      <c r="F290" s="86"/>
      <c r="G290" s="86"/>
      <c r="H290" s="86"/>
      <c r="I290" s="86"/>
      <c r="J290" s="87"/>
      <c r="K290" s="87"/>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row>
    <row r="291" spans="1:37" ht="12" customHeight="1">
      <c r="A291" s="86"/>
      <c r="B291" s="86"/>
      <c r="C291" s="86"/>
      <c r="D291" s="86"/>
      <c r="E291" s="86"/>
      <c r="F291" s="86"/>
      <c r="G291" s="86"/>
      <c r="H291" s="86"/>
      <c r="I291" s="86"/>
      <c r="J291" s="87"/>
      <c r="K291" s="87"/>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row>
    <row r="292" spans="1:37" ht="12" customHeight="1">
      <c r="A292" s="86"/>
      <c r="B292" s="86"/>
      <c r="C292" s="86"/>
      <c r="D292" s="86"/>
      <c r="E292" s="86"/>
      <c r="F292" s="86"/>
      <c r="G292" s="86"/>
      <c r="H292" s="86"/>
      <c r="I292" s="86"/>
      <c r="J292" s="87"/>
      <c r="K292" s="87"/>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row>
    <row r="293" spans="1:37" ht="12" customHeight="1">
      <c r="A293" s="86"/>
      <c r="B293" s="86"/>
      <c r="C293" s="86"/>
      <c r="D293" s="86"/>
      <c r="E293" s="86"/>
      <c r="F293" s="86"/>
      <c r="G293" s="86"/>
      <c r="H293" s="86"/>
      <c r="I293" s="86"/>
      <c r="J293" s="87"/>
      <c r="K293" s="87"/>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row>
    <row r="294" spans="1:37" ht="12" customHeight="1">
      <c r="A294" s="86"/>
      <c r="B294" s="86"/>
      <c r="C294" s="86"/>
      <c r="D294" s="86"/>
      <c r="E294" s="86"/>
      <c r="F294" s="86"/>
      <c r="G294" s="86"/>
      <c r="H294" s="86"/>
      <c r="I294" s="86"/>
      <c r="J294" s="87"/>
      <c r="K294" s="87"/>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row>
    <row r="295" spans="1:37" ht="12" customHeight="1">
      <c r="A295" s="89"/>
      <c r="B295" s="89"/>
      <c r="C295" s="89"/>
      <c r="D295" s="89"/>
      <c r="E295" s="89"/>
      <c r="F295" s="89"/>
      <c r="G295" s="89"/>
      <c r="H295" s="89"/>
      <c r="I295" s="89"/>
      <c r="J295" s="96"/>
      <c r="K295" s="96"/>
    </row>
    <row r="296" spans="1:37" ht="12" customHeight="1">
      <c r="A296" s="89"/>
      <c r="B296" s="89"/>
      <c r="C296" s="89"/>
      <c r="D296" s="89"/>
      <c r="E296" s="89"/>
      <c r="F296" s="89"/>
      <c r="G296" s="89"/>
      <c r="H296" s="89"/>
      <c r="I296" s="89"/>
      <c r="J296" s="96"/>
      <c r="K296" s="96"/>
    </row>
    <row r="297" spans="1:37" ht="12" customHeight="1">
      <c r="A297" s="89"/>
      <c r="B297" s="89"/>
      <c r="C297" s="89"/>
      <c r="D297" s="89"/>
      <c r="E297" s="89"/>
      <c r="F297" s="89"/>
      <c r="G297" s="89"/>
      <c r="H297" s="89"/>
      <c r="I297" s="89"/>
      <c r="J297" s="96"/>
      <c r="K297" s="96"/>
    </row>
    <row r="298" spans="1:37" ht="12" customHeight="1">
      <c r="A298" s="89"/>
      <c r="B298" s="89"/>
      <c r="C298" s="89"/>
      <c r="D298" s="89"/>
      <c r="E298" s="89"/>
      <c r="F298" s="89"/>
      <c r="G298" s="89"/>
      <c r="H298" s="89"/>
      <c r="I298" s="89"/>
      <c r="J298" s="96"/>
      <c r="K298" s="96"/>
    </row>
    <row r="299" spans="1:37" ht="12" customHeight="1">
      <c r="A299" s="89"/>
      <c r="B299" s="89"/>
      <c r="C299" s="89"/>
      <c r="D299" s="89"/>
      <c r="E299" s="89"/>
      <c r="F299" s="89"/>
      <c r="G299" s="89"/>
      <c r="H299" s="89"/>
      <c r="I299" s="89"/>
      <c r="J299" s="96"/>
      <c r="K299" s="96"/>
    </row>
    <row r="300" spans="1:37" ht="12" customHeight="1">
      <c r="A300" s="89"/>
      <c r="B300" s="89"/>
      <c r="C300" s="89"/>
      <c r="D300" s="89"/>
      <c r="E300" s="89"/>
      <c r="F300" s="89"/>
      <c r="G300" s="89"/>
      <c r="H300" s="89"/>
      <c r="I300" s="89"/>
      <c r="J300" s="96"/>
      <c r="K300" s="96"/>
    </row>
    <row r="301" spans="1:37" ht="12" customHeight="1">
      <c r="A301" s="89"/>
      <c r="B301" s="89"/>
      <c r="C301" s="89"/>
      <c r="D301" s="89"/>
      <c r="E301" s="89"/>
      <c r="F301" s="89"/>
      <c r="G301" s="89"/>
      <c r="H301" s="89"/>
      <c r="I301" s="89"/>
      <c r="J301" s="96"/>
      <c r="K301" s="96"/>
    </row>
    <row r="302" spans="1:37" ht="12" customHeight="1">
      <c r="A302" s="89"/>
      <c r="B302" s="89"/>
      <c r="C302" s="89"/>
      <c r="D302" s="89"/>
      <c r="E302" s="89"/>
      <c r="F302" s="89"/>
      <c r="G302" s="89"/>
      <c r="H302" s="89"/>
      <c r="I302" s="89"/>
      <c r="J302" s="96"/>
      <c r="K302" s="96"/>
    </row>
    <row r="303" spans="1:37" ht="12" customHeight="1">
      <c r="A303" s="89"/>
      <c r="B303" s="89"/>
      <c r="C303" s="89"/>
      <c r="D303" s="89"/>
      <c r="E303" s="89"/>
      <c r="F303" s="89"/>
      <c r="G303" s="89"/>
      <c r="H303" s="89"/>
      <c r="I303" s="89"/>
      <c r="J303" s="96"/>
      <c r="K303" s="96"/>
    </row>
    <row r="304" spans="1:37" ht="12" customHeight="1">
      <c r="A304" s="89"/>
      <c r="B304" s="89"/>
      <c r="C304" s="89"/>
      <c r="D304" s="89"/>
      <c r="E304" s="89"/>
      <c r="F304" s="89"/>
      <c r="G304" s="89"/>
      <c r="H304" s="89"/>
      <c r="I304" s="89"/>
      <c r="J304" s="96"/>
      <c r="K304" s="96"/>
    </row>
    <row r="305" spans="1:11" ht="12" customHeight="1">
      <c r="A305" s="89"/>
      <c r="B305" s="89"/>
      <c r="C305" s="89"/>
      <c r="D305" s="89"/>
      <c r="E305" s="89"/>
      <c r="F305" s="89"/>
      <c r="G305" s="89"/>
      <c r="H305" s="89"/>
      <c r="I305" s="89"/>
      <c r="J305" s="96"/>
      <c r="K305" s="96"/>
    </row>
    <row r="306" spans="1:11" ht="12" customHeight="1">
      <c r="A306" s="89"/>
      <c r="B306" s="89"/>
      <c r="C306" s="89"/>
      <c r="D306" s="89"/>
      <c r="E306" s="89"/>
      <c r="F306" s="89"/>
      <c r="G306" s="89"/>
      <c r="H306" s="89"/>
      <c r="I306" s="89"/>
      <c r="J306" s="96"/>
      <c r="K306" s="96"/>
    </row>
    <row r="307" spans="1:11" ht="12" customHeight="1">
      <c r="A307" s="89"/>
      <c r="B307" s="89"/>
      <c r="C307" s="89"/>
      <c r="D307" s="89"/>
      <c r="E307" s="89"/>
      <c r="F307" s="89"/>
      <c r="G307" s="89"/>
      <c r="H307" s="89"/>
      <c r="I307" s="89"/>
      <c r="J307" s="96"/>
      <c r="K307" s="96"/>
    </row>
    <row r="308" spans="1:11" ht="12" customHeight="1">
      <c r="A308" s="89"/>
      <c r="B308" s="89"/>
      <c r="C308" s="89"/>
      <c r="D308" s="89"/>
      <c r="E308" s="89"/>
      <c r="F308" s="89"/>
      <c r="G308" s="89"/>
      <c r="H308" s="89"/>
      <c r="I308" s="89"/>
      <c r="J308" s="96"/>
      <c r="K308" s="96"/>
    </row>
    <row r="309" spans="1:11" ht="12" customHeight="1">
      <c r="A309" s="89"/>
      <c r="B309" s="89"/>
      <c r="C309" s="89"/>
      <c r="D309" s="89"/>
      <c r="E309" s="89"/>
      <c r="F309" s="89"/>
      <c r="G309" s="89"/>
      <c r="H309" s="89"/>
      <c r="I309" s="89"/>
      <c r="J309" s="96"/>
      <c r="K309" s="96"/>
    </row>
    <row r="310" spans="1:11" ht="12" customHeight="1">
      <c r="A310" s="89"/>
      <c r="B310" s="89"/>
      <c r="C310" s="89"/>
      <c r="D310" s="89"/>
      <c r="E310" s="89"/>
      <c r="F310" s="89"/>
      <c r="G310" s="89"/>
      <c r="H310" s="89"/>
      <c r="I310" s="89"/>
      <c r="J310" s="96"/>
      <c r="K310" s="9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455.09000000000003</v>
      </c>
      <c r="M353" s="27">
        <v>518.96300000000008</v>
      </c>
      <c r="N353" s="27">
        <v>626.8610000000001</v>
      </c>
      <c r="O353" s="27">
        <v>737.64799999999991</v>
      </c>
      <c r="P353" s="27">
        <v>715.49899999999991</v>
      </c>
      <c r="Q353" s="27">
        <v>753.26400000000001</v>
      </c>
      <c r="R353" s="27">
        <v>774.95700000000011</v>
      </c>
      <c r="S353" s="27">
        <v>851.03199999999993</v>
      </c>
      <c r="T353" s="27">
        <v>1012.3460000000001</v>
      </c>
      <c r="U353" s="27">
        <v>1169.7620000000004</v>
      </c>
      <c r="V353" s="27">
        <v>1542.5790000000002</v>
      </c>
      <c r="W353" s="27">
        <v>1989.5059999999999</v>
      </c>
      <c r="X353" s="27">
        <v>2503.5679999999998</v>
      </c>
      <c r="Y353" s="27">
        <v>2480.7939999999999</v>
      </c>
      <c r="Z353" s="27">
        <v>1971.4919999999997</v>
      </c>
      <c r="AA353" s="27">
        <v>2030.1000000000004</v>
      </c>
      <c r="AB353" s="27">
        <v>2301.3969999999995</v>
      </c>
      <c r="AC353" s="27">
        <v>2544.797</v>
      </c>
      <c r="AD353" s="27">
        <v>2738.5779999999995</v>
      </c>
      <c r="AE353" s="27">
        <v>2931.5799999999995</v>
      </c>
      <c r="AF353" s="27">
        <v>3116.3319999999999</v>
      </c>
      <c r="AG353" s="27">
        <v>3352.9679999999998</v>
      </c>
      <c r="AH353" s="27">
        <v>3555.4140000000002</v>
      </c>
      <c r="AI353" s="27">
        <v>3970.0689999999995</v>
      </c>
      <c r="AJ353" s="27">
        <v>4126.5259999999998</v>
      </c>
      <c r="AK353" s="27">
        <v>4031.3530000000001</v>
      </c>
      <c r="AL353" s="27">
        <v>4396.9770000000008</v>
      </c>
      <c r="AM353" s="27">
        <v>5127.5840000000007</v>
      </c>
      <c r="AN353" s="27">
        <v>5257.3489999999983</v>
      </c>
      <c r="AO353" s="27">
        <v>5388.1379999999999</v>
      </c>
    </row>
    <row r="354" spans="1:41" ht="12" customHeight="1">
      <c r="A354" s="23" t="s">
        <v>789</v>
      </c>
      <c r="B354" s="24" t="s">
        <v>787</v>
      </c>
      <c r="C354" s="24"/>
      <c r="D354" s="25"/>
      <c r="E354" s="25"/>
      <c r="F354" s="24" t="s">
        <v>790</v>
      </c>
      <c r="G354" s="25"/>
      <c r="H354" s="25"/>
      <c r="I354" s="26"/>
      <c r="J354" s="27" t="s">
        <v>442</v>
      </c>
      <c r="K354" s="27" t="s">
        <v>219</v>
      </c>
      <c r="L354" s="27">
        <v>433.67899999999997</v>
      </c>
      <c r="M354" s="27">
        <v>442.55099999999999</v>
      </c>
      <c r="N354" s="27">
        <v>415.44799999999998</v>
      </c>
      <c r="O354" s="27">
        <v>464.14600000000002</v>
      </c>
      <c r="P354" s="27">
        <v>490.447</v>
      </c>
      <c r="Q354" s="27">
        <v>502.85399999999998</v>
      </c>
      <c r="R354" s="27">
        <v>506.54600000000005</v>
      </c>
      <c r="S354" s="27">
        <v>564.08299999999997</v>
      </c>
      <c r="T354" s="27">
        <v>593.423</v>
      </c>
      <c r="U354" s="27">
        <v>670.44500000000005</v>
      </c>
      <c r="V354" s="27">
        <v>787.28700000000003</v>
      </c>
      <c r="W354" s="27">
        <v>1003.0319999999999</v>
      </c>
      <c r="X354" s="27">
        <v>1288.826</v>
      </c>
      <c r="Y354" s="27">
        <v>1408.7220000000002</v>
      </c>
      <c r="Z354" s="27">
        <v>1265.6030000000001</v>
      </c>
      <c r="AA354" s="27">
        <v>1161.356</v>
      </c>
      <c r="AB354" s="27">
        <v>1241.3589999999999</v>
      </c>
      <c r="AC354" s="27">
        <v>1334.07</v>
      </c>
      <c r="AD354" s="27">
        <v>1400.2269999999999</v>
      </c>
      <c r="AE354" s="27">
        <v>1380.355</v>
      </c>
      <c r="AF354" s="27">
        <v>1437.596</v>
      </c>
      <c r="AG354" s="27">
        <v>1518.5830000000001</v>
      </c>
      <c r="AH354" s="27">
        <v>1613.8029999999999</v>
      </c>
      <c r="AI354" s="27">
        <v>1868.2019999999998</v>
      </c>
      <c r="AJ354" s="27">
        <v>2050.7829999999999</v>
      </c>
      <c r="AK354" s="27">
        <v>2080.953</v>
      </c>
      <c r="AL354" s="27">
        <v>2224.4079999999999</v>
      </c>
      <c r="AM354" s="27">
        <v>2478.3789999999999</v>
      </c>
      <c r="AN354" s="27">
        <v>2792.4079999999999</v>
      </c>
      <c r="AO354" s="27">
        <v>3027.808</v>
      </c>
    </row>
    <row r="355" spans="1:41" ht="12" customHeight="1">
      <c r="A355" s="23" t="s">
        <v>791</v>
      </c>
      <c r="B355" s="24" t="s">
        <v>787</v>
      </c>
      <c r="C355" s="24"/>
      <c r="D355" s="25"/>
      <c r="E355" s="25"/>
      <c r="F355" s="24" t="s">
        <v>792</v>
      </c>
      <c r="G355" s="25"/>
      <c r="H355" s="25"/>
      <c r="I355" s="26"/>
      <c r="J355" s="27" t="s">
        <v>535</v>
      </c>
      <c r="K355" s="27" t="s">
        <v>219</v>
      </c>
      <c r="L355" s="27">
        <v>10.818999999999999</v>
      </c>
      <c r="M355" s="27">
        <v>38.747999999999998</v>
      </c>
      <c r="N355" s="27">
        <v>132.191</v>
      </c>
      <c r="O355" s="27">
        <v>142.09100000000001</v>
      </c>
      <c r="P355" s="27">
        <v>155.33500000000001</v>
      </c>
      <c r="Q355" s="27">
        <v>164.89299999999997</v>
      </c>
      <c r="R355" s="27">
        <v>172.13799999999998</v>
      </c>
      <c r="S355" s="27">
        <v>191.81900000000002</v>
      </c>
      <c r="T355" s="27">
        <v>215.81599999999997</v>
      </c>
      <c r="U355" s="27">
        <v>245.54900000000001</v>
      </c>
      <c r="V355" s="27">
        <v>289.24200000000002</v>
      </c>
      <c r="W355" s="27">
        <v>369.87600000000003</v>
      </c>
      <c r="X355" s="27">
        <v>476.66300000000001</v>
      </c>
      <c r="Y355" s="27">
        <v>521.12700000000007</v>
      </c>
      <c r="Z355" s="27">
        <v>467.947</v>
      </c>
      <c r="AA355" s="27">
        <v>385.613</v>
      </c>
      <c r="AB355" s="27">
        <v>515.58300000000008</v>
      </c>
      <c r="AC355" s="27">
        <v>560.47699999999998</v>
      </c>
      <c r="AD355" s="27">
        <v>524.77800000000002</v>
      </c>
      <c r="AE355" s="27">
        <v>593.29899999999998</v>
      </c>
      <c r="AF355" s="27">
        <v>582.89599999999996</v>
      </c>
      <c r="AG355" s="27">
        <v>538.10400000000004</v>
      </c>
      <c r="AH355" s="27">
        <v>633.76800000000003</v>
      </c>
      <c r="AI355" s="27">
        <v>768.56099999999992</v>
      </c>
      <c r="AJ355" s="27">
        <v>835.88699999999994</v>
      </c>
      <c r="AK355" s="27">
        <v>894.30899999999997</v>
      </c>
      <c r="AL355" s="27">
        <v>927.92</v>
      </c>
      <c r="AM355" s="27">
        <v>1083.1769999999999</v>
      </c>
      <c r="AN355" s="27">
        <v>1226.8989999999999</v>
      </c>
      <c r="AO355" s="27">
        <v>1333.3809999999996</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67.647999999999996</v>
      </c>
      <c r="M357" s="27">
        <v>81.516000000000005</v>
      </c>
      <c r="N357" s="27">
        <v>111.88800000000001</v>
      </c>
      <c r="O357" s="27">
        <v>129.976</v>
      </c>
      <c r="P357" s="27">
        <v>123.562</v>
      </c>
      <c r="Q357" s="27">
        <v>104.895</v>
      </c>
      <c r="R357" s="27">
        <v>140.035</v>
      </c>
      <c r="S357" s="27">
        <v>163.989</v>
      </c>
      <c r="T357" s="27">
        <v>138.18</v>
      </c>
      <c r="U357" s="27">
        <v>185.13</v>
      </c>
      <c r="V357" s="27">
        <v>257.77</v>
      </c>
      <c r="W357" s="27">
        <v>363.21600000000001</v>
      </c>
      <c r="X357" s="27">
        <v>570.20100000000002</v>
      </c>
      <c r="Y357" s="27">
        <v>726.85500000000002</v>
      </c>
      <c r="Z357" s="27">
        <v>291.96199999999999</v>
      </c>
      <c r="AA357" s="27">
        <v>175.49100000000001</v>
      </c>
      <c r="AB357" s="27">
        <v>284.56799999999998</v>
      </c>
      <c r="AC357" s="27">
        <v>353.83199999999999</v>
      </c>
      <c r="AD357" s="27">
        <v>369.73899999999998</v>
      </c>
      <c r="AE357" s="27">
        <v>363.68700000000001</v>
      </c>
      <c r="AF357" s="27">
        <v>388.62200000000001</v>
      </c>
      <c r="AG357" s="27">
        <v>424.21800000000002</v>
      </c>
      <c r="AH357" s="27">
        <v>427.38299999999998</v>
      </c>
      <c r="AI357" s="27">
        <v>163.39099999999999</v>
      </c>
      <c r="AJ357" s="27">
        <v>180.358</v>
      </c>
      <c r="AK357" s="27">
        <v>259.72000000000003</v>
      </c>
      <c r="AL357" s="27">
        <v>339.68200000000007</v>
      </c>
      <c r="AM357" s="27">
        <v>412.82900000000001</v>
      </c>
      <c r="AN357" s="27">
        <v>541.88400000000001</v>
      </c>
      <c r="AO357" s="27">
        <v>791.06700000000001</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0.83499999999999996</v>
      </c>
      <c r="M359" s="27">
        <v>1.133</v>
      </c>
      <c r="N359" s="27">
        <v>1.8160000000000001</v>
      </c>
      <c r="O359" s="27">
        <v>2.09</v>
      </c>
      <c r="P359" s="27">
        <v>1.101</v>
      </c>
      <c r="Q359" s="27">
        <v>1.365</v>
      </c>
      <c r="R359" s="27">
        <v>2.448</v>
      </c>
      <c r="S359" s="27">
        <v>2.7970000000000002</v>
      </c>
      <c r="T359" s="27">
        <v>3.6230000000000002</v>
      </c>
      <c r="U359" s="27">
        <v>5.4480000000000004</v>
      </c>
      <c r="V359" s="27">
        <v>6.5919999999999996</v>
      </c>
      <c r="W359" s="27">
        <v>7.9809999999999999</v>
      </c>
      <c r="X359" s="27">
        <v>11.897</v>
      </c>
      <c r="Y359" s="27">
        <v>12.074</v>
      </c>
      <c r="Z359" s="27">
        <v>11.234999999999999</v>
      </c>
      <c r="AA359" s="27">
        <v>9.2739999999999991</v>
      </c>
      <c r="AB359" s="27">
        <v>10.603</v>
      </c>
      <c r="AC359" s="27">
        <v>11.103999999999999</v>
      </c>
      <c r="AD359" s="27">
        <v>11.111000000000001</v>
      </c>
      <c r="AE359" s="27">
        <v>11.669</v>
      </c>
      <c r="AF359" s="27">
        <v>12.44</v>
      </c>
      <c r="AG359" s="27">
        <v>13.234</v>
      </c>
      <c r="AH359" s="27">
        <v>14.842000000000001</v>
      </c>
      <c r="AI359" s="27">
        <v>24.702000000000002</v>
      </c>
      <c r="AJ359" s="27">
        <v>27.434999999999999</v>
      </c>
      <c r="AK359" s="27">
        <v>28.558</v>
      </c>
      <c r="AL359" s="27">
        <v>42.924999999999997</v>
      </c>
      <c r="AM359" s="27">
        <v>51.731000000000002</v>
      </c>
      <c r="AN359" s="27">
        <v>55.473999999999997</v>
      </c>
      <c r="AO359" s="27">
        <v>62.316000000000003</v>
      </c>
    </row>
    <row r="360" spans="1:41" ht="12" customHeight="1">
      <c r="A360" s="23" t="s">
        <v>801</v>
      </c>
      <c r="B360" s="24" t="s">
        <v>787</v>
      </c>
      <c r="C360" s="24"/>
      <c r="D360" s="25"/>
      <c r="E360" s="25"/>
      <c r="F360" s="24" t="s">
        <v>802</v>
      </c>
      <c r="G360" s="25"/>
      <c r="H360" s="25"/>
      <c r="I360" s="26"/>
      <c r="J360" s="27" t="s">
        <v>344</v>
      </c>
      <c r="K360" s="27" t="s">
        <v>219</v>
      </c>
      <c r="L360" s="27">
        <v>72.489999999999995</v>
      </c>
      <c r="M360" s="27">
        <v>66.125</v>
      </c>
      <c r="N360" s="27">
        <v>95.831000000000017</v>
      </c>
      <c r="O360" s="27">
        <v>117.63900000000001</v>
      </c>
      <c r="P360" s="27">
        <v>122.59699999999999</v>
      </c>
      <c r="Q360" s="27">
        <v>104.27800000000001</v>
      </c>
      <c r="R360" s="27">
        <v>127.13599999999998</v>
      </c>
      <c r="S360" s="27">
        <v>106.88799999999998</v>
      </c>
      <c r="T360" s="27">
        <v>132.958</v>
      </c>
      <c r="U360" s="27">
        <v>152.08100000000002</v>
      </c>
      <c r="V360" s="27">
        <v>182.10200000000003</v>
      </c>
      <c r="W360" s="27">
        <v>224.24099999999999</v>
      </c>
      <c r="X360" s="27">
        <v>261.08300000000003</v>
      </c>
      <c r="Y360" s="27">
        <v>225.376</v>
      </c>
      <c r="Z360" s="27">
        <v>196.05800000000002</v>
      </c>
      <c r="AA360" s="27">
        <v>242.19400000000005</v>
      </c>
      <c r="AB360" s="27">
        <v>281.98800000000006</v>
      </c>
      <c r="AC360" s="27">
        <v>324.57300000000004</v>
      </c>
      <c r="AD360" s="27">
        <v>331.41100000000006</v>
      </c>
      <c r="AE360" s="27">
        <v>355.16999999999996</v>
      </c>
      <c r="AF360" s="27">
        <v>353.95699999999999</v>
      </c>
      <c r="AG360" s="27">
        <v>376.67599999999987</v>
      </c>
      <c r="AH360" s="27">
        <v>384.17699999999996</v>
      </c>
      <c r="AI360" s="27">
        <v>386.11599999999999</v>
      </c>
      <c r="AJ360" s="27">
        <v>394.786</v>
      </c>
      <c r="AK360" s="27">
        <v>385.88800000000003</v>
      </c>
      <c r="AL360" s="27">
        <v>404.00200000000007</v>
      </c>
      <c r="AM360" s="27">
        <v>412.92599999999999</v>
      </c>
      <c r="AN360" s="27">
        <v>463.29599999999994</v>
      </c>
      <c r="AO360" s="27">
        <v>609.35500000000002</v>
      </c>
    </row>
    <row r="361" spans="1:41" ht="12" customHeight="1">
      <c r="A361" s="23" t="s">
        <v>803</v>
      </c>
      <c r="B361" s="24" t="s">
        <v>787</v>
      </c>
      <c r="C361" s="24"/>
      <c r="D361" s="25"/>
      <c r="E361" s="25"/>
      <c r="F361" s="24" t="s">
        <v>804</v>
      </c>
      <c r="G361" s="25"/>
      <c r="H361" s="25"/>
      <c r="I361" s="26"/>
      <c r="J361" s="27" t="s">
        <v>526</v>
      </c>
      <c r="K361" s="27" t="s">
        <v>219</v>
      </c>
      <c r="L361" s="27">
        <v>197.392</v>
      </c>
      <c r="M361" s="27">
        <v>228.70099999999999</v>
      </c>
      <c r="N361" s="27">
        <v>278.11799999999999</v>
      </c>
      <c r="O361" s="27">
        <v>320.90499999999997</v>
      </c>
      <c r="P361" s="27">
        <v>341.7</v>
      </c>
      <c r="Q361" s="27">
        <v>375.56799999999998</v>
      </c>
      <c r="R361" s="27">
        <v>408.70400000000001</v>
      </c>
      <c r="S361" s="27">
        <v>458.00399999999996</v>
      </c>
      <c r="T361" s="27">
        <v>529.76400000000001</v>
      </c>
      <c r="U361" s="27">
        <v>628.95900000000006</v>
      </c>
      <c r="V361" s="27">
        <v>733.798</v>
      </c>
      <c r="W361" s="27">
        <v>957.99300000000005</v>
      </c>
      <c r="X361" s="27">
        <v>1286.529</v>
      </c>
      <c r="Y361" s="27">
        <v>1458.7049999999999</v>
      </c>
      <c r="Z361" s="27">
        <v>1010.2149999999999</v>
      </c>
      <c r="AA361" s="27">
        <v>1116.287</v>
      </c>
      <c r="AB361" s="27">
        <v>1136.713</v>
      </c>
      <c r="AC361" s="27">
        <v>1258.28</v>
      </c>
      <c r="AD361" s="27">
        <v>1319.8419999999999</v>
      </c>
      <c r="AE361" s="27">
        <v>1397.3090000000002</v>
      </c>
      <c r="AF361" s="27">
        <v>1444.5849999999998</v>
      </c>
      <c r="AG361" s="27">
        <v>1587.203</v>
      </c>
      <c r="AH361" s="27">
        <v>1777.105</v>
      </c>
      <c r="AI361" s="27">
        <v>1741.5319999999999</v>
      </c>
      <c r="AJ361" s="27">
        <v>1978.184</v>
      </c>
      <c r="AK361" s="27">
        <v>1803.873</v>
      </c>
      <c r="AL361" s="27">
        <v>2009.6320000000001</v>
      </c>
      <c r="AM361" s="27">
        <v>2268.9359999999997</v>
      </c>
      <c r="AN361" s="27">
        <v>2524.453</v>
      </c>
      <c r="AO361" s="27">
        <v>2869.7750000000001</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1.7960000000000491</v>
      </c>
      <c r="M363" s="32">
        <v>1.5049999999996544</v>
      </c>
      <c r="N363" s="32">
        <v>2.6719999999995707</v>
      </c>
      <c r="O363" s="32">
        <v>2.4930000000003929</v>
      </c>
      <c r="P363" s="32">
        <v>15.166000000000167</v>
      </c>
      <c r="Q363" s="32">
        <v>12.613000000000056</v>
      </c>
      <c r="R363" s="32">
        <v>10.709999999999582</v>
      </c>
      <c r="S363" s="32">
        <v>14.312000000000353</v>
      </c>
      <c r="T363" s="32">
        <v>18.265999999999622</v>
      </c>
      <c r="U363" s="32">
        <v>19.097999999999047</v>
      </c>
      <c r="V363" s="32">
        <v>27.208000000000084</v>
      </c>
      <c r="W363" s="32">
        <v>39.313999999999396</v>
      </c>
      <c r="X363" s="32">
        <v>51.162000000000262</v>
      </c>
      <c r="Y363" s="32">
        <v>99.255000000001928</v>
      </c>
      <c r="Z363" s="32">
        <v>64.455999999999221</v>
      </c>
      <c r="AA363" s="32">
        <v>37.056999999999789</v>
      </c>
      <c r="AB363" s="32">
        <v>32.251000000001113</v>
      </c>
      <c r="AC363" s="32">
        <v>45.769999999998618</v>
      </c>
      <c r="AD363" s="32">
        <v>59.559000000001106</v>
      </c>
      <c r="AE363" s="32">
        <v>72.259000000000015</v>
      </c>
      <c r="AF363" s="32">
        <v>81.561000000000604</v>
      </c>
      <c r="AG363" s="32">
        <v>88.444000000000415</v>
      </c>
      <c r="AH363" s="32">
        <v>98.070999999999913</v>
      </c>
      <c r="AI363" s="32">
        <v>108.33200000000033</v>
      </c>
      <c r="AJ363" s="32">
        <v>148.78100000000086</v>
      </c>
      <c r="AK363" s="32">
        <v>133.94700000000012</v>
      </c>
      <c r="AL363" s="32">
        <v>142.1830000000009</v>
      </c>
      <c r="AM363" s="32">
        <v>167.503999999999</v>
      </c>
      <c r="AN363" s="32">
        <v>190.2340000000022</v>
      </c>
      <c r="AO363" s="32">
        <v>248.54299999999785</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38.180999999999997</v>
      </c>
      <c r="M365" s="27">
        <v>47.633000000000003</v>
      </c>
      <c r="N365" s="27">
        <v>68.793999999999997</v>
      </c>
      <c r="O365" s="27">
        <v>79.731999999999999</v>
      </c>
      <c r="P365" s="27">
        <v>88.253</v>
      </c>
      <c r="Q365" s="27">
        <v>93.756999999999991</v>
      </c>
      <c r="R365" s="27">
        <v>92.260999999999996</v>
      </c>
      <c r="S365" s="27">
        <v>95.009999999999991</v>
      </c>
      <c r="T365" s="27">
        <v>104.72200000000001</v>
      </c>
      <c r="U365" s="27">
        <v>132.58699999999999</v>
      </c>
      <c r="V365" s="27">
        <v>169.815</v>
      </c>
      <c r="W365" s="27">
        <v>203.934</v>
      </c>
      <c r="X365" s="27">
        <v>233.19399999999999</v>
      </c>
      <c r="Y365" s="27">
        <v>345.94099999999997</v>
      </c>
      <c r="Z365" s="27">
        <v>294.60799999999995</v>
      </c>
      <c r="AA365" s="27">
        <v>265.55900000000003</v>
      </c>
      <c r="AB365" s="27">
        <v>289.18400000000003</v>
      </c>
      <c r="AC365" s="27">
        <v>293.89499999999998</v>
      </c>
      <c r="AD365" s="27">
        <v>307.91500000000002</v>
      </c>
      <c r="AE365" s="27">
        <v>311.483</v>
      </c>
      <c r="AF365" s="27">
        <v>332.38600000000002</v>
      </c>
      <c r="AG365" s="27">
        <v>359.26900000000001</v>
      </c>
      <c r="AH365" s="27">
        <v>390.10200000000003</v>
      </c>
      <c r="AI365" s="27">
        <v>460.351</v>
      </c>
      <c r="AJ365" s="27">
        <v>482.21999999999997</v>
      </c>
      <c r="AK365" s="27">
        <v>465.37</v>
      </c>
      <c r="AL365" s="27">
        <v>487.09899999999999</v>
      </c>
      <c r="AM365" s="27">
        <v>521.4129999999999</v>
      </c>
      <c r="AN365" s="27">
        <v>520.19399999999996</v>
      </c>
      <c r="AO365" s="27">
        <v>550.95799999999997</v>
      </c>
    </row>
    <row r="366" spans="1:41" ht="12" customHeight="1">
      <c r="A366" s="23" t="s">
        <v>814</v>
      </c>
      <c r="B366" s="24" t="s">
        <v>787</v>
      </c>
      <c r="C366" s="24"/>
      <c r="D366" s="25"/>
      <c r="E366" s="25"/>
      <c r="F366" s="24" t="s">
        <v>815</v>
      </c>
      <c r="G366" s="25"/>
      <c r="H366" s="25"/>
      <c r="I366" s="26"/>
      <c r="J366" s="27" t="s">
        <v>219</v>
      </c>
      <c r="K366" s="27" t="s">
        <v>271</v>
      </c>
      <c r="L366" s="27">
        <v>0</v>
      </c>
      <c r="M366" s="27">
        <v>0</v>
      </c>
      <c r="N366" s="27">
        <v>1.167</v>
      </c>
      <c r="O366" s="27">
        <v>2.3079999999999998</v>
      </c>
      <c r="P366" s="27">
        <v>2.78</v>
      </c>
      <c r="Q366" s="27">
        <v>14.805999999999999</v>
      </c>
      <c r="R366" s="27">
        <v>15.328999999999999</v>
      </c>
      <c r="S366" s="27">
        <v>20.033000000000001</v>
      </c>
      <c r="T366" s="27">
        <v>23.285</v>
      </c>
      <c r="U366" s="27">
        <v>34.040999999999997</v>
      </c>
      <c r="V366" s="27">
        <v>39.887</v>
      </c>
      <c r="W366" s="27">
        <v>48.741</v>
      </c>
      <c r="X366" s="27">
        <v>59.686999999999998</v>
      </c>
      <c r="Y366" s="27">
        <v>52.632000000000005</v>
      </c>
      <c r="Z366" s="27">
        <v>41.064000000000007</v>
      </c>
      <c r="AA366" s="27">
        <v>61.238999999999997</v>
      </c>
      <c r="AB366" s="27">
        <v>91.515999999999991</v>
      </c>
      <c r="AC366" s="27">
        <v>93.463999999999999</v>
      </c>
      <c r="AD366" s="27">
        <v>102.69200000000001</v>
      </c>
      <c r="AE366" s="27">
        <v>103.92</v>
      </c>
      <c r="AF366" s="27">
        <v>110.87</v>
      </c>
      <c r="AG366" s="27">
        <v>115.676</v>
      </c>
      <c r="AH366" s="27">
        <v>112.846</v>
      </c>
      <c r="AI366" s="27">
        <v>115.79900000000001</v>
      </c>
      <c r="AJ366" s="27">
        <v>116.41200000000001</v>
      </c>
      <c r="AK366" s="27">
        <v>119.21600000000001</v>
      </c>
      <c r="AL366" s="27">
        <v>122.51600000000001</v>
      </c>
      <c r="AM366" s="27">
        <v>123.90900000000001</v>
      </c>
      <c r="AN366" s="27">
        <v>127.875</v>
      </c>
      <c r="AO366" s="27">
        <v>130.82400000000001</v>
      </c>
    </row>
    <row r="367" spans="1:41" ht="12" customHeight="1">
      <c r="A367" s="23" t="s">
        <v>816</v>
      </c>
      <c r="B367" s="24" t="s">
        <v>787</v>
      </c>
      <c r="C367" s="24"/>
      <c r="D367" s="25"/>
      <c r="E367" s="25"/>
      <c r="F367" s="24" t="s">
        <v>817</v>
      </c>
      <c r="G367" s="25"/>
      <c r="H367" s="25"/>
      <c r="I367" s="26"/>
      <c r="J367" s="27" t="s">
        <v>219</v>
      </c>
      <c r="K367" s="27" t="s">
        <v>296</v>
      </c>
      <c r="L367" s="27">
        <v>37.817</v>
      </c>
      <c r="M367" s="27">
        <v>68.111999999999995</v>
      </c>
      <c r="N367" s="27">
        <v>92.602000000000004</v>
      </c>
      <c r="O367" s="27">
        <v>150.20500000000001</v>
      </c>
      <c r="P367" s="27">
        <v>124.75</v>
      </c>
      <c r="Q367" s="27">
        <v>124.48699999999999</v>
      </c>
      <c r="R367" s="27">
        <v>122.389</v>
      </c>
      <c r="S367" s="27">
        <v>144.06399999999999</v>
      </c>
      <c r="T367" s="27">
        <v>179.78</v>
      </c>
      <c r="U367" s="27">
        <v>225.685</v>
      </c>
      <c r="V367" s="27">
        <v>288.07499999999999</v>
      </c>
      <c r="W367" s="27">
        <v>316.70499999999998</v>
      </c>
      <c r="X367" s="27">
        <v>387.30200000000002</v>
      </c>
      <c r="Y367" s="27">
        <v>440.2</v>
      </c>
      <c r="Z367" s="27">
        <v>448.38</v>
      </c>
      <c r="AA367" s="27">
        <v>460.45499999999998</v>
      </c>
      <c r="AB367" s="27">
        <v>501.94200000000001</v>
      </c>
      <c r="AC367" s="27">
        <v>543.96699999999998</v>
      </c>
      <c r="AD367" s="27">
        <v>599.29599999999994</v>
      </c>
      <c r="AE367" s="27">
        <v>672.61000000000013</v>
      </c>
      <c r="AF367" s="27">
        <v>729.78</v>
      </c>
      <c r="AG367" s="27">
        <v>783.56099999999992</v>
      </c>
      <c r="AH367" s="27">
        <v>807.92499999999984</v>
      </c>
      <c r="AI367" s="27">
        <v>844.26499999999987</v>
      </c>
      <c r="AJ367" s="27">
        <v>799.41200000000003</v>
      </c>
      <c r="AK367" s="27">
        <v>812.48300000000006</v>
      </c>
      <c r="AL367" s="27">
        <v>799.15400000000022</v>
      </c>
      <c r="AM367" s="27">
        <v>688.32100000000014</v>
      </c>
      <c r="AN367" s="27">
        <v>758.79300000000001</v>
      </c>
      <c r="AO367" s="27">
        <v>810.63799999999992</v>
      </c>
    </row>
    <row r="368" spans="1:41" ht="12" customHeight="1">
      <c r="A368" s="23" t="s">
        <v>818</v>
      </c>
      <c r="B368" s="24" t="s">
        <v>787</v>
      </c>
      <c r="C368" s="24" t="s">
        <v>1503</v>
      </c>
      <c r="D368" s="25"/>
      <c r="E368" s="25"/>
      <c r="F368" s="24" t="s">
        <v>820</v>
      </c>
      <c r="G368" s="25"/>
      <c r="H368" s="25"/>
      <c r="I368" s="26"/>
      <c r="J368" s="27" t="s">
        <v>219</v>
      </c>
      <c r="K368" s="27" t="s">
        <v>380</v>
      </c>
      <c r="L368" s="27">
        <v>0</v>
      </c>
      <c r="M368" s="27">
        <v>0</v>
      </c>
      <c r="N368" s="27">
        <v>0</v>
      </c>
      <c r="O368" s="27">
        <v>0</v>
      </c>
      <c r="P368" s="27">
        <v>0</v>
      </c>
      <c r="Q368" s="27">
        <v>0</v>
      </c>
      <c r="R368" s="27">
        <v>0</v>
      </c>
      <c r="S368" s="27">
        <v>0</v>
      </c>
      <c r="T368" s="27">
        <v>0</v>
      </c>
      <c r="U368" s="27">
        <v>0</v>
      </c>
      <c r="V368" s="27">
        <v>0</v>
      </c>
      <c r="W368" s="27">
        <v>0</v>
      </c>
      <c r="X368" s="27">
        <v>0</v>
      </c>
      <c r="Y368" s="27">
        <v>0</v>
      </c>
      <c r="Z368" s="27">
        <v>0</v>
      </c>
      <c r="AA368" s="27">
        <v>0</v>
      </c>
      <c r="AB368" s="27">
        <v>0</v>
      </c>
      <c r="AC368" s="27">
        <v>0</v>
      </c>
      <c r="AD368" s="27">
        <v>0</v>
      </c>
      <c r="AE368" s="27">
        <v>0</v>
      </c>
      <c r="AF368" s="27">
        <v>0</v>
      </c>
      <c r="AG368" s="27">
        <v>0</v>
      </c>
      <c r="AH368" s="27">
        <v>0</v>
      </c>
      <c r="AI368" s="27">
        <v>0</v>
      </c>
      <c r="AJ368" s="27">
        <v>0</v>
      </c>
      <c r="AK368" s="27">
        <v>0</v>
      </c>
      <c r="AL368" s="27">
        <v>0</v>
      </c>
      <c r="AM368" s="27">
        <v>0</v>
      </c>
      <c r="AN368" s="27">
        <v>0</v>
      </c>
      <c r="AO368" s="27">
        <v>0</v>
      </c>
    </row>
    <row r="369" spans="1:41" ht="12" customHeight="1">
      <c r="A369" s="23" t="s">
        <v>822</v>
      </c>
      <c r="B369" s="24" t="s">
        <v>787</v>
      </c>
      <c r="C369" s="24"/>
      <c r="D369" s="25"/>
      <c r="E369" s="25"/>
      <c r="F369" s="24" t="s">
        <v>823</v>
      </c>
      <c r="G369" s="25"/>
      <c r="H369" s="25"/>
      <c r="I369" s="26"/>
      <c r="J369" s="27" t="s">
        <v>219</v>
      </c>
      <c r="K369" s="27" t="s">
        <v>612</v>
      </c>
      <c r="L369" s="27">
        <v>2.15</v>
      </c>
      <c r="M369" s="27">
        <v>2.46</v>
      </c>
      <c r="N369" s="27">
        <v>13.018000000000001</v>
      </c>
      <c r="O369" s="27">
        <v>15.295</v>
      </c>
      <c r="P369" s="27">
        <v>15.193</v>
      </c>
      <c r="Q369" s="27">
        <v>14.748000000000001</v>
      </c>
      <c r="R369" s="27">
        <v>14.993</v>
      </c>
      <c r="S369" s="27">
        <v>15.803000000000001</v>
      </c>
      <c r="T369" s="27">
        <v>14.426</v>
      </c>
      <c r="U369" s="27">
        <v>12.341999999999999</v>
      </c>
      <c r="V369" s="27">
        <v>15.230999999999998</v>
      </c>
      <c r="W369" s="27">
        <v>16.186</v>
      </c>
      <c r="X369" s="27">
        <v>15.407</v>
      </c>
      <c r="Y369" s="27">
        <v>13.962000000000002</v>
      </c>
      <c r="Z369" s="27">
        <v>11.356000000000002</v>
      </c>
      <c r="AA369" s="27">
        <v>13.401999999999999</v>
      </c>
      <c r="AB369" s="27">
        <v>15.709999999999999</v>
      </c>
      <c r="AC369" s="27">
        <v>18.261000000000003</v>
      </c>
      <c r="AD369" s="27">
        <v>20.289000000000001</v>
      </c>
      <c r="AE369" s="27">
        <v>21.131</v>
      </c>
      <c r="AF369" s="27">
        <v>23.065999999999999</v>
      </c>
      <c r="AG369" s="27">
        <v>19.003000000000004</v>
      </c>
      <c r="AH369" s="27">
        <v>26.901999999999997</v>
      </c>
      <c r="AI369" s="27">
        <v>31.397000000000006</v>
      </c>
      <c r="AJ369" s="27">
        <v>31.77</v>
      </c>
      <c r="AK369" s="27">
        <v>35.53</v>
      </c>
      <c r="AL369" s="27">
        <v>45.068999999999996</v>
      </c>
      <c r="AM369" s="27">
        <v>55.781999999999996</v>
      </c>
      <c r="AN369" s="27">
        <v>63.216999999999999</v>
      </c>
      <c r="AO369" s="27">
        <v>67.500999999999991</v>
      </c>
    </row>
    <row r="370" spans="1:41" ht="12" customHeight="1">
      <c r="A370" s="23" t="s">
        <v>824</v>
      </c>
      <c r="B370" s="24" t="s">
        <v>787</v>
      </c>
      <c r="C370" s="24"/>
      <c r="D370" s="25"/>
      <c r="E370" s="25"/>
      <c r="F370" s="24" t="s">
        <v>825</v>
      </c>
      <c r="G370" s="25"/>
      <c r="H370" s="25"/>
      <c r="I370" s="26"/>
      <c r="J370" s="27" t="s">
        <v>219</v>
      </c>
      <c r="K370" s="27" t="s">
        <v>427</v>
      </c>
      <c r="L370" s="27">
        <v>36.628</v>
      </c>
      <c r="M370" s="27">
        <v>44.257999999999996</v>
      </c>
      <c r="N370" s="27">
        <v>55.475000000000001</v>
      </c>
      <c r="O370" s="27">
        <v>67.924000000000007</v>
      </c>
      <c r="P370" s="27">
        <v>54.948999999999998</v>
      </c>
      <c r="Q370" s="27">
        <v>62.902000000000001</v>
      </c>
      <c r="R370" s="27">
        <v>65.572000000000003</v>
      </c>
      <c r="S370" s="27">
        <v>66.394999999999996</v>
      </c>
      <c r="T370" s="27">
        <v>73.819999999999993</v>
      </c>
      <c r="U370" s="27">
        <v>80.8</v>
      </c>
      <c r="V370" s="27">
        <v>87.631</v>
      </c>
      <c r="W370" s="27">
        <v>94.456999999999994</v>
      </c>
      <c r="X370" s="27">
        <v>105.639</v>
      </c>
      <c r="Y370" s="27">
        <v>100.598</v>
      </c>
      <c r="Z370" s="27">
        <v>103.97399999999999</v>
      </c>
      <c r="AA370" s="27">
        <v>127.608</v>
      </c>
      <c r="AB370" s="27">
        <v>156.80700000000002</v>
      </c>
      <c r="AC370" s="27">
        <v>167.00400000000002</v>
      </c>
      <c r="AD370" s="27">
        <v>172.70600000000002</v>
      </c>
      <c r="AE370" s="27">
        <v>191.25100000000003</v>
      </c>
      <c r="AF370" s="27">
        <v>197.04000000000002</v>
      </c>
      <c r="AG370" s="27">
        <v>219.875</v>
      </c>
      <c r="AH370" s="27">
        <v>228.172</v>
      </c>
      <c r="AI370" s="27">
        <v>223.148</v>
      </c>
      <c r="AJ370" s="27">
        <v>226.43099999999998</v>
      </c>
      <c r="AK370" s="27">
        <v>222.16300000000001</v>
      </c>
      <c r="AL370" s="27">
        <v>226.21700000000001</v>
      </c>
      <c r="AM370" s="27">
        <v>230.607</v>
      </c>
      <c r="AN370" s="27">
        <v>236.517</v>
      </c>
      <c r="AO370" s="27">
        <v>237.33699999999999</v>
      </c>
    </row>
    <row r="371" spans="1:41" ht="12" customHeight="1">
      <c r="A371" s="23" t="s">
        <v>826</v>
      </c>
      <c r="B371" s="24" t="s">
        <v>787</v>
      </c>
      <c r="C371" s="24"/>
      <c r="D371" s="25"/>
      <c r="E371" s="25"/>
      <c r="F371" s="24" t="s">
        <v>827</v>
      </c>
      <c r="G371" s="25"/>
      <c r="H371" s="25"/>
      <c r="I371" s="26"/>
      <c r="J371" s="27" t="s">
        <v>219</v>
      </c>
      <c r="K371" s="27" t="s">
        <v>345</v>
      </c>
      <c r="L371" s="27">
        <v>4.1340000000000003</v>
      </c>
      <c r="M371" s="27">
        <v>5.8310000000000004</v>
      </c>
      <c r="N371" s="27">
        <v>5.758</v>
      </c>
      <c r="O371" s="27">
        <v>8.7199999999999989</v>
      </c>
      <c r="P371" s="27">
        <v>7.7860000000000005</v>
      </c>
      <c r="Q371" s="27">
        <v>12.640999999999998</v>
      </c>
      <c r="R371" s="27">
        <v>15.179</v>
      </c>
      <c r="S371" s="27">
        <v>20.048999999999999</v>
      </c>
      <c r="T371" s="27">
        <v>33.411999999999999</v>
      </c>
      <c r="U371" s="27">
        <v>44.730000000000004</v>
      </c>
      <c r="V371" s="27">
        <v>62.954000000000001</v>
      </c>
      <c r="W371" s="27">
        <v>94.115999999999985</v>
      </c>
      <c r="X371" s="27">
        <v>113.19200000000001</v>
      </c>
      <c r="Y371" s="27">
        <v>79.959000000000003</v>
      </c>
      <c r="Z371" s="27">
        <v>50.699000000000005</v>
      </c>
      <c r="AA371" s="27">
        <v>54.277999999999999</v>
      </c>
      <c r="AB371" s="27">
        <v>67.632000000000005</v>
      </c>
      <c r="AC371" s="27">
        <v>88.950999999999993</v>
      </c>
      <c r="AD371" s="27">
        <v>81.468000000000018</v>
      </c>
      <c r="AE371" s="27">
        <v>91.729000000000013</v>
      </c>
      <c r="AF371" s="27">
        <v>88.435999999999993</v>
      </c>
      <c r="AG371" s="27">
        <v>74.823000000000008</v>
      </c>
      <c r="AH371" s="27">
        <v>76.551000000000002</v>
      </c>
      <c r="AI371" s="27">
        <v>78.935000000000002</v>
      </c>
      <c r="AJ371" s="27">
        <v>84.495999999999995</v>
      </c>
      <c r="AK371" s="27">
        <v>82.09499999999997</v>
      </c>
      <c r="AL371" s="27">
        <v>94.603999999999985</v>
      </c>
      <c r="AM371" s="27">
        <v>91.104000000000013</v>
      </c>
      <c r="AN371" s="27">
        <v>81.842999999999989</v>
      </c>
      <c r="AO371" s="27">
        <v>179.52499999999998</v>
      </c>
    </row>
    <row r="372" spans="1:41" ht="12" customHeight="1">
      <c r="A372" s="28" t="s">
        <v>828</v>
      </c>
      <c r="B372" s="29" t="s">
        <v>787</v>
      </c>
      <c r="C372" s="29"/>
      <c r="D372" s="30"/>
      <c r="E372" s="30"/>
      <c r="F372" s="29" t="s">
        <v>829</v>
      </c>
      <c r="G372" s="30"/>
      <c r="H372" s="30"/>
      <c r="I372" s="31"/>
      <c r="J372" s="32" t="s">
        <v>216</v>
      </c>
      <c r="K372" s="32" t="s">
        <v>216</v>
      </c>
      <c r="L372" s="32">
        <v>1120.8389999999999</v>
      </c>
      <c r="M372" s="32">
        <v>1210.9479999999999</v>
      </c>
      <c r="N372" s="32">
        <v>1428.0109999999997</v>
      </c>
      <c r="O372" s="32">
        <v>1592.8040000000001</v>
      </c>
      <c r="P372" s="32">
        <v>1671.6960000000001</v>
      </c>
      <c r="Q372" s="32">
        <v>1696.3890000000001</v>
      </c>
      <c r="R372" s="32">
        <v>1816.951</v>
      </c>
      <c r="S372" s="32">
        <v>1991.5700000000002</v>
      </c>
      <c r="T372" s="32">
        <v>2214.931</v>
      </c>
      <c r="U372" s="32">
        <v>2546.2869999999998</v>
      </c>
      <c r="V372" s="32">
        <v>3162.9850000000001</v>
      </c>
      <c r="W372" s="32">
        <v>4181.0199999999995</v>
      </c>
      <c r="X372" s="32">
        <v>5535.5079999999998</v>
      </c>
      <c r="Y372" s="32">
        <v>5899.6160000000018</v>
      </c>
      <c r="Z372" s="32">
        <v>4328.8869999999997</v>
      </c>
      <c r="AA372" s="32">
        <v>4174.8309999999992</v>
      </c>
      <c r="AB372" s="32">
        <v>4681.6710000000003</v>
      </c>
      <c r="AC372" s="32">
        <v>5227.360999999999</v>
      </c>
      <c r="AD372" s="32">
        <v>5470.8789999999999</v>
      </c>
      <c r="AE372" s="32">
        <v>5713.2039999999997</v>
      </c>
      <c r="AF372" s="32">
        <v>5936.4110000000001</v>
      </c>
      <c r="AG372" s="32">
        <v>6327.223</v>
      </c>
      <c r="AH372" s="32">
        <v>6862.0650000000005</v>
      </c>
      <c r="AI372" s="32">
        <v>7277.0099999999993</v>
      </c>
      <c r="AJ372" s="32">
        <v>8001.9989999999998</v>
      </c>
      <c r="AK372" s="32">
        <v>7881.7440000000006</v>
      </c>
      <c r="AL372" s="32">
        <v>8713.0700000000015</v>
      </c>
      <c r="AM372" s="32">
        <v>10291.929999999998</v>
      </c>
      <c r="AN372" s="32">
        <v>11263.557999999999</v>
      </c>
      <c r="AO372" s="32">
        <v>12353.599999999999</v>
      </c>
    </row>
    <row r="373" spans="1:41" ht="12" customHeight="1">
      <c r="A373" s="28" t="s">
        <v>830</v>
      </c>
      <c r="B373" s="29" t="s">
        <v>787</v>
      </c>
      <c r="C373" s="29"/>
      <c r="D373" s="30"/>
      <c r="E373" s="30"/>
      <c r="F373" s="29" t="s">
        <v>831</v>
      </c>
      <c r="G373" s="30"/>
      <c r="H373" s="30"/>
      <c r="I373" s="31"/>
      <c r="J373" s="32" t="s">
        <v>216</v>
      </c>
      <c r="K373" s="32" t="s">
        <v>216</v>
      </c>
      <c r="L373" s="32">
        <v>1119.0429999999999</v>
      </c>
      <c r="M373" s="32">
        <v>1209.4429999999998</v>
      </c>
      <c r="N373" s="32">
        <v>1425.3389999999997</v>
      </c>
      <c r="O373" s="32">
        <v>1590.3109999999999</v>
      </c>
      <c r="P373" s="32">
        <v>1656.53</v>
      </c>
      <c r="Q373" s="32">
        <v>1683.7760000000003</v>
      </c>
      <c r="R373" s="32">
        <v>1806.241</v>
      </c>
      <c r="S373" s="32">
        <v>1977.2579999999998</v>
      </c>
      <c r="T373" s="32">
        <v>2196.665</v>
      </c>
      <c r="U373" s="32">
        <v>2527.1889999999999</v>
      </c>
      <c r="V373" s="32">
        <v>3135.7770000000005</v>
      </c>
      <c r="W373" s="32">
        <v>4141.7059999999992</v>
      </c>
      <c r="X373" s="32">
        <v>5484.3460000000005</v>
      </c>
      <c r="Y373" s="32">
        <v>5800.3610000000008</v>
      </c>
      <c r="Z373" s="32">
        <v>4264.4310000000005</v>
      </c>
      <c r="AA373" s="32">
        <v>4137.7739999999994</v>
      </c>
      <c r="AB373" s="32">
        <v>4649.42</v>
      </c>
      <c r="AC373" s="32">
        <v>5181.5910000000003</v>
      </c>
      <c r="AD373" s="32">
        <v>5411.3199999999988</v>
      </c>
      <c r="AE373" s="32">
        <v>5640.9449999999997</v>
      </c>
      <c r="AF373" s="32">
        <v>5854.85</v>
      </c>
      <c r="AG373" s="32">
        <v>6238.7789999999986</v>
      </c>
      <c r="AH373" s="32">
        <v>6763.9939999999988</v>
      </c>
      <c r="AI373" s="32">
        <v>7168.677999999999</v>
      </c>
      <c r="AJ373" s="32">
        <v>7853.2180000000008</v>
      </c>
      <c r="AK373" s="32">
        <v>7747.7969999999987</v>
      </c>
      <c r="AL373" s="32">
        <v>8570.8870000000006</v>
      </c>
      <c r="AM373" s="32">
        <v>10124.426000000001</v>
      </c>
      <c r="AN373" s="32">
        <v>11073.323999999999</v>
      </c>
      <c r="AO373" s="32">
        <v>12105.057000000001</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455.09000000000003</v>
      </c>
      <c r="M379" s="41">
        <v>518.96300000000008</v>
      </c>
      <c r="N379" s="41">
        <v>626.8610000000001</v>
      </c>
      <c r="O379" s="41">
        <v>737.64799999999991</v>
      </c>
      <c r="P379" s="41">
        <v>715.49899999999991</v>
      </c>
      <c r="Q379" s="41">
        <v>753.26400000000001</v>
      </c>
      <c r="R379" s="41">
        <v>774.95700000000011</v>
      </c>
      <c r="S379" s="41">
        <v>851.03199999999993</v>
      </c>
      <c r="T379" s="41">
        <v>1012.3460000000001</v>
      </c>
      <c r="U379" s="41">
        <v>1169.7620000000004</v>
      </c>
      <c r="V379" s="41">
        <v>1542.5790000000002</v>
      </c>
      <c r="W379" s="41">
        <v>1989.5059999999999</v>
      </c>
      <c r="X379" s="41">
        <v>2503.5679999999998</v>
      </c>
      <c r="Y379" s="41">
        <v>2480.7939999999999</v>
      </c>
      <c r="Z379" s="41">
        <v>1971.4919999999997</v>
      </c>
      <c r="AA379" s="41">
        <v>2030.1000000000004</v>
      </c>
      <c r="AB379" s="41">
        <v>2301.3969999999995</v>
      </c>
      <c r="AC379" s="41">
        <v>2544.797</v>
      </c>
      <c r="AD379" s="41">
        <v>2738.5779999999995</v>
      </c>
      <c r="AE379" s="41">
        <v>2931.5799999999995</v>
      </c>
      <c r="AF379" s="41">
        <v>3116.3319999999999</v>
      </c>
      <c r="AG379" s="41">
        <v>3352.9679999999998</v>
      </c>
      <c r="AH379" s="41">
        <v>3555.4140000000002</v>
      </c>
      <c r="AI379" s="41">
        <v>3970.0689999999995</v>
      </c>
      <c r="AJ379" s="41">
        <v>4126.5259999999998</v>
      </c>
      <c r="AK379" s="41">
        <v>4031.3530000000001</v>
      </c>
      <c r="AL379" s="41">
        <v>4396.9770000000008</v>
      </c>
      <c r="AM379" s="41">
        <v>5127.5840000000007</v>
      </c>
      <c r="AN379" s="41">
        <v>5257.3489999999983</v>
      </c>
      <c r="AO379" s="41">
        <v>5388.1379999999999</v>
      </c>
    </row>
    <row r="380" spans="1:41" ht="12" customHeight="1">
      <c r="A380"/>
      <c r="B380" s="39" t="s">
        <v>835</v>
      </c>
      <c r="C380" s="40" t="s">
        <v>164</v>
      </c>
      <c r="D380"/>
      <c r="E380"/>
      <c r="F380" s="40" t="s">
        <v>836</v>
      </c>
      <c r="G380" s="40"/>
      <c r="H380"/>
      <c r="I380"/>
      <c r="J380" s="33"/>
      <c r="K380" s="33"/>
      <c r="L380" s="41">
        <v>38.180999999999997</v>
      </c>
      <c r="M380" s="41">
        <v>47.633000000000003</v>
      </c>
      <c r="N380" s="41">
        <v>68.793999999999997</v>
      </c>
      <c r="O380" s="41">
        <v>79.731999999999999</v>
      </c>
      <c r="P380" s="41">
        <v>88.253</v>
      </c>
      <c r="Q380" s="41">
        <v>93.756999999999991</v>
      </c>
      <c r="R380" s="41">
        <v>92.260999999999996</v>
      </c>
      <c r="S380" s="41">
        <v>95.009999999999991</v>
      </c>
      <c r="T380" s="41">
        <v>104.72200000000001</v>
      </c>
      <c r="U380" s="41">
        <v>132.58699999999999</v>
      </c>
      <c r="V380" s="41">
        <v>169.815</v>
      </c>
      <c r="W380" s="41">
        <v>203.934</v>
      </c>
      <c r="X380" s="41">
        <v>233.19399999999999</v>
      </c>
      <c r="Y380" s="41">
        <v>345.94099999999997</v>
      </c>
      <c r="Z380" s="41">
        <v>294.60799999999995</v>
      </c>
      <c r="AA380" s="41">
        <v>265.55900000000003</v>
      </c>
      <c r="AB380" s="41">
        <v>289.18400000000003</v>
      </c>
      <c r="AC380" s="41">
        <v>293.89499999999998</v>
      </c>
      <c r="AD380" s="41">
        <v>307.91500000000002</v>
      </c>
      <c r="AE380" s="41">
        <v>311.483</v>
      </c>
      <c r="AF380" s="41">
        <v>332.38600000000002</v>
      </c>
      <c r="AG380" s="41">
        <v>359.26900000000001</v>
      </c>
      <c r="AH380" s="41">
        <v>390.10200000000003</v>
      </c>
      <c r="AI380" s="41">
        <v>460.351</v>
      </c>
      <c r="AJ380" s="41">
        <v>482.21999999999997</v>
      </c>
      <c r="AK380" s="41">
        <v>465.37</v>
      </c>
      <c r="AL380" s="41">
        <v>487.09899999999999</v>
      </c>
      <c r="AM380" s="41">
        <v>521.4129999999999</v>
      </c>
      <c r="AN380" s="41">
        <v>520.19399999999996</v>
      </c>
      <c r="AO380" s="41">
        <v>550.95799999999997</v>
      </c>
    </row>
    <row r="381" spans="1:41" ht="12" customHeight="1">
      <c r="A381"/>
      <c r="B381" s="39" t="s">
        <v>837</v>
      </c>
      <c r="C381" s="39" t="s">
        <v>838</v>
      </c>
      <c r="D381"/>
      <c r="E381"/>
      <c r="F381" s="40" t="s">
        <v>839</v>
      </c>
      <c r="G381" s="40"/>
      <c r="H381"/>
      <c r="I381"/>
      <c r="J381" s="33"/>
      <c r="K381" s="33"/>
      <c r="L381" s="41">
        <v>640.90303999999992</v>
      </c>
      <c r="M381" s="41">
        <v>708.51344349999999</v>
      </c>
      <c r="N381" s="41">
        <v>823.94923299999994</v>
      </c>
      <c r="O381" s="41">
        <v>924.89566500000001</v>
      </c>
      <c r="P381" s="41">
        <v>981.16054999999994</v>
      </c>
      <c r="Q381" s="41">
        <v>1035.052504</v>
      </c>
      <c r="R381" s="41">
        <v>1077.3747519999999</v>
      </c>
      <c r="S381" s="41">
        <v>1202.684902</v>
      </c>
      <c r="T381" s="41">
        <v>1326.023782</v>
      </c>
      <c r="U381" s="41">
        <v>1530.4869430000001</v>
      </c>
      <c r="V381" s="41">
        <v>1791.2482520000001</v>
      </c>
      <c r="W381" s="41">
        <v>2305.9931819999997</v>
      </c>
      <c r="X381" s="41">
        <v>3019.8547750000002</v>
      </c>
      <c r="Y381" s="41">
        <v>3363.7560150000004</v>
      </c>
      <c r="Z381" s="41">
        <v>2723.5607</v>
      </c>
      <c r="AA381" s="41">
        <v>2592.7403444661022</v>
      </c>
      <c r="AB381" s="41">
        <v>2805.9446292245948</v>
      </c>
      <c r="AC381" s="41">
        <v>3057.0944101368464</v>
      </c>
      <c r="AD381" s="41">
        <v>3141.3727738046978</v>
      </c>
      <c r="AE381" s="41">
        <v>3255.0955934033882</v>
      </c>
      <c r="AF381" s="41">
        <v>3351.9482577184326</v>
      </c>
      <c r="AG381" s="41">
        <v>3512.5011616743004</v>
      </c>
      <c r="AH381" s="41">
        <v>3858.5192232823092</v>
      </c>
      <c r="AI381" s="41">
        <v>4208.6893188580543</v>
      </c>
      <c r="AJ381" s="41">
        <v>4589.6719769041956</v>
      </c>
      <c r="AK381" s="41">
        <v>4680.0352250181659</v>
      </c>
      <c r="AL381" s="41">
        <v>5021.6909762834821</v>
      </c>
      <c r="AM381" s="41">
        <v>5677.8445545720488</v>
      </c>
      <c r="AN381" s="41">
        <v>6398.3561564957545</v>
      </c>
      <c r="AO381" s="41">
        <v>7045.9409438788871</v>
      </c>
    </row>
    <row r="382" spans="1:41" ht="12" customHeight="1">
      <c r="A382"/>
      <c r="B382" s="39" t="s">
        <v>840</v>
      </c>
      <c r="C382" s="39" t="s">
        <v>841</v>
      </c>
      <c r="D382"/>
      <c r="E382"/>
      <c r="F382" s="40" t="s">
        <v>842</v>
      </c>
      <c r="G382" s="40"/>
      <c r="H382"/>
      <c r="I382"/>
      <c r="J382" s="33"/>
      <c r="K382" s="33"/>
      <c r="L382" s="41">
        <v>640.90303999999992</v>
      </c>
      <c r="M382" s="41">
        <v>708.45626824999999</v>
      </c>
      <c r="N382" s="41">
        <v>823.60158549999994</v>
      </c>
      <c r="O382" s="41">
        <v>923.61204499999997</v>
      </c>
      <c r="P382" s="41">
        <v>975.94962499999997</v>
      </c>
      <c r="Q382" s="41">
        <v>1029.4189839999999</v>
      </c>
      <c r="R382" s="41">
        <v>1071.142016</v>
      </c>
      <c r="S382" s="41">
        <v>1195.4713389999999</v>
      </c>
      <c r="T382" s="41">
        <v>1317.9448809999999</v>
      </c>
      <c r="U382" s="41">
        <v>1520.4235990000002</v>
      </c>
      <c r="V382" s="41">
        <v>1777.30609</v>
      </c>
      <c r="W382" s="41">
        <v>2289.7073009999999</v>
      </c>
      <c r="X382" s="41">
        <v>3008.276014</v>
      </c>
      <c r="Y382" s="41">
        <v>3334.5819150000002</v>
      </c>
      <c r="Z382" s="41">
        <v>2687.1929599999999</v>
      </c>
      <c r="AA382" s="41">
        <v>2540.554664356755</v>
      </c>
      <c r="AB382" s="41">
        <v>2747.0420424179397</v>
      </c>
      <c r="AC382" s="41">
        <v>2990.7864903505315</v>
      </c>
      <c r="AD382" s="41">
        <v>3070.8844380470673</v>
      </c>
      <c r="AE382" s="41">
        <v>3177.1647182002753</v>
      </c>
      <c r="AF382" s="41">
        <v>3269.0690946789487</v>
      </c>
      <c r="AG382" s="41">
        <v>3417.6832639699087</v>
      </c>
      <c r="AH382" s="41">
        <v>3750.0901848665771</v>
      </c>
      <c r="AI382" s="41">
        <v>4109.3289822578226</v>
      </c>
      <c r="AJ382" s="41">
        <v>4481.1920124100689</v>
      </c>
      <c r="AK382" s="41">
        <v>4564.0785094703133</v>
      </c>
      <c r="AL382" s="41">
        <v>4903.6964258300086</v>
      </c>
      <c r="AM382" s="41">
        <v>5565.2971052697458</v>
      </c>
      <c r="AN382" s="41">
        <v>6276.6366208310583</v>
      </c>
      <c r="AO382" s="41">
        <v>6893.0489837379864</v>
      </c>
    </row>
    <row r="383" spans="1:41" ht="12" customHeight="1">
      <c r="A383"/>
      <c r="B383" s="39" t="s">
        <v>843</v>
      </c>
      <c r="C383" s="40" t="s">
        <v>442</v>
      </c>
      <c r="D383"/>
      <c r="E383"/>
      <c r="F383" s="40" t="s">
        <v>844</v>
      </c>
      <c r="G383" s="40"/>
      <c r="H383"/>
      <c r="I383"/>
      <c r="J383" s="33"/>
      <c r="K383" s="33"/>
      <c r="L383" s="41">
        <v>433.67899999999997</v>
      </c>
      <c r="M383" s="41">
        <v>442.55099999999999</v>
      </c>
      <c r="N383" s="41">
        <v>415.44799999999998</v>
      </c>
      <c r="O383" s="41">
        <v>464.14600000000002</v>
      </c>
      <c r="P383" s="41">
        <v>490.447</v>
      </c>
      <c r="Q383" s="41">
        <v>502.85399999999998</v>
      </c>
      <c r="R383" s="41">
        <v>506.54600000000005</v>
      </c>
      <c r="S383" s="41">
        <v>564.08299999999997</v>
      </c>
      <c r="T383" s="41">
        <v>593.423</v>
      </c>
      <c r="U383" s="41">
        <v>670.44500000000005</v>
      </c>
      <c r="V383" s="41">
        <v>787.28700000000003</v>
      </c>
      <c r="W383" s="41">
        <v>1003.0319999999999</v>
      </c>
      <c r="X383" s="41">
        <v>1288.826</v>
      </c>
      <c r="Y383" s="41">
        <v>1408.7220000000002</v>
      </c>
      <c r="Z383" s="41">
        <v>1265.6030000000001</v>
      </c>
      <c r="AA383" s="41">
        <v>1161.356</v>
      </c>
      <c r="AB383" s="41">
        <v>1241.3589999999999</v>
      </c>
      <c r="AC383" s="41">
        <v>1334.07</v>
      </c>
      <c r="AD383" s="41">
        <v>1400.2269999999999</v>
      </c>
      <c r="AE383" s="41">
        <v>1380.355</v>
      </c>
      <c r="AF383" s="41">
        <v>1437.596</v>
      </c>
      <c r="AG383" s="41">
        <v>1518.5830000000001</v>
      </c>
      <c r="AH383" s="41">
        <v>1613.8029999999999</v>
      </c>
      <c r="AI383" s="41">
        <v>1868.2019999999998</v>
      </c>
      <c r="AJ383" s="41">
        <v>2050.7829999999999</v>
      </c>
      <c r="AK383" s="41">
        <v>2080.953</v>
      </c>
      <c r="AL383" s="41">
        <v>2224.4079999999999</v>
      </c>
      <c r="AM383" s="41">
        <v>2478.3789999999999</v>
      </c>
      <c r="AN383" s="41">
        <v>2792.4079999999999</v>
      </c>
      <c r="AO383" s="41">
        <v>3027.808</v>
      </c>
    </row>
    <row r="384" spans="1:41" ht="12" customHeight="1">
      <c r="A384"/>
      <c r="B384" s="39" t="s">
        <v>845</v>
      </c>
      <c r="C384" s="40" t="s">
        <v>846</v>
      </c>
      <c r="D384" s="40"/>
      <c r="E384"/>
      <c r="F384" s="40" t="s">
        <v>847</v>
      </c>
      <c r="G384" s="40"/>
      <c r="H384"/>
      <c r="I384"/>
      <c r="J384" s="33"/>
      <c r="K384" s="33"/>
      <c r="L384" s="41">
        <v>207.22403999999997</v>
      </c>
      <c r="M384" s="41">
        <v>265.90526825000001</v>
      </c>
      <c r="N384" s="41">
        <v>408.15358549999996</v>
      </c>
      <c r="O384" s="41">
        <v>459.46604499999995</v>
      </c>
      <c r="P384" s="41">
        <v>485.50262499999997</v>
      </c>
      <c r="Q384" s="41">
        <v>526.56498399999987</v>
      </c>
      <c r="R384" s="41">
        <v>564.59601599999996</v>
      </c>
      <c r="S384" s="41">
        <v>631.38833899999997</v>
      </c>
      <c r="T384" s="41">
        <v>724.52188099999989</v>
      </c>
      <c r="U384" s="41">
        <v>849.97859900000003</v>
      </c>
      <c r="V384" s="41">
        <v>990.01909000000001</v>
      </c>
      <c r="W384" s="41">
        <v>1286.675301</v>
      </c>
      <c r="X384" s="41">
        <v>1719.450014</v>
      </c>
      <c r="Y384" s="41">
        <v>1925.859915</v>
      </c>
      <c r="Z384" s="41">
        <v>1421.5899599999998</v>
      </c>
      <c r="AA384" s="41">
        <v>1379.198664356755</v>
      </c>
      <c r="AB384" s="41">
        <v>1505.6830424179398</v>
      </c>
      <c r="AC384" s="41">
        <v>1656.7164903505318</v>
      </c>
      <c r="AD384" s="41">
        <v>1670.6574380470672</v>
      </c>
      <c r="AE384" s="41">
        <v>1796.8097182002755</v>
      </c>
      <c r="AF384" s="41">
        <v>1831.4730946789487</v>
      </c>
      <c r="AG384" s="41">
        <v>1899.1002639699088</v>
      </c>
      <c r="AH384" s="41">
        <v>2136.2871848665773</v>
      </c>
      <c r="AI384" s="41">
        <v>2241.1269822578229</v>
      </c>
      <c r="AJ384" s="41">
        <v>2430.4090124100685</v>
      </c>
      <c r="AK384" s="41">
        <v>2483.1255094703138</v>
      </c>
      <c r="AL384" s="41">
        <v>2679.2884258300087</v>
      </c>
      <c r="AM384" s="41">
        <v>3086.9181052697459</v>
      </c>
      <c r="AN384" s="41">
        <v>3484.2286208310584</v>
      </c>
      <c r="AO384" s="41">
        <v>3865.2409837379864</v>
      </c>
    </row>
    <row r="385" spans="1:41" ht="12" customHeight="1">
      <c r="A385"/>
      <c r="B385" s="39" t="s">
        <v>848</v>
      </c>
      <c r="C385" s="40" t="s">
        <v>849</v>
      </c>
      <c r="D385" s="40"/>
      <c r="E385"/>
      <c r="F385" s="40" t="s">
        <v>850</v>
      </c>
      <c r="G385" s="40"/>
      <c r="H385"/>
      <c r="I385"/>
      <c r="J385" s="33"/>
      <c r="K385" s="33"/>
      <c r="L385" s="41">
        <v>0</v>
      </c>
      <c r="M385" s="41">
        <v>5.7175250000000052E-2</v>
      </c>
      <c r="N385" s="41">
        <v>0.3476475</v>
      </c>
      <c r="O385" s="41">
        <v>1.28362</v>
      </c>
      <c r="P385" s="41">
        <v>5.2109249999999996</v>
      </c>
      <c r="Q385" s="41">
        <v>5.6335199999999999</v>
      </c>
      <c r="R385" s="41">
        <v>6.2327360000000001</v>
      </c>
      <c r="S385" s="41">
        <v>7.2135630000000139</v>
      </c>
      <c r="T385" s="41">
        <v>8.0789010000000001</v>
      </c>
      <c r="U385" s="41">
        <v>10.063344000000001</v>
      </c>
      <c r="V385" s="41">
        <v>13.942162</v>
      </c>
      <c r="W385" s="41">
        <v>16.285881000000003</v>
      </c>
      <c r="X385" s="41">
        <v>11.578760999999998</v>
      </c>
      <c r="Y385" s="41">
        <v>29.174099999999999</v>
      </c>
      <c r="Z385" s="41">
        <v>36.367739999999998</v>
      </c>
      <c r="AA385" s="41">
        <v>52.185680109347196</v>
      </c>
      <c r="AB385" s="41">
        <v>58.902586806655229</v>
      </c>
      <c r="AC385" s="41">
        <v>66.307919786314983</v>
      </c>
      <c r="AD385" s="41">
        <v>70.488335757630423</v>
      </c>
      <c r="AE385" s="41">
        <v>77.930875203112805</v>
      </c>
      <c r="AF385" s="41">
        <v>82.879163039484183</v>
      </c>
      <c r="AG385" s="41">
        <v>94.817897704391825</v>
      </c>
      <c r="AH385" s="41">
        <v>108.42903841573187</v>
      </c>
      <c r="AI385" s="41">
        <v>99.360336600231761</v>
      </c>
      <c r="AJ385" s="41">
        <v>108.47996449412719</v>
      </c>
      <c r="AK385" s="41">
        <v>115.95671554785235</v>
      </c>
      <c r="AL385" s="41">
        <v>117.99455045347351</v>
      </c>
      <c r="AM385" s="41">
        <v>112.54744930230301</v>
      </c>
      <c r="AN385" s="41">
        <v>121.71953566469588</v>
      </c>
      <c r="AO385" s="41">
        <v>152.89196014090106</v>
      </c>
    </row>
    <row r="386" spans="1:41" ht="12" customHeight="1">
      <c r="A386"/>
      <c r="B386" s="39" t="s">
        <v>851</v>
      </c>
      <c r="C386" s="39" t="s">
        <v>852</v>
      </c>
      <c r="D386" s="40"/>
      <c r="E386"/>
      <c r="F386" s="40" t="s">
        <v>853</v>
      </c>
      <c r="G386" s="40"/>
      <c r="H386"/>
      <c r="I386"/>
      <c r="J386" s="33"/>
      <c r="K386" s="33"/>
      <c r="L386" s="41">
        <v>141.95995999999997</v>
      </c>
      <c r="M386" s="41">
        <v>150.26055650000001</v>
      </c>
      <c r="N386" s="41">
        <v>211.34276700000004</v>
      </c>
      <c r="O386" s="41">
        <v>251.951335</v>
      </c>
      <c r="P386" s="41">
        <v>253.58145000000002</v>
      </c>
      <c r="Q386" s="41">
        <v>218.80049600000001</v>
      </c>
      <c r="R386" s="41">
        <v>279.632248</v>
      </c>
      <c r="S386" s="41">
        <v>284.89509800000002</v>
      </c>
      <c r="T386" s="41">
        <v>287.74021800000003</v>
      </c>
      <c r="U386" s="41">
        <v>357.12505700000003</v>
      </c>
      <c r="V386" s="41">
        <v>465.54274800000002</v>
      </c>
      <c r="W386" s="41">
        <v>620.34581800000001</v>
      </c>
      <c r="X386" s="41">
        <v>875.34422500000005</v>
      </c>
      <c r="Y386" s="41">
        <v>989.10298499999999</v>
      </c>
      <c r="Z386" s="41">
        <v>519.45929999999998</v>
      </c>
      <c r="AA386" s="41">
        <v>497.47465553389793</v>
      </c>
      <c r="AB386" s="41">
        <v>664.86937077540506</v>
      </c>
      <c r="AC386" s="41">
        <v>785.24158986315319</v>
      </c>
      <c r="AD386" s="41">
        <v>815.73522619530218</v>
      </c>
      <c r="AE386" s="41">
        <v>846.39340659661161</v>
      </c>
      <c r="AF386" s="41">
        <v>868.14774228156705</v>
      </c>
      <c r="AG386" s="41">
        <v>945.51683832569915</v>
      </c>
      <c r="AH386" s="41">
        <v>992.55877671769076</v>
      </c>
      <c r="AI386" s="41">
        <v>743.81468114194513</v>
      </c>
      <c r="AJ386" s="41">
        <v>877.76102309580381</v>
      </c>
      <c r="AK386" s="41">
        <v>773.26577498183383</v>
      </c>
      <c r="AL386" s="41">
        <v>926.87802371651776</v>
      </c>
      <c r="AM386" s="41">
        <v>1030.1334454279506</v>
      </c>
      <c r="AN386" s="41">
        <v>1206.057843504246</v>
      </c>
      <c r="AO386" s="41">
        <v>1647.7610561211127</v>
      </c>
    </row>
    <row r="387" spans="1:41" ht="12" customHeight="1">
      <c r="A387"/>
      <c r="B387" s="39" t="s">
        <v>854</v>
      </c>
      <c r="C387" s="40" t="s">
        <v>553</v>
      </c>
      <c r="D387" s="40"/>
      <c r="E387"/>
      <c r="F387" s="40" t="s">
        <v>855</v>
      </c>
      <c r="G387" s="40"/>
      <c r="H387"/>
      <c r="I387"/>
      <c r="J387" s="33"/>
      <c r="K387" s="33"/>
      <c r="L387" s="41">
        <v>67.647999999999996</v>
      </c>
      <c r="M387" s="41">
        <v>81.516000000000005</v>
      </c>
      <c r="N387" s="41">
        <v>111.88800000000001</v>
      </c>
      <c r="O387" s="41">
        <v>129.976</v>
      </c>
      <c r="P387" s="41">
        <v>123.562</v>
      </c>
      <c r="Q387" s="41">
        <v>104.895</v>
      </c>
      <c r="R387" s="41">
        <v>140.035</v>
      </c>
      <c r="S387" s="41">
        <v>163.989</v>
      </c>
      <c r="T387" s="41">
        <v>138.18</v>
      </c>
      <c r="U387" s="41">
        <v>185.13</v>
      </c>
      <c r="V387" s="41">
        <v>257.77</v>
      </c>
      <c r="W387" s="41">
        <v>363.21600000000001</v>
      </c>
      <c r="X387" s="41">
        <v>570.20100000000002</v>
      </c>
      <c r="Y387" s="41">
        <v>726.85500000000002</v>
      </c>
      <c r="Z387" s="41">
        <v>291.96199999999999</v>
      </c>
      <c r="AA387" s="41">
        <v>175.49100000000001</v>
      </c>
      <c r="AB387" s="41">
        <v>284.56799999999998</v>
      </c>
      <c r="AC387" s="41">
        <v>353.83199999999999</v>
      </c>
      <c r="AD387" s="41">
        <v>369.73899999999998</v>
      </c>
      <c r="AE387" s="41">
        <v>363.68700000000001</v>
      </c>
      <c r="AF387" s="41">
        <v>388.62200000000001</v>
      </c>
      <c r="AG387" s="41">
        <v>424.21800000000002</v>
      </c>
      <c r="AH387" s="41">
        <v>427.38299999999998</v>
      </c>
      <c r="AI387" s="41">
        <v>163.39099999999999</v>
      </c>
      <c r="AJ387" s="41">
        <v>180.358</v>
      </c>
      <c r="AK387" s="41">
        <v>259.72000000000003</v>
      </c>
      <c r="AL387" s="41">
        <v>339.68200000000007</v>
      </c>
      <c r="AM387" s="41">
        <v>412.82900000000001</v>
      </c>
      <c r="AN387" s="41">
        <v>541.88400000000001</v>
      </c>
      <c r="AO387" s="41">
        <v>791.06700000000001</v>
      </c>
    </row>
    <row r="388" spans="1:41" ht="12" customHeight="1">
      <c r="A388"/>
      <c r="B388" s="39" t="s">
        <v>856</v>
      </c>
      <c r="C388" s="40" t="s">
        <v>857</v>
      </c>
      <c r="D388" s="40"/>
      <c r="E388"/>
      <c r="F388" s="40" t="s">
        <v>858</v>
      </c>
      <c r="G388" s="40"/>
      <c r="H388"/>
      <c r="I388"/>
      <c r="J388" s="33"/>
      <c r="K388" s="33"/>
      <c r="L388" s="41">
        <v>0.59217600000000004</v>
      </c>
      <c r="M388" s="41">
        <v>0.97197925000000007</v>
      </c>
      <c r="N388" s="41">
        <v>1.1820015000000001</v>
      </c>
      <c r="O388" s="41">
        <v>1.604525</v>
      </c>
      <c r="P388" s="41">
        <v>8.542500000000007E-2</v>
      </c>
      <c r="Q388" s="41">
        <v>0</v>
      </c>
      <c r="R388" s="41">
        <v>0.10217600000000009</v>
      </c>
      <c r="S388" s="41">
        <v>-0.1145009999999874</v>
      </c>
      <c r="T388" s="41">
        <v>0.13244100000000011</v>
      </c>
      <c r="U388" s="41">
        <v>0</v>
      </c>
      <c r="V388" s="41">
        <v>0</v>
      </c>
      <c r="W388" s="41">
        <v>0</v>
      </c>
      <c r="X388" s="41">
        <v>0</v>
      </c>
      <c r="Y388" s="41">
        <v>0</v>
      </c>
      <c r="Z388" s="41">
        <v>0</v>
      </c>
      <c r="AA388" s="41">
        <v>34.954893264837224</v>
      </c>
      <c r="AB388" s="41">
        <v>50.226569310247854</v>
      </c>
      <c r="AC388" s="41">
        <v>57.033771002302672</v>
      </c>
      <c r="AD388" s="41">
        <v>67.842740042245495</v>
      </c>
      <c r="AE388" s="41">
        <v>75.899301740222427</v>
      </c>
      <c r="AF388" s="41">
        <v>75.128673413055992</v>
      </c>
      <c r="AG388" s="41">
        <v>88.084310553148811</v>
      </c>
      <c r="AH388" s="41">
        <v>118.68819029492344</v>
      </c>
      <c r="AI388" s="41">
        <v>117.64770029116218</v>
      </c>
      <c r="AJ388" s="41">
        <v>217.00037336715206</v>
      </c>
      <c r="AK388" s="41">
        <v>45.129826175602652</v>
      </c>
      <c r="AL388" s="41">
        <v>68.260669832256298</v>
      </c>
      <c r="AM388" s="41">
        <v>72.310422458713134</v>
      </c>
      <c r="AN388" s="41">
        <v>68.075644140786082</v>
      </c>
      <c r="AO388" s="41">
        <v>102.04745699808593</v>
      </c>
    </row>
    <row r="389" spans="1:41" ht="12" customHeight="1">
      <c r="A389"/>
      <c r="B389" s="39" t="s">
        <v>859</v>
      </c>
      <c r="C389" s="40" t="s">
        <v>860</v>
      </c>
      <c r="D389" s="40"/>
      <c r="E389"/>
      <c r="F389" s="40" t="s">
        <v>861</v>
      </c>
      <c r="G389" s="40"/>
      <c r="H389"/>
      <c r="I389"/>
      <c r="J389" s="33"/>
      <c r="K389" s="33"/>
      <c r="L389" s="41">
        <v>1.229784</v>
      </c>
      <c r="M389" s="41">
        <v>1.6475772499999999</v>
      </c>
      <c r="N389" s="41">
        <v>2.4417654999999998</v>
      </c>
      <c r="O389" s="41">
        <v>2.7318099999999998</v>
      </c>
      <c r="P389" s="41">
        <v>7.3370249999999997</v>
      </c>
      <c r="Q389" s="41">
        <v>9.6274959999999989</v>
      </c>
      <c r="R389" s="41">
        <v>12.359072000000001</v>
      </c>
      <c r="S389" s="41">
        <v>14.132599000000013</v>
      </c>
      <c r="T389" s="41">
        <v>16.469777000000001</v>
      </c>
      <c r="U389" s="41">
        <v>19.914057</v>
      </c>
      <c r="V389" s="41">
        <v>25.670748</v>
      </c>
      <c r="W389" s="41">
        <v>32.888818000000001</v>
      </c>
      <c r="X389" s="41">
        <v>44.060225000000003</v>
      </c>
      <c r="Y389" s="41">
        <v>36.871985000000002</v>
      </c>
      <c r="Z389" s="41">
        <v>31.439299999999999</v>
      </c>
      <c r="AA389" s="41">
        <v>44.83476226906064</v>
      </c>
      <c r="AB389" s="41">
        <v>48.086801465157137</v>
      </c>
      <c r="AC389" s="41">
        <v>49.802818860850429</v>
      </c>
      <c r="AD389" s="41">
        <v>46.742486153056589</v>
      </c>
      <c r="AE389" s="41">
        <v>51.637104856389257</v>
      </c>
      <c r="AF389" s="41">
        <v>50.44006886851102</v>
      </c>
      <c r="AG389" s="41">
        <v>56.538527772550509</v>
      </c>
      <c r="AH389" s="41">
        <v>62.310586422767287</v>
      </c>
      <c r="AI389" s="41">
        <v>76.659980850783029</v>
      </c>
      <c r="AJ389" s="41">
        <v>85.616649728651737</v>
      </c>
      <c r="AK389" s="41">
        <v>82.527948806231151</v>
      </c>
      <c r="AL389" s="41">
        <v>114.93335388426138</v>
      </c>
      <c r="AM389" s="41">
        <v>132.06802296923755</v>
      </c>
      <c r="AN389" s="41">
        <v>132.80219936345995</v>
      </c>
      <c r="AO389" s="41">
        <v>145.29159912302671</v>
      </c>
    </row>
    <row r="390" spans="1:41" ht="12" customHeight="1">
      <c r="A390"/>
      <c r="B390" s="39" t="s">
        <v>862</v>
      </c>
      <c r="C390" s="40" t="s">
        <v>344</v>
      </c>
      <c r="D390" s="40"/>
      <c r="E390"/>
      <c r="F390" s="40" t="s">
        <v>863</v>
      </c>
      <c r="G390" s="40"/>
      <c r="H390"/>
      <c r="I390"/>
      <c r="J390" s="33"/>
      <c r="K390" s="33"/>
      <c r="L390" s="41">
        <v>72.489999999999995</v>
      </c>
      <c r="M390" s="41">
        <v>66.125</v>
      </c>
      <c r="N390" s="41">
        <v>95.831000000000017</v>
      </c>
      <c r="O390" s="41">
        <v>117.63900000000001</v>
      </c>
      <c r="P390" s="41">
        <v>122.59699999999999</v>
      </c>
      <c r="Q390" s="41">
        <v>104.27800000000001</v>
      </c>
      <c r="R390" s="41">
        <v>127.13599999999998</v>
      </c>
      <c r="S390" s="41">
        <v>106.88799999999998</v>
      </c>
      <c r="T390" s="41">
        <v>132.958</v>
      </c>
      <c r="U390" s="41">
        <v>152.08100000000002</v>
      </c>
      <c r="V390" s="41">
        <v>182.10200000000003</v>
      </c>
      <c r="W390" s="41">
        <v>224.24099999999999</v>
      </c>
      <c r="X390" s="41">
        <v>261.08300000000003</v>
      </c>
      <c r="Y390" s="41">
        <v>225.376</v>
      </c>
      <c r="Z390" s="41">
        <v>196.05800000000002</v>
      </c>
      <c r="AA390" s="41">
        <v>242.19400000000005</v>
      </c>
      <c r="AB390" s="41">
        <v>281.98800000000006</v>
      </c>
      <c r="AC390" s="41">
        <v>324.57300000000004</v>
      </c>
      <c r="AD390" s="41">
        <v>331.41100000000006</v>
      </c>
      <c r="AE390" s="41">
        <v>355.16999999999996</v>
      </c>
      <c r="AF390" s="41">
        <v>353.95699999999999</v>
      </c>
      <c r="AG390" s="41">
        <v>376.67599999999987</v>
      </c>
      <c r="AH390" s="41">
        <v>384.17699999999996</v>
      </c>
      <c r="AI390" s="41">
        <v>386.11599999999999</v>
      </c>
      <c r="AJ390" s="41">
        <v>394.786</v>
      </c>
      <c r="AK390" s="41">
        <v>385.88800000000003</v>
      </c>
      <c r="AL390" s="41">
        <v>404.00200000000007</v>
      </c>
      <c r="AM390" s="41">
        <v>412.92599999999999</v>
      </c>
      <c r="AN390" s="41">
        <v>463.29599999999994</v>
      </c>
      <c r="AO390" s="41">
        <v>609.35500000000002</v>
      </c>
    </row>
    <row r="391" spans="1:41" ht="12" customHeight="1">
      <c r="A391"/>
      <c r="B391" s="39" t="s">
        <v>864</v>
      </c>
      <c r="C391" s="39" t="s">
        <v>865</v>
      </c>
      <c r="D391" s="40"/>
      <c r="E391"/>
      <c r="F391" s="40" t="s">
        <v>866</v>
      </c>
      <c r="G391" s="40"/>
      <c r="H391"/>
      <c r="I391"/>
      <c r="J391" s="33"/>
      <c r="K391" s="33"/>
      <c r="L391" s="41">
        <v>39.966999999999999</v>
      </c>
      <c r="M391" s="41">
        <v>70.571999999999989</v>
      </c>
      <c r="N391" s="41">
        <v>106.78700000000001</v>
      </c>
      <c r="O391" s="41">
        <v>167.80799999999999</v>
      </c>
      <c r="P391" s="41">
        <v>142.72300000000001</v>
      </c>
      <c r="Q391" s="41">
        <v>154.041</v>
      </c>
      <c r="R391" s="41">
        <v>152.71099999999998</v>
      </c>
      <c r="S391" s="41">
        <v>179.89999999999998</v>
      </c>
      <c r="T391" s="41">
        <v>217.49099999999999</v>
      </c>
      <c r="U391" s="41">
        <v>272.06799999999998</v>
      </c>
      <c r="V391" s="41">
        <v>343.19299999999998</v>
      </c>
      <c r="W391" s="41">
        <v>381.63199999999995</v>
      </c>
      <c r="X391" s="41">
        <v>462.39600000000002</v>
      </c>
      <c r="Y391" s="41">
        <v>506.79399999999998</v>
      </c>
      <c r="Z391" s="41">
        <v>500.8</v>
      </c>
      <c r="AA391" s="41">
        <v>535.096</v>
      </c>
      <c r="AB391" s="41">
        <v>609.16800000000001</v>
      </c>
      <c r="AC391" s="41">
        <v>655.69200000000001</v>
      </c>
      <c r="AD391" s="41">
        <v>722.27699999999993</v>
      </c>
      <c r="AE391" s="41">
        <v>797.66100000000006</v>
      </c>
      <c r="AF391" s="41">
        <v>863.71600000000001</v>
      </c>
      <c r="AG391" s="41">
        <v>918.24</v>
      </c>
      <c r="AH391" s="41">
        <v>947.67299999999989</v>
      </c>
      <c r="AI391" s="41">
        <v>991.4609999999999</v>
      </c>
      <c r="AJ391" s="41">
        <v>947.59400000000005</v>
      </c>
      <c r="AK391" s="41">
        <v>967.22900000000004</v>
      </c>
      <c r="AL391" s="41">
        <v>966.73900000000015</v>
      </c>
      <c r="AM391" s="41">
        <v>868.01200000000017</v>
      </c>
      <c r="AN391" s="41">
        <v>949.88499999999999</v>
      </c>
      <c r="AO391" s="41">
        <v>1008.963</v>
      </c>
    </row>
    <row r="392" spans="1:41" ht="12" customHeight="1">
      <c r="A392"/>
      <c r="B392" s="39" t="s">
        <v>867</v>
      </c>
      <c r="C392" s="40" t="s">
        <v>296</v>
      </c>
      <c r="D392" s="40"/>
      <c r="E392"/>
      <c r="F392" s="40" t="s">
        <v>868</v>
      </c>
      <c r="G392" s="40"/>
      <c r="H392"/>
      <c r="I392"/>
      <c r="J392" s="33"/>
      <c r="K392" s="33"/>
      <c r="L392" s="41">
        <v>37.817</v>
      </c>
      <c r="M392" s="41">
        <v>68.111999999999995</v>
      </c>
      <c r="N392" s="41">
        <v>92.602000000000004</v>
      </c>
      <c r="O392" s="41">
        <v>150.20500000000001</v>
      </c>
      <c r="P392" s="41">
        <v>124.75</v>
      </c>
      <c r="Q392" s="41">
        <v>124.48699999999999</v>
      </c>
      <c r="R392" s="41">
        <v>122.389</v>
      </c>
      <c r="S392" s="41">
        <v>144.06399999999999</v>
      </c>
      <c r="T392" s="41">
        <v>179.78</v>
      </c>
      <c r="U392" s="41">
        <v>225.685</v>
      </c>
      <c r="V392" s="41">
        <v>288.07499999999999</v>
      </c>
      <c r="W392" s="41">
        <v>316.70499999999998</v>
      </c>
      <c r="X392" s="41">
        <v>387.30200000000002</v>
      </c>
      <c r="Y392" s="41">
        <v>440.2</v>
      </c>
      <c r="Z392" s="41">
        <v>448.38</v>
      </c>
      <c r="AA392" s="41">
        <v>460.45499999999998</v>
      </c>
      <c r="AB392" s="41">
        <v>501.94200000000001</v>
      </c>
      <c r="AC392" s="41">
        <v>543.96699999999998</v>
      </c>
      <c r="AD392" s="41">
        <v>599.29599999999994</v>
      </c>
      <c r="AE392" s="41">
        <v>672.61000000000013</v>
      </c>
      <c r="AF392" s="41">
        <v>729.78</v>
      </c>
      <c r="AG392" s="41">
        <v>783.56099999999992</v>
      </c>
      <c r="AH392" s="41">
        <v>807.92499999999984</v>
      </c>
      <c r="AI392" s="41">
        <v>844.26499999999987</v>
      </c>
      <c r="AJ392" s="41">
        <v>799.41200000000003</v>
      </c>
      <c r="AK392" s="41">
        <v>812.48300000000006</v>
      </c>
      <c r="AL392" s="41">
        <v>799.15400000000022</v>
      </c>
      <c r="AM392" s="41">
        <v>688.32100000000014</v>
      </c>
      <c r="AN392" s="41">
        <v>758.79300000000001</v>
      </c>
      <c r="AO392" s="41">
        <v>810.63799999999992</v>
      </c>
    </row>
    <row r="393" spans="1:41" ht="12" customHeight="1">
      <c r="A393"/>
      <c r="B393" s="39" t="s">
        <v>869</v>
      </c>
      <c r="C393" s="40" t="s">
        <v>271</v>
      </c>
      <c r="D393" s="40"/>
      <c r="E393"/>
      <c r="F393" s="40" t="s">
        <v>870</v>
      </c>
      <c r="G393" s="40"/>
      <c r="H393"/>
      <c r="I393"/>
      <c r="J393" s="33"/>
      <c r="K393" s="33"/>
      <c r="L393" s="41">
        <v>0</v>
      </c>
      <c r="M393" s="41">
        <v>0</v>
      </c>
      <c r="N393" s="41">
        <v>1.167</v>
      </c>
      <c r="O393" s="41">
        <v>2.3079999999999998</v>
      </c>
      <c r="P393" s="41">
        <v>2.78</v>
      </c>
      <c r="Q393" s="41">
        <v>14.805999999999999</v>
      </c>
      <c r="R393" s="41">
        <v>15.328999999999999</v>
      </c>
      <c r="S393" s="41">
        <v>20.033000000000001</v>
      </c>
      <c r="T393" s="41">
        <v>23.285</v>
      </c>
      <c r="U393" s="41">
        <v>34.040999999999997</v>
      </c>
      <c r="V393" s="41">
        <v>39.887</v>
      </c>
      <c r="W393" s="41">
        <v>48.741</v>
      </c>
      <c r="X393" s="41">
        <v>59.686999999999998</v>
      </c>
      <c r="Y393" s="41">
        <v>52.632000000000005</v>
      </c>
      <c r="Z393" s="41">
        <v>41.064000000000007</v>
      </c>
      <c r="AA393" s="41">
        <v>61.238999999999997</v>
      </c>
      <c r="AB393" s="41">
        <v>91.515999999999991</v>
      </c>
      <c r="AC393" s="41">
        <v>93.463999999999999</v>
      </c>
      <c r="AD393" s="41">
        <v>102.69200000000001</v>
      </c>
      <c r="AE393" s="41">
        <v>103.92</v>
      </c>
      <c r="AF393" s="41">
        <v>110.87</v>
      </c>
      <c r="AG393" s="41">
        <v>115.676</v>
      </c>
      <c r="AH393" s="41">
        <v>112.846</v>
      </c>
      <c r="AI393" s="41">
        <v>115.79900000000001</v>
      </c>
      <c r="AJ393" s="41">
        <v>116.41200000000001</v>
      </c>
      <c r="AK393" s="41">
        <v>119.21600000000001</v>
      </c>
      <c r="AL393" s="41">
        <v>122.51600000000001</v>
      </c>
      <c r="AM393" s="41">
        <v>123.90900000000001</v>
      </c>
      <c r="AN393" s="41">
        <v>127.875</v>
      </c>
      <c r="AO393" s="41">
        <v>130.82400000000001</v>
      </c>
    </row>
    <row r="394" spans="1:41" ht="12" customHeight="1">
      <c r="A394"/>
      <c r="B394" s="39" t="s">
        <v>871</v>
      </c>
      <c r="C394" s="40" t="s">
        <v>872</v>
      </c>
      <c r="D394" s="40"/>
      <c r="E394"/>
      <c r="F394" s="40" t="s">
        <v>873</v>
      </c>
      <c r="G394" s="40"/>
      <c r="H394"/>
      <c r="I394"/>
      <c r="J394" s="33"/>
      <c r="K394" s="33"/>
      <c r="L394" s="41">
        <v>2.15</v>
      </c>
      <c r="M394" s="41">
        <v>2.46</v>
      </c>
      <c r="N394" s="41">
        <v>13.018000000000001</v>
      </c>
      <c r="O394" s="41">
        <v>15.295</v>
      </c>
      <c r="P394" s="41">
        <v>15.193</v>
      </c>
      <c r="Q394" s="41">
        <v>14.748000000000001</v>
      </c>
      <c r="R394" s="41">
        <v>14.993</v>
      </c>
      <c r="S394" s="41">
        <v>15.803000000000001</v>
      </c>
      <c r="T394" s="41">
        <v>14.426</v>
      </c>
      <c r="U394" s="41">
        <v>12.341999999999999</v>
      </c>
      <c r="V394" s="41">
        <v>15.230999999999998</v>
      </c>
      <c r="W394" s="41">
        <v>16.186</v>
      </c>
      <c r="X394" s="41">
        <v>15.407</v>
      </c>
      <c r="Y394" s="41">
        <v>13.962000000000002</v>
      </c>
      <c r="Z394" s="41">
        <v>11.356000000000002</v>
      </c>
      <c r="AA394" s="41">
        <v>13.401999999999999</v>
      </c>
      <c r="AB394" s="41">
        <v>15.709999999999999</v>
      </c>
      <c r="AC394" s="41">
        <v>18.261000000000003</v>
      </c>
      <c r="AD394" s="41">
        <v>20.289000000000001</v>
      </c>
      <c r="AE394" s="41">
        <v>21.131</v>
      </c>
      <c r="AF394" s="41">
        <v>23.065999999999999</v>
      </c>
      <c r="AG394" s="41">
        <v>19.003000000000004</v>
      </c>
      <c r="AH394" s="41">
        <v>26.901999999999997</v>
      </c>
      <c r="AI394" s="41">
        <v>31.397000000000006</v>
      </c>
      <c r="AJ394" s="41">
        <v>31.77</v>
      </c>
      <c r="AK394" s="41">
        <v>35.53</v>
      </c>
      <c r="AL394" s="41">
        <v>45.068999999999996</v>
      </c>
      <c r="AM394" s="41">
        <v>55.781999999999996</v>
      </c>
      <c r="AN394" s="41">
        <v>63.216999999999999</v>
      </c>
      <c r="AO394" s="41">
        <v>67.500999999999991</v>
      </c>
    </row>
    <row r="395" spans="1:41" ht="12" customHeight="1">
      <c r="A395"/>
      <c r="B395" s="39" t="s">
        <v>874</v>
      </c>
      <c r="C395" s="39" t="s">
        <v>875</v>
      </c>
      <c r="D395" s="40"/>
      <c r="E395"/>
      <c r="F395" s="40" t="s">
        <v>876</v>
      </c>
      <c r="G395" s="40"/>
      <c r="H395"/>
      <c r="I395"/>
      <c r="J395" s="33"/>
      <c r="K395" s="33"/>
      <c r="L395" s="41">
        <v>40.762</v>
      </c>
      <c r="M395" s="41">
        <v>50.088999999999999</v>
      </c>
      <c r="N395" s="41">
        <v>61.233000000000004</v>
      </c>
      <c r="O395" s="41">
        <v>76.644000000000005</v>
      </c>
      <c r="P395" s="41">
        <v>62.734999999999999</v>
      </c>
      <c r="Q395" s="41">
        <v>75.543000000000006</v>
      </c>
      <c r="R395" s="41">
        <v>80.751000000000005</v>
      </c>
      <c r="S395" s="41">
        <v>86.443999999999988</v>
      </c>
      <c r="T395" s="41">
        <v>107.232</v>
      </c>
      <c r="U395" s="41">
        <v>125.53</v>
      </c>
      <c r="V395" s="41">
        <v>150.58500000000001</v>
      </c>
      <c r="W395" s="41">
        <v>188.57299999999998</v>
      </c>
      <c r="X395" s="41">
        <v>218.83100000000002</v>
      </c>
      <c r="Y395" s="41">
        <v>180.55700000000002</v>
      </c>
      <c r="Z395" s="41">
        <v>154.67299999999997</v>
      </c>
      <c r="AA395" s="41">
        <v>181.886</v>
      </c>
      <c r="AB395" s="41">
        <v>224.43900000000002</v>
      </c>
      <c r="AC395" s="41">
        <v>255.95500000000001</v>
      </c>
      <c r="AD395" s="41">
        <v>254.17400000000004</v>
      </c>
      <c r="AE395" s="41">
        <v>282.98</v>
      </c>
      <c r="AF395" s="41">
        <v>285.476</v>
      </c>
      <c r="AG395" s="41">
        <v>294.69800000000004</v>
      </c>
      <c r="AH395" s="41">
        <v>304.72299999999996</v>
      </c>
      <c r="AI395" s="41">
        <v>302.08300000000003</v>
      </c>
      <c r="AJ395" s="41">
        <v>310.92699999999996</v>
      </c>
      <c r="AK395" s="41">
        <v>304.25799999999998</v>
      </c>
      <c r="AL395" s="41">
        <v>320.82100000000003</v>
      </c>
      <c r="AM395" s="41">
        <v>321.71100000000001</v>
      </c>
      <c r="AN395" s="41">
        <v>318.35999999999996</v>
      </c>
      <c r="AO395" s="41">
        <v>416.86199999999997</v>
      </c>
    </row>
    <row r="396" spans="1:41" ht="12" customHeight="1">
      <c r="A396"/>
      <c r="B396" s="39" t="s">
        <v>877</v>
      </c>
      <c r="C396" s="40" t="s">
        <v>427</v>
      </c>
      <c r="D396" s="40"/>
      <c r="E396"/>
      <c r="F396" s="40" t="s">
        <v>878</v>
      </c>
      <c r="G396" s="40"/>
      <c r="H396"/>
      <c r="I396"/>
      <c r="J396" s="33"/>
      <c r="K396" s="33"/>
      <c r="L396" s="41">
        <v>36.628</v>
      </c>
      <c r="M396" s="41">
        <v>44.257999999999996</v>
      </c>
      <c r="N396" s="41">
        <v>55.475000000000001</v>
      </c>
      <c r="O396" s="41">
        <v>67.924000000000007</v>
      </c>
      <c r="P396" s="41">
        <v>54.948999999999998</v>
      </c>
      <c r="Q396" s="41">
        <v>62.902000000000001</v>
      </c>
      <c r="R396" s="41">
        <v>65.572000000000003</v>
      </c>
      <c r="S396" s="41">
        <v>66.394999999999996</v>
      </c>
      <c r="T396" s="41">
        <v>73.819999999999993</v>
      </c>
      <c r="U396" s="41">
        <v>80.8</v>
      </c>
      <c r="V396" s="41">
        <v>87.631</v>
      </c>
      <c r="W396" s="41">
        <v>94.456999999999994</v>
      </c>
      <c r="X396" s="41">
        <v>105.639</v>
      </c>
      <c r="Y396" s="41">
        <v>100.598</v>
      </c>
      <c r="Z396" s="41">
        <v>103.97399999999999</v>
      </c>
      <c r="AA396" s="41">
        <v>127.608</v>
      </c>
      <c r="AB396" s="41">
        <v>156.80700000000002</v>
      </c>
      <c r="AC396" s="41">
        <v>167.00400000000002</v>
      </c>
      <c r="AD396" s="41">
        <v>172.70600000000002</v>
      </c>
      <c r="AE396" s="41">
        <v>191.25100000000003</v>
      </c>
      <c r="AF396" s="41">
        <v>197.04000000000002</v>
      </c>
      <c r="AG396" s="41">
        <v>219.875</v>
      </c>
      <c r="AH396" s="41">
        <v>228.172</v>
      </c>
      <c r="AI396" s="41">
        <v>223.148</v>
      </c>
      <c r="AJ396" s="41">
        <v>226.43099999999998</v>
      </c>
      <c r="AK396" s="41">
        <v>222.16300000000001</v>
      </c>
      <c r="AL396" s="41">
        <v>226.21700000000001</v>
      </c>
      <c r="AM396" s="41">
        <v>230.607</v>
      </c>
      <c r="AN396" s="41">
        <v>236.517</v>
      </c>
      <c r="AO396" s="41">
        <v>237.33699999999999</v>
      </c>
    </row>
    <row r="397" spans="1:41" s="116" customFormat="1" ht="12" customHeight="1">
      <c r="A397"/>
      <c r="B397" s="39" t="s">
        <v>879</v>
      </c>
      <c r="C397" s="40" t="s">
        <v>345</v>
      </c>
      <c r="D397" s="40"/>
      <c r="E397"/>
      <c r="F397" s="40" t="s">
        <v>880</v>
      </c>
      <c r="G397" s="40"/>
      <c r="H397"/>
      <c r="I397"/>
      <c r="J397" s="33"/>
      <c r="K397" s="33"/>
      <c r="L397" s="41">
        <v>4.1340000000000003</v>
      </c>
      <c r="M397" s="41">
        <v>5.8310000000000004</v>
      </c>
      <c r="N397" s="41">
        <v>5.758</v>
      </c>
      <c r="O397" s="41">
        <v>8.7199999999999989</v>
      </c>
      <c r="P397" s="41">
        <v>7.7860000000000005</v>
      </c>
      <c r="Q397" s="41">
        <v>12.640999999999998</v>
      </c>
      <c r="R397" s="41">
        <v>15.179</v>
      </c>
      <c r="S397" s="41">
        <v>20.048999999999999</v>
      </c>
      <c r="T397" s="41">
        <v>33.411999999999999</v>
      </c>
      <c r="U397" s="41">
        <v>44.63</v>
      </c>
      <c r="V397" s="41">
        <v>62.853999999999999</v>
      </c>
      <c r="W397" s="41">
        <v>93.915999999999983</v>
      </c>
      <c r="X397" s="41">
        <v>109.69200000000001</v>
      </c>
      <c r="Y397" s="41">
        <v>75.659000000000006</v>
      </c>
      <c r="Z397" s="41">
        <v>46.499000000000002</v>
      </c>
      <c r="AA397" s="41">
        <v>50.878</v>
      </c>
      <c r="AB397" s="41">
        <v>63.832000000000008</v>
      </c>
      <c r="AC397" s="41">
        <v>84.850999999999999</v>
      </c>
      <c r="AD397" s="41">
        <v>76.568000000000012</v>
      </c>
      <c r="AE397" s="41">
        <v>85.829000000000008</v>
      </c>
      <c r="AF397" s="41">
        <v>81.435999999999993</v>
      </c>
      <c r="AG397" s="41">
        <v>66.723000000000013</v>
      </c>
      <c r="AH397" s="41">
        <v>67.650999999999996</v>
      </c>
      <c r="AI397" s="41">
        <v>68.635000000000005</v>
      </c>
      <c r="AJ397" s="41">
        <v>72.995999999999995</v>
      </c>
      <c r="AK397" s="41">
        <v>70.394999999999968</v>
      </c>
      <c r="AL397" s="41">
        <v>79.803999999999988</v>
      </c>
      <c r="AM397" s="41">
        <v>77.704000000000008</v>
      </c>
      <c r="AN397" s="41">
        <v>69.642999999999986</v>
      </c>
      <c r="AO397" s="41">
        <v>166.52499999999998</v>
      </c>
    </row>
    <row r="398" spans="1:41" s="116" customFormat="1" ht="12" customHeight="1">
      <c r="A398"/>
      <c r="B398" s="39" t="s">
        <v>881</v>
      </c>
      <c r="C398" s="40" t="s">
        <v>882</v>
      </c>
      <c r="D398"/>
      <c r="E398"/>
      <c r="F398" s="40" t="s">
        <v>883</v>
      </c>
      <c r="G398"/>
      <c r="H398"/>
      <c r="I398"/>
      <c r="J398"/>
      <c r="K398" s="33"/>
      <c r="L398" s="41">
        <v>0</v>
      </c>
      <c r="M398" s="41">
        <v>0</v>
      </c>
      <c r="N398" s="41">
        <v>0</v>
      </c>
      <c r="O398" s="41">
        <v>0</v>
      </c>
      <c r="P398" s="41">
        <v>0</v>
      </c>
      <c r="Q398" s="41">
        <v>0</v>
      </c>
      <c r="R398" s="41">
        <v>0</v>
      </c>
      <c r="S398" s="41">
        <v>0</v>
      </c>
      <c r="T398" s="41">
        <v>0</v>
      </c>
      <c r="U398" s="41">
        <v>0.1</v>
      </c>
      <c r="V398" s="41">
        <v>0.1</v>
      </c>
      <c r="W398" s="41">
        <v>0.2</v>
      </c>
      <c r="X398" s="41">
        <v>3.5</v>
      </c>
      <c r="Y398" s="41">
        <v>4.3</v>
      </c>
      <c r="Z398" s="41">
        <v>4.2</v>
      </c>
      <c r="AA398" s="41">
        <v>3.4</v>
      </c>
      <c r="AB398" s="41">
        <v>3.8</v>
      </c>
      <c r="AC398" s="41">
        <v>4.0999999999999996</v>
      </c>
      <c r="AD398" s="41">
        <v>4.9000000000000004</v>
      </c>
      <c r="AE398" s="41">
        <v>5.9</v>
      </c>
      <c r="AF398" s="41">
        <v>7</v>
      </c>
      <c r="AG398" s="41">
        <v>8.1</v>
      </c>
      <c r="AH398" s="41">
        <v>8.9</v>
      </c>
      <c r="AI398" s="41">
        <v>10.3</v>
      </c>
      <c r="AJ398" s="41">
        <v>11.5</v>
      </c>
      <c r="AK398" s="41">
        <v>11.7</v>
      </c>
      <c r="AL398" s="41">
        <v>14.8</v>
      </c>
      <c r="AM398" s="41">
        <v>13.4</v>
      </c>
      <c r="AN398" s="41">
        <v>12.2</v>
      </c>
      <c r="AO398" s="41">
        <v>13</v>
      </c>
    </row>
    <row r="399" spans="1:41" ht="12" customHeight="1">
      <c r="A399"/>
      <c r="B399" s="39"/>
      <c r="C399"/>
      <c r="D399"/>
      <c r="E399"/>
      <c r="F399" s="40" t="s">
        <v>884</v>
      </c>
      <c r="G399"/>
      <c r="H399"/>
      <c r="I399"/>
      <c r="J399" s="33"/>
      <c r="K399" s="33"/>
      <c r="L399" s="41">
        <v>1237.9529999999997</v>
      </c>
      <c r="M399" s="41">
        <v>1377.7370000000001</v>
      </c>
      <c r="N399" s="41">
        <v>1662.1530000000002</v>
      </c>
      <c r="O399" s="41">
        <v>1914.4949999999999</v>
      </c>
      <c r="P399" s="41">
        <v>1950.241</v>
      </c>
      <c r="Q399" s="41">
        <v>2007.117</v>
      </c>
      <c r="R399" s="41">
        <v>2131.9639999999999</v>
      </c>
      <c r="S399" s="41">
        <v>2338.6120000000001</v>
      </c>
      <c r="T399" s="41">
        <v>2626.11</v>
      </c>
      <c r="U399" s="41">
        <v>3057.3740000000007</v>
      </c>
      <c r="V399" s="41">
        <v>3799.37</v>
      </c>
      <c r="W399" s="41">
        <v>4915.8449999999993</v>
      </c>
      <c r="X399" s="41">
        <v>6398.7669999999998</v>
      </c>
      <c r="Y399" s="41">
        <v>6833.6530000000002</v>
      </c>
      <c r="Z399" s="41">
        <v>5214.5120000000006</v>
      </c>
      <c r="AA399" s="41">
        <v>5120.3150000000005</v>
      </c>
      <c r="AB399" s="41">
        <v>5772.2109999999993</v>
      </c>
      <c r="AC399" s="41">
        <v>6387.1329999999998</v>
      </c>
      <c r="AD399" s="41">
        <v>6695.6859999999997</v>
      </c>
      <c r="AE399" s="41">
        <v>7033.0689999999995</v>
      </c>
      <c r="AF399" s="41">
        <v>7336.427999999999</v>
      </c>
      <c r="AG399" s="41">
        <v>7810.985999999999</v>
      </c>
      <c r="AH399" s="41">
        <v>8406.4920000000002</v>
      </c>
      <c r="AI399" s="41">
        <v>8922.5729999999985</v>
      </c>
      <c r="AJ399" s="41">
        <v>9593.9589999999989</v>
      </c>
      <c r="AK399" s="41">
        <v>9484.6540000000005</v>
      </c>
      <c r="AL399" s="41">
        <v>10345.546</v>
      </c>
      <c r="AM399" s="41">
        <v>11835.562</v>
      </c>
      <c r="AN399" s="41">
        <v>12861.762999999999</v>
      </c>
      <c r="AO399" s="41">
        <v>14081.84</v>
      </c>
    </row>
    <row r="400" spans="1:41" ht="12" customHeight="1">
      <c r="A400"/>
      <c r="B400"/>
      <c r="C400"/>
      <c r="D400"/>
      <c r="E400"/>
      <c r="F400" s="40" t="s">
        <v>194</v>
      </c>
      <c r="G400"/>
      <c r="H400"/>
      <c r="I400"/>
      <c r="J400" s="33"/>
      <c r="K400" s="33"/>
      <c r="L400" s="97">
        <v>0</v>
      </c>
      <c r="M400" s="97">
        <v>0</v>
      </c>
      <c r="N400" s="97">
        <v>0</v>
      </c>
      <c r="O400" s="97">
        <v>0</v>
      </c>
      <c r="P400" s="97">
        <v>0</v>
      </c>
      <c r="Q400" s="97">
        <v>0</v>
      </c>
      <c r="R400" s="97">
        <v>0</v>
      </c>
      <c r="S400" s="97">
        <v>0</v>
      </c>
      <c r="T400" s="97">
        <v>0</v>
      </c>
      <c r="U400" s="97">
        <v>0</v>
      </c>
      <c r="V400" s="97">
        <v>0</v>
      </c>
      <c r="W400" s="97">
        <v>0</v>
      </c>
      <c r="X400" s="97">
        <v>0</v>
      </c>
      <c r="Y400" s="97">
        <v>0</v>
      </c>
      <c r="Z400" s="97">
        <v>0</v>
      </c>
      <c r="AA400" s="97">
        <v>0</v>
      </c>
      <c r="AB400" s="97">
        <v>0</v>
      </c>
      <c r="AC400" s="97">
        <v>0</v>
      </c>
      <c r="AD400" s="97">
        <v>0</v>
      </c>
      <c r="AE400" s="97">
        <v>0</v>
      </c>
      <c r="AF400" s="97">
        <v>0</v>
      </c>
      <c r="AG400" s="97">
        <v>0</v>
      </c>
      <c r="AH400" s="97">
        <v>0</v>
      </c>
      <c r="AI400" s="97">
        <v>0</v>
      </c>
      <c r="AJ400" s="97">
        <v>0</v>
      </c>
      <c r="AK400" s="97">
        <v>0</v>
      </c>
      <c r="AL400" s="97">
        <v>0</v>
      </c>
      <c r="AM400" s="97">
        <v>0</v>
      </c>
      <c r="AN400" s="97">
        <v>0</v>
      </c>
      <c r="AO400" s="97">
        <v>0</v>
      </c>
    </row>
    <row r="401" spans="1:41" ht="12" customHeight="1">
      <c r="A401"/>
      <c r="B401"/>
      <c r="C401"/>
      <c r="D401"/>
      <c r="E401"/>
      <c r="F401" s="40"/>
      <c r="G401"/>
      <c r="H401"/>
      <c r="I401"/>
      <c r="J401" s="33"/>
      <c r="K401" s="33"/>
      <c r="L401" s="41"/>
      <c r="M401" s="41"/>
      <c r="N401" s="41"/>
      <c r="O401" s="41"/>
      <c r="P401" s="41"/>
      <c r="Q401" s="41"/>
      <c r="R401" s="41"/>
      <c r="S401" s="41"/>
      <c r="T401" s="41"/>
      <c r="U401" s="41"/>
      <c r="V401" s="135"/>
      <c r="W401" s="135"/>
      <c r="X401" s="135"/>
      <c r="Y401" s="135"/>
      <c r="Z401" s="135"/>
      <c r="AA401" s="135"/>
      <c r="AB401" s="41"/>
      <c r="AC401" s="41"/>
      <c r="AD401" s="41"/>
      <c r="AE401" s="41"/>
      <c r="AF401" s="41"/>
      <c r="AG401" s="41"/>
      <c r="AH401" s="41"/>
      <c r="AI401" s="41"/>
      <c r="AJ401" s="41"/>
      <c r="AK401" s="41"/>
      <c r="AL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row>
    <row r="403" spans="1:41" ht="20.100000000000001" customHeight="1">
      <c r="B403" s="34" t="s">
        <v>885</v>
      </c>
      <c r="C403" s="35"/>
      <c r="D403" s="35"/>
      <c r="E403" s="35"/>
      <c r="F403" s="35"/>
      <c r="G403" s="35"/>
      <c r="H403" s="35"/>
      <c r="I403" s="35"/>
      <c r="J403" s="36"/>
      <c r="K403" s="36" t="s">
        <v>94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95</v>
      </c>
      <c r="L405" s="45">
        <v>0.995</v>
      </c>
      <c r="M405" s="45">
        <v>0.99324999999999997</v>
      </c>
      <c r="N405" s="45">
        <v>0.99224999999999997</v>
      </c>
      <c r="O405" s="45">
        <v>0.98899999999999999</v>
      </c>
      <c r="P405" s="45">
        <v>0.96624999999999994</v>
      </c>
      <c r="Q405" s="45">
        <v>0.96299999999999997</v>
      </c>
      <c r="R405" s="45">
        <v>0.96024999999999994</v>
      </c>
      <c r="S405" s="45">
        <v>0.95974999999999999</v>
      </c>
      <c r="T405" s="45">
        <v>0.96024999999999994</v>
      </c>
      <c r="U405" s="45">
        <v>0.96099999999999997</v>
      </c>
      <c r="V405" s="45">
        <v>0.95499999999999996</v>
      </c>
      <c r="W405" s="45">
        <v>0.95699999999999996</v>
      </c>
      <c r="X405" s="45">
        <v>0.96599999999999997</v>
      </c>
      <c r="Y405" s="45">
        <v>0.96299999999999997</v>
      </c>
      <c r="Z405" s="45">
        <v>0.94399999999999995</v>
      </c>
      <c r="AA405" s="45">
        <v>0.89008083437033214</v>
      </c>
      <c r="AB405" s="45">
        <v>0.87102025086186208</v>
      </c>
      <c r="AC405" s="45">
        <v>0.87122062684818324</v>
      </c>
      <c r="AD405" s="45">
        <v>0.8681944036082101</v>
      </c>
      <c r="AE405" s="45">
        <v>0.86130606630335549</v>
      </c>
      <c r="AF405" s="45">
        <v>0.86431542254623217</v>
      </c>
      <c r="AG405" s="45">
        <v>0.85748090444001734</v>
      </c>
      <c r="AH405" s="45">
        <v>0.84548700547608469</v>
      </c>
      <c r="AI405" s="45">
        <v>0.84555780901977284</v>
      </c>
      <c r="AJ405" s="45">
        <v>0.80605343709688726</v>
      </c>
      <c r="AK405" s="45">
        <v>0.88078069213870025</v>
      </c>
      <c r="AL405" s="45">
        <v>0.87148713089262553</v>
      </c>
      <c r="AM405" s="45">
        <v>0.88311927056106754</v>
      </c>
      <c r="AN405" s="45">
        <v>0.89418563975287257</v>
      </c>
      <c r="AO405" s="45">
        <v>0.88225034497059396</v>
      </c>
    </row>
    <row r="406" spans="1:41" ht="12" customHeight="1">
      <c r="A406"/>
      <c r="B406" s="44"/>
      <c r="C406" s="44"/>
      <c r="D406" s="44"/>
      <c r="E406" s="44"/>
      <c r="F406" s="44" t="s">
        <v>887</v>
      </c>
      <c r="G406" s="42"/>
      <c r="H406" s="42"/>
      <c r="I406" s="42"/>
      <c r="J406" s="43" t="s">
        <v>888</v>
      </c>
      <c r="K406" s="43" t="s">
        <v>96</v>
      </c>
      <c r="L406" s="45">
        <v>2E-3</v>
      </c>
      <c r="M406" s="45">
        <v>2.2499999999999998E-3</v>
      </c>
      <c r="N406" s="45">
        <v>2.2499999999999998E-3</v>
      </c>
      <c r="O406" s="45">
        <v>2E-3</v>
      </c>
      <c r="P406" s="45">
        <v>1.8249999999999999E-2</v>
      </c>
      <c r="Q406" s="45">
        <v>2.1999999999999999E-2</v>
      </c>
      <c r="R406" s="45">
        <v>2.4250000000000001E-2</v>
      </c>
      <c r="S406" s="45">
        <v>2.4750000000000029E-2</v>
      </c>
      <c r="T406" s="45">
        <v>2.4250000000000001E-2</v>
      </c>
      <c r="U406" s="45">
        <v>2.3E-2</v>
      </c>
      <c r="V406" s="45">
        <v>2.5999999999999999E-2</v>
      </c>
      <c r="W406" s="45">
        <v>2.5999999999999999E-2</v>
      </c>
      <c r="X406" s="45">
        <v>2.5000000000000001E-2</v>
      </c>
      <c r="Y406" s="45">
        <v>1.7000000000000001E-2</v>
      </c>
      <c r="Z406" s="45">
        <v>0.02</v>
      </c>
      <c r="AA406" s="45">
        <v>3.185628988697408E-2</v>
      </c>
      <c r="AB406" s="45">
        <v>3.2975607268639608E-2</v>
      </c>
      <c r="AC406" s="45">
        <v>3.075533177102905E-2</v>
      </c>
      <c r="AD406" s="45">
        <v>2.6996781548894941E-2</v>
      </c>
      <c r="AE406" s="45">
        <v>2.8603626582516289E-2</v>
      </c>
      <c r="AF406" s="45">
        <v>2.6305180289502541E-2</v>
      </c>
      <c r="AG406" s="45">
        <v>2.7283547077815822E-2</v>
      </c>
      <c r="AH406" s="45">
        <v>2.671118837815846E-2</v>
      </c>
      <c r="AI406" s="45">
        <v>2.9834640334362519E-2</v>
      </c>
      <c r="AJ406" s="45">
        <v>2.9411647111012799E-2</v>
      </c>
      <c r="AK406" s="45">
        <v>2.991892932941019E-2</v>
      </c>
      <c r="AL406" s="45">
        <v>3.5831611899224028E-2</v>
      </c>
      <c r="AM406" s="45">
        <v>3.5407355240181987E-2</v>
      </c>
      <c r="AN406" s="45">
        <v>3.0631665300744342E-2</v>
      </c>
      <c r="AO406" s="45">
        <v>2.8913625327081988E-2</v>
      </c>
    </row>
    <row r="407" spans="1:41" ht="12" customHeight="1">
      <c r="A407"/>
      <c r="B407" s="44"/>
      <c r="C407" s="44"/>
      <c r="D407" s="44"/>
      <c r="E407" s="44"/>
      <c r="F407" s="44" t="s">
        <v>889</v>
      </c>
      <c r="G407" s="42"/>
      <c r="H407" s="42"/>
      <c r="I407" s="42"/>
      <c r="J407" s="43" t="s">
        <v>229</v>
      </c>
      <c r="K407" s="43" t="s">
        <v>97</v>
      </c>
      <c r="L407" s="45">
        <v>3.0000000000000001E-3</v>
      </c>
      <c r="M407" s="45">
        <v>4.2500000000000003E-3</v>
      </c>
      <c r="N407" s="45">
        <v>4.2500000000000003E-3</v>
      </c>
      <c r="O407" s="45">
        <v>5.0000000000000001E-3</v>
      </c>
      <c r="P407" s="45">
        <v>2.5000000000000022E-4</v>
      </c>
      <c r="Q407" s="45">
        <v>0</v>
      </c>
      <c r="R407" s="45">
        <v>2.5000000000000022E-4</v>
      </c>
      <c r="S407" s="45">
        <v>-2.4999999999997252E-4</v>
      </c>
      <c r="T407" s="45">
        <v>2.5000000000000022E-4</v>
      </c>
      <c r="U407" s="45">
        <v>0</v>
      </c>
      <c r="V407" s="45">
        <v>0</v>
      </c>
      <c r="W407" s="45">
        <v>0</v>
      </c>
      <c r="X407" s="45">
        <v>0</v>
      </c>
      <c r="Y407" s="45">
        <v>0</v>
      </c>
      <c r="Z407" s="45">
        <v>0</v>
      </c>
      <c r="AA407" s="45">
        <v>3.1313536093170682E-2</v>
      </c>
      <c r="AB407" s="45">
        <v>4.4185796511738547E-2</v>
      </c>
      <c r="AC407" s="45">
        <v>4.5326772262376157E-2</v>
      </c>
      <c r="AD407" s="45">
        <v>5.1402167867248889E-2</v>
      </c>
      <c r="AE407" s="45">
        <v>5.4318194286462347E-2</v>
      </c>
      <c r="AF407" s="45">
        <v>5.2007097826058002E-2</v>
      </c>
      <c r="AG407" s="45">
        <v>5.5496562539983113E-2</v>
      </c>
      <c r="AH407" s="45">
        <v>6.6787381890728706E-2</v>
      </c>
      <c r="AI407" s="45">
        <v>6.7554142152519842E-2</v>
      </c>
      <c r="AJ407" s="45">
        <v>0.1096967589299843</v>
      </c>
      <c r="AK407" s="45">
        <v>2.5018294622516469E-2</v>
      </c>
      <c r="AL407" s="45">
        <v>3.3966751043104558E-2</v>
      </c>
      <c r="AM407" s="45">
        <v>3.1869749723532591E-2</v>
      </c>
      <c r="AN407" s="45">
        <v>2.696649299503143E-2</v>
      </c>
      <c r="AO407" s="45">
        <v>3.5559392983103531E-2</v>
      </c>
    </row>
    <row r="408" spans="1:41" ht="12" customHeight="1">
      <c r="A408"/>
      <c r="B408" s="44"/>
      <c r="C408" s="44"/>
      <c r="D408" s="44"/>
      <c r="E408" s="44"/>
      <c r="F408" s="44" t="s">
        <v>890</v>
      </c>
      <c r="G408" s="42"/>
      <c r="H408" s="42"/>
      <c r="I408" s="42"/>
      <c r="J408" s="43" t="s">
        <v>271</v>
      </c>
      <c r="K408" s="43" t="s">
        <v>98</v>
      </c>
      <c r="L408" s="45">
        <v>0</v>
      </c>
      <c r="M408" s="45">
        <v>2.5000000000000022E-4</v>
      </c>
      <c r="N408" s="45">
        <v>1.25E-3</v>
      </c>
      <c r="O408" s="45">
        <v>4.0000000000000001E-3</v>
      </c>
      <c r="P408" s="45">
        <v>1.525E-2</v>
      </c>
      <c r="Q408" s="45">
        <v>1.4999999999999999E-2</v>
      </c>
      <c r="R408" s="45">
        <v>1.525E-2</v>
      </c>
      <c r="S408" s="45">
        <v>1.5750000000000031E-2</v>
      </c>
      <c r="T408" s="45">
        <v>1.525E-2</v>
      </c>
      <c r="U408" s="45">
        <v>1.6E-2</v>
      </c>
      <c r="V408" s="45">
        <v>1.9E-2</v>
      </c>
      <c r="W408" s="45">
        <v>1.7000000000000001E-2</v>
      </c>
      <c r="X408" s="45">
        <v>8.9999999999999993E-3</v>
      </c>
      <c r="Y408" s="45">
        <v>0.02</v>
      </c>
      <c r="Z408" s="45">
        <v>3.5999999999999997E-2</v>
      </c>
      <c r="AA408" s="45">
        <v>4.6749339649523103E-2</v>
      </c>
      <c r="AB408" s="45">
        <v>5.1818345357759817E-2</v>
      </c>
      <c r="AC408" s="45">
        <v>5.2697269118411633E-2</v>
      </c>
      <c r="AD408" s="45">
        <v>5.3406646975645893E-2</v>
      </c>
      <c r="AE408" s="45">
        <v>5.5772112827665747E-2</v>
      </c>
      <c r="AF408" s="45">
        <v>5.7372299338207297E-2</v>
      </c>
      <c r="AG408" s="45">
        <v>5.9738985942183721E-2</v>
      </c>
      <c r="AH408" s="45">
        <v>6.1014424255028191E-2</v>
      </c>
      <c r="AI408" s="45">
        <v>5.7053408493344802E-2</v>
      </c>
      <c r="AJ408" s="45">
        <v>5.4838156862115552E-2</v>
      </c>
      <c r="AK408" s="45">
        <v>6.428208390937297E-2</v>
      </c>
      <c r="AL408" s="45">
        <v>5.8714506165045893E-2</v>
      </c>
      <c r="AM408" s="45">
        <v>4.9603624475217913E-2</v>
      </c>
      <c r="AN408" s="45">
        <v>4.8216201951351789E-2</v>
      </c>
      <c r="AO408" s="45">
        <v>5.3276636719220512E-2</v>
      </c>
    </row>
    <row r="409" spans="1:41" ht="12" customHeight="1">
      <c r="A409"/>
      <c r="B409" s="42"/>
      <c r="C409" s="42"/>
      <c r="D409" s="42"/>
      <c r="E409" s="42"/>
      <c r="F409" s="70" t="s">
        <v>891</v>
      </c>
      <c r="G409" s="44"/>
      <c r="H409" s="42"/>
      <c r="I409" s="42"/>
      <c r="J409" s="43"/>
      <c r="K409" s="43"/>
      <c r="L409" s="71">
        <v>1</v>
      </c>
      <c r="M409" s="71">
        <v>0.99999999999999989</v>
      </c>
      <c r="N409" s="71">
        <v>0.99999999999999989</v>
      </c>
      <c r="O409" s="71">
        <v>1</v>
      </c>
      <c r="P409" s="71">
        <v>0.99999999999999989</v>
      </c>
      <c r="Q409" s="71">
        <v>1</v>
      </c>
      <c r="R409" s="71">
        <v>0.99999999999999989</v>
      </c>
      <c r="S409" s="71">
        <v>1</v>
      </c>
      <c r="T409" s="71">
        <v>0.99999999999999989</v>
      </c>
      <c r="U409" s="71">
        <v>1</v>
      </c>
      <c r="V409" s="71">
        <v>1</v>
      </c>
      <c r="W409" s="71">
        <v>1</v>
      </c>
      <c r="X409" s="71">
        <v>1</v>
      </c>
      <c r="Y409" s="71">
        <v>1</v>
      </c>
      <c r="Z409" s="71">
        <v>1</v>
      </c>
      <c r="AA409" s="71">
        <v>1</v>
      </c>
      <c r="AB409" s="71">
        <v>1</v>
      </c>
      <c r="AC409" s="71">
        <v>1</v>
      </c>
      <c r="AD409" s="71">
        <v>0.99999999999999989</v>
      </c>
      <c r="AE409" s="71">
        <v>0.99999999999999978</v>
      </c>
      <c r="AF409" s="71">
        <v>1</v>
      </c>
      <c r="AG409" s="71">
        <v>1</v>
      </c>
      <c r="AH409" s="71">
        <v>1</v>
      </c>
      <c r="AI409" s="71">
        <v>1</v>
      </c>
      <c r="AJ409" s="71">
        <v>1</v>
      </c>
      <c r="AK409" s="71">
        <v>0.99999999999999989</v>
      </c>
      <c r="AL409" s="71">
        <v>1</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1"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c r="AO418"/>
    </row>
    <row r="419" spans="1:41"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c r="AO419"/>
    </row>
    <row r="420" spans="1:41"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row>
    <row r="421" spans="1:41"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c r="AO421" s="42"/>
    </row>
    <row r="422" spans="1:41" ht="12" customHeight="1">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c r="AI422"/>
      <c r="AJ422"/>
      <c r="AK422"/>
      <c r="AL422"/>
      <c r="AM422"/>
    </row>
  </sheetData>
  <autoFilter ref="A8:BF8" xr:uid="{00000000-0001-0000-1400-000000000000}">
    <filterColumn colId="2" showButton="0"/>
    <filterColumn colId="3" showButton="0"/>
    <filterColumn colId="5" showButton="0"/>
    <filterColumn colId="6" showButton="0"/>
    <filterColumn colId="7" showButton="0"/>
  </autoFilter>
  <mergeCells count="17">
    <mergeCell ref="K5:AE5"/>
    <mergeCell ref="B6:D6"/>
    <mergeCell ref="F6:G6"/>
    <mergeCell ref="C8:E8"/>
    <mergeCell ref="F8:I8"/>
    <mergeCell ref="K2:AE2"/>
    <mergeCell ref="B3:D3"/>
    <mergeCell ref="F3:G3"/>
    <mergeCell ref="K3:AE3"/>
    <mergeCell ref="B4:D4"/>
    <mergeCell ref="F4:G4"/>
    <mergeCell ref="K4:AE4"/>
    <mergeCell ref="B2:D2"/>
    <mergeCell ref="F2:G2"/>
    <mergeCell ref="H2:J5"/>
    <mergeCell ref="B5:D5"/>
    <mergeCell ref="F5:G5"/>
  </mergeCells>
  <pageMargins left="0.75" right="0.75" top="1" bottom="1" header="0.4921259845" footer="0.4921259845"/>
  <pageSetup paperSize="8" scale="60" fitToHeight="0" orientation="landscape" r:id="rId1"/>
  <headerFooter alignWithMargins="0"/>
  <rowBreaks count="2" manualBreakCount="2">
    <brk id="63" max="30" man="1"/>
    <brk id="114" max="3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92D050"/>
    <pageSetUpPr fitToPage="1"/>
  </sheetPr>
  <dimension ref="A1:AQ424"/>
  <sheetViews>
    <sheetView zoomScale="90" zoomScaleNormal="90" workbookViewId="0">
      <pane xSplit="11" ySplit="8" topLeftCell="L380" activePane="bottomRight" state="frozen"/>
      <selection pane="topRight" activeCell="L1" sqref="L1"/>
      <selection pane="bottomLeft" activeCell="A9" sqref="A9"/>
      <selection pane="bottomRight" activeCell="O406" sqref="O406"/>
    </sheetView>
  </sheetViews>
  <sheetFormatPr baseColWidth="10" defaultColWidth="11.44140625" defaultRowHeight="10.199999999999999"/>
  <cols>
    <col min="1" max="1" width="8.77734375" style="1" customWidth="1"/>
    <col min="2" max="2" width="4.44140625" style="1" customWidth="1"/>
    <col min="3" max="3" width="10.5546875" style="1" customWidth="1"/>
    <col min="4" max="4" width="1.77734375" style="1" customWidth="1"/>
    <col min="5" max="5" width="15.5546875" style="1" customWidth="1"/>
    <col min="6" max="6" width="4.21875" style="1" customWidth="1"/>
    <col min="7" max="7" width="12.5546875" style="1" customWidth="1"/>
    <col min="8" max="8" width="32.5546875" style="1" customWidth="1"/>
    <col min="9" max="9" width="1.5546875" style="1" customWidth="1"/>
    <col min="10" max="11" width="7.77734375" style="1" customWidth="1"/>
    <col min="12" max="12" width="7.5546875" style="1" customWidth="1"/>
    <col min="13" max="17" width="7.5546875" style="1" bestFit="1" customWidth="1"/>
    <col min="18" max="18" width="8.44140625" style="1" bestFit="1" customWidth="1"/>
    <col min="19" max="20" width="8.21875" style="1" bestFit="1" customWidth="1"/>
    <col min="21" max="28" width="8.44140625" style="1" bestFit="1" customWidth="1"/>
    <col min="29" max="29" width="8.5546875" style="1" bestFit="1" customWidth="1"/>
    <col min="30" max="30" width="8.21875" style="1" bestFit="1" customWidth="1"/>
    <col min="31" max="31" width="8.44140625" style="1" bestFit="1" customWidth="1"/>
    <col min="32" max="33" width="8.5546875" style="1" bestFit="1" customWidth="1"/>
    <col min="34" max="34" width="8.44140625" style="1" bestFit="1" customWidth="1"/>
    <col min="35" max="37" width="7.21875" style="1" bestFit="1" customWidth="1"/>
    <col min="38" max="38" width="8" style="1" customWidth="1"/>
    <col min="39" max="40" width="8.77734375" style="1" customWidth="1"/>
    <col min="41" max="41" width="9.21875" style="1" customWidth="1"/>
    <col min="42" max="42" width="4.77734375" style="1" customWidth="1"/>
    <col min="43" max="16384" width="11.44140625" style="1"/>
  </cols>
  <sheetData>
    <row r="1" spans="1:43" ht="16.2" thickBot="1">
      <c r="A1" s="340" t="s">
        <v>195</v>
      </c>
      <c r="B1" s="366"/>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5"/>
      <c r="AE1" s="345"/>
      <c r="AF1" s="343"/>
      <c r="AG1" s="343"/>
      <c r="AH1" s="343"/>
      <c r="AI1" s="343"/>
      <c r="AJ1" s="343"/>
      <c r="AK1" s="89"/>
      <c r="AL1" s="89"/>
      <c r="AM1" s="89"/>
      <c r="AN1" s="89"/>
    </row>
    <row r="2" spans="1:43" ht="10.35"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407"/>
      <c r="AF2" s="407"/>
      <c r="AG2" s="407"/>
      <c r="AH2" s="407"/>
      <c r="AI2" s="407"/>
      <c r="AJ2" s="407"/>
      <c r="AK2" s="407"/>
      <c r="AL2" s="407"/>
      <c r="AM2" s="407"/>
      <c r="AN2" s="407"/>
      <c r="AO2" s="408"/>
    </row>
    <row r="3" spans="1:43">
      <c r="A3" s="348" t="s">
        <v>201</v>
      </c>
      <c r="B3" s="1460" t="s">
        <v>202</v>
      </c>
      <c r="C3" s="1461"/>
      <c r="D3" s="1462"/>
      <c r="E3" s="349" t="s">
        <v>203</v>
      </c>
      <c r="F3" s="1414" t="s">
        <v>4587</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89"/>
      <c r="AF3" s="89"/>
      <c r="AG3" s="89"/>
      <c r="AH3" s="89"/>
      <c r="AI3" s="89"/>
      <c r="AJ3" s="89"/>
      <c r="AK3" s="89"/>
      <c r="AL3" s="89"/>
      <c r="AM3" s="89"/>
      <c r="AN3" s="89"/>
      <c r="AO3" s="409"/>
    </row>
    <row r="4" spans="1:43" ht="24.6">
      <c r="A4" s="348" t="s">
        <v>205</v>
      </c>
      <c r="B4" s="1418" t="s">
        <v>109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89"/>
      <c r="AF4" s="89"/>
      <c r="AG4" s="89"/>
      <c r="AH4" s="89"/>
      <c r="AI4" s="89"/>
      <c r="AJ4" s="89"/>
      <c r="AK4" s="89"/>
      <c r="AL4" s="89"/>
      <c r="AM4" s="89"/>
      <c r="AN4" s="89"/>
      <c r="AO4" s="409"/>
    </row>
    <row r="5" spans="1:43" ht="25.2"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410"/>
      <c r="AF5" s="410"/>
      <c r="AG5" s="410"/>
      <c r="AH5" s="410"/>
      <c r="AI5" s="410"/>
      <c r="AJ5" s="410"/>
      <c r="AK5" s="410"/>
      <c r="AL5" s="410"/>
      <c r="AM5" s="410"/>
      <c r="AN5" s="410"/>
      <c r="AO5" s="411"/>
    </row>
    <row r="6" spans="1:43" ht="10.8"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c r="AP6" s="89"/>
    </row>
    <row r="7" spans="1:43" ht="10.8" thickBot="1">
      <c r="A7" s="89"/>
      <c r="B7" s="284"/>
      <c r="C7" s="89"/>
      <c r="D7" s="89"/>
      <c r="E7" s="89"/>
      <c r="F7" s="89"/>
      <c r="G7" s="89"/>
      <c r="H7" s="89"/>
      <c r="I7" s="89"/>
      <c r="J7" s="96"/>
      <c r="K7" s="96"/>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row>
    <row r="8" spans="1:43" ht="58.5" customHeight="1" thickBot="1">
      <c r="A8" s="425" t="s">
        <v>209</v>
      </c>
      <c r="B8" s="426" t="s">
        <v>210</v>
      </c>
      <c r="C8" s="1406" t="s">
        <v>211</v>
      </c>
      <c r="D8" s="1407"/>
      <c r="E8" s="1407"/>
      <c r="F8" s="1406" t="s">
        <v>212</v>
      </c>
      <c r="G8" s="1407"/>
      <c r="H8" s="1407"/>
      <c r="I8" s="1408"/>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713">
        <v>2013</v>
      </c>
      <c r="AE8" s="565">
        <v>2014</v>
      </c>
      <c r="AF8" s="794">
        <v>2015</v>
      </c>
      <c r="AG8" s="794">
        <v>2016</v>
      </c>
      <c r="AH8" s="565">
        <v>2017</v>
      </c>
      <c r="AI8" s="565">
        <v>2018</v>
      </c>
      <c r="AJ8" s="565">
        <v>2019</v>
      </c>
      <c r="AK8" s="794">
        <v>2020</v>
      </c>
      <c r="AL8" s="794">
        <v>2021</v>
      </c>
      <c r="AM8" s="794">
        <v>2022</v>
      </c>
      <c r="AN8" s="794">
        <v>2023</v>
      </c>
      <c r="AO8" s="794">
        <v>2024</v>
      </c>
    </row>
    <row r="9" spans="1:43">
      <c r="A9" s="400" t="s">
        <v>215</v>
      </c>
      <c r="B9" s="382" t="s">
        <v>216</v>
      </c>
      <c r="C9" s="382"/>
      <c r="D9" s="383"/>
      <c r="E9" s="383"/>
      <c r="F9" s="382" t="s">
        <v>218</v>
      </c>
      <c r="G9" s="383"/>
      <c r="H9" s="383"/>
      <c r="I9" s="384"/>
      <c r="J9" s="400" t="s">
        <v>219</v>
      </c>
      <c r="K9" s="400" t="s">
        <v>219</v>
      </c>
      <c r="L9" s="857">
        <v>368.40818931462098</v>
      </c>
      <c r="M9" s="139">
        <v>364.62790058638251</v>
      </c>
      <c r="N9" s="139">
        <v>405.37714289541111</v>
      </c>
      <c r="O9" s="139">
        <v>393.00419753086419</v>
      </c>
      <c r="P9" s="139">
        <v>454.94080137433031</v>
      </c>
      <c r="Q9" s="139">
        <v>495.69235732531564</v>
      </c>
      <c r="R9" s="139">
        <v>534.8278380619613</v>
      </c>
      <c r="S9" s="139">
        <v>553.64700149079897</v>
      </c>
      <c r="T9" s="139">
        <v>582.75523894712319</v>
      </c>
      <c r="U9" s="139">
        <v>651.40348106452359</v>
      </c>
      <c r="V9" s="139">
        <v>741.54935112231988</v>
      </c>
      <c r="W9" s="139">
        <v>779.455976760618</v>
      </c>
      <c r="X9" s="139">
        <v>826.79658078188913</v>
      </c>
      <c r="Y9" s="139">
        <v>856.92818984407677</v>
      </c>
      <c r="Z9" s="139">
        <v>830.52199695000002</v>
      </c>
      <c r="AA9" s="139">
        <v>914.17070166999997</v>
      </c>
      <c r="AB9" s="139">
        <v>934.37843465439994</v>
      </c>
      <c r="AC9" s="139">
        <v>957.27111020740006</v>
      </c>
      <c r="AD9" s="858">
        <v>1000.2327195375</v>
      </c>
      <c r="AE9" s="139">
        <v>1122.48136877</v>
      </c>
      <c r="AF9" s="859">
        <v>1200.43650334627</v>
      </c>
      <c r="AG9" s="859">
        <v>1286.327342897167</v>
      </c>
      <c r="AH9" s="139">
        <v>1424.2854095960001</v>
      </c>
      <c r="AI9" s="139">
        <v>1590.8311406199</v>
      </c>
      <c r="AJ9" s="139">
        <v>1639.8389694625</v>
      </c>
      <c r="AK9" s="859">
        <v>1415.8898355331864</v>
      </c>
      <c r="AL9" s="859">
        <v>1598.1646138705933</v>
      </c>
      <c r="AM9" s="859">
        <v>1814.0041179207999</v>
      </c>
      <c r="AN9" s="859">
        <v>1973.8192005136998</v>
      </c>
      <c r="AO9" s="859">
        <v>2139.8762881459998</v>
      </c>
    </row>
    <row r="10" spans="1:43">
      <c r="A10" s="401" t="s">
        <v>220</v>
      </c>
      <c r="B10" s="385" t="s">
        <v>216</v>
      </c>
      <c r="C10" s="385"/>
      <c r="D10" s="386"/>
      <c r="E10" s="386"/>
      <c r="F10" s="385" t="s">
        <v>222</v>
      </c>
      <c r="G10" s="386"/>
      <c r="H10" s="386"/>
      <c r="I10" s="387"/>
      <c r="J10" s="401" t="s">
        <v>219</v>
      </c>
      <c r="K10" s="401" t="s">
        <v>219</v>
      </c>
      <c r="L10" s="836">
        <v>360.68841293446724</v>
      </c>
      <c r="M10" s="141">
        <v>357.18486075409737</v>
      </c>
      <c r="N10" s="141">
        <v>396.88012578616349</v>
      </c>
      <c r="O10" s="141">
        <v>382.1746995108316</v>
      </c>
      <c r="P10" s="141">
        <v>443.22246687631025</v>
      </c>
      <c r="Q10" s="141">
        <v>482.79204751865365</v>
      </c>
      <c r="R10" s="141">
        <v>520.18497526205442</v>
      </c>
      <c r="S10" s="141">
        <v>540.04382888423015</v>
      </c>
      <c r="T10" s="141">
        <v>562.4169836477987</v>
      </c>
      <c r="U10" s="141">
        <v>632.88586571395285</v>
      </c>
      <c r="V10" s="141">
        <v>713.17639035639422</v>
      </c>
      <c r="W10" s="141">
        <v>750.5920410513238</v>
      </c>
      <c r="X10" s="141">
        <v>800.03306212127882</v>
      </c>
      <c r="Y10" s="141">
        <v>828.55120102000001</v>
      </c>
      <c r="Z10" s="141">
        <v>798.10297825243026</v>
      </c>
      <c r="AA10" s="141">
        <v>827.68691340999999</v>
      </c>
      <c r="AB10" s="141">
        <v>899.81813196999997</v>
      </c>
      <c r="AC10" s="141">
        <v>919.55122223000001</v>
      </c>
      <c r="AD10" s="160">
        <v>959.16609057999995</v>
      </c>
      <c r="AE10" s="141">
        <v>1071.40735092</v>
      </c>
      <c r="AF10" s="152">
        <v>1141.40998857877</v>
      </c>
      <c r="AG10" s="152">
        <v>1222.7149128546671</v>
      </c>
      <c r="AH10" s="141">
        <v>1365.7277512635001</v>
      </c>
      <c r="AI10" s="141">
        <v>1538.5802600520001</v>
      </c>
      <c r="AJ10" s="141">
        <v>1567.5614253799999</v>
      </c>
      <c r="AK10" s="152">
        <v>1345.7351800290198</v>
      </c>
      <c r="AL10" s="152">
        <v>1521.5969105972599</v>
      </c>
      <c r="AM10" s="152">
        <v>1730.5245267857999</v>
      </c>
      <c r="AN10" s="152">
        <v>1860.0269217811999</v>
      </c>
      <c r="AO10" s="152">
        <v>2021.941461166</v>
      </c>
    </row>
    <row r="11" spans="1:43">
      <c r="A11" s="401" t="s">
        <v>223</v>
      </c>
      <c r="B11" s="385" t="s">
        <v>216</v>
      </c>
      <c r="C11" s="385"/>
      <c r="D11" s="386"/>
      <c r="E11" s="386"/>
      <c r="F11" s="385" t="s">
        <v>225</v>
      </c>
      <c r="G11" s="386"/>
      <c r="H11" s="386"/>
      <c r="I11" s="387"/>
      <c r="J11" s="401" t="s">
        <v>219</v>
      </c>
      <c r="K11" s="401" t="s">
        <v>219</v>
      </c>
      <c r="L11" s="140">
        <v>185.39281854181223</v>
      </c>
      <c r="M11" s="141">
        <v>186.38877009084555</v>
      </c>
      <c r="N11" s="141">
        <v>197.22620778010713</v>
      </c>
      <c r="O11" s="141">
        <v>154.57224085720941</v>
      </c>
      <c r="P11" s="141">
        <v>196.89809690193337</v>
      </c>
      <c r="Q11" s="141">
        <v>235.76300954986723</v>
      </c>
      <c r="R11" s="141">
        <v>258.49954782203582</v>
      </c>
      <c r="S11" s="141">
        <v>273.14170402981597</v>
      </c>
      <c r="T11" s="141">
        <v>288.15672974609828</v>
      </c>
      <c r="U11" s="141">
        <v>332.61200070114137</v>
      </c>
      <c r="V11" s="141">
        <v>397.41672641509433</v>
      </c>
      <c r="W11" s="141">
        <v>409.80167451665505</v>
      </c>
      <c r="X11" s="141">
        <v>419.95795340918932</v>
      </c>
      <c r="Y11" s="141">
        <v>458.44390349000003</v>
      </c>
      <c r="Z11" s="141">
        <v>456.82097092000004</v>
      </c>
      <c r="AA11" s="141">
        <v>477.08950125000001</v>
      </c>
      <c r="AB11" s="141">
        <v>520.05216199999995</v>
      </c>
      <c r="AC11" s="141">
        <v>539.98414873000002</v>
      </c>
      <c r="AD11" s="160">
        <v>582.16893988000004</v>
      </c>
      <c r="AE11" s="141">
        <v>642.24807250000003</v>
      </c>
      <c r="AF11" s="152">
        <v>673.34584014876998</v>
      </c>
      <c r="AG11" s="152">
        <v>711.55254814</v>
      </c>
      <c r="AH11" s="141">
        <v>810.19481426999994</v>
      </c>
      <c r="AI11" s="141">
        <v>919.66331399000001</v>
      </c>
      <c r="AJ11" s="141">
        <v>934.31872403</v>
      </c>
      <c r="AK11" s="152">
        <v>849.40524521550003</v>
      </c>
      <c r="AL11" s="152">
        <v>1000.7028252955</v>
      </c>
      <c r="AM11" s="152">
        <v>1189.491920249</v>
      </c>
      <c r="AN11" s="152">
        <v>1268.8301979300002</v>
      </c>
      <c r="AO11" s="152">
        <v>1401.2230130400001</v>
      </c>
    </row>
    <row r="12" spans="1:43">
      <c r="A12" s="414" t="s">
        <v>223</v>
      </c>
      <c r="B12" s="415" t="s">
        <v>226</v>
      </c>
      <c r="C12" s="424" t="s">
        <v>4588</v>
      </c>
      <c r="D12" s="668"/>
      <c r="E12" s="668"/>
      <c r="F12" s="415" t="s">
        <v>4588</v>
      </c>
      <c r="G12" s="416"/>
      <c r="H12" s="416"/>
      <c r="I12" s="417"/>
      <c r="J12" s="414" t="s">
        <v>229</v>
      </c>
      <c r="K12" s="414" t="s">
        <v>219</v>
      </c>
      <c r="L12" s="860">
        <v>185.39281854181223</v>
      </c>
      <c r="M12" s="235">
        <v>186.38877009084555</v>
      </c>
      <c r="N12" s="235">
        <v>120.30946191474493</v>
      </c>
      <c r="O12" s="235" t="s">
        <v>1154</v>
      </c>
      <c r="P12" s="235">
        <v>169.91857675285348</v>
      </c>
      <c r="Q12" s="235">
        <v>235.76300954986723</v>
      </c>
      <c r="R12" s="235">
        <v>258.49954782203582</v>
      </c>
      <c r="S12" s="235">
        <v>273.14170402981597</v>
      </c>
      <c r="T12" s="235">
        <v>288.15672974609828</v>
      </c>
      <c r="U12" s="235">
        <v>332.61200070114137</v>
      </c>
      <c r="V12" s="235">
        <v>397.41672641509433</v>
      </c>
      <c r="W12" s="235">
        <v>409.80167451665505</v>
      </c>
      <c r="X12" s="235">
        <v>419.95795340918932</v>
      </c>
      <c r="Y12" s="235">
        <v>458.44390349000003</v>
      </c>
      <c r="Z12" s="235">
        <v>456.82097092000004</v>
      </c>
      <c r="AA12" s="235">
        <v>477.08950125000001</v>
      </c>
      <c r="AB12" s="235">
        <v>520.05216199999995</v>
      </c>
      <c r="AC12" s="235">
        <v>539.98414873000002</v>
      </c>
      <c r="AD12" s="641">
        <v>582.16893988000004</v>
      </c>
      <c r="AE12" s="235">
        <v>642.24807250000003</v>
      </c>
      <c r="AF12" s="825">
        <v>673.34584014876998</v>
      </c>
      <c r="AG12" s="825">
        <v>711.55254814</v>
      </c>
      <c r="AH12" s="235">
        <v>810.19481426999994</v>
      </c>
      <c r="AI12" s="235">
        <v>919.66331399000001</v>
      </c>
      <c r="AJ12" s="235">
        <v>934.31872403</v>
      </c>
      <c r="AK12" s="825">
        <v>849.40524521550003</v>
      </c>
      <c r="AL12" s="825">
        <v>1000.7028252955</v>
      </c>
      <c r="AM12" s="825">
        <v>1189.491920249</v>
      </c>
      <c r="AN12" s="825">
        <v>1268.8301979300002</v>
      </c>
      <c r="AO12" s="825">
        <v>1401.2230130400001</v>
      </c>
    </row>
    <row r="13" spans="1:43">
      <c r="A13" s="414" t="s">
        <v>223</v>
      </c>
      <c r="B13" s="415" t="s">
        <v>230</v>
      </c>
      <c r="C13" s="424" t="s">
        <v>4589</v>
      </c>
      <c r="D13" s="668"/>
      <c r="E13" s="668"/>
      <c r="F13" s="415" t="s">
        <v>4589</v>
      </c>
      <c r="G13" s="416"/>
      <c r="H13" s="416"/>
      <c r="I13" s="417"/>
      <c r="J13" s="414" t="s">
        <v>229</v>
      </c>
      <c r="K13" s="414" t="s">
        <v>219</v>
      </c>
      <c r="L13" s="860" t="s">
        <v>1154</v>
      </c>
      <c r="M13" s="235" t="s">
        <v>1154</v>
      </c>
      <c r="N13" s="235">
        <v>76.916745865362216</v>
      </c>
      <c r="O13" s="235">
        <v>154.57224085720941</v>
      </c>
      <c r="P13" s="235">
        <v>26.979520149079896</v>
      </c>
      <c r="Q13" s="235" t="s">
        <v>1154</v>
      </c>
      <c r="R13" s="235" t="s">
        <v>1154</v>
      </c>
      <c r="S13" s="235" t="s">
        <v>1154</v>
      </c>
      <c r="T13" s="235" t="s">
        <v>1154</v>
      </c>
      <c r="U13" s="235" t="s">
        <v>1154</v>
      </c>
      <c r="V13" s="235" t="s">
        <v>1154</v>
      </c>
      <c r="W13" s="235" t="s">
        <v>1154</v>
      </c>
      <c r="X13" s="235" t="s">
        <v>1154</v>
      </c>
      <c r="Y13" s="235" t="s">
        <v>1154</v>
      </c>
      <c r="Z13" s="235" t="s">
        <v>1154</v>
      </c>
      <c r="AA13" s="235" t="s">
        <v>1154</v>
      </c>
      <c r="AB13" s="235" t="s">
        <v>1154</v>
      </c>
      <c r="AC13" s="235" t="s">
        <v>1154</v>
      </c>
      <c r="AD13" s="641" t="s">
        <v>1154</v>
      </c>
      <c r="AE13" s="235" t="s">
        <v>1154</v>
      </c>
      <c r="AF13" s="825" t="s">
        <v>1154</v>
      </c>
      <c r="AG13" s="825" t="s">
        <v>1154</v>
      </c>
      <c r="AH13" s="235" t="s">
        <v>1154</v>
      </c>
      <c r="AI13" s="235" t="s">
        <v>1154</v>
      </c>
      <c r="AJ13" s="235" t="s">
        <v>1154</v>
      </c>
      <c r="AK13" s="825" t="s">
        <v>1154</v>
      </c>
      <c r="AL13" s="825" t="s">
        <v>1154</v>
      </c>
      <c r="AM13" s="825" t="s">
        <v>1154</v>
      </c>
      <c r="AN13" s="825" t="s">
        <v>1154</v>
      </c>
      <c r="AO13" s="825" t="s">
        <v>1154</v>
      </c>
    </row>
    <row r="14" spans="1:43">
      <c r="A14" s="401" t="s">
        <v>236</v>
      </c>
      <c r="B14" s="385" t="s">
        <v>216</v>
      </c>
      <c r="C14" s="385"/>
      <c r="D14" s="386"/>
      <c r="E14" s="386"/>
      <c r="F14" s="385" t="s">
        <v>238</v>
      </c>
      <c r="G14" s="386"/>
      <c r="H14" s="386"/>
      <c r="I14" s="387"/>
      <c r="J14" s="401" t="s">
        <v>219</v>
      </c>
      <c r="K14" s="401" t="s">
        <v>219</v>
      </c>
      <c r="L14" s="140">
        <v>38.195040764034474</v>
      </c>
      <c r="M14" s="141">
        <v>38.211472163987885</v>
      </c>
      <c r="N14" s="141">
        <v>41.721036571162358</v>
      </c>
      <c r="O14" s="141">
        <v>42.818637316561841</v>
      </c>
      <c r="P14" s="141">
        <v>49.628572094106687</v>
      </c>
      <c r="Q14" s="141">
        <v>48.506578150477523</v>
      </c>
      <c r="R14" s="141">
        <v>49.986815746564162</v>
      </c>
      <c r="S14" s="141">
        <v>45.072350337759147</v>
      </c>
      <c r="T14" s="141">
        <v>42.137929187048684</v>
      </c>
      <c r="U14" s="141">
        <v>19.568465944560913</v>
      </c>
      <c r="V14" s="141">
        <v>15.73365634754251</v>
      </c>
      <c r="W14" s="141">
        <v>13.884779718922269</v>
      </c>
      <c r="X14" s="141">
        <v>14.909357</v>
      </c>
      <c r="Y14" s="141">
        <v>14.194295</v>
      </c>
      <c r="Z14" s="141">
        <v>11.609807</v>
      </c>
      <c r="AA14" s="141">
        <v>11.574795</v>
      </c>
      <c r="AB14" s="141">
        <v>11.465685000000001</v>
      </c>
      <c r="AC14" s="141">
        <v>16.333003000000001</v>
      </c>
      <c r="AD14" s="160">
        <v>12.353052999999999</v>
      </c>
      <c r="AE14" s="141">
        <v>14.15724033</v>
      </c>
      <c r="AF14" s="152">
        <v>15.950967589999999</v>
      </c>
      <c r="AG14" s="152">
        <v>16.46753756</v>
      </c>
      <c r="AH14" s="141">
        <v>15.059413789999999</v>
      </c>
      <c r="AI14" s="141">
        <v>13.632817390000001</v>
      </c>
      <c r="AJ14" s="141">
        <v>18.2359677</v>
      </c>
      <c r="AK14" s="152">
        <v>15.133854060000001</v>
      </c>
      <c r="AL14" s="152">
        <v>21.87861049</v>
      </c>
      <c r="AM14" s="152">
        <v>27.447113510000001</v>
      </c>
      <c r="AN14" s="152">
        <v>28.887899269999998</v>
      </c>
      <c r="AO14" s="152">
        <v>26.536741790000001</v>
      </c>
      <c r="AP14" s="15"/>
      <c r="AQ14" s="15"/>
    </row>
    <row r="15" spans="1:43">
      <c r="A15" s="401" t="s">
        <v>239</v>
      </c>
      <c r="B15" s="385" t="s">
        <v>216</v>
      </c>
      <c r="C15" s="385"/>
      <c r="D15" s="386"/>
      <c r="E15" s="386"/>
      <c r="F15" s="385" t="s">
        <v>241</v>
      </c>
      <c r="G15" s="386"/>
      <c r="H15" s="386"/>
      <c r="I15" s="387"/>
      <c r="J15" s="401" t="s">
        <v>219</v>
      </c>
      <c r="K15" s="401" t="s">
        <v>219</v>
      </c>
      <c r="L15" s="140">
        <v>18.927598416026086</v>
      </c>
      <c r="M15" s="141">
        <v>18.683682739343116</v>
      </c>
      <c r="N15" s="141">
        <v>21.052541346377826</v>
      </c>
      <c r="O15" s="141">
        <v>20.791041229909151</v>
      </c>
      <c r="P15" s="141">
        <v>26.676238061961335</v>
      </c>
      <c r="Q15" s="141">
        <v>28.831241556021428</v>
      </c>
      <c r="R15" s="141">
        <v>28.470796645702301</v>
      </c>
      <c r="S15" s="141">
        <v>24.794901001630564</v>
      </c>
      <c r="T15" s="141">
        <v>26.820479850920101</v>
      </c>
      <c r="U15" s="141">
        <v>15.619847286279992</v>
      </c>
      <c r="V15" s="141">
        <v>15.73365634754251</v>
      </c>
      <c r="W15" s="141">
        <v>13.884779718922269</v>
      </c>
      <c r="X15" s="141">
        <v>14.909357</v>
      </c>
      <c r="Y15" s="141">
        <v>14.194295</v>
      </c>
      <c r="Z15" s="141">
        <v>11.609807</v>
      </c>
      <c r="AA15" s="141">
        <v>11.574795</v>
      </c>
      <c r="AB15" s="141">
        <v>11.465685000000001</v>
      </c>
      <c r="AC15" s="141">
        <v>16.333003000000001</v>
      </c>
      <c r="AD15" s="160">
        <v>12.353052999999999</v>
      </c>
      <c r="AE15" s="141">
        <v>14.15724033</v>
      </c>
      <c r="AF15" s="152">
        <v>15.950967589999999</v>
      </c>
      <c r="AG15" s="152">
        <v>16.46753756</v>
      </c>
      <c r="AH15" s="141">
        <v>15.059413789999999</v>
      </c>
      <c r="AI15" s="141">
        <v>13.632817390000001</v>
      </c>
      <c r="AJ15" s="141">
        <v>18.2359677</v>
      </c>
      <c r="AK15" s="152">
        <v>15.133854060000001</v>
      </c>
      <c r="AL15" s="152">
        <v>21.87861049</v>
      </c>
      <c r="AM15" s="152">
        <v>27.447113510000001</v>
      </c>
      <c r="AN15" s="152">
        <v>28.887899269999998</v>
      </c>
      <c r="AO15" s="152">
        <v>26.536741790000001</v>
      </c>
      <c r="AP15" s="4"/>
      <c r="AQ15" s="4"/>
    </row>
    <row r="16" spans="1:43">
      <c r="A16" s="414" t="s">
        <v>239</v>
      </c>
      <c r="B16" s="415" t="s">
        <v>226</v>
      </c>
      <c r="C16" s="743" t="s">
        <v>4590</v>
      </c>
      <c r="D16" s="416"/>
      <c r="E16" s="416"/>
      <c r="F16" s="743" t="s">
        <v>4590</v>
      </c>
      <c r="G16" s="416"/>
      <c r="H16" s="416"/>
      <c r="I16" s="417"/>
      <c r="J16" s="414" t="s">
        <v>229</v>
      </c>
      <c r="K16" s="414" t="s">
        <v>219</v>
      </c>
      <c r="L16" s="860">
        <v>7.3109713487071973E-2</v>
      </c>
      <c r="M16" s="235">
        <v>9.173771255532262E-2</v>
      </c>
      <c r="N16" s="235">
        <v>7.13277428371768E-2</v>
      </c>
      <c r="O16" s="235" t="s">
        <v>1154</v>
      </c>
      <c r="P16" s="235" t="s">
        <v>1154</v>
      </c>
      <c r="Q16" s="235" t="s">
        <v>1154</v>
      </c>
      <c r="R16" s="235" t="s">
        <v>1154</v>
      </c>
      <c r="S16" s="235" t="s">
        <v>1154</v>
      </c>
      <c r="T16" s="235" t="s">
        <v>1154</v>
      </c>
      <c r="U16" s="235" t="s">
        <v>1154</v>
      </c>
      <c r="V16" s="235" t="s">
        <v>1154</v>
      </c>
      <c r="W16" s="235" t="s">
        <v>1154</v>
      </c>
      <c r="X16" s="235" t="s">
        <v>1154</v>
      </c>
      <c r="Y16" s="235" t="s">
        <v>1154</v>
      </c>
      <c r="Z16" s="235" t="s">
        <v>1154</v>
      </c>
      <c r="AA16" s="235" t="s">
        <v>1154</v>
      </c>
      <c r="AB16" s="235" t="s">
        <v>1154</v>
      </c>
      <c r="AC16" s="235" t="s">
        <v>1154</v>
      </c>
      <c r="AD16" s="641" t="s">
        <v>1154</v>
      </c>
      <c r="AE16" s="235" t="s">
        <v>1154</v>
      </c>
      <c r="AF16" s="825" t="s">
        <v>1154</v>
      </c>
      <c r="AG16" s="825" t="s">
        <v>1154</v>
      </c>
      <c r="AH16" s="235" t="s">
        <v>1154</v>
      </c>
      <c r="AI16" s="235" t="s">
        <v>1154</v>
      </c>
      <c r="AJ16" s="235" t="s">
        <v>1154</v>
      </c>
      <c r="AK16" s="825" t="s">
        <v>1154</v>
      </c>
      <c r="AL16" s="825" t="s">
        <v>1154</v>
      </c>
      <c r="AM16" s="825" t="s">
        <v>1154</v>
      </c>
      <c r="AN16" s="825" t="s">
        <v>1154</v>
      </c>
      <c r="AO16" s="825" t="s">
        <v>1154</v>
      </c>
      <c r="AP16" s="4"/>
      <c r="AQ16" s="4"/>
    </row>
    <row r="17" spans="1:43">
      <c r="A17" s="414" t="s">
        <v>239</v>
      </c>
      <c r="B17" s="415" t="s">
        <v>230</v>
      </c>
      <c r="C17" s="743" t="s">
        <v>4591</v>
      </c>
      <c r="D17" s="416"/>
      <c r="E17" s="416"/>
      <c r="F17" s="743" t="s">
        <v>4591</v>
      </c>
      <c r="G17" s="416"/>
      <c r="H17" s="416"/>
      <c r="I17" s="417"/>
      <c r="J17" s="414" t="s">
        <v>229</v>
      </c>
      <c r="K17" s="414" t="s">
        <v>219</v>
      </c>
      <c r="L17" s="860">
        <v>9.3489401351036561E-2</v>
      </c>
      <c r="M17" s="235">
        <v>6.9187048683904018E-2</v>
      </c>
      <c r="N17" s="235">
        <v>7.1332401583973915E-2</v>
      </c>
      <c r="O17" s="235" t="s">
        <v>1154</v>
      </c>
      <c r="P17" s="235" t="s">
        <v>1154</v>
      </c>
      <c r="Q17" s="235" t="s">
        <v>1154</v>
      </c>
      <c r="R17" s="235" t="s">
        <v>1154</v>
      </c>
      <c r="S17" s="235" t="s">
        <v>1154</v>
      </c>
      <c r="T17" s="235" t="s">
        <v>1154</v>
      </c>
      <c r="U17" s="235" t="s">
        <v>1154</v>
      </c>
      <c r="V17" s="235" t="s">
        <v>1154</v>
      </c>
      <c r="W17" s="235" t="s">
        <v>1154</v>
      </c>
      <c r="X17" s="235" t="s">
        <v>1154</v>
      </c>
      <c r="Y17" s="235" t="s">
        <v>1154</v>
      </c>
      <c r="Z17" s="235" t="s">
        <v>1154</v>
      </c>
      <c r="AA17" s="235" t="s">
        <v>1154</v>
      </c>
      <c r="AB17" s="235" t="s">
        <v>1154</v>
      </c>
      <c r="AC17" s="235" t="s">
        <v>1154</v>
      </c>
      <c r="AD17" s="641" t="s">
        <v>1154</v>
      </c>
      <c r="AE17" s="235" t="s">
        <v>1154</v>
      </c>
      <c r="AF17" s="825" t="s">
        <v>1154</v>
      </c>
      <c r="AG17" s="825" t="s">
        <v>1154</v>
      </c>
      <c r="AH17" s="235" t="s">
        <v>1154</v>
      </c>
      <c r="AI17" s="235" t="s">
        <v>1154</v>
      </c>
      <c r="AJ17" s="235" t="s">
        <v>1154</v>
      </c>
      <c r="AK17" s="825" t="s">
        <v>1154</v>
      </c>
      <c r="AL17" s="825" t="s">
        <v>1154</v>
      </c>
      <c r="AM17" s="825" t="s">
        <v>1154</v>
      </c>
      <c r="AN17" s="825" t="s">
        <v>1154</v>
      </c>
      <c r="AO17" s="825" t="s">
        <v>1154</v>
      </c>
      <c r="AP17" s="4"/>
      <c r="AQ17" s="4"/>
    </row>
    <row r="18" spans="1:43">
      <c r="A18" s="414" t="s">
        <v>239</v>
      </c>
      <c r="B18" s="415" t="s">
        <v>233</v>
      </c>
      <c r="C18" s="743" t="s">
        <v>4592</v>
      </c>
      <c r="D18" s="416"/>
      <c r="E18" s="416"/>
      <c r="F18" s="743" t="s">
        <v>4592</v>
      </c>
      <c r="G18" s="416"/>
      <c r="H18" s="416"/>
      <c r="I18" s="417"/>
      <c r="J18" s="414" t="s">
        <v>229</v>
      </c>
      <c r="K18" s="414" t="s">
        <v>296</v>
      </c>
      <c r="L18" s="860">
        <v>3.4567901234567899E-3</v>
      </c>
      <c r="M18" s="235" t="s">
        <v>1154</v>
      </c>
      <c r="N18" s="235" t="s">
        <v>1154</v>
      </c>
      <c r="O18" s="235" t="s">
        <v>1154</v>
      </c>
      <c r="P18" s="235" t="s">
        <v>1154</v>
      </c>
      <c r="Q18" s="235" t="s">
        <v>1154</v>
      </c>
      <c r="R18" s="235" t="s">
        <v>1154</v>
      </c>
      <c r="S18" s="235" t="s">
        <v>1154</v>
      </c>
      <c r="T18" s="235" t="s">
        <v>1154</v>
      </c>
      <c r="U18" s="235" t="s">
        <v>1154</v>
      </c>
      <c r="V18" s="235" t="s">
        <v>1154</v>
      </c>
      <c r="W18" s="235" t="s">
        <v>1154</v>
      </c>
      <c r="X18" s="235" t="s">
        <v>1154</v>
      </c>
      <c r="Y18" s="235" t="s">
        <v>1154</v>
      </c>
      <c r="Z18" s="235" t="s">
        <v>1154</v>
      </c>
      <c r="AA18" s="235" t="s">
        <v>1154</v>
      </c>
      <c r="AB18" s="235" t="s">
        <v>1154</v>
      </c>
      <c r="AC18" s="235" t="s">
        <v>1154</v>
      </c>
      <c r="AD18" s="641" t="s">
        <v>1154</v>
      </c>
      <c r="AE18" s="235" t="s">
        <v>1154</v>
      </c>
      <c r="AF18" s="825" t="s">
        <v>1154</v>
      </c>
      <c r="AG18" s="825" t="s">
        <v>1154</v>
      </c>
      <c r="AH18" s="235" t="s">
        <v>1154</v>
      </c>
      <c r="AI18" s="235" t="s">
        <v>1154</v>
      </c>
      <c r="AJ18" s="235" t="s">
        <v>1154</v>
      </c>
      <c r="AK18" s="825" t="s">
        <v>1154</v>
      </c>
      <c r="AL18" s="825" t="s">
        <v>1154</v>
      </c>
      <c r="AM18" s="825" t="s">
        <v>1154</v>
      </c>
      <c r="AN18" s="825" t="s">
        <v>1154</v>
      </c>
      <c r="AO18" s="825" t="s">
        <v>1154</v>
      </c>
      <c r="AP18" s="4"/>
      <c r="AQ18" s="4"/>
    </row>
    <row r="19" spans="1:43">
      <c r="A19" s="414" t="s">
        <v>239</v>
      </c>
      <c r="B19" s="415" t="s">
        <v>287</v>
      </c>
      <c r="C19" s="743" t="s">
        <v>4593</v>
      </c>
      <c r="D19" s="416"/>
      <c r="E19" s="416"/>
      <c r="F19" s="743" t="s">
        <v>4593</v>
      </c>
      <c r="G19" s="416"/>
      <c r="H19" s="416"/>
      <c r="I19" s="417"/>
      <c r="J19" s="414" t="s">
        <v>229</v>
      </c>
      <c r="K19" s="414" t="s">
        <v>219</v>
      </c>
      <c r="L19" s="860">
        <v>5.5928255299324487E-3</v>
      </c>
      <c r="M19" s="235" t="s">
        <v>1154</v>
      </c>
      <c r="N19" s="235" t="s">
        <v>1154</v>
      </c>
      <c r="O19" s="235" t="s">
        <v>1154</v>
      </c>
      <c r="P19" s="235" t="s">
        <v>1154</v>
      </c>
      <c r="Q19" s="235" t="s">
        <v>1154</v>
      </c>
      <c r="R19" s="235" t="s">
        <v>1154</v>
      </c>
      <c r="S19" s="235" t="s">
        <v>1154</v>
      </c>
      <c r="T19" s="235" t="s">
        <v>1154</v>
      </c>
      <c r="U19" s="235" t="s">
        <v>1154</v>
      </c>
      <c r="V19" s="235" t="s">
        <v>1154</v>
      </c>
      <c r="W19" s="235" t="s">
        <v>1154</v>
      </c>
      <c r="X19" s="235" t="s">
        <v>1154</v>
      </c>
      <c r="Y19" s="235" t="s">
        <v>1154</v>
      </c>
      <c r="Z19" s="235" t="s">
        <v>1154</v>
      </c>
      <c r="AA19" s="235" t="s">
        <v>1154</v>
      </c>
      <c r="AB19" s="235" t="s">
        <v>1154</v>
      </c>
      <c r="AC19" s="235" t="s">
        <v>1154</v>
      </c>
      <c r="AD19" s="641" t="s">
        <v>1154</v>
      </c>
      <c r="AE19" s="235" t="s">
        <v>1154</v>
      </c>
      <c r="AF19" s="825" t="s">
        <v>1154</v>
      </c>
      <c r="AG19" s="825" t="s">
        <v>1154</v>
      </c>
      <c r="AH19" s="235" t="s">
        <v>1154</v>
      </c>
      <c r="AI19" s="235" t="s">
        <v>1154</v>
      </c>
      <c r="AJ19" s="235" t="s">
        <v>1154</v>
      </c>
      <c r="AK19" s="825" t="s">
        <v>1154</v>
      </c>
      <c r="AL19" s="825" t="s">
        <v>1154</v>
      </c>
      <c r="AM19" s="825" t="s">
        <v>1154</v>
      </c>
      <c r="AN19" s="825" t="s">
        <v>1154</v>
      </c>
      <c r="AO19" s="825" t="s">
        <v>1154</v>
      </c>
      <c r="AP19" s="4"/>
      <c r="AQ19" s="4"/>
    </row>
    <row r="20" spans="1:43">
      <c r="A20" s="414" t="s">
        <v>239</v>
      </c>
      <c r="B20" s="415" t="s">
        <v>290</v>
      </c>
      <c r="C20" s="743" t="s">
        <v>4594</v>
      </c>
      <c r="D20" s="416"/>
      <c r="E20" s="416"/>
      <c r="F20" s="743" t="s">
        <v>4594</v>
      </c>
      <c r="G20" s="416"/>
      <c r="H20" s="416"/>
      <c r="I20" s="417"/>
      <c r="J20" s="414" t="s">
        <v>229</v>
      </c>
      <c r="K20" s="414" t="s">
        <v>219</v>
      </c>
      <c r="L20" s="860">
        <v>0.51747728860936404</v>
      </c>
      <c r="M20" s="235">
        <v>8.8644304682040528E-2</v>
      </c>
      <c r="N20" s="235">
        <v>1.3743303051479152E-4</v>
      </c>
      <c r="O20" s="235" t="s">
        <v>1154</v>
      </c>
      <c r="P20" s="235" t="s">
        <v>1154</v>
      </c>
      <c r="Q20" s="235" t="s">
        <v>1154</v>
      </c>
      <c r="R20" s="235" t="s">
        <v>1154</v>
      </c>
      <c r="S20" s="235" t="s">
        <v>1154</v>
      </c>
      <c r="T20" s="235" t="s">
        <v>1154</v>
      </c>
      <c r="U20" s="235" t="s">
        <v>1154</v>
      </c>
      <c r="V20" s="235" t="s">
        <v>1154</v>
      </c>
      <c r="W20" s="235" t="s">
        <v>1154</v>
      </c>
      <c r="X20" s="235" t="s">
        <v>1154</v>
      </c>
      <c r="Y20" s="235" t="s">
        <v>1154</v>
      </c>
      <c r="Z20" s="235" t="s">
        <v>1154</v>
      </c>
      <c r="AA20" s="235" t="s">
        <v>1154</v>
      </c>
      <c r="AB20" s="235" t="s">
        <v>1154</v>
      </c>
      <c r="AC20" s="235" t="s">
        <v>1154</v>
      </c>
      <c r="AD20" s="641" t="s">
        <v>1154</v>
      </c>
      <c r="AE20" s="235" t="s">
        <v>1154</v>
      </c>
      <c r="AF20" s="825" t="s">
        <v>1154</v>
      </c>
      <c r="AG20" s="825" t="s">
        <v>1154</v>
      </c>
      <c r="AH20" s="235" t="s">
        <v>1154</v>
      </c>
      <c r="AI20" s="235" t="s">
        <v>1154</v>
      </c>
      <c r="AJ20" s="235" t="s">
        <v>1154</v>
      </c>
      <c r="AK20" s="825" t="s">
        <v>1154</v>
      </c>
      <c r="AL20" s="825" t="s">
        <v>1154</v>
      </c>
      <c r="AM20" s="825" t="s">
        <v>1154</v>
      </c>
      <c r="AN20" s="825" t="s">
        <v>1154</v>
      </c>
      <c r="AO20" s="825" t="s">
        <v>1154</v>
      </c>
      <c r="AP20" s="4"/>
      <c r="AQ20" s="4"/>
    </row>
    <row r="21" spans="1:43">
      <c r="A21" s="414" t="s">
        <v>239</v>
      </c>
      <c r="B21" s="415" t="s">
        <v>293</v>
      </c>
      <c r="C21" s="743" t="s">
        <v>4595</v>
      </c>
      <c r="D21" s="416"/>
      <c r="E21" s="416"/>
      <c r="F21" s="743" t="s">
        <v>4595</v>
      </c>
      <c r="G21" s="416"/>
      <c r="H21" s="416"/>
      <c r="I21" s="417"/>
      <c r="J21" s="414" t="s">
        <v>229</v>
      </c>
      <c r="K21" s="414" t="s">
        <v>271</v>
      </c>
      <c r="L21" s="860">
        <v>4.8613044491031916</v>
      </c>
      <c r="M21" s="235">
        <v>5.2004775215467038</v>
      </c>
      <c r="N21" s="235">
        <v>5.0015932914046122</v>
      </c>
      <c r="O21" s="235">
        <v>5.037943163289075</v>
      </c>
      <c r="P21" s="235">
        <v>5.3061472163987888</v>
      </c>
      <c r="Q21" s="235">
        <v>4.8810249242953638</v>
      </c>
      <c r="R21" s="235">
        <v>3.959312834847426</v>
      </c>
      <c r="S21" s="235">
        <v>4.0351851851851848</v>
      </c>
      <c r="T21" s="235">
        <v>4.9004239459585373</v>
      </c>
      <c r="U21" s="235">
        <v>1.2029909154437457</v>
      </c>
      <c r="V21" s="235" t="s">
        <v>1154</v>
      </c>
      <c r="W21" s="235" t="s">
        <v>1154</v>
      </c>
      <c r="X21" s="235" t="s">
        <v>1154</v>
      </c>
      <c r="Y21" s="235" t="s">
        <v>1154</v>
      </c>
      <c r="Z21" s="235" t="s">
        <v>1154</v>
      </c>
      <c r="AA21" s="235" t="s">
        <v>1154</v>
      </c>
      <c r="AB21" s="235" t="s">
        <v>1154</v>
      </c>
      <c r="AC21" s="235" t="s">
        <v>1154</v>
      </c>
      <c r="AD21" s="641" t="s">
        <v>1154</v>
      </c>
      <c r="AE21" s="235" t="s">
        <v>1154</v>
      </c>
      <c r="AF21" s="825" t="s">
        <v>1154</v>
      </c>
      <c r="AG21" s="825" t="s">
        <v>1154</v>
      </c>
      <c r="AH21" s="235" t="s">
        <v>1154</v>
      </c>
      <c r="AI21" s="235" t="s">
        <v>1154</v>
      </c>
      <c r="AJ21" s="235" t="s">
        <v>1154</v>
      </c>
      <c r="AK21" s="825" t="s">
        <v>1154</v>
      </c>
      <c r="AL21" s="825" t="s">
        <v>1154</v>
      </c>
      <c r="AM21" s="825" t="s">
        <v>1154</v>
      </c>
      <c r="AN21" s="825" t="s">
        <v>1154</v>
      </c>
      <c r="AO21" s="825" t="s">
        <v>1154</v>
      </c>
      <c r="AP21" s="4"/>
      <c r="AQ21" s="4"/>
    </row>
    <row r="22" spans="1:43">
      <c r="A22" s="414" t="s">
        <v>239</v>
      </c>
      <c r="B22" s="415" t="s">
        <v>297</v>
      </c>
      <c r="C22" s="743" t="s">
        <v>4596</v>
      </c>
      <c r="D22" s="416"/>
      <c r="E22" s="416"/>
      <c r="F22" s="743" t="s">
        <v>4596</v>
      </c>
      <c r="G22" s="416"/>
      <c r="H22" s="416"/>
      <c r="I22" s="417"/>
      <c r="J22" s="414" t="s">
        <v>229</v>
      </c>
      <c r="K22" s="414" t="s">
        <v>219</v>
      </c>
      <c r="L22" s="860">
        <v>0.44939902166317258</v>
      </c>
      <c r="M22" s="235">
        <v>0.45069648264616813</v>
      </c>
      <c r="N22" s="235">
        <v>0.43027486606102955</v>
      </c>
      <c r="O22" s="235">
        <v>0.54976939203354303</v>
      </c>
      <c r="P22" s="235">
        <v>0.78817843000232934</v>
      </c>
      <c r="Q22" s="235">
        <v>1.1011483810854881</v>
      </c>
      <c r="R22" s="235">
        <v>0.60786862334032143</v>
      </c>
      <c r="S22" s="235">
        <v>0.59586070347076636</v>
      </c>
      <c r="T22" s="235">
        <v>0.64181458187747487</v>
      </c>
      <c r="U22" s="235">
        <v>8.8038667598416026E-2</v>
      </c>
      <c r="V22" s="235" t="s">
        <v>1154</v>
      </c>
      <c r="W22" s="235" t="s">
        <v>1154</v>
      </c>
      <c r="X22" s="235" t="s">
        <v>1154</v>
      </c>
      <c r="Y22" s="235" t="s">
        <v>1154</v>
      </c>
      <c r="Z22" s="235" t="s">
        <v>1154</v>
      </c>
      <c r="AA22" s="235" t="s">
        <v>1154</v>
      </c>
      <c r="AB22" s="235" t="s">
        <v>1154</v>
      </c>
      <c r="AC22" s="235" t="s">
        <v>1154</v>
      </c>
      <c r="AD22" s="641" t="s">
        <v>1154</v>
      </c>
      <c r="AE22" s="235" t="s">
        <v>1154</v>
      </c>
      <c r="AF22" s="825" t="s">
        <v>1154</v>
      </c>
      <c r="AG22" s="825" t="s">
        <v>1154</v>
      </c>
      <c r="AH22" s="235" t="s">
        <v>1154</v>
      </c>
      <c r="AI22" s="235" t="s">
        <v>1154</v>
      </c>
      <c r="AJ22" s="235" t="s">
        <v>1154</v>
      </c>
      <c r="AK22" s="825" t="s">
        <v>1154</v>
      </c>
      <c r="AL22" s="825" t="s">
        <v>1154</v>
      </c>
      <c r="AM22" s="825" t="s">
        <v>1154</v>
      </c>
      <c r="AN22" s="825" t="s">
        <v>1154</v>
      </c>
      <c r="AO22" s="825" t="s">
        <v>1154</v>
      </c>
      <c r="AP22" s="4"/>
      <c r="AQ22" s="4"/>
    </row>
    <row r="23" spans="1:43">
      <c r="A23" s="414" t="s">
        <v>239</v>
      </c>
      <c r="B23" s="415" t="s">
        <v>300</v>
      </c>
      <c r="C23" s="743" t="s">
        <v>4597</v>
      </c>
      <c r="D23" s="416"/>
      <c r="E23" s="416"/>
      <c r="F23" s="743" t="s">
        <v>4597</v>
      </c>
      <c r="G23" s="416"/>
      <c r="H23" s="416"/>
      <c r="I23" s="417"/>
      <c r="J23" s="414" t="s">
        <v>229</v>
      </c>
      <c r="K23" s="414" t="s">
        <v>219</v>
      </c>
      <c r="L23" s="860">
        <v>0.69590496156533888</v>
      </c>
      <c r="M23" s="235">
        <v>0.48012112741672486</v>
      </c>
      <c r="N23" s="235">
        <v>0.60393897041695788</v>
      </c>
      <c r="O23" s="235">
        <v>0.52106918238993716</v>
      </c>
      <c r="P23" s="235">
        <v>0.72673188912182618</v>
      </c>
      <c r="Q23" s="235">
        <v>0.82713720009317493</v>
      </c>
      <c r="R23" s="235">
        <v>0.9864127649662241</v>
      </c>
      <c r="S23" s="235">
        <v>0.94814116002795235</v>
      </c>
      <c r="T23" s="235">
        <v>1.1038411367342185</v>
      </c>
      <c r="U23" s="235">
        <v>0.28302119729792685</v>
      </c>
      <c r="V23" s="235" t="s">
        <v>1154</v>
      </c>
      <c r="W23" s="235" t="s">
        <v>1154</v>
      </c>
      <c r="X23" s="235" t="s">
        <v>1154</v>
      </c>
      <c r="Y23" s="235" t="s">
        <v>1154</v>
      </c>
      <c r="Z23" s="235" t="s">
        <v>1154</v>
      </c>
      <c r="AA23" s="235" t="s">
        <v>1154</v>
      </c>
      <c r="AB23" s="235" t="s">
        <v>1154</v>
      </c>
      <c r="AC23" s="235" t="s">
        <v>1154</v>
      </c>
      <c r="AD23" s="641" t="s">
        <v>1154</v>
      </c>
      <c r="AE23" s="235" t="s">
        <v>1154</v>
      </c>
      <c r="AF23" s="825" t="s">
        <v>1154</v>
      </c>
      <c r="AG23" s="825" t="s">
        <v>1154</v>
      </c>
      <c r="AH23" s="235" t="s">
        <v>1154</v>
      </c>
      <c r="AI23" s="235" t="s">
        <v>1154</v>
      </c>
      <c r="AJ23" s="235" t="s">
        <v>1154</v>
      </c>
      <c r="AK23" s="825" t="s">
        <v>1154</v>
      </c>
      <c r="AL23" s="825" t="s">
        <v>1154</v>
      </c>
      <c r="AM23" s="825" t="s">
        <v>1154</v>
      </c>
      <c r="AN23" s="825" t="s">
        <v>1154</v>
      </c>
      <c r="AO23" s="825" t="s">
        <v>1154</v>
      </c>
      <c r="AP23" s="4"/>
      <c r="AQ23" s="4"/>
    </row>
    <row r="24" spans="1:43">
      <c r="A24" s="414" t="s">
        <v>239</v>
      </c>
      <c r="B24" s="415" t="s">
        <v>303</v>
      </c>
      <c r="C24" s="743" t="s">
        <v>4598</v>
      </c>
      <c r="D24" s="416"/>
      <c r="E24" s="416"/>
      <c r="F24" s="743" t="s">
        <v>4598</v>
      </c>
      <c r="G24" s="416"/>
      <c r="H24" s="416"/>
      <c r="I24" s="417"/>
      <c r="J24" s="414" t="s">
        <v>229</v>
      </c>
      <c r="K24" s="414" t="s">
        <v>219</v>
      </c>
      <c r="L24" s="860">
        <v>0.98518984393198228</v>
      </c>
      <c r="M24" s="235">
        <v>1.2033845795481013</v>
      </c>
      <c r="N24" s="235">
        <v>1.6098648963428839</v>
      </c>
      <c r="O24" s="235">
        <v>1.7976217097600744</v>
      </c>
      <c r="P24" s="235">
        <v>2.3940368040996973</v>
      </c>
      <c r="Q24" s="235">
        <v>3.0217796412764963</v>
      </c>
      <c r="R24" s="235">
        <v>2.9961262520382017</v>
      </c>
      <c r="S24" s="235">
        <v>3.4238923829489867</v>
      </c>
      <c r="T24" s="235">
        <v>4.0203936641043558</v>
      </c>
      <c r="U24" s="235">
        <v>1.2593151642208247</v>
      </c>
      <c r="V24" s="235" t="s">
        <v>1154</v>
      </c>
      <c r="W24" s="235" t="s">
        <v>1154</v>
      </c>
      <c r="X24" s="235" t="s">
        <v>1154</v>
      </c>
      <c r="Y24" s="235" t="s">
        <v>1154</v>
      </c>
      <c r="Z24" s="235" t="s">
        <v>1154</v>
      </c>
      <c r="AA24" s="235" t="s">
        <v>1154</v>
      </c>
      <c r="AB24" s="235" t="s">
        <v>1154</v>
      </c>
      <c r="AC24" s="235" t="s">
        <v>1154</v>
      </c>
      <c r="AD24" s="641" t="s">
        <v>1154</v>
      </c>
      <c r="AE24" s="235" t="s">
        <v>1154</v>
      </c>
      <c r="AF24" s="825" t="s">
        <v>1154</v>
      </c>
      <c r="AG24" s="825" t="s">
        <v>1154</v>
      </c>
      <c r="AH24" s="235" t="s">
        <v>1154</v>
      </c>
      <c r="AI24" s="235" t="s">
        <v>1154</v>
      </c>
      <c r="AJ24" s="235" t="s">
        <v>1154</v>
      </c>
      <c r="AK24" s="825" t="s">
        <v>1154</v>
      </c>
      <c r="AL24" s="825" t="s">
        <v>1154</v>
      </c>
      <c r="AM24" s="825" t="s">
        <v>1154</v>
      </c>
      <c r="AN24" s="825" t="s">
        <v>1154</v>
      </c>
      <c r="AO24" s="825" t="s">
        <v>1154</v>
      </c>
      <c r="AP24" s="4"/>
      <c r="AQ24" s="4"/>
    </row>
    <row r="25" spans="1:43">
      <c r="A25" s="414" t="s">
        <v>239</v>
      </c>
      <c r="B25" s="415" t="s">
        <v>306</v>
      </c>
      <c r="C25" s="743" t="s">
        <v>4599</v>
      </c>
      <c r="D25" s="416"/>
      <c r="E25" s="416"/>
      <c r="F25" s="743" t="s">
        <v>4599</v>
      </c>
      <c r="G25" s="416"/>
      <c r="H25" s="416"/>
      <c r="I25" s="417"/>
      <c r="J25" s="414" t="s">
        <v>229</v>
      </c>
      <c r="K25" s="414" t="s">
        <v>219</v>
      </c>
      <c r="L25" s="860" t="s">
        <v>1154</v>
      </c>
      <c r="M25" s="235" t="s">
        <v>1154</v>
      </c>
      <c r="N25" s="235" t="s">
        <v>1154</v>
      </c>
      <c r="O25" s="235" t="s">
        <v>1154</v>
      </c>
      <c r="P25" s="235" t="s">
        <v>1154</v>
      </c>
      <c r="Q25" s="235" t="s">
        <v>1154</v>
      </c>
      <c r="R25" s="235" t="s">
        <v>1154</v>
      </c>
      <c r="S25" s="235" t="s">
        <v>1154</v>
      </c>
      <c r="T25" s="235" t="s">
        <v>1154</v>
      </c>
      <c r="U25" s="235">
        <v>0</v>
      </c>
      <c r="V25" s="235">
        <v>0</v>
      </c>
      <c r="W25" s="235">
        <v>0</v>
      </c>
      <c r="X25" s="235">
        <v>0</v>
      </c>
      <c r="Y25" s="235">
        <v>0</v>
      </c>
      <c r="Z25" s="235">
        <v>0</v>
      </c>
      <c r="AA25" s="235">
        <v>0</v>
      </c>
      <c r="AB25" s="235">
        <v>0</v>
      </c>
      <c r="AC25" s="235">
        <v>0</v>
      </c>
      <c r="AD25" s="641">
        <v>0</v>
      </c>
      <c r="AE25" s="235">
        <v>0</v>
      </c>
      <c r="AF25" s="825">
        <v>0</v>
      </c>
      <c r="AG25" s="825">
        <v>0</v>
      </c>
      <c r="AH25" s="235">
        <v>0</v>
      </c>
      <c r="AI25" s="235">
        <v>0</v>
      </c>
      <c r="AJ25" s="235">
        <v>0</v>
      </c>
      <c r="AK25" s="825">
        <v>0</v>
      </c>
      <c r="AL25" s="825">
        <v>0</v>
      </c>
      <c r="AM25" s="825">
        <v>0</v>
      </c>
      <c r="AN25" s="825">
        <v>0</v>
      </c>
      <c r="AO25" s="825">
        <v>0</v>
      </c>
      <c r="AP25" s="4"/>
      <c r="AQ25" s="4"/>
    </row>
    <row r="26" spans="1:43">
      <c r="A26" s="414" t="s">
        <v>239</v>
      </c>
      <c r="B26" s="415" t="s">
        <v>309</v>
      </c>
      <c r="C26" s="743" t="s">
        <v>4600</v>
      </c>
      <c r="D26" s="416"/>
      <c r="E26" s="416"/>
      <c r="F26" s="743" t="s">
        <v>4600</v>
      </c>
      <c r="G26" s="416"/>
      <c r="H26" s="416"/>
      <c r="I26" s="417"/>
      <c r="J26" s="414" t="s">
        <v>229</v>
      </c>
      <c r="K26" s="414" t="s">
        <v>219</v>
      </c>
      <c r="L26" s="860">
        <v>11.168688562776612</v>
      </c>
      <c r="M26" s="235">
        <v>11.094847426042394</v>
      </c>
      <c r="N26" s="235">
        <v>13.263934311670161</v>
      </c>
      <c r="O26" s="235">
        <v>12.773871418588399</v>
      </c>
      <c r="P26" s="235">
        <v>17.329084556254369</v>
      </c>
      <c r="Q26" s="235">
        <v>18.87533659445609</v>
      </c>
      <c r="R26" s="235">
        <v>19.806088982063823</v>
      </c>
      <c r="S26" s="235">
        <v>15.655522944327975</v>
      </c>
      <c r="T26" s="235">
        <v>16.037293268110876</v>
      </c>
      <c r="U26" s="235">
        <v>3.2333669694852083</v>
      </c>
      <c r="V26" s="235" t="s">
        <v>1154</v>
      </c>
      <c r="W26" s="235" t="s">
        <v>1154</v>
      </c>
      <c r="X26" s="235" t="s">
        <v>1154</v>
      </c>
      <c r="Y26" s="235" t="s">
        <v>1154</v>
      </c>
      <c r="Z26" s="235" t="s">
        <v>1154</v>
      </c>
      <c r="AA26" s="235" t="s">
        <v>1154</v>
      </c>
      <c r="AB26" s="235" t="s">
        <v>1154</v>
      </c>
      <c r="AC26" s="235" t="s">
        <v>1154</v>
      </c>
      <c r="AD26" s="641" t="s">
        <v>1154</v>
      </c>
      <c r="AE26" s="235" t="s">
        <v>1154</v>
      </c>
      <c r="AF26" s="825" t="s">
        <v>1154</v>
      </c>
      <c r="AG26" s="825" t="s">
        <v>1154</v>
      </c>
      <c r="AH26" s="235" t="s">
        <v>1154</v>
      </c>
      <c r="AI26" s="235" t="s">
        <v>1154</v>
      </c>
      <c r="AJ26" s="235" t="s">
        <v>1154</v>
      </c>
      <c r="AK26" s="825" t="s">
        <v>1154</v>
      </c>
      <c r="AL26" s="825" t="s">
        <v>1154</v>
      </c>
      <c r="AM26" s="825" t="s">
        <v>1154</v>
      </c>
      <c r="AN26" s="825" t="s">
        <v>1154</v>
      </c>
      <c r="AO26" s="825" t="s">
        <v>1154</v>
      </c>
      <c r="AP26" s="4"/>
      <c r="AQ26" s="4"/>
    </row>
    <row r="27" spans="1:43">
      <c r="A27" s="414" t="s">
        <v>239</v>
      </c>
      <c r="B27" s="415" t="s">
        <v>312</v>
      </c>
      <c r="C27" s="743" t="s">
        <v>4601</v>
      </c>
      <c r="D27" s="416"/>
      <c r="E27" s="416"/>
      <c r="F27" s="743" t="s">
        <v>4601</v>
      </c>
      <c r="G27" s="416"/>
      <c r="H27" s="416"/>
      <c r="I27" s="417"/>
      <c r="J27" s="414" t="s">
        <v>229</v>
      </c>
      <c r="K27" s="414" t="s">
        <v>219</v>
      </c>
      <c r="L27" s="860">
        <v>7.3985557884928943E-2</v>
      </c>
      <c r="M27" s="235">
        <v>4.5865362217563472E-3</v>
      </c>
      <c r="N27" s="235">
        <v>1.3743303051479152E-4</v>
      </c>
      <c r="O27" s="235">
        <v>0.11076636384812485</v>
      </c>
      <c r="P27" s="235">
        <v>0.1320591660843233</v>
      </c>
      <c r="Q27" s="235">
        <v>0.12481481481481482</v>
      </c>
      <c r="R27" s="235">
        <v>0.11498718844630794</v>
      </c>
      <c r="S27" s="235">
        <v>0.13629862566969486</v>
      </c>
      <c r="T27" s="235">
        <v>0.11671325413463779</v>
      </c>
      <c r="U27" s="235">
        <v>0.10664104355928256</v>
      </c>
      <c r="V27" s="235" t="s">
        <v>1154</v>
      </c>
      <c r="W27" s="235" t="s">
        <v>1154</v>
      </c>
      <c r="X27" s="235" t="s">
        <v>1154</v>
      </c>
      <c r="Y27" s="235" t="s">
        <v>1154</v>
      </c>
      <c r="Z27" s="235" t="s">
        <v>1154</v>
      </c>
      <c r="AA27" s="235" t="s">
        <v>1154</v>
      </c>
      <c r="AB27" s="235" t="s">
        <v>1154</v>
      </c>
      <c r="AC27" s="235" t="s">
        <v>1154</v>
      </c>
      <c r="AD27" s="641" t="s">
        <v>1154</v>
      </c>
      <c r="AE27" s="235" t="s">
        <v>1154</v>
      </c>
      <c r="AF27" s="825" t="s">
        <v>1154</v>
      </c>
      <c r="AG27" s="825" t="s">
        <v>1154</v>
      </c>
      <c r="AH27" s="235" t="s">
        <v>1154</v>
      </c>
      <c r="AI27" s="235" t="s">
        <v>1154</v>
      </c>
      <c r="AJ27" s="235" t="s">
        <v>1154</v>
      </c>
      <c r="AK27" s="825" t="s">
        <v>1154</v>
      </c>
      <c r="AL27" s="825" t="s">
        <v>1154</v>
      </c>
      <c r="AM27" s="825" t="s">
        <v>1154</v>
      </c>
      <c r="AN27" s="825" t="s">
        <v>1154</v>
      </c>
      <c r="AO27" s="825" t="s">
        <v>1154</v>
      </c>
      <c r="AP27" s="4"/>
      <c r="AQ27" s="4"/>
    </row>
    <row r="28" spans="1:43">
      <c r="A28" s="414" t="s">
        <v>239</v>
      </c>
      <c r="B28" s="415" t="s">
        <v>315</v>
      </c>
      <c r="C28" s="743" t="s">
        <v>4602</v>
      </c>
      <c r="D28" s="416"/>
      <c r="E28" s="416"/>
      <c r="F28" s="743" t="s">
        <v>4602</v>
      </c>
      <c r="G28" s="416"/>
      <c r="H28" s="416"/>
      <c r="I28" s="417"/>
      <c r="J28" s="414" t="s">
        <v>229</v>
      </c>
      <c r="K28" s="414" t="s">
        <v>219</v>
      </c>
      <c r="L28" s="860" t="s">
        <v>1154</v>
      </c>
      <c r="M28" s="235" t="s">
        <v>1154</v>
      </c>
      <c r="N28" s="235" t="s">
        <v>1154</v>
      </c>
      <c r="O28" s="235" t="s">
        <v>1154</v>
      </c>
      <c r="P28" s="235" t="s">
        <v>1154</v>
      </c>
      <c r="Q28" s="235" t="s">
        <v>1154</v>
      </c>
      <c r="R28" s="235" t="s">
        <v>1154</v>
      </c>
      <c r="S28" s="235" t="s">
        <v>1154</v>
      </c>
      <c r="T28" s="235" t="s">
        <v>1154</v>
      </c>
      <c r="U28" s="235">
        <v>9.4464733286745872</v>
      </c>
      <c r="V28" s="235">
        <v>15.73365634754251</v>
      </c>
      <c r="W28" s="235">
        <v>13.884779718922269</v>
      </c>
      <c r="X28" s="235">
        <v>14.909357</v>
      </c>
      <c r="Y28" s="235">
        <v>14.194295</v>
      </c>
      <c r="Z28" s="235">
        <v>11.609807</v>
      </c>
      <c r="AA28" s="235">
        <v>11.574795</v>
      </c>
      <c r="AB28" s="235">
        <v>11.465685000000001</v>
      </c>
      <c r="AC28" s="235">
        <v>16.333003000000001</v>
      </c>
      <c r="AD28" s="641">
        <v>12.353052999999999</v>
      </c>
      <c r="AE28" s="235">
        <v>14.15724033</v>
      </c>
      <c r="AF28" s="825">
        <v>15.950967589999999</v>
      </c>
      <c r="AG28" s="825">
        <v>16.46753756</v>
      </c>
      <c r="AH28" s="235">
        <v>15.059413789999999</v>
      </c>
      <c r="AI28" s="235">
        <v>13.632817390000001</v>
      </c>
      <c r="AJ28" s="235">
        <v>18.2359677</v>
      </c>
      <c r="AK28" s="825">
        <v>15.133854060000001</v>
      </c>
      <c r="AL28" s="825">
        <v>21.87861049</v>
      </c>
      <c r="AM28" s="825">
        <v>27.447113510000001</v>
      </c>
      <c r="AN28" s="825">
        <v>28.887899269999998</v>
      </c>
      <c r="AO28" s="825">
        <v>26.536741790000001</v>
      </c>
      <c r="AP28" s="4"/>
      <c r="AQ28" s="4"/>
    </row>
    <row r="29" spans="1:43">
      <c r="A29" s="401" t="s">
        <v>245</v>
      </c>
      <c r="B29" s="385" t="s">
        <v>216</v>
      </c>
      <c r="C29" s="385"/>
      <c r="D29" s="386"/>
      <c r="E29" s="386"/>
      <c r="F29" s="385" t="s">
        <v>247</v>
      </c>
      <c r="G29" s="386"/>
      <c r="H29" s="386"/>
      <c r="I29" s="387"/>
      <c r="J29" s="401" t="s">
        <v>219</v>
      </c>
      <c r="K29" s="401" t="s">
        <v>219</v>
      </c>
      <c r="L29" s="836">
        <v>19.267442348008387</v>
      </c>
      <c r="M29" s="141">
        <v>19.527789424644769</v>
      </c>
      <c r="N29" s="141">
        <v>20.668495224784532</v>
      </c>
      <c r="O29" s="141">
        <v>22.027596086652689</v>
      </c>
      <c r="P29" s="141">
        <v>22.952334032145352</v>
      </c>
      <c r="Q29" s="141">
        <v>19.675336594456091</v>
      </c>
      <c r="R29" s="141">
        <v>21.516019100861865</v>
      </c>
      <c r="S29" s="141">
        <v>20.27744933612858</v>
      </c>
      <c r="T29" s="141">
        <v>15.317449336128581</v>
      </c>
      <c r="U29" s="830">
        <v>3.948618658280922</v>
      </c>
      <c r="V29" s="141" t="s">
        <v>1154</v>
      </c>
      <c r="W29" s="141" t="s">
        <v>1154</v>
      </c>
      <c r="X29" s="141" t="s">
        <v>1154</v>
      </c>
      <c r="Y29" s="141" t="s">
        <v>1154</v>
      </c>
      <c r="Z29" s="141" t="s">
        <v>1154</v>
      </c>
      <c r="AA29" s="141" t="s">
        <v>1154</v>
      </c>
      <c r="AB29" s="141" t="s">
        <v>1154</v>
      </c>
      <c r="AC29" s="141" t="s">
        <v>1154</v>
      </c>
      <c r="AD29" s="160" t="s">
        <v>1154</v>
      </c>
      <c r="AE29" s="141" t="s">
        <v>1154</v>
      </c>
      <c r="AF29" s="152" t="s">
        <v>1154</v>
      </c>
      <c r="AG29" s="152" t="s">
        <v>1154</v>
      </c>
      <c r="AH29" s="141" t="s">
        <v>1154</v>
      </c>
      <c r="AI29" s="141" t="s">
        <v>1154</v>
      </c>
      <c r="AJ29" s="141" t="s">
        <v>1154</v>
      </c>
      <c r="AK29" s="152" t="s">
        <v>1154</v>
      </c>
      <c r="AL29" s="152" t="s">
        <v>1154</v>
      </c>
      <c r="AM29" s="152" t="s">
        <v>1154</v>
      </c>
      <c r="AN29" s="152" t="s">
        <v>1154</v>
      </c>
      <c r="AO29" s="152" t="s">
        <v>1154</v>
      </c>
      <c r="AP29" s="4"/>
      <c r="AQ29" s="4"/>
    </row>
    <row r="30" spans="1:43">
      <c r="A30" s="401" t="s">
        <v>248</v>
      </c>
      <c r="B30" s="385" t="s">
        <v>216</v>
      </c>
      <c r="C30" s="385"/>
      <c r="D30" s="386"/>
      <c r="E30" s="386"/>
      <c r="F30" s="385" t="s">
        <v>250</v>
      </c>
      <c r="G30" s="386"/>
      <c r="H30" s="386"/>
      <c r="I30" s="387"/>
      <c r="J30" s="401" t="s">
        <v>219</v>
      </c>
      <c r="K30" s="401" t="s">
        <v>219</v>
      </c>
      <c r="L30" s="836" t="s">
        <v>688</v>
      </c>
      <c r="M30" s="141" t="s">
        <v>688</v>
      </c>
      <c r="N30" s="141" t="s">
        <v>688</v>
      </c>
      <c r="O30" s="141" t="s">
        <v>688</v>
      </c>
      <c r="P30" s="141" t="s">
        <v>688</v>
      </c>
      <c r="Q30" s="141" t="s">
        <v>688</v>
      </c>
      <c r="R30" s="141" t="s">
        <v>688</v>
      </c>
      <c r="S30" s="141" t="s">
        <v>688</v>
      </c>
      <c r="T30" s="141" t="s">
        <v>688</v>
      </c>
      <c r="U30" s="830" t="s">
        <v>688</v>
      </c>
      <c r="V30" s="141" t="s">
        <v>1154</v>
      </c>
      <c r="W30" s="141" t="s">
        <v>1154</v>
      </c>
      <c r="X30" s="141" t="s">
        <v>1154</v>
      </c>
      <c r="Y30" s="141" t="s">
        <v>1154</v>
      </c>
      <c r="Z30" s="141" t="s">
        <v>1154</v>
      </c>
      <c r="AA30" s="141" t="s">
        <v>1154</v>
      </c>
      <c r="AB30" s="141" t="s">
        <v>1154</v>
      </c>
      <c r="AC30" s="141" t="s">
        <v>1154</v>
      </c>
      <c r="AD30" s="160" t="s">
        <v>1154</v>
      </c>
      <c r="AE30" s="141" t="s">
        <v>1154</v>
      </c>
      <c r="AF30" s="152" t="s">
        <v>1154</v>
      </c>
      <c r="AG30" s="152" t="s">
        <v>1154</v>
      </c>
      <c r="AH30" s="141" t="s">
        <v>1154</v>
      </c>
      <c r="AI30" s="141" t="s">
        <v>1154</v>
      </c>
      <c r="AJ30" s="141" t="s">
        <v>1154</v>
      </c>
      <c r="AK30" s="152" t="s">
        <v>1154</v>
      </c>
      <c r="AL30" s="152" t="s">
        <v>1154</v>
      </c>
      <c r="AM30" s="152" t="s">
        <v>1154</v>
      </c>
      <c r="AN30" s="152" t="s">
        <v>1154</v>
      </c>
      <c r="AO30" s="152" t="s">
        <v>1154</v>
      </c>
      <c r="AP30" s="4"/>
      <c r="AQ30" s="4"/>
    </row>
    <row r="31" spans="1:43">
      <c r="A31" s="401" t="s">
        <v>253</v>
      </c>
      <c r="B31" s="385" t="s">
        <v>216</v>
      </c>
      <c r="C31" s="385"/>
      <c r="D31" s="386"/>
      <c r="E31" s="386"/>
      <c r="F31" s="385" t="s">
        <v>255</v>
      </c>
      <c r="G31" s="386"/>
      <c r="H31" s="386"/>
      <c r="I31" s="387"/>
      <c r="J31" s="401" t="s">
        <v>219</v>
      </c>
      <c r="K31" s="401" t="s">
        <v>219</v>
      </c>
      <c r="L31" s="140">
        <v>19.267442348008387</v>
      </c>
      <c r="M31" s="141">
        <v>19.527789424644769</v>
      </c>
      <c r="N31" s="141">
        <v>20.668495224784532</v>
      </c>
      <c r="O31" s="141">
        <v>22.027596086652689</v>
      </c>
      <c r="P31" s="141">
        <v>22.952334032145352</v>
      </c>
      <c r="Q31" s="141">
        <v>19.675336594456091</v>
      </c>
      <c r="R31" s="141">
        <v>21.516019100861865</v>
      </c>
      <c r="S31" s="141">
        <v>20.27744933612858</v>
      </c>
      <c r="T31" s="141">
        <v>15.317449336128581</v>
      </c>
      <c r="U31" s="141">
        <v>3.948618658280922</v>
      </c>
      <c r="V31" s="141" t="s">
        <v>1154</v>
      </c>
      <c r="W31" s="141" t="s">
        <v>1154</v>
      </c>
      <c r="X31" s="141" t="s">
        <v>1154</v>
      </c>
      <c r="Y31" s="141" t="s">
        <v>1154</v>
      </c>
      <c r="Z31" s="141" t="s">
        <v>1154</v>
      </c>
      <c r="AA31" s="141" t="s">
        <v>1154</v>
      </c>
      <c r="AB31" s="141" t="s">
        <v>1154</v>
      </c>
      <c r="AC31" s="141" t="s">
        <v>1154</v>
      </c>
      <c r="AD31" s="160" t="s">
        <v>1154</v>
      </c>
      <c r="AE31" s="141" t="s">
        <v>1154</v>
      </c>
      <c r="AF31" s="152" t="s">
        <v>1154</v>
      </c>
      <c r="AG31" s="152" t="s">
        <v>1154</v>
      </c>
      <c r="AH31" s="141" t="s">
        <v>1154</v>
      </c>
      <c r="AI31" s="141" t="s">
        <v>1154</v>
      </c>
      <c r="AJ31" s="141" t="s">
        <v>1154</v>
      </c>
      <c r="AK31" s="152" t="s">
        <v>1154</v>
      </c>
      <c r="AL31" s="152" t="s">
        <v>1154</v>
      </c>
      <c r="AM31" s="152" t="s">
        <v>1154</v>
      </c>
      <c r="AN31" s="152" t="s">
        <v>1154</v>
      </c>
      <c r="AO31" s="152" t="s">
        <v>1154</v>
      </c>
      <c r="AP31" s="4"/>
      <c r="AQ31" s="4"/>
    </row>
    <row r="32" spans="1:43">
      <c r="A32" s="414" t="s">
        <v>253</v>
      </c>
      <c r="B32" s="415" t="s">
        <v>226</v>
      </c>
      <c r="C32" s="415" t="s">
        <v>4603</v>
      </c>
      <c r="D32" s="416"/>
      <c r="E32" s="416"/>
      <c r="F32" s="415" t="s">
        <v>4603</v>
      </c>
      <c r="G32" s="416"/>
      <c r="H32" s="416"/>
      <c r="I32" s="417"/>
      <c r="J32" s="414" t="s">
        <v>229</v>
      </c>
      <c r="K32" s="414" t="s">
        <v>219</v>
      </c>
      <c r="L32" s="860">
        <v>19.267442348008387</v>
      </c>
      <c r="M32" s="235">
        <v>19.527789424644769</v>
      </c>
      <c r="N32" s="235">
        <v>20.668495224784532</v>
      </c>
      <c r="O32" s="235">
        <v>22.027596086652689</v>
      </c>
      <c r="P32" s="235">
        <v>22.952334032145352</v>
      </c>
      <c r="Q32" s="235">
        <v>19.675336594456091</v>
      </c>
      <c r="R32" s="235">
        <v>21.516019100861865</v>
      </c>
      <c r="S32" s="235">
        <v>20.27744933612858</v>
      </c>
      <c r="T32" s="235">
        <v>15.317449336128581</v>
      </c>
      <c r="U32" s="235">
        <v>3.948618658280922</v>
      </c>
      <c r="V32" s="235" t="s">
        <v>1154</v>
      </c>
      <c r="W32" s="235" t="s">
        <v>1154</v>
      </c>
      <c r="X32" s="235" t="s">
        <v>1154</v>
      </c>
      <c r="Y32" s="235" t="s">
        <v>1154</v>
      </c>
      <c r="Z32" s="235" t="s">
        <v>1154</v>
      </c>
      <c r="AA32" s="235" t="s">
        <v>1154</v>
      </c>
      <c r="AB32" s="235" t="s">
        <v>1154</v>
      </c>
      <c r="AC32" s="235" t="s">
        <v>1154</v>
      </c>
      <c r="AD32" s="641" t="s">
        <v>1154</v>
      </c>
      <c r="AE32" s="235" t="s">
        <v>1154</v>
      </c>
      <c r="AF32" s="825" t="s">
        <v>1154</v>
      </c>
      <c r="AG32" s="825" t="s">
        <v>1154</v>
      </c>
      <c r="AH32" s="235" t="s">
        <v>1154</v>
      </c>
      <c r="AI32" s="235" t="s">
        <v>1154</v>
      </c>
      <c r="AJ32" s="235" t="s">
        <v>1154</v>
      </c>
      <c r="AK32" s="825" t="s">
        <v>1154</v>
      </c>
      <c r="AL32" s="825" t="s">
        <v>1154</v>
      </c>
      <c r="AM32" s="825" t="s">
        <v>1154</v>
      </c>
      <c r="AN32" s="825" t="s">
        <v>1154</v>
      </c>
      <c r="AO32" s="825" t="s">
        <v>1154</v>
      </c>
      <c r="AP32" s="4"/>
      <c r="AQ32" s="4"/>
    </row>
    <row r="33" spans="1:43">
      <c r="A33" s="401" t="s">
        <v>256</v>
      </c>
      <c r="B33" s="385" t="s">
        <v>216</v>
      </c>
      <c r="C33" s="385"/>
      <c r="D33" s="386"/>
      <c r="E33" s="386"/>
      <c r="F33" s="385" t="s">
        <v>258</v>
      </c>
      <c r="G33" s="386"/>
      <c r="H33" s="386"/>
      <c r="I33" s="387"/>
      <c r="J33" s="401" t="s">
        <v>219</v>
      </c>
      <c r="K33" s="401" t="s">
        <v>219</v>
      </c>
      <c r="L33" s="140" t="s">
        <v>1154</v>
      </c>
      <c r="M33" s="141" t="s">
        <v>1154</v>
      </c>
      <c r="N33" s="141" t="s">
        <v>1154</v>
      </c>
      <c r="O33" s="141" t="s">
        <v>1154</v>
      </c>
      <c r="P33" s="141" t="s">
        <v>1154</v>
      </c>
      <c r="Q33" s="141" t="s">
        <v>1154</v>
      </c>
      <c r="R33" s="141" t="s">
        <v>1154</v>
      </c>
      <c r="S33" s="141" t="s">
        <v>1154</v>
      </c>
      <c r="T33" s="141" t="s">
        <v>1154</v>
      </c>
      <c r="U33" s="141" t="s">
        <v>1154</v>
      </c>
      <c r="V33" s="141" t="s">
        <v>1154</v>
      </c>
      <c r="W33" s="141" t="s">
        <v>1154</v>
      </c>
      <c r="X33" s="141" t="s">
        <v>1154</v>
      </c>
      <c r="Y33" s="141" t="s">
        <v>1154</v>
      </c>
      <c r="Z33" s="141" t="s">
        <v>1154</v>
      </c>
      <c r="AA33" s="141" t="s">
        <v>1154</v>
      </c>
      <c r="AB33" s="141" t="s">
        <v>1154</v>
      </c>
      <c r="AC33" s="141" t="s">
        <v>1154</v>
      </c>
      <c r="AD33" s="160" t="s">
        <v>1154</v>
      </c>
      <c r="AE33" s="141" t="s">
        <v>1154</v>
      </c>
      <c r="AF33" s="152" t="s">
        <v>1154</v>
      </c>
      <c r="AG33" s="152" t="s">
        <v>1154</v>
      </c>
      <c r="AH33" s="141" t="s">
        <v>1154</v>
      </c>
      <c r="AI33" s="141" t="s">
        <v>1154</v>
      </c>
      <c r="AJ33" s="141" t="s">
        <v>1154</v>
      </c>
      <c r="AK33" s="152" t="s">
        <v>1154</v>
      </c>
      <c r="AL33" s="152" t="s">
        <v>1154</v>
      </c>
      <c r="AM33" s="152" t="s">
        <v>1154</v>
      </c>
      <c r="AN33" s="152" t="s">
        <v>1154</v>
      </c>
      <c r="AO33" s="152" t="s">
        <v>1154</v>
      </c>
      <c r="AP33" s="4"/>
      <c r="AQ33" s="4"/>
    </row>
    <row r="34" spans="1:43">
      <c r="A34" s="401" t="s">
        <v>261</v>
      </c>
      <c r="B34" s="385" t="s">
        <v>216</v>
      </c>
      <c r="C34" s="385"/>
      <c r="D34" s="386"/>
      <c r="E34" s="386"/>
      <c r="F34" s="385" t="s">
        <v>263</v>
      </c>
      <c r="G34" s="386"/>
      <c r="H34" s="386"/>
      <c r="I34" s="387"/>
      <c r="J34" s="401" t="s">
        <v>219</v>
      </c>
      <c r="K34" s="401" t="s">
        <v>219</v>
      </c>
      <c r="L34" s="140" t="s">
        <v>1154</v>
      </c>
      <c r="M34" s="141" t="s">
        <v>1154</v>
      </c>
      <c r="N34" s="141" t="s">
        <v>1154</v>
      </c>
      <c r="O34" s="141" t="s">
        <v>1154</v>
      </c>
      <c r="P34" s="141" t="s">
        <v>1154</v>
      </c>
      <c r="Q34" s="141" t="s">
        <v>1154</v>
      </c>
      <c r="R34" s="141" t="s">
        <v>1154</v>
      </c>
      <c r="S34" s="141" t="s">
        <v>1154</v>
      </c>
      <c r="T34" s="141" t="s">
        <v>1154</v>
      </c>
      <c r="U34" s="141" t="s">
        <v>1154</v>
      </c>
      <c r="V34" s="141" t="s">
        <v>1154</v>
      </c>
      <c r="W34" s="141" t="s">
        <v>1154</v>
      </c>
      <c r="X34" s="141" t="s">
        <v>1154</v>
      </c>
      <c r="Y34" s="141" t="s">
        <v>1154</v>
      </c>
      <c r="Z34" s="141" t="s">
        <v>1154</v>
      </c>
      <c r="AA34" s="141" t="s">
        <v>1154</v>
      </c>
      <c r="AB34" s="141" t="s">
        <v>1154</v>
      </c>
      <c r="AC34" s="141" t="s">
        <v>1154</v>
      </c>
      <c r="AD34" s="160" t="s">
        <v>1154</v>
      </c>
      <c r="AE34" s="141" t="s">
        <v>1154</v>
      </c>
      <c r="AF34" s="152" t="s">
        <v>1154</v>
      </c>
      <c r="AG34" s="152" t="s">
        <v>1154</v>
      </c>
      <c r="AH34" s="141" t="s">
        <v>1154</v>
      </c>
      <c r="AI34" s="141" t="s">
        <v>1154</v>
      </c>
      <c r="AJ34" s="141" t="s">
        <v>1154</v>
      </c>
      <c r="AK34" s="152" t="s">
        <v>1154</v>
      </c>
      <c r="AL34" s="152" t="s">
        <v>1154</v>
      </c>
      <c r="AM34" s="152" t="s">
        <v>1154</v>
      </c>
      <c r="AN34" s="152" t="s">
        <v>1154</v>
      </c>
      <c r="AO34" s="152" t="s">
        <v>1154</v>
      </c>
      <c r="AP34" s="4"/>
      <c r="AQ34" s="4"/>
    </row>
    <row r="35" spans="1:43">
      <c r="A35" s="401" t="s">
        <v>264</v>
      </c>
      <c r="B35" s="385" t="s">
        <v>216</v>
      </c>
      <c r="C35" s="385"/>
      <c r="D35" s="386"/>
      <c r="E35" s="386"/>
      <c r="F35" s="385" t="s">
        <v>266</v>
      </c>
      <c r="G35" s="386"/>
      <c r="H35" s="386"/>
      <c r="I35" s="387"/>
      <c r="J35" s="401" t="s">
        <v>219</v>
      </c>
      <c r="K35" s="401" t="s">
        <v>219</v>
      </c>
      <c r="L35" s="140" t="s">
        <v>1154</v>
      </c>
      <c r="M35" s="141" t="s">
        <v>1154</v>
      </c>
      <c r="N35" s="141" t="s">
        <v>1154</v>
      </c>
      <c r="O35" s="141" t="s">
        <v>1154</v>
      </c>
      <c r="P35" s="141" t="s">
        <v>1154</v>
      </c>
      <c r="Q35" s="141" t="s">
        <v>1154</v>
      </c>
      <c r="R35" s="141" t="s">
        <v>1154</v>
      </c>
      <c r="S35" s="141" t="s">
        <v>1154</v>
      </c>
      <c r="T35" s="141" t="s">
        <v>1154</v>
      </c>
      <c r="U35" s="141" t="s">
        <v>1154</v>
      </c>
      <c r="V35" s="141" t="s">
        <v>1154</v>
      </c>
      <c r="W35" s="141" t="s">
        <v>1154</v>
      </c>
      <c r="X35" s="141" t="s">
        <v>1154</v>
      </c>
      <c r="Y35" s="141" t="s">
        <v>1154</v>
      </c>
      <c r="Z35" s="141" t="s">
        <v>1154</v>
      </c>
      <c r="AA35" s="141" t="s">
        <v>1154</v>
      </c>
      <c r="AB35" s="141" t="s">
        <v>1154</v>
      </c>
      <c r="AC35" s="141" t="s">
        <v>1154</v>
      </c>
      <c r="AD35" s="160" t="s">
        <v>1154</v>
      </c>
      <c r="AE35" s="141" t="s">
        <v>1154</v>
      </c>
      <c r="AF35" s="152" t="s">
        <v>1154</v>
      </c>
      <c r="AG35" s="152" t="s">
        <v>1154</v>
      </c>
      <c r="AH35" s="141" t="s">
        <v>1154</v>
      </c>
      <c r="AI35" s="141" t="s">
        <v>1154</v>
      </c>
      <c r="AJ35" s="141" t="s">
        <v>1154</v>
      </c>
      <c r="AK35" s="152" t="s">
        <v>1154</v>
      </c>
      <c r="AL35" s="152" t="s">
        <v>1154</v>
      </c>
      <c r="AM35" s="152" t="s">
        <v>1154</v>
      </c>
      <c r="AN35" s="152" t="s">
        <v>1154</v>
      </c>
      <c r="AO35" s="152" t="s">
        <v>1154</v>
      </c>
      <c r="AP35" s="4"/>
      <c r="AQ35" s="4"/>
    </row>
    <row r="36" spans="1:43">
      <c r="A36" s="401" t="s">
        <v>272</v>
      </c>
      <c r="B36" s="385" t="s">
        <v>216</v>
      </c>
      <c r="C36" s="385"/>
      <c r="D36" s="386"/>
      <c r="E36" s="386"/>
      <c r="F36" s="385" t="s">
        <v>274</v>
      </c>
      <c r="G36" s="386"/>
      <c r="H36" s="386"/>
      <c r="I36" s="387"/>
      <c r="J36" s="401" t="s">
        <v>219</v>
      </c>
      <c r="K36" s="401" t="s">
        <v>219</v>
      </c>
      <c r="L36" s="140" t="s">
        <v>1154</v>
      </c>
      <c r="M36" s="141" t="s">
        <v>1154</v>
      </c>
      <c r="N36" s="141" t="s">
        <v>1154</v>
      </c>
      <c r="O36" s="141" t="s">
        <v>1154</v>
      </c>
      <c r="P36" s="141" t="s">
        <v>1154</v>
      </c>
      <c r="Q36" s="141" t="s">
        <v>1154</v>
      </c>
      <c r="R36" s="141" t="s">
        <v>1154</v>
      </c>
      <c r="S36" s="141" t="s">
        <v>1154</v>
      </c>
      <c r="T36" s="141" t="s">
        <v>1154</v>
      </c>
      <c r="U36" s="141" t="s">
        <v>1154</v>
      </c>
      <c r="V36" s="141" t="s">
        <v>1154</v>
      </c>
      <c r="W36" s="141" t="s">
        <v>1154</v>
      </c>
      <c r="X36" s="141" t="s">
        <v>1154</v>
      </c>
      <c r="Y36" s="141" t="s">
        <v>1154</v>
      </c>
      <c r="Z36" s="141" t="s">
        <v>1154</v>
      </c>
      <c r="AA36" s="141" t="s">
        <v>1154</v>
      </c>
      <c r="AB36" s="141" t="s">
        <v>1154</v>
      </c>
      <c r="AC36" s="141" t="s">
        <v>1154</v>
      </c>
      <c r="AD36" s="160" t="s">
        <v>1154</v>
      </c>
      <c r="AE36" s="141" t="s">
        <v>1154</v>
      </c>
      <c r="AF36" s="152" t="s">
        <v>1154</v>
      </c>
      <c r="AG36" s="152" t="s">
        <v>1154</v>
      </c>
      <c r="AH36" s="141" t="s">
        <v>1154</v>
      </c>
      <c r="AI36" s="141" t="s">
        <v>1154</v>
      </c>
      <c r="AJ36" s="141" t="s">
        <v>1154</v>
      </c>
      <c r="AK36" s="152" t="s">
        <v>1154</v>
      </c>
      <c r="AL36" s="152" t="s">
        <v>1154</v>
      </c>
      <c r="AM36" s="152" t="s">
        <v>1154</v>
      </c>
      <c r="AN36" s="152" t="s">
        <v>1154</v>
      </c>
      <c r="AO36" s="152" t="s">
        <v>1154</v>
      </c>
      <c r="AP36" s="4"/>
      <c r="AQ36" s="4"/>
    </row>
    <row r="37" spans="1:43">
      <c r="A37" s="401" t="s">
        <v>275</v>
      </c>
      <c r="B37" s="385" t="s">
        <v>216</v>
      </c>
      <c r="C37" s="385"/>
      <c r="D37" s="386"/>
      <c r="E37" s="386"/>
      <c r="F37" s="385" t="s">
        <v>277</v>
      </c>
      <c r="G37" s="386"/>
      <c r="H37" s="386"/>
      <c r="I37" s="387"/>
      <c r="J37" s="401" t="s">
        <v>219</v>
      </c>
      <c r="K37" s="401" t="s">
        <v>219</v>
      </c>
      <c r="L37" s="836">
        <v>137.10055362862056</v>
      </c>
      <c r="M37" s="141">
        <v>132.58461849926394</v>
      </c>
      <c r="N37" s="141">
        <v>157.93288143489403</v>
      </c>
      <c r="O37" s="152">
        <v>184.78382133706032</v>
      </c>
      <c r="P37" s="152">
        <v>196.69579788027019</v>
      </c>
      <c r="Q37" s="152">
        <v>198.5224598183089</v>
      </c>
      <c r="R37" s="152">
        <v>211.69861169345447</v>
      </c>
      <c r="S37" s="152">
        <v>221.82977451665502</v>
      </c>
      <c r="T37" s="152">
        <v>232.12232471465174</v>
      </c>
      <c r="U37" s="152">
        <v>280.70539906825059</v>
      </c>
      <c r="V37" s="152">
        <v>300.02600759375736</v>
      </c>
      <c r="W37" s="152">
        <v>326.90558681574652</v>
      </c>
      <c r="X37" s="152">
        <v>365.16575171208945</v>
      </c>
      <c r="Y37" s="152">
        <v>355.91300253000003</v>
      </c>
      <c r="Z37" s="152">
        <v>329.67220033243024</v>
      </c>
      <c r="AA37" s="152">
        <v>339.02261716000004</v>
      </c>
      <c r="AB37" s="152">
        <v>368.30028497000001</v>
      </c>
      <c r="AC37" s="152">
        <v>363.23407050000003</v>
      </c>
      <c r="AD37" s="160">
        <v>364.64409769999992</v>
      </c>
      <c r="AE37" s="141">
        <v>415.00203808999999</v>
      </c>
      <c r="AF37" s="152">
        <v>452.11318083999993</v>
      </c>
      <c r="AG37" s="152">
        <v>494.69482715466711</v>
      </c>
      <c r="AH37" s="141">
        <v>540.47352320350001</v>
      </c>
      <c r="AI37" s="141">
        <v>605.28412867200007</v>
      </c>
      <c r="AJ37" s="141">
        <v>615.00673364999989</v>
      </c>
      <c r="AK37" s="152">
        <v>481.19608075351988</v>
      </c>
      <c r="AL37" s="152">
        <v>499.01547481175999</v>
      </c>
      <c r="AM37" s="152">
        <v>513.58549302680001</v>
      </c>
      <c r="AN37" s="152">
        <v>562.30882458119981</v>
      </c>
      <c r="AO37" s="152">
        <v>594.18170633600005</v>
      </c>
      <c r="AP37" s="4"/>
      <c r="AQ37" s="4"/>
    </row>
    <row r="38" spans="1:43">
      <c r="A38" s="401" t="s">
        <v>278</v>
      </c>
      <c r="B38" s="385" t="s">
        <v>216</v>
      </c>
      <c r="C38" s="385"/>
      <c r="D38" s="386"/>
      <c r="E38" s="386"/>
      <c r="F38" s="385" t="s">
        <v>280</v>
      </c>
      <c r="G38" s="386"/>
      <c r="H38" s="386"/>
      <c r="I38" s="387"/>
      <c r="J38" s="401" t="s">
        <v>219</v>
      </c>
      <c r="K38" s="401" t="s">
        <v>219</v>
      </c>
      <c r="L38" s="836">
        <v>54.951297460982985</v>
      </c>
      <c r="M38" s="141">
        <v>55.288968087584443</v>
      </c>
      <c r="N38" s="141">
        <v>79.165832750989978</v>
      </c>
      <c r="O38" s="152">
        <v>101.95871884463078</v>
      </c>
      <c r="P38" s="152">
        <v>102.4314302352667</v>
      </c>
      <c r="Q38" s="152">
        <v>99.611108781737713</v>
      </c>
      <c r="R38" s="152">
        <v>113.35415094339622</v>
      </c>
      <c r="S38" s="152">
        <v>114.53250407640344</v>
      </c>
      <c r="T38" s="152">
        <v>116.61288376426741</v>
      </c>
      <c r="U38" s="152">
        <v>127.65409226648029</v>
      </c>
      <c r="V38" s="152">
        <v>148.17368711856511</v>
      </c>
      <c r="W38" s="152">
        <v>156.77196508269276</v>
      </c>
      <c r="X38" s="152">
        <v>183.59350722105754</v>
      </c>
      <c r="Y38" s="152">
        <v>177.58069336</v>
      </c>
      <c r="Z38" s="152">
        <v>175.52103524999998</v>
      </c>
      <c r="AA38" s="152">
        <v>185.58117000000001</v>
      </c>
      <c r="AB38" s="152">
        <v>202.31725243999998</v>
      </c>
      <c r="AC38" s="152">
        <v>207.71497135999999</v>
      </c>
      <c r="AD38" s="160">
        <v>207.06865753</v>
      </c>
      <c r="AE38" s="141">
        <v>243.47632532999998</v>
      </c>
      <c r="AF38" s="152">
        <v>257.80785946999993</v>
      </c>
      <c r="AG38" s="152">
        <v>267.94495195000007</v>
      </c>
      <c r="AH38" s="141">
        <v>288.34078866000004</v>
      </c>
      <c r="AI38" s="141">
        <v>300.49883295000001</v>
      </c>
      <c r="AJ38" s="141">
        <v>317.43866758000001</v>
      </c>
      <c r="AK38" s="152">
        <v>262.42360064999991</v>
      </c>
      <c r="AL38" s="152">
        <v>261.94074072000001</v>
      </c>
      <c r="AM38" s="152">
        <v>267.38340855000001</v>
      </c>
      <c r="AN38" s="152">
        <v>267.56485739999994</v>
      </c>
      <c r="AO38" s="152">
        <v>274.29952612000005</v>
      </c>
      <c r="AP38" s="4"/>
      <c r="AQ38" s="4"/>
    </row>
    <row r="39" spans="1:43">
      <c r="A39" s="414" t="s">
        <v>278</v>
      </c>
      <c r="B39" s="415" t="s">
        <v>226</v>
      </c>
      <c r="C39" s="743" t="s">
        <v>4604</v>
      </c>
      <c r="D39" s="416"/>
      <c r="E39" s="416"/>
      <c r="F39" s="743" t="s">
        <v>4604</v>
      </c>
      <c r="G39" s="416"/>
      <c r="H39" s="416"/>
      <c r="I39" s="417"/>
      <c r="J39" s="414" t="s">
        <v>229</v>
      </c>
      <c r="K39" s="414" t="s">
        <v>164</v>
      </c>
      <c r="L39" s="860">
        <v>21.321180992313067</v>
      </c>
      <c r="M39" s="235">
        <v>21.506070347076637</v>
      </c>
      <c r="N39" s="235">
        <v>27.423044491031913</v>
      </c>
      <c r="O39" s="235">
        <v>33.646457023060798</v>
      </c>
      <c r="P39" s="235">
        <v>33.194633123689727</v>
      </c>
      <c r="Q39" s="235">
        <v>34.32243652457489</v>
      </c>
      <c r="R39" s="235">
        <v>41.168940135103661</v>
      </c>
      <c r="S39" s="235">
        <v>45.162366643372934</v>
      </c>
      <c r="T39" s="235">
        <v>49.2548427672956</v>
      </c>
      <c r="U39" s="235">
        <v>57.56793440484509</v>
      </c>
      <c r="V39" s="235">
        <v>60.93576985790822</v>
      </c>
      <c r="W39" s="235">
        <v>62.658057302585604</v>
      </c>
      <c r="X39" s="235">
        <v>56.817994409503839</v>
      </c>
      <c r="Y39" s="235">
        <v>60.381867310000004</v>
      </c>
      <c r="Z39" s="235">
        <v>62.985250999999998</v>
      </c>
      <c r="AA39" s="235">
        <v>68.204044999999994</v>
      </c>
      <c r="AB39" s="235">
        <v>69.275632000000002</v>
      </c>
      <c r="AC39" s="235">
        <v>71.612711000000004</v>
      </c>
      <c r="AD39" s="641">
        <v>69.348579970000003</v>
      </c>
      <c r="AE39" s="235">
        <v>81.502866659999995</v>
      </c>
      <c r="AF39" s="825">
        <v>80.868441840000003</v>
      </c>
      <c r="AG39" s="825">
        <v>83.729033400000006</v>
      </c>
      <c r="AH39" s="235">
        <v>87.80284420000001</v>
      </c>
      <c r="AI39" s="235">
        <v>91.86114701999999</v>
      </c>
      <c r="AJ39" s="235">
        <v>92.346338970000005</v>
      </c>
      <c r="AK39" s="825">
        <v>82.423587999999995</v>
      </c>
      <c r="AL39" s="825">
        <v>82.927274999999995</v>
      </c>
      <c r="AM39" s="825">
        <v>89.580195000000003</v>
      </c>
      <c r="AN39" s="825">
        <v>92.459771000000003</v>
      </c>
      <c r="AO39" s="825">
        <v>95.424321000000006</v>
      </c>
      <c r="AP39" s="4"/>
      <c r="AQ39" s="4"/>
    </row>
    <row r="40" spans="1:43">
      <c r="A40" s="414" t="s">
        <v>278</v>
      </c>
      <c r="B40" s="415" t="s">
        <v>230</v>
      </c>
      <c r="C40" s="743" t="s">
        <v>4605</v>
      </c>
      <c r="D40" s="416"/>
      <c r="E40" s="416"/>
      <c r="F40" s="743" t="s">
        <v>4605</v>
      </c>
      <c r="G40" s="416"/>
      <c r="H40" s="416"/>
      <c r="I40" s="417"/>
      <c r="J40" s="414" t="s">
        <v>229</v>
      </c>
      <c r="K40" s="414" t="s">
        <v>164</v>
      </c>
      <c r="L40" s="860" t="s">
        <v>1154</v>
      </c>
      <c r="M40" s="235" t="s">
        <v>1154</v>
      </c>
      <c r="N40" s="235">
        <v>3.1052876776147216E-2</v>
      </c>
      <c r="O40" s="235">
        <v>0.42661542045189843</v>
      </c>
      <c r="P40" s="235">
        <v>2.2636850687165151E-2</v>
      </c>
      <c r="Q40" s="235" t="s">
        <v>1154</v>
      </c>
      <c r="R40" s="235">
        <v>0.66771488469601681</v>
      </c>
      <c r="S40" s="235">
        <v>0.91333799208013033</v>
      </c>
      <c r="T40" s="235">
        <v>0.88104821802935007</v>
      </c>
      <c r="U40" s="235">
        <v>0.97754251106452361</v>
      </c>
      <c r="V40" s="235">
        <v>0.78899836943862101</v>
      </c>
      <c r="W40" s="235">
        <v>1.2785115303983228</v>
      </c>
      <c r="X40" s="235">
        <v>1.3646075005823433</v>
      </c>
      <c r="Y40" s="235">
        <v>1.1451718899999999</v>
      </c>
      <c r="Z40" s="235">
        <v>1.125464</v>
      </c>
      <c r="AA40" s="235">
        <v>1.1639390000000001</v>
      </c>
      <c r="AB40" s="235">
        <v>2.289717</v>
      </c>
      <c r="AC40" s="235">
        <v>2.2878124999999998</v>
      </c>
      <c r="AD40" s="641">
        <v>2.2995930000000002</v>
      </c>
      <c r="AE40" s="235">
        <v>3.1529609999999999</v>
      </c>
      <c r="AF40" s="825">
        <v>2.83488468</v>
      </c>
      <c r="AG40" s="825">
        <v>3.3324226000000001</v>
      </c>
      <c r="AH40" s="235">
        <v>3.6605240000000001</v>
      </c>
      <c r="AI40" s="235">
        <v>3.8340450000000001</v>
      </c>
      <c r="AJ40" s="235">
        <v>3.8848769999999999</v>
      </c>
      <c r="AK40" s="825">
        <v>2.9815779600000001</v>
      </c>
      <c r="AL40" s="825">
        <v>3.0061200000000001</v>
      </c>
      <c r="AM40" s="825">
        <v>4.0754840000000003</v>
      </c>
      <c r="AN40" s="825">
        <v>3.89717</v>
      </c>
      <c r="AO40" s="825">
        <v>4.69048</v>
      </c>
      <c r="AP40" s="4"/>
      <c r="AQ40" s="4"/>
    </row>
    <row r="41" spans="1:43">
      <c r="A41" s="414" t="s">
        <v>278</v>
      </c>
      <c r="B41" s="415" t="s">
        <v>233</v>
      </c>
      <c r="C41" s="743" t="s">
        <v>4606</v>
      </c>
      <c r="D41" s="416"/>
      <c r="E41" s="416"/>
      <c r="F41" s="743" t="s">
        <v>4606</v>
      </c>
      <c r="G41" s="416"/>
      <c r="H41" s="416"/>
      <c r="I41" s="417"/>
      <c r="J41" s="414" t="s">
        <v>229</v>
      </c>
      <c r="K41" s="414" t="s">
        <v>164</v>
      </c>
      <c r="L41" s="860">
        <v>8.2268204053109706</v>
      </c>
      <c r="M41" s="235">
        <v>8.0947705567202419</v>
      </c>
      <c r="N41" s="235">
        <v>9.7571884463079428</v>
      </c>
      <c r="O41" s="235">
        <v>11.052170976007455</v>
      </c>
      <c r="P41" s="235">
        <v>9.4260889820638241</v>
      </c>
      <c r="Q41" s="235">
        <v>7.6999464244118334</v>
      </c>
      <c r="R41" s="235">
        <v>8.7260866526904248</v>
      </c>
      <c r="S41" s="235">
        <v>9.0516957838341483</v>
      </c>
      <c r="T41" s="235">
        <v>9.4829815979501504</v>
      </c>
      <c r="U41" s="235">
        <v>9.8558583740973678</v>
      </c>
      <c r="V41" s="235">
        <v>9.6404169578383421</v>
      </c>
      <c r="W41" s="235">
        <v>9.9666433729326798</v>
      </c>
      <c r="X41" s="235">
        <v>9.2663949685534597</v>
      </c>
      <c r="Y41" s="235">
        <v>9.7862159900000005</v>
      </c>
      <c r="Z41" s="235">
        <v>7.55991239</v>
      </c>
      <c r="AA41" s="235">
        <v>8.7300109999999993</v>
      </c>
      <c r="AB41" s="235">
        <v>8.6322799999999997</v>
      </c>
      <c r="AC41" s="235">
        <v>9.4826370000000004</v>
      </c>
      <c r="AD41" s="641">
        <v>11.046150000000001</v>
      </c>
      <c r="AE41" s="235">
        <v>11.425890050000001</v>
      </c>
      <c r="AF41" s="825">
        <v>12.50384154</v>
      </c>
      <c r="AG41" s="825">
        <v>12.19536143</v>
      </c>
      <c r="AH41" s="235">
        <v>12.999126</v>
      </c>
      <c r="AI41" s="235">
        <v>13.844019640000001</v>
      </c>
      <c r="AJ41" s="235">
        <v>14.577232050000001</v>
      </c>
      <c r="AK41" s="825">
        <v>9.5829242100000016</v>
      </c>
      <c r="AL41" s="825">
        <v>12.459296999999999</v>
      </c>
      <c r="AM41" s="825">
        <v>15.840054</v>
      </c>
      <c r="AN41" s="825">
        <v>17.331036000000001</v>
      </c>
      <c r="AO41" s="825">
        <v>18.016342000000002</v>
      </c>
      <c r="AP41" s="4"/>
      <c r="AQ41" s="4"/>
    </row>
    <row r="42" spans="1:43">
      <c r="A42" s="414" t="s">
        <v>278</v>
      </c>
      <c r="B42" s="415" t="s">
        <v>287</v>
      </c>
      <c r="C42" s="743" t="s">
        <v>4607</v>
      </c>
      <c r="D42" s="416"/>
      <c r="E42" s="416"/>
      <c r="F42" s="743" t="s">
        <v>4607</v>
      </c>
      <c r="G42" s="416"/>
      <c r="H42" s="416"/>
      <c r="I42" s="417"/>
      <c r="J42" s="414" t="s">
        <v>229</v>
      </c>
      <c r="K42" s="414" t="s">
        <v>296</v>
      </c>
      <c r="L42" s="860">
        <v>25.181602608898203</v>
      </c>
      <c r="M42" s="235">
        <v>25.201441882133704</v>
      </c>
      <c r="N42" s="235">
        <v>41.244178895877013</v>
      </c>
      <c r="O42" s="235">
        <v>54.967225716282314</v>
      </c>
      <c r="P42" s="235">
        <v>57.875979501514095</v>
      </c>
      <c r="Q42" s="235">
        <v>55.134691358024689</v>
      </c>
      <c r="R42" s="235">
        <v>61.932301420917774</v>
      </c>
      <c r="S42" s="235">
        <v>58.531963661774981</v>
      </c>
      <c r="T42" s="235">
        <v>55.866634055439086</v>
      </c>
      <c r="U42" s="235">
        <v>56.300987654320984</v>
      </c>
      <c r="V42" s="235">
        <v>62.292923363615188</v>
      </c>
      <c r="W42" s="235">
        <v>66.154262753319358</v>
      </c>
      <c r="X42" s="235">
        <v>96.455597484276723</v>
      </c>
      <c r="Y42" s="235">
        <v>84.717407499999993</v>
      </c>
      <c r="Z42" s="235">
        <v>84.895077999999998</v>
      </c>
      <c r="AA42" s="235">
        <v>90.932646000000005</v>
      </c>
      <c r="AB42" s="235">
        <v>104.54973122</v>
      </c>
      <c r="AC42" s="235">
        <v>107.16086285</v>
      </c>
      <c r="AD42" s="641">
        <v>104.42553974</v>
      </c>
      <c r="AE42" s="235">
        <v>118.30423838999998</v>
      </c>
      <c r="AF42" s="825">
        <v>127.12548588999999</v>
      </c>
      <c r="AG42" s="825">
        <v>135.92042248999999</v>
      </c>
      <c r="AH42" s="235">
        <v>144.90785642000003</v>
      </c>
      <c r="AI42" s="235">
        <v>147.86798074000001</v>
      </c>
      <c r="AJ42" s="235">
        <v>156.92491254000001</v>
      </c>
      <c r="AK42" s="825">
        <v>120.18287899999999</v>
      </c>
      <c r="AL42" s="825">
        <v>116.63893782</v>
      </c>
      <c r="AM42" s="825">
        <v>108.69254876000001</v>
      </c>
      <c r="AN42" s="825">
        <v>105.41587482999998</v>
      </c>
      <c r="AO42" s="825">
        <v>105.14122699999999</v>
      </c>
      <c r="AP42" s="4"/>
      <c r="AQ42" s="4"/>
    </row>
    <row r="43" spans="1:43">
      <c r="A43" s="414" t="s">
        <v>278</v>
      </c>
      <c r="B43" s="415" t="s">
        <v>290</v>
      </c>
      <c r="C43" s="743" t="s">
        <v>4608</v>
      </c>
      <c r="D43" s="416"/>
      <c r="E43" s="416"/>
      <c r="F43" s="743" t="s">
        <v>4608</v>
      </c>
      <c r="G43" s="416"/>
      <c r="H43" s="416"/>
      <c r="I43" s="417"/>
      <c r="J43" s="414" t="s">
        <v>229</v>
      </c>
      <c r="K43" s="414" t="s">
        <v>164</v>
      </c>
      <c r="L43" s="860">
        <v>0.22169345446075003</v>
      </c>
      <c r="M43" s="235">
        <v>0.4866853016538551</v>
      </c>
      <c r="N43" s="235">
        <v>0.71036804099697182</v>
      </c>
      <c r="O43" s="235">
        <v>1.5169904495690658</v>
      </c>
      <c r="P43" s="235">
        <v>1.7183927323549966</v>
      </c>
      <c r="Q43" s="235">
        <v>2.4540344747262983</v>
      </c>
      <c r="R43" s="235">
        <v>0.8591078499883531</v>
      </c>
      <c r="S43" s="235">
        <v>0.87313999534125308</v>
      </c>
      <c r="T43" s="235">
        <v>1.1273771255532261</v>
      </c>
      <c r="U43" s="235">
        <v>2.0879338457954808</v>
      </c>
      <c r="V43" s="235">
        <v>2.1762497088283248</v>
      </c>
      <c r="W43" s="235">
        <v>1.8611250873515024</v>
      </c>
      <c r="X43" s="235">
        <v>2.0376310272536688</v>
      </c>
      <c r="Y43" s="235">
        <v>1.730343</v>
      </c>
      <c r="Z43" s="235">
        <v>1.872096</v>
      </c>
      <c r="AA43" s="235">
        <v>1.8073900000000001</v>
      </c>
      <c r="AB43" s="235">
        <v>1.7402850000000001</v>
      </c>
      <c r="AC43" s="235">
        <v>3.7042069999999998</v>
      </c>
      <c r="AD43" s="641">
        <v>3.0676938199999997</v>
      </c>
      <c r="AE43" s="235">
        <v>3.8873890000000002</v>
      </c>
      <c r="AF43" s="825">
        <v>3.7127024100000003</v>
      </c>
      <c r="AG43" s="825">
        <v>3.5515079900000002</v>
      </c>
      <c r="AH43" s="235">
        <v>3.9353570000000002</v>
      </c>
      <c r="AI43" s="235">
        <v>4.0730855000000004</v>
      </c>
      <c r="AJ43" s="235">
        <v>6.5039452000000004</v>
      </c>
      <c r="AK43" s="825">
        <v>7.1431129999999996</v>
      </c>
      <c r="AL43" s="825">
        <v>7.0134754000000008</v>
      </c>
      <c r="AM43" s="825">
        <v>7.2942939999999998</v>
      </c>
      <c r="AN43" s="825">
        <v>7.8922679999999996</v>
      </c>
      <c r="AO43" s="825">
        <v>8.3110929999999996</v>
      </c>
      <c r="AP43" s="4"/>
      <c r="AQ43" s="4"/>
    </row>
    <row r="44" spans="1:43">
      <c r="A44" s="414" t="s">
        <v>278</v>
      </c>
      <c r="B44" s="415" t="s">
        <v>293</v>
      </c>
      <c r="C44" s="743" t="s">
        <v>4609</v>
      </c>
      <c r="D44" s="416"/>
      <c r="E44" s="416"/>
      <c r="F44" s="743" t="s">
        <v>4609</v>
      </c>
      <c r="G44" s="416"/>
      <c r="H44" s="416"/>
      <c r="I44" s="417"/>
      <c r="J44" s="414" t="s">
        <v>229</v>
      </c>
      <c r="K44" s="414" t="s">
        <v>164</v>
      </c>
      <c r="L44" s="860" t="s">
        <v>1154</v>
      </c>
      <c r="M44" s="235" t="s">
        <v>1154</v>
      </c>
      <c r="N44" s="235" t="s">
        <v>1154</v>
      </c>
      <c r="O44" s="235">
        <v>0.34925925925925927</v>
      </c>
      <c r="P44" s="235">
        <v>0.19369904495690657</v>
      </c>
      <c r="Q44" s="235" t="s">
        <v>1154</v>
      </c>
      <c r="R44" s="235" t="s">
        <v>1154</v>
      </c>
      <c r="S44" s="235" t="s">
        <v>1154</v>
      </c>
      <c r="T44" s="235" t="s">
        <v>1154</v>
      </c>
      <c r="U44" s="235" t="s">
        <v>1154</v>
      </c>
      <c r="V44" s="235" t="s">
        <v>1154</v>
      </c>
      <c r="W44" s="235" t="s">
        <v>1154</v>
      </c>
      <c r="X44" s="235" t="s">
        <v>1154</v>
      </c>
      <c r="Y44" s="235" t="s">
        <v>1154</v>
      </c>
      <c r="Z44" s="235" t="s">
        <v>1154</v>
      </c>
      <c r="AA44" s="235" t="s">
        <v>1154</v>
      </c>
      <c r="AB44" s="235" t="s">
        <v>1154</v>
      </c>
      <c r="AC44" s="235" t="s">
        <v>1154</v>
      </c>
      <c r="AD44" s="641" t="s">
        <v>1154</v>
      </c>
      <c r="AE44" s="235" t="s">
        <v>1154</v>
      </c>
      <c r="AF44" s="825">
        <v>1.4308452300000001</v>
      </c>
      <c r="AG44" s="825">
        <v>2.3957861400000002</v>
      </c>
      <c r="AH44" s="235">
        <v>2.5413806600000002</v>
      </c>
      <c r="AI44" s="235">
        <v>2.3535752699999999</v>
      </c>
      <c r="AJ44" s="235">
        <v>2.4617712300000001</v>
      </c>
      <c r="AK44" s="825">
        <v>1.9296285200000001</v>
      </c>
      <c r="AL44" s="825">
        <v>2.1188150000000001</v>
      </c>
      <c r="AM44" s="825">
        <v>2.2235429999999998</v>
      </c>
      <c r="AN44" s="825">
        <v>2.3362310000000002</v>
      </c>
      <c r="AO44" s="825">
        <v>2.3364404199999997</v>
      </c>
      <c r="AP44" s="4"/>
      <c r="AQ44" s="4"/>
    </row>
    <row r="45" spans="1:43">
      <c r="A45" s="414" t="s">
        <v>278</v>
      </c>
      <c r="B45" s="415" t="s">
        <v>297</v>
      </c>
      <c r="C45" s="743" t="s">
        <v>4610</v>
      </c>
      <c r="D45" s="416"/>
      <c r="E45" s="416"/>
      <c r="F45" s="743" t="s">
        <v>4610</v>
      </c>
      <c r="G45" s="416"/>
      <c r="H45" s="416"/>
      <c r="I45" s="417"/>
      <c r="J45" s="414" t="s">
        <v>229</v>
      </c>
      <c r="K45" s="414" t="s">
        <v>219</v>
      </c>
      <c r="L45" s="860" t="s">
        <v>1154</v>
      </c>
      <c r="M45" s="235" t="s">
        <v>1154</v>
      </c>
      <c r="N45" s="235" t="s">
        <v>1154</v>
      </c>
      <c r="O45" s="235" t="s">
        <v>1154</v>
      </c>
      <c r="P45" s="235" t="s">
        <v>1154</v>
      </c>
      <c r="Q45" s="235" t="s">
        <v>1154</v>
      </c>
      <c r="R45" s="235" t="s">
        <v>1154</v>
      </c>
      <c r="S45" s="235" t="s">
        <v>1154</v>
      </c>
      <c r="T45" s="235" t="s">
        <v>1154</v>
      </c>
      <c r="U45" s="235" t="s">
        <v>1154</v>
      </c>
      <c r="V45" s="235">
        <v>1.9751222921034242</v>
      </c>
      <c r="W45" s="235">
        <v>2.2393803866759843</v>
      </c>
      <c r="X45" s="235">
        <v>2.5688609364081061</v>
      </c>
      <c r="Y45" s="235">
        <v>2.7041451800000003</v>
      </c>
      <c r="Z45" s="235">
        <v>2.49035406</v>
      </c>
      <c r="AA45" s="235">
        <v>2.5090520000000001</v>
      </c>
      <c r="AB45" s="235">
        <v>2.0925497900000001</v>
      </c>
      <c r="AC45" s="235">
        <v>2.86420699</v>
      </c>
      <c r="AD45" s="641">
        <v>3.4970774800000002</v>
      </c>
      <c r="AE45" s="235">
        <v>2.9672139300000002</v>
      </c>
      <c r="AF45" s="825">
        <v>3.95692325</v>
      </c>
      <c r="AG45" s="825">
        <v>4.1044827499999998</v>
      </c>
      <c r="AH45" s="235">
        <v>3.8471641000000001</v>
      </c>
      <c r="AI45" s="235">
        <v>4.4772721999999998</v>
      </c>
      <c r="AJ45" s="235">
        <v>4.19664707</v>
      </c>
      <c r="AK45" s="825">
        <v>3.5568401499999998</v>
      </c>
      <c r="AL45" s="825">
        <v>4.1650621800000005</v>
      </c>
      <c r="AM45" s="825">
        <v>3.8243385499999998</v>
      </c>
      <c r="AN45" s="825">
        <v>3.8869605599999999</v>
      </c>
      <c r="AO45" s="825">
        <v>4.2111458499999994</v>
      </c>
      <c r="AP45" s="4"/>
      <c r="AQ45" s="4"/>
    </row>
    <row r="46" spans="1:43">
      <c r="A46" s="414" t="s">
        <v>278</v>
      </c>
      <c r="B46" s="415" t="s">
        <v>300</v>
      </c>
      <c r="C46" s="743" t="s">
        <v>4611</v>
      </c>
      <c r="D46" s="416"/>
      <c r="E46" s="416"/>
      <c r="F46" s="743" t="s">
        <v>4611</v>
      </c>
      <c r="G46" s="416"/>
      <c r="H46" s="416"/>
      <c r="I46" s="417"/>
      <c r="J46" s="414" t="s">
        <v>229</v>
      </c>
      <c r="K46" s="414" t="s">
        <v>296</v>
      </c>
      <c r="L46" s="860" t="s">
        <v>1154</v>
      </c>
      <c r="M46" s="235" t="s">
        <v>1154</v>
      </c>
      <c r="N46" s="235" t="s">
        <v>1154</v>
      </c>
      <c r="O46" s="235" t="s">
        <v>1154</v>
      </c>
      <c r="P46" s="235" t="s">
        <v>1154</v>
      </c>
      <c r="Q46" s="235" t="s">
        <v>1154</v>
      </c>
      <c r="R46" s="235" t="s">
        <v>1154</v>
      </c>
      <c r="S46" s="235" t="s">
        <v>1154</v>
      </c>
      <c r="T46" s="235" t="s">
        <v>1154</v>
      </c>
      <c r="U46" s="235" t="s">
        <v>1154</v>
      </c>
      <c r="V46" s="235" t="s">
        <v>1154</v>
      </c>
      <c r="W46" s="235">
        <v>0.7459003028185418</v>
      </c>
      <c r="X46" s="235">
        <v>1.1226391800605635</v>
      </c>
      <c r="Y46" s="235">
        <v>1.5065846100000002</v>
      </c>
      <c r="Z46" s="235">
        <v>1.7216480000000001</v>
      </c>
      <c r="AA46" s="235">
        <v>1.7882039999999999</v>
      </c>
      <c r="AB46" s="235">
        <v>2.7981760000000002</v>
      </c>
      <c r="AC46" s="235">
        <v>0.72960499999999995</v>
      </c>
      <c r="AD46" s="641">
        <v>1.3065910000000001</v>
      </c>
      <c r="AE46" s="235">
        <v>5.707408</v>
      </c>
      <c r="AF46" s="825">
        <v>3.2871510000000002</v>
      </c>
      <c r="AG46" s="825">
        <v>3.4573070000000001</v>
      </c>
      <c r="AH46" s="235">
        <v>3.2891599999999999</v>
      </c>
      <c r="AI46" s="235">
        <v>2.9104549999999998</v>
      </c>
      <c r="AJ46" s="235">
        <v>3.8859089999999998</v>
      </c>
      <c r="AK46" s="825">
        <v>3.595348</v>
      </c>
      <c r="AL46" s="825">
        <v>3.543949</v>
      </c>
      <c r="AM46" s="825">
        <v>3.9520230000000001</v>
      </c>
      <c r="AN46" s="825">
        <v>3.700234</v>
      </c>
      <c r="AO46" s="825">
        <v>4.2879319999999996</v>
      </c>
      <c r="AP46" s="4"/>
      <c r="AQ46" s="4"/>
    </row>
    <row r="47" spans="1:43">
      <c r="A47" s="414" t="s">
        <v>278</v>
      </c>
      <c r="B47" s="415" t="s">
        <v>303</v>
      </c>
      <c r="C47" s="743" t="s">
        <v>4612</v>
      </c>
      <c r="D47" s="416"/>
      <c r="E47" s="416"/>
      <c r="F47" s="743" t="s">
        <v>4612</v>
      </c>
      <c r="G47" s="416"/>
      <c r="H47" s="416"/>
      <c r="I47" s="417"/>
      <c r="J47" s="414" t="s">
        <v>229</v>
      </c>
      <c r="K47" s="414" t="s">
        <v>380</v>
      </c>
      <c r="L47" s="860" t="s">
        <v>1154</v>
      </c>
      <c r="M47" s="235" t="s">
        <v>1154</v>
      </c>
      <c r="N47" s="235" t="s">
        <v>1154</v>
      </c>
      <c r="O47" s="235" t="s">
        <v>1154</v>
      </c>
      <c r="P47" s="235" t="s">
        <v>1154</v>
      </c>
      <c r="Q47" s="235" t="s">
        <v>1154</v>
      </c>
      <c r="R47" s="235" t="s">
        <v>1154</v>
      </c>
      <c r="S47" s="235" t="s">
        <v>1154</v>
      </c>
      <c r="T47" s="235" t="s">
        <v>1154</v>
      </c>
      <c r="U47" s="235">
        <v>0.86383547635685998</v>
      </c>
      <c r="V47" s="235">
        <v>10.364206568832984</v>
      </c>
      <c r="W47" s="235">
        <v>11.868084346610763</v>
      </c>
      <c r="X47" s="235">
        <v>13.959781714418821</v>
      </c>
      <c r="Y47" s="235">
        <v>15.60895788</v>
      </c>
      <c r="Z47" s="235">
        <v>12.8712318</v>
      </c>
      <c r="AA47" s="235">
        <v>10.191599</v>
      </c>
      <c r="AB47" s="235">
        <v>8.0254781099999999</v>
      </c>
      <c r="AC47" s="235">
        <v>6.6707780199999993</v>
      </c>
      <c r="AD47" s="641">
        <v>7.96388652</v>
      </c>
      <c r="AE47" s="235">
        <v>9.293788300000001</v>
      </c>
      <c r="AF47" s="825">
        <v>8.1164735799999992</v>
      </c>
      <c r="AG47" s="825">
        <v>1.4614938</v>
      </c>
      <c r="AH47" s="235">
        <v>0.56399133000000001</v>
      </c>
      <c r="AI47" s="235">
        <v>0.19908979000000002</v>
      </c>
      <c r="AJ47" s="235">
        <v>0.21135257000000002</v>
      </c>
      <c r="AK47" s="825">
        <v>7.3094210000000007E-2</v>
      </c>
      <c r="AL47" s="825">
        <v>5.9597890000000001E-2</v>
      </c>
      <c r="AM47" s="825">
        <v>9.6112820000000002E-2</v>
      </c>
      <c r="AN47" s="825">
        <v>1.5049739999999999E-2</v>
      </c>
      <c r="AO47" s="825">
        <v>4.252885E-2</v>
      </c>
      <c r="AP47" s="4"/>
      <c r="AQ47" s="4"/>
    </row>
    <row r="48" spans="1:43">
      <c r="A48" s="414" t="s">
        <v>278</v>
      </c>
      <c r="B48" s="415" t="s">
        <v>306</v>
      </c>
      <c r="C48" s="743" t="s">
        <v>4613</v>
      </c>
      <c r="D48" s="416"/>
      <c r="E48" s="416"/>
      <c r="F48" s="743" t="s">
        <v>4613</v>
      </c>
      <c r="G48" s="416"/>
      <c r="H48" s="416"/>
      <c r="I48" s="417"/>
      <c r="J48" s="414" t="s">
        <v>229</v>
      </c>
      <c r="K48" s="414" t="s">
        <v>380</v>
      </c>
      <c r="L48" s="860" t="s">
        <v>1154</v>
      </c>
      <c r="M48" s="235" t="s">
        <v>1154</v>
      </c>
      <c r="N48" s="235" t="s">
        <v>1154</v>
      </c>
      <c r="O48" s="235" t="s">
        <v>1154</v>
      </c>
      <c r="P48" s="235" t="s">
        <v>1154</v>
      </c>
      <c r="Q48" s="235" t="s">
        <v>1154</v>
      </c>
      <c r="R48" s="235" t="s">
        <v>1154</v>
      </c>
      <c r="S48" s="235" t="s">
        <v>1154</v>
      </c>
      <c r="T48" s="235" t="s">
        <v>1154</v>
      </c>
      <c r="U48" s="235" t="s">
        <v>1154</v>
      </c>
      <c r="V48" s="235" t="s">
        <v>1154</v>
      </c>
      <c r="W48" s="235" t="s">
        <v>1154</v>
      </c>
      <c r="X48" s="235" t="s">
        <v>1154</v>
      </c>
      <c r="Y48" s="235" t="s">
        <v>1154</v>
      </c>
      <c r="Z48" s="235" t="s">
        <v>1154</v>
      </c>
      <c r="AA48" s="235">
        <v>0.25428400000000001</v>
      </c>
      <c r="AB48" s="235">
        <v>2.91340332</v>
      </c>
      <c r="AC48" s="235">
        <v>3.2021510000000002</v>
      </c>
      <c r="AD48" s="641">
        <v>4.1135460000000004</v>
      </c>
      <c r="AE48" s="235">
        <v>7.2345699999999997</v>
      </c>
      <c r="AF48" s="825">
        <v>11.03669</v>
      </c>
      <c r="AG48" s="825">
        <v>12.133054</v>
      </c>
      <c r="AH48" s="235">
        <v>14.715712999999999</v>
      </c>
      <c r="AI48" s="235">
        <v>17.18159</v>
      </c>
      <c r="AJ48" s="235">
        <v>20.472736000000001</v>
      </c>
      <c r="AK48" s="825">
        <v>22.088514</v>
      </c>
      <c r="AL48" s="825">
        <v>20.815611000000001</v>
      </c>
      <c r="AM48" s="825">
        <v>21.262343999999999</v>
      </c>
      <c r="AN48" s="825">
        <v>19.982153</v>
      </c>
      <c r="AO48" s="825">
        <v>20.726084</v>
      </c>
      <c r="AP48" s="4"/>
      <c r="AQ48" s="4"/>
    </row>
    <row r="49" spans="1:43">
      <c r="A49" s="414" t="s">
        <v>278</v>
      </c>
      <c r="B49" s="415" t="s">
        <v>309</v>
      </c>
      <c r="C49" s="743" t="s">
        <v>4614</v>
      </c>
      <c r="D49" s="416"/>
      <c r="E49" s="416"/>
      <c r="F49" s="743" t="s">
        <v>4614</v>
      </c>
      <c r="G49" s="416"/>
      <c r="H49" s="416"/>
      <c r="I49" s="417"/>
      <c r="J49" s="414" t="s">
        <v>229</v>
      </c>
      <c r="K49" s="414" t="s">
        <v>380</v>
      </c>
      <c r="L49" s="860" t="s">
        <v>1154</v>
      </c>
      <c r="M49" s="235" t="s">
        <v>1154</v>
      </c>
      <c r="N49" s="235" t="s">
        <v>1154</v>
      </c>
      <c r="O49" s="235" t="s">
        <v>1154</v>
      </c>
      <c r="P49" s="235" t="s">
        <v>1154</v>
      </c>
      <c r="Q49" s="235" t="s">
        <v>1154</v>
      </c>
      <c r="R49" s="235" t="s">
        <v>1154</v>
      </c>
      <c r="S49" s="235" t="s">
        <v>1154</v>
      </c>
      <c r="T49" s="235" t="s">
        <v>1154</v>
      </c>
      <c r="U49" s="235" t="s">
        <v>1154</v>
      </c>
      <c r="V49" s="235" t="s">
        <v>1154</v>
      </c>
      <c r="W49" s="235" t="s">
        <v>1154</v>
      </c>
      <c r="X49" s="235" t="s">
        <v>1154</v>
      </c>
      <c r="Y49" s="235" t="s">
        <v>1154</v>
      </c>
      <c r="Z49" s="235" t="s">
        <v>1154</v>
      </c>
      <c r="AA49" s="235" t="s">
        <v>1154</v>
      </c>
      <c r="AB49" s="235" t="s">
        <v>1154</v>
      </c>
      <c r="AC49" s="235" t="s">
        <v>1154</v>
      </c>
      <c r="AD49" s="235" t="s">
        <v>1154</v>
      </c>
      <c r="AE49" s="235" t="s">
        <v>1154</v>
      </c>
      <c r="AF49" s="825">
        <v>1.3571905500000001</v>
      </c>
      <c r="AG49" s="825">
        <v>1.4042136399999998</v>
      </c>
      <c r="AH49" s="235">
        <v>1.5700769999999999</v>
      </c>
      <c r="AI49" s="235">
        <v>1.399551</v>
      </c>
      <c r="AJ49" s="235">
        <v>1.6463859999999999</v>
      </c>
      <c r="AK49" s="825">
        <v>1.4164702</v>
      </c>
      <c r="AL49" s="825">
        <v>1.45966</v>
      </c>
      <c r="AM49" s="825">
        <v>1.80321226</v>
      </c>
      <c r="AN49" s="825">
        <v>1.8703669999999999</v>
      </c>
      <c r="AO49" s="825">
        <v>1.916901</v>
      </c>
      <c r="AP49" s="4"/>
      <c r="AQ49" s="4"/>
    </row>
    <row r="50" spans="1:43">
      <c r="A50" s="414" t="s">
        <v>278</v>
      </c>
      <c r="B50" s="415" t="s">
        <v>312</v>
      </c>
      <c r="C50" s="743" t="s">
        <v>4615</v>
      </c>
      <c r="D50" s="416"/>
      <c r="E50" s="416"/>
      <c r="F50" s="743" t="s">
        <v>4615</v>
      </c>
      <c r="G50" s="416"/>
      <c r="H50" s="416"/>
      <c r="I50" s="417"/>
      <c r="J50" s="414" t="s">
        <v>229</v>
      </c>
      <c r="K50" s="414" t="s">
        <v>380</v>
      </c>
      <c r="L50" s="860" t="s">
        <v>1154</v>
      </c>
      <c r="M50" s="235" t="s">
        <v>1154</v>
      </c>
      <c r="N50" s="235" t="s">
        <v>1154</v>
      </c>
      <c r="O50" s="235" t="s">
        <v>1154</v>
      </c>
      <c r="P50" s="235" t="s">
        <v>1154</v>
      </c>
      <c r="Q50" s="235" t="s">
        <v>1154</v>
      </c>
      <c r="R50" s="235" t="s">
        <v>1154</v>
      </c>
      <c r="S50" s="235" t="s">
        <v>1154</v>
      </c>
      <c r="T50" s="235" t="s">
        <v>1154</v>
      </c>
      <c r="U50" s="235" t="s">
        <v>1154</v>
      </c>
      <c r="V50" s="235" t="s">
        <v>1154</v>
      </c>
      <c r="W50" s="235" t="s">
        <v>1154</v>
      </c>
      <c r="X50" s="235" t="s">
        <v>1154</v>
      </c>
      <c r="Y50" s="235" t="s">
        <v>1154</v>
      </c>
      <c r="Z50" s="235" t="s">
        <v>1154</v>
      </c>
      <c r="AA50" s="235" t="s">
        <v>1154</v>
      </c>
      <c r="AB50" s="235" t="s">
        <v>1154</v>
      </c>
      <c r="AC50" s="235" t="s">
        <v>1154</v>
      </c>
      <c r="AD50" s="235" t="s">
        <v>1154</v>
      </c>
      <c r="AE50" s="235" t="s">
        <v>1154</v>
      </c>
      <c r="AF50" s="825">
        <v>3.2936E-2</v>
      </c>
      <c r="AG50" s="825">
        <v>1.8998999999999999E-2</v>
      </c>
      <c r="AH50" s="235">
        <v>3.0394000000000001E-2</v>
      </c>
      <c r="AI50" s="235">
        <v>0</v>
      </c>
      <c r="AJ50" s="235">
        <v>0</v>
      </c>
      <c r="AK50" s="825">
        <v>0</v>
      </c>
      <c r="AL50" s="825">
        <v>0</v>
      </c>
      <c r="AM50" s="825">
        <v>0</v>
      </c>
      <c r="AN50" s="825">
        <v>0</v>
      </c>
      <c r="AO50" s="825">
        <v>0</v>
      </c>
      <c r="AP50" s="4"/>
      <c r="AQ50" s="4"/>
    </row>
    <row r="51" spans="1:43">
      <c r="A51" s="414" t="s">
        <v>278</v>
      </c>
      <c r="B51" s="415" t="s">
        <v>315</v>
      </c>
      <c r="C51" s="743" t="s">
        <v>4616</v>
      </c>
      <c r="D51" s="416"/>
      <c r="E51" s="416"/>
      <c r="F51" s="743" t="s">
        <v>4616</v>
      </c>
      <c r="G51" s="416"/>
      <c r="H51" s="416"/>
      <c r="I51" s="417"/>
      <c r="J51" s="414" t="s">
        <v>229</v>
      </c>
      <c r="K51" s="414" t="s">
        <v>380</v>
      </c>
      <c r="L51" s="860" t="s">
        <v>1154</v>
      </c>
      <c r="M51" s="235" t="s">
        <v>1154</v>
      </c>
      <c r="N51" s="235" t="s">
        <v>1154</v>
      </c>
      <c r="O51" s="235" t="s">
        <v>1154</v>
      </c>
      <c r="P51" s="235" t="s">
        <v>1154</v>
      </c>
      <c r="Q51" s="235" t="s">
        <v>1154</v>
      </c>
      <c r="R51" s="235" t="s">
        <v>1154</v>
      </c>
      <c r="S51" s="235" t="s">
        <v>1154</v>
      </c>
      <c r="T51" s="235" t="s">
        <v>1154</v>
      </c>
      <c r="U51" s="235" t="s">
        <v>1154</v>
      </c>
      <c r="V51" s="235" t="s">
        <v>1154</v>
      </c>
      <c r="W51" s="235" t="s">
        <v>1154</v>
      </c>
      <c r="X51" s="235" t="s">
        <v>1154</v>
      </c>
      <c r="Y51" s="235" t="s">
        <v>1154</v>
      </c>
      <c r="Z51" s="235" t="s">
        <v>1154</v>
      </c>
      <c r="AA51" s="235" t="s">
        <v>1154</v>
      </c>
      <c r="AB51" s="235" t="s">
        <v>1154</v>
      </c>
      <c r="AC51" s="235" t="s">
        <v>1154</v>
      </c>
      <c r="AD51" s="235" t="s">
        <v>1154</v>
      </c>
      <c r="AE51" s="235" t="s">
        <v>1154</v>
      </c>
      <c r="AF51" s="825">
        <v>0.104841</v>
      </c>
      <c r="AG51" s="825">
        <v>0.49725000000000003</v>
      </c>
      <c r="AH51" s="235">
        <v>0.69629399999999997</v>
      </c>
      <c r="AI51" s="235">
        <v>0.68280300000000005</v>
      </c>
      <c r="AJ51" s="235">
        <v>0.62479600000000002</v>
      </c>
      <c r="AK51" s="825">
        <v>0.48993300000000001</v>
      </c>
      <c r="AL51" s="825">
        <v>0.48291299999999998</v>
      </c>
      <c r="AM51" s="825">
        <v>0.57884687000000001</v>
      </c>
      <c r="AN51" s="825">
        <v>0.625614</v>
      </c>
      <c r="AO51" s="825">
        <v>0.71692199999999995</v>
      </c>
      <c r="AP51" s="4"/>
      <c r="AQ51" s="4"/>
    </row>
    <row r="52" spans="1:43">
      <c r="A52" s="414" t="s">
        <v>278</v>
      </c>
      <c r="B52" s="415" t="s">
        <v>318</v>
      </c>
      <c r="C52" s="743" t="s">
        <v>4617</v>
      </c>
      <c r="D52" s="416"/>
      <c r="E52" s="416"/>
      <c r="F52" s="743" t="s">
        <v>4617</v>
      </c>
      <c r="G52" s="416"/>
      <c r="H52" s="416"/>
      <c r="I52" s="417"/>
      <c r="J52" s="414" t="s">
        <v>229</v>
      </c>
      <c r="K52" s="414" t="s">
        <v>380</v>
      </c>
      <c r="L52" s="860" t="s">
        <v>1154</v>
      </c>
      <c r="M52" s="235" t="s">
        <v>1154</v>
      </c>
      <c r="N52" s="235" t="s">
        <v>1154</v>
      </c>
      <c r="O52" s="235" t="s">
        <v>1154</v>
      </c>
      <c r="P52" s="235" t="s">
        <v>1154</v>
      </c>
      <c r="Q52" s="235" t="s">
        <v>1154</v>
      </c>
      <c r="R52" s="235" t="s">
        <v>1154</v>
      </c>
      <c r="S52" s="235" t="s">
        <v>1154</v>
      </c>
      <c r="T52" s="235" t="s">
        <v>1154</v>
      </c>
      <c r="U52" s="235" t="s">
        <v>1154</v>
      </c>
      <c r="V52" s="235" t="s">
        <v>1154</v>
      </c>
      <c r="W52" s="235" t="s">
        <v>1154</v>
      </c>
      <c r="X52" s="235" t="s">
        <v>1154</v>
      </c>
      <c r="Y52" s="235" t="s">
        <v>1154</v>
      </c>
      <c r="Z52" s="235" t="s">
        <v>1154</v>
      </c>
      <c r="AA52" s="235" t="s">
        <v>1154</v>
      </c>
      <c r="AB52" s="235" t="s">
        <v>1154</v>
      </c>
      <c r="AC52" s="235" t="s">
        <v>1154</v>
      </c>
      <c r="AD52" s="235" t="s">
        <v>1154</v>
      </c>
      <c r="AE52" s="235" t="s">
        <v>1154</v>
      </c>
      <c r="AF52" s="825">
        <v>0.18113899999999999</v>
      </c>
      <c r="AG52" s="825">
        <v>0.63981644999999998</v>
      </c>
      <c r="AH52" s="235">
        <v>1.526716</v>
      </c>
      <c r="AI52" s="235">
        <v>1.3918520000000001</v>
      </c>
      <c r="AJ52" s="235">
        <v>0.95846100000000001</v>
      </c>
      <c r="AK52" s="825">
        <v>0.81173200000000001</v>
      </c>
      <c r="AL52" s="825">
        <v>0.90156499999999995</v>
      </c>
      <c r="AM52" s="825">
        <v>1.15329017</v>
      </c>
      <c r="AN52" s="825">
        <v>1.220458</v>
      </c>
      <c r="AO52" s="825">
        <v>1.315645</v>
      </c>
      <c r="AP52" s="4"/>
      <c r="AQ52" s="4"/>
    </row>
    <row r="53" spans="1:43">
      <c r="A53" s="414" t="s">
        <v>278</v>
      </c>
      <c r="B53" s="415" t="s">
        <v>321</v>
      </c>
      <c r="C53" s="743" t="s">
        <v>4618</v>
      </c>
      <c r="D53" s="416"/>
      <c r="E53" s="416"/>
      <c r="F53" s="743" t="s">
        <v>4618</v>
      </c>
      <c r="G53" s="416"/>
      <c r="H53" s="416"/>
      <c r="I53" s="417"/>
      <c r="J53" s="414" t="s">
        <v>229</v>
      </c>
      <c r="K53" s="414" t="s">
        <v>380</v>
      </c>
      <c r="L53" s="860" t="s">
        <v>1154</v>
      </c>
      <c r="M53" s="235" t="s">
        <v>1154</v>
      </c>
      <c r="N53" s="235" t="s">
        <v>1154</v>
      </c>
      <c r="O53" s="235" t="s">
        <v>1154</v>
      </c>
      <c r="P53" s="235" t="s">
        <v>1154</v>
      </c>
      <c r="Q53" s="235" t="s">
        <v>1154</v>
      </c>
      <c r="R53" s="235" t="s">
        <v>1154</v>
      </c>
      <c r="S53" s="235" t="s">
        <v>1154</v>
      </c>
      <c r="T53" s="235" t="s">
        <v>1154</v>
      </c>
      <c r="U53" s="235" t="s">
        <v>1154</v>
      </c>
      <c r="V53" s="235" t="s">
        <v>1154</v>
      </c>
      <c r="W53" s="235" t="s">
        <v>1154</v>
      </c>
      <c r="X53" s="235" t="s">
        <v>1154</v>
      </c>
      <c r="Y53" s="235" t="s">
        <v>1154</v>
      </c>
      <c r="Z53" s="235" t="s">
        <v>1154</v>
      </c>
      <c r="AA53" s="235" t="s">
        <v>1154</v>
      </c>
      <c r="AB53" s="235" t="s">
        <v>1154</v>
      </c>
      <c r="AC53" s="235" t="s">
        <v>1154</v>
      </c>
      <c r="AD53" s="235" t="s">
        <v>1154</v>
      </c>
      <c r="AE53" s="235" t="s">
        <v>1154</v>
      </c>
      <c r="AF53" s="825">
        <v>0.11594400000000001</v>
      </c>
      <c r="AG53" s="825">
        <v>0.79081760000000001</v>
      </c>
      <c r="AH53" s="235">
        <v>0.71775449999999996</v>
      </c>
      <c r="AI53" s="235">
        <v>0.71821078000000005</v>
      </c>
      <c r="AJ53" s="235">
        <v>0.82805700000000004</v>
      </c>
      <c r="AK53" s="825">
        <v>0.85544600000000004</v>
      </c>
      <c r="AL53" s="825">
        <v>0.85867700000000002</v>
      </c>
      <c r="AM53" s="825">
        <v>0.90688875000000002</v>
      </c>
      <c r="AN53" s="825">
        <v>0.99748700000000001</v>
      </c>
      <c r="AO53" s="825">
        <v>0.99814499999999995</v>
      </c>
      <c r="AP53" s="4"/>
      <c r="AQ53" s="4"/>
    </row>
    <row r="54" spans="1:43">
      <c r="A54" s="414" t="s">
        <v>278</v>
      </c>
      <c r="B54" s="415" t="s">
        <v>324</v>
      </c>
      <c r="C54" s="743" t="s">
        <v>4619</v>
      </c>
      <c r="D54" s="416"/>
      <c r="E54" s="416"/>
      <c r="F54" s="743" t="s">
        <v>4619</v>
      </c>
      <c r="G54" s="416"/>
      <c r="H54" s="416"/>
      <c r="I54" s="417"/>
      <c r="J54" s="414" t="s">
        <v>229</v>
      </c>
      <c r="K54" s="414" t="s">
        <v>380</v>
      </c>
      <c r="L54" s="860" t="s">
        <v>1154</v>
      </c>
      <c r="M54" s="235" t="s">
        <v>1154</v>
      </c>
      <c r="N54" s="235" t="s">
        <v>1154</v>
      </c>
      <c r="O54" s="235" t="s">
        <v>1154</v>
      </c>
      <c r="P54" s="235" t="s">
        <v>1154</v>
      </c>
      <c r="Q54" s="235" t="s">
        <v>1154</v>
      </c>
      <c r="R54" s="235" t="s">
        <v>1154</v>
      </c>
      <c r="S54" s="235" t="s">
        <v>1154</v>
      </c>
      <c r="T54" s="235" t="s">
        <v>1154</v>
      </c>
      <c r="U54" s="235" t="s">
        <v>1154</v>
      </c>
      <c r="V54" s="235" t="s">
        <v>1154</v>
      </c>
      <c r="W54" s="235" t="s">
        <v>1154</v>
      </c>
      <c r="X54" s="235" t="s">
        <v>1154</v>
      </c>
      <c r="Y54" s="235" t="s">
        <v>1154</v>
      </c>
      <c r="Z54" s="235" t="s">
        <v>1154</v>
      </c>
      <c r="AA54" s="235" t="s">
        <v>1154</v>
      </c>
      <c r="AB54" s="235" t="s">
        <v>1154</v>
      </c>
      <c r="AC54" s="235" t="s">
        <v>1154</v>
      </c>
      <c r="AD54" s="235" t="s">
        <v>1154</v>
      </c>
      <c r="AE54" s="235" t="s">
        <v>1154</v>
      </c>
      <c r="AF54" s="825">
        <v>3.8848000000000001E-2</v>
      </c>
      <c r="AG54" s="825">
        <v>0.84402350000000004</v>
      </c>
      <c r="AH54" s="235">
        <v>2.5064199999999999</v>
      </c>
      <c r="AI54" s="235">
        <v>2.78065907</v>
      </c>
      <c r="AJ54" s="235">
        <v>2.7579232599999997</v>
      </c>
      <c r="AK54" s="825">
        <v>2.4537420000000001</v>
      </c>
      <c r="AL54" s="825">
        <v>2.7946131200000002</v>
      </c>
      <c r="AM54" s="825">
        <v>3.06902907</v>
      </c>
      <c r="AN54" s="825">
        <v>3.0115262899999999</v>
      </c>
      <c r="AO54" s="825">
        <v>3.3867069999999999</v>
      </c>
      <c r="AP54" s="4"/>
      <c r="AQ54" s="4"/>
    </row>
    <row r="55" spans="1:43">
      <c r="A55" s="414" t="s">
        <v>278</v>
      </c>
      <c r="B55" s="285" t="s">
        <v>327</v>
      </c>
      <c r="C55" s="668" t="s">
        <v>4620</v>
      </c>
      <c r="D55" s="416"/>
      <c r="E55" s="416"/>
      <c r="F55" s="424" t="s">
        <v>4620</v>
      </c>
      <c r="G55" s="416"/>
      <c r="H55" s="416"/>
      <c r="I55" s="417"/>
      <c r="J55" s="414" t="s">
        <v>229</v>
      </c>
      <c r="K55" s="414" t="s">
        <v>380</v>
      </c>
      <c r="L55" s="860" t="s">
        <v>1154</v>
      </c>
      <c r="M55" s="235" t="s">
        <v>1154</v>
      </c>
      <c r="N55" s="235" t="s">
        <v>1154</v>
      </c>
      <c r="O55" s="235" t="s">
        <v>1154</v>
      </c>
      <c r="P55" s="235" t="s">
        <v>1154</v>
      </c>
      <c r="Q55" s="235" t="s">
        <v>1154</v>
      </c>
      <c r="R55" s="235" t="s">
        <v>1154</v>
      </c>
      <c r="S55" s="235" t="s">
        <v>1154</v>
      </c>
      <c r="T55" s="235" t="s">
        <v>1154</v>
      </c>
      <c r="U55" s="235" t="s">
        <v>1154</v>
      </c>
      <c r="V55" s="235" t="s">
        <v>1154</v>
      </c>
      <c r="W55" s="235" t="s">
        <v>1154</v>
      </c>
      <c r="X55" s="235" t="s">
        <v>1154</v>
      </c>
      <c r="Y55" s="235" t="s">
        <v>1154</v>
      </c>
      <c r="Z55" s="235" t="s">
        <v>1154</v>
      </c>
      <c r="AA55" s="235" t="s">
        <v>1154</v>
      </c>
      <c r="AB55" s="235" t="s">
        <v>1154</v>
      </c>
      <c r="AC55" s="235" t="s">
        <v>1154</v>
      </c>
      <c r="AD55" s="235" t="s">
        <v>1154</v>
      </c>
      <c r="AE55" s="235" t="s">
        <v>1154</v>
      </c>
      <c r="AF55" s="825">
        <v>1.1035215</v>
      </c>
      <c r="AG55" s="825">
        <v>1.46896016</v>
      </c>
      <c r="AH55" s="235">
        <v>1.06389147</v>
      </c>
      <c r="AI55" s="235">
        <v>2.3337044500000004</v>
      </c>
      <c r="AJ55" s="235">
        <v>2.1375109700000001</v>
      </c>
      <c r="AK55" s="825">
        <v>6.9687719999999995E-2</v>
      </c>
      <c r="AL55" s="825">
        <v>0</v>
      </c>
      <c r="AM55" s="825">
        <v>0</v>
      </c>
      <c r="AN55" s="825">
        <v>0</v>
      </c>
      <c r="AO55" s="825">
        <v>0</v>
      </c>
      <c r="AP55" s="4"/>
      <c r="AQ55" s="4"/>
    </row>
    <row r="56" spans="1:43">
      <c r="A56" s="414" t="s">
        <v>278</v>
      </c>
      <c r="B56" s="415" t="s">
        <v>330</v>
      </c>
      <c r="C56" s="424" t="s">
        <v>4621</v>
      </c>
      <c r="D56" s="416"/>
      <c r="E56" s="416"/>
      <c r="F56" s="424" t="s">
        <v>4621</v>
      </c>
      <c r="G56" s="416"/>
      <c r="H56" s="416"/>
      <c r="I56" s="417"/>
      <c r="J56" s="414" t="s">
        <v>229</v>
      </c>
      <c r="K56" s="414" t="s">
        <v>380</v>
      </c>
      <c r="L56" s="860" t="s">
        <v>1154</v>
      </c>
      <c r="M56" s="235" t="s">
        <v>1154</v>
      </c>
      <c r="N56" s="235" t="s">
        <v>1154</v>
      </c>
      <c r="O56" s="235" t="s">
        <v>1154</v>
      </c>
      <c r="P56" s="235" t="s">
        <v>1154</v>
      </c>
      <c r="Q56" s="235" t="s">
        <v>1154</v>
      </c>
      <c r="R56" s="235" t="s">
        <v>1154</v>
      </c>
      <c r="S56" s="235" t="s">
        <v>1154</v>
      </c>
      <c r="T56" s="235" t="s">
        <v>1154</v>
      </c>
      <c r="U56" s="235" t="s">
        <v>1154</v>
      </c>
      <c r="V56" s="235" t="s">
        <v>1154</v>
      </c>
      <c r="W56" s="235" t="s">
        <v>1154</v>
      </c>
      <c r="X56" s="235" t="s">
        <v>1154</v>
      </c>
      <c r="Y56" s="235" t="s">
        <v>1154</v>
      </c>
      <c r="Z56" s="235" t="s">
        <v>1154</v>
      </c>
      <c r="AA56" s="235" t="s">
        <v>1154</v>
      </c>
      <c r="AB56" s="235" t="s">
        <v>1154</v>
      </c>
      <c r="AC56" s="235" t="s">
        <v>1154</v>
      </c>
      <c r="AD56" s="235" t="s">
        <v>1154</v>
      </c>
      <c r="AE56" s="235" t="s">
        <v>1154</v>
      </c>
      <c r="AF56" s="825" t="s">
        <v>1154</v>
      </c>
      <c r="AG56" s="825" t="s">
        <v>1154</v>
      </c>
      <c r="AH56" s="235">
        <v>0.80390048000000003</v>
      </c>
      <c r="AI56" s="235">
        <v>0.81345164999999997</v>
      </c>
      <c r="AJ56" s="235">
        <v>0.85803971999999995</v>
      </c>
      <c r="AK56" s="825">
        <v>0.85035441</v>
      </c>
      <c r="AL56" s="825">
        <v>0.85805790000000004</v>
      </c>
      <c r="AM56" s="825">
        <v>0.95653754000000002</v>
      </c>
      <c r="AN56" s="825">
        <v>1.04201023</v>
      </c>
      <c r="AO56" s="825">
        <v>1.138136</v>
      </c>
      <c r="AP56" s="4"/>
      <c r="AQ56" s="4"/>
    </row>
    <row r="57" spans="1:43">
      <c r="A57" s="414" t="s">
        <v>278</v>
      </c>
      <c r="B57" s="415" t="s">
        <v>333</v>
      </c>
      <c r="C57" s="424" t="s">
        <v>4622</v>
      </c>
      <c r="D57" s="416"/>
      <c r="E57" s="416"/>
      <c r="F57" s="424" t="s">
        <v>4622</v>
      </c>
      <c r="G57" s="416"/>
      <c r="H57" s="416"/>
      <c r="I57" s="417"/>
      <c r="J57" s="414" t="s">
        <v>229</v>
      </c>
      <c r="K57" s="414" t="s">
        <v>380</v>
      </c>
      <c r="L57" s="860" t="s">
        <v>1154</v>
      </c>
      <c r="M57" s="235" t="s">
        <v>1154</v>
      </c>
      <c r="N57" s="235" t="s">
        <v>1154</v>
      </c>
      <c r="O57" s="235" t="s">
        <v>1154</v>
      </c>
      <c r="P57" s="235" t="s">
        <v>1154</v>
      </c>
      <c r="Q57" s="235" t="s">
        <v>1154</v>
      </c>
      <c r="R57" s="235" t="s">
        <v>1154</v>
      </c>
      <c r="S57" s="235" t="s">
        <v>1154</v>
      </c>
      <c r="T57" s="235" t="s">
        <v>1154</v>
      </c>
      <c r="U57" s="235" t="s">
        <v>1154</v>
      </c>
      <c r="V57" s="235" t="s">
        <v>1154</v>
      </c>
      <c r="W57" s="235" t="s">
        <v>1154</v>
      </c>
      <c r="X57" s="235" t="s">
        <v>1154</v>
      </c>
      <c r="Y57" s="235" t="s">
        <v>1154</v>
      </c>
      <c r="Z57" s="235" t="s">
        <v>1154</v>
      </c>
      <c r="AA57" s="235" t="s">
        <v>1154</v>
      </c>
      <c r="AB57" s="235" t="s">
        <v>1154</v>
      </c>
      <c r="AC57" s="235" t="s">
        <v>1154</v>
      </c>
      <c r="AD57" s="235" t="s">
        <v>1154</v>
      </c>
      <c r="AE57" s="235" t="s">
        <v>1154</v>
      </c>
      <c r="AF57" s="825" t="s">
        <v>1154</v>
      </c>
      <c r="AG57" s="825" t="s">
        <v>1154</v>
      </c>
      <c r="AH57" s="235">
        <v>1.1622245</v>
      </c>
      <c r="AI57" s="235">
        <v>1.77634084</v>
      </c>
      <c r="AJ57" s="235">
        <v>2.161772</v>
      </c>
      <c r="AK57" s="825">
        <v>1.9187282700000001</v>
      </c>
      <c r="AL57" s="825">
        <v>1.8371144099999999</v>
      </c>
      <c r="AM57" s="825">
        <v>2.0746667599999999</v>
      </c>
      <c r="AN57" s="825">
        <v>1.8806467499999999</v>
      </c>
      <c r="AO57" s="825">
        <v>1.6394759999999999</v>
      </c>
      <c r="AP57" s="4"/>
      <c r="AQ57" s="4"/>
    </row>
    <row r="58" spans="1:43">
      <c r="A58" s="401" t="s">
        <v>336</v>
      </c>
      <c r="B58" s="385" t="s">
        <v>216</v>
      </c>
      <c r="C58" s="385"/>
      <c r="D58" s="386"/>
      <c r="E58" s="386"/>
      <c r="F58" s="385" t="s">
        <v>338</v>
      </c>
      <c r="G58" s="386"/>
      <c r="H58" s="386"/>
      <c r="I58" s="387"/>
      <c r="J58" s="401" t="s">
        <v>219</v>
      </c>
      <c r="K58" s="401" t="s">
        <v>219</v>
      </c>
      <c r="L58" s="140">
        <v>0.43736780805963194</v>
      </c>
      <c r="M58" s="141">
        <v>0.50888423014209172</v>
      </c>
      <c r="N58" s="141">
        <v>0.36046121593291403</v>
      </c>
      <c r="O58" s="141">
        <v>0.57398555788492889</v>
      </c>
      <c r="P58" s="141">
        <v>0.29061961332401581</v>
      </c>
      <c r="Q58" s="141">
        <v>0.32599580712788262</v>
      </c>
      <c r="R58" s="141">
        <v>1.0375122292103425</v>
      </c>
      <c r="S58" s="141">
        <v>1.5105036105287679</v>
      </c>
      <c r="T58" s="141">
        <v>1.5567784765897972</v>
      </c>
      <c r="U58" s="141">
        <v>1.4928916142557653</v>
      </c>
      <c r="V58" s="141">
        <v>1.6014784532960633</v>
      </c>
      <c r="W58" s="141">
        <v>1.8235592825529932</v>
      </c>
      <c r="X58" s="141">
        <v>1.8730135802469134</v>
      </c>
      <c r="Y58" s="141">
        <v>2.0816970600000002</v>
      </c>
      <c r="Z58" s="141">
        <v>2.2284845499999997</v>
      </c>
      <c r="AA58" s="141">
        <v>0.23896900000000001</v>
      </c>
      <c r="AB58" s="141">
        <v>1.6725139999999999E-2</v>
      </c>
      <c r="AC58" s="141">
        <v>1.3165E-2</v>
      </c>
      <c r="AD58" s="160">
        <v>5.7100359999999996E-2</v>
      </c>
      <c r="AE58" s="141">
        <v>4.9614949999999998E-2</v>
      </c>
      <c r="AF58" s="152">
        <v>6.0825009999999999E-2</v>
      </c>
      <c r="AG58" s="152">
        <v>7.1802020000000008E-2</v>
      </c>
      <c r="AH58" s="141">
        <v>0.10617935000000001</v>
      </c>
      <c r="AI58" s="141">
        <v>7.4270279999999994E-2</v>
      </c>
      <c r="AJ58" s="141">
        <v>0.16209566</v>
      </c>
      <c r="AK58" s="152">
        <v>2.6387899999999998E-3</v>
      </c>
      <c r="AL58" s="152">
        <v>5.2321499999999996E-3</v>
      </c>
      <c r="AM58" s="152">
        <v>8.9822999999999986E-3</v>
      </c>
      <c r="AN58" s="152">
        <v>1.9004070000000001E-2</v>
      </c>
      <c r="AO58" s="152">
        <v>1.5743440000000001E-2</v>
      </c>
      <c r="AP58" s="4"/>
      <c r="AQ58" s="4"/>
    </row>
    <row r="59" spans="1:43">
      <c r="A59" s="414" t="s">
        <v>336</v>
      </c>
      <c r="B59" s="415" t="s">
        <v>226</v>
      </c>
      <c r="C59" s="743" t="s">
        <v>4623</v>
      </c>
      <c r="D59" s="416"/>
      <c r="E59" s="416"/>
      <c r="F59" s="743" t="s">
        <v>4623</v>
      </c>
      <c r="G59" s="416"/>
      <c r="H59" s="416"/>
      <c r="I59" s="417"/>
      <c r="J59" s="414" t="s">
        <v>344</v>
      </c>
      <c r="K59" s="414" t="s">
        <v>345</v>
      </c>
      <c r="L59" s="860">
        <v>2.8961099464244119E-2</v>
      </c>
      <c r="M59" s="235">
        <v>6.8343815513626834E-3</v>
      </c>
      <c r="N59" s="235">
        <v>4.4654088050314466E-3</v>
      </c>
      <c r="O59" s="235">
        <v>1.0715117633356627E-3</v>
      </c>
      <c r="P59" s="235">
        <v>3.9133473095737245E-4</v>
      </c>
      <c r="Q59" s="235" t="s">
        <v>1154</v>
      </c>
      <c r="R59" s="235" t="s">
        <v>1154</v>
      </c>
      <c r="S59" s="235" t="s">
        <v>1154</v>
      </c>
      <c r="T59" s="235" t="s">
        <v>1154</v>
      </c>
      <c r="U59" s="235" t="s">
        <v>1154</v>
      </c>
      <c r="V59" s="235" t="s">
        <v>1154</v>
      </c>
      <c r="W59" s="235" t="s">
        <v>1154</v>
      </c>
      <c r="X59" s="235" t="s">
        <v>1154</v>
      </c>
      <c r="Y59" s="235" t="s">
        <v>1154</v>
      </c>
      <c r="Z59" s="235" t="s">
        <v>1154</v>
      </c>
      <c r="AA59" s="235" t="s">
        <v>1154</v>
      </c>
      <c r="AB59" s="235" t="s">
        <v>1154</v>
      </c>
      <c r="AC59" s="235" t="s">
        <v>1154</v>
      </c>
      <c r="AD59" s="641" t="s">
        <v>1154</v>
      </c>
      <c r="AE59" s="235" t="s">
        <v>1154</v>
      </c>
      <c r="AF59" s="825" t="s">
        <v>1154</v>
      </c>
      <c r="AG59" s="825" t="s">
        <v>1154</v>
      </c>
      <c r="AH59" s="235" t="s">
        <v>1154</v>
      </c>
      <c r="AI59" s="235" t="s">
        <v>1154</v>
      </c>
      <c r="AJ59" s="235" t="s">
        <v>1154</v>
      </c>
      <c r="AK59" s="825" t="s">
        <v>1154</v>
      </c>
      <c r="AL59" s="825" t="s">
        <v>1154</v>
      </c>
      <c r="AM59" s="825" t="s">
        <v>1154</v>
      </c>
      <c r="AN59" s="825" t="s">
        <v>1154</v>
      </c>
      <c r="AO59" s="825" t="s">
        <v>1154</v>
      </c>
      <c r="AP59" s="4"/>
      <c r="AQ59" s="4"/>
    </row>
    <row r="60" spans="1:43">
      <c r="A60" s="414" t="s">
        <v>336</v>
      </c>
      <c r="B60" s="415" t="s">
        <v>230</v>
      </c>
      <c r="C60" s="743" t="s">
        <v>4624</v>
      </c>
      <c r="D60" s="416"/>
      <c r="E60" s="416"/>
      <c r="F60" s="743" t="s">
        <v>4624</v>
      </c>
      <c r="G60" s="416"/>
      <c r="H60" s="416"/>
      <c r="I60" s="417"/>
      <c r="J60" s="414" t="s">
        <v>344</v>
      </c>
      <c r="K60" s="414" t="s">
        <v>345</v>
      </c>
      <c r="L60" s="860">
        <v>4.1432564640111809E-2</v>
      </c>
      <c r="M60" s="235">
        <v>7.4449103191241553E-2</v>
      </c>
      <c r="N60" s="235">
        <v>3.0710458886559513E-2</v>
      </c>
      <c r="O60" s="235">
        <v>4.5911949685534588E-2</v>
      </c>
      <c r="P60" s="235">
        <v>2.077335196832052E-2</v>
      </c>
      <c r="Q60" s="235">
        <v>2.683671092476124E-2</v>
      </c>
      <c r="R60" s="235">
        <v>1.0370580013976241</v>
      </c>
      <c r="S60" s="235">
        <v>1.5089028651292802</v>
      </c>
      <c r="T60" s="235">
        <v>1.5562916375494991</v>
      </c>
      <c r="U60" s="235">
        <v>1.4912521546703938</v>
      </c>
      <c r="V60" s="235">
        <v>1.6014784532960633</v>
      </c>
      <c r="W60" s="235">
        <v>1.8235592825529932</v>
      </c>
      <c r="X60" s="235">
        <v>1.8730128115536919</v>
      </c>
      <c r="Y60" s="235">
        <v>2.0816970600000002</v>
      </c>
      <c r="Z60" s="235">
        <v>2.2284845499999997</v>
      </c>
      <c r="AA60" s="235">
        <v>0.238929</v>
      </c>
      <c r="AB60" s="235">
        <v>1.6725139999999999E-2</v>
      </c>
      <c r="AC60" s="235">
        <v>1.2945479999999999E-2</v>
      </c>
      <c r="AD60" s="641">
        <v>3.0522189999999998E-2</v>
      </c>
      <c r="AE60" s="235">
        <v>7.6882000000000001E-3</v>
      </c>
      <c r="AF60" s="825">
        <v>0</v>
      </c>
      <c r="AG60" s="825">
        <v>0</v>
      </c>
      <c r="AH60" s="235">
        <v>0</v>
      </c>
      <c r="AI60" s="235">
        <v>0</v>
      </c>
      <c r="AJ60" s="235">
        <v>0</v>
      </c>
      <c r="AK60" s="825">
        <v>0</v>
      </c>
      <c r="AL60" s="825">
        <v>0</v>
      </c>
      <c r="AM60" s="825">
        <v>0</v>
      </c>
      <c r="AN60" s="825">
        <v>0</v>
      </c>
      <c r="AO60" s="825">
        <v>0</v>
      </c>
      <c r="AP60" s="4"/>
      <c r="AQ60" s="4"/>
    </row>
    <row r="61" spans="1:43">
      <c r="A61" s="414" t="s">
        <v>336</v>
      </c>
      <c r="B61" s="415" t="s">
        <v>233</v>
      </c>
      <c r="C61" s="743" t="s">
        <v>4625</v>
      </c>
      <c r="D61" s="416"/>
      <c r="E61" s="416"/>
      <c r="F61" s="743" t="s">
        <v>4625</v>
      </c>
      <c r="G61" s="416"/>
      <c r="H61" s="416"/>
      <c r="I61" s="417"/>
      <c r="J61" s="414" t="s">
        <v>344</v>
      </c>
      <c r="K61" s="414" t="s">
        <v>345</v>
      </c>
      <c r="L61" s="860">
        <v>2.3293733985557885E-5</v>
      </c>
      <c r="M61" s="235">
        <v>1.6771488469601676E-4</v>
      </c>
      <c r="N61" s="235">
        <v>7.8034008851618909E-4</v>
      </c>
      <c r="O61" s="235">
        <v>1.2741672490100163E-3</v>
      </c>
      <c r="P61" s="235">
        <v>1.7796412764966225E-3</v>
      </c>
      <c r="Q61" s="235">
        <v>2.257162823200559E-3</v>
      </c>
      <c r="R61" s="235">
        <v>4.5422781271837873E-4</v>
      </c>
      <c r="S61" s="235">
        <v>1.5877009084556254E-3</v>
      </c>
      <c r="T61" s="235">
        <v>4.8683904029815975E-4</v>
      </c>
      <c r="U61" s="235">
        <v>1.2745632424877706E-3</v>
      </c>
      <c r="V61" s="235">
        <v>0</v>
      </c>
      <c r="W61" s="235">
        <v>0</v>
      </c>
      <c r="X61" s="235">
        <v>7.6869322152341027E-7</v>
      </c>
      <c r="Y61" s="235">
        <v>0</v>
      </c>
      <c r="Z61" s="235">
        <v>0</v>
      </c>
      <c r="AA61" s="235">
        <v>0</v>
      </c>
      <c r="AB61" s="235">
        <v>0</v>
      </c>
      <c r="AC61" s="235">
        <v>0</v>
      </c>
      <c r="AD61" s="641">
        <v>2.3503400000000001E-2</v>
      </c>
      <c r="AE61" s="235">
        <v>2.570178E-2</v>
      </c>
      <c r="AF61" s="825">
        <v>2.8992220000000003E-2</v>
      </c>
      <c r="AG61" s="825">
        <v>2.3543020000000001E-2</v>
      </c>
      <c r="AH61" s="235">
        <v>2.060035E-2</v>
      </c>
      <c r="AI61" s="235">
        <v>8.398280000000001E-3</v>
      </c>
      <c r="AJ61" s="235">
        <v>9.1988E-3</v>
      </c>
      <c r="AK61" s="825">
        <v>2.6387899999999998E-3</v>
      </c>
      <c r="AL61" s="825">
        <v>5.2321499999999996E-3</v>
      </c>
      <c r="AM61" s="825">
        <v>8.9822999999999986E-3</v>
      </c>
      <c r="AN61" s="825">
        <v>1.9004070000000001E-2</v>
      </c>
      <c r="AO61" s="825">
        <v>1.5743440000000001E-2</v>
      </c>
      <c r="AP61" s="4"/>
      <c r="AQ61" s="4"/>
    </row>
    <row r="62" spans="1:43">
      <c r="A62" s="414" t="s">
        <v>336</v>
      </c>
      <c r="B62" s="415" t="s">
        <v>287</v>
      </c>
      <c r="C62" s="743" t="s">
        <v>4626</v>
      </c>
      <c r="D62" s="416"/>
      <c r="E62" s="416"/>
      <c r="F62" s="743" t="s">
        <v>4626</v>
      </c>
      <c r="G62" s="416"/>
      <c r="H62" s="416"/>
      <c r="I62" s="417"/>
      <c r="J62" s="414" t="s">
        <v>344</v>
      </c>
      <c r="K62" s="414" t="s">
        <v>345</v>
      </c>
      <c r="L62" s="860">
        <v>6.0796645702306082E-4</v>
      </c>
      <c r="M62" s="235">
        <v>1.6305613789890518E-4</v>
      </c>
      <c r="N62" s="235">
        <v>5.1712089447938502E-4</v>
      </c>
      <c r="O62" s="235">
        <v>1.2345679012345679E-4</v>
      </c>
      <c r="P62" s="235">
        <v>3.0281854181225245E-4</v>
      </c>
      <c r="Q62" s="235">
        <v>1.6771488469601676E-4</v>
      </c>
      <c r="R62" s="235">
        <v>0</v>
      </c>
      <c r="S62" s="235">
        <v>1.3044491031912414E-5</v>
      </c>
      <c r="T62" s="235">
        <v>0</v>
      </c>
      <c r="U62" s="235">
        <v>3.6489634288376427E-4</v>
      </c>
      <c r="V62" s="235">
        <v>0</v>
      </c>
      <c r="W62" s="235">
        <v>0</v>
      </c>
      <c r="X62" s="235">
        <v>0</v>
      </c>
      <c r="Y62" s="235">
        <v>0</v>
      </c>
      <c r="Z62" s="235">
        <v>0</v>
      </c>
      <c r="AA62" s="235">
        <v>4.0000000000000003E-5</v>
      </c>
      <c r="AB62" s="235">
        <v>0</v>
      </c>
      <c r="AC62" s="235">
        <v>0</v>
      </c>
      <c r="AD62" s="641">
        <v>3.0747700000000001E-3</v>
      </c>
      <c r="AE62" s="235">
        <v>1.6224969999999998E-2</v>
      </c>
      <c r="AF62" s="825">
        <v>3.183279E-2</v>
      </c>
      <c r="AG62" s="825">
        <v>4.8259000000000003E-2</v>
      </c>
      <c r="AH62" s="235">
        <v>8.5579000000000002E-2</v>
      </c>
      <c r="AI62" s="235">
        <v>6.5872E-2</v>
      </c>
      <c r="AJ62" s="235">
        <v>0.15289686</v>
      </c>
      <c r="AK62" s="825">
        <v>0</v>
      </c>
      <c r="AL62" s="825">
        <v>0</v>
      </c>
      <c r="AM62" s="825">
        <v>0</v>
      </c>
      <c r="AN62" s="825">
        <v>0</v>
      </c>
      <c r="AO62" s="825">
        <v>0</v>
      </c>
      <c r="AP62" s="4"/>
      <c r="AQ62" s="4"/>
    </row>
    <row r="63" spans="1:43">
      <c r="A63" s="414" t="s">
        <v>336</v>
      </c>
      <c r="B63" s="415" t="s">
        <v>290</v>
      </c>
      <c r="C63" s="743" t="s">
        <v>4627</v>
      </c>
      <c r="D63" s="416"/>
      <c r="E63" s="416"/>
      <c r="F63" s="743" t="s">
        <v>4627</v>
      </c>
      <c r="G63" s="416"/>
      <c r="H63" s="416"/>
      <c r="I63" s="417"/>
      <c r="J63" s="414" t="s">
        <v>344</v>
      </c>
      <c r="K63" s="414" t="s">
        <v>345</v>
      </c>
      <c r="L63" s="860">
        <v>0.36634288376426738</v>
      </c>
      <c r="M63" s="235">
        <v>0.42726997437689263</v>
      </c>
      <c r="N63" s="235">
        <v>0.3239878872583275</v>
      </c>
      <c r="O63" s="235">
        <v>0.5256044723969252</v>
      </c>
      <c r="P63" s="235">
        <v>0.26737246680642907</v>
      </c>
      <c r="Q63" s="235">
        <v>0.2967342184952248</v>
      </c>
      <c r="R63" s="235" t="s">
        <v>1154</v>
      </c>
      <c r="S63" s="235" t="s">
        <v>1154</v>
      </c>
      <c r="T63" s="235" t="s">
        <v>1154</v>
      </c>
      <c r="U63" s="235" t="s">
        <v>1154</v>
      </c>
      <c r="V63" s="235" t="s">
        <v>1154</v>
      </c>
      <c r="W63" s="235" t="s">
        <v>1154</v>
      </c>
      <c r="X63" s="235" t="s">
        <v>1154</v>
      </c>
      <c r="Y63" s="235" t="s">
        <v>1154</v>
      </c>
      <c r="Z63" s="235" t="s">
        <v>1154</v>
      </c>
      <c r="AA63" s="235" t="s">
        <v>1154</v>
      </c>
      <c r="AB63" s="235" t="s">
        <v>1154</v>
      </c>
      <c r="AC63" s="235">
        <v>2.1952000000000001E-4</v>
      </c>
      <c r="AD63" s="641">
        <v>0</v>
      </c>
      <c r="AE63" s="235">
        <v>0</v>
      </c>
      <c r="AF63" s="825">
        <v>0</v>
      </c>
      <c r="AG63" s="825">
        <v>0</v>
      </c>
      <c r="AH63" s="235">
        <v>0</v>
      </c>
      <c r="AI63" s="235">
        <v>0</v>
      </c>
      <c r="AJ63" s="235">
        <v>0</v>
      </c>
      <c r="AK63" s="825">
        <v>0</v>
      </c>
      <c r="AL63" s="825">
        <v>0</v>
      </c>
      <c r="AM63" s="825">
        <v>0</v>
      </c>
      <c r="AN63" s="825">
        <v>0</v>
      </c>
      <c r="AO63" s="825">
        <v>0</v>
      </c>
      <c r="AP63" s="4"/>
      <c r="AQ63" s="4"/>
    </row>
    <row r="64" spans="1:43">
      <c r="A64" s="401" t="s">
        <v>339</v>
      </c>
      <c r="B64" s="385" t="s">
        <v>216</v>
      </c>
      <c r="C64" s="385"/>
      <c r="D64" s="386"/>
      <c r="E64" s="386"/>
      <c r="F64" s="385" t="s">
        <v>341</v>
      </c>
      <c r="G64" s="386"/>
      <c r="H64" s="386"/>
      <c r="I64" s="387"/>
      <c r="J64" s="401" t="s">
        <v>219</v>
      </c>
      <c r="K64" s="401" t="s">
        <v>219</v>
      </c>
      <c r="L64" s="140">
        <v>25.708031679478218</v>
      </c>
      <c r="M64" s="141">
        <v>24.219147449336123</v>
      </c>
      <c r="N64" s="141">
        <v>24.270712788259956</v>
      </c>
      <c r="O64" s="141">
        <v>24.592660144421149</v>
      </c>
      <c r="P64" s="141">
        <v>25.054246447705566</v>
      </c>
      <c r="Q64" s="141">
        <v>26.634430468204052</v>
      </c>
      <c r="R64" s="141">
        <v>30.539764733286745</v>
      </c>
      <c r="S64" s="141">
        <v>41.718029350104821</v>
      </c>
      <c r="T64" s="141">
        <v>44.070633589564409</v>
      </c>
      <c r="U64" s="141">
        <v>63.469279245283005</v>
      </c>
      <c r="V64" s="141">
        <v>58.394219776380154</v>
      </c>
      <c r="W64" s="141">
        <v>62.467974563242478</v>
      </c>
      <c r="X64" s="141">
        <v>72.547692150011628</v>
      </c>
      <c r="Y64" s="141">
        <v>58.788523799999986</v>
      </c>
      <c r="Z64" s="141">
        <v>47.064270469999997</v>
      </c>
      <c r="AA64" s="141">
        <v>50.717410000000001</v>
      </c>
      <c r="AB64" s="141">
        <v>53.185123060000002</v>
      </c>
      <c r="AC64" s="141">
        <v>53.466856889999995</v>
      </c>
      <c r="AD64" s="160">
        <v>55.308088040000001</v>
      </c>
      <c r="AE64" s="141">
        <v>62.860939149999993</v>
      </c>
      <c r="AF64" s="152">
        <v>80.239461110000008</v>
      </c>
      <c r="AG64" s="152">
        <v>99.662906548000009</v>
      </c>
      <c r="AH64" s="141">
        <v>108.104071586</v>
      </c>
      <c r="AI64" s="141">
        <v>143.63756961199999</v>
      </c>
      <c r="AJ64" s="141">
        <v>132.99855181000001</v>
      </c>
      <c r="AK64" s="152">
        <v>70.494740613519994</v>
      </c>
      <c r="AL64" s="152">
        <v>97.311178711759993</v>
      </c>
      <c r="AM64" s="152">
        <v>102.03331446679999</v>
      </c>
      <c r="AN64" s="152">
        <v>136.67060010119999</v>
      </c>
      <c r="AO64" s="152">
        <v>148.22639803600001</v>
      </c>
      <c r="AP64" s="4"/>
      <c r="AQ64" s="4"/>
    </row>
    <row r="65" spans="1:43">
      <c r="A65" s="414" t="s">
        <v>339</v>
      </c>
      <c r="B65" s="415" t="s">
        <v>226</v>
      </c>
      <c r="C65" s="743" t="s">
        <v>4628</v>
      </c>
      <c r="D65" s="416"/>
      <c r="E65" s="416"/>
      <c r="F65" s="743" t="s">
        <v>4628</v>
      </c>
      <c r="G65" s="416"/>
      <c r="H65" s="416"/>
      <c r="I65" s="417"/>
      <c r="J65" s="414" t="s">
        <v>344</v>
      </c>
      <c r="K65" s="414" t="s">
        <v>345</v>
      </c>
      <c r="L65" s="860">
        <v>21.843584905660375</v>
      </c>
      <c r="M65" s="235">
        <v>20.841066853016535</v>
      </c>
      <c r="N65" s="235">
        <v>21.549238294898672</v>
      </c>
      <c r="O65" s="235">
        <v>21.796857675285345</v>
      </c>
      <c r="P65" s="235">
        <v>22.691080829256929</v>
      </c>
      <c r="Q65" s="235">
        <v>23.573044491031911</v>
      </c>
      <c r="R65" s="235">
        <v>29.381535057069648</v>
      </c>
      <c r="S65" s="235">
        <v>31.341225250407639</v>
      </c>
      <c r="T65" s="235">
        <v>42.492089447938504</v>
      </c>
      <c r="U65" s="235">
        <v>61.4967157698579</v>
      </c>
      <c r="V65" s="235">
        <v>55.851426950850218</v>
      </c>
      <c r="W65" s="235">
        <v>60.196934498020028</v>
      </c>
      <c r="X65" s="235">
        <v>68.086216678313519</v>
      </c>
      <c r="Y65" s="235">
        <v>55.200240669999992</v>
      </c>
      <c r="Z65" s="235">
        <v>43.025756669999993</v>
      </c>
      <c r="AA65" s="235">
        <v>45.417507000000001</v>
      </c>
      <c r="AB65" s="235">
        <v>49.057325980000002</v>
      </c>
      <c r="AC65" s="235">
        <v>48.194556659999996</v>
      </c>
      <c r="AD65" s="641">
        <v>50.225766300000004</v>
      </c>
      <c r="AE65" s="235">
        <v>57.058221729999993</v>
      </c>
      <c r="AF65" s="825">
        <v>73.753393270000004</v>
      </c>
      <c r="AG65" s="825">
        <v>86.309193918000005</v>
      </c>
      <c r="AH65" s="235">
        <v>98.599510766000009</v>
      </c>
      <c r="AI65" s="235">
        <v>127.00778092199999</v>
      </c>
      <c r="AJ65" s="235">
        <v>121.67524263</v>
      </c>
      <c r="AK65" s="825">
        <v>66.597828833519998</v>
      </c>
      <c r="AL65" s="825">
        <v>86.906374361760001</v>
      </c>
      <c r="AM65" s="825">
        <v>97.065194936799998</v>
      </c>
      <c r="AN65" s="825">
        <v>128.2570290612</v>
      </c>
      <c r="AO65" s="825">
        <v>141.737652236</v>
      </c>
      <c r="AP65" s="4"/>
      <c r="AQ65" s="4"/>
    </row>
    <row r="66" spans="1:43">
      <c r="A66" s="414" t="s">
        <v>339</v>
      </c>
      <c r="B66" s="415" t="s">
        <v>230</v>
      </c>
      <c r="C66" s="743" t="s">
        <v>4629</v>
      </c>
      <c r="D66" s="416"/>
      <c r="E66" s="416"/>
      <c r="F66" s="743" t="s">
        <v>4629</v>
      </c>
      <c r="G66" s="416"/>
      <c r="H66" s="416"/>
      <c r="I66" s="417"/>
      <c r="J66" s="414" t="s">
        <v>344</v>
      </c>
      <c r="K66" s="414" t="s">
        <v>345</v>
      </c>
      <c r="L66" s="860">
        <v>0.70628464942930347</v>
      </c>
      <c r="M66" s="235">
        <v>0.8641719077568133</v>
      </c>
      <c r="N66" s="235">
        <v>0.95103890053575579</v>
      </c>
      <c r="O66" s="235">
        <v>0.70490798975075697</v>
      </c>
      <c r="P66" s="235">
        <v>0.60117167481947353</v>
      </c>
      <c r="Q66" s="235">
        <v>0.88269508502212901</v>
      </c>
      <c r="R66" s="235">
        <v>0.51450500815280686</v>
      </c>
      <c r="S66" s="235">
        <v>2.6415327276962497</v>
      </c>
      <c r="T66" s="235">
        <v>0.91197530864197529</v>
      </c>
      <c r="U66" s="235">
        <v>1.26424178895877</v>
      </c>
      <c r="V66" s="235">
        <v>1.0461711157698579</v>
      </c>
      <c r="W66" s="235">
        <v>1.0599813650128116</v>
      </c>
      <c r="X66" s="235">
        <v>2.7185325413463777</v>
      </c>
      <c r="Y66" s="235">
        <v>2.1776832100000001</v>
      </c>
      <c r="Z66" s="235">
        <v>2.52558281</v>
      </c>
      <c r="AA66" s="235">
        <v>1.525593</v>
      </c>
      <c r="AB66" s="235">
        <v>1.6216419399999999</v>
      </c>
      <c r="AC66" s="235">
        <v>2.82166534</v>
      </c>
      <c r="AD66" s="641">
        <v>2.88720065</v>
      </c>
      <c r="AE66" s="235">
        <v>2.6395174799999999</v>
      </c>
      <c r="AF66" s="825">
        <v>4.2537405000000001</v>
      </c>
      <c r="AG66" s="825">
        <v>7.8464514699999999</v>
      </c>
      <c r="AH66" s="235">
        <v>5.5481010999999993</v>
      </c>
      <c r="AI66" s="235">
        <v>16.629788689999998</v>
      </c>
      <c r="AJ66" s="235">
        <v>11.323309179999999</v>
      </c>
      <c r="AK66" s="825">
        <v>3.8969117799999999</v>
      </c>
      <c r="AL66" s="825">
        <v>10.404804349999999</v>
      </c>
      <c r="AM66" s="825">
        <v>4.9681195300000001</v>
      </c>
      <c r="AN66" s="825">
        <v>8.413571039999999</v>
      </c>
      <c r="AO66" s="825">
        <v>6.4887458000000002</v>
      </c>
      <c r="AP66" s="4"/>
      <c r="AQ66" s="4"/>
    </row>
    <row r="67" spans="1:43">
      <c r="A67" s="414" t="s">
        <v>339</v>
      </c>
      <c r="B67" s="415" t="s">
        <v>233</v>
      </c>
      <c r="C67" s="743" t="s">
        <v>4630</v>
      </c>
      <c r="D67" s="416"/>
      <c r="E67" s="416"/>
      <c r="F67" s="743" t="s">
        <v>4630</v>
      </c>
      <c r="G67" s="416"/>
      <c r="H67" s="416"/>
      <c r="I67" s="417"/>
      <c r="J67" s="414" t="s">
        <v>344</v>
      </c>
      <c r="K67" s="414" t="s">
        <v>345</v>
      </c>
      <c r="L67" s="860">
        <v>0.65672723037502911</v>
      </c>
      <c r="M67" s="235">
        <v>0.2192150011646867</v>
      </c>
      <c r="N67" s="235">
        <v>0.18203354297693922</v>
      </c>
      <c r="O67" s="235">
        <v>0.89141858839972055</v>
      </c>
      <c r="P67" s="235">
        <v>0.91136501281155369</v>
      </c>
      <c r="Q67" s="235">
        <v>1.6126927556487303</v>
      </c>
      <c r="R67" s="235">
        <v>0.28127649662240856</v>
      </c>
      <c r="S67" s="235">
        <v>7.3182133706033072</v>
      </c>
      <c r="T67" s="235">
        <v>0.16249242953645471</v>
      </c>
      <c r="U67" s="235">
        <v>5.5928255299324485E-2</v>
      </c>
      <c r="V67" s="235">
        <v>0.81050943396226405</v>
      </c>
      <c r="W67" s="235">
        <v>0.4223911017936175</v>
      </c>
      <c r="X67" s="235">
        <v>0.92203004891684137</v>
      </c>
      <c r="Y67" s="235">
        <v>0.67884580000000005</v>
      </c>
      <c r="Z67" s="235">
        <v>0.71616111999999998</v>
      </c>
      <c r="AA67" s="235">
        <v>3.1590289999999999</v>
      </c>
      <c r="AB67" s="235">
        <v>1.7257908</v>
      </c>
      <c r="AC67" s="235">
        <v>1.2495680300000001</v>
      </c>
      <c r="AD67" s="641">
        <v>1.3466842400000001</v>
      </c>
      <c r="AE67" s="235">
        <v>2.1195968500000002</v>
      </c>
      <c r="AF67" s="825">
        <v>1.72333103</v>
      </c>
      <c r="AG67" s="825">
        <v>5.18222965</v>
      </c>
      <c r="AH67" s="235">
        <v>3.6405166499999999</v>
      </c>
      <c r="AI67" s="235">
        <v>0</v>
      </c>
      <c r="AJ67" s="235">
        <v>0</v>
      </c>
      <c r="AK67" s="825">
        <v>0</v>
      </c>
      <c r="AL67" s="825">
        <v>0</v>
      </c>
      <c r="AM67" s="825">
        <v>0</v>
      </c>
      <c r="AN67" s="825">
        <v>0</v>
      </c>
      <c r="AO67" s="825">
        <v>0</v>
      </c>
      <c r="AP67" s="4"/>
      <c r="AQ67" s="4"/>
    </row>
    <row r="68" spans="1:43">
      <c r="A68" s="414" t="s">
        <v>339</v>
      </c>
      <c r="B68" s="415" t="s">
        <v>287</v>
      </c>
      <c r="C68" s="743" t="s">
        <v>4631</v>
      </c>
      <c r="D68" s="416"/>
      <c r="E68" s="416"/>
      <c r="F68" s="743" t="s">
        <v>4631</v>
      </c>
      <c r="G68" s="416"/>
      <c r="H68" s="416"/>
      <c r="I68" s="417"/>
      <c r="J68" s="414" t="s">
        <v>344</v>
      </c>
      <c r="K68" s="414" t="s">
        <v>345</v>
      </c>
      <c r="L68" s="860">
        <v>0.51580945725599814</v>
      </c>
      <c r="M68" s="235">
        <v>0.38336128581411599</v>
      </c>
      <c r="N68" s="235">
        <v>0.31163754949918471</v>
      </c>
      <c r="O68" s="235">
        <v>0.42069648264616816</v>
      </c>
      <c r="P68" s="235">
        <v>0.38849056603773585</v>
      </c>
      <c r="Q68" s="235">
        <v>0.54414861402282777</v>
      </c>
      <c r="R68" s="235">
        <v>0.36244817144188207</v>
      </c>
      <c r="S68" s="235">
        <v>0.41705800139762406</v>
      </c>
      <c r="T68" s="235">
        <v>0.50407640344747262</v>
      </c>
      <c r="U68" s="235">
        <v>0.65239343116701609</v>
      </c>
      <c r="V68" s="235">
        <v>0.68611227579781042</v>
      </c>
      <c r="W68" s="235">
        <v>0.78866759841602607</v>
      </c>
      <c r="X68" s="235">
        <v>0.82091288143489405</v>
      </c>
      <c r="Y68" s="235">
        <v>0.73175411999999995</v>
      </c>
      <c r="Z68" s="235">
        <v>0.79676986999999999</v>
      </c>
      <c r="AA68" s="235">
        <v>0.61528099999999997</v>
      </c>
      <c r="AB68" s="235">
        <v>0.78036433999999999</v>
      </c>
      <c r="AC68" s="235">
        <v>1.2010668600000001</v>
      </c>
      <c r="AD68" s="641">
        <v>0.84843685000000002</v>
      </c>
      <c r="AE68" s="235">
        <v>1.04360309</v>
      </c>
      <c r="AF68" s="825">
        <v>0.50899631000000001</v>
      </c>
      <c r="AG68" s="825">
        <v>0.32503151000000002</v>
      </c>
      <c r="AH68" s="235">
        <v>0.31594306999999999</v>
      </c>
      <c r="AI68" s="235">
        <v>0</v>
      </c>
      <c r="AJ68" s="235">
        <v>0</v>
      </c>
      <c r="AK68" s="825">
        <v>0</v>
      </c>
      <c r="AL68" s="825">
        <v>0</v>
      </c>
      <c r="AM68" s="825">
        <v>0</v>
      </c>
      <c r="AN68" s="825">
        <v>0</v>
      </c>
      <c r="AO68" s="825">
        <v>0</v>
      </c>
      <c r="AP68" s="4"/>
      <c r="AQ68" s="4"/>
    </row>
    <row r="69" spans="1:43">
      <c r="A69" s="414" t="s">
        <v>339</v>
      </c>
      <c r="B69" s="415" t="s">
        <v>290</v>
      </c>
      <c r="C69" s="743" t="s">
        <v>4632</v>
      </c>
      <c r="D69" s="416"/>
      <c r="E69" s="416"/>
      <c r="F69" s="743" t="s">
        <v>4633</v>
      </c>
      <c r="G69" s="416"/>
      <c r="H69" s="416"/>
      <c r="I69" s="417"/>
      <c r="J69" s="414" t="s">
        <v>344</v>
      </c>
      <c r="K69" s="414" t="s">
        <v>345</v>
      </c>
      <c r="L69" s="860">
        <v>1.9856254367575121</v>
      </c>
      <c r="M69" s="235">
        <v>1.9113324015839739</v>
      </c>
      <c r="N69" s="235">
        <v>1.2767645003494059</v>
      </c>
      <c r="O69" s="235">
        <v>0.77877940833915682</v>
      </c>
      <c r="P69" s="235">
        <v>0.46213836477987424</v>
      </c>
      <c r="Q69" s="235">
        <v>2.1849522478453294E-2</v>
      </c>
      <c r="R69" s="235" t="s">
        <v>1154</v>
      </c>
      <c r="S69" s="235" t="s">
        <v>1154</v>
      </c>
      <c r="T69" s="235" t="s">
        <v>1154</v>
      </c>
      <c r="U69" s="235" t="s">
        <v>1154</v>
      </c>
      <c r="V69" s="235" t="s">
        <v>1154</v>
      </c>
      <c r="W69" s="235" t="s">
        <v>1154</v>
      </c>
      <c r="X69" s="235" t="s">
        <v>1154</v>
      </c>
      <c r="Y69" s="235" t="s">
        <v>1154</v>
      </c>
      <c r="Z69" s="235" t="s">
        <v>1154</v>
      </c>
      <c r="AA69" s="235" t="s">
        <v>1154</v>
      </c>
      <c r="AB69" s="235" t="s">
        <v>1154</v>
      </c>
      <c r="AC69" s="235" t="s">
        <v>1154</v>
      </c>
      <c r="AD69" s="641" t="s">
        <v>1154</v>
      </c>
      <c r="AE69" s="235" t="s">
        <v>1154</v>
      </c>
      <c r="AF69" s="825" t="s">
        <v>1154</v>
      </c>
      <c r="AG69" s="825" t="s">
        <v>1154</v>
      </c>
      <c r="AH69" s="235" t="s">
        <v>1154</v>
      </c>
      <c r="AI69" s="235" t="s">
        <v>1154</v>
      </c>
      <c r="AJ69" s="235" t="s">
        <v>1154</v>
      </c>
      <c r="AK69" s="825" t="s">
        <v>1154</v>
      </c>
      <c r="AL69" s="825" t="s">
        <v>1154</v>
      </c>
      <c r="AM69" s="825" t="s">
        <v>1154</v>
      </c>
      <c r="AN69" s="825" t="s">
        <v>1154</v>
      </c>
      <c r="AO69" s="825" t="s">
        <v>1154</v>
      </c>
      <c r="AP69" s="4"/>
      <c r="AQ69" s="4"/>
    </row>
    <row r="70" spans="1:43">
      <c r="A70" s="401" t="s">
        <v>348</v>
      </c>
      <c r="B70" s="385" t="s">
        <v>216</v>
      </c>
      <c r="C70" s="385"/>
      <c r="D70" s="386"/>
      <c r="E70" s="386"/>
      <c r="F70" s="385" t="s">
        <v>350</v>
      </c>
      <c r="G70" s="386"/>
      <c r="H70" s="386"/>
      <c r="I70" s="387"/>
      <c r="J70" s="401" t="s">
        <v>219</v>
      </c>
      <c r="K70" s="401" t="s">
        <v>219</v>
      </c>
      <c r="L70" s="140">
        <v>48.105880905583057</v>
      </c>
      <c r="M70" s="141">
        <v>46.465140278905217</v>
      </c>
      <c r="N70" s="141">
        <v>47.325087351502454</v>
      </c>
      <c r="O70" s="141">
        <v>48.825554390868852</v>
      </c>
      <c r="P70" s="141">
        <v>55.759960400652218</v>
      </c>
      <c r="Q70" s="141">
        <v>56.542394595853715</v>
      </c>
      <c r="R70" s="141">
        <v>50.622909387374797</v>
      </c>
      <c r="S70" s="141">
        <v>49.485182855811786</v>
      </c>
      <c r="T70" s="141">
        <v>53.711623573258791</v>
      </c>
      <c r="U70" s="141">
        <v>45.345042767295595</v>
      </c>
      <c r="V70" s="141">
        <v>48.312505031446534</v>
      </c>
      <c r="W70" s="141">
        <v>51.853671535057067</v>
      </c>
      <c r="X70" s="141">
        <v>53.002167062660142</v>
      </c>
      <c r="Y70" s="141">
        <v>60.687888119999997</v>
      </c>
      <c r="Z70" s="141">
        <v>48.090804300401388</v>
      </c>
      <c r="AA70" s="141">
        <v>41.112439159999994</v>
      </c>
      <c r="AB70" s="141">
        <v>44.51076514999999</v>
      </c>
      <c r="AC70" s="141">
        <v>36.204094240000003</v>
      </c>
      <c r="AD70" s="160">
        <v>34.484597239999999</v>
      </c>
      <c r="AE70" s="141">
        <v>34.032027459999995</v>
      </c>
      <c r="AF70" s="152">
        <v>41.487885120000001</v>
      </c>
      <c r="AG70" s="152">
        <v>43.739446836666993</v>
      </c>
      <c r="AH70" s="141">
        <v>51.605710207499996</v>
      </c>
      <c r="AI70" s="141">
        <v>54.770235320000005</v>
      </c>
      <c r="AJ70" s="141">
        <v>53.226035809999992</v>
      </c>
      <c r="AK70" s="152">
        <v>41.339318499999997</v>
      </c>
      <c r="AL70" s="152">
        <v>28.348669250000007</v>
      </c>
      <c r="AM70" s="152">
        <v>29.57483461999999</v>
      </c>
      <c r="AN70" s="152">
        <v>40.058342150000001</v>
      </c>
      <c r="AO70" s="152">
        <v>38.330588080000005</v>
      </c>
      <c r="AP70" s="4"/>
      <c r="AQ70" s="4"/>
    </row>
    <row r="71" spans="1:43">
      <c r="A71" s="414" t="s">
        <v>348</v>
      </c>
      <c r="B71" s="415" t="s">
        <v>226</v>
      </c>
      <c r="C71" s="743" t="s">
        <v>4634</v>
      </c>
      <c r="D71" s="416"/>
      <c r="E71" s="416"/>
      <c r="F71" s="743" t="s">
        <v>4634</v>
      </c>
      <c r="G71" s="416"/>
      <c r="H71" s="416"/>
      <c r="I71" s="417"/>
      <c r="J71" s="414" t="s">
        <v>229</v>
      </c>
      <c r="K71" s="414" t="s">
        <v>271</v>
      </c>
      <c r="L71" s="860">
        <v>47.872080130444907</v>
      </c>
      <c r="M71" s="235">
        <v>45.800852550663869</v>
      </c>
      <c r="N71" s="235">
        <v>45.698138830654557</v>
      </c>
      <c r="O71" s="235">
        <v>48.052981597950151</v>
      </c>
      <c r="P71" s="235">
        <v>54.903943629163749</v>
      </c>
      <c r="Q71" s="235">
        <v>55.698299557419055</v>
      </c>
      <c r="R71" s="235">
        <v>49.861507104588867</v>
      </c>
      <c r="S71" s="235">
        <v>48.674931283484739</v>
      </c>
      <c r="T71" s="235">
        <v>52.950894479385042</v>
      </c>
      <c r="U71" s="235">
        <v>44.563001304449102</v>
      </c>
      <c r="V71" s="235">
        <v>47.559880992313062</v>
      </c>
      <c r="W71" s="235">
        <v>50.848952271139062</v>
      </c>
      <c r="X71" s="235">
        <v>52.364787188446307</v>
      </c>
      <c r="Y71" s="235">
        <v>60.164713639999995</v>
      </c>
      <c r="Z71" s="235">
        <v>47.486218780000002</v>
      </c>
      <c r="AA71" s="235">
        <v>40.208764159999994</v>
      </c>
      <c r="AB71" s="235">
        <v>43.637263629999993</v>
      </c>
      <c r="AC71" s="235">
        <v>35.545648560000004</v>
      </c>
      <c r="AD71" s="641">
        <v>33.838351019999998</v>
      </c>
      <c r="AE71" s="235">
        <v>33.339822879999993</v>
      </c>
      <c r="AF71" s="825">
        <v>40.808873810000001</v>
      </c>
      <c r="AG71" s="825">
        <v>43.058547516666991</v>
      </c>
      <c r="AH71" s="235">
        <v>50.868436067499999</v>
      </c>
      <c r="AI71" s="235">
        <v>54.02525378</v>
      </c>
      <c r="AJ71" s="235">
        <v>52.263935829999987</v>
      </c>
      <c r="AK71" s="825">
        <v>40.321132169999998</v>
      </c>
      <c r="AL71" s="825">
        <v>27.612483170000008</v>
      </c>
      <c r="AM71" s="825">
        <v>28.955642399999991</v>
      </c>
      <c r="AN71" s="825">
        <v>39.35742149</v>
      </c>
      <c r="AO71" s="825">
        <v>37.64433125</v>
      </c>
      <c r="AP71" s="4"/>
      <c r="AQ71" s="4"/>
    </row>
    <row r="72" spans="1:43">
      <c r="A72" s="414" t="s">
        <v>348</v>
      </c>
      <c r="B72" s="415" t="s">
        <v>230</v>
      </c>
      <c r="C72" s="743" t="s">
        <v>4635</v>
      </c>
      <c r="D72" s="416"/>
      <c r="E72" s="416"/>
      <c r="F72" s="743" t="s">
        <v>4635</v>
      </c>
      <c r="G72" s="416"/>
      <c r="H72" s="416"/>
      <c r="I72" s="417"/>
      <c r="J72" s="414" t="s">
        <v>229</v>
      </c>
      <c r="K72" s="414" t="s">
        <v>271</v>
      </c>
      <c r="L72" s="860">
        <v>0.23140461215932914</v>
      </c>
      <c r="M72" s="235">
        <v>0.65747961798276267</v>
      </c>
      <c r="N72" s="235">
        <v>1.6102748660610295</v>
      </c>
      <c r="O72" s="235">
        <v>0.77257279291870484</v>
      </c>
      <c r="P72" s="235">
        <v>0.85601677148846955</v>
      </c>
      <c r="Q72" s="235">
        <v>0.83544374563242485</v>
      </c>
      <c r="R72" s="235">
        <v>0.75359888190076862</v>
      </c>
      <c r="S72" s="235">
        <v>0.80512695085022123</v>
      </c>
      <c r="T72" s="235">
        <v>0.74980200326112278</v>
      </c>
      <c r="U72" s="235">
        <v>0.77565897973445153</v>
      </c>
      <c r="V72" s="235">
        <v>0.7379489867225717</v>
      </c>
      <c r="W72" s="235">
        <v>0.61725129280223612</v>
      </c>
      <c r="X72" s="235">
        <v>0.62879613324015837</v>
      </c>
      <c r="Y72" s="235">
        <v>0.51690858000000006</v>
      </c>
      <c r="Z72" s="235">
        <v>0.59734458538429103</v>
      </c>
      <c r="AA72" s="235">
        <v>0.89858300000000002</v>
      </c>
      <c r="AB72" s="235">
        <v>0.86707602000000006</v>
      </c>
      <c r="AC72" s="235">
        <v>0.64601293000000004</v>
      </c>
      <c r="AD72" s="641">
        <v>0.63969821999999998</v>
      </c>
      <c r="AE72" s="235">
        <v>0.68606407999999997</v>
      </c>
      <c r="AF72" s="825">
        <v>0.66611781000000003</v>
      </c>
      <c r="AG72" s="825">
        <v>0.67443056999999995</v>
      </c>
      <c r="AH72" s="235">
        <v>0.72808739</v>
      </c>
      <c r="AI72" s="235">
        <v>0.73819154000000009</v>
      </c>
      <c r="AJ72" s="235">
        <v>0.95571848000000004</v>
      </c>
      <c r="AK72" s="825">
        <v>1.0124668299999999</v>
      </c>
      <c r="AL72" s="825">
        <v>0.73237157999999991</v>
      </c>
      <c r="AM72" s="825">
        <v>0.61285596999999992</v>
      </c>
      <c r="AN72" s="825">
        <v>0.69624691000000005</v>
      </c>
      <c r="AO72" s="825">
        <v>0.67988632999999998</v>
      </c>
      <c r="AP72" s="4"/>
      <c r="AQ72" s="4"/>
    </row>
    <row r="73" spans="1:43">
      <c r="A73" s="414" t="s">
        <v>348</v>
      </c>
      <c r="B73" s="415" t="s">
        <v>233</v>
      </c>
      <c r="C73" s="743" t="s">
        <v>4636</v>
      </c>
      <c r="D73" s="416"/>
      <c r="E73" s="416"/>
      <c r="F73" s="743" t="s">
        <v>4636</v>
      </c>
      <c r="G73" s="416"/>
      <c r="H73" s="416"/>
      <c r="I73" s="417"/>
      <c r="J73" s="414" t="s">
        <v>229</v>
      </c>
      <c r="K73" s="414" t="s">
        <v>271</v>
      </c>
      <c r="L73" s="860">
        <v>2.3961629788157002E-3</v>
      </c>
      <c r="M73" s="235">
        <v>6.8081102585832286E-3</v>
      </c>
      <c r="N73" s="235">
        <v>1.6673654786862335E-2</v>
      </c>
      <c r="O73" s="235">
        <v>0</v>
      </c>
      <c r="P73" s="235">
        <v>0</v>
      </c>
      <c r="Q73" s="235">
        <v>8.6512928022361973E-3</v>
      </c>
      <c r="R73" s="235">
        <v>7.8034008851618911E-3</v>
      </c>
      <c r="S73" s="235">
        <v>5.1246214768227343E-3</v>
      </c>
      <c r="T73" s="235">
        <v>1.0927090612625203E-2</v>
      </c>
      <c r="U73" s="235">
        <v>6.3824831120428598E-3</v>
      </c>
      <c r="V73" s="235">
        <v>1.4675052410901468E-2</v>
      </c>
      <c r="W73" s="235">
        <v>3.8061961332401584E-2</v>
      </c>
      <c r="X73" s="235">
        <v>8.5837409736780803E-3</v>
      </c>
      <c r="Y73" s="235">
        <v>6.2658999999999996E-3</v>
      </c>
      <c r="Z73" s="235">
        <v>7.2409350170961097E-3</v>
      </c>
      <c r="AA73" s="235">
        <v>5.0920000000000002E-3</v>
      </c>
      <c r="AB73" s="235">
        <v>6.4254999999999998E-3</v>
      </c>
      <c r="AC73" s="235">
        <v>1.2432749999999999E-2</v>
      </c>
      <c r="AD73" s="641">
        <v>6.548E-3</v>
      </c>
      <c r="AE73" s="235">
        <v>6.1405000000000001E-3</v>
      </c>
      <c r="AF73" s="825">
        <v>1.28935E-2</v>
      </c>
      <c r="AG73" s="825">
        <v>6.4687499999999997E-3</v>
      </c>
      <c r="AH73" s="235">
        <v>9.1867500000000005E-3</v>
      </c>
      <c r="AI73" s="235">
        <v>6.79E-3</v>
      </c>
      <c r="AJ73" s="235">
        <v>6.3815E-3</v>
      </c>
      <c r="AK73" s="825">
        <v>5.7194999999999998E-3</v>
      </c>
      <c r="AL73" s="825">
        <v>3.8145000000000002E-3</v>
      </c>
      <c r="AM73" s="825">
        <v>6.3362499999999999E-3</v>
      </c>
      <c r="AN73" s="825">
        <v>4.67375E-3</v>
      </c>
      <c r="AO73" s="825">
        <v>6.3705000000000003E-3</v>
      </c>
      <c r="AP73" s="4"/>
      <c r="AQ73" s="4"/>
    </row>
    <row r="74" spans="1:43">
      <c r="A74" s="414" t="s">
        <v>348</v>
      </c>
      <c r="B74" s="415" t="s">
        <v>287</v>
      </c>
      <c r="C74" s="743" t="s">
        <v>4637</v>
      </c>
      <c r="D74" s="416"/>
      <c r="E74" s="416"/>
      <c r="F74" s="743" t="s">
        <v>4637</v>
      </c>
      <c r="G74" s="416"/>
      <c r="H74" s="416"/>
      <c r="I74" s="417"/>
      <c r="J74" s="414" t="s">
        <v>229</v>
      </c>
      <c r="K74" s="414" t="s">
        <v>271</v>
      </c>
      <c r="L74" s="860" t="s">
        <v>1154</v>
      </c>
      <c r="M74" s="235" t="s">
        <v>1154</v>
      </c>
      <c r="N74" s="235" t="s">
        <v>1154</v>
      </c>
      <c r="O74" s="235" t="s">
        <v>1154</v>
      </c>
      <c r="P74" s="235" t="s">
        <v>1154</v>
      </c>
      <c r="Q74" s="235" t="s">
        <v>1154</v>
      </c>
      <c r="R74" s="235" t="s">
        <v>1154</v>
      </c>
      <c r="S74" s="235" t="s">
        <v>1154</v>
      </c>
      <c r="T74" s="235" t="s">
        <v>1154</v>
      </c>
      <c r="U74" s="235" t="s">
        <v>1154</v>
      </c>
      <c r="V74" s="235" t="s">
        <v>1154</v>
      </c>
      <c r="W74" s="235">
        <v>0.34940600978336828</v>
      </c>
      <c r="X74" s="235">
        <v>0</v>
      </c>
      <c r="Y74" s="235">
        <v>0</v>
      </c>
      <c r="Z74" s="235">
        <v>0</v>
      </c>
      <c r="AA74" s="235">
        <v>0</v>
      </c>
      <c r="AB74" s="235">
        <v>0</v>
      </c>
      <c r="AC74" s="235">
        <v>0</v>
      </c>
      <c r="AD74" s="641">
        <v>0</v>
      </c>
      <c r="AE74" s="235">
        <v>0</v>
      </c>
      <c r="AF74" s="825">
        <v>0</v>
      </c>
      <c r="AG74" s="825">
        <v>0</v>
      </c>
      <c r="AH74" s="235">
        <v>0</v>
      </c>
      <c r="AI74" s="235">
        <v>0</v>
      </c>
      <c r="AJ74" s="235">
        <v>0</v>
      </c>
      <c r="AK74" s="825">
        <v>0</v>
      </c>
      <c r="AL74" s="825">
        <v>0</v>
      </c>
      <c r="AM74" s="825">
        <v>0</v>
      </c>
      <c r="AN74" s="825">
        <v>0</v>
      </c>
      <c r="AO74" s="825">
        <v>0</v>
      </c>
      <c r="AP74" s="4"/>
      <c r="AQ74" s="4"/>
    </row>
    <row r="75" spans="1:43">
      <c r="A75" s="401" t="s">
        <v>352</v>
      </c>
      <c r="B75" s="385" t="s">
        <v>216</v>
      </c>
      <c r="C75" s="385"/>
      <c r="D75" s="386"/>
      <c r="E75" s="386"/>
      <c r="F75" s="385" t="s">
        <v>354</v>
      </c>
      <c r="G75" s="386"/>
      <c r="H75" s="386"/>
      <c r="I75" s="387"/>
      <c r="J75" s="401" t="s">
        <v>219</v>
      </c>
      <c r="K75" s="401" t="s">
        <v>219</v>
      </c>
      <c r="L75" s="140">
        <v>3.1302119729792688E-2</v>
      </c>
      <c r="M75" s="141" t="s">
        <v>1154</v>
      </c>
      <c r="N75" s="141" t="s">
        <v>1154</v>
      </c>
      <c r="O75" s="141" t="s">
        <v>1154</v>
      </c>
      <c r="P75" s="141" t="s">
        <v>1154</v>
      </c>
      <c r="Q75" s="141" t="s">
        <v>1154</v>
      </c>
      <c r="R75" s="141" t="s">
        <v>1154</v>
      </c>
      <c r="S75" s="141" t="s">
        <v>1154</v>
      </c>
      <c r="T75" s="141" t="s">
        <v>1154</v>
      </c>
      <c r="U75" s="141" t="s">
        <v>1154</v>
      </c>
      <c r="V75" s="141" t="s">
        <v>1154</v>
      </c>
      <c r="W75" s="141" t="s">
        <v>1154</v>
      </c>
      <c r="X75" s="141" t="s">
        <v>1154</v>
      </c>
      <c r="Y75" s="141" t="s">
        <v>1154</v>
      </c>
      <c r="Z75" s="141" t="s">
        <v>1154</v>
      </c>
      <c r="AA75" s="141" t="s">
        <v>1154</v>
      </c>
      <c r="AB75" s="141" t="s">
        <v>1154</v>
      </c>
      <c r="AC75" s="141" t="s">
        <v>1154</v>
      </c>
      <c r="AD75" s="160" t="s">
        <v>1154</v>
      </c>
      <c r="AE75" s="141" t="s">
        <v>1154</v>
      </c>
      <c r="AF75" s="152" t="s">
        <v>1154</v>
      </c>
      <c r="AG75" s="152" t="s">
        <v>1154</v>
      </c>
      <c r="AH75" s="141" t="s">
        <v>1154</v>
      </c>
      <c r="AI75" s="141" t="s">
        <v>1154</v>
      </c>
      <c r="AJ75" s="141" t="s">
        <v>1154</v>
      </c>
      <c r="AK75" s="152" t="s">
        <v>1154</v>
      </c>
      <c r="AL75" s="152" t="s">
        <v>1154</v>
      </c>
      <c r="AM75" s="152" t="s">
        <v>1154</v>
      </c>
      <c r="AN75" s="152" t="s">
        <v>1154</v>
      </c>
      <c r="AO75" s="152" t="s">
        <v>1154</v>
      </c>
      <c r="AP75" s="4"/>
      <c r="AQ75" s="4"/>
    </row>
    <row r="76" spans="1:43">
      <c r="A76" s="414" t="s">
        <v>352</v>
      </c>
      <c r="B76" s="415" t="s">
        <v>226</v>
      </c>
      <c r="C76" s="743" t="s">
        <v>4638</v>
      </c>
      <c r="D76" s="416"/>
      <c r="E76" s="416"/>
      <c r="F76" s="743" t="s">
        <v>4638</v>
      </c>
      <c r="G76" s="416"/>
      <c r="H76" s="416"/>
      <c r="I76" s="417"/>
      <c r="J76" s="414" t="s">
        <v>229</v>
      </c>
      <c r="K76" s="414" t="s">
        <v>219</v>
      </c>
      <c r="L76" s="860">
        <v>3.1302119729792688E-2</v>
      </c>
      <c r="M76" s="235" t="s">
        <v>1154</v>
      </c>
      <c r="N76" s="235" t="s">
        <v>1154</v>
      </c>
      <c r="O76" s="235" t="s">
        <v>1154</v>
      </c>
      <c r="P76" s="235" t="s">
        <v>1154</v>
      </c>
      <c r="Q76" s="235" t="s">
        <v>1154</v>
      </c>
      <c r="R76" s="235" t="s">
        <v>1154</v>
      </c>
      <c r="S76" s="235" t="s">
        <v>1154</v>
      </c>
      <c r="T76" s="235" t="s">
        <v>1154</v>
      </c>
      <c r="U76" s="235" t="s">
        <v>1154</v>
      </c>
      <c r="V76" s="235" t="s">
        <v>1154</v>
      </c>
      <c r="W76" s="235" t="s">
        <v>1154</v>
      </c>
      <c r="X76" s="235" t="s">
        <v>1154</v>
      </c>
      <c r="Y76" s="235" t="s">
        <v>1154</v>
      </c>
      <c r="Z76" s="235" t="s">
        <v>1154</v>
      </c>
      <c r="AA76" s="235" t="s">
        <v>1154</v>
      </c>
      <c r="AB76" s="235" t="s">
        <v>1154</v>
      </c>
      <c r="AC76" s="235" t="s">
        <v>1154</v>
      </c>
      <c r="AD76" s="641" t="s">
        <v>1154</v>
      </c>
      <c r="AE76" s="235" t="s">
        <v>1154</v>
      </c>
      <c r="AF76" s="825" t="s">
        <v>1154</v>
      </c>
      <c r="AG76" s="825" t="s">
        <v>1154</v>
      </c>
      <c r="AH76" s="235" t="s">
        <v>1154</v>
      </c>
      <c r="AI76" s="235" t="s">
        <v>1154</v>
      </c>
      <c r="AJ76" s="235" t="s">
        <v>1154</v>
      </c>
      <c r="AK76" s="825" t="s">
        <v>1154</v>
      </c>
      <c r="AL76" s="825" t="s">
        <v>1154</v>
      </c>
      <c r="AM76" s="825" t="s">
        <v>1154</v>
      </c>
      <c r="AN76" s="825" t="s">
        <v>1154</v>
      </c>
      <c r="AO76" s="825" t="s">
        <v>1154</v>
      </c>
      <c r="AP76" s="4"/>
      <c r="AQ76" s="4"/>
    </row>
    <row r="77" spans="1:43">
      <c r="A77" s="401" t="s">
        <v>359</v>
      </c>
      <c r="B77" s="385" t="s">
        <v>216</v>
      </c>
      <c r="C77" s="385"/>
      <c r="D77" s="386"/>
      <c r="E77" s="386"/>
      <c r="F77" s="385" t="s">
        <v>361</v>
      </c>
      <c r="G77" s="386"/>
      <c r="H77" s="386"/>
      <c r="I77" s="387"/>
      <c r="J77" s="401" t="s">
        <v>219</v>
      </c>
      <c r="K77" s="401" t="s">
        <v>219</v>
      </c>
      <c r="L77" s="836" t="s">
        <v>1154</v>
      </c>
      <c r="M77" s="141" t="s">
        <v>1154</v>
      </c>
      <c r="N77" s="141" t="s">
        <v>1154</v>
      </c>
      <c r="O77" s="141" t="s">
        <v>1154</v>
      </c>
      <c r="P77" s="141" t="s">
        <v>1154</v>
      </c>
      <c r="Q77" s="141" t="s">
        <v>1154</v>
      </c>
      <c r="R77" s="141" t="s">
        <v>1154</v>
      </c>
      <c r="S77" s="141" t="s">
        <v>1154</v>
      </c>
      <c r="T77" s="141">
        <v>0.1136245050081528</v>
      </c>
      <c r="U77" s="141">
        <v>24.963136710924761</v>
      </c>
      <c r="V77" s="141">
        <v>24.307095504309338</v>
      </c>
      <c r="W77" s="141">
        <v>31.396978802702073</v>
      </c>
      <c r="X77" s="141">
        <v>33.630612928022359</v>
      </c>
      <c r="Y77" s="141">
        <v>39.308744169999997</v>
      </c>
      <c r="Z77" s="141">
        <v>43.327122662028899</v>
      </c>
      <c r="AA77" s="141">
        <v>48.077762</v>
      </c>
      <c r="AB77" s="141">
        <v>54.500891429999996</v>
      </c>
      <c r="AC77" s="141">
        <v>51.555910820000001</v>
      </c>
      <c r="AD77" s="160">
        <v>52.614013619999994</v>
      </c>
      <c r="AE77" s="141">
        <v>57.654623430000008</v>
      </c>
      <c r="AF77" s="152">
        <v>55.49113143999999</v>
      </c>
      <c r="AG77" s="152">
        <v>62.379028000000005</v>
      </c>
      <c r="AH77" s="141">
        <v>64.769658849999999</v>
      </c>
      <c r="AI77" s="141">
        <v>75.105764520000008</v>
      </c>
      <c r="AJ77" s="141">
        <v>77.491066180000004</v>
      </c>
      <c r="AK77" s="152">
        <v>73.47849011000001</v>
      </c>
      <c r="AL77" s="152">
        <v>77.815947679999994</v>
      </c>
      <c r="AM77" s="152">
        <v>77.541891800000016</v>
      </c>
      <c r="AN77" s="152">
        <v>74.683474999999987</v>
      </c>
      <c r="AO77" s="152">
        <v>85.514186679999995</v>
      </c>
      <c r="AP77" s="4"/>
      <c r="AQ77" s="4"/>
    </row>
    <row r="78" spans="1:43">
      <c r="A78" s="414" t="s">
        <v>359</v>
      </c>
      <c r="B78" s="415" t="s">
        <v>226</v>
      </c>
      <c r="C78" s="743" t="s">
        <v>4639</v>
      </c>
      <c r="D78" s="416"/>
      <c r="E78" s="416"/>
      <c r="F78" s="743" t="s">
        <v>4639</v>
      </c>
      <c r="G78" s="416"/>
      <c r="H78" s="416"/>
      <c r="I78" s="417"/>
      <c r="J78" s="414" t="s">
        <v>229</v>
      </c>
      <c r="K78" s="414" t="s">
        <v>219</v>
      </c>
      <c r="L78" s="860" t="s">
        <v>1154</v>
      </c>
      <c r="M78" s="235" t="s">
        <v>1154</v>
      </c>
      <c r="N78" s="235" t="s">
        <v>1154</v>
      </c>
      <c r="O78" s="235" t="s">
        <v>1154</v>
      </c>
      <c r="P78" s="235" t="s">
        <v>1154</v>
      </c>
      <c r="Q78" s="235" t="s">
        <v>1154</v>
      </c>
      <c r="R78" s="235" t="s">
        <v>1154</v>
      </c>
      <c r="S78" s="235" t="s">
        <v>1154</v>
      </c>
      <c r="T78" s="235" t="s">
        <v>1154</v>
      </c>
      <c r="U78" s="235">
        <v>24.800576729559747</v>
      </c>
      <c r="V78" s="235">
        <v>23.445634987188445</v>
      </c>
      <c r="W78" s="235">
        <v>30.258800372699742</v>
      </c>
      <c r="X78" s="235">
        <v>32.29979298858607</v>
      </c>
      <c r="Y78" s="235">
        <v>37.895969170000001</v>
      </c>
      <c r="Z78" s="235">
        <v>41.556955662028898</v>
      </c>
      <c r="AA78" s="235">
        <v>46.204064000000002</v>
      </c>
      <c r="AB78" s="235">
        <v>52.255666429999998</v>
      </c>
      <c r="AC78" s="235">
        <v>47.230865819999998</v>
      </c>
      <c r="AD78" s="641">
        <v>49.261633619999991</v>
      </c>
      <c r="AE78" s="235">
        <v>53.130522430000006</v>
      </c>
      <c r="AF78" s="825">
        <v>50.925444439999993</v>
      </c>
      <c r="AG78" s="825">
        <v>56.808194000000007</v>
      </c>
      <c r="AH78" s="235">
        <v>53.986130849999995</v>
      </c>
      <c r="AI78" s="235">
        <v>64.452442520000005</v>
      </c>
      <c r="AJ78" s="235">
        <v>69.378302180000006</v>
      </c>
      <c r="AK78" s="825">
        <v>67.858755110000004</v>
      </c>
      <c r="AL78" s="825">
        <v>71.187340679999991</v>
      </c>
      <c r="AM78" s="825">
        <v>69.279690800000012</v>
      </c>
      <c r="AN78" s="825">
        <v>66.756252999999987</v>
      </c>
      <c r="AO78" s="825">
        <v>74.208017679999998</v>
      </c>
      <c r="AP78" s="4"/>
      <c r="AQ78" s="4"/>
    </row>
    <row r="79" spans="1:43">
      <c r="A79" s="414" t="s">
        <v>359</v>
      </c>
      <c r="B79" s="415" t="s">
        <v>230</v>
      </c>
      <c r="C79" s="743" t="s">
        <v>4640</v>
      </c>
      <c r="D79" s="416"/>
      <c r="E79" s="416"/>
      <c r="F79" s="743" t="s">
        <v>4640</v>
      </c>
      <c r="G79" s="416"/>
      <c r="H79" s="416"/>
      <c r="I79" s="417"/>
      <c r="J79" s="414" t="s">
        <v>229</v>
      </c>
      <c r="K79" s="414" t="s">
        <v>219</v>
      </c>
      <c r="L79" s="860" t="s">
        <v>1154</v>
      </c>
      <c r="M79" s="235" t="s">
        <v>1154</v>
      </c>
      <c r="N79" s="235" t="s">
        <v>1154</v>
      </c>
      <c r="O79" s="235" t="s">
        <v>1154</v>
      </c>
      <c r="P79" s="235" t="s">
        <v>1154</v>
      </c>
      <c r="Q79" s="235" t="s">
        <v>1154</v>
      </c>
      <c r="R79" s="235" t="s">
        <v>1154</v>
      </c>
      <c r="S79" s="235" t="s">
        <v>1154</v>
      </c>
      <c r="T79" s="235">
        <v>0.1136245050081528</v>
      </c>
      <c r="U79" s="235">
        <v>0.16255998136501282</v>
      </c>
      <c r="V79" s="235">
        <v>0.86146051712089444</v>
      </c>
      <c r="W79" s="235">
        <v>1.1381784300023294</v>
      </c>
      <c r="X79" s="235">
        <v>1.3308199394362916</v>
      </c>
      <c r="Y79" s="235">
        <v>1.4127749999999999</v>
      </c>
      <c r="Z79" s="235">
        <v>1.770167</v>
      </c>
      <c r="AA79" s="235">
        <v>1.8736980000000001</v>
      </c>
      <c r="AB79" s="235">
        <v>2.245225</v>
      </c>
      <c r="AC79" s="235">
        <v>4.3250450000000003</v>
      </c>
      <c r="AD79" s="641">
        <v>3.3523800000000001</v>
      </c>
      <c r="AE79" s="235">
        <v>4.5241009999999999</v>
      </c>
      <c r="AF79" s="825">
        <v>4.5656869999999996</v>
      </c>
      <c r="AG79" s="825">
        <v>5.5708339999999996</v>
      </c>
      <c r="AH79" s="235">
        <v>10.783528</v>
      </c>
      <c r="AI79" s="235">
        <v>10.653321999999999</v>
      </c>
      <c r="AJ79" s="235">
        <v>8.1127640000000003</v>
      </c>
      <c r="AK79" s="825">
        <v>5.6197350000000004</v>
      </c>
      <c r="AL79" s="825">
        <v>6.6286069999999997</v>
      </c>
      <c r="AM79" s="825">
        <v>8.2622009999999992</v>
      </c>
      <c r="AN79" s="825">
        <v>7.9272220000000004</v>
      </c>
      <c r="AO79" s="825">
        <v>11.306169000000001</v>
      </c>
      <c r="AP79" s="4"/>
      <c r="AQ79" s="4"/>
    </row>
    <row r="80" spans="1:43">
      <c r="A80" s="401" t="s">
        <v>368</v>
      </c>
      <c r="B80" s="385" t="s">
        <v>216</v>
      </c>
      <c r="C80" s="385"/>
      <c r="D80" s="386"/>
      <c r="E80" s="386"/>
      <c r="F80" s="385" t="s">
        <v>370</v>
      </c>
      <c r="G80" s="386"/>
      <c r="H80" s="386"/>
      <c r="I80" s="387"/>
      <c r="J80" s="401" t="s">
        <v>219</v>
      </c>
      <c r="K80" s="401" t="s">
        <v>219</v>
      </c>
      <c r="L80" s="140">
        <v>1.5035592825529931</v>
      </c>
      <c r="M80" s="141">
        <v>1.5794991847193103</v>
      </c>
      <c r="N80" s="141">
        <v>1.7716002795248078</v>
      </c>
      <c r="O80" s="141">
        <v>4.3005171208944795</v>
      </c>
      <c r="P80" s="141">
        <v>7.7709294199860235</v>
      </c>
      <c r="Q80" s="141">
        <v>9.1324318658280905</v>
      </c>
      <c r="R80" s="141">
        <v>9.2932494758909847</v>
      </c>
      <c r="S80" s="141">
        <v>9.2452387607733506</v>
      </c>
      <c r="T80" s="141">
        <v>10.371316095970183</v>
      </c>
      <c r="U80" s="141">
        <v>11.203801910086186</v>
      </c>
      <c r="V80" s="141">
        <v>11.399319822967621</v>
      </c>
      <c r="W80" s="141">
        <v>11.737149988353133</v>
      </c>
      <c r="X80" s="141">
        <v>12.001692080130445</v>
      </c>
      <c r="Y80" s="141">
        <v>11.670274880000001</v>
      </c>
      <c r="Z80" s="141">
        <v>13.350736040000001</v>
      </c>
      <c r="AA80" s="141">
        <v>13.198256000000001</v>
      </c>
      <c r="AB80" s="141">
        <v>13.672258250000001</v>
      </c>
      <c r="AC80" s="141">
        <v>13.73001475</v>
      </c>
      <c r="AD80" s="160">
        <v>14.28487541</v>
      </c>
      <c r="AE80" s="141">
        <v>15.82571652</v>
      </c>
      <c r="AF80" s="152">
        <v>15.594123099999999</v>
      </c>
      <c r="AG80" s="152">
        <v>19.30038952</v>
      </c>
      <c r="AH80" s="141">
        <v>21.90853766</v>
      </c>
      <c r="AI80" s="141">
        <v>23.48321395</v>
      </c>
      <c r="AJ80" s="141">
        <v>25.836473440000002</v>
      </c>
      <c r="AK80" s="152">
        <v>28.203017550000002</v>
      </c>
      <c r="AL80" s="152">
        <v>29.41647369</v>
      </c>
      <c r="AM80" s="152">
        <v>32.374370710000001</v>
      </c>
      <c r="AN80" s="152">
        <v>35.612756329999996</v>
      </c>
      <c r="AO80" s="152">
        <v>39.163496420000001</v>
      </c>
      <c r="AP80" s="4"/>
      <c r="AQ80" s="4"/>
    </row>
    <row r="81" spans="1:43">
      <c r="A81" s="414" t="s">
        <v>368</v>
      </c>
      <c r="B81" s="415" t="s">
        <v>226</v>
      </c>
      <c r="C81" s="743" t="s">
        <v>4641</v>
      </c>
      <c r="D81" s="416"/>
      <c r="E81" s="416"/>
      <c r="F81" s="743" t="s">
        <v>4641</v>
      </c>
      <c r="G81" s="416"/>
      <c r="H81" s="416"/>
      <c r="I81" s="417"/>
      <c r="J81" s="414" t="s">
        <v>229</v>
      </c>
      <c r="K81" s="414" t="s">
        <v>219</v>
      </c>
      <c r="L81" s="860">
        <v>1.5035592825529931</v>
      </c>
      <c r="M81" s="235">
        <v>1.5794991847193103</v>
      </c>
      <c r="N81" s="235">
        <v>1.7716002795248078</v>
      </c>
      <c r="O81" s="235">
        <v>4.3005171208944795</v>
      </c>
      <c r="P81" s="235">
        <v>7.7709294199860235</v>
      </c>
      <c r="Q81" s="235">
        <v>9.1324318658280905</v>
      </c>
      <c r="R81" s="235">
        <v>9.2932494758909847</v>
      </c>
      <c r="S81" s="235">
        <v>9.2452387607733506</v>
      </c>
      <c r="T81" s="235">
        <v>10.371316095970183</v>
      </c>
      <c r="U81" s="235">
        <v>11.203801910086186</v>
      </c>
      <c r="V81" s="235">
        <v>11.399319822967621</v>
      </c>
      <c r="W81" s="235">
        <v>11.737149988353133</v>
      </c>
      <c r="X81" s="235">
        <v>12.001692080130445</v>
      </c>
      <c r="Y81" s="235">
        <v>11.670274880000001</v>
      </c>
      <c r="Z81" s="235">
        <v>13.350736040000001</v>
      </c>
      <c r="AA81" s="235">
        <v>13.198256000000001</v>
      </c>
      <c r="AB81" s="235">
        <v>13.672258250000001</v>
      </c>
      <c r="AC81" s="235">
        <v>13.73001475</v>
      </c>
      <c r="AD81" s="641">
        <v>14.28487541</v>
      </c>
      <c r="AE81" s="235">
        <v>15.82571652</v>
      </c>
      <c r="AF81" s="825">
        <v>15.594123099999999</v>
      </c>
      <c r="AG81" s="825">
        <v>19.30038952</v>
      </c>
      <c r="AH81" s="235">
        <v>21.90853766</v>
      </c>
      <c r="AI81" s="235">
        <v>23.48321395</v>
      </c>
      <c r="AJ81" s="235">
        <v>25.836473440000002</v>
      </c>
      <c r="AK81" s="825">
        <v>28.203017550000002</v>
      </c>
      <c r="AL81" s="825">
        <v>29.41647369</v>
      </c>
      <c r="AM81" s="825">
        <v>32.374370710000001</v>
      </c>
      <c r="AN81" s="825">
        <v>35.612756329999996</v>
      </c>
      <c r="AO81" s="825">
        <v>39.163496420000001</v>
      </c>
      <c r="AP81" s="4"/>
      <c r="AQ81" s="4"/>
    </row>
    <row r="82" spans="1:43">
      <c r="A82" s="401" t="s">
        <v>375</v>
      </c>
      <c r="B82" s="385" t="s">
        <v>216</v>
      </c>
      <c r="C82" s="385"/>
      <c r="D82" s="386"/>
      <c r="E82" s="386"/>
      <c r="F82" s="385" t="s">
        <v>377</v>
      </c>
      <c r="G82" s="386"/>
      <c r="H82" s="386"/>
      <c r="I82" s="387"/>
      <c r="J82" s="401" t="s">
        <v>219</v>
      </c>
      <c r="K82" s="401" t="s">
        <v>219</v>
      </c>
      <c r="L82" s="140">
        <v>6.1043908688562771</v>
      </c>
      <c r="M82" s="141">
        <v>3.9198602375960867</v>
      </c>
      <c r="N82" s="141">
        <v>4.5881528068949446</v>
      </c>
      <c r="O82" s="141">
        <v>3.8606498951781969</v>
      </c>
      <c r="P82" s="141">
        <v>4.4570999999999996</v>
      </c>
      <c r="Q82" s="141">
        <v>4.7268367109247613</v>
      </c>
      <c r="R82" s="141">
        <v>4.4544071744700675</v>
      </c>
      <c r="S82" s="141">
        <v>4.4151921733053801</v>
      </c>
      <c r="T82" s="141">
        <v>4.7483368273934312</v>
      </c>
      <c r="U82" s="141">
        <v>4.7648609829955744</v>
      </c>
      <c r="V82" s="141">
        <v>7.8377018867924528</v>
      </c>
      <c r="W82" s="141">
        <v>10.85428756114605</v>
      </c>
      <c r="X82" s="141">
        <v>8.5170666899604015</v>
      </c>
      <c r="Y82" s="141">
        <v>5.7951811399999995</v>
      </c>
      <c r="Z82" s="141">
        <v>8.9747060000000003E-2</v>
      </c>
      <c r="AA82" s="141">
        <v>9.6611000000000002E-2</v>
      </c>
      <c r="AB82" s="141">
        <v>9.7269499999999995E-2</v>
      </c>
      <c r="AC82" s="141">
        <v>0.54905744000000001</v>
      </c>
      <c r="AD82" s="141">
        <v>0.82676550000000004</v>
      </c>
      <c r="AE82" s="141">
        <v>1.1027912500000001</v>
      </c>
      <c r="AF82" s="141">
        <v>1.4318955900000001</v>
      </c>
      <c r="AG82" s="141">
        <v>1.5963022800000002</v>
      </c>
      <c r="AH82" s="141">
        <v>5.6385768899999995</v>
      </c>
      <c r="AI82" s="141">
        <v>7.7142420400000002</v>
      </c>
      <c r="AJ82" s="141">
        <v>7.8538431700000002</v>
      </c>
      <c r="AK82" s="152">
        <v>5.2542745399999999</v>
      </c>
      <c r="AL82" s="152">
        <v>4.1772326100000008</v>
      </c>
      <c r="AM82" s="152">
        <v>4.6686905799999998</v>
      </c>
      <c r="AN82" s="152">
        <v>7.6997895300000003</v>
      </c>
      <c r="AO82" s="152">
        <v>8.6317675600000001</v>
      </c>
      <c r="AP82" s="4"/>
      <c r="AQ82" s="4"/>
    </row>
    <row r="83" spans="1:43">
      <c r="A83" s="414" t="s">
        <v>375</v>
      </c>
      <c r="B83" s="415" t="s">
        <v>226</v>
      </c>
      <c r="C83" s="743" t="s">
        <v>4642</v>
      </c>
      <c r="D83" s="416"/>
      <c r="E83" s="416"/>
      <c r="F83" s="743" t="s">
        <v>4642</v>
      </c>
      <c r="G83" s="416"/>
      <c r="H83" s="416"/>
      <c r="I83" s="417"/>
      <c r="J83" s="414" t="s">
        <v>229</v>
      </c>
      <c r="K83" s="414" t="s">
        <v>219</v>
      </c>
      <c r="L83" s="860">
        <v>1.1944980200326112</v>
      </c>
      <c r="M83" s="235" t="s">
        <v>1154</v>
      </c>
      <c r="N83" s="235" t="s">
        <v>1154</v>
      </c>
      <c r="O83" s="235" t="s">
        <v>1154</v>
      </c>
      <c r="P83" s="235" t="s">
        <v>1154</v>
      </c>
      <c r="Q83" s="235" t="s">
        <v>1154</v>
      </c>
      <c r="R83" s="235" t="s">
        <v>1154</v>
      </c>
      <c r="S83" s="235" t="s">
        <v>1154</v>
      </c>
      <c r="T83" s="235" t="s">
        <v>1154</v>
      </c>
      <c r="U83" s="235" t="s">
        <v>1154</v>
      </c>
      <c r="V83" s="235" t="s">
        <v>1154</v>
      </c>
      <c r="W83" s="235" t="s">
        <v>1154</v>
      </c>
      <c r="X83" s="235" t="s">
        <v>1154</v>
      </c>
      <c r="Y83" s="235" t="s">
        <v>1154</v>
      </c>
      <c r="Z83" s="235" t="s">
        <v>1154</v>
      </c>
      <c r="AA83" s="235" t="s">
        <v>1154</v>
      </c>
      <c r="AB83" s="235" t="s">
        <v>1154</v>
      </c>
      <c r="AC83" s="235" t="s">
        <v>1154</v>
      </c>
      <c r="AD83" s="641" t="s">
        <v>1154</v>
      </c>
      <c r="AE83" s="235" t="s">
        <v>1154</v>
      </c>
      <c r="AF83" s="825" t="s">
        <v>1154</v>
      </c>
      <c r="AG83" s="825" t="s">
        <v>1154</v>
      </c>
      <c r="AH83" s="235" t="s">
        <v>1154</v>
      </c>
      <c r="AI83" s="235" t="s">
        <v>1154</v>
      </c>
      <c r="AJ83" s="235" t="s">
        <v>1154</v>
      </c>
      <c r="AK83" s="825" t="s">
        <v>1154</v>
      </c>
      <c r="AL83" s="825" t="s">
        <v>1154</v>
      </c>
      <c r="AM83" s="825" t="s">
        <v>1154</v>
      </c>
      <c r="AN83" s="825" t="s">
        <v>1154</v>
      </c>
      <c r="AO83" s="825" t="s">
        <v>1154</v>
      </c>
      <c r="AP83" s="4"/>
      <c r="AQ83" s="4"/>
    </row>
    <row r="84" spans="1:43">
      <c r="A84" s="414" t="s">
        <v>375</v>
      </c>
      <c r="B84" s="415" t="s">
        <v>230</v>
      </c>
      <c r="C84" s="743" t="s">
        <v>4643</v>
      </c>
      <c r="D84" s="416"/>
      <c r="E84" s="416"/>
      <c r="F84" s="743" t="s">
        <v>4643</v>
      </c>
      <c r="G84" s="416"/>
      <c r="H84" s="416"/>
      <c r="I84" s="417"/>
      <c r="J84" s="414" t="s">
        <v>229</v>
      </c>
      <c r="K84" s="414" t="s">
        <v>219</v>
      </c>
      <c r="L84" s="860">
        <v>1.4136594456091311</v>
      </c>
      <c r="M84" s="235" t="s">
        <v>1154</v>
      </c>
      <c r="N84" s="235" t="s">
        <v>1154</v>
      </c>
      <c r="O84" s="235" t="s">
        <v>1154</v>
      </c>
      <c r="P84" s="235" t="s">
        <v>1154</v>
      </c>
      <c r="Q84" s="235" t="s">
        <v>1154</v>
      </c>
      <c r="R84" s="235" t="s">
        <v>1154</v>
      </c>
      <c r="S84" s="235" t="s">
        <v>1154</v>
      </c>
      <c r="T84" s="235" t="s">
        <v>1154</v>
      </c>
      <c r="U84" s="235" t="s">
        <v>1154</v>
      </c>
      <c r="V84" s="235" t="s">
        <v>1154</v>
      </c>
      <c r="W84" s="235" t="s">
        <v>1154</v>
      </c>
      <c r="X84" s="235" t="s">
        <v>1154</v>
      </c>
      <c r="Y84" s="235" t="s">
        <v>1154</v>
      </c>
      <c r="Z84" s="235" t="s">
        <v>1154</v>
      </c>
      <c r="AA84" s="235" t="s">
        <v>1154</v>
      </c>
      <c r="AB84" s="235" t="s">
        <v>1154</v>
      </c>
      <c r="AC84" s="235" t="s">
        <v>1154</v>
      </c>
      <c r="AD84" s="641" t="s">
        <v>1154</v>
      </c>
      <c r="AE84" s="235" t="s">
        <v>1154</v>
      </c>
      <c r="AF84" s="825" t="s">
        <v>1154</v>
      </c>
      <c r="AG84" s="825" t="s">
        <v>1154</v>
      </c>
      <c r="AH84" s="235" t="s">
        <v>1154</v>
      </c>
      <c r="AI84" s="235" t="s">
        <v>1154</v>
      </c>
      <c r="AJ84" s="235" t="s">
        <v>1154</v>
      </c>
      <c r="AK84" s="825" t="s">
        <v>1154</v>
      </c>
      <c r="AL84" s="825" t="s">
        <v>1154</v>
      </c>
      <c r="AM84" s="825" t="s">
        <v>1154</v>
      </c>
      <c r="AN84" s="825" t="s">
        <v>1154</v>
      </c>
      <c r="AO84" s="825" t="s">
        <v>1154</v>
      </c>
      <c r="AP84" s="4"/>
      <c r="AQ84" s="4"/>
    </row>
    <row r="85" spans="1:43">
      <c r="A85" s="414" t="s">
        <v>375</v>
      </c>
      <c r="B85" s="415" t="s">
        <v>233</v>
      </c>
      <c r="C85" s="743" t="s">
        <v>4644</v>
      </c>
      <c r="D85" s="416"/>
      <c r="E85" s="416"/>
      <c r="F85" s="743" t="s">
        <v>4644</v>
      </c>
      <c r="G85" s="416"/>
      <c r="H85" s="416"/>
      <c r="I85" s="417"/>
      <c r="J85" s="414" t="s">
        <v>229</v>
      </c>
      <c r="K85" s="414" t="s">
        <v>271</v>
      </c>
      <c r="L85" s="860">
        <v>3.4962264150943394</v>
      </c>
      <c r="M85" s="235">
        <v>3.9198602375960867</v>
      </c>
      <c r="N85" s="235">
        <v>4.5881528068949446</v>
      </c>
      <c r="O85" s="235">
        <v>3.8536617749825295</v>
      </c>
      <c r="P85" s="235">
        <v>4.3450663871418582</v>
      </c>
      <c r="Q85" s="235">
        <v>4.3401630561378992</v>
      </c>
      <c r="R85" s="235">
        <v>4.0384812485441417</v>
      </c>
      <c r="S85" s="235">
        <v>4.045446075005823</v>
      </c>
      <c r="T85" s="235">
        <v>4.4883065455392499</v>
      </c>
      <c r="U85" s="235">
        <v>4.5025739343116706</v>
      </c>
      <c r="V85" s="235">
        <v>7.5578666899604006</v>
      </c>
      <c r="W85" s="235">
        <v>10.707499767062659</v>
      </c>
      <c r="X85" s="235">
        <v>8.4275249941765669</v>
      </c>
      <c r="Y85" s="235">
        <v>5.7128363899999997</v>
      </c>
      <c r="Z85" s="235" t="s">
        <v>1154</v>
      </c>
      <c r="AA85" s="235" t="s">
        <v>1154</v>
      </c>
      <c r="AB85" s="235" t="s">
        <v>1154</v>
      </c>
      <c r="AC85" s="235" t="s">
        <v>1154</v>
      </c>
      <c r="AD85" s="641" t="s">
        <v>1154</v>
      </c>
      <c r="AE85" s="235" t="s">
        <v>1154</v>
      </c>
      <c r="AF85" s="825" t="s">
        <v>1154</v>
      </c>
      <c r="AG85" s="825" t="s">
        <v>1154</v>
      </c>
      <c r="AH85" s="235" t="s">
        <v>1154</v>
      </c>
      <c r="AI85" s="235" t="s">
        <v>1154</v>
      </c>
      <c r="AJ85" s="235" t="s">
        <v>1154</v>
      </c>
      <c r="AK85" s="825" t="s">
        <v>1154</v>
      </c>
      <c r="AL85" s="825" t="s">
        <v>1154</v>
      </c>
      <c r="AM85" s="825" t="s">
        <v>1154</v>
      </c>
      <c r="AN85" s="825" t="s">
        <v>1154</v>
      </c>
      <c r="AO85" s="825" t="s">
        <v>1154</v>
      </c>
      <c r="AP85" s="4"/>
      <c r="AQ85" s="4"/>
    </row>
    <row r="86" spans="1:43">
      <c r="A86" s="414" t="s">
        <v>375</v>
      </c>
      <c r="B86" s="415" t="s">
        <v>287</v>
      </c>
      <c r="C86" s="743" t="s">
        <v>4645</v>
      </c>
      <c r="D86" s="416"/>
      <c r="E86" s="416"/>
      <c r="F86" s="743" t="s">
        <v>4645</v>
      </c>
      <c r="G86" s="416"/>
      <c r="H86" s="416"/>
      <c r="I86" s="417"/>
      <c r="J86" s="414" t="s">
        <v>229</v>
      </c>
      <c r="K86" s="414" t="s">
        <v>271</v>
      </c>
      <c r="L86" s="860">
        <v>6.9881201956673651E-6</v>
      </c>
      <c r="M86" s="235">
        <v>0</v>
      </c>
      <c r="N86" s="235">
        <v>0</v>
      </c>
      <c r="O86" s="235">
        <v>6.9881201956673647E-3</v>
      </c>
      <c r="P86" s="235">
        <v>0.11203361285814115</v>
      </c>
      <c r="Q86" s="235">
        <v>0.38667365478686233</v>
      </c>
      <c r="R86" s="235">
        <v>0.41592592592592592</v>
      </c>
      <c r="S86" s="235">
        <v>0.3697460982995574</v>
      </c>
      <c r="T86" s="235">
        <v>0.26003028185418126</v>
      </c>
      <c r="U86" s="235">
        <v>0.26228704868390407</v>
      </c>
      <c r="V86" s="235">
        <v>0.27983519683205216</v>
      </c>
      <c r="W86" s="235">
        <v>0.14678779408339154</v>
      </c>
      <c r="X86" s="235">
        <v>8.9541695783834141E-2</v>
      </c>
      <c r="Y86" s="235">
        <v>8.2344749999999994E-2</v>
      </c>
      <c r="Z86" s="235">
        <v>8.9747060000000003E-2</v>
      </c>
      <c r="AA86" s="235">
        <v>9.6611000000000002E-2</v>
      </c>
      <c r="AB86" s="235">
        <v>9.7269499999999995E-2</v>
      </c>
      <c r="AC86" s="235">
        <v>9.3746850000000007E-2</v>
      </c>
      <c r="AD86" s="641">
        <v>9.99525E-2</v>
      </c>
      <c r="AE86" s="235">
        <v>9.3326249999999999E-2</v>
      </c>
      <c r="AF86" s="825">
        <v>0.10205758999999999</v>
      </c>
      <c r="AG86" s="825">
        <v>0.10244300000000001</v>
      </c>
      <c r="AH86" s="235">
        <v>0.11639669999999999</v>
      </c>
      <c r="AI86" s="235">
        <v>0.12723616000000001</v>
      </c>
      <c r="AJ86" s="235">
        <v>0.12499475</v>
      </c>
      <c r="AK86" s="825">
        <v>0.12295925000000001</v>
      </c>
      <c r="AL86" s="825">
        <v>0.13509341</v>
      </c>
      <c r="AM86" s="825">
        <v>0.11991225</v>
      </c>
      <c r="AN86" s="825">
        <v>0.13475475000000001</v>
      </c>
      <c r="AO86" s="825">
        <v>0.40525699999999998</v>
      </c>
      <c r="AP86" s="4"/>
      <c r="AQ86" s="4"/>
    </row>
    <row r="87" spans="1:43">
      <c r="A87" s="414" t="s">
        <v>375</v>
      </c>
      <c r="B87" s="415" t="s">
        <v>290</v>
      </c>
      <c r="C87" s="743" t="s">
        <v>4646</v>
      </c>
      <c r="D87" s="416"/>
      <c r="E87" s="416"/>
      <c r="F87" s="743" t="s">
        <v>4646</v>
      </c>
      <c r="G87" s="416"/>
      <c r="H87" s="416"/>
      <c r="I87" s="417"/>
      <c r="J87" s="414" t="s">
        <v>229</v>
      </c>
      <c r="K87" s="414" t="s">
        <v>296</v>
      </c>
      <c r="L87" s="831" t="s">
        <v>1154</v>
      </c>
      <c r="M87" s="235" t="s">
        <v>1154</v>
      </c>
      <c r="N87" s="235" t="s">
        <v>1154</v>
      </c>
      <c r="O87" s="235" t="s">
        <v>1154</v>
      </c>
      <c r="P87" s="235" t="s">
        <v>1154</v>
      </c>
      <c r="Q87" s="235" t="s">
        <v>1154</v>
      </c>
      <c r="R87" s="235" t="s">
        <v>1154</v>
      </c>
      <c r="S87" s="235" t="s">
        <v>1154</v>
      </c>
      <c r="T87" s="235" t="s">
        <v>1154</v>
      </c>
      <c r="U87" s="235" t="s">
        <v>1154</v>
      </c>
      <c r="V87" s="235" t="s">
        <v>1154</v>
      </c>
      <c r="W87" s="235" t="s">
        <v>1154</v>
      </c>
      <c r="X87" s="235" t="s">
        <v>1154</v>
      </c>
      <c r="Y87" s="235" t="s">
        <v>1154</v>
      </c>
      <c r="Z87" s="235" t="s">
        <v>1154</v>
      </c>
      <c r="AA87" s="235" t="s">
        <v>1154</v>
      </c>
      <c r="AB87" s="235" t="s">
        <v>1154</v>
      </c>
      <c r="AC87" s="235">
        <v>0.45531059000000002</v>
      </c>
      <c r="AD87" s="641">
        <v>0.72681300000000004</v>
      </c>
      <c r="AE87" s="235">
        <v>1.0094650000000001</v>
      </c>
      <c r="AF87" s="825">
        <v>1.3298380000000001</v>
      </c>
      <c r="AG87" s="825">
        <v>1.245635</v>
      </c>
      <c r="AH87" s="235">
        <v>2.1270829999999998</v>
      </c>
      <c r="AI87" s="235">
        <v>2.0198610000000001</v>
      </c>
      <c r="AJ87" s="235">
        <v>2.1063945899999998</v>
      </c>
      <c r="AK87" s="825">
        <v>1.9020318700000001</v>
      </c>
      <c r="AL87" s="825">
        <v>1.6097605800000001</v>
      </c>
      <c r="AM87" s="825">
        <v>1.3479025800000002</v>
      </c>
      <c r="AN87" s="825">
        <v>1.924947</v>
      </c>
      <c r="AO87" s="825">
        <v>2.1508280000000002</v>
      </c>
      <c r="AP87" s="4"/>
      <c r="AQ87" s="4"/>
    </row>
    <row r="88" spans="1:43">
      <c r="A88" s="414" t="s">
        <v>375</v>
      </c>
      <c r="B88" s="743" t="s">
        <v>293</v>
      </c>
      <c r="C88" s="743" t="s">
        <v>4647</v>
      </c>
      <c r="D88" s="416"/>
      <c r="E88" s="416"/>
      <c r="F88" s="743" t="s">
        <v>4647</v>
      </c>
      <c r="G88" s="416"/>
      <c r="H88" s="416"/>
      <c r="I88" s="417"/>
      <c r="J88" s="414" t="s">
        <v>229</v>
      </c>
      <c r="K88" s="414" t="s">
        <v>219</v>
      </c>
      <c r="L88" s="825" t="s">
        <v>1154</v>
      </c>
      <c r="M88" s="825" t="s">
        <v>1154</v>
      </c>
      <c r="N88" s="825" t="s">
        <v>1154</v>
      </c>
      <c r="O88" s="825" t="s">
        <v>1154</v>
      </c>
      <c r="P88" s="825" t="s">
        <v>1154</v>
      </c>
      <c r="Q88" s="825" t="s">
        <v>1154</v>
      </c>
      <c r="R88" s="825" t="s">
        <v>1154</v>
      </c>
      <c r="S88" s="825" t="s">
        <v>1154</v>
      </c>
      <c r="T88" s="825" t="s">
        <v>1154</v>
      </c>
      <c r="U88" s="825" t="s">
        <v>1154</v>
      </c>
      <c r="V88" s="825" t="s">
        <v>1154</v>
      </c>
      <c r="W88" s="825" t="s">
        <v>1154</v>
      </c>
      <c r="X88" s="825" t="s">
        <v>1154</v>
      </c>
      <c r="Y88" s="825" t="s">
        <v>1154</v>
      </c>
      <c r="Z88" s="825" t="s">
        <v>1154</v>
      </c>
      <c r="AA88" s="825" t="s">
        <v>1154</v>
      </c>
      <c r="AB88" s="825" t="s">
        <v>1154</v>
      </c>
      <c r="AC88" s="825" t="s">
        <v>1154</v>
      </c>
      <c r="AD88" s="825" t="s">
        <v>1154</v>
      </c>
      <c r="AE88" s="825" t="s">
        <v>1154</v>
      </c>
      <c r="AF88" s="825" t="s">
        <v>1154</v>
      </c>
      <c r="AG88" s="825">
        <v>0.24822427999999999</v>
      </c>
      <c r="AH88" s="235">
        <v>3.39509719</v>
      </c>
      <c r="AI88" s="235">
        <v>5.5671448799999999</v>
      </c>
      <c r="AJ88" s="235">
        <v>5.6224538300000004</v>
      </c>
      <c r="AK88" s="825">
        <v>3.2292834199999998</v>
      </c>
      <c r="AL88" s="825">
        <v>2.4323786200000002</v>
      </c>
      <c r="AM88" s="825">
        <v>3.2008757499999998</v>
      </c>
      <c r="AN88" s="825">
        <v>5.64008778</v>
      </c>
      <c r="AO88" s="825">
        <v>6.0756825599999997</v>
      </c>
      <c r="AP88" s="4"/>
      <c r="AQ88" s="4"/>
    </row>
    <row r="89" spans="1:43">
      <c r="A89" s="401" t="s">
        <v>395</v>
      </c>
      <c r="B89" s="385" t="s">
        <v>216</v>
      </c>
      <c r="C89" s="385"/>
      <c r="D89" s="386"/>
      <c r="E89" s="386"/>
      <c r="F89" s="385" t="s">
        <v>397</v>
      </c>
      <c r="G89" s="386"/>
      <c r="H89" s="386"/>
      <c r="I89" s="387"/>
      <c r="J89" s="401" t="s">
        <v>219</v>
      </c>
      <c r="K89" s="401" t="s">
        <v>219</v>
      </c>
      <c r="L89" s="152" t="s">
        <v>1154</v>
      </c>
      <c r="M89" s="141" t="s">
        <v>1154</v>
      </c>
      <c r="N89" s="141" t="s">
        <v>1154</v>
      </c>
      <c r="O89" s="141" t="s">
        <v>1154</v>
      </c>
      <c r="P89" s="141" t="s">
        <v>1154</v>
      </c>
      <c r="Q89" s="141" t="s">
        <v>1154</v>
      </c>
      <c r="R89" s="141" t="s">
        <v>1154</v>
      </c>
      <c r="S89" s="141" t="s">
        <v>1154</v>
      </c>
      <c r="T89" s="141" t="s">
        <v>1154</v>
      </c>
      <c r="U89" s="141" t="s">
        <v>1154</v>
      </c>
      <c r="V89" s="141" t="s">
        <v>1154</v>
      </c>
      <c r="W89" s="141" t="s">
        <v>1154</v>
      </c>
      <c r="X89" s="141" t="s">
        <v>1154</v>
      </c>
      <c r="Y89" s="141" t="s">
        <v>1154</v>
      </c>
      <c r="Z89" s="141" t="s">
        <v>1154</v>
      </c>
      <c r="AA89" s="141" t="s">
        <v>1154</v>
      </c>
      <c r="AB89" s="141" t="s">
        <v>1154</v>
      </c>
      <c r="AC89" s="141" t="s">
        <v>1154</v>
      </c>
      <c r="AD89" s="160" t="s">
        <v>1154</v>
      </c>
      <c r="AE89" s="141" t="s">
        <v>1154</v>
      </c>
      <c r="AF89" s="152" t="s">
        <v>1154</v>
      </c>
      <c r="AG89" s="152" t="s">
        <v>1154</v>
      </c>
      <c r="AH89" s="141" t="s">
        <v>1154</v>
      </c>
      <c r="AI89" s="141" t="s">
        <v>1154</v>
      </c>
      <c r="AJ89" s="141" t="s">
        <v>1154</v>
      </c>
      <c r="AK89" s="152" t="s">
        <v>1154</v>
      </c>
      <c r="AL89" s="152" t="s">
        <v>1154</v>
      </c>
      <c r="AM89" s="152" t="s">
        <v>1154</v>
      </c>
      <c r="AN89" s="152" t="s">
        <v>1154</v>
      </c>
      <c r="AO89" s="152" t="s">
        <v>1154</v>
      </c>
      <c r="AP89" s="4"/>
      <c r="AQ89" s="4"/>
    </row>
    <row r="90" spans="1:43">
      <c r="A90" s="401" t="s">
        <v>398</v>
      </c>
      <c r="B90" s="385" t="s">
        <v>216</v>
      </c>
      <c r="C90" s="385"/>
      <c r="D90" s="386"/>
      <c r="E90" s="386"/>
      <c r="F90" s="385" t="s">
        <v>400</v>
      </c>
      <c r="G90" s="386"/>
      <c r="H90" s="386"/>
      <c r="I90" s="387"/>
      <c r="J90" s="401" t="s">
        <v>219</v>
      </c>
      <c r="K90" s="401" t="s">
        <v>219</v>
      </c>
      <c r="L90" s="140">
        <v>0.25872350337759142</v>
      </c>
      <c r="M90" s="141">
        <v>0.30308874912648498</v>
      </c>
      <c r="N90" s="141">
        <v>0.41026554856743536</v>
      </c>
      <c r="O90" s="141">
        <v>0.57181458187747491</v>
      </c>
      <c r="P90" s="141">
        <v>0.8958001397624038</v>
      </c>
      <c r="Q90" s="141">
        <v>1.5015443745632426</v>
      </c>
      <c r="R90" s="141">
        <v>2.396617749825297</v>
      </c>
      <c r="S90" s="141">
        <v>0.92312368972746328</v>
      </c>
      <c r="T90" s="141">
        <v>0.93712788259958069</v>
      </c>
      <c r="U90" s="141">
        <v>1.8122935709294201</v>
      </c>
      <c r="V90" s="141" t="s">
        <v>1154</v>
      </c>
      <c r="W90" s="141" t="s">
        <v>1154</v>
      </c>
      <c r="X90" s="141" t="s">
        <v>1154</v>
      </c>
      <c r="Y90" s="141" t="s">
        <v>1154</v>
      </c>
      <c r="Z90" s="141" t="s">
        <v>1154</v>
      </c>
      <c r="AA90" s="141" t="s">
        <v>1154</v>
      </c>
      <c r="AB90" s="141" t="s">
        <v>1154</v>
      </c>
      <c r="AC90" s="141" t="s">
        <v>1154</v>
      </c>
      <c r="AD90" s="160" t="s">
        <v>1154</v>
      </c>
      <c r="AE90" s="141" t="s">
        <v>1154</v>
      </c>
      <c r="AF90" s="152" t="s">
        <v>1154</v>
      </c>
      <c r="AG90" s="152" t="s">
        <v>1154</v>
      </c>
      <c r="AH90" s="141" t="s">
        <v>1154</v>
      </c>
      <c r="AI90" s="141" t="s">
        <v>1154</v>
      </c>
      <c r="AJ90" s="141" t="s">
        <v>1154</v>
      </c>
      <c r="AK90" s="152" t="s">
        <v>1154</v>
      </c>
      <c r="AL90" s="152" t="s">
        <v>1154</v>
      </c>
      <c r="AM90" s="152" t="s">
        <v>1154</v>
      </c>
      <c r="AN90" s="152" t="s">
        <v>1154</v>
      </c>
      <c r="AO90" s="152" t="s">
        <v>1154</v>
      </c>
      <c r="AP90" s="4"/>
      <c r="AQ90" s="4"/>
    </row>
    <row r="91" spans="1:43">
      <c r="A91" s="414" t="s">
        <v>398</v>
      </c>
      <c r="B91" s="415" t="s">
        <v>226</v>
      </c>
      <c r="C91" s="743" t="s">
        <v>4648</v>
      </c>
      <c r="D91" s="416"/>
      <c r="E91" s="416"/>
      <c r="F91" s="743" t="s">
        <v>4648</v>
      </c>
      <c r="G91" s="416"/>
      <c r="H91" s="416"/>
      <c r="I91" s="417"/>
      <c r="J91" s="414" t="s">
        <v>229</v>
      </c>
      <c r="K91" s="414" t="s">
        <v>219</v>
      </c>
      <c r="L91" s="860">
        <v>0.25872350337759142</v>
      </c>
      <c r="M91" s="235">
        <v>0.30308874912648498</v>
      </c>
      <c r="N91" s="235">
        <v>0.41026554856743536</v>
      </c>
      <c r="O91" s="235">
        <v>0.57181458187747491</v>
      </c>
      <c r="P91" s="235">
        <v>0.69159329140461212</v>
      </c>
      <c r="Q91" s="235">
        <v>0.71771954344281397</v>
      </c>
      <c r="R91" s="235">
        <v>0.67602608898206384</v>
      </c>
      <c r="S91" s="235">
        <v>0.75640577684602839</v>
      </c>
      <c r="T91" s="235">
        <v>0.78997437689261585</v>
      </c>
      <c r="U91" s="235">
        <v>0.98126484975541584</v>
      </c>
      <c r="V91" s="235" t="s">
        <v>1154</v>
      </c>
      <c r="W91" s="235" t="s">
        <v>1154</v>
      </c>
      <c r="X91" s="235" t="s">
        <v>1154</v>
      </c>
      <c r="Y91" s="235" t="s">
        <v>1154</v>
      </c>
      <c r="Z91" s="235" t="s">
        <v>1154</v>
      </c>
      <c r="AA91" s="235" t="s">
        <v>1154</v>
      </c>
      <c r="AB91" s="235" t="s">
        <v>1154</v>
      </c>
      <c r="AC91" s="235" t="s">
        <v>1154</v>
      </c>
      <c r="AD91" s="641" t="s">
        <v>1154</v>
      </c>
      <c r="AE91" s="235" t="s">
        <v>1154</v>
      </c>
      <c r="AF91" s="825" t="s">
        <v>1154</v>
      </c>
      <c r="AG91" s="825" t="s">
        <v>1154</v>
      </c>
      <c r="AH91" s="235" t="s">
        <v>1154</v>
      </c>
      <c r="AI91" s="235" t="s">
        <v>1154</v>
      </c>
      <c r="AJ91" s="235" t="s">
        <v>1154</v>
      </c>
      <c r="AK91" s="825" t="s">
        <v>1154</v>
      </c>
      <c r="AL91" s="825" t="s">
        <v>1154</v>
      </c>
      <c r="AM91" s="825" t="s">
        <v>1154</v>
      </c>
      <c r="AN91" s="825" t="s">
        <v>1154</v>
      </c>
      <c r="AO91" s="825" t="s">
        <v>1154</v>
      </c>
      <c r="AP91" s="4"/>
      <c r="AQ91" s="4"/>
    </row>
    <row r="92" spans="1:43">
      <c r="A92" s="414" t="s">
        <v>398</v>
      </c>
      <c r="B92" s="415" t="s">
        <v>230</v>
      </c>
      <c r="C92" s="743" t="s">
        <v>4649</v>
      </c>
      <c r="D92" s="416"/>
      <c r="E92" s="416"/>
      <c r="F92" s="743" t="s">
        <v>4649</v>
      </c>
      <c r="G92" s="416"/>
      <c r="H92" s="416"/>
      <c r="I92" s="417"/>
      <c r="J92" s="414" t="s">
        <v>229</v>
      </c>
      <c r="K92" s="414" t="s">
        <v>219</v>
      </c>
      <c r="L92" s="860" t="s">
        <v>1154</v>
      </c>
      <c r="M92" s="235" t="s">
        <v>1154</v>
      </c>
      <c r="N92" s="235" t="s">
        <v>1154</v>
      </c>
      <c r="O92" s="235" t="s">
        <v>1154</v>
      </c>
      <c r="P92" s="235">
        <v>0.20420684835779174</v>
      </c>
      <c r="Q92" s="235">
        <v>0.78382483112042867</v>
      </c>
      <c r="R92" s="235">
        <v>1.720591660843233</v>
      </c>
      <c r="S92" s="235">
        <v>0.16671791288143489</v>
      </c>
      <c r="T92" s="235">
        <v>0.14715350570696481</v>
      </c>
      <c r="U92" s="235">
        <v>0.83102872117400417</v>
      </c>
      <c r="V92" s="235" t="s">
        <v>1154</v>
      </c>
      <c r="W92" s="235" t="s">
        <v>1154</v>
      </c>
      <c r="X92" s="235" t="s">
        <v>1154</v>
      </c>
      <c r="Y92" s="235" t="s">
        <v>1154</v>
      </c>
      <c r="Z92" s="235" t="s">
        <v>1154</v>
      </c>
      <c r="AA92" s="235" t="s">
        <v>1154</v>
      </c>
      <c r="AB92" s="235" t="s">
        <v>1154</v>
      </c>
      <c r="AC92" s="235" t="s">
        <v>1154</v>
      </c>
      <c r="AD92" s="641" t="s">
        <v>1154</v>
      </c>
      <c r="AE92" s="235" t="s">
        <v>1154</v>
      </c>
      <c r="AF92" s="825" t="s">
        <v>1154</v>
      </c>
      <c r="AG92" s="825" t="s">
        <v>1154</v>
      </c>
      <c r="AH92" s="235" t="s">
        <v>1154</v>
      </c>
      <c r="AI92" s="235" t="s">
        <v>1154</v>
      </c>
      <c r="AJ92" s="235" t="s">
        <v>1154</v>
      </c>
      <c r="AK92" s="825" t="s">
        <v>1154</v>
      </c>
      <c r="AL92" s="825" t="s">
        <v>1154</v>
      </c>
      <c r="AM92" s="825" t="s">
        <v>1154</v>
      </c>
      <c r="AN92" s="825" t="s">
        <v>1154</v>
      </c>
      <c r="AO92" s="825" t="s">
        <v>1154</v>
      </c>
      <c r="AP92" s="4"/>
      <c r="AQ92" s="4"/>
    </row>
    <row r="93" spans="1:43">
      <c r="A93" s="401" t="s">
        <v>405</v>
      </c>
      <c r="B93" s="385" t="s">
        <v>216</v>
      </c>
      <c r="C93" s="385"/>
      <c r="D93" s="386"/>
      <c r="E93" s="386"/>
      <c r="F93" s="385" t="s">
        <v>407</v>
      </c>
      <c r="G93" s="386"/>
      <c r="H93" s="386"/>
      <c r="I93" s="387"/>
      <c r="J93" s="401" t="s">
        <v>219</v>
      </c>
      <c r="K93" s="401" t="s">
        <v>219</v>
      </c>
      <c r="L93" s="140" t="s">
        <v>1154</v>
      </c>
      <c r="M93" s="141" t="s">
        <v>1154</v>
      </c>
      <c r="N93" s="141" t="s">
        <v>1154</v>
      </c>
      <c r="O93" s="141" t="s">
        <v>1154</v>
      </c>
      <c r="P93" s="141" t="s">
        <v>1154</v>
      </c>
      <c r="Q93" s="141" t="s">
        <v>1154</v>
      </c>
      <c r="R93" s="141" t="s">
        <v>1154</v>
      </c>
      <c r="S93" s="141" t="s">
        <v>1154</v>
      </c>
      <c r="T93" s="141" t="s">
        <v>1154</v>
      </c>
      <c r="U93" s="141" t="s">
        <v>1154</v>
      </c>
      <c r="V93" s="141" t="s">
        <v>1154</v>
      </c>
      <c r="W93" s="141" t="s">
        <v>1154</v>
      </c>
      <c r="X93" s="141" t="s">
        <v>1154</v>
      </c>
      <c r="Y93" s="141" t="s">
        <v>1154</v>
      </c>
      <c r="Z93" s="141" t="s">
        <v>1154</v>
      </c>
      <c r="AA93" s="141" t="s">
        <v>1154</v>
      </c>
      <c r="AB93" s="141" t="s">
        <v>1154</v>
      </c>
      <c r="AC93" s="141" t="s">
        <v>1154</v>
      </c>
      <c r="AD93" s="160" t="s">
        <v>1154</v>
      </c>
      <c r="AE93" s="141" t="s">
        <v>1154</v>
      </c>
      <c r="AF93" s="152" t="s">
        <v>1154</v>
      </c>
      <c r="AG93" s="152" t="s">
        <v>1154</v>
      </c>
      <c r="AH93" s="141" t="s">
        <v>1154</v>
      </c>
      <c r="AI93" s="141" t="s">
        <v>1154</v>
      </c>
      <c r="AJ93" s="141" t="s">
        <v>1154</v>
      </c>
      <c r="AK93" s="152" t="s">
        <v>1154</v>
      </c>
      <c r="AL93" s="152" t="s">
        <v>1154</v>
      </c>
      <c r="AM93" s="152" t="s">
        <v>1154</v>
      </c>
      <c r="AN93" s="152" t="s">
        <v>1154</v>
      </c>
      <c r="AO93" s="152" t="s">
        <v>1154</v>
      </c>
      <c r="AP93" s="4"/>
      <c r="AQ93" s="4"/>
    </row>
    <row r="94" spans="1:43">
      <c r="A94" s="401" t="s">
        <v>408</v>
      </c>
      <c r="B94" s="385" t="s">
        <v>216</v>
      </c>
      <c r="C94" s="385"/>
      <c r="D94" s="386"/>
      <c r="E94" s="386"/>
      <c r="F94" s="385" t="s">
        <v>410</v>
      </c>
      <c r="G94" s="386"/>
      <c r="H94" s="386"/>
      <c r="I94" s="387"/>
      <c r="J94" s="401" t="s">
        <v>219</v>
      </c>
      <c r="K94" s="401" t="s">
        <v>219</v>
      </c>
      <c r="L94" s="140" t="s">
        <v>1154</v>
      </c>
      <c r="M94" s="141">
        <v>0.30003028185418118</v>
      </c>
      <c r="N94" s="141">
        <v>4.0768693221523412E-2</v>
      </c>
      <c r="O94" s="141">
        <v>9.9920801304449094E-2</v>
      </c>
      <c r="P94" s="141">
        <v>3.5711623573258792E-2</v>
      </c>
      <c r="Q94" s="141">
        <v>4.7717214069415329E-2</v>
      </c>
      <c r="R94" s="141" t="s">
        <v>1154</v>
      </c>
      <c r="S94" s="141" t="s">
        <v>1154</v>
      </c>
      <c r="T94" s="141" t="s">
        <v>1154</v>
      </c>
      <c r="U94" s="141" t="s">
        <v>1154</v>
      </c>
      <c r="V94" s="141" t="s">
        <v>1154</v>
      </c>
      <c r="W94" s="141" t="s">
        <v>1154</v>
      </c>
      <c r="X94" s="141" t="s">
        <v>1154</v>
      </c>
      <c r="Y94" s="141" t="s">
        <v>1154</v>
      </c>
      <c r="Z94" s="141" t="s">
        <v>1154</v>
      </c>
      <c r="AA94" s="141" t="s">
        <v>1154</v>
      </c>
      <c r="AB94" s="141" t="s">
        <v>1154</v>
      </c>
      <c r="AC94" s="141" t="s">
        <v>1154</v>
      </c>
      <c r="AD94" s="160" t="s">
        <v>1154</v>
      </c>
      <c r="AE94" s="141" t="s">
        <v>1154</v>
      </c>
      <c r="AF94" s="152" t="s">
        <v>1154</v>
      </c>
      <c r="AG94" s="152" t="s">
        <v>1154</v>
      </c>
      <c r="AH94" s="141" t="s">
        <v>1154</v>
      </c>
      <c r="AI94" s="141" t="s">
        <v>1154</v>
      </c>
      <c r="AJ94" s="141" t="s">
        <v>1154</v>
      </c>
      <c r="AK94" s="152" t="s">
        <v>1154</v>
      </c>
      <c r="AL94" s="152" t="s">
        <v>1154</v>
      </c>
      <c r="AM94" s="152" t="s">
        <v>1154</v>
      </c>
      <c r="AN94" s="152" t="s">
        <v>1154</v>
      </c>
      <c r="AO94" s="152" t="s">
        <v>1154</v>
      </c>
      <c r="AP94" s="4"/>
      <c r="AQ94" s="4"/>
    </row>
    <row r="95" spans="1:43">
      <c r="A95" s="414" t="s">
        <v>408</v>
      </c>
      <c r="B95" s="415" t="s">
        <v>226</v>
      </c>
      <c r="C95" s="743" t="s">
        <v>4650</v>
      </c>
      <c r="D95" s="416"/>
      <c r="E95" s="416"/>
      <c r="F95" s="743" t="s">
        <v>4650</v>
      </c>
      <c r="G95" s="416"/>
      <c r="H95" s="416"/>
      <c r="I95" s="417"/>
      <c r="J95" s="414" t="s">
        <v>229</v>
      </c>
      <c r="K95" s="414" t="s">
        <v>219</v>
      </c>
      <c r="L95" s="860" t="s">
        <v>1154</v>
      </c>
      <c r="M95" s="235">
        <v>0.30003028185418118</v>
      </c>
      <c r="N95" s="235">
        <v>4.0768693221523412E-2</v>
      </c>
      <c r="O95" s="235">
        <v>9.9920801304449094E-2</v>
      </c>
      <c r="P95" s="235">
        <v>3.5711623573258792E-2</v>
      </c>
      <c r="Q95" s="235">
        <v>4.7717214069415329E-2</v>
      </c>
      <c r="R95" s="235" t="s">
        <v>1154</v>
      </c>
      <c r="S95" s="235" t="s">
        <v>1154</v>
      </c>
      <c r="T95" s="235" t="s">
        <v>1154</v>
      </c>
      <c r="U95" s="235" t="s">
        <v>1154</v>
      </c>
      <c r="V95" s="235" t="s">
        <v>1154</v>
      </c>
      <c r="W95" s="235" t="s">
        <v>1154</v>
      </c>
      <c r="X95" s="235" t="s">
        <v>1154</v>
      </c>
      <c r="Y95" s="235" t="s">
        <v>1154</v>
      </c>
      <c r="Z95" s="235" t="s">
        <v>1154</v>
      </c>
      <c r="AA95" s="235" t="s">
        <v>1154</v>
      </c>
      <c r="AB95" s="235" t="s">
        <v>1154</v>
      </c>
      <c r="AC95" s="235" t="s">
        <v>1154</v>
      </c>
      <c r="AD95" s="641" t="s">
        <v>1154</v>
      </c>
      <c r="AE95" s="235" t="s">
        <v>1154</v>
      </c>
      <c r="AF95" s="825" t="s">
        <v>1154</v>
      </c>
      <c r="AG95" s="825" t="s">
        <v>1154</v>
      </c>
      <c r="AH95" s="235" t="s">
        <v>1154</v>
      </c>
      <c r="AI95" s="235" t="s">
        <v>1154</v>
      </c>
      <c r="AJ95" s="235" t="s">
        <v>1154</v>
      </c>
      <c r="AK95" s="825" t="s">
        <v>1154</v>
      </c>
      <c r="AL95" s="825" t="s">
        <v>1154</v>
      </c>
      <c r="AM95" s="825" t="s">
        <v>1154</v>
      </c>
      <c r="AN95" s="825" t="s">
        <v>1154</v>
      </c>
      <c r="AO95" s="825" t="s">
        <v>1154</v>
      </c>
      <c r="AP95" s="4"/>
      <c r="AQ95" s="4"/>
    </row>
    <row r="96" spans="1:43">
      <c r="A96" s="401" t="s">
        <v>415</v>
      </c>
      <c r="B96" s="385" t="s">
        <v>216</v>
      </c>
      <c r="C96" s="385"/>
      <c r="D96" s="386"/>
      <c r="E96" s="386"/>
      <c r="F96" s="385" t="s">
        <v>417</v>
      </c>
      <c r="G96" s="386"/>
      <c r="H96" s="386"/>
      <c r="I96" s="387"/>
      <c r="J96" s="401" t="s">
        <v>219</v>
      </c>
      <c r="K96" s="401" t="s">
        <v>219</v>
      </c>
      <c r="L96" s="836">
        <v>7.7197763801537373</v>
      </c>
      <c r="M96" s="141">
        <v>7.4430398322851152</v>
      </c>
      <c r="N96" s="141">
        <v>8.4970171092476132</v>
      </c>
      <c r="O96" s="141">
        <v>10.829498020032611</v>
      </c>
      <c r="P96" s="141">
        <v>11.718334498020033</v>
      </c>
      <c r="Q96" s="141">
        <v>12.900309806662008</v>
      </c>
      <c r="R96" s="141">
        <v>14.642862799906823</v>
      </c>
      <c r="S96" s="141">
        <v>13.603172606568831</v>
      </c>
      <c r="T96" s="141">
        <v>20.33825529932448</v>
      </c>
      <c r="U96" s="141">
        <v>18.517615350570697</v>
      </c>
      <c r="V96" s="141">
        <v>28.372960765925598</v>
      </c>
      <c r="W96" s="141">
        <v>28.863935709294196</v>
      </c>
      <c r="X96" s="141">
        <v>26.763518660610295</v>
      </c>
      <c r="Y96" s="141">
        <v>28.376988824076815</v>
      </c>
      <c r="Z96" s="141">
        <v>32.419018697569726</v>
      </c>
      <c r="AA96" s="141">
        <v>86.483788260000011</v>
      </c>
      <c r="AB96" s="141">
        <v>34.5603026844</v>
      </c>
      <c r="AC96" s="141">
        <v>37.719887977400006</v>
      </c>
      <c r="AD96" s="141">
        <v>41.066628957500001</v>
      </c>
      <c r="AE96" s="141">
        <v>51.074017850000004</v>
      </c>
      <c r="AF96" s="152">
        <v>59.026514767500004</v>
      </c>
      <c r="AG96" s="152">
        <v>63.612430042500002</v>
      </c>
      <c r="AH96" s="141">
        <v>58.557658332499997</v>
      </c>
      <c r="AI96" s="141">
        <v>52.250880567899998</v>
      </c>
      <c r="AJ96" s="141">
        <v>72.2775440825</v>
      </c>
      <c r="AK96" s="152">
        <v>70.154655504166669</v>
      </c>
      <c r="AL96" s="152">
        <v>76.567703273333336</v>
      </c>
      <c r="AM96" s="152">
        <v>83.479591135000007</v>
      </c>
      <c r="AN96" s="152">
        <v>113.79227873249999</v>
      </c>
      <c r="AO96" s="152">
        <v>117.93482698</v>
      </c>
      <c r="AP96" s="4"/>
      <c r="AQ96" s="4"/>
    </row>
    <row r="97" spans="1:43">
      <c r="A97" s="401" t="s">
        <v>418</v>
      </c>
      <c r="B97" s="385" t="s">
        <v>216</v>
      </c>
      <c r="C97" s="385"/>
      <c r="D97" s="386"/>
      <c r="E97" s="386"/>
      <c r="F97" s="385" t="s">
        <v>420</v>
      </c>
      <c r="G97" s="386"/>
      <c r="H97" s="386"/>
      <c r="I97" s="387"/>
      <c r="J97" s="401" t="s">
        <v>219</v>
      </c>
      <c r="K97" s="401" t="s">
        <v>219</v>
      </c>
      <c r="L97" s="140" t="s">
        <v>1154</v>
      </c>
      <c r="M97" s="141" t="s">
        <v>1154</v>
      </c>
      <c r="N97" s="141" t="s">
        <v>1154</v>
      </c>
      <c r="O97" s="141" t="s">
        <v>1154</v>
      </c>
      <c r="P97" s="141" t="s">
        <v>1154</v>
      </c>
      <c r="Q97" s="141" t="s">
        <v>1154</v>
      </c>
      <c r="R97" s="141" t="s">
        <v>1154</v>
      </c>
      <c r="S97" s="141" t="s">
        <v>1154</v>
      </c>
      <c r="T97" s="141" t="s">
        <v>1154</v>
      </c>
      <c r="U97" s="141" t="s">
        <v>1154</v>
      </c>
      <c r="V97" s="141" t="s">
        <v>1154</v>
      </c>
      <c r="W97" s="141" t="s">
        <v>1154</v>
      </c>
      <c r="X97" s="141" t="s">
        <v>1154</v>
      </c>
      <c r="Y97" s="141" t="s">
        <v>1154</v>
      </c>
      <c r="Z97" s="141" t="s">
        <v>1154</v>
      </c>
      <c r="AA97" s="141" t="s">
        <v>1154</v>
      </c>
      <c r="AB97" s="141" t="s">
        <v>1154</v>
      </c>
      <c r="AC97" s="141" t="s">
        <v>1154</v>
      </c>
      <c r="AD97" s="160" t="s">
        <v>1154</v>
      </c>
      <c r="AE97" s="141" t="s">
        <v>1154</v>
      </c>
      <c r="AF97" s="152" t="s">
        <v>1154</v>
      </c>
      <c r="AG97" s="152" t="s">
        <v>1154</v>
      </c>
      <c r="AH97" s="141" t="s">
        <v>1154</v>
      </c>
      <c r="AI97" s="141" t="s">
        <v>1154</v>
      </c>
      <c r="AJ97" s="141" t="s">
        <v>1154</v>
      </c>
      <c r="AK97" s="152" t="s">
        <v>1154</v>
      </c>
      <c r="AL97" s="152" t="s">
        <v>1154</v>
      </c>
      <c r="AM97" s="152" t="s">
        <v>1154</v>
      </c>
      <c r="AN97" s="152" t="s">
        <v>1154</v>
      </c>
      <c r="AO97" s="152" t="s">
        <v>1154</v>
      </c>
      <c r="AP97" s="4"/>
      <c r="AQ97" s="4"/>
    </row>
    <row r="98" spans="1:43">
      <c r="A98" s="401" t="s">
        <v>434</v>
      </c>
      <c r="B98" s="385" t="s">
        <v>216</v>
      </c>
      <c r="C98" s="385"/>
      <c r="D98" s="386"/>
      <c r="E98" s="386"/>
      <c r="F98" s="385" t="s">
        <v>436</v>
      </c>
      <c r="G98" s="386"/>
      <c r="H98" s="386"/>
      <c r="I98" s="387"/>
      <c r="J98" s="401" t="s">
        <v>219</v>
      </c>
      <c r="K98" s="401" t="s">
        <v>219</v>
      </c>
      <c r="L98" s="140">
        <v>1.9135173538318191</v>
      </c>
      <c r="M98" s="141">
        <v>2.1826671325413463</v>
      </c>
      <c r="N98" s="141">
        <v>2.9697271767994411</v>
      </c>
      <c r="O98" s="141">
        <v>3.5675292103424177</v>
      </c>
      <c r="P98" s="141">
        <v>3.7965781504775218</v>
      </c>
      <c r="Q98" s="141">
        <v>3.9334730957372464</v>
      </c>
      <c r="R98" s="141">
        <v>3.9075681341719077</v>
      </c>
      <c r="S98" s="141">
        <v>3.6820871185651058</v>
      </c>
      <c r="T98" s="141">
        <v>6.2019054274400185</v>
      </c>
      <c r="U98" s="141">
        <v>6.1967218495224783</v>
      </c>
      <c r="V98" s="141">
        <v>6.9154739343116693</v>
      </c>
      <c r="W98" s="141">
        <v>7.5400781504775214</v>
      </c>
      <c r="X98" s="141">
        <v>7.1509535755881668</v>
      </c>
      <c r="Y98" s="141">
        <v>7.4693085699999999</v>
      </c>
      <c r="Z98" s="141">
        <v>12.602046259598612</v>
      </c>
      <c r="AA98" s="141">
        <v>11.347666</v>
      </c>
      <c r="AB98" s="141">
        <v>12.153383110000002</v>
      </c>
      <c r="AC98" s="141">
        <v>12.798725990000001</v>
      </c>
      <c r="AD98" s="160">
        <v>12.307040207500002</v>
      </c>
      <c r="AE98" s="141">
        <v>15.027110499999999</v>
      </c>
      <c r="AF98" s="152">
        <v>17.086495172499998</v>
      </c>
      <c r="AG98" s="152">
        <v>17.505743452499999</v>
      </c>
      <c r="AH98" s="141">
        <v>18.239459874999998</v>
      </c>
      <c r="AI98" s="141">
        <v>19.3003241075</v>
      </c>
      <c r="AJ98" s="141">
        <v>21.011207415000001</v>
      </c>
      <c r="AK98" s="152">
        <v>20.305449382499997</v>
      </c>
      <c r="AL98" s="152">
        <v>20.26019621</v>
      </c>
      <c r="AM98" s="152">
        <v>20.416383589999999</v>
      </c>
      <c r="AN98" s="152">
        <v>22.589254292500001</v>
      </c>
      <c r="AO98" s="152">
        <v>21.685046329999999</v>
      </c>
      <c r="AP98" s="4"/>
      <c r="AQ98" s="4"/>
    </row>
    <row r="99" spans="1:43">
      <c r="A99" s="414" t="s">
        <v>434</v>
      </c>
      <c r="B99" s="415" t="s">
        <v>226</v>
      </c>
      <c r="C99" s="743" t="s">
        <v>4651</v>
      </c>
      <c r="D99" s="416"/>
      <c r="E99" s="416"/>
      <c r="F99" s="743" t="s">
        <v>4651</v>
      </c>
      <c r="G99" s="416"/>
      <c r="H99" s="416"/>
      <c r="I99" s="417"/>
      <c r="J99" s="414" t="s">
        <v>344</v>
      </c>
      <c r="K99" s="414" t="s">
        <v>271</v>
      </c>
      <c r="L99" s="860">
        <v>8.2005590496156522E-2</v>
      </c>
      <c r="M99" s="235">
        <v>0.23300023293733985</v>
      </c>
      <c r="N99" s="235">
        <v>0.57065408572094112</v>
      </c>
      <c r="O99" s="235">
        <v>0.27098183088749123</v>
      </c>
      <c r="P99" s="235">
        <v>0.30024924295364547</v>
      </c>
      <c r="Q99" s="235">
        <v>0.29606568832983926</v>
      </c>
      <c r="R99" s="235">
        <v>0.26706266014442115</v>
      </c>
      <c r="S99" s="235">
        <v>0.30025856044723964</v>
      </c>
      <c r="T99" s="235">
        <v>0.34489168413696714</v>
      </c>
      <c r="U99" s="235">
        <v>0.27423622175634749</v>
      </c>
      <c r="V99" s="235">
        <v>0.27863964593524343</v>
      </c>
      <c r="W99" s="235">
        <v>0.41440600978336828</v>
      </c>
      <c r="X99" s="235">
        <v>0.42492618215699979</v>
      </c>
      <c r="Y99" s="235">
        <v>0.55850124999999995</v>
      </c>
      <c r="Z99" s="235">
        <v>0.64540947959861295</v>
      </c>
      <c r="AA99" s="235">
        <v>0.28791299999999997</v>
      </c>
      <c r="AB99" s="235">
        <v>0.62606488999999999</v>
      </c>
      <c r="AC99" s="235">
        <v>0.65164243999999993</v>
      </c>
      <c r="AD99" s="641">
        <v>0.71457791000000004</v>
      </c>
      <c r="AE99" s="235">
        <v>0.80679571999999999</v>
      </c>
      <c r="AF99" s="825">
        <v>0.92730391000000001</v>
      </c>
      <c r="AG99" s="825">
        <v>0.92902904000000008</v>
      </c>
      <c r="AH99" s="235">
        <v>1.0088696699999999</v>
      </c>
      <c r="AI99" s="235">
        <v>1.12339119</v>
      </c>
      <c r="AJ99" s="235">
        <v>1.1707498600000001</v>
      </c>
      <c r="AK99" s="825">
        <v>0.87787695999999993</v>
      </c>
      <c r="AL99" s="825">
        <v>0.88525756999999994</v>
      </c>
      <c r="AM99" s="825">
        <v>0.89180934999999995</v>
      </c>
      <c r="AN99" s="825">
        <v>1.0381815599999999</v>
      </c>
      <c r="AO99" s="825">
        <v>0.98097717000000006</v>
      </c>
      <c r="AP99" s="4"/>
      <c r="AQ99" s="4"/>
    </row>
    <row r="100" spans="1:43">
      <c r="A100" s="414" t="s">
        <v>434</v>
      </c>
      <c r="B100" s="415" t="s">
        <v>230</v>
      </c>
      <c r="C100" s="743" t="s">
        <v>4652</v>
      </c>
      <c r="D100" s="416"/>
      <c r="E100" s="416"/>
      <c r="F100" s="743" t="s">
        <v>4652</v>
      </c>
      <c r="G100" s="416"/>
      <c r="H100" s="416"/>
      <c r="I100" s="417"/>
      <c r="J100" s="414" t="s">
        <v>344</v>
      </c>
      <c r="K100" s="414" t="s">
        <v>271</v>
      </c>
      <c r="L100" s="860">
        <v>1.8315117633356626</v>
      </c>
      <c r="M100" s="235">
        <v>1.9496668996040065</v>
      </c>
      <c r="N100" s="235">
        <v>2.3990730910784999</v>
      </c>
      <c r="O100" s="235">
        <v>3.2965473794549265</v>
      </c>
      <c r="P100" s="235">
        <v>3.4963289075238762</v>
      </c>
      <c r="Q100" s="235">
        <v>3.637407407407407</v>
      </c>
      <c r="R100" s="235">
        <v>3.6405054740274867</v>
      </c>
      <c r="S100" s="235">
        <v>3.3818285581178662</v>
      </c>
      <c r="T100" s="235">
        <v>5.8570137433030514</v>
      </c>
      <c r="U100" s="235">
        <v>5.9224856277661306</v>
      </c>
      <c r="V100" s="235">
        <v>6.6368342883764262</v>
      </c>
      <c r="W100" s="235">
        <v>7.125672140694153</v>
      </c>
      <c r="X100" s="235">
        <v>6.726027393431167</v>
      </c>
      <c r="Y100" s="235">
        <v>6.91080732</v>
      </c>
      <c r="Z100" s="235">
        <v>11.95663678</v>
      </c>
      <c r="AA100" s="235">
        <v>11.059753000000001</v>
      </c>
      <c r="AB100" s="235">
        <v>11.527318220000002</v>
      </c>
      <c r="AC100" s="235">
        <v>12.147083550000001</v>
      </c>
      <c r="AD100" s="641">
        <v>11.592462297500001</v>
      </c>
      <c r="AE100" s="235">
        <v>14.220314779999999</v>
      </c>
      <c r="AF100" s="825">
        <v>16.159191262499998</v>
      </c>
      <c r="AG100" s="825">
        <v>16.576714412499999</v>
      </c>
      <c r="AH100" s="235">
        <v>17.230590204999999</v>
      </c>
      <c r="AI100" s="235">
        <v>18.1769329175</v>
      </c>
      <c r="AJ100" s="235">
        <v>19.840457555</v>
      </c>
      <c r="AK100" s="825">
        <v>19.427572422499999</v>
      </c>
      <c r="AL100" s="825">
        <v>19.37493864</v>
      </c>
      <c r="AM100" s="825">
        <v>19.52457424</v>
      </c>
      <c r="AN100" s="825">
        <v>21.551072732500003</v>
      </c>
      <c r="AO100" s="825">
        <v>20.70406916</v>
      </c>
      <c r="AP100" s="4"/>
      <c r="AQ100" s="4"/>
    </row>
    <row r="101" spans="1:43">
      <c r="A101" s="401" t="s">
        <v>437</v>
      </c>
      <c r="B101" s="385" t="s">
        <v>216</v>
      </c>
      <c r="C101" s="385"/>
      <c r="D101" s="386"/>
      <c r="E101" s="386"/>
      <c r="F101" s="385" t="s">
        <v>439</v>
      </c>
      <c r="G101" s="386"/>
      <c r="H101" s="386"/>
      <c r="I101" s="387"/>
      <c r="J101" s="401" t="s">
        <v>219</v>
      </c>
      <c r="K101" s="401" t="s">
        <v>219</v>
      </c>
      <c r="L101" s="140" t="s">
        <v>1154</v>
      </c>
      <c r="M101" s="141" t="s">
        <v>1154</v>
      </c>
      <c r="N101" s="141" t="s">
        <v>1154</v>
      </c>
      <c r="O101" s="141" t="s">
        <v>1154</v>
      </c>
      <c r="P101" s="141" t="s">
        <v>1154</v>
      </c>
      <c r="Q101" s="141" t="s">
        <v>1154</v>
      </c>
      <c r="R101" s="141" t="s">
        <v>1154</v>
      </c>
      <c r="S101" s="141" t="s">
        <v>1154</v>
      </c>
      <c r="T101" s="141" t="s">
        <v>1154</v>
      </c>
      <c r="U101" s="141" t="s">
        <v>1154</v>
      </c>
      <c r="V101" s="141" t="s">
        <v>1154</v>
      </c>
      <c r="W101" s="141" t="s">
        <v>1154</v>
      </c>
      <c r="X101" s="141" t="s">
        <v>1154</v>
      </c>
      <c r="Y101" s="141" t="s">
        <v>1154</v>
      </c>
      <c r="Z101" s="141" t="s">
        <v>1154</v>
      </c>
      <c r="AA101" s="141" t="s">
        <v>1154</v>
      </c>
      <c r="AB101" s="141" t="s">
        <v>1154</v>
      </c>
      <c r="AC101" s="141" t="s">
        <v>1154</v>
      </c>
      <c r="AD101" s="160" t="s">
        <v>1154</v>
      </c>
      <c r="AE101" s="141" t="s">
        <v>1154</v>
      </c>
      <c r="AF101" s="152" t="s">
        <v>1154</v>
      </c>
      <c r="AG101" s="152" t="s">
        <v>1154</v>
      </c>
      <c r="AH101" s="141" t="s">
        <v>1154</v>
      </c>
      <c r="AI101" s="141" t="s">
        <v>1154</v>
      </c>
      <c r="AJ101" s="141" t="s">
        <v>1154</v>
      </c>
      <c r="AK101" s="152" t="s">
        <v>1154</v>
      </c>
      <c r="AL101" s="152" t="s">
        <v>1154</v>
      </c>
      <c r="AM101" s="152" t="s">
        <v>1154</v>
      </c>
      <c r="AN101" s="152" t="s">
        <v>1154</v>
      </c>
      <c r="AO101" s="152" t="s">
        <v>1154</v>
      </c>
      <c r="AP101" s="4"/>
      <c r="AQ101" s="4"/>
    </row>
    <row r="102" spans="1:43">
      <c r="A102" s="401" t="s">
        <v>451</v>
      </c>
      <c r="B102" s="385" t="s">
        <v>216</v>
      </c>
      <c r="C102" s="385"/>
      <c r="D102" s="386"/>
      <c r="E102" s="386"/>
      <c r="F102" s="385" t="s">
        <v>453</v>
      </c>
      <c r="G102" s="386"/>
      <c r="H102" s="386"/>
      <c r="I102" s="387"/>
      <c r="J102" s="401" t="s">
        <v>219</v>
      </c>
      <c r="K102" s="401" t="s">
        <v>219</v>
      </c>
      <c r="L102" s="140" t="s">
        <v>1154</v>
      </c>
      <c r="M102" s="141" t="s">
        <v>1154</v>
      </c>
      <c r="N102" s="141" t="s">
        <v>1154</v>
      </c>
      <c r="O102" s="141" t="s">
        <v>1154</v>
      </c>
      <c r="P102" s="141" t="s">
        <v>1154</v>
      </c>
      <c r="Q102" s="141" t="s">
        <v>1154</v>
      </c>
      <c r="R102" s="141" t="s">
        <v>1154</v>
      </c>
      <c r="S102" s="141" t="s">
        <v>1154</v>
      </c>
      <c r="T102" s="141" t="s">
        <v>1154</v>
      </c>
      <c r="U102" s="141" t="s">
        <v>1154</v>
      </c>
      <c r="V102" s="141" t="s">
        <v>1154</v>
      </c>
      <c r="W102" s="141" t="s">
        <v>1154</v>
      </c>
      <c r="X102" s="141" t="s">
        <v>1154</v>
      </c>
      <c r="Y102" s="141" t="s">
        <v>1154</v>
      </c>
      <c r="Z102" s="141" t="s">
        <v>1154</v>
      </c>
      <c r="AA102" s="141" t="s">
        <v>1154</v>
      </c>
      <c r="AB102" s="141" t="s">
        <v>1154</v>
      </c>
      <c r="AC102" s="141" t="s">
        <v>1154</v>
      </c>
      <c r="AD102" s="160" t="s">
        <v>1154</v>
      </c>
      <c r="AE102" s="141" t="s">
        <v>1154</v>
      </c>
      <c r="AF102" s="152" t="s">
        <v>1154</v>
      </c>
      <c r="AG102" s="152" t="s">
        <v>1154</v>
      </c>
      <c r="AH102" s="141" t="s">
        <v>1154</v>
      </c>
      <c r="AI102" s="141" t="s">
        <v>1154</v>
      </c>
      <c r="AJ102" s="141" t="s">
        <v>1154</v>
      </c>
      <c r="AK102" s="152" t="s">
        <v>1154</v>
      </c>
      <c r="AL102" s="152" t="s">
        <v>1154</v>
      </c>
      <c r="AM102" s="152" t="s">
        <v>1154</v>
      </c>
      <c r="AN102" s="152" t="s">
        <v>1154</v>
      </c>
      <c r="AO102" s="152" t="s">
        <v>1154</v>
      </c>
      <c r="AP102" s="4"/>
      <c r="AQ102" s="4"/>
    </row>
    <row r="103" spans="1:43">
      <c r="A103" s="401" t="s">
        <v>454</v>
      </c>
      <c r="B103" s="385" t="s">
        <v>216</v>
      </c>
      <c r="C103" s="385"/>
      <c r="D103" s="386"/>
      <c r="E103" s="386"/>
      <c r="F103" s="385" t="s">
        <v>456</v>
      </c>
      <c r="G103" s="386"/>
      <c r="H103" s="386"/>
      <c r="I103" s="387"/>
      <c r="J103" s="401" t="s">
        <v>219</v>
      </c>
      <c r="K103" s="401" t="s">
        <v>219</v>
      </c>
      <c r="L103" s="140">
        <v>5.8062590263219187</v>
      </c>
      <c r="M103" s="141">
        <v>5.260372699743769</v>
      </c>
      <c r="N103" s="141">
        <v>5.5272899324481717</v>
      </c>
      <c r="O103" s="141">
        <v>7.2619688096901935</v>
      </c>
      <c r="P103" s="141">
        <v>7.9217563475425115</v>
      </c>
      <c r="Q103" s="141">
        <v>8.9668367109247615</v>
      </c>
      <c r="R103" s="141">
        <v>10.735294665734916</v>
      </c>
      <c r="S103" s="141">
        <v>9.921085488003726</v>
      </c>
      <c r="T103" s="141">
        <v>12.749133473095736</v>
      </c>
      <c r="U103" s="141">
        <v>11.025216818075938</v>
      </c>
      <c r="V103" s="141">
        <v>20.147470526000138</v>
      </c>
      <c r="W103" s="141">
        <v>19.86517598416026</v>
      </c>
      <c r="X103" s="141">
        <v>16.183349871884463</v>
      </c>
      <c r="Y103" s="141">
        <v>18.939393254076816</v>
      </c>
      <c r="Z103" s="141">
        <v>19.211873437971114</v>
      </c>
      <c r="AA103" s="141">
        <v>24.435205260000004</v>
      </c>
      <c r="AB103" s="141">
        <v>15.6118295744</v>
      </c>
      <c r="AC103" s="141">
        <v>13.915852987399999</v>
      </c>
      <c r="AD103" s="160">
        <v>15.77443375</v>
      </c>
      <c r="AE103" s="141">
        <v>15.23710116</v>
      </c>
      <c r="AF103" s="152">
        <v>14.966912425</v>
      </c>
      <c r="AG103" s="152">
        <v>16.675052590000004</v>
      </c>
      <c r="AH103" s="141">
        <v>14.328608457499998</v>
      </c>
      <c r="AI103" s="141">
        <v>15.039814700399999</v>
      </c>
      <c r="AJ103" s="141">
        <v>15.220702667500001</v>
      </c>
      <c r="AK103" s="152">
        <v>12.180052121666668</v>
      </c>
      <c r="AL103" s="152">
        <v>15.681640063333329</v>
      </c>
      <c r="AM103" s="152">
        <v>18.413881545000002</v>
      </c>
      <c r="AN103" s="152">
        <v>24.371864439999996</v>
      </c>
      <c r="AO103" s="152">
        <v>30.896845649999999</v>
      </c>
      <c r="AP103" s="4"/>
      <c r="AQ103" s="4"/>
    </row>
    <row r="104" spans="1:43">
      <c r="A104" s="414" t="s">
        <v>454</v>
      </c>
      <c r="B104" s="415" t="s">
        <v>226</v>
      </c>
      <c r="C104" s="743" t="s">
        <v>4653</v>
      </c>
      <c r="D104" s="416"/>
      <c r="E104" s="416"/>
      <c r="F104" s="743" t="s">
        <v>4653</v>
      </c>
      <c r="G104" s="416"/>
      <c r="H104" s="416"/>
      <c r="I104" s="417"/>
      <c r="J104" s="414" t="s">
        <v>344</v>
      </c>
      <c r="K104" s="414" t="s">
        <v>164</v>
      </c>
      <c r="L104" s="860">
        <v>0.47764267412066153</v>
      </c>
      <c r="M104" s="235">
        <v>0.45333566270673187</v>
      </c>
      <c r="N104" s="235">
        <v>0.47831586303284412</v>
      </c>
      <c r="O104" s="235">
        <v>0.50857908222688097</v>
      </c>
      <c r="P104" s="235">
        <v>0.50607500582343345</v>
      </c>
      <c r="Q104" s="235">
        <v>0.51833449802003262</v>
      </c>
      <c r="R104" s="235">
        <v>0.44131609597018401</v>
      </c>
      <c r="S104" s="235">
        <v>9.9869555089680873E-2</v>
      </c>
      <c r="T104" s="235">
        <v>0.14442115071045886</v>
      </c>
      <c r="U104" s="235">
        <v>1.1228435359888189</v>
      </c>
      <c r="V104" s="235">
        <v>1.0882176100628931</v>
      </c>
      <c r="W104" s="235">
        <v>0.81520524109014669</v>
      </c>
      <c r="X104" s="235">
        <v>0.89700368040996981</v>
      </c>
      <c r="Y104" s="235">
        <v>1.1266801099999999</v>
      </c>
      <c r="Z104" s="235">
        <v>0.95510742000000004</v>
      </c>
      <c r="AA104" s="235">
        <v>0.80970624999999996</v>
      </c>
      <c r="AB104" s="235">
        <v>1.2811223599999999</v>
      </c>
      <c r="AC104" s="235">
        <v>0.66891014000000004</v>
      </c>
      <c r="AD104" s="641">
        <v>0.85651023000000004</v>
      </c>
      <c r="AE104" s="235">
        <v>0.87692966000000006</v>
      </c>
      <c r="AF104" s="825">
        <v>1.0331130399999999</v>
      </c>
      <c r="AG104" s="825">
        <v>1.2343994199999999</v>
      </c>
      <c r="AH104" s="235">
        <v>1.23463268</v>
      </c>
      <c r="AI104" s="235">
        <v>1.10597732</v>
      </c>
      <c r="AJ104" s="235">
        <v>0.99607931000000005</v>
      </c>
      <c r="AK104" s="825">
        <v>0.19487172999999999</v>
      </c>
      <c r="AL104" s="825">
        <v>0.18088786000000001</v>
      </c>
      <c r="AM104" s="825">
        <v>0.84784841000000022</v>
      </c>
      <c r="AN104" s="825">
        <v>1.1872722699999998</v>
      </c>
      <c r="AO104" s="825">
        <v>1.15437857</v>
      </c>
      <c r="AP104" s="4"/>
      <c r="AQ104" s="4"/>
    </row>
    <row r="105" spans="1:43">
      <c r="A105" s="414" t="s">
        <v>454</v>
      </c>
      <c r="B105" s="415" t="s">
        <v>230</v>
      </c>
      <c r="C105" s="743" t="s">
        <v>4654</v>
      </c>
      <c r="D105" s="416"/>
      <c r="E105" s="416"/>
      <c r="F105" s="743" t="s">
        <v>4654</v>
      </c>
      <c r="G105" s="416"/>
      <c r="H105" s="416"/>
      <c r="I105" s="417"/>
      <c r="J105" s="414" t="s">
        <v>344</v>
      </c>
      <c r="K105" s="414" t="s">
        <v>219</v>
      </c>
      <c r="L105" s="860">
        <v>2.2712718378756112</v>
      </c>
      <c r="M105" s="235">
        <v>2.4289238294898672</v>
      </c>
      <c r="N105" s="235">
        <v>2.5608898206382484</v>
      </c>
      <c r="O105" s="235">
        <v>2.7075238760773352</v>
      </c>
      <c r="P105" s="235">
        <v>2.6969718145818775</v>
      </c>
      <c r="Q105" s="235">
        <v>2.6757465641742373</v>
      </c>
      <c r="R105" s="235">
        <v>2.3892755648730488</v>
      </c>
      <c r="S105" s="235">
        <v>1.731085488003727</v>
      </c>
      <c r="T105" s="235">
        <v>1.936375494991847</v>
      </c>
      <c r="U105" s="235">
        <v>2.1297781504775215</v>
      </c>
      <c r="V105" s="235">
        <v>2.8563474260423942</v>
      </c>
      <c r="W105" s="235">
        <v>1.8950617283950615</v>
      </c>
      <c r="X105" s="235">
        <v>0.93336836710924753</v>
      </c>
      <c r="Y105" s="235">
        <v>3.7189887100000001</v>
      </c>
      <c r="Z105" s="235">
        <v>0.21177054000000003</v>
      </c>
      <c r="AA105" s="235">
        <v>3.0918990000000002</v>
      </c>
      <c r="AB105" s="235">
        <v>1.6640817700000001</v>
      </c>
      <c r="AC105" s="235">
        <v>1.1640793899999999</v>
      </c>
      <c r="AD105" s="641">
        <v>1.66874134</v>
      </c>
      <c r="AE105" s="235">
        <v>0.70766535000000008</v>
      </c>
      <c r="AF105" s="825">
        <v>0.91635093000000001</v>
      </c>
      <c r="AG105" s="825">
        <v>1.42758648</v>
      </c>
      <c r="AH105" s="235">
        <v>8.3667999999997855E-4</v>
      </c>
      <c r="AI105" s="235">
        <v>-8.2741617099999998E-2</v>
      </c>
      <c r="AJ105" s="235">
        <v>-3.725941E-2</v>
      </c>
      <c r="AK105" s="825">
        <v>0</v>
      </c>
      <c r="AL105" s="825">
        <v>1.9193049999999962E-2</v>
      </c>
      <c r="AM105" s="825">
        <v>3.5598320000000058E-2</v>
      </c>
      <c r="AN105" s="825">
        <v>3.1117069999999979E-2</v>
      </c>
      <c r="AO105" s="825">
        <v>7.8593600000000013E-2</v>
      </c>
      <c r="AP105" s="4"/>
      <c r="AQ105" s="4"/>
    </row>
    <row r="106" spans="1:43">
      <c r="A106" s="414" t="s">
        <v>454</v>
      </c>
      <c r="B106" s="415" t="s">
        <v>233</v>
      </c>
      <c r="C106" s="743" t="s">
        <v>4655</v>
      </c>
      <c r="D106" s="416"/>
      <c r="E106" s="416"/>
      <c r="F106" s="743" t="s">
        <v>4655</v>
      </c>
      <c r="G106" s="416"/>
      <c r="H106" s="416"/>
      <c r="I106" s="417"/>
      <c r="J106" s="414" t="s">
        <v>344</v>
      </c>
      <c r="K106" s="414" t="s">
        <v>219</v>
      </c>
      <c r="L106" s="860">
        <v>1.347912881434894</v>
      </c>
      <c r="M106" s="235">
        <v>1.5053086419753086</v>
      </c>
      <c r="N106" s="235">
        <v>1.1396995108315864</v>
      </c>
      <c r="O106" s="235">
        <v>1.3243279757745166</v>
      </c>
      <c r="P106" s="235">
        <v>1.1966736547868622</v>
      </c>
      <c r="Q106" s="235">
        <v>1.2793943629163755</v>
      </c>
      <c r="R106" s="235">
        <v>1.1119310505474027</v>
      </c>
      <c r="S106" s="235">
        <v>0.72495224784532952</v>
      </c>
      <c r="T106" s="235">
        <v>1.8710156068017703</v>
      </c>
      <c r="U106" s="235">
        <v>1.0585512695085022</v>
      </c>
      <c r="V106" s="235">
        <v>0.66350037269974382</v>
      </c>
      <c r="W106" s="235">
        <v>1.037467808059632</v>
      </c>
      <c r="X106" s="235">
        <v>0.96063869089214993</v>
      </c>
      <c r="Y106" s="235">
        <v>1.0298692300000001</v>
      </c>
      <c r="Z106" s="235">
        <v>0.90748706999999995</v>
      </c>
      <c r="AA106" s="235">
        <v>1.0168269999999999</v>
      </c>
      <c r="AB106" s="235">
        <v>1.03141957</v>
      </c>
      <c r="AC106" s="235">
        <v>1.00589116</v>
      </c>
      <c r="AD106" s="641">
        <v>0.73848976</v>
      </c>
      <c r="AE106" s="235">
        <v>1.0725753299999998</v>
      </c>
      <c r="AF106" s="825">
        <v>0.88589549000000001</v>
      </c>
      <c r="AG106" s="825">
        <v>1.04119519</v>
      </c>
      <c r="AH106" s="235">
        <v>0.86090276999999982</v>
      </c>
      <c r="AI106" s="235">
        <v>1.25115445</v>
      </c>
      <c r="AJ106" s="235">
        <v>1.31442612</v>
      </c>
      <c r="AK106" s="825">
        <v>-0.21853245999999996</v>
      </c>
      <c r="AL106" s="825">
        <v>-6.1505939999999995E-2</v>
      </c>
      <c r="AM106" s="825">
        <v>1.34977196</v>
      </c>
      <c r="AN106" s="825">
        <v>1.39922832</v>
      </c>
      <c r="AO106" s="825">
        <v>1.7297128000000002</v>
      </c>
      <c r="AP106" s="4"/>
      <c r="AQ106" s="4"/>
    </row>
    <row r="107" spans="1:43">
      <c r="A107" s="414" t="s">
        <v>454</v>
      </c>
      <c r="B107" s="415" t="s">
        <v>287</v>
      </c>
      <c r="C107" s="743" t="s">
        <v>4656</v>
      </c>
      <c r="D107" s="416"/>
      <c r="E107" s="416"/>
      <c r="F107" s="743" t="s">
        <v>4656</v>
      </c>
      <c r="G107" s="416"/>
      <c r="H107" s="416"/>
      <c r="I107" s="417"/>
      <c r="J107" s="414" t="s">
        <v>344</v>
      </c>
      <c r="K107" s="414" t="s">
        <v>219</v>
      </c>
      <c r="L107" s="860">
        <v>1.3200838574423481</v>
      </c>
      <c r="M107" s="235">
        <v>5.7279291870486838E-2</v>
      </c>
      <c r="N107" s="235" t="s">
        <v>1154</v>
      </c>
      <c r="O107" s="235" t="s">
        <v>1154</v>
      </c>
      <c r="P107" s="235" t="s">
        <v>1154</v>
      </c>
      <c r="Q107" s="235" t="s">
        <v>1154</v>
      </c>
      <c r="R107" s="235" t="s">
        <v>1154</v>
      </c>
      <c r="S107" s="235" t="s">
        <v>1154</v>
      </c>
      <c r="T107" s="235" t="s">
        <v>1154</v>
      </c>
      <c r="U107" s="235" t="s">
        <v>1154</v>
      </c>
      <c r="V107" s="235" t="s">
        <v>1154</v>
      </c>
      <c r="W107" s="235" t="s">
        <v>1154</v>
      </c>
      <c r="X107" s="235" t="s">
        <v>1154</v>
      </c>
      <c r="Y107" s="235" t="s">
        <v>1154</v>
      </c>
      <c r="Z107" s="235" t="s">
        <v>1154</v>
      </c>
      <c r="AA107" s="235" t="s">
        <v>1154</v>
      </c>
      <c r="AB107" s="235" t="s">
        <v>1154</v>
      </c>
      <c r="AC107" s="235" t="s">
        <v>1154</v>
      </c>
      <c r="AD107" s="641" t="s">
        <v>1154</v>
      </c>
      <c r="AE107" s="235" t="s">
        <v>1154</v>
      </c>
      <c r="AF107" s="825" t="s">
        <v>1154</v>
      </c>
      <c r="AG107" s="825" t="s">
        <v>1154</v>
      </c>
      <c r="AH107" s="235" t="s">
        <v>1154</v>
      </c>
      <c r="AI107" s="235" t="s">
        <v>1154</v>
      </c>
      <c r="AJ107" s="235" t="s">
        <v>1154</v>
      </c>
      <c r="AK107" s="825" t="s">
        <v>1154</v>
      </c>
      <c r="AL107" s="825" t="s">
        <v>1154</v>
      </c>
      <c r="AM107" s="825" t="s">
        <v>1154</v>
      </c>
      <c r="AN107" s="825" t="s">
        <v>1154</v>
      </c>
      <c r="AO107" s="825" t="s">
        <v>1154</v>
      </c>
      <c r="AP107" s="4"/>
      <c r="AQ107" s="4"/>
    </row>
    <row r="108" spans="1:43">
      <c r="A108" s="414" t="s">
        <v>454</v>
      </c>
      <c r="B108" s="415" t="s">
        <v>290</v>
      </c>
      <c r="C108" s="743" t="s">
        <v>4657</v>
      </c>
      <c r="D108" s="416"/>
      <c r="E108" s="416"/>
      <c r="F108" s="743" t="s">
        <v>4657</v>
      </c>
      <c r="G108" s="416"/>
      <c r="H108" s="416"/>
      <c r="I108" s="417"/>
      <c r="J108" s="414" t="s">
        <v>344</v>
      </c>
      <c r="K108" s="414" t="s">
        <v>219</v>
      </c>
      <c r="L108" s="860">
        <v>0.35846727230375025</v>
      </c>
      <c r="M108" s="235">
        <v>0.19557884928954111</v>
      </c>
      <c r="N108" s="235">
        <v>0.19791521080829255</v>
      </c>
      <c r="O108" s="235">
        <v>0.18137665967854649</v>
      </c>
      <c r="P108" s="235">
        <v>0.21485674353598883</v>
      </c>
      <c r="Q108" s="235">
        <v>0.12919170743070113</v>
      </c>
      <c r="R108" s="235">
        <v>0.26994176566503608</v>
      </c>
      <c r="S108" s="235">
        <v>0.22012578616352202</v>
      </c>
      <c r="T108" s="235">
        <v>0.20177032378290238</v>
      </c>
      <c r="U108" s="235">
        <v>0.21748264616818078</v>
      </c>
      <c r="V108" s="235">
        <v>0.2220335429769392</v>
      </c>
      <c r="W108" s="235">
        <v>0.22527603074772887</v>
      </c>
      <c r="X108" s="235">
        <v>0.18954344281388308</v>
      </c>
      <c r="Y108" s="235">
        <v>0.1985883</v>
      </c>
      <c r="Z108" s="235">
        <v>0.23281448000000002</v>
      </c>
      <c r="AA108" s="235">
        <v>0.245092</v>
      </c>
      <c r="AB108" s="235">
        <v>0.24253737</v>
      </c>
      <c r="AC108" s="235">
        <v>0.18227837</v>
      </c>
      <c r="AD108" s="641">
        <v>0.24788923000000002</v>
      </c>
      <c r="AE108" s="235">
        <v>0.26623142</v>
      </c>
      <c r="AF108" s="825">
        <v>0.28436749</v>
      </c>
      <c r="AG108" s="825">
        <v>0.24186757</v>
      </c>
      <c r="AH108" s="235">
        <v>0.17294844000000001</v>
      </c>
      <c r="AI108" s="235">
        <v>0.29024674</v>
      </c>
      <c r="AJ108" s="235">
        <v>0.45325168999999998</v>
      </c>
      <c r="AK108" s="825">
        <v>0.20436495999999998</v>
      </c>
      <c r="AL108" s="825">
        <v>0.37424178000000002</v>
      </c>
      <c r="AM108" s="825">
        <v>0.26392689000000003</v>
      </c>
      <c r="AN108" s="825">
        <v>0.19889098999999999</v>
      </c>
      <c r="AO108" s="825">
        <v>0.47709172</v>
      </c>
      <c r="AP108" s="4"/>
      <c r="AQ108" s="4"/>
    </row>
    <row r="109" spans="1:43">
      <c r="A109" s="414" t="s">
        <v>454</v>
      </c>
      <c r="B109" s="415" t="s">
        <v>293</v>
      </c>
      <c r="C109" s="743" t="s">
        <v>4658</v>
      </c>
      <c r="D109" s="416"/>
      <c r="E109" s="416"/>
      <c r="F109" s="743" t="s">
        <v>4658</v>
      </c>
      <c r="G109" s="416"/>
      <c r="H109" s="416"/>
      <c r="I109" s="417"/>
      <c r="J109" s="414" t="s">
        <v>344</v>
      </c>
      <c r="K109" s="414" t="s">
        <v>219</v>
      </c>
      <c r="L109" s="860" t="s">
        <v>1154</v>
      </c>
      <c r="M109" s="235" t="s">
        <v>1154</v>
      </c>
      <c r="N109" s="235">
        <v>0.3493990216631726</v>
      </c>
      <c r="O109" s="235">
        <v>0.23293733985557885</v>
      </c>
      <c r="P109" s="235">
        <v>7.9198695550896814E-2</v>
      </c>
      <c r="Q109" s="235">
        <v>0.40189378057302588</v>
      </c>
      <c r="R109" s="235">
        <v>1.3898462613556952</v>
      </c>
      <c r="S109" s="235">
        <v>0.4134358257628698</v>
      </c>
      <c r="T109" s="235">
        <v>0.10153971581644537</v>
      </c>
      <c r="U109" s="235" t="s">
        <v>1154</v>
      </c>
      <c r="V109" s="235" t="s">
        <v>1154</v>
      </c>
      <c r="W109" s="235" t="s">
        <v>1154</v>
      </c>
      <c r="X109" s="235" t="s">
        <v>1154</v>
      </c>
      <c r="Y109" s="235" t="s">
        <v>1154</v>
      </c>
      <c r="Z109" s="235" t="s">
        <v>1154</v>
      </c>
      <c r="AA109" s="235" t="s">
        <v>1154</v>
      </c>
      <c r="AB109" s="235" t="s">
        <v>1154</v>
      </c>
      <c r="AC109" s="235" t="s">
        <v>1154</v>
      </c>
      <c r="AD109" s="641" t="s">
        <v>1154</v>
      </c>
      <c r="AE109" s="235" t="s">
        <v>1154</v>
      </c>
      <c r="AF109" s="825" t="s">
        <v>1154</v>
      </c>
      <c r="AG109" s="825" t="s">
        <v>1154</v>
      </c>
      <c r="AH109" s="235" t="s">
        <v>1154</v>
      </c>
      <c r="AI109" s="235" t="s">
        <v>1154</v>
      </c>
      <c r="AJ109" s="235" t="s">
        <v>1154</v>
      </c>
      <c r="AK109" s="825" t="s">
        <v>1154</v>
      </c>
      <c r="AL109" s="825" t="s">
        <v>1154</v>
      </c>
      <c r="AM109" s="825" t="s">
        <v>1154</v>
      </c>
      <c r="AN109" s="825" t="s">
        <v>1154</v>
      </c>
      <c r="AO109" s="825" t="s">
        <v>1154</v>
      </c>
      <c r="AP109" s="4"/>
      <c r="AQ109" s="4"/>
    </row>
    <row r="110" spans="1:43">
      <c r="A110" s="414" t="s">
        <v>454</v>
      </c>
      <c r="B110" s="415" t="s">
        <v>297</v>
      </c>
      <c r="C110" s="743" t="s">
        <v>4659</v>
      </c>
      <c r="D110" s="416"/>
      <c r="E110" s="416"/>
      <c r="F110" s="743" t="s">
        <v>4659</v>
      </c>
      <c r="G110" s="416"/>
      <c r="H110" s="416"/>
      <c r="I110" s="417"/>
      <c r="J110" s="414" t="s">
        <v>344</v>
      </c>
      <c r="K110" s="414" t="s">
        <v>219</v>
      </c>
      <c r="L110" s="860" t="s">
        <v>1154</v>
      </c>
      <c r="M110" s="235" t="s">
        <v>1154</v>
      </c>
      <c r="N110" s="235" t="s">
        <v>1154</v>
      </c>
      <c r="O110" s="235">
        <v>0.8211041229909154</v>
      </c>
      <c r="P110" s="235">
        <v>1.0948054973212207</v>
      </c>
      <c r="Q110" s="235">
        <v>1.4082180293501048</v>
      </c>
      <c r="R110" s="235" t="s">
        <v>1154</v>
      </c>
      <c r="S110" s="235" t="s">
        <v>1154</v>
      </c>
      <c r="T110" s="235" t="s">
        <v>1154</v>
      </c>
      <c r="U110" s="235" t="s">
        <v>1154</v>
      </c>
      <c r="V110" s="235" t="s">
        <v>1154</v>
      </c>
      <c r="W110" s="235" t="s">
        <v>1154</v>
      </c>
      <c r="X110" s="235" t="s">
        <v>1154</v>
      </c>
      <c r="Y110" s="235" t="s">
        <v>1154</v>
      </c>
      <c r="Z110" s="235" t="s">
        <v>1154</v>
      </c>
      <c r="AA110" s="235" t="s">
        <v>1154</v>
      </c>
      <c r="AB110" s="235" t="s">
        <v>1154</v>
      </c>
      <c r="AC110" s="235" t="s">
        <v>1154</v>
      </c>
      <c r="AD110" s="641" t="s">
        <v>1154</v>
      </c>
      <c r="AE110" s="235" t="s">
        <v>1154</v>
      </c>
      <c r="AF110" s="825" t="s">
        <v>1154</v>
      </c>
      <c r="AG110" s="825" t="s">
        <v>1154</v>
      </c>
      <c r="AH110" s="235" t="s">
        <v>1154</v>
      </c>
      <c r="AI110" s="235" t="s">
        <v>1154</v>
      </c>
      <c r="AJ110" s="235" t="s">
        <v>1154</v>
      </c>
      <c r="AK110" s="825" t="s">
        <v>1154</v>
      </c>
      <c r="AL110" s="825" t="s">
        <v>1154</v>
      </c>
      <c r="AM110" s="825" t="s">
        <v>1154</v>
      </c>
      <c r="AN110" s="825" t="s">
        <v>1154</v>
      </c>
      <c r="AO110" s="825" t="s">
        <v>1154</v>
      </c>
      <c r="AP110" s="4"/>
      <c r="AQ110" s="4"/>
    </row>
    <row r="111" spans="1:43">
      <c r="A111" s="414" t="s">
        <v>454</v>
      </c>
      <c r="B111" s="415" t="s">
        <v>300</v>
      </c>
      <c r="C111" s="743" t="s">
        <v>4660</v>
      </c>
      <c r="D111" s="416"/>
      <c r="E111" s="416"/>
      <c r="F111" s="743" t="s">
        <v>4660</v>
      </c>
      <c r="G111" s="416"/>
      <c r="H111" s="416"/>
      <c r="I111" s="417"/>
      <c r="J111" s="414" t="s">
        <v>344</v>
      </c>
      <c r="K111" s="414" t="s">
        <v>219</v>
      </c>
      <c r="L111" s="860" t="s">
        <v>1154</v>
      </c>
      <c r="M111" s="235" t="s">
        <v>1154</v>
      </c>
      <c r="N111" s="235" t="s">
        <v>1154</v>
      </c>
      <c r="O111" s="235">
        <v>0.30980666200791984</v>
      </c>
      <c r="P111" s="235">
        <v>0.4658746797111577</v>
      </c>
      <c r="Q111" s="235">
        <v>0.46617749825296995</v>
      </c>
      <c r="R111" s="235">
        <v>0.4658746797111577</v>
      </c>
      <c r="S111" s="235">
        <v>0.45422781271837875</v>
      </c>
      <c r="T111" s="235">
        <v>0.44258094572559975</v>
      </c>
      <c r="U111" s="235">
        <v>0.48916841369671554</v>
      </c>
      <c r="V111" s="235">
        <v>0.49151875145585833</v>
      </c>
      <c r="W111" s="235">
        <v>0.44258094572559975</v>
      </c>
      <c r="X111" s="235">
        <v>0.51228744467738174</v>
      </c>
      <c r="Y111" s="235">
        <v>0.49615653999999998</v>
      </c>
      <c r="Z111" s="235">
        <v>0.49615653999999998</v>
      </c>
      <c r="AA111" s="235">
        <v>0.24807799999999999</v>
      </c>
      <c r="AB111" s="235">
        <v>0.49615653999999998</v>
      </c>
      <c r="AC111" s="235">
        <v>0.49615653999999998</v>
      </c>
      <c r="AD111" s="641">
        <v>0.49615653999999998</v>
      </c>
      <c r="AE111" s="235">
        <v>0.49615653999999998</v>
      </c>
      <c r="AF111" s="825">
        <v>0.74423481000000002</v>
      </c>
      <c r="AG111" s="825">
        <v>0</v>
      </c>
      <c r="AH111" s="235">
        <v>0</v>
      </c>
      <c r="AI111" s="235">
        <v>0</v>
      </c>
      <c r="AJ111" s="235">
        <v>0</v>
      </c>
      <c r="AK111" s="825">
        <v>0</v>
      </c>
      <c r="AL111" s="825">
        <v>0</v>
      </c>
      <c r="AM111" s="825">
        <v>0</v>
      </c>
      <c r="AN111" s="825">
        <v>0</v>
      </c>
      <c r="AO111" s="825">
        <v>0</v>
      </c>
      <c r="AP111" s="4"/>
      <c r="AQ111" s="4"/>
    </row>
    <row r="112" spans="1:43">
      <c r="A112" s="414" t="s">
        <v>454</v>
      </c>
      <c r="B112" s="415" t="s">
        <v>303</v>
      </c>
      <c r="C112" s="743" t="s">
        <v>4661</v>
      </c>
      <c r="D112" s="416"/>
      <c r="E112" s="416"/>
      <c r="F112" s="743" t="s">
        <v>4661</v>
      </c>
      <c r="G112" s="416"/>
      <c r="H112" s="416"/>
      <c r="I112" s="417"/>
      <c r="J112" s="414" t="s">
        <v>344</v>
      </c>
      <c r="K112" s="414" t="s">
        <v>219</v>
      </c>
      <c r="L112" s="860" t="s">
        <v>1154</v>
      </c>
      <c r="M112" s="235" t="s">
        <v>1154</v>
      </c>
      <c r="N112" s="235" t="s">
        <v>1154</v>
      </c>
      <c r="O112" s="235" t="s">
        <v>1154</v>
      </c>
      <c r="P112" s="235">
        <v>0.18751455858374097</v>
      </c>
      <c r="Q112" s="235">
        <v>0.60144188213370597</v>
      </c>
      <c r="R112" s="235">
        <v>0.63099464244118331</v>
      </c>
      <c r="S112" s="235">
        <v>1.9256324248777079</v>
      </c>
      <c r="T112" s="235">
        <v>2.0013021197297927</v>
      </c>
      <c r="U112" s="235">
        <v>2.1309772886093641</v>
      </c>
      <c r="V112" s="235" t="s">
        <v>1154</v>
      </c>
      <c r="W112" s="235" t="s">
        <v>1154</v>
      </c>
      <c r="X112" s="235" t="s">
        <v>1154</v>
      </c>
      <c r="Y112" s="235" t="s">
        <v>1154</v>
      </c>
      <c r="Z112" s="235" t="s">
        <v>1154</v>
      </c>
      <c r="AA112" s="235" t="s">
        <v>1154</v>
      </c>
      <c r="AB112" s="235" t="s">
        <v>1154</v>
      </c>
      <c r="AC112" s="235" t="s">
        <v>1154</v>
      </c>
      <c r="AD112" s="641" t="s">
        <v>1154</v>
      </c>
      <c r="AE112" s="235" t="s">
        <v>1154</v>
      </c>
      <c r="AF112" s="825" t="s">
        <v>1154</v>
      </c>
      <c r="AG112" s="825" t="s">
        <v>1154</v>
      </c>
      <c r="AH112" s="235" t="s">
        <v>1154</v>
      </c>
      <c r="AI112" s="235" t="s">
        <v>1154</v>
      </c>
      <c r="AJ112" s="235" t="s">
        <v>1154</v>
      </c>
      <c r="AK112" s="825" t="s">
        <v>1154</v>
      </c>
      <c r="AL112" s="825" t="s">
        <v>1154</v>
      </c>
      <c r="AM112" s="825" t="s">
        <v>1154</v>
      </c>
      <c r="AN112" s="825" t="s">
        <v>1154</v>
      </c>
      <c r="AO112" s="825" t="s">
        <v>1154</v>
      </c>
      <c r="AP112" s="4"/>
      <c r="AQ112" s="4"/>
    </row>
    <row r="113" spans="1:43">
      <c r="A113" s="414" t="s">
        <v>454</v>
      </c>
      <c r="B113" s="415" t="s">
        <v>306</v>
      </c>
      <c r="C113" s="743" t="s">
        <v>4662</v>
      </c>
      <c r="D113" s="416"/>
      <c r="E113" s="416"/>
      <c r="F113" s="743" t="s">
        <v>4662</v>
      </c>
      <c r="G113" s="416"/>
      <c r="H113" s="416"/>
      <c r="I113" s="417"/>
      <c r="J113" s="414" t="s">
        <v>344</v>
      </c>
      <c r="K113" s="414" t="s">
        <v>219</v>
      </c>
      <c r="L113" s="860" t="s">
        <v>1154</v>
      </c>
      <c r="M113" s="235" t="s">
        <v>1154</v>
      </c>
      <c r="N113" s="235" t="s">
        <v>1154</v>
      </c>
      <c r="O113" s="235" t="s">
        <v>1154</v>
      </c>
      <c r="P113" s="235" t="s">
        <v>1154</v>
      </c>
      <c r="Q113" s="235" t="s">
        <v>1154</v>
      </c>
      <c r="R113" s="235">
        <v>1.0353924994176567</v>
      </c>
      <c r="S113" s="235">
        <v>1.0076123922664804</v>
      </c>
      <c r="T113" s="235">
        <v>1.3626438388073607</v>
      </c>
      <c r="U113" s="235">
        <v>1.1582552993244817</v>
      </c>
      <c r="V113" s="235" t="s">
        <v>1154</v>
      </c>
      <c r="W113" s="235" t="s">
        <v>1154</v>
      </c>
      <c r="X113" s="235" t="s">
        <v>1154</v>
      </c>
      <c r="Y113" s="235" t="s">
        <v>1154</v>
      </c>
      <c r="Z113" s="235" t="s">
        <v>1154</v>
      </c>
      <c r="AA113" s="235" t="s">
        <v>1154</v>
      </c>
      <c r="AB113" s="235" t="s">
        <v>1154</v>
      </c>
      <c r="AC113" s="235" t="s">
        <v>1154</v>
      </c>
      <c r="AD113" s="641" t="s">
        <v>1154</v>
      </c>
      <c r="AE113" s="235" t="s">
        <v>1154</v>
      </c>
      <c r="AF113" s="825" t="s">
        <v>1154</v>
      </c>
      <c r="AG113" s="825" t="s">
        <v>1154</v>
      </c>
      <c r="AH113" s="235" t="s">
        <v>1154</v>
      </c>
      <c r="AI113" s="235" t="s">
        <v>1154</v>
      </c>
      <c r="AJ113" s="235" t="s">
        <v>1154</v>
      </c>
      <c r="AK113" s="825" t="s">
        <v>1154</v>
      </c>
      <c r="AL113" s="825" t="s">
        <v>1154</v>
      </c>
      <c r="AM113" s="825" t="s">
        <v>1154</v>
      </c>
      <c r="AN113" s="825" t="s">
        <v>1154</v>
      </c>
      <c r="AO113" s="825" t="s">
        <v>1154</v>
      </c>
      <c r="AP113" s="4"/>
      <c r="AQ113" s="4"/>
    </row>
    <row r="114" spans="1:43">
      <c r="A114" s="414" t="s">
        <v>454</v>
      </c>
      <c r="B114" s="415" t="s">
        <v>309</v>
      </c>
      <c r="C114" s="743" t="s">
        <v>4663</v>
      </c>
      <c r="D114" s="416"/>
      <c r="E114" s="416"/>
      <c r="F114" s="743" t="s">
        <v>4663</v>
      </c>
      <c r="G114" s="416"/>
      <c r="H114" s="416"/>
      <c r="I114" s="417"/>
      <c r="J114" s="414" t="s">
        <v>344</v>
      </c>
      <c r="K114" s="414" t="s">
        <v>219</v>
      </c>
      <c r="L114" s="860" t="s">
        <v>1154</v>
      </c>
      <c r="M114" s="235" t="s">
        <v>1154</v>
      </c>
      <c r="N114" s="235" t="s">
        <v>1154</v>
      </c>
      <c r="O114" s="235" t="s">
        <v>1154</v>
      </c>
      <c r="P114" s="235" t="s">
        <v>1154</v>
      </c>
      <c r="Q114" s="235" t="s">
        <v>1154</v>
      </c>
      <c r="R114" s="235" t="s">
        <v>1154</v>
      </c>
      <c r="S114" s="235" t="s">
        <v>1154</v>
      </c>
      <c r="T114" s="235" t="s">
        <v>1154</v>
      </c>
      <c r="U114" s="235">
        <v>0</v>
      </c>
      <c r="V114" s="235">
        <v>4.6587467971115765E-2</v>
      </c>
      <c r="W114" s="235">
        <v>4.6587467971115765E-2</v>
      </c>
      <c r="X114" s="235">
        <v>4.6587467971115765E-2</v>
      </c>
      <c r="Y114" s="235">
        <v>4.6587467971115799E-2</v>
      </c>
      <c r="Z114" s="235">
        <v>4.6587467971115799E-2</v>
      </c>
      <c r="AA114" s="235">
        <v>4.6587000000000003E-2</v>
      </c>
      <c r="AB114" s="235">
        <v>4.6587469999999999E-2</v>
      </c>
      <c r="AC114" s="235" t="s">
        <v>1154</v>
      </c>
      <c r="AD114" s="641" t="s">
        <v>1154</v>
      </c>
      <c r="AE114" s="235" t="s">
        <v>1154</v>
      </c>
      <c r="AF114" s="825" t="s">
        <v>1154</v>
      </c>
      <c r="AG114" s="825" t="s">
        <v>1154</v>
      </c>
      <c r="AH114" s="235" t="s">
        <v>1154</v>
      </c>
      <c r="AI114" s="235" t="s">
        <v>1154</v>
      </c>
      <c r="AJ114" s="235" t="s">
        <v>1154</v>
      </c>
      <c r="AK114" s="825" t="s">
        <v>1154</v>
      </c>
      <c r="AL114" s="825" t="s">
        <v>1154</v>
      </c>
      <c r="AM114" s="825" t="s">
        <v>1154</v>
      </c>
      <c r="AN114" s="825" t="s">
        <v>1154</v>
      </c>
      <c r="AO114" s="825" t="s">
        <v>1154</v>
      </c>
      <c r="AP114" s="4"/>
      <c r="AQ114" s="4"/>
    </row>
    <row r="115" spans="1:43">
      <c r="A115" s="414" t="s">
        <v>454</v>
      </c>
      <c r="B115" s="415" t="s">
        <v>312</v>
      </c>
      <c r="C115" s="743" t="s">
        <v>4664</v>
      </c>
      <c r="D115" s="416"/>
      <c r="E115" s="416"/>
      <c r="F115" s="743" t="s">
        <v>4664</v>
      </c>
      <c r="G115" s="416"/>
      <c r="H115" s="416"/>
      <c r="I115" s="417"/>
      <c r="J115" s="414" t="s">
        <v>344</v>
      </c>
      <c r="K115" s="414" t="s">
        <v>219</v>
      </c>
      <c r="L115" s="860">
        <v>1.3736314931283486E-2</v>
      </c>
      <c r="M115" s="235">
        <v>1.8576752853482412E-2</v>
      </c>
      <c r="N115" s="235">
        <v>2.3167947822035871E-2</v>
      </c>
      <c r="O115" s="235">
        <v>7.7258327509899832E-2</v>
      </c>
      <c r="P115" s="235">
        <v>5.8707197763801539E-2</v>
      </c>
      <c r="Q115" s="235">
        <v>0.15712555322618216</v>
      </c>
      <c r="R115" s="235">
        <v>0.16563941299790355</v>
      </c>
      <c r="S115" s="235">
        <v>0.16316095970184022</v>
      </c>
      <c r="T115" s="235">
        <v>0.82112275797810386</v>
      </c>
      <c r="U115" s="235">
        <v>0.84831907756813418</v>
      </c>
      <c r="V115" s="235">
        <v>1.0336456557186118</v>
      </c>
      <c r="W115" s="235">
        <v>0.44082161658513858</v>
      </c>
      <c r="X115" s="235">
        <v>1.0904005124621476</v>
      </c>
      <c r="Y115" s="235">
        <v>1.2557616</v>
      </c>
      <c r="Z115" s="235">
        <v>2.7937310299999991</v>
      </c>
      <c r="AA115" s="235">
        <v>5.0079230099999998</v>
      </c>
      <c r="AB115" s="235">
        <v>0.91072739999999985</v>
      </c>
      <c r="AC115" s="235">
        <v>-4.6077639999999982E-2</v>
      </c>
      <c r="AD115" s="641">
        <v>8.0008469999999998E-2</v>
      </c>
      <c r="AE115" s="235">
        <v>0.88814959999999998</v>
      </c>
      <c r="AF115" s="825">
        <v>-0.48165450499999996</v>
      </c>
      <c r="AG115" s="825">
        <v>0.82564099000000168</v>
      </c>
      <c r="AH115" s="235">
        <v>-0.73446936250000094</v>
      </c>
      <c r="AI115" s="235">
        <v>-0.52619665250000103</v>
      </c>
      <c r="AJ115" s="235">
        <v>0.66991373750000005</v>
      </c>
      <c r="AK115" s="825">
        <v>-0.95468784833333298</v>
      </c>
      <c r="AL115" s="825">
        <v>2.9049886433333301</v>
      </c>
      <c r="AM115" s="825">
        <v>-0.26740458499999986</v>
      </c>
      <c r="AN115" s="825">
        <v>0.86411605250000001</v>
      </c>
      <c r="AO115" s="825">
        <v>1.1516451399999994</v>
      </c>
      <c r="AP115" s="4"/>
      <c r="AQ115" s="4"/>
    </row>
    <row r="116" spans="1:43">
      <c r="A116" s="414" t="s">
        <v>454</v>
      </c>
      <c r="B116" s="415" t="s">
        <v>315</v>
      </c>
      <c r="C116" s="743" t="s">
        <v>4665</v>
      </c>
      <c r="D116" s="416"/>
      <c r="E116" s="416"/>
      <c r="F116" s="743" t="s">
        <v>4665</v>
      </c>
      <c r="G116" s="416"/>
      <c r="H116" s="416"/>
      <c r="I116" s="417"/>
      <c r="J116" s="414" t="s">
        <v>344</v>
      </c>
      <c r="K116" s="414" t="s">
        <v>219</v>
      </c>
      <c r="L116" s="860">
        <v>1.7144188213370604E-2</v>
      </c>
      <c r="M116" s="235">
        <v>0.60136967155835075</v>
      </c>
      <c r="N116" s="235">
        <v>0.77790255765199157</v>
      </c>
      <c r="O116" s="235">
        <v>1.0990547635685999</v>
      </c>
      <c r="P116" s="235">
        <v>1.4210784998835313</v>
      </c>
      <c r="Q116" s="235">
        <v>1.3293128348474261</v>
      </c>
      <c r="R116" s="235">
        <v>2.8350826927556483</v>
      </c>
      <c r="S116" s="235">
        <v>3.1809829955741904</v>
      </c>
      <c r="T116" s="235">
        <v>3.6875821104122992</v>
      </c>
      <c r="U116" s="235">
        <v>1.4622007919869555</v>
      </c>
      <c r="V116" s="235" t="s">
        <v>1154</v>
      </c>
      <c r="W116" s="235" t="s">
        <v>1154</v>
      </c>
      <c r="X116" s="235" t="s">
        <v>1154</v>
      </c>
      <c r="Y116" s="235" t="s">
        <v>1154</v>
      </c>
      <c r="Z116" s="235" t="s">
        <v>1154</v>
      </c>
      <c r="AA116" s="235" t="s">
        <v>1154</v>
      </c>
      <c r="AB116" s="235" t="s">
        <v>1154</v>
      </c>
      <c r="AC116" s="235" t="s">
        <v>1154</v>
      </c>
      <c r="AD116" s="641" t="s">
        <v>1154</v>
      </c>
      <c r="AE116" s="235" t="s">
        <v>1154</v>
      </c>
      <c r="AF116" s="825" t="s">
        <v>1154</v>
      </c>
      <c r="AG116" s="825" t="s">
        <v>1154</v>
      </c>
      <c r="AH116" s="235" t="s">
        <v>1154</v>
      </c>
      <c r="AI116" s="235" t="s">
        <v>1154</v>
      </c>
      <c r="AJ116" s="235" t="s">
        <v>1154</v>
      </c>
      <c r="AK116" s="825" t="s">
        <v>1154</v>
      </c>
      <c r="AL116" s="825" t="s">
        <v>1154</v>
      </c>
      <c r="AM116" s="825" t="s">
        <v>1154</v>
      </c>
      <c r="AN116" s="825" t="s">
        <v>1154</v>
      </c>
      <c r="AO116" s="825" t="s">
        <v>1154</v>
      </c>
      <c r="AP116" s="4"/>
      <c r="AQ116" s="4"/>
    </row>
    <row r="117" spans="1:43">
      <c r="A117" s="414" t="s">
        <v>454</v>
      </c>
      <c r="B117" s="415" t="s">
        <v>318</v>
      </c>
      <c r="C117" s="743" t="s">
        <v>4666</v>
      </c>
      <c r="D117" s="416"/>
      <c r="E117" s="416"/>
      <c r="F117" s="743" t="s">
        <v>4666</v>
      </c>
      <c r="G117" s="416"/>
      <c r="H117" s="416"/>
      <c r="I117" s="417"/>
      <c r="J117" s="414" t="s">
        <v>344</v>
      </c>
      <c r="K117" s="414" t="s">
        <v>219</v>
      </c>
      <c r="L117" s="860" t="s">
        <v>1154</v>
      </c>
      <c r="M117" s="235" t="s">
        <v>1154</v>
      </c>
      <c r="N117" s="235" t="s">
        <v>1154</v>
      </c>
      <c r="O117" s="235" t="s">
        <v>1154</v>
      </c>
      <c r="P117" s="235" t="s">
        <v>1154</v>
      </c>
      <c r="Q117" s="235" t="s">
        <v>1154</v>
      </c>
      <c r="R117" s="235" t="s">
        <v>1154</v>
      </c>
      <c r="S117" s="235" t="s">
        <v>1154</v>
      </c>
      <c r="T117" s="235" t="s">
        <v>1154</v>
      </c>
      <c r="U117" s="235" t="s">
        <v>1154</v>
      </c>
      <c r="V117" s="235">
        <v>1.9333937498529232</v>
      </c>
      <c r="W117" s="235">
        <v>5.3335494758909858</v>
      </c>
      <c r="X117" s="235">
        <v>2.4465810621942694</v>
      </c>
      <c r="Y117" s="235">
        <v>2.1398632961057</v>
      </c>
      <c r="Z117" s="235">
        <v>2.9420568899999995</v>
      </c>
      <c r="AA117" s="235">
        <v>1.852714</v>
      </c>
      <c r="AB117" s="235">
        <v>1.4755460944000001</v>
      </c>
      <c r="AC117" s="235">
        <v>0.30150202740000004</v>
      </c>
      <c r="AD117" s="641">
        <v>0</v>
      </c>
      <c r="AE117" s="235">
        <v>0</v>
      </c>
      <c r="AF117" s="825">
        <v>0</v>
      </c>
      <c r="AG117" s="825">
        <v>0</v>
      </c>
      <c r="AH117" s="235">
        <v>0</v>
      </c>
      <c r="AI117" s="235">
        <v>0</v>
      </c>
      <c r="AJ117" s="235">
        <v>0</v>
      </c>
      <c r="AK117" s="825">
        <v>0</v>
      </c>
      <c r="AL117" s="825">
        <v>0</v>
      </c>
      <c r="AM117" s="825">
        <v>0</v>
      </c>
      <c r="AN117" s="825">
        <v>0</v>
      </c>
      <c r="AO117" s="825">
        <v>0</v>
      </c>
      <c r="AP117" s="4"/>
      <c r="AQ117" s="4"/>
    </row>
    <row r="118" spans="1:43">
      <c r="A118" s="414" t="s">
        <v>454</v>
      </c>
      <c r="B118" s="415" t="s">
        <v>321</v>
      </c>
      <c r="C118" s="743" t="s">
        <v>4667</v>
      </c>
      <c r="D118" s="416"/>
      <c r="E118" s="416"/>
      <c r="F118" s="743" t="s">
        <v>4667</v>
      </c>
      <c r="G118" s="416"/>
      <c r="H118" s="416"/>
      <c r="I118" s="417"/>
      <c r="J118" s="414" t="s">
        <v>344</v>
      </c>
      <c r="K118" s="414" t="s">
        <v>219</v>
      </c>
      <c r="L118" s="860" t="s">
        <v>1154</v>
      </c>
      <c r="M118" s="235" t="s">
        <v>1154</v>
      </c>
      <c r="N118" s="235" t="s">
        <v>1154</v>
      </c>
      <c r="O118" s="235" t="s">
        <v>1154</v>
      </c>
      <c r="P118" s="235" t="s">
        <v>1154</v>
      </c>
      <c r="Q118" s="235" t="s">
        <v>1154</v>
      </c>
      <c r="R118" s="235" t="s">
        <v>1154</v>
      </c>
      <c r="S118" s="235" t="s">
        <v>1154</v>
      </c>
      <c r="T118" s="235" t="s">
        <v>1154</v>
      </c>
      <c r="U118" s="235" t="s">
        <v>1154</v>
      </c>
      <c r="V118" s="235">
        <v>8.6752308409037955</v>
      </c>
      <c r="W118" s="235">
        <v>6.792907058001397</v>
      </c>
      <c r="X118" s="235">
        <v>6.1347262986256696</v>
      </c>
      <c r="Y118" s="235">
        <v>6.0967580000000003</v>
      </c>
      <c r="Z118" s="235">
        <v>6.6240949999999996</v>
      </c>
      <c r="AA118" s="235">
        <v>4.1822699999999999</v>
      </c>
      <c r="AB118" s="235">
        <v>2.4513050000000001</v>
      </c>
      <c r="AC118" s="235">
        <v>2.319569</v>
      </c>
      <c r="AD118" s="641">
        <v>2.1566640000000001</v>
      </c>
      <c r="AE118" s="235">
        <v>1.5646375399999999</v>
      </c>
      <c r="AF118" s="825">
        <v>2.22598633</v>
      </c>
      <c r="AG118" s="825">
        <v>1.97135422</v>
      </c>
      <c r="AH118" s="235">
        <v>2.5065822500000001</v>
      </c>
      <c r="AI118" s="235">
        <v>1.2505864600000001</v>
      </c>
      <c r="AJ118" s="235">
        <v>0.73118221999999999</v>
      </c>
      <c r="AK118" s="825">
        <v>2.57716783</v>
      </c>
      <c r="AL118" s="825">
        <v>2.4676189500000003</v>
      </c>
      <c r="AM118" s="825">
        <v>3.0813328499999999</v>
      </c>
      <c r="AN118" s="825">
        <v>3.0041384799999999</v>
      </c>
      <c r="AO118" s="825">
        <v>9.1681530200000001</v>
      </c>
      <c r="AP118" s="4"/>
      <c r="AQ118" s="4"/>
    </row>
    <row r="119" spans="1:43">
      <c r="A119" s="414" t="s">
        <v>454</v>
      </c>
      <c r="B119" s="415" t="s">
        <v>324</v>
      </c>
      <c r="C119" s="743" t="s">
        <v>4668</v>
      </c>
      <c r="D119" s="416"/>
      <c r="E119" s="416"/>
      <c r="F119" s="743" t="s">
        <v>4668</v>
      </c>
      <c r="G119" s="416"/>
      <c r="H119" s="416"/>
      <c r="I119" s="417"/>
      <c r="J119" s="414" t="s">
        <v>344</v>
      </c>
      <c r="K119" s="414" t="s">
        <v>219</v>
      </c>
      <c r="L119" s="860" t="s">
        <v>1154</v>
      </c>
      <c r="M119" s="235" t="s">
        <v>1154</v>
      </c>
      <c r="N119" s="235" t="s">
        <v>1154</v>
      </c>
      <c r="O119" s="235" t="s">
        <v>1154</v>
      </c>
      <c r="P119" s="235" t="s">
        <v>1154</v>
      </c>
      <c r="Q119" s="235" t="s">
        <v>1154</v>
      </c>
      <c r="R119" s="235" t="s">
        <v>1154</v>
      </c>
      <c r="S119" s="235" t="s">
        <v>1154</v>
      </c>
      <c r="T119" s="235" t="s">
        <v>1154</v>
      </c>
      <c r="U119" s="235" t="s">
        <v>1154</v>
      </c>
      <c r="V119" s="235" t="s">
        <v>1154</v>
      </c>
      <c r="W119" s="235" t="s">
        <v>1154</v>
      </c>
      <c r="X119" s="235" t="s">
        <v>1154</v>
      </c>
      <c r="Y119" s="235" t="s">
        <v>1154</v>
      </c>
      <c r="Z119" s="235" t="s">
        <v>1154</v>
      </c>
      <c r="AA119" s="235">
        <v>3.5055000000000001</v>
      </c>
      <c r="AB119" s="235" t="s">
        <v>1154</v>
      </c>
      <c r="AC119" s="235">
        <v>2.0853329999999999</v>
      </c>
      <c r="AD119" s="641">
        <v>3.91</v>
      </c>
      <c r="AE119" s="235">
        <v>3.91</v>
      </c>
      <c r="AF119" s="825">
        <v>3.91</v>
      </c>
      <c r="AG119" s="825">
        <v>3.91</v>
      </c>
      <c r="AH119" s="235">
        <v>3.91</v>
      </c>
      <c r="AI119" s="235">
        <v>5.355416</v>
      </c>
      <c r="AJ119" s="235">
        <v>4.5295920000000001</v>
      </c>
      <c r="AK119" s="825">
        <v>4.41200291</v>
      </c>
      <c r="AL119" s="825">
        <v>3.91</v>
      </c>
      <c r="AM119" s="825">
        <v>6.7282962599999996</v>
      </c>
      <c r="AN119" s="825">
        <v>11.327549537499999</v>
      </c>
      <c r="AO119" s="825">
        <v>10.60001108</v>
      </c>
      <c r="AP119" s="4"/>
      <c r="AQ119" s="4"/>
    </row>
    <row r="120" spans="1:43">
      <c r="A120" s="414" t="s">
        <v>454</v>
      </c>
      <c r="B120" s="415" t="s">
        <v>327</v>
      </c>
      <c r="C120" s="743" t="s">
        <v>4669</v>
      </c>
      <c r="D120" s="416"/>
      <c r="E120" s="416"/>
      <c r="F120" s="743" t="s">
        <v>4669</v>
      </c>
      <c r="G120" s="416"/>
      <c r="H120" s="416"/>
      <c r="I120" s="417"/>
      <c r="J120" s="414" t="s">
        <v>344</v>
      </c>
      <c r="K120" s="414" t="s">
        <v>219</v>
      </c>
      <c r="L120" s="860" t="s">
        <v>1154</v>
      </c>
      <c r="M120" s="235" t="s">
        <v>1154</v>
      </c>
      <c r="N120" s="235" t="s">
        <v>1154</v>
      </c>
      <c r="O120" s="235" t="s">
        <v>1154</v>
      </c>
      <c r="P120" s="235" t="s">
        <v>1154</v>
      </c>
      <c r="Q120" s="235" t="s">
        <v>1154</v>
      </c>
      <c r="R120" s="235" t="s">
        <v>1154</v>
      </c>
      <c r="S120" s="235" t="s">
        <v>1154</v>
      </c>
      <c r="T120" s="235" t="s">
        <v>1154</v>
      </c>
      <c r="U120" s="235" t="s">
        <v>1154</v>
      </c>
      <c r="V120" s="235" t="s">
        <v>1154</v>
      </c>
      <c r="W120" s="235" t="s">
        <v>1154</v>
      </c>
      <c r="X120" s="235" t="s">
        <v>1154</v>
      </c>
      <c r="Y120" s="235" t="s">
        <v>1154</v>
      </c>
      <c r="Z120" s="235" t="s">
        <v>1154</v>
      </c>
      <c r="AA120" s="235" t="s">
        <v>1154</v>
      </c>
      <c r="AB120" s="235" t="s">
        <v>1154</v>
      </c>
      <c r="AC120" s="235" t="s">
        <v>1154</v>
      </c>
      <c r="AD120" s="641">
        <v>3.1666180000000002E-2</v>
      </c>
      <c r="AE120" s="235">
        <v>9.4457199999999995E-3</v>
      </c>
      <c r="AF120" s="825">
        <v>5.3278400000000004E-3</v>
      </c>
      <c r="AG120" s="825">
        <v>9.4457199999999995E-3</v>
      </c>
      <c r="AH120" s="235">
        <v>0</v>
      </c>
      <c r="AI120" s="235">
        <v>0</v>
      </c>
      <c r="AJ120" s="235">
        <v>0</v>
      </c>
      <c r="AK120" s="825">
        <v>0</v>
      </c>
      <c r="AL120" s="825">
        <v>2.1650720000000002E-2</v>
      </c>
      <c r="AM120" s="825">
        <v>1.9191439999999997E-2</v>
      </c>
      <c r="AN120" s="825">
        <v>9.5457199999999989E-3</v>
      </c>
      <c r="AO120" s="825">
        <v>9.5457199999999989E-3</v>
      </c>
      <c r="AP120" s="4"/>
      <c r="AQ120" s="4"/>
    </row>
    <row r="121" spans="1:43">
      <c r="A121" s="414" t="s">
        <v>454</v>
      </c>
      <c r="B121" s="415" t="s">
        <v>330</v>
      </c>
      <c r="C121" s="743" t="s">
        <v>4670</v>
      </c>
      <c r="D121" s="416"/>
      <c r="E121" s="416"/>
      <c r="F121" s="743" t="s">
        <v>4670</v>
      </c>
      <c r="G121" s="416"/>
      <c r="H121" s="416"/>
      <c r="I121" s="417"/>
      <c r="J121" s="414" t="s">
        <v>344</v>
      </c>
      <c r="K121" s="414" t="s">
        <v>219</v>
      </c>
      <c r="L121" s="860" t="s">
        <v>1154</v>
      </c>
      <c r="M121" s="235" t="s">
        <v>1154</v>
      </c>
      <c r="N121" s="235" t="s">
        <v>1154</v>
      </c>
      <c r="O121" s="235" t="s">
        <v>1154</v>
      </c>
      <c r="P121" s="235" t="s">
        <v>1154</v>
      </c>
      <c r="Q121" s="235" t="s">
        <v>1154</v>
      </c>
      <c r="R121" s="235" t="s">
        <v>1154</v>
      </c>
      <c r="S121" s="235" t="s">
        <v>1154</v>
      </c>
      <c r="T121" s="235" t="s">
        <v>1154</v>
      </c>
      <c r="U121" s="235" t="s">
        <v>1154</v>
      </c>
      <c r="V121" s="235">
        <v>2.7147961798276263</v>
      </c>
      <c r="W121" s="235">
        <v>2.4280782669461916</v>
      </c>
      <c r="X121" s="235">
        <v>2.5645725599813649</v>
      </c>
      <c r="Y121" s="235">
        <v>2.4158849999999998</v>
      </c>
      <c r="Z121" s="235">
        <v>3.0895609999999998</v>
      </c>
      <c r="AA121" s="235">
        <v>3.169435</v>
      </c>
      <c r="AB121" s="235">
        <v>3.7017829999999998</v>
      </c>
      <c r="AC121" s="235">
        <v>3.2436129999999999</v>
      </c>
      <c r="AD121" s="641">
        <v>2.8916599999999999</v>
      </c>
      <c r="AE121" s="235">
        <v>2.707287</v>
      </c>
      <c r="AF121" s="825">
        <v>2.6013790000000001</v>
      </c>
      <c r="AG121" s="825">
        <v>2.89954</v>
      </c>
      <c r="AH121" s="235">
        <v>3.2514919999999998</v>
      </c>
      <c r="AI121" s="235">
        <v>3.1921409999999999</v>
      </c>
      <c r="AJ121" s="235">
        <v>3.3176640000000002</v>
      </c>
      <c r="AK121" s="825">
        <v>2.8493780000000002</v>
      </c>
      <c r="AL121" s="825">
        <v>2.7521770000000001</v>
      </c>
      <c r="AM121" s="825">
        <v>2.9584600000000001</v>
      </c>
      <c r="AN121" s="825">
        <v>2.8143549999999999</v>
      </c>
      <c r="AO121" s="825">
        <v>2.988788</v>
      </c>
      <c r="AP121" s="4"/>
      <c r="AQ121" s="4"/>
    </row>
    <row r="122" spans="1:43">
      <c r="A122" s="414" t="s">
        <v>454</v>
      </c>
      <c r="B122" s="415" t="s">
        <v>333</v>
      </c>
      <c r="C122" s="743" t="s">
        <v>4671</v>
      </c>
      <c r="D122" s="416"/>
      <c r="E122" s="416"/>
      <c r="F122" s="743" t="s">
        <v>4671</v>
      </c>
      <c r="G122" s="416"/>
      <c r="H122" s="416"/>
      <c r="I122" s="417"/>
      <c r="J122" s="414" t="s">
        <v>344</v>
      </c>
      <c r="K122" s="414" t="s">
        <v>219</v>
      </c>
      <c r="L122" s="860" t="s">
        <v>1154</v>
      </c>
      <c r="M122" s="235" t="s">
        <v>1154</v>
      </c>
      <c r="N122" s="235" t="s">
        <v>1154</v>
      </c>
      <c r="O122" s="235" t="s">
        <v>1154</v>
      </c>
      <c r="P122" s="235" t="s">
        <v>1154</v>
      </c>
      <c r="Q122" s="235" t="s">
        <v>1154</v>
      </c>
      <c r="R122" s="235" t="s">
        <v>1154</v>
      </c>
      <c r="S122" s="235" t="s">
        <v>1154</v>
      </c>
      <c r="T122" s="235">
        <v>0.17877940833915676</v>
      </c>
      <c r="U122" s="235">
        <v>0.40764034474726296</v>
      </c>
      <c r="V122" s="235">
        <v>0.4221989284882367</v>
      </c>
      <c r="W122" s="235">
        <v>0.40764034474726296</v>
      </c>
      <c r="X122" s="235">
        <v>0.40764034474726296</v>
      </c>
      <c r="Y122" s="235">
        <v>0.41425499999999998</v>
      </c>
      <c r="Z122" s="235">
        <v>0.91250600000000004</v>
      </c>
      <c r="AA122" s="235">
        <v>1.259174</v>
      </c>
      <c r="AB122" s="235">
        <v>2.3105630000000001</v>
      </c>
      <c r="AC122" s="235">
        <v>2.4945979999999999</v>
      </c>
      <c r="AD122" s="641">
        <v>2.6966480000000002</v>
      </c>
      <c r="AE122" s="235">
        <v>2.7380230000000001</v>
      </c>
      <c r="AF122" s="825">
        <v>2.8419120000000002</v>
      </c>
      <c r="AG122" s="825">
        <v>3.114023</v>
      </c>
      <c r="AH122" s="235">
        <v>3.125683</v>
      </c>
      <c r="AI122" s="235">
        <v>3.2032310000000002</v>
      </c>
      <c r="AJ122" s="235">
        <v>3.2458529999999999</v>
      </c>
      <c r="AK122" s="825">
        <v>3.1154869999999999</v>
      </c>
      <c r="AL122" s="825">
        <v>3.1123880000000002</v>
      </c>
      <c r="AM122" s="825">
        <v>3.3968600000000002</v>
      </c>
      <c r="AN122" s="825">
        <v>3.5356510000000001</v>
      </c>
      <c r="AO122" s="825">
        <v>3.538926</v>
      </c>
      <c r="AP122" s="4"/>
      <c r="AQ122" s="4"/>
    </row>
    <row r="123" spans="1:43">
      <c r="A123" s="401" t="s">
        <v>457</v>
      </c>
      <c r="B123" s="385" t="s">
        <v>216</v>
      </c>
      <c r="C123" s="385"/>
      <c r="D123" s="386"/>
      <c r="E123" s="386"/>
      <c r="F123" s="385" t="s">
        <v>459</v>
      </c>
      <c r="G123" s="386"/>
      <c r="H123" s="386"/>
      <c r="I123" s="387"/>
      <c r="J123" s="401" t="s">
        <v>219</v>
      </c>
      <c r="K123" s="401" t="s">
        <v>219</v>
      </c>
      <c r="L123" s="140" t="s">
        <v>1154</v>
      </c>
      <c r="M123" s="141" t="s">
        <v>1154</v>
      </c>
      <c r="N123" s="141" t="s">
        <v>1154</v>
      </c>
      <c r="O123" s="141" t="s">
        <v>1154</v>
      </c>
      <c r="P123" s="141" t="s">
        <v>1154</v>
      </c>
      <c r="Q123" s="141" t="s">
        <v>1154</v>
      </c>
      <c r="R123" s="141" t="s">
        <v>1154</v>
      </c>
      <c r="S123" s="141" t="s">
        <v>1154</v>
      </c>
      <c r="T123" s="141" t="s">
        <v>1154</v>
      </c>
      <c r="U123" s="141" t="s">
        <v>1154</v>
      </c>
      <c r="V123" s="141" t="s">
        <v>1154</v>
      </c>
      <c r="W123" s="141" t="s">
        <v>1154</v>
      </c>
      <c r="X123" s="141">
        <v>0.40286999999999995</v>
      </c>
      <c r="Y123" s="141">
        <v>1.4526269999999999</v>
      </c>
      <c r="Z123" s="141">
        <v>3.0249000000000002E-2</v>
      </c>
      <c r="AA123" s="141">
        <v>1.328E-3</v>
      </c>
      <c r="AB123" s="141" t="s">
        <v>1154</v>
      </c>
      <c r="AC123" s="141">
        <v>0</v>
      </c>
      <c r="AD123" s="160">
        <v>0.27228999999999998</v>
      </c>
      <c r="AE123" s="141">
        <v>4.4666411900000007</v>
      </c>
      <c r="AF123" s="152">
        <v>3.91480417</v>
      </c>
      <c r="AG123" s="152">
        <v>6.1846100000000002</v>
      </c>
      <c r="AH123" s="141">
        <v>4.1990400000000001</v>
      </c>
      <c r="AI123" s="141">
        <v>5.9249749999999999</v>
      </c>
      <c r="AJ123" s="141">
        <v>15.70987</v>
      </c>
      <c r="AK123" s="152">
        <v>15.910995</v>
      </c>
      <c r="AL123" s="152">
        <v>15.75807</v>
      </c>
      <c r="AM123" s="152">
        <v>30.744409999999998</v>
      </c>
      <c r="AN123" s="152">
        <v>40.13738</v>
      </c>
      <c r="AO123" s="152">
        <v>44.630839999999999</v>
      </c>
      <c r="AP123" s="4"/>
      <c r="AQ123" s="4"/>
    </row>
    <row r="124" spans="1:43">
      <c r="A124" s="414" t="s">
        <v>457</v>
      </c>
      <c r="B124" s="415" t="s">
        <v>226</v>
      </c>
      <c r="C124" s="743" t="s">
        <v>4672</v>
      </c>
      <c r="D124" s="416"/>
      <c r="E124" s="416"/>
      <c r="F124" s="743" t="s">
        <v>4672</v>
      </c>
      <c r="G124" s="416"/>
      <c r="H124" s="416"/>
      <c r="I124" s="417"/>
      <c r="J124" s="414" t="s">
        <v>229</v>
      </c>
      <c r="K124" s="414" t="s">
        <v>380</v>
      </c>
      <c r="L124" s="860" t="s">
        <v>1154</v>
      </c>
      <c r="M124" s="235" t="s">
        <v>1154</v>
      </c>
      <c r="N124" s="235" t="s">
        <v>1154</v>
      </c>
      <c r="O124" s="235" t="s">
        <v>1154</v>
      </c>
      <c r="P124" s="235" t="s">
        <v>1154</v>
      </c>
      <c r="Q124" s="235" t="s">
        <v>1154</v>
      </c>
      <c r="R124" s="235" t="s">
        <v>1154</v>
      </c>
      <c r="S124" s="235" t="s">
        <v>1154</v>
      </c>
      <c r="T124" s="235" t="s">
        <v>1154</v>
      </c>
      <c r="U124" s="235" t="s">
        <v>1154</v>
      </c>
      <c r="V124" s="235" t="s">
        <v>1154</v>
      </c>
      <c r="W124" s="235" t="s">
        <v>1154</v>
      </c>
      <c r="X124" s="235">
        <v>0.40286999999999995</v>
      </c>
      <c r="Y124" s="235">
        <v>1.4526269999999999</v>
      </c>
      <c r="Z124" s="235">
        <v>3.0249000000000002E-2</v>
      </c>
      <c r="AA124" s="235">
        <v>1.328E-3</v>
      </c>
      <c r="AB124" s="235" t="s">
        <v>1154</v>
      </c>
      <c r="AC124" s="235" t="s">
        <v>1154</v>
      </c>
      <c r="AD124" s="641" t="s">
        <v>1154</v>
      </c>
      <c r="AE124" s="235" t="s">
        <v>1154</v>
      </c>
      <c r="AF124" s="825" t="s">
        <v>1154</v>
      </c>
      <c r="AG124" s="825" t="s">
        <v>1154</v>
      </c>
      <c r="AH124" s="235" t="s">
        <v>1154</v>
      </c>
      <c r="AI124" s="235" t="s">
        <v>1154</v>
      </c>
      <c r="AJ124" s="235" t="s">
        <v>1154</v>
      </c>
      <c r="AK124" s="825" t="s">
        <v>1154</v>
      </c>
      <c r="AL124" s="825" t="s">
        <v>1154</v>
      </c>
      <c r="AM124" s="825" t="s">
        <v>1154</v>
      </c>
      <c r="AN124" s="825" t="s">
        <v>1154</v>
      </c>
      <c r="AO124" s="825" t="s">
        <v>1154</v>
      </c>
      <c r="AP124" s="4"/>
      <c r="AQ124" s="4"/>
    </row>
    <row r="125" spans="1:43">
      <c r="A125" s="414" t="s">
        <v>457</v>
      </c>
      <c r="B125" s="415" t="s">
        <v>230</v>
      </c>
      <c r="C125" s="743" t="s">
        <v>4673</v>
      </c>
      <c r="D125" s="416"/>
      <c r="E125" s="416"/>
      <c r="F125" s="743" t="s">
        <v>4673</v>
      </c>
      <c r="G125" s="416"/>
      <c r="H125" s="416"/>
      <c r="I125" s="417"/>
      <c r="J125" s="414" t="s">
        <v>229</v>
      </c>
      <c r="K125" s="414" t="s">
        <v>296</v>
      </c>
      <c r="L125" s="860" t="s">
        <v>1154</v>
      </c>
      <c r="M125" s="235" t="s">
        <v>1154</v>
      </c>
      <c r="N125" s="235" t="s">
        <v>1154</v>
      </c>
      <c r="O125" s="235" t="s">
        <v>1154</v>
      </c>
      <c r="P125" s="235" t="s">
        <v>1154</v>
      </c>
      <c r="Q125" s="235" t="s">
        <v>1154</v>
      </c>
      <c r="R125" s="235" t="s">
        <v>1154</v>
      </c>
      <c r="S125" s="235" t="s">
        <v>1154</v>
      </c>
      <c r="T125" s="235" t="s">
        <v>1154</v>
      </c>
      <c r="U125" s="235" t="s">
        <v>1154</v>
      </c>
      <c r="V125" s="235" t="s">
        <v>1154</v>
      </c>
      <c r="W125" s="235" t="s">
        <v>1154</v>
      </c>
      <c r="X125" s="235" t="s">
        <v>1154</v>
      </c>
      <c r="Y125" s="235" t="s">
        <v>1154</v>
      </c>
      <c r="Z125" s="235" t="s">
        <v>1154</v>
      </c>
      <c r="AA125" s="235" t="s">
        <v>1154</v>
      </c>
      <c r="AB125" s="235" t="s">
        <v>1154</v>
      </c>
      <c r="AC125" s="235">
        <v>0</v>
      </c>
      <c r="AD125" s="641">
        <v>0.27228999999999998</v>
      </c>
      <c r="AE125" s="235">
        <v>4.4666411900000007</v>
      </c>
      <c r="AF125" s="825">
        <v>3.91480417</v>
      </c>
      <c r="AG125" s="825">
        <v>6.1846100000000002</v>
      </c>
      <c r="AH125" s="235">
        <v>4.1990400000000001</v>
      </c>
      <c r="AI125" s="235">
        <v>5.9249749999999999</v>
      </c>
      <c r="AJ125" s="235">
        <v>15.70987</v>
      </c>
      <c r="AK125" s="825">
        <v>15.910995</v>
      </c>
      <c r="AL125" s="825">
        <v>15.75807</v>
      </c>
      <c r="AM125" s="825">
        <v>30.744409999999998</v>
      </c>
      <c r="AN125" s="825">
        <v>40.13738</v>
      </c>
      <c r="AO125" s="825">
        <v>44.630839999999999</v>
      </c>
      <c r="AP125" s="4"/>
      <c r="AQ125" s="4"/>
    </row>
    <row r="126" spans="1:43">
      <c r="A126" s="401" t="s">
        <v>462</v>
      </c>
      <c r="B126" s="385" t="s">
        <v>216</v>
      </c>
      <c r="C126" s="385"/>
      <c r="D126" s="386"/>
      <c r="E126" s="386"/>
      <c r="F126" s="385" t="s">
        <v>464</v>
      </c>
      <c r="G126" s="386"/>
      <c r="H126" s="386"/>
      <c r="I126" s="387"/>
      <c r="J126" s="401" t="s">
        <v>219</v>
      </c>
      <c r="K126" s="401" t="s">
        <v>219</v>
      </c>
      <c r="L126" s="140" t="s">
        <v>1154</v>
      </c>
      <c r="M126" s="141" t="s">
        <v>1154</v>
      </c>
      <c r="N126" s="141" t="s">
        <v>1154</v>
      </c>
      <c r="O126" s="141" t="s">
        <v>1154</v>
      </c>
      <c r="P126" s="141" t="s">
        <v>1154</v>
      </c>
      <c r="Q126" s="141" t="s">
        <v>1154</v>
      </c>
      <c r="R126" s="141" t="s">
        <v>1154</v>
      </c>
      <c r="S126" s="141" t="s">
        <v>1154</v>
      </c>
      <c r="T126" s="141" t="s">
        <v>1154</v>
      </c>
      <c r="U126" s="141" t="s">
        <v>1154</v>
      </c>
      <c r="V126" s="141" t="s">
        <v>1154</v>
      </c>
      <c r="W126" s="141" t="s">
        <v>1154</v>
      </c>
      <c r="X126" s="141" t="s">
        <v>1154</v>
      </c>
      <c r="Y126" s="141" t="s">
        <v>1154</v>
      </c>
      <c r="Z126" s="141" t="s">
        <v>1154</v>
      </c>
      <c r="AA126" s="141" t="s">
        <v>1154</v>
      </c>
      <c r="AB126" s="141" t="s">
        <v>1154</v>
      </c>
      <c r="AC126" s="141" t="s">
        <v>1154</v>
      </c>
      <c r="AD126" s="160" t="s">
        <v>1154</v>
      </c>
      <c r="AE126" s="141" t="s">
        <v>1154</v>
      </c>
      <c r="AF126" s="152" t="s">
        <v>1154</v>
      </c>
      <c r="AG126" s="152" t="s">
        <v>1154</v>
      </c>
      <c r="AH126" s="141" t="s">
        <v>1154</v>
      </c>
      <c r="AI126" s="141" t="s">
        <v>1154</v>
      </c>
      <c r="AJ126" s="141" t="s">
        <v>1154</v>
      </c>
      <c r="AK126" s="152" t="s">
        <v>1154</v>
      </c>
      <c r="AL126" s="152" t="s">
        <v>1154</v>
      </c>
      <c r="AM126" s="152" t="s">
        <v>1154</v>
      </c>
      <c r="AN126" s="152" t="s">
        <v>1154</v>
      </c>
      <c r="AO126" s="152" t="s">
        <v>1154</v>
      </c>
      <c r="AP126" s="4"/>
      <c r="AQ126" s="4"/>
    </row>
    <row r="127" spans="1:43">
      <c r="A127" s="401" t="s">
        <v>465</v>
      </c>
      <c r="B127" s="385" t="s">
        <v>216</v>
      </c>
      <c r="C127" s="385"/>
      <c r="D127" s="386"/>
      <c r="E127" s="386"/>
      <c r="F127" s="385" t="s">
        <v>467</v>
      </c>
      <c r="G127" s="386"/>
      <c r="H127" s="386"/>
      <c r="I127" s="387"/>
      <c r="J127" s="401" t="s">
        <v>219</v>
      </c>
      <c r="K127" s="401" t="s">
        <v>219</v>
      </c>
      <c r="L127" s="152" t="s">
        <v>1154</v>
      </c>
      <c r="M127" s="141" t="s">
        <v>1154</v>
      </c>
      <c r="N127" s="141" t="s">
        <v>1154</v>
      </c>
      <c r="O127" s="141" t="s">
        <v>1154</v>
      </c>
      <c r="P127" s="141" t="s">
        <v>1154</v>
      </c>
      <c r="Q127" s="141" t="s">
        <v>1154</v>
      </c>
      <c r="R127" s="141" t="s">
        <v>1154</v>
      </c>
      <c r="S127" s="141" t="s">
        <v>1154</v>
      </c>
      <c r="T127" s="141">
        <v>1.3872163987887258</v>
      </c>
      <c r="U127" s="141">
        <v>1.2956766829722803</v>
      </c>
      <c r="V127" s="141">
        <v>1.3100163056137899</v>
      </c>
      <c r="W127" s="141">
        <v>1.4586815746564175</v>
      </c>
      <c r="X127" s="141">
        <v>3.0263452131376658</v>
      </c>
      <c r="Y127" s="141">
        <v>0.51566000000000001</v>
      </c>
      <c r="Z127" s="141">
        <v>0.57484999999999997</v>
      </c>
      <c r="AA127" s="141">
        <v>50.699589000000003</v>
      </c>
      <c r="AB127" s="141">
        <v>6.7950900000000001</v>
      </c>
      <c r="AC127" s="141">
        <v>11.005309</v>
      </c>
      <c r="AD127" s="141">
        <v>12.712865000000001</v>
      </c>
      <c r="AE127" s="141">
        <v>16.343164999999999</v>
      </c>
      <c r="AF127" s="141">
        <v>23.058303000000002</v>
      </c>
      <c r="AG127" s="141">
        <v>23.247024</v>
      </c>
      <c r="AH127" s="152">
        <v>21.79055</v>
      </c>
      <c r="AI127" s="141">
        <v>11.985766760000001</v>
      </c>
      <c r="AJ127" s="141">
        <v>20.335764000000001</v>
      </c>
      <c r="AK127" s="152">
        <v>21.758158999999999</v>
      </c>
      <c r="AL127" s="152">
        <v>24.867796999999999</v>
      </c>
      <c r="AM127" s="152">
        <v>13.904916</v>
      </c>
      <c r="AN127" s="152">
        <v>26.69378</v>
      </c>
      <c r="AO127" s="152">
        <v>20.722094999999999</v>
      </c>
      <c r="AP127" s="4"/>
      <c r="AQ127" s="4"/>
    </row>
    <row r="128" spans="1:43">
      <c r="A128" s="414" t="s">
        <v>465</v>
      </c>
      <c r="B128" s="415" t="s">
        <v>226</v>
      </c>
      <c r="C128" s="743" t="s">
        <v>4674</v>
      </c>
      <c r="D128" s="416"/>
      <c r="E128" s="416"/>
      <c r="F128" s="743" t="s">
        <v>4674</v>
      </c>
      <c r="G128" s="416"/>
      <c r="H128" s="416"/>
      <c r="I128" s="417"/>
      <c r="J128" s="414" t="s">
        <v>344</v>
      </c>
      <c r="K128" s="414" t="s">
        <v>219</v>
      </c>
      <c r="L128" s="825" t="s">
        <v>1154</v>
      </c>
      <c r="M128" s="235" t="s">
        <v>1154</v>
      </c>
      <c r="N128" s="235" t="s">
        <v>1154</v>
      </c>
      <c r="O128" s="235" t="s">
        <v>1154</v>
      </c>
      <c r="P128" s="235" t="s">
        <v>1154</v>
      </c>
      <c r="Q128" s="235" t="s">
        <v>1154</v>
      </c>
      <c r="R128" s="235" t="s">
        <v>1154</v>
      </c>
      <c r="S128" s="235" t="s">
        <v>1154</v>
      </c>
      <c r="T128" s="235">
        <v>1.3872163987887258</v>
      </c>
      <c r="U128" s="235">
        <v>1.2956766829722803</v>
      </c>
      <c r="V128" s="235">
        <v>1.3100163056137899</v>
      </c>
      <c r="W128" s="235">
        <v>1.4586815746564175</v>
      </c>
      <c r="X128" s="235">
        <v>3.0263452131376658</v>
      </c>
      <c r="Y128" s="235">
        <v>0.51566000000000001</v>
      </c>
      <c r="Z128" s="235">
        <v>0.57484999999999997</v>
      </c>
      <c r="AA128" s="235">
        <v>50.699589000000003</v>
      </c>
      <c r="AB128" s="235">
        <v>6.7950900000000001</v>
      </c>
      <c r="AC128" s="235">
        <v>11.005309</v>
      </c>
      <c r="AD128" s="641">
        <v>12.712865000000001</v>
      </c>
      <c r="AE128" s="235">
        <v>16.343164999999999</v>
      </c>
      <c r="AF128" s="235">
        <v>15.537855</v>
      </c>
      <c r="AG128" s="235">
        <v>14.760626</v>
      </c>
      <c r="AH128" s="825">
        <v>14.425477000000001</v>
      </c>
      <c r="AI128" s="235">
        <v>4.1352630000000001</v>
      </c>
      <c r="AJ128" s="235">
        <v>13.050115</v>
      </c>
      <c r="AK128" s="825">
        <v>14.075032</v>
      </c>
      <c r="AL128" s="825">
        <v>16.767351999999999</v>
      </c>
      <c r="AM128" s="825">
        <v>5.4904919999999997</v>
      </c>
      <c r="AN128" s="825">
        <v>20.722094999999999</v>
      </c>
      <c r="AO128" s="825">
        <v>20.722094999999999</v>
      </c>
      <c r="AP128" s="4"/>
      <c r="AQ128" s="4"/>
    </row>
    <row r="129" spans="1:43">
      <c r="A129" s="664" t="s">
        <v>465</v>
      </c>
      <c r="B129" s="751" t="s">
        <v>230</v>
      </c>
      <c r="C129" s="751" t="s">
        <v>4675</v>
      </c>
      <c r="D129" s="549"/>
      <c r="E129" s="549"/>
      <c r="F129" s="751" t="s">
        <v>4675</v>
      </c>
      <c r="G129" s="549"/>
      <c r="H129" s="549"/>
      <c r="I129" s="550"/>
      <c r="J129" s="664" t="s">
        <v>344</v>
      </c>
      <c r="K129" s="664" t="s">
        <v>219</v>
      </c>
      <c r="L129" s="837" t="s">
        <v>1154</v>
      </c>
      <c r="M129" s="235" t="s">
        <v>1154</v>
      </c>
      <c r="N129" s="825" t="s">
        <v>1154</v>
      </c>
      <c r="O129" s="825" t="s">
        <v>1154</v>
      </c>
      <c r="P129" s="825" t="s">
        <v>1154</v>
      </c>
      <c r="Q129" s="825" t="s">
        <v>1154</v>
      </c>
      <c r="R129" s="825" t="s">
        <v>1154</v>
      </c>
      <c r="S129" s="825" t="s">
        <v>1154</v>
      </c>
      <c r="T129" s="825" t="s">
        <v>1154</v>
      </c>
      <c r="U129" s="825" t="s">
        <v>1154</v>
      </c>
      <c r="V129" s="825" t="s">
        <v>1154</v>
      </c>
      <c r="W129" s="825" t="s">
        <v>1154</v>
      </c>
      <c r="X129" s="825" t="s">
        <v>1154</v>
      </c>
      <c r="Y129" s="825" t="s">
        <v>1154</v>
      </c>
      <c r="Z129" s="825" t="s">
        <v>1154</v>
      </c>
      <c r="AA129" s="825" t="s">
        <v>1154</v>
      </c>
      <c r="AB129" s="825" t="s">
        <v>1154</v>
      </c>
      <c r="AC129" s="825" t="s">
        <v>1154</v>
      </c>
      <c r="AD129" s="825" t="s">
        <v>1154</v>
      </c>
      <c r="AE129" s="825" t="s">
        <v>1154</v>
      </c>
      <c r="AF129" s="235">
        <v>7.520448</v>
      </c>
      <c r="AG129" s="235">
        <v>8.4863979999999994</v>
      </c>
      <c r="AH129" s="825">
        <v>7.3650729999999998</v>
      </c>
      <c r="AI129" s="235">
        <v>7.8505037599999996</v>
      </c>
      <c r="AJ129" s="235">
        <v>7.2856490000000003</v>
      </c>
      <c r="AK129" s="825">
        <v>7.6831269999999998</v>
      </c>
      <c r="AL129" s="825">
        <v>8.1004450000000006</v>
      </c>
      <c r="AM129" s="825">
        <v>8.4144240000000003</v>
      </c>
      <c r="AN129" s="825">
        <v>5.9716849999999999</v>
      </c>
      <c r="AO129" s="825">
        <v>0</v>
      </c>
      <c r="AP129" s="4"/>
      <c r="AQ129" s="4"/>
    </row>
    <row r="130" spans="1:43">
      <c r="A130" s="402" t="s">
        <v>512</v>
      </c>
      <c r="B130" s="388" t="s">
        <v>216</v>
      </c>
      <c r="C130" s="388"/>
      <c r="D130" s="389"/>
      <c r="E130" s="389"/>
      <c r="F130" s="388" t="s">
        <v>514</v>
      </c>
      <c r="G130" s="389"/>
      <c r="H130" s="389"/>
      <c r="I130" s="390"/>
      <c r="J130" s="402" t="s">
        <v>219</v>
      </c>
      <c r="K130" s="402" t="s">
        <v>219</v>
      </c>
      <c r="L130" s="861">
        <v>248.00913347309572</v>
      </c>
      <c r="M130" s="143">
        <v>215.70745632424877</v>
      </c>
      <c r="N130" s="143">
        <v>272.32930817610065</v>
      </c>
      <c r="O130" s="143">
        <v>268.39370370370369</v>
      </c>
      <c r="P130" s="143">
        <v>324.46484509666902</v>
      </c>
      <c r="Q130" s="143">
        <v>366.16926063358954</v>
      </c>
      <c r="R130" s="143">
        <v>406.711572327044</v>
      </c>
      <c r="S130" s="143">
        <v>482.5501793617517</v>
      </c>
      <c r="T130" s="143">
        <v>522.2844793850453</v>
      </c>
      <c r="U130" s="143">
        <v>502.36805874679709</v>
      </c>
      <c r="V130" s="143">
        <v>559.45350816023335</v>
      </c>
      <c r="W130" s="143">
        <v>609.75434359189376</v>
      </c>
      <c r="X130" s="143">
        <v>725.95468164453746</v>
      </c>
      <c r="Y130" s="143">
        <v>742.76528738389436</v>
      </c>
      <c r="Z130" s="143">
        <v>795.42360470999995</v>
      </c>
      <c r="AA130" s="143">
        <v>807.77082634000487</v>
      </c>
      <c r="AB130" s="143">
        <v>849.38740201559938</v>
      </c>
      <c r="AC130" s="143">
        <v>934.90154124921503</v>
      </c>
      <c r="AD130" s="162">
        <v>1043.2708939925003</v>
      </c>
      <c r="AE130" s="143">
        <v>1168.512969729999</v>
      </c>
      <c r="AF130" s="143">
        <v>1294.0793134863736</v>
      </c>
      <c r="AG130" s="143">
        <v>1574.5071442074993</v>
      </c>
      <c r="AH130" s="153">
        <v>1838.826083904999</v>
      </c>
      <c r="AI130" s="143">
        <v>1887.9818744325</v>
      </c>
      <c r="AJ130" s="143">
        <v>2023.1406342750017</v>
      </c>
      <c r="AK130" s="153">
        <v>1814.7504912191998</v>
      </c>
      <c r="AL130" s="153">
        <v>2142.4018811436795</v>
      </c>
      <c r="AM130" s="153">
        <v>2318.2819325046198</v>
      </c>
      <c r="AN130" s="153">
        <v>2514.0185745374988</v>
      </c>
      <c r="AO130" s="153">
        <v>3419.9875178199995</v>
      </c>
      <c r="AP130" s="4"/>
      <c r="AQ130" s="4"/>
    </row>
    <row r="131" spans="1:43">
      <c r="A131" s="401" t="s">
        <v>515</v>
      </c>
      <c r="B131" s="385" t="s">
        <v>216</v>
      </c>
      <c r="C131" s="385"/>
      <c r="D131" s="386"/>
      <c r="E131" s="386"/>
      <c r="F131" s="385" t="s">
        <v>517</v>
      </c>
      <c r="G131" s="386"/>
      <c r="H131" s="386"/>
      <c r="I131" s="387"/>
      <c r="J131" s="401" t="s">
        <v>219</v>
      </c>
      <c r="K131" s="401" t="s">
        <v>219</v>
      </c>
      <c r="L131" s="836">
        <v>236.53965059399019</v>
      </c>
      <c r="M131" s="141">
        <v>203.88035872350338</v>
      </c>
      <c r="N131" s="141">
        <v>257.69398555788496</v>
      </c>
      <c r="O131" s="141">
        <v>248.53221523410201</v>
      </c>
      <c r="P131" s="141">
        <v>302.57847426042395</v>
      </c>
      <c r="Q131" s="141">
        <v>343.70354901001627</v>
      </c>
      <c r="R131" s="141">
        <v>381.14743303051478</v>
      </c>
      <c r="S131" s="141">
        <v>432.79413929652924</v>
      </c>
      <c r="T131" s="141">
        <v>480.35679944095028</v>
      </c>
      <c r="U131" s="141">
        <v>476.47293035173539</v>
      </c>
      <c r="V131" s="141">
        <v>519.80223158630338</v>
      </c>
      <c r="W131" s="141">
        <v>583.93872118332172</v>
      </c>
      <c r="X131" s="141">
        <v>691.64904157931505</v>
      </c>
      <c r="Y131" s="141">
        <v>717.25427200000001</v>
      </c>
      <c r="Z131" s="141">
        <v>759.27740128999994</v>
      </c>
      <c r="AA131" s="141">
        <v>770.18014134000487</v>
      </c>
      <c r="AB131" s="141">
        <v>810.65676119999944</v>
      </c>
      <c r="AC131" s="141">
        <v>895.65234421661501</v>
      </c>
      <c r="AD131" s="160">
        <v>1003.2608262500003</v>
      </c>
      <c r="AE131" s="141">
        <v>1077.2602564899989</v>
      </c>
      <c r="AF131" s="152">
        <v>1186.5873823188736</v>
      </c>
      <c r="AG131" s="152">
        <v>1331.3541731799994</v>
      </c>
      <c r="AH131" s="141">
        <v>1515.337246359999</v>
      </c>
      <c r="AI131" s="141">
        <v>1619.2146834</v>
      </c>
      <c r="AJ131" s="141">
        <v>1792.7132579900017</v>
      </c>
      <c r="AK131" s="152">
        <v>1639.1134214316999</v>
      </c>
      <c r="AL131" s="152">
        <v>1991.6960353436793</v>
      </c>
      <c r="AM131" s="152">
        <v>2196.6046085146199</v>
      </c>
      <c r="AN131" s="152">
        <v>2377.4532946299987</v>
      </c>
      <c r="AO131" s="152">
        <v>3206.8563063199995</v>
      </c>
      <c r="AP131" s="4"/>
      <c r="AQ131" s="4"/>
    </row>
    <row r="132" spans="1:43" s="7" customFormat="1">
      <c r="A132" s="401" t="s">
        <v>518</v>
      </c>
      <c r="B132" s="385" t="s">
        <v>216</v>
      </c>
      <c r="C132" s="385"/>
      <c r="D132" s="386"/>
      <c r="E132" s="386"/>
      <c r="F132" s="385" t="s">
        <v>520</v>
      </c>
      <c r="G132" s="386"/>
      <c r="H132" s="386"/>
      <c r="I132" s="387"/>
      <c r="J132" s="401" t="s">
        <v>219</v>
      </c>
      <c r="K132" s="401" t="s">
        <v>219</v>
      </c>
      <c r="L132" s="140">
        <v>152.08403818308872</v>
      </c>
      <c r="M132" s="141">
        <v>134.85831527603074</v>
      </c>
      <c r="N132" s="141">
        <v>167.50533075238761</v>
      </c>
      <c r="O132" s="141">
        <v>163.09501783368273</v>
      </c>
      <c r="P132" s="141">
        <v>196.0757637316562</v>
      </c>
      <c r="Q132" s="141">
        <v>196.92698196692291</v>
      </c>
      <c r="R132" s="141">
        <v>239.70132475937572</v>
      </c>
      <c r="S132" s="141">
        <v>274.32684248218033</v>
      </c>
      <c r="T132" s="141">
        <v>284.25815606242719</v>
      </c>
      <c r="U132" s="141">
        <v>305.25506884323318</v>
      </c>
      <c r="V132" s="141">
        <v>326.32328547682278</v>
      </c>
      <c r="W132" s="141">
        <v>359.83523017586771</v>
      </c>
      <c r="X132" s="141">
        <v>341.59146699604003</v>
      </c>
      <c r="Y132" s="141">
        <v>351.41388408149999</v>
      </c>
      <c r="Z132" s="141">
        <v>391.72023058474997</v>
      </c>
      <c r="AA132" s="141">
        <v>389.84724192145887</v>
      </c>
      <c r="AB132" s="141">
        <v>440.42013663420283</v>
      </c>
      <c r="AC132" s="141">
        <v>472.4934897931451</v>
      </c>
      <c r="AD132" s="160">
        <v>522.75593094275757</v>
      </c>
      <c r="AE132" s="141">
        <v>560.25426489934591</v>
      </c>
      <c r="AF132" s="152">
        <v>595.61791073704876</v>
      </c>
      <c r="AG132" s="152">
        <v>678.36642566011631</v>
      </c>
      <c r="AH132" s="141">
        <v>776.25068208262064</v>
      </c>
      <c r="AI132" s="141">
        <v>897.07620164713865</v>
      </c>
      <c r="AJ132" s="141">
        <v>983.80825405823282</v>
      </c>
      <c r="AK132" s="152">
        <v>1017.8613141027589</v>
      </c>
      <c r="AL132" s="152">
        <v>1196.7861673687253</v>
      </c>
      <c r="AM132" s="152">
        <v>1388.7469545730564</v>
      </c>
      <c r="AN132" s="152">
        <v>1532.6215770955841</v>
      </c>
      <c r="AO132" s="152">
        <v>1770.6969312541439</v>
      </c>
      <c r="AP132" s="8"/>
      <c r="AQ132" s="8"/>
    </row>
    <row r="133" spans="1:43">
      <c r="A133" s="414" t="s">
        <v>518</v>
      </c>
      <c r="B133" s="415" t="s">
        <v>226</v>
      </c>
      <c r="C133" s="743" t="s">
        <v>4676</v>
      </c>
      <c r="D133" s="416"/>
      <c r="E133" s="416"/>
      <c r="F133" s="743" t="s">
        <v>4676</v>
      </c>
      <c r="G133" s="416"/>
      <c r="H133" s="416"/>
      <c r="I133" s="417"/>
      <c r="J133" s="223" t="s">
        <v>219</v>
      </c>
      <c r="K133" s="414" t="s">
        <v>219</v>
      </c>
      <c r="L133" s="860">
        <v>152.08403818308872</v>
      </c>
      <c r="M133" s="235">
        <v>134.85831527603074</v>
      </c>
      <c r="N133" s="235">
        <v>167.50533075238761</v>
      </c>
      <c r="O133" s="235">
        <v>163.09501783368273</v>
      </c>
      <c r="P133" s="235">
        <v>196.0757637316562</v>
      </c>
      <c r="Q133" s="235">
        <v>196.92698196692291</v>
      </c>
      <c r="R133" s="235">
        <v>239.70132475937572</v>
      </c>
      <c r="S133" s="235">
        <v>274.32684248218033</v>
      </c>
      <c r="T133" s="235">
        <v>284.25815606242719</v>
      </c>
      <c r="U133" s="235">
        <v>305.25506884323318</v>
      </c>
      <c r="V133" s="235">
        <v>326.32328547682278</v>
      </c>
      <c r="W133" s="235">
        <v>359.83523017586771</v>
      </c>
      <c r="X133" s="235">
        <v>341.59146699604003</v>
      </c>
      <c r="Y133" s="235">
        <v>351.41388408149999</v>
      </c>
      <c r="Z133" s="235">
        <v>391.72023058474997</v>
      </c>
      <c r="AA133" s="235">
        <v>389.84724192145887</v>
      </c>
      <c r="AB133" s="235">
        <v>440.42013663420283</v>
      </c>
      <c r="AC133" s="235">
        <v>472.4934897931451</v>
      </c>
      <c r="AD133" s="641">
        <v>522.75593094275757</v>
      </c>
      <c r="AE133" s="235">
        <v>560.25426489934591</v>
      </c>
      <c r="AF133" s="825">
        <v>595.61791073704876</v>
      </c>
      <c r="AG133" s="825">
        <v>678.36642566011631</v>
      </c>
      <c r="AH133" s="235">
        <v>776.25068208262064</v>
      </c>
      <c r="AI133" s="235">
        <v>897.07620164713865</v>
      </c>
      <c r="AJ133" s="235">
        <v>983.80825405823282</v>
      </c>
      <c r="AK133" s="825">
        <v>1017.8613141027589</v>
      </c>
      <c r="AL133" s="825">
        <v>1196.7861673687253</v>
      </c>
      <c r="AM133" s="825">
        <v>1388.7469545730564</v>
      </c>
      <c r="AN133" s="825">
        <v>1532.6215770955841</v>
      </c>
      <c r="AO133" s="825">
        <v>1770.6969312541439</v>
      </c>
      <c r="AP133" s="4"/>
      <c r="AQ133" s="4"/>
    </row>
    <row r="134" spans="1:43">
      <c r="A134" s="401" t="s">
        <v>521</v>
      </c>
      <c r="B134" s="385" t="s">
        <v>216</v>
      </c>
      <c r="C134" s="385"/>
      <c r="D134" s="386"/>
      <c r="E134" s="386"/>
      <c r="F134" s="385" t="s">
        <v>523</v>
      </c>
      <c r="G134" s="386"/>
      <c r="H134" s="386"/>
      <c r="I134" s="387"/>
      <c r="J134" s="401" t="s">
        <v>219</v>
      </c>
      <c r="K134" s="401" t="s">
        <v>219</v>
      </c>
      <c r="L134" s="140">
        <v>130.53930611091923</v>
      </c>
      <c r="M134" s="141">
        <v>115.10676721210427</v>
      </c>
      <c r="N134" s="141">
        <v>149.16128337330593</v>
      </c>
      <c r="O134" s="141">
        <v>137.97932876830981</v>
      </c>
      <c r="P134" s="141">
        <v>171.53940056229655</v>
      </c>
      <c r="Q134" s="141">
        <v>170.70116934544609</v>
      </c>
      <c r="R134" s="141">
        <v>211.06842534358256</v>
      </c>
      <c r="S134" s="141">
        <v>234.29145352900071</v>
      </c>
      <c r="T134" s="141">
        <v>245.4133542976939</v>
      </c>
      <c r="U134" s="141">
        <v>261.02496855345913</v>
      </c>
      <c r="V134" s="141">
        <v>281.21265720941068</v>
      </c>
      <c r="W134" s="141">
        <v>305.45764167249013</v>
      </c>
      <c r="X134" s="141">
        <v>274.89734286047053</v>
      </c>
      <c r="Y134" s="141">
        <v>287.72881899999999</v>
      </c>
      <c r="Z134" s="141">
        <v>338.05044739474999</v>
      </c>
      <c r="AA134" s="141">
        <v>340.55909973446467</v>
      </c>
      <c r="AB134" s="141">
        <v>386.72685344250561</v>
      </c>
      <c r="AC134" s="141">
        <v>415.07493435967331</v>
      </c>
      <c r="AD134" s="160">
        <v>460.10636164324586</v>
      </c>
      <c r="AE134" s="141">
        <v>486.93489106934589</v>
      </c>
      <c r="AF134" s="152">
        <v>517.58721561419509</v>
      </c>
      <c r="AG134" s="152">
        <v>593.9686141152041</v>
      </c>
      <c r="AH134" s="141">
        <v>684.37523307901085</v>
      </c>
      <c r="AI134" s="141">
        <v>801.6057439003539</v>
      </c>
      <c r="AJ134" s="141">
        <v>882.2414901132928</v>
      </c>
      <c r="AK134" s="152">
        <v>940.40422721083257</v>
      </c>
      <c r="AL134" s="152">
        <v>1105.9930476601512</v>
      </c>
      <c r="AM134" s="152">
        <v>1288.7350956404605</v>
      </c>
      <c r="AN134" s="152">
        <v>1433.1471926503318</v>
      </c>
      <c r="AO134" s="152">
        <v>1647.7294248205308</v>
      </c>
      <c r="AP134" s="4"/>
      <c r="AQ134" s="4"/>
    </row>
    <row r="135" spans="1:43">
      <c r="A135" s="414" t="s">
        <v>521</v>
      </c>
      <c r="B135" s="415" t="s">
        <v>226</v>
      </c>
      <c r="C135" s="743" t="s">
        <v>4677</v>
      </c>
      <c r="D135" s="416"/>
      <c r="E135" s="416"/>
      <c r="F135" s="743" t="s">
        <v>4677</v>
      </c>
      <c r="G135" s="416"/>
      <c r="H135" s="416"/>
      <c r="I135" s="417"/>
      <c r="J135" s="414" t="s">
        <v>526</v>
      </c>
      <c r="K135" s="414" t="s">
        <v>219</v>
      </c>
      <c r="L135" s="860">
        <v>130.53930611091923</v>
      </c>
      <c r="M135" s="235">
        <v>115.10676721210427</v>
      </c>
      <c r="N135" s="235">
        <v>149.16128337330593</v>
      </c>
      <c r="O135" s="235">
        <v>137.97932876830981</v>
      </c>
      <c r="P135" s="235">
        <v>171.53940056229655</v>
      </c>
      <c r="Q135" s="235">
        <v>170.70116934544609</v>
      </c>
      <c r="R135" s="235">
        <v>211.06842534358256</v>
      </c>
      <c r="S135" s="235">
        <v>234.29145352900071</v>
      </c>
      <c r="T135" s="235">
        <v>245.4133542976939</v>
      </c>
      <c r="U135" s="235">
        <v>261.02496855345913</v>
      </c>
      <c r="V135" s="235">
        <v>281.21265720941068</v>
      </c>
      <c r="W135" s="235">
        <v>305.45764167249013</v>
      </c>
      <c r="X135" s="235">
        <v>274.89734286047053</v>
      </c>
      <c r="Y135" s="235">
        <v>287.72881899999999</v>
      </c>
      <c r="Z135" s="235">
        <v>338.05044739474999</v>
      </c>
      <c r="AA135" s="235">
        <v>340.55909973446467</v>
      </c>
      <c r="AB135" s="235">
        <v>386.72685344250561</v>
      </c>
      <c r="AC135" s="235">
        <v>415.07493435967331</v>
      </c>
      <c r="AD135" s="641">
        <v>460.10636164324586</v>
      </c>
      <c r="AE135" s="235">
        <v>486.93489106934589</v>
      </c>
      <c r="AF135" s="825">
        <v>517.58721561419509</v>
      </c>
      <c r="AG135" s="825">
        <v>593.9686141152041</v>
      </c>
      <c r="AH135" s="235">
        <v>684.37523307901085</v>
      </c>
      <c r="AI135" s="235">
        <v>801.6057439003539</v>
      </c>
      <c r="AJ135" s="235">
        <v>882.2414901132928</v>
      </c>
      <c r="AK135" s="825">
        <v>940.40422721083257</v>
      </c>
      <c r="AL135" s="825">
        <v>1105.9930476601512</v>
      </c>
      <c r="AM135" s="825">
        <v>1288.7350956404605</v>
      </c>
      <c r="AN135" s="825">
        <v>1433.1471926503318</v>
      </c>
      <c r="AO135" s="825">
        <v>1647.7294248205308</v>
      </c>
      <c r="AP135" s="4"/>
      <c r="AQ135" s="4"/>
    </row>
    <row r="136" spans="1:43">
      <c r="A136" s="401" t="s">
        <v>544</v>
      </c>
      <c r="B136" s="385" t="s">
        <v>216</v>
      </c>
      <c r="C136" s="385"/>
      <c r="D136" s="386"/>
      <c r="E136" s="386"/>
      <c r="F136" s="385" t="s">
        <v>546</v>
      </c>
      <c r="G136" s="386"/>
      <c r="H136" s="386"/>
      <c r="I136" s="387"/>
      <c r="J136" s="401" t="s">
        <v>219</v>
      </c>
      <c r="K136" s="401" t="s">
        <v>219</v>
      </c>
      <c r="L136" s="140">
        <v>21.544732072169506</v>
      </c>
      <c r="M136" s="141">
        <v>19.751548063926464</v>
      </c>
      <c r="N136" s="141">
        <v>18.344047379081665</v>
      </c>
      <c r="O136" s="141">
        <v>25.115689065372933</v>
      </c>
      <c r="P136" s="141">
        <v>24.536363169359653</v>
      </c>
      <c r="Q136" s="141">
        <v>26.225812621476823</v>
      </c>
      <c r="R136" s="141">
        <v>28.632899415793151</v>
      </c>
      <c r="S136" s="141">
        <v>40.035388953179599</v>
      </c>
      <c r="T136" s="141">
        <v>38.844801764733283</v>
      </c>
      <c r="U136" s="141">
        <v>44.23010028977405</v>
      </c>
      <c r="V136" s="141">
        <v>45.110628267412068</v>
      </c>
      <c r="W136" s="141">
        <v>54.377588503377588</v>
      </c>
      <c r="X136" s="141">
        <v>66.694124135569524</v>
      </c>
      <c r="Y136" s="141">
        <v>63.685065081499999</v>
      </c>
      <c r="Z136" s="141">
        <v>53.669783189999997</v>
      </c>
      <c r="AA136" s="141">
        <v>49.2881421869942</v>
      </c>
      <c r="AB136" s="141">
        <v>53.693283191697233</v>
      </c>
      <c r="AC136" s="141">
        <v>57.418555433471809</v>
      </c>
      <c r="AD136" s="160">
        <v>62.649569299511725</v>
      </c>
      <c r="AE136" s="141">
        <v>73.319373830000004</v>
      </c>
      <c r="AF136" s="152">
        <v>78.030695122853672</v>
      </c>
      <c r="AG136" s="152">
        <v>84.397811544912187</v>
      </c>
      <c r="AH136" s="141">
        <v>91.875449003609759</v>
      </c>
      <c r="AI136" s="141">
        <v>95.470457746784774</v>
      </c>
      <c r="AJ136" s="141">
        <v>101.56676394494001</v>
      </c>
      <c r="AK136" s="152">
        <v>77.457086891926309</v>
      </c>
      <c r="AL136" s="152">
        <v>90.793119708574181</v>
      </c>
      <c r="AM136" s="152">
        <v>100.01185893259601</v>
      </c>
      <c r="AN136" s="152">
        <v>99.474384445252213</v>
      </c>
      <c r="AO136" s="152">
        <v>122.96750643361312</v>
      </c>
      <c r="AP136" s="4"/>
      <c r="AQ136" s="4"/>
    </row>
    <row r="137" spans="1:43">
      <c r="A137" s="414" t="s">
        <v>544</v>
      </c>
      <c r="B137" s="415" t="s">
        <v>226</v>
      </c>
      <c r="C137" s="743" t="s">
        <v>4678</v>
      </c>
      <c r="D137" s="416"/>
      <c r="E137" s="416"/>
      <c r="F137" s="743" t="s">
        <v>4678</v>
      </c>
      <c r="G137" s="416"/>
      <c r="H137" s="416"/>
      <c r="I137" s="417"/>
      <c r="J137" s="414" t="s">
        <v>526</v>
      </c>
      <c r="K137" s="414" t="s">
        <v>219</v>
      </c>
      <c r="L137" s="860">
        <v>21.544732072169506</v>
      </c>
      <c r="M137" s="235">
        <v>19.751548063926464</v>
      </c>
      <c r="N137" s="235">
        <v>18.344047379081665</v>
      </c>
      <c r="O137" s="235">
        <v>25.115689065372933</v>
      </c>
      <c r="P137" s="235">
        <v>24.536363169359653</v>
      </c>
      <c r="Q137" s="235">
        <v>26.225812621476823</v>
      </c>
      <c r="R137" s="235">
        <v>28.632899415793151</v>
      </c>
      <c r="S137" s="235">
        <v>40.035388953179599</v>
      </c>
      <c r="T137" s="235">
        <v>38.844801764733283</v>
      </c>
      <c r="U137" s="235">
        <v>44.23010028977405</v>
      </c>
      <c r="V137" s="235">
        <v>45.110628267412068</v>
      </c>
      <c r="W137" s="235">
        <v>54.377588503377588</v>
      </c>
      <c r="X137" s="235">
        <v>66.694124135569524</v>
      </c>
      <c r="Y137" s="235">
        <v>63.685065081499999</v>
      </c>
      <c r="Z137" s="235">
        <v>53.669783189999997</v>
      </c>
      <c r="AA137" s="235">
        <v>49.2881421869942</v>
      </c>
      <c r="AB137" s="235">
        <v>53.693283191697233</v>
      </c>
      <c r="AC137" s="235">
        <v>57.418555433471809</v>
      </c>
      <c r="AD137" s="641">
        <v>62.649569299511725</v>
      </c>
      <c r="AE137" s="235">
        <v>73.319373830000004</v>
      </c>
      <c r="AF137" s="825">
        <v>78.030695122853672</v>
      </c>
      <c r="AG137" s="825">
        <v>84.397811544912187</v>
      </c>
      <c r="AH137" s="235">
        <v>91.875449003609759</v>
      </c>
      <c r="AI137" s="235">
        <v>95.470457746784774</v>
      </c>
      <c r="AJ137" s="235">
        <v>101.56676394494001</v>
      </c>
      <c r="AK137" s="825">
        <v>77.457086891926309</v>
      </c>
      <c r="AL137" s="825">
        <v>90.793119708574181</v>
      </c>
      <c r="AM137" s="825">
        <v>100.01185893259601</v>
      </c>
      <c r="AN137" s="825">
        <v>99.474384445252213</v>
      </c>
      <c r="AO137" s="825">
        <v>122.96750643361312</v>
      </c>
      <c r="AP137" s="4"/>
      <c r="AQ137" s="4"/>
    </row>
    <row r="138" spans="1:43">
      <c r="A138" s="401" t="s">
        <v>547</v>
      </c>
      <c r="B138" s="385" t="s">
        <v>216</v>
      </c>
      <c r="C138" s="385"/>
      <c r="D138" s="386"/>
      <c r="E138" s="386"/>
      <c r="F138" s="385" t="s">
        <v>549</v>
      </c>
      <c r="G138" s="386"/>
      <c r="H138" s="386"/>
      <c r="I138" s="387"/>
      <c r="J138" s="401" t="s">
        <v>219</v>
      </c>
      <c r="K138" s="401" t="s">
        <v>219</v>
      </c>
      <c r="L138" s="140">
        <v>80.814650379687862</v>
      </c>
      <c r="M138" s="141">
        <v>66.303531917074309</v>
      </c>
      <c r="N138" s="141">
        <v>87.821799459585364</v>
      </c>
      <c r="O138" s="141">
        <v>83.04342381551362</v>
      </c>
      <c r="P138" s="141">
        <v>104.05929333799209</v>
      </c>
      <c r="Q138" s="141">
        <v>145.16432015280688</v>
      </c>
      <c r="R138" s="141">
        <v>140.29162888609363</v>
      </c>
      <c r="S138" s="141">
        <v>157.15369560307477</v>
      </c>
      <c r="T138" s="141">
        <v>193.54856417982759</v>
      </c>
      <c r="U138" s="141">
        <v>167.51126705241091</v>
      </c>
      <c r="V138" s="141">
        <v>190.50418021150708</v>
      </c>
      <c r="W138" s="141">
        <v>221.55772114954576</v>
      </c>
      <c r="X138" s="141">
        <v>346.78235212811552</v>
      </c>
      <c r="Y138" s="141">
        <v>362.99024091850004</v>
      </c>
      <c r="Z138" s="141">
        <v>365.18077686524998</v>
      </c>
      <c r="AA138" s="141">
        <v>379.18169541854604</v>
      </c>
      <c r="AB138" s="141">
        <v>368.36105240579661</v>
      </c>
      <c r="AC138" s="141">
        <v>420.67130942346995</v>
      </c>
      <c r="AD138" s="160">
        <v>476.42969730724275</v>
      </c>
      <c r="AE138" s="141">
        <v>512.58832259065309</v>
      </c>
      <c r="AF138" s="152">
        <v>586.33732958182497</v>
      </c>
      <c r="AG138" s="152">
        <v>649.63347351988318</v>
      </c>
      <c r="AH138" s="141">
        <v>734.63985846737853</v>
      </c>
      <c r="AI138" s="141">
        <v>717.83137839286144</v>
      </c>
      <c r="AJ138" s="141">
        <v>803.57150263176891</v>
      </c>
      <c r="AK138" s="152">
        <v>617.24264851894077</v>
      </c>
      <c r="AL138" s="152">
        <v>789.23764378495412</v>
      </c>
      <c r="AM138" s="152">
        <v>800.50653458156319</v>
      </c>
      <c r="AN138" s="152">
        <v>836.06238468441484</v>
      </c>
      <c r="AO138" s="152">
        <v>1424.7099944158558</v>
      </c>
      <c r="AP138" s="4"/>
      <c r="AQ138" s="4"/>
    </row>
    <row r="139" spans="1:43">
      <c r="A139" s="414" t="s">
        <v>547</v>
      </c>
      <c r="B139" s="415" t="s">
        <v>226</v>
      </c>
      <c r="C139" s="743" t="s">
        <v>4679</v>
      </c>
      <c r="D139" s="416"/>
      <c r="E139" s="416"/>
      <c r="F139" s="743" t="s">
        <v>4679</v>
      </c>
      <c r="G139" s="416"/>
      <c r="H139" s="416"/>
      <c r="I139" s="417"/>
      <c r="J139" s="223" t="s">
        <v>219</v>
      </c>
      <c r="K139" s="414" t="s">
        <v>219</v>
      </c>
      <c r="L139" s="860">
        <v>80.814650379687862</v>
      </c>
      <c r="M139" s="235">
        <v>66.303531917074309</v>
      </c>
      <c r="N139" s="235">
        <v>87.821799459585364</v>
      </c>
      <c r="O139" s="235">
        <v>83.04342381551362</v>
      </c>
      <c r="P139" s="235">
        <v>104.05929333799209</v>
      </c>
      <c r="Q139" s="235">
        <v>145.16432015280688</v>
      </c>
      <c r="R139" s="235">
        <v>140.29162888609363</v>
      </c>
      <c r="S139" s="235">
        <v>157.15369560307477</v>
      </c>
      <c r="T139" s="235">
        <v>193.54856417982759</v>
      </c>
      <c r="U139" s="235">
        <v>167.51126705241091</v>
      </c>
      <c r="V139" s="235">
        <v>190.50418021150708</v>
      </c>
      <c r="W139" s="235">
        <v>221.55772114954576</v>
      </c>
      <c r="X139" s="235">
        <v>346.78235212811552</v>
      </c>
      <c r="Y139" s="235">
        <v>362.99024091850004</v>
      </c>
      <c r="Z139" s="235">
        <v>365.18077686524998</v>
      </c>
      <c r="AA139" s="235">
        <v>379.18169541854604</v>
      </c>
      <c r="AB139" s="235">
        <v>368.36105240579661</v>
      </c>
      <c r="AC139" s="235">
        <v>420.67130942346995</v>
      </c>
      <c r="AD139" s="641">
        <v>476.42969730724275</v>
      </c>
      <c r="AE139" s="235">
        <v>512.58832259065309</v>
      </c>
      <c r="AF139" s="825">
        <v>586.33732958182497</v>
      </c>
      <c r="AG139" s="825">
        <v>649.63347351988318</v>
      </c>
      <c r="AH139" s="235">
        <v>734.63985846737853</v>
      </c>
      <c r="AI139" s="235">
        <v>717.83137839286144</v>
      </c>
      <c r="AJ139" s="235">
        <v>803.57150263176891</v>
      </c>
      <c r="AK139" s="825">
        <v>617.24264851894077</v>
      </c>
      <c r="AL139" s="825">
        <v>789.23764378495412</v>
      </c>
      <c r="AM139" s="825">
        <v>800.50653458156319</v>
      </c>
      <c r="AN139" s="825">
        <v>836.06238468441484</v>
      </c>
      <c r="AO139" s="825">
        <v>1424.7099944158558</v>
      </c>
      <c r="AP139" s="4"/>
      <c r="AQ139" s="4"/>
    </row>
    <row r="140" spans="1:43">
      <c r="A140" s="401" t="s">
        <v>550</v>
      </c>
      <c r="B140" s="385" t="s">
        <v>216</v>
      </c>
      <c r="C140" s="385"/>
      <c r="D140" s="386"/>
      <c r="E140" s="386"/>
      <c r="F140" s="385" t="s">
        <v>552</v>
      </c>
      <c r="G140" s="386"/>
      <c r="H140" s="386"/>
      <c r="I140" s="387"/>
      <c r="J140" s="401" t="s">
        <v>219</v>
      </c>
      <c r="K140" s="401" t="s">
        <v>219</v>
      </c>
      <c r="L140" s="140">
        <v>71.08684367114158</v>
      </c>
      <c r="M140" s="141">
        <v>57.3853777661283</v>
      </c>
      <c r="N140" s="141">
        <v>79.539155397994477</v>
      </c>
      <c r="O140" s="141">
        <v>71.703270326415549</v>
      </c>
      <c r="P140" s="141">
        <v>93.320681604934464</v>
      </c>
      <c r="Q140" s="141">
        <v>126.57829256929885</v>
      </c>
      <c r="R140" s="141">
        <v>118.57122525040764</v>
      </c>
      <c r="S140" s="141">
        <v>125.00818774749592</v>
      </c>
      <c r="T140" s="141">
        <v>161.59216864663404</v>
      </c>
      <c r="U140" s="141">
        <v>128.04926857675287</v>
      </c>
      <c r="V140" s="141">
        <v>146.35545604472395</v>
      </c>
      <c r="W140" s="141">
        <v>170.73281791288142</v>
      </c>
      <c r="X140" s="141">
        <v>257.99010775681342</v>
      </c>
      <c r="Y140" s="141">
        <v>294.698643</v>
      </c>
      <c r="Z140" s="141">
        <v>304.72524805525001</v>
      </c>
      <c r="AA140" s="141">
        <v>322.31330108554027</v>
      </c>
      <c r="AB140" s="141">
        <v>310.53683839749385</v>
      </c>
      <c r="AC140" s="141">
        <v>362.08783740032686</v>
      </c>
      <c r="AD140" s="160">
        <v>421.15932871675449</v>
      </c>
      <c r="AE140" s="141">
        <v>447.54514859065307</v>
      </c>
      <c r="AF140" s="152">
        <v>510.76665073580386</v>
      </c>
      <c r="AG140" s="152">
        <v>577.59934735479533</v>
      </c>
      <c r="AH140" s="141">
        <v>652.3978013709883</v>
      </c>
      <c r="AI140" s="141">
        <v>609.95683044964619</v>
      </c>
      <c r="AJ140" s="141">
        <v>684.52726111670893</v>
      </c>
      <c r="AK140" s="152">
        <v>543.84876407086711</v>
      </c>
      <c r="AL140" s="152">
        <v>701.11355962352832</v>
      </c>
      <c r="AM140" s="152">
        <v>711.70087899415921</v>
      </c>
      <c r="AN140" s="152">
        <v>730.40785695966701</v>
      </c>
      <c r="AO140" s="152">
        <v>1298.8927688094689</v>
      </c>
      <c r="AP140" s="4"/>
      <c r="AQ140" s="4"/>
    </row>
    <row r="141" spans="1:43">
      <c r="A141" s="414" t="s">
        <v>550</v>
      </c>
      <c r="B141" s="415" t="s">
        <v>226</v>
      </c>
      <c r="C141" s="743" t="s">
        <v>4680</v>
      </c>
      <c r="D141" s="416"/>
      <c r="E141" s="416"/>
      <c r="F141" s="743" t="s">
        <v>4680</v>
      </c>
      <c r="G141" s="416"/>
      <c r="H141" s="416"/>
      <c r="I141" s="417"/>
      <c r="J141" s="414" t="s">
        <v>553</v>
      </c>
      <c r="K141" s="414" t="s">
        <v>219</v>
      </c>
      <c r="L141" s="860">
        <v>71.08684367114158</v>
      </c>
      <c r="M141" s="235">
        <v>57.3853777661283</v>
      </c>
      <c r="N141" s="235">
        <v>79.539155397994477</v>
      </c>
      <c r="O141" s="235">
        <v>71.703270326415549</v>
      </c>
      <c r="P141" s="235">
        <v>93.320681604934464</v>
      </c>
      <c r="Q141" s="235">
        <v>126.57829256929885</v>
      </c>
      <c r="R141" s="235">
        <v>118.57122525040764</v>
      </c>
      <c r="S141" s="235">
        <v>125.00818774749592</v>
      </c>
      <c r="T141" s="235">
        <v>161.59216864663404</v>
      </c>
      <c r="U141" s="235">
        <v>128.04926857675287</v>
      </c>
      <c r="V141" s="235">
        <v>146.35545604472395</v>
      </c>
      <c r="W141" s="235">
        <v>170.73281791288142</v>
      </c>
      <c r="X141" s="235">
        <v>257.99010775681342</v>
      </c>
      <c r="Y141" s="235">
        <v>294.698643</v>
      </c>
      <c r="Z141" s="235">
        <v>304.72524805525001</v>
      </c>
      <c r="AA141" s="235">
        <v>322.31330108554027</v>
      </c>
      <c r="AB141" s="235">
        <v>310.53683839749385</v>
      </c>
      <c r="AC141" s="235">
        <v>362.08783740032686</v>
      </c>
      <c r="AD141" s="641">
        <v>421.15932871675449</v>
      </c>
      <c r="AE141" s="235">
        <v>447.54514859065307</v>
      </c>
      <c r="AF141" s="825">
        <v>510.76665073580386</v>
      </c>
      <c r="AG141" s="825">
        <v>577.59934735479533</v>
      </c>
      <c r="AH141" s="235">
        <v>652.3978013709883</v>
      </c>
      <c r="AI141" s="235">
        <v>609.95683044964619</v>
      </c>
      <c r="AJ141" s="235">
        <v>684.52726111670893</v>
      </c>
      <c r="AK141" s="825">
        <v>543.84876407086711</v>
      </c>
      <c r="AL141" s="825">
        <v>701.11355962352832</v>
      </c>
      <c r="AM141" s="825">
        <v>711.70087899415921</v>
      </c>
      <c r="AN141" s="825">
        <v>730.40785695966701</v>
      </c>
      <c r="AO141" s="825">
        <v>1298.8927688094689</v>
      </c>
      <c r="AP141" s="4"/>
      <c r="AQ141" s="4"/>
    </row>
    <row r="142" spans="1:43">
      <c r="A142" s="401" t="s">
        <v>558</v>
      </c>
      <c r="B142" s="385" t="s">
        <v>216</v>
      </c>
      <c r="C142" s="385"/>
      <c r="D142" s="386"/>
      <c r="E142" s="386"/>
      <c r="F142" s="385" t="s">
        <v>560</v>
      </c>
      <c r="G142" s="386"/>
      <c r="H142" s="386"/>
      <c r="I142" s="387"/>
      <c r="J142" s="401" t="s">
        <v>219</v>
      </c>
      <c r="K142" s="401" t="s">
        <v>219</v>
      </c>
      <c r="L142" s="140">
        <v>9.727806708546284</v>
      </c>
      <c r="M142" s="141">
        <v>8.9181541509460036</v>
      </c>
      <c r="N142" s="141">
        <v>8.2826440615908918</v>
      </c>
      <c r="O142" s="141">
        <v>11.340153489098066</v>
      </c>
      <c r="P142" s="141">
        <v>10.738611733057629</v>
      </c>
      <c r="Q142" s="141">
        <v>18.586027583508034</v>
      </c>
      <c r="R142" s="141">
        <v>21.720403635685997</v>
      </c>
      <c r="S142" s="141">
        <v>32.145507855578849</v>
      </c>
      <c r="T142" s="141">
        <v>31.956395533193568</v>
      </c>
      <c r="U142" s="141">
        <v>39.461998475658042</v>
      </c>
      <c r="V142" s="141">
        <v>44.148724166783133</v>
      </c>
      <c r="W142" s="141">
        <v>50.824903236664333</v>
      </c>
      <c r="X142" s="141">
        <v>88.792244371302118</v>
      </c>
      <c r="Y142" s="141">
        <v>68.291597918500003</v>
      </c>
      <c r="Z142" s="141">
        <v>60.455528810000004</v>
      </c>
      <c r="AA142" s="141">
        <v>56.868394333005796</v>
      </c>
      <c r="AB142" s="141">
        <v>57.824214008302761</v>
      </c>
      <c r="AC142" s="141">
        <v>58.583472023143102</v>
      </c>
      <c r="AD142" s="160">
        <v>55.270368590488268</v>
      </c>
      <c r="AE142" s="141">
        <v>65.043173999999993</v>
      </c>
      <c r="AF142" s="152">
        <v>75.570678846021082</v>
      </c>
      <c r="AG142" s="152">
        <v>72.034126165087798</v>
      </c>
      <c r="AH142" s="141">
        <v>82.242057096390241</v>
      </c>
      <c r="AI142" s="141">
        <v>107.87454794321522</v>
      </c>
      <c r="AJ142" s="141">
        <v>119.04424151505998</v>
      </c>
      <c r="AK142" s="152">
        <v>73.393884448073692</v>
      </c>
      <c r="AL142" s="152">
        <v>88.124084161425841</v>
      </c>
      <c r="AM142" s="152">
        <v>88.805655587403976</v>
      </c>
      <c r="AN142" s="152">
        <v>105.65452772474781</v>
      </c>
      <c r="AO142" s="152">
        <v>125.81722560638687</v>
      </c>
      <c r="AP142" s="4"/>
      <c r="AQ142" s="4"/>
    </row>
    <row r="143" spans="1:43">
      <c r="A143" s="414" t="s">
        <v>558</v>
      </c>
      <c r="B143" s="415" t="s">
        <v>226</v>
      </c>
      <c r="C143" s="743" t="s">
        <v>4681</v>
      </c>
      <c r="D143" s="416"/>
      <c r="E143" s="416"/>
      <c r="F143" s="743" t="s">
        <v>4681</v>
      </c>
      <c r="G143" s="416"/>
      <c r="H143" s="416"/>
      <c r="I143" s="417"/>
      <c r="J143" s="414" t="s">
        <v>553</v>
      </c>
      <c r="K143" s="414" t="s">
        <v>219</v>
      </c>
      <c r="L143" s="860">
        <v>9.727806708546284</v>
      </c>
      <c r="M143" s="235">
        <v>8.9181541509460036</v>
      </c>
      <c r="N143" s="235">
        <v>8.2826440615908918</v>
      </c>
      <c r="O143" s="235">
        <v>11.340153489098066</v>
      </c>
      <c r="P143" s="235">
        <v>10.738611733057629</v>
      </c>
      <c r="Q143" s="235">
        <v>18.586027583508034</v>
      </c>
      <c r="R143" s="235">
        <v>21.720403635685997</v>
      </c>
      <c r="S143" s="235">
        <v>32.145507855578849</v>
      </c>
      <c r="T143" s="235">
        <v>31.956395533193568</v>
      </c>
      <c r="U143" s="235">
        <v>39.461998475658042</v>
      </c>
      <c r="V143" s="235">
        <v>44.148724166783133</v>
      </c>
      <c r="W143" s="235">
        <v>50.824903236664333</v>
      </c>
      <c r="X143" s="235">
        <v>88.792244371302118</v>
      </c>
      <c r="Y143" s="235">
        <v>68.291597918500003</v>
      </c>
      <c r="Z143" s="235">
        <v>60.455528810000004</v>
      </c>
      <c r="AA143" s="235">
        <v>56.868394333005796</v>
      </c>
      <c r="AB143" s="235">
        <v>57.824214008302761</v>
      </c>
      <c r="AC143" s="235">
        <v>58.583472023143102</v>
      </c>
      <c r="AD143" s="641">
        <v>55.270368590488268</v>
      </c>
      <c r="AE143" s="235">
        <v>65.043173999999993</v>
      </c>
      <c r="AF143" s="825">
        <v>75.570678846021082</v>
      </c>
      <c r="AG143" s="825">
        <v>72.034126165087798</v>
      </c>
      <c r="AH143" s="235">
        <v>82.242057096390241</v>
      </c>
      <c r="AI143" s="235">
        <v>107.87454794321522</v>
      </c>
      <c r="AJ143" s="235">
        <v>119.04424151505998</v>
      </c>
      <c r="AK143" s="825">
        <v>73.393884448073692</v>
      </c>
      <c r="AL143" s="825">
        <v>88.124084161425841</v>
      </c>
      <c r="AM143" s="825">
        <v>88.805655587403976</v>
      </c>
      <c r="AN143" s="825">
        <v>105.65452772474781</v>
      </c>
      <c r="AO143" s="825">
        <v>125.81722560638687</v>
      </c>
      <c r="AP143" s="4"/>
      <c r="AQ143" s="4"/>
    </row>
    <row r="144" spans="1:43">
      <c r="A144" s="401" t="s">
        <v>561</v>
      </c>
      <c r="B144" s="385" t="s">
        <v>216</v>
      </c>
      <c r="C144" s="385"/>
      <c r="D144" s="386"/>
      <c r="E144" s="386"/>
      <c r="F144" s="385" t="s">
        <v>563</v>
      </c>
      <c r="G144" s="386"/>
      <c r="H144" s="386"/>
      <c r="I144" s="387"/>
      <c r="J144" s="401" t="s">
        <v>219</v>
      </c>
      <c r="K144" s="401" t="s">
        <v>219</v>
      </c>
      <c r="L144" s="140">
        <v>2.7062080163957956</v>
      </c>
      <c r="M144" s="141">
        <v>1.8420867438976001</v>
      </c>
      <c r="N144" s="141">
        <v>1.3019598521296818</v>
      </c>
      <c r="O144" s="141">
        <v>1.3642902198128191</v>
      </c>
      <c r="P144" s="141">
        <v>1.201333040746057</v>
      </c>
      <c r="Q144" s="141">
        <v>0.57433030514791517</v>
      </c>
      <c r="R144" s="141" t="s">
        <v>1154</v>
      </c>
      <c r="S144" s="141" t="s">
        <v>1154</v>
      </c>
      <c r="T144" s="141" t="s">
        <v>1154</v>
      </c>
      <c r="U144" s="141" t="s">
        <v>1154</v>
      </c>
      <c r="V144" s="141" t="s">
        <v>1154</v>
      </c>
      <c r="W144" s="141" t="s">
        <v>1154</v>
      </c>
      <c r="X144" s="141" t="s">
        <v>1154</v>
      </c>
      <c r="Y144" s="141" t="s">
        <v>1154</v>
      </c>
      <c r="Z144" s="141" t="s">
        <v>1154</v>
      </c>
      <c r="AA144" s="141" t="s">
        <v>1154</v>
      </c>
      <c r="AB144" s="141" t="s">
        <v>1154</v>
      </c>
      <c r="AC144" s="141" t="s">
        <v>1154</v>
      </c>
      <c r="AD144" s="160" t="s">
        <v>1154</v>
      </c>
      <c r="AE144" s="141" t="s">
        <v>1154</v>
      </c>
      <c r="AF144" s="152" t="s">
        <v>1154</v>
      </c>
      <c r="AG144" s="152" t="s">
        <v>1154</v>
      </c>
      <c r="AH144" s="141" t="s">
        <v>1154</v>
      </c>
      <c r="AI144" s="141" t="s">
        <v>1154</v>
      </c>
      <c r="AJ144" s="141" t="s">
        <v>1154</v>
      </c>
      <c r="AK144" s="152" t="s">
        <v>1154</v>
      </c>
      <c r="AL144" s="152" t="s">
        <v>1154</v>
      </c>
      <c r="AM144" s="152" t="s">
        <v>1154</v>
      </c>
      <c r="AN144" s="152" t="s">
        <v>1154</v>
      </c>
      <c r="AO144" s="152" t="s">
        <v>1154</v>
      </c>
      <c r="AP144" s="4"/>
      <c r="AQ144" s="4"/>
    </row>
    <row r="145" spans="1:43">
      <c r="A145" s="414" t="s">
        <v>561</v>
      </c>
      <c r="B145" s="415" t="s">
        <v>226</v>
      </c>
      <c r="C145" s="743" t="s">
        <v>4682</v>
      </c>
      <c r="D145" s="416"/>
      <c r="E145" s="416"/>
      <c r="F145" s="743" t="s">
        <v>4682</v>
      </c>
      <c r="G145" s="416"/>
      <c r="H145" s="416"/>
      <c r="I145" s="417"/>
      <c r="J145" s="414" t="s">
        <v>529</v>
      </c>
      <c r="K145" s="414" t="s">
        <v>219</v>
      </c>
      <c r="L145" s="860">
        <v>0.11343839142491288</v>
      </c>
      <c r="M145" s="235">
        <v>0.10399683008441579</v>
      </c>
      <c r="N145" s="235">
        <v>9.6585987699213602E-2</v>
      </c>
      <c r="O145" s="235">
        <v>0.13224037122209015</v>
      </c>
      <c r="P145" s="235">
        <v>0.10660208337359002</v>
      </c>
      <c r="Q145" s="235">
        <v>0</v>
      </c>
      <c r="R145" s="235" t="s">
        <v>1154</v>
      </c>
      <c r="S145" s="235" t="s">
        <v>1154</v>
      </c>
      <c r="T145" s="235" t="s">
        <v>1154</v>
      </c>
      <c r="U145" s="235" t="s">
        <v>1154</v>
      </c>
      <c r="V145" s="235" t="s">
        <v>1154</v>
      </c>
      <c r="W145" s="235" t="s">
        <v>1154</v>
      </c>
      <c r="X145" s="235" t="s">
        <v>1154</v>
      </c>
      <c r="Y145" s="235" t="s">
        <v>1154</v>
      </c>
      <c r="Z145" s="235" t="s">
        <v>1154</v>
      </c>
      <c r="AA145" s="235" t="s">
        <v>1154</v>
      </c>
      <c r="AB145" s="235" t="s">
        <v>1154</v>
      </c>
      <c r="AC145" s="235" t="s">
        <v>1154</v>
      </c>
      <c r="AD145" s="641" t="s">
        <v>1154</v>
      </c>
      <c r="AE145" s="235" t="s">
        <v>1154</v>
      </c>
      <c r="AF145" s="825" t="s">
        <v>1154</v>
      </c>
      <c r="AG145" s="825" t="s">
        <v>1154</v>
      </c>
      <c r="AH145" s="235" t="s">
        <v>1154</v>
      </c>
      <c r="AI145" s="235" t="s">
        <v>1154</v>
      </c>
      <c r="AJ145" s="235" t="s">
        <v>1154</v>
      </c>
      <c r="AK145" s="825" t="s">
        <v>1154</v>
      </c>
      <c r="AL145" s="825" t="s">
        <v>1154</v>
      </c>
      <c r="AM145" s="825" t="s">
        <v>1154</v>
      </c>
      <c r="AN145" s="825" t="s">
        <v>1154</v>
      </c>
      <c r="AO145" s="825" t="s">
        <v>1154</v>
      </c>
      <c r="AP145" s="4"/>
      <c r="AQ145" s="4"/>
    </row>
    <row r="146" spans="1:43">
      <c r="A146" s="414" t="s">
        <v>561</v>
      </c>
      <c r="B146" s="415" t="s">
        <v>230</v>
      </c>
      <c r="C146" s="743" t="s">
        <v>4683</v>
      </c>
      <c r="D146" s="416"/>
      <c r="E146" s="416"/>
      <c r="F146" s="743" t="s">
        <v>4683</v>
      </c>
      <c r="G146" s="416"/>
      <c r="H146" s="416"/>
      <c r="I146" s="417"/>
      <c r="J146" s="414" t="s">
        <v>529</v>
      </c>
      <c r="K146" s="414" t="s">
        <v>219</v>
      </c>
      <c r="L146" s="860">
        <v>2.5927696249708827</v>
      </c>
      <c r="M146" s="235">
        <v>1.7380899138131842</v>
      </c>
      <c r="N146" s="235">
        <v>1.2053738644304681</v>
      </c>
      <c r="O146" s="235">
        <v>1.232049848590729</v>
      </c>
      <c r="P146" s="235">
        <v>1.0947309573724668</v>
      </c>
      <c r="Q146" s="235">
        <v>0.57433030514791517</v>
      </c>
      <c r="R146" s="235" t="s">
        <v>1154</v>
      </c>
      <c r="S146" s="235" t="s">
        <v>1154</v>
      </c>
      <c r="T146" s="235" t="s">
        <v>1154</v>
      </c>
      <c r="U146" s="235" t="s">
        <v>1154</v>
      </c>
      <c r="V146" s="235" t="s">
        <v>1154</v>
      </c>
      <c r="W146" s="235" t="s">
        <v>1154</v>
      </c>
      <c r="X146" s="235" t="s">
        <v>1154</v>
      </c>
      <c r="Y146" s="235" t="s">
        <v>1154</v>
      </c>
      <c r="Z146" s="235" t="s">
        <v>1154</v>
      </c>
      <c r="AA146" s="235" t="s">
        <v>1154</v>
      </c>
      <c r="AB146" s="235" t="s">
        <v>1154</v>
      </c>
      <c r="AC146" s="235" t="s">
        <v>1154</v>
      </c>
      <c r="AD146" s="641" t="s">
        <v>1154</v>
      </c>
      <c r="AE146" s="235" t="s">
        <v>1154</v>
      </c>
      <c r="AF146" s="825" t="s">
        <v>1154</v>
      </c>
      <c r="AG146" s="825" t="s">
        <v>1154</v>
      </c>
      <c r="AH146" s="235" t="s">
        <v>1154</v>
      </c>
      <c r="AI146" s="235" t="s">
        <v>1154</v>
      </c>
      <c r="AJ146" s="235" t="s">
        <v>1154</v>
      </c>
      <c r="AK146" s="825" t="s">
        <v>1154</v>
      </c>
      <c r="AL146" s="825" t="s">
        <v>1154</v>
      </c>
      <c r="AM146" s="825" t="s">
        <v>1154</v>
      </c>
      <c r="AN146" s="825" t="s">
        <v>1154</v>
      </c>
      <c r="AO146" s="825" t="s">
        <v>1154</v>
      </c>
      <c r="AP146" s="4"/>
      <c r="AQ146" s="4"/>
    </row>
    <row r="147" spans="1:43">
      <c r="A147" s="401" t="s">
        <v>564</v>
      </c>
      <c r="B147" s="385" t="s">
        <v>216</v>
      </c>
      <c r="C147" s="385"/>
      <c r="D147" s="386"/>
      <c r="E147" s="386"/>
      <c r="F147" s="385" t="s">
        <v>566</v>
      </c>
      <c r="G147" s="386"/>
      <c r="H147" s="386"/>
      <c r="I147" s="387"/>
      <c r="J147" s="401" t="s">
        <v>219</v>
      </c>
      <c r="K147" s="401" t="s">
        <v>219</v>
      </c>
      <c r="L147" s="836">
        <v>33.978746797111583</v>
      </c>
      <c r="M147" s="141">
        <v>30.511788958770069</v>
      </c>
      <c r="N147" s="141">
        <v>27.92865129280224</v>
      </c>
      <c r="O147" s="141">
        <v>37.82013277428382</v>
      </c>
      <c r="P147" s="141">
        <v>36.476307943163341</v>
      </c>
      <c r="Q147" s="141">
        <v>45.386170510132771</v>
      </c>
      <c r="R147" s="141">
        <v>50.353303051479145</v>
      </c>
      <c r="S147" s="141">
        <v>72.180896808758447</v>
      </c>
      <c r="T147" s="141">
        <v>70.801197297926848</v>
      </c>
      <c r="U147" s="141">
        <v>83.692098765432092</v>
      </c>
      <c r="V147" s="141">
        <v>89.259352434195193</v>
      </c>
      <c r="W147" s="141">
        <v>105.20249174004192</v>
      </c>
      <c r="X147" s="141">
        <v>155.48636850687166</v>
      </c>
      <c r="Y147" s="141">
        <v>131.976663</v>
      </c>
      <c r="Z147" s="141">
        <v>114.12531200000001</v>
      </c>
      <c r="AA147" s="141">
        <v>106.15653652</v>
      </c>
      <c r="AB147" s="141">
        <v>111.51749719999999</v>
      </c>
      <c r="AC147" s="141">
        <v>116.00202745661491</v>
      </c>
      <c r="AD147" s="160">
        <v>117.91993789</v>
      </c>
      <c r="AE147" s="141">
        <v>138.36254782999998</v>
      </c>
      <c r="AF147" s="152">
        <v>153.60137396887475</v>
      </c>
      <c r="AG147" s="152">
        <v>156.43193771</v>
      </c>
      <c r="AH147" s="141">
        <v>174.11750610000001</v>
      </c>
      <c r="AI147" s="141">
        <v>203.34500568999999</v>
      </c>
      <c r="AJ147" s="141">
        <v>220.61100546</v>
      </c>
      <c r="AK147" s="152">
        <v>150.85097134</v>
      </c>
      <c r="AL147" s="152">
        <v>178.91720387000004</v>
      </c>
      <c r="AM147" s="152">
        <v>188.81751451999997</v>
      </c>
      <c r="AN147" s="152">
        <v>205.12891217000004</v>
      </c>
      <c r="AO147" s="152">
        <v>248.78473203999999</v>
      </c>
      <c r="AP147" s="4"/>
      <c r="AQ147" s="4"/>
    </row>
    <row r="148" spans="1:43">
      <c r="A148" s="401" t="s">
        <v>567</v>
      </c>
      <c r="B148" s="385" t="s">
        <v>216</v>
      </c>
      <c r="C148" s="385"/>
      <c r="D148" s="386"/>
      <c r="E148" s="386"/>
      <c r="F148" s="385" t="s">
        <v>569</v>
      </c>
      <c r="G148" s="386"/>
      <c r="H148" s="386"/>
      <c r="I148" s="387"/>
      <c r="J148" s="401" t="s">
        <v>219</v>
      </c>
      <c r="K148" s="401" t="s">
        <v>219</v>
      </c>
      <c r="L148" s="140" t="s">
        <v>1154</v>
      </c>
      <c r="M148" s="141" t="s">
        <v>1154</v>
      </c>
      <c r="N148" s="141" t="s">
        <v>1154</v>
      </c>
      <c r="O148" s="141" t="s">
        <v>1154</v>
      </c>
      <c r="P148" s="141" t="s">
        <v>1154</v>
      </c>
      <c r="Q148" s="141" t="s">
        <v>1154</v>
      </c>
      <c r="R148" s="141" t="s">
        <v>1154</v>
      </c>
      <c r="S148" s="141" t="s">
        <v>1154</v>
      </c>
      <c r="T148" s="141" t="s">
        <v>1154</v>
      </c>
      <c r="U148" s="141" t="s">
        <v>1154</v>
      </c>
      <c r="V148" s="141" t="s">
        <v>1154</v>
      </c>
      <c r="W148" s="141" t="s">
        <v>1154</v>
      </c>
      <c r="X148" s="141" t="s">
        <v>1154</v>
      </c>
      <c r="Y148" s="141" t="s">
        <v>1154</v>
      </c>
      <c r="Z148" s="141" t="s">
        <v>1154</v>
      </c>
      <c r="AA148" s="141" t="s">
        <v>1154</v>
      </c>
      <c r="AB148" s="141" t="s">
        <v>1154</v>
      </c>
      <c r="AC148" s="141" t="s">
        <v>1154</v>
      </c>
      <c r="AD148" s="160" t="s">
        <v>1154</v>
      </c>
      <c r="AE148" s="141" t="s">
        <v>1154</v>
      </c>
      <c r="AF148" s="152" t="s">
        <v>1154</v>
      </c>
      <c r="AG148" s="152" t="s">
        <v>1154</v>
      </c>
      <c r="AH148" s="141" t="s">
        <v>1154</v>
      </c>
      <c r="AI148" s="141" t="s">
        <v>1154</v>
      </c>
      <c r="AJ148" s="141" t="s">
        <v>1154</v>
      </c>
      <c r="AK148" s="152" t="s">
        <v>1154</v>
      </c>
      <c r="AL148" s="152" t="s">
        <v>1154</v>
      </c>
      <c r="AM148" s="152" t="s">
        <v>1154</v>
      </c>
      <c r="AN148" s="152" t="s">
        <v>1154</v>
      </c>
      <c r="AO148" s="152" t="s">
        <v>1154</v>
      </c>
      <c r="AP148" s="4"/>
      <c r="AQ148" s="4"/>
    </row>
    <row r="149" spans="1:43">
      <c r="A149" s="401" t="s">
        <v>570</v>
      </c>
      <c r="B149" s="385" t="s">
        <v>216</v>
      </c>
      <c r="C149" s="385"/>
      <c r="D149" s="386"/>
      <c r="E149" s="386"/>
      <c r="F149" s="385" t="s">
        <v>572</v>
      </c>
      <c r="G149" s="386"/>
      <c r="H149" s="386"/>
      <c r="I149" s="387"/>
      <c r="J149" s="401" t="s">
        <v>219</v>
      </c>
      <c r="K149" s="401" t="s">
        <v>219</v>
      </c>
      <c r="L149" s="140">
        <v>0.93475401481780784</v>
      </c>
      <c r="M149" s="141">
        <v>0.87642478650072275</v>
      </c>
      <c r="N149" s="141">
        <v>1.0648954937822679</v>
      </c>
      <c r="O149" s="141">
        <v>1.029483365092841</v>
      </c>
      <c r="P149" s="141">
        <v>1.2420841500296245</v>
      </c>
      <c r="Q149" s="141">
        <v>1.0379165851385979</v>
      </c>
      <c r="R149" s="141">
        <v>1.1544793850454227</v>
      </c>
      <c r="S149" s="141">
        <v>1.3136012112741671</v>
      </c>
      <c r="T149" s="141">
        <v>2.5500791986955509</v>
      </c>
      <c r="U149" s="141">
        <v>3.7065944560913113</v>
      </c>
      <c r="V149" s="141">
        <v>2.9747658979734455</v>
      </c>
      <c r="W149" s="141">
        <v>2.5457698579082226</v>
      </c>
      <c r="X149" s="141">
        <v>3.2752224551595619</v>
      </c>
      <c r="Y149" s="141">
        <v>2.8501469999999998</v>
      </c>
      <c r="Z149" s="141">
        <v>2.37639384</v>
      </c>
      <c r="AA149" s="141">
        <v>1.1512040000000001</v>
      </c>
      <c r="AB149" s="141">
        <v>1.8755721599999997</v>
      </c>
      <c r="AC149" s="141">
        <v>2.4875450000000003</v>
      </c>
      <c r="AD149" s="160">
        <v>4.0751980000000003</v>
      </c>
      <c r="AE149" s="141">
        <v>4.4176690000000001</v>
      </c>
      <c r="AF149" s="152">
        <v>4.632142</v>
      </c>
      <c r="AG149" s="152">
        <v>3.3542740000000002</v>
      </c>
      <c r="AH149" s="141">
        <v>4.4467058099999992</v>
      </c>
      <c r="AI149" s="141">
        <v>4.3071033600000002</v>
      </c>
      <c r="AJ149" s="141">
        <v>5.3335013</v>
      </c>
      <c r="AK149" s="152">
        <v>4.0094588099999999</v>
      </c>
      <c r="AL149" s="152">
        <v>5.6722241899999997</v>
      </c>
      <c r="AM149" s="152">
        <v>7.3511193600000011</v>
      </c>
      <c r="AN149" s="152">
        <v>8.7693328499999996</v>
      </c>
      <c r="AO149" s="152">
        <v>11.449380650000002</v>
      </c>
      <c r="AP149" s="4"/>
      <c r="AQ149" s="4"/>
    </row>
    <row r="150" spans="1:43">
      <c r="A150" s="414" t="s">
        <v>570</v>
      </c>
      <c r="B150" s="415" t="s">
        <v>226</v>
      </c>
      <c r="C150" s="743" t="s">
        <v>4684</v>
      </c>
      <c r="D150" s="416"/>
      <c r="E150" s="416"/>
      <c r="F150" s="743" t="s">
        <v>4684</v>
      </c>
      <c r="G150" s="416"/>
      <c r="H150" s="416"/>
      <c r="I150" s="417"/>
      <c r="J150" s="414" t="s">
        <v>529</v>
      </c>
      <c r="K150" s="414" t="s">
        <v>219</v>
      </c>
      <c r="L150" s="860">
        <v>0.24223130342717192</v>
      </c>
      <c r="M150" s="235">
        <v>0.22867729057712627</v>
      </c>
      <c r="N150" s="235">
        <v>0.29752302697583877</v>
      </c>
      <c r="O150" s="235">
        <v>0.2619525008953103</v>
      </c>
      <c r="P150" s="235">
        <v>0.35102894388007871</v>
      </c>
      <c r="Q150" s="235">
        <v>-9.5504309341600848E-7</v>
      </c>
      <c r="R150" s="235">
        <v>0</v>
      </c>
      <c r="S150" s="235">
        <v>0</v>
      </c>
      <c r="T150" s="235">
        <v>0</v>
      </c>
      <c r="U150" s="235">
        <v>0</v>
      </c>
      <c r="V150" s="235">
        <v>0</v>
      </c>
      <c r="W150" s="235">
        <v>0</v>
      </c>
      <c r="X150" s="235">
        <v>0</v>
      </c>
      <c r="Y150" s="235">
        <v>0</v>
      </c>
      <c r="Z150" s="235">
        <v>-1.6000000003259629E-7</v>
      </c>
      <c r="AA150" s="235">
        <v>0</v>
      </c>
      <c r="AB150" s="235">
        <v>0</v>
      </c>
      <c r="AC150" s="235">
        <v>0</v>
      </c>
      <c r="AD150" s="641">
        <v>0</v>
      </c>
      <c r="AE150" s="235">
        <v>0</v>
      </c>
      <c r="AF150" s="825">
        <v>0</v>
      </c>
      <c r="AG150" s="825">
        <v>0</v>
      </c>
      <c r="AH150" s="235">
        <v>0</v>
      </c>
      <c r="AI150" s="235">
        <v>0</v>
      </c>
      <c r="AJ150" s="235">
        <v>0</v>
      </c>
      <c r="AK150" s="825">
        <v>0</v>
      </c>
      <c r="AL150" s="825">
        <v>0</v>
      </c>
      <c r="AM150" s="825">
        <v>0</v>
      </c>
      <c r="AN150" s="825">
        <v>0</v>
      </c>
      <c r="AO150" s="825">
        <v>0</v>
      </c>
      <c r="AP150" s="4"/>
      <c r="AQ150" s="4"/>
    </row>
    <row r="151" spans="1:43">
      <c r="A151" s="414" t="s">
        <v>570</v>
      </c>
      <c r="B151" s="415" t="s">
        <v>230</v>
      </c>
      <c r="C151" s="743" t="s">
        <v>4685</v>
      </c>
      <c r="D151" s="416"/>
      <c r="E151" s="416"/>
      <c r="F151" s="743" t="s">
        <v>4685</v>
      </c>
      <c r="G151" s="416"/>
      <c r="H151" s="416"/>
      <c r="I151" s="417"/>
      <c r="J151" s="414" t="s">
        <v>526</v>
      </c>
      <c r="K151" s="414" t="s">
        <v>219</v>
      </c>
      <c r="L151" s="860">
        <v>0.45204984859072905</v>
      </c>
      <c r="M151" s="235">
        <v>0.42282320055904959</v>
      </c>
      <c r="N151" s="235">
        <v>0.50090845562543673</v>
      </c>
      <c r="O151" s="235">
        <v>0.50101094805497326</v>
      </c>
      <c r="P151" s="235">
        <v>0.5816445376193804</v>
      </c>
      <c r="Q151" s="235">
        <v>0.67750989983694387</v>
      </c>
      <c r="R151" s="235">
        <v>0.75359655252737012</v>
      </c>
      <c r="S151" s="235">
        <v>0.77365711623573252</v>
      </c>
      <c r="T151" s="235">
        <v>1.6256929885860703</v>
      </c>
      <c r="U151" s="235">
        <v>2.7174796179827623</v>
      </c>
      <c r="V151" s="235">
        <v>1.924970882832518</v>
      </c>
      <c r="W151" s="235">
        <v>1.908683904029816</v>
      </c>
      <c r="X151" s="235">
        <v>2.4979711157698579</v>
      </c>
      <c r="Y151" s="235">
        <v>1.991212</v>
      </c>
      <c r="Z151" s="235">
        <v>1.2225950000000001</v>
      </c>
      <c r="AA151" s="235">
        <v>0.62804499999999996</v>
      </c>
      <c r="AB151" s="235">
        <v>1.0386949999999999</v>
      </c>
      <c r="AC151" s="235">
        <v>1.670501</v>
      </c>
      <c r="AD151" s="641">
        <v>2.6494780000000002</v>
      </c>
      <c r="AE151" s="235">
        <v>3.2749519999999999</v>
      </c>
      <c r="AF151" s="825">
        <v>3.2276980000000002</v>
      </c>
      <c r="AG151" s="825">
        <v>2.155459</v>
      </c>
      <c r="AH151" s="235">
        <v>2.3654088999999998</v>
      </c>
      <c r="AI151" s="235">
        <v>2.76860492</v>
      </c>
      <c r="AJ151" s="235">
        <v>3.0661101099999999</v>
      </c>
      <c r="AK151" s="825">
        <v>2.2685005</v>
      </c>
      <c r="AL151" s="825">
        <v>2.7195789599999998</v>
      </c>
      <c r="AM151" s="825">
        <v>3.4107525300000003</v>
      </c>
      <c r="AN151" s="825">
        <v>3.6417584199999999</v>
      </c>
      <c r="AO151" s="825">
        <v>4.4668142300000007</v>
      </c>
      <c r="AP151" s="4"/>
      <c r="AQ151" s="4"/>
    </row>
    <row r="152" spans="1:43">
      <c r="A152" s="414" t="s">
        <v>570</v>
      </c>
      <c r="B152" s="415" t="s">
        <v>233</v>
      </c>
      <c r="C152" s="743" t="s">
        <v>4686</v>
      </c>
      <c r="D152" s="416"/>
      <c r="E152" s="416"/>
      <c r="F152" s="743" t="s">
        <v>4686</v>
      </c>
      <c r="G152" s="416"/>
      <c r="H152" s="416"/>
      <c r="I152" s="417"/>
      <c r="J152" s="414" t="s">
        <v>553</v>
      </c>
      <c r="K152" s="414" t="s">
        <v>219</v>
      </c>
      <c r="L152" s="860">
        <v>0.23187980433263453</v>
      </c>
      <c r="M152" s="235">
        <v>0.21688562776613091</v>
      </c>
      <c r="N152" s="235">
        <v>0.25694153272769621</v>
      </c>
      <c r="O152" s="235">
        <v>0.25699510831586303</v>
      </c>
      <c r="P152" s="235">
        <v>0.29835313300722105</v>
      </c>
      <c r="Q152" s="235">
        <v>0.34752853482413226</v>
      </c>
      <c r="R152" s="235">
        <v>0.38655718611693451</v>
      </c>
      <c r="S152" s="235">
        <v>0.52864197530864188</v>
      </c>
      <c r="T152" s="235">
        <v>0.91530631260191009</v>
      </c>
      <c r="U152" s="235">
        <v>0.97586070347076637</v>
      </c>
      <c r="V152" s="235">
        <v>0.86049382716049383</v>
      </c>
      <c r="W152" s="235">
        <v>0.62536454693687393</v>
      </c>
      <c r="X152" s="235">
        <v>0.76885394828791054</v>
      </c>
      <c r="Y152" s="235">
        <v>0.830704</v>
      </c>
      <c r="Z152" s="235">
        <v>1.1378630000000001</v>
      </c>
      <c r="AA152" s="235">
        <v>0.51004000000000005</v>
      </c>
      <c r="AB152" s="235">
        <v>0.83215516</v>
      </c>
      <c r="AC152" s="235">
        <v>0.80988499999999997</v>
      </c>
      <c r="AD152" s="641">
        <v>1.384992</v>
      </c>
      <c r="AE152" s="235">
        <v>1.128879</v>
      </c>
      <c r="AF152" s="825">
        <v>1.3771929999999999</v>
      </c>
      <c r="AG152" s="825">
        <v>1.1512910000000001</v>
      </c>
      <c r="AH152" s="235">
        <v>2.0131079099999996</v>
      </c>
      <c r="AI152" s="235">
        <v>1.52067244</v>
      </c>
      <c r="AJ152" s="235">
        <v>2.2197711899999999</v>
      </c>
      <c r="AK152" s="825">
        <v>1.7309948900000001</v>
      </c>
      <c r="AL152" s="825">
        <v>2.9155692100000001</v>
      </c>
      <c r="AM152" s="825">
        <v>3.8867020900000004</v>
      </c>
      <c r="AN152" s="825">
        <v>5.05011601</v>
      </c>
      <c r="AO152" s="825">
        <v>6.9075965500000009</v>
      </c>
      <c r="AP152" s="4"/>
      <c r="AQ152" s="4"/>
    </row>
    <row r="153" spans="1:43">
      <c r="A153" s="414" t="s">
        <v>570</v>
      </c>
      <c r="B153" s="415" t="s">
        <v>287</v>
      </c>
      <c r="C153" s="743" t="s">
        <v>4687</v>
      </c>
      <c r="D153" s="416"/>
      <c r="E153" s="416"/>
      <c r="F153" s="743" t="s">
        <v>4687</v>
      </c>
      <c r="G153" s="416"/>
      <c r="H153" s="416"/>
      <c r="I153" s="417"/>
      <c r="J153" s="414" t="s">
        <v>344</v>
      </c>
      <c r="K153" s="414" t="s">
        <v>219</v>
      </c>
      <c r="L153" s="860">
        <v>8.5930584672723031E-3</v>
      </c>
      <c r="M153" s="235">
        <v>8.0386675984160261E-3</v>
      </c>
      <c r="N153" s="235">
        <v>9.522478453296063E-3</v>
      </c>
      <c r="O153" s="235">
        <v>9.5248078266946187E-3</v>
      </c>
      <c r="P153" s="235">
        <v>1.1057535522944329E-2</v>
      </c>
      <c r="Q153" s="235">
        <v>1.2879105520614954E-2</v>
      </c>
      <c r="R153" s="235">
        <v>1.4325646401118098E-2</v>
      </c>
      <c r="S153" s="235">
        <v>1.1302119729792684E-2</v>
      </c>
      <c r="T153" s="235">
        <v>9.0798975075704631E-3</v>
      </c>
      <c r="U153" s="235">
        <v>1.3254134637782435E-2</v>
      </c>
      <c r="V153" s="235">
        <v>0.18930118798043324</v>
      </c>
      <c r="W153" s="235">
        <v>1.1721406941532727E-2</v>
      </c>
      <c r="X153" s="235">
        <v>8.3973911017936175E-3</v>
      </c>
      <c r="Y153" s="235">
        <v>2.8230999999999999E-2</v>
      </c>
      <c r="Z153" s="235">
        <v>1.5935999999999999E-2</v>
      </c>
      <c r="AA153" s="235">
        <v>1.3119E-2</v>
      </c>
      <c r="AB153" s="235">
        <v>4.7219999999999996E-3</v>
      </c>
      <c r="AC153" s="235">
        <v>7.1590000000000004E-3</v>
      </c>
      <c r="AD153" s="641">
        <v>4.0728E-2</v>
      </c>
      <c r="AE153" s="235">
        <v>1.3838E-2</v>
      </c>
      <c r="AF153" s="825">
        <v>2.7251000000000001E-2</v>
      </c>
      <c r="AG153" s="825">
        <v>4.7523999999999997E-2</v>
      </c>
      <c r="AH153" s="235">
        <v>6.8189E-2</v>
      </c>
      <c r="AI153" s="235">
        <v>1.7826000000000002E-2</v>
      </c>
      <c r="AJ153" s="235">
        <v>4.7620000000000003E-2</v>
      </c>
      <c r="AK153" s="825">
        <v>9.9634200000000006E-3</v>
      </c>
      <c r="AL153" s="825">
        <v>3.7076019999999994E-2</v>
      </c>
      <c r="AM153" s="825">
        <v>5.3664739999999996E-2</v>
      </c>
      <c r="AN153" s="825">
        <v>7.745842E-2</v>
      </c>
      <c r="AO153" s="825">
        <v>7.4969869999999994E-2</v>
      </c>
      <c r="AP153" s="4"/>
      <c r="AQ153" s="4"/>
    </row>
    <row r="154" spans="1:43">
      <c r="A154" s="401" t="s">
        <v>581</v>
      </c>
      <c r="B154" s="385" t="s">
        <v>216</v>
      </c>
      <c r="C154" s="385"/>
      <c r="D154" s="386"/>
      <c r="E154" s="386"/>
      <c r="F154" s="385" t="s">
        <v>583</v>
      </c>
      <c r="G154" s="386"/>
      <c r="H154" s="386"/>
      <c r="I154" s="387"/>
      <c r="J154" s="401" t="s">
        <v>219</v>
      </c>
      <c r="K154" s="401" t="s">
        <v>219</v>
      </c>
      <c r="L154" s="836">
        <v>11.46948287910552</v>
      </c>
      <c r="M154" s="160">
        <v>11.827097600745399</v>
      </c>
      <c r="N154" s="141">
        <v>14.635322618215699</v>
      </c>
      <c r="O154" s="141">
        <v>19.861488469601674</v>
      </c>
      <c r="P154" s="141">
        <v>21.886370836245053</v>
      </c>
      <c r="Q154" s="152">
        <v>22.465711623573256</v>
      </c>
      <c r="R154" s="830">
        <v>25.564139296529238</v>
      </c>
      <c r="S154" s="141">
        <v>49.75604006522245</v>
      </c>
      <c r="T154" s="141">
        <v>41.927679944095033</v>
      </c>
      <c r="U154" s="830">
        <v>25.895128395061729</v>
      </c>
      <c r="V154" s="141">
        <v>39.651276573929977</v>
      </c>
      <c r="W154" s="830">
        <v>25.815622408572093</v>
      </c>
      <c r="X154" s="141">
        <v>34.305640065222455</v>
      </c>
      <c r="Y154" s="830">
        <v>25.5110153838943</v>
      </c>
      <c r="Z154" s="141">
        <v>36.146203419999999</v>
      </c>
      <c r="AA154" s="141">
        <v>37.590685000000001</v>
      </c>
      <c r="AB154" s="141">
        <v>38.73064081559999</v>
      </c>
      <c r="AC154" s="141">
        <v>39.249197032600001</v>
      </c>
      <c r="AD154" s="160">
        <v>40.010067742500006</v>
      </c>
      <c r="AE154" s="141">
        <v>91.252713240000006</v>
      </c>
      <c r="AF154" s="141">
        <v>107.4919311675</v>
      </c>
      <c r="AG154" s="141">
        <v>243.1529710275</v>
      </c>
      <c r="AH154" s="141">
        <v>323.48883754500002</v>
      </c>
      <c r="AI154" s="141">
        <v>268.76719103249997</v>
      </c>
      <c r="AJ154" s="141">
        <v>230.42737628500001</v>
      </c>
      <c r="AK154" s="141">
        <v>175.6370697875</v>
      </c>
      <c r="AL154" s="141">
        <v>150.70584580000002</v>
      </c>
      <c r="AM154" s="141">
        <v>121.67732398999999</v>
      </c>
      <c r="AN154" s="141">
        <v>136.56527990749998</v>
      </c>
      <c r="AO154" s="141">
        <v>213.13121149999998</v>
      </c>
      <c r="AP154" s="4"/>
      <c r="AQ154" s="4"/>
    </row>
    <row r="155" spans="1:43">
      <c r="A155" s="401" t="s">
        <v>584</v>
      </c>
      <c r="B155" s="385" t="s">
        <v>216</v>
      </c>
      <c r="C155" s="385"/>
      <c r="D155" s="386"/>
      <c r="E155" s="386"/>
      <c r="F155" s="385" t="s">
        <v>586</v>
      </c>
      <c r="G155" s="386"/>
      <c r="H155" s="386"/>
      <c r="I155" s="387"/>
      <c r="J155" s="401" t="s">
        <v>219</v>
      </c>
      <c r="K155" s="401" t="s">
        <v>219</v>
      </c>
      <c r="L155" s="140" t="s">
        <v>1154</v>
      </c>
      <c r="M155" s="141" t="s">
        <v>1154</v>
      </c>
      <c r="N155" s="141" t="s">
        <v>1154</v>
      </c>
      <c r="O155" s="141" t="s">
        <v>1154</v>
      </c>
      <c r="P155" s="141" t="s">
        <v>1154</v>
      </c>
      <c r="Q155" s="141" t="s">
        <v>1154</v>
      </c>
      <c r="R155" s="141" t="s">
        <v>1154</v>
      </c>
      <c r="S155" s="141" t="s">
        <v>1154</v>
      </c>
      <c r="T155" s="141" t="s">
        <v>1154</v>
      </c>
      <c r="U155" s="141" t="s">
        <v>1154</v>
      </c>
      <c r="V155" s="141" t="s">
        <v>1154</v>
      </c>
      <c r="W155" s="141" t="s">
        <v>1154</v>
      </c>
      <c r="X155" s="141" t="s">
        <v>1154</v>
      </c>
      <c r="Y155" s="141" t="s">
        <v>1154</v>
      </c>
      <c r="Z155" s="141" t="s">
        <v>1154</v>
      </c>
      <c r="AA155" s="141" t="s">
        <v>1154</v>
      </c>
      <c r="AB155" s="141" t="s">
        <v>1154</v>
      </c>
      <c r="AC155" s="141" t="s">
        <v>1154</v>
      </c>
      <c r="AD155" s="160" t="s">
        <v>1154</v>
      </c>
      <c r="AE155" s="141" t="s">
        <v>1154</v>
      </c>
      <c r="AF155" s="152" t="s">
        <v>1154</v>
      </c>
      <c r="AG155" s="152" t="s">
        <v>1154</v>
      </c>
      <c r="AH155" s="141" t="s">
        <v>1154</v>
      </c>
      <c r="AI155" s="141" t="s">
        <v>1154</v>
      </c>
      <c r="AJ155" s="141" t="s">
        <v>1154</v>
      </c>
      <c r="AK155" s="152" t="s">
        <v>1154</v>
      </c>
      <c r="AL155" s="152" t="s">
        <v>1154</v>
      </c>
      <c r="AM155" s="152" t="s">
        <v>1154</v>
      </c>
      <c r="AN155" s="152" t="s">
        <v>1154</v>
      </c>
      <c r="AO155" s="152" t="s">
        <v>1154</v>
      </c>
      <c r="AP155" s="4"/>
      <c r="AQ155" s="4"/>
    </row>
    <row r="156" spans="1:43">
      <c r="A156" s="401" t="s">
        <v>593</v>
      </c>
      <c r="B156" s="385" t="s">
        <v>216</v>
      </c>
      <c r="C156" s="385"/>
      <c r="D156" s="386"/>
      <c r="E156" s="386"/>
      <c r="F156" s="385" t="s">
        <v>595</v>
      </c>
      <c r="G156" s="386"/>
      <c r="H156" s="386"/>
      <c r="I156" s="387"/>
      <c r="J156" s="401" t="s">
        <v>219</v>
      </c>
      <c r="K156" s="401" t="s">
        <v>219</v>
      </c>
      <c r="L156" s="140" t="s">
        <v>1154</v>
      </c>
      <c r="M156" s="141" t="s">
        <v>1154</v>
      </c>
      <c r="N156" s="141" t="s">
        <v>1154</v>
      </c>
      <c r="O156" s="141" t="s">
        <v>1154</v>
      </c>
      <c r="P156" s="141" t="s">
        <v>1154</v>
      </c>
      <c r="Q156" s="141" t="s">
        <v>1154</v>
      </c>
      <c r="R156" s="141" t="s">
        <v>1154</v>
      </c>
      <c r="S156" s="141" t="s">
        <v>1154</v>
      </c>
      <c r="T156" s="141" t="s">
        <v>1154</v>
      </c>
      <c r="U156" s="141" t="s">
        <v>1154</v>
      </c>
      <c r="V156" s="141" t="s">
        <v>1154</v>
      </c>
      <c r="W156" s="141" t="s">
        <v>1154</v>
      </c>
      <c r="X156" s="141" t="s">
        <v>1154</v>
      </c>
      <c r="Y156" s="141" t="s">
        <v>1154</v>
      </c>
      <c r="Z156" s="141" t="s">
        <v>1154</v>
      </c>
      <c r="AA156" s="141" t="s">
        <v>1154</v>
      </c>
      <c r="AB156" s="141" t="s">
        <v>1154</v>
      </c>
      <c r="AC156" s="141" t="s">
        <v>1154</v>
      </c>
      <c r="AD156" s="160" t="s">
        <v>1154</v>
      </c>
      <c r="AE156" s="141" t="s">
        <v>1154</v>
      </c>
      <c r="AF156" s="152" t="s">
        <v>1154</v>
      </c>
      <c r="AG156" s="152" t="s">
        <v>1154</v>
      </c>
      <c r="AH156" s="141" t="s">
        <v>1154</v>
      </c>
      <c r="AI156" s="141" t="s">
        <v>1154</v>
      </c>
      <c r="AJ156" s="141" t="s">
        <v>1154</v>
      </c>
      <c r="AK156" s="152" t="s">
        <v>1154</v>
      </c>
      <c r="AL156" s="152" t="s">
        <v>1154</v>
      </c>
      <c r="AM156" s="152" t="s">
        <v>1154</v>
      </c>
      <c r="AN156" s="152" t="s">
        <v>1154</v>
      </c>
      <c r="AO156" s="152" t="s">
        <v>1154</v>
      </c>
      <c r="AP156" s="4"/>
      <c r="AQ156" s="4"/>
    </row>
    <row r="157" spans="1:43">
      <c r="A157" s="401" t="s">
        <v>596</v>
      </c>
      <c r="B157" s="385" t="s">
        <v>216</v>
      </c>
      <c r="C157" s="385"/>
      <c r="D157" s="386"/>
      <c r="E157" s="386"/>
      <c r="F157" s="385" t="s">
        <v>598</v>
      </c>
      <c r="G157" s="386"/>
      <c r="H157" s="386"/>
      <c r="I157" s="387"/>
      <c r="J157" s="401" t="s">
        <v>219</v>
      </c>
      <c r="K157" s="401" t="s">
        <v>219</v>
      </c>
      <c r="L157" s="140">
        <v>0.59621010948054964</v>
      </c>
      <c r="M157" s="141" t="s">
        <v>1154</v>
      </c>
      <c r="N157" s="141" t="s">
        <v>1154</v>
      </c>
      <c r="O157" s="141" t="s">
        <v>1154</v>
      </c>
      <c r="P157" s="141" t="s">
        <v>1154</v>
      </c>
      <c r="Q157" s="141" t="s">
        <v>1154</v>
      </c>
      <c r="R157" s="141" t="s">
        <v>1154</v>
      </c>
      <c r="S157" s="141" t="s">
        <v>1154</v>
      </c>
      <c r="T157" s="141" t="s">
        <v>1154</v>
      </c>
      <c r="U157" s="141" t="s">
        <v>1154</v>
      </c>
      <c r="V157" s="141" t="s">
        <v>1154</v>
      </c>
      <c r="W157" s="141" t="s">
        <v>1154</v>
      </c>
      <c r="X157" s="141" t="s">
        <v>1154</v>
      </c>
      <c r="Y157" s="141" t="s">
        <v>1154</v>
      </c>
      <c r="Z157" s="141" t="s">
        <v>1154</v>
      </c>
      <c r="AA157" s="141" t="s">
        <v>1154</v>
      </c>
      <c r="AB157" s="141" t="s">
        <v>1154</v>
      </c>
      <c r="AC157" s="141" t="s">
        <v>1154</v>
      </c>
      <c r="AD157" s="160" t="s">
        <v>1154</v>
      </c>
      <c r="AE157" s="141" t="s">
        <v>1154</v>
      </c>
      <c r="AF157" s="152" t="s">
        <v>1154</v>
      </c>
      <c r="AG157" s="152" t="s">
        <v>1154</v>
      </c>
      <c r="AH157" s="141" t="s">
        <v>1154</v>
      </c>
      <c r="AI157" s="141" t="s">
        <v>1154</v>
      </c>
      <c r="AJ157" s="141" t="s">
        <v>1154</v>
      </c>
      <c r="AK157" s="152" t="s">
        <v>1154</v>
      </c>
      <c r="AL157" s="152" t="s">
        <v>1154</v>
      </c>
      <c r="AM157" s="152" t="s">
        <v>1154</v>
      </c>
      <c r="AN157" s="152" t="s">
        <v>1154</v>
      </c>
      <c r="AO157" s="152" t="s">
        <v>1154</v>
      </c>
      <c r="AP157" s="4"/>
      <c r="AQ157" s="4"/>
    </row>
    <row r="158" spans="1:43">
      <c r="A158" s="414" t="s">
        <v>596</v>
      </c>
      <c r="B158" s="415" t="s">
        <v>226</v>
      </c>
      <c r="C158" s="743" t="s">
        <v>4688</v>
      </c>
      <c r="D158" s="416"/>
      <c r="E158" s="416"/>
      <c r="F158" s="743" t="s">
        <v>4688</v>
      </c>
      <c r="G158" s="416"/>
      <c r="H158" s="416"/>
      <c r="I158" s="417"/>
      <c r="J158" s="414" t="s">
        <v>229</v>
      </c>
      <c r="K158" s="414" t="s">
        <v>219</v>
      </c>
      <c r="L158" s="860">
        <v>0.59621010948054964</v>
      </c>
      <c r="M158" s="235" t="s">
        <v>1154</v>
      </c>
      <c r="N158" s="235" t="s">
        <v>1154</v>
      </c>
      <c r="O158" s="235" t="s">
        <v>1154</v>
      </c>
      <c r="P158" s="235" t="s">
        <v>1154</v>
      </c>
      <c r="Q158" s="235" t="s">
        <v>1154</v>
      </c>
      <c r="R158" s="235" t="s">
        <v>1154</v>
      </c>
      <c r="S158" s="235" t="s">
        <v>1154</v>
      </c>
      <c r="T158" s="235" t="s">
        <v>1154</v>
      </c>
      <c r="U158" s="235" t="s">
        <v>1154</v>
      </c>
      <c r="V158" s="235" t="s">
        <v>1154</v>
      </c>
      <c r="W158" s="235" t="s">
        <v>1154</v>
      </c>
      <c r="X158" s="235" t="s">
        <v>1154</v>
      </c>
      <c r="Y158" s="235" t="s">
        <v>1154</v>
      </c>
      <c r="Z158" s="235" t="s">
        <v>1154</v>
      </c>
      <c r="AA158" s="235" t="s">
        <v>1154</v>
      </c>
      <c r="AB158" s="235" t="s">
        <v>1154</v>
      </c>
      <c r="AC158" s="235" t="s">
        <v>1154</v>
      </c>
      <c r="AD158" s="641" t="s">
        <v>1154</v>
      </c>
      <c r="AE158" s="235" t="s">
        <v>1154</v>
      </c>
      <c r="AF158" s="825" t="s">
        <v>1154</v>
      </c>
      <c r="AG158" s="825" t="s">
        <v>1154</v>
      </c>
      <c r="AH158" s="235" t="s">
        <v>1154</v>
      </c>
      <c r="AI158" s="235" t="s">
        <v>1154</v>
      </c>
      <c r="AJ158" s="235" t="s">
        <v>1154</v>
      </c>
      <c r="AK158" s="825" t="s">
        <v>1154</v>
      </c>
      <c r="AL158" s="825" t="s">
        <v>1154</v>
      </c>
      <c r="AM158" s="825" t="s">
        <v>1154</v>
      </c>
      <c r="AN158" s="825" t="s">
        <v>1154</v>
      </c>
      <c r="AO158" s="825" t="s">
        <v>1154</v>
      </c>
      <c r="AP158" s="4"/>
      <c r="AQ158" s="4"/>
    </row>
    <row r="159" spans="1:43">
      <c r="A159" s="401" t="s">
        <v>599</v>
      </c>
      <c r="B159" s="385" t="s">
        <v>216</v>
      </c>
      <c r="C159" s="385"/>
      <c r="D159" s="386"/>
      <c r="E159" s="386"/>
      <c r="F159" s="385" t="s">
        <v>601</v>
      </c>
      <c r="G159" s="386"/>
      <c r="H159" s="386"/>
      <c r="I159" s="387"/>
      <c r="J159" s="401" t="s">
        <v>219</v>
      </c>
      <c r="K159" s="401" t="s">
        <v>219</v>
      </c>
      <c r="L159" s="140">
        <v>10.87327276962497</v>
      </c>
      <c r="M159" s="141">
        <v>11.827097600745399</v>
      </c>
      <c r="N159" s="141">
        <v>14.635322618215699</v>
      </c>
      <c r="O159" s="141">
        <v>19.861488469601674</v>
      </c>
      <c r="P159" s="141">
        <v>21.886370836245053</v>
      </c>
      <c r="Q159" s="141">
        <v>22.465711623573256</v>
      </c>
      <c r="R159" s="141">
        <v>25.564139296529238</v>
      </c>
      <c r="S159" s="141">
        <v>25.785916608432331</v>
      </c>
      <c r="T159" s="141">
        <v>26.630214302352666</v>
      </c>
      <c r="U159" s="141">
        <v>25.895128395061729</v>
      </c>
      <c r="V159" s="141">
        <v>25.172312982036193</v>
      </c>
      <c r="W159" s="141">
        <v>25.815622408572093</v>
      </c>
      <c r="X159" s="141">
        <v>25.930693827160496</v>
      </c>
      <c r="Y159" s="141">
        <v>25.5110153838943</v>
      </c>
      <c r="Z159" s="141">
        <v>36.146203419999999</v>
      </c>
      <c r="AA159" s="141">
        <v>37.590685000000001</v>
      </c>
      <c r="AB159" s="141">
        <v>38.73064081559999</v>
      </c>
      <c r="AC159" s="141">
        <v>39.249197032600001</v>
      </c>
      <c r="AD159" s="160">
        <v>40.010067742500006</v>
      </c>
      <c r="AE159" s="141">
        <v>46.37129024</v>
      </c>
      <c r="AF159" s="152">
        <v>50.935364167499998</v>
      </c>
      <c r="AG159" s="152">
        <v>52.556327027499997</v>
      </c>
      <c r="AH159" s="141">
        <v>54.505504545000001</v>
      </c>
      <c r="AI159" s="141">
        <v>57.507857032499992</v>
      </c>
      <c r="AJ159" s="141">
        <v>63.093096285000001</v>
      </c>
      <c r="AK159" s="152">
        <v>61.563639787499994</v>
      </c>
      <c r="AL159" s="152">
        <v>60.989079800000006</v>
      </c>
      <c r="AM159" s="152">
        <v>61.200899989999996</v>
      </c>
      <c r="AN159" s="152">
        <v>67.5259469075</v>
      </c>
      <c r="AO159" s="152">
        <v>64.644322609999989</v>
      </c>
      <c r="AP159" s="4"/>
      <c r="AQ159" s="4"/>
    </row>
    <row r="160" spans="1:43">
      <c r="A160" s="414" t="s">
        <v>599</v>
      </c>
      <c r="B160" s="415" t="s">
        <v>226</v>
      </c>
      <c r="C160" s="743" t="s">
        <v>4689</v>
      </c>
      <c r="D160" s="416"/>
      <c r="E160" s="416"/>
      <c r="F160" s="743" t="s">
        <v>4689</v>
      </c>
      <c r="G160" s="416"/>
      <c r="H160" s="416"/>
      <c r="I160" s="417"/>
      <c r="J160" s="414" t="s">
        <v>229</v>
      </c>
      <c r="K160" s="414" t="s">
        <v>219</v>
      </c>
      <c r="L160" s="860">
        <v>0.26810854880037271</v>
      </c>
      <c r="M160" s="235">
        <v>0.29131609597018404</v>
      </c>
      <c r="N160" s="235">
        <v>0.42447472629862565</v>
      </c>
      <c r="O160" s="235">
        <v>0.32173305380852552</v>
      </c>
      <c r="P160" s="235">
        <v>1.0544980200326113</v>
      </c>
      <c r="Q160" s="235">
        <v>0.85627067318891215</v>
      </c>
      <c r="R160" s="235">
        <v>0.8249475890985325</v>
      </c>
      <c r="S160" s="235">
        <v>0.52645469368739806</v>
      </c>
      <c r="T160" s="235">
        <v>1.0163918006056369</v>
      </c>
      <c r="U160" s="235">
        <v>0.99088982063824826</v>
      </c>
      <c r="V160" s="235">
        <v>0.88563922664803163</v>
      </c>
      <c r="W160" s="235">
        <v>0.88869788027020735</v>
      </c>
      <c r="X160" s="235">
        <v>0.98012112741672497</v>
      </c>
      <c r="Y160" s="235">
        <v>0.82475063999999998</v>
      </c>
      <c r="Z160" s="235">
        <v>0.82760487000000005</v>
      </c>
      <c r="AA160" s="235">
        <v>0.91393599999999997</v>
      </c>
      <c r="AB160" s="235">
        <v>0.97050234999999996</v>
      </c>
      <c r="AC160" s="235">
        <v>0.85010271999999998</v>
      </c>
      <c r="AD160" s="641">
        <v>0.85746409999999995</v>
      </c>
      <c r="AE160" s="235">
        <v>0.87234280000000008</v>
      </c>
      <c r="AF160" s="825">
        <v>0.84846490000000008</v>
      </c>
      <c r="AG160" s="825">
        <v>0.90257970999999992</v>
      </c>
      <c r="AH160" s="235">
        <v>0.69601184999999999</v>
      </c>
      <c r="AI160" s="235">
        <v>0.84845855000000003</v>
      </c>
      <c r="AJ160" s="235">
        <v>0.79845940000000004</v>
      </c>
      <c r="AK160" s="825">
        <v>0.82757550999999996</v>
      </c>
      <c r="AL160" s="825">
        <v>0.64889302999999998</v>
      </c>
      <c r="AM160" s="825">
        <v>0.47422196</v>
      </c>
      <c r="AN160" s="825">
        <v>0.48615599999999998</v>
      </c>
      <c r="AO160" s="825">
        <v>0.50046999999999997</v>
      </c>
      <c r="AP160" s="4"/>
      <c r="AQ160" s="4"/>
    </row>
    <row r="161" spans="1:43">
      <c r="A161" s="414" t="s">
        <v>599</v>
      </c>
      <c r="B161" s="415" t="s">
        <v>230</v>
      </c>
      <c r="C161" s="743" t="s">
        <v>4690</v>
      </c>
      <c r="D161" s="416"/>
      <c r="E161" s="416"/>
      <c r="F161" s="743" t="s">
        <v>4690</v>
      </c>
      <c r="G161" s="416"/>
      <c r="H161" s="416"/>
      <c r="I161" s="417"/>
      <c r="J161" s="414" t="s">
        <v>229</v>
      </c>
      <c r="K161" s="414" t="s">
        <v>271</v>
      </c>
      <c r="L161" s="860" t="s">
        <v>1154</v>
      </c>
      <c r="M161" s="235" t="s">
        <v>1154</v>
      </c>
      <c r="N161" s="235" t="s">
        <v>1154</v>
      </c>
      <c r="O161" s="235" t="s">
        <v>1154</v>
      </c>
      <c r="P161" s="235" t="s">
        <v>1154</v>
      </c>
      <c r="Q161" s="235" t="s">
        <v>1154</v>
      </c>
      <c r="R161" s="235">
        <v>2.4754344281388305</v>
      </c>
      <c r="S161" s="235">
        <v>1.7731726065688329</v>
      </c>
      <c r="T161" s="235">
        <v>1.8446331236897273</v>
      </c>
      <c r="U161" s="235">
        <v>1.2063584905660378</v>
      </c>
      <c r="V161" s="235">
        <v>1.2820847891917073</v>
      </c>
      <c r="W161" s="235">
        <v>1.4493958770090845</v>
      </c>
      <c r="X161" s="235">
        <v>1.8059163754949918</v>
      </c>
      <c r="Y161" s="235">
        <v>1.7951970500000001</v>
      </c>
      <c r="Z161" s="235">
        <v>1.6949213799999998</v>
      </c>
      <c r="AA161" s="235">
        <v>1.7192750000000001</v>
      </c>
      <c r="AB161" s="235">
        <v>1.64241134</v>
      </c>
      <c r="AC161" s="235">
        <v>1.64403543</v>
      </c>
      <c r="AD161" s="641">
        <v>1.7444423500000001</v>
      </c>
      <c r="AE161" s="235">
        <v>1.8170131</v>
      </c>
      <c r="AF161" s="825">
        <v>1.4313538100000001</v>
      </c>
      <c r="AG161" s="825">
        <v>1.77975047</v>
      </c>
      <c r="AH161" s="235">
        <v>1.9962088200000001</v>
      </c>
      <c r="AI161" s="235">
        <v>2.00177893</v>
      </c>
      <c r="AJ161" s="235">
        <v>2.6529522000000001</v>
      </c>
      <c r="AK161" s="825">
        <v>2.3361699900000001</v>
      </c>
      <c r="AL161" s="825">
        <v>2.0969839100000001</v>
      </c>
      <c r="AM161" s="825">
        <v>2.0235299599999998</v>
      </c>
      <c r="AN161" s="825">
        <v>2.2608577200000002</v>
      </c>
      <c r="AO161" s="825">
        <v>1.87877022</v>
      </c>
      <c r="AP161" s="4"/>
      <c r="AQ161" s="4"/>
    </row>
    <row r="162" spans="1:43">
      <c r="A162" s="414" t="s">
        <v>599</v>
      </c>
      <c r="B162" s="415" t="s">
        <v>233</v>
      </c>
      <c r="C162" s="743" t="s">
        <v>4691</v>
      </c>
      <c r="D162" s="416"/>
      <c r="E162" s="416"/>
      <c r="F162" s="743" t="s">
        <v>4691</v>
      </c>
      <c r="G162" s="416"/>
      <c r="H162" s="416"/>
      <c r="I162" s="417"/>
      <c r="J162" s="414" t="s">
        <v>229</v>
      </c>
      <c r="K162" s="414" t="s">
        <v>271</v>
      </c>
      <c r="L162" s="860">
        <v>10.59791986955509</v>
      </c>
      <c r="M162" s="235">
        <v>11.281618914511995</v>
      </c>
      <c r="N162" s="235">
        <v>13.882077801071512</v>
      </c>
      <c r="O162" s="235">
        <v>19.075252737013741</v>
      </c>
      <c r="P162" s="235">
        <v>20.231271837875614</v>
      </c>
      <c r="Q162" s="235">
        <v>21.047624039133471</v>
      </c>
      <c r="R162" s="235">
        <v>21.065543908688564</v>
      </c>
      <c r="S162" s="235">
        <v>21.88746564174237</v>
      </c>
      <c r="T162" s="235">
        <v>22.445168879571394</v>
      </c>
      <c r="U162" s="235">
        <v>21.594247798742138</v>
      </c>
      <c r="V162" s="235">
        <v>21.009197088283251</v>
      </c>
      <c r="W162" s="235">
        <v>21.175978895877009</v>
      </c>
      <c r="X162" s="235">
        <v>20.842646005124621</v>
      </c>
      <c r="Y162" s="235">
        <v>20.844243160000001</v>
      </c>
      <c r="Z162" s="235">
        <v>31.94727159</v>
      </c>
      <c r="AA162" s="235">
        <v>33.179257999999997</v>
      </c>
      <c r="AB162" s="235">
        <v>34.581954659999994</v>
      </c>
      <c r="AC162" s="235">
        <v>36.441250650000001</v>
      </c>
      <c r="AD162" s="641">
        <v>37.400155702500001</v>
      </c>
      <c r="AE162" s="235">
        <v>43.664273340000001</v>
      </c>
      <c r="AF162" s="825">
        <v>48.477573787499999</v>
      </c>
      <c r="AG162" s="825">
        <v>49.730143237499995</v>
      </c>
      <c r="AH162" s="235">
        <v>51.691770615000003</v>
      </c>
      <c r="AI162" s="235">
        <v>54.530798752499997</v>
      </c>
      <c r="AJ162" s="235">
        <v>59.521372665000001</v>
      </c>
      <c r="AK162" s="825">
        <v>58.282717267499997</v>
      </c>
      <c r="AL162" s="825">
        <v>58.124815920000003</v>
      </c>
      <c r="AM162" s="825">
        <v>58.573722719999999</v>
      </c>
      <c r="AN162" s="825">
        <v>64.653218197499996</v>
      </c>
      <c r="AO162" s="825">
        <v>62.112207479999995</v>
      </c>
      <c r="AP162" s="4"/>
      <c r="AQ162" s="4"/>
    </row>
    <row r="163" spans="1:43">
      <c r="A163" s="414" t="s">
        <v>599</v>
      </c>
      <c r="B163" s="415" t="s">
        <v>287</v>
      </c>
      <c r="C163" s="743" t="s">
        <v>4692</v>
      </c>
      <c r="D163" s="416"/>
      <c r="E163" s="416"/>
      <c r="F163" s="743" t="s">
        <v>4692</v>
      </c>
      <c r="G163" s="416"/>
      <c r="H163" s="416"/>
      <c r="I163" s="417"/>
      <c r="J163" s="414" t="s">
        <v>229</v>
      </c>
      <c r="K163" s="414" t="s">
        <v>219</v>
      </c>
      <c r="L163" s="860">
        <v>7.2443512695085019E-3</v>
      </c>
      <c r="M163" s="235">
        <v>0.25416259026321919</v>
      </c>
      <c r="N163" s="235">
        <v>0.32877009084556252</v>
      </c>
      <c r="O163" s="235">
        <v>0.46450267877940832</v>
      </c>
      <c r="P163" s="235">
        <v>0.60060097833682735</v>
      </c>
      <c r="Q163" s="235">
        <v>0.56181691125087352</v>
      </c>
      <c r="R163" s="235">
        <v>1.1982133706033076</v>
      </c>
      <c r="S163" s="235">
        <v>1.5988236664337292</v>
      </c>
      <c r="T163" s="235">
        <v>1.3240204984859072</v>
      </c>
      <c r="U163" s="235">
        <v>2.103632285115304</v>
      </c>
      <c r="V163" s="235">
        <v>1.9518768534547797</v>
      </c>
      <c r="W163" s="235">
        <v>2.3015497554157931</v>
      </c>
      <c r="X163" s="235">
        <v>2.3020103191241557</v>
      </c>
      <c r="Y163" s="235">
        <v>2.0468245338942999</v>
      </c>
      <c r="Z163" s="235">
        <v>1.6764055800000002</v>
      </c>
      <c r="AA163" s="235">
        <v>1.778216</v>
      </c>
      <c r="AB163" s="235">
        <v>1.5357724656</v>
      </c>
      <c r="AC163" s="235">
        <v>0.31380823260000001</v>
      </c>
      <c r="AD163" s="641">
        <v>8.0055899999999999E-3</v>
      </c>
      <c r="AE163" s="235">
        <v>1.7661E-2</v>
      </c>
      <c r="AF163" s="825">
        <v>8.1195669999999998E-2</v>
      </c>
      <c r="AG163" s="825">
        <v>2.9811259999999999E-2</v>
      </c>
      <c r="AH163" s="235">
        <v>9.1865999999999996E-3</v>
      </c>
      <c r="AI163" s="235">
        <v>0</v>
      </c>
      <c r="AJ163" s="235">
        <v>0</v>
      </c>
      <c r="AK163" s="825">
        <v>0</v>
      </c>
      <c r="AL163" s="825">
        <v>0</v>
      </c>
      <c r="AM163" s="825">
        <v>0</v>
      </c>
      <c r="AN163" s="825">
        <v>0</v>
      </c>
      <c r="AO163" s="825">
        <v>0</v>
      </c>
      <c r="AP163" s="4"/>
      <c r="AQ163" s="4"/>
    </row>
    <row r="164" spans="1:43">
      <c r="A164" s="414" t="s">
        <v>599</v>
      </c>
      <c r="B164" s="415" t="s">
        <v>290</v>
      </c>
      <c r="C164" s="743" t="s">
        <v>4693</v>
      </c>
      <c r="D164" s="416"/>
      <c r="E164" s="416"/>
      <c r="F164" s="743" t="s">
        <v>4693</v>
      </c>
      <c r="G164" s="416"/>
      <c r="H164" s="416"/>
      <c r="I164" s="417"/>
      <c r="J164" s="414" t="s">
        <v>229</v>
      </c>
      <c r="K164" s="414" t="s">
        <v>219</v>
      </c>
      <c r="L164" s="860" t="s">
        <v>1154</v>
      </c>
      <c r="M164" s="235" t="s">
        <v>1154</v>
      </c>
      <c r="N164" s="235" t="s">
        <v>1154</v>
      </c>
      <c r="O164" s="235" t="s">
        <v>1154</v>
      </c>
      <c r="P164" s="235" t="s">
        <v>1154</v>
      </c>
      <c r="Q164" s="235" t="s">
        <v>1154</v>
      </c>
      <c r="R164" s="235" t="s">
        <v>1154</v>
      </c>
      <c r="S164" s="235" t="s">
        <v>1154</v>
      </c>
      <c r="T164" s="235" t="s">
        <v>1154</v>
      </c>
      <c r="U164" s="235" t="s">
        <v>1154</v>
      </c>
      <c r="V164" s="235">
        <v>4.3515024458420683E-2</v>
      </c>
      <c r="W164" s="235">
        <v>0</v>
      </c>
      <c r="X164" s="235">
        <v>0</v>
      </c>
      <c r="Y164" s="235">
        <v>0</v>
      </c>
      <c r="Z164" s="235">
        <v>0</v>
      </c>
      <c r="AA164" s="235">
        <v>0</v>
      </c>
      <c r="AB164" s="235">
        <v>0</v>
      </c>
      <c r="AC164" s="235">
        <v>0</v>
      </c>
      <c r="AD164" s="641">
        <v>0</v>
      </c>
      <c r="AE164" s="235">
        <v>0</v>
      </c>
      <c r="AF164" s="825">
        <v>0</v>
      </c>
      <c r="AG164" s="825">
        <v>0</v>
      </c>
      <c r="AH164" s="235">
        <v>0</v>
      </c>
      <c r="AI164" s="235">
        <v>0</v>
      </c>
      <c r="AJ164" s="235">
        <v>0</v>
      </c>
      <c r="AK164" s="825">
        <v>0</v>
      </c>
      <c r="AL164" s="825">
        <v>0</v>
      </c>
      <c r="AM164" s="825">
        <v>0</v>
      </c>
      <c r="AN164" s="825">
        <v>0</v>
      </c>
      <c r="AO164" s="825">
        <v>0.15287491</v>
      </c>
      <c r="AP164" s="4"/>
      <c r="AQ164" s="4"/>
    </row>
    <row r="165" spans="1:43">
      <c r="A165" s="414" t="s">
        <v>599</v>
      </c>
      <c r="B165" s="415" t="s">
        <v>293</v>
      </c>
      <c r="C165" s="743" t="s">
        <v>4694</v>
      </c>
      <c r="D165" s="416"/>
      <c r="E165" s="416"/>
      <c r="F165" s="743" t="s">
        <v>4694</v>
      </c>
      <c r="G165" s="416"/>
      <c r="H165" s="416"/>
      <c r="I165" s="417"/>
      <c r="J165" s="414" t="s">
        <v>229</v>
      </c>
      <c r="K165" s="414" t="s">
        <v>219</v>
      </c>
      <c r="L165" s="860" t="s">
        <v>1154</v>
      </c>
      <c r="M165" s="235" t="s">
        <v>1154</v>
      </c>
      <c r="N165" s="235" t="s">
        <v>1154</v>
      </c>
      <c r="O165" s="235" t="s">
        <v>1154</v>
      </c>
      <c r="P165" s="235" t="s">
        <v>1154</v>
      </c>
      <c r="Q165" s="235" t="s">
        <v>1154</v>
      </c>
      <c r="R165" s="235" t="s">
        <v>1154</v>
      </c>
      <c r="S165" s="235" t="s">
        <v>1154</v>
      </c>
      <c r="T165" s="235" t="s">
        <v>1154</v>
      </c>
      <c r="U165" s="235" t="s">
        <v>1154</v>
      </c>
      <c r="V165" s="235" t="s">
        <v>1154</v>
      </c>
      <c r="W165" s="235" t="s">
        <v>1154</v>
      </c>
      <c r="X165" s="235" t="s">
        <v>1154</v>
      </c>
      <c r="Y165" s="235" t="s">
        <v>1154</v>
      </c>
      <c r="Z165" s="235" t="s">
        <v>1154</v>
      </c>
      <c r="AA165" s="235" t="s">
        <v>1154</v>
      </c>
      <c r="AB165" s="235" t="s">
        <v>1154</v>
      </c>
      <c r="AC165" s="235" t="s">
        <v>1154</v>
      </c>
      <c r="AD165" s="235" t="s">
        <v>1154</v>
      </c>
      <c r="AE165" s="235" t="s">
        <v>1154</v>
      </c>
      <c r="AF165" s="825">
        <v>9.6776000000000001E-2</v>
      </c>
      <c r="AG165" s="825">
        <v>0.11404235</v>
      </c>
      <c r="AH165" s="235">
        <v>0.11232666000000001</v>
      </c>
      <c r="AI165" s="235">
        <v>0.12682080000000001</v>
      </c>
      <c r="AJ165" s="235">
        <v>0.12031202000000001</v>
      </c>
      <c r="AK165" s="825">
        <v>0.11717702000000001</v>
      </c>
      <c r="AL165" s="825">
        <v>0.11838694</v>
      </c>
      <c r="AM165" s="825">
        <v>0.12942534999999999</v>
      </c>
      <c r="AN165" s="825">
        <v>0.12571499</v>
      </c>
      <c r="AO165" s="825">
        <v>0</v>
      </c>
      <c r="AP165" s="4"/>
      <c r="AQ165" s="4"/>
    </row>
    <row r="166" spans="1:43">
      <c r="A166" s="401" t="s">
        <v>602</v>
      </c>
      <c r="B166" s="385" t="s">
        <v>216</v>
      </c>
      <c r="C166" s="385"/>
      <c r="D166" s="386"/>
      <c r="E166" s="386"/>
      <c r="F166" s="385" t="s">
        <v>453</v>
      </c>
      <c r="G166" s="386"/>
      <c r="H166" s="386"/>
      <c r="I166" s="387"/>
      <c r="J166" s="401" t="s">
        <v>219</v>
      </c>
      <c r="K166" s="401" t="s">
        <v>219</v>
      </c>
      <c r="L166" s="140" t="s">
        <v>1154</v>
      </c>
      <c r="M166" s="141" t="s">
        <v>1154</v>
      </c>
      <c r="N166" s="141" t="s">
        <v>1154</v>
      </c>
      <c r="O166" s="141" t="s">
        <v>1154</v>
      </c>
      <c r="P166" s="141" t="s">
        <v>1154</v>
      </c>
      <c r="Q166" s="141" t="s">
        <v>1154</v>
      </c>
      <c r="R166" s="141" t="s">
        <v>1154</v>
      </c>
      <c r="S166" s="141">
        <v>23.970123456790123</v>
      </c>
      <c r="T166" s="141">
        <v>15.29746564174237</v>
      </c>
      <c r="U166" s="141" t="s">
        <v>1154</v>
      </c>
      <c r="V166" s="141">
        <v>14.47896359189378</v>
      </c>
      <c r="W166" s="141" t="s">
        <v>1154</v>
      </c>
      <c r="X166" s="141">
        <v>8.3749462380619608</v>
      </c>
      <c r="Y166" s="141" t="s">
        <v>1154</v>
      </c>
      <c r="Z166" s="141" t="s">
        <v>1154</v>
      </c>
      <c r="AA166" s="141" t="s">
        <v>1154</v>
      </c>
      <c r="AB166" s="141" t="s">
        <v>1154</v>
      </c>
      <c r="AC166" s="141" t="s">
        <v>1154</v>
      </c>
      <c r="AD166" s="160" t="s">
        <v>1154</v>
      </c>
      <c r="AE166" s="141">
        <v>31.798390000000001</v>
      </c>
      <c r="AF166" s="152">
        <v>0</v>
      </c>
      <c r="AG166" s="152">
        <v>0</v>
      </c>
      <c r="AH166" s="141">
        <v>0</v>
      </c>
      <c r="AI166" s="141">
        <v>0</v>
      </c>
      <c r="AJ166" s="141">
        <v>0</v>
      </c>
      <c r="AK166" s="152">
        <v>0</v>
      </c>
      <c r="AL166" s="152">
        <v>0</v>
      </c>
      <c r="AM166" s="152">
        <v>0</v>
      </c>
      <c r="AN166" s="152">
        <v>0</v>
      </c>
      <c r="AO166" s="152">
        <v>0</v>
      </c>
      <c r="AP166" s="4"/>
      <c r="AQ166" s="4"/>
    </row>
    <row r="167" spans="1:43">
      <c r="A167" s="414" t="s">
        <v>602</v>
      </c>
      <c r="B167" s="415" t="s">
        <v>226</v>
      </c>
      <c r="C167" s="743" t="s">
        <v>4695</v>
      </c>
      <c r="D167" s="416"/>
      <c r="E167" s="416"/>
      <c r="F167" s="743" t="s">
        <v>4695</v>
      </c>
      <c r="G167" s="416"/>
      <c r="H167" s="416"/>
      <c r="I167" s="417"/>
      <c r="J167" s="414" t="s">
        <v>344</v>
      </c>
      <c r="K167" s="414" t="s">
        <v>219</v>
      </c>
      <c r="L167" s="860" t="s">
        <v>1154</v>
      </c>
      <c r="M167" s="235" t="s">
        <v>1154</v>
      </c>
      <c r="N167" s="235" t="s">
        <v>1154</v>
      </c>
      <c r="O167" s="235" t="s">
        <v>1154</v>
      </c>
      <c r="P167" s="235" t="s">
        <v>1154</v>
      </c>
      <c r="Q167" s="235" t="s">
        <v>1154</v>
      </c>
      <c r="R167" s="235" t="s">
        <v>1154</v>
      </c>
      <c r="S167" s="235">
        <v>23.970123456790123</v>
      </c>
      <c r="T167" s="235">
        <v>15.29746564174237</v>
      </c>
      <c r="U167" s="235" t="s">
        <v>1154</v>
      </c>
      <c r="V167" s="235">
        <v>14.47896359189378</v>
      </c>
      <c r="W167" s="235" t="s">
        <v>1154</v>
      </c>
      <c r="X167" s="235">
        <v>8.3749462380619608</v>
      </c>
      <c r="Y167" s="235" t="s">
        <v>1154</v>
      </c>
      <c r="Z167" s="235" t="s">
        <v>1154</v>
      </c>
      <c r="AA167" s="235" t="s">
        <v>1154</v>
      </c>
      <c r="AB167" s="235" t="s">
        <v>1154</v>
      </c>
      <c r="AC167" s="235" t="s">
        <v>1154</v>
      </c>
      <c r="AD167" s="641" t="s">
        <v>1154</v>
      </c>
      <c r="AE167" s="235">
        <v>31.798390000000001</v>
      </c>
      <c r="AF167" s="825">
        <v>0</v>
      </c>
      <c r="AG167" s="825">
        <v>0</v>
      </c>
      <c r="AH167" s="235">
        <v>0</v>
      </c>
      <c r="AI167" s="235">
        <v>0</v>
      </c>
      <c r="AJ167" s="235">
        <v>0</v>
      </c>
      <c r="AK167" s="825">
        <v>0</v>
      </c>
      <c r="AL167" s="825">
        <v>0</v>
      </c>
      <c r="AM167" s="825">
        <v>0</v>
      </c>
      <c r="AN167" s="825">
        <v>0</v>
      </c>
      <c r="AO167" s="825">
        <v>0</v>
      </c>
      <c r="AP167" s="4"/>
      <c r="AQ167" s="4"/>
    </row>
    <row r="168" spans="1:43">
      <c r="A168" s="401" t="s">
        <v>603</v>
      </c>
      <c r="B168" s="385" t="s">
        <v>216</v>
      </c>
      <c r="C168" s="385"/>
      <c r="D168" s="386"/>
      <c r="E168" s="386"/>
      <c r="F168" s="385" t="s">
        <v>605</v>
      </c>
      <c r="G168" s="386"/>
      <c r="H168" s="386"/>
      <c r="I168" s="387"/>
      <c r="J168" s="401" t="s">
        <v>219</v>
      </c>
      <c r="K168" s="401" t="s">
        <v>219</v>
      </c>
      <c r="L168" s="140" t="s">
        <v>1154</v>
      </c>
      <c r="M168" s="141" t="s">
        <v>1154</v>
      </c>
      <c r="N168" s="141" t="s">
        <v>1154</v>
      </c>
      <c r="O168" s="141" t="s">
        <v>1154</v>
      </c>
      <c r="P168" s="141" t="s">
        <v>1154</v>
      </c>
      <c r="Q168" s="141" t="s">
        <v>1154</v>
      </c>
      <c r="R168" s="141" t="s">
        <v>1154</v>
      </c>
      <c r="S168" s="141" t="s">
        <v>1154</v>
      </c>
      <c r="T168" s="141" t="s">
        <v>1154</v>
      </c>
      <c r="U168" s="141" t="s">
        <v>1154</v>
      </c>
      <c r="V168" s="141" t="s">
        <v>1154</v>
      </c>
      <c r="W168" s="141" t="s">
        <v>1154</v>
      </c>
      <c r="X168" s="141" t="s">
        <v>1154</v>
      </c>
      <c r="Y168" s="141" t="s">
        <v>1154</v>
      </c>
      <c r="Z168" s="141" t="s">
        <v>1154</v>
      </c>
      <c r="AA168" s="141" t="s">
        <v>1154</v>
      </c>
      <c r="AB168" s="141" t="s">
        <v>1154</v>
      </c>
      <c r="AC168" s="141" t="s">
        <v>1154</v>
      </c>
      <c r="AD168" s="160" t="s">
        <v>1154</v>
      </c>
      <c r="AE168" s="141">
        <v>13.083033</v>
      </c>
      <c r="AF168" s="141">
        <v>56.556567000000001</v>
      </c>
      <c r="AG168" s="141">
        <v>190.596644</v>
      </c>
      <c r="AH168" s="141">
        <v>268.98333300000002</v>
      </c>
      <c r="AI168" s="141">
        <v>211.259334</v>
      </c>
      <c r="AJ168" s="141">
        <v>167.33428000000001</v>
      </c>
      <c r="AK168" s="141">
        <v>114.07343</v>
      </c>
      <c r="AL168" s="141">
        <v>89.716766000000007</v>
      </c>
      <c r="AM168" s="141">
        <v>60.476424000000002</v>
      </c>
      <c r="AN168" s="141">
        <v>69.039332999999999</v>
      </c>
      <c r="AO168" s="141">
        <v>148.48688888999999</v>
      </c>
      <c r="AP168" s="4"/>
      <c r="AQ168" s="4"/>
    </row>
    <row r="169" spans="1:43">
      <c r="A169" s="414" t="s">
        <v>603</v>
      </c>
      <c r="B169" s="415" t="s">
        <v>226</v>
      </c>
      <c r="C169" s="743" t="s">
        <v>4696</v>
      </c>
      <c r="D169" s="416"/>
      <c r="E169" s="416"/>
      <c r="F169" s="743" t="s">
        <v>4696</v>
      </c>
      <c r="G169" s="416"/>
      <c r="H169" s="416"/>
      <c r="I169" s="417"/>
      <c r="J169" s="414" t="s">
        <v>344</v>
      </c>
      <c r="K169" s="414" t="s">
        <v>219</v>
      </c>
      <c r="L169" s="860" t="s">
        <v>1154</v>
      </c>
      <c r="M169" s="235" t="s">
        <v>1154</v>
      </c>
      <c r="N169" s="235" t="s">
        <v>1154</v>
      </c>
      <c r="O169" s="235" t="s">
        <v>1154</v>
      </c>
      <c r="P169" s="235" t="s">
        <v>1154</v>
      </c>
      <c r="Q169" s="235" t="s">
        <v>1154</v>
      </c>
      <c r="R169" s="235" t="s">
        <v>1154</v>
      </c>
      <c r="S169" s="235" t="s">
        <v>1154</v>
      </c>
      <c r="T169" s="235" t="s">
        <v>1154</v>
      </c>
      <c r="U169" s="235" t="s">
        <v>1154</v>
      </c>
      <c r="V169" s="235" t="s">
        <v>1154</v>
      </c>
      <c r="W169" s="235" t="s">
        <v>1154</v>
      </c>
      <c r="X169" s="235" t="s">
        <v>1154</v>
      </c>
      <c r="Y169" s="235" t="s">
        <v>1154</v>
      </c>
      <c r="Z169" s="235" t="s">
        <v>1154</v>
      </c>
      <c r="AA169" s="235" t="s">
        <v>1154</v>
      </c>
      <c r="AB169" s="235" t="s">
        <v>1154</v>
      </c>
      <c r="AC169" s="235" t="s">
        <v>1154</v>
      </c>
      <c r="AD169" s="641" t="s">
        <v>1154</v>
      </c>
      <c r="AE169" s="235">
        <v>13.083033</v>
      </c>
      <c r="AF169" s="825">
        <v>56.556567000000001</v>
      </c>
      <c r="AG169" s="825">
        <v>190.596644</v>
      </c>
      <c r="AH169" s="235">
        <v>268.98333300000002</v>
      </c>
      <c r="AI169" s="235">
        <v>211.259334</v>
      </c>
      <c r="AJ169" s="235">
        <v>167.33428000000001</v>
      </c>
      <c r="AK169" s="825">
        <v>114.07343</v>
      </c>
      <c r="AL169" s="825">
        <v>89.716766000000007</v>
      </c>
      <c r="AM169" s="825">
        <v>60.476424000000002</v>
      </c>
      <c r="AN169" s="825">
        <v>69.039332999999999</v>
      </c>
      <c r="AO169" s="825">
        <v>148.48688888999999</v>
      </c>
      <c r="AP169" s="4"/>
      <c r="AQ169" s="4"/>
    </row>
    <row r="170" spans="1:43">
      <c r="A170" s="402" t="s">
        <v>627</v>
      </c>
      <c r="B170" s="388" t="s">
        <v>216</v>
      </c>
      <c r="C170" s="388"/>
      <c r="D170" s="389"/>
      <c r="E170" s="389"/>
      <c r="F170" s="388" t="s">
        <v>629</v>
      </c>
      <c r="G170" s="389"/>
      <c r="H170" s="389"/>
      <c r="I170" s="390"/>
      <c r="J170" s="402" t="s">
        <v>219</v>
      </c>
      <c r="K170" s="402" t="s">
        <v>219</v>
      </c>
      <c r="L170" s="142">
        <v>4.3225832750989985</v>
      </c>
      <c r="M170" s="143">
        <v>4.1588073608199396</v>
      </c>
      <c r="N170" s="143">
        <v>4.9787863964593519</v>
      </c>
      <c r="O170" s="143">
        <v>3.9546494293035175</v>
      </c>
      <c r="P170" s="143">
        <v>4.2305800139762395</v>
      </c>
      <c r="Q170" s="143">
        <v>4.429131143722338</v>
      </c>
      <c r="R170" s="143">
        <v>4.6176706266014449</v>
      </c>
      <c r="S170" s="143">
        <v>5.3319124155602147</v>
      </c>
      <c r="T170" s="143">
        <v>6.2450407640344743</v>
      </c>
      <c r="U170" s="143">
        <v>9.3619264383880747</v>
      </c>
      <c r="V170" s="143">
        <v>17.503314907989751</v>
      </c>
      <c r="W170" s="143">
        <v>14.653377078965757</v>
      </c>
      <c r="X170" s="143">
        <v>15.66560976007454</v>
      </c>
      <c r="Y170" s="143">
        <v>15.069770300000002</v>
      </c>
      <c r="Z170" s="143">
        <v>14.005370490000001</v>
      </c>
      <c r="AA170" s="143">
        <v>14.721539999999999</v>
      </c>
      <c r="AB170" s="143">
        <v>14.808792739999999</v>
      </c>
      <c r="AC170" s="143">
        <v>16.121478030000002</v>
      </c>
      <c r="AD170" s="162">
        <v>12.747703189999999</v>
      </c>
      <c r="AE170" s="143">
        <v>11.823304849999998</v>
      </c>
      <c r="AF170" s="153">
        <v>14.977762060000002</v>
      </c>
      <c r="AG170" s="153">
        <v>15.942779169999998</v>
      </c>
      <c r="AH170" s="143">
        <v>19.31375169</v>
      </c>
      <c r="AI170" s="143">
        <v>20.699467330000001</v>
      </c>
      <c r="AJ170" s="143">
        <v>26.109525039999998</v>
      </c>
      <c r="AK170" s="153">
        <v>22.618348520000001</v>
      </c>
      <c r="AL170" s="153">
        <v>29.34025415</v>
      </c>
      <c r="AM170" s="153">
        <v>36.152572340000006</v>
      </c>
      <c r="AN170" s="153">
        <v>34.88114521</v>
      </c>
      <c r="AO170" s="153">
        <v>37.478205009999996</v>
      </c>
      <c r="AP170" s="4"/>
      <c r="AQ170" s="4"/>
    </row>
    <row r="171" spans="1:43">
      <c r="A171" s="401" t="s">
        <v>630</v>
      </c>
      <c r="B171" s="385" t="s">
        <v>216</v>
      </c>
      <c r="C171" s="385"/>
      <c r="D171" s="386"/>
      <c r="E171" s="386"/>
      <c r="F171" s="385" t="s">
        <v>632</v>
      </c>
      <c r="G171" s="386"/>
      <c r="H171" s="386"/>
      <c r="I171" s="387"/>
      <c r="J171" s="401" t="s">
        <v>219</v>
      </c>
      <c r="K171" s="401" t="s">
        <v>219</v>
      </c>
      <c r="L171" s="140">
        <v>4.3225832750989985</v>
      </c>
      <c r="M171" s="141">
        <v>4.1588073608199396</v>
      </c>
      <c r="N171" s="141">
        <v>4.9787863964593519</v>
      </c>
      <c r="O171" s="141">
        <v>3.9546494293035175</v>
      </c>
      <c r="P171" s="141">
        <v>4.2305800139762395</v>
      </c>
      <c r="Q171" s="141">
        <v>4.429131143722338</v>
      </c>
      <c r="R171" s="141">
        <v>4.6176706266014449</v>
      </c>
      <c r="S171" s="141">
        <v>5.3319124155602147</v>
      </c>
      <c r="T171" s="141">
        <v>6.2450407640344743</v>
      </c>
      <c r="U171" s="141">
        <v>9.3619264383880747</v>
      </c>
      <c r="V171" s="141">
        <v>17.503314907989751</v>
      </c>
      <c r="W171" s="141">
        <v>14.653377078965757</v>
      </c>
      <c r="X171" s="141">
        <v>15.66560976007454</v>
      </c>
      <c r="Y171" s="141">
        <v>15.069770300000002</v>
      </c>
      <c r="Z171" s="141">
        <v>14.005370490000001</v>
      </c>
      <c r="AA171" s="141">
        <v>14.721539999999999</v>
      </c>
      <c r="AB171" s="141">
        <v>14.808792739999999</v>
      </c>
      <c r="AC171" s="141">
        <v>16.121478030000002</v>
      </c>
      <c r="AD171" s="160">
        <v>12.747703189999999</v>
      </c>
      <c r="AE171" s="141">
        <v>11.823304849999998</v>
      </c>
      <c r="AF171" s="152">
        <v>14.977762060000002</v>
      </c>
      <c r="AG171" s="152">
        <v>15.942779169999998</v>
      </c>
      <c r="AH171" s="141">
        <v>19.31375169</v>
      </c>
      <c r="AI171" s="141">
        <v>20.699467330000001</v>
      </c>
      <c r="AJ171" s="141">
        <v>26.109525039999998</v>
      </c>
      <c r="AK171" s="152">
        <v>22.618348520000001</v>
      </c>
      <c r="AL171" s="152">
        <v>29.34025415</v>
      </c>
      <c r="AM171" s="152">
        <v>36.152572340000006</v>
      </c>
      <c r="AN171" s="152">
        <v>34.88114521</v>
      </c>
      <c r="AO171" s="152">
        <v>37.478205009999996</v>
      </c>
      <c r="AP171" s="4"/>
      <c r="AQ171" s="4"/>
    </row>
    <row r="172" spans="1:43">
      <c r="A172" s="414" t="s">
        <v>630</v>
      </c>
      <c r="B172" s="415" t="s">
        <v>226</v>
      </c>
      <c r="C172" s="743" t="s">
        <v>4697</v>
      </c>
      <c r="D172" s="416"/>
      <c r="E172" s="416"/>
      <c r="F172" s="743" t="s">
        <v>4697</v>
      </c>
      <c r="G172" s="416"/>
      <c r="H172" s="416"/>
      <c r="I172" s="417"/>
      <c r="J172" s="414" t="s">
        <v>344</v>
      </c>
      <c r="K172" s="414" t="s">
        <v>345</v>
      </c>
      <c r="L172" s="860">
        <v>1.9641765665036104</v>
      </c>
      <c r="M172" s="235">
        <v>1.7028488236664336</v>
      </c>
      <c r="N172" s="235">
        <v>1.4373817843000232</v>
      </c>
      <c r="O172" s="235">
        <v>0.6308339156766829</v>
      </c>
      <c r="P172" s="235">
        <v>0.54927789424644768</v>
      </c>
      <c r="Q172" s="235">
        <v>0.6189121826228744</v>
      </c>
      <c r="R172" s="235">
        <v>0.39009550430934081</v>
      </c>
      <c r="S172" s="235">
        <v>0.24945259725133939</v>
      </c>
      <c r="T172" s="235">
        <v>0.42044956906592124</v>
      </c>
      <c r="U172" s="235">
        <v>0.1704087118565106</v>
      </c>
      <c r="V172" s="235">
        <v>0.17155984160260887</v>
      </c>
      <c r="W172" s="235">
        <v>9.616729559748427E-2</v>
      </c>
      <c r="X172" s="235">
        <v>0.16818089913813181</v>
      </c>
      <c r="Y172" s="235">
        <v>4.6482320000000001E-2</v>
      </c>
      <c r="Z172" s="235">
        <v>3.6266800000000002E-2</v>
      </c>
      <c r="AA172" s="235">
        <v>7.5007000000000004E-2</v>
      </c>
      <c r="AB172" s="235">
        <v>1.5247149999999999E-2</v>
      </c>
      <c r="AC172" s="235">
        <v>3.8163179999999998E-2</v>
      </c>
      <c r="AD172" s="641">
        <v>1.9882630000000002E-2</v>
      </c>
      <c r="AE172" s="235">
        <v>1.2477999999999999E-3</v>
      </c>
      <c r="AF172" s="825">
        <v>7.8385199999999999E-3</v>
      </c>
      <c r="AG172" s="825">
        <v>7.0522700000000002E-3</v>
      </c>
      <c r="AH172" s="235">
        <v>8.2059000000000003E-3</v>
      </c>
      <c r="AI172" s="235">
        <v>7.1776000000000001E-4</v>
      </c>
      <c r="AJ172" s="235">
        <v>1.03724E-3</v>
      </c>
      <c r="AK172" s="825">
        <v>3.5490600000000001E-3</v>
      </c>
      <c r="AL172" s="825">
        <v>0</v>
      </c>
      <c r="AM172" s="825">
        <v>0</v>
      </c>
      <c r="AN172" s="825">
        <v>0</v>
      </c>
      <c r="AO172" s="825">
        <v>0</v>
      </c>
      <c r="AP172" s="4"/>
      <c r="AQ172" s="4"/>
    </row>
    <row r="173" spans="1:43">
      <c r="A173" s="414" t="s">
        <v>630</v>
      </c>
      <c r="B173" s="415" t="s">
        <v>230</v>
      </c>
      <c r="C173" s="743" t="s">
        <v>4698</v>
      </c>
      <c r="D173" s="416"/>
      <c r="E173" s="416"/>
      <c r="F173" s="743" t="s">
        <v>4698</v>
      </c>
      <c r="G173" s="416"/>
      <c r="H173" s="416"/>
      <c r="I173" s="417"/>
      <c r="J173" s="414" t="s">
        <v>344</v>
      </c>
      <c r="K173" s="414" t="s">
        <v>345</v>
      </c>
      <c r="L173" s="860">
        <v>0.66436291637549494</v>
      </c>
      <c r="M173" s="235">
        <v>0.77184719310505467</v>
      </c>
      <c r="N173" s="235">
        <v>0.79679478220358724</v>
      </c>
      <c r="O173" s="235">
        <v>0.77603540647565805</v>
      </c>
      <c r="P173" s="235">
        <v>0.96063358956440714</v>
      </c>
      <c r="Q173" s="235">
        <v>0.88113673421849525</v>
      </c>
      <c r="R173" s="235">
        <v>1.1147891917074306</v>
      </c>
      <c r="S173" s="235">
        <v>1.1911600279524808</v>
      </c>
      <c r="T173" s="235">
        <v>1.4865781504775215</v>
      </c>
      <c r="U173" s="235">
        <v>2.4212657349173075</v>
      </c>
      <c r="V173" s="235">
        <v>2.6196925227113907</v>
      </c>
      <c r="W173" s="235">
        <v>3.3892999767062659</v>
      </c>
      <c r="X173" s="235">
        <v>3.4283076636384808</v>
      </c>
      <c r="Y173" s="235">
        <v>3.2972643800000001</v>
      </c>
      <c r="Z173" s="235">
        <v>3.0694372099999998</v>
      </c>
      <c r="AA173" s="235">
        <v>3.3213979999999999</v>
      </c>
      <c r="AB173" s="235">
        <v>3.6453115999999999</v>
      </c>
      <c r="AC173" s="235">
        <v>3.9557647</v>
      </c>
      <c r="AD173" s="641">
        <v>1.86214792</v>
      </c>
      <c r="AE173" s="235">
        <v>2.5219885</v>
      </c>
      <c r="AF173" s="825">
        <v>3.1524998599999998</v>
      </c>
      <c r="AG173" s="825">
        <v>3.1818947799999999</v>
      </c>
      <c r="AH173" s="235">
        <v>3.3900595400000002</v>
      </c>
      <c r="AI173" s="235">
        <v>0</v>
      </c>
      <c r="AJ173" s="235">
        <v>0</v>
      </c>
      <c r="AK173" s="825">
        <v>0</v>
      </c>
      <c r="AL173" s="825">
        <v>0</v>
      </c>
      <c r="AM173" s="825">
        <v>0</v>
      </c>
      <c r="AN173" s="825">
        <v>0</v>
      </c>
      <c r="AO173" s="825">
        <v>0</v>
      </c>
      <c r="AP173" s="4"/>
      <c r="AQ173" s="4"/>
    </row>
    <row r="174" spans="1:43">
      <c r="A174" s="414" t="s">
        <v>630</v>
      </c>
      <c r="B174" s="415" t="s">
        <v>233</v>
      </c>
      <c r="C174" s="743" t="s">
        <v>4699</v>
      </c>
      <c r="D174" s="416"/>
      <c r="E174" s="416"/>
      <c r="F174" s="743" t="s">
        <v>4699</v>
      </c>
      <c r="G174" s="416"/>
      <c r="H174" s="416"/>
      <c r="I174" s="417"/>
      <c r="J174" s="414" t="s">
        <v>344</v>
      </c>
      <c r="K174" s="414" t="s">
        <v>345</v>
      </c>
      <c r="L174" s="860">
        <v>1.658411367342185</v>
      </c>
      <c r="M174" s="235">
        <v>1.6615164220824599</v>
      </c>
      <c r="N174" s="235">
        <v>2.6958979734451431</v>
      </c>
      <c r="O174" s="235">
        <v>2.528784067085954</v>
      </c>
      <c r="P174" s="235">
        <v>2.709496855345912</v>
      </c>
      <c r="Q174" s="235">
        <v>2.9181667831353364</v>
      </c>
      <c r="R174" s="235">
        <v>3.0932494758909854</v>
      </c>
      <c r="S174" s="235">
        <v>3.8621057535522945</v>
      </c>
      <c r="T174" s="235">
        <v>4.2959631959003026</v>
      </c>
      <c r="U174" s="235">
        <v>6.7284908455625434</v>
      </c>
      <c r="V174" s="235">
        <v>14.614498043326345</v>
      </c>
      <c r="W174" s="235">
        <v>11.044946168180758</v>
      </c>
      <c r="X174" s="235">
        <v>11.964401956673655</v>
      </c>
      <c r="Y174" s="235">
        <v>11.696887820000001</v>
      </c>
      <c r="Z174" s="235">
        <v>10.84829085</v>
      </c>
      <c r="AA174" s="235">
        <v>11.263778</v>
      </c>
      <c r="AB174" s="235">
        <v>11.11630864</v>
      </c>
      <c r="AC174" s="235">
        <v>12.11137544</v>
      </c>
      <c r="AD174" s="641">
        <v>10.848881029999999</v>
      </c>
      <c r="AE174" s="235">
        <v>9.2867232499999997</v>
      </c>
      <c r="AF174" s="825">
        <v>11.791047900000001</v>
      </c>
      <c r="AG174" s="825">
        <v>12.709466619999999</v>
      </c>
      <c r="AH174" s="235">
        <v>15.879977060000002</v>
      </c>
      <c r="AI174" s="235">
        <v>20.69874957</v>
      </c>
      <c r="AJ174" s="235">
        <v>26.108487799999999</v>
      </c>
      <c r="AK174" s="825">
        <v>22.61479946</v>
      </c>
      <c r="AL174" s="825">
        <v>29.34025415</v>
      </c>
      <c r="AM174" s="825">
        <v>36.152572340000006</v>
      </c>
      <c r="AN174" s="825">
        <v>34.88114521</v>
      </c>
      <c r="AO174" s="825">
        <v>37.478205009999996</v>
      </c>
      <c r="AP174" s="4"/>
      <c r="AQ174" s="4"/>
    </row>
    <row r="175" spans="1:43">
      <c r="A175" s="414" t="s">
        <v>630</v>
      </c>
      <c r="B175" s="415" t="s">
        <v>287</v>
      </c>
      <c r="C175" s="743" t="s">
        <v>4700</v>
      </c>
      <c r="D175" s="416"/>
      <c r="E175" s="416"/>
      <c r="F175" s="743" t="s">
        <v>4700</v>
      </c>
      <c r="G175" s="416"/>
      <c r="H175" s="416"/>
      <c r="I175" s="417"/>
      <c r="J175" s="414" t="s">
        <v>344</v>
      </c>
      <c r="K175" s="414" t="s">
        <v>345</v>
      </c>
      <c r="L175" s="860">
        <v>3.5632424877707895E-2</v>
      </c>
      <c r="M175" s="235">
        <v>2.2594921965991145E-2</v>
      </c>
      <c r="N175" s="235">
        <v>4.8711856510598651E-2</v>
      </c>
      <c r="O175" s="235">
        <v>1.8996040065222455E-2</v>
      </c>
      <c r="P175" s="235">
        <v>1.1171674819473561E-2</v>
      </c>
      <c r="Q175" s="235">
        <v>1.0915443745632424E-2</v>
      </c>
      <c r="R175" s="235">
        <v>1.9536454693687397E-2</v>
      </c>
      <c r="S175" s="235">
        <v>2.9194036804099696E-2</v>
      </c>
      <c r="T175" s="235">
        <v>4.2049848590729098E-2</v>
      </c>
      <c r="U175" s="235">
        <v>4.1761146051712092E-2</v>
      </c>
      <c r="V175" s="235">
        <v>9.7564500349406003E-2</v>
      </c>
      <c r="W175" s="235">
        <v>0.12296363848124856</v>
      </c>
      <c r="X175" s="235">
        <v>0.10471924062427207</v>
      </c>
      <c r="Y175" s="235">
        <v>2.913578E-2</v>
      </c>
      <c r="Z175" s="235">
        <v>5.1375629999999999E-2</v>
      </c>
      <c r="AA175" s="235">
        <v>6.1357000000000002E-2</v>
      </c>
      <c r="AB175" s="235">
        <v>3.1925349999999998E-2</v>
      </c>
      <c r="AC175" s="235">
        <v>1.6174709999999998E-2</v>
      </c>
      <c r="AD175" s="641">
        <v>1.6791610000000002E-2</v>
      </c>
      <c r="AE175" s="235">
        <v>1.3345299999999999E-2</v>
      </c>
      <c r="AF175" s="825">
        <v>2.6375779999999998E-2</v>
      </c>
      <c r="AG175" s="825">
        <v>4.4365500000000002E-2</v>
      </c>
      <c r="AH175" s="235">
        <v>3.5509190000000003E-2</v>
      </c>
      <c r="AI175" s="235">
        <v>0</v>
      </c>
      <c r="AJ175" s="235">
        <v>0</v>
      </c>
      <c r="AK175" s="825">
        <v>0</v>
      </c>
      <c r="AL175" s="825">
        <v>0</v>
      </c>
      <c r="AM175" s="825">
        <v>0</v>
      </c>
      <c r="AN175" s="825">
        <v>0</v>
      </c>
      <c r="AO175" s="825">
        <v>0</v>
      </c>
      <c r="AP175" s="4"/>
      <c r="AQ175" s="4"/>
    </row>
    <row r="176" spans="1:43">
      <c r="A176" s="401" t="s">
        <v>637</v>
      </c>
      <c r="B176" s="385" t="s">
        <v>216</v>
      </c>
      <c r="C176" s="385"/>
      <c r="D176" s="386"/>
      <c r="E176" s="386"/>
      <c r="F176" s="385" t="s">
        <v>639</v>
      </c>
      <c r="G176" s="386"/>
      <c r="H176" s="386"/>
      <c r="I176" s="387"/>
      <c r="J176" s="401" t="s">
        <v>219</v>
      </c>
      <c r="K176" s="401" t="s">
        <v>219</v>
      </c>
      <c r="L176" s="140" t="s">
        <v>1154</v>
      </c>
      <c r="M176" s="141" t="s">
        <v>1154</v>
      </c>
      <c r="N176" s="141" t="s">
        <v>1154</v>
      </c>
      <c r="O176" s="141" t="s">
        <v>1154</v>
      </c>
      <c r="P176" s="141" t="s">
        <v>1154</v>
      </c>
      <c r="Q176" s="141" t="s">
        <v>1154</v>
      </c>
      <c r="R176" s="141" t="s">
        <v>1154</v>
      </c>
      <c r="S176" s="141" t="s">
        <v>1154</v>
      </c>
      <c r="T176" s="141" t="s">
        <v>1154</v>
      </c>
      <c r="U176" s="141" t="s">
        <v>1154</v>
      </c>
      <c r="V176" s="141" t="s">
        <v>1154</v>
      </c>
      <c r="W176" s="141" t="s">
        <v>1154</v>
      </c>
      <c r="X176" s="141" t="s">
        <v>1154</v>
      </c>
      <c r="Y176" s="141" t="s">
        <v>1154</v>
      </c>
      <c r="Z176" s="141" t="s">
        <v>1154</v>
      </c>
      <c r="AA176" s="141" t="s">
        <v>1154</v>
      </c>
      <c r="AB176" s="141" t="s">
        <v>1154</v>
      </c>
      <c r="AC176" s="141" t="s">
        <v>1154</v>
      </c>
      <c r="AD176" s="160" t="s">
        <v>1154</v>
      </c>
      <c r="AE176" s="141" t="s">
        <v>1154</v>
      </c>
      <c r="AF176" s="152" t="s">
        <v>1154</v>
      </c>
      <c r="AG176" s="152" t="s">
        <v>1154</v>
      </c>
      <c r="AH176" s="141" t="s">
        <v>1154</v>
      </c>
      <c r="AI176" s="141" t="s">
        <v>1154</v>
      </c>
      <c r="AJ176" s="141" t="s">
        <v>1154</v>
      </c>
      <c r="AK176" s="152" t="s">
        <v>1154</v>
      </c>
      <c r="AL176" s="152" t="s">
        <v>1154</v>
      </c>
      <c r="AM176" s="152" t="s">
        <v>1154</v>
      </c>
      <c r="AN176" s="152" t="s">
        <v>1154</v>
      </c>
      <c r="AO176" s="152" t="s">
        <v>1154</v>
      </c>
      <c r="AP176" s="4"/>
      <c r="AQ176" s="4"/>
    </row>
    <row r="177" spans="1:43">
      <c r="A177" s="401" t="s">
        <v>642</v>
      </c>
      <c r="B177" s="385" t="s">
        <v>216</v>
      </c>
      <c r="C177" s="385"/>
      <c r="D177" s="386"/>
      <c r="E177" s="386"/>
      <c r="F177" s="385" t="s">
        <v>644</v>
      </c>
      <c r="G177" s="386"/>
      <c r="H177" s="386"/>
      <c r="I177" s="387"/>
      <c r="J177" s="401" t="s">
        <v>219</v>
      </c>
      <c r="K177" s="401" t="s">
        <v>219</v>
      </c>
      <c r="L177" s="140" t="s">
        <v>1154</v>
      </c>
      <c r="M177" s="141" t="s">
        <v>1154</v>
      </c>
      <c r="N177" s="141" t="s">
        <v>1154</v>
      </c>
      <c r="O177" s="141" t="s">
        <v>1154</v>
      </c>
      <c r="P177" s="141" t="s">
        <v>1154</v>
      </c>
      <c r="Q177" s="141" t="s">
        <v>1154</v>
      </c>
      <c r="R177" s="141" t="s">
        <v>1154</v>
      </c>
      <c r="S177" s="141" t="s">
        <v>1154</v>
      </c>
      <c r="T177" s="141" t="s">
        <v>1154</v>
      </c>
      <c r="U177" s="141" t="s">
        <v>1154</v>
      </c>
      <c r="V177" s="141" t="s">
        <v>1154</v>
      </c>
      <c r="W177" s="141" t="s">
        <v>1154</v>
      </c>
      <c r="X177" s="141" t="s">
        <v>1154</v>
      </c>
      <c r="Y177" s="141" t="s">
        <v>1154</v>
      </c>
      <c r="Z177" s="141" t="s">
        <v>1154</v>
      </c>
      <c r="AA177" s="141" t="s">
        <v>1154</v>
      </c>
      <c r="AB177" s="141" t="s">
        <v>1154</v>
      </c>
      <c r="AC177" s="141" t="s">
        <v>1154</v>
      </c>
      <c r="AD177" s="160" t="s">
        <v>1154</v>
      </c>
      <c r="AE177" s="141" t="s">
        <v>1154</v>
      </c>
      <c r="AF177" s="152" t="s">
        <v>1154</v>
      </c>
      <c r="AG177" s="152" t="s">
        <v>1154</v>
      </c>
      <c r="AH177" s="141" t="s">
        <v>1154</v>
      </c>
      <c r="AI177" s="141" t="s">
        <v>1154</v>
      </c>
      <c r="AJ177" s="141" t="s">
        <v>1154</v>
      </c>
      <c r="AK177" s="152" t="s">
        <v>1154</v>
      </c>
      <c r="AL177" s="152" t="s">
        <v>1154</v>
      </c>
      <c r="AM177" s="152" t="s">
        <v>1154</v>
      </c>
      <c r="AN177" s="152" t="s">
        <v>1154</v>
      </c>
      <c r="AO177" s="152" t="s">
        <v>1154</v>
      </c>
      <c r="AP177" s="4"/>
      <c r="AQ177" s="4"/>
    </row>
    <row r="178" spans="1:43">
      <c r="A178" s="403" t="s">
        <v>645</v>
      </c>
      <c r="B178" s="391" t="s">
        <v>216</v>
      </c>
      <c r="C178" s="391"/>
      <c r="D178" s="392"/>
      <c r="E178" s="392"/>
      <c r="F178" s="391" t="s">
        <v>647</v>
      </c>
      <c r="G178" s="392"/>
      <c r="H178" s="392"/>
      <c r="I178" s="393"/>
      <c r="J178" s="403" t="s">
        <v>219</v>
      </c>
      <c r="K178" s="403" t="s">
        <v>219</v>
      </c>
      <c r="L178" s="862">
        <v>620.73990606281563</v>
      </c>
      <c r="M178" s="145">
        <v>584.49416427145127</v>
      </c>
      <c r="N178" s="145">
        <v>682.68523746797109</v>
      </c>
      <c r="O178" s="145">
        <v>665.3525506638714</v>
      </c>
      <c r="P178" s="145">
        <v>783.63622648497551</v>
      </c>
      <c r="Q178" s="145">
        <v>866.2907491026275</v>
      </c>
      <c r="R178" s="145">
        <v>946.15708101560676</v>
      </c>
      <c r="S178" s="145">
        <v>1041.529093268111</v>
      </c>
      <c r="T178" s="145">
        <v>1111.2847590962028</v>
      </c>
      <c r="U178" s="145">
        <v>1163.1334662497088</v>
      </c>
      <c r="V178" s="145">
        <v>1318.5061741905431</v>
      </c>
      <c r="W178" s="145">
        <v>1403.8636974314775</v>
      </c>
      <c r="X178" s="145">
        <v>1568.4168721865012</v>
      </c>
      <c r="Y178" s="145">
        <v>1614.7632475279711</v>
      </c>
      <c r="Z178" s="145">
        <v>1639.9509721499999</v>
      </c>
      <c r="AA178" s="145">
        <v>1736.6630680100047</v>
      </c>
      <c r="AB178" s="145">
        <v>1798.5746294099993</v>
      </c>
      <c r="AC178" s="145">
        <v>1908.294129486615</v>
      </c>
      <c r="AD178" s="863">
        <v>2056.25131672</v>
      </c>
      <c r="AE178" s="145">
        <v>2302.8176433499989</v>
      </c>
      <c r="AF178" s="839">
        <v>2509.4935788926432</v>
      </c>
      <c r="AG178" s="839">
        <v>2876.7772662746665</v>
      </c>
      <c r="AH178" s="145">
        <v>3282.4252451909992</v>
      </c>
      <c r="AI178" s="145">
        <v>3499.5124823824003</v>
      </c>
      <c r="AJ178" s="145">
        <v>3689.0891287775016</v>
      </c>
      <c r="AK178" s="839">
        <v>3253.2586752723864</v>
      </c>
      <c r="AL178" s="839">
        <v>3769.9067491642727</v>
      </c>
      <c r="AM178" s="839">
        <v>4168.4386227654195</v>
      </c>
      <c r="AN178" s="839">
        <v>4522.7189202611989</v>
      </c>
      <c r="AO178" s="839">
        <v>5597.3420109759991</v>
      </c>
      <c r="AP178" s="4"/>
      <c r="AQ178" s="4"/>
    </row>
    <row r="179" spans="1:43">
      <c r="A179" s="402" t="s">
        <v>648</v>
      </c>
      <c r="B179" s="388" t="s">
        <v>216</v>
      </c>
      <c r="C179" s="388"/>
      <c r="D179" s="389"/>
      <c r="E179" s="389"/>
      <c r="F179" s="388" t="s">
        <v>650</v>
      </c>
      <c r="G179" s="389"/>
      <c r="H179" s="389"/>
      <c r="I179" s="390"/>
      <c r="J179" s="402" t="s">
        <v>219</v>
      </c>
      <c r="K179" s="402" t="s">
        <v>219</v>
      </c>
      <c r="L179" s="861">
        <v>218.16796179827625</v>
      </c>
      <c r="M179" s="645">
        <v>234.72113440484509</v>
      </c>
      <c r="N179" s="645">
        <v>260.00949918471929</v>
      </c>
      <c r="O179" s="645">
        <v>260.91397717214068</v>
      </c>
      <c r="P179" s="645">
        <v>277.98747030048912</v>
      </c>
      <c r="Q179" s="645">
        <v>304.28281854181228</v>
      </c>
      <c r="R179" s="645">
        <v>333.6425332401584</v>
      </c>
      <c r="S179" s="645">
        <v>345.94929419986022</v>
      </c>
      <c r="T179" s="645">
        <v>353.07198462613559</v>
      </c>
      <c r="U179" s="645">
        <v>360.28609145119958</v>
      </c>
      <c r="V179" s="645">
        <v>380.16262170976006</v>
      </c>
      <c r="W179" s="645">
        <v>389.77208332168641</v>
      </c>
      <c r="X179" s="645">
        <v>398.30414840437913</v>
      </c>
      <c r="Y179" s="645">
        <v>431.99527922999999</v>
      </c>
      <c r="Z179" s="645">
        <v>434.92782997000006</v>
      </c>
      <c r="AA179" s="645">
        <v>456.49551912000004</v>
      </c>
      <c r="AB179" s="645">
        <v>486.74468681600001</v>
      </c>
      <c r="AC179" s="645">
        <v>504.34932180999999</v>
      </c>
      <c r="AD179" s="864">
        <v>524.83486618000006</v>
      </c>
      <c r="AE179" s="645">
        <v>560.30452362000005</v>
      </c>
      <c r="AF179" s="865">
        <v>596.30717419999996</v>
      </c>
      <c r="AG179" s="865">
        <v>639.27747112999009</v>
      </c>
      <c r="AH179" s="645">
        <v>702.90920989999995</v>
      </c>
      <c r="AI179" s="645">
        <v>764.77712335000001</v>
      </c>
      <c r="AJ179" s="645">
        <v>800.07788340999991</v>
      </c>
      <c r="AK179" s="865">
        <v>838.17176140764991</v>
      </c>
      <c r="AL179" s="865">
        <v>914.78194628632025</v>
      </c>
      <c r="AM179" s="865">
        <v>990.61565761602969</v>
      </c>
      <c r="AN179" s="865">
        <v>1068.1772156699999</v>
      </c>
      <c r="AO179" s="865">
        <v>1172.54523823</v>
      </c>
      <c r="AP179" s="4"/>
      <c r="AQ179" s="4"/>
    </row>
    <row r="180" spans="1:43">
      <c r="A180" s="401" t="s">
        <v>651</v>
      </c>
      <c r="B180" s="385" t="s">
        <v>216</v>
      </c>
      <c r="C180" s="385"/>
      <c r="D180" s="386"/>
      <c r="E180" s="386"/>
      <c r="F180" s="385" t="s">
        <v>653</v>
      </c>
      <c r="G180" s="386"/>
      <c r="H180" s="386"/>
      <c r="I180" s="387"/>
      <c r="J180" s="401" t="s">
        <v>219</v>
      </c>
      <c r="K180" s="401" t="s">
        <v>219</v>
      </c>
      <c r="L180" s="140">
        <v>90.202613556953168</v>
      </c>
      <c r="M180" s="141">
        <v>93.821278825995805</v>
      </c>
      <c r="N180" s="141">
        <v>105.01076170510132</v>
      </c>
      <c r="O180" s="141">
        <v>104.80764966224085</v>
      </c>
      <c r="P180" s="141">
        <v>107.65824831120426</v>
      </c>
      <c r="Q180" s="141">
        <v>113.88083624505008</v>
      </c>
      <c r="R180" s="141">
        <v>123.05308409037968</v>
      </c>
      <c r="S180" s="141">
        <v>127.16035639412996</v>
      </c>
      <c r="T180" s="141">
        <v>129.69941998602377</v>
      </c>
      <c r="U180" s="141">
        <v>131.69042278127182</v>
      </c>
      <c r="V180" s="141">
        <v>137.9359477055672</v>
      </c>
      <c r="W180" s="141">
        <v>141.73480852550662</v>
      </c>
      <c r="X180" s="141">
        <v>144.05946489634289</v>
      </c>
      <c r="Y180" s="141">
        <v>158.17088004000001</v>
      </c>
      <c r="Z180" s="141">
        <v>158.88748245000002</v>
      </c>
      <c r="AA180" s="141">
        <v>167.75173900000001</v>
      </c>
      <c r="AB180" s="141">
        <v>182.93277098600001</v>
      </c>
      <c r="AC180" s="141">
        <v>189.77535057</v>
      </c>
      <c r="AD180" s="160">
        <v>202.17128954</v>
      </c>
      <c r="AE180" s="141">
        <v>217.44901588999997</v>
      </c>
      <c r="AF180" s="152">
        <v>233.94087672999999</v>
      </c>
      <c r="AG180" s="152">
        <v>250.74861643783004</v>
      </c>
      <c r="AH180" s="141">
        <v>275.39200550376</v>
      </c>
      <c r="AI180" s="141">
        <v>305.58927116159003</v>
      </c>
      <c r="AJ180" s="141">
        <v>324.34960889303005</v>
      </c>
      <c r="AK180" s="152">
        <v>338.23168436386487</v>
      </c>
      <c r="AL180" s="152">
        <v>380.70257056501782</v>
      </c>
      <c r="AM180" s="152">
        <v>414.97600625627734</v>
      </c>
      <c r="AN180" s="152">
        <v>448.82063080239999</v>
      </c>
      <c r="AO180" s="152">
        <v>499.94687651615004</v>
      </c>
      <c r="AP180" s="4"/>
      <c r="AQ180" s="4"/>
    </row>
    <row r="181" spans="1:43">
      <c r="A181" s="414" t="s">
        <v>651</v>
      </c>
      <c r="B181" s="415" t="s">
        <v>226</v>
      </c>
      <c r="C181" s="743" t="s">
        <v>4701</v>
      </c>
      <c r="D181" s="416"/>
      <c r="E181" s="416"/>
      <c r="F181" s="743" t="s">
        <v>4701</v>
      </c>
      <c r="G181" s="416"/>
      <c r="H181" s="416"/>
      <c r="I181" s="417"/>
      <c r="J181" s="223" t="s">
        <v>219</v>
      </c>
      <c r="K181" s="414" t="s">
        <v>219</v>
      </c>
      <c r="L181" s="860">
        <v>26.862334032145352</v>
      </c>
      <c r="M181" s="235">
        <v>29.294199860237594</v>
      </c>
      <c r="N181" s="235">
        <v>29.196366177498252</v>
      </c>
      <c r="O181" s="235">
        <v>28.674586536221753</v>
      </c>
      <c r="P181" s="235">
        <v>29.385278360121127</v>
      </c>
      <c r="Q181" s="235">
        <v>29.699510831586302</v>
      </c>
      <c r="R181" s="235">
        <v>34.842150011646865</v>
      </c>
      <c r="S181" s="235">
        <v>34.390666200791983</v>
      </c>
      <c r="T181" s="235">
        <v>34.774174237130211</v>
      </c>
      <c r="U181" s="235">
        <v>34.874734684369898</v>
      </c>
      <c r="V181" s="235">
        <v>35.11326678313533</v>
      </c>
      <c r="W181" s="235">
        <v>36.217721639878867</v>
      </c>
      <c r="X181" s="235">
        <v>36.723455299324485</v>
      </c>
      <c r="Y181" s="235">
        <v>38.09308497</v>
      </c>
      <c r="Z181" s="235">
        <v>38.50025531</v>
      </c>
      <c r="AA181" s="235">
        <v>40.344330999999997</v>
      </c>
      <c r="AB181" s="235">
        <v>41.441795119999995</v>
      </c>
      <c r="AC181" s="235">
        <v>43.813127819999998</v>
      </c>
      <c r="AD181" s="641">
        <v>45.54685697</v>
      </c>
      <c r="AE181" s="235">
        <v>48.453340099999998</v>
      </c>
      <c r="AF181" s="825">
        <v>51.058107810000003</v>
      </c>
      <c r="AG181" s="825">
        <v>56.039972840000004</v>
      </c>
      <c r="AH181" s="235">
        <v>61.116210900000006</v>
      </c>
      <c r="AI181" s="235">
        <v>63.442002449999997</v>
      </c>
      <c r="AJ181" s="235">
        <v>61.963030809999999</v>
      </c>
      <c r="AK181" s="825">
        <v>64.252898049999999</v>
      </c>
      <c r="AL181" s="825">
        <v>70.461848810000006</v>
      </c>
      <c r="AM181" s="825">
        <v>69.615332190000004</v>
      </c>
      <c r="AN181" s="825">
        <v>75.866954890000002</v>
      </c>
      <c r="AO181" s="825">
        <v>84.288878430000011</v>
      </c>
      <c r="AP181" s="4"/>
      <c r="AQ181" s="4"/>
    </row>
    <row r="182" spans="1:43">
      <c r="A182" s="414" t="s">
        <v>651</v>
      </c>
      <c r="B182" s="415" t="s">
        <v>230</v>
      </c>
      <c r="C182" s="743" t="s">
        <v>4702</v>
      </c>
      <c r="D182" s="416"/>
      <c r="E182" s="416"/>
      <c r="F182" s="743" t="s">
        <v>4702</v>
      </c>
      <c r="G182" s="416"/>
      <c r="H182" s="416"/>
      <c r="I182" s="417"/>
      <c r="J182" s="223" t="s">
        <v>219</v>
      </c>
      <c r="K182" s="414" t="s">
        <v>219</v>
      </c>
      <c r="L182" s="860">
        <v>63.131448870253898</v>
      </c>
      <c r="M182" s="235">
        <v>64.27937805730258</v>
      </c>
      <c r="N182" s="235">
        <v>75.652096436058699</v>
      </c>
      <c r="O182" s="235">
        <v>76.098718844630795</v>
      </c>
      <c r="P182" s="235">
        <v>78.239180060563697</v>
      </c>
      <c r="Q182" s="235">
        <v>84.10156068017703</v>
      </c>
      <c r="R182" s="235">
        <v>88.184109014675045</v>
      </c>
      <c r="S182" s="235">
        <v>92.734143955276025</v>
      </c>
      <c r="T182" s="235">
        <v>94.862059166084322</v>
      </c>
      <c r="U182" s="235">
        <v>96.801154320987635</v>
      </c>
      <c r="V182" s="235">
        <v>102.55714891684137</v>
      </c>
      <c r="W182" s="235">
        <v>105.28685800139762</v>
      </c>
      <c r="X182" s="235">
        <v>107.19275054740275</v>
      </c>
      <c r="Y182" s="235">
        <v>119.88822021999999</v>
      </c>
      <c r="Z182" s="235">
        <v>120.22995585</v>
      </c>
      <c r="AA182" s="235">
        <v>127.10360300000001</v>
      </c>
      <c r="AB182" s="235">
        <v>140.05323043600001</v>
      </c>
      <c r="AC182" s="235">
        <v>143.73691184</v>
      </c>
      <c r="AD182" s="641">
        <v>152.68236599000002</v>
      </c>
      <c r="AE182" s="235">
        <v>164.46199911999997</v>
      </c>
      <c r="AF182" s="825">
        <v>177.89614931</v>
      </c>
      <c r="AG182" s="825">
        <v>192.61598984783001</v>
      </c>
      <c r="AH182" s="235">
        <v>212.38420479375998</v>
      </c>
      <c r="AI182" s="235">
        <v>240.34717629159002</v>
      </c>
      <c r="AJ182" s="235">
        <v>260.32294564303004</v>
      </c>
      <c r="AK182" s="825">
        <v>271.77749145386485</v>
      </c>
      <c r="AL182" s="825">
        <v>306.64524732501781</v>
      </c>
      <c r="AM182" s="825">
        <v>340.54408249627733</v>
      </c>
      <c r="AN182" s="825">
        <v>369.2725844524</v>
      </c>
      <c r="AO182" s="825">
        <v>410.59900740615001</v>
      </c>
      <c r="AP182" s="4"/>
      <c r="AQ182" s="4"/>
    </row>
    <row r="183" spans="1:43">
      <c r="A183" s="414" t="s">
        <v>651</v>
      </c>
      <c r="B183" s="415" t="s">
        <v>233</v>
      </c>
      <c r="C183" s="743" t="s">
        <v>4703</v>
      </c>
      <c r="D183" s="416"/>
      <c r="E183" s="416"/>
      <c r="F183" s="743" t="s">
        <v>4703</v>
      </c>
      <c r="G183" s="416"/>
      <c r="H183" s="416"/>
      <c r="I183" s="417"/>
      <c r="J183" s="223" t="s">
        <v>219</v>
      </c>
      <c r="K183" s="414" t="s">
        <v>219</v>
      </c>
      <c r="L183" s="860">
        <v>0.20883065455392497</v>
      </c>
      <c r="M183" s="235">
        <v>0.24770090845562545</v>
      </c>
      <c r="N183" s="235">
        <v>0.16229909154437455</v>
      </c>
      <c r="O183" s="235">
        <v>3.4344281388306544E-2</v>
      </c>
      <c r="P183" s="235">
        <v>3.3789890519450264E-2</v>
      </c>
      <c r="Q183" s="235">
        <v>7.9764733286745867E-2</v>
      </c>
      <c r="R183" s="235">
        <v>2.6825064057768459E-2</v>
      </c>
      <c r="S183" s="235">
        <v>3.5546238061961333E-2</v>
      </c>
      <c r="T183" s="235">
        <v>6.3186582809224318E-2</v>
      </c>
      <c r="U183" s="235">
        <v>1.4533775914279059E-2</v>
      </c>
      <c r="V183" s="235">
        <v>0.26553200559049611</v>
      </c>
      <c r="W183" s="235">
        <v>0.23022888423014209</v>
      </c>
      <c r="X183" s="235">
        <v>0.14325904961565339</v>
      </c>
      <c r="Y183" s="235">
        <v>0.18957485000000002</v>
      </c>
      <c r="Z183" s="235">
        <v>0.15727129000000001</v>
      </c>
      <c r="AA183" s="235">
        <v>0.30380499999999999</v>
      </c>
      <c r="AB183" s="235">
        <v>1.4377454299999999</v>
      </c>
      <c r="AC183" s="235">
        <v>2.2253109100000001</v>
      </c>
      <c r="AD183" s="641">
        <v>3.9420665800000001</v>
      </c>
      <c r="AE183" s="235">
        <v>4.5336766700000002</v>
      </c>
      <c r="AF183" s="825">
        <v>4.98661961</v>
      </c>
      <c r="AG183" s="825">
        <v>2.0926537500000002</v>
      </c>
      <c r="AH183" s="235">
        <v>1.8915898100000001</v>
      </c>
      <c r="AI183" s="235">
        <v>1.8000924199999999</v>
      </c>
      <c r="AJ183" s="235">
        <v>2.0636324400000001</v>
      </c>
      <c r="AK183" s="825">
        <v>2.20129486</v>
      </c>
      <c r="AL183" s="825">
        <v>3.5954744300000003</v>
      </c>
      <c r="AM183" s="825">
        <v>4.8165915699999999</v>
      </c>
      <c r="AN183" s="825">
        <v>3.6810914599999998</v>
      </c>
      <c r="AO183" s="825">
        <v>5.05899068</v>
      </c>
      <c r="AP183" s="4"/>
      <c r="AQ183" s="4"/>
    </row>
    <row r="184" spans="1:43">
      <c r="A184" s="414" t="s">
        <v>651</v>
      </c>
      <c r="B184" s="415" t="s">
        <v>287</v>
      </c>
      <c r="C184" s="743" t="s">
        <v>4704</v>
      </c>
      <c r="D184" s="416"/>
      <c r="E184" s="416"/>
      <c r="F184" s="743" t="s">
        <v>4704</v>
      </c>
      <c r="G184" s="416"/>
      <c r="H184" s="416"/>
      <c r="I184" s="417"/>
      <c r="J184" s="223" t="s">
        <v>219</v>
      </c>
      <c r="K184" s="414" t="s">
        <v>219</v>
      </c>
      <c r="L184" s="860" t="s">
        <v>1154</v>
      </c>
      <c r="M184" s="235" t="s">
        <v>1154</v>
      </c>
      <c r="N184" s="235" t="s">
        <v>1154</v>
      </c>
      <c r="O184" s="235" t="s">
        <v>1154</v>
      </c>
      <c r="P184" s="235" t="s">
        <v>1154</v>
      </c>
      <c r="Q184" s="235" t="s">
        <v>1154</v>
      </c>
      <c r="R184" s="235" t="s">
        <v>1154</v>
      </c>
      <c r="S184" s="235" t="s">
        <v>1154</v>
      </c>
      <c r="T184" s="235" t="s">
        <v>1154</v>
      </c>
      <c r="U184" s="235" t="s">
        <v>1154</v>
      </c>
      <c r="V184" s="235" t="s">
        <v>1154</v>
      </c>
      <c r="W184" s="235" t="s">
        <v>1154</v>
      </c>
      <c r="X184" s="235" t="s">
        <v>1154</v>
      </c>
      <c r="Y184" s="235" t="s">
        <v>1154</v>
      </c>
      <c r="Z184" s="235" t="s">
        <v>1154</v>
      </c>
      <c r="AA184" s="235" t="s">
        <v>1154</v>
      </c>
      <c r="AB184" s="235" t="s">
        <v>1154</v>
      </c>
      <c r="AC184" s="235" t="s">
        <v>1154</v>
      </c>
      <c r="AD184" s="235" t="s">
        <v>1154</v>
      </c>
      <c r="AE184" s="235" t="s">
        <v>1154</v>
      </c>
      <c r="AF184" s="825" t="s">
        <v>1154</v>
      </c>
      <c r="AG184" s="825" t="s">
        <v>1154</v>
      </c>
      <c r="AH184" s="820" t="s">
        <v>1154</v>
      </c>
      <c r="AI184" s="235" t="s">
        <v>1154</v>
      </c>
      <c r="AJ184" s="235" t="s">
        <v>1154</v>
      </c>
      <c r="AK184" s="825" t="s">
        <v>1154</v>
      </c>
      <c r="AL184" s="825" t="s">
        <v>1154</v>
      </c>
      <c r="AM184" s="825" t="s">
        <v>1154</v>
      </c>
      <c r="AN184" s="825" t="s">
        <v>1154</v>
      </c>
      <c r="AO184" s="825" t="s">
        <v>1154</v>
      </c>
      <c r="AP184" s="4"/>
      <c r="AQ184" s="4"/>
    </row>
    <row r="185" spans="1:43">
      <c r="A185" s="401" t="s">
        <v>654</v>
      </c>
      <c r="B185" s="385" t="s">
        <v>216</v>
      </c>
      <c r="C185" s="385"/>
      <c r="D185" s="386"/>
      <c r="E185" s="386"/>
      <c r="F185" s="385" t="s">
        <v>656</v>
      </c>
      <c r="G185" s="386"/>
      <c r="H185" s="386"/>
      <c r="I185" s="387"/>
      <c r="J185" s="401" t="s">
        <v>219</v>
      </c>
      <c r="K185" s="401" t="s">
        <v>219</v>
      </c>
      <c r="L185" s="140">
        <v>90.202613556953168</v>
      </c>
      <c r="M185" s="141">
        <v>93.821278825995805</v>
      </c>
      <c r="N185" s="141">
        <v>105.01076170510132</v>
      </c>
      <c r="O185" s="141">
        <v>104.80764966224085</v>
      </c>
      <c r="P185" s="141">
        <v>107.65824831120426</v>
      </c>
      <c r="Q185" s="141">
        <v>113.88083624505008</v>
      </c>
      <c r="R185" s="141">
        <v>123.05308409037968</v>
      </c>
      <c r="S185" s="141">
        <v>127.16035639412996</v>
      </c>
      <c r="T185" s="141">
        <v>129.69941998602377</v>
      </c>
      <c r="U185" s="141">
        <v>131.69042278127182</v>
      </c>
      <c r="V185" s="141">
        <v>137.9359477055672</v>
      </c>
      <c r="W185" s="141">
        <v>141.73480852550662</v>
      </c>
      <c r="X185" s="141">
        <v>144.05946489634289</v>
      </c>
      <c r="Y185" s="141">
        <v>158.17088004000001</v>
      </c>
      <c r="Z185" s="141">
        <v>158.88748245000002</v>
      </c>
      <c r="AA185" s="141">
        <v>167.75173900000001</v>
      </c>
      <c r="AB185" s="141">
        <v>182.93277098600001</v>
      </c>
      <c r="AC185" s="141">
        <v>189.77535057</v>
      </c>
      <c r="AD185" s="160">
        <v>202.17128954</v>
      </c>
      <c r="AE185" s="141">
        <v>217.44901588999997</v>
      </c>
      <c r="AF185" s="152">
        <v>233.94087672999999</v>
      </c>
      <c r="AG185" s="152">
        <v>250.74861643783004</v>
      </c>
      <c r="AH185" s="141">
        <v>275.39200550376</v>
      </c>
      <c r="AI185" s="141">
        <v>305.58927116159003</v>
      </c>
      <c r="AJ185" s="141">
        <v>324.34960889303005</v>
      </c>
      <c r="AK185" s="152">
        <v>338.23168436386487</v>
      </c>
      <c r="AL185" s="152">
        <v>380.70257056501782</v>
      </c>
      <c r="AM185" s="152">
        <v>414.97600625627734</v>
      </c>
      <c r="AN185" s="152">
        <v>448.82063080239999</v>
      </c>
      <c r="AO185" s="152">
        <v>499.94687651615004</v>
      </c>
      <c r="AP185" s="4"/>
      <c r="AQ185" s="4"/>
    </row>
    <row r="186" spans="1:43">
      <c r="A186" s="414" t="s">
        <v>654</v>
      </c>
      <c r="B186" s="415" t="s">
        <v>226</v>
      </c>
      <c r="C186" s="743" t="s">
        <v>4701</v>
      </c>
      <c r="D186" s="416"/>
      <c r="E186" s="416"/>
      <c r="F186" s="743" t="s">
        <v>4701</v>
      </c>
      <c r="G186" s="416"/>
      <c r="H186" s="416"/>
      <c r="I186" s="417"/>
      <c r="J186" s="414" t="s">
        <v>442</v>
      </c>
      <c r="K186" s="414" t="s">
        <v>219</v>
      </c>
      <c r="L186" s="860">
        <v>26.862334032145352</v>
      </c>
      <c r="M186" s="235">
        <v>29.294199860237594</v>
      </c>
      <c r="N186" s="235">
        <v>29.196366177498252</v>
      </c>
      <c r="O186" s="235">
        <v>28.674586536221753</v>
      </c>
      <c r="P186" s="235">
        <v>29.385278360121127</v>
      </c>
      <c r="Q186" s="235">
        <v>29.699510831586302</v>
      </c>
      <c r="R186" s="235">
        <v>34.842150011646865</v>
      </c>
      <c r="S186" s="235">
        <v>34.390666200791983</v>
      </c>
      <c r="T186" s="235">
        <v>34.774174237130211</v>
      </c>
      <c r="U186" s="235">
        <v>34.874734684369898</v>
      </c>
      <c r="V186" s="235">
        <v>35.11326678313533</v>
      </c>
      <c r="W186" s="235">
        <v>36.217721639878867</v>
      </c>
      <c r="X186" s="235">
        <v>36.723455299324485</v>
      </c>
      <c r="Y186" s="235">
        <v>38.09308497</v>
      </c>
      <c r="Z186" s="235">
        <v>38.50025531</v>
      </c>
      <c r="AA186" s="235">
        <v>40.344330999999997</v>
      </c>
      <c r="AB186" s="235">
        <v>41.441795119999995</v>
      </c>
      <c r="AC186" s="235">
        <v>43.813127819999998</v>
      </c>
      <c r="AD186" s="641">
        <v>45.54685697</v>
      </c>
      <c r="AE186" s="235">
        <v>48.453340099999998</v>
      </c>
      <c r="AF186" s="825">
        <v>51.058107810000003</v>
      </c>
      <c r="AG186" s="825">
        <v>56.039972840000004</v>
      </c>
      <c r="AH186" s="235">
        <v>61.116210900000006</v>
      </c>
      <c r="AI186" s="235">
        <v>63.442002449999997</v>
      </c>
      <c r="AJ186" s="235">
        <v>61.963030809999999</v>
      </c>
      <c r="AK186" s="825">
        <v>64.252898049999999</v>
      </c>
      <c r="AL186" s="825">
        <v>70.461848810000006</v>
      </c>
      <c r="AM186" s="825">
        <v>69.615332190000004</v>
      </c>
      <c r="AN186" s="825">
        <v>75.866954890000002</v>
      </c>
      <c r="AO186" s="825">
        <v>84.288878430000011</v>
      </c>
      <c r="AP186" s="4"/>
      <c r="AQ186" s="4"/>
    </row>
    <row r="187" spans="1:43">
      <c r="A187" s="414" t="s">
        <v>654</v>
      </c>
      <c r="B187" s="415" t="s">
        <v>230</v>
      </c>
      <c r="C187" s="743" t="s">
        <v>4702</v>
      </c>
      <c r="D187" s="416"/>
      <c r="E187" s="416"/>
      <c r="F187" s="743" t="s">
        <v>4702</v>
      </c>
      <c r="G187" s="416"/>
      <c r="H187" s="416"/>
      <c r="I187" s="417"/>
      <c r="J187" s="414" t="s">
        <v>442</v>
      </c>
      <c r="K187" s="414" t="s">
        <v>219</v>
      </c>
      <c r="L187" s="860">
        <v>63.131448870253898</v>
      </c>
      <c r="M187" s="235">
        <v>64.27937805730258</v>
      </c>
      <c r="N187" s="235">
        <v>75.652096436058699</v>
      </c>
      <c r="O187" s="235">
        <v>76.098718844630795</v>
      </c>
      <c r="P187" s="235">
        <v>78.239180060563697</v>
      </c>
      <c r="Q187" s="235">
        <v>84.10156068017703</v>
      </c>
      <c r="R187" s="235">
        <v>88.184109014675045</v>
      </c>
      <c r="S187" s="235">
        <v>92.734143955276025</v>
      </c>
      <c r="T187" s="235">
        <v>94.862059166084322</v>
      </c>
      <c r="U187" s="235">
        <v>96.801154320987635</v>
      </c>
      <c r="V187" s="235">
        <v>102.55714891684137</v>
      </c>
      <c r="W187" s="235">
        <v>105.28685800139762</v>
      </c>
      <c r="X187" s="235">
        <v>107.19275054740275</v>
      </c>
      <c r="Y187" s="235">
        <v>119.88822021999999</v>
      </c>
      <c r="Z187" s="235">
        <v>120.22995585</v>
      </c>
      <c r="AA187" s="235">
        <v>127.10360300000001</v>
      </c>
      <c r="AB187" s="235">
        <v>140.05323043600001</v>
      </c>
      <c r="AC187" s="235">
        <v>143.73691184</v>
      </c>
      <c r="AD187" s="641">
        <v>152.68236599000002</v>
      </c>
      <c r="AE187" s="235">
        <v>164.46199911999997</v>
      </c>
      <c r="AF187" s="825">
        <v>177.89614931</v>
      </c>
      <c r="AG187" s="825">
        <v>192.61598984783001</v>
      </c>
      <c r="AH187" s="235">
        <v>212.38420479375998</v>
      </c>
      <c r="AI187" s="235">
        <v>240.34717629159002</v>
      </c>
      <c r="AJ187" s="235">
        <v>260.32294564303004</v>
      </c>
      <c r="AK187" s="825">
        <v>271.77749145386485</v>
      </c>
      <c r="AL187" s="825">
        <v>306.64524732501781</v>
      </c>
      <c r="AM187" s="825">
        <v>340.54408249627733</v>
      </c>
      <c r="AN187" s="825">
        <v>369.2725844524</v>
      </c>
      <c r="AO187" s="825">
        <v>410.59900740615001</v>
      </c>
      <c r="AP187" s="4"/>
      <c r="AQ187" s="4"/>
    </row>
    <row r="188" spans="1:43">
      <c r="A188" s="414" t="s">
        <v>654</v>
      </c>
      <c r="B188" s="415" t="s">
        <v>233</v>
      </c>
      <c r="C188" s="743" t="s">
        <v>4703</v>
      </c>
      <c r="D188" s="416"/>
      <c r="E188" s="416"/>
      <c r="F188" s="743" t="s">
        <v>4703</v>
      </c>
      <c r="G188" s="416"/>
      <c r="H188" s="416"/>
      <c r="I188" s="417"/>
      <c r="J188" s="414" t="s">
        <v>442</v>
      </c>
      <c r="K188" s="414" t="s">
        <v>219</v>
      </c>
      <c r="L188" s="860">
        <v>0.20883065455392497</v>
      </c>
      <c r="M188" s="235">
        <v>0.24770090845562545</v>
      </c>
      <c r="N188" s="235">
        <v>0.16229909154437455</v>
      </c>
      <c r="O188" s="235">
        <v>3.4344281388306544E-2</v>
      </c>
      <c r="P188" s="235">
        <v>3.3789890519450264E-2</v>
      </c>
      <c r="Q188" s="235">
        <v>7.9764733286745867E-2</v>
      </c>
      <c r="R188" s="235">
        <v>2.6825064057768459E-2</v>
      </c>
      <c r="S188" s="235">
        <v>3.5546238061961333E-2</v>
      </c>
      <c r="T188" s="235">
        <v>6.3186582809224318E-2</v>
      </c>
      <c r="U188" s="235">
        <v>1.4533775914279059E-2</v>
      </c>
      <c r="V188" s="235">
        <v>0.26553200559049611</v>
      </c>
      <c r="W188" s="235">
        <v>0.23022888423014209</v>
      </c>
      <c r="X188" s="235">
        <v>0.14325904961565339</v>
      </c>
      <c r="Y188" s="235">
        <v>0.18957485000000002</v>
      </c>
      <c r="Z188" s="235">
        <v>0.15727129000000001</v>
      </c>
      <c r="AA188" s="235">
        <v>0.30380499999999999</v>
      </c>
      <c r="AB188" s="235">
        <v>1.4377454299999999</v>
      </c>
      <c r="AC188" s="235">
        <v>2.2253109100000001</v>
      </c>
      <c r="AD188" s="641">
        <v>3.9420665800000001</v>
      </c>
      <c r="AE188" s="235">
        <v>4.5336766700000002</v>
      </c>
      <c r="AF188" s="825">
        <v>4.98661961</v>
      </c>
      <c r="AG188" s="825">
        <v>2.0926537500000002</v>
      </c>
      <c r="AH188" s="235">
        <v>1.8915898100000001</v>
      </c>
      <c r="AI188" s="235">
        <v>1.8000924199999999</v>
      </c>
      <c r="AJ188" s="235">
        <v>2.0636324400000001</v>
      </c>
      <c r="AK188" s="825">
        <v>2.20129486</v>
      </c>
      <c r="AL188" s="825">
        <v>3.5954744300000003</v>
      </c>
      <c r="AM188" s="825">
        <v>4.8165915699999999</v>
      </c>
      <c r="AN188" s="825">
        <v>3.6810914599999998</v>
      </c>
      <c r="AO188" s="825">
        <v>5.05899068</v>
      </c>
      <c r="AP188" s="4"/>
      <c r="AQ188" s="4"/>
    </row>
    <row r="189" spans="1:43">
      <c r="A189" s="401" t="s">
        <v>679</v>
      </c>
      <c r="B189" s="385" t="s">
        <v>216</v>
      </c>
      <c r="C189" s="385"/>
      <c r="D189" s="386"/>
      <c r="E189" s="386"/>
      <c r="F189" s="385" t="s">
        <v>681</v>
      </c>
      <c r="G189" s="386"/>
      <c r="H189" s="386"/>
      <c r="I189" s="387"/>
      <c r="J189" s="401" t="s">
        <v>219</v>
      </c>
      <c r="K189" s="401" t="s">
        <v>219</v>
      </c>
      <c r="L189" s="140" t="s">
        <v>1154</v>
      </c>
      <c r="M189" s="141" t="s">
        <v>1154</v>
      </c>
      <c r="N189" s="141" t="s">
        <v>1154</v>
      </c>
      <c r="O189" s="141" t="s">
        <v>1154</v>
      </c>
      <c r="P189" s="141" t="s">
        <v>1154</v>
      </c>
      <c r="Q189" s="141" t="s">
        <v>1154</v>
      </c>
      <c r="R189" s="141" t="s">
        <v>1154</v>
      </c>
      <c r="S189" s="141" t="s">
        <v>1154</v>
      </c>
      <c r="T189" s="141" t="s">
        <v>1154</v>
      </c>
      <c r="U189" s="141" t="s">
        <v>1154</v>
      </c>
      <c r="V189" s="141" t="s">
        <v>1154</v>
      </c>
      <c r="W189" s="141" t="s">
        <v>1154</v>
      </c>
      <c r="X189" s="141" t="s">
        <v>1154</v>
      </c>
      <c r="Y189" s="141" t="s">
        <v>1154</v>
      </c>
      <c r="Z189" s="141" t="s">
        <v>1154</v>
      </c>
      <c r="AA189" s="141" t="s">
        <v>1154</v>
      </c>
      <c r="AB189" s="141" t="s">
        <v>1154</v>
      </c>
      <c r="AC189" s="141" t="s">
        <v>1154</v>
      </c>
      <c r="AD189" s="160" t="s">
        <v>1154</v>
      </c>
      <c r="AE189" s="141" t="s">
        <v>1154</v>
      </c>
      <c r="AF189" s="152" t="s">
        <v>1154</v>
      </c>
      <c r="AG189" s="152" t="s">
        <v>1154</v>
      </c>
      <c r="AH189" s="141" t="s">
        <v>1154</v>
      </c>
      <c r="AI189" s="141" t="s">
        <v>1154</v>
      </c>
      <c r="AJ189" s="141" t="s">
        <v>1154</v>
      </c>
      <c r="AK189" s="152" t="s">
        <v>1154</v>
      </c>
      <c r="AL189" s="152" t="s">
        <v>1154</v>
      </c>
      <c r="AM189" s="152" t="s">
        <v>1154</v>
      </c>
      <c r="AN189" s="152" t="s">
        <v>1154</v>
      </c>
      <c r="AO189" s="152" t="s">
        <v>1154</v>
      </c>
      <c r="AP189" s="4"/>
      <c r="AQ189" s="4"/>
    </row>
    <row r="190" spans="1:43">
      <c r="A190" s="401" t="s">
        <v>682</v>
      </c>
      <c r="B190" s="385" t="s">
        <v>216</v>
      </c>
      <c r="C190" s="385"/>
      <c r="D190" s="386"/>
      <c r="E190" s="386"/>
      <c r="F190" s="385" t="s">
        <v>684</v>
      </c>
      <c r="G190" s="386"/>
      <c r="H190" s="386"/>
      <c r="I190" s="387"/>
      <c r="J190" s="401" t="s">
        <v>219</v>
      </c>
      <c r="K190" s="401" t="s">
        <v>219</v>
      </c>
      <c r="L190" s="140" t="s">
        <v>1154</v>
      </c>
      <c r="M190" s="141" t="s">
        <v>1154</v>
      </c>
      <c r="N190" s="141" t="s">
        <v>1154</v>
      </c>
      <c r="O190" s="141" t="s">
        <v>1154</v>
      </c>
      <c r="P190" s="141" t="s">
        <v>1154</v>
      </c>
      <c r="Q190" s="141" t="s">
        <v>1154</v>
      </c>
      <c r="R190" s="141" t="s">
        <v>1154</v>
      </c>
      <c r="S190" s="141" t="s">
        <v>1154</v>
      </c>
      <c r="T190" s="141" t="s">
        <v>1154</v>
      </c>
      <c r="U190" s="141" t="s">
        <v>1154</v>
      </c>
      <c r="V190" s="141" t="s">
        <v>1154</v>
      </c>
      <c r="W190" s="141" t="s">
        <v>1154</v>
      </c>
      <c r="X190" s="141" t="s">
        <v>1154</v>
      </c>
      <c r="Y190" s="141" t="s">
        <v>1154</v>
      </c>
      <c r="Z190" s="141" t="s">
        <v>1154</v>
      </c>
      <c r="AA190" s="141" t="s">
        <v>1154</v>
      </c>
      <c r="AB190" s="141" t="s">
        <v>1154</v>
      </c>
      <c r="AC190" s="141" t="s">
        <v>1154</v>
      </c>
      <c r="AD190" s="160" t="s">
        <v>1154</v>
      </c>
      <c r="AE190" s="141" t="s">
        <v>1154</v>
      </c>
      <c r="AF190" s="152" t="s">
        <v>1154</v>
      </c>
      <c r="AG190" s="152" t="s">
        <v>1154</v>
      </c>
      <c r="AH190" s="141" t="s">
        <v>1154</v>
      </c>
      <c r="AI190" s="141" t="s">
        <v>1154</v>
      </c>
      <c r="AJ190" s="141" t="s">
        <v>1154</v>
      </c>
      <c r="AK190" s="152" t="s">
        <v>1154</v>
      </c>
      <c r="AL190" s="152" t="s">
        <v>1154</v>
      </c>
      <c r="AM190" s="152" t="s">
        <v>1154</v>
      </c>
      <c r="AN190" s="152" t="s">
        <v>1154</v>
      </c>
      <c r="AO190" s="152" t="s">
        <v>1154</v>
      </c>
      <c r="AP190" s="4"/>
      <c r="AQ190" s="4"/>
    </row>
    <row r="191" spans="1:43">
      <c r="A191" s="401" t="s">
        <v>685</v>
      </c>
      <c r="B191" s="385" t="s">
        <v>216</v>
      </c>
      <c r="C191" s="385"/>
      <c r="D191" s="386"/>
      <c r="E191" s="386"/>
      <c r="F191" s="385" t="s">
        <v>687</v>
      </c>
      <c r="G191" s="386"/>
      <c r="H191" s="386"/>
      <c r="I191" s="387"/>
      <c r="J191" s="401" t="s">
        <v>219</v>
      </c>
      <c r="K191" s="401" t="s">
        <v>219</v>
      </c>
      <c r="L191" s="140">
        <v>90.202613556953168</v>
      </c>
      <c r="M191" s="141">
        <v>93.821278825995805</v>
      </c>
      <c r="N191" s="141">
        <v>105.01076170510132</v>
      </c>
      <c r="O191" s="141">
        <v>104.80764966224085</v>
      </c>
      <c r="P191" s="141">
        <v>107.65824831120426</v>
      </c>
      <c r="Q191" s="141">
        <v>113.88083624505008</v>
      </c>
      <c r="R191" s="141">
        <v>123.05308409037968</v>
      </c>
      <c r="S191" s="141">
        <v>127.16035639412996</v>
      </c>
      <c r="T191" s="141">
        <v>129.69941998602377</v>
      </c>
      <c r="U191" s="141">
        <v>131.69042278127182</v>
      </c>
      <c r="V191" s="141">
        <v>137.9359477055672</v>
      </c>
      <c r="W191" s="141">
        <v>141.73480852550662</v>
      </c>
      <c r="X191" s="141">
        <v>144.05946489634289</v>
      </c>
      <c r="Y191" s="141">
        <v>158.17088004000001</v>
      </c>
      <c r="Z191" s="141">
        <v>158.88748245000002</v>
      </c>
      <c r="AA191" s="141">
        <v>167.75173900000001</v>
      </c>
      <c r="AB191" s="141">
        <v>182.93277098600001</v>
      </c>
      <c r="AC191" s="141">
        <v>189.77535057</v>
      </c>
      <c r="AD191" s="160">
        <v>202.17128954</v>
      </c>
      <c r="AE191" s="141">
        <v>217.44901588999997</v>
      </c>
      <c r="AF191" s="152">
        <v>233.94087672999999</v>
      </c>
      <c r="AG191" s="152">
        <v>250.74861643783004</v>
      </c>
      <c r="AH191" s="141">
        <v>275.39200550376</v>
      </c>
      <c r="AI191" s="141">
        <v>305.58927116159003</v>
      </c>
      <c r="AJ191" s="141">
        <v>324.34960889303005</v>
      </c>
      <c r="AK191" s="152">
        <v>338.23168436386487</v>
      </c>
      <c r="AL191" s="152">
        <v>380.70257056501782</v>
      </c>
      <c r="AM191" s="152">
        <v>414.97600625627734</v>
      </c>
      <c r="AN191" s="152">
        <v>448.82063080239999</v>
      </c>
      <c r="AO191" s="152">
        <v>499.94687651615004</v>
      </c>
      <c r="AP191" s="4"/>
      <c r="AQ191" s="4"/>
    </row>
    <row r="192" spans="1:43">
      <c r="A192" s="414" t="s">
        <v>685</v>
      </c>
      <c r="B192" s="415" t="s">
        <v>226</v>
      </c>
      <c r="C192" s="743" t="s">
        <v>4701</v>
      </c>
      <c r="D192" s="416"/>
      <c r="E192" s="416"/>
      <c r="F192" s="743" t="s">
        <v>4701</v>
      </c>
      <c r="G192" s="416"/>
      <c r="H192" s="416"/>
      <c r="I192" s="417"/>
      <c r="J192" s="223" t="s">
        <v>219</v>
      </c>
      <c r="K192" s="414" t="s">
        <v>219</v>
      </c>
      <c r="L192" s="860">
        <v>26.862334032145352</v>
      </c>
      <c r="M192" s="235">
        <v>29.294199860237594</v>
      </c>
      <c r="N192" s="235">
        <v>29.196366177498252</v>
      </c>
      <c r="O192" s="235">
        <v>28.674586536221753</v>
      </c>
      <c r="P192" s="235">
        <v>29.385278360121127</v>
      </c>
      <c r="Q192" s="235">
        <v>29.699510831586302</v>
      </c>
      <c r="R192" s="235">
        <v>34.842150011646865</v>
      </c>
      <c r="S192" s="235">
        <v>34.390666200791983</v>
      </c>
      <c r="T192" s="235">
        <v>34.774174237130211</v>
      </c>
      <c r="U192" s="235">
        <v>34.874734684369898</v>
      </c>
      <c r="V192" s="235">
        <v>35.11326678313533</v>
      </c>
      <c r="W192" s="235">
        <v>36.217721639878867</v>
      </c>
      <c r="X192" s="235">
        <v>36.723455299324485</v>
      </c>
      <c r="Y192" s="235">
        <v>38.09308497</v>
      </c>
      <c r="Z192" s="235">
        <v>38.50025531</v>
      </c>
      <c r="AA192" s="235">
        <v>40.344330999999997</v>
      </c>
      <c r="AB192" s="235">
        <v>41.441795119999995</v>
      </c>
      <c r="AC192" s="235">
        <v>43.813127819999998</v>
      </c>
      <c r="AD192" s="641">
        <v>45.54685697</v>
      </c>
      <c r="AE192" s="235">
        <v>48.453340099999998</v>
      </c>
      <c r="AF192" s="825">
        <v>51.058107810000003</v>
      </c>
      <c r="AG192" s="825">
        <v>56.039972840000004</v>
      </c>
      <c r="AH192" s="235">
        <v>61.116210900000006</v>
      </c>
      <c r="AI192" s="235">
        <v>63.442002449999997</v>
      </c>
      <c r="AJ192" s="235">
        <v>61.963030809999999</v>
      </c>
      <c r="AK192" s="825">
        <v>64.252898049999999</v>
      </c>
      <c r="AL192" s="825">
        <v>70.461848810000006</v>
      </c>
      <c r="AM192" s="825">
        <v>69.615332190000004</v>
      </c>
      <c r="AN192" s="825">
        <v>75.866954890000002</v>
      </c>
      <c r="AO192" s="825">
        <v>84.288878430000011</v>
      </c>
      <c r="AP192" s="4"/>
      <c r="AQ192" s="4"/>
    </row>
    <row r="193" spans="1:43">
      <c r="A193" s="414" t="s">
        <v>685</v>
      </c>
      <c r="B193" s="415" t="s">
        <v>230</v>
      </c>
      <c r="C193" s="743" t="s">
        <v>4702</v>
      </c>
      <c r="D193" s="416"/>
      <c r="E193" s="416"/>
      <c r="F193" s="743" t="s">
        <v>4702</v>
      </c>
      <c r="G193" s="416"/>
      <c r="H193" s="416"/>
      <c r="I193" s="417"/>
      <c r="J193" s="223" t="s">
        <v>219</v>
      </c>
      <c r="K193" s="414" t="s">
        <v>219</v>
      </c>
      <c r="L193" s="860">
        <v>63.131448870253898</v>
      </c>
      <c r="M193" s="235">
        <v>64.27937805730258</v>
      </c>
      <c r="N193" s="235">
        <v>75.652096436058699</v>
      </c>
      <c r="O193" s="235">
        <v>76.098718844630795</v>
      </c>
      <c r="P193" s="235">
        <v>78.239180060563697</v>
      </c>
      <c r="Q193" s="235">
        <v>84.10156068017703</v>
      </c>
      <c r="R193" s="235">
        <v>88.184109014675045</v>
      </c>
      <c r="S193" s="235">
        <v>92.734143955276025</v>
      </c>
      <c r="T193" s="235">
        <v>94.862059166084322</v>
      </c>
      <c r="U193" s="235">
        <v>96.801154320987635</v>
      </c>
      <c r="V193" s="235">
        <v>102.55714891684137</v>
      </c>
      <c r="W193" s="235">
        <v>105.28685800139762</v>
      </c>
      <c r="X193" s="235">
        <v>107.19275054740275</v>
      </c>
      <c r="Y193" s="235">
        <v>119.88822021999999</v>
      </c>
      <c r="Z193" s="235">
        <v>120.22995585</v>
      </c>
      <c r="AA193" s="235">
        <v>127.10360300000001</v>
      </c>
      <c r="AB193" s="235">
        <v>140.05323043600001</v>
      </c>
      <c r="AC193" s="235">
        <v>143.73691184</v>
      </c>
      <c r="AD193" s="641">
        <v>152.68236599000002</v>
      </c>
      <c r="AE193" s="235">
        <v>164.46199911999997</v>
      </c>
      <c r="AF193" s="825">
        <v>177.89614931</v>
      </c>
      <c r="AG193" s="825">
        <v>192.61598984783001</v>
      </c>
      <c r="AH193" s="235">
        <v>212.38420479375998</v>
      </c>
      <c r="AI193" s="235">
        <v>240.34717629159002</v>
      </c>
      <c r="AJ193" s="235">
        <v>260.32294564303004</v>
      </c>
      <c r="AK193" s="825">
        <v>271.77749145386485</v>
      </c>
      <c r="AL193" s="825">
        <v>306.64524732501781</v>
      </c>
      <c r="AM193" s="825">
        <v>340.54408249627733</v>
      </c>
      <c r="AN193" s="825">
        <v>369.2725844524</v>
      </c>
      <c r="AO193" s="825">
        <v>410.59900740615001</v>
      </c>
      <c r="AP193" s="4"/>
      <c r="AQ193" s="4"/>
    </row>
    <row r="194" spans="1:43">
      <c r="A194" s="414" t="s">
        <v>685</v>
      </c>
      <c r="B194" s="415" t="s">
        <v>233</v>
      </c>
      <c r="C194" s="743" t="s">
        <v>4703</v>
      </c>
      <c r="D194" s="416"/>
      <c r="E194" s="416"/>
      <c r="F194" s="743" t="s">
        <v>4703</v>
      </c>
      <c r="G194" s="416"/>
      <c r="H194" s="416"/>
      <c r="I194" s="417"/>
      <c r="J194" s="223" t="s">
        <v>219</v>
      </c>
      <c r="K194" s="414" t="s">
        <v>219</v>
      </c>
      <c r="L194" s="860">
        <v>0.20883065455392497</v>
      </c>
      <c r="M194" s="235">
        <v>0.24770090845562545</v>
      </c>
      <c r="N194" s="235">
        <v>0.16229909154437455</v>
      </c>
      <c r="O194" s="235">
        <v>3.4344281388306544E-2</v>
      </c>
      <c r="P194" s="235">
        <v>3.3789890519450264E-2</v>
      </c>
      <c r="Q194" s="235">
        <v>7.9764733286745867E-2</v>
      </c>
      <c r="R194" s="235">
        <v>2.6825064057768459E-2</v>
      </c>
      <c r="S194" s="235">
        <v>3.5546238061961333E-2</v>
      </c>
      <c r="T194" s="235">
        <v>6.3186582809224318E-2</v>
      </c>
      <c r="U194" s="235">
        <v>1.4533775914279059E-2</v>
      </c>
      <c r="V194" s="235">
        <v>0.26553200559049611</v>
      </c>
      <c r="W194" s="235">
        <v>0.23022888423014209</v>
      </c>
      <c r="X194" s="235">
        <v>0.14325904961565339</v>
      </c>
      <c r="Y194" s="235">
        <v>0.18957485000000002</v>
      </c>
      <c r="Z194" s="235">
        <v>0.15727129000000001</v>
      </c>
      <c r="AA194" s="235">
        <v>0.30380499999999999</v>
      </c>
      <c r="AB194" s="235">
        <v>1.4377454299999999</v>
      </c>
      <c r="AC194" s="235">
        <v>2.2253109100000001</v>
      </c>
      <c r="AD194" s="641">
        <v>3.9420665800000001</v>
      </c>
      <c r="AE194" s="235">
        <v>4.5336766700000002</v>
      </c>
      <c r="AF194" s="825">
        <v>4.98661961</v>
      </c>
      <c r="AG194" s="825">
        <v>2.0926537500000002</v>
      </c>
      <c r="AH194" s="235">
        <v>1.8915898100000001</v>
      </c>
      <c r="AI194" s="235">
        <v>1.8000924199999999</v>
      </c>
      <c r="AJ194" s="235">
        <v>2.0636324400000001</v>
      </c>
      <c r="AK194" s="825">
        <v>2.20129486</v>
      </c>
      <c r="AL194" s="825">
        <v>3.5954744300000003</v>
      </c>
      <c r="AM194" s="825">
        <v>4.8165915699999999</v>
      </c>
      <c r="AN194" s="825">
        <v>3.6810914599999998</v>
      </c>
      <c r="AO194" s="825">
        <v>5.05899068</v>
      </c>
      <c r="AP194" s="4"/>
      <c r="AQ194" s="4"/>
    </row>
    <row r="195" spans="1:43">
      <c r="A195" s="401" t="s">
        <v>689</v>
      </c>
      <c r="B195" s="385" t="s">
        <v>216</v>
      </c>
      <c r="C195" s="385"/>
      <c r="D195" s="386"/>
      <c r="E195" s="386"/>
      <c r="F195" s="385" t="s">
        <v>691</v>
      </c>
      <c r="G195" s="386"/>
      <c r="H195" s="386"/>
      <c r="I195" s="387"/>
      <c r="J195" s="401" t="s">
        <v>219</v>
      </c>
      <c r="K195" s="401" t="s">
        <v>219</v>
      </c>
      <c r="L195" s="140" t="s">
        <v>1154</v>
      </c>
      <c r="M195" s="141" t="s">
        <v>1154</v>
      </c>
      <c r="N195" s="141" t="s">
        <v>1154</v>
      </c>
      <c r="O195" s="141" t="s">
        <v>1154</v>
      </c>
      <c r="P195" s="141" t="s">
        <v>1154</v>
      </c>
      <c r="Q195" s="141" t="s">
        <v>1154</v>
      </c>
      <c r="R195" s="141" t="s">
        <v>1154</v>
      </c>
      <c r="S195" s="141" t="s">
        <v>1154</v>
      </c>
      <c r="T195" s="141" t="s">
        <v>1154</v>
      </c>
      <c r="U195" s="141" t="s">
        <v>1154</v>
      </c>
      <c r="V195" s="141" t="s">
        <v>1154</v>
      </c>
      <c r="W195" s="141" t="s">
        <v>1154</v>
      </c>
      <c r="X195" s="141" t="s">
        <v>1154</v>
      </c>
      <c r="Y195" s="141" t="s">
        <v>1154</v>
      </c>
      <c r="Z195" s="141" t="s">
        <v>1154</v>
      </c>
      <c r="AA195" s="141" t="s">
        <v>1154</v>
      </c>
      <c r="AB195" s="141" t="s">
        <v>1154</v>
      </c>
      <c r="AC195" s="141" t="s">
        <v>1154</v>
      </c>
      <c r="AD195" s="160" t="s">
        <v>1154</v>
      </c>
      <c r="AE195" s="141" t="s">
        <v>1154</v>
      </c>
      <c r="AF195" s="152" t="s">
        <v>1154</v>
      </c>
      <c r="AG195" s="152" t="s">
        <v>1154</v>
      </c>
      <c r="AH195" s="141" t="s">
        <v>1154</v>
      </c>
      <c r="AI195" s="141" t="s">
        <v>1154</v>
      </c>
      <c r="AJ195" s="141" t="s">
        <v>1154</v>
      </c>
      <c r="AK195" s="152" t="s">
        <v>1154</v>
      </c>
      <c r="AL195" s="152" t="s">
        <v>1154</v>
      </c>
      <c r="AM195" s="152" t="s">
        <v>1154</v>
      </c>
      <c r="AN195" s="152" t="s">
        <v>1154</v>
      </c>
      <c r="AO195" s="152" t="s">
        <v>1154</v>
      </c>
      <c r="AP195" s="4"/>
      <c r="AQ195" s="4"/>
    </row>
    <row r="196" spans="1:43">
      <c r="A196" s="401" t="s">
        <v>692</v>
      </c>
      <c r="B196" s="385" t="s">
        <v>216</v>
      </c>
      <c r="C196" s="385"/>
      <c r="D196" s="386"/>
      <c r="E196" s="386"/>
      <c r="F196" s="385" t="s">
        <v>694</v>
      </c>
      <c r="G196" s="386"/>
      <c r="H196" s="386"/>
      <c r="I196" s="387"/>
      <c r="J196" s="401" t="s">
        <v>219</v>
      </c>
      <c r="K196" s="401" t="s">
        <v>219</v>
      </c>
      <c r="L196" s="140">
        <v>34.712019566736551</v>
      </c>
      <c r="M196" s="141">
        <v>43.037204751921728</v>
      </c>
      <c r="N196" s="141">
        <v>44.328287910552064</v>
      </c>
      <c r="O196" s="141">
        <v>46.25069648264617</v>
      </c>
      <c r="P196" s="141">
        <v>48.305832750989978</v>
      </c>
      <c r="Q196" s="141">
        <v>45.597044025157231</v>
      </c>
      <c r="R196" s="141">
        <v>59.828120195667367</v>
      </c>
      <c r="S196" s="141">
        <v>62.495236431399952</v>
      </c>
      <c r="T196" s="141">
        <v>64.811378989051946</v>
      </c>
      <c r="U196" s="141">
        <v>66.8187551129746</v>
      </c>
      <c r="V196" s="141">
        <v>73.320492895411135</v>
      </c>
      <c r="W196" s="141">
        <v>74.818697391101793</v>
      </c>
      <c r="X196" s="141">
        <v>76.155983950617284</v>
      </c>
      <c r="Y196" s="141">
        <v>80.230161510000002</v>
      </c>
      <c r="Z196" s="141">
        <v>83.117192779999996</v>
      </c>
      <c r="AA196" s="141">
        <v>85.642852120000001</v>
      </c>
      <c r="AB196" s="141">
        <v>86.392980049999991</v>
      </c>
      <c r="AC196" s="141">
        <v>89.951003529999994</v>
      </c>
      <c r="AD196" s="160">
        <v>87.329008150000007</v>
      </c>
      <c r="AE196" s="141">
        <v>91.878871540000006</v>
      </c>
      <c r="AF196" s="152">
        <v>91.967891019999996</v>
      </c>
      <c r="AG196" s="152">
        <v>96.880876439999994</v>
      </c>
      <c r="AH196" s="141">
        <v>107.70731255</v>
      </c>
      <c r="AI196" s="141">
        <v>105.48089336</v>
      </c>
      <c r="AJ196" s="141">
        <v>101.4685327</v>
      </c>
      <c r="AK196" s="152">
        <v>101.97994715</v>
      </c>
      <c r="AL196" s="152">
        <v>104.16703385</v>
      </c>
      <c r="AM196" s="152">
        <v>103.00175631</v>
      </c>
      <c r="AN196" s="152">
        <v>102.23609283</v>
      </c>
      <c r="AO196" s="152">
        <v>106.72815493</v>
      </c>
      <c r="AP196" s="4"/>
      <c r="AQ196" s="4"/>
    </row>
    <row r="197" spans="1:43">
      <c r="A197" s="414" t="s">
        <v>692</v>
      </c>
      <c r="B197" s="415" t="s">
        <v>226</v>
      </c>
      <c r="C197" s="743" t="s">
        <v>4705</v>
      </c>
      <c r="D197" s="416"/>
      <c r="E197" s="416"/>
      <c r="F197" s="743" t="s">
        <v>4705</v>
      </c>
      <c r="G197" s="416"/>
      <c r="H197" s="416"/>
      <c r="I197" s="417"/>
      <c r="J197" s="223" t="s">
        <v>219</v>
      </c>
      <c r="K197" s="414" t="s">
        <v>219</v>
      </c>
      <c r="L197" s="860">
        <v>34.712019566736551</v>
      </c>
      <c r="M197" s="235">
        <v>43.037204751921728</v>
      </c>
      <c r="N197" s="235">
        <v>44.328287910552064</v>
      </c>
      <c r="O197" s="235">
        <v>46.25069648264617</v>
      </c>
      <c r="P197" s="235">
        <v>48.305832750989978</v>
      </c>
      <c r="Q197" s="235">
        <v>45.597044025157231</v>
      </c>
      <c r="R197" s="235">
        <v>59.828120195667367</v>
      </c>
      <c r="S197" s="235">
        <v>62.495236431399952</v>
      </c>
      <c r="T197" s="235">
        <v>64.811378989051946</v>
      </c>
      <c r="U197" s="235">
        <v>66.8187551129746</v>
      </c>
      <c r="V197" s="235">
        <v>73.320492895411135</v>
      </c>
      <c r="W197" s="235">
        <v>74.818697391101793</v>
      </c>
      <c r="X197" s="235">
        <v>76.155983950617284</v>
      </c>
      <c r="Y197" s="235">
        <v>80.230161510000002</v>
      </c>
      <c r="Z197" s="235">
        <v>83.117192779999996</v>
      </c>
      <c r="AA197" s="235">
        <v>85.642852120000001</v>
      </c>
      <c r="AB197" s="235">
        <v>86.392980049999991</v>
      </c>
      <c r="AC197" s="235">
        <v>89.951003529999994</v>
      </c>
      <c r="AD197" s="641">
        <v>87.329008150000007</v>
      </c>
      <c r="AE197" s="641">
        <v>91.878871540000006</v>
      </c>
      <c r="AF197" s="641">
        <v>91.967891019999996</v>
      </c>
      <c r="AG197" s="641">
        <v>96.880876439999994</v>
      </c>
      <c r="AH197" s="235">
        <v>107.70731255</v>
      </c>
      <c r="AI197" s="235">
        <v>105.48089336</v>
      </c>
      <c r="AJ197" s="235">
        <v>101.4685327</v>
      </c>
      <c r="AK197" s="825">
        <v>101.97994715</v>
      </c>
      <c r="AL197" s="825">
        <v>104.16703385</v>
      </c>
      <c r="AM197" s="825">
        <v>103.00175631</v>
      </c>
      <c r="AN197" s="825">
        <v>102.23609283</v>
      </c>
      <c r="AO197" s="825">
        <v>106.72815493</v>
      </c>
      <c r="AP197" s="4"/>
      <c r="AQ197" s="4"/>
    </row>
    <row r="198" spans="1:43">
      <c r="A198" s="401" t="s">
        <v>697</v>
      </c>
      <c r="B198" s="385" t="s">
        <v>216</v>
      </c>
      <c r="C198" s="385"/>
      <c r="D198" s="386"/>
      <c r="E198" s="386"/>
      <c r="F198" s="385" t="s">
        <v>699</v>
      </c>
      <c r="G198" s="386"/>
      <c r="H198" s="386"/>
      <c r="I198" s="387"/>
      <c r="J198" s="401" t="s">
        <v>219</v>
      </c>
      <c r="K198" s="401" t="s">
        <v>219</v>
      </c>
      <c r="L198" s="140" t="s">
        <v>1154</v>
      </c>
      <c r="M198" s="141" t="s">
        <v>1154</v>
      </c>
      <c r="N198" s="141" t="s">
        <v>1154</v>
      </c>
      <c r="O198" s="141" t="s">
        <v>1154</v>
      </c>
      <c r="P198" s="141" t="s">
        <v>1154</v>
      </c>
      <c r="Q198" s="141" t="s">
        <v>1154</v>
      </c>
      <c r="R198" s="141" t="s">
        <v>1154</v>
      </c>
      <c r="S198" s="141" t="s">
        <v>1154</v>
      </c>
      <c r="T198" s="141" t="s">
        <v>1154</v>
      </c>
      <c r="U198" s="141" t="s">
        <v>1154</v>
      </c>
      <c r="V198" s="141" t="s">
        <v>1154</v>
      </c>
      <c r="W198" s="141" t="s">
        <v>1154</v>
      </c>
      <c r="X198" s="141" t="s">
        <v>1154</v>
      </c>
      <c r="Y198" s="141" t="s">
        <v>1154</v>
      </c>
      <c r="Z198" s="141" t="s">
        <v>1154</v>
      </c>
      <c r="AA198" s="141" t="s">
        <v>1154</v>
      </c>
      <c r="AB198" s="141" t="s">
        <v>1154</v>
      </c>
      <c r="AC198" s="141" t="s">
        <v>1154</v>
      </c>
      <c r="AD198" s="160" t="s">
        <v>1154</v>
      </c>
      <c r="AE198" s="141" t="s">
        <v>1154</v>
      </c>
      <c r="AF198" s="152" t="s">
        <v>1154</v>
      </c>
      <c r="AG198" s="152" t="s">
        <v>1154</v>
      </c>
      <c r="AH198" s="141" t="s">
        <v>1154</v>
      </c>
      <c r="AI198" s="141" t="s">
        <v>1154</v>
      </c>
      <c r="AJ198" s="141" t="s">
        <v>1154</v>
      </c>
      <c r="AK198" s="152" t="s">
        <v>1154</v>
      </c>
      <c r="AL198" s="152" t="s">
        <v>1154</v>
      </c>
      <c r="AM198" s="152" t="s">
        <v>1154</v>
      </c>
      <c r="AN198" s="152" t="s">
        <v>1154</v>
      </c>
      <c r="AO198" s="152" t="s">
        <v>1154</v>
      </c>
      <c r="AP198" s="4"/>
      <c r="AQ198" s="4"/>
    </row>
    <row r="199" spans="1:43">
      <c r="A199" s="401" t="s">
        <v>700</v>
      </c>
      <c r="B199" s="385" t="s">
        <v>216</v>
      </c>
      <c r="C199" s="385"/>
      <c r="D199" s="386"/>
      <c r="E199" s="386"/>
      <c r="F199" s="385" t="s">
        <v>702</v>
      </c>
      <c r="G199" s="386"/>
      <c r="H199" s="386"/>
      <c r="I199" s="387"/>
      <c r="J199" s="401" t="s">
        <v>219</v>
      </c>
      <c r="K199" s="401" t="s">
        <v>219</v>
      </c>
      <c r="L199" s="140">
        <v>34.712019566736551</v>
      </c>
      <c r="M199" s="141">
        <v>43.037204751921728</v>
      </c>
      <c r="N199" s="141">
        <v>44.328287910552064</v>
      </c>
      <c r="O199" s="141">
        <v>46.25069648264617</v>
      </c>
      <c r="P199" s="141">
        <v>48.305832750989978</v>
      </c>
      <c r="Q199" s="141">
        <v>45.597044025157231</v>
      </c>
      <c r="R199" s="141">
        <v>59.828120195667367</v>
      </c>
      <c r="S199" s="141">
        <v>62.495236431399952</v>
      </c>
      <c r="T199" s="141">
        <v>64.811378989051946</v>
      </c>
      <c r="U199" s="141">
        <v>66.8187551129746</v>
      </c>
      <c r="V199" s="141">
        <v>73.320492895411135</v>
      </c>
      <c r="W199" s="141">
        <v>74.818697391101793</v>
      </c>
      <c r="X199" s="141">
        <v>76.155983950617284</v>
      </c>
      <c r="Y199" s="141">
        <v>80.230161510000002</v>
      </c>
      <c r="Z199" s="141">
        <v>83.117192779999996</v>
      </c>
      <c r="AA199" s="141">
        <v>85.642852120000001</v>
      </c>
      <c r="AB199" s="141">
        <v>86.392980049999991</v>
      </c>
      <c r="AC199" s="141">
        <v>89.951003529999994</v>
      </c>
      <c r="AD199" s="160">
        <v>87.329008150000007</v>
      </c>
      <c r="AE199" s="141">
        <v>91.878871540000006</v>
      </c>
      <c r="AF199" s="152">
        <v>91.967891019999996</v>
      </c>
      <c r="AG199" s="152">
        <v>96.880876439999994</v>
      </c>
      <c r="AH199" s="141">
        <v>107.70731255</v>
      </c>
      <c r="AI199" s="141">
        <v>105.48089336</v>
      </c>
      <c r="AJ199" s="141">
        <v>101.4685327</v>
      </c>
      <c r="AK199" s="152">
        <v>101.97994715</v>
      </c>
      <c r="AL199" s="152">
        <v>104.16703385</v>
      </c>
      <c r="AM199" s="152">
        <v>103.00175631</v>
      </c>
      <c r="AN199" s="152">
        <v>102.23609283</v>
      </c>
      <c r="AO199" s="152">
        <v>106.72815493</v>
      </c>
      <c r="AP199" s="4"/>
      <c r="AQ199" s="4"/>
    </row>
    <row r="200" spans="1:43">
      <c r="A200" s="401" t="s">
        <v>703</v>
      </c>
      <c r="B200" s="385" t="s">
        <v>216</v>
      </c>
      <c r="C200" s="385"/>
      <c r="D200" s="386"/>
      <c r="E200" s="386"/>
      <c r="F200" s="385" t="s">
        <v>705</v>
      </c>
      <c r="G200" s="386"/>
      <c r="H200" s="386"/>
      <c r="I200" s="387"/>
      <c r="J200" s="401" t="s">
        <v>219</v>
      </c>
      <c r="K200" s="401" t="s">
        <v>219</v>
      </c>
      <c r="L200" s="140">
        <v>93.253328674586527</v>
      </c>
      <c r="M200" s="141">
        <v>97.862650826927549</v>
      </c>
      <c r="N200" s="141">
        <v>110.67044956906591</v>
      </c>
      <c r="O200" s="141">
        <v>109.85563102725366</v>
      </c>
      <c r="P200" s="141">
        <v>122.02338923829488</v>
      </c>
      <c r="Q200" s="141">
        <v>144.80493827160493</v>
      </c>
      <c r="R200" s="141">
        <v>150.76132895411135</v>
      </c>
      <c r="S200" s="141">
        <v>156.29370137433028</v>
      </c>
      <c r="T200" s="141">
        <v>158.56118565105987</v>
      </c>
      <c r="U200" s="141">
        <v>161.77691355695313</v>
      </c>
      <c r="V200" s="141">
        <v>168.90618110878171</v>
      </c>
      <c r="W200" s="141">
        <v>173.21857740507801</v>
      </c>
      <c r="X200" s="141">
        <v>178.08869955741901</v>
      </c>
      <c r="Y200" s="141">
        <v>193.59423767999999</v>
      </c>
      <c r="Z200" s="141">
        <v>192.92315474</v>
      </c>
      <c r="AA200" s="141">
        <v>203.10092800000001</v>
      </c>
      <c r="AB200" s="141">
        <v>217.41893578000003</v>
      </c>
      <c r="AC200" s="141">
        <v>224.62296770999998</v>
      </c>
      <c r="AD200" s="160">
        <v>235.33456848999998</v>
      </c>
      <c r="AE200" s="141">
        <v>250.97663619000002</v>
      </c>
      <c r="AF200" s="152">
        <v>270.39840644999998</v>
      </c>
      <c r="AG200" s="152">
        <v>291.64797825216004</v>
      </c>
      <c r="AH200" s="141">
        <v>319.80989184623996</v>
      </c>
      <c r="AI200" s="141">
        <v>353.70695882841005</v>
      </c>
      <c r="AJ200" s="141">
        <v>374.25974181696989</v>
      </c>
      <c r="AK200" s="152">
        <v>397.96012989378511</v>
      </c>
      <c r="AL200" s="152">
        <v>429.91234187130243</v>
      </c>
      <c r="AM200" s="152">
        <v>472.63789504975233</v>
      </c>
      <c r="AN200" s="152">
        <v>517.1204920376</v>
      </c>
      <c r="AO200" s="152">
        <v>565.87020678385011</v>
      </c>
      <c r="AP200" s="4"/>
      <c r="AQ200" s="4"/>
    </row>
    <row r="201" spans="1:43">
      <c r="A201" s="414" t="s">
        <v>703</v>
      </c>
      <c r="B201" s="415" t="s">
        <v>226</v>
      </c>
      <c r="C201" s="743" t="s">
        <v>4706</v>
      </c>
      <c r="D201" s="416"/>
      <c r="E201" s="416"/>
      <c r="F201" s="743" t="s">
        <v>4706</v>
      </c>
      <c r="G201" s="416"/>
      <c r="H201" s="416"/>
      <c r="I201" s="417"/>
      <c r="J201" s="414" t="s">
        <v>219</v>
      </c>
      <c r="K201" s="414" t="s">
        <v>219</v>
      </c>
      <c r="L201" s="860">
        <v>75.038269275564858</v>
      </c>
      <c r="M201" s="235">
        <v>77.576985790822263</v>
      </c>
      <c r="N201" s="235">
        <v>86.745036105287667</v>
      </c>
      <c r="O201" s="235">
        <v>87.42880037269974</v>
      </c>
      <c r="P201" s="235">
        <v>97.524055439086879</v>
      </c>
      <c r="Q201" s="235">
        <v>113.63528068949452</v>
      </c>
      <c r="R201" s="235">
        <v>122.85739110179362</v>
      </c>
      <c r="S201" s="235">
        <v>127.05003028185418</v>
      </c>
      <c r="T201" s="235">
        <v>129.53572559981365</v>
      </c>
      <c r="U201" s="235">
        <v>131.59571889121824</v>
      </c>
      <c r="V201" s="235">
        <v>137.58584530631259</v>
      </c>
      <c r="W201" s="235">
        <v>141.34520938737478</v>
      </c>
      <c r="X201" s="235">
        <v>143.817207966457</v>
      </c>
      <c r="Y201" s="235">
        <v>157.94396601</v>
      </c>
      <c r="Z201" s="235">
        <v>158.72920471</v>
      </c>
      <c r="AA201" s="235">
        <v>167.42192700000001</v>
      </c>
      <c r="AB201" s="235">
        <v>181.494788</v>
      </c>
      <c r="AC201" s="235">
        <v>187.54286316999998</v>
      </c>
      <c r="AD201" s="641">
        <v>198.22325351999999</v>
      </c>
      <c r="AE201" s="235">
        <v>212.91457952000002</v>
      </c>
      <c r="AF201" s="825">
        <v>228.94466567999999</v>
      </c>
      <c r="AG201" s="825">
        <v>248.65299066416003</v>
      </c>
      <c r="AH201" s="235">
        <v>273.49318747951997</v>
      </c>
      <c r="AI201" s="235">
        <v>303.77871297368006</v>
      </c>
      <c r="AJ201" s="235">
        <v>322.27850695455993</v>
      </c>
      <c r="AK201" s="825">
        <v>336.00358485278718</v>
      </c>
      <c r="AL201" s="825">
        <v>377.11380087819146</v>
      </c>
      <c r="AM201" s="825">
        <v>410.15634287134128</v>
      </c>
      <c r="AN201" s="825">
        <v>449.81074021479998</v>
      </c>
      <c r="AO201" s="825">
        <v>494.87411207480005</v>
      </c>
      <c r="AP201" s="4"/>
      <c r="AQ201" s="4"/>
    </row>
    <row r="202" spans="1:43">
      <c r="A202" s="414" t="s">
        <v>703</v>
      </c>
      <c r="B202" s="415" t="s">
        <v>230</v>
      </c>
      <c r="C202" s="743" t="s">
        <v>4707</v>
      </c>
      <c r="D202" s="416"/>
      <c r="E202" s="416"/>
      <c r="F202" s="743" t="s">
        <v>4707</v>
      </c>
      <c r="G202" s="416"/>
      <c r="H202" s="416"/>
      <c r="I202" s="417"/>
      <c r="J202" s="414" t="s">
        <v>219</v>
      </c>
      <c r="K202" s="414" t="s">
        <v>219</v>
      </c>
      <c r="L202" s="860">
        <v>17.544334963894709</v>
      </c>
      <c r="M202" s="235">
        <v>19.492040531097132</v>
      </c>
      <c r="N202" s="235">
        <v>23.405206149545769</v>
      </c>
      <c r="O202" s="235">
        <v>22.318881900768694</v>
      </c>
      <c r="P202" s="235">
        <v>24.39103191241556</v>
      </c>
      <c r="Q202" s="235">
        <v>30.913992546005122</v>
      </c>
      <c r="R202" s="235">
        <v>27.817973445143256</v>
      </c>
      <c r="S202" s="235">
        <v>29.080540414628466</v>
      </c>
      <c r="T202" s="235">
        <v>28.902126717912878</v>
      </c>
      <c r="U202" s="235">
        <v>30.110933216864662</v>
      </c>
      <c r="V202" s="235">
        <v>31.27276846028418</v>
      </c>
      <c r="W202" s="235">
        <v>31.815035057069647</v>
      </c>
      <c r="X202" s="235">
        <v>34.250714791521077</v>
      </c>
      <c r="Y202" s="235">
        <v>35.603937159999994</v>
      </c>
      <c r="Z202" s="235">
        <v>34.14365068</v>
      </c>
      <c r="AA202" s="235">
        <v>35.623657999999999</v>
      </c>
      <c r="AB202" s="235">
        <v>35.867965810000001</v>
      </c>
      <c r="AC202" s="235">
        <v>37.026073539999999</v>
      </c>
      <c r="AD202" s="641">
        <v>37.04286038</v>
      </c>
      <c r="AE202" s="235">
        <v>37.987589060000005</v>
      </c>
      <c r="AF202" s="825">
        <v>41.37010111</v>
      </c>
      <c r="AG202" s="825">
        <v>42.908938228000004</v>
      </c>
      <c r="AH202" s="235">
        <v>46.229320576719999</v>
      </c>
      <c r="AI202" s="235">
        <v>49.835687614729999</v>
      </c>
      <c r="AJ202" s="235">
        <v>51.762515702409999</v>
      </c>
      <c r="AK202" s="825">
        <v>61.332417820997954</v>
      </c>
      <c r="AL202" s="825">
        <v>52.794541353110986</v>
      </c>
      <c r="AM202" s="825">
        <v>62.476098018411065</v>
      </c>
      <c r="AN202" s="825">
        <v>67.225280242799997</v>
      </c>
      <c r="AO202" s="825">
        <v>70.838777569050009</v>
      </c>
      <c r="AP202" s="4"/>
      <c r="AQ202" s="4"/>
    </row>
    <row r="203" spans="1:43">
      <c r="A203" s="414" t="s">
        <v>703</v>
      </c>
      <c r="B203" s="415" t="s">
        <v>233</v>
      </c>
      <c r="C203" s="743" t="s">
        <v>4708</v>
      </c>
      <c r="D203" s="416"/>
      <c r="E203" s="416"/>
      <c r="F203" s="743" t="s">
        <v>4708</v>
      </c>
      <c r="G203" s="416"/>
      <c r="H203" s="416"/>
      <c r="I203" s="417"/>
      <c r="J203" s="414" t="s">
        <v>219</v>
      </c>
      <c r="K203" s="414" t="s">
        <v>219</v>
      </c>
      <c r="L203" s="860">
        <v>0.6707244351269509</v>
      </c>
      <c r="M203" s="235">
        <v>0.79362450500815285</v>
      </c>
      <c r="N203" s="235">
        <v>0.52020731423247146</v>
      </c>
      <c r="O203" s="235">
        <v>0.10794875378523178</v>
      </c>
      <c r="P203" s="235">
        <v>0.10830188679245283</v>
      </c>
      <c r="Q203" s="235">
        <v>0.25566503610528768</v>
      </c>
      <c r="R203" s="235">
        <v>8.596440717447007E-2</v>
      </c>
      <c r="S203" s="235">
        <v>0.16313067784765897</v>
      </c>
      <c r="T203" s="235">
        <v>0.12333333333333332</v>
      </c>
      <c r="U203" s="235">
        <v>7.0261448870253915E-2</v>
      </c>
      <c r="V203" s="235">
        <v>4.7567342184952247E-2</v>
      </c>
      <c r="W203" s="235">
        <v>5.8332960633589566E-2</v>
      </c>
      <c r="X203" s="235">
        <v>2.0776799440950382E-2</v>
      </c>
      <c r="Y203" s="235">
        <v>4.6334510000000002E-2</v>
      </c>
      <c r="Z203" s="235">
        <v>5.029935E-2</v>
      </c>
      <c r="AA203" s="235">
        <v>5.5343000000000003E-2</v>
      </c>
      <c r="AB203" s="235">
        <v>5.6181969999999998E-2</v>
      </c>
      <c r="AC203" s="235">
        <v>5.4031000000000003E-2</v>
      </c>
      <c r="AD203" s="641">
        <v>6.8454589999999996E-2</v>
      </c>
      <c r="AE203" s="235">
        <v>7.4467610000000004E-2</v>
      </c>
      <c r="AF203" s="825">
        <v>8.3639660000000005E-2</v>
      </c>
      <c r="AG203" s="825">
        <v>8.6049360000000005E-2</v>
      </c>
      <c r="AH203" s="235">
        <v>8.7383790000000017E-2</v>
      </c>
      <c r="AI203" s="235">
        <v>9.2558239999999986E-2</v>
      </c>
      <c r="AJ203" s="235">
        <v>0.21871916000000002</v>
      </c>
      <c r="AK203" s="825">
        <v>0.62412721999999998</v>
      </c>
      <c r="AL203" s="825">
        <v>3.9996399999999996E-3</v>
      </c>
      <c r="AM203" s="825">
        <v>5.4541599999999996E-3</v>
      </c>
      <c r="AN203" s="825">
        <v>8.4471580000000004E-2</v>
      </c>
      <c r="AO203" s="825">
        <v>0.15731714000000002</v>
      </c>
      <c r="AP203" s="4"/>
      <c r="AQ203" s="4"/>
    </row>
    <row r="204" spans="1:43">
      <c r="A204" s="401" t="s">
        <v>706</v>
      </c>
      <c r="B204" s="385" t="s">
        <v>216</v>
      </c>
      <c r="C204" s="385"/>
      <c r="D204" s="386"/>
      <c r="E204" s="386"/>
      <c r="F204" s="385" t="s">
        <v>708</v>
      </c>
      <c r="G204" s="386"/>
      <c r="H204" s="386"/>
      <c r="I204" s="387"/>
      <c r="J204" s="401" t="s">
        <v>219</v>
      </c>
      <c r="K204" s="401" t="s">
        <v>219</v>
      </c>
      <c r="L204" s="140">
        <v>93.253328674586527</v>
      </c>
      <c r="M204" s="141">
        <v>97.862650826927549</v>
      </c>
      <c r="N204" s="141">
        <v>110.67044956906591</v>
      </c>
      <c r="O204" s="141">
        <v>109.85563102725366</v>
      </c>
      <c r="P204" s="141">
        <v>122.02338923829488</v>
      </c>
      <c r="Q204" s="141">
        <v>144.80493827160493</v>
      </c>
      <c r="R204" s="141">
        <v>150.76132895411135</v>
      </c>
      <c r="S204" s="141">
        <v>156.29370137433028</v>
      </c>
      <c r="T204" s="141">
        <v>158.56118565105987</v>
      </c>
      <c r="U204" s="141">
        <v>161.77691355695313</v>
      </c>
      <c r="V204" s="141">
        <v>168.90618110878171</v>
      </c>
      <c r="W204" s="141">
        <v>173.21857740507801</v>
      </c>
      <c r="X204" s="141">
        <v>178.08869955741901</v>
      </c>
      <c r="Y204" s="141">
        <v>193.59423767999999</v>
      </c>
      <c r="Z204" s="141">
        <v>192.92315474</v>
      </c>
      <c r="AA204" s="141">
        <v>203.10092800000001</v>
      </c>
      <c r="AB204" s="141">
        <v>217.41893578000003</v>
      </c>
      <c r="AC204" s="141">
        <v>224.62296770999998</v>
      </c>
      <c r="AD204" s="160">
        <v>235.33456848999998</v>
      </c>
      <c r="AE204" s="141">
        <v>250.97663619000002</v>
      </c>
      <c r="AF204" s="152">
        <v>270.39840644999998</v>
      </c>
      <c r="AG204" s="152">
        <v>291.64797825216004</v>
      </c>
      <c r="AH204" s="141">
        <v>319.80989184623996</v>
      </c>
      <c r="AI204" s="141">
        <v>353.70695882841005</v>
      </c>
      <c r="AJ204" s="141">
        <v>374.25974181696989</v>
      </c>
      <c r="AK204" s="152">
        <v>397.96012989378511</v>
      </c>
      <c r="AL204" s="152">
        <v>429.91234187130243</v>
      </c>
      <c r="AM204" s="152">
        <v>472.63789504975233</v>
      </c>
      <c r="AN204" s="152">
        <v>517.1204920376</v>
      </c>
      <c r="AO204" s="152">
        <v>565.87020678385011</v>
      </c>
      <c r="AP204" s="4"/>
      <c r="AQ204" s="4"/>
    </row>
    <row r="205" spans="1:43">
      <c r="A205" s="414" t="s">
        <v>706</v>
      </c>
      <c r="B205" s="415" t="s">
        <v>226</v>
      </c>
      <c r="C205" s="743" t="s">
        <v>4706</v>
      </c>
      <c r="D205" s="416"/>
      <c r="E205" s="416"/>
      <c r="F205" s="743" t="s">
        <v>4706</v>
      </c>
      <c r="G205" s="416"/>
      <c r="H205" s="416"/>
      <c r="I205" s="417"/>
      <c r="J205" s="414" t="s">
        <v>219</v>
      </c>
      <c r="K205" s="414" t="s">
        <v>219</v>
      </c>
      <c r="L205" s="860">
        <v>75.038269275564858</v>
      </c>
      <c r="M205" s="235">
        <v>77.576985790822263</v>
      </c>
      <c r="N205" s="235">
        <v>86.745036105287667</v>
      </c>
      <c r="O205" s="235">
        <v>87.42880037269974</v>
      </c>
      <c r="P205" s="235">
        <v>97.524055439086879</v>
      </c>
      <c r="Q205" s="235">
        <v>113.63528068949452</v>
      </c>
      <c r="R205" s="235">
        <v>122.85739110179362</v>
      </c>
      <c r="S205" s="235">
        <v>127.05003028185418</v>
      </c>
      <c r="T205" s="235">
        <v>129.53572559981365</v>
      </c>
      <c r="U205" s="235">
        <v>131.59571889121824</v>
      </c>
      <c r="V205" s="235">
        <v>137.58584530631259</v>
      </c>
      <c r="W205" s="235">
        <v>141.34520938737478</v>
      </c>
      <c r="X205" s="235">
        <v>143.817207966457</v>
      </c>
      <c r="Y205" s="235">
        <v>157.94396601</v>
      </c>
      <c r="Z205" s="235">
        <v>158.72920471</v>
      </c>
      <c r="AA205" s="235">
        <v>167.42192700000001</v>
      </c>
      <c r="AB205" s="235">
        <v>181.494788</v>
      </c>
      <c r="AC205" s="235">
        <v>187.54286316999998</v>
      </c>
      <c r="AD205" s="641">
        <v>198.22325351999999</v>
      </c>
      <c r="AE205" s="235">
        <v>212.91457952000002</v>
      </c>
      <c r="AF205" s="825">
        <v>228.94466567999999</v>
      </c>
      <c r="AG205" s="825">
        <v>248.65299066416003</v>
      </c>
      <c r="AH205" s="235">
        <v>273.49318747951997</v>
      </c>
      <c r="AI205" s="235">
        <v>303.77871297368006</v>
      </c>
      <c r="AJ205" s="235">
        <v>322.27850695455993</v>
      </c>
      <c r="AK205" s="825">
        <v>336.00358485278718</v>
      </c>
      <c r="AL205" s="825">
        <v>377.11380087819146</v>
      </c>
      <c r="AM205" s="825">
        <v>410.15634287134128</v>
      </c>
      <c r="AN205" s="825">
        <v>449.81074021479998</v>
      </c>
      <c r="AO205" s="825">
        <v>494.87411207480005</v>
      </c>
      <c r="AP205" s="4"/>
      <c r="AQ205" s="4"/>
    </row>
    <row r="206" spans="1:43">
      <c r="A206" s="414" t="s">
        <v>706</v>
      </c>
      <c r="B206" s="415" t="s">
        <v>230</v>
      </c>
      <c r="C206" s="743" t="s">
        <v>4707</v>
      </c>
      <c r="D206" s="416"/>
      <c r="E206" s="416"/>
      <c r="F206" s="743" t="s">
        <v>4707</v>
      </c>
      <c r="G206" s="416"/>
      <c r="H206" s="416"/>
      <c r="I206" s="417"/>
      <c r="J206" s="414" t="s">
        <v>219</v>
      </c>
      <c r="K206" s="414" t="s">
        <v>219</v>
      </c>
      <c r="L206" s="860">
        <v>17.544334963894709</v>
      </c>
      <c r="M206" s="235">
        <v>19.492040531097132</v>
      </c>
      <c r="N206" s="235">
        <v>23.405206149545769</v>
      </c>
      <c r="O206" s="235">
        <v>22.318881900768694</v>
      </c>
      <c r="P206" s="235">
        <v>24.39103191241556</v>
      </c>
      <c r="Q206" s="235">
        <v>30.913992546005122</v>
      </c>
      <c r="R206" s="235">
        <v>27.817973445143256</v>
      </c>
      <c r="S206" s="235">
        <v>29.080540414628466</v>
      </c>
      <c r="T206" s="235">
        <v>28.902126717912878</v>
      </c>
      <c r="U206" s="235">
        <v>30.110933216864662</v>
      </c>
      <c r="V206" s="235">
        <v>31.27276846028418</v>
      </c>
      <c r="W206" s="235">
        <v>31.815035057069647</v>
      </c>
      <c r="X206" s="235">
        <v>34.250714791521077</v>
      </c>
      <c r="Y206" s="235">
        <v>35.603937159999994</v>
      </c>
      <c r="Z206" s="235">
        <v>34.14365068</v>
      </c>
      <c r="AA206" s="235">
        <v>35.623657999999999</v>
      </c>
      <c r="AB206" s="235">
        <v>35.867965810000001</v>
      </c>
      <c r="AC206" s="235">
        <v>37.026073539999999</v>
      </c>
      <c r="AD206" s="641">
        <v>37.04286038</v>
      </c>
      <c r="AE206" s="235">
        <v>37.987589060000005</v>
      </c>
      <c r="AF206" s="825">
        <v>41.37010111</v>
      </c>
      <c r="AG206" s="825">
        <v>42.908938228000004</v>
      </c>
      <c r="AH206" s="235">
        <v>46.229320576719999</v>
      </c>
      <c r="AI206" s="235">
        <v>49.835687614729999</v>
      </c>
      <c r="AJ206" s="235">
        <v>51.762515702409999</v>
      </c>
      <c r="AK206" s="825">
        <v>61.332417820997954</v>
      </c>
      <c r="AL206" s="825">
        <v>52.794541353110986</v>
      </c>
      <c r="AM206" s="825">
        <v>62.476098018411065</v>
      </c>
      <c r="AN206" s="825">
        <v>67.225280242799997</v>
      </c>
      <c r="AO206" s="825">
        <v>70.838777569050009</v>
      </c>
      <c r="AP206" s="4"/>
      <c r="AQ206" s="4"/>
    </row>
    <row r="207" spans="1:43">
      <c r="A207" s="414" t="s">
        <v>706</v>
      </c>
      <c r="B207" s="415" t="s">
        <v>233</v>
      </c>
      <c r="C207" s="743" t="s">
        <v>4708</v>
      </c>
      <c r="D207" s="416"/>
      <c r="E207" s="416"/>
      <c r="F207" s="743" t="s">
        <v>4708</v>
      </c>
      <c r="G207" s="416"/>
      <c r="H207" s="416"/>
      <c r="I207" s="417"/>
      <c r="J207" s="414" t="s">
        <v>219</v>
      </c>
      <c r="K207" s="414" t="s">
        <v>219</v>
      </c>
      <c r="L207" s="860">
        <v>0.6707244351269509</v>
      </c>
      <c r="M207" s="235">
        <v>0.79362450500815285</v>
      </c>
      <c r="N207" s="235">
        <v>0.52020731423247146</v>
      </c>
      <c r="O207" s="235">
        <v>0.10794875378523178</v>
      </c>
      <c r="P207" s="235">
        <v>0.10830188679245283</v>
      </c>
      <c r="Q207" s="235">
        <v>0.25566503610528768</v>
      </c>
      <c r="R207" s="235">
        <v>8.596440717447007E-2</v>
      </c>
      <c r="S207" s="235">
        <v>0.16313067784765897</v>
      </c>
      <c r="T207" s="235">
        <v>0.12333333333333332</v>
      </c>
      <c r="U207" s="235">
        <v>7.0261448870253915E-2</v>
      </c>
      <c r="V207" s="235">
        <v>4.7567342184952247E-2</v>
      </c>
      <c r="W207" s="235">
        <v>5.8332960633589566E-2</v>
      </c>
      <c r="X207" s="235">
        <v>2.0776799440950382E-2</v>
      </c>
      <c r="Y207" s="235">
        <v>4.6334510000000002E-2</v>
      </c>
      <c r="Z207" s="235">
        <v>5.029935E-2</v>
      </c>
      <c r="AA207" s="235">
        <v>5.5343000000000003E-2</v>
      </c>
      <c r="AB207" s="235">
        <v>5.6181969999999998E-2</v>
      </c>
      <c r="AC207" s="235">
        <v>5.4031000000000003E-2</v>
      </c>
      <c r="AD207" s="641">
        <v>6.8454589999999996E-2</v>
      </c>
      <c r="AE207" s="235">
        <v>7.4467610000000004E-2</v>
      </c>
      <c r="AF207" s="825">
        <v>8.3639660000000005E-2</v>
      </c>
      <c r="AG207" s="825">
        <v>8.6049360000000005E-2</v>
      </c>
      <c r="AH207" s="235">
        <v>8.7383790000000017E-2</v>
      </c>
      <c r="AI207" s="235">
        <v>9.2558239999999986E-2</v>
      </c>
      <c r="AJ207" s="235">
        <v>0.21871916000000002</v>
      </c>
      <c r="AK207" s="825">
        <v>0.62412721999999998</v>
      </c>
      <c r="AL207" s="825">
        <v>3.9996399999999996E-3</v>
      </c>
      <c r="AM207" s="825">
        <v>5.4541599999999996E-3</v>
      </c>
      <c r="AN207" s="825">
        <v>8.4471580000000004E-2</v>
      </c>
      <c r="AO207" s="825">
        <v>0.15731714000000002</v>
      </c>
      <c r="AP207" s="4"/>
      <c r="AQ207" s="4"/>
    </row>
    <row r="208" spans="1:43">
      <c r="A208" s="401" t="s">
        <v>709</v>
      </c>
      <c r="B208" s="385" t="s">
        <v>216</v>
      </c>
      <c r="C208" s="385"/>
      <c r="D208" s="386"/>
      <c r="E208" s="386"/>
      <c r="F208" s="385" t="s">
        <v>711</v>
      </c>
      <c r="G208" s="386"/>
      <c r="H208" s="386"/>
      <c r="I208" s="387"/>
      <c r="J208" s="401" t="s">
        <v>219</v>
      </c>
      <c r="K208" s="401" t="s">
        <v>219</v>
      </c>
      <c r="L208" s="140" t="s">
        <v>1154</v>
      </c>
      <c r="M208" s="141" t="s">
        <v>1154</v>
      </c>
      <c r="N208" s="141" t="s">
        <v>1154</v>
      </c>
      <c r="O208" s="141" t="s">
        <v>1154</v>
      </c>
      <c r="P208" s="141" t="s">
        <v>1154</v>
      </c>
      <c r="Q208" s="141" t="s">
        <v>1154</v>
      </c>
      <c r="R208" s="141" t="s">
        <v>1154</v>
      </c>
      <c r="S208" s="141" t="s">
        <v>1154</v>
      </c>
      <c r="T208" s="141" t="s">
        <v>1154</v>
      </c>
      <c r="U208" s="141" t="s">
        <v>1154</v>
      </c>
      <c r="V208" s="141" t="s">
        <v>1154</v>
      </c>
      <c r="W208" s="141" t="s">
        <v>1154</v>
      </c>
      <c r="X208" s="141" t="s">
        <v>1154</v>
      </c>
      <c r="Y208" s="141" t="s">
        <v>1154</v>
      </c>
      <c r="Z208" s="141" t="s">
        <v>1154</v>
      </c>
      <c r="AA208" s="141" t="s">
        <v>1154</v>
      </c>
      <c r="AB208" s="141" t="s">
        <v>1154</v>
      </c>
      <c r="AC208" s="141" t="s">
        <v>1154</v>
      </c>
      <c r="AD208" s="160" t="s">
        <v>1154</v>
      </c>
      <c r="AE208" s="141" t="s">
        <v>1154</v>
      </c>
      <c r="AF208" s="152" t="s">
        <v>1154</v>
      </c>
      <c r="AG208" s="152" t="s">
        <v>1154</v>
      </c>
      <c r="AH208" s="141" t="s">
        <v>1154</v>
      </c>
      <c r="AI208" s="141" t="s">
        <v>1154</v>
      </c>
      <c r="AJ208" s="141" t="s">
        <v>1154</v>
      </c>
      <c r="AK208" s="152" t="s">
        <v>1154</v>
      </c>
      <c r="AL208" s="152" t="s">
        <v>1154</v>
      </c>
      <c r="AM208" s="152" t="s">
        <v>1154</v>
      </c>
      <c r="AN208" s="152" t="s">
        <v>1154</v>
      </c>
      <c r="AO208" s="152" t="s">
        <v>1154</v>
      </c>
      <c r="AP208" s="4"/>
      <c r="AQ208" s="4"/>
    </row>
    <row r="209" spans="1:43">
      <c r="A209" s="401" t="s">
        <v>712</v>
      </c>
      <c r="B209" s="385" t="s">
        <v>216</v>
      </c>
      <c r="C209" s="385"/>
      <c r="D209" s="386"/>
      <c r="E209" s="386"/>
      <c r="F209" s="385" t="s">
        <v>714</v>
      </c>
      <c r="G209" s="386"/>
      <c r="H209" s="386"/>
      <c r="I209" s="387"/>
      <c r="J209" s="401" t="s">
        <v>219</v>
      </c>
      <c r="K209" s="401" t="s">
        <v>219</v>
      </c>
      <c r="L209" s="140">
        <v>93.253328674586527</v>
      </c>
      <c r="M209" s="141">
        <v>97.862650826927549</v>
      </c>
      <c r="N209" s="141">
        <v>110.67044956906591</v>
      </c>
      <c r="O209" s="141">
        <v>109.85563102725366</v>
      </c>
      <c r="P209" s="141">
        <v>122.02338923829488</v>
      </c>
      <c r="Q209" s="141">
        <v>144.80493827160493</v>
      </c>
      <c r="R209" s="141">
        <v>150.76132895411135</v>
      </c>
      <c r="S209" s="141">
        <v>156.29370137433028</v>
      </c>
      <c r="T209" s="141">
        <v>158.56118565105987</v>
      </c>
      <c r="U209" s="141">
        <v>161.77691355695313</v>
      </c>
      <c r="V209" s="141">
        <v>168.90618110878171</v>
      </c>
      <c r="W209" s="141">
        <v>173.21857740507801</v>
      </c>
      <c r="X209" s="141">
        <v>178.08869955741901</v>
      </c>
      <c r="Y209" s="141">
        <v>193.59423767999999</v>
      </c>
      <c r="Z209" s="141">
        <v>192.92315474</v>
      </c>
      <c r="AA209" s="141">
        <v>203.10092800000001</v>
      </c>
      <c r="AB209" s="141">
        <v>217.41893578000003</v>
      </c>
      <c r="AC209" s="141">
        <v>224.62296770999998</v>
      </c>
      <c r="AD209" s="160">
        <v>235.33456848999998</v>
      </c>
      <c r="AE209" s="141">
        <v>250.97663619000002</v>
      </c>
      <c r="AF209" s="152">
        <v>270.39840644999998</v>
      </c>
      <c r="AG209" s="152">
        <v>291.64797825216004</v>
      </c>
      <c r="AH209" s="141">
        <v>319.80989184623996</v>
      </c>
      <c r="AI209" s="141">
        <v>353.70695882841005</v>
      </c>
      <c r="AJ209" s="141">
        <v>374.25974181696989</v>
      </c>
      <c r="AK209" s="152">
        <v>397.96012989378511</v>
      </c>
      <c r="AL209" s="152">
        <v>429.91234187130243</v>
      </c>
      <c r="AM209" s="152">
        <v>472.63789504975233</v>
      </c>
      <c r="AN209" s="152">
        <v>517.1204920376</v>
      </c>
      <c r="AO209" s="152">
        <v>565.87020678385011</v>
      </c>
      <c r="AP209" s="4"/>
      <c r="AQ209" s="4"/>
    </row>
    <row r="210" spans="1:43">
      <c r="A210" s="414" t="s">
        <v>712</v>
      </c>
      <c r="B210" s="415" t="s">
        <v>226</v>
      </c>
      <c r="C210" s="743" t="s">
        <v>4706</v>
      </c>
      <c r="D210" s="416"/>
      <c r="E210" s="416"/>
      <c r="F210" s="743" t="s">
        <v>4706</v>
      </c>
      <c r="G210" s="416"/>
      <c r="H210" s="416"/>
      <c r="I210" s="417"/>
      <c r="J210" s="414" t="s">
        <v>219</v>
      </c>
      <c r="K210" s="414" t="s">
        <v>219</v>
      </c>
      <c r="L210" s="860">
        <v>75.038269275564858</v>
      </c>
      <c r="M210" s="235">
        <v>77.576985790822263</v>
      </c>
      <c r="N210" s="235">
        <v>86.745036105287667</v>
      </c>
      <c r="O210" s="235">
        <v>87.42880037269974</v>
      </c>
      <c r="P210" s="235">
        <v>97.524055439086879</v>
      </c>
      <c r="Q210" s="235">
        <v>113.63528068949452</v>
      </c>
      <c r="R210" s="235">
        <v>122.85739110179362</v>
      </c>
      <c r="S210" s="235">
        <v>127.05003028185418</v>
      </c>
      <c r="T210" s="235">
        <v>129.53572559981365</v>
      </c>
      <c r="U210" s="235">
        <v>131.59571889121824</v>
      </c>
      <c r="V210" s="235">
        <v>137.58584530631259</v>
      </c>
      <c r="W210" s="235">
        <v>141.34520938737478</v>
      </c>
      <c r="X210" s="235">
        <v>143.817207966457</v>
      </c>
      <c r="Y210" s="235">
        <v>157.94396601</v>
      </c>
      <c r="Z210" s="235">
        <v>158.72920471</v>
      </c>
      <c r="AA210" s="235">
        <v>167.42192700000001</v>
      </c>
      <c r="AB210" s="235">
        <v>181.494788</v>
      </c>
      <c r="AC210" s="235">
        <v>187.54286316999998</v>
      </c>
      <c r="AD210" s="641">
        <v>198.22325351999999</v>
      </c>
      <c r="AE210" s="235">
        <v>212.91457952000002</v>
      </c>
      <c r="AF210" s="825">
        <v>228.94466567999999</v>
      </c>
      <c r="AG210" s="825">
        <v>248.65299066416003</v>
      </c>
      <c r="AH210" s="235">
        <v>273.49318747951997</v>
      </c>
      <c r="AI210" s="235">
        <v>303.77871297368006</v>
      </c>
      <c r="AJ210" s="235">
        <v>322.27850695455993</v>
      </c>
      <c r="AK210" s="825">
        <v>336.00358485278718</v>
      </c>
      <c r="AL210" s="825">
        <v>377.11380087819146</v>
      </c>
      <c r="AM210" s="825">
        <v>410.15634287134128</v>
      </c>
      <c r="AN210" s="825">
        <v>449.81074021479998</v>
      </c>
      <c r="AO210" s="825">
        <v>494.87411207480005</v>
      </c>
      <c r="AP210" s="4"/>
      <c r="AQ210" s="4"/>
    </row>
    <row r="211" spans="1:43">
      <c r="A211" s="414" t="s">
        <v>712</v>
      </c>
      <c r="B211" s="415" t="s">
        <v>230</v>
      </c>
      <c r="C211" s="743" t="s">
        <v>4707</v>
      </c>
      <c r="D211" s="416"/>
      <c r="E211" s="416"/>
      <c r="F211" s="743" t="s">
        <v>4707</v>
      </c>
      <c r="G211" s="416"/>
      <c r="H211" s="416"/>
      <c r="I211" s="417"/>
      <c r="J211" s="414" t="s">
        <v>219</v>
      </c>
      <c r="K211" s="414" t="s">
        <v>219</v>
      </c>
      <c r="L211" s="860">
        <v>17.544334963894709</v>
      </c>
      <c r="M211" s="235">
        <v>19.492040531097132</v>
      </c>
      <c r="N211" s="235">
        <v>23.405206149545769</v>
      </c>
      <c r="O211" s="235">
        <v>22.318881900768694</v>
      </c>
      <c r="P211" s="235">
        <v>24.39103191241556</v>
      </c>
      <c r="Q211" s="235">
        <v>30.913992546005122</v>
      </c>
      <c r="R211" s="235">
        <v>27.817973445143256</v>
      </c>
      <c r="S211" s="235">
        <v>29.080540414628466</v>
      </c>
      <c r="T211" s="235">
        <v>28.902126717912878</v>
      </c>
      <c r="U211" s="235">
        <v>30.110933216864662</v>
      </c>
      <c r="V211" s="235">
        <v>31.27276846028418</v>
      </c>
      <c r="W211" s="235">
        <v>31.815035057069647</v>
      </c>
      <c r="X211" s="235">
        <v>34.250714791521077</v>
      </c>
      <c r="Y211" s="235">
        <v>35.603937159999994</v>
      </c>
      <c r="Z211" s="235">
        <v>34.14365068</v>
      </c>
      <c r="AA211" s="235">
        <v>35.623657999999999</v>
      </c>
      <c r="AB211" s="235">
        <v>35.867965810000001</v>
      </c>
      <c r="AC211" s="235">
        <v>37.026073539999999</v>
      </c>
      <c r="AD211" s="641">
        <v>37.04286038</v>
      </c>
      <c r="AE211" s="235">
        <v>37.987589060000005</v>
      </c>
      <c r="AF211" s="825">
        <v>41.37010111</v>
      </c>
      <c r="AG211" s="825">
        <v>42.908938228000004</v>
      </c>
      <c r="AH211" s="235">
        <v>46.229320576719999</v>
      </c>
      <c r="AI211" s="235">
        <v>49.835687614729999</v>
      </c>
      <c r="AJ211" s="235">
        <v>51.762515702409999</v>
      </c>
      <c r="AK211" s="825">
        <v>61.332417820997954</v>
      </c>
      <c r="AL211" s="825">
        <v>52.794541353110986</v>
      </c>
      <c r="AM211" s="825">
        <v>62.476098018411065</v>
      </c>
      <c r="AN211" s="825">
        <v>67.225280242799997</v>
      </c>
      <c r="AO211" s="825">
        <v>70.838777569050009</v>
      </c>
      <c r="AP211" s="4"/>
      <c r="AQ211" s="4"/>
    </row>
    <row r="212" spans="1:43">
      <c r="A212" s="414" t="s">
        <v>712</v>
      </c>
      <c r="B212" s="415" t="s">
        <v>233</v>
      </c>
      <c r="C212" s="743" t="s">
        <v>4708</v>
      </c>
      <c r="D212" s="416"/>
      <c r="E212" s="416"/>
      <c r="F212" s="743" t="s">
        <v>4708</v>
      </c>
      <c r="G212" s="416"/>
      <c r="H212" s="416"/>
      <c r="I212" s="417"/>
      <c r="J212" s="414" t="s">
        <v>219</v>
      </c>
      <c r="K212" s="414" t="s">
        <v>219</v>
      </c>
      <c r="L212" s="860">
        <v>0.6707244351269509</v>
      </c>
      <c r="M212" s="235">
        <v>0.79362450500815285</v>
      </c>
      <c r="N212" s="235">
        <v>0.52020731423247146</v>
      </c>
      <c r="O212" s="235">
        <v>0.10794875378523178</v>
      </c>
      <c r="P212" s="235">
        <v>0.10830188679245283</v>
      </c>
      <c r="Q212" s="235">
        <v>0.25566503610528768</v>
      </c>
      <c r="R212" s="235">
        <v>8.596440717447007E-2</v>
      </c>
      <c r="S212" s="235">
        <v>0.16313067784765897</v>
      </c>
      <c r="T212" s="235">
        <v>0.12333333333333332</v>
      </c>
      <c r="U212" s="235">
        <v>7.0261448870253915E-2</v>
      </c>
      <c r="V212" s="235">
        <v>4.7567342184952247E-2</v>
      </c>
      <c r="W212" s="235">
        <v>5.8332960633589566E-2</v>
      </c>
      <c r="X212" s="235">
        <v>2.0776799440950382E-2</v>
      </c>
      <c r="Y212" s="235">
        <v>4.6334510000000002E-2</v>
      </c>
      <c r="Z212" s="235">
        <v>5.029935E-2</v>
      </c>
      <c r="AA212" s="235">
        <v>5.5343000000000003E-2</v>
      </c>
      <c r="AB212" s="235">
        <v>5.6181969999999998E-2</v>
      </c>
      <c r="AC212" s="235">
        <v>5.4031000000000003E-2</v>
      </c>
      <c r="AD212" s="641">
        <v>6.8454589999999996E-2</v>
      </c>
      <c r="AE212" s="235">
        <v>7.4467610000000004E-2</v>
      </c>
      <c r="AF212" s="825">
        <v>8.3639660000000005E-2</v>
      </c>
      <c r="AG212" s="825">
        <v>8.6049360000000005E-2</v>
      </c>
      <c r="AH212" s="235">
        <v>8.7383790000000017E-2</v>
      </c>
      <c r="AI212" s="235">
        <v>9.2558239999999986E-2</v>
      </c>
      <c r="AJ212" s="235">
        <v>0.21871916000000002</v>
      </c>
      <c r="AK212" s="825">
        <v>0.62412721999999998</v>
      </c>
      <c r="AL212" s="825">
        <v>3.9996399999999996E-3</v>
      </c>
      <c r="AM212" s="825">
        <v>5.4541599999999996E-3</v>
      </c>
      <c r="AN212" s="825">
        <v>8.4471580000000004E-2</v>
      </c>
      <c r="AO212" s="825">
        <v>0.15731714000000002</v>
      </c>
      <c r="AP212" s="4"/>
      <c r="AQ212" s="4"/>
    </row>
    <row r="213" spans="1:43">
      <c r="A213" s="401" t="s">
        <v>715</v>
      </c>
      <c r="B213" s="385" t="s">
        <v>216</v>
      </c>
      <c r="C213" s="385"/>
      <c r="D213" s="386"/>
      <c r="E213" s="386"/>
      <c r="F213" s="385" t="s">
        <v>717</v>
      </c>
      <c r="G213" s="386"/>
      <c r="H213" s="386"/>
      <c r="I213" s="387"/>
      <c r="J213" s="401" t="s">
        <v>219</v>
      </c>
      <c r="K213" s="401" t="s">
        <v>219</v>
      </c>
      <c r="L213" s="140">
        <v>75.038269275564858</v>
      </c>
      <c r="M213" s="141">
        <v>77.576985790822263</v>
      </c>
      <c r="N213" s="141">
        <v>86.745036105287667</v>
      </c>
      <c r="O213" s="141">
        <v>87.42880037269974</v>
      </c>
      <c r="P213" s="141">
        <v>97.524055439086879</v>
      </c>
      <c r="Q213" s="141">
        <v>113.63528068949452</v>
      </c>
      <c r="R213" s="141">
        <v>122.85739110179362</v>
      </c>
      <c r="S213" s="141">
        <v>127.05003028185418</v>
      </c>
      <c r="T213" s="141">
        <v>129.53572559981365</v>
      </c>
      <c r="U213" s="141">
        <v>131.59571889121824</v>
      </c>
      <c r="V213" s="141">
        <v>137.58584530631259</v>
      </c>
      <c r="W213" s="141">
        <v>141.34520938737478</v>
      </c>
      <c r="X213" s="141">
        <v>143.817207966457</v>
      </c>
      <c r="Y213" s="141">
        <v>157.94396601</v>
      </c>
      <c r="Z213" s="141">
        <v>158.72920471</v>
      </c>
      <c r="AA213" s="141">
        <v>167.42192700000001</v>
      </c>
      <c r="AB213" s="141">
        <v>181.494788</v>
      </c>
      <c r="AC213" s="141">
        <v>187.54286316999998</v>
      </c>
      <c r="AD213" s="160">
        <v>198.22325351999999</v>
      </c>
      <c r="AE213" s="141">
        <v>212.91457952000002</v>
      </c>
      <c r="AF213" s="152">
        <v>228.94466567999999</v>
      </c>
      <c r="AG213" s="152">
        <v>248.65299066416003</v>
      </c>
      <c r="AH213" s="141">
        <v>273.49318747951997</v>
      </c>
      <c r="AI213" s="141">
        <v>303.77871297368006</v>
      </c>
      <c r="AJ213" s="141">
        <v>322.27850695455993</v>
      </c>
      <c r="AK213" s="152">
        <v>336.00358485278718</v>
      </c>
      <c r="AL213" s="152">
        <v>377.11380087819146</v>
      </c>
      <c r="AM213" s="152">
        <v>410.15634287134128</v>
      </c>
      <c r="AN213" s="152">
        <v>449.81074021479998</v>
      </c>
      <c r="AO213" s="152">
        <v>494.87411207480005</v>
      </c>
      <c r="AP213" s="4"/>
      <c r="AQ213" s="4"/>
    </row>
    <row r="214" spans="1:43">
      <c r="A214" s="414" t="s">
        <v>715</v>
      </c>
      <c r="B214" s="415" t="s">
        <v>226</v>
      </c>
      <c r="C214" s="743" t="s">
        <v>4706</v>
      </c>
      <c r="D214" s="416"/>
      <c r="E214" s="416"/>
      <c r="F214" s="743" t="s">
        <v>4706</v>
      </c>
      <c r="G214" s="416"/>
      <c r="H214" s="416"/>
      <c r="I214" s="417"/>
      <c r="J214" s="414" t="s">
        <v>535</v>
      </c>
      <c r="K214" s="414" t="s">
        <v>219</v>
      </c>
      <c r="L214" s="860">
        <v>75.038269275564858</v>
      </c>
      <c r="M214" s="235">
        <v>77.576985790822263</v>
      </c>
      <c r="N214" s="235">
        <v>86.745036105287667</v>
      </c>
      <c r="O214" s="235">
        <v>87.42880037269974</v>
      </c>
      <c r="P214" s="235">
        <v>97.524055439086879</v>
      </c>
      <c r="Q214" s="235">
        <v>113.63528068949452</v>
      </c>
      <c r="R214" s="235">
        <v>122.85739110179362</v>
      </c>
      <c r="S214" s="235">
        <v>127.05003028185418</v>
      </c>
      <c r="T214" s="235">
        <v>129.53572559981365</v>
      </c>
      <c r="U214" s="235">
        <v>131.59571889121824</v>
      </c>
      <c r="V214" s="235">
        <v>137.58584530631259</v>
      </c>
      <c r="W214" s="235">
        <v>141.34520938737478</v>
      </c>
      <c r="X214" s="235">
        <v>143.817207966457</v>
      </c>
      <c r="Y214" s="235">
        <v>157.94396601</v>
      </c>
      <c r="Z214" s="235">
        <v>158.72920471</v>
      </c>
      <c r="AA214" s="235">
        <v>167.42192700000001</v>
      </c>
      <c r="AB214" s="235">
        <v>181.494788</v>
      </c>
      <c r="AC214" s="235">
        <v>187.54286316999998</v>
      </c>
      <c r="AD214" s="641">
        <v>198.22325351999999</v>
      </c>
      <c r="AE214" s="235">
        <v>212.91457952000002</v>
      </c>
      <c r="AF214" s="825">
        <v>228.94466567999999</v>
      </c>
      <c r="AG214" s="825">
        <v>248.65299066416003</v>
      </c>
      <c r="AH214" s="235">
        <v>273.49318747951997</v>
      </c>
      <c r="AI214" s="235">
        <v>303.77871297368006</v>
      </c>
      <c r="AJ214" s="235">
        <v>322.27850695455993</v>
      </c>
      <c r="AK214" s="825">
        <v>336.00358485278718</v>
      </c>
      <c r="AL214" s="825">
        <v>377.11380087819146</v>
      </c>
      <c r="AM214" s="825">
        <v>410.15634287134128</v>
      </c>
      <c r="AN214" s="825">
        <v>449.81074021479998</v>
      </c>
      <c r="AO214" s="825">
        <v>494.87411207480005</v>
      </c>
      <c r="AP214" s="4"/>
      <c r="AQ214" s="4"/>
    </row>
    <row r="215" spans="1:43">
      <c r="A215" s="401" t="s">
        <v>719</v>
      </c>
      <c r="B215" s="385" t="s">
        <v>216</v>
      </c>
      <c r="C215" s="385"/>
      <c r="D215" s="386"/>
      <c r="E215" s="386"/>
      <c r="F215" s="385" t="s">
        <v>721</v>
      </c>
      <c r="G215" s="386"/>
      <c r="H215" s="386"/>
      <c r="I215" s="387"/>
      <c r="J215" s="401" t="s">
        <v>219</v>
      </c>
      <c r="K215" s="401" t="s">
        <v>219</v>
      </c>
      <c r="L215" s="140">
        <v>18.215059399021658</v>
      </c>
      <c r="M215" s="141">
        <v>20.285665036105286</v>
      </c>
      <c r="N215" s="141">
        <v>23.925413463778241</v>
      </c>
      <c r="O215" s="141">
        <v>22.426830654553925</v>
      </c>
      <c r="P215" s="141">
        <v>24.499333799208014</v>
      </c>
      <c r="Q215" s="141">
        <v>31.16965758211041</v>
      </c>
      <c r="R215" s="141">
        <v>27.903937852317725</v>
      </c>
      <c r="S215" s="141">
        <v>29.243671092476124</v>
      </c>
      <c r="T215" s="141">
        <v>29.025460051246213</v>
      </c>
      <c r="U215" s="141">
        <v>30.181194665734917</v>
      </c>
      <c r="V215" s="141">
        <v>31.320335802469131</v>
      </c>
      <c r="W215" s="141">
        <v>31.873368017703235</v>
      </c>
      <c r="X215" s="141">
        <v>34.271491590962029</v>
      </c>
      <c r="Y215" s="141">
        <v>35.650271669999995</v>
      </c>
      <c r="Z215" s="141">
        <v>34.193950030000003</v>
      </c>
      <c r="AA215" s="141">
        <v>35.679001</v>
      </c>
      <c r="AB215" s="141">
        <v>35.924147779999998</v>
      </c>
      <c r="AC215" s="141">
        <v>37.080104540000001</v>
      </c>
      <c r="AD215" s="160">
        <v>37.111314970000002</v>
      </c>
      <c r="AE215" s="141">
        <v>38.062056670000004</v>
      </c>
      <c r="AF215" s="152">
        <v>41.453740770000003</v>
      </c>
      <c r="AG215" s="152">
        <v>42.994987588000001</v>
      </c>
      <c r="AH215" s="141">
        <v>46.316704366719996</v>
      </c>
      <c r="AI215" s="141">
        <v>49.928245854730001</v>
      </c>
      <c r="AJ215" s="141">
        <v>51.981234862409998</v>
      </c>
      <c r="AK215" s="152">
        <v>61.956545040997952</v>
      </c>
      <c r="AL215" s="152">
        <v>52.79854099311099</v>
      </c>
      <c r="AM215" s="152">
        <v>62.481552178411064</v>
      </c>
      <c r="AN215" s="152">
        <v>67.309751822799996</v>
      </c>
      <c r="AO215" s="152">
        <v>70.996094709050013</v>
      </c>
      <c r="AP215" s="4"/>
      <c r="AQ215" s="4"/>
    </row>
    <row r="216" spans="1:43">
      <c r="A216" s="414" t="s">
        <v>719</v>
      </c>
      <c r="B216" s="415" t="s">
        <v>226</v>
      </c>
      <c r="C216" s="743" t="s">
        <v>4707</v>
      </c>
      <c r="D216" s="416"/>
      <c r="E216" s="416"/>
      <c r="F216" s="743" t="s">
        <v>4707</v>
      </c>
      <c r="G216" s="416"/>
      <c r="H216" s="416"/>
      <c r="I216" s="417"/>
      <c r="J216" s="414" t="s">
        <v>532</v>
      </c>
      <c r="K216" s="414" t="s">
        <v>219</v>
      </c>
      <c r="L216" s="860">
        <v>17.544334963894709</v>
      </c>
      <c r="M216" s="235">
        <v>19.492040531097132</v>
      </c>
      <c r="N216" s="235">
        <v>23.405206149545769</v>
      </c>
      <c r="O216" s="235">
        <v>22.318881900768694</v>
      </c>
      <c r="P216" s="235">
        <v>24.39103191241556</v>
      </c>
      <c r="Q216" s="235">
        <v>30.913992546005122</v>
      </c>
      <c r="R216" s="235">
        <v>27.817973445143256</v>
      </c>
      <c r="S216" s="235">
        <v>29.080540414628466</v>
      </c>
      <c r="T216" s="235">
        <v>28.902126717912878</v>
      </c>
      <c r="U216" s="235">
        <v>30.110933216864662</v>
      </c>
      <c r="V216" s="235">
        <v>31.27276846028418</v>
      </c>
      <c r="W216" s="235">
        <v>31.815035057069647</v>
      </c>
      <c r="X216" s="235">
        <v>34.250714791521077</v>
      </c>
      <c r="Y216" s="235">
        <v>35.603937159999994</v>
      </c>
      <c r="Z216" s="235">
        <v>34.14365068</v>
      </c>
      <c r="AA216" s="235">
        <v>35.623657999999999</v>
      </c>
      <c r="AB216" s="235">
        <v>35.867965810000001</v>
      </c>
      <c r="AC216" s="235">
        <v>37.026073539999999</v>
      </c>
      <c r="AD216" s="641">
        <v>37.04286038</v>
      </c>
      <c r="AE216" s="235">
        <v>37.987589060000005</v>
      </c>
      <c r="AF216" s="825">
        <v>41.37010111</v>
      </c>
      <c r="AG216" s="825">
        <v>42.908938228000004</v>
      </c>
      <c r="AH216" s="235">
        <v>46.229320576719999</v>
      </c>
      <c r="AI216" s="235">
        <v>49.835687614729999</v>
      </c>
      <c r="AJ216" s="235">
        <v>51.762515702409999</v>
      </c>
      <c r="AK216" s="825">
        <v>61.332417820997954</v>
      </c>
      <c r="AL216" s="825">
        <v>52.794541353110986</v>
      </c>
      <c r="AM216" s="825">
        <v>62.476098018411065</v>
      </c>
      <c r="AN216" s="825">
        <v>67.225280242799997</v>
      </c>
      <c r="AO216" s="825">
        <v>70.838777569050009</v>
      </c>
      <c r="AP216" s="4"/>
      <c r="AQ216" s="4"/>
    </row>
    <row r="217" spans="1:43">
      <c r="A217" s="414" t="s">
        <v>719</v>
      </c>
      <c r="B217" s="415" t="s">
        <v>230</v>
      </c>
      <c r="C217" s="743" t="s">
        <v>4708</v>
      </c>
      <c r="D217" s="416"/>
      <c r="E217" s="416"/>
      <c r="F217" s="743" t="s">
        <v>4708</v>
      </c>
      <c r="G217" s="416"/>
      <c r="H217" s="416"/>
      <c r="I217" s="417"/>
      <c r="J217" s="414" t="s">
        <v>532</v>
      </c>
      <c r="K217" s="414" t="s">
        <v>219</v>
      </c>
      <c r="L217" s="860">
        <v>0.6707244351269509</v>
      </c>
      <c r="M217" s="235">
        <v>0.79362450500815285</v>
      </c>
      <c r="N217" s="235">
        <v>0.52020731423247146</v>
      </c>
      <c r="O217" s="235">
        <v>0.10794875378523178</v>
      </c>
      <c r="P217" s="235">
        <v>0.10830188679245283</v>
      </c>
      <c r="Q217" s="235">
        <v>0.25566503610528768</v>
      </c>
      <c r="R217" s="235">
        <v>8.596440717447007E-2</v>
      </c>
      <c r="S217" s="235">
        <v>0.16313067784765897</v>
      </c>
      <c r="T217" s="235">
        <v>0.12333333333333332</v>
      </c>
      <c r="U217" s="235">
        <v>7.0261448870253915E-2</v>
      </c>
      <c r="V217" s="235">
        <v>4.7567342184952247E-2</v>
      </c>
      <c r="W217" s="235">
        <v>5.8332960633589566E-2</v>
      </c>
      <c r="X217" s="235">
        <v>2.0776799440950382E-2</v>
      </c>
      <c r="Y217" s="235">
        <v>4.6334510000000002E-2</v>
      </c>
      <c r="Z217" s="235">
        <v>5.029935E-2</v>
      </c>
      <c r="AA217" s="235">
        <v>5.5343000000000003E-2</v>
      </c>
      <c r="AB217" s="235">
        <v>5.6181969999999998E-2</v>
      </c>
      <c r="AC217" s="235">
        <v>5.4031000000000003E-2</v>
      </c>
      <c r="AD217" s="641">
        <v>6.8454589999999996E-2</v>
      </c>
      <c r="AE217" s="235">
        <v>7.4467610000000004E-2</v>
      </c>
      <c r="AF217" s="825">
        <v>8.3639660000000005E-2</v>
      </c>
      <c r="AG217" s="825">
        <v>8.6049360000000005E-2</v>
      </c>
      <c r="AH217" s="235">
        <v>8.7383790000000017E-2</v>
      </c>
      <c r="AI217" s="235">
        <v>9.2558239999999986E-2</v>
      </c>
      <c r="AJ217" s="235">
        <v>0.21871916000000002</v>
      </c>
      <c r="AK217" s="825">
        <v>0.62412721999999998</v>
      </c>
      <c r="AL217" s="825">
        <v>3.9996399999999996E-3</v>
      </c>
      <c r="AM217" s="825">
        <v>5.4541599999999996E-3</v>
      </c>
      <c r="AN217" s="825">
        <v>8.4471580000000004E-2</v>
      </c>
      <c r="AO217" s="825">
        <v>0.15731714000000002</v>
      </c>
      <c r="AP217" s="4"/>
      <c r="AQ217" s="4"/>
    </row>
    <row r="218" spans="1:43">
      <c r="A218" s="401" t="s">
        <v>724</v>
      </c>
      <c r="B218" s="385" t="s">
        <v>216</v>
      </c>
      <c r="C218" s="385"/>
      <c r="D218" s="386"/>
      <c r="E218" s="386"/>
      <c r="F218" s="385" t="s">
        <v>726</v>
      </c>
      <c r="G218" s="386"/>
      <c r="H218" s="386"/>
      <c r="I218" s="387"/>
      <c r="J218" s="401" t="s">
        <v>219</v>
      </c>
      <c r="K218" s="401" t="s">
        <v>219</v>
      </c>
      <c r="L218" s="140" t="s">
        <v>1154</v>
      </c>
      <c r="M218" s="141" t="s">
        <v>1154</v>
      </c>
      <c r="N218" s="141" t="s">
        <v>1154</v>
      </c>
      <c r="O218" s="141" t="s">
        <v>1154</v>
      </c>
      <c r="P218" s="141" t="s">
        <v>1154</v>
      </c>
      <c r="Q218" s="141" t="s">
        <v>1154</v>
      </c>
      <c r="R218" s="141" t="s">
        <v>1154</v>
      </c>
      <c r="S218" s="141" t="s">
        <v>1154</v>
      </c>
      <c r="T218" s="141" t="s">
        <v>1154</v>
      </c>
      <c r="U218" s="141" t="s">
        <v>1154</v>
      </c>
      <c r="V218" s="141" t="s">
        <v>1154</v>
      </c>
      <c r="W218" s="141" t="s">
        <v>1154</v>
      </c>
      <c r="X218" s="141" t="s">
        <v>1154</v>
      </c>
      <c r="Y218" s="141" t="s">
        <v>1154</v>
      </c>
      <c r="Z218" s="141" t="s">
        <v>1154</v>
      </c>
      <c r="AA218" s="141" t="s">
        <v>1154</v>
      </c>
      <c r="AB218" s="141" t="s">
        <v>1154</v>
      </c>
      <c r="AC218" s="141" t="s">
        <v>1154</v>
      </c>
      <c r="AD218" s="160" t="s">
        <v>1154</v>
      </c>
      <c r="AE218" s="141" t="s">
        <v>1154</v>
      </c>
      <c r="AF218" s="152" t="s">
        <v>1154</v>
      </c>
      <c r="AG218" s="152" t="s">
        <v>1154</v>
      </c>
      <c r="AH218" s="141" t="s">
        <v>1154</v>
      </c>
      <c r="AI218" s="141" t="s">
        <v>1154</v>
      </c>
      <c r="AJ218" s="141" t="s">
        <v>1154</v>
      </c>
      <c r="AK218" s="152" t="s">
        <v>1154</v>
      </c>
      <c r="AL218" s="152" t="s">
        <v>1154</v>
      </c>
      <c r="AM218" s="152" t="s">
        <v>1154</v>
      </c>
      <c r="AN218" s="152" t="s">
        <v>1154</v>
      </c>
      <c r="AO218" s="152" t="s">
        <v>1154</v>
      </c>
      <c r="AP218" s="4"/>
      <c r="AQ218" s="4"/>
    </row>
    <row r="219" spans="1:43">
      <c r="A219" s="401" t="s">
        <v>729</v>
      </c>
      <c r="B219" s="385" t="s">
        <v>216</v>
      </c>
      <c r="C219" s="385"/>
      <c r="D219" s="386"/>
      <c r="E219" s="386"/>
      <c r="F219" s="385" t="s">
        <v>731</v>
      </c>
      <c r="G219" s="386"/>
      <c r="H219" s="386"/>
      <c r="I219" s="387"/>
      <c r="J219" s="401" t="s">
        <v>219</v>
      </c>
      <c r="K219" s="401" t="s">
        <v>219</v>
      </c>
      <c r="L219" s="140" t="s">
        <v>1154</v>
      </c>
      <c r="M219" s="141" t="s">
        <v>1154</v>
      </c>
      <c r="N219" s="141" t="s">
        <v>1154</v>
      </c>
      <c r="O219" s="141" t="s">
        <v>1154</v>
      </c>
      <c r="P219" s="141" t="s">
        <v>1154</v>
      </c>
      <c r="Q219" s="141" t="s">
        <v>1154</v>
      </c>
      <c r="R219" s="141" t="s">
        <v>1154</v>
      </c>
      <c r="S219" s="141" t="s">
        <v>1154</v>
      </c>
      <c r="T219" s="141" t="s">
        <v>1154</v>
      </c>
      <c r="U219" s="141" t="s">
        <v>1154</v>
      </c>
      <c r="V219" s="141" t="s">
        <v>1154</v>
      </c>
      <c r="W219" s="141" t="s">
        <v>1154</v>
      </c>
      <c r="X219" s="141" t="s">
        <v>1154</v>
      </c>
      <c r="Y219" s="141" t="s">
        <v>1154</v>
      </c>
      <c r="Z219" s="141" t="s">
        <v>1154</v>
      </c>
      <c r="AA219" s="141" t="s">
        <v>1154</v>
      </c>
      <c r="AB219" s="141" t="s">
        <v>1154</v>
      </c>
      <c r="AC219" s="141" t="s">
        <v>1154</v>
      </c>
      <c r="AD219" s="160" t="s">
        <v>1154</v>
      </c>
      <c r="AE219" s="141" t="s">
        <v>1154</v>
      </c>
      <c r="AF219" s="152" t="s">
        <v>1154</v>
      </c>
      <c r="AG219" s="152" t="s">
        <v>1154</v>
      </c>
      <c r="AH219" s="141" t="s">
        <v>1154</v>
      </c>
      <c r="AI219" s="141" t="s">
        <v>1154</v>
      </c>
      <c r="AJ219" s="141" t="s">
        <v>1154</v>
      </c>
      <c r="AK219" s="152" t="s">
        <v>1154</v>
      </c>
      <c r="AL219" s="152" t="s">
        <v>1154</v>
      </c>
      <c r="AM219" s="152" t="s">
        <v>1154</v>
      </c>
      <c r="AN219" s="152" t="s">
        <v>1154</v>
      </c>
      <c r="AO219" s="152" t="s">
        <v>1154</v>
      </c>
      <c r="AP219" s="4"/>
      <c r="AQ219" s="4"/>
    </row>
    <row r="220" spans="1:43">
      <c r="A220" s="401" t="s">
        <v>734</v>
      </c>
      <c r="B220" s="385" t="s">
        <v>216</v>
      </c>
      <c r="C220" s="385"/>
      <c r="D220" s="386"/>
      <c r="E220" s="386"/>
      <c r="F220" s="385" t="s">
        <v>736</v>
      </c>
      <c r="G220" s="386"/>
      <c r="H220" s="386"/>
      <c r="I220" s="387"/>
      <c r="J220" s="401" t="s">
        <v>219</v>
      </c>
      <c r="K220" s="401" t="s">
        <v>219</v>
      </c>
      <c r="L220" s="140" t="s">
        <v>1154</v>
      </c>
      <c r="M220" s="141" t="s">
        <v>1154</v>
      </c>
      <c r="N220" s="141" t="s">
        <v>1154</v>
      </c>
      <c r="O220" s="141" t="s">
        <v>1154</v>
      </c>
      <c r="P220" s="141" t="s">
        <v>1154</v>
      </c>
      <c r="Q220" s="141" t="s">
        <v>1154</v>
      </c>
      <c r="R220" s="141" t="s">
        <v>1154</v>
      </c>
      <c r="S220" s="141" t="s">
        <v>1154</v>
      </c>
      <c r="T220" s="141" t="s">
        <v>1154</v>
      </c>
      <c r="U220" s="141" t="s">
        <v>1154</v>
      </c>
      <c r="V220" s="141" t="s">
        <v>1154</v>
      </c>
      <c r="W220" s="141" t="s">
        <v>1154</v>
      </c>
      <c r="X220" s="141" t="s">
        <v>1154</v>
      </c>
      <c r="Y220" s="141" t="s">
        <v>1154</v>
      </c>
      <c r="Z220" s="141" t="s">
        <v>1154</v>
      </c>
      <c r="AA220" s="141" t="s">
        <v>1154</v>
      </c>
      <c r="AB220" s="141" t="s">
        <v>1154</v>
      </c>
      <c r="AC220" s="141" t="s">
        <v>1154</v>
      </c>
      <c r="AD220" s="160" t="s">
        <v>1154</v>
      </c>
      <c r="AE220" s="141" t="s">
        <v>1154</v>
      </c>
      <c r="AF220" s="152" t="s">
        <v>1154</v>
      </c>
      <c r="AG220" s="152" t="s">
        <v>1154</v>
      </c>
      <c r="AH220" s="141" t="s">
        <v>1154</v>
      </c>
      <c r="AI220" s="141" t="s">
        <v>1154</v>
      </c>
      <c r="AJ220" s="141" t="s">
        <v>1154</v>
      </c>
      <c r="AK220" s="152" t="s">
        <v>1154</v>
      </c>
      <c r="AL220" s="152" t="s">
        <v>1154</v>
      </c>
      <c r="AM220" s="152" t="s">
        <v>1154</v>
      </c>
      <c r="AN220" s="152" t="s">
        <v>1154</v>
      </c>
      <c r="AO220" s="152" t="s">
        <v>1154</v>
      </c>
      <c r="AP220" s="4"/>
      <c r="AQ220" s="4"/>
    </row>
    <row r="221" spans="1:43">
      <c r="A221" s="401" t="s">
        <v>737</v>
      </c>
      <c r="B221" s="385" t="s">
        <v>216</v>
      </c>
      <c r="C221" s="385"/>
      <c r="D221" s="386"/>
      <c r="E221" s="386"/>
      <c r="F221" s="385" t="s">
        <v>739</v>
      </c>
      <c r="G221" s="386"/>
      <c r="H221" s="386"/>
      <c r="I221" s="387"/>
      <c r="J221" s="401" t="s">
        <v>219</v>
      </c>
      <c r="K221" s="401" t="s">
        <v>219</v>
      </c>
      <c r="L221" s="140" t="s">
        <v>1154</v>
      </c>
      <c r="M221" s="141" t="s">
        <v>1154</v>
      </c>
      <c r="N221" s="141" t="s">
        <v>1154</v>
      </c>
      <c r="O221" s="141" t="s">
        <v>1154</v>
      </c>
      <c r="P221" s="141" t="s">
        <v>1154</v>
      </c>
      <c r="Q221" s="141" t="s">
        <v>1154</v>
      </c>
      <c r="R221" s="141" t="s">
        <v>1154</v>
      </c>
      <c r="S221" s="141" t="s">
        <v>1154</v>
      </c>
      <c r="T221" s="141" t="s">
        <v>1154</v>
      </c>
      <c r="U221" s="141" t="s">
        <v>1154</v>
      </c>
      <c r="V221" s="141" t="s">
        <v>1154</v>
      </c>
      <c r="W221" s="141" t="s">
        <v>1154</v>
      </c>
      <c r="X221" s="141" t="s">
        <v>1154</v>
      </c>
      <c r="Y221" s="141" t="s">
        <v>1154</v>
      </c>
      <c r="Z221" s="141" t="s">
        <v>1154</v>
      </c>
      <c r="AA221" s="141" t="s">
        <v>1154</v>
      </c>
      <c r="AB221" s="141" t="s">
        <v>1154</v>
      </c>
      <c r="AC221" s="141" t="s">
        <v>1154</v>
      </c>
      <c r="AD221" s="160" t="s">
        <v>1154</v>
      </c>
      <c r="AE221" s="141" t="s">
        <v>1154</v>
      </c>
      <c r="AF221" s="152" t="s">
        <v>1154</v>
      </c>
      <c r="AG221" s="152" t="s">
        <v>1154</v>
      </c>
      <c r="AH221" s="141" t="s">
        <v>1154</v>
      </c>
      <c r="AI221" s="141" t="s">
        <v>1154</v>
      </c>
      <c r="AJ221" s="141" t="s">
        <v>1154</v>
      </c>
      <c r="AK221" s="152" t="s">
        <v>1154</v>
      </c>
      <c r="AL221" s="152" t="s">
        <v>1154</v>
      </c>
      <c r="AM221" s="152" t="s">
        <v>1154</v>
      </c>
      <c r="AN221" s="152" t="s">
        <v>1154</v>
      </c>
      <c r="AO221" s="152" t="s">
        <v>1154</v>
      </c>
      <c r="AP221" s="4"/>
      <c r="AQ221" s="4"/>
    </row>
    <row r="222" spans="1:43">
      <c r="A222" s="401" t="s">
        <v>740</v>
      </c>
      <c r="B222" s="385" t="s">
        <v>216</v>
      </c>
      <c r="C222" s="385"/>
      <c r="D222" s="386"/>
      <c r="E222" s="386"/>
      <c r="F222" s="385" t="s">
        <v>742</v>
      </c>
      <c r="G222" s="386"/>
      <c r="H222" s="386"/>
      <c r="I222" s="387"/>
      <c r="J222" s="401" t="s">
        <v>219</v>
      </c>
      <c r="K222" s="401" t="s">
        <v>219</v>
      </c>
      <c r="L222" s="140" t="s">
        <v>1154</v>
      </c>
      <c r="M222" s="141" t="s">
        <v>1154</v>
      </c>
      <c r="N222" s="141" t="s">
        <v>1154</v>
      </c>
      <c r="O222" s="141" t="s">
        <v>1154</v>
      </c>
      <c r="P222" s="141" t="s">
        <v>1154</v>
      </c>
      <c r="Q222" s="141" t="s">
        <v>1154</v>
      </c>
      <c r="R222" s="141" t="s">
        <v>1154</v>
      </c>
      <c r="S222" s="141" t="s">
        <v>1154</v>
      </c>
      <c r="T222" s="141" t="s">
        <v>1154</v>
      </c>
      <c r="U222" s="141" t="s">
        <v>1154</v>
      </c>
      <c r="V222" s="141" t="s">
        <v>1154</v>
      </c>
      <c r="W222" s="141" t="s">
        <v>1154</v>
      </c>
      <c r="X222" s="141" t="s">
        <v>1154</v>
      </c>
      <c r="Y222" s="141" t="s">
        <v>1154</v>
      </c>
      <c r="Z222" s="141" t="s">
        <v>1154</v>
      </c>
      <c r="AA222" s="141" t="s">
        <v>1154</v>
      </c>
      <c r="AB222" s="141" t="s">
        <v>1154</v>
      </c>
      <c r="AC222" s="141" t="s">
        <v>1154</v>
      </c>
      <c r="AD222" s="160" t="s">
        <v>1154</v>
      </c>
      <c r="AE222" s="141" t="s">
        <v>1154</v>
      </c>
      <c r="AF222" s="152" t="s">
        <v>1154</v>
      </c>
      <c r="AG222" s="152" t="s">
        <v>1154</v>
      </c>
      <c r="AH222" s="141" t="s">
        <v>1154</v>
      </c>
      <c r="AI222" s="141" t="s">
        <v>1154</v>
      </c>
      <c r="AJ222" s="141" t="s">
        <v>1154</v>
      </c>
      <c r="AK222" s="152" t="s">
        <v>1154</v>
      </c>
      <c r="AL222" s="152" t="s">
        <v>1154</v>
      </c>
      <c r="AM222" s="152" t="s">
        <v>1154</v>
      </c>
      <c r="AN222" s="152" t="s">
        <v>1154</v>
      </c>
      <c r="AO222" s="152" t="s">
        <v>1154</v>
      </c>
      <c r="AP222" s="4"/>
      <c r="AQ222" s="4"/>
    </row>
    <row r="223" spans="1:43">
      <c r="A223" s="402" t="s">
        <v>743</v>
      </c>
      <c r="B223" s="388" t="s">
        <v>216</v>
      </c>
      <c r="C223" s="388"/>
      <c r="D223" s="389"/>
      <c r="E223" s="389"/>
      <c r="F223" s="388" t="s">
        <v>745</v>
      </c>
      <c r="G223" s="389"/>
      <c r="H223" s="389"/>
      <c r="I223" s="390"/>
      <c r="J223" s="402" t="s">
        <v>219</v>
      </c>
      <c r="K223" s="402" t="s">
        <v>219</v>
      </c>
      <c r="L223" s="142" t="s">
        <v>1154</v>
      </c>
      <c r="M223" s="143" t="s">
        <v>1154</v>
      </c>
      <c r="N223" s="143" t="s">
        <v>1154</v>
      </c>
      <c r="O223" s="143" t="s">
        <v>1154</v>
      </c>
      <c r="P223" s="143" t="s">
        <v>1154</v>
      </c>
      <c r="Q223" s="143" t="s">
        <v>1154</v>
      </c>
      <c r="R223" s="143" t="s">
        <v>1154</v>
      </c>
      <c r="S223" s="143" t="s">
        <v>1154</v>
      </c>
      <c r="T223" s="143" t="s">
        <v>1154</v>
      </c>
      <c r="U223" s="143" t="s">
        <v>1154</v>
      </c>
      <c r="V223" s="143" t="s">
        <v>1154</v>
      </c>
      <c r="W223" s="143" t="s">
        <v>1154</v>
      </c>
      <c r="X223" s="143" t="s">
        <v>1154</v>
      </c>
      <c r="Y223" s="143" t="s">
        <v>1154</v>
      </c>
      <c r="Z223" s="143" t="s">
        <v>1154</v>
      </c>
      <c r="AA223" s="143" t="s">
        <v>1154</v>
      </c>
      <c r="AB223" s="143" t="s">
        <v>1154</v>
      </c>
      <c r="AC223" s="143" t="s">
        <v>1154</v>
      </c>
      <c r="AD223" s="162" t="s">
        <v>1154</v>
      </c>
      <c r="AE223" s="143" t="s">
        <v>1154</v>
      </c>
      <c r="AF223" s="153" t="s">
        <v>1154</v>
      </c>
      <c r="AG223" s="153" t="s">
        <v>1154</v>
      </c>
      <c r="AH223" s="143" t="s">
        <v>1154</v>
      </c>
      <c r="AI223" s="143" t="s">
        <v>1154</v>
      </c>
      <c r="AJ223" s="143" t="s">
        <v>1154</v>
      </c>
      <c r="AK223" s="153" t="s">
        <v>1154</v>
      </c>
      <c r="AL223" s="153" t="s">
        <v>1154</v>
      </c>
      <c r="AM223" s="153" t="s">
        <v>1154</v>
      </c>
      <c r="AN223" s="153" t="s">
        <v>1154</v>
      </c>
      <c r="AO223" s="153" t="s">
        <v>1154</v>
      </c>
      <c r="AP223" s="4"/>
      <c r="AQ223" s="4"/>
    </row>
    <row r="224" spans="1:43">
      <c r="A224" s="401" t="s">
        <v>746</v>
      </c>
      <c r="B224" s="385" t="s">
        <v>216</v>
      </c>
      <c r="C224" s="385"/>
      <c r="D224" s="386"/>
      <c r="E224" s="386"/>
      <c r="F224" s="385" t="s">
        <v>748</v>
      </c>
      <c r="G224" s="386"/>
      <c r="H224" s="386"/>
      <c r="I224" s="387"/>
      <c r="J224" s="401" t="s">
        <v>219</v>
      </c>
      <c r="K224" s="401" t="s">
        <v>219</v>
      </c>
      <c r="L224" s="140" t="s">
        <v>1154</v>
      </c>
      <c r="M224" s="141" t="s">
        <v>1154</v>
      </c>
      <c r="N224" s="141" t="s">
        <v>1154</v>
      </c>
      <c r="O224" s="141" t="s">
        <v>1154</v>
      </c>
      <c r="P224" s="141" t="s">
        <v>1154</v>
      </c>
      <c r="Q224" s="141" t="s">
        <v>1154</v>
      </c>
      <c r="R224" s="141" t="s">
        <v>1154</v>
      </c>
      <c r="S224" s="141" t="s">
        <v>1154</v>
      </c>
      <c r="T224" s="141" t="s">
        <v>1154</v>
      </c>
      <c r="U224" s="141" t="s">
        <v>1154</v>
      </c>
      <c r="V224" s="141" t="s">
        <v>1154</v>
      </c>
      <c r="W224" s="141" t="s">
        <v>1154</v>
      </c>
      <c r="X224" s="141" t="s">
        <v>1154</v>
      </c>
      <c r="Y224" s="141" t="s">
        <v>1154</v>
      </c>
      <c r="Z224" s="141" t="s">
        <v>1154</v>
      </c>
      <c r="AA224" s="141" t="s">
        <v>1154</v>
      </c>
      <c r="AB224" s="141" t="s">
        <v>1154</v>
      </c>
      <c r="AC224" s="141" t="s">
        <v>1154</v>
      </c>
      <c r="AD224" s="160" t="s">
        <v>1154</v>
      </c>
      <c r="AE224" s="141" t="s">
        <v>1154</v>
      </c>
      <c r="AF224" s="152" t="s">
        <v>1154</v>
      </c>
      <c r="AG224" s="152" t="s">
        <v>1154</v>
      </c>
      <c r="AH224" s="141" t="s">
        <v>1154</v>
      </c>
      <c r="AI224" s="141" t="s">
        <v>1154</v>
      </c>
      <c r="AJ224" s="141" t="s">
        <v>1154</v>
      </c>
      <c r="AK224" s="152" t="s">
        <v>1154</v>
      </c>
      <c r="AL224" s="152" t="s">
        <v>1154</v>
      </c>
      <c r="AM224" s="152" t="s">
        <v>1154</v>
      </c>
      <c r="AN224" s="152" t="s">
        <v>1154</v>
      </c>
      <c r="AO224" s="152" t="s">
        <v>1154</v>
      </c>
      <c r="AP224" s="4"/>
      <c r="AQ224" s="4"/>
    </row>
    <row r="225" spans="1:43">
      <c r="A225" s="401" t="s">
        <v>749</v>
      </c>
      <c r="B225" s="385" t="s">
        <v>216</v>
      </c>
      <c r="C225" s="385"/>
      <c r="D225" s="386"/>
      <c r="E225" s="386"/>
      <c r="F225" s="385" t="s">
        <v>751</v>
      </c>
      <c r="G225" s="386"/>
      <c r="H225" s="386"/>
      <c r="I225" s="387"/>
      <c r="J225" s="401" t="s">
        <v>219</v>
      </c>
      <c r="K225" s="401" t="s">
        <v>219</v>
      </c>
      <c r="L225" s="140" t="s">
        <v>1154</v>
      </c>
      <c r="M225" s="141" t="s">
        <v>1154</v>
      </c>
      <c r="N225" s="141" t="s">
        <v>1154</v>
      </c>
      <c r="O225" s="141" t="s">
        <v>1154</v>
      </c>
      <c r="P225" s="141" t="s">
        <v>1154</v>
      </c>
      <c r="Q225" s="141" t="s">
        <v>1154</v>
      </c>
      <c r="R225" s="141" t="s">
        <v>1154</v>
      </c>
      <c r="S225" s="141" t="s">
        <v>1154</v>
      </c>
      <c r="T225" s="141" t="s">
        <v>1154</v>
      </c>
      <c r="U225" s="141" t="s">
        <v>1154</v>
      </c>
      <c r="V225" s="141" t="s">
        <v>1154</v>
      </c>
      <c r="W225" s="141" t="s">
        <v>1154</v>
      </c>
      <c r="X225" s="141" t="s">
        <v>1154</v>
      </c>
      <c r="Y225" s="141" t="s">
        <v>1154</v>
      </c>
      <c r="Z225" s="141" t="s">
        <v>1154</v>
      </c>
      <c r="AA225" s="141" t="s">
        <v>1154</v>
      </c>
      <c r="AB225" s="141" t="s">
        <v>1154</v>
      </c>
      <c r="AC225" s="141" t="s">
        <v>1154</v>
      </c>
      <c r="AD225" s="160" t="s">
        <v>1154</v>
      </c>
      <c r="AE225" s="141" t="s">
        <v>1154</v>
      </c>
      <c r="AF225" s="152" t="s">
        <v>1154</v>
      </c>
      <c r="AG225" s="152" t="s">
        <v>1154</v>
      </c>
      <c r="AH225" s="141" t="s">
        <v>1154</v>
      </c>
      <c r="AI225" s="141" t="s">
        <v>1154</v>
      </c>
      <c r="AJ225" s="141" t="s">
        <v>1154</v>
      </c>
      <c r="AK225" s="152" t="s">
        <v>1154</v>
      </c>
      <c r="AL225" s="152" t="s">
        <v>1154</v>
      </c>
      <c r="AM225" s="152" t="s">
        <v>1154</v>
      </c>
      <c r="AN225" s="152" t="s">
        <v>1154</v>
      </c>
      <c r="AO225" s="152" t="s">
        <v>1154</v>
      </c>
      <c r="AP225" s="4"/>
      <c r="AQ225" s="4"/>
    </row>
    <row r="226" spans="1:43">
      <c r="A226" s="401" t="s">
        <v>752</v>
      </c>
      <c r="B226" s="385" t="s">
        <v>216</v>
      </c>
      <c r="C226" s="385"/>
      <c r="D226" s="386"/>
      <c r="E226" s="386"/>
      <c r="F226" s="385" t="s">
        <v>754</v>
      </c>
      <c r="G226" s="386"/>
      <c r="H226" s="386"/>
      <c r="I226" s="387"/>
      <c r="J226" s="401" t="s">
        <v>219</v>
      </c>
      <c r="K226" s="401" t="s">
        <v>219</v>
      </c>
      <c r="L226" s="140" t="s">
        <v>1154</v>
      </c>
      <c r="M226" s="141" t="s">
        <v>1154</v>
      </c>
      <c r="N226" s="141" t="s">
        <v>1154</v>
      </c>
      <c r="O226" s="141" t="s">
        <v>1154</v>
      </c>
      <c r="P226" s="141" t="s">
        <v>1154</v>
      </c>
      <c r="Q226" s="141" t="s">
        <v>1154</v>
      </c>
      <c r="R226" s="141" t="s">
        <v>1154</v>
      </c>
      <c r="S226" s="141" t="s">
        <v>1154</v>
      </c>
      <c r="T226" s="141" t="s">
        <v>1154</v>
      </c>
      <c r="U226" s="141" t="s">
        <v>1154</v>
      </c>
      <c r="V226" s="141" t="s">
        <v>1154</v>
      </c>
      <c r="W226" s="141" t="s">
        <v>1154</v>
      </c>
      <c r="X226" s="141" t="s">
        <v>1154</v>
      </c>
      <c r="Y226" s="141" t="s">
        <v>1154</v>
      </c>
      <c r="Z226" s="141" t="s">
        <v>1154</v>
      </c>
      <c r="AA226" s="141" t="s">
        <v>1154</v>
      </c>
      <c r="AB226" s="141" t="s">
        <v>1154</v>
      </c>
      <c r="AC226" s="141" t="s">
        <v>1154</v>
      </c>
      <c r="AD226" s="160" t="s">
        <v>1154</v>
      </c>
      <c r="AE226" s="141" t="s">
        <v>1154</v>
      </c>
      <c r="AF226" s="152" t="s">
        <v>1154</v>
      </c>
      <c r="AG226" s="152" t="s">
        <v>1154</v>
      </c>
      <c r="AH226" s="141" t="s">
        <v>1154</v>
      </c>
      <c r="AI226" s="141" t="s">
        <v>1154</v>
      </c>
      <c r="AJ226" s="141" t="s">
        <v>1154</v>
      </c>
      <c r="AK226" s="152" t="s">
        <v>1154</v>
      </c>
      <c r="AL226" s="152" t="s">
        <v>1154</v>
      </c>
      <c r="AM226" s="152" t="s">
        <v>1154</v>
      </c>
      <c r="AN226" s="152" t="s">
        <v>1154</v>
      </c>
      <c r="AO226" s="152" t="s">
        <v>1154</v>
      </c>
      <c r="AP226" s="4"/>
      <c r="AQ226" s="4"/>
    </row>
    <row r="227" spans="1:43">
      <c r="A227" s="401" t="s">
        <v>755</v>
      </c>
      <c r="B227" s="385" t="s">
        <v>216</v>
      </c>
      <c r="C227" s="385"/>
      <c r="D227" s="386"/>
      <c r="E227" s="386"/>
      <c r="F227" s="385" t="s">
        <v>757</v>
      </c>
      <c r="G227" s="386"/>
      <c r="H227" s="386"/>
      <c r="I227" s="387"/>
      <c r="J227" s="401" t="s">
        <v>219</v>
      </c>
      <c r="K227" s="401" t="s">
        <v>219</v>
      </c>
      <c r="L227" s="140" t="s">
        <v>1154</v>
      </c>
      <c r="M227" s="141" t="s">
        <v>1154</v>
      </c>
      <c r="N227" s="141" t="s">
        <v>1154</v>
      </c>
      <c r="O227" s="141" t="s">
        <v>1154</v>
      </c>
      <c r="P227" s="141" t="s">
        <v>1154</v>
      </c>
      <c r="Q227" s="141" t="s">
        <v>1154</v>
      </c>
      <c r="R227" s="141" t="s">
        <v>1154</v>
      </c>
      <c r="S227" s="141" t="s">
        <v>1154</v>
      </c>
      <c r="T227" s="141" t="s">
        <v>1154</v>
      </c>
      <c r="U227" s="141" t="s">
        <v>1154</v>
      </c>
      <c r="V227" s="141" t="s">
        <v>1154</v>
      </c>
      <c r="W227" s="141" t="s">
        <v>1154</v>
      </c>
      <c r="X227" s="141" t="s">
        <v>1154</v>
      </c>
      <c r="Y227" s="141" t="s">
        <v>1154</v>
      </c>
      <c r="Z227" s="141" t="s">
        <v>1154</v>
      </c>
      <c r="AA227" s="141" t="s">
        <v>1154</v>
      </c>
      <c r="AB227" s="141" t="s">
        <v>1154</v>
      </c>
      <c r="AC227" s="141" t="s">
        <v>1154</v>
      </c>
      <c r="AD227" s="160" t="s">
        <v>1154</v>
      </c>
      <c r="AE227" s="141" t="s">
        <v>1154</v>
      </c>
      <c r="AF227" s="152" t="s">
        <v>1154</v>
      </c>
      <c r="AG227" s="152" t="s">
        <v>1154</v>
      </c>
      <c r="AH227" s="141" t="s">
        <v>1154</v>
      </c>
      <c r="AI227" s="141" t="s">
        <v>1154</v>
      </c>
      <c r="AJ227" s="141" t="s">
        <v>1154</v>
      </c>
      <c r="AK227" s="152" t="s">
        <v>1154</v>
      </c>
      <c r="AL227" s="152" t="s">
        <v>1154</v>
      </c>
      <c r="AM227" s="152" t="s">
        <v>1154</v>
      </c>
      <c r="AN227" s="152" t="s">
        <v>1154</v>
      </c>
      <c r="AO227" s="152" t="s">
        <v>1154</v>
      </c>
      <c r="AP227" s="4"/>
      <c r="AQ227" s="4"/>
    </row>
    <row r="228" spans="1:43">
      <c r="A228" s="401" t="s">
        <v>758</v>
      </c>
      <c r="B228" s="385" t="s">
        <v>216</v>
      </c>
      <c r="C228" s="385"/>
      <c r="D228" s="386"/>
      <c r="E228" s="386"/>
      <c r="F228" s="385" t="s">
        <v>760</v>
      </c>
      <c r="G228" s="386"/>
      <c r="H228" s="386"/>
      <c r="I228" s="387"/>
      <c r="J228" s="401" t="s">
        <v>219</v>
      </c>
      <c r="K228" s="401" t="s">
        <v>219</v>
      </c>
      <c r="L228" s="140" t="s">
        <v>1154</v>
      </c>
      <c r="M228" s="141" t="s">
        <v>1154</v>
      </c>
      <c r="N228" s="141" t="s">
        <v>1154</v>
      </c>
      <c r="O228" s="141" t="s">
        <v>1154</v>
      </c>
      <c r="P228" s="141" t="s">
        <v>1154</v>
      </c>
      <c r="Q228" s="141" t="s">
        <v>1154</v>
      </c>
      <c r="R228" s="141" t="s">
        <v>1154</v>
      </c>
      <c r="S228" s="141" t="s">
        <v>1154</v>
      </c>
      <c r="T228" s="141" t="s">
        <v>1154</v>
      </c>
      <c r="U228" s="141" t="s">
        <v>1154</v>
      </c>
      <c r="V228" s="141" t="s">
        <v>1154</v>
      </c>
      <c r="W228" s="141" t="s">
        <v>1154</v>
      </c>
      <c r="X228" s="141" t="s">
        <v>1154</v>
      </c>
      <c r="Y228" s="141" t="s">
        <v>1154</v>
      </c>
      <c r="Z228" s="141" t="s">
        <v>1154</v>
      </c>
      <c r="AA228" s="141" t="s">
        <v>1154</v>
      </c>
      <c r="AB228" s="141" t="s">
        <v>1154</v>
      </c>
      <c r="AC228" s="141" t="s">
        <v>1154</v>
      </c>
      <c r="AD228" s="160" t="s">
        <v>1154</v>
      </c>
      <c r="AE228" s="141" t="s">
        <v>1154</v>
      </c>
      <c r="AF228" s="152" t="s">
        <v>1154</v>
      </c>
      <c r="AG228" s="152" t="s">
        <v>1154</v>
      </c>
      <c r="AH228" s="141" t="s">
        <v>1154</v>
      </c>
      <c r="AI228" s="141" t="s">
        <v>1154</v>
      </c>
      <c r="AJ228" s="141" t="s">
        <v>1154</v>
      </c>
      <c r="AK228" s="152" t="s">
        <v>1154</v>
      </c>
      <c r="AL228" s="152" t="s">
        <v>1154</v>
      </c>
      <c r="AM228" s="152" t="s">
        <v>1154</v>
      </c>
      <c r="AN228" s="152" t="s">
        <v>1154</v>
      </c>
      <c r="AO228" s="152" t="s">
        <v>1154</v>
      </c>
      <c r="AP228" s="4"/>
      <c r="AQ228" s="4"/>
    </row>
    <row r="229" spans="1:43">
      <c r="A229" s="401" t="s">
        <v>761</v>
      </c>
      <c r="B229" s="385" t="s">
        <v>216</v>
      </c>
      <c r="C229" s="385"/>
      <c r="D229" s="386"/>
      <c r="E229" s="386"/>
      <c r="F229" s="385" t="s">
        <v>763</v>
      </c>
      <c r="G229" s="386"/>
      <c r="H229" s="386"/>
      <c r="I229" s="387"/>
      <c r="J229" s="401" t="s">
        <v>219</v>
      </c>
      <c r="K229" s="401" t="s">
        <v>219</v>
      </c>
      <c r="L229" s="140" t="s">
        <v>1154</v>
      </c>
      <c r="M229" s="141" t="s">
        <v>1154</v>
      </c>
      <c r="N229" s="141" t="s">
        <v>1154</v>
      </c>
      <c r="O229" s="141" t="s">
        <v>1154</v>
      </c>
      <c r="P229" s="141" t="s">
        <v>1154</v>
      </c>
      <c r="Q229" s="141" t="s">
        <v>1154</v>
      </c>
      <c r="R229" s="141" t="s">
        <v>1154</v>
      </c>
      <c r="S229" s="141" t="s">
        <v>1154</v>
      </c>
      <c r="T229" s="141" t="s">
        <v>1154</v>
      </c>
      <c r="U229" s="141" t="s">
        <v>1154</v>
      </c>
      <c r="V229" s="141" t="s">
        <v>1154</v>
      </c>
      <c r="W229" s="141" t="s">
        <v>1154</v>
      </c>
      <c r="X229" s="141" t="s">
        <v>1154</v>
      </c>
      <c r="Y229" s="141" t="s">
        <v>1154</v>
      </c>
      <c r="Z229" s="141" t="s">
        <v>1154</v>
      </c>
      <c r="AA229" s="141" t="s">
        <v>1154</v>
      </c>
      <c r="AB229" s="141" t="s">
        <v>1154</v>
      </c>
      <c r="AC229" s="141" t="s">
        <v>1154</v>
      </c>
      <c r="AD229" s="160" t="s">
        <v>1154</v>
      </c>
      <c r="AE229" s="141" t="s">
        <v>1154</v>
      </c>
      <c r="AF229" s="152" t="s">
        <v>1154</v>
      </c>
      <c r="AG229" s="152" t="s">
        <v>1154</v>
      </c>
      <c r="AH229" s="141" t="s">
        <v>1154</v>
      </c>
      <c r="AI229" s="141" t="s">
        <v>1154</v>
      </c>
      <c r="AJ229" s="141" t="s">
        <v>1154</v>
      </c>
      <c r="AK229" s="152" t="s">
        <v>1154</v>
      </c>
      <c r="AL229" s="152" t="s">
        <v>1154</v>
      </c>
      <c r="AM229" s="152" t="s">
        <v>1154</v>
      </c>
      <c r="AN229" s="152" t="s">
        <v>1154</v>
      </c>
      <c r="AO229" s="152" t="s">
        <v>1154</v>
      </c>
      <c r="AP229" s="4"/>
      <c r="AQ229" s="4"/>
    </row>
    <row r="230" spans="1:43">
      <c r="A230" s="401" t="s">
        <v>764</v>
      </c>
      <c r="B230" s="385" t="s">
        <v>216</v>
      </c>
      <c r="C230" s="385"/>
      <c r="D230" s="386"/>
      <c r="E230" s="386"/>
      <c r="F230" s="385" t="s">
        <v>766</v>
      </c>
      <c r="G230" s="386"/>
      <c r="H230" s="386"/>
      <c r="I230" s="387"/>
      <c r="J230" s="401" t="s">
        <v>219</v>
      </c>
      <c r="K230" s="401" t="s">
        <v>219</v>
      </c>
      <c r="L230" s="140" t="s">
        <v>1154</v>
      </c>
      <c r="M230" s="141" t="s">
        <v>1154</v>
      </c>
      <c r="N230" s="141" t="s">
        <v>1154</v>
      </c>
      <c r="O230" s="141" t="s">
        <v>1154</v>
      </c>
      <c r="P230" s="141" t="s">
        <v>1154</v>
      </c>
      <c r="Q230" s="141" t="s">
        <v>1154</v>
      </c>
      <c r="R230" s="141" t="s">
        <v>1154</v>
      </c>
      <c r="S230" s="141" t="s">
        <v>1154</v>
      </c>
      <c r="T230" s="141" t="s">
        <v>1154</v>
      </c>
      <c r="U230" s="141" t="s">
        <v>1154</v>
      </c>
      <c r="V230" s="141" t="s">
        <v>1154</v>
      </c>
      <c r="W230" s="141" t="s">
        <v>1154</v>
      </c>
      <c r="X230" s="141" t="s">
        <v>1154</v>
      </c>
      <c r="Y230" s="141" t="s">
        <v>1154</v>
      </c>
      <c r="Z230" s="141" t="s">
        <v>1154</v>
      </c>
      <c r="AA230" s="141" t="s">
        <v>1154</v>
      </c>
      <c r="AB230" s="141" t="s">
        <v>1154</v>
      </c>
      <c r="AC230" s="141" t="s">
        <v>1154</v>
      </c>
      <c r="AD230" s="160" t="s">
        <v>1154</v>
      </c>
      <c r="AE230" s="141" t="s">
        <v>1154</v>
      </c>
      <c r="AF230" s="152" t="s">
        <v>1154</v>
      </c>
      <c r="AG230" s="152" t="s">
        <v>1154</v>
      </c>
      <c r="AH230" s="141" t="s">
        <v>1154</v>
      </c>
      <c r="AI230" s="141" t="s">
        <v>1154</v>
      </c>
      <c r="AJ230" s="141" t="s">
        <v>1154</v>
      </c>
      <c r="AK230" s="152" t="s">
        <v>1154</v>
      </c>
      <c r="AL230" s="152" t="s">
        <v>1154</v>
      </c>
      <c r="AM230" s="152" t="s">
        <v>1154</v>
      </c>
      <c r="AN230" s="152" t="s">
        <v>1154</v>
      </c>
      <c r="AO230" s="152" t="s">
        <v>1154</v>
      </c>
      <c r="AP230" s="4"/>
      <c r="AQ230" s="4"/>
    </row>
    <row r="231" spans="1:43">
      <c r="A231" s="401" t="s">
        <v>767</v>
      </c>
      <c r="B231" s="385" t="s">
        <v>216</v>
      </c>
      <c r="C231" s="385"/>
      <c r="D231" s="386"/>
      <c r="E231" s="386"/>
      <c r="F231" s="385" t="s">
        <v>769</v>
      </c>
      <c r="G231" s="386"/>
      <c r="H231" s="386"/>
      <c r="I231" s="387"/>
      <c r="J231" s="401" t="s">
        <v>219</v>
      </c>
      <c r="K231" s="401" t="s">
        <v>219</v>
      </c>
      <c r="L231" s="140" t="s">
        <v>1154</v>
      </c>
      <c r="M231" s="141" t="s">
        <v>1154</v>
      </c>
      <c r="N231" s="141" t="s">
        <v>1154</v>
      </c>
      <c r="O231" s="141" t="s">
        <v>1154</v>
      </c>
      <c r="P231" s="141" t="s">
        <v>1154</v>
      </c>
      <c r="Q231" s="141" t="s">
        <v>1154</v>
      </c>
      <c r="R231" s="141" t="s">
        <v>1154</v>
      </c>
      <c r="S231" s="141" t="s">
        <v>1154</v>
      </c>
      <c r="T231" s="141" t="s">
        <v>1154</v>
      </c>
      <c r="U231" s="141" t="s">
        <v>1154</v>
      </c>
      <c r="V231" s="141" t="s">
        <v>1154</v>
      </c>
      <c r="W231" s="141" t="s">
        <v>1154</v>
      </c>
      <c r="X231" s="141" t="s">
        <v>1154</v>
      </c>
      <c r="Y231" s="141" t="s">
        <v>1154</v>
      </c>
      <c r="Z231" s="141" t="s">
        <v>1154</v>
      </c>
      <c r="AA231" s="141" t="s">
        <v>1154</v>
      </c>
      <c r="AB231" s="141" t="s">
        <v>1154</v>
      </c>
      <c r="AC231" s="141" t="s">
        <v>1154</v>
      </c>
      <c r="AD231" s="160" t="s">
        <v>1154</v>
      </c>
      <c r="AE231" s="141" t="s">
        <v>1154</v>
      </c>
      <c r="AF231" s="152" t="s">
        <v>1154</v>
      </c>
      <c r="AG231" s="152" t="s">
        <v>1154</v>
      </c>
      <c r="AH231" s="141" t="s">
        <v>1154</v>
      </c>
      <c r="AI231" s="141" t="s">
        <v>1154</v>
      </c>
      <c r="AJ231" s="141" t="s">
        <v>1154</v>
      </c>
      <c r="AK231" s="152" t="s">
        <v>1154</v>
      </c>
      <c r="AL231" s="152" t="s">
        <v>1154</v>
      </c>
      <c r="AM231" s="152" t="s">
        <v>1154</v>
      </c>
      <c r="AN231" s="152" t="s">
        <v>1154</v>
      </c>
      <c r="AO231" s="152" t="s">
        <v>1154</v>
      </c>
      <c r="AP231" s="4"/>
      <c r="AQ231" s="4"/>
    </row>
    <row r="232" spans="1:43">
      <c r="A232" s="401" t="s">
        <v>770</v>
      </c>
      <c r="B232" s="385" t="s">
        <v>216</v>
      </c>
      <c r="C232" s="385"/>
      <c r="D232" s="386"/>
      <c r="E232" s="386"/>
      <c r="F232" s="385" t="s">
        <v>772</v>
      </c>
      <c r="G232" s="386"/>
      <c r="H232" s="386"/>
      <c r="I232" s="387"/>
      <c r="J232" s="401" t="s">
        <v>219</v>
      </c>
      <c r="K232" s="401" t="s">
        <v>219</v>
      </c>
      <c r="L232" s="140" t="s">
        <v>1154</v>
      </c>
      <c r="M232" s="141" t="s">
        <v>1154</v>
      </c>
      <c r="N232" s="141" t="s">
        <v>1154</v>
      </c>
      <c r="O232" s="141" t="s">
        <v>1154</v>
      </c>
      <c r="P232" s="141" t="s">
        <v>1154</v>
      </c>
      <c r="Q232" s="141" t="s">
        <v>1154</v>
      </c>
      <c r="R232" s="141" t="s">
        <v>1154</v>
      </c>
      <c r="S232" s="141" t="s">
        <v>1154</v>
      </c>
      <c r="T232" s="141" t="s">
        <v>1154</v>
      </c>
      <c r="U232" s="141" t="s">
        <v>1154</v>
      </c>
      <c r="V232" s="141" t="s">
        <v>1154</v>
      </c>
      <c r="W232" s="141" t="s">
        <v>1154</v>
      </c>
      <c r="X232" s="141" t="s">
        <v>1154</v>
      </c>
      <c r="Y232" s="141" t="s">
        <v>1154</v>
      </c>
      <c r="Z232" s="141" t="s">
        <v>1154</v>
      </c>
      <c r="AA232" s="141" t="s">
        <v>1154</v>
      </c>
      <c r="AB232" s="141" t="s">
        <v>1154</v>
      </c>
      <c r="AC232" s="141" t="s">
        <v>1154</v>
      </c>
      <c r="AD232" s="160" t="s">
        <v>1154</v>
      </c>
      <c r="AE232" s="141" t="s">
        <v>1154</v>
      </c>
      <c r="AF232" s="152" t="s">
        <v>1154</v>
      </c>
      <c r="AG232" s="152" t="s">
        <v>1154</v>
      </c>
      <c r="AH232" s="141" t="s">
        <v>1154</v>
      </c>
      <c r="AI232" s="141" t="s">
        <v>1154</v>
      </c>
      <c r="AJ232" s="141" t="s">
        <v>1154</v>
      </c>
      <c r="AK232" s="152" t="s">
        <v>1154</v>
      </c>
      <c r="AL232" s="152" t="s">
        <v>1154</v>
      </c>
      <c r="AM232" s="152" t="s">
        <v>1154</v>
      </c>
      <c r="AN232" s="152" t="s">
        <v>1154</v>
      </c>
      <c r="AO232" s="152" t="s">
        <v>1154</v>
      </c>
      <c r="AP232" s="4"/>
      <c r="AQ232" s="4"/>
    </row>
    <row r="233" spans="1:43">
      <c r="A233" s="559" t="s">
        <v>773</v>
      </c>
      <c r="B233" s="275" t="s">
        <v>216</v>
      </c>
      <c r="C233" s="275"/>
      <c r="D233" s="276"/>
      <c r="E233" s="276"/>
      <c r="F233" s="275" t="s">
        <v>775</v>
      </c>
      <c r="G233" s="276"/>
      <c r="H233" s="276"/>
      <c r="I233" s="365"/>
      <c r="J233" s="559" t="s">
        <v>219</v>
      </c>
      <c r="K233" s="559" t="s">
        <v>219</v>
      </c>
      <c r="L233" s="642" t="s">
        <v>1154</v>
      </c>
      <c r="M233" s="643" t="s">
        <v>1154</v>
      </c>
      <c r="N233" s="643" t="s">
        <v>1154</v>
      </c>
      <c r="O233" s="643" t="s">
        <v>1154</v>
      </c>
      <c r="P233" s="643" t="s">
        <v>1154</v>
      </c>
      <c r="Q233" s="643" t="s">
        <v>1154</v>
      </c>
      <c r="R233" s="643" t="s">
        <v>1154</v>
      </c>
      <c r="S233" s="643" t="s">
        <v>1154</v>
      </c>
      <c r="T233" s="643" t="s">
        <v>1154</v>
      </c>
      <c r="U233" s="643" t="s">
        <v>1154</v>
      </c>
      <c r="V233" s="643" t="s">
        <v>1154</v>
      </c>
      <c r="W233" s="643" t="s">
        <v>1154</v>
      </c>
      <c r="X233" s="643" t="s">
        <v>1154</v>
      </c>
      <c r="Y233" s="643" t="s">
        <v>1154</v>
      </c>
      <c r="Z233" s="643" t="s">
        <v>1154</v>
      </c>
      <c r="AA233" s="643" t="s">
        <v>1154</v>
      </c>
      <c r="AB233" s="643" t="s">
        <v>1154</v>
      </c>
      <c r="AC233" s="643" t="s">
        <v>1154</v>
      </c>
      <c r="AD233" s="644" t="s">
        <v>1154</v>
      </c>
      <c r="AE233" s="643" t="s">
        <v>1154</v>
      </c>
      <c r="AF233" s="866" t="s">
        <v>1154</v>
      </c>
      <c r="AG233" s="866" t="s">
        <v>1154</v>
      </c>
      <c r="AH233" s="643" t="s">
        <v>1154</v>
      </c>
      <c r="AI233" s="643" t="s">
        <v>1154</v>
      </c>
      <c r="AJ233" s="643" t="s">
        <v>1154</v>
      </c>
      <c r="AK233" s="866" t="s">
        <v>1154</v>
      </c>
      <c r="AL233" s="866" t="s">
        <v>1154</v>
      </c>
      <c r="AM233" s="866" t="s">
        <v>1154</v>
      </c>
      <c r="AN233" s="866" t="s">
        <v>1154</v>
      </c>
      <c r="AO233" s="866" t="s">
        <v>1154</v>
      </c>
      <c r="AP233" s="4"/>
      <c r="AQ233" s="4"/>
    </row>
    <row r="234" spans="1:43">
      <c r="A234" s="560" t="s">
        <v>776</v>
      </c>
      <c r="B234" s="191" t="s">
        <v>216</v>
      </c>
      <c r="C234" s="191"/>
      <c r="D234" s="192"/>
      <c r="E234" s="192"/>
      <c r="F234" s="191" t="s">
        <v>778</v>
      </c>
      <c r="G234" s="192"/>
      <c r="H234" s="192"/>
      <c r="I234" s="193"/>
      <c r="J234" s="560" t="s">
        <v>219</v>
      </c>
      <c r="K234" s="560" t="s">
        <v>219</v>
      </c>
      <c r="L234" s="867">
        <v>804.1958482943553</v>
      </c>
      <c r="M234" s="645">
        <v>776.17809392437459</v>
      </c>
      <c r="N234" s="645">
        <v>898.36644874213835</v>
      </c>
      <c r="O234" s="645">
        <v>880.01583135336591</v>
      </c>
      <c r="P234" s="645">
        <v>1013.3178640344746</v>
      </c>
      <c r="Q234" s="645">
        <v>1124.9765236192825</v>
      </c>
      <c r="R234" s="645">
        <v>1219.9714940600979</v>
      </c>
      <c r="S234" s="645">
        <v>1324.9831510365711</v>
      </c>
      <c r="T234" s="645">
        <v>1399.5453647332865</v>
      </c>
      <c r="U234" s="645">
        <v>1456.6008025879337</v>
      </c>
      <c r="V234" s="645">
        <v>1625.3483030048922</v>
      </c>
      <c r="W234" s="645">
        <v>1718.817083362062</v>
      </c>
      <c r="X234" s="645">
        <v>1890.5650366402631</v>
      </c>
      <c r="Y234" s="645">
        <v>1966.5283652479711</v>
      </c>
      <c r="Z234" s="645">
        <v>1991.7616093399999</v>
      </c>
      <c r="AA234" s="645">
        <v>2107.5157350100048</v>
      </c>
      <c r="AB234" s="645">
        <v>2198.926336175999</v>
      </c>
      <c r="AC234" s="645">
        <v>2322.6924477666153</v>
      </c>
      <c r="AD234" s="864">
        <v>2493.7571747500001</v>
      </c>
      <c r="AE234" s="645">
        <v>2771.2432954299989</v>
      </c>
      <c r="AF234" s="865">
        <v>3013.8328620726434</v>
      </c>
      <c r="AG234" s="865">
        <v>3419.1738609646568</v>
      </c>
      <c r="AH234" s="645">
        <v>3877.6271425409996</v>
      </c>
      <c r="AI234" s="645">
        <v>4158.8087123724008</v>
      </c>
      <c r="AJ234" s="645">
        <v>4387.6984794875016</v>
      </c>
      <c r="AK234" s="865">
        <v>3989.4504895300365</v>
      </c>
      <c r="AL234" s="865">
        <v>4580.5216616005928</v>
      </c>
      <c r="AM234" s="865">
        <v>5056.0525240714487</v>
      </c>
      <c r="AN234" s="865">
        <v>5488.6600431011993</v>
      </c>
      <c r="AO234" s="865">
        <v>6663.1590942759995</v>
      </c>
      <c r="AP234" s="4"/>
      <c r="AQ234" s="4"/>
    </row>
    <row r="235" spans="1:43">
      <c r="A235" s="401" t="s">
        <v>779</v>
      </c>
      <c r="B235" s="385" t="s">
        <v>216</v>
      </c>
      <c r="C235" s="385"/>
      <c r="D235" s="386"/>
      <c r="E235" s="386"/>
      <c r="F235" s="385" t="s">
        <v>781</v>
      </c>
      <c r="G235" s="386"/>
      <c r="H235" s="386"/>
      <c r="I235" s="387"/>
      <c r="J235" s="401" t="s">
        <v>219</v>
      </c>
      <c r="K235" s="401" t="s">
        <v>219</v>
      </c>
      <c r="L235" s="861">
        <v>838.90786786109186</v>
      </c>
      <c r="M235" s="143">
        <v>819.21529867629636</v>
      </c>
      <c r="N235" s="143">
        <v>942.69473665269038</v>
      </c>
      <c r="O235" s="143">
        <v>926.26652783601207</v>
      </c>
      <c r="P235" s="143">
        <v>1061.6236967854647</v>
      </c>
      <c r="Q235" s="143">
        <v>1170.5735676444397</v>
      </c>
      <c r="R235" s="143">
        <v>1279.7996142557652</v>
      </c>
      <c r="S235" s="143">
        <v>1387.4783874679711</v>
      </c>
      <c r="T235" s="143">
        <v>1464.3567437223385</v>
      </c>
      <c r="U235" s="143">
        <v>1523.4195577009084</v>
      </c>
      <c r="V235" s="143">
        <v>1698.6687959003032</v>
      </c>
      <c r="W235" s="143">
        <v>1793.635780753164</v>
      </c>
      <c r="X235" s="143">
        <v>1966.7210205908805</v>
      </c>
      <c r="Y235" s="143">
        <v>2046.7585267579711</v>
      </c>
      <c r="Z235" s="143">
        <v>2074.8788021199998</v>
      </c>
      <c r="AA235" s="143">
        <v>2193.1585871300049</v>
      </c>
      <c r="AB235" s="143">
        <v>2285.3193162259995</v>
      </c>
      <c r="AC235" s="143">
        <v>2412.6434512966152</v>
      </c>
      <c r="AD235" s="162">
        <v>2581.0861829</v>
      </c>
      <c r="AE235" s="143">
        <v>2863.1221669699989</v>
      </c>
      <c r="AF235" s="153">
        <v>3105.8007530926434</v>
      </c>
      <c r="AG235" s="153">
        <v>3516.0547374046564</v>
      </c>
      <c r="AH235" s="143">
        <v>3985.3344550909992</v>
      </c>
      <c r="AI235" s="143">
        <v>4264.2896057324006</v>
      </c>
      <c r="AJ235" s="143">
        <v>4489.1670121875013</v>
      </c>
      <c r="AK235" s="153">
        <v>4091.4304366800361</v>
      </c>
      <c r="AL235" s="153">
        <v>4684.6886954505926</v>
      </c>
      <c r="AM235" s="153">
        <v>5159.0542803814496</v>
      </c>
      <c r="AN235" s="153">
        <v>5590.8961359311988</v>
      </c>
      <c r="AO235" s="153">
        <v>6769.8872492059991</v>
      </c>
      <c r="AP235" s="4"/>
      <c r="AQ235" s="4"/>
    </row>
    <row r="236" spans="1:43" ht="10.8" thickBot="1">
      <c r="A236" s="405" t="s">
        <v>782</v>
      </c>
      <c r="B236" s="397" t="s">
        <v>216</v>
      </c>
      <c r="C236" s="397"/>
      <c r="D236" s="398"/>
      <c r="E236" s="398"/>
      <c r="F236" s="397" t="s">
        <v>784</v>
      </c>
      <c r="G236" s="398"/>
      <c r="H236" s="398"/>
      <c r="I236" s="399"/>
      <c r="J236" s="405" t="s">
        <v>219</v>
      </c>
      <c r="K236" s="405" t="s">
        <v>219</v>
      </c>
      <c r="L236" s="868">
        <v>804.1958482943553</v>
      </c>
      <c r="M236" s="158">
        <v>776.17809392437459</v>
      </c>
      <c r="N236" s="158">
        <v>898.36644874213835</v>
      </c>
      <c r="O236" s="158">
        <v>880.01583135336591</v>
      </c>
      <c r="P236" s="158">
        <v>1013.3178640344746</v>
      </c>
      <c r="Q236" s="158">
        <v>1124.9765236192825</v>
      </c>
      <c r="R236" s="158">
        <v>1219.9714940600979</v>
      </c>
      <c r="S236" s="158">
        <v>1324.9831510365711</v>
      </c>
      <c r="T236" s="158">
        <v>1399.5453647332865</v>
      </c>
      <c r="U236" s="158">
        <v>1456.6008025879337</v>
      </c>
      <c r="V236" s="158">
        <v>1625.3483030048922</v>
      </c>
      <c r="W236" s="158">
        <v>1718.817083362062</v>
      </c>
      <c r="X236" s="158">
        <v>1890.5650366402631</v>
      </c>
      <c r="Y236" s="158">
        <v>1966.5283652479711</v>
      </c>
      <c r="Z236" s="158">
        <v>1991.7616093399999</v>
      </c>
      <c r="AA236" s="158">
        <v>2107.5157350100048</v>
      </c>
      <c r="AB236" s="158">
        <v>2198.926336175999</v>
      </c>
      <c r="AC236" s="158">
        <v>2322.6924477666153</v>
      </c>
      <c r="AD236" s="869">
        <v>2493.7571747500001</v>
      </c>
      <c r="AE236" s="158">
        <v>2771.2432954299989</v>
      </c>
      <c r="AF236" s="159">
        <v>3013.8328620726434</v>
      </c>
      <c r="AG236" s="159">
        <v>3419.1738609646568</v>
      </c>
      <c r="AH236" s="158">
        <v>3877.6271425409996</v>
      </c>
      <c r="AI236" s="158">
        <v>4158.8087123724008</v>
      </c>
      <c r="AJ236" s="158">
        <v>4387.6984794875016</v>
      </c>
      <c r="AK236" s="159">
        <v>3989.4504895300365</v>
      </c>
      <c r="AL236" s="159">
        <v>4580.5216616005928</v>
      </c>
      <c r="AM236" s="159">
        <v>5056.0525240714487</v>
      </c>
      <c r="AN236" s="159">
        <v>5488.6600431011993</v>
      </c>
      <c r="AO236" s="159">
        <v>6663.1590942759995</v>
      </c>
      <c r="AP236" s="4"/>
      <c r="AQ236" s="4"/>
    </row>
    <row r="237" spans="1:43">
      <c r="A237" s="86"/>
      <c r="B237" s="87"/>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4"/>
      <c r="AM237" s="4"/>
      <c r="AN237" s="4"/>
      <c r="AO237" s="4"/>
      <c r="AP237" s="4"/>
      <c r="AQ237" s="4"/>
    </row>
    <row r="238" spans="1:43">
      <c r="A238" s="86"/>
      <c r="B238" s="87"/>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4"/>
      <c r="AM238" s="4"/>
      <c r="AN238" s="4"/>
      <c r="AO238" s="4"/>
      <c r="AP238" s="4"/>
      <c r="AQ238" s="4"/>
    </row>
    <row r="239" spans="1:43">
      <c r="A239" s="86"/>
      <c r="B239" s="87"/>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row>
    <row r="240" spans="1:43">
      <c r="A240" s="86"/>
      <c r="B240" s="87"/>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row>
    <row r="241" spans="1:37">
      <c r="A241" s="86"/>
      <c r="B241" s="87"/>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row>
    <row r="242" spans="1:37">
      <c r="A242" s="86"/>
      <c r="B242" s="87"/>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37">
      <c r="A243" s="86"/>
      <c r="B243" s="87"/>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37">
      <c r="A244" s="86"/>
      <c r="B244" s="87"/>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37">
      <c r="A245" s="86"/>
      <c r="B245" s="87"/>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37">
      <c r="A246" s="86"/>
      <c r="B246" s="87"/>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37">
      <c r="A247" s="86"/>
      <c r="B247" s="87"/>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37">
      <c r="A248" s="86"/>
      <c r="B248" s="87"/>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37">
      <c r="A249" s="86"/>
      <c r="B249" s="87"/>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37">
      <c r="A250" s="86"/>
      <c r="B250" s="87"/>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37">
      <c r="A251" s="86"/>
      <c r="B251" s="87"/>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37">
      <c r="A252" s="86"/>
      <c r="B252" s="87"/>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37">
      <c r="A253" s="86"/>
      <c r="B253" s="87"/>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37">
      <c r="A254" s="86"/>
      <c r="B254" s="87"/>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37">
      <c r="A255" s="86"/>
      <c r="B255" s="87"/>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37">
      <c r="A256" s="86"/>
      <c r="B256" s="87"/>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c r="A257" s="86"/>
      <c r="B257" s="87"/>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c r="A258" s="86"/>
      <c r="B258" s="87"/>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c r="A259" s="86"/>
      <c r="B259" s="87"/>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c r="A260" s="86"/>
      <c r="B260" s="87"/>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c r="A261" s="86"/>
      <c r="B261" s="87"/>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c r="A262" s="86"/>
      <c r="B262" s="87"/>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c r="A263" s="86"/>
      <c r="B263" s="87"/>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c r="A264" s="86"/>
      <c r="B264" s="87"/>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c r="A265" s="86"/>
      <c r="B265" s="87"/>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c r="A266" s="86"/>
      <c r="B266" s="87"/>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c r="A267" s="86"/>
      <c r="B267" s="87"/>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c r="A268" s="86"/>
      <c r="B268" s="87"/>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c r="A269" s="86"/>
      <c r="B269" s="87"/>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c r="A270" s="86"/>
      <c r="B270" s="87"/>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c r="A271" s="86"/>
      <c r="B271" s="87"/>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c r="A272" s="86"/>
      <c r="B272" s="87"/>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c r="A273" s="86"/>
      <c r="B273" s="87"/>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c r="A274" s="86"/>
      <c r="B274" s="87"/>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c r="A275" s="86"/>
      <c r="B275" s="87"/>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c r="A276" s="86"/>
      <c r="B276" s="87"/>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c r="A277" s="86"/>
      <c r="B277" s="87"/>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c r="A278" s="86"/>
      <c r="B278" s="87"/>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c r="A279" s="86"/>
      <c r="B279" s="87"/>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c r="A280" s="86"/>
      <c r="B280" s="87"/>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c r="A281" s="86"/>
      <c r="B281" s="87"/>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c r="A282" s="86"/>
      <c r="B282" s="87"/>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c r="A283" s="86"/>
      <c r="B283" s="87"/>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c r="A284" s="86"/>
      <c r="B284" s="87"/>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c r="A285" s="86"/>
      <c r="B285" s="87"/>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c r="A286" s="86"/>
      <c r="B286" s="87"/>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c r="A287" s="86"/>
      <c r="B287" s="87"/>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c r="A288" s="86"/>
      <c r="B288" s="87"/>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c r="A289" s="86"/>
      <c r="B289" s="87"/>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c r="A290" s="86"/>
      <c r="B290" s="87"/>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c r="A291" s="86"/>
      <c r="B291" s="87"/>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c r="A292" s="86"/>
      <c r="B292" s="87"/>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c r="A293" s="86"/>
      <c r="B293" s="87"/>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c r="A294" s="86"/>
      <c r="B294" s="87"/>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c r="A295" s="86"/>
      <c r="B295" s="87"/>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c r="A296" s="86"/>
      <c r="B296" s="87"/>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c r="A297" s="86"/>
      <c r="B297" s="87"/>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c r="A298" s="86"/>
      <c r="B298" s="87"/>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c r="A299" s="86"/>
      <c r="B299" s="87"/>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c r="A300" s="86"/>
      <c r="B300" s="87"/>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c r="A301" s="86"/>
      <c r="B301" s="87"/>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c r="A302" s="86"/>
      <c r="B302" s="87"/>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c r="A303" s="86"/>
      <c r="B303" s="87"/>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c r="A304" s="86"/>
      <c r="B304" s="87"/>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c r="A305" s="86"/>
      <c r="B305" s="87"/>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c r="A306" s="86"/>
      <c r="B306" s="87"/>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c r="A307" s="86"/>
      <c r="B307" s="87"/>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c r="A308" s="86"/>
      <c r="B308" s="87"/>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c r="A309" s="86"/>
      <c r="B309" s="87"/>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c r="A310" s="86"/>
      <c r="B310" s="87"/>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c r="L311" s="11"/>
      <c r="M311" s="11"/>
      <c r="N311" s="11"/>
      <c r="O311" s="11"/>
      <c r="P311" s="11"/>
      <c r="Q311" s="11"/>
      <c r="R311" s="11"/>
      <c r="S311" s="11"/>
      <c r="T311" s="11"/>
      <c r="U311" s="11"/>
      <c r="V311" s="11"/>
      <c r="W311" s="11"/>
      <c r="X311" s="11"/>
      <c r="Y311" s="11"/>
      <c r="Z311" s="11"/>
      <c r="AA311" s="11"/>
      <c r="AB311" s="11"/>
      <c r="AC311" s="11"/>
      <c r="AD311" s="11"/>
      <c r="AE311" s="11"/>
    </row>
    <row r="312" spans="1:37">
      <c r="L312" s="11"/>
      <c r="M312" s="11"/>
      <c r="N312" s="11"/>
      <c r="O312" s="11"/>
      <c r="P312" s="11"/>
      <c r="Q312" s="11"/>
      <c r="R312" s="11"/>
      <c r="S312" s="11"/>
      <c r="T312" s="11"/>
      <c r="U312" s="11"/>
      <c r="V312" s="11"/>
      <c r="W312" s="11"/>
      <c r="X312" s="11"/>
      <c r="Y312" s="11"/>
      <c r="Z312" s="11"/>
      <c r="AA312" s="11"/>
      <c r="AB312" s="11"/>
      <c r="AC312" s="11"/>
      <c r="AD312" s="11"/>
      <c r="AE312" s="11"/>
    </row>
    <row r="313" spans="1:37">
      <c r="L313" s="11"/>
      <c r="M313" s="11"/>
      <c r="N313" s="11"/>
      <c r="O313" s="11"/>
      <c r="P313" s="11"/>
      <c r="Q313" s="11"/>
      <c r="R313" s="11"/>
      <c r="S313" s="11"/>
      <c r="T313" s="11"/>
      <c r="U313" s="11"/>
      <c r="V313" s="11"/>
      <c r="W313" s="11"/>
      <c r="X313" s="11"/>
      <c r="Y313" s="11"/>
      <c r="Z313" s="11"/>
      <c r="AA313" s="11"/>
      <c r="AB313" s="11"/>
      <c r="AC313" s="11"/>
      <c r="AD313" s="11"/>
      <c r="AE313" s="11"/>
    </row>
    <row r="314" spans="1:37">
      <c r="L314" s="11"/>
      <c r="M314" s="11"/>
      <c r="N314" s="11"/>
      <c r="O314" s="11"/>
      <c r="P314" s="11"/>
      <c r="Q314" s="11"/>
      <c r="R314" s="11"/>
      <c r="S314" s="11"/>
      <c r="T314" s="11"/>
      <c r="U314" s="11"/>
      <c r="V314" s="11"/>
      <c r="W314" s="11"/>
      <c r="X314" s="11"/>
      <c r="Y314" s="11"/>
      <c r="Z314" s="11"/>
      <c r="AA314" s="11"/>
      <c r="AB314" s="11"/>
      <c r="AC314" s="11"/>
      <c r="AD314" s="11"/>
      <c r="AE314" s="11"/>
    </row>
    <row r="315" spans="1:37">
      <c r="L315" s="11"/>
      <c r="M315" s="11"/>
      <c r="N315" s="11"/>
      <c r="O315" s="11"/>
      <c r="P315" s="11"/>
      <c r="Q315" s="11"/>
      <c r="R315" s="11"/>
      <c r="S315" s="11"/>
      <c r="T315" s="11"/>
      <c r="U315" s="11"/>
      <c r="V315" s="11"/>
      <c r="W315" s="11"/>
      <c r="X315" s="11"/>
      <c r="Y315" s="11"/>
      <c r="Z315" s="11"/>
      <c r="AA315" s="11"/>
      <c r="AB315" s="11"/>
      <c r="AC315" s="11"/>
      <c r="AD315" s="11"/>
      <c r="AE315" s="11"/>
    </row>
    <row r="316" spans="1:37">
      <c r="L316" s="11"/>
      <c r="M316" s="11"/>
      <c r="N316" s="11"/>
      <c r="O316" s="11"/>
      <c r="P316" s="11"/>
      <c r="Q316" s="11"/>
      <c r="R316" s="11"/>
      <c r="S316" s="11"/>
      <c r="T316" s="11"/>
      <c r="U316" s="11"/>
      <c r="V316" s="11"/>
      <c r="W316" s="11"/>
      <c r="X316" s="11"/>
      <c r="Y316" s="11"/>
      <c r="Z316" s="11"/>
      <c r="AA316" s="11"/>
      <c r="AB316" s="11"/>
      <c r="AC316" s="11"/>
      <c r="AD316" s="11"/>
      <c r="AE316" s="11"/>
    </row>
    <row r="317" spans="1:37">
      <c r="L317" s="11"/>
      <c r="M317" s="11"/>
      <c r="N317" s="11"/>
      <c r="O317" s="11"/>
      <c r="P317" s="11"/>
      <c r="Q317" s="11"/>
      <c r="R317" s="11"/>
      <c r="S317" s="11"/>
      <c r="T317" s="11"/>
      <c r="U317" s="11"/>
      <c r="V317" s="11"/>
      <c r="W317" s="11"/>
      <c r="X317" s="11"/>
      <c r="Y317" s="11"/>
      <c r="Z317" s="11"/>
      <c r="AA317" s="11"/>
      <c r="AB317" s="11"/>
      <c r="AC317" s="11"/>
      <c r="AD317" s="11"/>
      <c r="AE317" s="11"/>
    </row>
    <row r="318" spans="1:37">
      <c r="L318" s="11"/>
      <c r="M318" s="11"/>
      <c r="N318" s="11"/>
      <c r="O318" s="11"/>
      <c r="P318" s="11"/>
      <c r="Q318" s="11"/>
      <c r="R318" s="11"/>
      <c r="S318" s="11"/>
      <c r="T318" s="11"/>
      <c r="U318" s="11"/>
      <c r="V318" s="11"/>
      <c r="W318" s="11"/>
      <c r="X318" s="11"/>
      <c r="Y318" s="11"/>
      <c r="Z318" s="11"/>
      <c r="AA318" s="11"/>
      <c r="AB318" s="11"/>
      <c r="AC318" s="11"/>
      <c r="AD318" s="11"/>
      <c r="AE318" s="11"/>
    </row>
    <row r="319" spans="1:37">
      <c r="L319" s="11"/>
      <c r="M319" s="11"/>
      <c r="N319" s="11"/>
      <c r="O319" s="11"/>
      <c r="P319" s="11"/>
      <c r="Q319" s="11"/>
      <c r="R319" s="11"/>
      <c r="S319" s="11"/>
      <c r="T319" s="11"/>
      <c r="U319" s="11"/>
      <c r="V319" s="11"/>
      <c r="W319" s="11"/>
      <c r="X319" s="11"/>
      <c r="Y319" s="11"/>
      <c r="Z319" s="11"/>
      <c r="AA319" s="11"/>
      <c r="AB319" s="11"/>
      <c r="AC319" s="11"/>
      <c r="AD319" s="11"/>
      <c r="AE319" s="11"/>
    </row>
    <row r="320" spans="1:37">
      <c r="L320" s="11"/>
      <c r="M320" s="11"/>
      <c r="N320" s="11"/>
      <c r="O320" s="11"/>
      <c r="P320" s="11"/>
      <c r="Q320" s="11"/>
      <c r="R320" s="11"/>
      <c r="S320" s="11"/>
      <c r="T320" s="11"/>
      <c r="U320" s="11"/>
      <c r="V320" s="11"/>
      <c r="W320" s="11"/>
      <c r="X320" s="11"/>
      <c r="Y320" s="11"/>
      <c r="Z320" s="11"/>
      <c r="AA320" s="11"/>
      <c r="AB320" s="11"/>
      <c r="AC320" s="11"/>
      <c r="AD320" s="11"/>
      <c r="AE320" s="11"/>
    </row>
    <row r="321" spans="12:33">
      <c r="L321" s="11"/>
      <c r="M321" s="11"/>
      <c r="N321" s="11"/>
      <c r="O321" s="11"/>
      <c r="P321" s="11"/>
      <c r="Q321" s="11"/>
      <c r="R321" s="11"/>
      <c r="S321" s="11"/>
      <c r="T321" s="11"/>
      <c r="U321" s="11"/>
      <c r="V321" s="11"/>
      <c r="W321" s="11"/>
      <c r="X321" s="11"/>
      <c r="Y321" s="11"/>
      <c r="Z321" s="11"/>
      <c r="AA321" s="11"/>
      <c r="AB321" s="11"/>
      <c r="AC321" s="11"/>
      <c r="AD321" s="11"/>
      <c r="AE321" s="11"/>
    </row>
    <row r="322" spans="12:33">
      <c r="L322" s="11"/>
      <c r="M322" s="11"/>
      <c r="N322" s="11"/>
      <c r="O322" s="11"/>
      <c r="P322" s="11"/>
      <c r="Q322" s="11"/>
      <c r="R322" s="11"/>
      <c r="S322" s="11"/>
      <c r="T322" s="11"/>
      <c r="U322" s="11"/>
      <c r="V322" s="11"/>
      <c r="W322" s="11"/>
      <c r="X322" s="11"/>
      <c r="Y322" s="11"/>
      <c r="Z322" s="11"/>
      <c r="AA322" s="11"/>
      <c r="AB322" s="11"/>
      <c r="AC322" s="11"/>
      <c r="AD322" s="11"/>
      <c r="AE322" s="11"/>
      <c r="AF322" s="11"/>
      <c r="AG322" s="11"/>
    </row>
    <row r="323" spans="12:33">
      <c r="L323" s="11"/>
      <c r="M323" s="11"/>
      <c r="N323" s="11"/>
      <c r="O323" s="11"/>
      <c r="P323" s="11"/>
      <c r="Q323" s="11"/>
      <c r="R323" s="11"/>
      <c r="S323" s="11"/>
      <c r="T323" s="11"/>
      <c r="U323" s="11"/>
      <c r="V323" s="11"/>
      <c r="W323" s="11"/>
      <c r="X323" s="11"/>
      <c r="Y323" s="11"/>
      <c r="Z323" s="11"/>
      <c r="AA323" s="11"/>
      <c r="AB323" s="11"/>
      <c r="AC323" s="11"/>
      <c r="AD323" s="11"/>
      <c r="AE323" s="11"/>
      <c r="AF323" s="11"/>
      <c r="AG323" s="11"/>
    </row>
    <row r="324" spans="12:33">
      <c r="L324" s="11"/>
      <c r="M324" s="11"/>
      <c r="N324" s="11"/>
      <c r="O324" s="11"/>
      <c r="P324" s="11"/>
      <c r="Q324" s="11"/>
      <c r="R324" s="11"/>
      <c r="S324" s="11"/>
      <c r="T324" s="11"/>
      <c r="U324" s="11"/>
      <c r="V324" s="11"/>
      <c r="W324" s="11"/>
      <c r="X324" s="11"/>
      <c r="Y324" s="11"/>
      <c r="Z324" s="11"/>
      <c r="AA324" s="11"/>
      <c r="AB324" s="11"/>
      <c r="AC324" s="11"/>
      <c r="AD324" s="11"/>
      <c r="AE324" s="11"/>
      <c r="AF324" s="11"/>
      <c r="AG324" s="11"/>
    </row>
    <row r="325" spans="12:33">
      <c r="L325" s="11"/>
      <c r="M325" s="11"/>
      <c r="N325" s="11"/>
      <c r="O325" s="11"/>
      <c r="P325" s="11"/>
      <c r="Q325" s="11"/>
      <c r="R325" s="11"/>
      <c r="S325" s="11"/>
      <c r="T325" s="11"/>
      <c r="U325" s="11"/>
      <c r="V325" s="11"/>
      <c r="W325" s="11"/>
      <c r="X325" s="11"/>
      <c r="Y325" s="11"/>
      <c r="Z325" s="11"/>
      <c r="AA325" s="11"/>
      <c r="AB325" s="11"/>
      <c r="AC325" s="11"/>
      <c r="AD325" s="11"/>
      <c r="AE325" s="11"/>
      <c r="AF325" s="11"/>
      <c r="AG325" s="11"/>
    </row>
    <row r="326" spans="12:33">
      <c r="L326" s="11"/>
      <c r="M326" s="11"/>
      <c r="N326" s="11"/>
      <c r="O326" s="11"/>
      <c r="P326" s="11"/>
      <c r="Q326" s="11"/>
      <c r="R326" s="11"/>
      <c r="S326" s="11"/>
      <c r="T326" s="11"/>
      <c r="U326" s="11"/>
      <c r="V326" s="11"/>
      <c r="W326" s="11"/>
      <c r="X326" s="11"/>
      <c r="Y326" s="11"/>
      <c r="Z326" s="11"/>
      <c r="AA326" s="11"/>
      <c r="AB326" s="11"/>
      <c r="AC326" s="11"/>
      <c r="AD326" s="11"/>
      <c r="AE326" s="11"/>
      <c r="AF326" s="11"/>
      <c r="AG326" s="11"/>
    </row>
    <row r="327" spans="12:33">
      <c r="L327" s="11"/>
      <c r="M327" s="11"/>
      <c r="N327" s="11"/>
      <c r="O327" s="11"/>
      <c r="P327" s="11"/>
      <c r="Q327" s="11"/>
      <c r="R327" s="11"/>
      <c r="S327" s="11"/>
      <c r="T327" s="11"/>
      <c r="U327" s="11"/>
      <c r="V327" s="11"/>
      <c r="W327" s="11"/>
      <c r="X327" s="11"/>
      <c r="Y327" s="11"/>
      <c r="Z327" s="11"/>
      <c r="AA327" s="11"/>
      <c r="AB327" s="11"/>
      <c r="AC327" s="11"/>
      <c r="AD327" s="11"/>
      <c r="AE327" s="11"/>
      <c r="AF327" s="11"/>
      <c r="AG327" s="11"/>
    </row>
    <row r="328" spans="12:33">
      <c r="L328" s="11"/>
      <c r="M328" s="11"/>
      <c r="N328" s="11"/>
      <c r="O328" s="11"/>
      <c r="P328" s="11"/>
      <c r="Q328" s="11"/>
      <c r="R328" s="11"/>
      <c r="S328" s="11"/>
      <c r="T328" s="11"/>
      <c r="U328" s="11"/>
      <c r="V328" s="11"/>
      <c r="W328" s="11"/>
      <c r="X328" s="11"/>
      <c r="Y328" s="11"/>
      <c r="Z328" s="11"/>
      <c r="AA328" s="11"/>
      <c r="AB328" s="11"/>
      <c r="AC328" s="11"/>
      <c r="AD328" s="11"/>
      <c r="AE328" s="11"/>
      <c r="AF328" s="11"/>
      <c r="AG328" s="11"/>
    </row>
    <row r="329" spans="12:33">
      <c r="L329" s="11"/>
      <c r="M329" s="11"/>
      <c r="N329" s="11"/>
      <c r="O329" s="11"/>
      <c r="P329" s="11"/>
      <c r="Q329" s="11"/>
      <c r="R329" s="11"/>
      <c r="S329" s="11"/>
      <c r="T329" s="11"/>
      <c r="U329" s="11"/>
      <c r="V329" s="11"/>
      <c r="W329" s="11"/>
      <c r="X329" s="11"/>
      <c r="Y329" s="11"/>
      <c r="Z329" s="11"/>
      <c r="AA329" s="11"/>
      <c r="AB329" s="11"/>
      <c r="AC329" s="11"/>
      <c r="AD329" s="11"/>
      <c r="AE329" s="11"/>
      <c r="AF329" s="11"/>
      <c r="AG329" s="11"/>
    </row>
    <row r="330" spans="12:33">
      <c r="L330" s="11"/>
      <c r="M330" s="11"/>
      <c r="N330" s="11"/>
      <c r="O330" s="11"/>
      <c r="P330" s="11"/>
      <c r="Q330" s="11"/>
      <c r="R330" s="11"/>
      <c r="S330" s="11"/>
      <c r="T330" s="11"/>
      <c r="U330" s="11"/>
      <c r="V330" s="11"/>
      <c r="W330" s="11"/>
      <c r="X330" s="11"/>
      <c r="Y330" s="11"/>
      <c r="Z330" s="11"/>
      <c r="AA330" s="11"/>
      <c r="AB330" s="11"/>
      <c r="AC330" s="11"/>
      <c r="AD330" s="11"/>
      <c r="AE330" s="11"/>
      <c r="AF330" s="11"/>
      <c r="AG330" s="11"/>
    </row>
    <row r="331" spans="12:33">
      <c r="L331" s="11"/>
      <c r="M331" s="11"/>
      <c r="N331" s="11"/>
      <c r="O331" s="11"/>
      <c r="P331" s="11"/>
      <c r="Q331" s="11"/>
      <c r="R331" s="11"/>
      <c r="S331" s="11"/>
      <c r="T331" s="11"/>
      <c r="U331" s="11"/>
      <c r="V331" s="11"/>
      <c r="W331" s="11"/>
      <c r="X331" s="11"/>
      <c r="Y331" s="11"/>
      <c r="Z331" s="11"/>
      <c r="AA331" s="11"/>
      <c r="AB331" s="11"/>
      <c r="AC331" s="11"/>
      <c r="AD331" s="11"/>
      <c r="AE331" s="11"/>
      <c r="AF331" s="11"/>
      <c r="AG331" s="11"/>
    </row>
    <row r="332" spans="12:33">
      <c r="L332" s="11"/>
      <c r="M332" s="11"/>
      <c r="N332" s="11"/>
      <c r="O332" s="11"/>
      <c r="P332" s="11"/>
      <c r="Q332" s="11"/>
      <c r="R332" s="11"/>
      <c r="S332" s="11"/>
      <c r="T332" s="11"/>
      <c r="U332" s="11"/>
      <c r="V332" s="11"/>
      <c r="W332" s="11"/>
      <c r="X332" s="11"/>
      <c r="Y332" s="11"/>
      <c r="Z332" s="11"/>
      <c r="AA332" s="11"/>
      <c r="AB332" s="11"/>
      <c r="AC332" s="11"/>
      <c r="AD332" s="11"/>
      <c r="AE332" s="11"/>
      <c r="AF332" s="11"/>
      <c r="AG332" s="11"/>
    </row>
    <row r="333" spans="12:33">
      <c r="L333" s="11"/>
      <c r="M333" s="11"/>
      <c r="N333" s="11"/>
      <c r="O333" s="11"/>
      <c r="P333" s="11"/>
      <c r="Q333" s="11"/>
      <c r="R333" s="11"/>
      <c r="S333" s="11"/>
      <c r="T333" s="11"/>
      <c r="U333" s="11"/>
      <c r="V333" s="11"/>
      <c r="W333" s="11"/>
      <c r="X333" s="11"/>
      <c r="Y333" s="11"/>
      <c r="Z333" s="11"/>
      <c r="AA333" s="11"/>
      <c r="AB333" s="11"/>
      <c r="AC333" s="11"/>
      <c r="AD333" s="11"/>
      <c r="AE333" s="11"/>
      <c r="AF333" s="11"/>
      <c r="AG333" s="11"/>
    </row>
    <row r="334" spans="12:33">
      <c r="L334" s="11"/>
      <c r="M334" s="11"/>
      <c r="N334" s="11"/>
      <c r="O334" s="11"/>
      <c r="P334" s="11"/>
      <c r="Q334" s="11"/>
      <c r="R334" s="11"/>
      <c r="S334" s="11"/>
      <c r="T334" s="11"/>
      <c r="U334" s="11"/>
      <c r="V334" s="11"/>
      <c r="W334" s="11"/>
      <c r="X334" s="11"/>
      <c r="Y334" s="11"/>
      <c r="Z334" s="11"/>
      <c r="AA334" s="11"/>
      <c r="AB334" s="11"/>
      <c r="AC334" s="11"/>
      <c r="AD334" s="11"/>
      <c r="AE334" s="11"/>
      <c r="AF334" s="11"/>
      <c r="AG334" s="11"/>
    </row>
    <row r="335" spans="12:33">
      <c r="L335" s="11"/>
      <c r="M335" s="11"/>
      <c r="N335" s="11"/>
      <c r="O335" s="11"/>
      <c r="P335" s="11"/>
      <c r="Q335" s="11"/>
      <c r="R335" s="11"/>
      <c r="S335" s="11"/>
      <c r="T335" s="11"/>
      <c r="U335" s="11"/>
      <c r="V335" s="11"/>
      <c r="W335" s="11"/>
      <c r="X335" s="11"/>
      <c r="Y335" s="11"/>
      <c r="Z335" s="11"/>
      <c r="AA335" s="11"/>
      <c r="AB335" s="11"/>
      <c r="AC335" s="11"/>
      <c r="AD335" s="11"/>
      <c r="AE335" s="11"/>
      <c r="AF335" s="11"/>
      <c r="AG335" s="11"/>
    </row>
    <row r="336" spans="12:33">
      <c r="L336" s="128"/>
      <c r="M336" s="128"/>
      <c r="N336" s="128"/>
      <c r="O336" s="128"/>
      <c r="P336" s="128"/>
      <c r="Q336" s="128"/>
      <c r="R336" s="128"/>
      <c r="S336" s="128"/>
      <c r="T336" s="128"/>
      <c r="U336" s="128"/>
      <c r="V336" s="128"/>
      <c r="W336" s="128"/>
      <c r="X336" s="128"/>
      <c r="Y336" s="128"/>
      <c r="Z336" s="128"/>
      <c r="AA336" s="128"/>
      <c r="AB336" s="128"/>
      <c r="AC336" s="128"/>
      <c r="AD336" s="128"/>
      <c r="AE336" s="128"/>
      <c r="AF336" s="128"/>
      <c r="AG336" s="128"/>
    </row>
    <row r="337" spans="2:41">
      <c r="L337" s="128"/>
      <c r="M337" s="128"/>
      <c r="N337" s="128"/>
      <c r="O337" s="128"/>
      <c r="P337" s="128"/>
      <c r="Q337" s="128"/>
      <c r="R337" s="128"/>
      <c r="S337" s="128"/>
      <c r="T337" s="128"/>
      <c r="U337" s="128"/>
      <c r="V337" s="128"/>
      <c r="W337" s="128"/>
      <c r="X337" s="128"/>
      <c r="Y337" s="128"/>
      <c r="Z337" s="128"/>
      <c r="AA337" s="128"/>
      <c r="AB337" s="128"/>
      <c r="AC337" s="128"/>
      <c r="AD337" s="128"/>
      <c r="AE337" s="128"/>
      <c r="AF337" s="128"/>
      <c r="AG337" s="128"/>
    </row>
    <row r="338" spans="2:41">
      <c r="L338" s="128"/>
      <c r="M338" s="128"/>
      <c r="N338" s="128"/>
      <c r="O338" s="128"/>
      <c r="P338" s="128"/>
      <c r="Q338" s="128"/>
      <c r="R338" s="128"/>
      <c r="S338" s="128"/>
      <c r="T338" s="128"/>
      <c r="U338" s="128"/>
      <c r="V338" s="128"/>
      <c r="W338" s="128"/>
      <c r="X338" s="128"/>
      <c r="Y338" s="128"/>
      <c r="Z338" s="128"/>
      <c r="AA338" s="128"/>
      <c r="AB338" s="128"/>
      <c r="AC338" s="128"/>
      <c r="AD338" s="128"/>
      <c r="AE338" s="128"/>
      <c r="AF338" s="128"/>
      <c r="AG338" s="128"/>
    </row>
    <row r="339" spans="2:41">
      <c r="L339" s="128"/>
      <c r="M339" s="128"/>
      <c r="N339" s="128"/>
      <c r="O339" s="128"/>
      <c r="P339" s="128"/>
      <c r="Q339" s="128"/>
      <c r="R339" s="128"/>
      <c r="S339" s="128"/>
      <c r="T339" s="128"/>
      <c r="U339" s="128"/>
      <c r="V339" s="128"/>
      <c r="W339" s="128"/>
      <c r="X339" s="128"/>
      <c r="Y339" s="128"/>
      <c r="Z339" s="128"/>
      <c r="AA339" s="128"/>
      <c r="AB339" s="128"/>
      <c r="AC339" s="128"/>
      <c r="AD339" s="128"/>
      <c r="AE339" s="128"/>
      <c r="AF339" s="128"/>
      <c r="AG339" s="128"/>
    </row>
    <row r="340" spans="2:41">
      <c r="L340" s="128"/>
      <c r="M340" s="128"/>
      <c r="N340" s="128"/>
      <c r="O340" s="128"/>
      <c r="P340" s="128"/>
      <c r="Q340" s="128"/>
      <c r="R340" s="128"/>
      <c r="S340" s="128"/>
      <c r="T340" s="128"/>
      <c r="U340" s="128"/>
      <c r="V340" s="128"/>
      <c r="W340" s="128"/>
      <c r="X340" s="128"/>
      <c r="Y340" s="128"/>
      <c r="Z340" s="128"/>
      <c r="AA340" s="128"/>
      <c r="AB340" s="128"/>
      <c r="AC340" s="128"/>
      <c r="AD340" s="128"/>
      <c r="AE340" s="128"/>
      <c r="AF340" s="128"/>
      <c r="AG340" s="128"/>
    </row>
    <row r="341" spans="2:41">
      <c r="L341" s="128"/>
      <c r="M341" s="128"/>
      <c r="N341" s="128"/>
      <c r="O341" s="128"/>
      <c r="P341" s="128"/>
      <c r="Q341" s="128"/>
      <c r="R341" s="128"/>
      <c r="S341" s="128"/>
      <c r="T341" s="128"/>
      <c r="U341" s="128"/>
      <c r="V341" s="128"/>
      <c r="W341" s="128"/>
      <c r="X341" s="128"/>
      <c r="Y341" s="128"/>
      <c r="Z341" s="128"/>
      <c r="AA341" s="128"/>
      <c r="AB341" s="128"/>
      <c r="AC341" s="128"/>
      <c r="AD341" s="128"/>
      <c r="AE341" s="128"/>
      <c r="AF341" s="128"/>
      <c r="AG341" s="128"/>
    </row>
    <row r="342" spans="2:41">
      <c r="L342" s="128"/>
      <c r="M342" s="128"/>
      <c r="N342" s="128"/>
      <c r="O342" s="128"/>
      <c r="P342" s="128"/>
      <c r="Q342" s="128"/>
      <c r="R342" s="128"/>
      <c r="S342" s="128"/>
      <c r="T342" s="128"/>
      <c r="U342" s="128"/>
      <c r="V342" s="128"/>
      <c r="W342" s="128"/>
      <c r="X342" s="128"/>
      <c r="Y342" s="128"/>
      <c r="Z342" s="128"/>
      <c r="AA342" s="128"/>
      <c r="AB342" s="128"/>
      <c r="AC342" s="128"/>
      <c r="AD342" s="128"/>
      <c r="AE342" s="128"/>
      <c r="AF342" s="128"/>
      <c r="AG342" s="128"/>
    </row>
    <row r="343" spans="2:41">
      <c r="L343" s="128"/>
      <c r="M343" s="128"/>
      <c r="N343" s="128"/>
      <c r="O343" s="128"/>
      <c r="P343" s="128"/>
      <c r="Q343" s="128"/>
      <c r="R343" s="128"/>
      <c r="S343" s="128"/>
      <c r="T343" s="128"/>
      <c r="U343" s="128"/>
      <c r="V343" s="128"/>
      <c r="W343" s="128"/>
      <c r="X343" s="128"/>
      <c r="Y343" s="128"/>
      <c r="Z343" s="128"/>
      <c r="AA343" s="128"/>
      <c r="AB343" s="128"/>
      <c r="AC343" s="128"/>
      <c r="AD343" s="128"/>
      <c r="AE343" s="128"/>
      <c r="AF343" s="128"/>
      <c r="AG343" s="128"/>
    </row>
    <row r="344" spans="2:41">
      <c r="L344" s="128"/>
      <c r="M344" s="128"/>
      <c r="N344" s="128"/>
      <c r="O344" s="128"/>
      <c r="P344" s="128"/>
      <c r="Q344" s="128"/>
      <c r="R344" s="128"/>
      <c r="S344" s="128"/>
      <c r="T344" s="128"/>
      <c r="U344" s="128"/>
      <c r="V344" s="128"/>
      <c r="W344" s="128"/>
      <c r="X344" s="128"/>
      <c r="Y344" s="128"/>
      <c r="Z344" s="128"/>
      <c r="AA344" s="128"/>
      <c r="AB344" s="128"/>
      <c r="AC344" s="128"/>
      <c r="AD344" s="128"/>
      <c r="AE344" s="128"/>
      <c r="AF344" s="128"/>
      <c r="AG344" s="128"/>
    </row>
    <row r="345" spans="2:41">
      <c r="L345" s="128"/>
      <c r="M345" s="128"/>
      <c r="N345" s="128"/>
      <c r="O345" s="128"/>
      <c r="P345" s="128"/>
      <c r="Q345" s="128"/>
      <c r="R345" s="128"/>
      <c r="S345" s="128"/>
      <c r="T345" s="128"/>
      <c r="U345" s="128"/>
      <c r="V345" s="128"/>
      <c r="W345" s="128"/>
      <c r="X345" s="128"/>
      <c r="Y345" s="128"/>
      <c r="Z345" s="128"/>
      <c r="AA345" s="128"/>
      <c r="AB345" s="128"/>
      <c r="AC345" s="128"/>
      <c r="AD345" s="128"/>
      <c r="AE345" s="128"/>
      <c r="AF345" s="128"/>
      <c r="AG345" s="128"/>
    </row>
    <row r="346" spans="2:41">
      <c r="L346" s="11"/>
      <c r="M346" s="11"/>
      <c r="N346" s="11"/>
      <c r="O346" s="11"/>
      <c r="P346" s="11"/>
      <c r="Q346" s="11"/>
      <c r="R346" s="11"/>
      <c r="S346" s="11"/>
      <c r="T346" s="11"/>
      <c r="U346" s="11"/>
      <c r="V346" s="11"/>
      <c r="W346" s="11"/>
      <c r="X346" s="11"/>
      <c r="Y346" s="11"/>
      <c r="Z346" s="11"/>
      <c r="AA346" s="11"/>
      <c r="AB346" s="11"/>
      <c r="AC346" s="11"/>
      <c r="AD346" s="11"/>
      <c r="AE346" s="11"/>
    </row>
    <row r="347" spans="2:41">
      <c r="L347" s="11"/>
      <c r="M347" s="11"/>
      <c r="N347" s="11"/>
      <c r="O347" s="11"/>
      <c r="P347" s="11"/>
      <c r="Q347" s="11"/>
      <c r="R347" s="11"/>
      <c r="S347" s="11"/>
      <c r="T347" s="11"/>
      <c r="U347" s="11"/>
      <c r="V347" s="11"/>
      <c r="W347" s="11"/>
      <c r="X347" s="11"/>
      <c r="Y347" s="11"/>
      <c r="Z347" s="11"/>
      <c r="AA347" s="11"/>
      <c r="AB347" s="11"/>
      <c r="AC347" s="11"/>
      <c r="AD347" s="11"/>
      <c r="AE347" s="11"/>
    </row>
    <row r="348" spans="2:41">
      <c r="L348" s="11"/>
      <c r="M348" s="11"/>
      <c r="N348" s="11"/>
      <c r="O348" s="11"/>
      <c r="P348" s="11"/>
      <c r="Q348" s="11"/>
      <c r="R348" s="11"/>
      <c r="S348" s="11"/>
      <c r="T348" s="11"/>
      <c r="U348" s="11"/>
      <c r="V348" s="11"/>
      <c r="W348" s="11"/>
      <c r="X348" s="11"/>
      <c r="Y348" s="11"/>
      <c r="Z348" s="11"/>
      <c r="AA348" s="11"/>
      <c r="AB348" s="11"/>
      <c r="AC348" s="11"/>
      <c r="AD348" s="11"/>
      <c r="AE348" s="11"/>
    </row>
    <row r="349" spans="2:41">
      <c r="L349" s="11"/>
      <c r="M349" s="11"/>
      <c r="N349" s="11"/>
      <c r="O349" s="11"/>
      <c r="P349" s="11"/>
      <c r="Q349" s="11"/>
      <c r="R349" s="11"/>
      <c r="S349" s="11"/>
      <c r="T349" s="11"/>
      <c r="U349" s="11"/>
      <c r="V349" s="11"/>
      <c r="W349" s="11"/>
      <c r="X349" s="11"/>
      <c r="Y349" s="11"/>
      <c r="Z349" s="11"/>
      <c r="AA349" s="11"/>
      <c r="AB349" s="11"/>
      <c r="AC349" s="11"/>
      <c r="AD349" s="11"/>
      <c r="AE349" s="11"/>
    </row>
    <row r="350" spans="2:41" ht="2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c r="L352" s="11"/>
      <c r="M352" s="11"/>
      <c r="N352" s="11"/>
      <c r="O352" s="11"/>
      <c r="P352" s="11"/>
      <c r="Q352" s="11"/>
      <c r="R352" s="11"/>
      <c r="S352" s="11"/>
      <c r="T352" s="11"/>
      <c r="U352" s="11"/>
      <c r="V352" s="11"/>
      <c r="W352" s="11"/>
      <c r="X352" s="11"/>
      <c r="Y352" s="11"/>
      <c r="Z352" s="11"/>
      <c r="AA352" s="11"/>
      <c r="AB352" s="11"/>
      <c r="AC352" s="11"/>
      <c r="AD352" s="11"/>
      <c r="AE352" s="11"/>
    </row>
    <row r="353" spans="1:41">
      <c r="A353" s="23" t="s">
        <v>786</v>
      </c>
      <c r="B353" s="24" t="s">
        <v>787</v>
      </c>
      <c r="C353" s="24"/>
      <c r="D353" s="25"/>
      <c r="E353" s="25"/>
      <c r="F353" s="24" t="s">
        <v>788</v>
      </c>
      <c r="G353" s="25"/>
      <c r="H353" s="25"/>
      <c r="I353" s="26"/>
      <c r="J353" s="27" t="s">
        <v>229</v>
      </c>
      <c r="K353" s="27" t="s">
        <v>219</v>
      </c>
      <c r="L353" s="27">
        <v>346.01249632603492</v>
      </c>
      <c r="M353" s="91">
        <v>344.28392667536451</v>
      </c>
      <c r="N353" s="91">
        <v>386.88427440018637</v>
      </c>
      <c r="O353" s="91">
        <v>376.8695422781272</v>
      </c>
      <c r="P353" s="91">
        <v>439.76397165152571</v>
      </c>
      <c r="Q353" s="91">
        <v>478.29733286689503</v>
      </c>
      <c r="R353" s="91">
        <v>514.17183759608656</v>
      </c>
      <c r="S353" s="91">
        <v>522.60121253202874</v>
      </c>
      <c r="T353" s="91">
        <v>543.41978588399706</v>
      </c>
      <c r="U353" s="91">
        <v>593.81882324947594</v>
      </c>
      <c r="V353" s="91">
        <v>678.35300510875413</v>
      </c>
      <c r="W353" s="91">
        <v>712.1161296141006</v>
      </c>
      <c r="X353" s="91">
        <v>751.94592021818073</v>
      </c>
      <c r="Y353" s="91">
        <v>794.64462254389412</v>
      </c>
      <c r="Z353" s="91">
        <v>784.98667565243045</v>
      </c>
      <c r="AA353" s="91">
        <v>814.32254741000008</v>
      </c>
      <c r="AB353" s="91">
        <v>885.34692458559994</v>
      </c>
      <c r="AC353" s="91">
        <v>905.3203973725997</v>
      </c>
      <c r="AD353" s="91">
        <v>944.08325992250025</v>
      </c>
      <c r="AE353" s="91">
        <v>1059.3347282500001</v>
      </c>
      <c r="AF353" s="91">
        <v>1115.9598707962705</v>
      </c>
      <c r="AG353" s="91">
        <v>1181.7211413141672</v>
      </c>
      <c r="AH353" s="91">
        <v>1316.2220448725004</v>
      </c>
      <c r="AI353" s="91">
        <v>1458.3012521924989</v>
      </c>
      <c r="AJ353" s="91">
        <v>1513.2037441949999</v>
      </c>
      <c r="AK353" s="91">
        <v>1352.7124354129996</v>
      </c>
      <c r="AL353" s="91">
        <v>1501.0276495355001</v>
      </c>
      <c r="AM353" s="91">
        <v>1720.4275400089998</v>
      </c>
      <c r="AN353" s="91">
        <v>1831.0006445174997</v>
      </c>
      <c r="AO353" s="91">
        <v>1982.9744822999999</v>
      </c>
    </row>
    <row r="354" spans="1:41">
      <c r="A354" s="23" t="s">
        <v>789</v>
      </c>
      <c r="B354" s="24" t="s">
        <v>787</v>
      </c>
      <c r="C354" s="24"/>
      <c r="D354" s="25"/>
      <c r="E354" s="25"/>
      <c r="F354" s="24" t="s">
        <v>790</v>
      </c>
      <c r="G354" s="25"/>
      <c r="H354" s="25"/>
      <c r="I354" s="26"/>
      <c r="J354" s="27" t="s">
        <v>442</v>
      </c>
      <c r="K354" s="27" t="s">
        <v>219</v>
      </c>
      <c r="L354" s="27">
        <v>90.202613556953168</v>
      </c>
      <c r="M354" s="91">
        <v>93.821278825995805</v>
      </c>
      <c r="N354" s="91">
        <v>105.01076170510132</v>
      </c>
      <c r="O354" s="91">
        <v>104.80764966224085</v>
      </c>
      <c r="P354" s="91">
        <v>107.65824831120426</v>
      </c>
      <c r="Q354" s="91">
        <v>113.88083624505008</v>
      </c>
      <c r="R354" s="91">
        <v>123.05308409037968</v>
      </c>
      <c r="S354" s="91">
        <v>127.16035639412996</v>
      </c>
      <c r="T354" s="91">
        <v>129.69941998602377</v>
      </c>
      <c r="U354" s="91">
        <v>131.69042278127182</v>
      </c>
      <c r="V354" s="91">
        <v>137.9359477055672</v>
      </c>
      <c r="W354" s="91">
        <v>141.73480852550662</v>
      </c>
      <c r="X354" s="91">
        <v>144.05946489634289</v>
      </c>
      <c r="Y354" s="91">
        <v>158.17088004000001</v>
      </c>
      <c r="Z354" s="91">
        <v>158.88748245000002</v>
      </c>
      <c r="AA354" s="91">
        <v>167.75173900000001</v>
      </c>
      <c r="AB354" s="91">
        <v>182.93277098600001</v>
      </c>
      <c r="AC354" s="91">
        <v>189.77535057</v>
      </c>
      <c r="AD354" s="91">
        <v>202.17128954</v>
      </c>
      <c r="AE354" s="91">
        <v>217.44901588999997</v>
      </c>
      <c r="AF354" s="91">
        <v>233.94087672999999</v>
      </c>
      <c r="AG354" s="91">
        <v>250.74861643783004</v>
      </c>
      <c r="AH354" s="91">
        <v>275.39200550376</v>
      </c>
      <c r="AI354" s="91">
        <v>305.58927116159003</v>
      </c>
      <c r="AJ354" s="91">
        <v>324.34960889303005</v>
      </c>
      <c r="AK354" s="91">
        <v>338.23168436386487</v>
      </c>
      <c r="AL354" s="91">
        <v>380.70257056501782</v>
      </c>
      <c r="AM354" s="91">
        <v>414.97600625627734</v>
      </c>
      <c r="AN354" s="91">
        <v>448.82063080239999</v>
      </c>
      <c r="AO354" s="91">
        <v>499.94687651615004</v>
      </c>
    </row>
    <row r="355" spans="1:41">
      <c r="A355" s="23" t="s">
        <v>791</v>
      </c>
      <c r="B355" s="24" t="s">
        <v>787</v>
      </c>
      <c r="C355" s="24"/>
      <c r="D355" s="25"/>
      <c r="E355" s="25"/>
      <c r="F355" s="24" t="s">
        <v>792</v>
      </c>
      <c r="G355" s="25"/>
      <c r="H355" s="25"/>
      <c r="I355" s="26"/>
      <c r="J355" s="27" t="s">
        <v>535</v>
      </c>
      <c r="K355" s="27" t="s">
        <v>219</v>
      </c>
      <c r="L355" s="27">
        <v>75.038269275564858</v>
      </c>
      <c r="M355" s="91">
        <v>77.576985790822263</v>
      </c>
      <c r="N355" s="91">
        <v>86.745036105287667</v>
      </c>
      <c r="O355" s="91">
        <v>87.42880037269974</v>
      </c>
      <c r="P355" s="91">
        <v>97.524055439086879</v>
      </c>
      <c r="Q355" s="91">
        <v>113.63528068949452</v>
      </c>
      <c r="R355" s="91">
        <v>122.85739110179362</v>
      </c>
      <c r="S355" s="91">
        <v>127.05003028185418</v>
      </c>
      <c r="T355" s="91">
        <v>129.53572559981365</v>
      </c>
      <c r="U355" s="91">
        <v>131.59571889121824</v>
      </c>
      <c r="V355" s="91">
        <v>137.58584530631259</v>
      </c>
      <c r="W355" s="91">
        <v>141.34520938737478</v>
      </c>
      <c r="X355" s="91">
        <v>143.817207966457</v>
      </c>
      <c r="Y355" s="91">
        <v>157.94396601</v>
      </c>
      <c r="Z355" s="91">
        <v>158.72920471</v>
      </c>
      <c r="AA355" s="91">
        <v>167.42192700000001</v>
      </c>
      <c r="AB355" s="91">
        <v>181.494788</v>
      </c>
      <c r="AC355" s="91">
        <v>187.54286316999998</v>
      </c>
      <c r="AD355" s="91">
        <v>198.22325351999999</v>
      </c>
      <c r="AE355" s="91">
        <v>212.91457952000002</v>
      </c>
      <c r="AF355" s="91">
        <v>228.94466567999999</v>
      </c>
      <c r="AG355" s="91">
        <v>248.65299066416003</v>
      </c>
      <c r="AH355" s="91">
        <v>273.49318747951997</v>
      </c>
      <c r="AI355" s="91">
        <v>303.77871297368006</v>
      </c>
      <c r="AJ355" s="91">
        <v>322.27850695455993</v>
      </c>
      <c r="AK355" s="91">
        <v>336.00358485278718</v>
      </c>
      <c r="AL355" s="91">
        <v>377.11380087819146</v>
      </c>
      <c r="AM355" s="91">
        <v>410.15634287134128</v>
      </c>
      <c r="AN355" s="91">
        <v>449.81074021479998</v>
      </c>
      <c r="AO355" s="91">
        <v>494.87411207480005</v>
      </c>
    </row>
    <row r="356" spans="1:41">
      <c r="A356" s="23" t="s">
        <v>793</v>
      </c>
      <c r="B356" s="24" t="s">
        <v>787</v>
      </c>
      <c r="C356" s="24"/>
      <c r="D356" s="25"/>
      <c r="E356" s="25"/>
      <c r="F356" s="24" t="s">
        <v>794</v>
      </c>
      <c r="G356" s="25"/>
      <c r="H356" s="25"/>
      <c r="I356" s="26"/>
      <c r="J356" s="27" t="s">
        <v>615</v>
      </c>
      <c r="K356" s="27" t="s">
        <v>219</v>
      </c>
      <c r="L356" s="27">
        <v>0</v>
      </c>
      <c r="M356" s="91">
        <v>0</v>
      </c>
      <c r="N356" s="91">
        <v>0</v>
      </c>
      <c r="O356" s="91">
        <v>0</v>
      </c>
      <c r="P356" s="91">
        <v>0</v>
      </c>
      <c r="Q356" s="91">
        <v>0</v>
      </c>
      <c r="R356" s="91">
        <v>0</v>
      </c>
      <c r="S356" s="91">
        <v>0</v>
      </c>
      <c r="T356" s="91">
        <v>0</v>
      </c>
      <c r="U356" s="91">
        <v>0</v>
      </c>
      <c r="V356" s="91">
        <v>0</v>
      </c>
      <c r="W356" s="91">
        <v>0</v>
      </c>
      <c r="X356" s="91">
        <v>0</v>
      </c>
      <c r="Y356" s="91">
        <v>0</v>
      </c>
      <c r="Z356" s="91">
        <v>0</v>
      </c>
      <c r="AA356" s="91">
        <v>0</v>
      </c>
      <c r="AB356" s="91">
        <v>0</v>
      </c>
      <c r="AC356" s="91">
        <v>0</v>
      </c>
      <c r="AD356" s="91">
        <v>0</v>
      </c>
      <c r="AE356" s="91">
        <v>0</v>
      </c>
      <c r="AF356" s="91">
        <v>0</v>
      </c>
      <c r="AG356" s="91">
        <v>0</v>
      </c>
      <c r="AH356" s="91">
        <v>0</v>
      </c>
      <c r="AI356" s="91">
        <v>0</v>
      </c>
      <c r="AJ356" s="91">
        <v>0</v>
      </c>
      <c r="AK356" s="91">
        <v>0</v>
      </c>
      <c r="AL356" s="91">
        <v>0</v>
      </c>
      <c r="AM356" s="91">
        <v>0</v>
      </c>
      <c r="AN356" s="91">
        <v>0</v>
      </c>
      <c r="AO356" s="91">
        <v>0</v>
      </c>
    </row>
    <row r="357" spans="1:41">
      <c r="A357" s="23" t="s">
        <v>795</v>
      </c>
      <c r="B357" s="24" t="s">
        <v>787</v>
      </c>
      <c r="C357" s="24"/>
      <c r="D357" s="25"/>
      <c r="E357" s="25"/>
      <c r="F357" s="24" t="s">
        <v>796</v>
      </c>
      <c r="G357" s="25"/>
      <c r="H357" s="25"/>
      <c r="I357" s="26"/>
      <c r="J357" s="27" t="s">
        <v>553</v>
      </c>
      <c r="K357" s="27" t="s">
        <v>219</v>
      </c>
      <c r="L357" s="27">
        <v>81.046530184020497</v>
      </c>
      <c r="M357" s="91">
        <v>66.520417544840441</v>
      </c>
      <c r="N357" s="91">
        <v>88.078740992313058</v>
      </c>
      <c r="O357" s="91">
        <v>83.300418923829483</v>
      </c>
      <c r="P357" s="91">
        <v>104.35764647099931</v>
      </c>
      <c r="Q357" s="91">
        <v>145.51184868763102</v>
      </c>
      <c r="R357" s="91">
        <v>140.67818607221056</v>
      </c>
      <c r="S357" s="91">
        <v>157.6823375783834</v>
      </c>
      <c r="T357" s="91">
        <v>194.46387049242949</v>
      </c>
      <c r="U357" s="91">
        <v>168.48712775588169</v>
      </c>
      <c r="V357" s="91">
        <v>191.36467403866757</v>
      </c>
      <c r="W357" s="91">
        <v>222.18308569648264</v>
      </c>
      <c r="X357" s="91">
        <v>347.55120607640345</v>
      </c>
      <c r="Y357" s="91">
        <v>363.82094491850006</v>
      </c>
      <c r="Z357" s="91">
        <v>366.31863986524996</v>
      </c>
      <c r="AA357" s="91">
        <v>379.69173541854605</v>
      </c>
      <c r="AB357" s="91">
        <v>369.19320756579663</v>
      </c>
      <c r="AC357" s="91">
        <v>421.48119442346996</v>
      </c>
      <c r="AD357" s="91">
        <v>477.81468930724276</v>
      </c>
      <c r="AE357" s="91">
        <v>513.71720159065308</v>
      </c>
      <c r="AF357" s="91">
        <v>587.71452258182501</v>
      </c>
      <c r="AG357" s="91">
        <v>650.7847645198832</v>
      </c>
      <c r="AH357" s="91">
        <v>736.65296637737856</v>
      </c>
      <c r="AI357" s="91">
        <v>719.35205083286144</v>
      </c>
      <c r="AJ357" s="91">
        <v>805.79127382176887</v>
      </c>
      <c r="AK357" s="91">
        <v>618.9736434089408</v>
      </c>
      <c r="AL357" s="91">
        <v>792.15321299495406</v>
      </c>
      <c r="AM357" s="91">
        <v>804.39323667156316</v>
      </c>
      <c r="AN357" s="91">
        <v>841.11250069441485</v>
      </c>
      <c r="AO357" s="91">
        <v>1431.6175909658559</v>
      </c>
    </row>
    <row r="358" spans="1:41">
      <c r="A358" s="23" t="s">
        <v>797</v>
      </c>
      <c r="B358" s="24" t="s">
        <v>787</v>
      </c>
      <c r="C358" s="24"/>
      <c r="D358" s="25"/>
      <c r="E358" s="25"/>
      <c r="F358" s="24" t="s">
        <v>798</v>
      </c>
      <c r="G358" s="25"/>
      <c r="H358" s="25"/>
      <c r="I358" s="26"/>
      <c r="J358" s="27" t="s">
        <v>529</v>
      </c>
      <c r="K358" s="27" t="s">
        <v>219</v>
      </c>
      <c r="L358" s="27">
        <v>2.9484393198229677</v>
      </c>
      <c r="M358" s="91">
        <v>2.0707640344747262</v>
      </c>
      <c r="N358" s="91">
        <v>1.5994828791055204</v>
      </c>
      <c r="O358" s="91">
        <v>1.6262427207081294</v>
      </c>
      <c r="P358" s="91">
        <v>1.5523619846261356</v>
      </c>
      <c r="Q358" s="91">
        <v>0.57432935010482178</v>
      </c>
      <c r="R358" s="91">
        <v>0</v>
      </c>
      <c r="S358" s="91">
        <v>0</v>
      </c>
      <c r="T358" s="91">
        <v>0</v>
      </c>
      <c r="U358" s="91">
        <v>0</v>
      </c>
      <c r="V358" s="91">
        <v>0</v>
      </c>
      <c r="W358" s="91">
        <v>0</v>
      </c>
      <c r="X358" s="91">
        <v>0</v>
      </c>
      <c r="Y358" s="91">
        <v>0</v>
      </c>
      <c r="Z358" s="91">
        <v>-1.6000000003259629E-7</v>
      </c>
      <c r="AA358" s="91">
        <v>0</v>
      </c>
      <c r="AB358" s="91">
        <v>0</v>
      </c>
      <c r="AC358" s="91">
        <v>0</v>
      </c>
      <c r="AD358" s="91">
        <v>0</v>
      </c>
      <c r="AE358" s="91">
        <v>0</v>
      </c>
      <c r="AF358" s="91">
        <v>0</v>
      </c>
      <c r="AG358" s="91">
        <v>0</v>
      </c>
      <c r="AH358" s="91">
        <v>0</v>
      </c>
      <c r="AI358" s="91">
        <v>0</v>
      </c>
      <c r="AJ358" s="91">
        <v>0</v>
      </c>
      <c r="AK358" s="91">
        <v>0</v>
      </c>
      <c r="AL358" s="91">
        <v>0</v>
      </c>
      <c r="AM358" s="91">
        <v>0</v>
      </c>
      <c r="AN358" s="91">
        <v>0</v>
      </c>
      <c r="AO358" s="91">
        <v>0</v>
      </c>
    </row>
    <row r="359" spans="1:41">
      <c r="A359" s="23" t="s">
        <v>799</v>
      </c>
      <c r="B359" s="24" t="s">
        <v>787</v>
      </c>
      <c r="C359" s="24"/>
      <c r="D359" s="25"/>
      <c r="E359" s="25"/>
      <c r="F359" s="24" t="s">
        <v>800</v>
      </c>
      <c r="G359" s="25"/>
      <c r="H359" s="25"/>
      <c r="I359" s="26"/>
      <c r="J359" s="27" t="s">
        <v>532</v>
      </c>
      <c r="K359" s="27" t="s">
        <v>219</v>
      </c>
      <c r="L359" s="27">
        <v>18.215059399021658</v>
      </c>
      <c r="M359" s="91">
        <v>20.285665036105286</v>
      </c>
      <c r="N359" s="91">
        <v>23.925413463778241</v>
      </c>
      <c r="O359" s="91">
        <v>22.426830654553925</v>
      </c>
      <c r="P359" s="91">
        <v>24.499333799208014</v>
      </c>
      <c r="Q359" s="91">
        <v>31.16965758211041</v>
      </c>
      <c r="R359" s="91">
        <v>27.903937852317725</v>
      </c>
      <c r="S359" s="91">
        <v>29.243671092476124</v>
      </c>
      <c r="T359" s="91">
        <v>29.025460051246213</v>
      </c>
      <c r="U359" s="91">
        <v>30.181194665734917</v>
      </c>
      <c r="V359" s="91">
        <v>31.320335802469131</v>
      </c>
      <c r="W359" s="91">
        <v>31.873368017703235</v>
      </c>
      <c r="X359" s="91">
        <v>34.271491590962029</v>
      </c>
      <c r="Y359" s="91">
        <v>35.650271669999995</v>
      </c>
      <c r="Z359" s="91">
        <v>34.193950030000003</v>
      </c>
      <c r="AA359" s="91">
        <v>35.679001</v>
      </c>
      <c r="AB359" s="91">
        <v>35.924147779999998</v>
      </c>
      <c r="AC359" s="91">
        <v>37.080104540000001</v>
      </c>
      <c r="AD359" s="91">
        <v>37.111314970000002</v>
      </c>
      <c r="AE359" s="91">
        <v>38.062056670000004</v>
      </c>
      <c r="AF359" s="91">
        <v>41.453740770000003</v>
      </c>
      <c r="AG359" s="91">
        <v>42.994987588000001</v>
      </c>
      <c r="AH359" s="91">
        <v>46.316704366719996</v>
      </c>
      <c r="AI359" s="91">
        <v>49.928245854730001</v>
      </c>
      <c r="AJ359" s="91">
        <v>51.981234862409998</v>
      </c>
      <c r="AK359" s="91">
        <v>61.956545040997952</v>
      </c>
      <c r="AL359" s="91">
        <v>52.79854099311099</v>
      </c>
      <c r="AM359" s="91">
        <v>62.481552178411064</v>
      </c>
      <c r="AN359" s="91">
        <v>67.309751822799996</v>
      </c>
      <c r="AO359" s="91">
        <v>70.996094709050013</v>
      </c>
    </row>
    <row r="360" spans="1:41">
      <c r="A360" s="23" t="s">
        <v>801</v>
      </c>
      <c r="B360" s="24" t="s">
        <v>787</v>
      </c>
      <c r="C360" s="24"/>
      <c r="D360" s="25"/>
      <c r="E360" s="25"/>
      <c r="F360" s="24" t="s">
        <v>802</v>
      </c>
      <c r="G360" s="25"/>
      <c r="H360" s="25"/>
      <c r="I360" s="26"/>
      <c r="J360" s="27" t="s">
        <v>344</v>
      </c>
      <c r="K360" s="27" t="s">
        <v>219</v>
      </c>
      <c r="L360" s="27">
        <v>38.196352201257859</v>
      </c>
      <c r="M360" s="91">
        <v>36.337917540181678</v>
      </c>
      <c r="N360" s="91">
        <v>38.116499988353134</v>
      </c>
      <c r="O360" s="91">
        <v>39.960317959468917</v>
      </c>
      <c r="P360" s="91">
        <v>41.3048381085488</v>
      </c>
      <c r="Q360" s="91">
        <v>44.302746331236889</v>
      </c>
      <c r="R360" s="91">
        <v>50.852136035406474</v>
      </c>
      <c r="S360" s="91">
        <v>86.145043559282541</v>
      </c>
      <c r="T360" s="91">
        <v>87.517253668763118</v>
      </c>
      <c r="U360" s="91">
        <v>92.854966783135339</v>
      </c>
      <c r="V360" s="91">
        <v>120.54023868346582</v>
      </c>
      <c r="W360" s="91">
        <v>107.82056804099697</v>
      </c>
      <c r="X360" s="91">
        <v>124.83030778010716</v>
      </c>
      <c r="Y360" s="91">
        <v>102.89258398407681</v>
      </c>
      <c r="Z360" s="91">
        <v>95.70283120756973</v>
      </c>
      <c r="AA360" s="91">
        <v>152.17349826</v>
      </c>
      <c r="AB360" s="91">
        <v>102.57566562439999</v>
      </c>
      <c r="AC360" s="91">
        <v>107.32854689740002</v>
      </c>
      <c r="AD360" s="91">
        <v>108.94795854749999</v>
      </c>
      <c r="AE360" s="91">
        <v>166.23649660999999</v>
      </c>
      <c r="AF360" s="91">
        <v>206.9735767775</v>
      </c>
      <c r="AG360" s="91">
        <v>363.74947578050001</v>
      </c>
      <c r="AH360" s="91">
        <v>450.93414295850005</v>
      </c>
      <c r="AI360" s="91">
        <v>422.01437278989999</v>
      </c>
      <c r="AJ360" s="91">
        <v>383.21974659250009</v>
      </c>
      <c r="AK360" s="91">
        <v>261.44278184768666</v>
      </c>
      <c r="AL360" s="91">
        <v>277.22014030509331</v>
      </c>
      <c r="AM360" s="91">
        <v>251.46013898179996</v>
      </c>
      <c r="AN360" s="91">
        <v>314.34243953369997</v>
      </c>
      <c r="AO360" s="91">
        <v>407.58619222599998</v>
      </c>
    </row>
    <row r="361" spans="1:41">
      <c r="A361" s="23" t="s">
        <v>803</v>
      </c>
      <c r="B361" s="24" t="s">
        <v>787</v>
      </c>
      <c r="C361" s="24"/>
      <c r="D361" s="25"/>
      <c r="E361" s="25"/>
      <c r="F361" s="24" t="s">
        <v>804</v>
      </c>
      <c r="G361" s="25"/>
      <c r="H361" s="25"/>
      <c r="I361" s="26"/>
      <c r="J361" s="27" t="s">
        <v>526</v>
      </c>
      <c r="K361" s="27" t="s">
        <v>219</v>
      </c>
      <c r="L361" s="27">
        <v>152.53608803167944</v>
      </c>
      <c r="M361" s="91">
        <v>135.28113847658977</v>
      </c>
      <c r="N361" s="91">
        <v>168.00623920801306</v>
      </c>
      <c r="O361" s="91">
        <v>163.59602878173772</v>
      </c>
      <c r="P361" s="91">
        <v>196.65740826927558</v>
      </c>
      <c r="Q361" s="91">
        <v>197.60449186675984</v>
      </c>
      <c r="R361" s="91">
        <v>240.45492131190309</v>
      </c>
      <c r="S361" s="91">
        <v>275.10049959841604</v>
      </c>
      <c r="T361" s="91">
        <v>285.88384905101327</v>
      </c>
      <c r="U361" s="91">
        <v>307.97254846121592</v>
      </c>
      <c r="V361" s="91">
        <v>328.24825635965527</v>
      </c>
      <c r="W361" s="91">
        <v>361.74391407989754</v>
      </c>
      <c r="X361" s="91">
        <v>344.0894381118099</v>
      </c>
      <c r="Y361" s="91">
        <v>353.40509608150001</v>
      </c>
      <c r="Z361" s="91">
        <v>392.94282558474998</v>
      </c>
      <c r="AA361" s="91">
        <v>390.47528692145886</v>
      </c>
      <c r="AB361" s="91">
        <v>441.45883163420285</v>
      </c>
      <c r="AC361" s="91">
        <v>474.1639907931451</v>
      </c>
      <c r="AD361" s="91">
        <v>525.40540894275762</v>
      </c>
      <c r="AE361" s="91">
        <v>563.5292168993459</v>
      </c>
      <c r="AF361" s="91">
        <v>598.84560873704879</v>
      </c>
      <c r="AG361" s="91">
        <v>680.52188466011626</v>
      </c>
      <c r="AH361" s="91">
        <v>778.61609098262068</v>
      </c>
      <c r="AI361" s="91">
        <v>899.84480656713868</v>
      </c>
      <c r="AJ361" s="91">
        <v>986.87436416823277</v>
      </c>
      <c r="AK361" s="91">
        <v>1020.1298146027589</v>
      </c>
      <c r="AL361" s="91">
        <v>1199.5057463287253</v>
      </c>
      <c r="AM361" s="91">
        <v>1392.1577071030565</v>
      </c>
      <c r="AN361" s="91">
        <v>1536.2633355155842</v>
      </c>
      <c r="AO361" s="91">
        <v>1775.1637454841439</v>
      </c>
    </row>
    <row r="362" spans="1:41">
      <c r="A362" s="23" t="s">
        <v>805</v>
      </c>
      <c r="B362" s="24" t="s">
        <v>787</v>
      </c>
      <c r="C362" s="24"/>
      <c r="D362" s="25"/>
      <c r="E362" s="25"/>
      <c r="F362" s="24" t="s">
        <v>806</v>
      </c>
      <c r="G362" s="25"/>
      <c r="H362" s="25"/>
      <c r="I362" s="26"/>
      <c r="J362" s="27" t="s">
        <v>807</v>
      </c>
      <c r="K362" s="27" t="s">
        <v>219</v>
      </c>
      <c r="L362" s="27">
        <v>0</v>
      </c>
      <c r="M362" s="91">
        <v>0</v>
      </c>
      <c r="N362" s="91">
        <v>0</v>
      </c>
      <c r="O362" s="91">
        <v>0</v>
      </c>
      <c r="P362" s="91">
        <v>0</v>
      </c>
      <c r="Q362" s="91">
        <v>0</v>
      </c>
      <c r="R362" s="91">
        <v>0</v>
      </c>
      <c r="S362" s="91">
        <v>0</v>
      </c>
      <c r="T362" s="91">
        <v>0</v>
      </c>
      <c r="U362" s="91">
        <v>0</v>
      </c>
      <c r="V362" s="91">
        <v>0</v>
      </c>
      <c r="W362" s="91">
        <v>0</v>
      </c>
      <c r="X362" s="91">
        <v>0</v>
      </c>
      <c r="Y362" s="91">
        <v>0</v>
      </c>
      <c r="Z362" s="91">
        <v>0</v>
      </c>
      <c r="AA362" s="91">
        <v>0</v>
      </c>
      <c r="AB362" s="91">
        <v>0</v>
      </c>
      <c r="AC362" s="91">
        <v>0</v>
      </c>
      <c r="AD362" s="91">
        <v>0</v>
      </c>
      <c r="AE362" s="91">
        <v>0</v>
      </c>
      <c r="AF362" s="91">
        <v>0</v>
      </c>
      <c r="AG362" s="91">
        <v>0</v>
      </c>
      <c r="AH362" s="91">
        <v>0</v>
      </c>
      <c r="AI362" s="91">
        <v>0</v>
      </c>
      <c r="AJ362" s="91">
        <v>0</v>
      </c>
      <c r="AK362" s="91">
        <v>0</v>
      </c>
      <c r="AL362" s="91">
        <v>0</v>
      </c>
      <c r="AM362" s="91">
        <v>0</v>
      </c>
      <c r="AN362" s="91">
        <v>0</v>
      </c>
      <c r="AO362" s="91">
        <v>0</v>
      </c>
    </row>
    <row r="363" spans="1:41">
      <c r="A363" s="28" t="s">
        <v>808</v>
      </c>
      <c r="B363" s="29" t="s">
        <v>787</v>
      </c>
      <c r="C363" s="29"/>
      <c r="D363" s="30"/>
      <c r="E363" s="30"/>
      <c r="F363" s="29" t="s">
        <v>809</v>
      </c>
      <c r="G363" s="30"/>
      <c r="H363" s="30"/>
      <c r="I363" s="31"/>
      <c r="J363" s="32" t="s">
        <v>216</v>
      </c>
      <c r="K363" s="32" t="s">
        <v>216</v>
      </c>
      <c r="L363" s="32">
        <v>34.712019566736444</v>
      </c>
      <c r="M363" s="32">
        <v>43.037204751921877</v>
      </c>
      <c r="N363" s="32">
        <v>44.328287910552035</v>
      </c>
      <c r="O363" s="32">
        <v>46.250696482646163</v>
      </c>
      <c r="P363" s="32">
        <v>48.305832750990135</v>
      </c>
      <c r="Q363" s="32">
        <v>45.597044025157174</v>
      </c>
      <c r="R363" s="32">
        <v>59.828120195667452</v>
      </c>
      <c r="S363" s="32">
        <v>62.495236431400144</v>
      </c>
      <c r="T363" s="32">
        <v>64.811378989051946</v>
      </c>
      <c r="U363" s="32">
        <v>66.818755112974713</v>
      </c>
      <c r="V363" s="32">
        <v>73.320492895411689</v>
      </c>
      <c r="W363" s="32">
        <v>74.818697391101523</v>
      </c>
      <c r="X363" s="32">
        <v>76.155983950617383</v>
      </c>
      <c r="Y363" s="32">
        <v>80.230161510000244</v>
      </c>
      <c r="Z363" s="32">
        <v>83.117192779999641</v>
      </c>
      <c r="AA363" s="32">
        <v>85.642852119999588</v>
      </c>
      <c r="AB363" s="32">
        <v>86.392980050000006</v>
      </c>
      <c r="AC363" s="32">
        <v>89.951003530000435</v>
      </c>
      <c r="AD363" s="32">
        <v>87.329008149999027</v>
      </c>
      <c r="AE363" s="32">
        <v>91.878871539999636</v>
      </c>
      <c r="AF363" s="32">
        <v>91.967891019999115</v>
      </c>
      <c r="AG363" s="32">
        <v>96.880876439999156</v>
      </c>
      <c r="AH363" s="32">
        <v>107.70731254999919</v>
      </c>
      <c r="AI363" s="32">
        <v>105.48089336000157</v>
      </c>
      <c r="AJ363" s="32">
        <v>101.46853269999974</v>
      </c>
      <c r="AK363" s="32">
        <v>101.9799471500005</v>
      </c>
      <c r="AL363" s="32">
        <v>104.16703384999983</v>
      </c>
      <c r="AM363" s="32">
        <v>103.00175631000093</v>
      </c>
      <c r="AN363" s="32">
        <v>102.23609283000042</v>
      </c>
      <c r="AO363" s="32">
        <v>106.72815492999871</v>
      </c>
    </row>
    <row r="364" spans="1:4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c r="A365" s="23" t="s">
        <v>812</v>
      </c>
      <c r="B365" s="24" t="s">
        <v>787</v>
      </c>
      <c r="C365" s="24"/>
      <c r="D365" s="25"/>
      <c r="E365" s="25"/>
      <c r="F365" s="24" t="s">
        <v>813</v>
      </c>
      <c r="G365" s="25"/>
      <c r="H365" s="25"/>
      <c r="I365" s="26"/>
      <c r="J365" s="27" t="s">
        <v>219</v>
      </c>
      <c r="K365" s="27" t="s">
        <v>164</v>
      </c>
      <c r="L365" s="27">
        <v>30.247337526205449</v>
      </c>
      <c r="M365" s="91">
        <v>30.540861868157464</v>
      </c>
      <c r="N365" s="91">
        <v>38.399969718145819</v>
      </c>
      <c r="O365" s="91">
        <v>47.500072210575347</v>
      </c>
      <c r="P365" s="91">
        <v>45.061525739576055</v>
      </c>
      <c r="Q365" s="91">
        <v>44.994751921733055</v>
      </c>
      <c r="R365" s="91">
        <v>51.863165618448647</v>
      </c>
      <c r="S365" s="91">
        <v>56.10040996971815</v>
      </c>
      <c r="T365" s="91">
        <v>60.89067085953878</v>
      </c>
      <c r="U365" s="91">
        <v>71.61211267179128</v>
      </c>
      <c r="V365" s="91">
        <v>74.629652504076404</v>
      </c>
      <c r="W365" s="91">
        <v>76.579542534358254</v>
      </c>
      <c r="X365" s="91">
        <v>70.383631586303281</v>
      </c>
      <c r="Y365" s="91">
        <v>74.170278300000007</v>
      </c>
      <c r="Z365" s="91">
        <v>74.497830809999996</v>
      </c>
      <c r="AA365" s="91">
        <v>80.71509125</v>
      </c>
      <c r="AB365" s="91">
        <v>83.21903635999999</v>
      </c>
      <c r="AC365" s="91">
        <v>87.756277639999993</v>
      </c>
      <c r="AD365" s="91">
        <v>86.618527020000002</v>
      </c>
      <c r="AE365" s="91">
        <v>100.84603637000001</v>
      </c>
      <c r="AF365" s="91">
        <v>102.38382874000001</v>
      </c>
      <c r="AG365" s="91">
        <v>106.43851098000002</v>
      </c>
      <c r="AH365" s="91">
        <v>112.17386454000001</v>
      </c>
      <c r="AI365" s="91">
        <v>117.07184974999998</v>
      </c>
      <c r="AJ365" s="91">
        <v>120.77024376000001</v>
      </c>
      <c r="AK365" s="91">
        <v>104.25570341999999</v>
      </c>
      <c r="AL365" s="91">
        <v>107.70587025999998</v>
      </c>
      <c r="AM365" s="91">
        <v>119.86141841</v>
      </c>
      <c r="AN365" s="91">
        <v>125.10374827</v>
      </c>
      <c r="AO365" s="91">
        <v>129.93305499000002</v>
      </c>
    </row>
    <row r="366" spans="1:41">
      <c r="A366" s="23" t="s">
        <v>814</v>
      </c>
      <c r="B366" s="24" t="s">
        <v>787</v>
      </c>
      <c r="C366" s="24"/>
      <c r="D366" s="25"/>
      <c r="E366" s="25"/>
      <c r="F366" s="24" t="s">
        <v>815</v>
      </c>
      <c r="G366" s="25"/>
      <c r="H366" s="25"/>
      <c r="I366" s="26"/>
      <c r="J366" s="27" t="s">
        <v>219</v>
      </c>
      <c r="K366" s="27" t="s">
        <v>271</v>
      </c>
      <c r="L366" s="27">
        <v>68.974855981287703</v>
      </c>
      <c r="M366" s="91">
        <v>69.049764085101344</v>
      </c>
      <c r="N366" s="91">
        <v>73.766638427672959</v>
      </c>
      <c r="O366" s="91">
        <v>80.366929396692285</v>
      </c>
      <c r="P366" s="91">
        <v>89.551057605404139</v>
      </c>
      <c r="Q366" s="91">
        <v>91.131353365944548</v>
      </c>
      <c r="R366" s="91">
        <v>86.485175867691595</v>
      </c>
      <c r="S366" s="91">
        <v>85.278285581178665</v>
      </c>
      <c r="T366" s="91">
        <v>93.852091777311912</v>
      </c>
      <c r="U366" s="91">
        <v>80.310222804565569</v>
      </c>
      <c r="V366" s="91">
        <v>85.356962730025629</v>
      </c>
      <c r="W366" s="91">
        <v>92.873412019566729</v>
      </c>
      <c r="X366" s="91">
        <v>91.318749708828321</v>
      </c>
      <c r="Y366" s="91">
        <v>96.591818040000021</v>
      </c>
      <c r="Z366" s="91">
        <v>94.424790590000001</v>
      </c>
      <c r="AA366" s="91">
        <v>87.455249159999994</v>
      </c>
      <c r="AB366" s="91">
        <v>92.985783760000004</v>
      </c>
      <c r="AC366" s="91">
        <v>87.181853160000017</v>
      </c>
      <c r="AD366" s="91">
        <v>86.03618800000001</v>
      </c>
      <c r="AE366" s="91">
        <v>94.633750649999996</v>
      </c>
      <c r="AF366" s="91">
        <v>108.58536547999999</v>
      </c>
      <c r="AG366" s="91">
        <v>112.85752699666699</v>
      </c>
      <c r="AH366" s="91">
        <v>123.64954621750002</v>
      </c>
      <c r="AI366" s="91">
        <v>130.73037327</v>
      </c>
      <c r="AJ366" s="91">
        <v>136.53656283999999</v>
      </c>
      <c r="AK366" s="91">
        <v>122.38661439000001</v>
      </c>
      <c r="AL366" s="91">
        <v>108.96575870000001</v>
      </c>
      <c r="AM366" s="91">
        <v>110.70838313999998</v>
      </c>
      <c r="AN366" s="91">
        <v>129.69642711</v>
      </c>
      <c r="AO366" s="91">
        <v>124.41186911</v>
      </c>
    </row>
    <row r="367" spans="1:41">
      <c r="A367" s="23" t="s">
        <v>816</v>
      </c>
      <c r="B367" s="24" t="s">
        <v>787</v>
      </c>
      <c r="C367" s="24" t="s">
        <v>1503</v>
      </c>
      <c r="D367" s="25"/>
      <c r="E367" s="25"/>
      <c r="F367" s="24" t="s">
        <v>817</v>
      </c>
      <c r="G367" s="25"/>
      <c r="H367" s="25"/>
      <c r="I367" s="26"/>
      <c r="J367" s="27" t="s">
        <v>219</v>
      </c>
      <c r="K367" s="27" t="s">
        <v>296</v>
      </c>
      <c r="L367" s="27">
        <v>25.185059399021661</v>
      </c>
      <c r="M367" s="91">
        <v>25.201441882133704</v>
      </c>
      <c r="N367" s="91">
        <v>41.244178895877013</v>
      </c>
      <c r="O367" s="91">
        <v>54.967225716282314</v>
      </c>
      <c r="P367" s="91">
        <v>57.875979501514095</v>
      </c>
      <c r="Q367" s="91">
        <v>55.134691358024689</v>
      </c>
      <c r="R367" s="91">
        <v>61.932301420917774</v>
      </c>
      <c r="S367" s="91">
        <v>58.531963661774981</v>
      </c>
      <c r="T367" s="91">
        <v>55.866634055439086</v>
      </c>
      <c r="U367" s="91">
        <v>56.300987654320984</v>
      </c>
      <c r="V367" s="91">
        <v>62.292923363615188</v>
      </c>
      <c r="W367" s="91">
        <v>66.900163056137899</v>
      </c>
      <c r="X367" s="91">
        <v>97.578236664337282</v>
      </c>
      <c r="Y367" s="91">
        <v>86.223992109999998</v>
      </c>
      <c r="Z367" s="91">
        <v>86.616726</v>
      </c>
      <c r="AA367" s="91">
        <v>92.720849999999999</v>
      </c>
      <c r="AB367" s="91">
        <v>107.34790722</v>
      </c>
      <c r="AC367" s="91">
        <v>108.34577844</v>
      </c>
      <c r="AD367" s="91">
        <v>106.73123374000001</v>
      </c>
      <c r="AE367" s="91">
        <v>129.48775257999998</v>
      </c>
      <c r="AF367" s="91">
        <v>135.65727905999998</v>
      </c>
      <c r="AG367" s="91">
        <v>146.80797448999996</v>
      </c>
      <c r="AH367" s="91">
        <v>154.52313942000004</v>
      </c>
      <c r="AI367" s="91">
        <v>158.72327174</v>
      </c>
      <c r="AJ367" s="91">
        <v>178.62708613000001</v>
      </c>
      <c r="AK367" s="91">
        <v>141.59125387</v>
      </c>
      <c r="AL367" s="91">
        <v>137.5507174</v>
      </c>
      <c r="AM367" s="91">
        <v>144.73688433999999</v>
      </c>
      <c r="AN367" s="91">
        <v>151.17843582999998</v>
      </c>
      <c r="AO367" s="91">
        <v>156.21082699999999</v>
      </c>
    </row>
    <row r="368" spans="1:41">
      <c r="A368" s="23" t="s">
        <v>818</v>
      </c>
      <c r="B368" s="24" t="s">
        <v>787</v>
      </c>
      <c r="C368" s="24"/>
      <c r="D368" s="25"/>
      <c r="E368" s="25"/>
      <c r="F368" s="24" t="s">
        <v>820</v>
      </c>
      <c r="G368" s="25"/>
      <c r="H368" s="25"/>
      <c r="I368" s="26"/>
      <c r="J368" s="27" t="s">
        <v>219</v>
      </c>
      <c r="K368" s="27" t="s">
        <v>380</v>
      </c>
      <c r="L368" s="27">
        <v>0</v>
      </c>
      <c r="M368" s="91">
        <v>0</v>
      </c>
      <c r="N368" s="91">
        <v>0</v>
      </c>
      <c r="O368" s="91">
        <v>0</v>
      </c>
      <c r="P368" s="91">
        <v>0</v>
      </c>
      <c r="Q368" s="91">
        <v>0</v>
      </c>
      <c r="R368" s="91">
        <v>0</v>
      </c>
      <c r="S368" s="91">
        <v>0</v>
      </c>
      <c r="T368" s="91">
        <v>0</v>
      </c>
      <c r="U368" s="91">
        <v>0.86383547635685998</v>
      </c>
      <c r="V368" s="91">
        <v>10.364206568832984</v>
      </c>
      <c r="W368" s="91">
        <v>11.868084346610763</v>
      </c>
      <c r="X368" s="91">
        <v>14.362651714418821</v>
      </c>
      <c r="Y368" s="91">
        <v>17.061584880000002</v>
      </c>
      <c r="Z368" s="91">
        <v>12.9014808</v>
      </c>
      <c r="AA368" s="91">
        <v>10.447211000000001</v>
      </c>
      <c r="AB368" s="91">
        <v>10.93888143</v>
      </c>
      <c r="AC368" s="91">
        <v>9.8729290199999991</v>
      </c>
      <c r="AD368" s="91">
        <v>12.07743252</v>
      </c>
      <c r="AE368" s="91">
        <v>16.528358300000001</v>
      </c>
      <c r="AF368" s="91">
        <v>22.087583629999997</v>
      </c>
      <c r="AG368" s="91">
        <v>19.25862815</v>
      </c>
      <c r="AH368" s="91">
        <v>25.357376280000004</v>
      </c>
      <c r="AI368" s="91">
        <v>29.277252579999995</v>
      </c>
      <c r="AJ368" s="91">
        <v>32.657034520000003</v>
      </c>
      <c r="AK368" s="91">
        <v>31.027701810000003</v>
      </c>
      <c r="AL368" s="91">
        <v>30.067809320000002</v>
      </c>
      <c r="AM368" s="91">
        <v>31.900928239999992</v>
      </c>
      <c r="AN368" s="91">
        <v>30.645312009999998</v>
      </c>
      <c r="AO368" s="91">
        <v>31.88054485</v>
      </c>
    </row>
    <row r="369" spans="1:41">
      <c r="A369" s="23" t="s">
        <v>822</v>
      </c>
      <c r="B369" s="24" t="s">
        <v>787</v>
      </c>
      <c r="C369" s="24"/>
      <c r="D369" s="25"/>
      <c r="E369" s="25"/>
      <c r="F369" s="24" t="s">
        <v>823</v>
      </c>
      <c r="G369" s="25"/>
      <c r="H369" s="25"/>
      <c r="I369" s="26"/>
      <c r="J369" s="27" t="s">
        <v>219</v>
      </c>
      <c r="K369" s="27" t="s">
        <v>612</v>
      </c>
      <c r="L369" s="27">
        <v>0</v>
      </c>
      <c r="M369" s="91">
        <v>0</v>
      </c>
      <c r="N369" s="91">
        <v>0</v>
      </c>
      <c r="O369" s="91">
        <v>0</v>
      </c>
      <c r="P369" s="91">
        <v>0</v>
      </c>
      <c r="Q369" s="91">
        <v>0</v>
      </c>
      <c r="R369" s="91">
        <v>0</v>
      </c>
      <c r="S369" s="91">
        <v>0</v>
      </c>
      <c r="T369" s="91">
        <v>0</v>
      </c>
      <c r="U369" s="91">
        <v>0</v>
      </c>
      <c r="V369" s="91">
        <v>0</v>
      </c>
      <c r="W369" s="91">
        <v>0</v>
      </c>
      <c r="X369" s="91">
        <v>0</v>
      </c>
      <c r="Y369" s="91">
        <v>0</v>
      </c>
      <c r="Z369" s="91">
        <v>0</v>
      </c>
      <c r="AA369" s="91">
        <v>0</v>
      </c>
      <c r="AB369" s="91">
        <v>0</v>
      </c>
      <c r="AC369" s="91">
        <v>0</v>
      </c>
      <c r="AD369" s="91">
        <v>0</v>
      </c>
      <c r="AE369" s="91">
        <v>0</v>
      </c>
      <c r="AF369" s="91">
        <v>0</v>
      </c>
      <c r="AG369" s="91">
        <v>0</v>
      </c>
      <c r="AH369" s="91">
        <v>0</v>
      </c>
      <c r="AI369" s="91">
        <v>0</v>
      </c>
      <c r="AJ369" s="91">
        <v>0</v>
      </c>
      <c r="AK369" s="91">
        <v>0</v>
      </c>
      <c r="AL369" s="91">
        <v>0</v>
      </c>
      <c r="AM369" s="91">
        <v>0</v>
      </c>
      <c r="AN369" s="91">
        <v>0</v>
      </c>
      <c r="AO369" s="91">
        <v>0</v>
      </c>
    </row>
    <row r="370" spans="1:41">
      <c r="A370" s="23" t="s">
        <v>824</v>
      </c>
      <c r="B370" s="24" t="s">
        <v>787</v>
      </c>
      <c r="C370" s="24"/>
      <c r="D370" s="25"/>
      <c r="E370" s="25"/>
      <c r="F370" s="24" t="s">
        <v>825</v>
      </c>
      <c r="G370" s="25"/>
      <c r="H370" s="25"/>
      <c r="I370" s="26"/>
      <c r="J370" s="27" t="s">
        <v>219</v>
      </c>
      <c r="K370" s="27" t="s">
        <v>427</v>
      </c>
      <c r="L370" s="27">
        <v>0</v>
      </c>
      <c r="M370" s="91">
        <v>0</v>
      </c>
      <c r="N370" s="91">
        <v>0</v>
      </c>
      <c r="O370" s="91">
        <v>0</v>
      </c>
      <c r="P370" s="91">
        <v>0</v>
      </c>
      <c r="Q370" s="91">
        <v>0</v>
      </c>
      <c r="R370" s="91">
        <v>0</v>
      </c>
      <c r="S370" s="91">
        <v>0</v>
      </c>
      <c r="T370" s="91">
        <v>0</v>
      </c>
      <c r="U370" s="91">
        <v>0</v>
      </c>
      <c r="V370" s="91">
        <v>0</v>
      </c>
      <c r="W370" s="91">
        <v>0</v>
      </c>
      <c r="X370" s="91">
        <v>0</v>
      </c>
      <c r="Y370" s="91">
        <v>0</v>
      </c>
      <c r="Z370" s="91">
        <v>0</v>
      </c>
      <c r="AA370" s="91">
        <v>0</v>
      </c>
      <c r="AB370" s="91">
        <v>0</v>
      </c>
      <c r="AC370" s="91">
        <v>0</v>
      </c>
      <c r="AD370" s="91">
        <v>0</v>
      </c>
      <c r="AE370" s="91">
        <v>0</v>
      </c>
      <c r="AF370" s="91">
        <v>0</v>
      </c>
      <c r="AG370" s="91">
        <v>0</v>
      </c>
      <c r="AH370" s="91">
        <v>0</v>
      </c>
      <c r="AI370" s="91">
        <v>0</v>
      </c>
      <c r="AJ370" s="91">
        <v>0</v>
      </c>
      <c r="AK370" s="91">
        <v>0</v>
      </c>
      <c r="AL370" s="91">
        <v>0</v>
      </c>
      <c r="AM370" s="91">
        <v>0</v>
      </c>
      <c r="AN370" s="91">
        <v>0</v>
      </c>
      <c r="AO370" s="91">
        <v>0</v>
      </c>
    </row>
    <row r="371" spans="1:41">
      <c r="A371" s="23" t="s">
        <v>826</v>
      </c>
      <c r="B371" s="24" t="s">
        <v>787</v>
      </c>
      <c r="C371" s="24"/>
      <c r="D371" s="25"/>
      <c r="E371" s="25"/>
      <c r="F371" s="24" t="s">
        <v>827</v>
      </c>
      <c r="G371" s="25"/>
      <c r="H371" s="25"/>
      <c r="I371" s="26"/>
      <c r="J371" s="27" t="s">
        <v>219</v>
      </c>
      <c r="K371" s="27" t="s">
        <v>345</v>
      </c>
      <c r="L371" s="27">
        <v>30.467982762636851</v>
      </c>
      <c r="M371" s="91">
        <v>28.886839040298149</v>
      </c>
      <c r="N371" s="91">
        <v>29.609960400652223</v>
      </c>
      <c r="O371" s="91">
        <v>29.121295131609592</v>
      </c>
      <c r="P371" s="91">
        <v>29.575446075005818</v>
      </c>
      <c r="Q371" s="91">
        <v>31.38955741905427</v>
      </c>
      <c r="R371" s="91">
        <v>36.194947589098533</v>
      </c>
      <c r="S371" s="91">
        <v>48.560445376193798</v>
      </c>
      <c r="T371" s="91">
        <v>51.872452830188685</v>
      </c>
      <c r="U371" s="91">
        <v>74.324097297926855</v>
      </c>
      <c r="V371" s="91">
        <v>77.499013137665969</v>
      </c>
      <c r="W371" s="91">
        <v>78.944910924761231</v>
      </c>
      <c r="X371" s="91">
        <v>90.086315490333092</v>
      </c>
      <c r="Y371" s="91">
        <v>75.939991159999991</v>
      </c>
      <c r="Z371" s="91">
        <v>63.298125509999991</v>
      </c>
      <c r="AA371" s="91">
        <v>65.677919000000003</v>
      </c>
      <c r="AB371" s="91">
        <v>68.010640939999988</v>
      </c>
      <c r="AC371" s="91">
        <v>69.601499919999995</v>
      </c>
      <c r="AD371" s="91">
        <v>68.11289158999999</v>
      </c>
      <c r="AE371" s="91">
        <v>74.733858949999984</v>
      </c>
      <c r="AF371" s="91">
        <v>95.278048180000013</v>
      </c>
      <c r="AG371" s="91">
        <v>115.67748773800001</v>
      </c>
      <c r="AH371" s="91">
        <v>127.524002626</v>
      </c>
      <c r="AI371" s="91">
        <v>164.41130722199998</v>
      </c>
      <c r="AJ371" s="91">
        <v>159.27017251000001</v>
      </c>
      <c r="AK371" s="91">
        <v>93.115727923519998</v>
      </c>
      <c r="AL371" s="91">
        <v>126.65666501176</v>
      </c>
      <c r="AM371" s="91">
        <v>138.19486910680001</v>
      </c>
      <c r="AN371" s="91">
        <v>171.57074938119999</v>
      </c>
      <c r="AO371" s="91">
        <v>185.72034648599998</v>
      </c>
    </row>
    <row r="372" spans="1:41">
      <c r="A372" s="28" t="s">
        <v>828</v>
      </c>
      <c r="B372" s="29" t="s">
        <v>787</v>
      </c>
      <c r="C372" s="29"/>
      <c r="D372" s="30"/>
      <c r="E372" s="30"/>
      <c r="F372" s="29" t="s">
        <v>829</v>
      </c>
      <c r="G372" s="30"/>
      <c r="H372" s="30"/>
      <c r="I372" s="31"/>
      <c r="J372" s="32" t="s">
        <v>216</v>
      </c>
      <c r="K372" s="32" t="s">
        <v>216</v>
      </c>
      <c r="L372" s="32">
        <v>684.03263219194014</v>
      </c>
      <c r="M372" s="32">
        <v>665.53639180060566</v>
      </c>
      <c r="N372" s="32">
        <v>759.67398921034237</v>
      </c>
      <c r="O372" s="32">
        <v>714.31100538085252</v>
      </c>
      <c r="P372" s="32">
        <v>839.55968786396465</v>
      </c>
      <c r="Q372" s="32">
        <v>947.92321357968308</v>
      </c>
      <c r="R372" s="32">
        <v>1043.3240237596087</v>
      </c>
      <c r="S372" s="32">
        <v>1139.0072828791053</v>
      </c>
      <c r="T372" s="32">
        <v>1201.8748941998601</v>
      </c>
      <c r="U372" s="32">
        <v>1240.0083017959469</v>
      </c>
      <c r="V372" s="32">
        <v>1388.526037596087</v>
      </c>
      <c r="W372" s="32">
        <v>1466.4696678717291</v>
      </c>
      <c r="X372" s="32">
        <v>1602.9914354266598</v>
      </c>
      <c r="Y372" s="32">
        <v>1696.7708622679711</v>
      </c>
      <c r="Z372" s="32">
        <v>1743.1398484099998</v>
      </c>
      <c r="AA372" s="32">
        <v>1856.142266720005</v>
      </c>
      <c r="AB372" s="32">
        <v>1922.8170665159996</v>
      </c>
      <c r="AC372" s="32">
        <v>2049.8851131166152</v>
      </c>
      <c r="AD372" s="32">
        <v>2221.5099100299999</v>
      </c>
      <c r="AE372" s="32">
        <v>2446.8924101199991</v>
      </c>
      <c r="AF372" s="32">
        <v>2641.8086480026432</v>
      </c>
      <c r="AG372" s="32">
        <v>3015.0146090499893</v>
      </c>
      <c r="AH372" s="32">
        <v>3442.1065260074993</v>
      </c>
      <c r="AI372" s="32">
        <v>3664.0755511704006</v>
      </c>
      <c r="AJ372" s="32">
        <v>3861.3059124275014</v>
      </c>
      <c r="AK372" s="32">
        <v>3599.0534352665163</v>
      </c>
      <c r="AL372" s="32">
        <v>4173.7418747588326</v>
      </c>
      <c r="AM372" s="32">
        <v>4613.6517971446501</v>
      </c>
      <c r="AN372" s="32">
        <v>4982.7014633299987</v>
      </c>
      <c r="AO372" s="32">
        <v>6141.7306067699992</v>
      </c>
    </row>
    <row r="373" spans="1:41">
      <c r="A373" s="28" t="s">
        <v>830</v>
      </c>
      <c r="B373" s="29" t="s">
        <v>787</v>
      </c>
      <c r="C373" s="29"/>
      <c r="D373" s="30"/>
      <c r="E373" s="30"/>
      <c r="F373" s="29" t="s">
        <v>831</v>
      </c>
      <c r="G373" s="30"/>
      <c r="H373" s="30"/>
      <c r="I373" s="31"/>
      <c r="J373" s="32" t="s">
        <v>216</v>
      </c>
      <c r="K373" s="32" t="s">
        <v>216</v>
      </c>
      <c r="L373" s="32">
        <v>649.32061262520369</v>
      </c>
      <c r="M373" s="32">
        <v>622.49918704868389</v>
      </c>
      <c r="N373" s="32">
        <v>715.34570129979033</v>
      </c>
      <c r="O373" s="32">
        <v>668.06030889820636</v>
      </c>
      <c r="P373" s="32">
        <v>791.25385511297452</v>
      </c>
      <c r="Q373" s="32">
        <v>902.3261695545259</v>
      </c>
      <c r="R373" s="32">
        <v>983.4959035639414</v>
      </c>
      <c r="S373" s="32">
        <v>1076.5120464477054</v>
      </c>
      <c r="T373" s="32">
        <v>1137.063515210808</v>
      </c>
      <c r="U373" s="32">
        <v>1173.1895466829721</v>
      </c>
      <c r="V373" s="32">
        <v>1315.205544700676</v>
      </c>
      <c r="W373" s="32">
        <v>1391.6509704806272</v>
      </c>
      <c r="X373" s="32">
        <v>1526.8354514760422</v>
      </c>
      <c r="Y373" s="32">
        <v>1616.5407007579711</v>
      </c>
      <c r="Z373" s="32">
        <v>1660.0226556299999</v>
      </c>
      <c r="AA373" s="32">
        <v>1770.4994146000049</v>
      </c>
      <c r="AB373" s="32">
        <v>1836.4240864659992</v>
      </c>
      <c r="AC373" s="32">
        <v>1959.9341095866153</v>
      </c>
      <c r="AD373" s="32">
        <v>2134.18090188</v>
      </c>
      <c r="AE373" s="32">
        <v>2355.013538579999</v>
      </c>
      <c r="AF373" s="32">
        <v>2549.8407569826431</v>
      </c>
      <c r="AG373" s="32">
        <v>2918.1337326099897</v>
      </c>
      <c r="AH373" s="32">
        <v>3334.3992134574996</v>
      </c>
      <c r="AI373" s="32">
        <v>3558.5946578104008</v>
      </c>
      <c r="AJ373" s="32">
        <v>3759.8373797275017</v>
      </c>
      <c r="AK373" s="32">
        <v>3497.0734881165163</v>
      </c>
      <c r="AL373" s="32">
        <v>4069.5748409088328</v>
      </c>
      <c r="AM373" s="32">
        <v>4510.6500408346492</v>
      </c>
      <c r="AN373" s="32">
        <v>4880.4653704999992</v>
      </c>
      <c r="AO373" s="32">
        <v>6035.0024518399996</v>
      </c>
    </row>
    <row r="374" spans="1:41" ht="14.4">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row>
    <row r="375" spans="1:41" ht="14.4">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row>
    <row r="376" spans="1:41" ht="21">
      <c r="A376"/>
      <c r="B376" s="34" t="s">
        <v>832</v>
      </c>
      <c r="C376" s="35"/>
      <c r="D376" s="35"/>
      <c r="E376" s="35"/>
      <c r="F376" s="35"/>
      <c r="G376" s="35"/>
      <c r="H376" s="35"/>
      <c r="I376" s="35"/>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row>
    <row r="377" spans="1:41" ht="14.4">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4.4">
      <c r="A378"/>
      <c r="B378"/>
      <c r="C378"/>
      <c r="D378"/>
      <c r="E378"/>
      <c r="F378"/>
      <c r="G378"/>
      <c r="H378"/>
      <c r="I378"/>
      <c r="J378" s="33"/>
      <c r="K378" s="33"/>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row>
    <row r="379" spans="1:41" ht="14.4">
      <c r="A379"/>
      <c r="B379" s="39" t="s">
        <v>833</v>
      </c>
      <c r="C379" s="40" t="s">
        <v>229</v>
      </c>
      <c r="D379"/>
      <c r="E379"/>
      <c r="F379" s="40" t="s">
        <v>834</v>
      </c>
      <c r="G379" s="40"/>
      <c r="H379"/>
      <c r="I379"/>
      <c r="J379" s="33"/>
      <c r="K379" s="33"/>
      <c r="L379" s="41">
        <v>346.01249632603492</v>
      </c>
      <c r="M379" s="41">
        <v>344.28392667536451</v>
      </c>
      <c r="N379" s="41">
        <v>386.88427440018637</v>
      </c>
      <c r="O379" s="41">
        <v>376.8695422781272</v>
      </c>
      <c r="P379" s="41">
        <v>439.76397165152571</v>
      </c>
      <c r="Q379" s="41">
        <v>478.29733286689503</v>
      </c>
      <c r="R379" s="41">
        <v>514.17183759608656</v>
      </c>
      <c r="S379" s="41">
        <v>522.60121253202874</v>
      </c>
      <c r="T379" s="41">
        <v>543.41978588399706</v>
      </c>
      <c r="U379" s="41">
        <v>593.81882324947594</v>
      </c>
      <c r="V379" s="41">
        <v>678.35300510875413</v>
      </c>
      <c r="W379" s="41">
        <v>712.1161296141006</v>
      </c>
      <c r="X379" s="41">
        <v>751.94592021818073</v>
      </c>
      <c r="Y379" s="41">
        <v>794.64462254389412</v>
      </c>
      <c r="Z379" s="41">
        <v>784.98667565243045</v>
      </c>
      <c r="AA379" s="41">
        <v>814.32254741000008</v>
      </c>
      <c r="AB379" s="41">
        <v>885.34692458559994</v>
      </c>
      <c r="AC379" s="41">
        <v>905.3203973725997</v>
      </c>
      <c r="AD379" s="41">
        <v>944.08325992250025</v>
      </c>
      <c r="AE379" s="41">
        <v>1059.3347282500001</v>
      </c>
      <c r="AF379" s="41">
        <v>1115.9598707962705</v>
      </c>
      <c r="AG379" s="41">
        <v>1181.7211413141672</v>
      </c>
      <c r="AH379" s="41">
        <v>1316.2220448725004</v>
      </c>
      <c r="AI379" s="41">
        <v>1458.3012521924989</v>
      </c>
      <c r="AJ379" s="41">
        <v>1513.2037441949999</v>
      </c>
      <c r="AK379" s="41">
        <v>1352.7124354129996</v>
      </c>
      <c r="AL379" s="41">
        <v>1501.0276495355001</v>
      </c>
      <c r="AM379" s="41">
        <v>1720.4275400089998</v>
      </c>
      <c r="AN379" s="41">
        <v>1831.0006445174997</v>
      </c>
      <c r="AO379" s="41">
        <v>1982.9744822999999</v>
      </c>
    </row>
    <row r="380" spans="1:41" ht="14.4">
      <c r="A380"/>
      <c r="B380" s="39" t="s">
        <v>835</v>
      </c>
      <c r="C380" s="40" t="s">
        <v>164</v>
      </c>
      <c r="D380"/>
      <c r="E380"/>
      <c r="F380" s="40" t="s">
        <v>836</v>
      </c>
      <c r="G380" s="40"/>
      <c r="H380"/>
      <c r="I380"/>
      <c r="J380" s="33"/>
      <c r="K380" s="33"/>
      <c r="L380" s="41">
        <v>30.247337526205449</v>
      </c>
      <c r="M380" s="41">
        <v>30.540861868157464</v>
      </c>
      <c r="N380" s="41">
        <v>38.399969718145819</v>
      </c>
      <c r="O380" s="41">
        <v>47.500072210575347</v>
      </c>
      <c r="P380" s="41">
        <v>45.061525739576055</v>
      </c>
      <c r="Q380" s="41">
        <v>44.994751921733055</v>
      </c>
      <c r="R380" s="41">
        <v>51.863165618448647</v>
      </c>
      <c r="S380" s="41">
        <v>56.10040996971815</v>
      </c>
      <c r="T380" s="41">
        <v>60.89067085953878</v>
      </c>
      <c r="U380" s="41">
        <v>71.61211267179128</v>
      </c>
      <c r="V380" s="41">
        <v>74.629652504076404</v>
      </c>
      <c r="W380" s="41">
        <v>76.579542534358254</v>
      </c>
      <c r="X380" s="41">
        <v>70.383631586303281</v>
      </c>
      <c r="Y380" s="41">
        <v>74.170278300000007</v>
      </c>
      <c r="Z380" s="41">
        <v>74.497830809999996</v>
      </c>
      <c r="AA380" s="41">
        <v>80.71509125</v>
      </c>
      <c r="AB380" s="41">
        <v>83.21903635999999</v>
      </c>
      <c r="AC380" s="41">
        <v>87.756277639999993</v>
      </c>
      <c r="AD380" s="41">
        <v>86.618527020000002</v>
      </c>
      <c r="AE380" s="41">
        <v>100.84603637000001</v>
      </c>
      <c r="AF380" s="41">
        <v>102.38382874000001</v>
      </c>
      <c r="AG380" s="41">
        <v>106.43851098000002</v>
      </c>
      <c r="AH380" s="41">
        <v>112.17386454000001</v>
      </c>
      <c r="AI380" s="41">
        <v>117.07184974999998</v>
      </c>
      <c r="AJ380" s="41">
        <v>120.77024376000001</v>
      </c>
      <c r="AK380" s="41">
        <v>104.25570341999999</v>
      </c>
      <c r="AL380" s="41">
        <v>107.70587025999998</v>
      </c>
      <c r="AM380" s="41">
        <v>119.86141841</v>
      </c>
      <c r="AN380" s="41">
        <v>125.10374827</v>
      </c>
      <c r="AO380" s="41">
        <v>129.93305499000002</v>
      </c>
    </row>
    <row r="381" spans="1:41" ht="14.4">
      <c r="A381"/>
      <c r="B381" s="39" t="s">
        <v>837</v>
      </c>
      <c r="C381" s="39" t="s">
        <v>838</v>
      </c>
      <c r="D381"/>
      <c r="E381"/>
      <c r="F381" s="40" t="s">
        <v>839</v>
      </c>
      <c r="G381" s="40"/>
      <c r="H381"/>
      <c r="I381"/>
      <c r="J381" s="33"/>
      <c r="K381" s="33"/>
      <c r="L381" s="41">
        <v>290.87062571152171</v>
      </c>
      <c r="M381" s="41">
        <v>282.81671557160587</v>
      </c>
      <c r="N381" s="41">
        <v>330.1268607249404</v>
      </c>
      <c r="O381" s="41">
        <v>330.85990209717704</v>
      </c>
      <c r="P381" s="41">
        <v>372.83228155264595</v>
      </c>
      <c r="Q381" s="41">
        <v>395.98046643378922</v>
      </c>
      <c r="R381" s="41">
        <v>451.36868823331048</v>
      </c>
      <c r="S381" s="41">
        <v>490.31320313282009</v>
      </c>
      <c r="T381" s="41">
        <v>503.84672875301771</v>
      </c>
      <c r="U381" s="41">
        <v>523.50295437642296</v>
      </c>
      <c r="V381" s="41">
        <v>551.43318396390009</v>
      </c>
      <c r="W381" s="41">
        <v>593.95117203272707</v>
      </c>
      <c r="X381" s="41">
        <v>581.72505829660554</v>
      </c>
      <c r="Y381" s="41">
        <v>619.91769310567213</v>
      </c>
      <c r="Z381" s="41">
        <v>656.01962194745647</v>
      </c>
      <c r="AA381" s="41">
        <v>674.53252172405928</v>
      </c>
      <c r="AB381" s="41">
        <v>748.761580413758</v>
      </c>
      <c r="AC381" s="41">
        <v>796.00424524413518</v>
      </c>
      <c r="AD381" s="41">
        <v>864.90105673752964</v>
      </c>
      <c r="AE381" s="41">
        <v>931.80059200007452</v>
      </c>
      <c r="AF381" s="41">
        <v>991.34378764606765</v>
      </c>
      <c r="AG381" s="41">
        <v>1107.0235302492752</v>
      </c>
      <c r="AH381" s="41">
        <v>1244.1834331520381</v>
      </c>
      <c r="AI381" s="41">
        <v>1410.1934531135814</v>
      </c>
      <c r="AJ381" s="41">
        <v>1534.9803181722239</v>
      </c>
      <c r="AK381" s="41">
        <v>1598.220036600831</v>
      </c>
      <c r="AL381" s="41">
        <v>1831.4491082317757</v>
      </c>
      <c r="AM381" s="41">
        <v>2074.5274041280336</v>
      </c>
      <c r="AN381" s="41">
        <v>2280.9579283163557</v>
      </c>
      <c r="AO381" s="41">
        <v>2612.0116933181239</v>
      </c>
    </row>
    <row r="382" spans="1:41" ht="14.4">
      <c r="A382"/>
      <c r="B382" s="39" t="s">
        <v>840</v>
      </c>
      <c r="C382" s="39" t="s">
        <v>841</v>
      </c>
      <c r="D382"/>
      <c r="E382"/>
      <c r="F382" s="40" t="s">
        <v>842</v>
      </c>
      <c r="G382" s="40"/>
      <c r="H382"/>
      <c r="I382"/>
      <c r="J382" s="33"/>
      <c r="K382" s="33"/>
      <c r="L382" s="41">
        <v>270.7462265146716</v>
      </c>
      <c r="M382" s="41">
        <v>264.96879728788906</v>
      </c>
      <c r="N382" s="41">
        <v>307.96145272862839</v>
      </c>
      <c r="O382" s="41">
        <v>308.33255249809122</v>
      </c>
      <c r="P382" s="41">
        <v>344.76880742851665</v>
      </c>
      <c r="Q382" s="41">
        <v>367.30732926740683</v>
      </c>
      <c r="R382" s="41">
        <v>416.49812034261947</v>
      </c>
      <c r="S382" s="41">
        <v>450.02344539746872</v>
      </c>
      <c r="T382" s="41">
        <v>461.62081946853021</v>
      </c>
      <c r="U382" s="41">
        <v>477.03926465221622</v>
      </c>
      <c r="V382" s="41">
        <v>499.88231822170155</v>
      </c>
      <c r="W382" s="41">
        <v>534.24968111098462</v>
      </c>
      <c r="X382" s="41">
        <v>525.92154813704576</v>
      </c>
      <c r="Y382" s="41">
        <v>562.43927563089164</v>
      </c>
      <c r="Z382" s="41">
        <v>590.11803497580229</v>
      </c>
      <c r="AA382" s="41">
        <v>607.33857122382108</v>
      </c>
      <c r="AB382" s="41">
        <v>672.55026070165627</v>
      </c>
      <c r="AC382" s="41">
        <v>710.89177783463447</v>
      </c>
      <c r="AD382" s="41">
        <v>769.13031739240864</v>
      </c>
      <c r="AE382" s="41">
        <v>827.03149739984747</v>
      </c>
      <c r="AF382" s="41">
        <v>880.04330974393747</v>
      </c>
      <c r="AG382" s="41">
        <v>977.97743989942876</v>
      </c>
      <c r="AH382" s="41">
        <v>1092.5121805866502</v>
      </c>
      <c r="AI382" s="41">
        <v>1251.1858589181211</v>
      </c>
      <c r="AJ382" s="41">
        <v>1369.9865836931285</v>
      </c>
      <c r="AK382" s="41">
        <v>1423.8142299648366</v>
      </c>
      <c r="AL382" s="41">
        <v>1632.7594178523998</v>
      </c>
      <c r="AM382" s="41">
        <v>1847.8677052349333</v>
      </c>
      <c r="AN382" s="41">
        <v>2048.5581613239465</v>
      </c>
      <c r="AO382" s="41">
        <v>2357.2996093777074</v>
      </c>
    </row>
    <row r="383" spans="1:41" ht="14.4">
      <c r="A383"/>
      <c r="B383" s="39" t="s">
        <v>843</v>
      </c>
      <c r="C383" s="40" t="s">
        <v>442</v>
      </c>
      <c r="D383"/>
      <c r="E383"/>
      <c r="F383" s="40" t="s">
        <v>844</v>
      </c>
      <c r="G383" s="40"/>
      <c r="H383"/>
      <c r="I383"/>
      <c r="J383" s="33"/>
      <c r="K383" s="33"/>
      <c r="L383" s="41">
        <v>90.202613556953168</v>
      </c>
      <c r="M383" s="41">
        <v>93.821278825995805</v>
      </c>
      <c r="N383" s="41">
        <v>105.01076170510132</v>
      </c>
      <c r="O383" s="41">
        <v>104.80764966224085</v>
      </c>
      <c r="P383" s="41">
        <v>107.65824831120426</v>
      </c>
      <c r="Q383" s="41">
        <v>113.88083624505008</v>
      </c>
      <c r="R383" s="41">
        <v>123.05308409037968</v>
      </c>
      <c r="S383" s="41">
        <v>127.16035639412996</v>
      </c>
      <c r="T383" s="41">
        <v>129.69941998602377</v>
      </c>
      <c r="U383" s="41">
        <v>131.69042278127182</v>
      </c>
      <c r="V383" s="41">
        <v>137.9359477055672</v>
      </c>
      <c r="W383" s="41">
        <v>141.73480852550662</v>
      </c>
      <c r="X383" s="41">
        <v>144.05946489634289</v>
      </c>
      <c r="Y383" s="41">
        <v>158.17088004000001</v>
      </c>
      <c r="Z383" s="41">
        <v>158.88748245000002</v>
      </c>
      <c r="AA383" s="41">
        <v>167.75173900000001</v>
      </c>
      <c r="AB383" s="41">
        <v>182.93277098600001</v>
      </c>
      <c r="AC383" s="41">
        <v>189.77535057</v>
      </c>
      <c r="AD383" s="41">
        <v>202.17128954</v>
      </c>
      <c r="AE383" s="41">
        <v>217.44901588999997</v>
      </c>
      <c r="AF383" s="41">
        <v>233.94087672999999</v>
      </c>
      <c r="AG383" s="41">
        <v>250.74861643783004</v>
      </c>
      <c r="AH383" s="41">
        <v>275.39200550376</v>
      </c>
      <c r="AI383" s="41">
        <v>305.58927116159003</v>
      </c>
      <c r="AJ383" s="41">
        <v>324.34960889303005</v>
      </c>
      <c r="AK383" s="41">
        <v>338.23168436386487</v>
      </c>
      <c r="AL383" s="41">
        <v>380.70257056501782</v>
      </c>
      <c r="AM383" s="41">
        <v>414.97600625627734</v>
      </c>
      <c r="AN383" s="41">
        <v>448.82063080239999</v>
      </c>
      <c r="AO383" s="41">
        <v>499.94687651615004</v>
      </c>
    </row>
    <row r="384" spans="1:41" ht="14.4">
      <c r="A384"/>
      <c r="B384" s="39" t="s">
        <v>845</v>
      </c>
      <c r="C384" s="40" t="s">
        <v>846</v>
      </c>
      <c r="D384" s="40"/>
      <c r="E384"/>
      <c r="F384" s="40" t="s">
        <v>847</v>
      </c>
      <c r="G384" s="40"/>
      <c r="H384"/>
      <c r="I384"/>
      <c r="J384" s="33"/>
      <c r="K384" s="33"/>
      <c r="L384" s="41">
        <v>180.54361295771844</v>
      </c>
      <c r="M384" s="41">
        <v>171.14751846189324</v>
      </c>
      <c r="N384" s="41">
        <v>202.95069102352704</v>
      </c>
      <c r="O384" s="41">
        <v>203.52490283585036</v>
      </c>
      <c r="P384" s="41">
        <v>237.11055911731239</v>
      </c>
      <c r="Q384" s="41">
        <v>253.42649302235674</v>
      </c>
      <c r="R384" s="41">
        <v>293.44503625223979</v>
      </c>
      <c r="S384" s="41">
        <v>322.86308900333876</v>
      </c>
      <c r="T384" s="41">
        <v>331.92139948250644</v>
      </c>
      <c r="U384" s="41">
        <v>345.3488418709444</v>
      </c>
      <c r="V384" s="41">
        <v>361.94637051613432</v>
      </c>
      <c r="W384" s="41">
        <v>392.51487258547797</v>
      </c>
      <c r="X384" s="41">
        <v>381.86208324070287</v>
      </c>
      <c r="Y384" s="41">
        <v>404.26839559089166</v>
      </c>
      <c r="Z384" s="41">
        <v>431.2305525258023</v>
      </c>
      <c r="AA384" s="41">
        <v>439.58683222382103</v>
      </c>
      <c r="AB384" s="41">
        <v>489.61748971565623</v>
      </c>
      <c r="AC384" s="41">
        <v>521.11642726463447</v>
      </c>
      <c r="AD384" s="41">
        <v>566.95902785240867</v>
      </c>
      <c r="AE384" s="41">
        <v>609.58248150984753</v>
      </c>
      <c r="AF384" s="41">
        <v>646.10243301393746</v>
      </c>
      <c r="AG384" s="41">
        <v>727.22882346159872</v>
      </c>
      <c r="AH384" s="41">
        <v>817.12017508289011</v>
      </c>
      <c r="AI384" s="41">
        <v>945.59658775653099</v>
      </c>
      <c r="AJ384" s="41">
        <v>1045.6369748000984</v>
      </c>
      <c r="AK384" s="41">
        <v>1085.5825456009718</v>
      </c>
      <c r="AL384" s="41">
        <v>1252.056847287382</v>
      </c>
      <c r="AM384" s="41">
        <v>1432.891698978656</v>
      </c>
      <c r="AN384" s="41">
        <v>1599.7375305215467</v>
      </c>
      <c r="AO384" s="41">
        <v>1857.3527328615571</v>
      </c>
    </row>
    <row r="385" spans="1:41" ht="14.4">
      <c r="A385"/>
      <c r="B385" s="39" t="s">
        <v>848</v>
      </c>
      <c r="C385" s="40" t="s">
        <v>849</v>
      </c>
      <c r="D385" s="40"/>
      <c r="E385"/>
      <c r="F385" s="40" t="s">
        <v>850</v>
      </c>
      <c r="G385" s="40"/>
      <c r="H385"/>
      <c r="I385"/>
      <c r="J385" s="33"/>
      <c r="K385" s="33"/>
      <c r="L385" s="41">
        <v>20.124399196850103</v>
      </c>
      <c r="M385" s="41">
        <v>17.847918283716826</v>
      </c>
      <c r="N385" s="41">
        <v>22.165407996312034</v>
      </c>
      <c r="O385" s="41">
        <v>22.527349599085841</v>
      </c>
      <c r="P385" s="41">
        <v>28.063474124129296</v>
      </c>
      <c r="Q385" s="41">
        <v>28.6731371663824</v>
      </c>
      <c r="R385" s="41">
        <v>34.870567890690985</v>
      </c>
      <c r="S385" s="41">
        <v>40.289757735351387</v>
      </c>
      <c r="T385" s="41">
        <v>42.225909284487493</v>
      </c>
      <c r="U385" s="41">
        <v>46.463689724206752</v>
      </c>
      <c r="V385" s="41">
        <v>51.550865742198553</v>
      </c>
      <c r="W385" s="41">
        <v>59.701490921742405</v>
      </c>
      <c r="X385" s="41">
        <v>55.803510159559828</v>
      </c>
      <c r="Y385" s="41">
        <v>57.478417474780507</v>
      </c>
      <c r="Z385" s="41">
        <v>65.90158697165424</v>
      </c>
      <c r="AA385" s="41">
        <v>67.193950500238216</v>
      </c>
      <c r="AB385" s="41">
        <v>76.211319712101712</v>
      </c>
      <c r="AC385" s="41">
        <v>85.112467409500752</v>
      </c>
      <c r="AD385" s="41">
        <v>95.770739345121015</v>
      </c>
      <c r="AE385" s="41">
        <v>104.76909460022705</v>
      </c>
      <c r="AF385" s="41">
        <v>111.30047790213023</v>
      </c>
      <c r="AG385" s="41">
        <v>129.04609034984637</v>
      </c>
      <c r="AH385" s="41">
        <v>151.67125256538785</v>
      </c>
      <c r="AI385" s="41">
        <v>159.00759419546029</v>
      </c>
      <c r="AJ385" s="41">
        <v>164.99373447909537</v>
      </c>
      <c r="AK385" s="41">
        <v>174.40580663599428</v>
      </c>
      <c r="AL385" s="41">
        <v>198.68969037937578</v>
      </c>
      <c r="AM385" s="41">
        <v>226.65969889310054</v>
      </c>
      <c r="AN385" s="41">
        <v>232.39976699240944</v>
      </c>
      <c r="AO385" s="41">
        <v>254.71208394041642</v>
      </c>
    </row>
    <row r="386" spans="1:41" ht="14.4">
      <c r="A386"/>
      <c r="B386" s="39" t="s">
        <v>851</v>
      </c>
      <c r="C386" s="39" t="s">
        <v>852</v>
      </c>
      <c r="D386" s="40"/>
      <c r="E386"/>
      <c r="F386" s="40" t="s">
        <v>853</v>
      </c>
      <c r="G386" s="40"/>
      <c r="H386"/>
      <c r="I386"/>
      <c r="J386" s="33"/>
      <c r="K386" s="33"/>
      <c r="L386" s="41">
        <v>167.31272625679873</v>
      </c>
      <c r="M386" s="41">
        <v>149.07745167740413</v>
      </c>
      <c r="N386" s="41">
        <v>181.3553136170116</v>
      </c>
      <c r="O386" s="41">
        <v>172.28638697806173</v>
      </c>
      <c r="P386" s="41">
        <v>200.72161083030304</v>
      </c>
      <c r="Q386" s="41">
        <v>250.69872431859835</v>
      </c>
      <c r="R386" s="41">
        <v>254.43096823070073</v>
      </c>
      <c r="S386" s="41">
        <v>312.06873537172214</v>
      </c>
      <c r="T386" s="41">
        <v>352.27885009627187</v>
      </c>
      <c r="U386" s="41">
        <v>339.27902496203501</v>
      </c>
      <c r="V386" s="41">
        <v>395.56211393223754</v>
      </c>
      <c r="W386" s="41">
        <v>412.7497817152348</v>
      </c>
      <c r="X386" s="41">
        <v>556.89405812547693</v>
      </c>
      <c r="Y386" s="41">
        <v>551.96604959840477</v>
      </c>
      <c r="Z386" s="41">
        <v>550.75531174011314</v>
      </c>
      <c r="AA386" s="41">
        <v>618.6606658759456</v>
      </c>
      <c r="AB386" s="41">
        <v>564.81783117664156</v>
      </c>
      <c r="AC386" s="41">
        <v>621.36780514987981</v>
      </c>
      <c r="AD386" s="41">
        <v>684.77285808997067</v>
      </c>
      <c r="AE386" s="41">
        <v>780.10797517992444</v>
      </c>
      <c r="AF386" s="41">
        <v>906.52920363030626</v>
      </c>
      <c r="AG386" s="41">
        <v>1130.4291894012144</v>
      </c>
      <c r="AH386" s="41">
        <v>1317.2216645164613</v>
      </c>
      <c r="AI386" s="41">
        <v>1290.3140070663189</v>
      </c>
      <c r="AJ386" s="41">
        <v>1339.5144171202778</v>
      </c>
      <c r="AK386" s="41">
        <v>1038.5180175162054</v>
      </c>
      <c r="AL386" s="41">
        <v>1248.0449038333172</v>
      </c>
      <c r="AM386" s="41">
        <v>1261.0975799344155</v>
      </c>
      <c r="AN386" s="41">
        <v>1376.701470267343</v>
      </c>
      <c r="AO386" s="41">
        <v>2068.1729186578764</v>
      </c>
    </row>
    <row r="387" spans="1:41" ht="14.4">
      <c r="A387"/>
      <c r="B387" s="39" t="s">
        <v>854</v>
      </c>
      <c r="C387" s="40" t="s">
        <v>553</v>
      </c>
      <c r="D387" s="40"/>
      <c r="E387"/>
      <c r="F387" s="40" t="s">
        <v>855</v>
      </c>
      <c r="G387" s="40"/>
      <c r="H387"/>
      <c r="I387"/>
      <c r="J387" s="33"/>
      <c r="K387" s="33"/>
      <c r="L387" s="41">
        <v>81.046530184020497</v>
      </c>
      <c r="M387" s="41">
        <v>66.520417544840441</v>
      </c>
      <c r="N387" s="41">
        <v>88.078740992313058</v>
      </c>
      <c r="O387" s="41">
        <v>83.300418923829483</v>
      </c>
      <c r="P387" s="41">
        <v>104.35764647099931</v>
      </c>
      <c r="Q387" s="41">
        <v>145.51184868763102</v>
      </c>
      <c r="R387" s="41">
        <v>140.67818607221056</v>
      </c>
      <c r="S387" s="41">
        <v>157.6823375783834</v>
      </c>
      <c r="T387" s="41">
        <v>194.46387049242949</v>
      </c>
      <c r="U387" s="41">
        <v>168.48712775588169</v>
      </c>
      <c r="V387" s="41">
        <v>191.36467403866757</v>
      </c>
      <c r="W387" s="41">
        <v>222.18308569648264</v>
      </c>
      <c r="X387" s="41">
        <v>347.55120607640345</v>
      </c>
      <c r="Y387" s="41">
        <v>363.82094491850006</v>
      </c>
      <c r="Z387" s="41">
        <v>366.31863986524996</v>
      </c>
      <c r="AA387" s="41">
        <v>379.69173541854605</v>
      </c>
      <c r="AB387" s="41">
        <v>369.19320756579663</v>
      </c>
      <c r="AC387" s="41">
        <v>421.48119442346996</v>
      </c>
      <c r="AD387" s="41">
        <v>477.81468930724276</v>
      </c>
      <c r="AE387" s="41">
        <v>513.71720159065308</v>
      </c>
      <c r="AF387" s="41">
        <v>587.71452258182501</v>
      </c>
      <c r="AG387" s="41">
        <v>650.7847645198832</v>
      </c>
      <c r="AH387" s="41">
        <v>736.65296637737856</v>
      </c>
      <c r="AI387" s="41">
        <v>719.35205083286144</v>
      </c>
      <c r="AJ387" s="41">
        <v>805.79127382176887</v>
      </c>
      <c r="AK387" s="41">
        <v>618.9736434089408</v>
      </c>
      <c r="AL387" s="41">
        <v>792.15321299495406</v>
      </c>
      <c r="AM387" s="41">
        <v>804.39323667156316</v>
      </c>
      <c r="AN387" s="41">
        <v>841.11250069441485</v>
      </c>
      <c r="AO387" s="41">
        <v>1431.6175909658559</v>
      </c>
    </row>
    <row r="388" spans="1:41" ht="14.4">
      <c r="A388"/>
      <c r="B388" s="39" t="s">
        <v>856</v>
      </c>
      <c r="C388" s="40" t="s">
        <v>857</v>
      </c>
      <c r="D388" s="40"/>
      <c r="E388"/>
      <c r="F388" s="40" t="s">
        <v>858</v>
      </c>
      <c r="G388" s="40"/>
      <c r="H388"/>
      <c r="I388"/>
      <c r="J388" s="33"/>
      <c r="K388" s="33"/>
      <c r="L388" s="41">
        <v>16.05844908086971</v>
      </c>
      <c r="M388" s="41">
        <v>13.697763709104322</v>
      </c>
      <c r="N388" s="41">
        <v>16.039104770263279</v>
      </c>
      <c r="O388" s="41">
        <v>13.304116020278165</v>
      </c>
      <c r="P388" s="41">
        <v>14.9303103102996</v>
      </c>
      <c r="Q388" s="41">
        <v>13.533940501953065</v>
      </c>
      <c r="R388" s="41">
        <v>15.83303051260944</v>
      </c>
      <c r="S388" s="41">
        <v>16.886007341386605</v>
      </c>
      <c r="T388" s="41">
        <v>18.00561665838266</v>
      </c>
      <c r="U388" s="41">
        <v>22.683209037321589</v>
      </c>
      <c r="V388" s="41">
        <v>24.908728324706281</v>
      </c>
      <c r="W388" s="41">
        <v>21.830698459488055</v>
      </c>
      <c r="X388" s="41">
        <v>20.731078994653881</v>
      </c>
      <c r="Y388" s="41">
        <v>21.697366116448311</v>
      </c>
      <c r="Z388" s="41">
        <v>23.645347423856407</v>
      </c>
      <c r="AA388" s="41">
        <v>21.261726773777479</v>
      </c>
      <c r="AB388" s="41">
        <v>24.285400024049228</v>
      </c>
      <c r="AC388" s="41">
        <v>20.942967671433859</v>
      </c>
      <c r="AD388" s="41">
        <v>22.689298328832681</v>
      </c>
      <c r="AE388" s="41">
        <v>20.471889580158553</v>
      </c>
      <c r="AF388" s="41">
        <v>23.820350216978078</v>
      </c>
      <c r="AG388" s="41">
        <v>18.555876269978196</v>
      </c>
      <c r="AH388" s="41">
        <v>19.346306762065328</v>
      </c>
      <c r="AI388" s="41">
        <v>21.516193449609855</v>
      </c>
      <c r="AJ388" s="41">
        <v>17.522073097591957</v>
      </c>
      <c r="AK388" s="41">
        <v>15.743648894712971</v>
      </c>
      <c r="AL388" s="41">
        <v>21.904648803519951</v>
      </c>
      <c r="AM388" s="41">
        <v>21.361994404962804</v>
      </c>
      <c r="AN388" s="41">
        <v>23.310225229826052</v>
      </c>
      <c r="AO388" s="41">
        <v>22.012620226770558</v>
      </c>
    </row>
    <row r="389" spans="1:41" ht="14.4">
      <c r="A389"/>
      <c r="B389" s="39" t="s">
        <v>859</v>
      </c>
      <c r="C389" s="40" t="s">
        <v>860</v>
      </c>
      <c r="D389" s="40"/>
      <c r="E389"/>
      <c r="F389" s="40" t="s">
        <v>861</v>
      </c>
      <c r="G389" s="40"/>
      <c r="H389"/>
      <c r="I389"/>
      <c r="J389" s="33"/>
      <c r="K389" s="33"/>
      <c r="L389" s="41">
        <v>32.011394790650662</v>
      </c>
      <c r="M389" s="41">
        <v>32.521352883277686</v>
      </c>
      <c r="N389" s="41">
        <v>39.120967866082125</v>
      </c>
      <c r="O389" s="41">
        <v>35.721534074485156</v>
      </c>
      <c r="P389" s="41">
        <v>40.128815940455318</v>
      </c>
      <c r="Q389" s="41">
        <v>47.350188797777413</v>
      </c>
      <c r="R389" s="41">
        <v>47.067615610474263</v>
      </c>
      <c r="S389" s="41">
        <v>51.355346892669594</v>
      </c>
      <c r="T389" s="41">
        <v>52.292109276696578</v>
      </c>
      <c r="U389" s="41">
        <v>55.253721385696394</v>
      </c>
      <c r="V389" s="41">
        <v>58.748472885397845</v>
      </c>
      <c r="W389" s="41">
        <v>60.915429518267111</v>
      </c>
      <c r="X389" s="41">
        <v>63.781465274312353</v>
      </c>
      <c r="Y389" s="41">
        <v>63.555154579379497</v>
      </c>
      <c r="Z389" s="41">
        <v>65.088493243437043</v>
      </c>
      <c r="AA389" s="41">
        <v>65.533705423622095</v>
      </c>
      <c r="AB389" s="41">
        <v>68.763557962395709</v>
      </c>
      <c r="AC389" s="41">
        <v>71.615096157576005</v>
      </c>
      <c r="AD389" s="41">
        <v>75.320911906395253</v>
      </c>
      <c r="AE389" s="41">
        <v>79.682387399112798</v>
      </c>
      <c r="AF389" s="41">
        <v>88.020754054003035</v>
      </c>
      <c r="AG389" s="41">
        <v>97.339072830852984</v>
      </c>
      <c r="AH389" s="41">
        <v>110.28824841851738</v>
      </c>
      <c r="AI389" s="41">
        <v>127.43138999394762</v>
      </c>
      <c r="AJ389" s="41">
        <v>132.98132360841691</v>
      </c>
      <c r="AK389" s="41">
        <v>142.35794336486498</v>
      </c>
      <c r="AL389" s="41">
        <v>156.76690172974992</v>
      </c>
      <c r="AM389" s="41">
        <v>183.88220987608963</v>
      </c>
      <c r="AN389" s="41">
        <v>197.9363048094022</v>
      </c>
      <c r="AO389" s="41">
        <v>206.95651523924977</v>
      </c>
    </row>
    <row r="390" spans="1:41" ht="14.4">
      <c r="A390"/>
      <c r="B390" s="39" t="s">
        <v>862</v>
      </c>
      <c r="C390" s="40" t="s">
        <v>344</v>
      </c>
      <c r="D390" s="40"/>
      <c r="E390"/>
      <c r="F390" s="40" t="s">
        <v>863</v>
      </c>
      <c r="G390" s="40"/>
      <c r="H390"/>
      <c r="I390"/>
      <c r="J390" s="33"/>
      <c r="K390" s="33"/>
      <c r="L390" s="41">
        <v>38.196352201257859</v>
      </c>
      <c r="M390" s="41">
        <v>36.337917540181678</v>
      </c>
      <c r="N390" s="41">
        <v>38.116499988353134</v>
      </c>
      <c r="O390" s="41">
        <v>39.960317959468917</v>
      </c>
      <c r="P390" s="41">
        <v>41.3048381085488</v>
      </c>
      <c r="Q390" s="41">
        <v>44.302746331236889</v>
      </c>
      <c r="R390" s="41">
        <v>50.852136035406474</v>
      </c>
      <c r="S390" s="41">
        <v>86.145043559282541</v>
      </c>
      <c r="T390" s="41">
        <v>87.517253668763118</v>
      </c>
      <c r="U390" s="41">
        <v>92.854966783135339</v>
      </c>
      <c r="V390" s="41">
        <v>120.54023868346582</v>
      </c>
      <c r="W390" s="41">
        <v>107.82056804099697</v>
      </c>
      <c r="X390" s="41">
        <v>124.83030778010716</v>
      </c>
      <c r="Y390" s="41">
        <v>102.89258398407681</v>
      </c>
      <c r="Z390" s="41">
        <v>95.70283120756973</v>
      </c>
      <c r="AA390" s="41">
        <v>152.17349826</v>
      </c>
      <c r="AB390" s="41">
        <v>102.57566562439999</v>
      </c>
      <c r="AC390" s="41">
        <v>107.32854689740002</v>
      </c>
      <c r="AD390" s="41">
        <v>108.94795854749999</v>
      </c>
      <c r="AE390" s="41">
        <v>166.23649660999999</v>
      </c>
      <c r="AF390" s="41">
        <v>206.9735767775</v>
      </c>
      <c r="AG390" s="41">
        <v>363.74947578050001</v>
      </c>
      <c r="AH390" s="41">
        <v>450.93414295850005</v>
      </c>
      <c r="AI390" s="41">
        <v>422.01437278989999</v>
      </c>
      <c r="AJ390" s="41">
        <v>383.21974659250009</v>
      </c>
      <c r="AK390" s="41">
        <v>261.44278184768666</v>
      </c>
      <c r="AL390" s="41">
        <v>277.22014030509331</v>
      </c>
      <c r="AM390" s="41">
        <v>251.46013898179996</v>
      </c>
      <c r="AN390" s="41">
        <v>314.34243953369997</v>
      </c>
      <c r="AO390" s="41">
        <v>407.58619222599998</v>
      </c>
    </row>
    <row r="391" spans="1:41" ht="14.4">
      <c r="A391"/>
      <c r="B391" s="39" t="s">
        <v>864</v>
      </c>
      <c r="C391" s="39" t="s">
        <v>865</v>
      </c>
      <c r="D391" s="40"/>
      <c r="E391"/>
      <c r="F391" s="40" t="s">
        <v>866</v>
      </c>
      <c r="G391" s="40"/>
      <c r="H391"/>
      <c r="I391"/>
      <c r="J391" s="33"/>
      <c r="K391" s="33"/>
      <c r="L391" s="41">
        <v>94.159915380309371</v>
      </c>
      <c r="M391" s="41">
        <v>94.251205967235052</v>
      </c>
      <c r="N391" s="41">
        <v>115.01081732354997</v>
      </c>
      <c r="O391" s="41">
        <v>135.3341551129746</v>
      </c>
      <c r="P391" s="41">
        <v>147.42703710691825</v>
      </c>
      <c r="Q391" s="41">
        <v>146.26604472396923</v>
      </c>
      <c r="R391" s="41">
        <v>148.41747728860938</v>
      </c>
      <c r="S391" s="41">
        <v>143.81024924295366</v>
      </c>
      <c r="T391" s="41">
        <v>149.71872583275101</v>
      </c>
      <c r="U391" s="41">
        <v>137.4750459352434</v>
      </c>
      <c r="V391" s="41">
        <v>158.01409266247379</v>
      </c>
      <c r="W391" s="41">
        <v>171.6416594223154</v>
      </c>
      <c r="X391" s="41">
        <v>203.25963808758442</v>
      </c>
      <c r="Y391" s="41">
        <v>199.87739503</v>
      </c>
      <c r="Z391" s="41">
        <v>193.94299739000002</v>
      </c>
      <c r="AA391" s="41">
        <v>190.62331015999999</v>
      </c>
      <c r="AB391" s="41">
        <v>211.27257241000001</v>
      </c>
      <c r="AC391" s="41">
        <v>205.40056061999999</v>
      </c>
      <c r="AD391" s="41">
        <v>204.84485426000003</v>
      </c>
      <c r="AE391" s="41">
        <v>240.64986152999998</v>
      </c>
      <c r="AF391" s="41">
        <v>266.33022816999994</v>
      </c>
      <c r="AG391" s="41">
        <v>278.92412963666692</v>
      </c>
      <c r="AH391" s="41">
        <v>303.53006191750006</v>
      </c>
      <c r="AI391" s="41">
        <v>318.73089758999998</v>
      </c>
      <c r="AJ391" s="41">
        <v>347.82068349000002</v>
      </c>
      <c r="AK391" s="41">
        <v>295.00557007000003</v>
      </c>
      <c r="AL391" s="41">
        <v>276.58428542000001</v>
      </c>
      <c r="AM391" s="41">
        <v>287.34619571999997</v>
      </c>
      <c r="AN391" s="41">
        <v>311.52017494999996</v>
      </c>
      <c r="AO391" s="41">
        <v>312.50324095999997</v>
      </c>
    </row>
    <row r="392" spans="1:41" ht="14.4">
      <c r="A392"/>
      <c r="B392" s="39" t="s">
        <v>867</v>
      </c>
      <c r="C392" s="40" t="s">
        <v>296</v>
      </c>
      <c r="D392" s="40"/>
      <c r="E392"/>
      <c r="F392" s="40" t="s">
        <v>868</v>
      </c>
      <c r="G392" s="40"/>
      <c r="H392"/>
      <c r="I392"/>
      <c r="J392" s="33"/>
      <c r="K392" s="33"/>
      <c r="L392" s="41">
        <v>25.185059399021661</v>
      </c>
      <c r="M392" s="41">
        <v>25.201441882133704</v>
      </c>
      <c r="N392" s="41">
        <v>41.244178895877013</v>
      </c>
      <c r="O392" s="41">
        <v>54.967225716282314</v>
      </c>
      <c r="P392" s="41">
        <v>57.875979501514095</v>
      </c>
      <c r="Q392" s="41">
        <v>55.134691358024689</v>
      </c>
      <c r="R392" s="41">
        <v>61.932301420917774</v>
      </c>
      <c r="S392" s="41">
        <v>58.531963661774981</v>
      </c>
      <c r="T392" s="41">
        <v>55.866634055439086</v>
      </c>
      <c r="U392" s="41">
        <v>56.300987654320984</v>
      </c>
      <c r="V392" s="41">
        <v>62.292923363615188</v>
      </c>
      <c r="W392" s="41">
        <v>66.900163056137899</v>
      </c>
      <c r="X392" s="41">
        <v>97.578236664337282</v>
      </c>
      <c r="Y392" s="41">
        <v>86.223992109999998</v>
      </c>
      <c r="Z392" s="41">
        <v>86.616726</v>
      </c>
      <c r="AA392" s="41">
        <v>92.720849999999999</v>
      </c>
      <c r="AB392" s="41">
        <v>107.34790722</v>
      </c>
      <c r="AC392" s="41">
        <v>108.34577844</v>
      </c>
      <c r="AD392" s="41">
        <v>106.73123374000001</v>
      </c>
      <c r="AE392" s="41">
        <v>129.48775257999998</v>
      </c>
      <c r="AF392" s="41">
        <v>135.65727905999998</v>
      </c>
      <c r="AG392" s="41">
        <v>146.80797448999996</v>
      </c>
      <c r="AH392" s="41">
        <v>154.52313942000004</v>
      </c>
      <c r="AI392" s="41">
        <v>158.72327174</v>
      </c>
      <c r="AJ392" s="41">
        <v>178.62708613000001</v>
      </c>
      <c r="AK392" s="41">
        <v>141.59125387</v>
      </c>
      <c r="AL392" s="41">
        <v>137.5507174</v>
      </c>
      <c r="AM392" s="41">
        <v>144.73688433999999</v>
      </c>
      <c r="AN392" s="41">
        <v>151.17843582999998</v>
      </c>
      <c r="AO392" s="41">
        <v>156.21082699999999</v>
      </c>
    </row>
    <row r="393" spans="1:41" ht="14.4">
      <c r="A393"/>
      <c r="B393" s="39" t="s">
        <v>869</v>
      </c>
      <c r="C393" s="40" t="s">
        <v>271</v>
      </c>
      <c r="D393" s="40"/>
      <c r="E393"/>
      <c r="F393" s="40" t="s">
        <v>870</v>
      </c>
      <c r="G393" s="40"/>
      <c r="H393"/>
      <c r="I393"/>
      <c r="J393" s="33"/>
      <c r="K393" s="33"/>
      <c r="L393" s="41">
        <v>68.974855981287703</v>
      </c>
      <c r="M393" s="41">
        <v>69.049764085101344</v>
      </c>
      <c r="N393" s="41">
        <v>73.766638427672959</v>
      </c>
      <c r="O393" s="41">
        <v>80.366929396692285</v>
      </c>
      <c r="P393" s="41">
        <v>89.551057605404139</v>
      </c>
      <c r="Q393" s="41">
        <v>91.131353365944548</v>
      </c>
      <c r="R393" s="41">
        <v>86.485175867691595</v>
      </c>
      <c r="S393" s="41">
        <v>85.278285581178665</v>
      </c>
      <c r="T393" s="41">
        <v>93.852091777311912</v>
      </c>
      <c r="U393" s="41">
        <v>80.310222804565569</v>
      </c>
      <c r="V393" s="41">
        <v>85.356962730025629</v>
      </c>
      <c r="W393" s="41">
        <v>92.873412019566729</v>
      </c>
      <c r="X393" s="41">
        <v>91.318749708828321</v>
      </c>
      <c r="Y393" s="41">
        <v>96.591818040000021</v>
      </c>
      <c r="Z393" s="41">
        <v>94.424790590000001</v>
      </c>
      <c r="AA393" s="41">
        <v>87.455249159999994</v>
      </c>
      <c r="AB393" s="41">
        <v>92.985783760000004</v>
      </c>
      <c r="AC393" s="41">
        <v>87.181853160000017</v>
      </c>
      <c r="AD393" s="41">
        <v>86.03618800000001</v>
      </c>
      <c r="AE393" s="41">
        <v>94.633750649999996</v>
      </c>
      <c r="AF393" s="41">
        <v>108.58536547999999</v>
      </c>
      <c r="AG393" s="41">
        <v>112.85752699666699</v>
      </c>
      <c r="AH393" s="41">
        <v>123.64954621750002</v>
      </c>
      <c r="AI393" s="41">
        <v>130.73037327</v>
      </c>
      <c r="AJ393" s="41">
        <v>136.53656283999999</v>
      </c>
      <c r="AK393" s="41">
        <v>122.38661439000001</v>
      </c>
      <c r="AL393" s="41">
        <v>108.96575870000001</v>
      </c>
      <c r="AM393" s="41">
        <v>110.70838313999998</v>
      </c>
      <c r="AN393" s="41">
        <v>129.69642711</v>
      </c>
      <c r="AO393" s="41">
        <v>124.41186911</v>
      </c>
    </row>
    <row r="394" spans="1:41" ht="14.4">
      <c r="A394"/>
      <c r="B394" s="39" t="s">
        <v>871</v>
      </c>
      <c r="C394" s="40" t="s">
        <v>872</v>
      </c>
      <c r="D394" s="40"/>
      <c r="E394"/>
      <c r="F394" s="40" t="s">
        <v>873</v>
      </c>
      <c r="G394" s="40"/>
      <c r="H394"/>
      <c r="I394"/>
      <c r="J394" s="33"/>
      <c r="K394" s="33"/>
      <c r="L394" s="41">
        <v>0</v>
      </c>
      <c r="M394" s="41">
        <v>0</v>
      </c>
      <c r="N394" s="41">
        <v>0</v>
      </c>
      <c r="O394" s="41">
        <v>0</v>
      </c>
      <c r="P394" s="41">
        <v>0</v>
      </c>
      <c r="Q394" s="41">
        <v>0</v>
      </c>
      <c r="R394" s="41">
        <v>0</v>
      </c>
      <c r="S394" s="41">
        <v>0</v>
      </c>
      <c r="T394" s="41">
        <v>0</v>
      </c>
      <c r="U394" s="41">
        <v>0.86383547635685998</v>
      </c>
      <c r="V394" s="41">
        <v>10.364206568832984</v>
      </c>
      <c r="W394" s="41">
        <v>11.868084346610763</v>
      </c>
      <c r="X394" s="41">
        <v>14.362651714418821</v>
      </c>
      <c r="Y394" s="41">
        <v>17.061584880000002</v>
      </c>
      <c r="Z394" s="41">
        <v>12.9014808</v>
      </c>
      <c r="AA394" s="41">
        <v>10.447211000000001</v>
      </c>
      <c r="AB394" s="41">
        <v>10.93888143</v>
      </c>
      <c r="AC394" s="41">
        <v>9.8729290199999991</v>
      </c>
      <c r="AD394" s="41">
        <v>12.07743252</v>
      </c>
      <c r="AE394" s="41">
        <v>16.528358300000001</v>
      </c>
      <c r="AF394" s="41">
        <v>22.087583629999997</v>
      </c>
      <c r="AG394" s="41">
        <v>19.25862815</v>
      </c>
      <c r="AH394" s="41">
        <v>25.357376280000004</v>
      </c>
      <c r="AI394" s="41">
        <v>29.277252579999995</v>
      </c>
      <c r="AJ394" s="41">
        <v>32.657034520000003</v>
      </c>
      <c r="AK394" s="41">
        <v>31.027701810000003</v>
      </c>
      <c r="AL394" s="41">
        <v>30.067809320000002</v>
      </c>
      <c r="AM394" s="41">
        <v>31.900928239999992</v>
      </c>
      <c r="AN394" s="41">
        <v>30.645312009999998</v>
      </c>
      <c r="AO394" s="41">
        <v>31.88054485</v>
      </c>
    </row>
    <row r="395" spans="1:41" ht="14.4">
      <c r="A395"/>
      <c r="B395" s="39" t="s">
        <v>874</v>
      </c>
      <c r="C395" s="39" t="s">
        <v>875</v>
      </c>
      <c r="D395" s="40"/>
      <c r="E395"/>
      <c r="F395" s="40" t="s">
        <v>876</v>
      </c>
      <c r="G395" s="40"/>
      <c r="H395"/>
      <c r="I395"/>
      <c r="J395" s="33"/>
      <c r="K395" s="33"/>
      <c r="L395" s="41">
        <v>30.467982762636851</v>
      </c>
      <c r="M395" s="41">
        <v>28.886839040298149</v>
      </c>
      <c r="N395" s="41">
        <v>29.609960400652223</v>
      </c>
      <c r="O395" s="41">
        <v>29.121295131609592</v>
      </c>
      <c r="P395" s="41">
        <v>29.575446075005818</v>
      </c>
      <c r="Q395" s="41">
        <v>31.38955741905427</v>
      </c>
      <c r="R395" s="41">
        <v>36.194947589098533</v>
      </c>
      <c r="S395" s="41">
        <v>48.560445376193798</v>
      </c>
      <c r="T395" s="41">
        <v>51.872452830188685</v>
      </c>
      <c r="U395" s="41">
        <v>74.324097297926855</v>
      </c>
      <c r="V395" s="41">
        <v>77.499013137665969</v>
      </c>
      <c r="W395" s="41">
        <v>78.944910924761231</v>
      </c>
      <c r="X395" s="41">
        <v>90.086315490333092</v>
      </c>
      <c r="Y395" s="41">
        <v>75.939991159999991</v>
      </c>
      <c r="Z395" s="41">
        <v>63.298125509999991</v>
      </c>
      <c r="AA395" s="41">
        <v>65.677919000000003</v>
      </c>
      <c r="AB395" s="41">
        <v>68.010640939999988</v>
      </c>
      <c r="AC395" s="41">
        <v>69.601499919999995</v>
      </c>
      <c r="AD395" s="41">
        <v>68.11289158999999</v>
      </c>
      <c r="AE395" s="41">
        <v>74.733858949999984</v>
      </c>
      <c r="AF395" s="41">
        <v>95.278048180000013</v>
      </c>
      <c r="AG395" s="41">
        <v>115.67748773800001</v>
      </c>
      <c r="AH395" s="41">
        <v>127.524002626</v>
      </c>
      <c r="AI395" s="41">
        <v>164.41130722199998</v>
      </c>
      <c r="AJ395" s="41">
        <v>159.27017251000001</v>
      </c>
      <c r="AK395" s="41">
        <v>93.115727923519984</v>
      </c>
      <c r="AL395" s="41">
        <v>126.65666501176</v>
      </c>
      <c r="AM395" s="41">
        <v>138.19486910680001</v>
      </c>
      <c r="AN395" s="41">
        <v>171.57074938119999</v>
      </c>
      <c r="AO395" s="41">
        <v>185.72034648599998</v>
      </c>
    </row>
    <row r="396" spans="1:41" ht="14.4">
      <c r="A396"/>
      <c r="B396" s="39" t="s">
        <v>877</v>
      </c>
      <c r="C396" s="40" t="s">
        <v>427</v>
      </c>
      <c r="D396" s="40"/>
      <c r="E396"/>
      <c r="F396" s="40" t="s">
        <v>878</v>
      </c>
      <c r="G396" s="40"/>
      <c r="H396"/>
      <c r="I396"/>
      <c r="J396" s="33"/>
      <c r="K396" s="33"/>
      <c r="L396" s="41">
        <v>0</v>
      </c>
      <c r="M396" s="41">
        <v>0</v>
      </c>
      <c r="N396" s="41">
        <v>0</v>
      </c>
      <c r="O396" s="41">
        <v>0</v>
      </c>
      <c r="P396" s="41">
        <v>0</v>
      </c>
      <c r="Q396" s="41">
        <v>0</v>
      </c>
      <c r="R396" s="41">
        <v>0</v>
      </c>
      <c r="S396" s="41">
        <v>0</v>
      </c>
      <c r="T396" s="41">
        <v>0</v>
      </c>
      <c r="U396" s="41">
        <v>0</v>
      </c>
      <c r="V396" s="41">
        <v>0</v>
      </c>
      <c r="W396" s="41">
        <v>0</v>
      </c>
      <c r="X396" s="41">
        <v>0</v>
      </c>
      <c r="Y396" s="41">
        <v>0</v>
      </c>
      <c r="Z396" s="41">
        <v>0</v>
      </c>
      <c r="AA396" s="41">
        <v>0</v>
      </c>
      <c r="AB396" s="41">
        <v>0</v>
      </c>
      <c r="AC396" s="41">
        <v>0</v>
      </c>
      <c r="AD396" s="41">
        <v>0</v>
      </c>
      <c r="AE396" s="41">
        <v>0</v>
      </c>
      <c r="AF396" s="41">
        <v>0</v>
      </c>
      <c r="AG396" s="41">
        <v>0</v>
      </c>
      <c r="AH396" s="41">
        <v>0</v>
      </c>
      <c r="AI396" s="41">
        <v>0</v>
      </c>
      <c r="AJ396" s="41">
        <v>0</v>
      </c>
      <c r="AK396" s="41">
        <v>0</v>
      </c>
      <c r="AL396" s="41">
        <v>0</v>
      </c>
      <c r="AM396" s="41">
        <v>0</v>
      </c>
      <c r="AN396" s="41">
        <v>0</v>
      </c>
      <c r="AO396" s="41">
        <v>0</v>
      </c>
    </row>
    <row r="397" spans="1:41" s="116" customFormat="1" ht="12" customHeight="1">
      <c r="A397"/>
      <c r="B397" s="39" t="s">
        <v>879</v>
      </c>
      <c r="C397" s="40" t="s">
        <v>345</v>
      </c>
      <c r="D397" s="40"/>
      <c r="E397"/>
      <c r="F397" s="40" t="s">
        <v>880</v>
      </c>
      <c r="G397" s="40"/>
      <c r="H397"/>
      <c r="I397"/>
      <c r="J397" s="33"/>
      <c r="K397" s="33"/>
      <c r="L397" s="41">
        <v>26.16798276263685</v>
      </c>
      <c r="M397" s="41">
        <v>24.68683904029815</v>
      </c>
      <c r="N397" s="41">
        <v>24.609960400652223</v>
      </c>
      <c r="O397" s="41">
        <v>25.121295131609592</v>
      </c>
      <c r="P397" s="41">
        <v>25.375446075005819</v>
      </c>
      <c r="Q397" s="41">
        <v>26.989557419054272</v>
      </c>
      <c r="R397" s="41">
        <v>31.594947589098531</v>
      </c>
      <c r="S397" s="41">
        <v>43.2604453761938</v>
      </c>
      <c r="T397" s="41">
        <v>45.672452830188682</v>
      </c>
      <c r="U397" s="41">
        <v>64.924097297926849</v>
      </c>
      <c r="V397" s="41">
        <v>59.999013137665969</v>
      </c>
      <c r="W397" s="41">
        <v>64.244910924761228</v>
      </c>
      <c r="X397" s="41">
        <v>74.386315490333089</v>
      </c>
      <c r="Y397" s="41">
        <v>60.83999115999999</v>
      </c>
      <c r="Z397" s="41">
        <v>49.298125509999991</v>
      </c>
      <c r="AA397" s="41">
        <v>50.977919</v>
      </c>
      <c r="AB397" s="41">
        <v>53.21064093999999</v>
      </c>
      <c r="AC397" s="41">
        <v>53.501499919999993</v>
      </c>
      <c r="AD397" s="41">
        <v>55.412891589999987</v>
      </c>
      <c r="AE397" s="41">
        <v>62.933858949999987</v>
      </c>
      <c r="AF397" s="41">
        <v>80.278048180000013</v>
      </c>
      <c r="AG397" s="41">
        <v>99.777487738000005</v>
      </c>
      <c r="AH397" s="41">
        <v>108.224002626</v>
      </c>
      <c r="AI397" s="41">
        <v>143.71130722199999</v>
      </c>
      <c r="AJ397" s="41">
        <v>133.17017251000001</v>
      </c>
      <c r="AK397" s="41">
        <v>70.515727923519989</v>
      </c>
      <c r="AL397" s="41">
        <v>97.356665011760001</v>
      </c>
      <c r="AM397" s="41">
        <v>101.99486910680001</v>
      </c>
      <c r="AN397" s="41">
        <v>136.67074938119998</v>
      </c>
      <c r="AO397" s="41">
        <v>148.22034648599998</v>
      </c>
    </row>
    <row r="398" spans="1:41" s="116" customFormat="1" ht="12" customHeight="1">
      <c r="A398"/>
      <c r="B398" s="39" t="s">
        <v>881</v>
      </c>
      <c r="C398" s="40" t="s">
        <v>882</v>
      </c>
      <c r="D398"/>
      <c r="E398"/>
      <c r="F398" s="40" t="s">
        <v>883</v>
      </c>
      <c r="G398"/>
      <c r="H398"/>
      <c r="I398"/>
      <c r="J398"/>
      <c r="K398" s="33"/>
      <c r="L398" s="41">
        <v>4.3</v>
      </c>
      <c r="M398" s="41">
        <v>4.2</v>
      </c>
      <c r="N398" s="41">
        <v>5</v>
      </c>
      <c r="O398" s="41">
        <v>4</v>
      </c>
      <c r="P398" s="41">
        <v>4.2</v>
      </c>
      <c r="Q398" s="41">
        <v>4.4000000000000004</v>
      </c>
      <c r="R398" s="41">
        <v>4.5999999999999996</v>
      </c>
      <c r="S398" s="41">
        <v>5.3</v>
      </c>
      <c r="T398" s="41">
        <v>6.2</v>
      </c>
      <c r="U398" s="41">
        <v>9.4</v>
      </c>
      <c r="V398" s="41">
        <v>17.5</v>
      </c>
      <c r="W398" s="41">
        <v>14.7</v>
      </c>
      <c r="X398" s="41">
        <v>15.7</v>
      </c>
      <c r="Y398" s="41">
        <v>15.1</v>
      </c>
      <c r="Z398" s="41">
        <v>14</v>
      </c>
      <c r="AA398" s="41">
        <v>14.7</v>
      </c>
      <c r="AB398" s="41">
        <v>14.8</v>
      </c>
      <c r="AC398" s="41">
        <v>16.100000000000001</v>
      </c>
      <c r="AD398" s="41">
        <v>12.7</v>
      </c>
      <c r="AE398" s="41">
        <v>11.8</v>
      </c>
      <c r="AF398" s="41">
        <v>15</v>
      </c>
      <c r="AG398" s="41">
        <v>15.9</v>
      </c>
      <c r="AH398" s="41">
        <v>19.3</v>
      </c>
      <c r="AI398" s="41">
        <v>20.7</v>
      </c>
      <c r="AJ398" s="41">
        <v>26.1</v>
      </c>
      <c r="AK398" s="41">
        <v>22.6</v>
      </c>
      <c r="AL398" s="41">
        <v>29.3</v>
      </c>
      <c r="AM398" s="41">
        <v>36.200000000000003</v>
      </c>
      <c r="AN398" s="41">
        <v>34.9</v>
      </c>
      <c r="AO398" s="41">
        <v>37.5</v>
      </c>
    </row>
    <row r="399" spans="1:41" ht="14.4">
      <c r="A399"/>
      <c r="B399" s="39"/>
      <c r="C399"/>
      <c r="D399"/>
      <c r="E399"/>
      <c r="F399" s="40" t="s">
        <v>884</v>
      </c>
      <c r="G399"/>
      <c r="H399"/>
      <c r="I399"/>
      <c r="J399" s="33"/>
      <c r="K399" s="33"/>
      <c r="L399" s="41">
        <v>804.1958482943553</v>
      </c>
      <c r="M399" s="41">
        <v>776.17809392437459</v>
      </c>
      <c r="N399" s="41">
        <v>898.36644874213835</v>
      </c>
      <c r="O399" s="41">
        <v>880.01583135336591</v>
      </c>
      <c r="P399" s="41">
        <v>1013.3178640344747</v>
      </c>
      <c r="Q399" s="41">
        <v>1124.9765236192825</v>
      </c>
      <c r="R399" s="41">
        <v>1219.9714940600977</v>
      </c>
      <c r="S399" s="41">
        <v>1324.9831510365709</v>
      </c>
      <c r="T399" s="41">
        <v>1399.5453647332865</v>
      </c>
      <c r="U399" s="41">
        <v>1456.6008025879339</v>
      </c>
      <c r="V399" s="41">
        <v>1625.3483030048917</v>
      </c>
      <c r="W399" s="41">
        <v>1718.8170833620625</v>
      </c>
      <c r="X399" s="41">
        <v>1890.5650366402633</v>
      </c>
      <c r="Y399" s="41">
        <v>1966.5283652479711</v>
      </c>
      <c r="Z399" s="41">
        <v>1991.7616093400002</v>
      </c>
      <c r="AA399" s="41">
        <v>2107.5157350100048</v>
      </c>
      <c r="AB399" s="41">
        <v>2198.9263361759995</v>
      </c>
      <c r="AC399" s="41">
        <v>2322.6924477666144</v>
      </c>
      <c r="AD399" s="41">
        <v>2493.7571747500006</v>
      </c>
      <c r="AE399" s="41">
        <v>2771.2432954299989</v>
      </c>
      <c r="AF399" s="41">
        <v>3013.8328620726443</v>
      </c>
      <c r="AG399" s="41">
        <v>3419.1738609646568</v>
      </c>
      <c r="AH399" s="41">
        <v>3877.627142541</v>
      </c>
      <c r="AI399" s="41">
        <v>4158.8087123723999</v>
      </c>
      <c r="AJ399" s="41">
        <v>4387.6984794875016</v>
      </c>
      <c r="AK399" s="41">
        <v>3989.4504895300361</v>
      </c>
      <c r="AL399" s="41">
        <v>4580.5216616005928</v>
      </c>
      <c r="AM399" s="41">
        <v>5056.0525240714487</v>
      </c>
      <c r="AN399" s="41">
        <v>5488.6600431011984</v>
      </c>
      <c r="AO399" s="41">
        <v>6663.1590942759995</v>
      </c>
    </row>
    <row r="400" spans="1:41" ht="14.4">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4.4">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4.4">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row>
    <row r="403" spans="1:41" ht="21">
      <c r="A403"/>
      <c r="B403" s="34" t="s">
        <v>885</v>
      </c>
      <c r="C403" s="35"/>
      <c r="D403" s="35"/>
      <c r="E403" s="35"/>
      <c r="F403" s="35"/>
      <c r="G403" s="35"/>
      <c r="H403" s="35"/>
      <c r="I403" s="35"/>
      <c r="J403" s="36"/>
      <c r="K403" s="36" t="s">
        <v>109</v>
      </c>
      <c r="L403" s="35">
        <v>1</v>
      </c>
      <c r="M403" s="35">
        <v>2</v>
      </c>
      <c r="N403" s="35">
        <v>3</v>
      </c>
      <c r="O403" s="35">
        <v>4</v>
      </c>
      <c r="P403" s="35">
        <v>5</v>
      </c>
      <c r="Q403" s="35">
        <v>6</v>
      </c>
      <c r="R403" s="35">
        <v>7</v>
      </c>
      <c r="S403" s="35">
        <v>8</v>
      </c>
      <c r="T403" s="35">
        <v>9</v>
      </c>
      <c r="U403" s="35">
        <v>10</v>
      </c>
      <c r="V403" s="35">
        <v>11</v>
      </c>
      <c r="W403" s="35">
        <v>12</v>
      </c>
      <c r="X403" s="35">
        <v>13</v>
      </c>
      <c r="Y403" s="35">
        <v>14</v>
      </c>
      <c r="Z403" s="35">
        <v>15</v>
      </c>
      <c r="AA403" s="35">
        <v>16</v>
      </c>
      <c r="AB403" s="35">
        <v>17</v>
      </c>
      <c r="AC403" s="35">
        <v>18</v>
      </c>
      <c r="AD403" s="35">
        <v>19</v>
      </c>
      <c r="AE403" s="35">
        <v>20</v>
      </c>
      <c r="AF403" s="35">
        <v>21</v>
      </c>
      <c r="AG403" s="35">
        <v>22</v>
      </c>
      <c r="AH403" s="35">
        <v>23</v>
      </c>
      <c r="AI403" s="35">
        <v>24</v>
      </c>
      <c r="AJ403" s="35">
        <v>25</v>
      </c>
      <c r="AK403" s="35">
        <v>26</v>
      </c>
      <c r="AL403" s="35">
        <v>27</v>
      </c>
      <c r="AM403" s="35">
        <v>28</v>
      </c>
      <c r="AN403" s="35">
        <v>29</v>
      </c>
      <c r="AO403" s="35">
        <v>30</v>
      </c>
    </row>
    <row r="404" spans="1:41" ht="14.4">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4.4">
      <c r="A405"/>
      <c r="B405" s="44"/>
      <c r="C405" s="44"/>
      <c r="D405" s="44"/>
      <c r="E405" s="44"/>
      <c r="F405" s="44" t="s">
        <v>886</v>
      </c>
      <c r="G405" s="42"/>
      <c r="H405" s="42"/>
      <c r="I405" s="42"/>
      <c r="J405" s="43" t="s">
        <v>688</v>
      </c>
      <c r="K405" s="43" t="s">
        <v>110</v>
      </c>
      <c r="L405" s="45">
        <v>0.69167463938266027</v>
      </c>
      <c r="M405" s="45">
        <v>0.69167463938266027</v>
      </c>
      <c r="N405" s="45">
        <v>0.69167463938266027</v>
      </c>
      <c r="O405" s="45">
        <v>0.70965110417222099</v>
      </c>
      <c r="P405" s="45">
        <v>0.70979529785674267</v>
      </c>
      <c r="Q405" s="45">
        <v>0.7074293251750583</v>
      </c>
      <c r="R405" s="45">
        <v>0.70943711286811439</v>
      </c>
      <c r="S405" s="45">
        <v>0.71178736137276011</v>
      </c>
      <c r="T405" s="45">
        <v>0.70792972234880946</v>
      </c>
      <c r="U405" s="45">
        <v>0.69406550696723812</v>
      </c>
      <c r="V405" s="45">
        <v>0.68350865804445959</v>
      </c>
      <c r="W405" s="45">
        <v>0.69433003133434312</v>
      </c>
      <c r="X405" s="45">
        <v>0.69181104941935057</v>
      </c>
      <c r="Y405" s="45">
        <v>0.69700304922622258</v>
      </c>
      <c r="Z405" s="45">
        <v>0.69348854355664813</v>
      </c>
      <c r="AA405" s="45">
        <v>0.69700929697649461</v>
      </c>
      <c r="AB405" s="45">
        <v>0.69796474696188593</v>
      </c>
      <c r="AC405" s="45">
        <v>0.70349830558971438</v>
      </c>
      <c r="AD405" s="45">
        <v>0.70181191144262101</v>
      </c>
      <c r="AE405" s="45">
        <v>0.70389944317775788</v>
      </c>
      <c r="AF405" s="45">
        <v>0.69660319996954356</v>
      </c>
      <c r="AG405" s="45">
        <v>0.70324826223106895</v>
      </c>
      <c r="AH405" s="45">
        <v>0.69819644610389164</v>
      </c>
      <c r="AI405" s="45">
        <v>0.71325396345993575</v>
      </c>
      <c r="AJ405" s="45">
        <v>0.7329792870394467</v>
      </c>
      <c r="AK405" s="45">
        <v>0.73478781819554262</v>
      </c>
      <c r="AL405" s="45">
        <v>0.72941963728568249</v>
      </c>
      <c r="AM405" s="45">
        <v>0.73464044403096151</v>
      </c>
      <c r="AN405" s="45">
        <v>0.74852192571582821</v>
      </c>
      <c r="AO405" s="45">
        <v>0.76752278444891608</v>
      </c>
    </row>
    <row r="406" spans="1:41" ht="14.4">
      <c r="A406"/>
      <c r="B406" s="44"/>
      <c r="C406" s="44"/>
      <c r="D406" s="44"/>
      <c r="E406" s="44"/>
      <c r="F406" s="44" t="s">
        <v>887</v>
      </c>
      <c r="G406" s="42"/>
      <c r="H406" s="42"/>
      <c r="I406" s="42"/>
      <c r="J406" s="43" t="s">
        <v>888</v>
      </c>
      <c r="K406" s="43" t="s">
        <v>111</v>
      </c>
      <c r="L406" s="45">
        <v>9.0446369574940927E-2</v>
      </c>
      <c r="M406" s="45">
        <v>9.0446369574940927E-2</v>
      </c>
      <c r="N406" s="45">
        <v>9.0446369574940927E-2</v>
      </c>
      <c r="O406" s="45">
        <v>8.1265440970259825E-2</v>
      </c>
      <c r="P406" s="45">
        <v>7.9475684535852548E-2</v>
      </c>
      <c r="Q406" s="45">
        <v>8.1883418047891149E-2</v>
      </c>
      <c r="R406" s="45">
        <v>7.9697590107954616E-2</v>
      </c>
      <c r="S406" s="45">
        <v>8.0376719898624216E-2</v>
      </c>
      <c r="T406" s="45">
        <v>8.1384972612771306E-2</v>
      </c>
      <c r="U406" s="45">
        <v>8.1411563612524218E-2</v>
      </c>
      <c r="V406" s="45">
        <v>8.3559124996162151E-2</v>
      </c>
      <c r="W406" s="45">
        <v>8.0283483343273121E-2</v>
      </c>
      <c r="X406" s="45">
        <v>8.5762509437331907E-2</v>
      </c>
      <c r="Y406" s="45">
        <v>7.8960046753101309E-2</v>
      </c>
      <c r="Z406" s="45">
        <v>7.8623507548361379E-2</v>
      </c>
      <c r="AA406" s="45">
        <v>7.6457346786269587E-2</v>
      </c>
      <c r="AB406" s="45">
        <v>7.4388386479504784E-2</v>
      </c>
      <c r="AC406" s="45">
        <v>7.2833433765833872E-2</v>
      </c>
      <c r="AD406" s="45">
        <v>7.2724026601252878E-2</v>
      </c>
      <c r="AE406" s="45">
        <v>7.3856562323629721E-2</v>
      </c>
      <c r="AF406" s="45">
        <v>7.776130041633228E-2</v>
      </c>
      <c r="AG406" s="45">
        <v>7.9856484365664296E-2</v>
      </c>
      <c r="AH406" s="45">
        <v>8.2160572832581338E-2</v>
      </c>
      <c r="AI406" s="45">
        <v>8.6129456516938832E-2</v>
      </c>
      <c r="AJ406" s="45">
        <v>8.2077406898978703E-2</v>
      </c>
      <c r="AK406" s="45">
        <v>7.8814869610663751E-2</v>
      </c>
      <c r="AL406" s="45">
        <v>8.6676000556771257E-2</v>
      </c>
      <c r="AM406" s="45">
        <v>8.7203236442444029E-2</v>
      </c>
      <c r="AN406" s="45">
        <v>8.5028751234737188E-2</v>
      </c>
      <c r="AO406" s="45">
        <v>7.6590354481985548E-2</v>
      </c>
    </row>
    <row r="407" spans="1:41" ht="14.4">
      <c r="A407"/>
      <c r="B407" s="44"/>
      <c r="C407" s="44"/>
      <c r="D407" s="44"/>
      <c r="E407" s="44"/>
      <c r="F407" s="44" t="s">
        <v>889</v>
      </c>
      <c r="G407" s="42"/>
      <c r="H407" s="42"/>
      <c r="I407" s="42"/>
      <c r="J407" s="43" t="s">
        <v>229</v>
      </c>
      <c r="K407" s="43" t="s">
        <v>112</v>
      </c>
      <c r="L407" s="45">
        <v>8.5946938394827546E-2</v>
      </c>
      <c r="M407" s="45">
        <v>8.5946938394827546E-2</v>
      </c>
      <c r="N407" s="45">
        <v>8.5946938394827546E-2</v>
      </c>
      <c r="O407" s="45">
        <v>7.1382376372657041E-2</v>
      </c>
      <c r="P407" s="45">
        <v>6.802666852679938E-2</v>
      </c>
      <c r="Q407" s="45">
        <v>6.5583585825501431E-2</v>
      </c>
      <c r="R407" s="45">
        <v>6.5846148734347687E-2</v>
      </c>
      <c r="S407" s="45">
        <v>6.138123109931215E-2</v>
      </c>
      <c r="T407" s="45">
        <v>6.29822801048468E-2</v>
      </c>
      <c r="U407" s="45">
        <v>7.365334719168376E-2</v>
      </c>
      <c r="V407" s="45">
        <v>7.5883810019128542E-2</v>
      </c>
      <c r="W407" s="45">
        <v>6.0348488557201707E-2</v>
      </c>
      <c r="X407" s="45">
        <v>6.0249100084023607E-2</v>
      </c>
      <c r="Y407" s="45">
        <v>6.1395170463089767E-2</v>
      </c>
      <c r="Z407" s="45">
        <v>6.0175033221866459E-2</v>
      </c>
      <c r="AA407" s="45">
        <v>5.4450889687300788E-2</v>
      </c>
      <c r="AB407" s="45">
        <v>5.5011698223702887E-2</v>
      </c>
      <c r="AC407" s="45">
        <v>4.416819513519378E-2</v>
      </c>
      <c r="AD407" s="45">
        <v>4.3184363812487241E-2</v>
      </c>
      <c r="AE407" s="45">
        <v>3.6328000334745938E-2</v>
      </c>
      <c r="AF407" s="45">
        <v>3.9777114283620837E-2</v>
      </c>
      <c r="AG407" s="45">
        <v>2.7267126433774939E-2</v>
      </c>
      <c r="AH407" s="45">
        <v>2.484704206106261E-2</v>
      </c>
      <c r="AI407" s="45">
        <v>2.3911004756134582E-2</v>
      </c>
      <c r="AJ407" s="45">
        <v>1.775512034134161E-2</v>
      </c>
      <c r="AK407" s="45">
        <v>1.543298575274323E-2</v>
      </c>
      <c r="AL407" s="45">
        <v>1.8261395471061769E-2</v>
      </c>
      <c r="AM407" s="45">
        <v>1.5344521885681341E-2</v>
      </c>
      <c r="AN407" s="45">
        <v>1.5173326532591449E-2</v>
      </c>
      <c r="AO407" s="45">
        <v>1.240033224133192E-2</v>
      </c>
    </row>
    <row r="408" spans="1:41" ht="14.4">
      <c r="A408"/>
      <c r="B408" s="44"/>
      <c r="C408" s="44"/>
      <c r="D408" s="44"/>
      <c r="E408" s="44"/>
      <c r="F408" s="44" t="s">
        <v>890</v>
      </c>
      <c r="G408" s="42"/>
      <c r="H408" s="42"/>
      <c r="I408" s="42"/>
      <c r="J408" s="43" t="s">
        <v>271</v>
      </c>
      <c r="K408" s="43" t="s">
        <v>113</v>
      </c>
      <c r="L408" s="45">
        <v>0.1319320526475713</v>
      </c>
      <c r="M408" s="45">
        <v>0.1319320526475713</v>
      </c>
      <c r="N408" s="45">
        <v>0.1319320526475713</v>
      </c>
      <c r="O408" s="45">
        <v>0.13770107848486221</v>
      </c>
      <c r="P408" s="45">
        <v>0.14270234908060539</v>
      </c>
      <c r="Q408" s="45">
        <v>0.14510367095154919</v>
      </c>
      <c r="R408" s="45">
        <v>0.1450191482895834</v>
      </c>
      <c r="S408" s="45">
        <v>0.14645468762930361</v>
      </c>
      <c r="T408" s="45">
        <v>0.14770302493357251</v>
      </c>
      <c r="U408" s="45">
        <v>0.15086958222855401</v>
      </c>
      <c r="V408" s="45">
        <v>0.15704840694024971</v>
      </c>
      <c r="W408" s="45">
        <v>0.16503799676518199</v>
      </c>
      <c r="X408" s="45">
        <v>0.16217734105929399</v>
      </c>
      <c r="Y408" s="45">
        <v>0.16264173355758629</v>
      </c>
      <c r="Z408" s="45">
        <v>0.16771291567312399</v>
      </c>
      <c r="AA408" s="45">
        <v>0.172082466549935</v>
      </c>
      <c r="AB408" s="45">
        <v>0.17263516833490641</v>
      </c>
      <c r="AC408" s="45">
        <v>0.17950006550925801</v>
      </c>
      <c r="AD408" s="45">
        <v>0.1822796981436389</v>
      </c>
      <c r="AE408" s="45">
        <v>0.1859159941638665</v>
      </c>
      <c r="AF408" s="45">
        <v>0.18585838533050331</v>
      </c>
      <c r="AG408" s="45">
        <v>0.1896281269694918</v>
      </c>
      <c r="AH408" s="45">
        <v>0.19479593900246439</v>
      </c>
      <c r="AI408" s="45">
        <v>0.17670557526699079</v>
      </c>
      <c r="AJ408" s="45">
        <v>0.167188185720233</v>
      </c>
      <c r="AK408" s="45">
        <v>0.17096432644105039</v>
      </c>
      <c r="AL408" s="45">
        <v>0.16564296668648451</v>
      </c>
      <c r="AM408" s="45">
        <v>0.16281179764091319</v>
      </c>
      <c r="AN408" s="45">
        <v>0.1512759965168432</v>
      </c>
      <c r="AO408" s="45">
        <v>0.14348652882776641</v>
      </c>
    </row>
    <row r="409" spans="1:41" ht="14.4">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1.0000000000000002</v>
      </c>
      <c r="T409" s="71">
        <v>1</v>
      </c>
      <c r="U409" s="71">
        <v>1</v>
      </c>
      <c r="V409" s="71">
        <v>1</v>
      </c>
      <c r="W409" s="71">
        <v>1</v>
      </c>
      <c r="X409" s="71">
        <v>1</v>
      </c>
      <c r="Y409" s="71">
        <v>0.99999999999999989</v>
      </c>
      <c r="Z409" s="71">
        <v>0.99999999999999989</v>
      </c>
      <c r="AA409" s="71">
        <v>1</v>
      </c>
      <c r="AB409" s="71">
        <v>1</v>
      </c>
      <c r="AC409" s="71">
        <v>1</v>
      </c>
      <c r="AD409" s="71">
        <v>1</v>
      </c>
      <c r="AE409" s="71">
        <v>1</v>
      </c>
      <c r="AF409" s="71">
        <v>1</v>
      </c>
      <c r="AG409" s="71">
        <v>1</v>
      </c>
      <c r="AH409" s="71">
        <v>1</v>
      </c>
      <c r="AI409" s="71">
        <v>1</v>
      </c>
      <c r="AJ409" s="71">
        <v>1</v>
      </c>
      <c r="AK409" s="71">
        <v>1</v>
      </c>
      <c r="AL409" s="71">
        <v>1</v>
      </c>
      <c r="AM409" s="71">
        <v>1</v>
      </c>
      <c r="AN409" s="71">
        <v>1</v>
      </c>
      <c r="AO409" s="71">
        <v>1</v>
      </c>
    </row>
    <row r="410" spans="1:41" ht="14.4">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I410"/>
      <c r="AJ410"/>
      <c r="AK410"/>
      <c r="AL410"/>
    </row>
    <row r="411" spans="1:41" ht="14.4">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I411"/>
      <c r="AJ411"/>
      <c r="AK411"/>
      <c r="AL411"/>
    </row>
    <row r="412" spans="1:41" ht="21">
      <c r="A412"/>
      <c r="B412" s="34" t="s">
        <v>892</v>
      </c>
      <c r="C412" s="35"/>
      <c r="D412" s="35"/>
      <c r="E412" s="35"/>
      <c r="F412" s="35"/>
      <c r="G412" s="35"/>
      <c r="H412" s="35"/>
      <c r="I412" s="35"/>
      <c r="J412" s="36"/>
      <c r="K412" s="36"/>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row>
    <row r="413" spans="1:41" ht="14.4">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4.4">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4.4">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1">
      <c r="A416"/>
      <c r="B416" s="34" t="s">
        <v>894</v>
      </c>
      <c r="C416" s="35"/>
      <c r="D416" s="35"/>
      <c r="E416" s="35"/>
      <c r="F416" s="35"/>
      <c r="G416" s="35"/>
      <c r="H416" s="35"/>
      <c r="I416" s="35"/>
      <c r="J416" s="36"/>
      <c r="K416" s="36"/>
      <c r="L416" s="35"/>
      <c r="M416" s="35"/>
      <c r="N416" s="35"/>
      <c r="O416" s="35"/>
      <c r="P416" s="35"/>
      <c r="Q416" s="35"/>
      <c r="R416" s="35"/>
      <c r="S416" s="35"/>
      <c r="T416" s="35"/>
      <c r="U416" s="35"/>
      <c r="V416" s="35"/>
      <c r="W416" s="35"/>
      <c r="X416" s="35"/>
      <c r="Y416" s="35"/>
      <c r="Z416" s="35"/>
      <c r="AA416" s="35"/>
      <c r="AB416" s="35"/>
      <c r="AC416" s="35"/>
      <c r="AD416" s="35"/>
      <c r="AE416" s="35"/>
      <c r="AF416" s="35"/>
      <c r="AG416" s="35"/>
      <c r="AH416" s="35"/>
      <c r="AI416" s="35"/>
      <c r="AJ416" s="35"/>
      <c r="AK416" s="35"/>
      <c r="AL416" s="35"/>
      <c r="AM416" s="35"/>
      <c r="AN416" s="35"/>
    </row>
    <row r="417" spans="1:40" ht="14.4">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0" ht="14.4">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row>
    <row r="419" spans="1:40" ht="14.4">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21">
      <c r="A420"/>
      <c r="B420" s="34" t="s">
        <v>895</v>
      </c>
      <c r="C420" s="35"/>
      <c r="D420" s="35"/>
      <c r="E420" s="35"/>
      <c r="F420" s="35"/>
      <c r="G420" s="35"/>
      <c r="H420" s="35"/>
      <c r="I420" s="35"/>
      <c r="J420" s="36"/>
      <c r="K420" s="36"/>
      <c r="L420" s="35"/>
      <c r="M420" s="35"/>
      <c r="N420" s="35"/>
      <c r="O420" s="35"/>
      <c r="P420" s="35"/>
      <c r="Q420" s="35"/>
      <c r="R420" s="35"/>
      <c r="S420" s="35"/>
      <c r="T420" s="35"/>
      <c r="U420" s="35"/>
      <c r="V420" s="35"/>
      <c r="W420" s="35"/>
      <c r="X420" s="35"/>
      <c r="Y420" s="35"/>
      <c r="Z420" s="35"/>
      <c r="AA420" s="35"/>
      <c r="AB420" s="35"/>
      <c r="AC420" s="35"/>
      <c r="AD420" s="35"/>
      <c r="AE420" s="35"/>
      <c r="AF420" s="35"/>
      <c r="AG420" s="35"/>
      <c r="AH420" s="35"/>
      <c r="AI420" s="35"/>
      <c r="AJ420" s="35"/>
      <c r="AK420" s="35"/>
      <c r="AL420" s="35"/>
      <c r="AM420" s="35"/>
      <c r="AN420" s="35"/>
    </row>
    <row r="421" spans="1:40" ht="14.4">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row>
    <row r="422" spans="1:40" ht="14.4">
      <c r="A422"/>
      <c r="B422"/>
      <c r="C422"/>
      <c r="D422"/>
      <c r="E422"/>
      <c r="F422"/>
      <c r="G422"/>
      <c r="H422"/>
      <c r="I422"/>
      <c r="J422" s="33"/>
      <c r="K422" s="33"/>
      <c r="L422"/>
      <c r="M422"/>
      <c r="N422"/>
      <c r="O422"/>
      <c r="P422"/>
      <c r="Q422"/>
      <c r="R422"/>
      <c r="S422"/>
      <c r="T422"/>
      <c r="U422"/>
      <c r="V422"/>
      <c r="W422"/>
      <c r="X422"/>
      <c r="Y422"/>
      <c r="Z422"/>
      <c r="AA422"/>
      <c r="AB422"/>
      <c r="AC422"/>
      <c r="AD422"/>
      <c r="AE422"/>
      <c r="AF422"/>
      <c r="AG422"/>
      <c r="AH422"/>
      <c r="AI422"/>
      <c r="AJ422"/>
      <c r="AK422"/>
      <c r="AL422"/>
      <c r="AM422"/>
    </row>
    <row r="423" spans="1:40" ht="14.4">
      <c r="A423"/>
      <c r="B423"/>
      <c r="C423"/>
      <c r="D423"/>
      <c r="E423"/>
      <c r="F423"/>
      <c r="G423"/>
      <c r="H423"/>
      <c r="I423"/>
      <c r="J423" s="33"/>
      <c r="K423" s="33"/>
      <c r="L423"/>
      <c r="M423"/>
      <c r="N423"/>
      <c r="O423"/>
      <c r="P423"/>
      <c r="Q423"/>
      <c r="R423"/>
      <c r="S423"/>
      <c r="T423"/>
      <c r="U423"/>
      <c r="V423"/>
      <c r="W423"/>
      <c r="X423"/>
      <c r="Y423"/>
      <c r="Z423"/>
      <c r="AA423"/>
      <c r="AB423"/>
      <c r="AC423"/>
      <c r="AD423"/>
      <c r="AE423"/>
      <c r="AF423"/>
      <c r="AG423"/>
      <c r="AH423"/>
      <c r="AI423"/>
      <c r="AJ423"/>
      <c r="AK423"/>
      <c r="AL423"/>
      <c r="AM423"/>
    </row>
    <row r="424" spans="1:40" ht="14.4">
      <c r="A424"/>
      <c r="B424"/>
      <c r="C424"/>
      <c r="D424"/>
      <c r="E424"/>
      <c r="F424"/>
      <c r="G424"/>
      <c r="H424"/>
      <c r="I424"/>
      <c r="J424" s="33"/>
      <c r="K424" s="33"/>
      <c r="L424"/>
      <c r="M424"/>
      <c r="N424"/>
      <c r="O424"/>
      <c r="P424"/>
      <c r="Q424"/>
      <c r="R424"/>
      <c r="S424"/>
      <c r="T424"/>
      <c r="U424"/>
      <c r="V424"/>
      <c r="W424"/>
      <c r="X424"/>
      <c r="Y424"/>
      <c r="Z424"/>
      <c r="AA424"/>
      <c r="AB424"/>
      <c r="AC424"/>
      <c r="AD424"/>
      <c r="AE424"/>
      <c r="AF424"/>
      <c r="AG424"/>
      <c r="AH424"/>
      <c r="AI424"/>
      <c r="AJ424"/>
      <c r="AK424"/>
      <c r="AL424"/>
      <c r="AM424"/>
    </row>
  </sheetData>
  <autoFilter ref="A8:AQ8" xr:uid="{00000000-0001-0000-1500-000000000000}">
    <filterColumn colId="2" showButton="0"/>
    <filterColumn colId="3" showButton="0"/>
    <filterColumn colId="5" showButton="0"/>
    <filterColumn colId="6" showButton="0"/>
    <filterColumn colId="7" showButton="0"/>
  </autoFilter>
  <mergeCells count="17">
    <mergeCell ref="K5:AD5"/>
    <mergeCell ref="B6:D6"/>
    <mergeCell ref="F6:G6"/>
    <mergeCell ref="C8:E8"/>
    <mergeCell ref="F8:I8"/>
    <mergeCell ref="K2:AD2"/>
    <mergeCell ref="B3:D3"/>
    <mergeCell ref="F3:G3"/>
    <mergeCell ref="K3:AD3"/>
    <mergeCell ref="B4:D4"/>
    <mergeCell ref="F4:G4"/>
    <mergeCell ref="K4:AD4"/>
    <mergeCell ref="B2:D2"/>
    <mergeCell ref="F2:G2"/>
    <mergeCell ref="H2:J5"/>
    <mergeCell ref="B5:D5"/>
    <mergeCell ref="F5:G5"/>
  </mergeCells>
  <conditionalFormatting sqref="J133">
    <cfRule type="cellIs" dxfId="28" priority="5" stopIfTrue="1" operator="lessThan">
      <formula>0</formula>
    </cfRule>
  </conditionalFormatting>
  <conditionalFormatting sqref="J139">
    <cfRule type="cellIs" dxfId="27" priority="4" stopIfTrue="1" operator="lessThan">
      <formula>0</formula>
    </cfRule>
  </conditionalFormatting>
  <conditionalFormatting sqref="J180:J184">
    <cfRule type="cellIs" dxfId="26" priority="3" stopIfTrue="1" operator="lessThan">
      <formula>0</formula>
    </cfRule>
  </conditionalFormatting>
  <conditionalFormatting sqref="J191:J194">
    <cfRule type="cellIs" dxfId="25" priority="2" stopIfTrue="1" operator="lessThan">
      <formula>0</formula>
    </cfRule>
  </conditionalFormatting>
  <conditionalFormatting sqref="J196:J197">
    <cfRule type="cellIs" dxfId="24"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92D050"/>
    <pageSetUpPr fitToPage="1"/>
  </sheetPr>
  <dimension ref="A1:AV439"/>
  <sheetViews>
    <sheetView zoomScale="90" zoomScaleNormal="90" workbookViewId="0">
      <pane xSplit="11" ySplit="8" topLeftCell="L378" activePane="bottomRight" state="frozen"/>
      <selection pane="topRight" activeCell="L1" sqref="L1"/>
      <selection pane="bottomLeft" activeCell="A9" sqref="A9"/>
      <selection pane="bottomRight" activeCell="O389" sqref="O389"/>
    </sheetView>
  </sheetViews>
  <sheetFormatPr baseColWidth="10" defaultColWidth="11.44140625" defaultRowHeight="12" customHeight="1"/>
  <cols>
    <col min="1" max="1" width="9.44140625" style="1" customWidth="1"/>
    <col min="2" max="2" width="9.77734375" style="1" customWidth="1"/>
    <col min="3" max="3" width="16.21875" style="1" customWidth="1"/>
    <col min="4" max="4" width="2.44140625" style="1" customWidth="1"/>
    <col min="5" max="5" width="15.44140625" style="1" customWidth="1"/>
    <col min="6" max="6" width="4.21875" style="1" customWidth="1"/>
    <col min="7" max="7" width="7.77734375" style="1" customWidth="1"/>
    <col min="8" max="8" width="16" style="1" customWidth="1"/>
    <col min="9" max="9" width="7.44140625" style="1" hidden="1" customWidth="1"/>
    <col min="10" max="10" width="11.44140625" style="1" customWidth="1"/>
    <col min="11" max="33" width="12" style="1" customWidth="1"/>
    <col min="34" max="34" width="11.44140625" style="1" customWidth="1"/>
    <col min="35" max="35" width="10.5546875" style="1" bestFit="1" customWidth="1"/>
    <col min="36" max="38" width="9.5546875" style="1" customWidth="1"/>
    <col min="39" max="39" width="11.21875" style="1" customWidth="1"/>
    <col min="40" max="41" width="12.44140625" style="1" customWidth="1"/>
    <col min="42" max="16384" width="11.44140625" style="1"/>
  </cols>
  <sheetData>
    <row r="1" spans="1:41" s="89" customFormat="1"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3"/>
    </row>
    <row r="2" spans="1:41" s="89" customFormat="1" ht="12" customHeight="1">
      <c r="A2" s="346" t="s">
        <v>196</v>
      </c>
      <c r="B2" s="887" t="s">
        <v>197</v>
      </c>
      <c r="C2" s="888"/>
      <c r="D2" s="889"/>
      <c r="E2" s="347" t="s">
        <v>198</v>
      </c>
      <c r="F2" s="890" t="s">
        <v>199</v>
      </c>
      <c r="G2" s="891"/>
      <c r="H2" s="260"/>
      <c r="I2" s="892"/>
      <c r="J2" s="893"/>
      <c r="K2" s="517"/>
      <c r="L2" s="261"/>
      <c r="M2" s="262"/>
      <c r="N2" s="262"/>
      <c r="O2" s="262"/>
      <c r="P2" s="262"/>
      <c r="Q2" s="262"/>
      <c r="R2" s="262"/>
      <c r="S2" s="262"/>
      <c r="T2" s="262"/>
      <c r="U2" s="262"/>
      <c r="V2" s="262"/>
      <c r="W2" s="262"/>
      <c r="X2" s="262"/>
      <c r="Y2" s="262"/>
      <c r="Z2" s="262"/>
      <c r="AA2" s="262"/>
      <c r="AB2" s="262"/>
      <c r="AC2" s="262"/>
      <c r="AD2" s="262"/>
      <c r="AE2" s="262"/>
      <c r="AF2" s="262"/>
      <c r="AG2" s="263"/>
      <c r="AH2" s="263"/>
      <c r="AI2" s="263"/>
      <c r="AJ2" s="263"/>
      <c r="AK2" s="263"/>
      <c r="AL2" s="263"/>
      <c r="AM2" s="263"/>
      <c r="AN2" s="263"/>
      <c r="AO2" s="408"/>
    </row>
    <row r="3" spans="1:41" s="89" customFormat="1" ht="12" customHeight="1" thickBot="1">
      <c r="A3" s="348" t="s">
        <v>201</v>
      </c>
      <c r="B3" s="879" t="s">
        <v>202</v>
      </c>
      <c r="C3" s="880"/>
      <c r="D3" s="881"/>
      <c r="E3" s="349" t="s">
        <v>203</v>
      </c>
      <c r="F3" s="882" t="s">
        <v>1638</v>
      </c>
      <c r="G3" s="883"/>
      <c r="H3" s="894"/>
      <c r="I3" s="894"/>
      <c r="J3" s="895"/>
      <c r="K3" s="341"/>
      <c r="L3" s="264"/>
      <c r="M3" s="518"/>
      <c r="N3" s="518"/>
      <c r="O3" s="518"/>
      <c r="P3" s="518"/>
      <c r="Q3" s="518"/>
      <c r="R3" s="518"/>
      <c r="S3" s="518"/>
      <c r="T3" s="518"/>
      <c r="U3" s="518"/>
      <c r="V3" s="518"/>
      <c r="W3" s="518"/>
      <c r="X3" s="518"/>
      <c r="Y3" s="518"/>
      <c r="Z3" s="518"/>
      <c r="AA3" s="518"/>
      <c r="AB3" s="518"/>
      <c r="AC3" s="518"/>
      <c r="AD3" s="518"/>
      <c r="AE3" s="518"/>
      <c r="AF3" s="518"/>
      <c r="AG3" s="86"/>
      <c r="AH3" s="86"/>
      <c r="AI3" s="86"/>
      <c r="AJ3" s="86"/>
      <c r="AK3" s="86"/>
      <c r="AL3" s="86"/>
      <c r="AM3" s="86"/>
      <c r="AN3" s="86"/>
      <c r="AO3" s="409"/>
    </row>
    <row r="4" spans="1:41" s="89" customFormat="1" ht="39.75" customHeight="1">
      <c r="A4" s="348" t="s">
        <v>205</v>
      </c>
      <c r="B4" s="1418" t="s">
        <v>139</v>
      </c>
      <c r="C4" s="1419"/>
      <c r="D4" s="1420"/>
      <c r="E4" s="349"/>
      <c r="F4" s="882"/>
      <c r="G4" s="883"/>
      <c r="H4" s="265" t="s">
        <v>200</v>
      </c>
      <c r="I4" s="894"/>
      <c r="J4" s="895"/>
      <c r="K4" s="519"/>
      <c r="L4" s="266"/>
      <c r="M4" s="267"/>
      <c r="N4" s="267"/>
      <c r="O4" s="267"/>
      <c r="P4" s="267"/>
      <c r="Q4" s="267"/>
      <c r="R4" s="267"/>
      <c r="S4" s="267"/>
      <c r="T4" s="267"/>
      <c r="U4" s="267"/>
      <c r="V4" s="267"/>
      <c r="W4" s="267"/>
      <c r="X4" s="267"/>
      <c r="Y4" s="267"/>
      <c r="Z4" s="267"/>
      <c r="AA4" s="267"/>
      <c r="AB4" s="267"/>
      <c r="AC4" s="267"/>
      <c r="AD4" s="267"/>
      <c r="AE4" s="518"/>
      <c r="AF4" s="518"/>
      <c r="AG4" s="86"/>
      <c r="AH4" s="86"/>
      <c r="AI4" s="86"/>
      <c r="AJ4" s="86"/>
      <c r="AK4" s="86"/>
      <c r="AL4" s="86"/>
      <c r="AM4" s="86"/>
      <c r="AN4" s="86"/>
      <c r="AO4" s="409"/>
    </row>
    <row r="5" spans="1:41" s="89" customFormat="1" ht="30.75" customHeight="1" thickBot="1">
      <c r="A5" s="348" t="s">
        <v>206</v>
      </c>
      <c r="B5" s="884" t="s">
        <v>207</v>
      </c>
      <c r="C5" s="885"/>
      <c r="D5" s="886"/>
      <c r="E5" s="350"/>
      <c r="F5" s="899"/>
      <c r="G5" s="900"/>
      <c r="H5" s="896"/>
      <c r="I5" s="897"/>
      <c r="J5" s="898"/>
      <c r="K5" s="520"/>
      <c r="L5" s="268"/>
      <c r="M5" s="269"/>
      <c r="N5" s="269"/>
      <c r="O5" s="269"/>
      <c r="P5" s="269"/>
      <c r="Q5" s="269"/>
      <c r="R5" s="269"/>
      <c r="S5" s="269"/>
      <c r="T5" s="269"/>
      <c r="U5" s="269"/>
      <c r="V5" s="269"/>
      <c r="W5" s="269"/>
      <c r="X5" s="269"/>
      <c r="Y5" s="269"/>
      <c r="Z5" s="269"/>
      <c r="AA5" s="269"/>
      <c r="AB5" s="269"/>
      <c r="AC5" s="269"/>
      <c r="AD5" s="269"/>
      <c r="AE5" s="269"/>
      <c r="AF5" s="269"/>
      <c r="AG5" s="270"/>
      <c r="AH5" s="270"/>
      <c r="AI5" s="270"/>
      <c r="AJ5" s="270"/>
      <c r="AK5" s="270"/>
      <c r="AL5" s="270"/>
      <c r="AM5" s="270"/>
      <c r="AN5" s="270"/>
      <c r="AO5" s="411"/>
    </row>
    <row r="6" spans="1:41" s="89" customFormat="1" ht="12" customHeight="1" thickBot="1">
      <c r="A6" s="406"/>
      <c r="B6" s="876"/>
      <c r="C6" s="873"/>
      <c r="D6" s="877"/>
      <c r="E6" s="351" t="s">
        <v>208</v>
      </c>
      <c r="F6" s="271"/>
      <c r="G6" s="878"/>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1" s="89" customFormat="1" ht="12" customHeight="1" thickBot="1">
      <c r="J7" s="96"/>
      <c r="K7" s="96"/>
    </row>
    <row r="8" spans="1:41" s="272" customFormat="1" ht="68.25" customHeight="1" thickBot="1">
      <c r="A8" s="425" t="s">
        <v>209</v>
      </c>
      <c r="B8" s="426" t="s">
        <v>210</v>
      </c>
      <c r="C8" s="1406" t="s">
        <v>211</v>
      </c>
      <c r="D8" s="1407"/>
      <c r="E8" s="1407"/>
      <c r="F8" s="1406" t="s">
        <v>212</v>
      </c>
      <c r="G8" s="1407"/>
      <c r="H8" s="1407"/>
      <c r="I8" s="1408"/>
      <c r="J8" s="427" t="s">
        <v>213</v>
      </c>
      <c r="K8" s="427" t="s">
        <v>214</v>
      </c>
      <c r="L8" s="926">
        <v>1995</v>
      </c>
      <c r="M8" s="565">
        <v>1996</v>
      </c>
      <c r="N8" s="713">
        <v>1997</v>
      </c>
      <c r="O8" s="565">
        <v>1998</v>
      </c>
      <c r="P8" s="713">
        <v>1999</v>
      </c>
      <c r="Q8" s="565">
        <v>2000</v>
      </c>
      <c r="R8" s="713">
        <v>2001</v>
      </c>
      <c r="S8" s="565">
        <v>2002</v>
      </c>
      <c r="T8" s="713">
        <v>2003</v>
      </c>
      <c r="U8" s="565">
        <v>2004</v>
      </c>
      <c r="V8" s="713">
        <v>2005</v>
      </c>
      <c r="W8" s="565">
        <v>2006</v>
      </c>
      <c r="X8" s="713">
        <v>2007</v>
      </c>
      <c r="Y8" s="565">
        <v>2008</v>
      </c>
      <c r="Z8" s="713">
        <v>2009</v>
      </c>
      <c r="AA8" s="565">
        <v>2010</v>
      </c>
      <c r="AB8" s="713">
        <v>2011</v>
      </c>
      <c r="AC8" s="565">
        <v>2012</v>
      </c>
      <c r="AD8" s="713">
        <v>2013</v>
      </c>
      <c r="AE8" s="565">
        <v>2014</v>
      </c>
      <c r="AF8" s="713">
        <v>2015</v>
      </c>
      <c r="AG8" s="565">
        <v>2016</v>
      </c>
      <c r="AH8" s="565">
        <v>2017</v>
      </c>
      <c r="AI8" s="565">
        <v>2018</v>
      </c>
      <c r="AJ8" s="565">
        <v>2019</v>
      </c>
      <c r="AK8" s="565">
        <v>2020</v>
      </c>
      <c r="AL8" s="565">
        <v>2021</v>
      </c>
      <c r="AM8" s="565">
        <v>2022</v>
      </c>
      <c r="AN8" s="565">
        <v>2023</v>
      </c>
      <c r="AO8" s="565">
        <v>2024</v>
      </c>
    </row>
    <row r="9" spans="1:41" s="86" customFormat="1" ht="12" customHeight="1">
      <c r="A9" s="400" t="s">
        <v>215</v>
      </c>
      <c r="B9" s="382" t="s">
        <v>216</v>
      </c>
      <c r="C9" s="382"/>
      <c r="D9" s="383"/>
      <c r="E9" s="383"/>
      <c r="F9" s="382" t="s">
        <v>218</v>
      </c>
      <c r="G9" s="383"/>
      <c r="H9" s="383"/>
      <c r="I9" s="384"/>
      <c r="J9" s="382" t="s">
        <v>219</v>
      </c>
      <c r="K9" s="382" t="s">
        <v>219</v>
      </c>
      <c r="L9" s="1143">
        <v>35916</v>
      </c>
      <c r="M9" s="663">
        <v>38332</v>
      </c>
      <c r="N9" s="1144">
        <v>41105</v>
      </c>
      <c r="O9" s="663">
        <v>44003</v>
      </c>
      <c r="P9" s="1144">
        <v>48986</v>
      </c>
      <c r="Q9" s="663">
        <v>51785</v>
      </c>
      <c r="R9" s="1144">
        <v>58109</v>
      </c>
      <c r="S9" s="663">
        <v>59762</v>
      </c>
      <c r="T9" s="1144">
        <v>61374</v>
      </c>
      <c r="U9" s="663">
        <v>64105</v>
      </c>
      <c r="V9" s="1144">
        <v>67449</v>
      </c>
      <c r="W9" s="663">
        <v>72099</v>
      </c>
      <c r="X9" s="1144">
        <v>74513</v>
      </c>
      <c r="Y9" s="663">
        <v>77792</v>
      </c>
      <c r="Z9" s="1144">
        <v>73405</v>
      </c>
      <c r="AA9" s="663">
        <v>74829</v>
      </c>
      <c r="AB9" s="1144">
        <v>74676</v>
      </c>
      <c r="AC9" s="663">
        <v>73289</v>
      </c>
      <c r="AD9" s="1144">
        <v>76268</v>
      </c>
      <c r="AE9" s="663">
        <v>80640</v>
      </c>
      <c r="AF9" s="1144">
        <v>81775</v>
      </c>
      <c r="AG9" s="663">
        <v>87119</v>
      </c>
      <c r="AH9" s="663">
        <v>90664</v>
      </c>
      <c r="AI9" s="663">
        <v>96206</v>
      </c>
      <c r="AJ9" s="663">
        <v>103164</v>
      </c>
      <c r="AK9" s="663">
        <v>105060</v>
      </c>
      <c r="AL9" s="663">
        <v>114025</v>
      </c>
      <c r="AM9" s="663">
        <v>118778</v>
      </c>
      <c r="AN9" s="663">
        <v>123007</v>
      </c>
      <c r="AO9" s="663">
        <v>129594</v>
      </c>
    </row>
    <row r="10" spans="1:41" s="86" customFormat="1" ht="12" customHeight="1">
      <c r="A10" s="927" t="s">
        <v>220</v>
      </c>
      <c r="B10" s="928" t="s">
        <v>216</v>
      </c>
      <c r="C10" s="928"/>
      <c r="D10" s="929"/>
      <c r="E10" s="929"/>
      <c r="F10" s="928" t="s">
        <v>222</v>
      </c>
      <c r="G10" s="929"/>
      <c r="H10" s="929"/>
      <c r="I10" s="930"/>
      <c r="J10" s="928" t="s">
        <v>219</v>
      </c>
      <c r="K10" s="1145" t="s">
        <v>219</v>
      </c>
      <c r="L10" s="1146">
        <v>32751</v>
      </c>
      <c r="M10" s="1147">
        <v>35093</v>
      </c>
      <c r="N10" s="1148">
        <v>37870</v>
      </c>
      <c r="O10" s="1147">
        <v>40629</v>
      </c>
      <c r="P10" s="1148">
        <v>45196</v>
      </c>
      <c r="Q10" s="1147">
        <v>47718</v>
      </c>
      <c r="R10" s="1148">
        <v>53620</v>
      </c>
      <c r="S10" s="1147">
        <v>55076</v>
      </c>
      <c r="T10" s="1148">
        <v>56649</v>
      </c>
      <c r="U10" s="1147">
        <v>59187</v>
      </c>
      <c r="V10" s="1148">
        <v>62154</v>
      </c>
      <c r="W10" s="1147">
        <v>66740</v>
      </c>
      <c r="X10" s="1148">
        <v>69018</v>
      </c>
      <c r="Y10" s="1147">
        <v>71831</v>
      </c>
      <c r="Z10" s="1148">
        <v>67050</v>
      </c>
      <c r="AA10" s="1147">
        <v>68251</v>
      </c>
      <c r="AB10" s="1148">
        <v>67709</v>
      </c>
      <c r="AC10" s="1147">
        <v>65922</v>
      </c>
      <c r="AD10" s="1148">
        <v>67987</v>
      </c>
      <c r="AE10" s="1147">
        <v>70032</v>
      </c>
      <c r="AF10" s="1148">
        <v>72272</v>
      </c>
      <c r="AG10" s="1147">
        <v>76854</v>
      </c>
      <c r="AH10" s="1147">
        <v>80053</v>
      </c>
      <c r="AI10" s="1147">
        <v>84930</v>
      </c>
      <c r="AJ10" s="1147">
        <v>91561</v>
      </c>
      <c r="AK10" s="1147">
        <v>92132</v>
      </c>
      <c r="AL10" s="1147">
        <v>100669</v>
      </c>
      <c r="AM10" s="1147">
        <v>105806</v>
      </c>
      <c r="AN10" s="1147">
        <v>110135</v>
      </c>
      <c r="AO10" s="1147">
        <v>116653</v>
      </c>
    </row>
    <row r="11" spans="1:41" s="86" customFormat="1" ht="12" customHeight="1">
      <c r="A11" s="560" t="s">
        <v>223</v>
      </c>
      <c r="B11" s="191" t="s">
        <v>216</v>
      </c>
      <c r="C11" s="191"/>
      <c r="D11" s="192"/>
      <c r="E11" s="192"/>
      <c r="F11" s="191" t="s">
        <v>225</v>
      </c>
      <c r="G11" s="192"/>
      <c r="H11" s="192"/>
      <c r="I11" s="193"/>
      <c r="J11" s="191" t="s">
        <v>219</v>
      </c>
      <c r="K11" s="191" t="s">
        <v>219</v>
      </c>
      <c r="L11" s="1149">
        <v>19832</v>
      </c>
      <c r="M11" s="1150">
        <v>21315</v>
      </c>
      <c r="N11" s="1151">
        <v>22410</v>
      </c>
      <c r="O11" s="1150">
        <v>24147</v>
      </c>
      <c r="P11" s="1151">
        <v>26940</v>
      </c>
      <c r="Q11" s="1150">
        <v>28387</v>
      </c>
      <c r="R11" s="1151">
        <v>31951</v>
      </c>
      <c r="S11" s="1150">
        <v>33573</v>
      </c>
      <c r="T11" s="1151">
        <v>34782</v>
      </c>
      <c r="U11" s="1150">
        <v>35587</v>
      </c>
      <c r="V11" s="1151">
        <v>36950</v>
      </c>
      <c r="W11" s="1150">
        <v>39888</v>
      </c>
      <c r="X11" s="1151">
        <v>41952</v>
      </c>
      <c r="Y11" s="1150">
        <v>43308</v>
      </c>
      <c r="Z11" s="1151">
        <v>41267</v>
      </c>
      <c r="AA11" s="1150">
        <v>41840</v>
      </c>
      <c r="AB11" s="1151">
        <v>41900</v>
      </c>
      <c r="AC11" s="1150">
        <v>41777</v>
      </c>
      <c r="AD11" s="1151">
        <v>42408</v>
      </c>
      <c r="AE11" s="1150">
        <v>42951</v>
      </c>
      <c r="AF11" s="1151">
        <v>44725</v>
      </c>
      <c r="AG11" s="1150">
        <v>47798</v>
      </c>
      <c r="AH11" s="1150">
        <v>49791</v>
      </c>
      <c r="AI11" s="1150">
        <v>52648</v>
      </c>
      <c r="AJ11" s="1150">
        <v>58115</v>
      </c>
      <c r="AK11" s="1150">
        <v>58971</v>
      </c>
      <c r="AL11" s="1150">
        <v>65400</v>
      </c>
      <c r="AM11" s="1150">
        <v>70458</v>
      </c>
      <c r="AN11" s="1150">
        <v>75594</v>
      </c>
      <c r="AO11" s="1150">
        <v>78805</v>
      </c>
    </row>
    <row r="12" spans="1:41" s="86" customFormat="1" ht="12" customHeight="1">
      <c r="A12" s="288" t="s">
        <v>223</v>
      </c>
      <c r="B12" s="418" t="s">
        <v>226</v>
      </c>
      <c r="C12" s="931" t="s">
        <v>4709</v>
      </c>
      <c r="D12" s="932"/>
      <c r="E12" s="932"/>
      <c r="F12" s="418" t="s">
        <v>3752</v>
      </c>
      <c r="G12" s="419"/>
      <c r="H12" s="419"/>
      <c r="I12" s="422"/>
      <c r="J12" s="418" t="s">
        <v>229</v>
      </c>
      <c r="K12" s="418" t="s">
        <v>219</v>
      </c>
      <c r="L12" s="1152">
        <v>19832</v>
      </c>
      <c r="M12" s="1153">
        <v>21315</v>
      </c>
      <c r="N12" s="1154">
        <v>22410</v>
      </c>
      <c r="O12" s="1153">
        <v>24147</v>
      </c>
      <c r="P12" s="1154">
        <v>26940</v>
      </c>
      <c r="Q12" s="1153">
        <v>28387</v>
      </c>
      <c r="R12" s="1154">
        <v>31951</v>
      </c>
      <c r="S12" s="1153">
        <v>33573</v>
      </c>
      <c r="T12" s="1154">
        <v>34782</v>
      </c>
      <c r="U12" s="1153">
        <v>35587</v>
      </c>
      <c r="V12" s="1154">
        <v>36950</v>
      </c>
      <c r="W12" s="1153">
        <v>39888</v>
      </c>
      <c r="X12" s="1154">
        <v>41952</v>
      </c>
      <c r="Y12" s="1153">
        <v>43308</v>
      </c>
      <c r="Z12" s="1154">
        <v>41267</v>
      </c>
      <c r="AA12" s="1153">
        <v>41840</v>
      </c>
      <c r="AB12" s="1154">
        <v>41900</v>
      </c>
      <c r="AC12" s="1153">
        <v>41777</v>
      </c>
      <c r="AD12" s="1154">
        <v>42408</v>
      </c>
      <c r="AE12" s="1153">
        <v>42951</v>
      </c>
      <c r="AF12" s="1154">
        <v>44725</v>
      </c>
      <c r="AG12" s="1153">
        <v>47798</v>
      </c>
      <c r="AH12" s="1153">
        <v>49791</v>
      </c>
      <c r="AI12" s="1153">
        <v>52648</v>
      </c>
      <c r="AJ12" s="1153">
        <v>58115</v>
      </c>
      <c r="AK12" s="1153">
        <v>58971</v>
      </c>
      <c r="AL12" s="1153">
        <v>65400</v>
      </c>
      <c r="AM12" s="1153">
        <v>70458</v>
      </c>
      <c r="AN12" s="1153">
        <v>75594</v>
      </c>
      <c r="AO12" s="1153">
        <v>78805</v>
      </c>
    </row>
    <row r="13" spans="1:41" s="86" customFormat="1" ht="12" customHeight="1">
      <c r="A13" s="402" t="s">
        <v>236</v>
      </c>
      <c r="B13" s="388" t="s">
        <v>216</v>
      </c>
      <c r="C13" s="388"/>
      <c r="D13" s="389"/>
      <c r="E13" s="389"/>
      <c r="F13" s="388" t="s">
        <v>238</v>
      </c>
      <c r="G13" s="389"/>
      <c r="H13" s="389"/>
      <c r="I13" s="390"/>
      <c r="J13" s="388" t="s">
        <v>219</v>
      </c>
      <c r="K13" s="388" t="s">
        <v>219</v>
      </c>
      <c r="L13" s="1155">
        <v>1464</v>
      </c>
      <c r="M13" s="1113">
        <v>1400</v>
      </c>
      <c r="N13" s="1156">
        <v>1561</v>
      </c>
      <c r="O13" s="1113">
        <v>1503</v>
      </c>
      <c r="P13" s="1156">
        <v>1523</v>
      </c>
      <c r="Q13" s="1113">
        <v>1469</v>
      </c>
      <c r="R13" s="1156">
        <v>1383</v>
      </c>
      <c r="S13" s="1113">
        <v>1227</v>
      </c>
      <c r="T13" s="1156">
        <v>1272</v>
      </c>
      <c r="U13" s="1113">
        <v>1418</v>
      </c>
      <c r="V13" s="1156">
        <v>1493</v>
      </c>
      <c r="W13" s="1113">
        <v>1658</v>
      </c>
      <c r="X13" s="1156">
        <v>1911</v>
      </c>
      <c r="Y13" s="1113">
        <v>1981</v>
      </c>
      <c r="Z13" s="1156">
        <v>1682</v>
      </c>
      <c r="AA13" s="1113">
        <v>1892</v>
      </c>
      <c r="AB13" s="1156">
        <v>2092</v>
      </c>
      <c r="AC13" s="1113">
        <v>1979</v>
      </c>
      <c r="AD13" s="1156">
        <v>1958</v>
      </c>
      <c r="AE13" s="1113">
        <v>2229</v>
      </c>
      <c r="AF13" s="1156">
        <v>2248</v>
      </c>
      <c r="AG13" s="1113">
        <v>2294</v>
      </c>
      <c r="AH13" s="1113">
        <v>2359</v>
      </c>
      <c r="AI13" s="1113">
        <v>2441</v>
      </c>
      <c r="AJ13" s="1113">
        <v>2641</v>
      </c>
      <c r="AK13" s="1113">
        <v>2469</v>
      </c>
      <c r="AL13" s="1113">
        <v>2929</v>
      </c>
      <c r="AM13" s="1113">
        <v>3759</v>
      </c>
      <c r="AN13" s="1113">
        <v>3237</v>
      </c>
      <c r="AO13" s="1113">
        <v>3332</v>
      </c>
    </row>
    <row r="14" spans="1:41" s="86" customFormat="1" ht="12" customHeight="1">
      <c r="A14" s="401" t="s">
        <v>239</v>
      </c>
      <c r="B14" s="385" t="s">
        <v>216</v>
      </c>
      <c r="C14" s="385"/>
      <c r="D14" s="386"/>
      <c r="E14" s="386"/>
      <c r="F14" s="385" t="s">
        <v>241</v>
      </c>
      <c r="G14" s="386"/>
      <c r="H14" s="386"/>
      <c r="I14" s="387"/>
      <c r="J14" s="385" t="s">
        <v>219</v>
      </c>
      <c r="K14" s="385" t="s">
        <v>219</v>
      </c>
      <c r="L14" s="1157">
        <v>1464</v>
      </c>
      <c r="M14" s="1104">
        <v>1400</v>
      </c>
      <c r="N14" s="1158">
        <v>1561</v>
      </c>
      <c r="O14" s="1104">
        <v>1503</v>
      </c>
      <c r="P14" s="1158">
        <v>1523</v>
      </c>
      <c r="Q14" s="1104">
        <v>1469</v>
      </c>
      <c r="R14" s="1158">
        <v>1383</v>
      </c>
      <c r="S14" s="1104">
        <v>1227</v>
      </c>
      <c r="T14" s="1158">
        <v>1272</v>
      </c>
      <c r="U14" s="1104">
        <v>1418</v>
      </c>
      <c r="V14" s="1158">
        <v>1493</v>
      </c>
      <c r="W14" s="1104">
        <v>1658</v>
      </c>
      <c r="X14" s="1158">
        <v>1911</v>
      </c>
      <c r="Y14" s="1104">
        <v>1981</v>
      </c>
      <c r="Z14" s="1158">
        <v>1682</v>
      </c>
      <c r="AA14" s="1104">
        <v>1892</v>
      </c>
      <c r="AB14" s="1158">
        <v>2092</v>
      </c>
      <c r="AC14" s="1104">
        <v>1979</v>
      </c>
      <c r="AD14" s="1158">
        <v>1958</v>
      </c>
      <c r="AE14" s="1104">
        <v>2229</v>
      </c>
      <c r="AF14" s="1158">
        <v>2248</v>
      </c>
      <c r="AG14" s="1104">
        <v>2294</v>
      </c>
      <c r="AH14" s="1104">
        <v>2359</v>
      </c>
      <c r="AI14" s="1104">
        <v>2441</v>
      </c>
      <c r="AJ14" s="1104">
        <v>2641</v>
      </c>
      <c r="AK14" s="1104">
        <v>2469</v>
      </c>
      <c r="AL14" s="1104">
        <v>2929</v>
      </c>
      <c r="AM14" s="1104">
        <v>3759</v>
      </c>
      <c r="AN14" s="1104">
        <v>3237</v>
      </c>
      <c r="AO14" s="1104">
        <v>3332</v>
      </c>
    </row>
    <row r="15" spans="1:41" s="86" customFormat="1" ht="12" customHeight="1">
      <c r="A15" s="288" t="s">
        <v>239</v>
      </c>
      <c r="B15" s="418" t="s">
        <v>226</v>
      </c>
      <c r="C15" s="418" t="s">
        <v>905</v>
      </c>
      <c r="D15" s="419"/>
      <c r="E15" s="419"/>
      <c r="F15" s="418" t="s">
        <v>241</v>
      </c>
      <c r="G15" s="419"/>
      <c r="H15" s="419"/>
      <c r="I15" s="422"/>
      <c r="J15" s="418" t="s">
        <v>229</v>
      </c>
      <c r="K15" s="418" t="s">
        <v>219</v>
      </c>
      <c r="L15" s="1152">
        <v>1464</v>
      </c>
      <c r="M15" s="1153">
        <v>1400</v>
      </c>
      <c r="N15" s="1154">
        <v>1561</v>
      </c>
      <c r="O15" s="1153">
        <v>1503</v>
      </c>
      <c r="P15" s="1154">
        <v>1523</v>
      </c>
      <c r="Q15" s="1153">
        <v>1469</v>
      </c>
      <c r="R15" s="1154">
        <v>1383</v>
      </c>
      <c r="S15" s="1153">
        <v>1227</v>
      </c>
      <c r="T15" s="1154">
        <v>1272</v>
      </c>
      <c r="U15" s="1153">
        <v>1418</v>
      </c>
      <c r="V15" s="1154">
        <v>1493</v>
      </c>
      <c r="W15" s="1153">
        <v>1658</v>
      </c>
      <c r="X15" s="1154">
        <v>1911</v>
      </c>
      <c r="Y15" s="1153">
        <v>1981</v>
      </c>
      <c r="Z15" s="1154">
        <v>1682</v>
      </c>
      <c r="AA15" s="1153">
        <v>1892</v>
      </c>
      <c r="AB15" s="1154">
        <v>2092</v>
      </c>
      <c r="AC15" s="1153">
        <v>1979</v>
      </c>
      <c r="AD15" s="1154">
        <v>1958</v>
      </c>
      <c r="AE15" s="1153">
        <v>2229</v>
      </c>
      <c r="AF15" s="1154">
        <v>2248</v>
      </c>
      <c r="AG15" s="1153">
        <v>2294</v>
      </c>
      <c r="AH15" s="1153">
        <v>2359</v>
      </c>
      <c r="AI15" s="1153">
        <v>2441</v>
      </c>
      <c r="AJ15" s="1153">
        <v>2641</v>
      </c>
      <c r="AK15" s="1153">
        <v>2469</v>
      </c>
      <c r="AL15" s="1153">
        <v>2929</v>
      </c>
      <c r="AM15" s="1153">
        <v>3759</v>
      </c>
      <c r="AN15" s="1153">
        <v>3237</v>
      </c>
      <c r="AO15" s="1153">
        <v>3332</v>
      </c>
    </row>
    <row r="16" spans="1:41" s="86" customFormat="1" ht="12" customHeight="1">
      <c r="A16" s="402" t="s">
        <v>245</v>
      </c>
      <c r="B16" s="388" t="s">
        <v>216</v>
      </c>
      <c r="C16" s="388"/>
      <c r="D16" s="389"/>
      <c r="E16" s="389"/>
      <c r="F16" s="388" t="s">
        <v>247</v>
      </c>
      <c r="G16" s="389"/>
      <c r="H16" s="389"/>
      <c r="I16" s="390"/>
      <c r="J16" s="388" t="s">
        <v>219</v>
      </c>
      <c r="K16" s="388" t="s">
        <v>219</v>
      </c>
      <c r="L16" s="1157" t="s">
        <v>1154</v>
      </c>
      <c r="M16" s="1104" t="s">
        <v>1154</v>
      </c>
      <c r="N16" s="1158" t="s">
        <v>1154</v>
      </c>
      <c r="O16" s="1104" t="s">
        <v>1154</v>
      </c>
      <c r="P16" s="1158" t="s">
        <v>1154</v>
      </c>
      <c r="Q16" s="1104" t="s">
        <v>1154</v>
      </c>
      <c r="R16" s="1158" t="s">
        <v>1154</v>
      </c>
      <c r="S16" s="1104" t="s">
        <v>1154</v>
      </c>
      <c r="T16" s="1158" t="s">
        <v>1154</v>
      </c>
      <c r="U16" s="1104" t="s">
        <v>1154</v>
      </c>
      <c r="V16" s="1158" t="s">
        <v>1154</v>
      </c>
      <c r="W16" s="1104" t="s">
        <v>1154</v>
      </c>
      <c r="X16" s="1158" t="s">
        <v>1154</v>
      </c>
      <c r="Y16" s="1104" t="s">
        <v>1154</v>
      </c>
      <c r="Z16" s="1158" t="s">
        <v>1154</v>
      </c>
      <c r="AA16" s="1104" t="s">
        <v>1154</v>
      </c>
      <c r="AB16" s="1158" t="s">
        <v>1154</v>
      </c>
      <c r="AC16" s="1104" t="s">
        <v>1154</v>
      </c>
      <c r="AD16" s="1158" t="s">
        <v>1154</v>
      </c>
      <c r="AE16" s="1104" t="s">
        <v>1154</v>
      </c>
      <c r="AF16" s="1158" t="s">
        <v>1154</v>
      </c>
      <c r="AG16" s="1104" t="s">
        <v>1154</v>
      </c>
      <c r="AH16" s="1104" t="s">
        <v>1154</v>
      </c>
      <c r="AI16" s="1104" t="s">
        <v>1154</v>
      </c>
      <c r="AJ16" s="1104" t="s">
        <v>1154</v>
      </c>
      <c r="AK16" s="1104" t="s">
        <v>1154</v>
      </c>
      <c r="AL16" s="1104" t="s">
        <v>1154</v>
      </c>
      <c r="AM16" s="1104" t="s">
        <v>1154</v>
      </c>
      <c r="AN16" s="1104" t="s">
        <v>1154</v>
      </c>
      <c r="AO16" s="1104" t="s">
        <v>1154</v>
      </c>
    </row>
    <row r="17" spans="1:41" s="86" customFormat="1" ht="12" customHeight="1">
      <c r="A17" s="401" t="s">
        <v>248</v>
      </c>
      <c r="B17" s="385" t="s">
        <v>216</v>
      </c>
      <c r="C17" s="385"/>
      <c r="D17" s="386"/>
      <c r="E17" s="386"/>
      <c r="F17" s="385" t="s">
        <v>250</v>
      </c>
      <c r="G17" s="386"/>
      <c r="H17" s="386"/>
      <c r="I17" s="387"/>
      <c r="J17" s="385" t="s">
        <v>219</v>
      </c>
      <c r="K17" s="385" t="s">
        <v>219</v>
      </c>
      <c r="L17" s="1157" t="s">
        <v>1154</v>
      </c>
      <c r="M17" s="1104" t="s">
        <v>1154</v>
      </c>
      <c r="N17" s="1158" t="s">
        <v>1154</v>
      </c>
      <c r="O17" s="1104" t="s">
        <v>1154</v>
      </c>
      <c r="P17" s="1158" t="s">
        <v>1154</v>
      </c>
      <c r="Q17" s="1104" t="s">
        <v>1154</v>
      </c>
      <c r="R17" s="1158" t="s">
        <v>1154</v>
      </c>
      <c r="S17" s="1104" t="s">
        <v>1154</v>
      </c>
      <c r="T17" s="1158" t="s">
        <v>1154</v>
      </c>
      <c r="U17" s="1104" t="s">
        <v>1154</v>
      </c>
      <c r="V17" s="1158" t="s">
        <v>1154</v>
      </c>
      <c r="W17" s="1104" t="s">
        <v>1154</v>
      </c>
      <c r="X17" s="1158" t="s">
        <v>1154</v>
      </c>
      <c r="Y17" s="1104" t="s">
        <v>1154</v>
      </c>
      <c r="Z17" s="1158" t="s">
        <v>1154</v>
      </c>
      <c r="AA17" s="1104" t="s">
        <v>1154</v>
      </c>
      <c r="AB17" s="1158" t="s">
        <v>1154</v>
      </c>
      <c r="AC17" s="1104" t="s">
        <v>1154</v>
      </c>
      <c r="AD17" s="1158" t="s">
        <v>1154</v>
      </c>
      <c r="AE17" s="1104" t="s">
        <v>1154</v>
      </c>
      <c r="AF17" s="1158" t="s">
        <v>1154</v>
      </c>
      <c r="AG17" s="1104" t="s">
        <v>1154</v>
      </c>
      <c r="AH17" s="1104" t="s">
        <v>1154</v>
      </c>
      <c r="AI17" s="1104" t="s">
        <v>1154</v>
      </c>
      <c r="AJ17" s="1104" t="s">
        <v>1154</v>
      </c>
      <c r="AK17" s="1104" t="s">
        <v>1154</v>
      </c>
      <c r="AL17" s="1104" t="s">
        <v>1154</v>
      </c>
      <c r="AM17" s="1104" t="s">
        <v>1154</v>
      </c>
      <c r="AN17" s="1104" t="s">
        <v>1154</v>
      </c>
      <c r="AO17" s="1104" t="s">
        <v>1154</v>
      </c>
    </row>
    <row r="18" spans="1:41" s="86" customFormat="1" ht="12" customHeight="1">
      <c r="A18" s="401" t="s">
        <v>253</v>
      </c>
      <c r="B18" s="385" t="s">
        <v>216</v>
      </c>
      <c r="C18" s="385"/>
      <c r="D18" s="386"/>
      <c r="E18" s="386"/>
      <c r="F18" s="385" t="s">
        <v>255</v>
      </c>
      <c r="G18" s="386"/>
      <c r="H18" s="386"/>
      <c r="I18" s="387"/>
      <c r="J18" s="385" t="s">
        <v>219</v>
      </c>
      <c r="K18" s="385" t="s">
        <v>219</v>
      </c>
      <c r="L18" s="1157" t="s">
        <v>1154</v>
      </c>
      <c r="M18" s="1104" t="s">
        <v>1154</v>
      </c>
      <c r="N18" s="1158" t="s">
        <v>1154</v>
      </c>
      <c r="O18" s="1104" t="s">
        <v>1154</v>
      </c>
      <c r="P18" s="1158" t="s">
        <v>1154</v>
      </c>
      <c r="Q18" s="1104" t="s">
        <v>1154</v>
      </c>
      <c r="R18" s="1158" t="s">
        <v>1154</v>
      </c>
      <c r="S18" s="1104" t="s">
        <v>1154</v>
      </c>
      <c r="T18" s="1158" t="s">
        <v>1154</v>
      </c>
      <c r="U18" s="1104" t="s">
        <v>1154</v>
      </c>
      <c r="V18" s="1158" t="s">
        <v>1154</v>
      </c>
      <c r="W18" s="1104" t="s">
        <v>1154</v>
      </c>
      <c r="X18" s="1158" t="s">
        <v>1154</v>
      </c>
      <c r="Y18" s="1104" t="s">
        <v>1154</v>
      </c>
      <c r="Z18" s="1158" t="s">
        <v>1154</v>
      </c>
      <c r="AA18" s="1104" t="s">
        <v>1154</v>
      </c>
      <c r="AB18" s="1158" t="s">
        <v>1154</v>
      </c>
      <c r="AC18" s="1104" t="s">
        <v>1154</v>
      </c>
      <c r="AD18" s="1158" t="s">
        <v>1154</v>
      </c>
      <c r="AE18" s="1104" t="s">
        <v>1154</v>
      </c>
      <c r="AF18" s="1158" t="s">
        <v>1154</v>
      </c>
      <c r="AG18" s="1104" t="s">
        <v>1154</v>
      </c>
      <c r="AH18" s="1104" t="s">
        <v>1154</v>
      </c>
      <c r="AI18" s="1104" t="s">
        <v>1154</v>
      </c>
      <c r="AJ18" s="1104" t="s">
        <v>1154</v>
      </c>
      <c r="AK18" s="1104" t="s">
        <v>1154</v>
      </c>
      <c r="AL18" s="1104" t="s">
        <v>1154</v>
      </c>
      <c r="AM18" s="1104" t="s">
        <v>1154</v>
      </c>
      <c r="AN18" s="1104" t="s">
        <v>1154</v>
      </c>
      <c r="AO18" s="1104" t="s">
        <v>1154</v>
      </c>
    </row>
    <row r="19" spans="1:41" s="86" customFormat="1" ht="12" customHeight="1">
      <c r="A19" s="401" t="s">
        <v>256</v>
      </c>
      <c r="B19" s="385" t="s">
        <v>216</v>
      </c>
      <c r="C19" s="385"/>
      <c r="D19" s="386"/>
      <c r="E19" s="386"/>
      <c r="F19" s="385" t="s">
        <v>258</v>
      </c>
      <c r="G19" s="386"/>
      <c r="H19" s="386"/>
      <c r="I19" s="387"/>
      <c r="J19" s="385" t="s">
        <v>219</v>
      </c>
      <c r="K19" s="385" t="s">
        <v>219</v>
      </c>
      <c r="L19" s="1157" t="s">
        <v>1154</v>
      </c>
      <c r="M19" s="1104" t="s">
        <v>1154</v>
      </c>
      <c r="N19" s="1158" t="s">
        <v>1154</v>
      </c>
      <c r="O19" s="1104" t="s">
        <v>1154</v>
      </c>
      <c r="P19" s="1158" t="s">
        <v>1154</v>
      </c>
      <c r="Q19" s="1104" t="s">
        <v>1154</v>
      </c>
      <c r="R19" s="1158" t="s">
        <v>1154</v>
      </c>
      <c r="S19" s="1104" t="s">
        <v>1154</v>
      </c>
      <c r="T19" s="1158" t="s">
        <v>1154</v>
      </c>
      <c r="U19" s="1104" t="s">
        <v>1154</v>
      </c>
      <c r="V19" s="1158" t="s">
        <v>1154</v>
      </c>
      <c r="W19" s="1104" t="s">
        <v>1154</v>
      </c>
      <c r="X19" s="1158" t="s">
        <v>1154</v>
      </c>
      <c r="Y19" s="1104" t="s">
        <v>1154</v>
      </c>
      <c r="Z19" s="1158" t="s">
        <v>1154</v>
      </c>
      <c r="AA19" s="1104" t="s">
        <v>1154</v>
      </c>
      <c r="AB19" s="1158" t="s">
        <v>1154</v>
      </c>
      <c r="AC19" s="1104" t="s">
        <v>1154</v>
      </c>
      <c r="AD19" s="1158" t="s">
        <v>1154</v>
      </c>
      <c r="AE19" s="1104" t="s">
        <v>1154</v>
      </c>
      <c r="AF19" s="1158" t="s">
        <v>1154</v>
      </c>
      <c r="AG19" s="1104" t="s">
        <v>1154</v>
      </c>
      <c r="AH19" s="1104" t="s">
        <v>1154</v>
      </c>
      <c r="AI19" s="1104" t="s">
        <v>1154</v>
      </c>
      <c r="AJ19" s="1104" t="s">
        <v>1154</v>
      </c>
      <c r="AK19" s="1104" t="s">
        <v>1154</v>
      </c>
      <c r="AL19" s="1104" t="s">
        <v>1154</v>
      </c>
      <c r="AM19" s="1104" t="s">
        <v>1154</v>
      </c>
      <c r="AN19" s="1104" t="s">
        <v>1154</v>
      </c>
      <c r="AO19" s="1104" t="s">
        <v>1154</v>
      </c>
    </row>
    <row r="20" spans="1:41" s="86" customFormat="1" ht="12" customHeight="1">
      <c r="A20" s="401" t="s">
        <v>261</v>
      </c>
      <c r="B20" s="385" t="s">
        <v>216</v>
      </c>
      <c r="C20" s="385"/>
      <c r="D20" s="386"/>
      <c r="E20" s="386"/>
      <c r="F20" s="385" t="s">
        <v>263</v>
      </c>
      <c r="G20" s="386"/>
      <c r="H20" s="386"/>
      <c r="I20" s="387"/>
      <c r="J20" s="385" t="s">
        <v>219</v>
      </c>
      <c r="K20" s="385" t="s">
        <v>219</v>
      </c>
      <c r="L20" s="1157" t="s">
        <v>1154</v>
      </c>
      <c r="M20" s="1104" t="s">
        <v>1154</v>
      </c>
      <c r="N20" s="1158" t="s">
        <v>1154</v>
      </c>
      <c r="O20" s="1104" t="s">
        <v>1154</v>
      </c>
      <c r="P20" s="1158" t="s">
        <v>1154</v>
      </c>
      <c r="Q20" s="1104" t="s">
        <v>1154</v>
      </c>
      <c r="R20" s="1158" t="s">
        <v>1154</v>
      </c>
      <c r="S20" s="1104" t="s">
        <v>1154</v>
      </c>
      <c r="T20" s="1158" t="s">
        <v>1154</v>
      </c>
      <c r="U20" s="1104" t="s">
        <v>1154</v>
      </c>
      <c r="V20" s="1158" t="s">
        <v>1154</v>
      </c>
      <c r="W20" s="1104" t="s">
        <v>1154</v>
      </c>
      <c r="X20" s="1158" t="s">
        <v>1154</v>
      </c>
      <c r="Y20" s="1104" t="s">
        <v>1154</v>
      </c>
      <c r="Z20" s="1158" t="s">
        <v>1154</v>
      </c>
      <c r="AA20" s="1104" t="s">
        <v>1154</v>
      </c>
      <c r="AB20" s="1158" t="s">
        <v>1154</v>
      </c>
      <c r="AC20" s="1104" t="s">
        <v>1154</v>
      </c>
      <c r="AD20" s="1158" t="s">
        <v>1154</v>
      </c>
      <c r="AE20" s="1104" t="s">
        <v>1154</v>
      </c>
      <c r="AF20" s="1158" t="s">
        <v>1154</v>
      </c>
      <c r="AG20" s="1104" t="s">
        <v>1154</v>
      </c>
      <c r="AH20" s="1104" t="s">
        <v>1154</v>
      </c>
      <c r="AI20" s="1104" t="s">
        <v>1154</v>
      </c>
      <c r="AJ20" s="1104" t="s">
        <v>1154</v>
      </c>
      <c r="AK20" s="1104" t="s">
        <v>1154</v>
      </c>
      <c r="AL20" s="1104" t="s">
        <v>1154</v>
      </c>
      <c r="AM20" s="1104" t="s">
        <v>1154</v>
      </c>
      <c r="AN20" s="1104" t="s">
        <v>1154</v>
      </c>
      <c r="AO20" s="1104" t="s">
        <v>1154</v>
      </c>
    </row>
    <row r="21" spans="1:41" s="86" customFormat="1" ht="12" customHeight="1">
      <c r="A21" s="401" t="s">
        <v>264</v>
      </c>
      <c r="B21" s="385" t="s">
        <v>216</v>
      </c>
      <c r="C21" s="385"/>
      <c r="D21" s="386"/>
      <c r="E21" s="386"/>
      <c r="F21" s="385" t="s">
        <v>266</v>
      </c>
      <c r="G21" s="386"/>
      <c r="H21" s="386"/>
      <c r="I21" s="387"/>
      <c r="J21" s="385" t="s">
        <v>219</v>
      </c>
      <c r="K21" s="385" t="s">
        <v>219</v>
      </c>
      <c r="L21" s="1157" t="s">
        <v>1154</v>
      </c>
      <c r="M21" s="1104" t="s">
        <v>1154</v>
      </c>
      <c r="N21" s="1158" t="s">
        <v>1154</v>
      </c>
      <c r="O21" s="1104" t="s">
        <v>1154</v>
      </c>
      <c r="P21" s="1158" t="s">
        <v>1154</v>
      </c>
      <c r="Q21" s="1104" t="s">
        <v>1154</v>
      </c>
      <c r="R21" s="1158" t="s">
        <v>1154</v>
      </c>
      <c r="S21" s="1104" t="s">
        <v>1154</v>
      </c>
      <c r="T21" s="1158" t="s">
        <v>1154</v>
      </c>
      <c r="U21" s="1104" t="s">
        <v>1154</v>
      </c>
      <c r="V21" s="1158" t="s">
        <v>1154</v>
      </c>
      <c r="W21" s="1104" t="s">
        <v>1154</v>
      </c>
      <c r="X21" s="1158" t="s">
        <v>1154</v>
      </c>
      <c r="Y21" s="1104" t="s">
        <v>1154</v>
      </c>
      <c r="Z21" s="1158" t="s">
        <v>1154</v>
      </c>
      <c r="AA21" s="1104" t="s">
        <v>1154</v>
      </c>
      <c r="AB21" s="1158" t="s">
        <v>1154</v>
      </c>
      <c r="AC21" s="1104" t="s">
        <v>1154</v>
      </c>
      <c r="AD21" s="1158" t="s">
        <v>1154</v>
      </c>
      <c r="AE21" s="1104" t="s">
        <v>1154</v>
      </c>
      <c r="AF21" s="1158" t="s">
        <v>1154</v>
      </c>
      <c r="AG21" s="1104" t="s">
        <v>1154</v>
      </c>
      <c r="AH21" s="1104" t="s">
        <v>1154</v>
      </c>
      <c r="AI21" s="1104" t="s">
        <v>1154</v>
      </c>
      <c r="AJ21" s="1104" t="s">
        <v>1154</v>
      </c>
      <c r="AK21" s="1104" t="s">
        <v>1154</v>
      </c>
      <c r="AL21" s="1104" t="s">
        <v>1154</v>
      </c>
      <c r="AM21" s="1104" t="s">
        <v>1154</v>
      </c>
      <c r="AN21" s="1104" t="s">
        <v>1154</v>
      </c>
      <c r="AO21" s="1104" t="s">
        <v>1154</v>
      </c>
    </row>
    <row r="22" spans="1:41" s="86" customFormat="1" ht="12" customHeight="1">
      <c r="A22" s="927" t="s">
        <v>272</v>
      </c>
      <c r="B22" s="928" t="s">
        <v>216</v>
      </c>
      <c r="C22" s="928"/>
      <c r="D22" s="929"/>
      <c r="E22" s="929"/>
      <c r="F22" s="928" t="s">
        <v>274</v>
      </c>
      <c r="G22" s="929"/>
      <c r="H22" s="929"/>
      <c r="I22" s="930"/>
      <c r="J22" s="928" t="s">
        <v>219</v>
      </c>
      <c r="K22" s="928" t="s">
        <v>219</v>
      </c>
      <c r="L22" s="1159" t="s">
        <v>1154</v>
      </c>
      <c r="M22" s="1147" t="s">
        <v>1154</v>
      </c>
      <c r="N22" s="1148" t="s">
        <v>1154</v>
      </c>
      <c r="O22" s="1147" t="s">
        <v>1154</v>
      </c>
      <c r="P22" s="1148" t="s">
        <v>1154</v>
      </c>
      <c r="Q22" s="1147" t="s">
        <v>1154</v>
      </c>
      <c r="R22" s="1148" t="s">
        <v>1154</v>
      </c>
      <c r="S22" s="1147" t="s">
        <v>1154</v>
      </c>
      <c r="T22" s="1148" t="s">
        <v>1154</v>
      </c>
      <c r="U22" s="1147" t="s">
        <v>1154</v>
      </c>
      <c r="V22" s="1148" t="s">
        <v>1154</v>
      </c>
      <c r="W22" s="1147" t="s">
        <v>1154</v>
      </c>
      <c r="X22" s="1148" t="s">
        <v>1154</v>
      </c>
      <c r="Y22" s="1147" t="s">
        <v>1154</v>
      </c>
      <c r="Z22" s="1148" t="s">
        <v>1154</v>
      </c>
      <c r="AA22" s="1147" t="s">
        <v>1154</v>
      </c>
      <c r="AB22" s="1148" t="s">
        <v>1154</v>
      </c>
      <c r="AC22" s="1147" t="s">
        <v>1154</v>
      </c>
      <c r="AD22" s="1148" t="s">
        <v>1154</v>
      </c>
      <c r="AE22" s="1147" t="s">
        <v>1154</v>
      </c>
      <c r="AF22" s="1148" t="s">
        <v>1154</v>
      </c>
      <c r="AG22" s="1147" t="s">
        <v>1154</v>
      </c>
      <c r="AH22" s="1147" t="s">
        <v>1154</v>
      </c>
      <c r="AI22" s="1147" t="s">
        <v>1154</v>
      </c>
      <c r="AJ22" s="1147" t="s">
        <v>1154</v>
      </c>
      <c r="AK22" s="1147" t="s">
        <v>1154</v>
      </c>
      <c r="AL22" s="1147" t="s">
        <v>1154</v>
      </c>
      <c r="AM22" s="1147" t="s">
        <v>1154</v>
      </c>
      <c r="AN22" s="1147" t="s">
        <v>1154</v>
      </c>
      <c r="AO22" s="1147" t="s">
        <v>1154</v>
      </c>
    </row>
    <row r="23" spans="1:41" s="86" customFormat="1" ht="12" customHeight="1">
      <c r="A23" s="402" t="s">
        <v>275</v>
      </c>
      <c r="B23" s="388" t="s">
        <v>216</v>
      </c>
      <c r="C23" s="388"/>
      <c r="D23" s="389"/>
      <c r="E23" s="389"/>
      <c r="F23" s="388" t="s">
        <v>277</v>
      </c>
      <c r="G23" s="389"/>
      <c r="H23" s="389"/>
      <c r="I23" s="390"/>
      <c r="J23" s="388" t="s">
        <v>219</v>
      </c>
      <c r="K23" s="388" t="s">
        <v>219</v>
      </c>
      <c r="L23" s="1155">
        <v>11455</v>
      </c>
      <c r="M23" s="1113">
        <v>12378</v>
      </c>
      <c r="N23" s="1156">
        <v>13899</v>
      </c>
      <c r="O23" s="1113">
        <v>14979</v>
      </c>
      <c r="P23" s="1156">
        <v>16733</v>
      </c>
      <c r="Q23" s="1113">
        <v>17862</v>
      </c>
      <c r="R23" s="1156">
        <v>20286</v>
      </c>
      <c r="S23" s="1113">
        <v>20276</v>
      </c>
      <c r="T23" s="1156">
        <v>20595</v>
      </c>
      <c r="U23" s="1113">
        <v>22182</v>
      </c>
      <c r="V23" s="1156">
        <v>23711</v>
      </c>
      <c r="W23" s="1113">
        <v>25194</v>
      </c>
      <c r="X23" s="1156">
        <v>25155</v>
      </c>
      <c r="Y23" s="1113">
        <v>26542</v>
      </c>
      <c r="Z23" s="1156">
        <v>24101</v>
      </c>
      <c r="AA23" s="1113">
        <v>24519</v>
      </c>
      <c r="AB23" s="1156">
        <v>23717</v>
      </c>
      <c r="AC23" s="1113">
        <v>22166</v>
      </c>
      <c r="AD23" s="1156">
        <v>23621</v>
      </c>
      <c r="AE23" s="1113">
        <v>24852</v>
      </c>
      <c r="AF23" s="1156">
        <v>25299</v>
      </c>
      <c r="AG23" s="1113">
        <v>26762</v>
      </c>
      <c r="AH23" s="1113">
        <v>27903</v>
      </c>
      <c r="AI23" s="1113">
        <v>29841</v>
      </c>
      <c r="AJ23" s="1113">
        <v>30805</v>
      </c>
      <c r="AK23" s="1113">
        <v>30692</v>
      </c>
      <c r="AL23" s="1113">
        <v>32340</v>
      </c>
      <c r="AM23" s="1113">
        <v>31589</v>
      </c>
      <c r="AN23" s="1113">
        <v>31304</v>
      </c>
      <c r="AO23" s="1113">
        <v>34516</v>
      </c>
    </row>
    <row r="24" spans="1:41" s="86" customFormat="1" ht="12" customHeight="1">
      <c r="A24" s="401" t="s">
        <v>278</v>
      </c>
      <c r="B24" s="385" t="s">
        <v>216</v>
      </c>
      <c r="C24" s="385"/>
      <c r="D24" s="386"/>
      <c r="E24" s="386"/>
      <c r="F24" s="385" t="s">
        <v>280</v>
      </c>
      <c r="G24" s="386"/>
      <c r="H24" s="386"/>
      <c r="I24" s="387"/>
      <c r="J24" s="385" t="s">
        <v>219</v>
      </c>
      <c r="K24" s="385" t="s">
        <v>219</v>
      </c>
      <c r="L24" s="1157">
        <v>8544</v>
      </c>
      <c r="M24" s="1104">
        <v>8507</v>
      </c>
      <c r="N24" s="1158">
        <v>9245</v>
      </c>
      <c r="O24" s="1104">
        <v>9986</v>
      </c>
      <c r="P24" s="1158">
        <v>10697</v>
      </c>
      <c r="Q24" s="1104">
        <v>10872</v>
      </c>
      <c r="R24" s="1158">
        <v>11154</v>
      </c>
      <c r="S24" s="1104">
        <v>11433</v>
      </c>
      <c r="T24" s="1158">
        <v>11695</v>
      </c>
      <c r="U24" s="1104">
        <v>12596</v>
      </c>
      <c r="V24" s="1158">
        <v>12702</v>
      </c>
      <c r="W24" s="1104">
        <v>13545</v>
      </c>
      <c r="X24" s="1158">
        <v>13900</v>
      </c>
      <c r="Y24" s="1104">
        <v>13993</v>
      </c>
      <c r="Z24" s="1158">
        <v>13093</v>
      </c>
      <c r="AA24" s="1104">
        <v>13472</v>
      </c>
      <c r="AB24" s="1158">
        <v>13494</v>
      </c>
      <c r="AC24" s="1104">
        <v>13033</v>
      </c>
      <c r="AD24" s="1158">
        <v>12299</v>
      </c>
      <c r="AE24" s="1104">
        <v>13039</v>
      </c>
      <c r="AF24" s="1158">
        <v>12982</v>
      </c>
      <c r="AG24" s="1104">
        <v>13622</v>
      </c>
      <c r="AH24" s="1104">
        <v>14064</v>
      </c>
      <c r="AI24" s="1104">
        <v>14865</v>
      </c>
      <c r="AJ24" s="1104">
        <v>14817</v>
      </c>
      <c r="AK24" s="1104">
        <v>13248</v>
      </c>
      <c r="AL24" s="1104">
        <v>13516</v>
      </c>
      <c r="AM24" s="1104">
        <v>12734</v>
      </c>
      <c r="AN24" s="1104">
        <v>13362</v>
      </c>
      <c r="AO24" s="1104">
        <v>14100</v>
      </c>
    </row>
    <row r="25" spans="1:41" s="86" customFormat="1" ht="12" customHeight="1">
      <c r="A25" s="414" t="s">
        <v>278</v>
      </c>
      <c r="B25" s="415" t="s">
        <v>226</v>
      </c>
      <c r="C25" s="415" t="s">
        <v>4710</v>
      </c>
      <c r="D25" s="416"/>
      <c r="E25" s="416"/>
      <c r="F25" s="415" t="s">
        <v>4711</v>
      </c>
      <c r="G25" s="416"/>
      <c r="H25" s="416"/>
      <c r="I25" s="417"/>
      <c r="J25" s="415" t="s">
        <v>229</v>
      </c>
      <c r="K25" s="415" t="s">
        <v>296</v>
      </c>
      <c r="L25" s="1160">
        <v>2708</v>
      </c>
      <c r="M25" s="1105">
        <v>2744</v>
      </c>
      <c r="N25" s="1161">
        <v>2902</v>
      </c>
      <c r="O25" s="1105">
        <v>3038</v>
      </c>
      <c r="P25" s="1161">
        <v>3127</v>
      </c>
      <c r="Q25" s="1105">
        <v>3151</v>
      </c>
      <c r="R25" s="1161">
        <v>3148</v>
      </c>
      <c r="S25" s="1105">
        <v>3420</v>
      </c>
      <c r="T25" s="1161">
        <v>3506</v>
      </c>
      <c r="U25" s="1105">
        <v>3901</v>
      </c>
      <c r="V25" s="1161">
        <v>3835</v>
      </c>
      <c r="W25" s="1105">
        <v>3982</v>
      </c>
      <c r="X25" s="1161">
        <v>4010</v>
      </c>
      <c r="Y25" s="1105">
        <v>4049</v>
      </c>
      <c r="Z25" s="1161">
        <v>4028</v>
      </c>
      <c r="AA25" s="1105">
        <v>4067</v>
      </c>
      <c r="AB25" s="1161">
        <v>4101</v>
      </c>
      <c r="AC25" s="1105">
        <v>4007</v>
      </c>
      <c r="AD25" s="1161">
        <v>3960</v>
      </c>
      <c r="AE25" s="1105">
        <v>4042</v>
      </c>
      <c r="AF25" s="1161">
        <v>4109</v>
      </c>
      <c r="AG25" s="1105">
        <v>4226</v>
      </c>
      <c r="AH25" s="1105">
        <v>4293</v>
      </c>
      <c r="AI25" s="1105">
        <v>4472</v>
      </c>
      <c r="AJ25" s="1105">
        <v>4574</v>
      </c>
      <c r="AK25" s="1105">
        <v>3888</v>
      </c>
      <c r="AL25" s="1105">
        <v>4044</v>
      </c>
      <c r="AM25" s="1105">
        <v>3617</v>
      </c>
      <c r="AN25" s="1105">
        <v>4237</v>
      </c>
      <c r="AO25" s="1105">
        <v>4528</v>
      </c>
    </row>
    <row r="26" spans="1:41" s="86" customFormat="1" ht="12" customHeight="1">
      <c r="A26" s="414" t="s">
        <v>278</v>
      </c>
      <c r="B26" s="415" t="s">
        <v>230</v>
      </c>
      <c r="C26" s="415" t="s">
        <v>4712</v>
      </c>
      <c r="D26" s="416"/>
      <c r="E26" s="416"/>
      <c r="F26" s="415" t="s">
        <v>4713</v>
      </c>
      <c r="G26" s="416"/>
      <c r="H26" s="416"/>
      <c r="I26" s="417"/>
      <c r="J26" s="415" t="s">
        <v>229</v>
      </c>
      <c r="K26" s="415" t="s">
        <v>296</v>
      </c>
      <c r="L26" s="1160">
        <v>1608</v>
      </c>
      <c r="M26" s="1105">
        <v>1642</v>
      </c>
      <c r="N26" s="1161">
        <v>1848</v>
      </c>
      <c r="O26" s="1105">
        <v>2018</v>
      </c>
      <c r="P26" s="1161">
        <v>2041</v>
      </c>
      <c r="Q26" s="1105">
        <v>2139</v>
      </c>
      <c r="R26" s="1161">
        <v>2076</v>
      </c>
      <c r="S26" s="1105">
        <v>2317</v>
      </c>
      <c r="T26" s="1161">
        <v>2446</v>
      </c>
      <c r="U26" s="1105">
        <v>2557</v>
      </c>
      <c r="V26" s="1161">
        <v>2585</v>
      </c>
      <c r="W26" s="1105">
        <v>2836</v>
      </c>
      <c r="X26" s="1161">
        <v>2965</v>
      </c>
      <c r="Y26" s="1105">
        <v>3176</v>
      </c>
      <c r="Z26" s="1161">
        <v>3369</v>
      </c>
      <c r="AA26" s="1105">
        <v>3592</v>
      </c>
      <c r="AB26" s="1161">
        <v>3644</v>
      </c>
      <c r="AC26" s="1105">
        <v>3578</v>
      </c>
      <c r="AD26" s="1161">
        <v>3630</v>
      </c>
      <c r="AE26" s="1105">
        <v>3833</v>
      </c>
      <c r="AF26" s="1161">
        <v>3757</v>
      </c>
      <c r="AG26" s="1105">
        <v>3862</v>
      </c>
      <c r="AH26" s="1105">
        <v>3875</v>
      </c>
      <c r="AI26" s="1105">
        <v>3919</v>
      </c>
      <c r="AJ26" s="1105">
        <v>3887</v>
      </c>
      <c r="AK26" s="1105">
        <v>3483</v>
      </c>
      <c r="AL26" s="1105">
        <v>3604</v>
      </c>
      <c r="AM26" s="1105">
        <v>3146</v>
      </c>
      <c r="AN26" s="1105">
        <v>3130</v>
      </c>
      <c r="AO26" s="1105">
        <v>3339</v>
      </c>
    </row>
    <row r="27" spans="1:41" s="86" customFormat="1" ht="12" customHeight="1">
      <c r="A27" s="414" t="s">
        <v>278</v>
      </c>
      <c r="B27" s="415" t="s">
        <v>233</v>
      </c>
      <c r="C27" s="415" t="s">
        <v>4714</v>
      </c>
      <c r="D27" s="416"/>
      <c r="E27" s="416"/>
      <c r="F27" s="415" t="s">
        <v>2301</v>
      </c>
      <c r="G27" s="416"/>
      <c r="H27" s="416"/>
      <c r="I27" s="417"/>
      <c r="J27" s="415" t="s">
        <v>229</v>
      </c>
      <c r="K27" s="415" t="s">
        <v>164</v>
      </c>
      <c r="L27" s="1160">
        <v>1327</v>
      </c>
      <c r="M27" s="1105">
        <v>1418</v>
      </c>
      <c r="N27" s="1161">
        <v>1346</v>
      </c>
      <c r="O27" s="1105">
        <v>1348</v>
      </c>
      <c r="P27" s="1161">
        <v>1546</v>
      </c>
      <c r="Q27" s="1105">
        <v>1590</v>
      </c>
      <c r="R27" s="1161">
        <v>1817</v>
      </c>
      <c r="S27" s="1105">
        <v>1719</v>
      </c>
      <c r="T27" s="1161">
        <v>1750</v>
      </c>
      <c r="U27" s="1105">
        <v>1943</v>
      </c>
      <c r="V27" s="1161">
        <v>2000</v>
      </c>
      <c r="W27" s="1105">
        <v>2144</v>
      </c>
      <c r="X27" s="1161">
        <v>2136</v>
      </c>
      <c r="Y27" s="1105">
        <v>2360</v>
      </c>
      <c r="Z27" s="1161">
        <v>2318</v>
      </c>
      <c r="AA27" s="1105">
        <v>2437</v>
      </c>
      <c r="AB27" s="1161">
        <v>2527</v>
      </c>
      <c r="AC27" s="1105">
        <v>2653</v>
      </c>
      <c r="AD27" s="1161">
        <v>2228</v>
      </c>
      <c r="AE27" s="1105">
        <v>2632</v>
      </c>
      <c r="AF27" s="1161">
        <v>2222</v>
      </c>
      <c r="AG27" s="1105">
        <v>2491</v>
      </c>
      <c r="AH27" s="1105">
        <v>2397</v>
      </c>
      <c r="AI27" s="1105">
        <v>2669</v>
      </c>
      <c r="AJ27" s="1105">
        <v>2547</v>
      </c>
      <c r="AK27" s="1105">
        <v>2978</v>
      </c>
      <c r="AL27" s="1105">
        <v>2906</v>
      </c>
      <c r="AM27" s="1105">
        <v>2901</v>
      </c>
      <c r="AN27" s="1105">
        <v>3129</v>
      </c>
      <c r="AO27" s="1105">
        <v>2991</v>
      </c>
    </row>
    <row r="28" spans="1:41" s="86" customFormat="1" ht="12" customHeight="1">
      <c r="A28" s="414" t="s">
        <v>278</v>
      </c>
      <c r="B28" s="415" t="s">
        <v>287</v>
      </c>
      <c r="C28" s="415" t="s">
        <v>4715</v>
      </c>
      <c r="D28" s="416"/>
      <c r="E28" s="416"/>
      <c r="F28" s="415" t="s">
        <v>4716</v>
      </c>
      <c r="G28" s="416"/>
      <c r="H28" s="416"/>
      <c r="I28" s="417"/>
      <c r="J28" s="415" t="s">
        <v>229</v>
      </c>
      <c r="K28" s="415" t="s">
        <v>164</v>
      </c>
      <c r="L28" s="1160">
        <v>408</v>
      </c>
      <c r="M28" s="1105">
        <v>376</v>
      </c>
      <c r="N28" s="1161">
        <v>400</v>
      </c>
      <c r="O28" s="1105">
        <v>426</v>
      </c>
      <c r="P28" s="1161">
        <v>396</v>
      </c>
      <c r="Q28" s="1105">
        <v>397</v>
      </c>
      <c r="R28" s="1161">
        <v>413</v>
      </c>
      <c r="S28" s="1105">
        <v>472</v>
      </c>
      <c r="T28" s="1161">
        <v>357</v>
      </c>
      <c r="U28" s="1105">
        <v>378</v>
      </c>
      <c r="V28" s="1161">
        <v>373</v>
      </c>
      <c r="W28" s="1105">
        <v>321</v>
      </c>
      <c r="X28" s="1161">
        <v>335</v>
      </c>
      <c r="Y28" s="1105">
        <v>328</v>
      </c>
      <c r="Z28" s="1161">
        <v>306</v>
      </c>
      <c r="AA28" s="1105">
        <v>331</v>
      </c>
      <c r="AB28" s="1161">
        <v>314</v>
      </c>
      <c r="AC28" s="1105">
        <v>348</v>
      </c>
      <c r="AD28" s="1161">
        <v>306</v>
      </c>
      <c r="AE28" s="1105">
        <v>311</v>
      </c>
      <c r="AF28" s="1161">
        <v>314</v>
      </c>
      <c r="AG28" s="1105">
        <v>324</v>
      </c>
      <c r="AH28" s="1105">
        <v>331</v>
      </c>
      <c r="AI28" s="1105">
        <v>342</v>
      </c>
      <c r="AJ28" s="1105">
        <v>331</v>
      </c>
      <c r="AK28" s="1105">
        <v>321</v>
      </c>
      <c r="AL28" s="1105">
        <v>372</v>
      </c>
      <c r="AM28" s="1105">
        <v>376</v>
      </c>
      <c r="AN28" s="1105">
        <v>372</v>
      </c>
      <c r="AO28" s="1105">
        <v>373</v>
      </c>
    </row>
    <row r="29" spans="1:41" s="86" customFormat="1" ht="12" customHeight="1">
      <c r="A29" s="414" t="s">
        <v>278</v>
      </c>
      <c r="B29" s="415" t="s">
        <v>290</v>
      </c>
      <c r="C29" s="415" t="s">
        <v>4717</v>
      </c>
      <c r="D29" s="416"/>
      <c r="E29" s="416"/>
      <c r="F29" s="415" t="s">
        <v>4718</v>
      </c>
      <c r="G29" s="416"/>
      <c r="H29" s="416"/>
      <c r="I29" s="417"/>
      <c r="J29" s="415" t="s">
        <v>229</v>
      </c>
      <c r="K29" s="415" t="s">
        <v>271</v>
      </c>
      <c r="L29" s="1160">
        <v>1813</v>
      </c>
      <c r="M29" s="1105">
        <v>1892</v>
      </c>
      <c r="N29" s="1161">
        <v>2061</v>
      </c>
      <c r="O29" s="1105">
        <v>2425</v>
      </c>
      <c r="P29" s="1161">
        <v>2840</v>
      </c>
      <c r="Q29" s="1105">
        <v>2875</v>
      </c>
      <c r="R29" s="1161">
        <v>2939</v>
      </c>
      <c r="S29" s="1105">
        <v>2741</v>
      </c>
      <c r="T29" s="1161">
        <v>2874</v>
      </c>
      <c r="U29" s="1105">
        <v>3003</v>
      </c>
      <c r="V29" s="1161">
        <v>3148</v>
      </c>
      <c r="W29" s="1105">
        <v>3452</v>
      </c>
      <c r="X29" s="1161">
        <v>3647</v>
      </c>
      <c r="Y29" s="1105">
        <v>3236</v>
      </c>
      <c r="Z29" s="1161">
        <v>2145</v>
      </c>
      <c r="AA29" s="1105">
        <v>2096</v>
      </c>
      <c r="AB29" s="1161">
        <v>1978</v>
      </c>
      <c r="AC29" s="1105">
        <v>1500</v>
      </c>
      <c r="AD29" s="1161">
        <v>1159</v>
      </c>
      <c r="AE29" s="1105">
        <v>1121</v>
      </c>
      <c r="AF29" s="1161">
        <v>1462</v>
      </c>
      <c r="AG29" s="1105">
        <v>1551</v>
      </c>
      <c r="AH29" s="1105">
        <v>2000</v>
      </c>
      <c r="AI29" s="1105">
        <v>2270</v>
      </c>
      <c r="AJ29" s="1105">
        <v>2347</v>
      </c>
      <c r="AK29" s="1105">
        <v>1501</v>
      </c>
      <c r="AL29" s="1105">
        <v>1489</v>
      </c>
      <c r="AM29" s="1105">
        <v>1477</v>
      </c>
      <c r="AN29" s="1105">
        <v>1425</v>
      </c>
      <c r="AO29" s="1105">
        <v>1383</v>
      </c>
    </row>
    <row r="30" spans="1:41" s="86" customFormat="1" ht="12" customHeight="1">
      <c r="A30" s="414" t="s">
        <v>278</v>
      </c>
      <c r="B30" s="415" t="s">
        <v>293</v>
      </c>
      <c r="C30" s="415" t="s">
        <v>4719</v>
      </c>
      <c r="D30" s="416"/>
      <c r="E30" s="416"/>
      <c r="F30" s="415" t="s">
        <v>4720</v>
      </c>
      <c r="G30" s="416"/>
      <c r="H30" s="416"/>
      <c r="I30" s="417"/>
      <c r="J30" s="415" t="s">
        <v>229</v>
      </c>
      <c r="K30" s="415" t="s">
        <v>296</v>
      </c>
      <c r="L30" s="1160">
        <v>73</v>
      </c>
      <c r="M30" s="1105">
        <v>67</v>
      </c>
      <c r="N30" s="1161">
        <v>70</v>
      </c>
      <c r="O30" s="1105">
        <v>74</v>
      </c>
      <c r="P30" s="1161">
        <v>62</v>
      </c>
      <c r="Q30" s="1105">
        <v>68</v>
      </c>
      <c r="R30" s="1161">
        <v>74</v>
      </c>
      <c r="S30" s="1105">
        <v>85</v>
      </c>
      <c r="T30" s="1161">
        <v>89</v>
      </c>
      <c r="U30" s="1105">
        <v>87</v>
      </c>
      <c r="V30" s="1161">
        <v>78</v>
      </c>
      <c r="W30" s="1105">
        <v>81</v>
      </c>
      <c r="X30" s="1161">
        <v>85</v>
      </c>
      <c r="Y30" s="1105">
        <v>83</v>
      </c>
      <c r="Z30" s="1161">
        <v>94</v>
      </c>
      <c r="AA30" s="1105">
        <v>100</v>
      </c>
      <c r="AB30" s="1161">
        <v>89</v>
      </c>
      <c r="AC30" s="1105">
        <v>86</v>
      </c>
      <c r="AD30" s="1161">
        <v>101</v>
      </c>
      <c r="AE30" s="1105">
        <v>107</v>
      </c>
      <c r="AF30" s="1161">
        <v>106</v>
      </c>
      <c r="AG30" s="1105">
        <v>108</v>
      </c>
      <c r="AH30" s="1105">
        <v>110</v>
      </c>
      <c r="AI30" s="1105">
        <v>111</v>
      </c>
      <c r="AJ30" s="1105">
        <v>110</v>
      </c>
      <c r="AK30" s="1105">
        <v>95</v>
      </c>
      <c r="AL30" s="1105">
        <v>89</v>
      </c>
      <c r="AM30" s="1105">
        <v>96</v>
      </c>
      <c r="AN30" s="1105">
        <v>105</v>
      </c>
      <c r="AO30" s="1105">
        <v>98</v>
      </c>
    </row>
    <row r="31" spans="1:41" s="86" customFormat="1" ht="12" customHeight="1">
      <c r="A31" s="414" t="s">
        <v>278</v>
      </c>
      <c r="B31" s="415" t="s">
        <v>297</v>
      </c>
      <c r="C31" s="415" t="s">
        <v>4721</v>
      </c>
      <c r="D31" s="416"/>
      <c r="E31" s="416"/>
      <c r="F31" s="415" t="s">
        <v>4722</v>
      </c>
      <c r="G31" s="416"/>
      <c r="H31" s="416"/>
      <c r="I31" s="417"/>
      <c r="J31" s="415" t="s">
        <v>229</v>
      </c>
      <c r="K31" s="415" t="s">
        <v>164</v>
      </c>
      <c r="L31" s="1160">
        <v>109</v>
      </c>
      <c r="M31" s="1105">
        <v>-101</v>
      </c>
      <c r="N31" s="1161">
        <v>114</v>
      </c>
      <c r="O31" s="1105">
        <v>129</v>
      </c>
      <c r="P31" s="1161">
        <v>138</v>
      </c>
      <c r="Q31" s="1105">
        <v>139</v>
      </c>
      <c r="R31" s="1161">
        <v>140</v>
      </c>
      <c r="S31" s="1105">
        <v>175</v>
      </c>
      <c r="T31" s="1161">
        <v>188</v>
      </c>
      <c r="U31" s="1105">
        <v>193</v>
      </c>
      <c r="V31" s="1161">
        <v>200</v>
      </c>
      <c r="W31" s="1105">
        <v>207</v>
      </c>
      <c r="X31" s="1161">
        <v>222</v>
      </c>
      <c r="Y31" s="1105">
        <v>251</v>
      </c>
      <c r="Z31" s="1161">
        <v>253</v>
      </c>
      <c r="AA31" s="1105">
        <v>274</v>
      </c>
      <c r="AB31" s="1161">
        <v>272</v>
      </c>
      <c r="AC31" s="1105">
        <v>289</v>
      </c>
      <c r="AD31" s="1161">
        <v>321</v>
      </c>
      <c r="AE31" s="1105">
        <v>330</v>
      </c>
      <c r="AF31" s="1161">
        <v>329</v>
      </c>
      <c r="AG31" s="1105">
        <v>333</v>
      </c>
      <c r="AH31" s="1105">
        <v>323</v>
      </c>
      <c r="AI31" s="1105">
        <v>325</v>
      </c>
      <c r="AJ31" s="1105">
        <v>310</v>
      </c>
      <c r="AK31" s="1105">
        <v>309</v>
      </c>
      <c r="AL31" s="1105">
        <v>330</v>
      </c>
      <c r="AM31" s="1105">
        <v>335</v>
      </c>
      <c r="AN31" s="1105">
        <v>284</v>
      </c>
      <c r="AO31" s="1105">
        <v>311</v>
      </c>
    </row>
    <row r="32" spans="1:41" s="86" customFormat="1" ht="12" customHeight="1">
      <c r="A32" s="414" t="s">
        <v>278</v>
      </c>
      <c r="B32" s="415" t="s">
        <v>300</v>
      </c>
      <c r="C32" s="415" t="s">
        <v>4723</v>
      </c>
      <c r="D32" s="416"/>
      <c r="E32" s="416"/>
      <c r="F32" s="415" t="s">
        <v>928</v>
      </c>
      <c r="G32" s="416"/>
      <c r="H32" s="416"/>
      <c r="I32" s="417"/>
      <c r="J32" s="415" t="s">
        <v>229</v>
      </c>
      <c r="K32" s="415" t="s">
        <v>164</v>
      </c>
      <c r="L32" s="1160">
        <v>278</v>
      </c>
      <c r="M32" s="1105">
        <v>249</v>
      </c>
      <c r="N32" s="1161">
        <v>275</v>
      </c>
      <c r="O32" s="1105">
        <v>299</v>
      </c>
      <c r="P32" s="1161">
        <v>297</v>
      </c>
      <c r="Q32" s="1105">
        <v>263</v>
      </c>
      <c r="R32" s="1161">
        <v>287</v>
      </c>
      <c r="S32" s="1105">
        <v>306</v>
      </c>
      <c r="T32" s="1161">
        <v>300</v>
      </c>
      <c r="U32" s="1105">
        <v>346</v>
      </c>
      <c r="V32" s="1161">
        <v>297</v>
      </c>
      <c r="W32" s="1105">
        <v>335</v>
      </c>
      <c r="X32" s="1161">
        <v>310</v>
      </c>
      <c r="Y32" s="1105">
        <v>318</v>
      </c>
      <c r="Z32" s="1161">
        <v>390</v>
      </c>
      <c r="AA32" s="1105">
        <v>389</v>
      </c>
      <c r="AB32" s="1161">
        <v>383</v>
      </c>
      <c r="AC32" s="1105">
        <v>387</v>
      </c>
      <c r="AD32" s="1161">
        <v>413</v>
      </c>
      <c r="AE32" s="1105">
        <v>423</v>
      </c>
      <c r="AF32" s="1161">
        <v>451</v>
      </c>
      <c r="AG32" s="1105">
        <v>446</v>
      </c>
      <c r="AH32" s="1105">
        <v>447</v>
      </c>
      <c r="AI32" s="1105">
        <v>457</v>
      </c>
      <c r="AJ32" s="1105">
        <v>422</v>
      </c>
      <c r="AK32" s="1105">
        <v>384</v>
      </c>
      <c r="AL32" s="1105">
        <v>392</v>
      </c>
      <c r="AM32" s="1105">
        <v>476</v>
      </c>
      <c r="AN32" s="1105">
        <v>380</v>
      </c>
      <c r="AO32" s="1105">
        <v>448</v>
      </c>
    </row>
    <row r="33" spans="1:41" s="86" customFormat="1" ht="12" customHeight="1">
      <c r="A33" s="414" t="s">
        <v>278</v>
      </c>
      <c r="B33" s="415" t="s">
        <v>303</v>
      </c>
      <c r="C33" s="415" t="s">
        <v>4724</v>
      </c>
      <c r="D33" s="416"/>
      <c r="E33" s="416"/>
      <c r="F33" s="415" t="s">
        <v>4725</v>
      </c>
      <c r="G33" s="416"/>
      <c r="H33" s="416"/>
      <c r="I33" s="417"/>
      <c r="J33" s="415" t="s">
        <v>229</v>
      </c>
      <c r="K33" s="415" t="s">
        <v>164</v>
      </c>
      <c r="L33" s="1160">
        <v>39</v>
      </c>
      <c r="M33" s="1105">
        <v>35</v>
      </c>
      <c r="N33" s="1161">
        <v>38</v>
      </c>
      <c r="O33" s="1105">
        <v>38</v>
      </c>
      <c r="P33" s="1161">
        <v>33</v>
      </c>
      <c r="Q33" s="1105">
        <v>34</v>
      </c>
      <c r="R33" s="1161">
        <v>32</v>
      </c>
      <c r="S33" s="1105">
        <v>37</v>
      </c>
      <c r="T33" s="1161">
        <v>39</v>
      </c>
      <c r="U33" s="1105">
        <v>40</v>
      </c>
      <c r="V33" s="1161">
        <v>37</v>
      </c>
      <c r="W33" s="1105">
        <v>35</v>
      </c>
      <c r="X33" s="1161">
        <v>35</v>
      </c>
      <c r="Y33" s="1105">
        <v>34</v>
      </c>
      <c r="Z33" s="1161">
        <v>32</v>
      </c>
      <c r="AA33" s="1105">
        <v>30</v>
      </c>
      <c r="AB33" s="1161">
        <v>27</v>
      </c>
      <c r="AC33" s="1105">
        <v>27</v>
      </c>
      <c r="AD33" s="1161">
        <v>27</v>
      </c>
      <c r="AE33" s="1105">
        <v>27</v>
      </c>
      <c r="AF33" s="1161">
        <v>25</v>
      </c>
      <c r="AG33" s="1105">
        <v>25</v>
      </c>
      <c r="AH33" s="1105">
        <v>23</v>
      </c>
      <c r="AI33" s="1105">
        <v>22</v>
      </c>
      <c r="AJ33" s="1105">
        <v>20</v>
      </c>
      <c r="AK33" s="1105">
        <v>20</v>
      </c>
      <c r="AL33" s="1105">
        <v>22</v>
      </c>
      <c r="AM33" s="1105">
        <v>19</v>
      </c>
      <c r="AN33" s="1105">
        <v>17</v>
      </c>
      <c r="AO33" s="1105">
        <v>18</v>
      </c>
    </row>
    <row r="34" spans="1:41" s="86" customFormat="1" ht="12" customHeight="1">
      <c r="A34" s="414" t="s">
        <v>278</v>
      </c>
      <c r="B34" s="415" t="s">
        <v>306</v>
      </c>
      <c r="C34" s="415" t="s">
        <v>4726</v>
      </c>
      <c r="D34" s="416"/>
      <c r="E34" s="416"/>
      <c r="F34" s="415" t="s">
        <v>4727</v>
      </c>
      <c r="G34" s="416"/>
      <c r="H34" s="416"/>
      <c r="I34" s="417"/>
      <c r="J34" s="415" t="s">
        <v>229</v>
      </c>
      <c r="K34" s="415" t="s">
        <v>219</v>
      </c>
      <c r="L34" s="1160">
        <v>181</v>
      </c>
      <c r="M34" s="1105">
        <v>185</v>
      </c>
      <c r="N34" s="1161">
        <v>191</v>
      </c>
      <c r="O34" s="1105">
        <v>191</v>
      </c>
      <c r="P34" s="1161">
        <v>217</v>
      </c>
      <c r="Q34" s="1105">
        <v>216</v>
      </c>
      <c r="R34" s="1161">
        <v>228</v>
      </c>
      <c r="S34" s="1105">
        <v>161</v>
      </c>
      <c r="T34" s="1161">
        <v>146</v>
      </c>
      <c r="U34" s="1105">
        <v>148</v>
      </c>
      <c r="V34" s="1161">
        <v>149</v>
      </c>
      <c r="W34" s="1105">
        <v>152</v>
      </c>
      <c r="X34" s="1161">
        <v>155</v>
      </c>
      <c r="Y34" s="1105">
        <v>158</v>
      </c>
      <c r="Z34" s="1161">
        <v>158</v>
      </c>
      <c r="AA34" s="1105">
        <v>156</v>
      </c>
      <c r="AB34" s="1161">
        <v>159</v>
      </c>
      <c r="AC34" s="1105">
        <v>158</v>
      </c>
      <c r="AD34" s="1161">
        <v>154</v>
      </c>
      <c r="AE34" s="1105">
        <v>213</v>
      </c>
      <c r="AF34" s="1161">
        <v>207</v>
      </c>
      <c r="AG34" s="1105">
        <v>256</v>
      </c>
      <c r="AH34" s="1105">
        <v>265</v>
      </c>
      <c r="AI34" s="1105">
        <v>278</v>
      </c>
      <c r="AJ34" s="1105">
        <v>269</v>
      </c>
      <c r="AK34" s="1105">
        <v>269</v>
      </c>
      <c r="AL34" s="1105">
        <v>268</v>
      </c>
      <c r="AM34" s="1105">
        <v>291</v>
      </c>
      <c r="AN34" s="1105">
        <v>283</v>
      </c>
      <c r="AO34" s="1105">
        <v>611</v>
      </c>
    </row>
    <row r="35" spans="1:41" s="86" customFormat="1" ht="12" customHeight="1">
      <c r="A35" s="401" t="s">
        <v>336</v>
      </c>
      <c r="B35" s="385" t="s">
        <v>216</v>
      </c>
      <c r="C35" s="385"/>
      <c r="D35" s="386"/>
      <c r="E35" s="386"/>
      <c r="F35" s="385" t="s">
        <v>338</v>
      </c>
      <c r="G35" s="386"/>
      <c r="H35" s="386"/>
      <c r="I35" s="387"/>
      <c r="J35" s="385" t="s">
        <v>219</v>
      </c>
      <c r="K35" s="385" t="s">
        <v>219</v>
      </c>
      <c r="L35" s="1157" t="s">
        <v>1154</v>
      </c>
      <c r="M35" s="1104" t="s">
        <v>1154</v>
      </c>
      <c r="N35" s="1158" t="s">
        <v>1154</v>
      </c>
      <c r="O35" s="1104" t="s">
        <v>1154</v>
      </c>
      <c r="P35" s="1158" t="s">
        <v>1154</v>
      </c>
      <c r="Q35" s="1104" t="s">
        <v>1154</v>
      </c>
      <c r="R35" s="1158" t="s">
        <v>1154</v>
      </c>
      <c r="S35" s="1104" t="s">
        <v>1154</v>
      </c>
      <c r="T35" s="1158" t="s">
        <v>1154</v>
      </c>
      <c r="U35" s="1104" t="s">
        <v>1154</v>
      </c>
      <c r="V35" s="1158" t="s">
        <v>1154</v>
      </c>
      <c r="W35" s="1104" t="s">
        <v>1154</v>
      </c>
      <c r="X35" s="1158" t="s">
        <v>1154</v>
      </c>
      <c r="Y35" s="1104" t="s">
        <v>1154</v>
      </c>
      <c r="Z35" s="1158" t="s">
        <v>1154</v>
      </c>
      <c r="AA35" s="1104" t="s">
        <v>1154</v>
      </c>
      <c r="AB35" s="1158" t="s">
        <v>1154</v>
      </c>
      <c r="AC35" s="1104" t="s">
        <v>1154</v>
      </c>
      <c r="AD35" s="1158" t="s">
        <v>1154</v>
      </c>
      <c r="AE35" s="1104" t="s">
        <v>1154</v>
      </c>
      <c r="AF35" s="1158" t="s">
        <v>1154</v>
      </c>
      <c r="AG35" s="1104" t="s">
        <v>1154</v>
      </c>
      <c r="AH35" s="1104" t="s">
        <v>1154</v>
      </c>
      <c r="AI35" s="1104" t="s">
        <v>1154</v>
      </c>
      <c r="AJ35" s="1104" t="s">
        <v>1154</v>
      </c>
      <c r="AK35" s="1104" t="s">
        <v>1154</v>
      </c>
      <c r="AL35" s="1104" t="s">
        <v>1154</v>
      </c>
      <c r="AM35" s="1104" t="s">
        <v>1154</v>
      </c>
      <c r="AN35" s="1104" t="s">
        <v>1154</v>
      </c>
      <c r="AO35" s="1104" t="s">
        <v>1154</v>
      </c>
    </row>
    <row r="36" spans="1:41" s="86" customFormat="1" ht="12" customHeight="1">
      <c r="A36" s="401" t="s">
        <v>339</v>
      </c>
      <c r="B36" s="385" t="s">
        <v>216</v>
      </c>
      <c r="C36" s="385"/>
      <c r="D36" s="386"/>
      <c r="E36" s="386"/>
      <c r="F36" s="385" t="s">
        <v>341</v>
      </c>
      <c r="G36" s="386"/>
      <c r="H36" s="386"/>
      <c r="I36" s="387"/>
      <c r="J36" s="385" t="s">
        <v>219</v>
      </c>
      <c r="K36" s="385" t="s">
        <v>219</v>
      </c>
      <c r="L36" s="1157">
        <v>1436</v>
      </c>
      <c r="M36" s="1104">
        <v>1901</v>
      </c>
      <c r="N36" s="1158">
        <v>2252</v>
      </c>
      <c r="O36" s="1104">
        <v>2536</v>
      </c>
      <c r="P36" s="1158">
        <v>3043</v>
      </c>
      <c r="Q36" s="1104">
        <v>3396</v>
      </c>
      <c r="R36" s="1158">
        <v>3938</v>
      </c>
      <c r="S36" s="1104">
        <v>3981</v>
      </c>
      <c r="T36" s="1158">
        <v>3710</v>
      </c>
      <c r="U36" s="1104">
        <v>4022</v>
      </c>
      <c r="V36" s="1158">
        <v>4466</v>
      </c>
      <c r="W36" s="1104">
        <v>4680</v>
      </c>
      <c r="X36" s="1158">
        <v>4968</v>
      </c>
      <c r="Y36" s="1104">
        <v>4395</v>
      </c>
      <c r="Z36" s="1158">
        <v>2751</v>
      </c>
      <c r="AA36" s="1104">
        <v>2785</v>
      </c>
      <c r="AB36" s="1158">
        <v>1930</v>
      </c>
      <c r="AC36" s="1104">
        <v>1128</v>
      </c>
      <c r="AD36" s="1158">
        <v>1104</v>
      </c>
      <c r="AE36" s="1104">
        <v>1566</v>
      </c>
      <c r="AF36" s="1158">
        <v>1772</v>
      </c>
      <c r="AG36" s="1104">
        <v>2292</v>
      </c>
      <c r="AH36" s="1104">
        <v>2727</v>
      </c>
      <c r="AI36" s="1104">
        <v>3041</v>
      </c>
      <c r="AJ36" s="1104">
        <v>3017</v>
      </c>
      <c r="AK36" s="1104">
        <v>3553</v>
      </c>
      <c r="AL36" s="1104">
        <v>3819</v>
      </c>
      <c r="AM36" s="1104">
        <v>4602</v>
      </c>
      <c r="AN36" s="1104">
        <v>3050</v>
      </c>
      <c r="AO36" s="1104">
        <v>3819</v>
      </c>
    </row>
    <row r="37" spans="1:41" s="86" customFormat="1" ht="12" customHeight="1">
      <c r="A37" s="414" t="s">
        <v>339</v>
      </c>
      <c r="B37" s="415" t="s">
        <v>226</v>
      </c>
      <c r="C37" s="415" t="s">
        <v>4728</v>
      </c>
      <c r="D37" s="416"/>
      <c r="E37" s="416"/>
      <c r="F37" s="415" t="s">
        <v>3208</v>
      </c>
      <c r="G37" s="416"/>
      <c r="H37" s="416"/>
      <c r="I37" s="417"/>
      <c r="J37" s="415" t="s">
        <v>344</v>
      </c>
      <c r="K37" s="415" t="s">
        <v>345</v>
      </c>
      <c r="L37" s="1160">
        <v>1254</v>
      </c>
      <c r="M37" s="1105">
        <v>1649</v>
      </c>
      <c r="N37" s="1161">
        <v>1978</v>
      </c>
      <c r="O37" s="1105">
        <v>2245</v>
      </c>
      <c r="P37" s="1161">
        <v>2727</v>
      </c>
      <c r="Q37" s="1105">
        <v>2804</v>
      </c>
      <c r="R37" s="1161">
        <v>3437</v>
      </c>
      <c r="S37" s="1105">
        <v>3589</v>
      </c>
      <c r="T37" s="1161">
        <v>3449</v>
      </c>
      <c r="U37" s="1105">
        <v>3794</v>
      </c>
      <c r="V37" s="1161">
        <v>4252</v>
      </c>
      <c r="W37" s="1105">
        <v>4566</v>
      </c>
      <c r="X37" s="1161">
        <v>4925</v>
      </c>
      <c r="Y37" s="1105">
        <v>4375</v>
      </c>
      <c r="Z37" s="1161">
        <v>2745</v>
      </c>
      <c r="AA37" s="1105">
        <v>2785</v>
      </c>
      <c r="AB37" s="1161">
        <v>1935</v>
      </c>
      <c r="AC37" s="1105">
        <v>1128</v>
      </c>
      <c r="AD37" s="1161">
        <v>1104</v>
      </c>
      <c r="AE37" s="1105">
        <v>1566</v>
      </c>
      <c r="AF37" s="1161">
        <v>1772</v>
      </c>
      <c r="AG37" s="1105">
        <v>2292</v>
      </c>
      <c r="AH37" s="1105">
        <v>2727</v>
      </c>
      <c r="AI37" s="1105">
        <v>3041</v>
      </c>
      <c r="AJ37" s="1105">
        <v>3017</v>
      </c>
      <c r="AK37" s="1105">
        <v>3553</v>
      </c>
      <c r="AL37" s="1105">
        <v>3819</v>
      </c>
      <c r="AM37" s="1105">
        <v>4602</v>
      </c>
      <c r="AN37" s="1105">
        <v>3050</v>
      </c>
      <c r="AO37" s="1105">
        <v>3819</v>
      </c>
    </row>
    <row r="38" spans="1:41" s="86" customFormat="1" ht="12" customHeight="1">
      <c r="A38" s="414" t="s">
        <v>339</v>
      </c>
      <c r="B38" s="415" t="s">
        <v>230</v>
      </c>
      <c r="C38" s="415" t="s">
        <v>4729</v>
      </c>
      <c r="D38" s="416"/>
      <c r="E38" s="416"/>
      <c r="F38" s="415" t="s">
        <v>4730</v>
      </c>
      <c r="G38" s="416"/>
      <c r="H38" s="416"/>
      <c r="I38" s="417"/>
      <c r="J38" s="415" t="s">
        <v>344</v>
      </c>
      <c r="K38" s="415" t="s">
        <v>345</v>
      </c>
      <c r="L38" s="1160">
        <v>182</v>
      </c>
      <c r="M38" s="1105">
        <v>252</v>
      </c>
      <c r="N38" s="1161">
        <v>274</v>
      </c>
      <c r="O38" s="1105">
        <v>291</v>
      </c>
      <c r="P38" s="1161">
        <v>316</v>
      </c>
      <c r="Q38" s="1105">
        <v>592</v>
      </c>
      <c r="R38" s="1161">
        <v>501</v>
      </c>
      <c r="S38" s="1105">
        <v>392</v>
      </c>
      <c r="T38" s="1161">
        <v>261</v>
      </c>
      <c r="U38" s="1105">
        <v>228</v>
      </c>
      <c r="V38" s="1161">
        <v>214</v>
      </c>
      <c r="W38" s="1105">
        <v>114</v>
      </c>
      <c r="X38" s="1161">
        <v>43</v>
      </c>
      <c r="Y38" s="1105">
        <v>20</v>
      </c>
      <c r="Z38" s="1161">
        <v>6</v>
      </c>
      <c r="AA38" s="1105">
        <v>0</v>
      </c>
      <c r="AB38" s="1161">
        <v>-5</v>
      </c>
      <c r="AC38" s="1105" t="s">
        <v>1154</v>
      </c>
      <c r="AD38" s="1161" t="s">
        <v>1154</v>
      </c>
      <c r="AE38" s="1105" t="s">
        <v>1154</v>
      </c>
      <c r="AF38" s="1161" t="s">
        <v>1154</v>
      </c>
      <c r="AG38" s="1105" t="s">
        <v>1154</v>
      </c>
      <c r="AH38" s="1105" t="s">
        <v>1154</v>
      </c>
      <c r="AI38" s="1105" t="s">
        <v>1154</v>
      </c>
      <c r="AJ38" s="1105" t="s">
        <v>1154</v>
      </c>
      <c r="AK38" s="1105" t="s">
        <v>1154</v>
      </c>
      <c r="AL38" s="1105" t="s">
        <v>1154</v>
      </c>
      <c r="AM38" s="1105" t="s">
        <v>1154</v>
      </c>
      <c r="AN38" s="1105" t="s">
        <v>1154</v>
      </c>
      <c r="AO38" s="1105" t="s">
        <v>1154</v>
      </c>
    </row>
    <row r="39" spans="1:41" s="86" customFormat="1" ht="12" customHeight="1">
      <c r="A39" s="401" t="s">
        <v>348</v>
      </c>
      <c r="B39" s="385" t="s">
        <v>216</v>
      </c>
      <c r="C39" s="385"/>
      <c r="D39" s="386"/>
      <c r="E39" s="386"/>
      <c r="F39" s="385" t="s">
        <v>350</v>
      </c>
      <c r="G39" s="386"/>
      <c r="H39" s="386"/>
      <c r="I39" s="387"/>
      <c r="J39" s="385" t="s">
        <v>219</v>
      </c>
      <c r="K39" s="385" t="s">
        <v>219</v>
      </c>
      <c r="L39" s="1157" t="s">
        <v>1154</v>
      </c>
      <c r="M39" s="1104" t="s">
        <v>1154</v>
      </c>
      <c r="N39" s="1158" t="s">
        <v>1154</v>
      </c>
      <c r="O39" s="1104" t="s">
        <v>1154</v>
      </c>
      <c r="P39" s="1158" t="s">
        <v>1154</v>
      </c>
      <c r="Q39" s="1104" t="s">
        <v>1154</v>
      </c>
      <c r="R39" s="1158" t="s">
        <v>1154</v>
      </c>
      <c r="S39" s="1104" t="s">
        <v>1154</v>
      </c>
      <c r="T39" s="1158" t="s">
        <v>1154</v>
      </c>
      <c r="U39" s="1104" t="s">
        <v>1154</v>
      </c>
      <c r="V39" s="1158" t="s">
        <v>1154</v>
      </c>
      <c r="W39" s="1104" t="s">
        <v>1154</v>
      </c>
      <c r="X39" s="1158" t="s">
        <v>1154</v>
      </c>
      <c r="Y39" s="1104" t="s">
        <v>1154</v>
      </c>
      <c r="Z39" s="1158" t="s">
        <v>1154</v>
      </c>
      <c r="AA39" s="1104" t="s">
        <v>1154</v>
      </c>
      <c r="AB39" s="1158" t="s">
        <v>1154</v>
      </c>
      <c r="AC39" s="1104" t="s">
        <v>1154</v>
      </c>
      <c r="AD39" s="1158" t="s">
        <v>1154</v>
      </c>
      <c r="AE39" s="1104" t="s">
        <v>1154</v>
      </c>
      <c r="AF39" s="1158" t="s">
        <v>1154</v>
      </c>
      <c r="AG39" s="1104" t="s">
        <v>1154</v>
      </c>
      <c r="AH39" s="1104" t="s">
        <v>1154</v>
      </c>
      <c r="AI39" s="1104" t="s">
        <v>1154</v>
      </c>
      <c r="AJ39" s="1104" t="s">
        <v>1154</v>
      </c>
      <c r="AK39" s="1104" t="s">
        <v>1154</v>
      </c>
      <c r="AL39" s="1104" t="s">
        <v>1154</v>
      </c>
      <c r="AM39" s="1104" t="s">
        <v>1154</v>
      </c>
      <c r="AN39" s="1104" t="s">
        <v>1154</v>
      </c>
      <c r="AO39" s="1104" t="s">
        <v>1154</v>
      </c>
    </row>
    <row r="40" spans="1:41" s="86" customFormat="1" ht="12" customHeight="1">
      <c r="A40" s="401" t="s">
        <v>352</v>
      </c>
      <c r="B40" s="385" t="s">
        <v>216</v>
      </c>
      <c r="C40" s="385"/>
      <c r="D40" s="386"/>
      <c r="E40" s="386"/>
      <c r="F40" s="385" t="s">
        <v>354</v>
      </c>
      <c r="G40" s="386"/>
      <c r="H40" s="386"/>
      <c r="I40" s="387"/>
      <c r="J40" s="385" t="s">
        <v>219</v>
      </c>
      <c r="K40" s="385" t="s">
        <v>219</v>
      </c>
      <c r="L40" s="1157" t="s">
        <v>1154</v>
      </c>
      <c r="M40" s="1104" t="s">
        <v>1154</v>
      </c>
      <c r="N40" s="1158" t="s">
        <v>1154</v>
      </c>
      <c r="O40" s="1104" t="s">
        <v>1154</v>
      </c>
      <c r="P40" s="1158" t="s">
        <v>1154</v>
      </c>
      <c r="Q40" s="1104" t="s">
        <v>1154</v>
      </c>
      <c r="R40" s="1158" t="s">
        <v>1154</v>
      </c>
      <c r="S40" s="1104" t="s">
        <v>1154</v>
      </c>
      <c r="T40" s="1158" t="s">
        <v>1154</v>
      </c>
      <c r="U40" s="1104" t="s">
        <v>1154</v>
      </c>
      <c r="V40" s="1158" t="s">
        <v>1154</v>
      </c>
      <c r="W40" s="1104" t="s">
        <v>1154</v>
      </c>
      <c r="X40" s="1158" t="s">
        <v>1154</v>
      </c>
      <c r="Y40" s="1104" t="s">
        <v>1154</v>
      </c>
      <c r="Z40" s="1158" t="s">
        <v>1154</v>
      </c>
      <c r="AA40" s="1104" t="s">
        <v>1154</v>
      </c>
      <c r="AB40" s="1158" t="s">
        <v>1154</v>
      </c>
      <c r="AC40" s="1104" t="s">
        <v>1154</v>
      </c>
      <c r="AD40" s="1158" t="s">
        <v>1154</v>
      </c>
      <c r="AE40" s="1104" t="s">
        <v>1154</v>
      </c>
      <c r="AF40" s="1158" t="s">
        <v>1154</v>
      </c>
      <c r="AG40" s="1104" t="s">
        <v>1154</v>
      </c>
      <c r="AH40" s="1104" t="s">
        <v>1154</v>
      </c>
      <c r="AI40" s="1104" t="s">
        <v>1154</v>
      </c>
      <c r="AJ40" s="1104" t="s">
        <v>1154</v>
      </c>
      <c r="AK40" s="1104" t="s">
        <v>1154</v>
      </c>
      <c r="AL40" s="1104" t="s">
        <v>1154</v>
      </c>
      <c r="AM40" s="1104" t="s">
        <v>1154</v>
      </c>
      <c r="AN40" s="1104" t="s">
        <v>1154</v>
      </c>
      <c r="AO40" s="1104" t="s">
        <v>1154</v>
      </c>
    </row>
    <row r="41" spans="1:41" s="86" customFormat="1" ht="12" customHeight="1">
      <c r="A41" s="401" t="s">
        <v>359</v>
      </c>
      <c r="B41" s="385" t="s">
        <v>216</v>
      </c>
      <c r="C41" s="385"/>
      <c r="D41" s="386"/>
      <c r="E41" s="386"/>
      <c r="F41" s="385" t="s">
        <v>361</v>
      </c>
      <c r="G41" s="386"/>
      <c r="H41" s="386"/>
      <c r="I41" s="387"/>
      <c r="J41" s="385" t="s">
        <v>219</v>
      </c>
      <c r="K41" s="385" t="s">
        <v>219</v>
      </c>
      <c r="L41" s="1157">
        <v>46</v>
      </c>
      <c r="M41" s="1104">
        <v>51</v>
      </c>
      <c r="N41" s="1158">
        <v>57</v>
      </c>
      <c r="O41" s="1104">
        <v>62</v>
      </c>
      <c r="P41" s="1158">
        <v>68</v>
      </c>
      <c r="Q41" s="1104">
        <v>76</v>
      </c>
      <c r="R41" s="1158">
        <v>87</v>
      </c>
      <c r="S41" s="1104">
        <v>97</v>
      </c>
      <c r="T41" s="1158">
        <v>96</v>
      </c>
      <c r="U41" s="1104">
        <v>92</v>
      </c>
      <c r="V41" s="1158">
        <v>90</v>
      </c>
      <c r="W41" s="1104">
        <v>118</v>
      </c>
      <c r="X41" s="1158">
        <v>121</v>
      </c>
      <c r="Y41" s="1104">
        <v>221</v>
      </c>
      <c r="Z41" s="1158">
        <v>337</v>
      </c>
      <c r="AA41" s="1104">
        <v>309</v>
      </c>
      <c r="AB41" s="1158">
        <v>333</v>
      </c>
      <c r="AC41" s="1104">
        <v>312</v>
      </c>
      <c r="AD41" s="1158">
        <v>334</v>
      </c>
      <c r="AE41" s="1104">
        <v>312</v>
      </c>
      <c r="AF41" s="1158">
        <v>334</v>
      </c>
      <c r="AG41" s="1104">
        <v>350</v>
      </c>
      <c r="AH41" s="1104">
        <v>340</v>
      </c>
      <c r="AI41" s="1104">
        <v>384</v>
      </c>
      <c r="AJ41" s="1104">
        <v>415</v>
      </c>
      <c r="AK41" s="1104">
        <v>181</v>
      </c>
      <c r="AL41" s="1104">
        <v>167</v>
      </c>
      <c r="AM41" s="1104">
        <v>643</v>
      </c>
      <c r="AN41" s="1104">
        <v>778</v>
      </c>
      <c r="AO41" s="1104">
        <v>817</v>
      </c>
    </row>
    <row r="42" spans="1:41" s="86" customFormat="1" ht="12" customHeight="1">
      <c r="A42" s="414" t="s">
        <v>359</v>
      </c>
      <c r="B42" s="415" t="s">
        <v>226</v>
      </c>
      <c r="C42" s="415" t="s">
        <v>4731</v>
      </c>
      <c r="D42" s="416"/>
      <c r="E42" s="416"/>
      <c r="F42" s="415" t="s">
        <v>4732</v>
      </c>
      <c r="G42" s="416"/>
      <c r="H42" s="416"/>
      <c r="I42" s="417"/>
      <c r="J42" s="415" t="s">
        <v>229</v>
      </c>
      <c r="K42" s="415" t="s">
        <v>219</v>
      </c>
      <c r="L42" s="1160">
        <v>46</v>
      </c>
      <c r="M42" s="1105">
        <v>51</v>
      </c>
      <c r="N42" s="1161">
        <v>57</v>
      </c>
      <c r="O42" s="1105">
        <v>62</v>
      </c>
      <c r="P42" s="1161">
        <v>68</v>
      </c>
      <c r="Q42" s="1105">
        <v>76</v>
      </c>
      <c r="R42" s="1161">
        <v>87</v>
      </c>
      <c r="S42" s="1105">
        <v>97</v>
      </c>
      <c r="T42" s="1161">
        <v>96</v>
      </c>
      <c r="U42" s="1105">
        <v>92</v>
      </c>
      <c r="V42" s="1161">
        <v>90</v>
      </c>
      <c r="W42" s="1105">
        <v>118</v>
      </c>
      <c r="X42" s="1161">
        <v>121</v>
      </c>
      <c r="Y42" s="1105">
        <v>221</v>
      </c>
      <c r="Z42" s="1161">
        <v>337</v>
      </c>
      <c r="AA42" s="1105">
        <v>309</v>
      </c>
      <c r="AB42" s="1161">
        <v>333</v>
      </c>
      <c r="AC42" s="1105">
        <v>312</v>
      </c>
      <c r="AD42" s="1161">
        <v>334</v>
      </c>
      <c r="AE42" s="1105">
        <v>312</v>
      </c>
      <c r="AF42" s="1161">
        <v>334</v>
      </c>
      <c r="AG42" s="1105">
        <v>350</v>
      </c>
      <c r="AH42" s="1105">
        <v>340</v>
      </c>
      <c r="AI42" s="1105">
        <v>384</v>
      </c>
      <c r="AJ42" s="1105">
        <v>415</v>
      </c>
      <c r="AK42" s="1105">
        <v>181</v>
      </c>
      <c r="AL42" s="1105">
        <v>167</v>
      </c>
      <c r="AM42" s="1105">
        <v>643</v>
      </c>
      <c r="AN42" s="1105">
        <v>778</v>
      </c>
      <c r="AO42" s="1105">
        <v>817</v>
      </c>
    </row>
    <row r="43" spans="1:41" s="86" customFormat="1" ht="12" customHeight="1">
      <c r="A43" s="401" t="s">
        <v>368</v>
      </c>
      <c r="B43" s="385" t="s">
        <v>216</v>
      </c>
      <c r="C43" s="385"/>
      <c r="D43" s="386"/>
      <c r="E43" s="386"/>
      <c r="F43" s="385" t="s">
        <v>370</v>
      </c>
      <c r="G43" s="386"/>
      <c r="H43" s="386"/>
      <c r="I43" s="387"/>
      <c r="J43" s="385" t="s">
        <v>219</v>
      </c>
      <c r="K43" s="385" t="s">
        <v>219</v>
      </c>
      <c r="L43" s="1157">
        <v>442</v>
      </c>
      <c r="M43" s="1104">
        <v>463</v>
      </c>
      <c r="N43" s="1158">
        <v>510</v>
      </c>
      <c r="O43" s="1104">
        <v>545</v>
      </c>
      <c r="P43" s="1158">
        <v>492</v>
      </c>
      <c r="Q43" s="1104">
        <v>512</v>
      </c>
      <c r="R43" s="1158">
        <v>638</v>
      </c>
      <c r="S43" s="1104">
        <v>660</v>
      </c>
      <c r="T43" s="1158">
        <v>746</v>
      </c>
      <c r="U43" s="1104">
        <v>740</v>
      </c>
      <c r="V43" s="1158">
        <v>743</v>
      </c>
      <c r="W43" s="1104">
        <v>752</v>
      </c>
      <c r="X43" s="1158">
        <v>807</v>
      </c>
      <c r="Y43" s="1104">
        <v>795</v>
      </c>
      <c r="Z43" s="1158">
        <v>849</v>
      </c>
      <c r="AA43" s="1104">
        <v>861</v>
      </c>
      <c r="AB43" s="1158">
        <v>1020</v>
      </c>
      <c r="AC43" s="1104">
        <v>1145</v>
      </c>
      <c r="AD43" s="1158">
        <v>2343</v>
      </c>
      <c r="AE43" s="1104">
        <v>2366</v>
      </c>
      <c r="AF43" s="1158">
        <v>2375</v>
      </c>
      <c r="AG43" s="1104">
        <v>2464</v>
      </c>
      <c r="AH43" s="1104">
        <v>2486</v>
      </c>
      <c r="AI43" s="1104">
        <v>2715</v>
      </c>
      <c r="AJ43" s="1104">
        <v>2880</v>
      </c>
      <c r="AK43" s="1104">
        <v>3048</v>
      </c>
      <c r="AL43" s="1104">
        <v>3204</v>
      </c>
      <c r="AM43" s="1104">
        <v>3401</v>
      </c>
      <c r="AN43" s="1104">
        <v>3666</v>
      </c>
      <c r="AO43" s="1104">
        <v>3932</v>
      </c>
    </row>
    <row r="44" spans="1:41" s="86" customFormat="1" ht="12" customHeight="1">
      <c r="A44" s="414" t="s">
        <v>368</v>
      </c>
      <c r="B44" s="415" t="s">
        <v>226</v>
      </c>
      <c r="C44" s="415" t="s">
        <v>4733</v>
      </c>
      <c r="D44" s="416"/>
      <c r="E44" s="416"/>
      <c r="F44" s="415" t="s">
        <v>4734</v>
      </c>
      <c r="G44" s="416"/>
      <c r="H44" s="416"/>
      <c r="I44" s="417"/>
      <c r="J44" s="415" t="s">
        <v>229</v>
      </c>
      <c r="K44" s="415" t="s">
        <v>219</v>
      </c>
      <c r="L44" s="1160">
        <v>442</v>
      </c>
      <c r="M44" s="1105">
        <v>463</v>
      </c>
      <c r="N44" s="1161">
        <v>510</v>
      </c>
      <c r="O44" s="1105">
        <v>545</v>
      </c>
      <c r="P44" s="1161">
        <v>492</v>
      </c>
      <c r="Q44" s="1105">
        <v>512</v>
      </c>
      <c r="R44" s="1161">
        <v>638</v>
      </c>
      <c r="S44" s="1105">
        <v>660</v>
      </c>
      <c r="T44" s="1161">
        <v>746</v>
      </c>
      <c r="U44" s="1105">
        <v>740</v>
      </c>
      <c r="V44" s="1161">
        <v>743</v>
      </c>
      <c r="W44" s="1105">
        <v>752</v>
      </c>
      <c r="X44" s="1161">
        <v>807</v>
      </c>
      <c r="Y44" s="1105">
        <v>795</v>
      </c>
      <c r="Z44" s="1161">
        <v>849</v>
      </c>
      <c r="AA44" s="1105">
        <v>861</v>
      </c>
      <c r="AB44" s="1161">
        <v>1020</v>
      </c>
      <c r="AC44" s="1105">
        <v>1145</v>
      </c>
      <c r="AD44" s="1161">
        <v>2343</v>
      </c>
      <c r="AE44" s="1105">
        <v>2366</v>
      </c>
      <c r="AF44" s="1161">
        <v>2375</v>
      </c>
      <c r="AG44" s="1105">
        <v>2464</v>
      </c>
      <c r="AH44" s="1105">
        <v>2486</v>
      </c>
      <c r="AI44" s="1105">
        <v>2715</v>
      </c>
      <c r="AJ44" s="1105">
        <v>2880</v>
      </c>
      <c r="AK44" s="1105">
        <v>3048</v>
      </c>
      <c r="AL44" s="1105">
        <v>3204</v>
      </c>
      <c r="AM44" s="1105">
        <v>3401</v>
      </c>
      <c r="AN44" s="1105">
        <v>3666</v>
      </c>
      <c r="AO44" s="1105">
        <v>3932</v>
      </c>
    </row>
    <row r="45" spans="1:41" s="86" customFormat="1" ht="12" customHeight="1">
      <c r="A45" s="401" t="s">
        <v>375</v>
      </c>
      <c r="B45" s="385" t="s">
        <v>216</v>
      </c>
      <c r="C45" s="385"/>
      <c r="D45" s="386"/>
      <c r="E45" s="386"/>
      <c r="F45" s="385" t="s">
        <v>377</v>
      </c>
      <c r="G45" s="386"/>
      <c r="H45" s="386"/>
      <c r="I45" s="387"/>
      <c r="J45" s="385" t="s">
        <v>219</v>
      </c>
      <c r="K45" s="385" t="s">
        <v>219</v>
      </c>
      <c r="L45" s="1157">
        <v>53</v>
      </c>
      <c r="M45" s="1104">
        <v>57</v>
      </c>
      <c r="N45" s="1158">
        <v>59</v>
      </c>
      <c r="O45" s="1104">
        <v>68</v>
      </c>
      <c r="P45" s="1158">
        <v>74</v>
      </c>
      <c r="Q45" s="1104">
        <v>83</v>
      </c>
      <c r="R45" s="1158">
        <v>95</v>
      </c>
      <c r="S45" s="1104">
        <v>101</v>
      </c>
      <c r="T45" s="1158">
        <v>96</v>
      </c>
      <c r="U45" s="1104">
        <v>105</v>
      </c>
      <c r="V45" s="1158">
        <v>108</v>
      </c>
      <c r="W45" s="1104">
        <v>114</v>
      </c>
      <c r="X45" s="1158">
        <v>125</v>
      </c>
      <c r="Y45" s="1104">
        <v>285</v>
      </c>
      <c r="Z45" s="1158">
        <v>239</v>
      </c>
      <c r="AA45" s="1104">
        <v>131</v>
      </c>
      <c r="AB45" s="1158">
        <v>148</v>
      </c>
      <c r="AC45" s="1104">
        <v>159</v>
      </c>
      <c r="AD45" s="1158">
        <v>164</v>
      </c>
      <c r="AE45" s="1104">
        <v>180</v>
      </c>
      <c r="AF45" s="1158">
        <v>206</v>
      </c>
      <c r="AG45" s="1104">
        <v>210</v>
      </c>
      <c r="AH45" s="1104">
        <v>252</v>
      </c>
      <c r="AI45" s="1104">
        <v>288</v>
      </c>
      <c r="AJ45" s="1104">
        <v>342</v>
      </c>
      <c r="AK45" s="1104">
        <v>211</v>
      </c>
      <c r="AL45" s="1104">
        <v>309</v>
      </c>
      <c r="AM45" s="1104">
        <v>560</v>
      </c>
      <c r="AN45" s="1104">
        <v>1180</v>
      </c>
      <c r="AO45" s="1104">
        <v>1317</v>
      </c>
    </row>
    <row r="46" spans="1:41" s="86" customFormat="1" ht="12" customHeight="1">
      <c r="A46" s="414" t="s">
        <v>375</v>
      </c>
      <c r="B46" s="415" t="s">
        <v>226</v>
      </c>
      <c r="C46" s="415" t="s">
        <v>4735</v>
      </c>
      <c r="D46" s="416"/>
      <c r="E46" s="416"/>
      <c r="F46" s="415" t="s">
        <v>4736</v>
      </c>
      <c r="G46" s="416"/>
      <c r="H46" s="416"/>
      <c r="I46" s="417"/>
      <c r="J46" s="415" t="s">
        <v>229</v>
      </c>
      <c r="K46" s="415" t="s">
        <v>271</v>
      </c>
      <c r="L46" s="1160" t="s">
        <v>1154</v>
      </c>
      <c r="M46" s="1105" t="s">
        <v>1154</v>
      </c>
      <c r="N46" s="1161" t="s">
        <v>1154</v>
      </c>
      <c r="O46" s="1105" t="s">
        <v>1154</v>
      </c>
      <c r="P46" s="1161" t="s">
        <v>1154</v>
      </c>
      <c r="Q46" s="1105" t="s">
        <v>1154</v>
      </c>
      <c r="R46" s="1161" t="s">
        <v>1154</v>
      </c>
      <c r="S46" s="1105" t="s">
        <v>1154</v>
      </c>
      <c r="T46" s="1161" t="s">
        <v>1154</v>
      </c>
      <c r="U46" s="1105" t="s">
        <v>1154</v>
      </c>
      <c r="V46" s="1161" t="s">
        <v>1154</v>
      </c>
      <c r="W46" s="1105" t="s">
        <v>1154</v>
      </c>
      <c r="X46" s="1161" t="s">
        <v>1154</v>
      </c>
      <c r="Y46" s="1105">
        <v>148</v>
      </c>
      <c r="Z46" s="1161">
        <v>118</v>
      </c>
      <c r="AA46" s="1105" t="s">
        <v>1154</v>
      </c>
      <c r="AB46" s="1161" t="s">
        <v>1154</v>
      </c>
      <c r="AC46" s="1105" t="s">
        <v>1154</v>
      </c>
      <c r="AD46" s="1161" t="s">
        <v>1154</v>
      </c>
      <c r="AE46" s="1105" t="s">
        <v>1154</v>
      </c>
      <c r="AF46" s="1161" t="s">
        <v>1154</v>
      </c>
      <c r="AG46" s="1105" t="s">
        <v>1154</v>
      </c>
      <c r="AH46" s="1105" t="s">
        <v>1154</v>
      </c>
      <c r="AI46" s="1105" t="s">
        <v>1154</v>
      </c>
      <c r="AJ46" s="1105" t="s">
        <v>1154</v>
      </c>
      <c r="AK46" s="1105" t="s">
        <v>1154</v>
      </c>
      <c r="AL46" s="1105">
        <v>69</v>
      </c>
      <c r="AM46" s="1105">
        <v>164</v>
      </c>
      <c r="AN46" s="1105">
        <v>639</v>
      </c>
      <c r="AO46" s="1105">
        <v>745</v>
      </c>
    </row>
    <row r="47" spans="1:41" s="86" customFormat="1" ht="12" customHeight="1">
      <c r="A47" s="414" t="s">
        <v>375</v>
      </c>
      <c r="B47" s="415" t="s">
        <v>230</v>
      </c>
      <c r="C47" s="415" t="s">
        <v>4737</v>
      </c>
      <c r="D47" s="416"/>
      <c r="E47" s="416"/>
      <c r="F47" s="415" t="s">
        <v>2448</v>
      </c>
      <c r="G47" s="416"/>
      <c r="H47" s="416"/>
      <c r="I47" s="417"/>
      <c r="J47" s="415" t="s">
        <v>229</v>
      </c>
      <c r="K47" s="415" t="s">
        <v>219</v>
      </c>
      <c r="L47" s="1160">
        <v>53</v>
      </c>
      <c r="M47" s="1105">
        <v>57</v>
      </c>
      <c r="N47" s="1161">
        <v>59</v>
      </c>
      <c r="O47" s="1105">
        <v>68</v>
      </c>
      <c r="P47" s="1161">
        <v>74</v>
      </c>
      <c r="Q47" s="1105">
        <v>83</v>
      </c>
      <c r="R47" s="1161">
        <v>95</v>
      </c>
      <c r="S47" s="1105">
        <v>101</v>
      </c>
      <c r="T47" s="1161">
        <v>96</v>
      </c>
      <c r="U47" s="1105">
        <v>105</v>
      </c>
      <c r="V47" s="1161">
        <v>108</v>
      </c>
      <c r="W47" s="1105">
        <v>114</v>
      </c>
      <c r="X47" s="1161">
        <v>125</v>
      </c>
      <c r="Y47" s="1105">
        <v>137</v>
      </c>
      <c r="Z47" s="1161">
        <v>121</v>
      </c>
      <c r="AA47" s="1105">
        <v>131</v>
      </c>
      <c r="AB47" s="1161">
        <v>148</v>
      </c>
      <c r="AC47" s="1105">
        <v>159</v>
      </c>
      <c r="AD47" s="1161">
        <v>164</v>
      </c>
      <c r="AE47" s="1105">
        <v>180</v>
      </c>
      <c r="AF47" s="1161">
        <v>206</v>
      </c>
      <c r="AG47" s="1105">
        <v>210</v>
      </c>
      <c r="AH47" s="1105">
        <v>252</v>
      </c>
      <c r="AI47" s="1105">
        <v>288</v>
      </c>
      <c r="AJ47" s="1105">
        <v>342</v>
      </c>
      <c r="AK47" s="1105">
        <v>211</v>
      </c>
      <c r="AL47" s="1105">
        <v>240</v>
      </c>
      <c r="AM47" s="1105">
        <v>396</v>
      </c>
      <c r="AN47" s="1105">
        <v>541</v>
      </c>
      <c r="AO47" s="1105">
        <v>572</v>
      </c>
    </row>
    <row r="48" spans="1:41" s="86" customFormat="1" ht="12" customHeight="1">
      <c r="A48" s="401" t="s">
        <v>395</v>
      </c>
      <c r="B48" s="385" t="s">
        <v>216</v>
      </c>
      <c r="C48" s="385"/>
      <c r="D48" s="386"/>
      <c r="E48" s="386"/>
      <c r="F48" s="385" t="s">
        <v>397</v>
      </c>
      <c r="G48" s="386"/>
      <c r="H48" s="386"/>
      <c r="I48" s="387"/>
      <c r="J48" s="385" t="s">
        <v>219</v>
      </c>
      <c r="K48" s="385" t="s">
        <v>219</v>
      </c>
      <c r="L48" s="1157" t="s">
        <v>1154</v>
      </c>
      <c r="M48" s="1104" t="s">
        <v>1154</v>
      </c>
      <c r="N48" s="1158" t="s">
        <v>1154</v>
      </c>
      <c r="O48" s="1104" t="s">
        <v>1154</v>
      </c>
      <c r="P48" s="1158" t="s">
        <v>1154</v>
      </c>
      <c r="Q48" s="1104" t="s">
        <v>1154</v>
      </c>
      <c r="R48" s="1158" t="s">
        <v>1154</v>
      </c>
      <c r="S48" s="1104" t="s">
        <v>1154</v>
      </c>
      <c r="T48" s="1158" t="s">
        <v>1154</v>
      </c>
      <c r="U48" s="1104" t="s">
        <v>1154</v>
      </c>
      <c r="V48" s="1158" t="s">
        <v>1154</v>
      </c>
      <c r="W48" s="1104" t="s">
        <v>1154</v>
      </c>
      <c r="X48" s="1158" t="s">
        <v>1154</v>
      </c>
      <c r="Y48" s="1104" t="s">
        <v>1154</v>
      </c>
      <c r="Z48" s="1158" t="s">
        <v>1154</v>
      </c>
      <c r="AA48" s="1104" t="s">
        <v>1154</v>
      </c>
      <c r="AB48" s="1158" t="s">
        <v>1154</v>
      </c>
      <c r="AC48" s="1104" t="s">
        <v>1154</v>
      </c>
      <c r="AD48" s="1158" t="s">
        <v>1154</v>
      </c>
      <c r="AE48" s="1104" t="s">
        <v>1154</v>
      </c>
      <c r="AF48" s="1158" t="s">
        <v>1154</v>
      </c>
      <c r="AG48" s="1104" t="s">
        <v>1154</v>
      </c>
      <c r="AH48" s="1104" t="s">
        <v>1154</v>
      </c>
      <c r="AI48" s="1104" t="s">
        <v>1154</v>
      </c>
      <c r="AJ48" s="1104" t="s">
        <v>1154</v>
      </c>
      <c r="AK48" s="1104" t="s">
        <v>1154</v>
      </c>
      <c r="AL48" s="1104" t="s">
        <v>1154</v>
      </c>
      <c r="AM48" s="1104" t="s">
        <v>1154</v>
      </c>
      <c r="AN48" s="1104" t="s">
        <v>1154</v>
      </c>
      <c r="AO48" s="1104" t="s">
        <v>1154</v>
      </c>
    </row>
    <row r="49" spans="1:41" s="86" customFormat="1" ht="12" customHeight="1">
      <c r="A49" s="401" t="s">
        <v>398</v>
      </c>
      <c r="B49" s="385" t="s">
        <v>216</v>
      </c>
      <c r="C49" s="385"/>
      <c r="D49" s="386"/>
      <c r="E49" s="386"/>
      <c r="F49" s="385" t="s">
        <v>400</v>
      </c>
      <c r="G49" s="386"/>
      <c r="H49" s="386"/>
      <c r="I49" s="387"/>
      <c r="J49" s="385" t="s">
        <v>219</v>
      </c>
      <c r="K49" s="385" t="s">
        <v>219</v>
      </c>
      <c r="L49" s="1157" t="s">
        <v>1154</v>
      </c>
      <c r="M49" s="1104" t="s">
        <v>1154</v>
      </c>
      <c r="N49" s="1158" t="s">
        <v>1154</v>
      </c>
      <c r="O49" s="1104" t="s">
        <v>1154</v>
      </c>
      <c r="P49" s="1158" t="s">
        <v>1154</v>
      </c>
      <c r="Q49" s="1104" t="s">
        <v>1154</v>
      </c>
      <c r="R49" s="1158" t="s">
        <v>1154</v>
      </c>
      <c r="S49" s="1104" t="s">
        <v>1154</v>
      </c>
      <c r="T49" s="1158" t="s">
        <v>1154</v>
      </c>
      <c r="U49" s="1104" t="s">
        <v>1154</v>
      </c>
      <c r="V49" s="1158" t="s">
        <v>1154</v>
      </c>
      <c r="W49" s="1104" t="s">
        <v>1154</v>
      </c>
      <c r="X49" s="1158" t="s">
        <v>1154</v>
      </c>
      <c r="Y49" s="1104" t="s">
        <v>1154</v>
      </c>
      <c r="Z49" s="1158" t="s">
        <v>1154</v>
      </c>
      <c r="AA49" s="1104" t="s">
        <v>1154</v>
      </c>
      <c r="AB49" s="1158" t="s">
        <v>1154</v>
      </c>
      <c r="AC49" s="1104" t="s">
        <v>1154</v>
      </c>
      <c r="AD49" s="1158" t="s">
        <v>1154</v>
      </c>
      <c r="AE49" s="1104" t="s">
        <v>1154</v>
      </c>
      <c r="AF49" s="1158" t="s">
        <v>1154</v>
      </c>
      <c r="AG49" s="1104" t="s">
        <v>1154</v>
      </c>
      <c r="AH49" s="1104" t="s">
        <v>1154</v>
      </c>
      <c r="AI49" s="1104" t="s">
        <v>1154</v>
      </c>
      <c r="AJ49" s="1104" t="s">
        <v>1154</v>
      </c>
      <c r="AK49" s="1104" t="s">
        <v>1154</v>
      </c>
      <c r="AL49" s="1104" t="s">
        <v>1154</v>
      </c>
      <c r="AM49" s="1104" t="s">
        <v>1154</v>
      </c>
      <c r="AN49" s="1104" t="s">
        <v>1154</v>
      </c>
      <c r="AO49" s="1104" t="s">
        <v>1154</v>
      </c>
    </row>
    <row r="50" spans="1:41" s="86" customFormat="1" ht="12" customHeight="1">
      <c r="A50" s="401" t="s">
        <v>405</v>
      </c>
      <c r="B50" s="385" t="s">
        <v>216</v>
      </c>
      <c r="C50" s="385"/>
      <c r="D50" s="386"/>
      <c r="E50" s="386"/>
      <c r="F50" s="385" t="s">
        <v>407</v>
      </c>
      <c r="G50" s="386"/>
      <c r="H50" s="386"/>
      <c r="I50" s="387"/>
      <c r="J50" s="385" t="s">
        <v>219</v>
      </c>
      <c r="K50" s="385" t="s">
        <v>219</v>
      </c>
      <c r="L50" s="1157" t="s">
        <v>1154</v>
      </c>
      <c r="M50" s="1104" t="s">
        <v>1154</v>
      </c>
      <c r="N50" s="1158" t="s">
        <v>1154</v>
      </c>
      <c r="O50" s="1104" t="s">
        <v>1154</v>
      </c>
      <c r="P50" s="1158" t="s">
        <v>1154</v>
      </c>
      <c r="Q50" s="1104" t="s">
        <v>1154</v>
      </c>
      <c r="R50" s="1158" t="s">
        <v>1154</v>
      </c>
      <c r="S50" s="1104" t="s">
        <v>1154</v>
      </c>
      <c r="T50" s="1158" t="s">
        <v>1154</v>
      </c>
      <c r="U50" s="1104" t="s">
        <v>1154</v>
      </c>
      <c r="V50" s="1158" t="s">
        <v>1154</v>
      </c>
      <c r="W50" s="1104" t="s">
        <v>1154</v>
      </c>
      <c r="X50" s="1158" t="s">
        <v>1154</v>
      </c>
      <c r="Y50" s="1104" t="s">
        <v>1154</v>
      </c>
      <c r="Z50" s="1158" t="s">
        <v>1154</v>
      </c>
      <c r="AA50" s="1104" t="s">
        <v>1154</v>
      </c>
      <c r="AB50" s="1158" t="s">
        <v>1154</v>
      </c>
      <c r="AC50" s="1104" t="s">
        <v>1154</v>
      </c>
      <c r="AD50" s="1158" t="s">
        <v>1154</v>
      </c>
      <c r="AE50" s="1104" t="s">
        <v>1154</v>
      </c>
      <c r="AF50" s="1158" t="s">
        <v>1154</v>
      </c>
      <c r="AG50" s="1104" t="s">
        <v>1154</v>
      </c>
      <c r="AH50" s="1104" t="s">
        <v>1154</v>
      </c>
      <c r="AI50" s="1104" t="s">
        <v>1154</v>
      </c>
      <c r="AJ50" s="1104" t="s">
        <v>1154</v>
      </c>
      <c r="AK50" s="1104" t="s">
        <v>1154</v>
      </c>
      <c r="AL50" s="1104" t="s">
        <v>1154</v>
      </c>
      <c r="AM50" s="1104" t="s">
        <v>1154</v>
      </c>
      <c r="AN50" s="1104" t="s">
        <v>1154</v>
      </c>
      <c r="AO50" s="1104" t="s">
        <v>1154</v>
      </c>
    </row>
    <row r="51" spans="1:41" s="86" customFormat="1" ht="12" customHeight="1">
      <c r="A51" s="401" t="s">
        <v>408</v>
      </c>
      <c r="B51" s="385" t="s">
        <v>216</v>
      </c>
      <c r="C51" s="385"/>
      <c r="D51" s="386"/>
      <c r="E51" s="386"/>
      <c r="F51" s="385" t="s">
        <v>410</v>
      </c>
      <c r="G51" s="386"/>
      <c r="H51" s="386"/>
      <c r="I51" s="387"/>
      <c r="J51" s="385" t="s">
        <v>219</v>
      </c>
      <c r="K51" s="385" t="s">
        <v>219</v>
      </c>
      <c r="L51" s="1157">
        <v>934</v>
      </c>
      <c r="M51" s="1104">
        <v>1399</v>
      </c>
      <c r="N51" s="1158">
        <v>1776</v>
      </c>
      <c r="O51" s="1104">
        <v>1782</v>
      </c>
      <c r="P51" s="1158">
        <v>2359</v>
      </c>
      <c r="Q51" s="1104">
        <v>2923</v>
      </c>
      <c r="R51" s="1158">
        <v>4374</v>
      </c>
      <c r="S51" s="1104">
        <v>4004</v>
      </c>
      <c r="T51" s="1158">
        <v>4252</v>
      </c>
      <c r="U51" s="1104">
        <v>4627</v>
      </c>
      <c r="V51" s="1158">
        <v>5602</v>
      </c>
      <c r="W51" s="1104">
        <v>5985</v>
      </c>
      <c r="X51" s="1158">
        <v>5234</v>
      </c>
      <c r="Y51" s="1104">
        <v>6853</v>
      </c>
      <c r="Z51" s="1158">
        <v>6832</v>
      </c>
      <c r="AA51" s="1104">
        <v>6961</v>
      </c>
      <c r="AB51" s="1158">
        <v>6792</v>
      </c>
      <c r="AC51" s="1104">
        <v>6389</v>
      </c>
      <c r="AD51" s="1158">
        <v>7377</v>
      </c>
      <c r="AE51" s="1104">
        <v>7389</v>
      </c>
      <c r="AF51" s="1158">
        <v>7630</v>
      </c>
      <c r="AG51" s="1104">
        <v>7824</v>
      </c>
      <c r="AH51" s="1104">
        <v>8034</v>
      </c>
      <c r="AI51" s="1104">
        <v>8548</v>
      </c>
      <c r="AJ51" s="1104">
        <v>9334</v>
      </c>
      <c r="AK51" s="1104">
        <v>10451</v>
      </c>
      <c r="AL51" s="1104">
        <v>11325</v>
      </c>
      <c r="AM51" s="1104">
        <v>9649</v>
      </c>
      <c r="AN51" s="1104">
        <v>9268</v>
      </c>
      <c r="AO51" s="1104">
        <v>10531</v>
      </c>
    </row>
    <row r="52" spans="1:41" s="86" customFormat="1" ht="12" customHeight="1">
      <c r="A52" s="414" t="s">
        <v>408</v>
      </c>
      <c r="B52" s="415" t="s">
        <v>226</v>
      </c>
      <c r="C52" s="415" t="s">
        <v>4738</v>
      </c>
      <c r="D52" s="416"/>
      <c r="E52" s="416"/>
      <c r="F52" s="415" t="s">
        <v>1810</v>
      </c>
      <c r="G52" s="416"/>
      <c r="H52" s="416"/>
      <c r="I52" s="417"/>
      <c r="J52" s="415" t="s">
        <v>229</v>
      </c>
      <c r="K52" s="415" t="s">
        <v>296</v>
      </c>
      <c r="L52" s="1160" t="s">
        <v>1154</v>
      </c>
      <c r="M52" s="1105">
        <v>424</v>
      </c>
      <c r="N52" s="1161">
        <v>815</v>
      </c>
      <c r="O52" s="1105">
        <v>823</v>
      </c>
      <c r="P52" s="1161">
        <v>1408</v>
      </c>
      <c r="Q52" s="1105">
        <v>1775</v>
      </c>
      <c r="R52" s="1161">
        <v>3257</v>
      </c>
      <c r="S52" s="1105">
        <v>2951</v>
      </c>
      <c r="T52" s="1161">
        <v>3203</v>
      </c>
      <c r="U52" s="1105">
        <v>4074</v>
      </c>
      <c r="V52" s="1161">
        <v>5035</v>
      </c>
      <c r="W52" s="1105">
        <v>5414</v>
      </c>
      <c r="X52" s="1161">
        <v>4716</v>
      </c>
      <c r="Y52" s="1105">
        <v>6300</v>
      </c>
      <c r="Z52" s="1161">
        <v>6408</v>
      </c>
      <c r="AA52" s="1105">
        <v>6577</v>
      </c>
      <c r="AB52" s="1161">
        <v>6431</v>
      </c>
      <c r="AC52" s="1105">
        <v>6254</v>
      </c>
      <c r="AD52" s="1161">
        <v>7012</v>
      </c>
      <c r="AE52" s="1105">
        <v>6651</v>
      </c>
      <c r="AF52" s="1161">
        <v>6676</v>
      </c>
      <c r="AG52" s="1105">
        <v>7036</v>
      </c>
      <c r="AH52" s="1105">
        <v>7017</v>
      </c>
      <c r="AI52" s="1105">
        <v>7132</v>
      </c>
      <c r="AJ52" s="1105">
        <v>7198</v>
      </c>
      <c r="AK52" s="1105">
        <v>7352</v>
      </c>
      <c r="AL52" s="1105">
        <v>7682</v>
      </c>
      <c r="AM52" s="1105">
        <v>6262</v>
      </c>
      <c r="AN52" s="1105">
        <v>8449</v>
      </c>
      <c r="AO52" s="1105">
        <v>9967</v>
      </c>
    </row>
    <row r="53" spans="1:41" s="86" customFormat="1" ht="12" customHeight="1">
      <c r="A53" s="414" t="s">
        <v>408</v>
      </c>
      <c r="B53" s="415" t="s">
        <v>230</v>
      </c>
      <c r="C53" s="415" t="s">
        <v>4739</v>
      </c>
      <c r="D53" s="416"/>
      <c r="E53" s="416"/>
      <c r="F53" s="415" t="s">
        <v>4740</v>
      </c>
      <c r="G53" s="416"/>
      <c r="H53" s="416"/>
      <c r="I53" s="417"/>
      <c r="J53" s="415" t="s">
        <v>229</v>
      </c>
      <c r="K53" s="415" t="s">
        <v>296</v>
      </c>
      <c r="L53" s="1160" t="s">
        <v>1154</v>
      </c>
      <c r="M53" s="1105" t="s">
        <v>1154</v>
      </c>
      <c r="N53" s="1161" t="s">
        <v>1154</v>
      </c>
      <c r="O53" s="1105" t="s">
        <v>1154</v>
      </c>
      <c r="P53" s="1161" t="s">
        <v>1154</v>
      </c>
      <c r="Q53" s="1105" t="s">
        <v>1154</v>
      </c>
      <c r="R53" s="1161" t="s">
        <v>1154</v>
      </c>
      <c r="S53" s="1105" t="s">
        <v>1154</v>
      </c>
      <c r="T53" s="1161" t="s">
        <v>1154</v>
      </c>
      <c r="U53" s="1105" t="s">
        <v>1154</v>
      </c>
      <c r="V53" s="1161" t="s">
        <v>1154</v>
      </c>
      <c r="W53" s="1105" t="s">
        <v>1154</v>
      </c>
      <c r="X53" s="1161" t="s">
        <v>1154</v>
      </c>
      <c r="Y53" s="1105" t="s">
        <v>1154</v>
      </c>
      <c r="Z53" s="1161" t="s">
        <v>1154</v>
      </c>
      <c r="AA53" s="1105" t="s">
        <v>1154</v>
      </c>
      <c r="AB53" s="1161" t="s">
        <v>1154</v>
      </c>
      <c r="AC53" s="1105" t="s">
        <v>1154</v>
      </c>
      <c r="AD53" s="1161">
        <v>97</v>
      </c>
      <c r="AE53" s="1105">
        <v>174</v>
      </c>
      <c r="AF53" s="1161">
        <v>279</v>
      </c>
      <c r="AG53" s="1105">
        <v>421</v>
      </c>
      <c r="AH53" s="1105">
        <v>635</v>
      </c>
      <c r="AI53" s="1105">
        <v>1033</v>
      </c>
      <c r="AJ53" s="1105">
        <v>1632</v>
      </c>
      <c r="AK53" s="1105">
        <v>2565</v>
      </c>
      <c r="AL53" s="1105">
        <v>3080</v>
      </c>
      <c r="AM53" s="1105">
        <v>2836</v>
      </c>
      <c r="AN53" s="1105">
        <v>253</v>
      </c>
      <c r="AO53" s="1105">
        <v>-39</v>
      </c>
    </row>
    <row r="54" spans="1:41" s="86" customFormat="1" ht="12" customHeight="1">
      <c r="A54" s="414" t="s">
        <v>408</v>
      </c>
      <c r="B54" s="415" t="s">
        <v>233</v>
      </c>
      <c r="C54" s="415" t="s">
        <v>4741</v>
      </c>
      <c r="D54" s="416"/>
      <c r="E54" s="416"/>
      <c r="F54" s="415" t="s">
        <v>4742</v>
      </c>
      <c r="G54" s="416"/>
      <c r="H54" s="416"/>
      <c r="I54" s="417"/>
      <c r="J54" s="415" t="s">
        <v>229</v>
      </c>
      <c r="K54" s="415" t="s">
        <v>296</v>
      </c>
      <c r="L54" s="1160">
        <v>607</v>
      </c>
      <c r="M54" s="1105">
        <v>657</v>
      </c>
      <c r="N54" s="1161">
        <v>650</v>
      </c>
      <c r="O54" s="1105">
        <v>659</v>
      </c>
      <c r="P54" s="1161">
        <v>633</v>
      </c>
      <c r="Q54" s="1105">
        <v>612</v>
      </c>
      <c r="R54" s="1161">
        <v>607</v>
      </c>
      <c r="S54" s="1105">
        <v>516</v>
      </c>
      <c r="T54" s="1161">
        <v>538</v>
      </c>
      <c r="U54" s="1105">
        <v>54</v>
      </c>
      <c r="V54" s="1161">
        <v>13</v>
      </c>
      <c r="W54" s="1105">
        <v>-5</v>
      </c>
      <c r="X54" s="1161">
        <v>0</v>
      </c>
      <c r="Y54" s="1105">
        <v>14</v>
      </c>
      <c r="Z54" s="1161">
        <v>0</v>
      </c>
      <c r="AA54" s="1105">
        <v>1</v>
      </c>
      <c r="AB54" s="1161">
        <v>1</v>
      </c>
      <c r="AC54" s="1105">
        <v>1</v>
      </c>
      <c r="AD54" s="1161">
        <v>126</v>
      </c>
      <c r="AE54" s="1105">
        <v>142</v>
      </c>
      <c r="AF54" s="1161">
        <v>195</v>
      </c>
      <c r="AG54" s="1105">
        <v>3</v>
      </c>
      <c r="AH54" s="1105">
        <v>2</v>
      </c>
      <c r="AI54" s="1105">
        <v>2</v>
      </c>
      <c r="AJ54" s="1105">
        <v>1</v>
      </c>
      <c r="AK54" s="1105">
        <v>1</v>
      </c>
      <c r="AL54" s="1105">
        <v>1</v>
      </c>
      <c r="AM54" s="1105">
        <v>1</v>
      </c>
      <c r="AN54" s="1105">
        <v>0</v>
      </c>
      <c r="AO54" s="1105">
        <v>1</v>
      </c>
    </row>
    <row r="55" spans="1:41" s="86" customFormat="1" ht="12" customHeight="1">
      <c r="A55" s="414" t="s">
        <v>408</v>
      </c>
      <c r="B55" s="415" t="s">
        <v>287</v>
      </c>
      <c r="C55" s="415" t="s">
        <v>4743</v>
      </c>
      <c r="D55" s="416"/>
      <c r="E55" s="416"/>
      <c r="F55" s="415" t="s">
        <v>4744</v>
      </c>
      <c r="G55" s="416"/>
      <c r="H55" s="416"/>
      <c r="I55" s="417"/>
      <c r="J55" s="415" t="s">
        <v>229</v>
      </c>
      <c r="K55" s="415" t="s">
        <v>380</v>
      </c>
      <c r="L55" s="1160" t="s">
        <v>1154</v>
      </c>
      <c r="M55" s="1105" t="s">
        <v>1154</v>
      </c>
      <c r="N55" s="1161" t="s">
        <v>1154</v>
      </c>
      <c r="O55" s="1105" t="s">
        <v>1154</v>
      </c>
      <c r="P55" s="1161" t="s">
        <v>1154</v>
      </c>
      <c r="Q55" s="1105">
        <v>90</v>
      </c>
      <c r="R55" s="1161">
        <v>84</v>
      </c>
      <c r="S55" s="1105">
        <v>109</v>
      </c>
      <c r="T55" s="1161">
        <v>121</v>
      </c>
      <c r="U55" s="1105">
        <v>122</v>
      </c>
      <c r="V55" s="1161">
        <v>114</v>
      </c>
      <c r="W55" s="1105">
        <v>122</v>
      </c>
      <c r="X55" s="1161">
        <v>116</v>
      </c>
      <c r="Y55" s="1105">
        <v>112</v>
      </c>
      <c r="Z55" s="1161">
        <v>123</v>
      </c>
      <c r="AA55" s="1105">
        <v>129</v>
      </c>
      <c r="AB55" s="1161">
        <v>127</v>
      </c>
      <c r="AC55" s="1105">
        <v>128</v>
      </c>
      <c r="AD55" s="1161">
        <v>146</v>
      </c>
      <c r="AE55" s="1105">
        <v>274</v>
      </c>
      <c r="AF55" s="1161">
        <v>261</v>
      </c>
      <c r="AG55" s="1105">
        <v>279</v>
      </c>
      <c r="AH55" s="1105">
        <v>280</v>
      </c>
      <c r="AI55" s="1105">
        <v>288</v>
      </c>
      <c r="AJ55" s="1105">
        <v>297</v>
      </c>
      <c r="AK55" s="1105">
        <v>302</v>
      </c>
      <c r="AL55" s="1105">
        <v>320</v>
      </c>
      <c r="AM55" s="1105">
        <v>309</v>
      </c>
      <c r="AN55" s="1105">
        <v>313</v>
      </c>
      <c r="AO55" s="1105">
        <v>344</v>
      </c>
    </row>
    <row r="56" spans="1:41" s="86" customFormat="1" ht="12" customHeight="1">
      <c r="A56" s="414" t="s">
        <v>408</v>
      </c>
      <c r="B56" s="415" t="s">
        <v>290</v>
      </c>
      <c r="C56" s="415" t="s">
        <v>4745</v>
      </c>
      <c r="D56" s="416"/>
      <c r="E56" s="416"/>
      <c r="F56" s="415" t="s">
        <v>4746</v>
      </c>
      <c r="G56" s="421"/>
      <c r="H56" s="421"/>
      <c r="I56" s="423"/>
      <c r="J56" s="415" t="s">
        <v>229</v>
      </c>
      <c r="K56" s="415" t="s">
        <v>380</v>
      </c>
      <c r="L56" s="1162">
        <v>141</v>
      </c>
      <c r="M56" s="1163">
        <v>146</v>
      </c>
      <c r="N56" s="1164">
        <v>149</v>
      </c>
      <c r="O56" s="1163">
        <v>152</v>
      </c>
      <c r="P56" s="1164">
        <v>154</v>
      </c>
      <c r="Q56" s="1163">
        <v>152</v>
      </c>
      <c r="R56" s="1164">
        <v>150</v>
      </c>
      <c r="S56" s="1163">
        <v>143</v>
      </c>
      <c r="T56" s="1164">
        <v>169</v>
      </c>
      <c r="U56" s="1163">
        <v>168</v>
      </c>
      <c r="V56" s="1164">
        <v>168</v>
      </c>
      <c r="W56" s="1163">
        <v>180</v>
      </c>
      <c r="X56" s="1164">
        <v>179</v>
      </c>
      <c r="Y56" s="1163">
        <v>173</v>
      </c>
      <c r="Z56" s="1164">
        <v>162</v>
      </c>
      <c r="AA56" s="1163">
        <v>186</v>
      </c>
      <c r="AB56" s="1164">
        <v>176</v>
      </c>
      <c r="AC56" s="1163">
        <v>5</v>
      </c>
      <c r="AD56" s="1164" t="s">
        <v>1154</v>
      </c>
      <c r="AE56" s="1163" t="s">
        <v>1154</v>
      </c>
      <c r="AF56" s="1164" t="s">
        <v>1154</v>
      </c>
      <c r="AG56" s="1163" t="s">
        <v>1154</v>
      </c>
      <c r="AH56" s="1163" t="s">
        <v>1154</v>
      </c>
      <c r="AI56" s="1163" t="s">
        <v>1154</v>
      </c>
      <c r="AJ56" s="1163" t="s">
        <v>1154</v>
      </c>
      <c r="AK56" s="1163" t="s">
        <v>1154</v>
      </c>
      <c r="AL56" s="1163" t="s">
        <v>1154</v>
      </c>
      <c r="AM56" s="1163" t="s">
        <v>1154</v>
      </c>
      <c r="AN56" s="1163" t="s">
        <v>1154</v>
      </c>
      <c r="AO56" s="1163" t="s">
        <v>1154</v>
      </c>
    </row>
    <row r="57" spans="1:41" s="86" customFormat="1" ht="12" customHeight="1">
      <c r="A57" s="414" t="s">
        <v>408</v>
      </c>
      <c r="B57" s="415" t="s">
        <v>293</v>
      </c>
      <c r="C57" s="420" t="s">
        <v>4747</v>
      </c>
      <c r="D57" s="421"/>
      <c r="E57" s="421"/>
      <c r="F57" s="420" t="s">
        <v>4748</v>
      </c>
      <c r="G57" s="421"/>
      <c r="H57" s="421"/>
      <c r="I57" s="423"/>
      <c r="J57" s="420" t="s">
        <v>229</v>
      </c>
      <c r="K57" s="420" t="s">
        <v>380</v>
      </c>
      <c r="L57" s="1162">
        <v>110</v>
      </c>
      <c r="M57" s="1163">
        <v>91</v>
      </c>
      <c r="N57" s="1164">
        <v>80</v>
      </c>
      <c r="O57" s="1163">
        <v>80</v>
      </c>
      <c r="P57" s="1164">
        <v>99</v>
      </c>
      <c r="Q57" s="1163">
        <v>220</v>
      </c>
      <c r="R57" s="1164">
        <v>191</v>
      </c>
      <c r="S57" s="1163">
        <v>182</v>
      </c>
      <c r="T57" s="1164">
        <v>121</v>
      </c>
      <c r="U57" s="1163">
        <v>88</v>
      </c>
      <c r="V57" s="1164">
        <v>124</v>
      </c>
      <c r="W57" s="1163">
        <v>192</v>
      </c>
      <c r="X57" s="1164">
        <v>161</v>
      </c>
      <c r="Y57" s="1163">
        <v>112</v>
      </c>
      <c r="Z57" s="1164">
        <v>46</v>
      </c>
      <c r="AA57" s="1163">
        <v>41</v>
      </c>
      <c r="AB57" s="1164">
        <v>17</v>
      </c>
      <c r="AC57" s="1163">
        <v>-16</v>
      </c>
      <c r="AD57" s="1164">
        <v>-5</v>
      </c>
      <c r="AE57" s="1163">
        <v>18</v>
      </c>
      <c r="AF57" s="1164">
        <v>84</v>
      </c>
      <c r="AG57" s="1163">
        <v>85</v>
      </c>
      <c r="AH57" s="1163">
        <v>89</v>
      </c>
      <c r="AI57" s="1163">
        <v>91</v>
      </c>
      <c r="AJ57" s="1163">
        <v>205</v>
      </c>
      <c r="AK57" s="1163">
        <v>230</v>
      </c>
      <c r="AL57" s="1163">
        <v>241</v>
      </c>
      <c r="AM57" s="1163">
        <v>240</v>
      </c>
      <c r="AN57" s="1163">
        <v>253</v>
      </c>
      <c r="AO57" s="1163">
        <v>258</v>
      </c>
    </row>
    <row r="58" spans="1:41" s="86" customFormat="1" ht="12" customHeight="1">
      <c r="A58" s="414" t="s">
        <v>408</v>
      </c>
      <c r="B58" s="415" t="s">
        <v>297</v>
      </c>
      <c r="C58" s="420" t="s">
        <v>4749</v>
      </c>
      <c r="D58" s="421"/>
      <c r="E58" s="421"/>
      <c r="F58" s="420" t="s">
        <v>410</v>
      </c>
      <c r="G58" s="421"/>
      <c r="H58" s="421"/>
      <c r="I58" s="423"/>
      <c r="J58" s="420" t="s">
        <v>229</v>
      </c>
      <c r="K58" s="420" t="s">
        <v>219</v>
      </c>
      <c r="L58" s="1162">
        <v>0</v>
      </c>
      <c r="M58" s="1163">
        <v>0</v>
      </c>
      <c r="N58" s="1164">
        <v>0</v>
      </c>
      <c r="O58" s="1163">
        <v>0</v>
      </c>
      <c r="P58" s="1164">
        <v>0</v>
      </c>
      <c r="Q58" s="1163">
        <v>0</v>
      </c>
      <c r="R58" s="1164">
        <v>0</v>
      </c>
      <c r="S58" s="1163">
        <v>0</v>
      </c>
      <c r="T58" s="1164">
        <v>0</v>
      </c>
      <c r="U58" s="1163">
        <v>0</v>
      </c>
      <c r="V58" s="1164">
        <v>0</v>
      </c>
      <c r="W58" s="1163">
        <v>0</v>
      </c>
      <c r="X58" s="1164">
        <v>0</v>
      </c>
      <c r="Y58" s="1163">
        <v>0</v>
      </c>
      <c r="Z58" s="1164">
        <v>0</v>
      </c>
      <c r="AA58" s="1163">
        <v>0</v>
      </c>
      <c r="AB58" s="1164">
        <v>0</v>
      </c>
      <c r="AC58" s="1163">
        <v>0</v>
      </c>
      <c r="AD58" s="1164">
        <v>0</v>
      </c>
      <c r="AE58" s="1163">
        <v>0</v>
      </c>
      <c r="AF58" s="1164">
        <v>0</v>
      </c>
      <c r="AG58" s="1163">
        <v>0</v>
      </c>
      <c r="AH58" s="1163">
        <v>11</v>
      </c>
      <c r="AI58" s="1163">
        <v>2</v>
      </c>
      <c r="AJ58" s="1163">
        <v>1</v>
      </c>
      <c r="AK58" s="1163">
        <v>1</v>
      </c>
      <c r="AL58" s="1163">
        <v>1</v>
      </c>
      <c r="AM58" s="1163">
        <v>1</v>
      </c>
      <c r="AN58" s="1163">
        <v>0</v>
      </c>
      <c r="AO58" s="1163">
        <v>0</v>
      </c>
    </row>
    <row r="59" spans="1:41" s="86" customFormat="1" ht="12" customHeight="1">
      <c r="A59" s="288" t="s">
        <v>408</v>
      </c>
      <c r="B59" s="418" t="s">
        <v>300</v>
      </c>
      <c r="C59" s="418" t="s">
        <v>4750</v>
      </c>
      <c r="D59" s="419"/>
      <c r="E59" s="419"/>
      <c r="F59" s="418" t="s">
        <v>4751</v>
      </c>
      <c r="G59" s="419"/>
      <c r="H59" s="419"/>
      <c r="I59" s="422"/>
      <c r="J59" s="418" t="s">
        <v>229</v>
      </c>
      <c r="K59" s="418" t="s">
        <v>219</v>
      </c>
      <c r="L59" s="1152">
        <v>76</v>
      </c>
      <c r="M59" s="1153">
        <v>81</v>
      </c>
      <c r="N59" s="1154">
        <v>82</v>
      </c>
      <c r="O59" s="1153">
        <v>68</v>
      </c>
      <c r="P59" s="1154">
        <v>65</v>
      </c>
      <c r="Q59" s="1153">
        <v>74</v>
      </c>
      <c r="R59" s="1154">
        <v>85</v>
      </c>
      <c r="S59" s="1153">
        <v>103</v>
      </c>
      <c r="T59" s="1154">
        <v>100</v>
      </c>
      <c r="U59" s="1153">
        <v>121</v>
      </c>
      <c r="V59" s="1154">
        <v>148</v>
      </c>
      <c r="W59" s="1153">
        <v>82</v>
      </c>
      <c r="X59" s="1154">
        <v>62</v>
      </c>
      <c r="Y59" s="1153">
        <v>142</v>
      </c>
      <c r="Z59" s="1154">
        <v>93</v>
      </c>
      <c r="AA59" s="1153">
        <v>27</v>
      </c>
      <c r="AB59" s="1154">
        <v>40</v>
      </c>
      <c r="AC59" s="1153">
        <v>17</v>
      </c>
      <c r="AD59" s="1154">
        <v>1</v>
      </c>
      <c r="AE59" s="1153">
        <v>130</v>
      </c>
      <c r="AF59" s="1154">
        <v>135</v>
      </c>
      <c r="AG59" s="1153" t="s">
        <v>1154</v>
      </c>
      <c r="AH59" s="1153" t="s">
        <v>1154</v>
      </c>
      <c r="AI59" s="1153" t="s">
        <v>1154</v>
      </c>
      <c r="AJ59" s="1153" t="s">
        <v>1154</v>
      </c>
      <c r="AK59" s="1153" t="s">
        <v>1154</v>
      </c>
      <c r="AL59" s="1153" t="s">
        <v>1154</v>
      </c>
      <c r="AM59" s="1153" t="s">
        <v>1154</v>
      </c>
      <c r="AN59" s="1153" t="s">
        <v>1154</v>
      </c>
      <c r="AO59" s="1153" t="s">
        <v>1154</v>
      </c>
    </row>
    <row r="60" spans="1:41" s="86" customFormat="1" ht="12" customHeight="1">
      <c r="A60" s="402" t="s">
        <v>415</v>
      </c>
      <c r="B60" s="388" t="s">
        <v>216</v>
      </c>
      <c r="C60" s="388"/>
      <c r="D60" s="389"/>
      <c r="E60" s="389"/>
      <c r="F60" s="388" t="s">
        <v>417</v>
      </c>
      <c r="G60" s="389"/>
      <c r="H60" s="389"/>
      <c r="I60" s="390"/>
      <c r="J60" s="388" t="s">
        <v>219</v>
      </c>
      <c r="K60" s="388" t="s">
        <v>219</v>
      </c>
      <c r="L60" s="1155">
        <v>3165</v>
      </c>
      <c r="M60" s="1113">
        <v>3239</v>
      </c>
      <c r="N60" s="1156">
        <v>3235</v>
      </c>
      <c r="O60" s="1113">
        <v>3374</v>
      </c>
      <c r="P60" s="1156">
        <v>3790</v>
      </c>
      <c r="Q60" s="1113">
        <v>4067</v>
      </c>
      <c r="R60" s="1156">
        <v>4489</v>
      </c>
      <c r="S60" s="1113">
        <v>4686</v>
      </c>
      <c r="T60" s="1156">
        <v>4725</v>
      </c>
      <c r="U60" s="1113">
        <v>4918</v>
      </c>
      <c r="V60" s="1156">
        <v>5295</v>
      </c>
      <c r="W60" s="1113">
        <v>5359</v>
      </c>
      <c r="X60" s="1156">
        <v>5495</v>
      </c>
      <c r="Y60" s="1113">
        <v>5961</v>
      </c>
      <c r="Z60" s="1156">
        <v>6355</v>
      </c>
      <c r="AA60" s="1113">
        <v>6578</v>
      </c>
      <c r="AB60" s="1156">
        <v>6967</v>
      </c>
      <c r="AC60" s="1113">
        <v>7367</v>
      </c>
      <c r="AD60" s="1156">
        <v>8281</v>
      </c>
      <c r="AE60" s="1113">
        <v>10608</v>
      </c>
      <c r="AF60" s="1156">
        <v>9503</v>
      </c>
      <c r="AG60" s="1113">
        <v>10265</v>
      </c>
      <c r="AH60" s="1113">
        <v>10611</v>
      </c>
      <c r="AI60" s="1113">
        <v>11276</v>
      </c>
      <c r="AJ60" s="1113">
        <v>11603</v>
      </c>
      <c r="AK60" s="1113">
        <v>12928</v>
      </c>
      <c r="AL60" s="1113">
        <v>13356</v>
      </c>
      <c r="AM60" s="1113">
        <v>12972</v>
      </c>
      <c r="AN60" s="1113">
        <v>12872</v>
      </c>
      <c r="AO60" s="1113">
        <v>12941</v>
      </c>
    </row>
    <row r="61" spans="1:41" s="86" customFormat="1" ht="12" customHeight="1">
      <c r="A61" s="401" t="s">
        <v>418</v>
      </c>
      <c r="B61" s="385" t="s">
        <v>216</v>
      </c>
      <c r="C61" s="385"/>
      <c r="D61" s="386"/>
      <c r="E61" s="386"/>
      <c r="F61" s="385" t="s">
        <v>420</v>
      </c>
      <c r="G61" s="386"/>
      <c r="H61" s="386"/>
      <c r="I61" s="387"/>
      <c r="J61" s="385" t="s">
        <v>219</v>
      </c>
      <c r="K61" s="385" t="s">
        <v>219</v>
      </c>
      <c r="L61" s="1157">
        <v>1632</v>
      </c>
      <c r="M61" s="1104">
        <v>1694</v>
      </c>
      <c r="N61" s="1158">
        <v>1820</v>
      </c>
      <c r="O61" s="1104">
        <v>1952</v>
      </c>
      <c r="P61" s="1158">
        <v>2035</v>
      </c>
      <c r="Q61" s="1104">
        <v>2201</v>
      </c>
      <c r="R61" s="1158">
        <v>2368</v>
      </c>
      <c r="S61" s="1104">
        <v>2518</v>
      </c>
      <c r="T61" s="1158">
        <v>2732</v>
      </c>
      <c r="U61" s="1104">
        <v>2911</v>
      </c>
      <c r="V61" s="1158">
        <v>3064</v>
      </c>
      <c r="W61" s="1104">
        <v>3081</v>
      </c>
      <c r="X61" s="1158">
        <v>3212</v>
      </c>
      <c r="Y61" s="1104">
        <v>3406</v>
      </c>
      <c r="Z61" s="1158">
        <v>3675</v>
      </c>
      <c r="AA61" s="1104">
        <v>3817</v>
      </c>
      <c r="AB61" s="1158">
        <v>3982</v>
      </c>
      <c r="AC61" s="1104">
        <v>4083</v>
      </c>
      <c r="AD61" s="1158">
        <v>4756</v>
      </c>
      <c r="AE61" s="1104">
        <v>5999</v>
      </c>
      <c r="AF61" s="1158">
        <v>5868</v>
      </c>
      <c r="AG61" s="1104">
        <v>6095</v>
      </c>
      <c r="AH61" s="1104">
        <v>6358</v>
      </c>
      <c r="AI61" s="1104">
        <v>6786</v>
      </c>
      <c r="AJ61" s="1104">
        <v>6779</v>
      </c>
      <c r="AK61" s="1104">
        <v>7272</v>
      </c>
      <c r="AL61" s="1104">
        <v>7507</v>
      </c>
      <c r="AM61" s="1104">
        <v>6878</v>
      </c>
      <c r="AN61" s="1104">
        <v>6420</v>
      </c>
      <c r="AO61" s="1104">
        <v>6858</v>
      </c>
    </row>
    <row r="62" spans="1:41" s="86" customFormat="1" ht="12" customHeight="1">
      <c r="A62" s="414" t="s">
        <v>418</v>
      </c>
      <c r="B62" s="415" t="s">
        <v>226</v>
      </c>
      <c r="C62" s="415" t="s">
        <v>4752</v>
      </c>
      <c r="D62" s="416"/>
      <c r="E62" s="416"/>
      <c r="F62" s="415" t="s">
        <v>4753</v>
      </c>
      <c r="G62" s="416"/>
      <c r="H62" s="416"/>
      <c r="I62" s="417"/>
      <c r="J62" s="415" t="s">
        <v>344</v>
      </c>
      <c r="K62" s="415" t="s">
        <v>427</v>
      </c>
      <c r="L62" s="1160">
        <v>1317</v>
      </c>
      <c r="M62" s="1105">
        <v>1372</v>
      </c>
      <c r="N62" s="1161">
        <v>1475</v>
      </c>
      <c r="O62" s="1105">
        <v>1598</v>
      </c>
      <c r="P62" s="1161">
        <v>1660</v>
      </c>
      <c r="Q62" s="1105">
        <v>1806</v>
      </c>
      <c r="R62" s="1161">
        <v>1934</v>
      </c>
      <c r="S62" s="1105">
        <v>2065</v>
      </c>
      <c r="T62" s="1161">
        <v>2247</v>
      </c>
      <c r="U62" s="1105">
        <v>2408</v>
      </c>
      <c r="V62" s="1161">
        <v>2559</v>
      </c>
      <c r="W62" s="1105">
        <v>2558</v>
      </c>
      <c r="X62" s="1161">
        <v>2685</v>
      </c>
      <c r="Y62" s="1105">
        <v>2794</v>
      </c>
      <c r="Z62" s="1161">
        <v>2936</v>
      </c>
      <c r="AA62" s="1105">
        <v>3046</v>
      </c>
      <c r="AB62" s="1161">
        <v>3171</v>
      </c>
      <c r="AC62" s="1105">
        <v>3337</v>
      </c>
      <c r="AD62" s="1161">
        <v>3439</v>
      </c>
      <c r="AE62" s="1105">
        <v>3542</v>
      </c>
      <c r="AF62" s="1161">
        <v>3691</v>
      </c>
      <c r="AG62" s="1105">
        <v>3771</v>
      </c>
      <c r="AH62" s="1105">
        <v>3873</v>
      </c>
      <c r="AI62" s="1105">
        <v>3984</v>
      </c>
      <c r="AJ62" s="1105">
        <v>4166</v>
      </c>
      <c r="AK62" s="1105">
        <v>4399</v>
      </c>
      <c r="AL62" s="1105">
        <v>4657</v>
      </c>
      <c r="AM62" s="1105">
        <v>4883</v>
      </c>
      <c r="AN62" s="1105">
        <v>5263</v>
      </c>
      <c r="AO62" s="1105">
        <v>5587</v>
      </c>
    </row>
    <row r="63" spans="1:41" s="86" customFormat="1" ht="12" customHeight="1">
      <c r="A63" s="414" t="s">
        <v>418</v>
      </c>
      <c r="B63" s="415" t="s">
        <v>230</v>
      </c>
      <c r="C63" s="415" t="s">
        <v>4754</v>
      </c>
      <c r="D63" s="416"/>
      <c r="E63" s="416"/>
      <c r="F63" s="415" t="s">
        <v>4755</v>
      </c>
      <c r="G63" s="416"/>
      <c r="H63" s="416"/>
      <c r="I63" s="417"/>
      <c r="J63" s="415" t="s">
        <v>344</v>
      </c>
      <c r="K63" s="415" t="s">
        <v>427</v>
      </c>
      <c r="L63" s="1160">
        <v>315</v>
      </c>
      <c r="M63" s="1105">
        <v>322</v>
      </c>
      <c r="N63" s="1161">
        <v>345</v>
      </c>
      <c r="O63" s="1105">
        <v>354</v>
      </c>
      <c r="P63" s="1161">
        <v>375</v>
      </c>
      <c r="Q63" s="1105">
        <v>395</v>
      </c>
      <c r="R63" s="1161">
        <v>434</v>
      </c>
      <c r="S63" s="1105">
        <v>453</v>
      </c>
      <c r="T63" s="1161">
        <v>485</v>
      </c>
      <c r="U63" s="1105">
        <v>503</v>
      </c>
      <c r="V63" s="1161">
        <v>505</v>
      </c>
      <c r="W63" s="1105">
        <v>523</v>
      </c>
      <c r="X63" s="1161">
        <v>527</v>
      </c>
      <c r="Y63" s="1105">
        <v>535</v>
      </c>
      <c r="Z63" s="1161">
        <v>666</v>
      </c>
      <c r="AA63" s="1105">
        <v>695</v>
      </c>
      <c r="AB63" s="1161">
        <v>705</v>
      </c>
      <c r="AC63" s="1105">
        <v>721</v>
      </c>
      <c r="AD63" s="1161">
        <v>761</v>
      </c>
      <c r="AE63" s="1105">
        <v>778</v>
      </c>
      <c r="AF63" s="1161">
        <v>832</v>
      </c>
      <c r="AG63" s="1105">
        <v>850</v>
      </c>
      <c r="AH63" s="1105">
        <v>867</v>
      </c>
      <c r="AI63" s="1105">
        <v>905</v>
      </c>
      <c r="AJ63" s="1105">
        <v>927</v>
      </c>
      <c r="AK63" s="1105">
        <v>985</v>
      </c>
      <c r="AL63" s="1105">
        <v>1012</v>
      </c>
      <c r="AM63" s="1105">
        <v>1077</v>
      </c>
      <c r="AN63" s="1105">
        <v>1157</v>
      </c>
      <c r="AO63" s="1105">
        <v>1271</v>
      </c>
    </row>
    <row r="64" spans="1:41" s="86" customFormat="1" ht="12" customHeight="1">
      <c r="A64" s="414" t="s">
        <v>418</v>
      </c>
      <c r="B64" s="415" t="s">
        <v>233</v>
      </c>
      <c r="C64" s="415" t="s">
        <v>4756</v>
      </c>
      <c r="D64" s="416"/>
      <c r="E64" s="416"/>
      <c r="F64" s="415" t="s">
        <v>4757</v>
      </c>
      <c r="G64" s="416"/>
      <c r="H64" s="416"/>
      <c r="I64" s="417"/>
      <c r="J64" s="415" t="s">
        <v>344</v>
      </c>
      <c r="K64" s="415" t="s">
        <v>427</v>
      </c>
      <c r="L64" s="1160" t="s">
        <v>1154</v>
      </c>
      <c r="M64" s="1105" t="s">
        <v>1154</v>
      </c>
      <c r="N64" s="1161" t="s">
        <v>1154</v>
      </c>
      <c r="O64" s="1105" t="s">
        <v>1154</v>
      </c>
      <c r="P64" s="1161" t="s">
        <v>1154</v>
      </c>
      <c r="Q64" s="1105" t="s">
        <v>1154</v>
      </c>
      <c r="R64" s="1161" t="s">
        <v>1154</v>
      </c>
      <c r="S64" s="1105" t="s">
        <v>1154</v>
      </c>
      <c r="T64" s="1161" t="s">
        <v>1154</v>
      </c>
      <c r="U64" s="1105" t="s">
        <v>1154</v>
      </c>
      <c r="V64" s="1161" t="s">
        <v>1154</v>
      </c>
      <c r="W64" s="1105" t="s">
        <v>1154</v>
      </c>
      <c r="X64" s="1161" t="s">
        <v>1154</v>
      </c>
      <c r="Y64" s="1105" t="s">
        <v>1154</v>
      </c>
      <c r="Z64" s="1161" t="s">
        <v>1154</v>
      </c>
      <c r="AA64" s="1105" t="s">
        <v>1154</v>
      </c>
      <c r="AB64" s="1161" t="s">
        <v>1154</v>
      </c>
      <c r="AC64" s="1105" t="s">
        <v>1154</v>
      </c>
      <c r="AD64" s="1161">
        <v>48</v>
      </c>
      <c r="AE64" s="1105">
        <v>1224</v>
      </c>
      <c r="AF64" s="1161">
        <v>1345</v>
      </c>
      <c r="AG64" s="1105">
        <v>1474</v>
      </c>
      <c r="AH64" s="1105">
        <v>1618</v>
      </c>
      <c r="AI64" s="1105">
        <v>1738</v>
      </c>
      <c r="AJ64" s="1105">
        <v>1686</v>
      </c>
      <c r="AK64" s="1105">
        <v>1888</v>
      </c>
      <c r="AL64" s="1105">
        <v>1838</v>
      </c>
      <c r="AM64" s="1105">
        <v>918</v>
      </c>
      <c r="AN64" s="1105" t="s">
        <v>1154</v>
      </c>
      <c r="AO64" s="1105" t="s">
        <v>1154</v>
      </c>
    </row>
    <row r="65" spans="1:41" s="86" customFormat="1" ht="12" customHeight="1">
      <c r="A65" s="414" t="s">
        <v>418</v>
      </c>
      <c r="B65" s="415" t="s">
        <v>287</v>
      </c>
      <c r="C65" s="415" t="s">
        <v>4758</v>
      </c>
      <c r="D65" s="416"/>
      <c r="E65" s="416"/>
      <c r="F65" s="415" t="s">
        <v>4759</v>
      </c>
      <c r="G65" s="416"/>
      <c r="H65" s="416"/>
      <c r="I65" s="417"/>
      <c r="J65" s="415" t="s">
        <v>344</v>
      </c>
      <c r="K65" s="415" t="s">
        <v>427</v>
      </c>
      <c r="L65" s="1160" t="s">
        <v>1154</v>
      </c>
      <c r="M65" s="1105" t="s">
        <v>1154</v>
      </c>
      <c r="N65" s="1161" t="s">
        <v>1154</v>
      </c>
      <c r="O65" s="1105" t="s">
        <v>1154</v>
      </c>
      <c r="P65" s="1161" t="s">
        <v>1154</v>
      </c>
      <c r="Q65" s="1105" t="s">
        <v>1154</v>
      </c>
      <c r="R65" s="1161" t="s">
        <v>1154</v>
      </c>
      <c r="S65" s="1105" t="s">
        <v>1154</v>
      </c>
      <c r="T65" s="1161" t="s">
        <v>1154</v>
      </c>
      <c r="U65" s="1105" t="s">
        <v>1154</v>
      </c>
      <c r="V65" s="1161" t="s">
        <v>1154</v>
      </c>
      <c r="W65" s="1105" t="s">
        <v>1154</v>
      </c>
      <c r="X65" s="1161" t="s">
        <v>1154</v>
      </c>
      <c r="Y65" s="1105">
        <v>77</v>
      </c>
      <c r="Z65" s="1161">
        <v>73</v>
      </c>
      <c r="AA65" s="1105">
        <v>76</v>
      </c>
      <c r="AB65" s="1161">
        <v>106</v>
      </c>
      <c r="AC65" s="1105">
        <v>25</v>
      </c>
      <c r="AD65" s="1161">
        <v>508</v>
      </c>
      <c r="AE65" s="1105">
        <v>455</v>
      </c>
      <c r="AF65" s="1161">
        <v>0</v>
      </c>
      <c r="AG65" s="1105">
        <v>0</v>
      </c>
      <c r="AH65" s="1105">
        <v>0</v>
      </c>
      <c r="AI65" s="1105">
        <v>159</v>
      </c>
      <c r="AJ65" s="1105">
        <v>0</v>
      </c>
      <c r="AK65" s="1105">
        <v>0</v>
      </c>
      <c r="AL65" s="1105">
        <v>0</v>
      </c>
      <c r="AM65" s="1105">
        <v>0</v>
      </c>
      <c r="AN65" s="1105">
        <v>0</v>
      </c>
      <c r="AO65" s="1105">
        <v>0</v>
      </c>
    </row>
    <row r="66" spans="1:41" s="86" customFormat="1" ht="12" customHeight="1">
      <c r="A66" s="401" t="s">
        <v>434</v>
      </c>
      <c r="B66" s="385" t="s">
        <v>216</v>
      </c>
      <c r="C66" s="394"/>
      <c r="D66" s="395"/>
      <c r="E66" s="395"/>
      <c r="F66" s="385" t="s">
        <v>436</v>
      </c>
      <c r="G66" s="386"/>
      <c r="H66" s="386"/>
      <c r="I66" s="387"/>
      <c r="J66" s="388" t="s">
        <v>219</v>
      </c>
      <c r="K66" s="388" t="s">
        <v>219</v>
      </c>
      <c r="L66" s="1157">
        <v>541</v>
      </c>
      <c r="M66" s="1104">
        <v>589</v>
      </c>
      <c r="N66" s="1158">
        <v>453</v>
      </c>
      <c r="O66" s="1104">
        <v>487</v>
      </c>
      <c r="P66" s="1158">
        <v>535</v>
      </c>
      <c r="Q66" s="1104">
        <v>554</v>
      </c>
      <c r="R66" s="1158">
        <v>542</v>
      </c>
      <c r="S66" s="1104">
        <v>546</v>
      </c>
      <c r="T66" s="1158">
        <v>578</v>
      </c>
      <c r="U66" s="1104">
        <v>627</v>
      </c>
      <c r="V66" s="1158">
        <v>676</v>
      </c>
      <c r="W66" s="1104">
        <v>735</v>
      </c>
      <c r="X66" s="1158">
        <v>760</v>
      </c>
      <c r="Y66" s="1104">
        <v>844</v>
      </c>
      <c r="Z66" s="1158">
        <v>918</v>
      </c>
      <c r="AA66" s="1104">
        <v>976</v>
      </c>
      <c r="AB66" s="1158">
        <v>976</v>
      </c>
      <c r="AC66" s="1104">
        <v>968</v>
      </c>
      <c r="AD66" s="1158">
        <v>959</v>
      </c>
      <c r="AE66" s="1104">
        <v>1048</v>
      </c>
      <c r="AF66" s="1158">
        <v>1069</v>
      </c>
      <c r="AG66" s="1104">
        <v>1080</v>
      </c>
      <c r="AH66" s="1104">
        <v>1096</v>
      </c>
      <c r="AI66" s="1104">
        <v>1121</v>
      </c>
      <c r="AJ66" s="1104">
        <v>1137</v>
      </c>
      <c r="AK66" s="1104">
        <v>1144</v>
      </c>
      <c r="AL66" s="1104">
        <v>1169</v>
      </c>
      <c r="AM66" s="1104">
        <v>1184</v>
      </c>
      <c r="AN66" s="1104">
        <v>1229</v>
      </c>
      <c r="AO66" s="1104">
        <v>1302</v>
      </c>
    </row>
    <row r="67" spans="1:41" s="86" customFormat="1" ht="12" customHeight="1">
      <c r="A67" s="414" t="s">
        <v>434</v>
      </c>
      <c r="B67" s="415" t="s">
        <v>226</v>
      </c>
      <c r="C67" s="415" t="s">
        <v>4760</v>
      </c>
      <c r="D67" s="416"/>
      <c r="E67" s="416"/>
      <c r="F67" s="415" t="s">
        <v>4761</v>
      </c>
      <c r="G67" s="416"/>
      <c r="H67" s="416"/>
      <c r="I67" s="417"/>
      <c r="J67" s="415" t="s">
        <v>344</v>
      </c>
      <c r="K67" s="415" t="s">
        <v>271</v>
      </c>
      <c r="L67" s="1160">
        <v>506</v>
      </c>
      <c r="M67" s="1105">
        <v>494</v>
      </c>
      <c r="N67" s="1161">
        <v>338</v>
      </c>
      <c r="O67" s="1105">
        <v>362</v>
      </c>
      <c r="P67" s="1161">
        <v>408</v>
      </c>
      <c r="Q67" s="1105">
        <v>411</v>
      </c>
      <c r="R67" s="1161">
        <v>390</v>
      </c>
      <c r="S67" s="1105">
        <v>383</v>
      </c>
      <c r="T67" s="1161">
        <v>403</v>
      </c>
      <c r="U67" s="1105">
        <v>434</v>
      </c>
      <c r="V67" s="1161">
        <v>466</v>
      </c>
      <c r="W67" s="1105">
        <v>513</v>
      </c>
      <c r="X67" s="1161">
        <v>529</v>
      </c>
      <c r="Y67" s="1105">
        <v>587</v>
      </c>
      <c r="Z67" s="1161">
        <v>648</v>
      </c>
      <c r="AA67" s="1105">
        <v>700</v>
      </c>
      <c r="AB67" s="1161">
        <v>698</v>
      </c>
      <c r="AC67" s="1105">
        <v>690</v>
      </c>
      <c r="AD67" s="1161">
        <v>686</v>
      </c>
      <c r="AE67" s="1105">
        <v>752</v>
      </c>
      <c r="AF67" s="1161">
        <v>767</v>
      </c>
      <c r="AG67" s="1105">
        <v>783</v>
      </c>
      <c r="AH67" s="1105">
        <v>786</v>
      </c>
      <c r="AI67" s="1105">
        <v>803</v>
      </c>
      <c r="AJ67" s="1105">
        <v>813</v>
      </c>
      <c r="AK67" s="1105">
        <v>816</v>
      </c>
      <c r="AL67" s="1105">
        <v>834</v>
      </c>
      <c r="AM67" s="1105">
        <v>842</v>
      </c>
      <c r="AN67" s="1105">
        <v>881</v>
      </c>
      <c r="AO67" s="1105">
        <v>941</v>
      </c>
    </row>
    <row r="68" spans="1:41" s="86" customFormat="1" ht="12" customHeight="1">
      <c r="A68" s="414" t="s">
        <v>434</v>
      </c>
      <c r="B68" s="415" t="s">
        <v>230</v>
      </c>
      <c r="C68" s="415" t="s">
        <v>4762</v>
      </c>
      <c r="D68" s="416"/>
      <c r="E68" s="416"/>
      <c r="F68" s="415" t="s">
        <v>4763</v>
      </c>
      <c r="G68" s="416"/>
      <c r="H68" s="416"/>
      <c r="I68" s="417"/>
      <c r="J68" s="415" t="s">
        <v>344</v>
      </c>
      <c r="K68" s="415" t="s">
        <v>271</v>
      </c>
      <c r="L68" s="1160">
        <v>35</v>
      </c>
      <c r="M68" s="1105">
        <v>95</v>
      </c>
      <c r="N68" s="1161">
        <v>115</v>
      </c>
      <c r="O68" s="1105">
        <v>125</v>
      </c>
      <c r="P68" s="1161">
        <v>127</v>
      </c>
      <c r="Q68" s="1105">
        <v>143</v>
      </c>
      <c r="R68" s="1161">
        <v>152</v>
      </c>
      <c r="S68" s="1105">
        <v>163</v>
      </c>
      <c r="T68" s="1161">
        <v>175</v>
      </c>
      <c r="U68" s="1105">
        <v>193</v>
      </c>
      <c r="V68" s="1161">
        <v>210</v>
      </c>
      <c r="W68" s="1105">
        <v>222</v>
      </c>
      <c r="X68" s="1161">
        <v>231</v>
      </c>
      <c r="Y68" s="1105">
        <v>257</v>
      </c>
      <c r="Z68" s="1161">
        <v>270</v>
      </c>
      <c r="AA68" s="1105">
        <v>276</v>
      </c>
      <c r="AB68" s="1161">
        <v>278</v>
      </c>
      <c r="AC68" s="1105">
        <v>278</v>
      </c>
      <c r="AD68" s="1161">
        <v>273</v>
      </c>
      <c r="AE68" s="1105">
        <v>296</v>
      </c>
      <c r="AF68" s="1161">
        <v>302</v>
      </c>
      <c r="AG68" s="1105">
        <v>297</v>
      </c>
      <c r="AH68" s="1105">
        <v>310</v>
      </c>
      <c r="AI68" s="1105">
        <v>318</v>
      </c>
      <c r="AJ68" s="1105">
        <v>324</v>
      </c>
      <c r="AK68" s="1105">
        <v>328</v>
      </c>
      <c r="AL68" s="1105">
        <v>335</v>
      </c>
      <c r="AM68" s="1105">
        <v>342</v>
      </c>
      <c r="AN68" s="1105">
        <v>348</v>
      </c>
      <c r="AO68" s="1105">
        <v>361</v>
      </c>
    </row>
    <row r="69" spans="1:41" s="86" customFormat="1" ht="12" customHeight="1">
      <c r="A69" s="401" t="s">
        <v>437</v>
      </c>
      <c r="B69" s="385" t="s">
        <v>216</v>
      </c>
      <c r="C69" s="385"/>
      <c r="D69" s="386"/>
      <c r="E69" s="386"/>
      <c r="F69" s="385" t="s">
        <v>439</v>
      </c>
      <c r="G69" s="386"/>
      <c r="H69" s="386"/>
      <c r="I69" s="387"/>
      <c r="J69" s="385" t="s">
        <v>219</v>
      </c>
      <c r="K69" s="385" t="s">
        <v>219</v>
      </c>
      <c r="L69" s="1157">
        <v>0</v>
      </c>
      <c r="M69" s="1104">
        <v>0</v>
      </c>
      <c r="N69" s="1158">
        <v>0</v>
      </c>
      <c r="O69" s="1104">
        <v>12</v>
      </c>
      <c r="P69" s="1158">
        <v>289</v>
      </c>
      <c r="Q69" s="1104">
        <v>331</v>
      </c>
      <c r="R69" s="1158">
        <v>518</v>
      </c>
      <c r="S69" s="1104">
        <v>541</v>
      </c>
      <c r="T69" s="1158">
        <v>425</v>
      </c>
      <c r="U69" s="1104">
        <v>405</v>
      </c>
      <c r="V69" s="1158">
        <v>570</v>
      </c>
      <c r="W69" s="1104">
        <v>528</v>
      </c>
      <c r="X69" s="1158">
        <v>531</v>
      </c>
      <c r="Y69" s="1104">
        <v>575</v>
      </c>
      <c r="Z69" s="1158">
        <v>547</v>
      </c>
      <c r="AA69" s="1104">
        <v>559</v>
      </c>
      <c r="AB69" s="1158">
        <v>712</v>
      </c>
      <c r="AC69" s="1104">
        <v>484</v>
      </c>
      <c r="AD69" s="1158">
        <v>1054</v>
      </c>
      <c r="AE69" s="1104">
        <v>1138</v>
      </c>
      <c r="AF69" s="1158">
        <v>658</v>
      </c>
      <c r="AG69" s="1104">
        <v>530</v>
      </c>
      <c r="AH69" s="1104">
        <v>569</v>
      </c>
      <c r="AI69" s="1104">
        <v>563</v>
      </c>
      <c r="AJ69" s="1104">
        <v>496</v>
      </c>
      <c r="AK69" s="1104">
        <v>1226</v>
      </c>
      <c r="AL69" s="1104">
        <v>864</v>
      </c>
      <c r="AM69" s="1104">
        <v>770</v>
      </c>
      <c r="AN69" s="1104">
        <v>928</v>
      </c>
      <c r="AO69" s="1104">
        <v>722</v>
      </c>
    </row>
    <row r="70" spans="1:41" s="86" customFormat="1" ht="12" customHeight="1">
      <c r="A70" s="414" t="s">
        <v>437</v>
      </c>
      <c r="B70" s="415" t="s">
        <v>226</v>
      </c>
      <c r="C70" s="415" t="s">
        <v>4764</v>
      </c>
      <c r="D70" s="416"/>
      <c r="E70" s="416"/>
      <c r="F70" s="415" t="s">
        <v>4765</v>
      </c>
      <c r="G70" s="416"/>
      <c r="H70" s="416"/>
      <c r="I70" s="417"/>
      <c r="J70" s="415" t="s">
        <v>442</v>
      </c>
      <c r="K70" s="415" t="s">
        <v>219</v>
      </c>
      <c r="L70" s="1160">
        <v>0</v>
      </c>
      <c r="M70" s="1105">
        <v>0</v>
      </c>
      <c r="N70" s="1161">
        <v>0</v>
      </c>
      <c r="O70" s="1105">
        <v>12</v>
      </c>
      <c r="P70" s="1161">
        <v>289</v>
      </c>
      <c r="Q70" s="1105">
        <v>331</v>
      </c>
      <c r="R70" s="1161">
        <v>518</v>
      </c>
      <c r="S70" s="1105">
        <v>541</v>
      </c>
      <c r="T70" s="1161">
        <v>425</v>
      </c>
      <c r="U70" s="1105">
        <v>405</v>
      </c>
      <c r="V70" s="1161">
        <v>570</v>
      </c>
      <c r="W70" s="1105">
        <v>528</v>
      </c>
      <c r="X70" s="1161">
        <v>531</v>
      </c>
      <c r="Y70" s="1105">
        <v>575</v>
      </c>
      <c r="Z70" s="1161">
        <v>547</v>
      </c>
      <c r="AA70" s="1105">
        <v>559</v>
      </c>
      <c r="AB70" s="1161">
        <v>712</v>
      </c>
      <c r="AC70" s="1105">
        <v>484</v>
      </c>
      <c r="AD70" s="1161">
        <v>1054</v>
      </c>
      <c r="AE70" s="1105">
        <v>1138</v>
      </c>
      <c r="AF70" s="1161">
        <v>658</v>
      </c>
      <c r="AG70" s="1105">
        <v>530</v>
      </c>
      <c r="AH70" s="1105">
        <v>569</v>
      </c>
      <c r="AI70" s="1105">
        <v>563</v>
      </c>
      <c r="AJ70" s="1105">
        <v>496</v>
      </c>
      <c r="AK70" s="1105">
        <v>1226</v>
      </c>
      <c r="AL70" s="1105">
        <v>864</v>
      </c>
      <c r="AM70" s="1105">
        <v>770</v>
      </c>
      <c r="AN70" s="1105">
        <v>928</v>
      </c>
      <c r="AO70" s="1105">
        <v>722</v>
      </c>
    </row>
    <row r="71" spans="1:41" s="86" customFormat="1" ht="12" customHeight="1">
      <c r="A71" s="401" t="s">
        <v>451</v>
      </c>
      <c r="B71" s="385" t="s">
        <v>216</v>
      </c>
      <c r="C71" s="385"/>
      <c r="D71" s="386"/>
      <c r="E71" s="386"/>
      <c r="F71" s="385" t="s">
        <v>453</v>
      </c>
      <c r="G71" s="386"/>
      <c r="H71" s="386"/>
      <c r="I71" s="387"/>
      <c r="J71" s="385" t="s">
        <v>219</v>
      </c>
      <c r="K71" s="385" t="s">
        <v>219</v>
      </c>
      <c r="L71" s="1157" t="s">
        <v>1154</v>
      </c>
      <c r="M71" s="1104" t="s">
        <v>1154</v>
      </c>
      <c r="N71" s="1158" t="s">
        <v>1154</v>
      </c>
      <c r="O71" s="1104" t="s">
        <v>1154</v>
      </c>
      <c r="P71" s="1158" t="s">
        <v>1154</v>
      </c>
      <c r="Q71" s="1104" t="s">
        <v>1154</v>
      </c>
      <c r="R71" s="1158" t="s">
        <v>1154</v>
      </c>
      <c r="S71" s="1104" t="s">
        <v>1154</v>
      </c>
      <c r="T71" s="1158" t="s">
        <v>1154</v>
      </c>
      <c r="U71" s="1104" t="s">
        <v>1154</v>
      </c>
      <c r="V71" s="1158" t="s">
        <v>1154</v>
      </c>
      <c r="W71" s="1104" t="s">
        <v>1154</v>
      </c>
      <c r="X71" s="1158" t="s">
        <v>1154</v>
      </c>
      <c r="Y71" s="1104" t="s">
        <v>1154</v>
      </c>
      <c r="Z71" s="1158" t="s">
        <v>1154</v>
      </c>
      <c r="AA71" s="1104" t="s">
        <v>1154</v>
      </c>
      <c r="AB71" s="1158" t="s">
        <v>1154</v>
      </c>
      <c r="AC71" s="1104" t="s">
        <v>1154</v>
      </c>
      <c r="AD71" s="1158" t="s">
        <v>1154</v>
      </c>
      <c r="AE71" s="1104" t="s">
        <v>1154</v>
      </c>
      <c r="AF71" s="1158" t="s">
        <v>1154</v>
      </c>
      <c r="AG71" s="1104" t="s">
        <v>1154</v>
      </c>
      <c r="AH71" s="1104" t="s">
        <v>1154</v>
      </c>
      <c r="AI71" s="1104" t="s">
        <v>1154</v>
      </c>
      <c r="AJ71" s="1104" t="s">
        <v>1154</v>
      </c>
      <c r="AK71" s="1104" t="s">
        <v>1154</v>
      </c>
      <c r="AL71" s="1104" t="s">
        <v>1154</v>
      </c>
      <c r="AM71" s="1104" t="s">
        <v>1154</v>
      </c>
      <c r="AN71" s="1104" t="s">
        <v>1154</v>
      </c>
      <c r="AO71" s="1104" t="s">
        <v>1154</v>
      </c>
    </row>
    <row r="72" spans="1:41" s="86" customFormat="1" ht="12" customHeight="1">
      <c r="A72" s="401" t="s">
        <v>454</v>
      </c>
      <c r="B72" s="385" t="s">
        <v>216</v>
      </c>
      <c r="C72" s="385"/>
      <c r="D72" s="386"/>
      <c r="E72" s="386"/>
      <c r="F72" s="385" t="s">
        <v>456</v>
      </c>
      <c r="G72" s="386"/>
      <c r="H72" s="386"/>
      <c r="I72" s="387"/>
      <c r="J72" s="385" t="s">
        <v>219</v>
      </c>
      <c r="K72" s="385" t="s">
        <v>219</v>
      </c>
      <c r="L72" s="1157">
        <v>448</v>
      </c>
      <c r="M72" s="1104">
        <v>476</v>
      </c>
      <c r="N72" s="1158">
        <v>456</v>
      </c>
      <c r="O72" s="1104">
        <v>440</v>
      </c>
      <c r="P72" s="1158">
        <v>418</v>
      </c>
      <c r="Q72" s="1104">
        <v>410</v>
      </c>
      <c r="R72" s="1158">
        <v>481</v>
      </c>
      <c r="S72" s="1104">
        <v>463</v>
      </c>
      <c r="T72" s="1158">
        <v>385</v>
      </c>
      <c r="U72" s="1104">
        <v>383</v>
      </c>
      <c r="V72" s="1158">
        <v>372</v>
      </c>
      <c r="W72" s="1104">
        <v>334</v>
      </c>
      <c r="X72" s="1158">
        <v>322</v>
      </c>
      <c r="Y72" s="1104">
        <v>313</v>
      </c>
      <c r="Z72" s="1158">
        <v>328</v>
      </c>
      <c r="AA72" s="1104">
        <v>326</v>
      </c>
      <c r="AB72" s="1158">
        <v>335</v>
      </c>
      <c r="AC72" s="1104">
        <v>316</v>
      </c>
      <c r="AD72" s="1158">
        <v>139</v>
      </c>
      <c r="AE72" s="1104">
        <v>33</v>
      </c>
      <c r="AF72" s="1158">
        <v>0</v>
      </c>
      <c r="AG72" s="1104">
        <v>0</v>
      </c>
      <c r="AH72" s="1104">
        <v>0</v>
      </c>
      <c r="AI72" s="1104">
        <v>0</v>
      </c>
      <c r="AJ72" s="1104">
        <v>0</v>
      </c>
      <c r="AK72" s="1104">
        <v>0</v>
      </c>
      <c r="AL72" s="1104">
        <v>0</v>
      </c>
      <c r="AM72" s="1104">
        <v>0</v>
      </c>
      <c r="AN72" s="1104">
        <v>0</v>
      </c>
      <c r="AO72" s="1104">
        <v>0</v>
      </c>
    </row>
    <row r="73" spans="1:41" s="86" customFormat="1" ht="12" customHeight="1">
      <c r="A73" s="414" t="s">
        <v>454</v>
      </c>
      <c r="B73" s="415" t="s">
        <v>226</v>
      </c>
      <c r="C73" s="415" t="s">
        <v>4766</v>
      </c>
      <c r="D73" s="416"/>
      <c r="E73" s="416"/>
      <c r="F73" s="415" t="s">
        <v>4767</v>
      </c>
      <c r="G73" s="416"/>
      <c r="H73" s="416"/>
      <c r="I73" s="417"/>
      <c r="J73" s="415" t="s">
        <v>344</v>
      </c>
      <c r="K73" s="415" t="s">
        <v>219</v>
      </c>
      <c r="L73" s="1160">
        <v>325</v>
      </c>
      <c r="M73" s="1105">
        <v>352</v>
      </c>
      <c r="N73" s="1161">
        <v>333</v>
      </c>
      <c r="O73" s="1105">
        <v>316</v>
      </c>
      <c r="P73" s="1161">
        <v>301</v>
      </c>
      <c r="Q73" s="1105">
        <v>290</v>
      </c>
      <c r="R73" s="1161">
        <v>358</v>
      </c>
      <c r="S73" s="1105">
        <v>334</v>
      </c>
      <c r="T73" s="1161">
        <v>249</v>
      </c>
      <c r="U73" s="1105">
        <v>244</v>
      </c>
      <c r="V73" s="1161">
        <v>237</v>
      </c>
      <c r="W73" s="1105">
        <v>198</v>
      </c>
      <c r="X73" s="1161">
        <v>186</v>
      </c>
      <c r="Y73" s="1105">
        <v>178</v>
      </c>
      <c r="Z73" s="1161">
        <v>182</v>
      </c>
      <c r="AA73" s="1105">
        <v>169</v>
      </c>
      <c r="AB73" s="1161">
        <v>172</v>
      </c>
      <c r="AC73" s="1105">
        <v>165</v>
      </c>
      <c r="AD73" s="1161">
        <v>139</v>
      </c>
      <c r="AE73" s="1105">
        <v>33</v>
      </c>
      <c r="AF73" s="1161" t="s">
        <v>1154</v>
      </c>
      <c r="AG73" s="1105" t="s">
        <v>1154</v>
      </c>
      <c r="AH73" s="1105" t="s">
        <v>1154</v>
      </c>
      <c r="AI73" s="1105" t="s">
        <v>1154</v>
      </c>
      <c r="AJ73" s="1105" t="s">
        <v>1154</v>
      </c>
      <c r="AK73" s="1105" t="s">
        <v>1154</v>
      </c>
      <c r="AL73" s="1105" t="s">
        <v>1154</v>
      </c>
      <c r="AM73" s="1105" t="s">
        <v>1154</v>
      </c>
      <c r="AN73" s="1105" t="s">
        <v>1154</v>
      </c>
      <c r="AO73" s="1105" t="s">
        <v>1154</v>
      </c>
    </row>
    <row r="74" spans="1:41" s="86" customFormat="1" ht="12" customHeight="1">
      <c r="A74" s="414" t="s">
        <v>454</v>
      </c>
      <c r="B74" s="415" t="s">
        <v>230</v>
      </c>
      <c r="C74" s="415" t="s">
        <v>4768</v>
      </c>
      <c r="D74" s="416"/>
      <c r="E74" s="416"/>
      <c r="F74" s="415" t="s">
        <v>4769</v>
      </c>
      <c r="G74" s="416"/>
      <c r="H74" s="416"/>
      <c r="I74" s="417"/>
      <c r="J74" s="415" t="s">
        <v>344</v>
      </c>
      <c r="K74" s="415" t="s">
        <v>219</v>
      </c>
      <c r="L74" s="1160">
        <v>123</v>
      </c>
      <c r="M74" s="1105">
        <v>124</v>
      </c>
      <c r="N74" s="1161">
        <v>123</v>
      </c>
      <c r="O74" s="1105">
        <v>124</v>
      </c>
      <c r="P74" s="1161">
        <v>117</v>
      </c>
      <c r="Q74" s="1105">
        <v>120</v>
      </c>
      <c r="R74" s="1161">
        <v>123</v>
      </c>
      <c r="S74" s="1105">
        <v>129</v>
      </c>
      <c r="T74" s="1161">
        <v>136</v>
      </c>
      <c r="U74" s="1105">
        <v>139</v>
      </c>
      <c r="V74" s="1161">
        <v>135</v>
      </c>
      <c r="W74" s="1105">
        <v>136</v>
      </c>
      <c r="X74" s="1161">
        <v>136</v>
      </c>
      <c r="Y74" s="1105">
        <v>135</v>
      </c>
      <c r="Z74" s="1161">
        <v>146</v>
      </c>
      <c r="AA74" s="1105">
        <v>157</v>
      </c>
      <c r="AB74" s="1161">
        <v>163</v>
      </c>
      <c r="AC74" s="1105">
        <v>151</v>
      </c>
      <c r="AD74" s="1161" t="s">
        <v>1154</v>
      </c>
      <c r="AE74" s="1105" t="s">
        <v>1154</v>
      </c>
      <c r="AF74" s="1161" t="s">
        <v>1154</v>
      </c>
      <c r="AG74" s="1105" t="s">
        <v>1154</v>
      </c>
      <c r="AH74" s="1105" t="s">
        <v>1154</v>
      </c>
      <c r="AI74" s="1105" t="s">
        <v>1154</v>
      </c>
      <c r="AJ74" s="1105" t="s">
        <v>1154</v>
      </c>
      <c r="AK74" s="1105" t="s">
        <v>1154</v>
      </c>
      <c r="AL74" s="1105" t="s">
        <v>1154</v>
      </c>
      <c r="AM74" s="1105" t="s">
        <v>1154</v>
      </c>
      <c r="AN74" s="1105" t="s">
        <v>1154</v>
      </c>
      <c r="AO74" s="1105" t="s">
        <v>1154</v>
      </c>
    </row>
    <row r="75" spans="1:41" s="86" customFormat="1" ht="12" customHeight="1">
      <c r="A75" s="401" t="s">
        <v>457</v>
      </c>
      <c r="B75" s="385" t="s">
        <v>216</v>
      </c>
      <c r="C75" s="385"/>
      <c r="D75" s="386"/>
      <c r="E75" s="386"/>
      <c r="F75" s="385" t="s">
        <v>459</v>
      </c>
      <c r="G75" s="386"/>
      <c r="H75" s="386"/>
      <c r="I75" s="387"/>
      <c r="J75" s="385" t="s">
        <v>219</v>
      </c>
      <c r="K75" s="385" t="s">
        <v>219</v>
      </c>
      <c r="L75" s="1157">
        <v>505</v>
      </c>
      <c r="M75" s="1104">
        <v>437</v>
      </c>
      <c r="N75" s="1158">
        <v>479</v>
      </c>
      <c r="O75" s="1104">
        <v>459</v>
      </c>
      <c r="P75" s="1158">
        <v>488</v>
      </c>
      <c r="Q75" s="1104">
        <v>549</v>
      </c>
      <c r="R75" s="1158">
        <v>571</v>
      </c>
      <c r="S75" s="1104">
        <v>609</v>
      </c>
      <c r="T75" s="1158">
        <v>595</v>
      </c>
      <c r="U75" s="1104">
        <v>582</v>
      </c>
      <c r="V75" s="1158">
        <v>603</v>
      </c>
      <c r="W75" s="1104">
        <v>671</v>
      </c>
      <c r="X75" s="1158">
        <v>659</v>
      </c>
      <c r="Y75" s="1104">
        <v>813</v>
      </c>
      <c r="Z75" s="1158">
        <v>871</v>
      </c>
      <c r="AA75" s="1104">
        <v>880</v>
      </c>
      <c r="AB75" s="1158">
        <v>936</v>
      </c>
      <c r="AC75" s="1104">
        <v>946</v>
      </c>
      <c r="AD75" s="1158">
        <v>831</v>
      </c>
      <c r="AE75" s="1104">
        <v>904</v>
      </c>
      <c r="AF75" s="1158">
        <v>933</v>
      </c>
      <c r="AG75" s="1104">
        <v>1090</v>
      </c>
      <c r="AH75" s="1104">
        <v>1104</v>
      </c>
      <c r="AI75" s="1104">
        <v>1177</v>
      </c>
      <c r="AJ75" s="1104">
        <v>1473</v>
      </c>
      <c r="AK75" s="1104">
        <v>1380</v>
      </c>
      <c r="AL75" s="1104">
        <v>1467</v>
      </c>
      <c r="AM75" s="1104">
        <v>2040</v>
      </c>
      <c r="AN75" s="1104">
        <v>2310</v>
      </c>
      <c r="AO75" s="1104">
        <v>2915</v>
      </c>
    </row>
    <row r="76" spans="1:41" s="86" customFormat="1" ht="12" customHeight="1">
      <c r="A76" s="414" t="s">
        <v>457</v>
      </c>
      <c r="B76" s="415" t="s">
        <v>226</v>
      </c>
      <c r="C76" s="415" t="s">
        <v>4770</v>
      </c>
      <c r="D76" s="416"/>
      <c r="E76" s="416"/>
      <c r="F76" s="415" t="s">
        <v>4771</v>
      </c>
      <c r="G76" s="416"/>
      <c r="H76" s="416"/>
      <c r="I76" s="417"/>
      <c r="J76" s="415" t="s">
        <v>229</v>
      </c>
      <c r="K76" s="415" t="s">
        <v>380</v>
      </c>
      <c r="L76" s="1160">
        <v>144</v>
      </c>
      <c r="M76" s="1105">
        <v>94</v>
      </c>
      <c r="N76" s="1161">
        <v>103</v>
      </c>
      <c r="O76" s="1105">
        <v>112</v>
      </c>
      <c r="P76" s="1161">
        <v>118</v>
      </c>
      <c r="Q76" s="1105">
        <v>128</v>
      </c>
      <c r="R76" s="1161">
        <v>138</v>
      </c>
      <c r="S76" s="1105">
        <v>147</v>
      </c>
      <c r="T76" s="1161">
        <v>159</v>
      </c>
      <c r="U76" s="1105">
        <v>151</v>
      </c>
      <c r="V76" s="1161">
        <v>153</v>
      </c>
      <c r="W76" s="1105">
        <v>202</v>
      </c>
      <c r="X76" s="1161">
        <v>208</v>
      </c>
      <c r="Y76" s="1105">
        <v>208</v>
      </c>
      <c r="Z76" s="1161">
        <v>219</v>
      </c>
      <c r="AA76" s="1105">
        <v>203</v>
      </c>
      <c r="AB76" s="1161">
        <v>217</v>
      </c>
      <c r="AC76" s="1105">
        <v>224</v>
      </c>
      <c r="AD76" s="1161">
        <v>231</v>
      </c>
      <c r="AE76" s="1105">
        <v>232</v>
      </c>
      <c r="AF76" s="1161">
        <v>242</v>
      </c>
      <c r="AG76" s="1105">
        <v>247</v>
      </c>
      <c r="AH76" s="1105">
        <v>253</v>
      </c>
      <c r="AI76" s="1105">
        <v>256</v>
      </c>
      <c r="AJ76" s="1105">
        <v>264</v>
      </c>
      <c r="AK76" s="1105">
        <v>269</v>
      </c>
      <c r="AL76" s="1105">
        <v>274</v>
      </c>
      <c r="AM76" s="1105">
        <v>281</v>
      </c>
      <c r="AN76" s="1105">
        <v>293</v>
      </c>
      <c r="AO76" s="1105">
        <v>313</v>
      </c>
    </row>
    <row r="77" spans="1:41" s="86" customFormat="1" ht="12" customHeight="1">
      <c r="A77" s="414" t="s">
        <v>457</v>
      </c>
      <c r="B77" s="415" t="s">
        <v>230</v>
      </c>
      <c r="C77" s="415" t="s">
        <v>4772</v>
      </c>
      <c r="D77" s="416"/>
      <c r="E77" s="416"/>
      <c r="F77" s="415" t="s">
        <v>4773</v>
      </c>
      <c r="G77" s="416"/>
      <c r="H77" s="416"/>
      <c r="I77" s="417"/>
      <c r="J77" s="415" t="s">
        <v>229</v>
      </c>
      <c r="K77" s="415" t="s">
        <v>380</v>
      </c>
      <c r="L77" s="1160">
        <v>270</v>
      </c>
      <c r="M77" s="1105">
        <v>279</v>
      </c>
      <c r="N77" s="1161">
        <v>305</v>
      </c>
      <c r="O77" s="1105">
        <v>288</v>
      </c>
      <c r="P77" s="1161">
        <v>290</v>
      </c>
      <c r="Q77" s="1105">
        <v>297</v>
      </c>
      <c r="R77" s="1161">
        <v>308</v>
      </c>
      <c r="S77" s="1105">
        <v>325</v>
      </c>
      <c r="T77" s="1161">
        <v>334</v>
      </c>
      <c r="U77" s="1105">
        <v>336</v>
      </c>
      <c r="V77" s="1161">
        <v>333</v>
      </c>
      <c r="W77" s="1105">
        <v>341</v>
      </c>
      <c r="X77" s="1161">
        <v>335</v>
      </c>
      <c r="Y77" s="1105">
        <v>343</v>
      </c>
      <c r="Z77" s="1161">
        <v>294</v>
      </c>
      <c r="AA77" s="1105">
        <v>297</v>
      </c>
      <c r="AB77" s="1161">
        <v>305</v>
      </c>
      <c r="AC77" s="1105">
        <v>306</v>
      </c>
      <c r="AD77" s="1161">
        <v>308</v>
      </c>
      <c r="AE77" s="1105">
        <v>307</v>
      </c>
      <c r="AF77" s="1161">
        <v>312</v>
      </c>
      <c r="AG77" s="1105">
        <v>331</v>
      </c>
      <c r="AH77" s="1105">
        <v>332</v>
      </c>
      <c r="AI77" s="1105">
        <v>347</v>
      </c>
      <c r="AJ77" s="1105">
        <v>368</v>
      </c>
      <c r="AK77" s="1105">
        <v>348</v>
      </c>
      <c r="AL77" s="1105">
        <v>367</v>
      </c>
      <c r="AM77" s="1105">
        <v>373</v>
      </c>
      <c r="AN77" s="1105">
        <v>403</v>
      </c>
      <c r="AO77" s="1105">
        <v>462</v>
      </c>
    </row>
    <row r="78" spans="1:41" s="86" customFormat="1" ht="12" customHeight="1">
      <c r="A78" s="414" t="s">
        <v>457</v>
      </c>
      <c r="B78" s="415" t="s">
        <v>233</v>
      </c>
      <c r="C78" s="415" t="s">
        <v>4774</v>
      </c>
      <c r="D78" s="416"/>
      <c r="E78" s="416"/>
      <c r="F78" s="415" t="s">
        <v>4775</v>
      </c>
      <c r="G78" s="416"/>
      <c r="H78" s="416"/>
      <c r="I78" s="417"/>
      <c r="J78" s="415" t="s">
        <v>229</v>
      </c>
      <c r="K78" s="415" t="s">
        <v>380</v>
      </c>
      <c r="L78" s="1160">
        <v>44</v>
      </c>
      <c r="M78" s="1105">
        <v>39</v>
      </c>
      <c r="N78" s="1161">
        <v>40</v>
      </c>
      <c r="O78" s="1105">
        <v>31</v>
      </c>
      <c r="P78" s="1161">
        <v>34</v>
      </c>
      <c r="Q78" s="1105">
        <v>36</v>
      </c>
      <c r="R78" s="1161">
        <v>31</v>
      </c>
      <c r="S78" s="1105">
        <v>32</v>
      </c>
      <c r="T78" s="1161">
        <v>30</v>
      </c>
      <c r="U78" s="1105">
        <v>32</v>
      </c>
      <c r="V78" s="1161">
        <v>32</v>
      </c>
      <c r="W78" s="1105">
        <v>37</v>
      </c>
      <c r="X78" s="1161">
        <v>30</v>
      </c>
      <c r="Y78" s="1105">
        <v>23</v>
      </c>
      <c r="Z78" s="1161">
        <v>15</v>
      </c>
      <c r="AA78" s="1105">
        <v>22</v>
      </c>
      <c r="AB78" s="1161">
        <v>20</v>
      </c>
      <c r="AC78" s="1105">
        <v>17</v>
      </c>
      <c r="AD78" s="1161">
        <v>19</v>
      </c>
      <c r="AE78" s="1105">
        <v>19</v>
      </c>
      <c r="AF78" s="1161">
        <v>16</v>
      </c>
      <c r="AG78" s="1105">
        <v>17</v>
      </c>
      <c r="AH78" s="1105">
        <v>18</v>
      </c>
      <c r="AI78" s="1105">
        <v>18</v>
      </c>
      <c r="AJ78" s="1105">
        <v>18</v>
      </c>
      <c r="AK78" s="1105">
        <v>19</v>
      </c>
      <c r="AL78" s="1105">
        <v>15</v>
      </c>
      <c r="AM78" s="1105">
        <v>17</v>
      </c>
      <c r="AN78" s="1105">
        <v>16</v>
      </c>
      <c r="AO78" s="1105">
        <v>17</v>
      </c>
    </row>
    <row r="79" spans="1:41" s="86" customFormat="1" ht="12" customHeight="1">
      <c r="A79" s="414" t="s">
        <v>457</v>
      </c>
      <c r="B79" s="415" t="s">
        <v>287</v>
      </c>
      <c r="C79" s="415" t="s">
        <v>4776</v>
      </c>
      <c r="D79" s="416"/>
      <c r="E79" s="416"/>
      <c r="F79" s="415" t="s">
        <v>4777</v>
      </c>
      <c r="G79" s="416"/>
      <c r="H79" s="416"/>
      <c r="I79" s="417"/>
      <c r="J79" s="415" t="s">
        <v>229</v>
      </c>
      <c r="K79" s="415" t="s">
        <v>380</v>
      </c>
      <c r="L79" s="1160" t="s">
        <v>1154</v>
      </c>
      <c r="M79" s="1105" t="s">
        <v>1154</v>
      </c>
      <c r="N79" s="1161" t="s">
        <v>1154</v>
      </c>
      <c r="O79" s="1105" t="s">
        <v>1154</v>
      </c>
      <c r="P79" s="1161" t="s">
        <v>1154</v>
      </c>
      <c r="Q79" s="1105" t="s">
        <v>1154</v>
      </c>
      <c r="R79" s="1161" t="s">
        <v>1154</v>
      </c>
      <c r="S79" s="1105" t="s">
        <v>1154</v>
      </c>
      <c r="T79" s="1161" t="s">
        <v>1154</v>
      </c>
      <c r="U79" s="1105" t="s">
        <v>1154</v>
      </c>
      <c r="V79" s="1161" t="s">
        <v>1154</v>
      </c>
      <c r="W79" s="1105" t="s">
        <v>1154</v>
      </c>
      <c r="X79" s="1161" t="s">
        <v>1154</v>
      </c>
      <c r="Y79" s="1105">
        <v>161</v>
      </c>
      <c r="Z79" s="1161">
        <v>275</v>
      </c>
      <c r="AA79" s="1105">
        <v>299</v>
      </c>
      <c r="AB79" s="1161">
        <v>288</v>
      </c>
      <c r="AC79" s="1105">
        <v>284</v>
      </c>
      <c r="AD79" s="1161">
        <v>171</v>
      </c>
      <c r="AE79" s="1105">
        <v>173</v>
      </c>
      <c r="AF79" s="1161">
        <v>178</v>
      </c>
      <c r="AG79" s="1105">
        <v>257</v>
      </c>
      <c r="AH79" s="1105">
        <v>258</v>
      </c>
      <c r="AI79" s="1105">
        <v>264</v>
      </c>
      <c r="AJ79" s="1105">
        <v>268</v>
      </c>
      <c r="AK79" s="1105">
        <v>267</v>
      </c>
      <c r="AL79" s="1105">
        <v>300</v>
      </c>
      <c r="AM79" s="1105">
        <v>311</v>
      </c>
      <c r="AN79" s="1105">
        <v>403</v>
      </c>
      <c r="AO79" s="1105">
        <v>437</v>
      </c>
    </row>
    <row r="80" spans="1:41" s="86" customFormat="1" ht="12" customHeight="1">
      <c r="A80" s="414" t="s">
        <v>457</v>
      </c>
      <c r="B80" s="415" t="s">
        <v>290</v>
      </c>
      <c r="C80" s="415" t="s">
        <v>1097</v>
      </c>
      <c r="D80" s="416"/>
      <c r="E80" s="416"/>
      <c r="F80" s="415" t="s">
        <v>1098</v>
      </c>
      <c r="G80" s="416"/>
      <c r="H80" s="416"/>
      <c r="I80" s="417"/>
      <c r="J80" s="415" t="s">
        <v>229</v>
      </c>
      <c r="K80" s="415" t="s">
        <v>296</v>
      </c>
      <c r="L80" s="1160" t="s">
        <v>1154</v>
      </c>
      <c r="M80" s="1105" t="s">
        <v>1154</v>
      </c>
      <c r="N80" s="1161" t="s">
        <v>1154</v>
      </c>
      <c r="O80" s="1105" t="s">
        <v>1154</v>
      </c>
      <c r="P80" s="1161" t="s">
        <v>1154</v>
      </c>
      <c r="Q80" s="1105" t="s">
        <v>1154</v>
      </c>
      <c r="R80" s="1161" t="s">
        <v>1154</v>
      </c>
      <c r="S80" s="1105" t="s">
        <v>1154</v>
      </c>
      <c r="T80" s="1161" t="s">
        <v>1154</v>
      </c>
      <c r="U80" s="1105" t="s">
        <v>1154</v>
      </c>
      <c r="V80" s="1161">
        <v>0</v>
      </c>
      <c r="W80" s="1105">
        <v>0</v>
      </c>
      <c r="X80" s="1161">
        <v>0</v>
      </c>
      <c r="Y80" s="1105">
        <v>0</v>
      </c>
      <c r="Z80" s="1161">
        <v>0</v>
      </c>
      <c r="AA80" s="1105">
        <v>0</v>
      </c>
      <c r="AB80" s="1161">
        <v>54</v>
      </c>
      <c r="AC80" s="1105">
        <v>48</v>
      </c>
      <c r="AD80" s="1161">
        <v>49</v>
      </c>
      <c r="AE80" s="1105">
        <v>108</v>
      </c>
      <c r="AF80" s="1161">
        <v>137</v>
      </c>
      <c r="AG80" s="1105">
        <v>199</v>
      </c>
      <c r="AH80" s="1105">
        <v>200</v>
      </c>
      <c r="AI80" s="1105">
        <v>261</v>
      </c>
      <c r="AJ80" s="1105">
        <v>524</v>
      </c>
      <c r="AK80" s="1105">
        <v>443</v>
      </c>
      <c r="AL80" s="1105">
        <v>488</v>
      </c>
      <c r="AM80" s="1105">
        <v>1040</v>
      </c>
      <c r="AN80" s="1105">
        <v>1159</v>
      </c>
      <c r="AO80" s="1105">
        <v>1660</v>
      </c>
    </row>
    <row r="81" spans="1:41" s="86" customFormat="1" ht="12" customHeight="1">
      <c r="A81" s="414" t="s">
        <v>457</v>
      </c>
      <c r="B81" s="415" t="s">
        <v>293</v>
      </c>
      <c r="C81" s="415" t="s">
        <v>4778</v>
      </c>
      <c r="D81" s="416"/>
      <c r="E81" s="416"/>
      <c r="F81" s="415" t="s">
        <v>4779</v>
      </c>
      <c r="G81" s="416"/>
      <c r="H81" s="416"/>
      <c r="I81" s="417"/>
      <c r="J81" s="415" t="s">
        <v>229</v>
      </c>
      <c r="K81" s="415" t="s">
        <v>380</v>
      </c>
      <c r="L81" s="1160">
        <v>24</v>
      </c>
      <c r="M81" s="1105">
        <v>9</v>
      </c>
      <c r="N81" s="1161">
        <v>6</v>
      </c>
      <c r="O81" s="1105">
        <v>6</v>
      </c>
      <c r="P81" s="1161">
        <v>7</v>
      </c>
      <c r="Q81" s="1105">
        <v>36</v>
      </c>
      <c r="R81" s="1161">
        <v>43</v>
      </c>
      <c r="S81" s="1105">
        <v>38</v>
      </c>
      <c r="T81" s="1161">
        <v>37</v>
      </c>
      <c r="U81" s="1105">
        <v>33</v>
      </c>
      <c r="V81" s="1161">
        <v>48</v>
      </c>
      <c r="W81" s="1105">
        <v>54</v>
      </c>
      <c r="X81" s="1161">
        <v>55</v>
      </c>
      <c r="Y81" s="1105">
        <v>56</v>
      </c>
      <c r="Z81" s="1161">
        <v>49</v>
      </c>
      <c r="AA81" s="1105">
        <v>42</v>
      </c>
      <c r="AB81" s="1161">
        <v>35</v>
      </c>
      <c r="AC81" s="1105">
        <v>49</v>
      </c>
      <c r="AD81" s="1161">
        <v>39</v>
      </c>
      <c r="AE81" s="1105">
        <v>39</v>
      </c>
      <c r="AF81" s="1161">
        <v>31</v>
      </c>
      <c r="AG81" s="1105">
        <v>8</v>
      </c>
      <c r="AH81" s="1105">
        <v>1</v>
      </c>
      <c r="AI81" s="1105">
        <v>2</v>
      </c>
      <c r="AJ81" s="1105">
        <v>2</v>
      </c>
      <c r="AK81" s="1105">
        <v>1</v>
      </c>
      <c r="AL81" s="1105">
        <v>1</v>
      </c>
      <c r="AM81" s="1105">
        <v>1</v>
      </c>
      <c r="AN81" s="1105">
        <v>1</v>
      </c>
      <c r="AO81" s="1105">
        <v>1</v>
      </c>
    </row>
    <row r="82" spans="1:41" s="86" customFormat="1" ht="12" customHeight="1">
      <c r="A82" s="414" t="s">
        <v>457</v>
      </c>
      <c r="B82" s="415" t="s">
        <v>297</v>
      </c>
      <c r="C82" s="415" t="s">
        <v>4780</v>
      </c>
      <c r="D82" s="416"/>
      <c r="E82" s="416"/>
      <c r="F82" s="415" t="s">
        <v>4781</v>
      </c>
      <c r="G82" s="416"/>
      <c r="H82" s="416"/>
      <c r="I82" s="417"/>
      <c r="J82" s="415" t="s">
        <v>229</v>
      </c>
      <c r="K82" s="415" t="s">
        <v>380</v>
      </c>
      <c r="L82" s="1160">
        <v>17</v>
      </c>
      <c r="M82" s="1105">
        <v>10</v>
      </c>
      <c r="N82" s="1161">
        <v>16</v>
      </c>
      <c r="O82" s="1105">
        <v>13</v>
      </c>
      <c r="P82" s="1161">
        <v>15</v>
      </c>
      <c r="Q82" s="1105">
        <v>18</v>
      </c>
      <c r="R82" s="1161">
        <v>11</v>
      </c>
      <c r="S82" s="1105">
        <v>8</v>
      </c>
      <c r="T82" s="1161">
        <v>2</v>
      </c>
      <c r="U82" s="1105">
        <v>-4</v>
      </c>
      <c r="V82" s="1161">
        <v>1</v>
      </c>
      <c r="W82" s="1105">
        <v>2</v>
      </c>
      <c r="X82" s="1161">
        <v>-4</v>
      </c>
      <c r="Y82" s="1105">
        <v>2</v>
      </c>
      <c r="Z82" s="1161">
        <v>2</v>
      </c>
      <c r="AA82" s="1105">
        <v>2</v>
      </c>
      <c r="AB82" s="1161">
        <v>2</v>
      </c>
      <c r="AC82" s="1105">
        <v>4</v>
      </c>
      <c r="AD82" s="1161">
        <v>4</v>
      </c>
      <c r="AE82" s="1105">
        <v>4</v>
      </c>
      <c r="AF82" s="1161">
        <v>3</v>
      </c>
      <c r="AG82" s="1105">
        <v>11</v>
      </c>
      <c r="AH82" s="1105">
        <v>7</v>
      </c>
      <c r="AI82" s="1105">
        <v>4</v>
      </c>
      <c r="AJ82" s="1105">
        <v>7</v>
      </c>
      <c r="AK82" s="1105">
        <v>12</v>
      </c>
      <c r="AL82" s="1105">
        <v>7</v>
      </c>
      <c r="AM82" s="1105">
        <v>1</v>
      </c>
      <c r="AN82" s="1105">
        <v>6</v>
      </c>
      <c r="AO82" s="1105">
        <v>6</v>
      </c>
    </row>
    <row r="83" spans="1:41" s="86" customFormat="1" ht="12" customHeight="1">
      <c r="A83" s="414" t="s">
        <v>457</v>
      </c>
      <c r="B83" s="415" t="s">
        <v>300</v>
      </c>
      <c r="C83" s="415" t="s">
        <v>4782</v>
      </c>
      <c r="D83" s="416"/>
      <c r="E83" s="416"/>
      <c r="F83" s="415" t="s">
        <v>4783</v>
      </c>
      <c r="G83" s="416"/>
      <c r="H83" s="416"/>
      <c r="I83" s="417"/>
      <c r="J83" s="415" t="s">
        <v>229</v>
      </c>
      <c r="K83" s="415" t="s">
        <v>380</v>
      </c>
      <c r="L83" s="1160">
        <v>0</v>
      </c>
      <c r="M83" s="1105">
        <v>0</v>
      </c>
      <c r="N83" s="1161">
        <v>0</v>
      </c>
      <c r="O83" s="1105">
        <v>0</v>
      </c>
      <c r="P83" s="1161">
        <v>0</v>
      </c>
      <c r="Q83" s="1105">
        <v>0</v>
      </c>
      <c r="R83" s="1161">
        <v>0</v>
      </c>
      <c r="S83" s="1105">
        <v>0</v>
      </c>
      <c r="T83" s="1161">
        <v>0</v>
      </c>
      <c r="U83" s="1105">
        <v>0</v>
      </c>
      <c r="V83" s="1161">
        <v>0</v>
      </c>
      <c r="W83" s="1105">
        <v>0</v>
      </c>
      <c r="X83" s="1161">
        <v>0</v>
      </c>
      <c r="Y83" s="1105">
        <v>0</v>
      </c>
      <c r="Z83" s="1161">
        <v>0</v>
      </c>
      <c r="AA83" s="1105">
        <v>0</v>
      </c>
      <c r="AB83" s="1161">
        <v>0</v>
      </c>
      <c r="AC83" s="1105">
        <v>0</v>
      </c>
      <c r="AD83" s="1161">
        <v>0</v>
      </c>
      <c r="AE83" s="1105">
        <v>0</v>
      </c>
      <c r="AF83" s="1161">
        <v>0</v>
      </c>
      <c r="AG83" s="1105">
        <v>0</v>
      </c>
      <c r="AH83" s="1105">
        <v>20</v>
      </c>
      <c r="AI83" s="1105">
        <v>12</v>
      </c>
      <c r="AJ83" s="1105">
        <v>8</v>
      </c>
      <c r="AK83" s="1105">
        <v>6</v>
      </c>
      <c r="AL83" s="1105">
        <v>0</v>
      </c>
      <c r="AM83" s="1105">
        <v>0</v>
      </c>
      <c r="AN83" s="1105">
        <v>5</v>
      </c>
      <c r="AO83" s="1105">
        <v>1</v>
      </c>
    </row>
    <row r="84" spans="1:41" s="86" customFormat="1" ht="12" customHeight="1">
      <c r="A84" s="414" t="s">
        <v>457</v>
      </c>
      <c r="B84" s="415" t="s">
        <v>303</v>
      </c>
      <c r="C84" s="415" t="s">
        <v>4784</v>
      </c>
      <c r="D84" s="416"/>
      <c r="E84" s="416"/>
      <c r="F84" s="415" t="s">
        <v>4785</v>
      </c>
      <c r="G84" s="416"/>
      <c r="H84" s="416"/>
      <c r="I84" s="417"/>
      <c r="J84" s="415" t="s">
        <v>229</v>
      </c>
      <c r="K84" s="415" t="s">
        <v>380</v>
      </c>
      <c r="L84" s="1160">
        <v>6</v>
      </c>
      <c r="M84" s="1105">
        <v>6</v>
      </c>
      <c r="N84" s="1161">
        <v>9</v>
      </c>
      <c r="O84" s="1105">
        <v>9</v>
      </c>
      <c r="P84" s="1161">
        <v>24</v>
      </c>
      <c r="Q84" s="1105">
        <v>34</v>
      </c>
      <c r="R84" s="1161">
        <v>40</v>
      </c>
      <c r="S84" s="1105">
        <v>59</v>
      </c>
      <c r="T84" s="1161">
        <v>33</v>
      </c>
      <c r="U84" s="1105">
        <v>34</v>
      </c>
      <c r="V84" s="1161">
        <v>36</v>
      </c>
      <c r="W84" s="1105">
        <v>35</v>
      </c>
      <c r="X84" s="1161">
        <v>35</v>
      </c>
      <c r="Y84" s="1105">
        <v>20</v>
      </c>
      <c r="Z84" s="1161">
        <v>17</v>
      </c>
      <c r="AA84" s="1105">
        <v>15</v>
      </c>
      <c r="AB84" s="1161">
        <v>15</v>
      </c>
      <c r="AC84" s="1105">
        <v>14</v>
      </c>
      <c r="AD84" s="1161">
        <v>10</v>
      </c>
      <c r="AE84" s="1105">
        <v>22</v>
      </c>
      <c r="AF84" s="1161">
        <v>14</v>
      </c>
      <c r="AG84" s="1105">
        <v>20</v>
      </c>
      <c r="AH84" s="1105">
        <v>15</v>
      </c>
      <c r="AI84" s="1105">
        <v>13</v>
      </c>
      <c r="AJ84" s="1105">
        <v>14</v>
      </c>
      <c r="AK84" s="1105">
        <v>15</v>
      </c>
      <c r="AL84" s="1105">
        <v>15</v>
      </c>
      <c r="AM84" s="1105">
        <v>16</v>
      </c>
      <c r="AN84" s="1105">
        <v>24</v>
      </c>
      <c r="AO84" s="1105">
        <v>18</v>
      </c>
    </row>
    <row r="85" spans="1:41" s="86" customFormat="1" ht="12" customHeight="1">
      <c r="A85" s="401" t="s">
        <v>462</v>
      </c>
      <c r="B85" s="385" t="s">
        <v>216</v>
      </c>
      <c r="C85" s="385"/>
      <c r="D85" s="386"/>
      <c r="E85" s="386"/>
      <c r="F85" s="385" t="s">
        <v>464</v>
      </c>
      <c r="G85" s="386"/>
      <c r="H85" s="386"/>
      <c r="I85" s="387"/>
      <c r="J85" s="385" t="s">
        <v>219</v>
      </c>
      <c r="K85" s="385" t="s">
        <v>219</v>
      </c>
      <c r="L85" s="1157" t="s">
        <v>1154</v>
      </c>
      <c r="M85" s="1104" t="s">
        <v>1154</v>
      </c>
      <c r="N85" s="1158" t="s">
        <v>1154</v>
      </c>
      <c r="O85" s="1104" t="s">
        <v>1154</v>
      </c>
      <c r="P85" s="1158" t="s">
        <v>1154</v>
      </c>
      <c r="Q85" s="1104" t="s">
        <v>1154</v>
      </c>
      <c r="R85" s="1158" t="s">
        <v>1154</v>
      </c>
      <c r="S85" s="1104" t="s">
        <v>1154</v>
      </c>
      <c r="T85" s="1158" t="s">
        <v>1154</v>
      </c>
      <c r="U85" s="1104" t="s">
        <v>1154</v>
      </c>
      <c r="V85" s="1158" t="s">
        <v>1154</v>
      </c>
      <c r="W85" s="1104" t="s">
        <v>1154</v>
      </c>
      <c r="X85" s="1158" t="s">
        <v>1154</v>
      </c>
      <c r="Y85" s="1104" t="s">
        <v>1154</v>
      </c>
      <c r="Z85" s="1158" t="s">
        <v>1154</v>
      </c>
      <c r="AA85" s="1104" t="s">
        <v>1154</v>
      </c>
      <c r="AB85" s="1158" t="s">
        <v>1154</v>
      </c>
      <c r="AC85" s="1104" t="s">
        <v>1154</v>
      </c>
      <c r="AD85" s="1158" t="s">
        <v>1154</v>
      </c>
      <c r="AE85" s="1104" t="s">
        <v>1154</v>
      </c>
      <c r="AF85" s="1158" t="s">
        <v>1154</v>
      </c>
      <c r="AG85" s="1104" t="s">
        <v>1154</v>
      </c>
      <c r="AH85" s="1104" t="s">
        <v>1154</v>
      </c>
      <c r="AI85" s="1104" t="s">
        <v>1154</v>
      </c>
      <c r="AJ85" s="1104" t="s">
        <v>1154</v>
      </c>
      <c r="AK85" s="1104" t="s">
        <v>1154</v>
      </c>
      <c r="AL85" s="1104" t="s">
        <v>1154</v>
      </c>
      <c r="AM85" s="1104" t="s">
        <v>1154</v>
      </c>
      <c r="AN85" s="1104" t="s">
        <v>1154</v>
      </c>
      <c r="AO85" s="1104" t="s">
        <v>1154</v>
      </c>
    </row>
    <row r="86" spans="1:41" s="86" customFormat="1" ht="12" customHeight="1">
      <c r="A86" s="401" t="s">
        <v>465</v>
      </c>
      <c r="B86" s="385" t="s">
        <v>216</v>
      </c>
      <c r="C86" s="385"/>
      <c r="D86" s="386"/>
      <c r="E86" s="386"/>
      <c r="F86" s="385" t="s">
        <v>467</v>
      </c>
      <c r="G86" s="386"/>
      <c r="H86" s="386"/>
      <c r="I86" s="387"/>
      <c r="J86" s="385" t="s">
        <v>219</v>
      </c>
      <c r="K86" s="385" t="s">
        <v>219</v>
      </c>
      <c r="L86" s="1157">
        <v>39</v>
      </c>
      <c r="M86" s="1104">
        <v>43</v>
      </c>
      <c r="N86" s="1158">
        <v>27</v>
      </c>
      <c r="O86" s="1104">
        <v>24</v>
      </c>
      <c r="P86" s="1158">
        <v>25</v>
      </c>
      <c r="Q86" s="1104">
        <v>22</v>
      </c>
      <c r="R86" s="1158">
        <v>9</v>
      </c>
      <c r="S86" s="1104">
        <v>9</v>
      </c>
      <c r="T86" s="1158">
        <v>10</v>
      </c>
      <c r="U86" s="1104">
        <v>10</v>
      </c>
      <c r="V86" s="1158">
        <v>10</v>
      </c>
      <c r="W86" s="1104">
        <v>10</v>
      </c>
      <c r="X86" s="1158">
        <v>11</v>
      </c>
      <c r="Y86" s="1104">
        <v>10</v>
      </c>
      <c r="Z86" s="1158">
        <v>16</v>
      </c>
      <c r="AA86" s="1104">
        <v>20</v>
      </c>
      <c r="AB86" s="1158">
        <v>26</v>
      </c>
      <c r="AC86" s="1104">
        <v>570</v>
      </c>
      <c r="AD86" s="1158">
        <v>542</v>
      </c>
      <c r="AE86" s="1104">
        <v>1486</v>
      </c>
      <c r="AF86" s="1158">
        <v>975</v>
      </c>
      <c r="AG86" s="1104">
        <v>1470</v>
      </c>
      <c r="AH86" s="1104">
        <v>1484</v>
      </c>
      <c r="AI86" s="1104">
        <v>1629</v>
      </c>
      <c r="AJ86" s="1104">
        <v>1718</v>
      </c>
      <c r="AK86" s="1104">
        <v>1906</v>
      </c>
      <c r="AL86" s="1104">
        <v>2349</v>
      </c>
      <c r="AM86" s="1104">
        <v>2100</v>
      </c>
      <c r="AN86" s="1104">
        <v>1985</v>
      </c>
      <c r="AO86" s="1104">
        <v>1144</v>
      </c>
    </row>
    <row r="87" spans="1:41" s="86" customFormat="1" ht="12" customHeight="1">
      <c r="A87" s="414" t="s">
        <v>465</v>
      </c>
      <c r="B87" s="415" t="s">
        <v>226</v>
      </c>
      <c r="C87" s="415" t="s">
        <v>4786</v>
      </c>
      <c r="D87" s="416"/>
      <c r="E87" s="416"/>
      <c r="F87" s="415" t="s">
        <v>4787</v>
      </c>
      <c r="G87" s="416"/>
      <c r="H87" s="416"/>
      <c r="I87" s="417"/>
      <c r="J87" s="415" t="s">
        <v>344</v>
      </c>
      <c r="K87" s="415" t="s">
        <v>345</v>
      </c>
      <c r="L87" s="1160" t="s">
        <v>1154</v>
      </c>
      <c r="M87" s="1105" t="s">
        <v>1154</v>
      </c>
      <c r="N87" s="1161" t="s">
        <v>1154</v>
      </c>
      <c r="O87" s="1105" t="s">
        <v>1154</v>
      </c>
      <c r="P87" s="1161" t="s">
        <v>1154</v>
      </c>
      <c r="Q87" s="1105" t="s">
        <v>1154</v>
      </c>
      <c r="R87" s="1161" t="s">
        <v>1154</v>
      </c>
      <c r="S87" s="1105" t="s">
        <v>1154</v>
      </c>
      <c r="T87" s="1161" t="s">
        <v>1154</v>
      </c>
      <c r="U87" s="1105" t="s">
        <v>1154</v>
      </c>
      <c r="V87" s="1161" t="s">
        <v>1154</v>
      </c>
      <c r="W87" s="1105" t="s">
        <v>1154</v>
      </c>
      <c r="X87" s="1161" t="s">
        <v>1154</v>
      </c>
      <c r="Y87" s="1105" t="s">
        <v>1154</v>
      </c>
      <c r="Z87" s="1161" t="s">
        <v>1154</v>
      </c>
      <c r="AA87" s="1105" t="s">
        <v>1154</v>
      </c>
      <c r="AB87" s="1161" t="s">
        <v>1154</v>
      </c>
      <c r="AC87" s="1105">
        <v>536</v>
      </c>
      <c r="AD87" s="1161">
        <v>507</v>
      </c>
      <c r="AE87" s="1105">
        <v>448</v>
      </c>
      <c r="AF87" s="1161">
        <v>478</v>
      </c>
      <c r="AG87" s="1105">
        <v>473</v>
      </c>
      <c r="AH87" s="1105">
        <v>478</v>
      </c>
      <c r="AI87" s="1105">
        <v>447</v>
      </c>
      <c r="AJ87" s="1105">
        <v>449</v>
      </c>
      <c r="AK87" s="1105">
        <v>447</v>
      </c>
      <c r="AL87" s="1105">
        <v>699</v>
      </c>
      <c r="AM87" s="1105">
        <v>472</v>
      </c>
      <c r="AN87" s="1105">
        <v>458</v>
      </c>
      <c r="AO87" s="1105">
        <v>601</v>
      </c>
    </row>
    <row r="88" spans="1:41" s="86" customFormat="1" ht="12" customHeight="1">
      <c r="A88" s="414" t="s">
        <v>465</v>
      </c>
      <c r="B88" s="420" t="s">
        <v>230</v>
      </c>
      <c r="C88" s="420" t="s">
        <v>4788</v>
      </c>
      <c r="D88" s="421"/>
      <c r="E88" s="421"/>
      <c r="F88" s="420" t="s">
        <v>4789</v>
      </c>
      <c r="G88" s="421"/>
      <c r="H88" s="421"/>
      <c r="I88" s="423"/>
      <c r="J88" s="415" t="s">
        <v>344</v>
      </c>
      <c r="K88" s="415" t="s">
        <v>345</v>
      </c>
      <c r="L88" s="1160" t="s">
        <v>1154</v>
      </c>
      <c r="M88" s="1105" t="s">
        <v>1154</v>
      </c>
      <c r="N88" s="1161" t="s">
        <v>1154</v>
      </c>
      <c r="O88" s="1105" t="s">
        <v>1154</v>
      </c>
      <c r="P88" s="1161" t="s">
        <v>1154</v>
      </c>
      <c r="Q88" s="1105" t="s">
        <v>1154</v>
      </c>
      <c r="R88" s="1161" t="s">
        <v>1154</v>
      </c>
      <c r="S88" s="1105" t="s">
        <v>1154</v>
      </c>
      <c r="T88" s="1161" t="s">
        <v>1154</v>
      </c>
      <c r="U88" s="1105" t="s">
        <v>1154</v>
      </c>
      <c r="V88" s="1161" t="s">
        <v>1154</v>
      </c>
      <c r="W88" s="1105" t="s">
        <v>1154</v>
      </c>
      <c r="X88" s="1161" t="s">
        <v>1154</v>
      </c>
      <c r="Y88" s="1105" t="s">
        <v>1154</v>
      </c>
      <c r="Z88" s="1161" t="s">
        <v>1154</v>
      </c>
      <c r="AA88" s="1105" t="s">
        <v>1154</v>
      </c>
      <c r="AB88" s="1161" t="s">
        <v>1154</v>
      </c>
      <c r="AC88" s="1105" t="s">
        <v>1154</v>
      </c>
      <c r="AD88" s="1161" t="s">
        <v>1154</v>
      </c>
      <c r="AE88" s="1105">
        <v>1005</v>
      </c>
      <c r="AF88" s="1161" t="s">
        <v>1154</v>
      </c>
      <c r="AG88" s="1105" t="s">
        <v>1154</v>
      </c>
      <c r="AH88" s="1105" t="s">
        <v>1154</v>
      </c>
      <c r="AI88" s="1105" t="s">
        <v>1154</v>
      </c>
      <c r="AJ88" s="1105" t="s">
        <v>1154</v>
      </c>
      <c r="AK88" s="1105" t="s">
        <v>1154</v>
      </c>
      <c r="AL88" s="1105" t="s">
        <v>1154</v>
      </c>
      <c r="AM88" s="1105" t="s">
        <v>1154</v>
      </c>
      <c r="AN88" s="1105" t="s">
        <v>1154</v>
      </c>
      <c r="AO88" s="1105" t="s">
        <v>1154</v>
      </c>
    </row>
    <row r="89" spans="1:41" s="86" customFormat="1" ht="12" customHeight="1">
      <c r="A89" s="414" t="s">
        <v>465</v>
      </c>
      <c r="B89" s="420" t="s">
        <v>233</v>
      </c>
      <c r="C89" s="420" t="s">
        <v>4790</v>
      </c>
      <c r="D89" s="421"/>
      <c r="E89" s="421"/>
      <c r="F89" s="420" t="s">
        <v>4791</v>
      </c>
      <c r="G89" s="421"/>
      <c r="H89" s="421"/>
      <c r="I89" s="423"/>
      <c r="J89" s="415" t="s">
        <v>344</v>
      </c>
      <c r="K89" s="415" t="s">
        <v>345</v>
      </c>
      <c r="L89" s="1160" t="s">
        <v>1154</v>
      </c>
      <c r="M89" s="1105" t="s">
        <v>1154</v>
      </c>
      <c r="N89" s="1161" t="s">
        <v>1154</v>
      </c>
      <c r="O89" s="1105" t="s">
        <v>1154</v>
      </c>
      <c r="P89" s="1161" t="s">
        <v>1154</v>
      </c>
      <c r="Q89" s="1105" t="s">
        <v>1154</v>
      </c>
      <c r="R89" s="1161" t="s">
        <v>1154</v>
      </c>
      <c r="S89" s="1105" t="s">
        <v>1154</v>
      </c>
      <c r="T89" s="1161" t="s">
        <v>1154</v>
      </c>
      <c r="U89" s="1105" t="s">
        <v>1154</v>
      </c>
      <c r="V89" s="1161" t="s">
        <v>1154</v>
      </c>
      <c r="W89" s="1105" t="s">
        <v>1154</v>
      </c>
      <c r="X89" s="1161" t="s">
        <v>1154</v>
      </c>
      <c r="Y89" s="1105" t="s">
        <v>1154</v>
      </c>
      <c r="Z89" s="1161" t="s">
        <v>1154</v>
      </c>
      <c r="AA89" s="1105" t="s">
        <v>1154</v>
      </c>
      <c r="AB89" s="1161" t="s">
        <v>1154</v>
      </c>
      <c r="AC89" s="1105" t="s">
        <v>1154</v>
      </c>
      <c r="AD89" s="1161" t="s">
        <v>1154</v>
      </c>
      <c r="AE89" s="1105" t="s">
        <v>1154</v>
      </c>
      <c r="AF89" s="1161" t="s">
        <v>1154</v>
      </c>
      <c r="AG89" s="1105">
        <v>448</v>
      </c>
      <c r="AH89" s="1105">
        <v>470</v>
      </c>
      <c r="AI89" s="1105">
        <v>492</v>
      </c>
      <c r="AJ89" s="1105">
        <v>566</v>
      </c>
      <c r="AK89" s="1105">
        <v>648</v>
      </c>
      <c r="AL89" s="1105">
        <v>758</v>
      </c>
      <c r="AM89" s="1105">
        <v>554</v>
      </c>
      <c r="AN89" s="1105">
        <v>561</v>
      </c>
      <c r="AO89" s="1105">
        <v>291</v>
      </c>
    </row>
    <row r="90" spans="1:41" s="86" customFormat="1" ht="12" customHeight="1">
      <c r="A90" s="414" t="s">
        <v>465</v>
      </c>
      <c r="B90" s="420" t="s">
        <v>287</v>
      </c>
      <c r="C90" s="420" t="s">
        <v>4792</v>
      </c>
      <c r="D90" s="421"/>
      <c r="E90" s="421"/>
      <c r="F90" s="934" t="s">
        <v>4793</v>
      </c>
      <c r="G90" s="421"/>
      <c r="H90" s="421"/>
      <c r="I90" s="423"/>
      <c r="J90" s="420" t="s">
        <v>344</v>
      </c>
      <c r="K90" s="420" t="s">
        <v>219</v>
      </c>
      <c r="L90" s="1160">
        <v>33</v>
      </c>
      <c r="M90" s="1105">
        <v>26</v>
      </c>
      <c r="N90" s="1161">
        <v>20</v>
      </c>
      <c r="O90" s="1105">
        <v>17</v>
      </c>
      <c r="P90" s="1161">
        <v>17</v>
      </c>
      <c r="Q90" s="1105">
        <v>14</v>
      </c>
      <c r="R90" s="1161" t="s">
        <v>1154</v>
      </c>
      <c r="S90" s="1105" t="s">
        <v>1154</v>
      </c>
      <c r="T90" s="1161" t="s">
        <v>1154</v>
      </c>
      <c r="U90" s="1105" t="s">
        <v>1154</v>
      </c>
      <c r="V90" s="1161" t="s">
        <v>1154</v>
      </c>
      <c r="W90" s="1105" t="s">
        <v>1154</v>
      </c>
      <c r="X90" s="1161" t="s">
        <v>1154</v>
      </c>
      <c r="Y90" s="1105" t="s">
        <v>1154</v>
      </c>
      <c r="Z90" s="1161" t="s">
        <v>1154</v>
      </c>
      <c r="AA90" s="1105" t="s">
        <v>1154</v>
      </c>
      <c r="AB90" s="1161" t="s">
        <v>1154</v>
      </c>
      <c r="AC90" s="1105" t="s">
        <v>1154</v>
      </c>
      <c r="AD90" s="1161" t="s">
        <v>1154</v>
      </c>
      <c r="AE90" s="1105" t="s">
        <v>1154</v>
      </c>
      <c r="AF90" s="1161" t="s">
        <v>1154</v>
      </c>
      <c r="AG90" s="1105" t="s">
        <v>1154</v>
      </c>
      <c r="AH90" s="1105" t="s">
        <v>1154</v>
      </c>
      <c r="AI90" s="1105" t="s">
        <v>1154</v>
      </c>
      <c r="AJ90" s="1105" t="s">
        <v>1154</v>
      </c>
      <c r="AK90" s="1105" t="s">
        <v>1154</v>
      </c>
      <c r="AL90" s="1105" t="s">
        <v>1154</v>
      </c>
      <c r="AM90" s="1105" t="s">
        <v>1154</v>
      </c>
      <c r="AN90" s="1105" t="s">
        <v>1154</v>
      </c>
      <c r="AO90" s="1105" t="s">
        <v>1154</v>
      </c>
    </row>
    <row r="91" spans="1:41" s="86" customFormat="1" ht="12" customHeight="1">
      <c r="A91" s="371" t="s">
        <v>465</v>
      </c>
      <c r="B91" s="420" t="s">
        <v>290</v>
      </c>
      <c r="C91" s="420" t="s">
        <v>4794</v>
      </c>
      <c r="D91" s="421"/>
      <c r="E91" s="421"/>
      <c r="F91" s="934" t="s">
        <v>4795</v>
      </c>
      <c r="G91" s="421"/>
      <c r="H91" s="421"/>
      <c r="I91" s="423"/>
      <c r="J91" s="420" t="s">
        <v>344</v>
      </c>
      <c r="K91" s="420" t="s">
        <v>345</v>
      </c>
      <c r="L91" s="1160" t="s">
        <v>1154</v>
      </c>
      <c r="M91" s="1105" t="s">
        <v>1154</v>
      </c>
      <c r="N91" s="1161" t="s">
        <v>1154</v>
      </c>
      <c r="O91" s="1105" t="s">
        <v>1154</v>
      </c>
      <c r="P91" s="1161" t="s">
        <v>1154</v>
      </c>
      <c r="Q91" s="1105" t="s">
        <v>1154</v>
      </c>
      <c r="R91" s="1161" t="s">
        <v>1154</v>
      </c>
      <c r="S91" s="1105" t="s">
        <v>1154</v>
      </c>
      <c r="T91" s="1161" t="s">
        <v>1154</v>
      </c>
      <c r="U91" s="1105" t="s">
        <v>1154</v>
      </c>
      <c r="V91" s="1161" t="s">
        <v>1154</v>
      </c>
      <c r="W91" s="1105" t="s">
        <v>1154</v>
      </c>
      <c r="X91" s="1161" t="s">
        <v>1154</v>
      </c>
      <c r="Y91" s="1105" t="s">
        <v>1154</v>
      </c>
      <c r="Z91" s="1161" t="s">
        <v>1154</v>
      </c>
      <c r="AA91" s="1105" t="s">
        <v>1154</v>
      </c>
      <c r="AB91" s="1161" t="s">
        <v>1154</v>
      </c>
      <c r="AC91" s="1105" t="s">
        <v>1154</v>
      </c>
      <c r="AD91" s="1161" t="s">
        <v>1154</v>
      </c>
      <c r="AE91" s="1105" t="s">
        <v>1154</v>
      </c>
      <c r="AF91" s="1161">
        <v>454</v>
      </c>
      <c r="AG91" s="1105">
        <v>502</v>
      </c>
      <c r="AH91" s="1105">
        <v>476</v>
      </c>
      <c r="AI91" s="1105">
        <v>620</v>
      </c>
      <c r="AJ91" s="1105">
        <v>632</v>
      </c>
      <c r="AK91" s="1105">
        <v>748</v>
      </c>
      <c r="AL91" s="1105">
        <v>827</v>
      </c>
      <c r="AM91" s="1105">
        <v>1016</v>
      </c>
      <c r="AN91" s="1105">
        <v>890</v>
      </c>
      <c r="AO91" s="1105">
        <v>0</v>
      </c>
    </row>
    <row r="92" spans="1:41" s="86" customFormat="1" ht="12" customHeight="1">
      <c r="A92" s="371" t="s">
        <v>465</v>
      </c>
      <c r="B92" s="420" t="s">
        <v>293</v>
      </c>
      <c r="C92" s="420" t="s">
        <v>4796</v>
      </c>
      <c r="D92" s="421"/>
      <c r="E92" s="421"/>
      <c r="F92" s="934" t="s">
        <v>2262</v>
      </c>
      <c r="G92" s="421"/>
      <c r="H92" s="421"/>
      <c r="I92" s="423"/>
      <c r="J92" s="420" t="s">
        <v>344</v>
      </c>
      <c r="K92" s="420" t="s">
        <v>219</v>
      </c>
      <c r="L92" s="1162">
        <v>6</v>
      </c>
      <c r="M92" s="1163">
        <v>6</v>
      </c>
      <c r="N92" s="1164">
        <v>7</v>
      </c>
      <c r="O92" s="1163">
        <v>7</v>
      </c>
      <c r="P92" s="1164">
        <v>8</v>
      </c>
      <c r="Q92" s="1163">
        <v>8</v>
      </c>
      <c r="R92" s="1164">
        <v>9</v>
      </c>
      <c r="S92" s="1163">
        <v>9</v>
      </c>
      <c r="T92" s="1164">
        <v>10</v>
      </c>
      <c r="U92" s="1163">
        <v>10</v>
      </c>
      <c r="V92" s="1164">
        <v>10</v>
      </c>
      <c r="W92" s="1163">
        <v>10</v>
      </c>
      <c r="X92" s="1164">
        <v>11</v>
      </c>
      <c r="Y92" s="1163">
        <v>10</v>
      </c>
      <c r="Z92" s="1164">
        <v>16</v>
      </c>
      <c r="AA92" s="1163">
        <v>20</v>
      </c>
      <c r="AB92" s="1164">
        <v>19</v>
      </c>
      <c r="AC92" s="1163">
        <v>20</v>
      </c>
      <c r="AD92" s="1164">
        <v>21</v>
      </c>
      <c r="AE92" s="1163">
        <v>24</v>
      </c>
      <c r="AF92" s="1164">
        <v>23</v>
      </c>
      <c r="AG92" s="1163">
        <v>23</v>
      </c>
      <c r="AH92" s="1163">
        <v>26</v>
      </c>
      <c r="AI92" s="1163">
        <v>26</v>
      </c>
      <c r="AJ92" s="1163">
        <v>25</v>
      </c>
      <c r="AK92" s="1163">
        <v>21</v>
      </c>
      <c r="AL92" s="1163">
        <v>20</v>
      </c>
      <c r="AM92" s="1163">
        <v>26</v>
      </c>
      <c r="AN92" s="1163">
        <v>31</v>
      </c>
      <c r="AO92" s="1163">
        <v>38</v>
      </c>
    </row>
    <row r="93" spans="1:41" s="86" customFormat="1" ht="12" customHeight="1">
      <c r="A93" s="371" t="s">
        <v>465</v>
      </c>
      <c r="B93" s="420" t="s">
        <v>297</v>
      </c>
      <c r="C93" s="420" t="s">
        <v>4797</v>
      </c>
      <c r="D93" s="421"/>
      <c r="E93" s="421"/>
      <c r="F93" s="934" t="s">
        <v>4798</v>
      </c>
      <c r="G93" s="421"/>
      <c r="H93" s="421"/>
      <c r="I93" s="423"/>
      <c r="J93" s="420" t="s">
        <v>344</v>
      </c>
      <c r="K93" s="420" t="s">
        <v>219</v>
      </c>
      <c r="L93" s="1162" t="s">
        <v>1154</v>
      </c>
      <c r="M93" s="1163" t="s">
        <v>1154</v>
      </c>
      <c r="N93" s="1164" t="s">
        <v>1154</v>
      </c>
      <c r="O93" s="1163" t="s">
        <v>1154</v>
      </c>
      <c r="P93" s="1164" t="s">
        <v>1154</v>
      </c>
      <c r="Q93" s="1163" t="s">
        <v>1154</v>
      </c>
      <c r="R93" s="1164" t="s">
        <v>1154</v>
      </c>
      <c r="S93" s="1163" t="s">
        <v>1154</v>
      </c>
      <c r="T93" s="1164" t="s">
        <v>1154</v>
      </c>
      <c r="U93" s="1163" t="s">
        <v>1154</v>
      </c>
      <c r="V93" s="1164" t="s">
        <v>1154</v>
      </c>
      <c r="W93" s="1163" t="s">
        <v>1154</v>
      </c>
      <c r="X93" s="1164" t="s">
        <v>1154</v>
      </c>
      <c r="Y93" s="1163" t="s">
        <v>1154</v>
      </c>
      <c r="Z93" s="1164">
        <v>0</v>
      </c>
      <c r="AA93" s="1163">
        <v>0</v>
      </c>
      <c r="AB93" s="1164">
        <v>7</v>
      </c>
      <c r="AC93" s="1163">
        <v>14</v>
      </c>
      <c r="AD93" s="1164">
        <v>14</v>
      </c>
      <c r="AE93" s="1163">
        <v>9</v>
      </c>
      <c r="AF93" s="1164">
        <v>10</v>
      </c>
      <c r="AG93" s="1163">
        <v>10</v>
      </c>
      <c r="AH93" s="1163">
        <v>14</v>
      </c>
      <c r="AI93" s="1163">
        <v>14</v>
      </c>
      <c r="AJ93" s="1163">
        <v>16</v>
      </c>
      <c r="AK93" s="1163">
        <v>17</v>
      </c>
      <c r="AL93" s="1163">
        <v>15</v>
      </c>
      <c r="AM93" s="1163">
        <v>17</v>
      </c>
      <c r="AN93" s="1163">
        <v>20</v>
      </c>
      <c r="AO93" s="1163">
        <v>18</v>
      </c>
    </row>
    <row r="94" spans="1:41" s="86" customFormat="1" ht="12" customHeight="1">
      <c r="A94" s="371" t="s">
        <v>465</v>
      </c>
      <c r="B94" s="420" t="s">
        <v>300</v>
      </c>
      <c r="C94" s="420" t="s">
        <v>4799</v>
      </c>
      <c r="D94" s="421"/>
      <c r="E94" s="421"/>
      <c r="F94" s="934" t="s">
        <v>4800</v>
      </c>
      <c r="G94" s="421"/>
      <c r="H94" s="421"/>
      <c r="I94" s="423"/>
      <c r="J94" s="415" t="s">
        <v>344</v>
      </c>
      <c r="K94" s="415" t="s">
        <v>219</v>
      </c>
      <c r="L94" s="1162" t="s">
        <v>1154</v>
      </c>
      <c r="M94" s="1163" t="s">
        <v>1154</v>
      </c>
      <c r="N94" s="1164" t="s">
        <v>1154</v>
      </c>
      <c r="O94" s="1163" t="s">
        <v>1154</v>
      </c>
      <c r="P94" s="1164" t="s">
        <v>1154</v>
      </c>
      <c r="Q94" s="1163" t="s">
        <v>1154</v>
      </c>
      <c r="R94" s="1164" t="s">
        <v>1154</v>
      </c>
      <c r="S94" s="1163" t="s">
        <v>1154</v>
      </c>
      <c r="T94" s="1164" t="s">
        <v>1154</v>
      </c>
      <c r="U94" s="1163" t="s">
        <v>1154</v>
      </c>
      <c r="V94" s="1164" t="s">
        <v>1154</v>
      </c>
      <c r="W94" s="1163" t="s">
        <v>1154</v>
      </c>
      <c r="X94" s="1164" t="s">
        <v>1154</v>
      </c>
      <c r="Y94" s="1163" t="s">
        <v>1154</v>
      </c>
      <c r="Z94" s="1164" t="s">
        <v>1154</v>
      </c>
      <c r="AA94" s="1163" t="s">
        <v>1154</v>
      </c>
      <c r="AB94" s="1164" t="s">
        <v>1154</v>
      </c>
      <c r="AC94" s="1163" t="s">
        <v>1154</v>
      </c>
      <c r="AD94" s="1164" t="s">
        <v>1154</v>
      </c>
      <c r="AE94" s="1163" t="s">
        <v>1154</v>
      </c>
      <c r="AF94" s="1164">
        <v>10</v>
      </c>
      <c r="AG94" s="1163">
        <v>14</v>
      </c>
      <c r="AH94" s="1163">
        <v>20</v>
      </c>
      <c r="AI94" s="1163">
        <v>30</v>
      </c>
      <c r="AJ94" s="1163">
        <v>30</v>
      </c>
      <c r="AK94" s="1163">
        <v>25</v>
      </c>
      <c r="AL94" s="1163">
        <v>30</v>
      </c>
      <c r="AM94" s="1163">
        <v>15</v>
      </c>
      <c r="AN94" s="1163">
        <v>25</v>
      </c>
      <c r="AO94" s="1163">
        <v>17</v>
      </c>
    </row>
    <row r="95" spans="1:41" s="86" customFormat="1" ht="12" customHeight="1">
      <c r="A95" s="371" t="s">
        <v>465</v>
      </c>
      <c r="B95" s="420" t="s">
        <v>303</v>
      </c>
      <c r="C95" s="420" t="s">
        <v>4801</v>
      </c>
      <c r="D95" s="421"/>
      <c r="E95" s="421"/>
      <c r="F95" s="934" t="s">
        <v>467</v>
      </c>
      <c r="G95" s="421"/>
      <c r="H95" s="421"/>
      <c r="I95" s="423"/>
      <c r="J95" s="415" t="s">
        <v>344</v>
      </c>
      <c r="K95" s="415" t="s">
        <v>219</v>
      </c>
      <c r="L95" s="1162">
        <v>0</v>
      </c>
      <c r="M95" s="1163">
        <v>11</v>
      </c>
      <c r="N95" s="1164">
        <v>0</v>
      </c>
      <c r="O95" s="1163">
        <v>0</v>
      </c>
      <c r="P95" s="1164">
        <v>0</v>
      </c>
      <c r="Q95" s="1163">
        <v>0</v>
      </c>
      <c r="R95" s="1164">
        <v>0</v>
      </c>
      <c r="S95" s="1163">
        <v>0</v>
      </c>
      <c r="T95" s="1164">
        <v>0</v>
      </c>
      <c r="U95" s="1163">
        <v>0</v>
      </c>
      <c r="V95" s="1164">
        <v>0</v>
      </c>
      <c r="W95" s="1163">
        <v>0</v>
      </c>
      <c r="X95" s="1164">
        <v>0</v>
      </c>
      <c r="Y95" s="1163">
        <v>0</v>
      </c>
      <c r="Z95" s="1164">
        <v>0</v>
      </c>
      <c r="AA95" s="1163">
        <v>0</v>
      </c>
      <c r="AB95" s="1164">
        <v>0</v>
      </c>
      <c r="AC95" s="1163">
        <v>0</v>
      </c>
      <c r="AD95" s="1164">
        <v>0</v>
      </c>
      <c r="AE95" s="1163">
        <v>0</v>
      </c>
      <c r="AF95" s="1164">
        <v>0</v>
      </c>
      <c r="AG95" s="1163">
        <v>0</v>
      </c>
      <c r="AH95" s="1163">
        <v>0</v>
      </c>
      <c r="AI95" s="1163">
        <v>0</v>
      </c>
      <c r="AJ95" s="1163">
        <v>0</v>
      </c>
      <c r="AK95" s="1163">
        <v>0</v>
      </c>
      <c r="AL95" s="1163">
        <v>0</v>
      </c>
      <c r="AM95" s="1163">
        <v>0</v>
      </c>
      <c r="AN95" s="1163">
        <v>0</v>
      </c>
      <c r="AO95" s="1163">
        <v>0</v>
      </c>
    </row>
    <row r="96" spans="1:41" s="86" customFormat="1" ht="12" customHeight="1">
      <c r="A96" s="414" t="s">
        <v>465</v>
      </c>
      <c r="B96" s="415" t="s">
        <v>306</v>
      </c>
      <c r="C96" s="418" t="s">
        <v>4802</v>
      </c>
      <c r="D96" s="419"/>
      <c r="E96" s="419"/>
      <c r="F96" s="418" t="s">
        <v>4803</v>
      </c>
      <c r="G96" s="419"/>
      <c r="H96" s="419"/>
      <c r="I96" s="422"/>
      <c r="J96" s="420" t="s">
        <v>344</v>
      </c>
      <c r="K96" s="420" t="s">
        <v>296</v>
      </c>
      <c r="L96" s="1152" t="s">
        <v>1154</v>
      </c>
      <c r="M96" s="1153" t="s">
        <v>1154</v>
      </c>
      <c r="N96" s="1154" t="s">
        <v>1154</v>
      </c>
      <c r="O96" s="1153" t="s">
        <v>1154</v>
      </c>
      <c r="P96" s="1154" t="s">
        <v>1154</v>
      </c>
      <c r="Q96" s="1153" t="s">
        <v>1154</v>
      </c>
      <c r="R96" s="1154" t="s">
        <v>1154</v>
      </c>
      <c r="S96" s="1153" t="s">
        <v>1154</v>
      </c>
      <c r="T96" s="1154" t="s">
        <v>1154</v>
      </c>
      <c r="U96" s="1153" t="s">
        <v>1154</v>
      </c>
      <c r="V96" s="1154" t="s">
        <v>1154</v>
      </c>
      <c r="W96" s="1153" t="s">
        <v>1154</v>
      </c>
      <c r="X96" s="1154" t="s">
        <v>1154</v>
      </c>
      <c r="Y96" s="1153" t="s">
        <v>1154</v>
      </c>
      <c r="Z96" s="1154" t="s">
        <v>1154</v>
      </c>
      <c r="AA96" s="1153" t="s">
        <v>1154</v>
      </c>
      <c r="AB96" s="1154" t="s">
        <v>1154</v>
      </c>
      <c r="AC96" s="1153" t="s">
        <v>1154</v>
      </c>
      <c r="AD96" s="1154" t="s">
        <v>1154</v>
      </c>
      <c r="AE96" s="1153" t="s">
        <v>1154</v>
      </c>
      <c r="AF96" s="1154" t="s">
        <v>1154</v>
      </c>
      <c r="AG96" s="1153" t="s">
        <v>1154</v>
      </c>
      <c r="AH96" s="1153" t="s">
        <v>1154</v>
      </c>
      <c r="AI96" s="1153" t="s">
        <v>1154</v>
      </c>
      <c r="AJ96" s="1153" t="s">
        <v>1154</v>
      </c>
      <c r="AK96" s="1153" t="s">
        <v>1154</v>
      </c>
      <c r="AL96" s="1153" t="s">
        <v>1154</v>
      </c>
      <c r="AM96" s="1153" t="s">
        <v>1154</v>
      </c>
      <c r="AN96" s="1153" t="s">
        <v>1154</v>
      </c>
      <c r="AO96" s="1153">
        <v>179</v>
      </c>
    </row>
    <row r="97" spans="1:41" s="86" customFormat="1" ht="12" customHeight="1">
      <c r="A97" s="402" t="s">
        <v>512</v>
      </c>
      <c r="B97" s="388" t="s">
        <v>216</v>
      </c>
      <c r="C97" s="388"/>
      <c r="D97" s="389"/>
      <c r="E97" s="389"/>
      <c r="F97" s="388" t="s">
        <v>514</v>
      </c>
      <c r="G97" s="389"/>
      <c r="H97" s="389"/>
      <c r="I97" s="390"/>
      <c r="J97" s="388" t="s">
        <v>219</v>
      </c>
      <c r="K97" s="388" t="s">
        <v>219</v>
      </c>
      <c r="L97" s="1155">
        <v>37474</v>
      </c>
      <c r="M97" s="1113">
        <v>40615</v>
      </c>
      <c r="N97" s="1156">
        <v>41469</v>
      </c>
      <c r="O97" s="1113">
        <v>43070</v>
      </c>
      <c r="P97" s="1156">
        <v>45492</v>
      </c>
      <c r="Q97" s="1113">
        <v>48522</v>
      </c>
      <c r="R97" s="1156">
        <v>49493</v>
      </c>
      <c r="S97" s="1113">
        <v>52255</v>
      </c>
      <c r="T97" s="1156">
        <v>48776</v>
      </c>
      <c r="U97" s="1113">
        <v>51395</v>
      </c>
      <c r="V97" s="1156">
        <v>55677</v>
      </c>
      <c r="W97" s="1113">
        <v>58727</v>
      </c>
      <c r="X97" s="1156">
        <v>65734</v>
      </c>
      <c r="Y97" s="1113">
        <v>71117</v>
      </c>
      <c r="Z97" s="1156">
        <v>65864</v>
      </c>
      <c r="AA97" s="1113">
        <v>67192</v>
      </c>
      <c r="AB97" s="1156">
        <v>69989</v>
      </c>
      <c r="AC97" s="1113">
        <v>69920</v>
      </c>
      <c r="AD97" s="1156">
        <v>69741</v>
      </c>
      <c r="AE97" s="1113">
        <v>76187</v>
      </c>
      <c r="AF97" s="1156">
        <v>81100</v>
      </c>
      <c r="AG97" s="1113">
        <v>84618</v>
      </c>
      <c r="AH97" s="1113">
        <v>93897</v>
      </c>
      <c r="AI97" s="1113">
        <v>96400</v>
      </c>
      <c r="AJ97" s="1113">
        <v>105837</v>
      </c>
      <c r="AK97" s="1113">
        <v>101591</v>
      </c>
      <c r="AL97" s="1113">
        <v>114962</v>
      </c>
      <c r="AM97" s="1113">
        <v>133182</v>
      </c>
      <c r="AN97" s="1113">
        <v>156229</v>
      </c>
      <c r="AO97" s="1113">
        <v>167731</v>
      </c>
    </row>
    <row r="98" spans="1:41" s="86" customFormat="1" ht="12" customHeight="1">
      <c r="A98" s="401" t="s">
        <v>515</v>
      </c>
      <c r="B98" s="385" t="s">
        <v>216</v>
      </c>
      <c r="C98" s="385"/>
      <c r="D98" s="386"/>
      <c r="E98" s="386"/>
      <c r="F98" s="385" t="s">
        <v>517</v>
      </c>
      <c r="G98" s="386"/>
      <c r="H98" s="386"/>
      <c r="I98" s="387"/>
      <c r="J98" s="385" t="s">
        <v>219</v>
      </c>
      <c r="K98" s="385" t="s">
        <v>219</v>
      </c>
      <c r="L98" s="1157">
        <v>33520</v>
      </c>
      <c r="M98" s="1104">
        <v>36112</v>
      </c>
      <c r="N98" s="1158">
        <v>37093</v>
      </c>
      <c r="O98" s="1104">
        <v>38405</v>
      </c>
      <c r="P98" s="1158">
        <v>40571</v>
      </c>
      <c r="Q98" s="1104">
        <v>43247</v>
      </c>
      <c r="R98" s="1158">
        <v>44853</v>
      </c>
      <c r="S98" s="1104">
        <v>47484</v>
      </c>
      <c r="T98" s="1158">
        <v>43741</v>
      </c>
      <c r="U98" s="1104">
        <v>46026</v>
      </c>
      <c r="V98" s="1158">
        <v>49879</v>
      </c>
      <c r="W98" s="1104">
        <v>53768</v>
      </c>
      <c r="X98" s="1158">
        <v>60269</v>
      </c>
      <c r="Y98" s="1104">
        <v>65253</v>
      </c>
      <c r="Z98" s="1158">
        <v>59674</v>
      </c>
      <c r="AA98" s="1104">
        <v>60653</v>
      </c>
      <c r="AB98" s="1158">
        <v>63305</v>
      </c>
      <c r="AC98" s="1104">
        <v>63173</v>
      </c>
      <c r="AD98" s="1158">
        <v>62897</v>
      </c>
      <c r="AE98" s="1104">
        <v>68823</v>
      </c>
      <c r="AF98" s="1158">
        <v>73662</v>
      </c>
      <c r="AG98" s="1104">
        <v>77063</v>
      </c>
      <c r="AH98" s="1104">
        <v>86142</v>
      </c>
      <c r="AI98" s="1104">
        <v>88536</v>
      </c>
      <c r="AJ98" s="1104">
        <v>97774</v>
      </c>
      <c r="AK98" s="1104">
        <v>93385</v>
      </c>
      <c r="AL98" s="1104">
        <v>106713</v>
      </c>
      <c r="AM98" s="1104">
        <v>124558</v>
      </c>
      <c r="AN98" s="1104">
        <v>147170</v>
      </c>
      <c r="AO98" s="1104">
        <v>158117</v>
      </c>
    </row>
    <row r="99" spans="1:41" s="86" customFormat="1" ht="12" customHeight="1">
      <c r="A99" s="401" t="s">
        <v>518</v>
      </c>
      <c r="B99" s="385" t="s">
        <v>216</v>
      </c>
      <c r="C99" s="385"/>
      <c r="D99" s="386"/>
      <c r="E99" s="386"/>
      <c r="F99" s="385" t="s">
        <v>520</v>
      </c>
      <c r="G99" s="386"/>
      <c r="H99" s="386"/>
      <c r="I99" s="387"/>
      <c r="J99" s="385" t="s">
        <v>219</v>
      </c>
      <c r="K99" s="385" t="s">
        <v>219</v>
      </c>
      <c r="L99" s="1157">
        <v>23530</v>
      </c>
      <c r="M99" s="1104">
        <v>23026</v>
      </c>
      <c r="N99" s="1158">
        <v>21583</v>
      </c>
      <c r="O99" s="1104">
        <v>22108</v>
      </c>
      <c r="P99" s="1158">
        <v>23294</v>
      </c>
      <c r="Q99" s="1104">
        <v>25057</v>
      </c>
      <c r="R99" s="1158">
        <v>25989</v>
      </c>
      <c r="S99" s="1104">
        <v>30889</v>
      </c>
      <c r="T99" s="1158">
        <v>29275</v>
      </c>
      <c r="U99" s="1104">
        <v>29984</v>
      </c>
      <c r="V99" s="1158">
        <v>30530</v>
      </c>
      <c r="W99" s="1104">
        <v>34492</v>
      </c>
      <c r="X99" s="1158">
        <v>39526</v>
      </c>
      <c r="Y99" s="1104">
        <v>44846</v>
      </c>
      <c r="Z99" s="1158">
        <v>47079</v>
      </c>
      <c r="AA99" s="1104">
        <v>46772</v>
      </c>
      <c r="AB99" s="1158">
        <v>49839</v>
      </c>
      <c r="AC99" s="1104">
        <v>50245</v>
      </c>
      <c r="AD99" s="1158">
        <v>49299</v>
      </c>
      <c r="AE99" s="1104">
        <v>52770</v>
      </c>
      <c r="AF99" s="1158">
        <v>55384</v>
      </c>
      <c r="AG99" s="1104">
        <v>53627</v>
      </c>
      <c r="AH99" s="1104">
        <v>62241</v>
      </c>
      <c r="AI99" s="1104">
        <v>62351</v>
      </c>
      <c r="AJ99" s="1104">
        <v>68762</v>
      </c>
      <c r="AK99" s="1104">
        <v>69763</v>
      </c>
      <c r="AL99" s="1104">
        <v>73600</v>
      </c>
      <c r="AM99" s="1104">
        <v>77910</v>
      </c>
      <c r="AN99" s="1104">
        <v>95853</v>
      </c>
      <c r="AO99" s="1104">
        <v>110062</v>
      </c>
    </row>
    <row r="100" spans="1:41" s="86" customFormat="1" ht="12" customHeight="1">
      <c r="A100" s="414" t="s">
        <v>518</v>
      </c>
      <c r="B100" s="415" t="s">
        <v>226</v>
      </c>
      <c r="C100" s="415" t="s">
        <v>4804</v>
      </c>
      <c r="D100" s="416"/>
      <c r="E100" s="416"/>
      <c r="F100" s="415" t="s">
        <v>543</v>
      </c>
      <c r="G100" s="416"/>
      <c r="H100" s="416"/>
      <c r="I100" s="417"/>
      <c r="J100" s="223" t="s">
        <v>219</v>
      </c>
      <c r="K100" s="415" t="s">
        <v>219</v>
      </c>
      <c r="L100" s="1160">
        <v>20140</v>
      </c>
      <c r="M100" s="1105">
        <v>20007</v>
      </c>
      <c r="N100" s="1161">
        <v>18691</v>
      </c>
      <c r="O100" s="1105">
        <v>19845</v>
      </c>
      <c r="P100" s="1161">
        <v>23020</v>
      </c>
      <c r="Q100" s="1105">
        <v>24433</v>
      </c>
      <c r="R100" s="1161">
        <v>25789</v>
      </c>
      <c r="S100" s="1105">
        <v>28728</v>
      </c>
      <c r="T100" s="1161">
        <v>28016</v>
      </c>
      <c r="U100" s="1105">
        <v>26803</v>
      </c>
      <c r="V100" s="1161">
        <v>28451</v>
      </c>
      <c r="W100" s="1105">
        <v>31958</v>
      </c>
      <c r="X100" s="1161">
        <v>36775</v>
      </c>
      <c r="Y100" s="1105">
        <v>40588</v>
      </c>
      <c r="Z100" s="1161">
        <v>45085</v>
      </c>
      <c r="AA100" s="1105">
        <v>44702</v>
      </c>
      <c r="AB100" s="1161">
        <v>46259</v>
      </c>
      <c r="AC100" s="1105">
        <v>46967</v>
      </c>
      <c r="AD100" s="1161">
        <v>47264</v>
      </c>
      <c r="AE100" s="1105">
        <v>47424</v>
      </c>
      <c r="AF100" s="1161">
        <v>53450</v>
      </c>
      <c r="AG100" s="1105">
        <v>54605</v>
      </c>
      <c r="AH100" s="1105">
        <v>60288</v>
      </c>
      <c r="AI100" s="1105">
        <v>60944</v>
      </c>
      <c r="AJ100" s="1105">
        <v>60820</v>
      </c>
      <c r="AK100" s="1105">
        <v>61996</v>
      </c>
      <c r="AL100" s="1105">
        <v>64865</v>
      </c>
      <c r="AM100" s="1105">
        <v>69284</v>
      </c>
      <c r="AN100" s="1105">
        <v>75261</v>
      </c>
      <c r="AO100" s="1105">
        <v>82291</v>
      </c>
    </row>
    <row r="101" spans="1:41" s="86" customFormat="1" ht="12" customHeight="1">
      <c r="A101" s="414" t="s">
        <v>518</v>
      </c>
      <c r="B101" s="415" t="s">
        <v>230</v>
      </c>
      <c r="C101" s="415" t="s">
        <v>4805</v>
      </c>
      <c r="D101" s="416"/>
      <c r="E101" s="416"/>
      <c r="F101" s="415" t="s">
        <v>2266</v>
      </c>
      <c r="G101" s="416"/>
      <c r="H101" s="416"/>
      <c r="I101" s="417"/>
      <c r="J101" s="223" t="s">
        <v>219</v>
      </c>
      <c r="K101" s="415" t="s">
        <v>219</v>
      </c>
      <c r="L101" s="1160">
        <v>2939</v>
      </c>
      <c r="M101" s="1105">
        <v>2505</v>
      </c>
      <c r="N101" s="1161">
        <v>2206</v>
      </c>
      <c r="O101" s="1105">
        <v>1276</v>
      </c>
      <c r="P101" s="1161">
        <v>-1184</v>
      </c>
      <c r="Q101" s="1105">
        <v>-880</v>
      </c>
      <c r="R101" s="1161">
        <v>-2888</v>
      </c>
      <c r="S101" s="1105">
        <v>-193</v>
      </c>
      <c r="T101" s="1161">
        <v>-881</v>
      </c>
      <c r="U101" s="1105">
        <v>771</v>
      </c>
      <c r="V101" s="1161">
        <v>3</v>
      </c>
      <c r="W101" s="1105">
        <v>-471</v>
      </c>
      <c r="X101" s="1161">
        <v>460</v>
      </c>
      <c r="Y101" s="1105">
        <v>2140</v>
      </c>
      <c r="Z101" s="1161">
        <v>535</v>
      </c>
      <c r="AA101" s="1105">
        <v>815</v>
      </c>
      <c r="AB101" s="1161">
        <v>1916</v>
      </c>
      <c r="AC101" s="1105">
        <v>1702</v>
      </c>
      <c r="AD101" s="1161">
        <v>928</v>
      </c>
      <c r="AE101" s="1105">
        <v>2820</v>
      </c>
      <c r="AF101" s="1161">
        <v>1245</v>
      </c>
      <c r="AG101" s="1105">
        <v>-1671</v>
      </c>
      <c r="AH101" s="1105">
        <v>481</v>
      </c>
      <c r="AI101" s="1105">
        <v>-851</v>
      </c>
      <c r="AJ101" s="1105">
        <v>3515</v>
      </c>
      <c r="AK101" s="1105">
        <v>5595</v>
      </c>
      <c r="AL101" s="1105">
        <v>6612</v>
      </c>
      <c r="AM101" s="1105">
        <v>5611</v>
      </c>
      <c r="AN101" s="1105">
        <v>12724</v>
      </c>
      <c r="AO101" s="1105">
        <v>23981</v>
      </c>
    </row>
    <row r="102" spans="1:41" s="86" customFormat="1" ht="12" customHeight="1">
      <c r="A102" s="414" t="s">
        <v>518</v>
      </c>
      <c r="B102" s="415" t="s">
        <v>233</v>
      </c>
      <c r="C102" s="415" t="s">
        <v>4806</v>
      </c>
      <c r="D102" s="416"/>
      <c r="E102" s="416"/>
      <c r="F102" s="415" t="s">
        <v>4807</v>
      </c>
      <c r="G102" s="416"/>
      <c r="H102" s="416"/>
      <c r="I102" s="417"/>
      <c r="J102" s="223" t="s">
        <v>219</v>
      </c>
      <c r="K102" s="415" t="s">
        <v>219</v>
      </c>
      <c r="L102" s="1160">
        <v>451</v>
      </c>
      <c r="M102" s="1105">
        <v>514</v>
      </c>
      <c r="N102" s="1161">
        <v>686</v>
      </c>
      <c r="O102" s="1105">
        <v>987</v>
      </c>
      <c r="P102" s="1161">
        <v>1458</v>
      </c>
      <c r="Q102" s="1105">
        <v>1504</v>
      </c>
      <c r="R102" s="1161">
        <v>3088</v>
      </c>
      <c r="S102" s="1105">
        <v>2354</v>
      </c>
      <c r="T102" s="1161">
        <v>2140</v>
      </c>
      <c r="U102" s="1105">
        <v>2410</v>
      </c>
      <c r="V102" s="1161">
        <v>2076</v>
      </c>
      <c r="W102" s="1105">
        <v>3005</v>
      </c>
      <c r="X102" s="1161">
        <v>2291</v>
      </c>
      <c r="Y102" s="1105">
        <v>2118</v>
      </c>
      <c r="Z102" s="1161">
        <v>1459</v>
      </c>
      <c r="AA102" s="1105">
        <v>1255</v>
      </c>
      <c r="AB102" s="1161">
        <v>1664</v>
      </c>
      <c r="AC102" s="1105">
        <v>1576</v>
      </c>
      <c r="AD102" s="1161">
        <v>1107</v>
      </c>
      <c r="AE102" s="1105">
        <v>2526</v>
      </c>
      <c r="AF102" s="1161">
        <v>689</v>
      </c>
      <c r="AG102" s="1105">
        <v>693</v>
      </c>
      <c r="AH102" s="1105">
        <v>1472</v>
      </c>
      <c r="AI102" s="1105">
        <v>2258</v>
      </c>
      <c r="AJ102" s="1105">
        <v>4427</v>
      </c>
      <c r="AK102" s="1105">
        <v>2172</v>
      </c>
      <c r="AL102" s="1105">
        <v>2123</v>
      </c>
      <c r="AM102" s="1105">
        <v>3015</v>
      </c>
      <c r="AN102" s="1105">
        <v>7868</v>
      </c>
      <c r="AO102" s="1105">
        <v>3790</v>
      </c>
    </row>
    <row r="103" spans="1:41" s="86" customFormat="1" ht="12" customHeight="1">
      <c r="A103" s="401" t="s">
        <v>521</v>
      </c>
      <c r="B103" s="385" t="s">
        <v>216</v>
      </c>
      <c r="C103" s="385"/>
      <c r="D103" s="386"/>
      <c r="E103" s="386"/>
      <c r="F103" s="385" t="s">
        <v>523</v>
      </c>
      <c r="G103" s="386"/>
      <c r="H103" s="386"/>
      <c r="I103" s="387"/>
      <c r="J103" s="385" t="s">
        <v>219</v>
      </c>
      <c r="K103" s="385" t="s">
        <v>219</v>
      </c>
      <c r="L103" s="1157">
        <v>23530</v>
      </c>
      <c r="M103" s="1104">
        <v>23026</v>
      </c>
      <c r="N103" s="1158">
        <v>21583</v>
      </c>
      <c r="O103" s="1104">
        <v>22108</v>
      </c>
      <c r="P103" s="1158">
        <v>23294</v>
      </c>
      <c r="Q103" s="1104">
        <v>25057</v>
      </c>
      <c r="R103" s="1158">
        <v>25989</v>
      </c>
      <c r="S103" s="1104">
        <v>30889</v>
      </c>
      <c r="T103" s="1158">
        <v>29275</v>
      </c>
      <c r="U103" s="1104">
        <v>29984</v>
      </c>
      <c r="V103" s="1158">
        <v>30530</v>
      </c>
      <c r="W103" s="1104">
        <v>34492</v>
      </c>
      <c r="X103" s="1158">
        <v>39526</v>
      </c>
      <c r="Y103" s="1104">
        <v>44846</v>
      </c>
      <c r="Z103" s="1158">
        <v>47079</v>
      </c>
      <c r="AA103" s="1104">
        <v>46772</v>
      </c>
      <c r="AB103" s="1158">
        <v>49839</v>
      </c>
      <c r="AC103" s="1104">
        <v>50245</v>
      </c>
      <c r="AD103" s="1158">
        <v>49299</v>
      </c>
      <c r="AE103" s="1104">
        <v>52770</v>
      </c>
      <c r="AF103" s="1158">
        <v>55384</v>
      </c>
      <c r="AG103" s="1104">
        <v>53627</v>
      </c>
      <c r="AH103" s="1104">
        <v>62241</v>
      </c>
      <c r="AI103" s="1104">
        <v>62351</v>
      </c>
      <c r="AJ103" s="1104">
        <v>68762</v>
      </c>
      <c r="AK103" s="1104">
        <v>69763</v>
      </c>
      <c r="AL103" s="1104">
        <v>73600</v>
      </c>
      <c r="AM103" s="1104">
        <v>77910</v>
      </c>
      <c r="AN103" s="1104">
        <v>95853</v>
      </c>
      <c r="AO103" s="1104">
        <v>110062</v>
      </c>
    </row>
    <row r="104" spans="1:41" s="89" customFormat="1" ht="12" customHeight="1">
      <c r="A104" s="414" t="s">
        <v>521</v>
      </c>
      <c r="B104" s="415" t="s">
        <v>226</v>
      </c>
      <c r="C104" s="415" t="s">
        <v>4804</v>
      </c>
      <c r="D104" s="416"/>
      <c r="E104" s="416"/>
      <c r="F104" s="415" t="s">
        <v>543</v>
      </c>
      <c r="G104" s="416"/>
      <c r="H104" s="416"/>
      <c r="I104" s="417"/>
      <c r="J104" s="415" t="s">
        <v>526</v>
      </c>
      <c r="K104" s="415" t="s">
        <v>219</v>
      </c>
      <c r="L104" s="1160">
        <v>20140</v>
      </c>
      <c r="M104" s="1105">
        <v>20007</v>
      </c>
      <c r="N104" s="1161">
        <v>18691</v>
      </c>
      <c r="O104" s="1105">
        <v>19845</v>
      </c>
      <c r="P104" s="1161">
        <v>23020</v>
      </c>
      <c r="Q104" s="1105">
        <v>24433</v>
      </c>
      <c r="R104" s="1161">
        <v>25789</v>
      </c>
      <c r="S104" s="1105">
        <v>28728</v>
      </c>
      <c r="T104" s="1161">
        <v>28016</v>
      </c>
      <c r="U104" s="1105">
        <v>26803</v>
      </c>
      <c r="V104" s="1161">
        <v>28451</v>
      </c>
      <c r="W104" s="1105">
        <v>31958</v>
      </c>
      <c r="X104" s="1161">
        <v>36775</v>
      </c>
      <c r="Y104" s="1105">
        <v>40588</v>
      </c>
      <c r="Z104" s="1161">
        <v>45085</v>
      </c>
      <c r="AA104" s="1105">
        <v>44702</v>
      </c>
      <c r="AB104" s="1161">
        <v>46259</v>
      </c>
      <c r="AC104" s="1105">
        <v>46967</v>
      </c>
      <c r="AD104" s="1161">
        <v>47264</v>
      </c>
      <c r="AE104" s="1105">
        <v>47424</v>
      </c>
      <c r="AF104" s="1161">
        <v>53450</v>
      </c>
      <c r="AG104" s="1105">
        <v>54605</v>
      </c>
      <c r="AH104" s="1105">
        <v>60288</v>
      </c>
      <c r="AI104" s="1105">
        <v>60944</v>
      </c>
      <c r="AJ104" s="1105">
        <v>60820</v>
      </c>
      <c r="AK104" s="1105">
        <v>61996</v>
      </c>
      <c r="AL104" s="1105">
        <v>64865</v>
      </c>
      <c r="AM104" s="1105">
        <v>69284</v>
      </c>
      <c r="AN104" s="1105">
        <v>75261</v>
      </c>
      <c r="AO104" s="1105">
        <v>82291</v>
      </c>
    </row>
    <row r="105" spans="1:41" s="89" customFormat="1" ht="12" customHeight="1">
      <c r="A105" s="414" t="s">
        <v>521</v>
      </c>
      <c r="B105" s="415" t="s">
        <v>230</v>
      </c>
      <c r="C105" s="415" t="s">
        <v>4805</v>
      </c>
      <c r="D105" s="416"/>
      <c r="E105" s="416"/>
      <c r="F105" s="415" t="s">
        <v>2266</v>
      </c>
      <c r="G105" s="416"/>
      <c r="H105" s="416"/>
      <c r="I105" s="417"/>
      <c r="J105" s="415" t="s">
        <v>526</v>
      </c>
      <c r="K105" s="415" t="s">
        <v>219</v>
      </c>
      <c r="L105" s="1160">
        <v>2939</v>
      </c>
      <c r="M105" s="1105">
        <v>2505</v>
      </c>
      <c r="N105" s="1161">
        <v>2206</v>
      </c>
      <c r="O105" s="1105">
        <v>1276</v>
      </c>
      <c r="P105" s="1161">
        <v>-1184</v>
      </c>
      <c r="Q105" s="1105">
        <v>-880</v>
      </c>
      <c r="R105" s="1161">
        <v>-2888</v>
      </c>
      <c r="S105" s="1105">
        <v>-193</v>
      </c>
      <c r="T105" s="1161">
        <v>-881</v>
      </c>
      <c r="U105" s="1105">
        <v>771</v>
      </c>
      <c r="V105" s="1161">
        <v>3</v>
      </c>
      <c r="W105" s="1105">
        <v>-471</v>
      </c>
      <c r="X105" s="1161">
        <v>460</v>
      </c>
      <c r="Y105" s="1105">
        <v>2140</v>
      </c>
      <c r="Z105" s="1161">
        <v>535</v>
      </c>
      <c r="AA105" s="1105">
        <v>815</v>
      </c>
      <c r="AB105" s="1161">
        <v>1916</v>
      </c>
      <c r="AC105" s="1105">
        <v>1702</v>
      </c>
      <c r="AD105" s="1161">
        <v>928</v>
      </c>
      <c r="AE105" s="1105">
        <v>2820</v>
      </c>
      <c r="AF105" s="1161">
        <v>1245</v>
      </c>
      <c r="AG105" s="1105">
        <v>-1671</v>
      </c>
      <c r="AH105" s="1105">
        <v>481</v>
      </c>
      <c r="AI105" s="1105">
        <v>-851</v>
      </c>
      <c r="AJ105" s="1105">
        <v>3515</v>
      </c>
      <c r="AK105" s="1105">
        <v>5595</v>
      </c>
      <c r="AL105" s="1105">
        <v>6612</v>
      </c>
      <c r="AM105" s="1105">
        <v>5611</v>
      </c>
      <c r="AN105" s="1105">
        <v>12724</v>
      </c>
      <c r="AO105" s="1105">
        <v>23981</v>
      </c>
    </row>
    <row r="106" spans="1:41" s="89" customFormat="1" ht="12" customHeight="1">
      <c r="A106" s="414" t="s">
        <v>521</v>
      </c>
      <c r="B106" s="415" t="s">
        <v>233</v>
      </c>
      <c r="C106" s="415" t="s">
        <v>4806</v>
      </c>
      <c r="D106" s="416"/>
      <c r="E106" s="416"/>
      <c r="F106" s="415" t="s">
        <v>4807</v>
      </c>
      <c r="G106" s="416"/>
      <c r="H106" s="416"/>
      <c r="I106" s="417"/>
      <c r="J106" s="415" t="s">
        <v>526</v>
      </c>
      <c r="K106" s="415" t="s">
        <v>219</v>
      </c>
      <c r="L106" s="1160">
        <v>451</v>
      </c>
      <c r="M106" s="1105">
        <v>514</v>
      </c>
      <c r="N106" s="1161">
        <v>686</v>
      </c>
      <c r="O106" s="1105">
        <v>987</v>
      </c>
      <c r="P106" s="1161">
        <v>1458</v>
      </c>
      <c r="Q106" s="1105">
        <v>1504</v>
      </c>
      <c r="R106" s="1161">
        <v>3088</v>
      </c>
      <c r="S106" s="1105">
        <v>2354</v>
      </c>
      <c r="T106" s="1161">
        <v>2140</v>
      </c>
      <c r="U106" s="1105">
        <v>2410</v>
      </c>
      <c r="V106" s="1161">
        <v>2076</v>
      </c>
      <c r="W106" s="1105">
        <v>3005</v>
      </c>
      <c r="X106" s="1161">
        <v>2291</v>
      </c>
      <c r="Y106" s="1105">
        <v>2118</v>
      </c>
      <c r="Z106" s="1161">
        <v>1459</v>
      </c>
      <c r="AA106" s="1105">
        <v>1255</v>
      </c>
      <c r="AB106" s="1161">
        <v>1664</v>
      </c>
      <c r="AC106" s="1105">
        <v>1576</v>
      </c>
      <c r="AD106" s="1161">
        <v>1107</v>
      </c>
      <c r="AE106" s="1105">
        <v>2526</v>
      </c>
      <c r="AF106" s="1161">
        <v>689</v>
      </c>
      <c r="AG106" s="1105">
        <v>693</v>
      </c>
      <c r="AH106" s="1105">
        <v>1472</v>
      </c>
      <c r="AI106" s="1105">
        <v>2258</v>
      </c>
      <c r="AJ106" s="1105">
        <v>4427</v>
      </c>
      <c r="AK106" s="1105">
        <v>2172</v>
      </c>
      <c r="AL106" s="1105">
        <v>2123</v>
      </c>
      <c r="AM106" s="1105">
        <v>3015</v>
      </c>
      <c r="AN106" s="1105">
        <v>7868</v>
      </c>
      <c r="AO106" s="1105">
        <v>3790</v>
      </c>
    </row>
    <row r="107" spans="1:41" s="89" customFormat="1" ht="12" customHeight="1">
      <c r="A107" s="401" t="s">
        <v>544</v>
      </c>
      <c r="B107" s="385" t="s">
        <v>216</v>
      </c>
      <c r="C107" s="385"/>
      <c r="D107" s="386"/>
      <c r="E107" s="386"/>
      <c r="F107" s="385" t="s">
        <v>546</v>
      </c>
      <c r="G107" s="386"/>
      <c r="H107" s="386"/>
      <c r="I107" s="387"/>
      <c r="J107" s="385" t="s">
        <v>219</v>
      </c>
      <c r="K107" s="385" t="s">
        <v>219</v>
      </c>
      <c r="L107" s="1157" t="s">
        <v>1154</v>
      </c>
      <c r="M107" s="1104" t="s">
        <v>1154</v>
      </c>
      <c r="N107" s="1158" t="s">
        <v>1154</v>
      </c>
      <c r="O107" s="1104" t="s">
        <v>1154</v>
      </c>
      <c r="P107" s="1158" t="s">
        <v>1154</v>
      </c>
      <c r="Q107" s="1104" t="s">
        <v>1154</v>
      </c>
      <c r="R107" s="1158" t="s">
        <v>1154</v>
      </c>
      <c r="S107" s="1104" t="s">
        <v>1154</v>
      </c>
      <c r="T107" s="1158" t="s">
        <v>1154</v>
      </c>
      <c r="U107" s="1104" t="s">
        <v>1154</v>
      </c>
      <c r="V107" s="1158" t="s">
        <v>1154</v>
      </c>
      <c r="W107" s="1104" t="s">
        <v>1154</v>
      </c>
      <c r="X107" s="1158" t="s">
        <v>1154</v>
      </c>
      <c r="Y107" s="1104" t="s">
        <v>1154</v>
      </c>
      <c r="Z107" s="1158" t="s">
        <v>1154</v>
      </c>
      <c r="AA107" s="1104" t="s">
        <v>1154</v>
      </c>
      <c r="AB107" s="1158" t="s">
        <v>1154</v>
      </c>
      <c r="AC107" s="1104" t="s">
        <v>1154</v>
      </c>
      <c r="AD107" s="1158" t="s">
        <v>1154</v>
      </c>
      <c r="AE107" s="1104" t="s">
        <v>1154</v>
      </c>
      <c r="AF107" s="1158" t="s">
        <v>1154</v>
      </c>
      <c r="AG107" s="1104" t="s">
        <v>1154</v>
      </c>
      <c r="AH107" s="1104" t="s">
        <v>1154</v>
      </c>
      <c r="AI107" s="1104" t="s">
        <v>1154</v>
      </c>
      <c r="AJ107" s="1104" t="s">
        <v>1154</v>
      </c>
      <c r="AK107" s="1104" t="s">
        <v>1154</v>
      </c>
      <c r="AL107" s="1104" t="s">
        <v>1154</v>
      </c>
      <c r="AM107" s="1104" t="s">
        <v>1154</v>
      </c>
      <c r="AN107" s="1104" t="s">
        <v>1154</v>
      </c>
      <c r="AO107" s="1104" t="s">
        <v>1154</v>
      </c>
    </row>
    <row r="108" spans="1:41" s="89" customFormat="1" ht="12" customHeight="1">
      <c r="A108" s="401" t="s">
        <v>547</v>
      </c>
      <c r="B108" s="385" t="s">
        <v>216</v>
      </c>
      <c r="C108" s="385"/>
      <c r="D108" s="386"/>
      <c r="E108" s="386"/>
      <c r="F108" s="385" t="s">
        <v>549</v>
      </c>
      <c r="G108" s="386"/>
      <c r="H108" s="386"/>
      <c r="I108" s="387"/>
      <c r="J108" s="385" t="s">
        <v>219</v>
      </c>
      <c r="K108" s="385" t="s">
        <v>219</v>
      </c>
      <c r="L108" s="1157">
        <v>9963</v>
      </c>
      <c r="M108" s="1104">
        <v>13045</v>
      </c>
      <c r="N108" s="1158">
        <v>15468</v>
      </c>
      <c r="O108" s="1104">
        <v>16249</v>
      </c>
      <c r="P108" s="1158">
        <v>17215</v>
      </c>
      <c r="Q108" s="1104">
        <v>18140</v>
      </c>
      <c r="R108" s="1158">
        <v>18800</v>
      </c>
      <c r="S108" s="1104">
        <v>16530</v>
      </c>
      <c r="T108" s="1158">
        <v>14380</v>
      </c>
      <c r="U108" s="1104">
        <v>15972</v>
      </c>
      <c r="V108" s="1158">
        <v>19255</v>
      </c>
      <c r="W108" s="1104">
        <v>19198</v>
      </c>
      <c r="X108" s="1158">
        <v>20617</v>
      </c>
      <c r="Y108" s="1104">
        <v>20295</v>
      </c>
      <c r="Z108" s="1158">
        <v>12488</v>
      </c>
      <c r="AA108" s="1104">
        <v>13748</v>
      </c>
      <c r="AB108" s="1158">
        <v>13324</v>
      </c>
      <c r="AC108" s="1104">
        <v>12781</v>
      </c>
      <c r="AD108" s="1158">
        <v>13455</v>
      </c>
      <c r="AE108" s="1104">
        <v>15925</v>
      </c>
      <c r="AF108" s="1158">
        <v>18136</v>
      </c>
      <c r="AG108" s="1104">
        <v>23306</v>
      </c>
      <c r="AH108" s="1104">
        <v>23772</v>
      </c>
      <c r="AI108" s="1104">
        <v>26039</v>
      </c>
      <c r="AJ108" s="1104">
        <v>28855</v>
      </c>
      <c r="AK108" s="1104">
        <v>23443</v>
      </c>
      <c r="AL108" s="1104">
        <v>32937</v>
      </c>
      <c r="AM108" s="1104">
        <v>46440</v>
      </c>
      <c r="AN108" s="1104">
        <v>51146</v>
      </c>
      <c r="AO108" s="1104">
        <v>47871</v>
      </c>
    </row>
    <row r="109" spans="1:41" s="89" customFormat="1" ht="12" customHeight="1">
      <c r="A109" s="414" t="s">
        <v>547</v>
      </c>
      <c r="B109" s="415" t="s">
        <v>226</v>
      </c>
      <c r="C109" s="415" t="s">
        <v>4808</v>
      </c>
      <c r="D109" s="416"/>
      <c r="E109" s="416"/>
      <c r="F109" s="415" t="s">
        <v>1415</v>
      </c>
      <c r="G109" s="416"/>
      <c r="H109" s="416"/>
      <c r="I109" s="417"/>
      <c r="J109" s="223" t="s">
        <v>219</v>
      </c>
      <c r="K109" s="415" t="s">
        <v>219</v>
      </c>
      <c r="L109" s="1160">
        <v>9459</v>
      </c>
      <c r="M109" s="1105">
        <v>12500</v>
      </c>
      <c r="N109" s="1161">
        <v>14673</v>
      </c>
      <c r="O109" s="1105">
        <v>15300</v>
      </c>
      <c r="P109" s="1161">
        <v>15651</v>
      </c>
      <c r="Q109" s="1105">
        <v>16736</v>
      </c>
      <c r="R109" s="1161">
        <v>17580</v>
      </c>
      <c r="S109" s="1105">
        <v>15394</v>
      </c>
      <c r="T109" s="1161">
        <v>13392</v>
      </c>
      <c r="U109" s="1105">
        <v>14994</v>
      </c>
      <c r="V109" s="1161">
        <v>17069</v>
      </c>
      <c r="W109" s="1105">
        <v>17907</v>
      </c>
      <c r="X109" s="1161">
        <v>18552</v>
      </c>
      <c r="Y109" s="1105">
        <v>18814</v>
      </c>
      <c r="Z109" s="1161">
        <v>11604</v>
      </c>
      <c r="AA109" s="1105">
        <v>12782</v>
      </c>
      <c r="AB109" s="1161">
        <v>12409</v>
      </c>
      <c r="AC109" s="1105">
        <v>11854</v>
      </c>
      <c r="AD109" s="1161">
        <v>12447</v>
      </c>
      <c r="AE109" s="1105">
        <v>14511</v>
      </c>
      <c r="AF109" s="1161">
        <v>16108</v>
      </c>
      <c r="AG109" s="1105">
        <v>21035</v>
      </c>
      <c r="AH109" s="1105">
        <v>21413</v>
      </c>
      <c r="AI109" s="1105">
        <v>23613</v>
      </c>
      <c r="AJ109" s="1105">
        <v>25929</v>
      </c>
      <c r="AK109" s="1105">
        <v>21677</v>
      </c>
      <c r="AL109" s="1105">
        <v>30696</v>
      </c>
      <c r="AM109" s="1105">
        <v>38275</v>
      </c>
      <c r="AN109" s="1105">
        <v>47514</v>
      </c>
      <c r="AO109" s="1105">
        <v>45175</v>
      </c>
    </row>
    <row r="110" spans="1:41" s="89" customFormat="1" ht="12" customHeight="1">
      <c r="A110" s="414" t="s">
        <v>547</v>
      </c>
      <c r="B110" s="415" t="s">
        <v>230</v>
      </c>
      <c r="C110" s="415" t="s">
        <v>4809</v>
      </c>
      <c r="D110" s="416"/>
      <c r="E110" s="416"/>
      <c r="F110" s="415" t="s">
        <v>4810</v>
      </c>
      <c r="G110" s="416"/>
      <c r="H110" s="416"/>
      <c r="I110" s="417"/>
      <c r="J110" s="223" t="s">
        <v>219</v>
      </c>
      <c r="K110" s="415" t="s">
        <v>219</v>
      </c>
      <c r="L110" s="1160">
        <v>504</v>
      </c>
      <c r="M110" s="1105">
        <v>545</v>
      </c>
      <c r="N110" s="1161">
        <v>795</v>
      </c>
      <c r="O110" s="1105">
        <v>949</v>
      </c>
      <c r="P110" s="1161">
        <v>1564</v>
      </c>
      <c r="Q110" s="1105">
        <v>1084</v>
      </c>
      <c r="R110" s="1161">
        <v>1220</v>
      </c>
      <c r="S110" s="1105">
        <v>1136</v>
      </c>
      <c r="T110" s="1161">
        <v>988</v>
      </c>
      <c r="U110" s="1105">
        <v>978</v>
      </c>
      <c r="V110" s="1161">
        <v>2186</v>
      </c>
      <c r="W110" s="1105">
        <v>1291</v>
      </c>
      <c r="X110" s="1161">
        <v>2065</v>
      </c>
      <c r="Y110" s="1105">
        <v>1481</v>
      </c>
      <c r="Z110" s="1161">
        <v>884</v>
      </c>
      <c r="AA110" s="1105">
        <v>966</v>
      </c>
      <c r="AB110" s="1161">
        <v>915</v>
      </c>
      <c r="AC110" s="1105">
        <v>927</v>
      </c>
      <c r="AD110" s="1161">
        <v>1008</v>
      </c>
      <c r="AE110" s="1105">
        <v>1414</v>
      </c>
      <c r="AF110" s="1161">
        <v>2028</v>
      </c>
      <c r="AG110" s="1105">
        <v>2271</v>
      </c>
      <c r="AH110" s="1105">
        <v>2359</v>
      </c>
      <c r="AI110" s="1105">
        <v>2426</v>
      </c>
      <c r="AJ110" s="1105">
        <v>2926</v>
      </c>
      <c r="AK110" s="1105">
        <v>1766</v>
      </c>
      <c r="AL110" s="1105">
        <v>2198</v>
      </c>
      <c r="AM110" s="1105">
        <v>2504</v>
      </c>
      <c r="AN110" s="1105">
        <v>3526</v>
      </c>
      <c r="AO110" s="1105">
        <v>2573</v>
      </c>
    </row>
    <row r="111" spans="1:41" s="89" customFormat="1" ht="12" customHeight="1">
      <c r="A111" s="414" t="s">
        <v>547</v>
      </c>
      <c r="B111" s="415" t="s">
        <v>233</v>
      </c>
      <c r="C111" s="415" t="s">
        <v>4811</v>
      </c>
      <c r="D111" s="416"/>
      <c r="E111" s="416"/>
      <c r="F111" s="415" t="s">
        <v>4812</v>
      </c>
      <c r="G111" s="416"/>
      <c r="H111" s="416"/>
      <c r="I111" s="417"/>
      <c r="J111" s="223" t="s">
        <v>219</v>
      </c>
      <c r="K111" s="415" t="s">
        <v>219</v>
      </c>
      <c r="L111" s="1160" t="s">
        <v>1154</v>
      </c>
      <c r="M111" s="1105" t="s">
        <v>1154</v>
      </c>
      <c r="N111" s="1161" t="s">
        <v>1154</v>
      </c>
      <c r="O111" s="1105" t="s">
        <v>1154</v>
      </c>
      <c r="P111" s="1161" t="s">
        <v>1154</v>
      </c>
      <c r="Q111" s="1105" t="s">
        <v>1154</v>
      </c>
      <c r="R111" s="1161" t="s">
        <v>1154</v>
      </c>
      <c r="S111" s="1105" t="s">
        <v>1154</v>
      </c>
      <c r="T111" s="1161" t="s">
        <v>1154</v>
      </c>
      <c r="U111" s="1105" t="s">
        <v>1154</v>
      </c>
      <c r="V111" s="1161" t="s">
        <v>1154</v>
      </c>
      <c r="W111" s="1105" t="s">
        <v>1154</v>
      </c>
      <c r="X111" s="1161" t="s">
        <v>1154</v>
      </c>
      <c r="Y111" s="1105" t="s">
        <v>1154</v>
      </c>
      <c r="Z111" s="1161" t="s">
        <v>1154</v>
      </c>
      <c r="AA111" s="1105" t="s">
        <v>1154</v>
      </c>
      <c r="AB111" s="1161" t="s">
        <v>1154</v>
      </c>
      <c r="AC111" s="1105" t="s">
        <v>1154</v>
      </c>
      <c r="AD111" s="1161" t="s">
        <v>1154</v>
      </c>
      <c r="AE111" s="1105" t="s">
        <v>1154</v>
      </c>
      <c r="AF111" s="1161" t="s">
        <v>1154</v>
      </c>
      <c r="AG111" s="1105" t="s">
        <v>1154</v>
      </c>
      <c r="AH111" s="1105" t="s">
        <v>1154</v>
      </c>
      <c r="AI111" s="1105" t="s">
        <v>1154</v>
      </c>
      <c r="AJ111" s="1105" t="s">
        <v>1154</v>
      </c>
      <c r="AK111" s="1105" t="s">
        <v>1154</v>
      </c>
      <c r="AL111" s="1105">
        <v>43</v>
      </c>
      <c r="AM111" s="1105">
        <v>57</v>
      </c>
      <c r="AN111" s="1105">
        <v>106</v>
      </c>
      <c r="AO111" s="1105">
        <v>123</v>
      </c>
    </row>
    <row r="112" spans="1:41" s="89" customFormat="1" ht="12" customHeight="1">
      <c r="A112" s="414" t="s">
        <v>547</v>
      </c>
      <c r="B112" s="415" t="s">
        <v>287</v>
      </c>
      <c r="C112" s="415" t="s">
        <v>4813</v>
      </c>
      <c r="D112" s="416"/>
      <c r="E112" s="416"/>
      <c r="F112" s="415" t="s">
        <v>4814</v>
      </c>
      <c r="G112" s="416"/>
      <c r="H112" s="416"/>
      <c r="I112" s="417"/>
      <c r="J112" s="223" t="s">
        <v>219</v>
      </c>
      <c r="K112" s="415" t="s">
        <v>219</v>
      </c>
      <c r="L112" s="1160" t="s">
        <v>1154</v>
      </c>
      <c r="M112" s="1105" t="s">
        <v>1154</v>
      </c>
      <c r="N112" s="1161" t="s">
        <v>1154</v>
      </c>
      <c r="O112" s="1105" t="s">
        <v>1154</v>
      </c>
      <c r="P112" s="1161" t="s">
        <v>1154</v>
      </c>
      <c r="Q112" s="1105" t="s">
        <v>1154</v>
      </c>
      <c r="R112" s="1161" t="s">
        <v>1154</v>
      </c>
      <c r="S112" s="1105" t="s">
        <v>1154</v>
      </c>
      <c r="T112" s="1161" t="s">
        <v>1154</v>
      </c>
      <c r="U112" s="1105" t="s">
        <v>1154</v>
      </c>
      <c r="V112" s="1161" t="s">
        <v>1154</v>
      </c>
      <c r="W112" s="1105" t="s">
        <v>1154</v>
      </c>
      <c r="X112" s="1161" t="s">
        <v>1154</v>
      </c>
      <c r="Y112" s="1105" t="s">
        <v>1154</v>
      </c>
      <c r="Z112" s="1161" t="s">
        <v>1154</v>
      </c>
      <c r="AA112" s="1105" t="s">
        <v>1154</v>
      </c>
      <c r="AB112" s="1161" t="s">
        <v>1154</v>
      </c>
      <c r="AC112" s="1105" t="s">
        <v>1154</v>
      </c>
      <c r="AD112" s="1161" t="s">
        <v>1154</v>
      </c>
      <c r="AE112" s="1105" t="s">
        <v>1154</v>
      </c>
      <c r="AF112" s="1161" t="s">
        <v>1154</v>
      </c>
      <c r="AG112" s="1105" t="s">
        <v>1154</v>
      </c>
      <c r="AH112" s="1105" t="s">
        <v>1154</v>
      </c>
      <c r="AI112" s="1105" t="s">
        <v>1154</v>
      </c>
      <c r="AJ112" s="1105" t="s">
        <v>1154</v>
      </c>
      <c r="AK112" s="1105" t="s">
        <v>1154</v>
      </c>
      <c r="AL112" s="1105" t="s">
        <v>1154</v>
      </c>
      <c r="AM112" s="1105">
        <v>5604</v>
      </c>
      <c r="AN112" s="1105" t="s">
        <v>1154</v>
      </c>
      <c r="AO112" s="1105" t="s">
        <v>1154</v>
      </c>
    </row>
    <row r="113" spans="1:41" s="89" customFormat="1" ht="12" customHeight="1">
      <c r="A113" s="414" t="s">
        <v>547</v>
      </c>
      <c r="B113" s="415" t="s">
        <v>290</v>
      </c>
      <c r="C113" s="415" t="s">
        <v>4815</v>
      </c>
      <c r="D113" s="416"/>
      <c r="E113" s="416"/>
      <c r="F113" s="415" t="s">
        <v>4816</v>
      </c>
      <c r="G113" s="416"/>
      <c r="H113" s="416"/>
      <c r="I113" s="417"/>
      <c r="J113" s="223" t="s">
        <v>219</v>
      </c>
      <c r="K113" s="415" t="s">
        <v>219</v>
      </c>
      <c r="L113" s="1160" t="s">
        <v>1154</v>
      </c>
      <c r="M113" s="1105" t="s">
        <v>1154</v>
      </c>
      <c r="N113" s="1161" t="s">
        <v>1154</v>
      </c>
      <c r="O113" s="1105" t="s">
        <v>1154</v>
      </c>
      <c r="P113" s="1161" t="s">
        <v>1154</v>
      </c>
      <c r="Q113" s="1105">
        <v>320</v>
      </c>
      <c r="R113" s="1161" t="s">
        <v>1154</v>
      </c>
      <c r="S113" s="1105" t="s">
        <v>1154</v>
      </c>
      <c r="T113" s="1161" t="s">
        <v>1154</v>
      </c>
      <c r="U113" s="1105" t="s">
        <v>1154</v>
      </c>
      <c r="V113" s="1161" t="s">
        <v>1154</v>
      </c>
      <c r="W113" s="1105" t="s">
        <v>1154</v>
      </c>
      <c r="X113" s="1161" t="s">
        <v>1154</v>
      </c>
      <c r="Y113" s="1105" t="s">
        <v>1154</v>
      </c>
      <c r="Z113" s="1161" t="s">
        <v>1154</v>
      </c>
      <c r="AA113" s="1105" t="s">
        <v>1154</v>
      </c>
      <c r="AB113" s="1161" t="s">
        <v>1154</v>
      </c>
      <c r="AC113" s="1105" t="s">
        <v>1154</v>
      </c>
      <c r="AD113" s="1161" t="s">
        <v>1154</v>
      </c>
      <c r="AE113" s="1105" t="s">
        <v>1154</v>
      </c>
      <c r="AF113" s="1161" t="s">
        <v>1154</v>
      </c>
      <c r="AG113" s="1105" t="s">
        <v>1154</v>
      </c>
      <c r="AH113" s="1105" t="s">
        <v>1154</v>
      </c>
      <c r="AI113" s="1105" t="s">
        <v>1154</v>
      </c>
      <c r="AJ113" s="1105" t="s">
        <v>1154</v>
      </c>
      <c r="AK113" s="1105" t="s">
        <v>1154</v>
      </c>
      <c r="AL113" s="1105" t="s">
        <v>1154</v>
      </c>
      <c r="AM113" s="1105" t="s">
        <v>1154</v>
      </c>
      <c r="AN113" s="1105" t="s">
        <v>1154</v>
      </c>
      <c r="AO113" s="1105" t="s">
        <v>1154</v>
      </c>
    </row>
    <row r="114" spans="1:41" s="89" customFormat="1" ht="12" customHeight="1">
      <c r="A114" s="401" t="s">
        <v>550</v>
      </c>
      <c r="B114" s="385" t="s">
        <v>216</v>
      </c>
      <c r="C114" s="385"/>
      <c r="D114" s="386"/>
      <c r="E114" s="386"/>
      <c r="F114" s="385" t="s">
        <v>552</v>
      </c>
      <c r="G114" s="386"/>
      <c r="H114" s="386"/>
      <c r="I114" s="387"/>
      <c r="J114" s="385" t="s">
        <v>219</v>
      </c>
      <c r="K114" s="385" t="s">
        <v>219</v>
      </c>
      <c r="L114" s="1157">
        <v>9963</v>
      </c>
      <c r="M114" s="1104">
        <v>13045</v>
      </c>
      <c r="N114" s="1158">
        <v>15468</v>
      </c>
      <c r="O114" s="1104">
        <v>16249</v>
      </c>
      <c r="P114" s="1158">
        <v>17215</v>
      </c>
      <c r="Q114" s="1104">
        <v>18140</v>
      </c>
      <c r="R114" s="1158">
        <v>18800</v>
      </c>
      <c r="S114" s="1104">
        <v>16530</v>
      </c>
      <c r="T114" s="1158">
        <v>14380</v>
      </c>
      <c r="U114" s="1104">
        <v>15972</v>
      </c>
      <c r="V114" s="1158">
        <v>19255</v>
      </c>
      <c r="W114" s="1104">
        <v>19198</v>
      </c>
      <c r="X114" s="1158">
        <v>20617</v>
      </c>
      <c r="Y114" s="1104">
        <v>20295</v>
      </c>
      <c r="Z114" s="1158">
        <v>12488</v>
      </c>
      <c r="AA114" s="1104">
        <v>13748</v>
      </c>
      <c r="AB114" s="1158">
        <v>13324</v>
      </c>
      <c r="AC114" s="1104">
        <v>12781</v>
      </c>
      <c r="AD114" s="1158">
        <v>13455</v>
      </c>
      <c r="AE114" s="1104">
        <v>15925</v>
      </c>
      <c r="AF114" s="1158">
        <v>18136</v>
      </c>
      <c r="AG114" s="1104">
        <v>23306</v>
      </c>
      <c r="AH114" s="1104">
        <v>23772</v>
      </c>
      <c r="AI114" s="1104">
        <v>26039</v>
      </c>
      <c r="AJ114" s="1104">
        <v>28855</v>
      </c>
      <c r="AK114" s="1104">
        <v>23443</v>
      </c>
      <c r="AL114" s="1104">
        <v>32937</v>
      </c>
      <c r="AM114" s="1104">
        <v>46440</v>
      </c>
      <c r="AN114" s="1104">
        <v>51146</v>
      </c>
      <c r="AO114" s="1104">
        <v>47871</v>
      </c>
    </row>
    <row r="115" spans="1:41" s="89" customFormat="1" ht="12" customHeight="1">
      <c r="A115" s="414" t="s">
        <v>550</v>
      </c>
      <c r="B115" s="415" t="s">
        <v>226</v>
      </c>
      <c r="C115" s="415" t="s">
        <v>4808</v>
      </c>
      <c r="D115" s="416"/>
      <c r="E115" s="416"/>
      <c r="F115" s="415" t="s">
        <v>1415</v>
      </c>
      <c r="G115" s="416"/>
      <c r="H115" s="416"/>
      <c r="I115" s="417"/>
      <c r="J115" s="415" t="s">
        <v>553</v>
      </c>
      <c r="K115" s="415" t="s">
        <v>219</v>
      </c>
      <c r="L115" s="1160">
        <v>9459</v>
      </c>
      <c r="M115" s="1105">
        <v>12500</v>
      </c>
      <c r="N115" s="1161">
        <v>14673</v>
      </c>
      <c r="O115" s="1105">
        <v>15300</v>
      </c>
      <c r="P115" s="1161">
        <v>15651</v>
      </c>
      <c r="Q115" s="1105">
        <v>16736</v>
      </c>
      <c r="R115" s="1161">
        <v>17580</v>
      </c>
      <c r="S115" s="1105">
        <v>15394</v>
      </c>
      <c r="T115" s="1161">
        <v>13392</v>
      </c>
      <c r="U115" s="1105">
        <v>14994</v>
      </c>
      <c r="V115" s="1161">
        <v>17069</v>
      </c>
      <c r="W115" s="1105">
        <v>17907</v>
      </c>
      <c r="X115" s="1161">
        <v>18552</v>
      </c>
      <c r="Y115" s="1105">
        <v>18814</v>
      </c>
      <c r="Z115" s="1161">
        <v>11604</v>
      </c>
      <c r="AA115" s="1105">
        <v>12782</v>
      </c>
      <c r="AB115" s="1161">
        <v>12409</v>
      </c>
      <c r="AC115" s="1105">
        <v>11854</v>
      </c>
      <c r="AD115" s="1161">
        <v>12447</v>
      </c>
      <c r="AE115" s="1105">
        <v>14511</v>
      </c>
      <c r="AF115" s="1161">
        <v>16108</v>
      </c>
      <c r="AG115" s="1105">
        <v>21035</v>
      </c>
      <c r="AH115" s="1105">
        <v>21413</v>
      </c>
      <c r="AI115" s="1105">
        <v>23613</v>
      </c>
      <c r="AJ115" s="1105">
        <v>25929</v>
      </c>
      <c r="AK115" s="1105">
        <v>21677</v>
      </c>
      <c r="AL115" s="1105">
        <v>30696</v>
      </c>
      <c r="AM115" s="1105">
        <v>38275</v>
      </c>
      <c r="AN115" s="1105">
        <v>47514</v>
      </c>
      <c r="AO115" s="1105">
        <v>45175</v>
      </c>
    </row>
    <row r="116" spans="1:41" s="89" customFormat="1" ht="12" customHeight="1">
      <c r="A116" s="414" t="s">
        <v>550</v>
      </c>
      <c r="B116" s="415" t="s">
        <v>230</v>
      </c>
      <c r="C116" s="415" t="s">
        <v>4809</v>
      </c>
      <c r="D116" s="416"/>
      <c r="E116" s="416"/>
      <c r="F116" s="415" t="s">
        <v>4810</v>
      </c>
      <c r="G116" s="416"/>
      <c r="H116" s="416"/>
      <c r="I116" s="417"/>
      <c r="J116" s="415" t="s">
        <v>553</v>
      </c>
      <c r="K116" s="415" t="s">
        <v>219</v>
      </c>
      <c r="L116" s="1160">
        <v>504</v>
      </c>
      <c r="M116" s="1105">
        <v>545</v>
      </c>
      <c r="N116" s="1161">
        <v>795</v>
      </c>
      <c r="O116" s="1105">
        <v>949</v>
      </c>
      <c r="P116" s="1161">
        <v>1564</v>
      </c>
      <c r="Q116" s="1105">
        <v>1084</v>
      </c>
      <c r="R116" s="1161">
        <v>1220</v>
      </c>
      <c r="S116" s="1105">
        <v>1136</v>
      </c>
      <c r="T116" s="1161">
        <v>988</v>
      </c>
      <c r="U116" s="1105">
        <v>978</v>
      </c>
      <c r="V116" s="1161">
        <v>2186</v>
      </c>
      <c r="W116" s="1105">
        <v>1291</v>
      </c>
      <c r="X116" s="1161">
        <v>2065</v>
      </c>
      <c r="Y116" s="1105">
        <v>1481</v>
      </c>
      <c r="Z116" s="1161">
        <v>884</v>
      </c>
      <c r="AA116" s="1105">
        <v>966</v>
      </c>
      <c r="AB116" s="1161">
        <v>915</v>
      </c>
      <c r="AC116" s="1105">
        <v>927</v>
      </c>
      <c r="AD116" s="1161">
        <v>1008</v>
      </c>
      <c r="AE116" s="1105">
        <v>1414</v>
      </c>
      <c r="AF116" s="1161">
        <v>2028</v>
      </c>
      <c r="AG116" s="1105">
        <v>2271</v>
      </c>
      <c r="AH116" s="1105">
        <v>2359</v>
      </c>
      <c r="AI116" s="1105">
        <v>2426</v>
      </c>
      <c r="AJ116" s="1105">
        <v>2926</v>
      </c>
      <c r="AK116" s="1105">
        <v>1766</v>
      </c>
      <c r="AL116" s="1105">
        <v>2198</v>
      </c>
      <c r="AM116" s="1105">
        <v>2504</v>
      </c>
      <c r="AN116" s="1105">
        <v>3526</v>
      </c>
      <c r="AO116" s="1105">
        <v>2573</v>
      </c>
    </row>
    <row r="117" spans="1:41" s="89" customFormat="1" ht="12" customHeight="1">
      <c r="A117" s="414" t="s">
        <v>550</v>
      </c>
      <c r="B117" s="415" t="s">
        <v>233</v>
      </c>
      <c r="C117" s="415" t="s">
        <v>4811</v>
      </c>
      <c r="D117" s="416"/>
      <c r="E117" s="416"/>
      <c r="F117" s="415" t="s">
        <v>4812</v>
      </c>
      <c r="G117" s="416"/>
      <c r="H117" s="416"/>
      <c r="I117" s="417"/>
      <c r="J117" s="415" t="s">
        <v>553</v>
      </c>
      <c r="K117" s="415" t="s">
        <v>219</v>
      </c>
      <c r="L117" s="1160" t="s">
        <v>1154</v>
      </c>
      <c r="M117" s="1105" t="s">
        <v>1154</v>
      </c>
      <c r="N117" s="1161" t="s">
        <v>1154</v>
      </c>
      <c r="O117" s="1105" t="s">
        <v>1154</v>
      </c>
      <c r="P117" s="1161" t="s">
        <v>1154</v>
      </c>
      <c r="Q117" s="1105" t="s">
        <v>1154</v>
      </c>
      <c r="R117" s="1161" t="s">
        <v>1154</v>
      </c>
      <c r="S117" s="1105" t="s">
        <v>1154</v>
      </c>
      <c r="T117" s="1161" t="s">
        <v>1154</v>
      </c>
      <c r="U117" s="1105" t="s">
        <v>1154</v>
      </c>
      <c r="V117" s="1161" t="s">
        <v>1154</v>
      </c>
      <c r="W117" s="1105" t="s">
        <v>1154</v>
      </c>
      <c r="X117" s="1161" t="s">
        <v>1154</v>
      </c>
      <c r="Y117" s="1105" t="s">
        <v>1154</v>
      </c>
      <c r="Z117" s="1161" t="s">
        <v>1154</v>
      </c>
      <c r="AA117" s="1105" t="s">
        <v>1154</v>
      </c>
      <c r="AB117" s="1161" t="s">
        <v>1154</v>
      </c>
      <c r="AC117" s="1105" t="s">
        <v>1154</v>
      </c>
      <c r="AD117" s="1161" t="s">
        <v>1154</v>
      </c>
      <c r="AE117" s="1105" t="s">
        <v>1154</v>
      </c>
      <c r="AF117" s="1161" t="s">
        <v>1154</v>
      </c>
      <c r="AG117" s="1105" t="s">
        <v>1154</v>
      </c>
      <c r="AH117" s="1105" t="s">
        <v>1154</v>
      </c>
      <c r="AI117" s="1105" t="s">
        <v>1154</v>
      </c>
      <c r="AJ117" s="1105" t="s">
        <v>1154</v>
      </c>
      <c r="AK117" s="1105" t="s">
        <v>1154</v>
      </c>
      <c r="AL117" s="1105">
        <v>43</v>
      </c>
      <c r="AM117" s="1105">
        <v>57</v>
      </c>
      <c r="AN117" s="1105">
        <v>106</v>
      </c>
      <c r="AO117" s="1105">
        <v>123</v>
      </c>
    </row>
    <row r="118" spans="1:41" s="89" customFormat="1" ht="12" customHeight="1">
      <c r="A118" s="414" t="s">
        <v>550</v>
      </c>
      <c r="B118" s="415" t="s">
        <v>287</v>
      </c>
      <c r="C118" s="415" t="s">
        <v>4813</v>
      </c>
      <c r="D118" s="416"/>
      <c r="E118" s="416"/>
      <c r="F118" s="415" t="s">
        <v>4814</v>
      </c>
      <c r="G118" s="416"/>
      <c r="H118" s="416"/>
      <c r="I118" s="417"/>
      <c r="J118" s="415" t="s">
        <v>553</v>
      </c>
      <c r="K118" s="415" t="s">
        <v>219</v>
      </c>
      <c r="L118" s="1160" t="s">
        <v>1154</v>
      </c>
      <c r="M118" s="1105" t="s">
        <v>1154</v>
      </c>
      <c r="N118" s="1161" t="s">
        <v>1154</v>
      </c>
      <c r="O118" s="1105" t="s">
        <v>1154</v>
      </c>
      <c r="P118" s="1161" t="s">
        <v>1154</v>
      </c>
      <c r="Q118" s="1105" t="s">
        <v>1154</v>
      </c>
      <c r="R118" s="1161" t="s">
        <v>1154</v>
      </c>
      <c r="S118" s="1105" t="s">
        <v>1154</v>
      </c>
      <c r="T118" s="1161" t="s">
        <v>1154</v>
      </c>
      <c r="U118" s="1105" t="s">
        <v>1154</v>
      </c>
      <c r="V118" s="1161" t="s">
        <v>1154</v>
      </c>
      <c r="W118" s="1105" t="s">
        <v>1154</v>
      </c>
      <c r="X118" s="1161" t="s">
        <v>1154</v>
      </c>
      <c r="Y118" s="1105" t="s">
        <v>1154</v>
      </c>
      <c r="Z118" s="1161" t="s">
        <v>1154</v>
      </c>
      <c r="AA118" s="1105" t="s">
        <v>1154</v>
      </c>
      <c r="AB118" s="1161" t="s">
        <v>1154</v>
      </c>
      <c r="AC118" s="1105" t="s">
        <v>1154</v>
      </c>
      <c r="AD118" s="1161" t="s">
        <v>1154</v>
      </c>
      <c r="AE118" s="1105" t="s">
        <v>1154</v>
      </c>
      <c r="AF118" s="1161" t="s">
        <v>1154</v>
      </c>
      <c r="AG118" s="1105" t="s">
        <v>1154</v>
      </c>
      <c r="AH118" s="1105" t="s">
        <v>1154</v>
      </c>
      <c r="AI118" s="1105" t="s">
        <v>1154</v>
      </c>
      <c r="AJ118" s="1105" t="s">
        <v>1154</v>
      </c>
      <c r="AK118" s="1105" t="s">
        <v>1154</v>
      </c>
      <c r="AL118" s="1105" t="s">
        <v>1154</v>
      </c>
      <c r="AM118" s="1105">
        <v>5604</v>
      </c>
      <c r="AN118" s="1105" t="s">
        <v>1154</v>
      </c>
      <c r="AO118" s="1105" t="s">
        <v>1154</v>
      </c>
    </row>
    <row r="119" spans="1:41" s="89" customFormat="1" ht="12" customHeight="1">
      <c r="A119" s="414" t="s">
        <v>550</v>
      </c>
      <c r="B119" s="415" t="s">
        <v>290</v>
      </c>
      <c r="C119" s="415" t="s">
        <v>4815</v>
      </c>
      <c r="D119" s="416"/>
      <c r="E119" s="416"/>
      <c r="F119" s="415" t="s">
        <v>4816</v>
      </c>
      <c r="G119" s="416"/>
      <c r="H119" s="416"/>
      <c r="I119" s="417"/>
      <c r="J119" s="415" t="s">
        <v>553</v>
      </c>
      <c r="K119" s="415" t="s">
        <v>219</v>
      </c>
      <c r="L119" s="1160" t="s">
        <v>1154</v>
      </c>
      <c r="M119" s="1105" t="s">
        <v>1154</v>
      </c>
      <c r="N119" s="1161" t="s">
        <v>1154</v>
      </c>
      <c r="O119" s="1105" t="s">
        <v>1154</v>
      </c>
      <c r="P119" s="1161" t="s">
        <v>1154</v>
      </c>
      <c r="Q119" s="1105">
        <v>320</v>
      </c>
      <c r="R119" s="1161" t="s">
        <v>1154</v>
      </c>
      <c r="S119" s="1105" t="s">
        <v>1154</v>
      </c>
      <c r="T119" s="1161" t="s">
        <v>1154</v>
      </c>
      <c r="U119" s="1105" t="s">
        <v>1154</v>
      </c>
      <c r="V119" s="1161" t="s">
        <v>1154</v>
      </c>
      <c r="W119" s="1105" t="s">
        <v>1154</v>
      </c>
      <c r="X119" s="1161" t="s">
        <v>1154</v>
      </c>
      <c r="Y119" s="1105" t="s">
        <v>1154</v>
      </c>
      <c r="Z119" s="1161" t="s">
        <v>1154</v>
      </c>
      <c r="AA119" s="1105" t="s">
        <v>1154</v>
      </c>
      <c r="AB119" s="1161" t="s">
        <v>1154</v>
      </c>
      <c r="AC119" s="1105" t="s">
        <v>1154</v>
      </c>
      <c r="AD119" s="1161" t="s">
        <v>1154</v>
      </c>
      <c r="AE119" s="1105" t="s">
        <v>1154</v>
      </c>
      <c r="AF119" s="1161" t="s">
        <v>1154</v>
      </c>
      <c r="AG119" s="1105" t="s">
        <v>1154</v>
      </c>
      <c r="AH119" s="1105" t="s">
        <v>1154</v>
      </c>
      <c r="AI119" s="1105" t="s">
        <v>1154</v>
      </c>
      <c r="AJ119" s="1105" t="s">
        <v>1154</v>
      </c>
      <c r="AK119" s="1105" t="s">
        <v>1154</v>
      </c>
      <c r="AL119" s="1105" t="s">
        <v>1154</v>
      </c>
      <c r="AM119" s="1105" t="s">
        <v>1154</v>
      </c>
      <c r="AN119" s="1105" t="s">
        <v>1154</v>
      </c>
      <c r="AO119" s="1105" t="s">
        <v>1154</v>
      </c>
    </row>
    <row r="120" spans="1:41" s="89" customFormat="1" ht="12" customHeight="1">
      <c r="A120" s="401" t="s">
        <v>558</v>
      </c>
      <c r="B120" s="385" t="s">
        <v>216</v>
      </c>
      <c r="C120" s="385"/>
      <c r="D120" s="386"/>
      <c r="E120" s="386"/>
      <c r="F120" s="385" t="s">
        <v>560</v>
      </c>
      <c r="G120" s="386"/>
      <c r="H120" s="386"/>
      <c r="I120" s="387"/>
      <c r="J120" s="385" t="s">
        <v>219</v>
      </c>
      <c r="K120" s="385" t="s">
        <v>219</v>
      </c>
      <c r="L120" s="1157" t="s">
        <v>1154</v>
      </c>
      <c r="M120" s="1104" t="s">
        <v>1154</v>
      </c>
      <c r="N120" s="1158" t="s">
        <v>1154</v>
      </c>
      <c r="O120" s="1104" t="s">
        <v>1154</v>
      </c>
      <c r="P120" s="1158" t="s">
        <v>1154</v>
      </c>
      <c r="Q120" s="1104" t="s">
        <v>1154</v>
      </c>
      <c r="R120" s="1158" t="s">
        <v>1154</v>
      </c>
      <c r="S120" s="1104" t="s">
        <v>1154</v>
      </c>
      <c r="T120" s="1158" t="s">
        <v>1154</v>
      </c>
      <c r="U120" s="1104" t="s">
        <v>1154</v>
      </c>
      <c r="V120" s="1158" t="s">
        <v>1154</v>
      </c>
      <c r="W120" s="1104" t="s">
        <v>1154</v>
      </c>
      <c r="X120" s="1158" t="s">
        <v>1154</v>
      </c>
      <c r="Y120" s="1104" t="s">
        <v>1154</v>
      </c>
      <c r="Z120" s="1158" t="s">
        <v>1154</v>
      </c>
      <c r="AA120" s="1104" t="s">
        <v>1154</v>
      </c>
      <c r="AB120" s="1158" t="s">
        <v>1154</v>
      </c>
      <c r="AC120" s="1104" t="s">
        <v>1154</v>
      </c>
      <c r="AD120" s="1158" t="s">
        <v>1154</v>
      </c>
      <c r="AE120" s="1104" t="s">
        <v>1154</v>
      </c>
      <c r="AF120" s="1158" t="s">
        <v>1154</v>
      </c>
      <c r="AG120" s="1104" t="s">
        <v>1154</v>
      </c>
      <c r="AH120" s="1104" t="s">
        <v>1154</v>
      </c>
      <c r="AI120" s="1104" t="s">
        <v>1154</v>
      </c>
      <c r="AJ120" s="1104" t="s">
        <v>1154</v>
      </c>
      <c r="AK120" s="1104" t="s">
        <v>1154</v>
      </c>
      <c r="AL120" s="1104" t="s">
        <v>1154</v>
      </c>
      <c r="AM120" s="1104" t="s">
        <v>1154</v>
      </c>
      <c r="AN120" s="1104" t="s">
        <v>1154</v>
      </c>
      <c r="AO120" s="1104" t="s">
        <v>1154</v>
      </c>
    </row>
    <row r="121" spans="1:41" s="89" customFormat="1" ht="12" customHeight="1">
      <c r="A121" s="401" t="s">
        <v>561</v>
      </c>
      <c r="B121" s="385" t="s">
        <v>216</v>
      </c>
      <c r="C121" s="385"/>
      <c r="D121" s="386"/>
      <c r="E121" s="386"/>
      <c r="F121" s="385" t="s">
        <v>563</v>
      </c>
      <c r="G121" s="386"/>
      <c r="H121" s="386"/>
      <c r="I121" s="387"/>
      <c r="J121" s="385" t="s">
        <v>219</v>
      </c>
      <c r="K121" s="385" t="s">
        <v>219</v>
      </c>
      <c r="L121" s="1157" t="s">
        <v>1154</v>
      </c>
      <c r="M121" s="1104" t="s">
        <v>1154</v>
      </c>
      <c r="N121" s="1158" t="s">
        <v>1154</v>
      </c>
      <c r="O121" s="1104" t="s">
        <v>1154</v>
      </c>
      <c r="P121" s="1158" t="s">
        <v>1154</v>
      </c>
      <c r="Q121" s="1104" t="s">
        <v>1154</v>
      </c>
      <c r="R121" s="1158" t="s">
        <v>1154</v>
      </c>
      <c r="S121" s="1104" t="s">
        <v>1154</v>
      </c>
      <c r="T121" s="1158" t="s">
        <v>1154</v>
      </c>
      <c r="U121" s="1104" t="s">
        <v>1154</v>
      </c>
      <c r="V121" s="1158" t="s">
        <v>1154</v>
      </c>
      <c r="W121" s="1104" t="s">
        <v>1154</v>
      </c>
      <c r="X121" s="1158" t="s">
        <v>1154</v>
      </c>
      <c r="Y121" s="1104" t="s">
        <v>1154</v>
      </c>
      <c r="Z121" s="1158" t="s">
        <v>1154</v>
      </c>
      <c r="AA121" s="1104" t="s">
        <v>1154</v>
      </c>
      <c r="AB121" s="1158" t="s">
        <v>1154</v>
      </c>
      <c r="AC121" s="1104" t="s">
        <v>1154</v>
      </c>
      <c r="AD121" s="1158" t="s">
        <v>1154</v>
      </c>
      <c r="AE121" s="1104" t="s">
        <v>1154</v>
      </c>
      <c r="AF121" s="1158" t="s">
        <v>1154</v>
      </c>
      <c r="AG121" s="1104" t="s">
        <v>1154</v>
      </c>
      <c r="AH121" s="1104" t="s">
        <v>1154</v>
      </c>
      <c r="AI121" s="1104" t="s">
        <v>1154</v>
      </c>
      <c r="AJ121" s="1104" t="s">
        <v>1154</v>
      </c>
      <c r="AK121" s="1104" t="s">
        <v>1154</v>
      </c>
      <c r="AL121" s="1104" t="s">
        <v>1154</v>
      </c>
      <c r="AM121" s="1104" t="s">
        <v>1154</v>
      </c>
      <c r="AN121" s="1104" t="s">
        <v>1154</v>
      </c>
      <c r="AO121" s="1104" t="s">
        <v>1154</v>
      </c>
    </row>
    <row r="122" spans="1:41" s="89" customFormat="1" ht="12" customHeight="1">
      <c r="A122" s="401" t="s">
        <v>564</v>
      </c>
      <c r="B122" s="385" t="s">
        <v>216</v>
      </c>
      <c r="C122" s="385"/>
      <c r="D122" s="386"/>
      <c r="E122" s="386"/>
      <c r="F122" s="385" t="s">
        <v>566</v>
      </c>
      <c r="G122" s="386"/>
      <c r="H122" s="386"/>
      <c r="I122" s="387"/>
      <c r="J122" s="385" t="s">
        <v>219</v>
      </c>
      <c r="K122" s="385" t="s">
        <v>219</v>
      </c>
      <c r="L122" s="1157" t="s">
        <v>1154</v>
      </c>
      <c r="M122" s="1104" t="s">
        <v>1154</v>
      </c>
      <c r="N122" s="1158" t="s">
        <v>1154</v>
      </c>
      <c r="O122" s="1104" t="s">
        <v>1154</v>
      </c>
      <c r="P122" s="1158" t="s">
        <v>1154</v>
      </c>
      <c r="Q122" s="1104" t="s">
        <v>1154</v>
      </c>
      <c r="R122" s="1158" t="s">
        <v>1154</v>
      </c>
      <c r="S122" s="1104" t="s">
        <v>1154</v>
      </c>
      <c r="T122" s="1158" t="s">
        <v>1154</v>
      </c>
      <c r="U122" s="1104" t="s">
        <v>1154</v>
      </c>
      <c r="V122" s="1158" t="s">
        <v>1154</v>
      </c>
      <c r="W122" s="1104" t="s">
        <v>1154</v>
      </c>
      <c r="X122" s="1158" t="s">
        <v>1154</v>
      </c>
      <c r="Y122" s="1104" t="s">
        <v>1154</v>
      </c>
      <c r="Z122" s="1158" t="s">
        <v>1154</v>
      </c>
      <c r="AA122" s="1104" t="s">
        <v>1154</v>
      </c>
      <c r="AB122" s="1158" t="s">
        <v>1154</v>
      </c>
      <c r="AC122" s="1104" t="s">
        <v>1154</v>
      </c>
      <c r="AD122" s="1158" t="s">
        <v>1154</v>
      </c>
      <c r="AE122" s="1104" t="s">
        <v>1154</v>
      </c>
      <c r="AF122" s="1158" t="s">
        <v>1154</v>
      </c>
      <c r="AG122" s="1104" t="s">
        <v>1154</v>
      </c>
      <c r="AH122" s="1104" t="s">
        <v>1154</v>
      </c>
      <c r="AI122" s="1104" t="s">
        <v>1154</v>
      </c>
      <c r="AJ122" s="1104" t="s">
        <v>1154</v>
      </c>
      <c r="AK122" s="1104" t="s">
        <v>1154</v>
      </c>
      <c r="AL122" s="1104" t="s">
        <v>1154</v>
      </c>
      <c r="AM122" s="1104" t="s">
        <v>1154</v>
      </c>
      <c r="AN122" s="1104" t="s">
        <v>1154</v>
      </c>
      <c r="AO122" s="1104" t="s">
        <v>1154</v>
      </c>
    </row>
    <row r="123" spans="1:41" s="89" customFormat="1" ht="12" customHeight="1">
      <c r="A123" s="401" t="s">
        <v>567</v>
      </c>
      <c r="B123" s="385" t="s">
        <v>216</v>
      </c>
      <c r="C123" s="385"/>
      <c r="D123" s="386"/>
      <c r="E123" s="386"/>
      <c r="F123" s="385" t="s">
        <v>569</v>
      </c>
      <c r="G123" s="386"/>
      <c r="H123" s="386"/>
      <c r="I123" s="387"/>
      <c r="J123" s="385" t="s">
        <v>219</v>
      </c>
      <c r="K123" s="385" t="s">
        <v>219</v>
      </c>
      <c r="L123" s="1157">
        <v>27</v>
      </c>
      <c r="M123" s="1104">
        <v>41</v>
      </c>
      <c r="N123" s="1158">
        <v>42</v>
      </c>
      <c r="O123" s="1104">
        <v>48</v>
      </c>
      <c r="P123" s="1158">
        <v>62</v>
      </c>
      <c r="Q123" s="1104">
        <v>50</v>
      </c>
      <c r="R123" s="1158">
        <v>64</v>
      </c>
      <c r="S123" s="1104">
        <v>65</v>
      </c>
      <c r="T123" s="1158">
        <v>86</v>
      </c>
      <c r="U123" s="1104">
        <v>70</v>
      </c>
      <c r="V123" s="1158">
        <v>94</v>
      </c>
      <c r="W123" s="1104">
        <v>78</v>
      </c>
      <c r="X123" s="1158">
        <v>126</v>
      </c>
      <c r="Y123" s="1104">
        <v>112</v>
      </c>
      <c r="Z123" s="1158">
        <v>107</v>
      </c>
      <c r="AA123" s="1104">
        <v>133</v>
      </c>
      <c r="AB123" s="1158">
        <v>142</v>
      </c>
      <c r="AC123" s="1104">
        <v>147</v>
      </c>
      <c r="AD123" s="1158">
        <v>143</v>
      </c>
      <c r="AE123" s="1104">
        <v>128</v>
      </c>
      <c r="AF123" s="1158">
        <v>142</v>
      </c>
      <c r="AG123" s="1104">
        <v>130</v>
      </c>
      <c r="AH123" s="1104">
        <v>129</v>
      </c>
      <c r="AI123" s="1104">
        <v>146</v>
      </c>
      <c r="AJ123" s="1104">
        <v>157</v>
      </c>
      <c r="AK123" s="1104">
        <v>179</v>
      </c>
      <c r="AL123" s="1104">
        <v>176</v>
      </c>
      <c r="AM123" s="1104">
        <v>208</v>
      </c>
      <c r="AN123" s="1104">
        <v>171</v>
      </c>
      <c r="AO123" s="1104">
        <v>184</v>
      </c>
    </row>
    <row r="124" spans="1:41" s="89" customFormat="1" ht="12" customHeight="1">
      <c r="A124" s="414" t="s">
        <v>567</v>
      </c>
      <c r="B124" s="415" t="s">
        <v>226</v>
      </c>
      <c r="C124" s="415" t="s">
        <v>4817</v>
      </c>
      <c r="D124" s="416"/>
      <c r="E124" s="416"/>
      <c r="F124" s="415" t="s">
        <v>4818</v>
      </c>
      <c r="G124" s="416"/>
      <c r="H124" s="416"/>
      <c r="I124" s="417"/>
      <c r="J124" s="415" t="s">
        <v>529</v>
      </c>
      <c r="K124" s="415" t="s">
        <v>219</v>
      </c>
      <c r="L124" s="1160">
        <v>27</v>
      </c>
      <c r="M124" s="1105">
        <v>41</v>
      </c>
      <c r="N124" s="1161">
        <v>42</v>
      </c>
      <c r="O124" s="1105">
        <v>48</v>
      </c>
      <c r="P124" s="1161">
        <v>62</v>
      </c>
      <c r="Q124" s="1105">
        <v>50</v>
      </c>
      <c r="R124" s="1161">
        <v>64</v>
      </c>
      <c r="S124" s="1105">
        <v>65</v>
      </c>
      <c r="T124" s="1161">
        <v>86</v>
      </c>
      <c r="U124" s="1105">
        <v>70</v>
      </c>
      <c r="V124" s="1161">
        <v>94</v>
      </c>
      <c r="W124" s="1105">
        <v>78</v>
      </c>
      <c r="X124" s="1161">
        <v>126</v>
      </c>
      <c r="Y124" s="1105">
        <v>112</v>
      </c>
      <c r="Z124" s="1161">
        <v>107</v>
      </c>
      <c r="AA124" s="1105">
        <v>133</v>
      </c>
      <c r="AB124" s="1161">
        <v>142</v>
      </c>
      <c r="AC124" s="1105">
        <v>147</v>
      </c>
      <c r="AD124" s="1161">
        <v>143</v>
      </c>
      <c r="AE124" s="1105">
        <v>128</v>
      </c>
      <c r="AF124" s="1161">
        <v>142</v>
      </c>
      <c r="AG124" s="1105">
        <v>130</v>
      </c>
      <c r="AH124" s="1105">
        <v>129</v>
      </c>
      <c r="AI124" s="1105">
        <v>146</v>
      </c>
      <c r="AJ124" s="1105">
        <v>157</v>
      </c>
      <c r="AK124" s="1105">
        <v>179</v>
      </c>
      <c r="AL124" s="1105">
        <v>176</v>
      </c>
      <c r="AM124" s="1105">
        <v>208</v>
      </c>
      <c r="AN124" s="1105">
        <v>171</v>
      </c>
      <c r="AO124" s="1105">
        <v>184</v>
      </c>
    </row>
    <row r="125" spans="1:41" s="89" customFormat="1" ht="12" customHeight="1">
      <c r="A125" s="927" t="s">
        <v>570</v>
      </c>
      <c r="B125" s="928" t="s">
        <v>216</v>
      </c>
      <c r="C125" s="928"/>
      <c r="D125" s="929"/>
      <c r="E125" s="929"/>
      <c r="F125" s="928" t="s">
        <v>572</v>
      </c>
      <c r="G125" s="929"/>
      <c r="H125" s="929"/>
      <c r="I125" s="930"/>
      <c r="J125" s="928" t="s">
        <v>219</v>
      </c>
      <c r="K125" s="928" t="s">
        <v>219</v>
      </c>
      <c r="L125" s="1159" t="s">
        <v>1154</v>
      </c>
      <c r="M125" s="1147" t="s">
        <v>1154</v>
      </c>
      <c r="N125" s="1148" t="s">
        <v>1154</v>
      </c>
      <c r="O125" s="1147" t="s">
        <v>1154</v>
      </c>
      <c r="P125" s="1148" t="s">
        <v>1154</v>
      </c>
      <c r="Q125" s="1147" t="s">
        <v>1154</v>
      </c>
      <c r="R125" s="1148" t="s">
        <v>1154</v>
      </c>
      <c r="S125" s="1147" t="s">
        <v>1154</v>
      </c>
      <c r="T125" s="1148" t="s">
        <v>1154</v>
      </c>
      <c r="U125" s="1147" t="s">
        <v>1154</v>
      </c>
      <c r="V125" s="1148" t="s">
        <v>1154</v>
      </c>
      <c r="W125" s="1147" t="s">
        <v>1154</v>
      </c>
      <c r="X125" s="1148" t="s">
        <v>1154</v>
      </c>
      <c r="Y125" s="1147" t="s">
        <v>1154</v>
      </c>
      <c r="Z125" s="1148" t="s">
        <v>1154</v>
      </c>
      <c r="AA125" s="1147" t="s">
        <v>1154</v>
      </c>
      <c r="AB125" s="1148" t="s">
        <v>1154</v>
      </c>
      <c r="AC125" s="1147" t="s">
        <v>1154</v>
      </c>
      <c r="AD125" s="1148" t="s">
        <v>1154</v>
      </c>
      <c r="AE125" s="1147" t="s">
        <v>1154</v>
      </c>
      <c r="AF125" s="1148" t="s">
        <v>1154</v>
      </c>
      <c r="AG125" s="1147" t="s">
        <v>1154</v>
      </c>
      <c r="AH125" s="1147" t="s">
        <v>1154</v>
      </c>
      <c r="AI125" s="1147" t="s">
        <v>1154</v>
      </c>
      <c r="AJ125" s="1147" t="s">
        <v>1154</v>
      </c>
      <c r="AK125" s="1147" t="s">
        <v>1154</v>
      </c>
      <c r="AL125" s="1147" t="s">
        <v>1154</v>
      </c>
      <c r="AM125" s="1147" t="s">
        <v>1154</v>
      </c>
      <c r="AN125" s="1147" t="s">
        <v>1154</v>
      </c>
      <c r="AO125" s="1147" t="s">
        <v>1154</v>
      </c>
    </row>
    <row r="126" spans="1:41" s="89" customFormat="1" ht="12" customHeight="1">
      <c r="A126" s="402" t="s">
        <v>581</v>
      </c>
      <c r="B126" s="388" t="s">
        <v>216</v>
      </c>
      <c r="C126" s="388"/>
      <c r="D126" s="389"/>
      <c r="E126" s="389"/>
      <c r="F126" s="388" t="s">
        <v>583</v>
      </c>
      <c r="G126" s="389"/>
      <c r="H126" s="389"/>
      <c r="I126" s="390"/>
      <c r="J126" s="388" t="s">
        <v>219</v>
      </c>
      <c r="K126" s="388" t="s">
        <v>219</v>
      </c>
      <c r="L126" s="1155">
        <v>3954</v>
      </c>
      <c r="M126" s="1113">
        <v>4503</v>
      </c>
      <c r="N126" s="1156">
        <v>4376</v>
      </c>
      <c r="O126" s="1113">
        <v>4665</v>
      </c>
      <c r="P126" s="1156">
        <v>4921</v>
      </c>
      <c r="Q126" s="1113">
        <v>5275</v>
      </c>
      <c r="R126" s="1156">
        <v>4640</v>
      </c>
      <c r="S126" s="1113">
        <v>4771</v>
      </c>
      <c r="T126" s="1156">
        <v>5035</v>
      </c>
      <c r="U126" s="1113">
        <v>5369</v>
      </c>
      <c r="V126" s="1156">
        <v>5798</v>
      </c>
      <c r="W126" s="1113">
        <v>4959</v>
      </c>
      <c r="X126" s="1156">
        <v>5465</v>
      </c>
      <c r="Y126" s="1113">
        <v>5864</v>
      </c>
      <c r="Z126" s="1156">
        <v>6190</v>
      </c>
      <c r="AA126" s="1113">
        <v>6539</v>
      </c>
      <c r="AB126" s="1156">
        <v>6684</v>
      </c>
      <c r="AC126" s="1113">
        <v>6747</v>
      </c>
      <c r="AD126" s="1156">
        <v>6844</v>
      </c>
      <c r="AE126" s="1113">
        <v>7364</v>
      </c>
      <c r="AF126" s="1156">
        <v>7438</v>
      </c>
      <c r="AG126" s="1113">
        <v>7555</v>
      </c>
      <c r="AH126" s="1113">
        <v>7755</v>
      </c>
      <c r="AI126" s="1113">
        <v>7864</v>
      </c>
      <c r="AJ126" s="1113">
        <v>8063</v>
      </c>
      <c r="AK126" s="1113">
        <v>8206</v>
      </c>
      <c r="AL126" s="1113">
        <v>8249</v>
      </c>
      <c r="AM126" s="1113">
        <v>8624</v>
      </c>
      <c r="AN126" s="1113">
        <v>9059</v>
      </c>
      <c r="AO126" s="1113">
        <v>9614</v>
      </c>
    </row>
    <row r="127" spans="1:41" s="89" customFormat="1" ht="12" customHeight="1">
      <c r="A127" s="401" t="s">
        <v>584</v>
      </c>
      <c r="B127" s="385" t="s">
        <v>216</v>
      </c>
      <c r="C127" s="385"/>
      <c r="D127" s="386"/>
      <c r="E127" s="386"/>
      <c r="F127" s="385" t="s">
        <v>586</v>
      </c>
      <c r="G127" s="386"/>
      <c r="H127" s="386"/>
      <c r="I127" s="387"/>
      <c r="J127" s="385" t="s">
        <v>219</v>
      </c>
      <c r="K127" s="385" t="s">
        <v>219</v>
      </c>
      <c r="L127" s="1157">
        <v>1209</v>
      </c>
      <c r="M127" s="1104">
        <v>1229</v>
      </c>
      <c r="N127" s="1158">
        <v>1367</v>
      </c>
      <c r="O127" s="1104">
        <v>1380</v>
      </c>
      <c r="P127" s="1158">
        <v>1457</v>
      </c>
      <c r="Q127" s="1104">
        <v>1561</v>
      </c>
      <c r="R127" s="1158">
        <v>880</v>
      </c>
      <c r="S127" s="1104">
        <v>891</v>
      </c>
      <c r="T127" s="1158">
        <v>954</v>
      </c>
      <c r="U127" s="1104">
        <v>1026</v>
      </c>
      <c r="V127" s="1158">
        <v>1091</v>
      </c>
      <c r="W127" s="1104">
        <v>-6</v>
      </c>
      <c r="X127" s="1158">
        <v>30</v>
      </c>
      <c r="Y127" s="1104">
        <v>20</v>
      </c>
      <c r="Z127" s="1158">
        <v>25</v>
      </c>
      <c r="AA127" s="1104">
        <v>23</v>
      </c>
      <c r="AB127" s="1158">
        <v>11</v>
      </c>
      <c r="AC127" s="1104">
        <v>2</v>
      </c>
      <c r="AD127" s="1158">
        <v>1</v>
      </c>
      <c r="AE127" s="1104">
        <v>0</v>
      </c>
      <c r="AF127" s="1158">
        <v>0</v>
      </c>
      <c r="AG127" s="1104">
        <v>0</v>
      </c>
      <c r="AH127" s="1104">
        <v>0</v>
      </c>
      <c r="AI127" s="1104">
        <v>0</v>
      </c>
      <c r="AJ127" s="1104">
        <v>0</v>
      </c>
      <c r="AK127" s="1104">
        <v>0</v>
      </c>
      <c r="AL127" s="1104">
        <v>0</v>
      </c>
      <c r="AM127" s="1104">
        <v>0</v>
      </c>
      <c r="AN127" s="1104">
        <v>0</v>
      </c>
      <c r="AO127" s="1104">
        <v>0</v>
      </c>
    </row>
    <row r="128" spans="1:41" s="89" customFormat="1" ht="12" customHeight="1">
      <c r="A128" s="414" t="s">
        <v>584</v>
      </c>
      <c r="B128" s="415" t="s">
        <v>226</v>
      </c>
      <c r="C128" s="415" t="s">
        <v>4819</v>
      </c>
      <c r="D128" s="416"/>
      <c r="E128" s="416"/>
      <c r="F128" s="415" t="s">
        <v>4820</v>
      </c>
      <c r="G128" s="416"/>
      <c r="H128" s="416"/>
      <c r="I128" s="417"/>
      <c r="J128" s="415" t="s">
        <v>229</v>
      </c>
      <c r="K128" s="415" t="s">
        <v>219</v>
      </c>
      <c r="L128" s="1160">
        <v>538</v>
      </c>
      <c r="M128" s="1105">
        <v>581</v>
      </c>
      <c r="N128" s="1161">
        <v>603</v>
      </c>
      <c r="O128" s="1105">
        <v>651</v>
      </c>
      <c r="P128" s="1161">
        <v>677</v>
      </c>
      <c r="Q128" s="1105">
        <v>737</v>
      </c>
      <c r="R128" s="1161">
        <v>789</v>
      </c>
      <c r="S128" s="1105">
        <v>842</v>
      </c>
      <c r="T128" s="1161">
        <v>916</v>
      </c>
      <c r="U128" s="1105">
        <v>982</v>
      </c>
      <c r="V128" s="1161">
        <v>1031</v>
      </c>
      <c r="W128" s="1105" t="s">
        <v>1154</v>
      </c>
      <c r="X128" s="1161" t="s">
        <v>1154</v>
      </c>
      <c r="Y128" s="1105" t="s">
        <v>1154</v>
      </c>
      <c r="Z128" s="1161" t="s">
        <v>1154</v>
      </c>
      <c r="AA128" s="1105" t="s">
        <v>1154</v>
      </c>
      <c r="AB128" s="1161" t="s">
        <v>1154</v>
      </c>
      <c r="AC128" s="1105" t="s">
        <v>1154</v>
      </c>
      <c r="AD128" s="1161" t="s">
        <v>1154</v>
      </c>
      <c r="AE128" s="1105" t="s">
        <v>1154</v>
      </c>
      <c r="AF128" s="1161" t="s">
        <v>1154</v>
      </c>
      <c r="AG128" s="1105" t="s">
        <v>1154</v>
      </c>
      <c r="AH128" s="1105" t="s">
        <v>1154</v>
      </c>
      <c r="AI128" s="1105" t="s">
        <v>1154</v>
      </c>
      <c r="AJ128" s="1105" t="s">
        <v>1154</v>
      </c>
      <c r="AK128" s="1105" t="s">
        <v>1154</v>
      </c>
      <c r="AL128" s="1105" t="s">
        <v>1154</v>
      </c>
      <c r="AM128" s="1105" t="s">
        <v>1154</v>
      </c>
      <c r="AN128" s="1105" t="s">
        <v>1154</v>
      </c>
      <c r="AO128" s="1105" t="s">
        <v>1154</v>
      </c>
    </row>
    <row r="129" spans="1:41" s="89" customFormat="1" ht="12" customHeight="1">
      <c r="A129" s="414" t="s">
        <v>584</v>
      </c>
      <c r="B129" s="415" t="s">
        <v>230</v>
      </c>
      <c r="C129" s="415" t="s">
        <v>4821</v>
      </c>
      <c r="D129" s="416"/>
      <c r="E129" s="416"/>
      <c r="F129" s="415" t="s">
        <v>2562</v>
      </c>
      <c r="G129" s="416"/>
      <c r="H129" s="416"/>
      <c r="I129" s="417"/>
      <c r="J129" s="415" t="s">
        <v>344</v>
      </c>
      <c r="K129" s="415" t="s">
        <v>345</v>
      </c>
      <c r="L129" s="1160">
        <v>671</v>
      </c>
      <c r="M129" s="1105">
        <v>648</v>
      </c>
      <c r="N129" s="1161">
        <v>764</v>
      </c>
      <c r="O129" s="1105">
        <v>729</v>
      </c>
      <c r="P129" s="1161">
        <v>780</v>
      </c>
      <c r="Q129" s="1105">
        <v>824</v>
      </c>
      <c r="R129" s="1161">
        <v>91</v>
      </c>
      <c r="S129" s="1105">
        <v>49</v>
      </c>
      <c r="T129" s="1161">
        <v>38</v>
      </c>
      <c r="U129" s="1105">
        <v>44</v>
      </c>
      <c r="V129" s="1161">
        <v>60</v>
      </c>
      <c r="W129" s="1105">
        <v>-6</v>
      </c>
      <c r="X129" s="1161">
        <v>30</v>
      </c>
      <c r="Y129" s="1105">
        <v>20</v>
      </c>
      <c r="Z129" s="1161">
        <v>25</v>
      </c>
      <c r="AA129" s="1105">
        <v>23</v>
      </c>
      <c r="AB129" s="1161">
        <v>11</v>
      </c>
      <c r="AC129" s="1105">
        <v>2</v>
      </c>
      <c r="AD129" s="1161">
        <v>1</v>
      </c>
      <c r="AE129" s="1105" t="s">
        <v>1154</v>
      </c>
      <c r="AF129" s="1161" t="s">
        <v>1154</v>
      </c>
      <c r="AG129" s="1105" t="s">
        <v>1154</v>
      </c>
      <c r="AH129" s="1105" t="s">
        <v>1154</v>
      </c>
      <c r="AI129" s="1105" t="s">
        <v>1154</v>
      </c>
      <c r="AJ129" s="1105" t="s">
        <v>1154</v>
      </c>
      <c r="AK129" s="1105" t="s">
        <v>1154</v>
      </c>
      <c r="AL129" s="1105" t="s">
        <v>1154</v>
      </c>
      <c r="AM129" s="1105" t="s">
        <v>1154</v>
      </c>
      <c r="AN129" s="1105" t="s">
        <v>1154</v>
      </c>
      <c r="AO129" s="1105" t="s">
        <v>1154</v>
      </c>
    </row>
    <row r="130" spans="1:41" s="89" customFormat="1" ht="12" customHeight="1">
      <c r="A130" s="401" t="s">
        <v>593</v>
      </c>
      <c r="B130" s="385" t="s">
        <v>216</v>
      </c>
      <c r="C130" s="385"/>
      <c r="D130" s="386"/>
      <c r="E130" s="386"/>
      <c r="F130" s="385" t="s">
        <v>595</v>
      </c>
      <c r="G130" s="386"/>
      <c r="H130" s="386"/>
      <c r="I130" s="387"/>
      <c r="J130" s="385" t="s">
        <v>219</v>
      </c>
      <c r="K130" s="385" t="s">
        <v>219</v>
      </c>
      <c r="L130" s="1157" t="s">
        <v>1154</v>
      </c>
      <c r="M130" s="1104" t="s">
        <v>1154</v>
      </c>
      <c r="N130" s="1158" t="s">
        <v>1154</v>
      </c>
      <c r="O130" s="1104" t="s">
        <v>1154</v>
      </c>
      <c r="P130" s="1158" t="s">
        <v>1154</v>
      </c>
      <c r="Q130" s="1104" t="s">
        <v>1154</v>
      </c>
      <c r="R130" s="1158" t="s">
        <v>1154</v>
      </c>
      <c r="S130" s="1104" t="s">
        <v>1154</v>
      </c>
      <c r="T130" s="1158" t="s">
        <v>1154</v>
      </c>
      <c r="U130" s="1104" t="s">
        <v>1154</v>
      </c>
      <c r="V130" s="1158" t="s">
        <v>1154</v>
      </c>
      <c r="W130" s="1104" t="s">
        <v>1154</v>
      </c>
      <c r="X130" s="1158" t="s">
        <v>1154</v>
      </c>
      <c r="Y130" s="1104" t="s">
        <v>1154</v>
      </c>
      <c r="Z130" s="1158" t="s">
        <v>1154</v>
      </c>
      <c r="AA130" s="1104" t="s">
        <v>1154</v>
      </c>
      <c r="AB130" s="1158" t="s">
        <v>1154</v>
      </c>
      <c r="AC130" s="1104" t="s">
        <v>1154</v>
      </c>
      <c r="AD130" s="1158" t="s">
        <v>1154</v>
      </c>
      <c r="AE130" s="1104" t="s">
        <v>1154</v>
      </c>
      <c r="AF130" s="1158" t="s">
        <v>1154</v>
      </c>
      <c r="AG130" s="1104" t="s">
        <v>1154</v>
      </c>
      <c r="AH130" s="1104" t="s">
        <v>1154</v>
      </c>
      <c r="AI130" s="1104" t="s">
        <v>1154</v>
      </c>
      <c r="AJ130" s="1104" t="s">
        <v>1154</v>
      </c>
      <c r="AK130" s="1104" t="s">
        <v>1154</v>
      </c>
      <c r="AL130" s="1104" t="s">
        <v>1154</v>
      </c>
      <c r="AM130" s="1104" t="s">
        <v>1154</v>
      </c>
      <c r="AN130" s="1104" t="s">
        <v>1154</v>
      </c>
      <c r="AO130" s="1104" t="s">
        <v>1154</v>
      </c>
    </row>
    <row r="131" spans="1:41" s="89" customFormat="1" ht="12" customHeight="1">
      <c r="A131" s="401" t="s">
        <v>596</v>
      </c>
      <c r="B131" s="385" t="s">
        <v>216</v>
      </c>
      <c r="C131" s="385"/>
      <c r="D131" s="386"/>
      <c r="E131" s="386"/>
      <c r="F131" s="385" t="s">
        <v>598</v>
      </c>
      <c r="G131" s="386"/>
      <c r="H131" s="386"/>
      <c r="I131" s="387"/>
      <c r="J131" s="385" t="s">
        <v>219</v>
      </c>
      <c r="K131" s="385" t="s">
        <v>219</v>
      </c>
      <c r="L131" s="1157" t="s">
        <v>1154</v>
      </c>
      <c r="M131" s="1104" t="s">
        <v>1154</v>
      </c>
      <c r="N131" s="1158" t="s">
        <v>1154</v>
      </c>
      <c r="O131" s="1104" t="s">
        <v>1154</v>
      </c>
      <c r="P131" s="1158" t="s">
        <v>1154</v>
      </c>
      <c r="Q131" s="1104" t="s">
        <v>1154</v>
      </c>
      <c r="R131" s="1158" t="s">
        <v>1154</v>
      </c>
      <c r="S131" s="1104" t="s">
        <v>1154</v>
      </c>
      <c r="T131" s="1158" t="s">
        <v>1154</v>
      </c>
      <c r="U131" s="1104" t="s">
        <v>1154</v>
      </c>
      <c r="V131" s="1158" t="s">
        <v>1154</v>
      </c>
      <c r="W131" s="1104" t="s">
        <v>1154</v>
      </c>
      <c r="X131" s="1158" t="s">
        <v>1154</v>
      </c>
      <c r="Y131" s="1104" t="s">
        <v>1154</v>
      </c>
      <c r="Z131" s="1158" t="s">
        <v>1154</v>
      </c>
      <c r="AA131" s="1104" t="s">
        <v>1154</v>
      </c>
      <c r="AB131" s="1158" t="s">
        <v>1154</v>
      </c>
      <c r="AC131" s="1104" t="s">
        <v>1154</v>
      </c>
      <c r="AD131" s="1158" t="s">
        <v>1154</v>
      </c>
      <c r="AE131" s="1104" t="s">
        <v>1154</v>
      </c>
      <c r="AF131" s="1158" t="s">
        <v>1154</v>
      </c>
      <c r="AG131" s="1104" t="s">
        <v>1154</v>
      </c>
      <c r="AH131" s="1104" t="s">
        <v>1154</v>
      </c>
      <c r="AI131" s="1104" t="s">
        <v>1154</v>
      </c>
      <c r="AJ131" s="1104" t="s">
        <v>1154</v>
      </c>
      <c r="AK131" s="1104" t="s">
        <v>1154</v>
      </c>
      <c r="AL131" s="1104" t="s">
        <v>1154</v>
      </c>
      <c r="AM131" s="1104" t="s">
        <v>1154</v>
      </c>
      <c r="AN131" s="1104" t="s">
        <v>1154</v>
      </c>
      <c r="AO131" s="1104" t="s">
        <v>1154</v>
      </c>
    </row>
    <row r="132" spans="1:41" s="89" customFormat="1" ht="12" customHeight="1">
      <c r="A132" s="401" t="s">
        <v>599</v>
      </c>
      <c r="B132" s="385" t="s">
        <v>216</v>
      </c>
      <c r="C132" s="385"/>
      <c r="D132" s="386"/>
      <c r="E132" s="386"/>
      <c r="F132" s="385" t="s">
        <v>601</v>
      </c>
      <c r="G132" s="386"/>
      <c r="H132" s="386"/>
      <c r="I132" s="387"/>
      <c r="J132" s="385" t="s">
        <v>219</v>
      </c>
      <c r="K132" s="385" t="s">
        <v>219</v>
      </c>
      <c r="L132" s="1157" t="s">
        <v>1154</v>
      </c>
      <c r="M132" s="1104" t="s">
        <v>1154</v>
      </c>
      <c r="N132" s="1158" t="s">
        <v>1154</v>
      </c>
      <c r="O132" s="1104" t="s">
        <v>1154</v>
      </c>
      <c r="P132" s="1158" t="s">
        <v>1154</v>
      </c>
      <c r="Q132" s="1104" t="s">
        <v>1154</v>
      </c>
      <c r="R132" s="1158" t="s">
        <v>1154</v>
      </c>
      <c r="S132" s="1104" t="s">
        <v>1154</v>
      </c>
      <c r="T132" s="1158" t="s">
        <v>1154</v>
      </c>
      <c r="U132" s="1104" t="s">
        <v>1154</v>
      </c>
      <c r="V132" s="1158" t="s">
        <v>1154</v>
      </c>
      <c r="W132" s="1104" t="s">
        <v>1154</v>
      </c>
      <c r="X132" s="1158" t="s">
        <v>1154</v>
      </c>
      <c r="Y132" s="1104" t="s">
        <v>1154</v>
      </c>
      <c r="Z132" s="1158" t="s">
        <v>1154</v>
      </c>
      <c r="AA132" s="1104" t="s">
        <v>1154</v>
      </c>
      <c r="AB132" s="1158" t="s">
        <v>1154</v>
      </c>
      <c r="AC132" s="1104" t="s">
        <v>1154</v>
      </c>
      <c r="AD132" s="1158" t="s">
        <v>1154</v>
      </c>
      <c r="AE132" s="1104" t="s">
        <v>1154</v>
      </c>
      <c r="AF132" s="1158" t="s">
        <v>1154</v>
      </c>
      <c r="AG132" s="1104" t="s">
        <v>1154</v>
      </c>
      <c r="AH132" s="1104" t="s">
        <v>1154</v>
      </c>
      <c r="AI132" s="1104" t="s">
        <v>1154</v>
      </c>
      <c r="AJ132" s="1104" t="s">
        <v>1154</v>
      </c>
      <c r="AK132" s="1104" t="s">
        <v>1154</v>
      </c>
      <c r="AL132" s="1104" t="s">
        <v>1154</v>
      </c>
      <c r="AM132" s="1104" t="s">
        <v>1154</v>
      </c>
      <c r="AN132" s="1104" t="s">
        <v>1154</v>
      </c>
      <c r="AO132" s="1104" t="s">
        <v>1154</v>
      </c>
    </row>
    <row r="133" spans="1:41" s="89" customFormat="1" ht="12" customHeight="1">
      <c r="A133" s="401" t="s">
        <v>602</v>
      </c>
      <c r="B133" s="385" t="s">
        <v>216</v>
      </c>
      <c r="C133" s="385"/>
      <c r="D133" s="386"/>
      <c r="E133" s="386"/>
      <c r="F133" s="385" t="s">
        <v>453</v>
      </c>
      <c r="G133" s="386"/>
      <c r="H133" s="386"/>
      <c r="I133" s="387"/>
      <c r="J133" s="385" t="s">
        <v>219</v>
      </c>
      <c r="K133" s="385" t="s">
        <v>219</v>
      </c>
      <c r="L133" s="1157" t="s">
        <v>1154</v>
      </c>
      <c r="M133" s="1104" t="s">
        <v>1154</v>
      </c>
      <c r="N133" s="1158" t="s">
        <v>1154</v>
      </c>
      <c r="O133" s="1104" t="s">
        <v>1154</v>
      </c>
      <c r="P133" s="1158" t="s">
        <v>1154</v>
      </c>
      <c r="Q133" s="1104" t="s">
        <v>1154</v>
      </c>
      <c r="R133" s="1158" t="s">
        <v>1154</v>
      </c>
      <c r="S133" s="1104" t="s">
        <v>1154</v>
      </c>
      <c r="T133" s="1158" t="s">
        <v>1154</v>
      </c>
      <c r="U133" s="1104" t="s">
        <v>1154</v>
      </c>
      <c r="V133" s="1158" t="s">
        <v>1154</v>
      </c>
      <c r="W133" s="1104" t="s">
        <v>1154</v>
      </c>
      <c r="X133" s="1158" t="s">
        <v>1154</v>
      </c>
      <c r="Y133" s="1104" t="s">
        <v>1154</v>
      </c>
      <c r="Z133" s="1158" t="s">
        <v>1154</v>
      </c>
      <c r="AA133" s="1104" t="s">
        <v>1154</v>
      </c>
      <c r="AB133" s="1158" t="s">
        <v>1154</v>
      </c>
      <c r="AC133" s="1104" t="s">
        <v>1154</v>
      </c>
      <c r="AD133" s="1158" t="s">
        <v>1154</v>
      </c>
      <c r="AE133" s="1104" t="s">
        <v>1154</v>
      </c>
      <c r="AF133" s="1158" t="s">
        <v>1154</v>
      </c>
      <c r="AG133" s="1104" t="s">
        <v>1154</v>
      </c>
      <c r="AH133" s="1104" t="s">
        <v>1154</v>
      </c>
      <c r="AI133" s="1104" t="s">
        <v>1154</v>
      </c>
      <c r="AJ133" s="1104" t="s">
        <v>1154</v>
      </c>
      <c r="AK133" s="1104" t="s">
        <v>1154</v>
      </c>
      <c r="AL133" s="1104" t="s">
        <v>1154</v>
      </c>
      <c r="AM133" s="1104" t="s">
        <v>1154</v>
      </c>
      <c r="AN133" s="1104" t="s">
        <v>1154</v>
      </c>
      <c r="AO133" s="1104" t="s">
        <v>1154</v>
      </c>
    </row>
    <row r="134" spans="1:41" s="89" customFormat="1" ht="12" customHeight="1">
      <c r="A134" s="401" t="s">
        <v>603</v>
      </c>
      <c r="B134" s="385" t="s">
        <v>216</v>
      </c>
      <c r="C134" s="385"/>
      <c r="D134" s="386"/>
      <c r="E134" s="386"/>
      <c r="F134" s="385" t="s">
        <v>605</v>
      </c>
      <c r="G134" s="386"/>
      <c r="H134" s="386"/>
      <c r="I134" s="387"/>
      <c r="J134" s="385" t="s">
        <v>219</v>
      </c>
      <c r="K134" s="385" t="s">
        <v>219</v>
      </c>
      <c r="L134" s="1157">
        <v>2745</v>
      </c>
      <c r="M134" s="1104">
        <v>3274</v>
      </c>
      <c r="N134" s="1158">
        <v>3009</v>
      </c>
      <c r="O134" s="1104">
        <v>3285</v>
      </c>
      <c r="P134" s="1158">
        <v>3464</v>
      </c>
      <c r="Q134" s="1104">
        <v>3714</v>
      </c>
      <c r="R134" s="1158">
        <v>3760</v>
      </c>
      <c r="S134" s="1104">
        <v>3880</v>
      </c>
      <c r="T134" s="1158">
        <v>4081</v>
      </c>
      <c r="U134" s="1104">
        <v>4343</v>
      </c>
      <c r="V134" s="1158">
        <v>4707</v>
      </c>
      <c r="W134" s="1104">
        <v>4965</v>
      </c>
      <c r="X134" s="1158">
        <v>5435</v>
      </c>
      <c r="Y134" s="1104">
        <v>5844</v>
      </c>
      <c r="Z134" s="1158">
        <v>6165</v>
      </c>
      <c r="AA134" s="1104">
        <v>6516</v>
      </c>
      <c r="AB134" s="1158">
        <v>6673</v>
      </c>
      <c r="AC134" s="1104">
        <v>6745</v>
      </c>
      <c r="AD134" s="1158">
        <v>6843</v>
      </c>
      <c r="AE134" s="1104">
        <v>7364</v>
      </c>
      <c r="AF134" s="1158">
        <v>7438</v>
      </c>
      <c r="AG134" s="1104">
        <v>7555</v>
      </c>
      <c r="AH134" s="1104">
        <v>7755</v>
      </c>
      <c r="AI134" s="1104">
        <v>7864</v>
      </c>
      <c r="AJ134" s="1104">
        <v>8063</v>
      </c>
      <c r="AK134" s="1104">
        <v>8206</v>
      </c>
      <c r="AL134" s="1104">
        <v>8249</v>
      </c>
      <c r="AM134" s="1104">
        <v>8624</v>
      </c>
      <c r="AN134" s="1104">
        <v>9059</v>
      </c>
      <c r="AO134" s="1104">
        <v>9614</v>
      </c>
    </row>
    <row r="135" spans="1:41" s="89" customFormat="1" ht="12" customHeight="1">
      <c r="A135" s="414" t="s">
        <v>603</v>
      </c>
      <c r="B135" s="415" t="s">
        <v>226</v>
      </c>
      <c r="C135" s="415" t="s">
        <v>4822</v>
      </c>
      <c r="D135" s="416"/>
      <c r="E135" s="416"/>
      <c r="F135" s="415" t="s">
        <v>4823</v>
      </c>
      <c r="G135" s="416"/>
      <c r="H135" s="416"/>
      <c r="I135" s="417"/>
      <c r="J135" s="415" t="s">
        <v>229</v>
      </c>
      <c r="K135" s="415" t="s">
        <v>271</v>
      </c>
      <c r="L135" s="1160">
        <v>1573</v>
      </c>
      <c r="M135" s="1105">
        <v>1767</v>
      </c>
      <c r="N135" s="1161">
        <v>1414</v>
      </c>
      <c r="O135" s="1105">
        <v>1511</v>
      </c>
      <c r="P135" s="1161">
        <v>1634</v>
      </c>
      <c r="Q135" s="1105">
        <v>1717</v>
      </c>
      <c r="R135" s="1161">
        <v>1631</v>
      </c>
      <c r="S135" s="1105">
        <v>1600</v>
      </c>
      <c r="T135" s="1161">
        <v>1683</v>
      </c>
      <c r="U135" s="1105">
        <v>1815</v>
      </c>
      <c r="V135" s="1161">
        <v>1946</v>
      </c>
      <c r="W135" s="1105">
        <v>2143</v>
      </c>
      <c r="X135" s="1161">
        <v>2238</v>
      </c>
      <c r="Y135" s="1105">
        <v>2480</v>
      </c>
      <c r="Z135" s="1161">
        <v>2710</v>
      </c>
      <c r="AA135" s="1105">
        <v>2928</v>
      </c>
      <c r="AB135" s="1161">
        <v>2918</v>
      </c>
      <c r="AC135" s="1105">
        <v>2887</v>
      </c>
      <c r="AD135" s="1161">
        <v>2867</v>
      </c>
      <c r="AE135" s="1105">
        <v>3150</v>
      </c>
      <c r="AF135" s="1161">
        <v>3206</v>
      </c>
      <c r="AG135" s="1105">
        <v>3275</v>
      </c>
      <c r="AH135" s="1105">
        <v>3285</v>
      </c>
      <c r="AI135" s="1105">
        <v>3358</v>
      </c>
      <c r="AJ135" s="1105">
        <v>3397</v>
      </c>
      <c r="AK135" s="1105">
        <v>3412</v>
      </c>
      <c r="AL135" s="1105">
        <v>3489</v>
      </c>
      <c r="AM135" s="1105">
        <v>3521</v>
      </c>
      <c r="AN135" s="1105">
        <v>3685</v>
      </c>
      <c r="AO135" s="1105">
        <v>3989</v>
      </c>
    </row>
    <row r="136" spans="1:41" s="89" customFormat="1" ht="12" customHeight="1">
      <c r="A136" s="414" t="s">
        <v>603</v>
      </c>
      <c r="B136" s="415" t="s">
        <v>230</v>
      </c>
      <c r="C136" s="415" t="s">
        <v>4824</v>
      </c>
      <c r="D136" s="416"/>
      <c r="E136" s="416"/>
      <c r="F136" s="415" t="s">
        <v>4825</v>
      </c>
      <c r="G136" s="416"/>
      <c r="H136" s="416"/>
      <c r="I136" s="417"/>
      <c r="J136" s="415" t="s">
        <v>229</v>
      </c>
      <c r="K136" s="415" t="s">
        <v>271</v>
      </c>
      <c r="L136" s="1160">
        <v>110</v>
      </c>
      <c r="M136" s="1105">
        <v>382</v>
      </c>
      <c r="N136" s="1161">
        <v>398</v>
      </c>
      <c r="O136" s="1105">
        <v>502</v>
      </c>
      <c r="P136" s="1161">
        <v>505</v>
      </c>
      <c r="Q136" s="1105">
        <v>571</v>
      </c>
      <c r="R136" s="1161">
        <v>608</v>
      </c>
      <c r="S136" s="1105">
        <v>655</v>
      </c>
      <c r="T136" s="1161">
        <v>706</v>
      </c>
      <c r="U136" s="1105">
        <v>781</v>
      </c>
      <c r="V136" s="1161">
        <v>845</v>
      </c>
      <c r="W136" s="1105">
        <v>893</v>
      </c>
      <c r="X136" s="1161">
        <v>973</v>
      </c>
      <c r="Y136" s="1105">
        <v>1076</v>
      </c>
      <c r="Z136" s="1161">
        <v>1131</v>
      </c>
      <c r="AA136" s="1105">
        <v>1156</v>
      </c>
      <c r="AB136" s="1161">
        <v>1160</v>
      </c>
      <c r="AC136" s="1105">
        <v>1160</v>
      </c>
      <c r="AD136" s="1161">
        <v>1141</v>
      </c>
      <c r="AE136" s="1105">
        <v>1236</v>
      </c>
      <c r="AF136" s="1161">
        <v>1264</v>
      </c>
      <c r="AG136" s="1105">
        <v>1255</v>
      </c>
      <c r="AH136" s="1105">
        <v>1297</v>
      </c>
      <c r="AI136" s="1105">
        <v>1328</v>
      </c>
      <c r="AJ136" s="1105">
        <v>1355</v>
      </c>
      <c r="AK136" s="1105">
        <v>1372</v>
      </c>
      <c r="AL136" s="1105">
        <v>1400</v>
      </c>
      <c r="AM136" s="1105">
        <v>1430</v>
      </c>
      <c r="AN136" s="1105">
        <v>1453</v>
      </c>
      <c r="AO136" s="1105">
        <v>1457</v>
      </c>
    </row>
    <row r="137" spans="1:41" s="89" customFormat="1" ht="12" customHeight="1">
      <c r="A137" s="414" t="s">
        <v>603</v>
      </c>
      <c r="B137" s="415" t="s">
        <v>233</v>
      </c>
      <c r="C137" s="415" t="s">
        <v>4826</v>
      </c>
      <c r="D137" s="416"/>
      <c r="E137" s="416"/>
      <c r="F137" s="415" t="s">
        <v>4827</v>
      </c>
      <c r="G137" s="416"/>
      <c r="H137" s="416"/>
      <c r="I137" s="417"/>
      <c r="J137" s="415" t="s">
        <v>229</v>
      </c>
      <c r="K137" s="415" t="s">
        <v>380</v>
      </c>
      <c r="L137" s="1160">
        <v>307</v>
      </c>
      <c r="M137" s="1105">
        <v>367</v>
      </c>
      <c r="N137" s="1161">
        <v>413</v>
      </c>
      <c r="O137" s="1105">
        <v>446</v>
      </c>
      <c r="P137" s="1161">
        <v>469</v>
      </c>
      <c r="Q137" s="1105">
        <v>514</v>
      </c>
      <c r="R137" s="1161">
        <v>554</v>
      </c>
      <c r="S137" s="1105">
        <v>590</v>
      </c>
      <c r="T137" s="1161">
        <v>636</v>
      </c>
      <c r="U137" s="1105">
        <v>670</v>
      </c>
      <c r="V137" s="1161">
        <v>722</v>
      </c>
      <c r="W137" s="1105">
        <v>798</v>
      </c>
      <c r="X137" s="1161">
        <v>872</v>
      </c>
      <c r="Y137" s="1105">
        <v>952</v>
      </c>
      <c r="Z137" s="1161">
        <v>1014</v>
      </c>
      <c r="AA137" s="1105">
        <v>1085</v>
      </c>
      <c r="AB137" s="1161">
        <v>1134</v>
      </c>
      <c r="AC137" s="1105">
        <v>1177</v>
      </c>
      <c r="AD137" s="1161">
        <v>1214</v>
      </c>
      <c r="AE137" s="1105">
        <v>1247</v>
      </c>
      <c r="AF137" s="1161">
        <v>1270</v>
      </c>
      <c r="AG137" s="1105">
        <v>1318</v>
      </c>
      <c r="AH137" s="1105">
        <v>1325</v>
      </c>
      <c r="AI137" s="1105">
        <v>1343</v>
      </c>
      <c r="AJ137" s="1105">
        <v>1384</v>
      </c>
      <c r="AK137" s="1105">
        <v>1410</v>
      </c>
      <c r="AL137" s="1105">
        <v>1440</v>
      </c>
      <c r="AM137" s="1105">
        <v>1480</v>
      </c>
      <c r="AN137" s="1105">
        <v>1543</v>
      </c>
      <c r="AO137" s="1105">
        <v>1641</v>
      </c>
    </row>
    <row r="138" spans="1:41" s="89" customFormat="1" ht="12" customHeight="1">
      <c r="A138" s="414" t="s">
        <v>603</v>
      </c>
      <c r="B138" s="415" t="s">
        <v>287</v>
      </c>
      <c r="C138" s="415" t="s">
        <v>4828</v>
      </c>
      <c r="D138" s="416"/>
      <c r="E138" s="416"/>
      <c r="F138" s="415" t="s">
        <v>4829</v>
      </c>
      <c r="G138" s="416"/>
      <c r="H138" s="416"/>
      <c r="I138" s="417"/>
      <c r="J138" s="415" t="s">
        <v>229</v>
      </c>
      <c r="K138" s="415" t="s">
        <v>380</v>
      </c>
      <c r="L138" s="1160">
        <v>556</v>
      </c>
      <c r="M138" s="1105">
        <v>581</v>
      </c>
      <c r="N138" s="1161">
        <v>582</v>
      </c>
      <c r="O138" s="1105">
        <v>612</v>
      </c>
      <c r="P138" s="1161">
        <v>638</v>
      </c>
      <c r="Q138" s="1105">
        <v>670</v>
      </c>
      <c r="R138" s="1161">
        <v>696</v>
      </c>
      <c r="S138" s="1105">
        <v>722</v>
      </c>
      <c r="T138" s="1161">
        <v>765</v>
      </c>
      <c r="U138" s="1105">
        <v>805</v>
      </c>
      <c r="V138" s="1161">
        <v>832</v>
      </c>
      <c r="W138" s="1105">
        <v>834</v>
      </c>
      <c r="X138" s="1161">
        <v>855</v>
      </c>
      <c r="Y138" s="1105">
        <v>885</v>
      </c>
      <c r="Z138" s="1161">
        <v>779</v>
      </c>
      <c r="AA138" s="1105">
        <v>808</v>
      </c>
      <c r="AB138" s="1161">
        <v>825</v>
      </c>
      <c r="AC138" s="1105">
        <v>838</v>
      </c>
      <c r="AD138" s="1161">
        <v>855</v>
      </c>
      <c r="AE138" s="1105">
        <v>872</v>
      </c>
      <c r="AF138" s="1161">
        <v>884</v>
      </c>
      <c r="AG138" s="1105">
        <v>896</v>
      </c>
      <c r="AH138" s="1105">
        <v>907</v>
      </c>
      <c r="AI138" s="1105">
        <v>919</v>
      </c>
      <c r="AJ138" s="1105">
        <v>953</v>
      </c>
      <c r="AK138" s="1105">
        <v>984</v>
      </c>
      <c r="AL138" s="1105">
        <v>1018</v>
      </c>
      <c r="AM138" s="1105">
        <v>1047</v>
      </c>
      <c r="AN138" s="1105">
        <v>1159</v>
      </c>
      <c r="AO138" s="1105">
        <v>1310</v>
      </c>
    </row>
    <row r="139" spans="1:41" s="89" customFormat="1" ht="12" customHeight="1">
      <c r="A139" s="414" t="s">
        <v>603</v>
      </c>
      <c r="B139" s="415" t="s">
        <v>290</v>
      </c>
      <c r="C139" s="415" t="s">
        <v>4830</v>
      </c>
      <c r="D139" s="416"/>
      <c r="E139" s="416"/>
      <c r="F139" s="415" t="s">
        <v>4831</v>
      </c>
      <c r="G139" s="416"/>
      <c r="H139" s="416"/>
      <c r="I139" s="417"/>
      <c r="J139" s="415" t="s">
        <v>229</v>
      </c>
      <c r="K139" s="415" t="s">
        <v>219</v>
      </c>
      <c r="L139" s="1160">
        <v>110</v>
      </c>
      <c r="M139" s="1105">
        <v>114</v>
      </c>
      <c r="N139" s="1161">
        <v>128</v>
      </c>
      <c r="O139" s="1105">
        <v>134</v>
      </c>
      <c r="P139" s="1161">
        <v>138</v>
      </c>
      <c r="Q139" s="1105">
        <v>155</v>
      </c>
      <c r="R139" s="1161">
        <v>172</v>
      </c>
      <c r="S139" s="1105">
        <v>181</v>
      </c>
      <c r="T139" s="1161">
        <v>202</v>
      </c>
      <c r="U139" s="1105">
        <v>226</v>
      </c>
      <c r="V139" s="1161">
        <v>245</v>
      </c>
      <c r="W139" s="1105">
        <v>264</v>
      </c>
      <c r="X139" s="1161">
        <v>274</v>
      </c>
      <c r="Y139" s="1105">
        <v>279</v>
      </c>
      <c r="Z139" s="1161">
        <v>403</v>
      </c>
      <c r="AA139" s="1105">
        <v>429</v>
      </c>
      <c r="AB139" s="1161">
        <v>450</v>
      </c>
      <c r="AC139" s="1105">
        <v>466</v>
      </c>
      <c r="AD139" s="1161">
        <v>492</v>
      </c>
      <c r="AE139" s="1105">
        <v>517</v>
      </c>
      <c r="AF139" s="1161">
        <v>514</v>
      </c>
      <c r="AG139" s="1105">
        <v>532</v>
      </c>
      <c r="AH139" s="1105">
        <v>561</v>
      </c>
      <c r="AI139" s="1105">
        <v>584</v>
      </c>
      <c r="AJ139" s="1105">
        <v>606</v>
      </c>
      <c r="AK139" s="1105">
        <v>638</v>
      </c>
      <c r="AL139" s="1105">
        <v>667</v>
      </c>
      <c r="AM139" s="1105">
        <v>685</v>
      </c>
      <c r="AN139" s="1105">
        <v>732</v>
      </c>
      <c r="AO139" s="1105">
        <v>809</v>
      </c>
    </row>
    <row r="140" spans="1:41" s="89" customFormat="1" ht="12" customHeight="1">
      <c r="A140" s="414" t="s">
        <v>603</v>
      </c>
      <c r="B140" s="415" t="s">
        <v>293</v>
      </c>
      <c r="C140" s="415" t="s">
        <v>4832</v>
      </c>
      <c r="D140" s="416"/>
      <c r="E140" s="416"/>
      <c r="F140" s="415" t="s">
        <v>4833</v>
      </c>
      <c r="G140" s="416"/>
      <c r="H140" s="416"/>
      <c r="I140" s="417"/>
      <c r="J140" s="415" t="s">
        <v>229</v>
      </c>
      <c r="K140" s="415" t="s">
        <v>219</v>
      </c>
      <c r="L140" s="1160">
        <v>37</v>
      </c>
      <c r="M140" s="1105">
        <v>38</v>
      </c>
      <c r="N140" s="1161">
        <v>38</v>
      </c>
      <c r="O140" s="1105">
        <v>38</v>
      </c>
      <c r="P140" s="1161">
        <v>40</v>
      </c>
      <c r="Q140" s="1105">
        <v>39</v>
      </c>
      <c r="R140" s="1161">
        <v>40</v>
      </c>
      <c r="S140" s="1105">
        <v>42</v>
      </c>
      <c r="T140" s="1161">
        <v>44</v>
      </c>
      <c r="U140" s="1105">
        <v>46</v>
      </c>
      <c r="V140" s="1161">
        <v>50</v>
      </c>
      <c r="W140" s="1105">
        <v>52</v>
      </c>
      <c r="X140" s="1161">
        <v>53</v>
      </c>
      <c r="Y140" s="1105">
        <v>54</v>
      </c>
      <c r="Z140" s="1161">
        <v>57</v>
      </c>
      <c r="AA140" s="1105">
        <v>58</v>
      </c>
      <c r="AB140" s="1161">
        <v>59</v>
      </c>
      <c r="AC140" s="1105">
        <v>63</v>
      </c>
      <c r="AD140" s="1161">
        <v>65</v>
      </c>
      <c r="AE140" s="1105">
        <v>65</v>
      </c>
      <c r="AF140" s="1161">
        <v>63</v>
      </c>
      <c r="AG140" s="1105">
        <v>65</v>
      </c>
      <c r="AH140" s="1105">
        <v>60</v>
      </c>
      <c r="AI140" s="1105">
        <v>55</v>
      </c>
      <c r="AJ140" s="1105">
        <v>51</v>
      </c>
      <c r="AK140" s="1105">
        <v>48</v>
      </c>
      <c r="AL140" s="1105">
        <v>48</v>
      </c>
      <c r="AM140" s="1105">
        <v>44</v>
      </c>
      <c r="AN140" s="1105">
        <v>37</v>
      </c>
      <c r="AO140" s="1105">
        <v>30</v>
      </c>
    </row>
    <row r="141" spans="1:41" s="89" customFormat="1" ht="12" customHeight="1">
      <c r="A141" s="372" t="s">
        <v>603</v>
      </c>
      <c r="B141" s="368" t="s">
        <v>297</v>
      </c>
      <c r="C141" s="415" t="s">
        <v>4834</v>
      </c>
      <c r="D141" s="416"/>
      <c r="E141" s="416"/>
      <c r="F141" s="368" t="s">
        <v>4835</v>
      </c>
      <c r="G141" s="369"/>
      <c r="H141" s="369"/>
      <c r="I141" s="370"/>
      <c r="J141" s="368" t="s">
        <v>229</v>
      </c>
      <c r="K141" s="368" t="s">
        <v>219</v>
      </c>
      <c r="L141" s="1160">
        <v>9</v>
      </c>
      <c r="M141" s="1105">
        <v>7</v>
      </c>
      <c r="N141" s="1161">
        <v>7</v>
      </c>
      <c r="O141" s="1105">
        <v>10</v>
      </c>
      <c r="P141" s="1161">
        <v>9</v>
      </c>
      <c r="Q141" s="1105">
        <v>12</v>
      </c>
      <c r="R141" s="1161">
        <v>14</v>
      </c>
      <c r="S141" s="1105">
        <v>16</v>
      </c>
      <c r="T141" s="1161">
        <v>17</v>
      </c>
      <c r="U141" s="1105">
        <v>19</v>
      </c>
      <c r="V141" s="1161">
        <v>20</v>
      </c>
      <c r="W141" s="1105">
        <v>19</v>
      </c>
      <c r="X141" s="1161">
        <v>21</v>
      </c>
      <c r="Y141" s="1105">
        <v>23</v>
      </c>
      <c r="Z141" s="1161">
        <v>24</v>
      </c>
      <c r="AA141" s="1105">
        <v>25</v>
      </c>
      <c r="AB141" s="1161">
        <v>26</v>
      </c>
      <c r="AC141" s="1105">
        <v>28</v>
      </c>
      <c r="AD141" s="1161">
        <v>29</v>
      </c>
      <c r="AE141" s="1105">
        <v>28</v>
      </c>
      <c r="AF141" s="1161">
        <v>29</v>
      </c>
      <c r="AG141" s="1105">
        <v>30</v>
      </c>
      <c r="AH141" s="1105">
        <v>32</v>
      </c>
      <c r="AI141" s="1105">
        <v>33</v>
      </c>
      <c r="AJ141" s="1105">
        <v>35</v>
      </c>
      <c r="AK141" s="1105">
        <v>39</v>
      </c>
      <c r="AL141" s="1105">
        <v>41</v>
      </c>
      <c r="AM141" s="1105">
        <v>46</v>
      </c>
      <c r="AN141" s="1105">
        <v>47</v>
      </c>
      <c r="AO141" s="1105">
        <v>41</v>
      </c>
    </row>
    <row r="142" spans="1:41" s="89" customFormat="1" ht="12" customHeight="1">
      <c r="A142" s="372" t="s">
        <v>603</v>
      </c>
      <c r="B142" s="368" t="s">
        <v>300</v>
      </c>
      <c r="C142" s="368" t="s">
        <v>4836</v>
      </c>
      <c r="D142" s="369"/>
      <c r="E142" s="369"/>
      <c r="F142" s="368" t="s">
        <v>4837</v>
      </c>
      <c r="G142" s="369"/>
      <c r="H142" s="369"/>
      <c r="I142" s="370"/>
      <c r="J142" s="368" t="s">
        <v>229</v>
      </c>
      <c r="K142" s="368" t="s">
        <v>219</v>
      </c>
      <c r="L142" s="1162" t="s">
        <v>1154</v>
      </c>
      <c r="M142" s="1163" t="s">
        <v>1154</v>
      </c>
      <c r="N142" s="1164" t="s">
        <v>1154</v>
      </c>
      <c r="O142" s="1163" t="s">
        <v>1154</v>
      </c>
      <c r="P142" s="1164" t="s">
        <v>1154</v>
      </c>
      <c r="Q142" s="1163" t="s">
        <v>1154</v>
      </c>
      <c r="R142" s="1164" t="s">
        <v>1154</v>
      </c>
      <c r="S142" s="1163" t="s">
        <v>1154</v>
      </c>
      <c r="T142" s="1164" t="s">
        <v>1154</v>
      </c>
      <c r="U142" s="1163" t="s">
        <v>1154</v>
      </c>
      <c r="V142" s="1164" t="s">
        <v>1154</v>
      </c>
      <c r="W142" s="1163" t="s">
        <v>1154</v>
      </c>
      <c r="X142" s="1164" t="s">
        <v>1154</v>
      </c>
      <c r="Y142" s="1163" t="s">
        <v>1154</v>
      </c>
      <c r="Z142" s="1164" t="s">
        <v>1154</v>
      </c>
      <c r="AA142" s="1163">
        <v>13</v>
      </c>
      <c r="AB142" s="1164">
        <v>85</v>
      </c>
      <c r="AC142" s="1163">
        <v>90</v>
      </c>
      <c r="AD142" s="1164">
        <v>100</v>
      </c>
      <c r="AE142" s="1163">
        <v>107</v>
      </c>
      <c r="AF142" s="1164">
        <v>128</v>
      </c>
      <c r="AG142" s="1163">
        <v>145</v>
      </c>
      <c r="AH142" s="1163">
        <v>153</v>
      </c>
      <c r="AI142" s="1163">
        <v>152</v>
      </c>
      <c r="AJ142" s="1163">
        <v>161</v>
      </c>
      <c r="AK142" s="1163">
        <v>148</v>
      </c>
      <c r="AL142" s="1163">
        <v>161</v>
      </c>
      <c r="AM142" s="1163">
        <v>210</v>
      </c>
      <c r="AN142" s="1163">
        <v>231</v>
      </c>
      <c r="AO142" s="1163">
        <v>244</v>
      </c>
    </row>
    <row r="143" spans="1:41" s="89" customFormat="1" ht="12" customHeight="1">
      <c r="A143" s="288" t="s">
        <v>603</v>
      </c>
      <c r="B143" s="418" t="s">
        <v>303</v>
      </c>
      <c r="C143" s="418" t="s">
        <v>4838</v>
      </c>
      <c r="D143" s="419"/>
      <c r="E143" s="419"/>
      <c r="F143" s="418" t="s">
        <v>4839</v>
      </c>
      <c r="G143" s="419"/>
      <c r="H143" s="419"/>
      <c r="I143" s="422"/>
      <c r="J143" s="418" t="s">
        <v>344</v>
      </c>
      <c r="K143" s="418" t="s">
        <v>219</v>
      </c>
      <c r="L143" s="1152">
        <v>43</v>
      </c>
      <c r="M143" s="1153">
        <v>18</v>
      </c>
      <c r="N143" s="1154">
        <v>29</v>
      </c>
      <c r="O143" s="1153">
        <v>32</v>
      </c>
      <c r="P143" s="1154">
        <v>31</v>
      </c>
      <c r="Q143" s="1153">
        <v>36</v>
      </c>
      <c r="R143" s="1154">
        <v>45</v>
      </c>
      <c r="S143" s="1153">
        <v>74</v>
      </c>
      <c r="T143" s="1154">
        <v>28</v>
      </c>
      <c r="U143" s="1153">
        <v>-19</v>
      </c>
      <c r="V143" s="1154">
        <v>47</v>
      </c>
      <c r="W143" s="1153">
        <v>-38</v>
      </c>
      <c r="X143" s="1154">
        <v>149</v>
      </c>
      <c r="Y143" s="1153">
        <v>95</v>
      </c>
      <c r="Z143" s="1154">
        <v>47</v>
      </c>
      <c r="AA143" s="1153">
        <v>14</v>
      </c>
      <c r="AB143" s="1154">
        <v>16</v>
      </c>
      <c r="AC143" s="1153">
        <v>36</v>
      </c>
      <c r="AD143" s="1154">
        <v>80</v>
      </c>
      <c r="AE143" s="1153">
        <v>142</v>
      </c>
      <c r="AF143" s="1154">
        <v>80</v>
      </c>
      <c r="AG143" s="1153">
        <v>39</v>
      </c>
      <c r="AH143" s="1153">
        <v>135</v>
      </c>
      <c r="AI143" s="1153">
        <v>92</v>
      </c>
      <c r="AJ143" s="1153">
        <v>121</v>
      </c>
      <c r="AK143" s="1153">
        <v>155</v>
      </c>
      <c r="AL143" s="1153">
        <v>-15</v>
      </c>
      <c r="AM143" s="1153">
        <v>161</v>
      </c>
      <c r="AN143" s="1153">
        <v>172</v>
      </c>
      <c r="AO143" s="1153">
        <v>93</v>
      </c>
    </row>
    <row r="144" spans="1:41" s="89" customFormat="1" ht="12" customHeight="1">
      <c r="A144" s="402" t="s">
        <v>627</v>
      </c>
      <c r="B144" s="388" t="s">
        <v>216</v>
      </c>
      <c r="C144" s="388"/>
      <c r="D144" s="389"/>
      <c r="E144" s="389"/>
      <c r="F144" s="388" t="s">
        <v>629</v>
      </c>
      <c r="G144" s="389"/>
      <c r="H144" s="389"/>
      <c r="I144" s="390"/>
      <c r="J144" s="388" t="s">
        <v>219</v>
      </c>
      <c r="K144" s="388" t="s">
        <v>219</v>
      </c>
      <c r="L144" s="1157">
        <v>1051</v>
      </c>
      <c r="M144" s="1104">
        <v>1156</v>
      </c>
      <c r="N144" s="1158">
        <v>1237</v>
      </c>
      <c r="O144" s="1104">
        <v>1392</v>
      </c>
      <c r="P144" s="1158">
        <v>1511</v>
      </c>
      <c r="Q144" s="1104">
        <v>1695</v>
      </c>
      <c r="R144" s="1158">
        <v>1511</v>
      </c>
      <c r="S144" s="1104">
        <v>1897</v>
      </c>
      <c r="T144" s="1158">
        <v>1679</v>
      </c>
      <c r="U144" s="1104">
        <v>1727</v>
      </c>
      <c r="V144" s="1158">
        <v>1929</v>
      </c>
      <c r="W144" s="1104">
        <v>2068</v>
      </c>
      <c r="X144" s="1158">
        <v>2120</v>
      </c>
      <c r="Y144" s="1104">
        <v>2077</v>
      </c>
      <c r="Z144" s="1158">
        <v>2086</v>
      </c>
      <c r="AA144" s="1104">
        <v>1945</v>
      </c>
      <c r="AB144" s="1158">
        <v>1761</v>
      </c>
      <c r="AC144" s="1104">
        <v>1602</v>
      </c>
      <c r="AD144" s="1158">
        <v>1921</v>
      </c>
      <c r="AE144" s="1104">
        <v>1675</v>
      </c>
      <c r="AF144" s="1158">
        <v>1773</v>
      </c>
      <c r="AG144" s="1104">
        <v>2004</v>
      </c>
      <c r="AH144" s="1104">
        <v>2006</v>
      </c>
      <c r="AI144" s="1104">
        <v>1888</v>
      </c>
      <c r="AJ144" s="1104">
        <v>1957</v>
      </c>
      <c r="AK144" s="1104">
        <v>2284</v>
      </c>
      <c r="AL144" s="1104">
        <v>2699</v>
      </c>
      <c r="AM144" s="1104">
        <v>2789</v>
      </c>
      <c r="AN144" s="1104">
        <v>3235</v>
      </c>
      <c r="AO144" s="1104">
        <v>3480</v>
      </c>
    </row>
    <row r="145" spans="1:41" s="89" customFormat="1" ht="12" customHeight="1">
      <c r="A145" s="401" t="s">
        <v>630</v>
      </c>
      <c r="B145" s="385" t="s">
        <v>216</v>
      </c>
      <c r="C145" s="385"/>
      <c r="D145" s="386"/>
      <c r="E145" s="386"/>
      <c r="F145" s="385" t="s">
        <v>632</v>
      </c>
      <c r="G145" s="386"/>
      <c r="H145" s="386"/>
      <c r="I145" s="387"/>
      <c r="J145" s="385" t="s">
        <v>219</v>
      </c>
      <c r="K145" s="385" t="s">
        <v>219</v>
      </c>
      <c r="L145" s="1157">
        <v>773</v>
      </c>
      <c r="M145" s="1104">
        <v>885</v>
      </c>
      <c r="N145" s="1158">
        <v>946</v>
      </c>
      <c r="O145" s="1104">
        <v>1120</v>
      </c>
      <c r="P145" s="1158">
        <v>1291</v>
      </c>
      <c r="Q145" s="1104">
        <v>1483</v>
      </c>
      <c r="R145" s="1158">
        <v>1307</v>
      </c>
      <c r="S145" s="1104">
        <v>1695</v>
      </c>
      <c r="T145" s="1158">
        <v>1460</v>
      </c>
      <c r="U145" s="1104">
        <v>1512</v>
      </c>
      <c r="V145" s="1158">
        <v>1709</v>
      </c>
      <c r="W145" s="1104">
        <v>1810</v>
      </c>
      <c r="X145" s="1158">
        <v>1877</v>
      </c>
      <c r="Y145" s="1104">
        <v>1795</v>
      </c>
      <c r="Z145" s="1158">
        <v>1813</v>
      </c>
      <c r="AA145" s="1104">
        <v>1721</v>
      </c>
      <c r="AB145" s="1158">
        <v>1536</v>
      </c>
      <c r="AC145" s="1104">
        <v>1382</v>
      </c>
      <c r="AD145" s="1158">
        <v>1730</v>
      </c>
      <c r="AE145" s="1104">
        <v>1525</v>
      </c>
      <c r="AF145" s="1158">
        <v>1614</v>
      </c>
      <c r="AG145" s="1104">
        <v>1845</v>
      </c>
      <c r="AH145" s="1104">
        <v>1841</v>
      </c>
      <c r="AI145" s="1104">
        <v>1731</v>
      </c>
      <c r="AJ145" s="1104">
        <v>1777</v>
      </c>
      <c r="AK145" s="1104">
        <v>2081</v>
      </c>
      <c r="AL145" s="1104">
        <v>2496</v>
      </c>
      <c r="AM145" s="1104">
        <v>2614</v>
      </c>
      <c r="AN145" s="1104">
        <v>3003</v>
      </c>
      <c r="AO145" s="1104">
        <v>3415</v>
      </c>
    </row>
    <row r="146" spans="1:41" s="89" customFormat="1" ht="12" customHeight="1">
      <c r="A146" s="414" t="s">
        <v>630</v>
      </c>
      <c r="B146" s="415" t="s">
        <v>226</v>
      </c>
      <c r="C146" s="415" t="s">
        <v>4840</v>
      </c>
      <c r="D146" s="416"/>
      <c r="E146" s="416"/>
      <c r="F146" s="415" t="s">
        <v>2581</v>
      </c>
      <c r="G146" s="416"/>
      <c r="H146" s="416"/>
      <c r="I146" s="416"/>
      <c r="J146" s="415" t="s">
        <v>344</v>
      </c>
      <c r="K146" s="415" t="s">
        <v>345</v>
      </c>
      <c r="L146" s="1160">
        <v>773</v>
      </c>
      <c r="M146" s="1105">
        <v>885</v>
      </c>
      <c r="N146" s="1161">
        <v>946</v>
      </c>
      <c r="O146" s="1105">
        <v>1120</v>
      </c>
      <c r="P146" s="1161">
        <v>1291</v>
      </c>
      <c r="Q146" s="1105">
        <v>1483</v>
      </c>
      <c r="R146" s="1161">
        <v>1307</v>
      </c>
      <c r="S146" s="1105">
        <v>1695</v>
      </c>
      <c r="T146" s="1161">
        <v>1460</v>
      </c>
      <c r="U146" s="1105">
        <v>1512</v>
      </c>
      <c r="V146" s="1161">
        <v>1709</v>
      </c>
      <c r="W146" s="1105">
        <v>1810</v>
      </c>
      <c r="X146" s="1161">
        <v>1877</v>
      </c>
      <c r="Y146" s="1105">
        <v>1795</v>
      </c>
      <c r="Z146" s="1161">
        <v>1813</v>
      </c>
      <c r="AA146" s="1105">
        <v>1721</v>
      </c>
      <c r="AB146" s="1161">
        <v>1536</v>
      </c>
      <c r="AC146" s="1105">
        <v>1382</v>
      </c>
      <c r="AD146" s="1161">
        <v>1730</v>
      </c>
      <c r="AE146" s="1105">
        <v>1525</v>
      </c>
      <c r="AF146" s="1161">
        <v>1614</v>
      </c>
      <c r="AG146" s="1105">
        <v>1845</v>
      </c>
      <c r="AH146" s="1105">
        <v>1841</v>
      </c>
      <c r="AI146" s="1105">
        <v>1731</v>
      </c>
      <c r="AJ146" s="1105">
        <v>1777</v>
      </c>
      <c r="AK146" s="1105">
        <v>2081</v>
      </c>
      <c r="AL146" s="1105">
        <v>2496</v>
      </c>
      <c r="AM146" s="1105">
        <v>2614</v>
      </c>
      <c r="AN146" s="1105">
        <v>3003</v>
      </c>
      <c r="AO146" s="1105">
        <v>3415</v>
      </c>
    </row>
    <row r="147" spans="1:41" s="89" customFormat="1" ht="12" customHeight="1">
      <c r="A147" s="401" t="s">
        <v>637</v>
      </c>
      <c r="B147" s="385" t="s">
        <v>216</v>
      </c>
      <c r="C147" s="385"/>
      <c r="D147" s="386"/>
      <c r="E147" s="386"/>
      <c r="F147" s="385" t="s">
        <v>639</v>
      </c>
      <c r="G147" s="386"/>
      <c r="H147" s="386"/>
      <c r="I147" s="387"/>
      <c r="J147" s="385" t="s">
        <v>219</v>
      </c>
      <c r="K147" s="385" t="s">
        <v>219</v>
      </c>
      <c r="L147" s="1157" t="s">
        <v>1154</v>
      </c>
      <c r="M147" s="1104" t="s">
        <v>1154</v>
      </c>
      <c r="N147" s="1158" t="s">
        <v>1154</v>
      </c>
      <c r="O147" s="1104" t="s">
        <v>1154</v>
      </c>
      <c r="P147" s="1158" t="s">
        <v>1154</v>
      </c>
      <c r="Q147" s="1104" t="s">
        <v>1154</v>
      </c>
      <c r="R147" s="1158" t="s">
        <v>1154</v>
      </c>
      <c r="S147" s="1104" t="s">
        <v>1154</v>
      </c>
      <c r="T147" s="1158" t="s">
        <v>1154</v>
      </c>
      <c r="U147" s="1104" t="s">
        <v>1154</v>
      </c>
      <c r="V147" s="1158" t="s">
        <v>1154</v>
      </c>
      <c r="W147" s="1104" t="s">
        <v>1154</v>
      </c>
      <c r="X147" s="1158" t="s">
        <v>1154</v>
      </c>
      <c r="Y147" s="1104" t="s">
        <v>1154</v>
      </c>
      <c r="Z147" s="1158" t="s">
        <v>1154</v>
      </c>
      <c r="AA147" s="1104" t="s">
        <v>1154</v>
      </c>
      <c r="AB147" s="1158" t="s">
        <v>1154</v>
      </c>
      <c r="AC147" s="1104" t="s">
        <v>1154</v>
      </c>
      <c r="AD147" s="1158" t="s">
        <v>1154</v>
      </c>
      <c r="AE147" s="1104" t="s">
        <v>1154</v>
      </c>
      <c r="AF147" s="1158" t="s">
        <v>1154</v>
      </c>
      <c r="AG147" s="1104" t="s">
        <v>1154</v>
      </c>
      <c r="AH147" s="1104" t="s">
        <v>1154</v>
      </c>
      <c r="AI147" s="1104" t="s">
        <v>1154</v>
      </c>
      <c r="AJ147" s="1104" t="s">
        <v>1154</v>
      </c>
      <c r="AK147" s="1104" t="s">
        <v>1154</v>
      </c>
      <c r="AL147" s="1104" t="s">
        <v>1154</v>
      </c>
      <c r="AM147" s="1104" t="s">
        <v>1154</v>
      </c>
      <c r="AN147" s="1104" t="s">
        <v>1154</v>
      </c>
      <c r="AO147" s="1104" t="s">
        <v>1154</v>
      </c>
    </row>
    <row r="148" spans="1:41" s="89" customFormat="1" ht="12" customHeight="1">
      <c r="A148" s="401" t="s">
        <v>642</v>
      </c>
      <c r="B148" s="385" t="s">
        <v>216</v>
      </c>
      <c r="C148" s="385"/>
      <c r="D148" s="386"/>
      <c r="E148" s="386"/>
      <c r="F148" s="385" t="s">
        <v>644</v>
      </c>
      <c r="G148" s="386"/>
      <c r="H148" s="386"/>
      <c r="I148" s="387"/>
      <c r="J148" s="385" t="s">
        <v>219</v>
      </c>
      <c r="K148" s="385" t="s">
        <v>219</v>
      </c>
      <c r="L148" s="1157">
        <v>278</v>
      </c>
      <c r="M148" s="1104">
        <v>271</v>
      </c>
      <c r="N148" s="1158">
        <v>291</v>
      </c>
      <c r="O148" s="1104">
        <v>272</v>
      </c>
      <c r="P148" s="1158">
        <v>220</v>
      </c>
      <c r="Q148" s="1104">
        <v>212</v>
      </c>
      <c r="R148" s="1158">
        <v>204</v>
      </c>
      <c r="S148" s="1104">
        <v>202</v>
      </c>
      <c r="T148" s="1158">
        <v>219</v>
      </c>
      <c r="U148" s="1104">
        <v>215</v>
      </c>
      <c r="V148" s="1158">
        <v>220</v>
      </c>
      <c r="W148" s="1104">
        <v>258</v>
      </c>
      <c r="X148" s="1158">
        <v>243</v>
      </c>
      <c r="Y148" s="1104">
        <v>282</v>
      </c>
      <c r="Z148" s="1158">
        <v>273</v>
      </c>
      <c r="AA148" s="1104">
        <v>224</v>
      </c>
      <c r="AB148" s="1158">
        <v>225</v>
      </c>
      <c r="AC148" s="1104">
        <v>220</v>
      </c>
      <c r="AD148" s="1158">
        <v>191</v>
      </c>
      <c r="AE148" s="1104">
        <v>150</v>
      </c>
      <c r="AF148" s="1158">
        <v>159</v>
      </c>
      <c r="AG148" s="1104">
        <v>159</v>
      </c>
      <c r="AH148" s="1104">
        <v>165</v>
      </c>
      <c r="AI148" s="1104">
        <v>157</v>
      </c>
      <c r="AJ148" s="1104">
        <v>180</v>
      </c>
      <c r="AK148" s="1104">
        <v>203</v>
      </c>
      <c r="AL148" s="1104">
        <v>203</v>
      </c>
      <c r="AM148" s="1104">
        <v>175</v>
      </c>
      <c r="AN148" s="1104">
        <v>232</v>
      </c>
      <c r="AO148" s="1104">
        <v>65</v>
      </c>
    </row>
    <row r="149" spans="1:41" s="89" customFormat="1" ht="12" customHeight="1">
      <c r="A149" s="414" t="s">
        <v>642</v>
      </c>
      <c r="B149" s="416" t="s">
        <v>226</v>
      </c>
      <c r="C149" s="415" t="s">
        <v>4841</v>
      </c>
      <c r="D149" s="416"/>
      <c r="E149" s="416"/>
      <c r="F149" s="415" t="s">
        <v>4842</v>
      </c>
      <c r="G149" s="416"/>
      <c r="H149" s="416"/>
      <c r="I149" s="417"/>
      <c r="J149" s="415" t="s">
        <v>344</v>
      </c>
      <c r="K149" s="415" t="s">
        <v>219</v>
      </c>
      <c r="L149" s="1160">
        <v>8</v>
      </c>
      <c r="M149" s="1105">
        <v>4</v>
      </c>
      <c r="N149" s="1161">
        <v>5</v>
      </c>
      <c r="O149" s="1105">
        <v>6</v>
      </c>
      <c r="P149" s="1161">
        <v>7</v>
      </c>
      <c r="Q149" s="1105">
        <v>4</v>
      </c>
      <c r="R149" s="1161">
        <v>4</v>
      </c>
      <c r="S149" s="1105">
        <v>3</v>
      </c>
      <c r="T149" s="1161">
        <v>4</v>
      </c>
      <c r="U149" s="1105">
        <v>4</v>
      </c>
      <c r="V149" s="1161">
        <v>4</v>
      </c>
      <c r="W149" s="1105">
        <v>7</v>
      </c>
      <c r="X149" s="1161">
        <v>5</v>
      </c>
      <c r="Y149" s="1105">
        <v>1</v>
      </c>
      <c r="Z149" s="1161">
        <v>2</v>
      </c>
      <c r="AA149" s="1105">
        <v>-4</v>
      </c>
      <c r="AB149" s="1161">
        <v>2</v>
      </c>
      <c r="AC149" s="1105">
        <v>1</v>
      </c>
      <c r="AD149" s="1161">
        <v>1</v>
      </c>
      <c r="AE149" s="1105">
        <v>0</v>
      </c>
      <c r="AF149" s="1161">
        <v>0</v>
      </c>
      <c r="AG149" s="1105">
        <v>1</v>
      </c>
      <c r="AH149" s="1105">
        <v>0</v>
      </c>
      <c r="AI149" s="1105">
        <v>0</v>
      </c>
      <c r="AJ149" s="1105">
        <v>0</v>
      </c>
      <c r="AK149" s="1105">
        <v>0</v>
      </c>
      <c r="AL149" s="1105">
        <v>0</v>
      </c>
      <c r="AM149" s="1105">
        <v>0</v>
      </c>
      <c r="AN149" s="1105">
        <v>0</v>
      </c>
      <c r="AO149" s="1105">
        <v>0</v>
      </c>
    </row>
    <row r="150" spans="1:41" s="89" customFormat="1" ht="12" customHeight="1">
      <c r="A150" s="414" t="s">
        <v>642</v>
      </c>
      <c r="B150" s="416" t="s">
        <v>230</v>
      </c>
      <c r="C150" s="415" t="s">
        <v>4843</v>
      </c>
      <c r="D150" s="416"/>
      <c r="E150" s="416"/>
      <c r="F150" s="415" t="s">
        <v>4844</v>
      </c>
      <c r="G150" s="416"/>
      <c r="H150" s="416"/>
      <c r="I150" s="417"/>
      <c r="J150" s="415" t="s">
        <v>344</v>
      </c>
      <c r="K150" s="415" t="s">
        <v>345</v>
      </c>
      <c r="L150" s="1160">
        <v>270</v>
      </c>
      <c r="M150" s="1105">
        <v>267</v>
      </c>
      <c r="N150" s="1161">
        <v>286</v>
      </c>
      <c r="O150" s="1105">
        <v>266</v>
      </c>
      <c r="P150" s="1161">
        <v>213</v>
      </c>
      <c r="Q150" s="1105">
        <v>208</v>
      </c>
      <c r="R150" s="1161">
        <v>200</v>
      </c>
      <c r="S150" s="1105">
        <v>199</v>
      </c>
      <c r="T150" s="1161">
        <v>215</v>
      </c>
      <c r="U150" s="1105">
        <v>211</v>
      </c>
      <c r="V150" s="1161">
        <v>216</v>
      </c>
      <c r="W150" s="1105">
        <v>251</v>
      </c>
      <c r="X150" s="1161">
        <v>238</v>
      </c>
      <c r="Y150" s="1105">
        <v>281</v>
      </c>
      <c r="Z150" s="1161">
        <v>271</v>
      </c>
      <c r="AA150" s="1105">
        <v>228</v>
      </c>
      <c r="AB150" s="1161">
        <v>223</v>
      </c>
      <c r="AC150" s="1105">
        <v>219</v>
      </c>
      <c r="AD150" s="1161">
        <v>190</v>
      </c>
      <c r="AE150" s="1105">
        <v>150</v>
      </c>
      <c r="AF150" s="1161">
        <v>159</v>
      </c>
      <c r="AG150" s="1105">
        <v>158</v>
      </c>
      <c r="AH150" s="1105">
        <v>165</v>
      </c>
      <c r="AI150" s="1105">
        <v>157</v>
      </c>
      <c r="AJ150" s="1105">
        <v>180</v>
      </c>
      <c r="AK150" s="1105">
        <v>203</v>
      </c>
      <c r="AL150" s="1105">
        <v>203</v>
      </c>
      <c r="AM150" s="1105">
        <v>175</v>
      </c>
      <c r="AN150" s="1105">
        <v>232</v>
      </c>
      <c r="AO150" s="1105">
        <v>65</v>
      </c>
    </row>
    <row r="151" spans="1:41" s="89" customFormat="1" ht="12" customHeight="1">
      <c r="A151" s="403" t="s">
        <v>645</v>
      </c>
      <c r="B151" s="391" t="s">
        <v>216</v>
      </c>
      <c r="C151" s="391"/>
      <c r="D151" s="392"/>
      <c r="E151" s="392"/>
      <c r="F151" s="391" t="s">
        <v>647</v>
      </c>
      <c r="G151" s="392"/>
      <c r="H151" s="392"/>
      <c r="I151" s="393"/>
      <c r="J151" s="391" t="s">
        <v>219</v>
      </c>
      <c r="K151" s="391" t="s">
        <v>219</v>
      </c>
      <c r="L151" s="1165">
        <v>74441</v>
      </c>
      <c r="M151" s="1120">
        <v>80103</v>
      </c>
      <c r="N151" s="1166">
        <v>83811</v>
      </c>
      <c r="O151" s="1120">
        <v>88465</v>
      </c>
      <c r="P151" s="1166">
        <v>95989</v>
      </c>
      <c r="Q151" s="1120">
        <v>102002</v>
      </c>
      <c r="R151" s="1166">
        <v>109113</v>
      </c>
      <c r="S151" s="1120">
        <v>113914</v>
      </c>
      <c r="T151" s="1166">
        <v>111829</v>
      </c>
      <c r="U151" s="1120">
        <v>117227</v>
      </c>
      <c r="V151" s="1166">
        <v>125055</v>
      </c>
      <c r="W151" s="1120">
        <v>132894</v>
      </c>
      <c r="X151" s="1166">
        <v>142367</v>
      </c>
      <c r="Y151" s="1120">
        <v>150986</v>
      </c>
      <c r="Z151" s="1166">
        <v>141355</v>
      </c>
      <c r="AA151" s="1120">
        <v>143966</v>
      </c>
      <c r="AB151" s="1166">
        <v>146426</v>
      </c>
      <c r="AC151" s="1120">
        <v>144811</v>
      </c>
      <c r="AD151" s="1166">
        <v>147930</v>
      </c>
      <c r="AE151" s="1120">
        <v>158502</v>
      </c>
      <c r="AF151" s="1166">
        <v>164648</v>
      </c>
      <c r="AG151" s="1120">
        <v>173741</v>
      </c>
      <c r="AH151" s="1120">
        <v>186567</v>
      </c>
      <c r="AI151" s="1120">
        <v>194494</v>
      </c>
      <c r="AJ151" s="1120">
        <v>210958</v>
      </c>
      <c r="AK151" s="1120">
        <v>208935</v>
      </c>
      <c r="AL151" s="1120">
        <v>231686</v>
      </c>
      <c r="AM151" s="1120">
        <v>254749</v>
      </c>
      <c r="AN151" s="1120">
        <v>282471</v>
      </c>
      <c r="AO151" s="1120">
        <v>300805</v>
      </c>
    </row>
    <row r="152" spans="1:41" s="89" customFormat="1" ht="12" customHeight="1">
      <c r="A152" s="402" t="s">
        <v>648</v>
      </c>
      <c r="B152" s="388" t="s">
        <v>216</v>
      </c>
      <c r="C152" s="705"/>
      <c r="D152" s="194"/>
      <c r="E152" s="194"/>
      <c r="F152" s="388" t="s">
        <v>650</v>
      </c>
      <c r="G152" s="389"/>
      <c r="H152" s="389"/>
      <c r="I152" s="390"/>
      <c r="J152" s="388" t="s">
        <v>219</v>
      </c>
      <c r="K152" s="388" t="s">
        <v>219</v>
      </c>
      <c r="L152" s="1157">
        <v>53855</v>
      </c>
      <c r="M152" s="1104">
        <v>54172</v>
      </c>
      <c r="N152" s="1158">
        <v>57016</v>
      </c>
      <c r="O152" s="1104">
        <v>60520</v>
      </c>
      <c r="P152" s="1158">
        <v>66234</v>
      </c>
      <c r="Q152" s="1104">
        <v>70661</v>
      </c>
      <c r="R152" s="1158">
        <v>69502</v>
      </c>
      <c r="S152" s="1104">
        <v>69413</v>
      </c>
      <c r="T152" s="1158">
        <v>74864</v>
      </c>
      <c r="U152" s="1104">
        <v>75637</v>
      </c>
      <c r="V152" s="1158">
        <v>76714</v>
      </c>
      <c r="W152" s="1104">
        <v>85412</v>
      </c>
      <c r="X152" s="1158">
        <v>85988</v>
      </c>
      <c r="Y152" s="1104">
        <v>89891</v>
      </c>
      <c r="Z152" s="1158">
        <v>87417</v>
      </c>
      <c r="AA152" s="1104">
        <v>92061</v>
      </c>
      <c r="AB152" s="1158">
        <v>93512</v>
      </c>
      <c r="AC152" s="1104">
        <v>96647</v>
      </c>
      <c r="AD152" s="1158">
        <v>100170</v>
      </c>
      <c r="AE152" s="1104">
        <v>100772</v>
      </c>
      <c r="AF152" s="1158">
        <v>99778</v>
      </c>
      <c r="AG152" s="1104">
        <v>107929</v>
      </c>
      <c r="AH152" s="1104">
        <v>108866</v>
      </c>
      <c r="AI152" s="1104">
        <v>115580</v>
      </c>
      <c r="AJ152" s="1104">
        <v>118959</v>
      </c>
      <c r="AK152" s="1104">
        <v>118614</v>
      </c>
      <c r="AL152" s="1104">
        <v>121366</v>
      </c>
      <c r="AM152" s="1104">
        <v>129683</v>
      </c>
      <c r="AN152" s="1104">
        <v>134803</v>
      </c>
      <c r="AO152" s="1104">
        <v>141175</v>
      </c>
    </row>
    <row r="153" spans="1:41" s="89" customFormat="1" ht="12" customHeight="1">
      <c r="A153" s="401" t="s">
        <v>651</v>
      </c>
      <c r="B153" s="385" t="s">
        <v>216</v>
      </c>
      <c r="C153" s="394"/>
      <c r="D153" s="395"/>
      <c r="E153" s="395"/>
      <c r="F153" s="385" t="s">
        <v>653</v>
      </c>
      <c r="G153" s="386"/>
      <c r="H153" s="386"/>
      <c r="I153" s="387"/>
      <c r="J153" s="388" t="s">
        <v>219</v>
      </c>
      <c r="K153" s="388" t="s">
        <v>219</v>
      </c>
      <c r="L153" s="1157">
        <v>5941</v>
      </c>
      <c r="M153" s="1104">
        <v>6124</v>
      </c>
      <c r="N153" s="1158">
        <v>5987</v>
      </c>
      <c r="O153" s="1104">
        <v>16358</v>
      </c>
      <c r="P153" s="1158">
        <v>17152</v>
      </c>
      <c r="Q153" s="1104">
        <v>18671</v>
      </c>
      <c r="R153" s="1158">
        <v>19444</v>
      </c>
      <c r="S153" s="1104">
        <v>20225</v>
      </c>
      <c r="T153" s="1158">
        <v>20629</v>
      </c>
      <c r="U153" s="1104">
        <v>21232</v>
      </c>
      <c r="V153" s="1158">
        <v>20595</v>
      </c>
      <c r="W153" s="1104">
        <v>24686</v>
      </c>
      <c r="X153" s="1158">
        <v>25898</v>
      </c>
      <c r="Y153" s="1104">
        <v>28413</v>
      </c>
      <c r="Z153" s="1158">
        <v>28242</v>
      </c>
      <c r="AA153" s="1104">
        <v>29327</v>
      </c>
      <c r="AB153" s="1158">
        <v>30264</v>
      </c>
      <c r="AC153" s="1104">
        <v>32642</v>
      </c>
      <c r="AD153" s="1158">
        <v>31616</v>
      </c>
      <c r="AE153" s="1104">
        <v>34996</v>
      </c>
      <c r="AF153" s="1158">
        <v>34614</v>
      </c>
      <c r="AG153" s="1104">
        <v>36595</v>
      </c>
      <c r="AH153" s="1104">
        <v>37720</v>
      </c>
      <c r="AI153" s="1104">
        <v>40702</v>
      </c>
      <c r="AJ153" s="1104">
        <v>43693</v>
      </c>
      <c r="AK153" s="1104">
        <v>44135</v>
      </c>
      <c r="AL153" s="1104">
        <v>45071</v>
      </c>
      <c r="AM153" s="1104">
        <v>49303</v>
      </c>
      <c r="AN153" s="1104">
        <v>53521</v>
      </c>
      <c r="AO153" s="1104">
        <v>58260</v>
      </c>
    </row>
    <row r="154" spans="1:41" s="89" customFormat="1" ht="12" customHeight="1">
      <c r="A154" s="414" t="s">
        <v>651</v>
      </c>
      <c r="B154" s="415" t="s">
        <v>226</v>
      </c>
      <c r="C154" s="415" t="s">
        <v>4845</v>
      </c>
      <c r="D154" s="416"/>
      <c r="E154" s="416"/>
      <c r="F154" s="415" t="s">
        <v>4846</v>
      </c>
      <c r="G154" s="416"/>
      <c r="H154" s="416"/>
      <c r="I154" s="417"/>
      <c r="J154" s="223" t="s">
        <v>219</v>
      </c>
      <c r="K154" s="420" t="s">
        <v>219</v>
      </c>
      <c r="L154" s="1160">
        <v>-53</v>
      </c>
      <c r="M154" s="1105">
        <v>-36</v>
      </c>
      <c r="N154" s="1161">
        <v>0</v>
      </c>
      <c r="O154" s="1105">
        <v>0</v>
      </c>
      <c r="P154" s="1161">
        <v>0</v>
      </c>
      <c r="Q154" s="1105">
        <v>0</v>
      </c>
      <c r="R154" s="1161">
        <v>0</v>
      </c>
      <c r="S154" s="1105" t="s">
        <v>1154</v>
      </c>
      <c r="T154" s="1161" t="s">
        <v>1154</v>
      </c>
      <c r="U154" s="1105" t="s">
        <v>1154</v>
      </c>
      <c r="V154" s="1161" t="s">
        <v>1154</v>
      </c>
      <c r="W154" s="1105" t="s">
        <v>1154</v>
      </c>
      <c r="X154" s="1161" t="s">
        <v>1154</v>
      </c>
      <c r="Y154" s="1105" t="s">
        <v>1154</v>
      </c>
      <c r="Z154" s="1161" t="s">
        <v>1154</v>
      </c>
      <c r="AA154" s="1105" t="s">
        <v>1154</v>
      </c>
      <c r="AB154" s="1161" t="s">
        <v>1154</v>
      </c>
      <c r="AC154" s="1105" t="s">
        <v>1154</v>
      </c>
      <c r="AD154" s="1161" t="s">
        <v>1154</v>
      </c>
      <c r="AE154" s="1105" t="s">
        <v>1154</v>
      </c>
      <c r="AF154" s="1161" t="s">
        <v>1154</v>
      </c>
      <c r="AG154" s="1105" t="s">
        <v>1154</v>
      </c>
      <c r="AH154" s="1105" t="s">
        <v>1154</v>
      </c>
      <c r="AI154" s="1105" t="s">
        <v>1154</v>
      </c>
      <c r="AJ154" s="1105" t="s">
        <v>1154</v>
      </c>
      <c r="AK154" s="1105" t="s">
        <v>1154</v>
      </c>
      <c r="AL154" s="1105" t="s">
        <v>1154</v>
      </c>
      <c r="AM154" s="1105" t="s">
        <v>1154</v>
      </c>
      <c r="AN154" s="1105" t="s">
        <v>1154</v>
      </c>
      <c r="AO154" s="1105" t="s">
        <v>1154</v>
      </c>
    </row>
    <row r="155" spans="1:41" s="89" customFormat="1" ht="12" customHeight="1">
      <c r="A155" s="414" t="s">
        <v>651</v>
      </c>
      <c r="B155" s="415" t="s">
        <v>230</v>
      </c>
      <c r="C155" s="415" t="s">
        <v>4847</v>
      </c>
      <c r="D155" s="416"/>
      <c r="E155" s="416"/>
      <c r="F155" s="415" t="s">
        <v>4848</v>
      </c>
      <c r="G155" s="416"/>
      <c r="H155" s="416"/>
      <c r="I155" s="417"/>
      <c r="J155" s="223" t="s">
        <v>219</v>
      </c>
      <c r="K155" s="420" t="s">
        <v>219</v>
      </c>
      <c r="L155" s="1160">
        <v>2783</v>
      </c>
      <c r="M155" s="1105">
        <v>3304</v>
      </c>
      <c r="N155" s="1161">
        <v>3452</v>
      </c>
      <c r="O155" s="1105">
        <v>4129</v>
      </c>
      <c r="P155" s="1161">
        <v>4265</v>
      </c>
      <c r="Q155" s="1105">
        <v>4891</v>
      </c>
      <c r="R155" s="1161">
        <v>4927</v>
      </c>
      <c r="S155" s="1105">
        <v>4803</v>
      </c>
      <c r="T155" s="1161">
        <v>5563</v>
      </c>
      <c r="U155" s="1105">
        <v>5480</v>
      </c>
      <c r="V155" s="1161">
        <v>5444</v>
      </c>
      <c r="W155" s="1105" t="s">
        <v>1154</v>
      </c>
      <c r="X155" s="1161" t="s">
        <v>1154</v>
      </c>
      <c r="Y155" s="1105" t="s">
        <v>1154</v>
      </c>
      <c r="Z155" s="1161" t="s">
        <v>1154</v>
      </c>
      <c r="AA155" s="1105" t="s">
        <v>1154</v>
      </c>
      <c r="AB155" s="1161" t="s">
        <v>1154</v>
      </c>
      <c r="AC155" s="1105" t="s">
        <v>1154</v>
      </c>
      <c r="AD155" s="1161" t="s">
        <v>1154</v>
      </c>
      <c r="AE155" s="1105" t="s">
        <v>1154</v>
      </c>
      <c r="AF155" s="1161" t="s">
        <v>1154</v>
      </c>
      <c r="AG155" s="1105" t="s">
        <v>1154</v>
      </c>
      <c r="AH155" s="1105" t="s">
        <v>1154</v>
      </c>
      <c r="AI155" s="1105" t="s">
        <v>1154</v>
      </c>
      <c r="AJ155" s="1105" t="s">
        <v>1154</v>
      </c>
      <c r="AK155" s="1105" t="s">
        <v>1154</v>
      </c>
      <c r="AL155" s="1105" t="s">
        <v>1154</v>
      </c>
      <c r="AM155" s="1105" t="s">
        <v>1154</v>
      </c>
      <c r="AN155" s="1105" t="s">
        <v>1154</v>
      </c>
      <c r="AO155" s="1105" t="s">
        <v>1154</v>
      </c>
    </row>
    <row r="156" spans="1:41" s="89" customFormat="1" ht="12" customHeight="1">
      <c r="A156" s="414" t="s">
        <v>651</v>
      </c>
      <c r="B156" s="415" t="s">
        <v>233</v>
      </c>
      <c r="C156" s="415" t="s">
        <v>4849</v>
      </c>
      <c r="D156" s="416"/>
      <c r="E156" s="416"/>
      <c r="F156" s="415" t="s">
        <v>4850</v>
      </c>
      <c r="G156" s="416"/>
      <c r="H156" s="416"/>
      <c r="I156" s="417"/>
      <c r="J156" s="223" t="s">
        <v>219</v>
      </c>
      <c r="K156" s="420" t="s">
        <v>219</v>
      </c>
      <c r="L156" s="1160">
        <v>0</v>
      </c>
      <c r="M156" s="1105">
        <v>-2</v>
      </c>
      <c r="N156" s="1161">
        <v>0</v>
      </c>
      <c r="O156" s="1105">
        <v>9266</v>
      </c>
      <c r="P156" s="1161">
        <v>9165</v>
      </c>
      <c r="Q156" s="1105">
        <v>8746</v>
      </c>
      <c r="R156" s="1161">
        <v>9148</v>
      </c>
      <c r="S156" s="1105">
        <v>9295</v>
      </c>
      <c r="T156" s="1161">
        <v>8107</v>
      </c>
      <c r="U156" s="1105">
        <v>8493</v>
      </c>
      <c r="V156" s="1161">
        <v>8813</v>
      </c>
      <c r="W156" s="1105">
        <v>9086</v>
      </c>
      <c r="X156" s="1161">
        <v>9030</v>
      </c>
      <c r="Y156" s="1105">
        <v>10010</v>
      </c>
      <c r="Z156" s="1161">
        <v>10708</v>
      </c>
      <c r="AA156" s="1105">
        <v>10676</v>
      </c>
      <c r="AB156" s="1161">
        <v>9773</v>
      </c>
      <c r="AC156" s="1105">
        <v>9894</v>
      </c>
      <c r="AD156" s="1161">
        <v>7785</v>
      </c>
      <c r="AE156" s="1105">
        <v>9691</v>
      </c>
      <c r="AF156" s="1161">
        <v>10579</v>
      </c>
      <c r="AG156" s="1105">
        <v>12241</v>
      </c>
      <c r="AH156" s="1105">
        <v>13185</v>
      </c>
      <c r="AI156" s="1105">
        <v>14114</v>
      </c>
      <c r="AJ156" s="1105">
        <v>15267</v>
      </c>
      <c r="AK156" s="1105">
        <v>16190</v>
      </c>
      <c r="AL156" s="1105">
        <v>17843</v>
      </c>
      <c r="AM156" s="1105">
        <v>18281</v>
      </c>
      <c r="AN156" s="1105">
        <v>20321</v>
      </c>
      <c r="AO156" s="1105">
        <v>23216</v>
      </c>
    </row>
    <row r="157" spans="1:41" s="89" customFormat="1" ht="12" customHeight="1">
      <c r="A157" s="414" t="s">
        <v>651</v>
      </c>
      <c r="B157" s="415" t="s">
        <v>287</v>
      </c>
      <c r="C157" s="415" t="s">
        <v>4851</v>
      </c>
      <c r="D157" s="416"/>
      <c r="E157" s="416"/>
      <c r="F157" s="415" t="s">
        <v>4852</v>
      </c>
      <c r="G157" s="416"/>
      <c r="H157" s="416"/>
      <c r="I157" s="417"/>
      <c r="J157" s="223" t="s">
        <v>219</v>
      </c>
      <c r="K157" s="420" t="s">
        <v>219</v>
      </c>
      <c r="L157" s="1160" t="s">
        <v>1154</v>
      </c>
      <c r="M157" s="1105" t="s">
        <v>1154</v>
      </c>
      <c r="N157" s="1161" t="s">
        <v>1154</v>
      </c>
      <c r="O157" s="1105">
        <v>326</v>
      </c>
      <c r="P157" s="1161">
        <v>1009</v>
      </c>
      <c r="Q157" s="1105">
        <v>1946</v>
      </c>
      <c r="R157" s="1161">
        <v>2219</v>
      </c>
      <c r="S157" s="1105">
        <v>2947</v>
      </c>
      <c r="T157" s="1161">
        <v>3557</v>
      </c>
      <c r="U157" s="1105">
        <v>3534</v>
      </c>
      <c r="V157" s="1161">
        <v>2154</v>
      </c>
      <c r="W157" s="1105">
        <v>1280</v>
      </c>
      <c r="X157" s="1161">
        <v>669</v>
      </c>
      <c r="Y157" s="1105">
        <v>278</v>
      </c>
      <c r="Z157" s="1161">
        <v>276</v>
      </c>
      <c r="AA157" s="1105">
        <v>124</v>
      </c>
      <c r="AB157" s="1161" t="s">
        <v>1154</v>
      </c>
      <c r="AC157" s="1105" t="s">
        <v>1154</v>
      </c>
      <c r="AD157" s="1161" t="s">
        <v>1154</v>
      </c>
      <c r="AE157" s="1105" t="s">
        <v>1154</v>
      </c>
      <c r="AF157" s="1161" t="s">
        <v>1154</v>
      </c>
      <c r="AG157" s="1105" t="s">
        <v>1154</v>
      </c>
      <c r="AH157" s="1105" t="s">
        <v>1154</v>
      </c>
      <c r="AI157" s="1105" t="s">
        <v>1154</v>
      </c>
      <c r="AJ157" s="1105" t="s">
        <v>1154</v>
      </c>
      <c r="AK157" s="1105" t="s">
        <v>1154</v>
      </c>
      <c r="AL157" s="1105" t="s">
        <v>1154</v>
      </c>
      <c r="AM157" s="1105" t="s">
        <v>1154</v>
      </c>
      <c r="AN157" s="1105" t="s">
        <v>1154</v>
      </c>
      <c r="AO157" s="1105" t="s">
        <v>1154</v>
      </c>
    </row>
    <row r="158" spans="1:41" s="89" customFormat="1" ht="12" customHeight="1">
      <c r="A158" s="414" t="s">
        <v>651</v>
      </c>
      <c r="B158" s="415" t="s">
        <v>290</v>
      </c>
      <c r="C158" s="415" t="s">
        <v>4853</v>
      </c>
      <c r="D158" s="416"/>
      <c r="E158" s="416"/>
      <c r="F158" s="415" t="s">
        <v>4854</v>
      </c>
      <c r="G158" s="416"/>
      <c r="H158" s="416"/>
      <c r="I158" s="417"/>
      <c r="J158" s="223" t="s">
        <v>219</v>
      </c>
      <c r="K158" s="420" t="s">
        <v>219</v>
      </c>
      <c r="L158" s="1160">
        <v>1806</v>
      </c>
      <c r="M158" s="1105">
        <v>2067</v>
      </c>
      <c r="N158" s="1161">
        <v>2246</v>
      </c>
      <c r="O158" s="1105">
        <v>1817</v>
      </c>
      <c r="P158" s="1161">
        <v>1844</v>
      </c>
      <c r="Q158" s="1105">
        <v>1963</v>
      </c>
      <c r="R158" s="1161">
        <v>2113</v>
      </c>
      <c r="S158" s="1105">
        <v>1858</v>
      </c>
      <c r="T158" s="1161">
        <v>1298</v>
      </c>
      <c r="U158" s="1105">
        <v>868</v>
      </c>
      <c r="V158" s="1161">
        <v>1440</v>
      </c>
      <c r="W158" s="1105">
        <v>1992</v>
      </c>
      <c r="X158" s="1161">
        <v>2738</v>
      </c>
      <c r="Y158" s="1105">
        <v>3166</v>
      </c>
      <c r="Z158" s="1161">
        <v>2819</v>
      </c>
      <c r="AA158" s="1105">
        <v>2834</v>
      </c>
      <c r="AB158" s="1161">
        <v>2850</v>
      </c>
      <c r="AC158" s="1105">
        <v>3180</v>
      </c>
      <c r="AD158" s="1161">
        <v>2699</v>
      </c>
      <c r="AE158" s="1105">
        <v>3378</v>
      </c>
      <c r="AF158" s="1161">
        <v>3330</v>
      </c>
      <c r="AG158" s="1105">
        <v>4065</v>
      </c>
      <c r="AH158" s="1105">
        <v>4573</v>
      </c>
      <c r="AI158" s="1105">
        <v>5211</v>
      </c>
      <c r="AJ158" s="1105">
        <v>6908</v>
      </c>
      <c r="AK158" s="1105">
        <v>7876</v>
      </c>
      <c r="AL158" s="1105">
        <v>5559</v>
      </c>
      <c r="AM158" s="1105">
        <v>8366</v>
      </c>
      <c r="AN158" s="1105">
        <v>8877</v>
      </c>
      <c r="AO158" s="1105">
        <v>9534</v>
      </c>
    </row>
    <row r="159" spans="1:41" s="89" customFormat="1" ht="12" customHeight="1">
      <c r="A159" s="414" t="s">
        <v>651</v>
      </c>
      <c r="B159" s="415" t="s">
        <v>293</v>
      </c>
      <c r="C159" s="415" t="s">
        <v>4855</v>
      </c>
      <c r="D159" s="416"/>
      <c r="E159" s="416"/>
      <c r="F159" s="415" t="s">
        <v>4856</v>
      </c>
      <c r="G159" s="416"/>
      <c r="H159" s="416"/>
      <c r="I159" s="417"/>
      <c r="J159" s="223" t="s">
        <v>219</v>
      </c>
      <c r="K159" s="420" t="s">
        <v>219</v>
      </c>
      <c r="L159" s="1160">
        <v>322</v>
      </c>
      <c r="M159" s="1105">
        <v>544</v>
      </c>
      <c r="N159" s="1161">
        <v>289</v>
      </c>
      <c r="O159" s="1105">
        <v>820</v>
      </c>
      <c r="P159" s="1161">
        <v>869</v>
      </c>
      <c r="Q159" s="1105">
        <v>1125</v>
      </c>
      <c r="R159" s="1161">
        <v>754</v>
      </c>
      <c r="S159" s="1105">
        <v>1012</v>
      </c>
      <c r="T159" s="1161">
        <v>1685</v>
      </c>
      <c r="U159" s="1105">
        <v>2353</v>
      </c>
      <c r="V159" s="1161">
        <v>2286</v>
      </c>
      <c r="W159" s="1105">
        <v>1981</v>
      </c>
      <c r="X159" s="1161">
        <v>1444</v>
      </c>
      <c r="Y159" s="1105">
        <v>1500</v>
      </c>
      <c r="Z159" s="1161">
        <v>1498</v>
      </c>
      <c r="AA159" s="1105">
        <v>2128</v>
      </c>
      <c r="AB159" s="1161">
        <v>2796</v>
      </c>
      <c r="AC159" s="1105">
        <v>3447</v>
      </c>
      <c r="AD159" s="1161">
        <v>4062</v>
      </c>
      <c r="AE159" s="1105">
        <v>4155</v>
      </c>
      <c r="AF159" s="1161">
        <v>3463</v>
      </c>
      <c r="AG159" s="1105">
        <v>2938</v>
      </c>
      <c r="AH159" s="1105">
        <v>2342</v>
      </c>
      <c r="AI159" s="1105">
        <v>2334</v>
      </c>
      <c r="AJ159" s="1105">
        <v>1475</v>
      </c>
      <c r="AK159" s="1105">
        <v>-17</v>
      </c>
      <c r="AL159" s="1105">
        <v>1</v>
      </c>
      <c r="AM159" s="1105">
        <v>2</v>
      </c>
      <c r="AN159" s="1105">
        <v>1</v>
      </c>
      <c r="AO159" s="1105">
        <v>0</v>
      </c>
    </row>
    <row r="160" spans="1:41" s="89" customFormat="1" ht="12" customHeight="1">
      <c r="A160" s="414" t="s">
        <v>651</v>
      </c>
      <c r="B160" s="415" t="s">
        <v>297</v>
      </c>
      <c r="C160" s="415" t="s">
        <v>4857</v>
      </c>
      <c r="D160" s="416"/>
      <c r="E160" s="416"/>
      <c r="F160" s="415" t="s">
        <v>4858</v>
      </c>
      <c r="G160" s="416"/>
      <c r="H160" s="416"/>
      <c r="I160" s="417"/>
      <c r="J160" s="223" t="s">
        <v>219</v>
      </c>
      <c r="K160" s="420" t="s">
        <v>219</v>
      </c>
      <c r="L160" s="1160" t="s">
        <v>1154</v>
      </c>
      <c r="M160" s="1105" t="s">
        <v>1154</v>
      </c>
      <c r="N160" s="1161" t="s">
        <v>1154</v>
      </c>
      <c r="O160" s="1105" t="s">
        <v>1154</v>
      </c>
      <c r="P160" s="1161" t="s">
        <v>1154</v>
      </c>
      <c r="Q160" s="1105" t="s">
        <v>1154</v>
      </c>
      <c r="R160" s="1161">
        <v>283</v>
      </c>
      <c r="S160" s="1105">
        <v>310</v>
      </c>
      <c r="T160" s="1161">
        <v>419</v>
      </c>
      <c r="U160" s="1105">
        <v>504</v>
      </c>
      <c r="V160" s="1161">
        <v>458</v>
      </c>
      <c r="W160" s="1105">
        <v>515</v>
      </c>
      <c r="X160" s="1161">
        <v>482</v>
      </c>
      <c r="Y160" s="1105">
        <v>454</v>
      </c>
      <c r="Z160" s="1161">
        <v>472</v>
      </c>
      <c r="AA160" s="1105">
        <v>526</v>
      </c>
      <c r="AB160" s="1161">
        <v>564</v>
      </c>
      <c r="AC160" s="1105">
        <v>593</v>
      </c>
      <c r="AD160" s="1161">
        <v>647</v>
      </c>
      <c r="AE160" s="1105">
        <v>675</v>
      </c>
      <c r="AF160" s="1161">
        <v>689</v>
      </c>
      <c r="AG160" s="1105">
        <v>705</v>
      </c>
      <c r="AH160" s="1105">
        <v>696</v>
      </c>
      <c r="AI160" s="1105">
        <v>677</v>
      </c>
      <c r="AJ160" s="1105">
        <v>646</v>
      </c>
      <c r="AK160" s="1105">
        <v>614</v>
      </c>
      <c r="AL160" s="1105">
        <v>561</v>
      </c>
      <c r="AM160" s="1105">
        <v>528</v>
      </c>
      <c r="AN160" s="1105">
        <v>572</v>
      </c>
      <c r="AO160" s="1105">
        <v>561</v>
      </c>
    </row>
    <row r="161" spans="1:41" s="89" customFormat="1" ht="12" customHeight="1">
      <c r="A161" s="414" t="s">
        <v>651</v>
      </c>
      <c r="B161" s="415" t="s">
        <v>300</v>
      </c>
      <c r="C161" s="415" t="s">
        <v>4859</v>
      </c>
      <c r="D161" s="416"/>
      <c r="E161" s="416"/>
      <c r="F161" s="415" t="s">
        <v>4860</v>
      </c>
      <c r="G161" s="416"/>
      <c r="H161" s="416"/>
      <c r="I161" s="417"/>
      <c r="J161" s="223" t="s">
        <v>219</v>
      </c>
      <c r="K161" s="420" t="s">
        <v>219</v>
      </c>
      <c r="L161" s="1160" t="s">
        <v>1154</v>
      </c>
      <c r="M161" s="1105" t="s">
        <v>1154</v>
      </c>
      <c r="N161" s="1161" t="s">
        <v>1154</v>
      </c>
      <c r="O161" s="1105" t="s">
        <v>1154</v>
      </c>
      <c r="P161" s="1161" t="s">
        <v>1154</v>
      </c>
      <c r="Q161" s="1105" t="s">
        <v>1154</v>
      </c>
      <c r="R161" s="1161" t="s">
        <v>1154</v>
      </c>
      <c r="S161" s="1105" t="s">
        <v>1154</v>
      </c>
      <c r="T161" s="1161" t="s">
        <v>1154</v>
      </c>
      <c r="U161" s="1105" t="s">
        <v>1154</v>
      </c>
      <c r="V161" s="1161" t="s">
        <v>1154</v>
      </c>
      <c r="W161" s="1105" t="s">
        <v>1154</v>
      </c>
      <c r="X161" s="1161">
        <v>879</v>
      </c>
      <c r="Y161" s="1105">
        <v>545</v>
      </c>
      <c r="Z161" s="1161">
        <v>308</v>
      </c>
      <c r="AA161" s="1105">
        <v>576</v>
      </c>
      <c r="AB161" s="1161">
        <v>473</v>
      </c>
      <c r="AC161" s="1105">
        <v>441</v>
      </c>
      <c r="AD161" s="1161">
        <v>472</v>
      </c>
      <c r="AE161" s="1105">
        <v>1306</v>
      </c>
      <c r="AF161" s="1161">
        <v>1502</v>
      </c>
      <c r="AG161" s="1105">
        <v>1500</v>
      </c>
      <c r="AH161" s="1105">
        <v>1416</v>
      </c>
      <c r="AI161" s="1105">
        <v>1555</v>
      </c>
      <c r="AJ161" s="1105">
        <v>1658</v>
      </c>
      <c r="AK161" s="1105">
        <v>1776</v>
      </c>
      <c r="AL161" s="1105">
        <v>1910</v>
      </c>
      <c r="AM161" s="1105">
        <v>2237</v>
      </c>
      <c r="AN161" s="1105">
        <v>2176</v>
      </c>
      <c r="AO161" s="1105">
        <v>2041</v>
      </c>
    </row>
    <row r="162" spans="1:41" s="89" customFormat="1" ht="12" customHeight="1">
      <c r="A162" s="414" t="s">
        <v>651</v>
      </c>
      <c r="B162" s="415" t="s">
        <v>303</v>
      </c>
      <c r="C162" s="415" t="s">
        <v>4861</v>
      </c>
      <c r="D162" s="416"/>
      <c r="E162" s="416"/>
      <c r="F162" s="415" t="s">
        <v>4862</v>
      </c>
      <c r="G162" s="416"/>
      <c r="H162" s="416"/>
      <c r="I162" s="417"/>
      <c r="J162" s="223" t="s">
        <v>219</v>
      </c>
      <c r="K162" s="420" t="s">
        <v>219</v>
      </c>
      <c r="L162" s="1160" t="s">
        <v>1154</v>
      </c>
      <c r="M162" s="1105" t="s">
        <v>1154</v>
      </c>
      <c r="N162" s="1161" t="s">
        <v>1154</v>
      </c>
      <c r="O162" s="1105" t="s">
        <v>1154</v>
      </c>
      <c r="P162" s="1161" t="s">
        <v>1154</v>
      </c>
      <c r="Q162" s="1105" t="s">
        <v>1154</v>
      </c>
      <c r="R162" s="1161" t="s">
        <v>1154</v>
      </c>
      <c r="S162" s="1105" t="s">
        <v>1154</v>
      </c>
      <c r="T162" s="1161" t="s">
        <v>1154</v>
      </c>
      <c r="U162" s="1105" t="s">
        <v>1154</v>
      </c>
      <c r="V162" s="1161" t="s">
        <v>1154</v>
      </c>
      <c r="W162" s="1105" t="s">
        <v>1154</v>
      </c>
      <c r="X162" s="1161">
        <v>522</v>
      </c>
      <c r="Y162" s="1105">
        <v>672</v>
      </c>
      <c r="Z162" s="1161">
        <v>686</v>
      </c>
      <c r="AA162" s="1105">
        <v>709</v>
      </c>
      <c r="AB162" s="1161">
        <v>710</v>
      </c>
      <c r="AC162" s="1105">
        <v>1052</v>
      </c>
      <c r="AD162" s="1161">
        <v>1073</v>
      </c>
      <c r="AE162" s="1105">
        <v>1052</v>
      </c>
      <c r="AF162" s="1161">
        <v>1083</v>
      </c>
      <c r="AG162" s="1105">
        <v>1120</v>
      </c>
      <c r="AH162" s="1105">
        <v>1153</v>
      </c>
      <c r="AI162" s="1105">
        <v>1206</v>
      </c>
      <c r="AJ162" s="1105">
        <v>1262</v>
      </c>
      <c r="AK162" s="1105">
        <v>1293</v>
      </c>
      <c r="AL162" s="1105">
        <v>1348</v>
      </c>
      <c r="AM162" s="1105">
        <v>1434</v>
      </c>
      <c r="AN162" s="1105">
        <v>1570</v>
      </c>
      <c r="AO162" s="1105">
        <v>1702</v>
      </c>
    </row>
    <row r="163" spans="1:41" s="89" customFormat="1" ht="12" customHeight="1">
      <c r="A163" s="414" t="s">
        <v>651</v>
      </c>
      <c r="B163" s="415" t="s">
        <v>306</v>
      </c>
      <c r="C163" s="415" t="s">
        <v>4863</v>
      </c>
      <c r="D163" s="416"/>
      <c r="E163" s="416"/>
      <c r="F163" s="415" t="s">
        <v>4864</v>
      </c>
      <c r="G163" s="416"/>
      <c r="H163" s="416"/>
      <c r="I163" s="417"/>
      <c r="J163" s="223" t="s">
        <v>219</v>
      </c>
      <c r="K163" s="420" t="s">
        <v>219</v>
      </c>
      <c r="L163" s="1160" t="s">
        <v>1154</v>
      </c>
      <c r="M163" s="1105" t="s">
        <v>1154</v>
      </c>
      <c r="N163" s="1161" t="s">
        <v>1154</v>
      </c>
      <c r="O163" s="1105" t="s">
        <v>1154</v>
      </c>
      <c r="P163" s="1161" t="s">
        <v>1154</v>
      </c>
      <c r="Q163" s="1105" t="s">
        <v>1154</v>
      </c>
      <c r="R163" s="1161" t="s">
        <v>1154</v>
      </c>
      <c r="S163" s="1105" t="s">
        <v>1154</v>
      </c>
      <c r="T163" s="1161" t="s">
        <v>1154</v>
      </c>
      <c r="U163" s="1105" t="s">
        <v>1154</v>
      </c>
      <c r="V163" s="1161" t="s">
        <v>1154</v>
      </c>
      <c r="W163" s="1105">
        <v>9832</v>
      </c>
      <c r="X163" s="1161">
        <v>10134</v>
      </c>
      <c r="Y163" s="1105">
        <v>11788</v>
      </c>
      <c r="Z163" s="1161">
        <v>11475</v>
      </c>
      <c r="AA163" s="1105">
        <v>11754</v>
      </c>
      <c r="AB163" s="1161">
        <v>13098</v>
      </c>
      <c r="AC163" s="1105">
        <v>14035</v>
      </c>
      <c r="AD163" s="1161">
        <v>14878</v>
      </c>
      <c r="AE163" s="1105">
        <v>14739</v>
      </c>
      <c r="AF163" s="1161">
        <v>13968</v>
      </c>
      <c r="AG163" s="1105">
        <v>14026</v>
      </c>
      <c r="AH163" s="1105">
        <v>14355</v>
      </c>
      <c r="AI163" s="1105">
        <v>15605</v>
      </c>
      <c r="AJ163" s="1105">
        <v>16477</v>
      </c>
      <c r="AK163" s="1105">
        <v>16403</v>
      </c>
      <c r="AL163" s="1105">
        <v>17849</v>
      </c>
      <c r="AM163" s="1105">
        <v>18455</v>
      </c>
      <c r="AN163" s="1105">
        <v>20004</v>
      </c>
      <c r="AO163" s="1105">
        <v>21206</v>
      </c>
    </row>
    <row r="164" spans="1:41" s="89" customFormat="1" ht="12" customHeight="1">
      <c r="A164" s="414" t="s">
        <v>651</v>
      </c>
      <c r="B164" s="415" t="s">
        <v>309</v>
      </c>
      <c r="C164" s="415" t="s">
        <v>4865</v>
      </c>
      <c r="D164" s="416"/>
      <c r="E164" s="416"/>
      <c r="F164" s="415" t="s">
        <v>4866</v>
      </c>
      <c r="G164" s="416"/>
      <c r="H164" s="416"/>
      <c r="I164" s="417"/>
      <c r="J164" s="223" t="s">
        <v>219</v>
      </c>
      <c r="K164" s="420" t="s">
        <v>219</v>
      </c>
      <c r="L164" s="1160">
        <v>1083</v>
      </c>
      <c r="M164" s="1105">
        <v>247</v>
      </c>
      <c r="N164" s="1161" t="s">
        <v>1154</v>
      </c>
      <c r="O164" s="1105" t="s">
        <v>1154</v>
      </c>
      <c r="P164" s="1161" t="s">
        <v>1154</v>
      </c>
      <c r="Q164" s="1105" t="s">
        <v>1154</v>
      </c>
      <c r="R164" s="1161" t="s">
        <v>1154</v>
      </c>
      <c r="S164" s="1105" t="s">
        <v>1154</v>
      </c>
      <c r="T164" s="1161" t="s">
        <v>1154</v>
      </c>
      <c r="U164" s="1105" t="s">
        <v>1154</v>
      </c>
      <c r="V164" s="1161" t="s">
        <v>1154</v>
      </c>
      <c r="W164" s="1105" t="s">
        <v>1154</v>
      </c>
      <c r="X164" s="1161" t="s">
        <v>1154</v>
      </c>
      <c r="Y164" s="1105" t="s">
        <v>1154</v>
      </c>
      <c r="Z164" s="1161" t="s">
        <v>1154</v>
      </c>
      <c r="AA164" s="1105" t="s">
        <v>1154</v>
      </c>
      <c r="AB164" s="1161" t="s">
        <v>1154</v>
      </c>
      <c r="AC164" s="1105" t="s">
        <v>1154</v>
      </c>
      <c r="AD164" s="1161" t="s">
        <v>1154</v>
      </c>
      <c r="AE164" s="1105" t="s">
        <v>1154</v>
      </c>
      <c r="AF164" s="1161" t="s">
        <v>1154</v>
      </c>
      <c r="AG164" s="1105" t="s">
        <v>1154</v>
      </c>
      <c r="AH164" s="1105" t="s">
        <v>1154</v>
      </c>
      <c r="AI164" s="1105" t="s">
        <v>1154</v>
      </c>
      <c r="AJ164" s="1105" t="s">
        <v>1154</v>
      </c>
      <c r="AK164" s="1105" t="s">
        <v>1154</v>
      </c>
      <c r="AL164" s="1105" t="s">
        <v>1154</v>
      </c>
      <c r="AM164" s="1105" t="s">
        <v>1154</v>
      </c>
      <c r="AN164" s="1105" t="s">
        <v>1154</v>
      </c>
      <c r="AO164" s="1105" t="s">
        <v>1154</v>
      </c>
    </row>
    <row r="165" spans="1:41" s="89" customFormat="1" ht="12" customHeight="1">
      <c r="A165" s="401" t="s">
        <v>654</v>
      </c>
      <c r="B165" s="385" t="s">
        <v>216</v>
      </c>
      <c r="C165" s="385"/>
      <c r="D165" s="386"/>
      <c r="E165" s="386"/>
      <c r="F165" s="385" t="s">
        <v>656</v>
      </c>
      <c r="G165" s="386"/>
      <c r="H165" s="386"/>
      <c r="I165" s="387"/>
      <c r="J165" s="388" t="s">
        <v>219</v>
      </c>
      <c r="K165" s="388" t="s">
        <v>219</v>
      </c>
      <c r="L165" s="1157">
        <v>5941</v>
      </c>
      <c r="M165" s="1104">
        <v>6124</v>
      </c>
      <c r="N165" s="1158">
        <v>5987</v>
      </c>
      <c r="O165" s="1104">
        <v>16358</v>
      </c>
      <c r="P165" s="1158">
        <v>17152</v>
      </c>
      <c r="Q165" s="1104">
        <v>18671</v>
      </c>
      <c r="R165" s="1158">
        <v>19444</v>
      </c>
      <c r="S165" s="1104">
        <v>20225</v>
      </c>
      <c r="T165" s="1158">
        <v>20629</v>
      </c>
      <c r="U165" s="1104">
        <v>21232</v>
      </c>
      <c r="V165" s="1158">
        <v>20595</v>
      </c>
      <c r="W165" s="1104">
        <v>24686</v>
      </c>
      <c r="X165" s="1158">
        <v>25898</v>
      </c>
      <c r="Y165" s="1104">
        <v>28413</v>
      </c>
      <c r="Z165" s="1158">
        <v>28242</v>
      </c>
      <c r="AA165" s="1104">
        <v>29327</v>
      </c>
      <c r="AB165" s="1158">
        <v>30264</v>
      </c>
      <c r="AC165" s="1104">
        <v>32642</v>
      </c>
      <c r="AD165" s="1158">
        <v>31616</v>
      </c>
      <c r="AE165" s="1104">
        <v>34996</v>
      </c>
      <c r="AF165" s="1158">
        <v>34614</v>
      </c>
      <c r="AG165" s="1104">
        <v>36595</v>
      </c>
      <c r="AH165" s="1104">
        <v>37720</v>
      </c>
      <c r="AI165" s="1104">
        <v>40702</v>
      </c>
      <c r="AJ165" s="1104">
        <v>43693</v>
      </c>
      <c r="AK165" s="1104">
        <v>44135</v>
      </c>
      <c r="AL165" s="1104">
        <v>45071</v>
      </c>
      <c r="AM165" s="1104">
        <v>49303</v>
      </c>
      <c r="AN165" s="1104">
        <v>53521</v>
      </c>
      <c r="AO165" s="1104">
        <v>58260</v>
      </c>
    </row>
    <row r="166" spans="1:41" s="89" customFormat="1" ht="12" customHeight="1">
      <c r="A166" s="414" t="s">
        <v>654</v>
      </c>
      <c r="B166" s="415" t="s">
        <v>226</v>
      </c>
      <c r="C166" s="415" t="s">
        <v>4845</v>
      </c>
      <c r="D166" s="416"/>
      <c r="E166" s="416"/>
      <c r="F166" s="415" t="s">
        <v>4846</v>
      </c>
      <c r="G166" s="416"/>
      <c r="H166" s="416"/>
      <c r="I166" s="417"/>
      <c r="J166" s="420" t="s">
        <v>442</v>
      </c>
      <c r="K166" s="420" t="s">
        <v>219</v>
      </c>
      <c r="L166" s="1160">
        <v>-53</v>
      </c>
      <c r="M166" s="1105">
        <v>-36</v>
      </c>
      <c r="N166" s="1161">
        <v>0</v>
      </c>
      <c r="O166" s="1105">
        <v>0</v>
      </c>
      <c r="P166" s="1161">
        <v>0</v>
      </c>
      <c r="Q166" s="1105">
        <v>0</v>
      </c>
      <c r="R166" s="1161">
        <v>0</v>
      </c>
      <c r="S166" s="1105" t="s">
        <v>1154</v>
      </c>
      <c r="T166" s="1161" t="s">
        <v>1154</v>
      </c>
      <c r="U166" s="1105" t="s">
        <v>1154</v>
      </c>
      <c r="V166" s="1161" t="s">
        <v>1154</v>
      </c>
      <c r="W166" s="1105" t="s">
        <v>1154</v>
      </c>
      <c r="X166" s="1161" t="s">
        <v>1154</v>
      </c>
      <c r="Y166" s="1105" t="s">
        <v>1154</v>
      </c>
      <c r="Z166" s="1161" t="s">
        <v>1154</v>
      </c>
      <c r="AA166" s="1105" t="s">
        <v>1154</v>
      </c>
      <c r="AB166" s="1161" t="s">
        <v>1154</v>
      </c>
      <c r="AC166" s="1105" t="s">
        <v>1154</v>
      </c>
      <c r="AD166" s="1161" t="s">
        <v>1154</v>
      </c>
      <c r="AE166" s="1105" t="s">
        <v>1154</v>
      </c>
      <c r="AF166" s="1161" t="s">
        <v>1154</v>
      </c>
      <c r="AG166" s="1105" t="s">
        <v>1154</v>
      </c>
      <c r="AH166" s="1105" t="s">
        <v>1154</v>
      </c>
      <c r="AI166" s="1105" t="s">
        <v>1154</v>
      </c>
      <c r="AJ166" s="1105" t="s">
        <v>1154</v>
      </c>
      <c r="AK166" s="1105" t="s">
        <v>1154</v>
      </c>
      <c r="AL166" s="1105" t="s">
        <v>1154</v>
      </c>
      <c r="AM166" s="1105" t="s">
        <v>1154</v>
      </c>
      <c r="AN166" s="1105" t="s">
        <v>1154</v>
      </c>
      <c r="AO166" s="1105" t="s">
        <v>1154</v>
      </c>
    </row>
    <row r="167" spans="1:41" s="89" customFormat="1" ht="12" customHeight="1">
      <c r="A167" s="414" t="s">
        <v>654</v>
      </c>
      <c r="B167" s="415" t="s">
        <v>230</v>
      </c>
      <c r="C167" s="415" t="s">
        <v>4847</v>
      </c>
      <c r="D167" s="416"/>
      <c r="E167" s="416"/>
      <c r="F167" s="415" t="s">
        <v>4848</v>
      </c>
      <c r="G167" s="416"/>
      <c r="H167" s="416"/>
      <c r="I167" s="417"/>
      <c r="J167" s="420" t="s">
        <v>442</v>
      </c>
      <c r="K167" s="420" t="s">
        <v>219</v>
      </c>
      <c r="L167" s="1160">
        <v>2783</v>
      </c>
      <c r="M167" s="1105">
        <v>3304</v>
      </c>
      <c r="N167" s="1161">
        <v>3452</v>
      </c>
      <c r="O167" s="1105">
        <v>4129</v>
      </c>
      <c r="P167" s="1161">
        <v>4265</v>
      </c>
      <c r="Q167" s="1105">
        <v>4891</v>
      </c>
      <c r="R167" s="1161">
        <v>4927</v>
      </c>
      <c r="S167" s="1105">
        <v>4803</v>
      </c>
      <c r="T167" s="1161">
        <v>5563</v>
      </c>
      <c r="U167" s="1105">
        <v>5480</v>
      </c>
      <c r="V167" s="1161">
        <v>5444</v>
      </c>
      <c r="W167" s="1105" t="s">
        <v>1154</v>
      </c>
      <c r="X167" s="1161" t="s">
        <v>1154</v>
      </c>
      <c r="Y167" s="1105" t="s">
        <v>1154</v>
      </c>
      <c r="Z167" s="1161" t="s">
        <v>1154</v>
      </c>
      <c r="AA167" s="1105" t="s">
        <v>1154</v>
      </c>
      <c r="AB167" s="1161" t="s">
        <v>1154</v>
      </c>
      <c r="AC167" s="1105" t="s">
        <v>1154</v>
      </c>
      <c r="AD167" s="1161" t="s">
        <v>1154</v>
      </c>
      <c r="AE167" s="1105" t="s">
        <v>1154</v>
      </c>
      <c r="AF167" s="1161" t="s">
        <v>1154</v>
      </c>
      <c r="AG167" s="1105" t="s">
        <v>1154</v>
      </c>
      <c r="AH167" s="1105" t="s">
        <v>1154</v>
      </c>
      <c r="AI167" s="1105" t="s">
        <v>1154</v>
      </c>
      <c r="AJ167" s="1105" t="s">
        <v>1154</v>
      </c>
      <c r="AK167" s="1105" t="s">
        <v>1154</v>
      </c>
      <c r="AL167" s="1105" t="s">
        <v>1154</v>
      </c>
      <c r="AM167" s="1105" t="s">
        <v>1154</v>
      </c>
      <c r="AN167" s="1105" t="s">
        <v>1154</v>
      </c>
      <c r="AO167" s="1105" t="s">
        <v>1154</v>
      </c>
    </row>
    <row r="168" spans="1:41" s="89" customFormat="1" ht="12" customHeight="1">
      <c r="A168" s="414" t="s">
        <v>654</v>
      </c>
      <c r="B168" s="415" t="s">
        <v>233</v>
      </c>
      <c r="C168" s="415" t="s">
        <v>4849</v>
      </c>
      <c r="D168" s="416"/>
      <c r="E168" s="416"/>
      <c r="F168" s="415" t="s">
        <v>4850</v>
      </c>
      <c r="G168" s="416"/>
      <c r="H168" s="416"/>
      <c r="I168" s="417"/>
      <c r="J168" s="420" t="s">
        <v>442</v>
      </c>
      <c r="K168" s="420" t="s">
        <v>219</v>
      </c>
      <c r="L168" s="1160">
        <v>0</v>
      </c>
      <c r="M168" s="1105">
        <v>-2</v>
      </c>
      <c r="N168" s="1161">
        <v>0</v>
      </c>
      <c r="O168" s="1105">
        <v>9266</v>
      </c>
      <c r="P168" s="1161">
        <v>9165</v>
      </c>
      <c r="Q168" s="1105">
        <v>8746</v>
      </c>
      <c r="R168" s="1161">
        <v>9148</v>
      </c>
      <c r="S168" s="1105">
        <v>9295</v>
      </c>
      <c r="T168" s="1161">
        <v>8107</v>
      </c>
      <c r="U168" s="1105">
        <v>8493</v>
      </c>
      <c r="V168" s="1161">
        <v>8813</v>
      </c>
      <c r="W168" s="1105">
        <v>9086</v>
      </c>
      <c r="X168" s="1161">
        <v>9030</v>
      </c>
      <c r="Y168" s="1105">
        <v>10010</v>
      </c>
      <c r="Z168" s="1161">
        <v>10708</v>
      </c>
      <c r="AA168" s="1105">
        <v>10676</v>
      </c>
      <c r="AB168" s="1161">
        <v>9773</v>
      </c>
      <c r="AC168" s="1105">
        <v>9894</v>
      </c>
      <c r="AD168" s="1161">
        <v>7785</v>
      </c>
      <c r="AE168" s="1105">
        <v>9691</v>
      </c>
      <c r="AF168" s="1161">
        <v>10579</v>
      </c>
      <c r="AG168" s="1105">
        <v>12241</v>
      </c>
      <c r="AH168" s="1105">
        <v>13185</v>
      </c>
      <c r="AI168" s="1105">
        <v>14114</v>
      </c>
      <c r="AJ168" s="1105">
        <v>15267</v>
      </c>
      <c r="AK168" s="1105">
        <v>16190</v>
      </c>
      <c r="AL168" s="1105">
        <v>17843</v>
      </c>
      <c r="AM168" s="1105">
        <v>18281</v>
      </c>
      <c r="AN168" s="1105">
        <v>20321</v>
      </c>
      <c r="AO168" s="1105">
        <v>23216</v>
      </c>
    </row>
    <row r="169" spans="1:41" s="89" customFormat="1" ht="12" customHeight="1">
      <c r="A169" s="414" t="s">
        <v>654</v>
      </c>
      <c r="B169" s="415" t="s">
        <v>287</v>
      </c>
      <c r="C169" s="415" t="s">
        <v>4851</v>
      </c>
      <c r="D169" s="416"/>
      <c r="E169" s="416"/>
      <c r="F169" s="415" t="s">
        <v>4852</v>
      </c>
      <c r="G169" s="416"/>
      <c r="H169" s="416"/>
      <c r="I169" s="417"/>
      <c r="J169" s="420" t="s">
        <v>442</v>
      </c>
      <c r="K169" s="420" t="s">
        <v>219</v>
      </c>
      <c r="L169" s="1160" t="s">
        <v>1154</v>
      </c>
      <c r="M169" s="1105" t="s">
        <v>1154</v>
      </c>
      <c r="N169" s="1161" t="s">
        <v>1154</v>
      </c>
      <c r="O169" s="1105">
        <v>326</v>
      </c>
      <c r="P169" s="1161">
        <v>1009</v>
      </c>
      <c r="Q169" s="1105">
        <v>1946</v>
      </c>
      <c r="R169" s="1161">
        <v>2219</v>
      </c>
      <c r="S169" s="1105">
        <v>2947</v>
      </c>
      <c r="T169" s="1161">
        <v>3557</v>
      </c>
      <c r="U169" s="1105">
        <v>3534</v>
      </c>
      <c r="V169" s="1161">
        <v>2154</v>
      </c>
      <c r="W169" s="1105">
        <v>1280</v>
      </c>
      <c r="X169" s="1161">
        <v>669</v>
      </c>
      <c r="Y169" s="1105">
        <v>278</v>
      </c>
      <c r="Z169" s="1161">
        <v>276</v>
      </c>
      <c r="AA169" s="1105">
        <v>124</v>
      </c>
      <c r="AB169" s="1161" t="s">
        <v>1154</v>
      </c>
      <c r="AC169" s="1105" t="s">
        <v>1154</v>
      </c>
      <c r="AD169" s="1161" t="s">
        <v>1154</v>
      </c>
      <c r="AE169" s="1105" t="s">
        <v>1154</v>
      </c>
      <c r="AF169" s="1161" t="s">
        <v>1154</v>
      </c>
      <c r="AG169" s="1105" t="s">
        <v>1154</v>
      </c>
      <c r="AH169" s="1105" t="s">
        <v>1154</v>
      </c>
      <c r="AI169" s="1105" t="s">
        <v>1154</v>
      </c>
      <c r="AJ169" s="1105" t="s">
        <v>1154</v>
      </c>
      <c r="AK169" s="1105" t="s">
        <v>1154</v>
      </c>
      <c r="AL169" s="1105" t="s">
        <v>1154</v>
      </c>
      <c r="AM169" s="1105" t="s">
        <v>1154</v>
      </c>
      <c r="AN169" s="1105" t="s">
        <v>1154</v>
      </c>
      <c r="AO169" s="1105" t="s">
        <v>1154</v>
      </c>
    </row>
    <row r="170" spans="1:41" s="89" customFormat="1" ht="12" customHeight="1">
      <c r="A170" s="414" t="s">
        <v>654</v>
      </c>
      <c r="B170" s="415" t="s">
        <v>290</v>
      </c>
      <c r="C170" s="415" t="s">
        <v>4853</v>
      </c>
      <c r="D170" s="416"/>
      <c r="E170" s="416"/>
      <c r="F170" s="415" t="s">
        <v>4854</v>
      </c>
      <c r="G170" s="416"/>
      <c r="H170" s="416"/>
      <c r="I170" s="417"/>
      <c r="J170" s="420" t="s">
        <v>442</v>
      </c>
      <c r="K170" s="420" t="s">
        <v>219</v>
      </c>
      <c r="L170" s="1160">
        <v>1806</v>
      </c>
      <c r="M170" s="1105">
        <v>2067</v>
      </c>
      <c r="N170" s="1161">
        <v>2246</v>
      </c>
      <c r="O170" s="1105">
        <v>1817</v>
      </c>
      <c r="P170" s="1161">
        <v>1844</v>
      </c>
      <c r="Q170" s="1105">
        <v>1963</v>
      </c>
      <c r="R170" s="1161">
        <v>2113</v>
      </c>
      <c r="S170" s="1105">
        <v>1858</v>
      </c>
      <c r="T170" s="1161">
        <v>1298</v>
      </c>
      <c r="U170" s="1105">
        <v>868</v>
      </c>
      <c r="V170" s="1161">
        <v>1440</v>
      </c>
      <c r="W170" s="1105">
        <v>1992</v>
      </c>
      <c r="X170" s="1161">
        <v>2738</v>
      </c>
      <c r="Y170" s="1105">
        <v>3166</v>
      </c>
      <c r="Z170" s="1161">
        <v>2819</v>
      </c>
      <c r="AA170" s="1105">
        <v>2834</v>
      </c>
      <c r="AB170" s="1161">
        <v>2850</v>
      </c>
      <c r="AC170" s="1105">
        <v>3180</v>
      </c>
      <c r="AD170" s="1161">
        <v>2699</v>
      </c>
      <c r="AE170" s="1105">
        <v>3378</v>
      </c>
      <c r="AF170" s="1161">
        <v>3330</v>
      </c>
      <c r="AG170" s="1105">
        <v>4065</v>
      </c>
      <c r="AH170" s="1105">
        <v>4573</v>
      </c>
      <c r="AI170" s="1105">
        <v>5211</v>
      </c>
      <c r="AJ170" s="1105">
        <v>6908</v>
      </c>
      <c r="AK170" s="1105">
        <v>7876</v>
      </c>
      <c r="AL170" s="1105">
        <v>5559</v>
      </c>
      <c r="AM170" s="1105">
        <v>8366</v>
      </c>
      <c r="AN170" s="1105">
        <v>8877</v>
      </c>
      <c r="AO170" s="1105">
        <v>9534</v>
      </c>
    </row>
    <row r="171" spans="1:41" s="89" customFormat="1" ht="12" customHeight="1">
      <c r="A171" s="414" t="s">
        <v>654</v>
      </c>
      <c r="B171" s="415" t="s">
        <v>293</v>
      </c>
      <c r="C171" s="415" t="s">
        <v>4855</v>
      </c>
      <c r="D171" s="416"/>
      <c r="E171" s="416"/>
      <c r="F171" s="415" t="s">
        <v>4856</v>
      </c>
      <c r="G171" s="416"/>
      <c r="H171" s="416"/>
      <c r="I171" s="417"/>
      <c r="J171" s="420" t="s">
        <v>442</v>
      </c>
      <c r="K171" s="420" t="s">
        <v>219</v>
      </c>
      <c r="L171" s="1160">
        <v>322</v>
      </c>
      <c r="M171" s="1105">
        <v>544</v>
      </c>
      <c r="N171" s="1161">
        <v>289</v>
      </c>
      <c r="O171" s="1105">
        <v>820</v>
      </c>
      <c r="P171" s="1161">
        <v>869</v>
      </c>
      <c r="Q171" s="1105">
        <v>1125</v>
      </c>
      <c r="R171" s="1161">
        <v>754</v>
      </c>
      <c r="S171" s="1105">
        <v>1012</v>
      </c>
      <c r="T171" s="1161">
        <v>1685</v>
      </c>
      <c r="U171" s="1105">
        <v>2353</v>
      </c>
      <c r="V171" s="1161">
        <v>2286</v>
      </c>
      <c r="W171" s="1105">
        <v>1981</v>
      </c>
      <c r="X171" s="1161">
        <v>1444</v>
      </c>
      <c r="Y171" s="1105">
        <v>1500</v>
      </c>
      <c r="Z171" s="1161">
        <v>1498</v>
      </c>
      <c r="AA171" s="1105">
        <v>2128</v>
      </c>
      <c r="AB171" s="1161">
        <v>2796</v>
      </c>
      <c r="AC171" s="1105">
        <v>3447</v>
      </c>
      <c r="AD171" s="1161">
        <v>4062</v>
      </c>
      <c r="AE171" s="1105">
        <v>4155</v>
      </c>
      <c r="AF171" s="1161">
        <v>3463</v>
      </c>
      <c r="AG171" s="1105">
        <v>2938</v>
      </c>
      <c r="AH171" s="1105">
        <v>2342</v>
      </c>
      <c r="AI171" s="1105">
        <v>2334</v>
      </c>
      <c r="AJ171" s="1105">
        <v>1475</v>
      </c>
      <c r="AK171" s="1105">
        <v>-17</v>
      </c>
      <c r="AL171" s="1105">
        <v>1</v>
      </c>
      <c r="AM171" s="1105">
        <v>2</v>
      </c>
      <c r="AN171" s="1105">
        <v>1</v>
      </c>
      <c r="AO171" s="1105">
        <v>0</v>
      </c>
    </row>
    <row r="172" spans="1:41" s="89" customFormat="1" ht="12" customHeight="1">
      <c r="A172" s="414" t="s">
        <v>654</v>
      </c>
      <c r="B172" s="415" t="s">
        <v>297</v>
      </c>
      <c r="C172" s="415" t="s">
        <v>4857</v>
      </c>
      <c r="D172" s="416"/>
      <c r="E172" s="416"/>
      <c r="F172" s="415" t="s">
        <v>4858</v>
      </c>
      <c r="G172" s="416"/>
      <c r="H172" s="416"/>
      <c r="I172" s="417"/>
      <c r="J172" s="420" t="s">
        <v>442</v>
      </c>
      <c r="K172" s="420" t="s">
        <v>219</v>
      </c>
      <c r="L172" s="1160" t="s">
        <v>1154</v>
      </c>
      <c r="M172" s="1105" t="s">
        <v>1154</v>
      </c>
      <c r="N172" s="1161" t="s">
        <v>1154</v>
      </c>
      <c r="O172" s="1105" t="s">
        <v>1154</v>
      </c>
      <c r="P172" s="1161" t="s">
        <v>1154</v>
      </c>
      <c r="Q172" s="1105" t="s">
        <v>1154</v>
      </c>
      <c r="R172" s="1161">
        <v>283</v>
      </c>
      <c r="S172" s="1105">
        <v>310</v>
      </c>
      <c r="T172" s="1161">
        <v>419</v>
      </c>
      <c r="U172" s="1105">
        <v>504</v>
      </c>
      <c r="V172" s="1161">
        <v>458</v>
      </c>
      <c r="W172" s="1105">
        <v>515</v>
      </c>
      <c r="X172" s="1161">
        <v>482</v>
      </c>
      <c r="Y172" s="1105">
        <v>454</v>
      </c>
      <c r="Z172" s="1161">
        <v>472</v>
      </c>
      <c r="AA172" s="1105">
        <v>526</v>
      </c>
      <c r="AB172" s="1161">
        <v>564</v>
      </c>
      <c r="AC172" s="1105">
        <v>593</v>
      </c>
      <c r="AD172" s="1161">
        <v>647</v>
      </c>
      <c r="AE172" s="1105">
        <v>675</v>
      </c>
      <c r="AF172" s="1161">
        <v>689</v>
      </c>
      <c r="AG172" s="1105">
        <v>705</v>
      </c>
      <c r="AH172" s="1105">
        <v>696</v>
      </c>
      <c r="AI172" s="1105">
        <v>677</v>
      </c>
      <c r="AJ172" s="1105">
        <v>646</v>
      </c>
      <c r="AK172" s="1105">
        <v>614</v>
      </c>
      <c r="AL172" s="1105">
        <v>561</v>
      </c>
      <c r="AM172" s="1105">
        <v>528</v>
      </c>
      <c r="AN172" s="1105">
        <v>572</v>
      </c>
      <c r="AO172" s="1105">
        <v>561</v>
      </c>
    </row>
    <row r="173" spans="1:41" s="89" customFormat="1" ht="12" customHeight="1">
      <c r="A173" s="414" t="s">
        <v>654</v>
      </c>
      <c r="B173" s="415" t="s">
        <v>300</v>
      </c>
      <c r="C173" s="415" t="s">
        <v>4859</v>
      </c>
      <c r="D173" s="416"/>
      <c r="E173" s="416"/>
      <c r="F173" s="415" t="s">
        <v>4860</v>
      </c>
      <c r="G173" s="416"/>
      <c r="H173" s="416"/>
      <c r="I173" s="417"/>
      <c r="J173" s="420" t="s">
        <v>442</v>
      </c>
      <c r="K173" s="420" t="s">
        <v>219</v>
      </c>
      <c r="L173" s="1160" t="s">
        <v>1154</v>
      </c>
      <c r="M173" s="1105" t="s">
        <v>1154</v>
      </c>
      <c r="N173" s="1161" t="s">
        <v>1154</v>
      </c>
      <c r="O173" s="1105" t="s">
        <v>1154</v>
      </c>
      <c r="P173" s="1161" t="s">
        <v>1154</v>
      </c>
      <c r="Q173" s="1105" t="s">
        <v>1154</v>
      </c>
      <c r="R173" s="1161" t="s">
        <v>1154</v>
      </c>
      <c r="S173" s="1105" t="s">
        <v>1154</v>
      </c>
      <c r="T173" s="1161" t="s">
        <v>1154</v>
      </c>
      <c r="U173" s="1105" t="s">
        <v>1154</v>
      </c>
      <c r="V173" s="1161" t="s">
        <v>1154</v>
      </c>
      <c r="W173" s="1105" t="s">
        <v>1154</v>
      </c>
      <c r="X173" s="1161">
        <v>879</v>
      </c>
      <c r="Y173" s="1105">
        <v>545</v>
      </c>
      <c r="Z173" s="1161">
        <v>308</v>
      </c>
      <c r="AA173" s="1105">
        <v>576</v>
      </c>
      <c r="AB173" s="1161">
        <v>473</v>
      </c>
      <c r="AC173" s="1105">
        <v>441</v>
      </c>
      <c r="AD173" s="1161">
        <v>472</v>
      </c>
      <c r="AE173" s="1105">
        <v>1306</v>
      </c>
      <c r="AF173" s="1161">
        <v>1502</v>
      </c>
      <c r="AG173" s="1105">
        <v>1500</v>
      </c>
      <c r="AH173" s="1105">
        <v>1416</v>
      </c>
      <c r="AI173" s="1105">
        <v>1555</v>
      </c>
      <c r="AJ173" s="1105">
        <v>1658</v>
      </c>
      <c r="AK173" s="1105">
        <v>1776</v>
      </c>
      <c r="AL173" s="1105">
        <v>1910</v>
      </c>
      <c r="AM173" s="1105">
        <v>2237</v>
      </c>
      <c r="AN173" s="1105">
        <v>2176</v>
      </c>
      <c r="AO173" s="1105">
        <v>2041</v>
      </c>
    </row>
    <row r="174" spans="1:41" s="89" customFormat="1" ht="12" customHeight="1">
      <c r="A174" s="414" t="s">
        <v>654</v>
      </c>
      <c r="B174" s="415" t="s">
        <v>303</v>
      </c>
      <c r="C174" s="415" t="s">
        <v>4861</v>
      </c>
      <c r="D174" s="416"/>
      <c r="E174" s="416"/>
      <c r="F174" s="415" t="s">
        <v>4862</v>
      </c>
      <c r="G174" s="416"/>
      <c r="H174" s="416"/>
      <c r="I174" s="417"/>
      <c r="J174" s="420" t="s">
        <v>442</v>
      </c>
      <c r="K174" s="420" t="s">
        <v>219</v>
      </c>
      <c r="L174" s="1160" t="s">
        <v>1154</v>
      </c>
      <c r="M174" s="1105" t="s">
        <v>1154</v>
      </c>
      <c r="N174" s="1161" t="s">
        <v>1154</v>
      </c>
      <c r="O174" s="1105" t="s">
        <v>1154</v>
      </c>
      <c r="P174" s="1161" t="s">
        <v>1154</v>
      </c>
      <c r="Q174" s="1105" t="s">
        <v>1154</v>
      </c>
      <c r="R174" s="1161" t="s">
        <v>1154</v>
      </c>
      <c r="S174" s="1105" t="s">
        <v>1154</v>
      </c>
      <c r="T174" s="1161" t="s">
        <v>1154</v>
      </c>
      <c r="U174" s="1105" t="s">
        <v>1154</v>
      </c>
      <c r="V174" s="1161" t="s">
        <v>1154</v>
      </c>
      <c r="W174" s="1105" t="s">
        <v>1154</v>
      </c>
      <c r="X174" s="1161">
        <v>522</v>
      </c>
      <c r="Y174" s="1105">
        <v>672</v>
      </c>
      <c r="Z174" s="1161">
        <v>686</v>
      </c>
      <c r="AA174" s="1105">
        <v>709</v>
      </c>
      <c r="AB174" s="1161">
        <v>710</v>
      </c>
      <c r="AC174" s="1105">
        <v>1052</v>
      </c>
      <c r="AD174" s="1161">
        <v>1073</v>
      </c>
      <c r="AE174" s="1105">
        <v>1052</v>
      </c>
      <c r="AF174" s="1161">
        <v>1083</v>
      </c>
      <c r="AG174" s="1105">
        <v>1120</v>
      </c>
      <c r="AH174" s="1105">
        <v>1153</v>
      </c>
      <c r="AI174" s="1105">
        <v>1206</v>
      </c>
      <c r="AJ174" s="1105">
        <v>1262</v>
      </c>
      <c r="AK174" s="1105">
        <v>1293</v>
      </c>
      <c r="AL174" s="1105">
        <v>1348</v>
      </c>
      <c r="AM174" s="1105">
        <v>1434</v>
      </c>
      <c r="AN174" s="1105">
        <v>1570</v>
      </c>
      <c r="AO174" s="1105">
        <v>1702</v>
      </c>
    </row>
    <row r="175" spans="1:41" s="89" customFormat="1" ht="12" customHeight="1">
      <c r="A175" s="414" t="s">
        <v>654</v>
      </c>
      <c r="B175" s="415" t="s">
        <v>306</v>
      </c>
      <c r="C175" s="415" t="s">
        <v>4863</v>
      </c>
      <c r="D175" s="416"/>
      <c r="E175" s="416"/>
      <c r="F175" s="415" t="s">
        <v>4864</v>
      </c>
      <c r="G175" s="416"/>
      <c r="H175" s="416"/>
      <c r="I175" s="417"/>
      <c r="J175" s="420" t="s">
        <v>442</v>
      </c>
      <c r="K175" s="420" t="s">
        <v>219</v>
      </c>
      <c r="L175" s="1160" t="s">
        <v>1154</v>
      </c>
      <c r="M175" s="1105" t="s">
        <v>1154</v>
      </c>
      <c r="N175" s="1161" t="s">
        <v>1154</v>
      </c>
      <c r="O175" s="1105" t="s">
        <v>1154</v>
      </c>
      <c r="P175" s="1161" t="s">
        <v>1154</v>
      </c>
      <c r="Q175" s="1105" t="s">
        <v>1154</v>
      </c>
      <c r="R175" s="1161" t="s">
        <v>1154</v>
      </c>
      <c r="S175" s="1105" t="s">
        <v>1154</v>
      </c>
      <c r="T175" s="1161" t="s">
        <v>1154</v>
      </c>
      <c r="U175" s="1105" t="s">
        <v>1154</v>
      </c>
      <c r="V175" s="1161" t="s">
        <v>1154</v>
      </c>
      <c r="W175" s="1105">
        <v>9832</v>
      </c>
      <c r="X175" s="1161">
        <v>10134</v>
      </c>
      <c r="Y175" s="1105">
        <v>11788</v>
      </c>
      <c r="Z175" s="1161">
        <v>11475</v>
      </c>
      <c r="AA175" s="1105">
        <v>11754</v>
      </c>
      <c r="AB175" s="1161">
        <v>13098</v>
      </c>
      <c r="AC175" s="1105">
        <v>14035</v>
      </c>
      <c r="AD175" s="1161">
        <v>14878</v>
      </c>
      <c r="AE175" s="1105">
        <v>14739</v>
      </c>
      <c r="AF175" s="1161">
        <v>13968</v>
      </c>
      <c r="AG175" s="1105">
        <v>14026</v>
      </c>
      <c r="AH175" s="1105">
        <v>14355</v>
      </c>
      <c r="AI175" s="1105">
        <v>15605</v>
      </c>
      <c r="AJ175" s="1105">
        <v>16477</v>
      </c>
      <c r="AK175" s="1105">
        <v>16403</v>
      </c>
      <c r="AL175" s="1105">
        <v>17849</v>
      </c>
      <c r="AM175" s="1105">
        <v>18455</v>
      </c>
      <c r="AN175" s="1105">
        <v>20004</v>
      </c>
      <c r="AO175" s="1105">
        <v>21206</v>
      </c>
    </row>
    <row r="176" spans="1:41" s="89" customFormat="1" ht="12" customHeight="1">
      <c r="A176" s="414" t="s">
        <v>654</v>
      </c>
      <c r="B176" s="415" t="s">
        <v>309</v>
      </c>
      <c r="C176" s="415" t="s">
        <v>4865</v>
      </c>
      <c r="D176" s="416"/>
      <c r="E176" s="416"/>
      <c r="F176" s="415" t="s">
        <v>4866</v>
      </c>
      <c r="G176" s="416"/>
      <c r="H176" s="416"/>
      <c r="I176" s="417"/>
      <c r="J176" s="420" t="s">
        <v>442</v>
      </c>
      <c r="K176" s="420" t="s">
        <v>219</v>
      </c>
      <c r="L176" s="1160">
        <v>1083</v>
      </c>
      <c r="M176" s="1105">
        <v>247</v>
      </c>
      <c r="N176" s="1161" t="s">
        <v>1154</v>
      </c>
      <c r="O176" s="1105" t="s">
        <v>1154</v>
      </c>
      <c r="P176" s="1161" t="s">
        <v>1154</v>
      </c>
      <c r="Q176" s="1105" t="s">
        <v>1154</v>
      </c>
      <c r="R176" s="1161" t="s">
        <v>1154</v>
      </c>
      <c r="S176" s="1105" t="s">
        <v>1154</v>
      </c>
      <c r="T176" s="1161" t="s">
        <v>1154</v>
      </c>
      <c r="U176" s="1105" t="s">
        <v>1154</v>
      </c>
      <c r="V176" s="1161" t="s">
        <v>1154</v>
      </c>
      <c r="W176" s="1105" t="s">
        <v>1154</v>
      </c>
      <c r="X176" s="1161" t="s">
        <v>1154</v>
      </c>
      <c r="Y176" s="1105" t="s">
        <v>1154</v>
      </c>
      <c r="Z176" s="1161" t="s">
        <v>1154</v>
      </c>
      <c r="AA176" s="1105" t="s">
        <v>1154</v>
      </c>
      <c r="AB176" s="1161" t="s">
        <v>1154</v>
      </c>
      <c r="AC176" s="1105" t="s">
        <v>1154</v>
      </c>
      <c r="AD176" s="1161" t="s">
        <v>1154</v>
      </c>
      <c r="AE176" s="1105" t="s">
        <v>1154</v>
      </c>
      <c r="AF176" s="1161" t="s">
        <v>1154</v>
      </c>
      <c r="AG176" s="1105" t="s">
        <v>1154</v>
      </c>
      <c r="AH176" s="1105" t="s">
        <v>1154</v>
      </c>
      <c r="AI176" s="1105" t="s">
        <v>1154</v>
      </c>
      <c r="AJ176" s="1105" t="s">
        <v>1154</v>
      </c>
      <c r="AK176" s="1105" t="s">
        <v>1154</v>
      </c>
      <c r="AL176" s="1105" t="s">
        <v>1154</v>
      </c>
      <c r="AM176" s="1105" t="s">
        <v>1154</v>
      </c>
      <c r="AN176" s="1105" t="s">
        <v>1154</v>
      </c>
      <c r="AO176" s="1105" t="s">
        <v>1154</v>
      </c>
    </row>
    <row r="177" spans="1:41" s="89" customFormat="1" ht="12" customHeight="1">
      <c r="A177" s="401" t="s">
        <v>679</v>
      </c>
      <c r="B177" s="385" t="s">
        <v>216</v>
      </c>
      <c r="C177" s="1167"/>
      <c r="D177" s="386"/>
      <c r="E177" s="386"/>
      <c r="F177" s="385" t="s">
        <v>681</v>
      </c>
      <c r="G177" s="386"/>
      <c r="H177" s="386"/>
      <c r="I177" s="387"/>
      <c r="J177" s="388" t="s">
        <v>219</v>
      </c>
      <c r="K177" s="388" t="s">
        <v>219</v>
      </c>
      <c r="L177" s="1157">
        <v>0</v>
      </c>
      <c r="M177" s="1104">
        <v>0</v>
      </c>
      <c r="N177" s="1158">
        <v>0</v>
      </c>
      <c r="O177" s="1104">
        <v>0</v>
      </c>
      <c r="P177" s="1158">
        <v>0</v>
      </c>
      <c r="Q177" s="1104">
        <v>0</v>
      </c>
      <c r="R177" s="1158">
        <v>0</v>
      </c>
      <c r="S177" s="1104">
        <v>0</v>
      </c>
      <c r="T177" s="1158">
        <v>0</v>
      </c>
      <c r="U177" s="1104">
        <v>0</v>
      </c>
      <c r="V177" s="1158">
        <v>0</v>
      </c>
      <c r="W177" s="1104">
        <v>0</v>
      </c>
      <c r="X177" s="1158">
        <v>0</v>
      </c>
      <c r="Y177" s="1104">
        <v>0</v>
      </c>
      <c r="Z177" s="1158">
        <v>0</v>
      </c>
      <c r="AA177" s="1104">
        <v>0</v>
      </c>
      <c r="AB177" s="1158">
        <v>0</v>
      </c>
      <c r="AC177" s="1104">
        <v>0</v>
      </c>
      <c r="AD177" s="1158">
        <v>0</v>
      </c>
      <c r="AE177" s="1104">
        <v>0</v>
      </c>
      <c r="AF177" s="1158">
        <v>0</v>
      </c>
      <c r="AG177" s="1104">
        <v>0</v>
      </c>
      <c r="AH177" s="1104">
        <v>0</v>
      </c>
      <c r="AI177" s="1104">
        <v>0</v>
      </c>
      <c r="AJ177" s="1104">
        <v>0</v>
      </c>
      <c r="AK177" s="1104">
        <v>0</v>
      </c>
      <c r="AL177" s="1104">
        <v>0</v>
      </c>
      <c r="AM177" s="1104">
        <v>0</v>
      </c>
      <c r="AN177" s="1104">
        <v>0</v>
      </c>
      <c r="AO177" s="1104">
        <v>0</v>
      </c>
    </row>
    <row r="178" spans="1:41" s="89" customFormat="1" ht="12" customHeight="1">
      <c r="A178" s="401" t="s">
        <v>682</v>
      </c>
      <c r="B178" s="385" t="s">
        <v>216</v>
      </c>
      <c r="C178" s="1167"/>
      <c r="D178" s="386"/>
      <c r="E178" s="386"/>
      <c r="F178" s="385" t="s">
        <v>3105</v>
      </c>
      <c r="G178" s="386"/>
      <c r="H178" s="386"/>
      <c r="I178" s="387"/>
      <c r="J178" s="388" t="s">
        <v>219</v>
      </c>
      <c r="K178" s="388" t="s">
        <v>219</v>
      </c>
      <c r="L178" s="1157" t="s">
        <v>1154</v>
      </c>
      <c r="M178" s="1104" t="s">
        <v>1154</v>
      </c>
      <c r="N178" s="1158" t="s">
        <v>1154</v>
      </c>
      <c r="O178" s="1104" t="s">
        <v>1154</v>
      </c>
      <c r="P178" s="1158" t="s">
        <v>1154</v>
      </c>
      <c r="Q178" s="1104" t="s">
        <v>1154</v>
      </c>
      <c r="R178" s="1158" t="s">
        <v>1154</v>
      </c>
      <c r="S178" s="1104" t="s">
        <v>1154</v>
      </c>
      <c r="T178" s="1158" t="s">
        <v>1154</v>
      </c>
      <c r="U178" s="1104" t="s">
        <v>1154</v>
      </c>
      <c r="V178" s="1158" t="s">
        <v>1154</v>
      </c>
      <c r="W178" s="1104" t="s">
        <v>1154</v>
      </c>
      <c r="X178" s="1158" t="s">
        <v>1154</v>
      </c>
      <c r="Y178" s="1104" t="s">
        <v>1154</v>
      </c>
      <c r="Z178" s="1158" t="s">
        <v>1154</v>
      </c>
      <c r="AA178" s="1104" t="s">
        <v>1154</v>
      </c>
      <c r="AB178" s="1158" t="s">
        <v>1154</v>
      </c>
      <c r="AC178" s="1104" t="s">
        <v>1154</v>
      </c>
      <c r="AD178" s="1158" t="s">
        <v>1154</v>
      </c>
      <c r="AE178" s="1104" t="s">
        <v>1154</v>
      </c>
      <c r="AF178" s="1158" t="s">
        <v>1154</v>
      </c>
      <c r="AG178" s="1104" t="s">
        <v>1154</v>
      </c>
      <c r="AH178" s="1104" t="s">
        <v>1154</v>
      </c>
      <c r="AI178" s="1104" t="s">
        <v>1154</v>
      </c>
      <c r="AJ178" s="1104" t="s">
        <v>1154</v>
      </c>
      <c r="AK178" s="1104" t="s">
        <v>1154</v>
      </c>
      <c r="AL178" s="1104" t="s">
        <v>1154</v>
      </c>
      <c r="AM178" s="1104" t="s">
        <v>1154</v>
      </c>
      <c r="AN178" s="1104" t="s">
        <v>1154</v>
      </c>
      <c r="AO178" s="1104" t="s">
        <v>1154</v>
      </c>
    </row>
    <row r="179" spans="1:41" s="89" customFormat="1" ht="12" customHeight="1">
      <c r="A179" s="401" t="s">
        <v>685</v>
      </c>
      <c r="B179" s="385" t="s">
        <v>216</v>
      </c>
      <c r="C179" s="394"/>
      <c r="D179" s="386"/>
      <c r="E179" s="386"/>
      <c r="F179" s="385" t="s">
        <v>687</v>
      </c>
      <c r="G179" s="386"/>
      <c r="H179" s="386"/>
      <c r="I179" s="387"/>
      <c r="J179" s="388" t="s">
        <v>219</v>
      </c>
      <c r="K179" s="388" t="s">
        <v>219</v>
      </c>
      <c r="L179" s="1157" t="s">
        <v>688</v>
      </c>
      <c r="M179" s="1104" t="s">
        <v>688</v>
      </c>
      <c r="N179" s="1158" t="s">
        <v>688</v>
      </c>
      <c r="O179" s="1104" t="s">
        <v>688</v>
      </c>
      <c r="P179" s="1158" t="s">
        <v>688</v>
      </c>
      <c r="Q179" s="1104" t="s">
        <v>688</v>
      </c>
      <c r="R179" s="1158" t="s">
        <v>688</v>
      </c>
      <c r="S179" s="1104" t="s">
        <v>688</v>
      </c>
      <c r="T179" s="1158" t="s">
        <v>688</v>
      </c>
      <c r="U179" s="1104" t="s">
        <v>688</v>
      </c>
      <c r="V179" s="1158" t="s">
        <v>688</v>
      </c>
      <c r="W179" s="1104" t="s">
        <v>688</v>
      </c>
      <c r="X179" s="1158" t="s">
        <v>688</v>
      </c>
      <c r="Y179" s="1104" t="s">
        <v>688</v>
      </c>
      <c r="Z179" s="1158" t="s">
        <v>688</v>
      </c>
      <c r="AA179" s="1104" t="s">
        <v>688</v>
      </c>
      <c r="AB179" s="1158" t="s">
        <v>688</v>
      </c>
      <c r="AC179" s="1104" t="s">
        <v>688</v>
      </c>
      <c r="AD179" s="1158" t="s">
        <v>688</v>
      </c>
      <c r="AE179" s="1104" t="s">
        <v>688</v>
      </c>
      <c r="AF179" s="1158" t="s">
        <v>688</v>
      </c>
      <c r="AG179" s="1104" t="s">
        <v>688</v>
      </c>
      <c r="AH179" s="1104" t="s">
        <v>688</v>
      </c>
      <c r="AI179" s="1104" t="s">
        <v>688</v>
      </c>
      <c r="AJ179" s="1104" t="s">
        <v>688</v>
      </c>
      <c r="AK179" s="1104" t="s">
        <v>688</v>
      </c>
      <c r="AL179" s="1104" t="s">
        <v>688</v>
      </c>
      <c r="AM179" s="1104" t="s">
        <v>688</v>
      </c>
      <c r="AN179" s="1104" t="s">
        <v>688</v>
      </c>
      <c r="AO179" s="1104" t="s">
        <v>688</v>
      </c>
    </row>
    <row r="180" spans="1:41" s="89" customFormat="1" ht="12" customHeight="1">
      <c r="A180" s="927" t="s">
        <v>689</v>
      </c>
      <c r="B180" s="928" t="s">
        <v>216</v>
      </c>
      <c r="C180" s="1168"/>
      <c r="D180" s="929"/>
      <c r="E180" s="929"/>
      <c r="F180" s="928" t="s">
        <v>691</v>
      </c>
      <c r="G180" s="929"/>
      <c r="H180" s="929"/>
      <c r="I180" s="930"/>
      <c r="J180" s="928" t="s">
        <v>219</v>
      </c>
      <c r="K180" s="928" t="s">
        <v>219</v>
      </c>
      <c r="L180" s="1159" t="s">
        <v>688</v>
      </c>
      <c r="M180" s="1147" t="s">
        <v>688</v>
      </c>
      <c r="N180" s="1148" t="s">
        <v>688</v>
      </c>
      <c r="O180" s="1147" t="s">
        <v>688</v>
      </c>
      <c r="P180" s="1148" t="s">
        <v>688</v>
      </c>
      <c r="Q180" s="1147" t="s">
        <v>688</v>
      </c>
      <c r="R180" s="1148" t="s">
        <v>688</v>
      </c>
      <c r="S180" s="1147" t="s">
        <v>688</v>
      </c>
      <c r="T180" s="1148" t="s">
        <v>688</v>
      </c>
      <c r="U180" s="1147" t="s">
        <v>688</v>
      </c>
      <c r="V180" s="1148" t="s">
        <v>688</v>
      </c>
      <c r="W180" s="1147" t="s">
        <v>688</v>
      </c>
      <c r="X180" s="1148" t="s">
        <v>688</v>
      </c>
      <c r="Y180" s="1147" t="s">
        <v>688</v>
      </c>
      <c r="Z180" s="1148" t="s">
        <v>688</v>
      </c>
      <c r="AA180" s="1147" t="s">
        <v>688</v>
      </c>
      <c r="AB180" s="1148" t="s">
        <v>688</v>
      </c>
      <c r="AC180" s="1147" t="s">
        <v>688</v>
      </c>
      <c r="AD180" s="1148" t="s">
        <v>688</v>
      </c>
      <c r="AE180" s="1147" t="s">
        <v>688</v>
      </c>
      <c r="AF180" s="1148" t="s">
        <v>688</v>
      </c>
      <c r="AG180" s="1147" t="s">
        <v>688</v>
      </c>
      <c r="AH180" s="1147" t="s">
        <v>688</v>
      </c>
      <c r="AI180" s="1147" t="s">
        <v>688</v>
      </c>
      <c r="AJ180" s="1147" t="s">
        <v>688</v>
      </c>
      <c r="AK180" s="1147" t="s">
        <v>688</v>
      </c>
      <c r="AL180" s="1147" t="s">
        <v>688</v>
      </c>
      <c r="AM180" s="1147" t="s">
        <v>688</v>
      </c>
      <c r="AN180" s="1147" t="s">
        <v>688</v>
      </c>
      <c r="AO180" s="1147" t="s">
        <v>688</v>
      </c>
    </row>
    <row r="181" spans="1:41" s="89" customFormat="1" ht="12" customHeight="1">
      <c r="A181" s="402" t="s">
        <v>692</v>
      </c>
      <c r="B181" s="388" t="s">
        <v>216</v>
      </c>
      <c r="C181" s="388"/>
      <c r="D181" s="389"/>
      <c r="E181" s="389"/>
      <c r="F181" s="388" t="s">
        <v>694</v>
      </c>
      <c r="G181" s="389"/>
      <c r="H181" s="389"/>
      <c r="I181" s="390"/>
      <c r="J181" s="388" t="s">
        <v>219</v>
      </c>
      <c r="K181" s="388" t="s">
        <v>219</v>
      </c>
      <c r="L181" s="1155">
        <v>4133</v>
      </c>
      <c r="M181" s="1113">
        <v>4316</v>
      </c>
      <c r="N181" s="1156">
        <v>4355</v>
      </c>
      <c r="O181" s="1113">
        <v>4382</v>
      </c>
      <c r="P181" s="1156">
        <v>4392</v>
      </c>
      <c r="Q181" s="1113">
        <v>4285</v>
      </c>
      <c r="R181" s="1156">
        <v>4486</v>
      </c>
      <c r="S181" s="1113">
        <v>4610</v>
      </c>
      <c r="T181" s="1156">
        <v>4662</v>
      </c>
      <c r="U181" s="1113">
        <v>5056</v>
      </c>
      <c r="V181" s="1156">
        <v>4992</v>
      </c>
      <c r="W181" s="1113">
        <v>3881</v>
      </c>
      <c r="X181" s="1156">
        <v>4020</v>
      </c>
      <c r="Y181" s="1113">
        <v>4105</v>
      </c>
      <c r="Z181" s="1156">
        <v>4195</v>
      </c>
      <c r="AA181" s="1113">
        <v>4187</v>
      </c>
      <c r="AB181" s="1156">
        <v>4315</v>
      </c>
      <c r="AC181" s="1113">
        <v>4103</v>
      </c>
      <c r="AD181" s="1156">
        <v>4203</v>
      </c>
      <c r="AE181" s="1113">
        <v>4229</v>
      </c>
      <c r="AF181" s="1156">
        <v>4299</v>
      </c>
      <c r="AG181" s="1113">
        <v>4042</v>
      </c>
      <c r="AH181" s="1113">
        <v>4053</v>
      </c>
      <c r="AI181" s="1113">
        <v>4148</v>
      </c>
      <c r="AJ181" s="1113">
        <v>4328</v>
      </c>
      <c r="AK181" s="1113">
        <v>4301</v>
      </c>
      <c r="AL181" s="1113">
        <v>4525</v>
      </c>
      <c r="AM181" s="1113">
        <v>5220</v>
      </c>
      <c r="AN181" s="1113">
        <v>5546</v>
      </c>
      <c r="AO181" s="1113">
        <v>5936</v>
      </c>
    </row>
    <row r="182" spans="1:41" s="89" customFormat="1" ht="12" customHeight="1">
      <c r="A182" s="414" t="s">
        <v>692</v>
      </c>
      <c r="B182" s="415" t="s">
        <v>226</v>
      </c>
      <c r="C182" s="415" t="s">
        <v>4867</v>
      </c>
      <c r="D182" s="416"/>
      <c r="E182" s="416"/>
      <c r="F182" s="415" t="s">
        <v>694</v>
      </c>
      <c r="G182" s="416"/>
      <c r="H182" s="416"/>
      <c r="I182" s="417"/>
      <c r="J182" s="223" t="s">
        <v>219</v>
      </c>
      <c r="K182" s="420" t="s">
        <v>219</v>
      </c>
      <c r="L182" s="1160">
        <v>4133</v>
      </c>
      <c r="M182" s="1105">
        <v>4316</v>
      </c>
      <c r="N182" s="1161">
        <v>4355</v>
      </c>
      <c r="O182" s="1105">
        <v>4382</v>
      </c>
      <c r="P182" s="1161">
        <v>4392</v>
      </c>
      <c r="Q182" s="1105">
        <v>4285</v>
      </c>
      <c r="R182" s="1161">
        <v>4486</v>
      </c>
      <c r="S182" s="1105">
        <v>4610</v>
      </c>
      <c r="T182" s="1161">
        <v>4662</v>
      </c>
      <c r="U182" s="1105">
        <v>5056</v>
      </c>
      <c r="V182" s="1161">
        <v>4992</v>
      </c>
      <c r="W182" s="1105">
        <v>3881</v>
      </c>
      <c r="X182" s="1161">
        <v>4020</v>
      </c>
      <c r="Y182" s="1105">
        <v>4105</v>
      </c>
      <c r="Z182" s="1161">
        <v>4195</v>
      </c>
      <c r="AA182" s="1105">
        <v>4187</v>
      </c>
      <c r="AB182" s="1161">
        <v>4315</v>
      </c>
      <c r="AC182" s="1105">
        <v>4103</v>
      </c>
      <c r="AD182" s="1161">
        <v>4203</v>
      </c>
      <c r="AE182" s="1105">
        <v>4229</v>
      </c>
      <c r="AF182" s="1161">
        <v>4299</v>
      </c>
      <c r="AG182" s="1105">
        <v>4042</v>
      </c>
      <c r="AH182" s="1105">
        <v>4053</v>
      </c>
      <c r="AI182" s="1105">
        <v>4148</v>
      </c>
      <c r="AJ182" s="1105">
        <v>4328</v>
      </c>
      <c r="AK182" s="1105">
        <v>4301</v>
      </c>
      <c r="AL182" s="1105">
        <v>4525</v>
      </c>
      <c r="AM182" s="1105">
        <v>5220</v>
      </c>
      <c r="AN182" s="1105">
        <v>5546</v>
      </c>
      <c r="AO182" s="1105">
        <v>5936</v>
      </c>
    </row>
    <row r="183" spans="1:41" s="89" customFormat="1" ht="12" customHeight="1">
      <c r="A183" s="401" t="s">
        <v>697</v>
      </c>
      <c r="B183" s="385" t="s">
        <v>216</v>
      </c>
      <c r="C183" s="394"/>
      <c r="D183" s="386"/>
      <c r="E183" s="386"/>
      <c r="F183" s="385" t="s">
        <v>699</v>
      </c>
      <c r="G183" s="386"/>
      <c r="H183" s="386"/>
      <c r="I183" s="387"/>
      <c r="J183" s="388" t="s">
        <v>219</v>
      </c>
      <c r="K183" s="388" t="s">
        <v>219</v>
      </c>
      <c r="L183" s="1157" t="s">
        <v>688</v>
      </c>
      <c r="M183" s="1104" t="s">
        <v>688</v>
      </c>
      <c r="N183" s="1158" t="s">
        <v>688</v>
      </c>
      <c r="O183" s="1104" t="s">
        <v>688</v>
      </c>
      <c r="P183" s="1158" t="s">
        <v>688</v>
      </c>
      <c r="Q183" s="1104" t="s">
        <v>688</v>
      </c>
      <c r="R183" s="1158" t="s">
        <v>688</v>
      </c>
      <c r="S183" s="1104" t="s">
        <v>688</v>
      </c>
      <c r="T183" s="1158" t="s">
        <v>688</v>
      </c>
      <c r="U183" s="1104" t="s">
        <v>688</v>
      </c>
      <c r="V183" s="1158" t="s">
        <v>688</v>
      </c>
      <c r="W183" s="1104" t="s">
        <v>688</v>
      </c>
      <c r="X183" s="1158" t="s">
        <v>688</v>
      </c>
      <c r="Y183" s="1104" t="s">
        <v>688</v>
      </c>
      <c r="Z183" s="1158" t="s">
        <v>688</v>
      </c>
      <c r="AA183" s="1104" t="s">
        <v>688</v>
      </c>
      <c r="AB183" s="1158" t="s">
        <v>688</v>
      </c>
      <c r="AC183" s="1104" t="s">
        <v>688</v>
      </c>
      <c r="AD183" s="1158" t="s">
        <v>688</v>
      </c>
      <c r="AE183" s="1104" t="s">
        <v>688</v>
      </c>
      <c r="AF183" s="1158" t="s">
        <v>688</v>
      </c>
      <c r="AG183" s="1104" t="s">
        <v>688</v>
      </c>
      <c r="AH183" s="1104" t="s">
        <v>688</v>
      </c>
      <c r="AI183" s="1104" t="s">
        <v>688</v>
      </c>
      <c r="AJ183" s="1104" t="s">
        <v>688</v>
      </c>
      <c r="AK183" s="1104" t="s">
        <v>688</v>
      </c>
      <c r="AL183" s="1104" t="s">
        <v>688</v>
      </c>
      <c r="AM183" s="1104" t="s">
        <v>688</v>
      </c>
      <c r="AN183" s="1104" t="s">
        <v>688</v>
      </c>
      <c r="AO183" s="1104" t="s">
        <v>688</v>
      </c>
    </row>
    <row r="184" spans="1:41" s="89" customFormat="1" ht="12" customHeight="1">
      <c r="A184" s="927" t="s">
        <v>700</v>
      </c>
      <c r="B184" s="928" t="s">
        <v>216</v>
      </c>
      <c r="C184" s="1168"/>
      <c r="D184" s="929"/>
      <c r="E184" s="929"/>
      <c r="F184" s="928" t="s">
        <v>702</v>
      </c>
      <c r="G184" s="929"/>
      <c r="H184" s="929"/>
      <c r="I184" s="930"/>
      <c r="J184" s="928" t="s">
        <v>219</v>
      </c>
      <c r="K184" s="928" t="s">
        <v>219</v>
      </c>
      <c r="L184" s="1159" t="s">
        <v>688</v>
      </c>
      <c r="M184" s="1147" t="s">
        <v>688</v>
      </c>
      <c r="N184" s="1148" t="s">
        <v>688</v>
      </c>
      <c r="O184" s="1147" t="s">
        <v>688</v>
      </c>
      <c r="P184" s="1148" t="s">
        <v>688</v>
      </c>
      <c r="Q184" s="1147" t="s">
        <v>688</v>
      </c>
      <c r="R184" s="1148" t="s">
        <v>688</v>
      </c>
      <c r="S184" s="1147" t="s">
        <v>688</v>
      </c>
      <c r="T184" s="1148" t="s">
        <v>688</v>
      </c>
      <c r="U184" s="1147" t="s">
        <v>688</v>
      </c>
      <c r="V184" s="1148" t="s">
        <v>688</v>
      </c>
      <c r="W184" s="1147" t="s">
        <v>688</v>
      </c>
      <c r="X184" s="1148" t="s">
        <v>688</v>
      </c>
      <c r="Y184" s="1147" t="s">
        <v>688</v>
      </c>
      <c r="Z184" s="1148" t="s">
        <v>688</v>
      </c>
      <c r="AA184" s="1147" t="s">
        <v>688</v>
      </c>
      <c r="AB184" s="1148" t="s">
        <v>688</v>
      </c>
      <c r="AC184" s="1147" t="s">
        <v>688</v>
      </c>
      <c r="AD184" s="1148" t="s">
        <v>688</v>
      </c>
      <c r="AE184" s="1147" t="s">
        <v>688</v>
      </c>
      <c r="AF184" s="1148" t="s">
        <v>688</v>
      </c>
      <c r="AG184" s="1147" t="s">
        <v>688</v>
      </c>
      <c r="AH184" s="1147" t="s">
        <v>688</v>
      </c>
      <c r="AI184" s="1147" t="s">
        <v>688</v>
      </c>
      <c r="AJ184" s="1147" t="s">
        <v>688</v>
      </c>
      <c r="AK184" s="1147" t="s">
        <v>688</v>
      </c>
      <c r="AL184" s="1147" t="s">
        <v>688</v>
      </c>
      <c r="AM184" s="1147" t="s">
        <v>688</v>
      </c>
      <c r="AN184" s="1147" t="s">
        <v>688</v>
      </c>
      <c r="AO184" s="1147" t="s">
        <v>688</v>
      </c>
    </row>
    <row r="185" spans="1:41" s="89" customFormat="1" ht="12" customHeight="1">
      <c r="A185" s="402" t="s">
        <v>703</v>
      </c>
      <c r="B185" s="388" t="s">
        <v>216</v>
      </c>
      <c r="C185" s="388"/>
      <c r="D185" s="389"/>
      <c r="E185" s="389"/>
      <c r="F185" s="388" t="s">
        <v>705</v>
      </c>
      <c r="G185" s="389"/>
      <c r="H185" s="389"/>
      <c r="I185" s="390"/>
      <c r="J185" s="388" t="s">
        <v>219</v>
      </c>
      <c r="K185" s="388" t="s">
        <v>219</v>
      </c>
      <c r="L185" s="1155">
        <v>43781</v>
      </c>
      <c r="M185" s="1113">
        <v>43732</v>
      </c>
      <c r="N185" s="1156">
        <v>46674</v>
      </c>
      <c r="O185" s="1113">
        <v>39780</v>
      </c>
      <c r="P185" s="1156">
        <v>44690</v>
      </c>
      <c r="Q185" s="1113">
        <v>47705</v>
      </c>
      <c r="R185" s="1156">
        <v>45572</v>
      </c>
      <c r="S185" s="1113">
        <v>44578</v>
      </c>
      <c r="T185" s="1156">
        <v>49573</v>
      </c>
      <c r="U185" s="1113">
        <v>49349</v>
      </c>
      <c r="V185" s="1156">
        <v>51127</v>
      </c>
      <c r="W185" s="1113">
        <v>56845</v>
      </c>
      <c r="X185" s="1156">
        <v>56070</v>
      </c>
      <c r="Y185" s="1113">
        <v>57373</v>
      </c>
      <c r="Z185" s="1156">
        <v>54980</v>
      </c>
      <c r="AA185" s="1113">
        <v>58547</v>
      </c>
      <c r="AB185" s="1156">
        <v>58933</v>
      </c>
      <c r="AC185" s="1113">
        <v>59902</v>
      </c>
      <c r="AD185" s="1156">
        <v>64351</v>
      </c>
      <c r="AE185" s="1113">
        <v>61547</v>
      </c>
      <c r="AF185" s="1156">
        <v>60865</v>
      </c>
      <c r="AG185" s="1113">
        <v>67292</v>
      </c>
      <c r="AH185" s="1113">
        <v>67093</v>
      </c>
      <c r="AI185" s="1113">
        <v>70730</v>
      </c>
      <c r="AJ185" s="1113">
        <v>70938</v>
      </c>
      <c r="AK185" s="1113">
        <v>70178</v>
      </c>
      <c r="AL185" s="1113">
        <v>71770</v>
      </c>
      <c r="AM185" s="1113">
        <v>75160</v>
      </c>
      <c r="AN185" s="1113">
        <v>75736</v>
      </c>
      <c r="AO185" s="1113">
        <v>76979</v>
      </c>
    </row>
    <row r="186" spans="1:41" s="89" customFormat="1" ht="12" customHeight="1">
      <c r="A186" s="414" t="s">
        <v>703</v>
      </c>
      <c r="B186" s="415" t="s">
        <v>226</v>
      </c>
      <c r="C186" s="424" t="s">
        <v>4845</v>
      </c>
      <c r="D186" s="416"/>
      <c r="E186" s="416"/>
      <c r="F186" s="902" t="s">
        <v>4846</v>
      </c>
      <c r="G186" s="416"/>
      <c r="H186" s="416"/>
      <c r="I186" s="417"/>
      <c r="J186" s="223" t="s">
        <v>219</v>
      </c>
      <c r="K186" s="368" t="s">
        <v>219</v>
      </c>
      <c r="L186" s="1160">
        <v>6347</v>
      </c>
      <c r="M186" s="1105">
        <v>6839</v>
      </c>
      <c r="N186" s="1161">
        <v>6748</v>
      </c>
      <c r="O186" s="1105">
        <v>-31</v>
      </c>
      <c r="P186" s="1161">
        <v>22</v>
      </c>
      <c r="Q186" s="1105">
        <v>-69</v>
      </c>
      <c r="R186" s="1161">
        <v>3</v>
      </c>
      <c r="S186" s="1105" t="s">
        <v>1154</v>
      </c>
      <c r="T186" s="1161" t="s">
        <v>1154</v>
      </c>
      <c r="U186" s="1105" t="s">
        <v>1154</v>
      </c>
      <c r="V186" s="1161" t="s">
        <v>1154</v>
      </c>
      <c r="W186" s="1105" t="s">
        <v>1154</v>
      </c>
      <c r="X186" s="1161" t="s">
        <v>1154</v>
      </c>
      <c r="Y186" s="1105" t="s">
        <v>1154</v>
      </c>
      <c r="Z186" s="1161" t="s">
        <v>1154</v>
      </c>
      <c r="AA186" s="1105" t="s">
        <v>1154</v>
      </c>
      <c r="AB186" s="1161" t="s">
        <v>1154</v>
      </c>
      <c r="AC186" s="1105" t="s">
        <v>1154</v>
      </c>
      <c r="AD186" s="1161" t="s">
        <v>1154</v>
      </c>
      <c r="AE186" s="1105" t="s">
        <v>1154</v>
      </c>
      <c r="AF186" s="1161" t="s">
        <v>1154</v>
      </c>
      <c r="AG186" s="1105" t="s">
        <v>1154</v>
      </c>
      <c r="AH186" s="1105" t="s">
        <v>1154</v>
      </c>
      <c r="AI186" s="1105" t="s">
        <v>1154</v>
      </c>
      <c r="AJ186" s="1105" t="s">
        <v>1154</v>
      </c>
      <c r="AK186" s="1105" t="s">
        <v>1154</v>
      </c>
      <c r="AL186" s="1105" t="s">
        <v>1154</v>
      </c>
      <c r="AM186" s="1105" t="s">
        <v>1154</v>
      </c>
      <c r="AN186" s="1105" t="s">
        <v>1154</v>
      </c>
      <c r="AO186" s="1105" t="s">
        <v>1154</v>
      </c>
    </row>
    <row r="187" spans="1:41" s="89" customFormat="1" ht="12" customHeight="1">
      <c r="A187" s="414" t="s">
        <v>703</v>
      </c>
      <c r="B187" s="415" t="s">
        <v>230</v>
      </c>
      <c r="C187" s="424" t="s">
        <v>4868</v>
      </c>
      <c r="D187" s="416"/>
      <c r="E187" s="416"/>
      <c r="F187" s="902" t="s">
        <v>4869</v>
      </c>
      <c r="G187" s="416"/>
      <c r="H187" s="416"/>
      <c r="I187" s="417"/>
      <c r="J187" s="223" t="s">
        <v>219</v>
      </c>
      <c r="K187" s="368" t="s">
        <v>219</v>
      </c>
      <c r="L187" s="1160">
        <v>10719</v>
      </c>
      <c r="M187" s="1105">
        <v>8753</v>
      </c>
      <c r="N187" s="1161">
        <v>10876</v>
      </c>
      <c r="O187" s="1105">
        <v>11130</v>
      </c>
      <c r="P187" s="1161">
        <v>12697</v>
      </c>
      <c r="Q187" s="1105">
        <v>13823</v>
      </c>
      <c r="R187" s="1161">
        <v>12789</v>
      </c>
      <c r="S187" s="1105">
        <v>12363</v>
      </c>
      <c r="T187" s="1161">
        <v>14933</v>
      </c>
      <c r="U187" s="1105">
        <v>16160</v>
      </c>
      <c r="V187" s="1161">
        <v>17080</v>
      </c>
      <c r="W187" s="1105">
        <v>15531</v>
      </c>
      <c r="X187" s="1161">
        <v>14359</v>
      </c>
      <c r="Y187" s="1105">
        <v>14876</v>
      </c>
      <c r="Z187" s="1161">
        <v>14638</v>
      </c>
      <c r="AA187" s="1105">
        <v>15948</v>
      </c>
      <c r="AB187" s="1161">
        <v>14656</v>
      </c>
      <c r="AC187" s="1105">
        <v>14804</v>
      </c>
      <c r="AD187" s="1161">
        <v>17431</v>
      </c>
      <c r="AE187" s="1105">
        <v>16350</v>
      </c>
      <c r="AF187" s="1161">
        <v>-1733</v>
      </c>
      <c r="AG187" s="1105">
        <v>2195</v>
      </c>
      <c r="AH187" s="1105">
        <v>400</v>
      </c>
      <c r="AI187" s="1105">
        <v>126</v>
      </c>
      <c r="AJ187" s="1105" t="s">
        <v>1154</v>
      </c>
      <c r="AK187" s="1105" t="s">
        <v>1154</v>
      </c>
      <c r="AL187" s="1105" t="s">
        <v>1154</v>
      </c>
      <c r="AM187" s="1105" t="s">
        <v>1154</v>
      </c>
      <c r="AN187" s="1105" t="s">
        <v>1154</v>
      </c>
      <c r="AO187" s="1105" t="s">
        <v>1154</v>
      </c>
    </row>
    <row r="188" spans="1:41" s="89" customFormat="1" ht="12" customHeight="1">
      <c r="A188" s="414" t="s">
        <v>703</v>
      </c>
      <c r="B188" s="415" t="s">
        <v>233</v>
      </c>
      <c r="C188" s="424" t="s">
        <v>4870</v>
      </c>
      <c r="D188" s="416"/>
      <c r="E188" s="416"/>
      <c r="F188" s="902" t="s">
        <v>4871</v>
      </c>
      <c r="G188" s="416"/>
      <c r="H188" s="416"/>
      <c r="I188" s="417"/>
      <c r="J188" s="223" t="s">
        <v>219</v>
      </c>
      <c r="K188" s="368" t="s">
        <v>219</v>
      </c>
      <c r="L188" s="1160" t="s">
        <v>1154</v>
      </c>
      <c r="M188" s="1105" t="s">
        <v>1154</v>
      </c>
      <c r="N188" s="1161" t="s">
        <v>1154</v>
      </c>
      <c r="O188" s="1105">
        <v>363</v>
      </c>
      <c r="P188" s="1161">
        <v>599</v>
      </c>
      <c r="Q188" s="1105">
        <v>842</v>
      </c>
      <c r="R188" s="1161">
        <v>829</v>
      </c>
      <c r="S188" s="1105">
        <v>882</v>
      </c>
      <c r="T188" s="1161">
        <v>867</v>
      </c>
      <c r="U188" s="1105" t="s">
        <v>1154</v>
      </c>
      <c r="V188" s="1161" t="s">
        <v>1154</v>
      </c>
      <c r="W188" s="1105" t="s">
        <v>1154</v>
      </c>
      <c r="X188" s="1161" t="s">
        <v>1154</v>
      </c>
      <c r="Y188" s="1105" t="s">
        <v>1154</v>
      </c>
      <c r="Z188" s="1161" t="s">
        <v>1154</v>
      </c>
      <c r="AA188" s="1105" t="s">
        <v>1154</v>
      </c>
      <c r="AB188" s="1161" t="s">
        <v>1154</v>
      </c>
      <c r="AC188" s="1105" t="s">
        <v>1154</v>
      </c>
      <c r="AD188" s="1161" t="s">
        <v>1154</v>
      </c>
      <c r="AE188" s="1105" t="s">
        <v>1154</v>
      </c>
      <c r="AF188" s="1161" t="s">
        <v>1154</v>
      </c>
      <c r="AG188" s="1105" t="s">
        <v>1154</v>
      </c>
      <c r="AH188" s="1105" t="s">
        <v>1154</v>
      </c>
      <c r="AI188" s="1105" t="s">
        <v>1154</v>
      </c>
      <c r="AJ188" s="1105" t="s">
        <v>1154</v>
      </c>
      <c r="AK188" s="1105" t="s">
        <v>1154</v>
      </c>
      <c r="AL188" s="1105" t="s">
        <v>1154</v>
      </c>
      <c r="AM188" s="1105" t="s">
        <v>1154</v>
      </c>
      <c r="AN188" s="1105" t="s">
        <v>1154</v>
      </c>
      <c r="AO188" s="1105" t="s">
        <v>1154</v>
      </c>
    </row>
    <row r="189" spans="1:41" s="89" customFormat="1" ht="12" customHeight="1">
      <c r="A189" s="414" t="s">
        <v>703</v>
      </c>
      <c r="B189" s="415" t="s">
        <v>287</v>
      </c>
      <c r="C189" s="424" t="s">
        <v>4847</v>
      </c>
      <c r="D189" s="416"/>
      <c r="E189" s="416"/>
      <c r="F189" s="902" t="s">
        <v>4848</v>
      </c>
      <c r="G189" s="416"/>
      <c r="H189" s="416"/>
      <c r="I189" s="417"/>
      <c r="J189" s="223" t="s">
        <v>219</v>
      </c>
      <c r="K189" s="368" t="s">
        <v>219</v>
      </c>
      <c r="L189" s="1160">
        <v>2610</v>
      </c>
      <c r="M189" s="1105">
        <v>4419</v>
      </c>
      <c r="N189" s="1161">
        <v>4247</v>
      </c>
      <c r="O189" s="1105">
        <v>4140</v>
      </c>
      <c r="P189" s="1161">
        <v>5654</v>
      </c>
      <c r="Q189" s="1105">
        <v>6390</v>
      </c>
      <c r="R189" s="1161">
        <v>6520</v>
      </c>
      <c r="S189" s="1105">
        <v>6843</v>
      </c>
      <c r="T189" s="1161">
        <v>8576</v>
      </c>
      <c r="U189" s="1105">
        <v>7663</v>
      </c>
      <c r="V189" s="1161">
        <v>7336</v>
      </c>
      <c r="W189" s="1105" t="s">
        <v>1154</v>
      </c>
      <c r="X189" s="1161" t="s">
        <v>1154</v>
      </c>
      <c r="Y189" s="1105" t="s">
        <v>1154</v>
      </c>
      <c r="Z189" s="1161" t="s">
        <v>1154</v>
      </c>
      <c r="AA189" s="1105" t="s">
        <v>1154</v>
      </c>
      <c r="AB189" s="1161" t="s">
        <v>1154</v>
      </c>
      <c r="AC189" s="1105" t="s">
        <v>1154</v>
      </c>
      <c r="AD189" s="1161" t="s">
        <v>1154</v>
      </c>
      <c r="AE189" s="1105" t="s">
        <v>1154</v>
      </c>
      <c r="AF189" s="1161" t="s">
        <v>1154</v>
      </c>
      <c r="AG189" s="1105" t="s">
        <v>1154</v>
      </c>
      <c r="AH189" s="1105" t="s">
        <v>1154</v>
      </c>
      <c r="AI189" s="1105" t="s">
        <v>1154</v>
      </c>
      <c r="AJ189" s="1105" t="s">
        <v>1154</v>
      </c>
      <c r="AK189" s="1105" t="s">
        <v>1154</v>
      </c>
      <c r="AL189" s="1105" t="s">
        <v>1154</v>
      </c>
      <c r="AM189" s="1105" t="s">
        <v>1154</v>
      </c>
      <c r="AN189" s="1105" t="s">
        <v>1154</v>
      </c>
      <c r="AO189" s="1105" t="s">
        <v>1154</v>
      </c>
    </row>
    <row r="190" spans="1:41" s="89" customFormat="1" ht="12" customHeight="1">
      <c r="A190" s="414" t="s">
        <v>703</v>
      </c>
      <c r="B190" s="415" t="s">
        <v>290</v>
      </c>
      <c r="C190" s="424" t="s">
        <v>4872</v>
      </c>
      <c r="D190" s="416"/>
      <c r="E190" s="416"/>
      <c r="F190" s="902" t="s">
        <v>4873</v>
      </c>
      <c r="G190" s="416"/>
      <c r="H190" s="416"/>
      <c r="I190" s="417"/>
      <c r="J190" s="223" t="s">
        <v>219</v>
      </c>
      <c r="K190" s="368" t="s">
        <v>219</v>
      </c>
      <c r="L190" s="1160">
        <v>2087</v>
      </c>
      <c r="M190" s="1105">
        <v>2015</v>
      </c>
      <c r="N190" s="1161">
        <v>2022</v>
      </c>
      <c r="O190" s="1105">
        <v>1637</v>
      </c>
      <c r="P190" s="1161">
        <v>1748</v>
      </c>
      <c r="Q190" s="1105">
        <v>1701</v>
      </c>
      <c r="R190" s="1161">
        <v>1582</v>
      </c>
      <c r="S190" s="1105">
        <v>1505</v>
      </c>
      <c r="T190" s="1161">
        <v>1537</v>
      </c>
      <c r="U190" s="1105">
        <v>1525</v>
      </c>
      <c r="V190" s="1161">
        <v>1592</v>
      </c>
      <c r="W190" s="1105">
        <v>1559</v>
      </c>
      <c r="X190" s="1161">
        <v>1503</v>
      </c>
      <c r="Y190" s="1105">
        <v>1304</v>
      </c>
      <c r="Z190" s="1161">
        <v>1333</v>
      </c>
      <c r="AA190" s="1105">
        <v>1448</v>
      </c>
      <c r="AB190" s="1161">
        <v>1326</v>
      </c>
      <c r="AC190" s="1105">
        <v>1341</v>
      </c>
      <c r="AD190" s="1161">
        <v>755</v>
      </c>
      <c r="AE190" s="1105">
        <v>809</v>
      </c>
      <c r="AF190" s="1161">
        <v>880</v>
      </c>
      <c r="AG190" s="1105">
        <v>993</v>
      </c>
      <c r="AH190" s="1105">
        <v>154</v>
      </c>
      <c r="AI190" s="1105">
        <v>218</v>
      </c>
      <c r="AJ190" s="1105">
        <v>183</v>
      </c>
      <c r="AK190" s="1105">
        <v>171</v>
      </c>
      <c r="AL190" s="1105">
        <v>166</v>
      </c>
      <c r="AM190" s="1105">
        <v>172</v>
      </c>
      <c r="AN190" s="1105">
        <v>169</v>
      </c>
      <c r="AO190" s="1105">
        <v>158</v>
      </c>
    </row>
    <row r="191" spans="1:41" s="89" customFormat="1" ht="12" customHeight="1">
      <c r="A191" s="414" t="s">
        <v>703</v>
      </c>
      <c r="B191" s="415" t="s">
        <v>293</v>
      </c>
      <c r="C191" s="424" t="s">
        <v>4849</v>
      </c>
      <c r="D191" s="416"/>
      <c r="E191" s="416"/>
      <c r="F191" s="902" t="s">
        <v>4850</v>
      </c>
      <c r="G191" s="416"/>
      <c r="H191" s="416"/>
      <c r="I191" s="417"/>
      <c r="J191" s="223" t="s">
        <v>219</v>
      </c>
      <c r="K191" s="368" t="s">
        <v>219</v>
      </c>
      <c r="L191" s="1160">
        <v>3661</v>
      </c>
      <c r="M191" s="1105">
        <v>3202</v>
      </c>
      <c r="N191" s="1161">
        <v>3640</v>
      </c>
      <c r="O191" s="1105">
        <v>770</v>
      </c>
      <c r="P191" s="1161">
        <v>741</v>
      </c>
      <c r="Q191" s="1105">
        <v>717</v>
      </c>
      <c r="R191" s="1161">
        <v>762</v>
      </c>
      <c r="S191" s="1105">
        <v>654</v>
      </c>
      <c r="T191" s="1161">
        <v>619</v>
      </c>
      <c r="U191" s="1105">
        <v>950</v>
      </c>
      <c r="V191" s="1161">
        <v>921</v>
      </c>
      <c r="W191" s="1105">
        <v>730</v>
      </c>
      <c r="X191" s="1161">
        <v>674</v>
      </c>
      <c r="Y191" s="1105">
        <v>728</v>
      </c>
      <c r="Z191" s="1161">
        <v>862</v>
      </c>
      <c r="AA191" s="1105">
        <v>903</v>
      </c>
      <c r="AB191" s="1161">
        <v>816</v>
      </c>
      <c r="AC191" s="1105">
        <v>831</v>
      </c>
      <c r="AD191" s="1161">
        <v>821</v>
      </c>
      <c r="AE191" s="1105">
        <v>895</v>
      </c>
      <c r="AF191" s="1161">
        <v>950</v>
      </c>
      <c r="AG191" s="1105">
        <v>1035</v>
      </c>
      <c r="AH191" s="1105">
        <v>1061</v>
      </c>
      <c r="AI191" s="1105">
        <v>1055</v>
      </c>
      <c r="AJ191" s="1105">
        <v>1091</v>
      </c>
      <c r="AK191" s="1105">
        <v>1175</v>
      </c>
      <c r="AL191" s="1105">
        <v>1258</v>
      </c>
      <c r="AM191" s="1105">
        <v>1177</v>
      </c>
      <c r="AN191" s="1105">
        <v>1415</v>
      </c>
      <c r="AO191" s="1105">
        <v>1713</v>
      </c>
    </row>
    <row r="192" spans="1:41" s="89" customFormat="1" ht="12" customHeight="1">
      <c r="A192" s="414" t="s">
        <v>703</v>
      </c>
      <c r="B192" s="415" t="s">
        <v>297</v>
      </c>
      <c r="C192" s="424" t="s">
        <v>4851</v>
      </c>
      <c r="D192" s="416"/>
      <c r="E192" s="416"/>
      <c r="F192" s="902" t="s">
        <v>4852</v>
      </c>
      <c r="G192" s="416"/>
      <c r="H192" s="416"/>
      <c r="I192" s="417"/>
      <c r="J192" s="223" t="s">
        <v>219</v>
      </c>
      <c r="K192" s="368" t="s">
        <v>219</v>
      </c>
      <c r="L192" s="1160" t="s">
        <v>1154</v>
      </c>
      <c r="M192" s="1105" t="s">
        <v>1154</v>
      </c>
      <c r="N192" s="1161" t="s">
        <v>1154</v>
      </c>
      <c r="O192" s="1105">
        <v>29</v>
      </c>
      <c r="P192" s="1161">
        <v>84</v>
      </c>
      <c r="Q192" s="1105">
        <v>166</v>
      </c>
      <c r="R192" s="1161">
        <v>193</v>
      </c>
      <c r="S192" s="1105">
        <v>260</v>
      </c>
      <c r="T192" s="1161">
        <v>293</v>
      </c>
      <c r="U192" s="1105">
        <v>324</v>
      </c>
      <c r="V192" s="1161">
        <v>220</v>
      </c>
      <c r="W192" s="1105">
        <v>136</v>
      </c>
      <c r="X192" s="1161">
        <v>60</v>
      </c>
      <c r="Y192" s="1105">
        <v>19</v>
      </c>
      <c r="Z192" s="1161">
        <v>22</v>
      </c>
      <c r="AA192" s="1105">
        <v>11</v>
      </c>
      <c r="AB192" s="1161" t="s">
        <v>1154</v>
      </c>
      <c r="AC192" s="1105" t="s">
        <v>1154</v>
      </c>
      <c r="AD192" s="1161" t="s">
        <v>1154</v>
      </c>
      <c r="AE192" s="1105" t="s">
        <v>1154</v>
      </c>
      <c r="AF192" s="1161" t="s">
        <v>1154</v>
      </c>
      <c r="AG192" s="1105" t="s">
        <v>1154</v>
      </c>
      <c r="AH192" s="1105" t="s">
        <v>1154</v>
      </c>
      <c r="AI192" s="1105" t="s">
        <v>1154</v>
      </c>
      <c r="AJ192" s="1105" t="s">
        <v>1154</v>
      </c>
      <c r="AK192" s="1105" t="s">
        <v>1154</v>
      </c>
      <c r="AL192" s="1105" t="s">
        <v>1154</v>
      </c>
      <c r="AM192" s="1105" t="s">
        <v>1154</v>
      </c>
      <c r="AN192" s="1105" t="s">
        <v>1154</v>
      </c>
      <c r="AO192" s="1105" t="s">
        <v>1154</v>
      </c>
    </row>
    <row r="193" spans="1:41" s="89" customFormat="1" ht="12" customHeight="1">
      <c r="A193" s="414" t="s">
        <v>703</v>
      </c>
      <c r="B193" s="415" t="s">
        <v>300</v>
      </c>
      <c r="C193" s="424" t="s">
        <v>4874</v>
      </c>
      <c r="D193" s="416"/>
      <c r="E193" s="416"/>
      <c r="F193" s="902" t="s">
        <v>4875</v>
      </c>
      <c r="G193" s="416"/>
      <c r="H193" s="416"/>
      <c r="I193" s="417"/>
      <c r="J193" s="223" t="s">
        <v>219</v>
      </c>
      <c r="K193" s="368" t="s">
        <v>219</v>
      </c>
      <c r="L193" s="1160">
        <v>14645</v>
      </c>
      <c r="M193" s="1105">
        <v>15464</v>
      </c>
      <c r="N193" s="1161">
        <v>16225</v>
      </c>
      <c r="O193" s="1105">
        <v>18366</v>
      </c>
      <c r="P193" s="1161">
        <v>19834</v>
      </c>
      <c r="Q193" s="1105">
        <v>20569</v>
      </c>
      <c r="R193" s="1161">
        <v>19593</v>
      </c>
      <c r="S193" s="1105">
        <v>18651</v>
      </c>
      <c r="T193" s="1161">
        <v>19103</v>
      </c>
      <c r="U193" s="1105">
        <v>18746</v>
      </c>
      <c r="V193" s="1161">
        <v>19635</v>
      </c>
      <c r="W193" s="1105">
        <v>19421</v>
      </c>
      <c r="X193" s="1161">
        <v>18993</v>
      </c>
      <c r="Y193" s="1105">
        <v>18916</v>
      </c>
      <c r="Z193" s="1161">
        <v>18929</v>
      </c>
      <c r="AA193" s="1105">
        <v>19814</v>
      </c>
      <c r="AB193" s="1161">
        <v>19748</v>
      </c>
      <c r="AC193" s="1105">
        <v>19771</v>
      </c>
      <c r="AD193" s="1161">
        <v>21439</v>
      </c>
      <c r="AE193" s="1105">
        <v>21162</v>
      </c>
      <c r="AF193" s="1161">
        <v>22704</v>
      </c>
      <c r="AG193" s="1105">
        <v>24431</v>
      </c>
      <c r="AH193" s="1105">
        <v>24453</v>
      </c>
      <c r="AI193" s="1105">
        <v>26098</v>
      </c>
      <c r="AJ193" s="1105">
        <v>25394</v>
      </c>
      <c r="AK193" s="1105">
        <v>24417</v>
      </c>
      <c r="AL193" s="1105">
        <v>24506</v>
      </c>
      <c r="AM193" s="1105">
        <v>26231</v>
      </c>
      <c r="AN193" s="1105">
        <v>24240</v>
      </c>
      <c r="AO193" s="1105">
        <v>23448</v>
      </c>
    </row>
    <row r="194" spans="1:41" s="89" customFormat="1" ht="12" customHeight="1">
      <c r="A194" s="414" t="s">
        <v>703</v>
      </c>
      <c r="B194" s="415" t="s">
        <v>303</v>
      </c>
      <c r="C194" s="424" t="s">
        <v>4853</v>
      </c>
      <c r="D194" s="416"/>
      <c r="E194" s="416"/>
      <c r="F194" s="902" t="s">
        <v>4854</v>
      </c>
      <c r="G194" s="416"/>
      <c r="H194" s="416"/>
      <c r="I194" s="417"/>
      <c r="J194" s="223" t="s">
        <v>219</v>
      </c>
      <c r="K194" s="368" t="s">
        <v>219</v>
      </c>
      <c r="L194" s="1160">
        <v>2344</v>
      </c>
      <c r="M194" s="1105">
        <v>2249</v>
      </c>
      <c r="N194" s="1161">
        <v>2506</v>
      </c>
      <c r="O194" s="1105">
        <v>3156</v>
      </c>
      <c r="P194" s="1161">
        <v>3185</v>
      </c>
      <c r="Q194" s="1105">
        <v>3434</v>
      </c>
      <c r="R194" s="1161">
        <v>3195</v>
      </c>
      <c r="S194" s="1105">
        <v>3265</v>
      </c>
      <c r="T194" s="1161">
        <v>3428</v>
      </c>
      <c r="U194" s="1105">
        <v>3722</v>
      </c>
      <c r="V194" s="1161">
        <v>3970</v>
      </c>
      <c r="W194" s="1105">
        <v>3294</v>
      </c>
      <c r="X194" s="1161">
        <v>2735</v>
      </c>
      <c r="Y194" s="1105">
        <v>2587</v>
      </c>
      <c r="Z194" s="1161">
        <v>151</v>
      </c>
      <c r="AA194" s="1105">
        <v>162</v>
      </c>
      <c r="AB194" s="1161">
        <v>156</v>
      </c>
      <c r="AC194" s="1105">
        <v>166</v>
      </c>
      <c r="AD194" s="1161">
        <v>334</v>
      </c>
      <c r="AE194" s="1105">
        <v>386</v>
      </c>
      <c r="AF194" s="1161">
        <v>353</v>
      </c>
      <c r="AG194" s="1105">
        <v>404</v>
      </c>
      <c r="AH194" s="1105">
        <v>429</v>
      </c>
      <c r="AI194" s="1105">
        <v>454</v>
      </c>
      <c r="AJ194" s="1105">
        <v>574</v>
      </c>
      <c r="AK194" s="1105">
        <v>594</v>
      </c>
      <c r="AL194" s="1105">
        <v>291</v>
      </c>
      <c r="AM194" s="1105">
        <v>531</v>
      </c>
      <c r="AN194" s="1105">
        <v>626</v>
      </c>
      <c r="AO194" s="1105">
        <v>573</v>
      </c>
    </row>
    <row r="195" spans="1:41" s="89" customFormat="1" ht="12" customHeight="1">
      <c r="A195" s="414" t="s">
        <v>703</v>
      </c>
      <c r="B195" s="415" t="s">
        <v>306</v>
      </c>
      <c r="C195" s="424" t="s">
        <v>4876</v>
      </c>
      <c r="D195" s="416"/>
      <c r="E195" s="416"/>
      <c r="F195" s="902" t="s">
        <v>4877</v>
      </c>
      <c r="G195" s="416"/>
      <c r="H195" s="416"/>
      <c r="I195" s="417"/>
      <c r="J195" s="223" t="s">
        <v>219</v>
      </c>
      <c r="K195" s="368" t="s">
        <v>219</v>
      </c>
      <c r="L195" s="1160" t="s">
        <v>1154</v>
      </c>
      <c r="M195" s="1105" t="s">
        <v>1154</v>
      </c>
      <c r="N195" s="1161" t="s">
        <v>1154</v>
      </c>
      <c r="O195" s="1105" t="s">
        <v>1154</v>
      </c>
      <c r="P195" s="1161" t="s">
        <v>1154</v>
      </c>
      <c r="Q195" s="1105" t="s">
        <v>1154</v>
      </c>
      <c r="R195" s="1161" t="s">
        <v>1154</v>
      </c>
      <c r="S195" s="1105" t="s">
        <v>1154</v>
      </c>
      <c r="T195" s="1161" t="s">
        <v>1154</v>
      </c>
      <c r="U195" s="1105" t="s">
        <v>1154</v>
      </c>
      <c r="V195" s="1161" t="s">
        <v>1154</v>
      </c>
      <c r="W195" s="1105" t="s">
        <v>1154</v>
      </c>
      <c r="X195" s="1161" t="s">
        <v>1154</v>
      </c>
      <c r="Y195" s="1105" t="s">
        <v>1154</v>
      </c>
      <c r="Z195" s="1161" t="s">
        <v>1154</v>
      </c>
      <c r="AA195" s="1105" t="s">
        <v>1154</v>
      </c>
      <c r="AB195" s="1161" t="s">
        <v>1154</v>
      </c>
      <c r="AC195" s="1105" t="s">
        <v>1154</v>
      </c>
      <c r="AD195" s="1161" t="s">
        <v>1154</v>
      </c>
      <c r="AE195" s="1105" t="s">
        <v>1154</v>
      </c>
      <c r="AF195" s="1161">
        <v>15239</v>
      </c>
      <c r="AG195" s="1105">
        <v>14275</v>
      </c>
      <c r="AH195" s="1105">
        <v>15395</v>
      </c>
      <c r="AI195" s="1105">
        <v>16671</v>
      </c>
      <c r="AJ195" s="1105">
        <v>16179</v>
      </c>
      <c r="AK195" s="1105">
        <v>15635</v>
      </c>
      <c r="AL195" s="1105">
        <v>15774</v>
      </c>
      <c r="AM195" s="1105">
        <v>16694</v>
      </c>
      <c r="AN195" s="1105">
        <v>15970</v>
      </c>
      <c r="AO195" s="1105">
        <v>15064</v>
      </c>
    </row>
    <row r="196" spans="1:41" s="89" customFormat="1" ht="12" customHeight="1">
      <c r="A196" s="414" t="s">
        <v>703</v>
      </c>
      <c r="B196" s="415" t="s">
        <v>309</v>
      </c>
      <c r="C196" s="424" t="s">
        <v>4855</v>
      </c>
      <c r="D196" s="416"/>
      <c r="E196" s="416"/>
      <c r="F196" s="902" t="s">
        <v>4856</v>
      </c>
      <c r="G196" s="416"/>
      <c r="H196" s="416"/>
      <c r="I196" s="417"/>
      <c r="J196" s="223" t="s">
        <v>219</v>
      </c>
      <c r="K196" s="368" t="s">
        <v>219</v>
      </c>
      <c r="L196" s="1160">
        <v>422</v>
      </c>
      <c r="M196" s="1105">
        <v>704</v>
      </c>
      <c r="N196" s="1161">
        <v>410</v>
      </c>
      <c r="O196" s="1105">
        <v>220</v>
      </c>
      <c r="P196" s="1161">
        <v>126</v>
      </c>
      <c r="Q196" s="1105">
        <v>132</v>
      </c>
      <c r="R196" s="1161">
        <v>96</v>
      </c>
      <c r="S196" s="1105">
        <v>111</v>
      </c>
      <c r="T196" s="1161">
        <v>177</v>
      </c>
      <c r="U196" s="1105">
        <v>217</v>
      </c>
      <c r="V196" s="1161">
        <v>321</v>
      </c>
      <c r="W196" s="1105">
        <v>270</v>
      </c>
      <c r="X196" s="1161">
        <v>267</v>
      </c>
      <c r="Y196" s="1105">
        <v>241</v>
      </c>
      <c r="Z196" s="1161">
        <v>154</v>
      </c>
      <c r="AA196" s="1105">
        <v>164</v>
      </c>
      <c r="AB196" s="1161">
        <v>229</v>
      </c>
      <c r="AC196" s="1105">
        <v>296</v>
      </c>
      <c r="AD196" s="1161">
        <v>389</v>
      </c>
      <c r="AE196" s="1105">
        <v>346</v>
      </c>
      <c r="AF196" s="1161">
        <v>456</v>
      </c>
      <c r="AG196" s="1105">
        <v>358</v>
      </c>
      <c r="AH196" s="1105">
        <v>287</v>
      </c>
      <c r="AI196" s="1105">
        <v>219</v>
      </c>
      <c r="AJ196" s="1105">
        <v>122</v>
      </c>
      <c r="AK196" s="1105">
        <v>0</v>
      </c>
      <c r="AL196" s="1105">
        <v>0</v>
      </c>
      <c r="AM196" s="1105">
        <v>0</v>
      </c>
      <c r="AN196" s="1105">
        <v>0</v>
      </c>
      <c r="AO196" s="1105">
        <v>0</v>
      </c>
    </row>
    <row r="197" spans="1:41" s="89" customFormat="1" ht="12" customHeight="1">
      <c r="A197" s="414" t="s">
        <v>703</v>
      </c>
      <c r="B197" s="415" t="s">
        <v>312</v>
      </c>
      <c r="C197" s="415" t="s">
        <v>4857</v>
      </c>
      <c r="D197" s="416"/>
      <c r="E197" s="416"/>
      <c r="F197" s="415" t="s">
        <v>4858</v>
      </c>
      <c r="G197" s="416"/>
      <c r="H197" s="416"/>
      <c r="I197" s="417"/>
      <c r="J197" s="223" t="s">
        <v>219</v>
      </c>
      <c r="K197" s="368" t="s">
        <v>219</v>
      </c>
      <c r="L197" s="1160">
        <v>0</v>
      </c>
      <c r="M197" s="1105">
        <v>0</v>
      </c>
      <c r="N197" s="1161">
        <v>0</v>
      </c>
      <c r="O197" s="1105">
        <v>0</v>
      </c>
      <c r="P197" s="1161">
        <v>0</v>
      </c>
      <c r="Q197" s="1105">
        <v>0</v>
      </c>
      <c r="R197" s="1161">
        <v>10</v>
      </c>
      <c r="S197" s="1105">
        <v>44</v>
      </c>
      <c r="T197" s="1161">
        <v>40</v>
      </c>
      <c r="U197" s="1105">
        <v>42</v>
      </c>
      <c r="V197" s="1161">
        <v>52</v>
      </c>
      <c r="W197" s="1105">
        <v>0</v>
      </c>
      <c r="X197" s="1161">
        <v>0</v>
      </c>
      <c r="Y197" s="1105">
        <v>0</v>
      </c>
      <c r="Z197" s="1161">
        <v>0</v>
      </c>
      <c r="AA197" s="1105">
        <v>0</v>
      </c>
      <c r="AB197" s="1161">
        <v>0</v>
      </c>
      <c r="AC197" s="1105">
        <v>0</v>
      </c>
      <c r="AD197" s="1161">
        <v>0</v>
      </c>
      <c r="AE197" s="1105">
        <v>0</v>
      </c>
      <c r="AF197" s="1161">
        <v>0</v>
      </c>
      <c r="AG197" s="1105">
        <v>0</v>
      </c>
      <c r="AH197" s="1105">
        <v>0</v>
      </c>
      <c r="AI197" s="1105">
        <v>0</v>
      </c>
      <c r="AJ197" s="1105">
        <v>0</v>
      </c>
      <c r="AK197" s="1105">
        <v>0</v>
      </c>
      <c r="AL197" s="1105">
        <v>0</v>
      </c>
      <c r="AM197" s="1105">
        <v>0</v>
      </c>
      <c r="AN197" s="1105">
        <v>0</v>
      </c>
      <c r="AO197" s="1105">
        <v>0</v>
      </c>
    </row>
    <row r="198" spans="1:41" s="89" customFormat="1" ht="12" customHeight="1">
      <c r="A198" s="414" t="s">
        <v>703</v>
      </c>
      <c r="B198" s="415" t="s">
        <v>315</v>
      </c>
      <c r="C198" s="424" t="s">
        <v>4859</v>
      </c>
      <c r="D198" s="416"/>
      <c r="E198" s="416"/>
      <c r="F198" s="902" t="s">
        <v>4860</v>
      </c>
      <c r="G198" s="416"/>
      <c r="H198" s="416"/>
      <c r="I198" s="417"/>
      <c r="J198" s="223" t="s">
        <v>219</v>
      </c>
      <c r="K198" s="368" t="s">
        <v>219</v>
      </c>
      <c r="L198" s="1160" t="s">
        <v>1154</v>
      </c>
      <c r="M198" s="1105" t="s">
        <v>1154</v>
      </c>
      <c r="N198" s="1161" t="s">
        <v>1154</v>
      </c>
      <c r="O198" s="1105" t="s">
        <v>1154</v>
      </c>
      <c r="P198" s="1161" t="s">
        <v>1154</v>
      </c>
      <c r="Q198" s="1105" t="s">
        <v>1154</v>
      </c>
      <c r="R198" s="1161" t="s">
        <v>1154</v>
      </c>
      <c r="S198" s="1105" t="s">
        <v>1154</v>
      </c>
      <c r="T198" s="1161" t="s">
        <v>1154</v>
      </c>
      <c r="U198" s="1105" t="s">
        <v>1154</v>
      </c>
      <c r="V198" s="1161" t="s">
        <v>1154</v>
      </c>
      <c r="W198" s="1105" t="s">
        <v>1154</v>
      </c>
      <c r="X198" s="1161">
        <v>93</v>
      </c>
      <c r="Y198" s="1105">
        <v>71</v>
      </c>
      <c r="Z198" s="1161">
        <v>70</v>
      </c>
      <c r="AA198" s="1105">
        <v>91</v>
      </c>
      <c r="AB198" s="1161">
        <v>96</v>
      </c>
      <c r="AC198" s="1105">
        <v>90</v>
      </c>
      <c r="AD198" s="1161">
        <v>94</v>
      </c>
      <c r="AE198" s="1105">
        <v>174</v>
      </c>
      <c r="AF198" s="1161">
        <v>196</v>
      </c>
      <c r="AG198" s="1105">
        <v>185</v>
      </c>
      <c r="AH198" s="1105">
        <v>188</v>
      </c>
      <c r="AI198" s="1105">
        <v>194</v>
      </c>
      <c r="AJ198" s="1105">
        <v>198</v>
      </c>
      <c r="AK198" s="1105">
        <v>210</v>
      </c>
      <c r="AL198" s="1105">
        <v>230</v>
      </c>
      <c r="AM198" s="1105">
        <v>238</v>
      </c>
      <c r="AN198" s="1105">
        <v>289</v>
      </c>
      <c r="AO198" s="1105">
        <v>265</v>
      </c>
    </row>
    <row r="199" spans="1:41" s="89" customFormat="1" ht="12" customHeight="1">
      <c r="A199" s="414" t="s">
        <v>703</v>
      </c>
      <c r="B199" s="415" t="s">
        <v>318</v>
      </c>
      <c r="C199" s="424" t="s">
        <v>4863</v>
      </c>
      <c r="D199" s="416"/>
      <c r="E199" s="416"/>
      <c r="F199" s="902" t="s">
        <v>4864</v>
      </c>
      <c r="G199" s="416"/>
      <c r="H199" s="416"/>
      <c r="I199" s="417"/>
      <c r="J199" s="223" t="s">
        <v>219</v>
      </c>
      <c r="K199" s="368" t="s">
        <v>219</v>
      </c>
      <c r="L199" s="1160" t="s">
        <v>1154</v>
      </c>
      <c r="M199" s="1105" t="s">
        <v>1154</v>
      </c>
      <c r="N199" s="1161" t="s">
        <v>1154</v>
      </c>
      <c r="O199" s="1105" t="s">
        <v>1154</v>
      </c>
      <c r="P199" s="1161" t="s">
        <v>1154</v>
      </c>
      <c r="Q199" s="1105" t="s">
        <v>1154</v>
      </c>
      <c r="R199" s="1161" t="s">
        <v>1154</v>
      </c>
      <c r="S199" s="1105" t="s">
        <v>1154</v>
      </c>
      <c r="T199" s="1161" t="s">
        <v>1154</v>
      </c>
      <c r="U199" s="1105" t="s">
        <v>1154</v>
      </c>
      <c r="V199" s="1161" t="s">
        <v>1154</v>
      </c>
      <c r="W199" s="1105">
        <v>15904</v>
      </c>
      <c r="X199" s="1161">
        <v>17386</v>
      </c>
      <c r="Y199" s="1105">
        <v>18631</v>
      </c>
      <c r="Z199" s="1161">
        <v>18821</v>
      </c>
      <c r="AA199" s="1105">
        <v>20006</v>
      </c>
      <c r="AB199" s="1161">
        <v>21906</v>
      </c>
      <c r="AC199" s="1105">
        <v>22603</v>
      </c>
      <c r="AD199" s="1161">
        <v>23088</v>
      </c>
      <c r="AE199" s="1105">
        <v>21425</v>
      </c>
      <c r="AF199" s="1161">
        <v>21820</v>
      </c>
      <c r="AG199" s="1105">
        <v>23416</v>
      </c>
      <c r="AH199" s="1105">
        <v>24726</v>
      </c>
      <c r="AI199" s="1105">
        <v>25695</v>
      </c>
      <c r="AJ199" s="1105">
        <v>27197</v>
      </c>
      <c r="AK199" s="1105">
        <v>27976</v>
      </c>
      <c r="AL199" s="1105">
        <v>29545</v>
      </c>
      <c r="AM199" s="1105">
        <v>30117</v>
      </c>
      <c r="AN199" s="1105">
        <v>33027</v>
      </c>
      <c r="AO199" s="1105">
        <v>35758</v>
      </c>
    </row>
    <row r="200" spans="1:41" s="89" customFormat="1" ht="12" customHeight="1">
      <c r="A200" s="414" t="s">
        <v>703</v>
      </c>
      <c r="B200" s="415" t="s">
        <v>321</v>
      </c>
      <c r="C200" s="424" t="s">
        <v>4865</v>
      </c>
      <c r="D200" s="416"/>
      <c r="E200" s="416"/>
      <c r="F200" s="902" t="s">
        <v>4866</v>
      </c>
      <c r="G200" s="416"/>
      <c r="H200" s="416"/>
      <c r="I200" s="417"/>
      <c r="J200" s="223" t="s">
        <v>219</v>
      </c>
      <c r="K200" s="368" t="s">
        <v>219</v>
      </c>
      <c r="L200" s="1160">
        <v>946</v>
      </c>
      <c r="M200" s="1105">
        <v>87</v>
      </c>
      <c r="N200" s="1161" t="s">
        <v>1154</v>
      </c>
      <c r="O200" s="1105" t="s">
        <v>1154</v>
      </c>
      <c r="P200" s="1161" t="s">
        <v>1154</v>
      </c>
      <c r="Q200" s="1105" t="s">
        <v>1154</v>
      </c>
      <c r="R200" s="1161" t="s">
        <v>1154</v>
      </c>
      <c r="S200" s="1105" t="s">
        <v>1154</v>
      </c>
      <c r="T200" s="1161" t="s">
        <v>1154</v>
      </c>
      <c r="U200" s="1105" t="s">
        <v>1154</v>
      </c>
      <c r="V200" s="1161" t="s">
        <v>1154</v>
      </c>
      <c r="W200" s="1105" t="s">
        <v>1154</v>
      </c>
      <c r="X200" s="1161" t="s">
        <v>1154</v>
      </c>
      <c r="Y200" s="1105" t="s">
        <v>1154</v>
      </c>
      <c r="Z200" s="1161" t="s">
        <v>1154</v>
      </c>
      <c r="AA200" s="1105" t="s">
        <v>1154</v>
      </c>
      <c r="AB200" s="1161" t="s">
        <v>1154</v>
      </c>
      <c r="AC200" s="1105" t="s">
        <v>1154</v>
      </c>
      <c r="AD200" s="1161" t="s">
        <v>1154</v>
      </c>
      <c r="AE200" s="1105" t="s">
        <v>1154</v>
      </c>
      <c r="AF200" s="1161" t="s">
        <v>1154</v>
      </c>
      <c r="AG200" s="1105" t="s">
        <v>1154</v>
      </c>
      <c r="AH200" s="1105" t="s">
        <v>1154</v>
      </c>
      <c r="AI200" s="1105" t="s">
        <v>1154</v>
      </c>
      <c r="AJ200" s="1105" t="s">
        <v>1154</v>
      </c>
      <c r="AK200" s="1105" t="s">
        <v>1154</v>
      </c>
      <c r="AL200" s="1105" t="s">
        <v>1154</v>
      </c>
      <c r="AM200" s="1105" t="s">
        <v>1154</v>
      </c>
      <c r="AN200" s="1105" t="s">
        <v>1154</v>
      </c>
      <c r="AO200" s="1105" t="s">
        <v>1154</v>
      </c>
    </row>
    <row r="201" spans="1:41" s="89" customFormat="1" ht="12" customHeight="1">
      <c r="A201" s="401" t="s">
        <v>706</v>
      </c>
      <c r="B201" s="385" t="s">
        <v>216</v>
      </c>
      <c r="C201" s="394"/>
      <c r="D201" s="386"/>
      <c r="E201" s="386"/>
      <c r="F201" s="385" t="s">
        <v>708</v>
      </c>
      <c r="G201" s="386"/>
      <c r="H201" s="386"/>
      <c r="I201" s="387"/>
      <c r="J201" s="388" t="s">
        <v>219</v>
      </c>
      <c r="K201" s="388" t="s">
        <v>219</v>
      </c>
      <c r="L201" s="1157" t="s">
        <v>688</v>
      </c>
      <c r="M201" s="1104" t="s">
        <v>688</v>
      </c>
      <c r="N201" s="1158" t="s">
        <v>688</v>
      </c>
      <c r="O201" s="1104" t="s">
        <v>688</v>
      </c>
      <c r="P201" s="1158" t="s">
        <v>688</v>
      </c>
      <c r="Q201" s="1104" t="s">
        <v>688</v>
      </c>
      <c r="R201" s="1158" t="s">
        <v>688</v>
      </c>
      <c r="S201" s="1104" t="s">
        <v>688</v>
      </c>
      <c r="T201" s="1158" t="s">
        <v>688</v>
      </c>
      <c r="U201" s="1104" t="s">
        <v>688</v>
      </c>
      <c r="V201" s="1158" t="s">
        <v>688</v>
      </c>
      <c r="W201" s="1104" t="s">
        <v>688</v>
      </c>
      <c r="X201" s="1158" t="s">
        <v>688</v>
      </c>
      <c r="Y201" s="1104" t="s">
        <v>688</v>
      </c>
      <c r="Z201" s="1158" t="s">
        <v>688</v>
      </c>
      <c r="AA201" s="1104" t="s">
        <v>688</v>
      </c>
      <c r="AB201" s="1158" t="s">
        <v>688</v>
      </c>
      <c r="AC201" s="1104" t="s">
        <v>688</v>
      </c>
      <c r="AD201" s="1158" t="s">
        <v>688</v>
      </c>
      <c r="AE201" s="1104" t="s">
        <v>688</v>
      </c>
      <c r="AF201" s="1158" t="s">
        <v>688</v>
      </c>
      <c r="AG201" s="1104" t="s">
        <v>688</v>
      </c>
      <c r="AH201" s="1104" t="s">
        <v>688</v>
      </c>
      <c r="AI201" s="1104" t="s">
        <v>688</v>
      </c>
      <c r="AJ201" s="1104" t="s">
        <v>688</v>
      </c>
      <c r="AK201" s="1104" t="s">
        <v>688</v>
      </c>
      <c r="AL201" s="1104" t="s">
        <v>688</v>
      </c>
      <c r="AM201" s="1104" t="s">
        <v>688</v>
      </c>
      <c r="AN201" s="1104" t="s">
        <v>688</v>
      </c>
      <c r="AO201" s="1104" t="s">
        <v>688</v>
      </c>
    </row>
    <row r="202" spans="1:41" s="89" customFormat="1" ht="12" customHeight="1">
      <c r="A202" s="401" t="s">
        <v>709</v>
      </c>
      <c r="B202" s="385" t="s">
        <v>216</v>
      </c>
      <c r="C202" s="394"/>
      <c r="D202" s="386"/>
      <c r="E202" s="386"/>
      <c r="F202" s="385" t="s">
        <v>711</v>
      </c>
      <c r="G202" s="386"/>
      <c r="H202" s="386"/>
      <c r="I202" s="387"/>
      <c r="J202" s="388" t="s">
        <v>219</v>
      </c>
      <c r="K202" s="388" t="s">
        <v>219</v>
      </c>
      <c r="L202" s="1157" t="s">
        <v>688</v>
      </c>
      <c r="M202" s="1104" t="s">
        <v>688</v>
      </c>
      <c r="N202" s="1158" t="s">
        <v>688</v>
      </c>
      <c r="O202" s="1104" t="s">
        <v>688</v>
      </c>
      <c r="P202" s="1158" t="s">
        <v>688</v>
      </c>
      <c r="Q202" s="1104" t="s">
        <v>688</v>
      </c>
      <c r="R202" s="1158" t="s">
        <v>688</v>
      </c>
      <c r="S202" s="1104" t="s">
        <v>688</v>
      </c>
      <c r="T202" s="1158" t="s">
        <v>688</v>
      </c>
      <c r="U202" s="1104" t="s">
        <v>688</v>
      </c>
      <c r="V202" s="1158" t="s">
        <v>688</v>
      </c>
      <c r="W202" s="1104" t="s">
        <v>688</v>
      </c>
      <c r="X202" s="1158" t="s">
        <v>688</v>
      </c>
      <c r="Y202" s="1104" t="s">
        <v>688</v>
      </c>
      <c r="Z202" s="1158" t="s">
        <v>688</v>
      </c>
      <c r="AA202" s="1104" t="s">
        <v>688</v>
      </c>
      <c r="AB202" s="1158" t="s">
        <v>688</v>
      </c>
      <c r="AC202" s="1104" t="s">
        <v>688</v>
      </c>
      <c r="AD202" s="1158" t="s">
        <v>688</v>
      </c>
      <c r="AE202" s="1104" t="s">
        <v>688</v>
      </c>
      <c r="AF202" s="1158" t="s">
        <v>688</v>
      </c>
      <c r="AG202" s="1104" t="s">
        <v>688</v>
      </c>
      <c r="AH202" s="1104" t="s">
        <v>688</v>
      </c>
      <c r="AI202" s="1104" t="s">
        <v>688</v>
      </c>
      <c r="AJ202" s="1104" t="s">
        <v>688</v>
      </c>
      <c r="AK202" s="1104" t="s">
        <v>688</v>
      </c>
      <c r="AL202" s="1104" t="s">
        <v>688</v>
      </c>
      <c r="AM202" s="1104" t="s">
        <v>688</v>
      </c>
      <c r="AN202" s="1104" t="s">
        <v>688</v>
      </c>
      <c r="AO202" s="1104" t="s">
        <v>688</v>
      </c>
    </row>
    <row r="203" spans="1:41" s="89" customFormat="1" ht="12" customHeight="1">
      <c r="A203" s="401" t="s">
        <v>712</v>
      </c>
      <c r="B203" s="385" t="s">
        <v>216</v>
      </c>
      <c r="C203" s="385"/>
      <c r="D203" s="386"/>
      <c r="E203" s="386"/>
      <c r="F203" s="385" t="s">
        <v>714</v>
      </c>
      <c r="G203" s="386"/>
      <c r="H203" s="386"/>
      <c r="I203" s="387"/>
      <c r="J203" s="388" t="s">
        <v>219</v>
      </c>
      <c r="K203" s="388" t="s">
        <v>219</v>
      </c>
      <c r="L203" s="1157">
        <v>43781</v>
      </c>
      <c r="M203" s="1104">
        <v>43732</v>
      </c>
      <c r="N203" s="1158">
        <v>46674</v>
      </c>
      <c r="O203" s="1104">
        <v>39780</v>
      </c>
      <c r="P203" s="1158">
        <v>44690</v>
      </c>
      <c r="Q203" s="1104">
        <v>47705</v>
      </c>
      <c r="R203" s="1158">
        <v>45572</v>
      </c>
      <c r="S203" s="1104">
        <v>44578</v>
      </c>
      <c r="T203" s="1158">
        <v>49573</v>
      </c>
      <c r="U203" s="1104">
        <v>49349</v>
      </c>
      <c r="V203" s="1158">
        <v>51127</v>
      </c>
      <c r="W203" s="1104">
        <v>56845</v>
      </c>
      <c r="X203" s="1158">
        <v>56070</v>
      </c>
      <c r="Y203" s="1104">
        <v>57373</v>
      </c>
      <c r="Z203" s="1158">
        <v>54980</v>
      </c>
      <c r="AA203" s="1104">
        <v>58547</v>
      </c>
      <c r="AB203" s="1158">
        <v>58933</v>
      </c>
      <c r="AC203" s="1104">
        <v>59902</v>
      </c>
      <c r="AD203" s="1158">
        <v>64351</v>
      </c>
      <c r="AE203" s="1104">
        <v>61547</v>
      </c>
      <c r="AF203" s="1158">
        <v>60865</v>
      </c>
      <c r="AG203" s="1104">
        <v>67292</v>
      </c>
      <c r="AH203" s="1104">
        <v>67093</v>
      </c>
      <c r="AI203" s="1104">
        <v>70730</v>
      </c>
      <c r="AJ203" s="1104">
        <v>70938</v>
      </c>
      <c r="AK203" s="1104">
        <v>70178</v>
      </c>
      <c r="AL203" s="1104">
        <v>71770</v>
      </c>
      <c r="AM203" s="1104">
        <v>75160</v>
      </c>
      <c r="AN203" s="1104">
        <v>75736</v>
      </c>
      <c r="AO203" s="1104">
        <v>76979</v>
      </c>
    </row>
    <row r="204" spans="1:41" s="89" customFormat="1" ht="12" customHeight="1">
      <c r="A204" s="401"/>
      <c r="B204" s="385"/>
      <c r="C204" s="385"/>
      <c r="D204" s="386"/>
      <c r="E204" s="386"/>
      <c r="F204" s="385"/>
      <c r="G204" s="386"/>
      <c r="H204" s="386"/>
      <c r="I204" s="387"/>
      <c r="J204" s="527" t="s">
        <v>535</v>
      </c>
      <c r="K204" s="1173"/>
      <c r="L204" s="528">
        <v>33404.902999999998</v>
      </c>
      <c r="M204" s="528">
        <v>33957.898000000001</v>
      </c>
      <c r="N204" s="528">
        <v>36872.46</v>
      </c>
      <c r="O204" s="528">
        <v>31838.511541717693</v>
      </c>
      <c r="P204" s="528">
        <v>36231.505369500439</v>
      </c>
      <c r="Q204" s="528">
        <v>39170.307624256602</v>
      </c>
      <c r="R204" s="528">
        <v>36876.443556443555</v>
      </c>
      <c r="S204" s="528">
        <v>32286.654990972278</v>
      </c>
      <c r="T204" s="528">
        <v>35254.284611088056</v>
      </c>
      <c r="U204" s="528">
        <v>35777.654176242868</v>
      </c>
      <c r="V204" s="528">
        <v>38123.421666897717</v>
      </c>
      <c r="W204" s="528">
        <v>40929.533779335674</v>
      </c>
      <c r="X204" s="528">
        <v>39587.927165807123</v>
      </c>
      <c r="Y204" s="528">
        <v>40276.239809423139</v>
      </c>
      <c r="Z204" s="528">
        <v>37063.839736430215</v>
      </c>
      <c r="AA204" s="528">
        <v>37830.491434124873</v>
      </c>
      <c r="AB204" s="528">
        <v>37921.796832011067</v>
      </c>
      <c r="AC204" s="528">
        <v>38107.762698667284</v>
      </c>
      <c r="AD204" s="528">
        <v>40513.477381576944</v>
      </c>
      <c r="AE204" s="528">
        <v>38548.178287008152</v>
      </c>
      <c r="AF204" s="528">
        <v>37886.319049762635</v>
      </c>
      <c r="AG204" s="528">
        <v>40857.744838532875</v>
      </c>
      <c r="AH204" s="528">
        <v>40021.811064471738</v>
      </c>
      <c r="AI204" s="528">
        <v>46784.087156281028</v>
      </c>
      <c r="AJ204" s="528">
        <v>42266.693542615576</v>
      </c>
      <c r="AK204" s="528">
        <v>41059.271356396988</v>
      </c>
      <c r="AL204" s="528">
        <v>41774.911305923109</v>
      </c>
      <c r="AM204" s="528">
        <v>44108.305000864842</v>
      </c>
      <c r="AN204" s="528">
        <v>44398.292868011551</v>
      </c>
      <c r="AO204" s="528">
        <v>44580.932396362121</v>
      </c>
    </row>
    <row r="205" spans="1:41" s="89" customFormat="1" ht="12" customHeight="1">
      <c r="A205" s="401"/>
      <c r="B205" s="385"/>
      <c r="C205" s="385"/>
      <c r="D205" s="386"/>
      <c r="E205" s="386"/>
      <c r="F205" s="385"/>
      <c r="G205" s="386"/>
      <c r="H205" s="386"/>
      <c r="I205" s="387"/>
      <c r="J205" s="527" t="s">
        <v>532</v>
      </c>
      <c r="K205" s="1173"/>
      <c r="L205" s="528">
        <v>3414.9180000000001</v>
      </c>
      <c r="M205" s="528">
        <v>3476.694</v>
      </c>
      <c r="N205" s="528">
        <v>3780.5940000000001</v>
      </c>
      <c r="O205" s="528">
        <v>3325.8665476438928</v>
      </c>
      <c r="P205" s="528">
        <v>3852.858919769008</v>
      </c>
      <c r="Q205" s="528">
        <v>4237.1341670702795</v>
      </c>
      <c r="R205" s="528">
        <v>3186.8531468531469</v>
      </c>
      <c r="S205" s="528">
        <v>2769.6041749805004</v>
      </c>
      <c r="T205" s="528">
        <v>2949.6032189206544</v>
      </c>
      <c r="U205" s="528">
        <v>2288.3234799564011</v>
      </c>
      <c r="V205" s="528">
        <v>2562.9168349069778</v>
      </c>
      <c r="W205" s="528">
        <v>3650.9058987705193</v>
      </c>
      <c r="X205" s="528">
        <v>4053.600393374013</v>
      </c>
      <c r="Y205" s="528">
        <v>4092.6629121671917</v>
      </c>
      <c r="Z205" s="528">
        <v>4178.0021485220332</v>
      </c>
      <c r="AA205" s="528">
        <v>4967.129455398046</v>
      </c>
      <c r="AB205" s="528">
        <v>4716.2158935074222</v>
      </c>
      <c r="AC205" s="528">
        <v>4806.7608926165221</v>
      </c>
      <c r="AD205" s="528">
        <v>5602.8581880640604</v>
      </c>
      <c r="AE205" s="528">
        <v>5463.0995181980716</v>
      </c>
      <c r="AF205" s="528">
        <v>5589.1514931331467</v>
      </c>
      <c r="AG205" s="528">
        <v>6546.0917994084039</v>
      </c>
      <c r="AH205" s="528">
        <v>7562.1255748562235</v>
      </c>
      <c r="AI205" s="528">
        <v>9107.9182171978282</v>
      </c>
      <c r="AJ205" s="528">
        <v>8611.5948299353749</v>
      </c>
      <c r="AK205" s="528">
        <v>8340.3707270266314</v>
      </c>
      <c r="AL205" s="528">
        <v>8728.6542977319496</v>
      </c>
      <c r="AM205" s="528">
        <v>8647.7857722620338</v>
      </c>
      <c r="AN205" s="528">
        <v>8686.6370123193847</v>
      </c>
      <c r="AO205" s="528">
        <v>8813.3926239612956</v>
      </c>
    </row>
    <row r="206" spans="1:41" s="89" customFormat="1" ht="12" customHeight="1">
      <c r="A206" s="401"/>
      <c r="B206" s="385"/>
      <c r="C206" s="385"/>
      <c r="D206" s="386"/>
      <c r="E206" s="386"/>
      <c r="F206" s="385"/>
      <c r="G206" s="386"/>
      <c r="H206" s="386"/>
      <c r="I206" s="387"/>
      <c r="J206" s="527" t="s">
        <v>529</v>
      </c>
      <c r="K206" s="1173"/>
      <c r="L206" s="528">
        <v>-2232.8309999999997</v>
      </c>
      <c r="M206" s="528">
        <v>-2536.4559999999997</v>
      </c>
      <c r="N206" s="528">
        <v>-3033.81</v>
      </c>
      <c r="O206" s="528">
        <v>-2978.9270490673639</v>
      </c>
      <c r="P206" s="528">
        <v>-3788.375229905505</v>
      </c>
      <c r="Q206" s="528">
        <v>-4515.5230675534394</v>
      </c>
      <c r="R206" s="528">
        <v>-3323.4325674325669</v>
      </c>
      <c r="S206" s="528">
        <v>-1718.1462328673756</v>
      </c>
      <c r="T206" s="528">
        <v>-2012.89073056659</v>
      </c>
      <c r="U206" s="528">
        <v>-2039.3107835929704</v>
      </c>
      <c r="V206" s="528">
        <v>-2846.6960784782095</v>
      </c>
      <c r="W206" s="528">
        <v>-2527.2762827542488</v>
      </c>
      <c r="X206" s="528">
        <v>-2331.9901832598684</v>
      </c>
      <c r="Y206" s="528">
        <v>-2197.1081398039069</v>
      </c>
      <c r="Z206" s="528">
        <v>-1963.0056307834718</v>
      </c>
      <c r="AA206" s="528">
        <v>-1887.3402383290613</v>
      </c>
      <c r="AB206" s="528">
        <v>-1875.4016310730713</v>
      </c>
      <c r="AC206" s="528">
        <v>-1795.2492001155324</v>
      </c>
      <c r="AD206" s="528">
        <v>-2236.3526526614555</v>
      </c>
      <c r="AE206" s="528">
        <v>-2107.605211456108</v>
      </c>
      <c r="AF206" s="528">
        <v>-1853.9625588010056</v>
      </c>
      <c r="AG206" s="528">
        <v>-2026.0700607066217</v>
      </c>
      <c r="AH206" s="528">
        <v>-1653.9972969223932</v>
      </c>
      <c r="AI206" s="528">
        <v>-2112.1569971710182</v>
      </c>
      <c r="AJ206" s="528">
        <v>-1308.0795613244441</v>
      </c>
      <c r="AK206" s="528">
        <v>-1174.4780932814062</v>
      </c>
      <c r="AL206" s="528">
        <v>-1118.2966744408548</v>
      </c>
      <c r="AM206" s="528">
        <v>-1082.6067228491302</v>
      </c>
      <c r="AN206" s="528">
        <v>-1405.5364704369624</v>
      </c>
      <c r="AO206" s="528">
        <v>-1574.6003394101795</v>
      </c>
    </row>
    <row r="207" spans="1:41" s="89" customFormat="1" ht="12" customHeight="1">
      <c r="A207" s="401"/>
      <c r="B207" s="385"/>
      <c r="C207" s="385"/>
      <c r="D207" s="386"/>
      <c r="E207" s="386"/>
      <c r="F207" s="385"/>
      <c r="G207" s="386"/>
      <c r="H207" s="386"/>
      <c r="I207" s="387"/>
      <c r="J207" s="527" t="s">
        <v>615</v>
      </c>
      <c r="K207" s="1173"/>
      <c r="L207" s="528">
        <v>9194.01</v>
      </c>
      <c r="M207" s="528">
        <v>8833.8640000000014</v>
      </c>
      <c r="N207" s="528">
        <v>9054.7559999999994</v>
      </c>
      <c r="O207" s="528">
        <v>7594.5489597057767</v>
      </c>
      <c r="P207" s="528">
        <v>8394.0109406360571</v>
      </c>
      <c r="Q207" s="528">
        <v>8813.0812762265541</v>
      </c>
      <c r="R207" s="528">
        <v>8832.1358641358638</v>
      </c>
      <c r="S207" s="528">
        <v>11239.887066914598</v>
      </c>
      <c r="T207" s="528">
        <v>13382.002900557885</v>
      </c>
      <c r="U207" s="528">
        <v>13322.333127393704</v>
      </c>
      <c r="V207" s="528">
        <v>13287.357576673516</v>
      </c>
      <c r="W207" s="528">
        <v>14791.836604648051</v>
      </c>
      <c r="X207" s="528">
        <v>14760.462624078729</v>
      </c>
      <c r="Y207" s="528">
        <v>15201.20541821358</v>
      </c>
      <c r="Z207" s="528">
        <v>15701.163745831229</v>
      </c>
      <c r="AA207" s="528">
        <v>17636.719348806138</v>
      </c>
      <c r="AB207" s="528">
        <v>18170.388905554584</v>
      </c>
      <c r="AC207" s="528">
        <v>18782.72560883173</v>
      </c>
      <c r="AD207" s="528">
        <v>20471.017083020459</v>
      </c>
      <c r="AE207" s="528">
        <v>19643.327406249893</v>
      </c>
      <c r="AF207" s="528">
        <v>19243.492015905238</v>
      </c>
      <c r="AG207" s="528">
        <v>21914.233422765348</v>
      </c>
      <c r="AH207" s="528">
        <v>21163.060657594433</v>
      </c>
      <c r="AI207" s="528">
        <v>16950.151623692152</v>
      </c>
      <c r="AJ207" s="528">
        <v>21367.791188773499</v>
      </c>
      <c r="AK207" s="528">
        <v>21952.836009857787</v>
      </c>
      <c r="AL207" s="528">
        <v>22384.731070785798</v>
      </c>
      <c r="AM207" s="528">
        <v>23486.515949722238</v>
      </c>
      <c r="AN207" s="528">
        <v>24056.606590106028</v>
      </c>
      <c r="AO207" s="528">
        <v>25159.275319086759</v>
      </c>
    </row>
    <row r="208" spans="1:41" s="89" customFormat="1" ht="12" customHeight="1">
      <c r="A208" s="414" t="s">
        <v>712</v>
      </c>
      <c r="B208" s="415" t="s">
        <v>226</v>
      </c>
      <c r="C208" s="424" t="s">
        <v>4845</v>
      </c>
      <c r="D208" s="416"/>
      <c r="E208" s="416"/>
      <c r="F208" s="902" t="s">
        <v>4846</v>
      </c>
      <c r="G208" s="739"/>
      <c r="H208" s="739"/>
      <c r="I208" s="541"/>
      <c r="J208" s="223" t="s">
        <v>219</v>
      </c>
      <c r="K208" s="368" t="s">
        <v>219</v>
      </c>
      <c r="L208" s="1160">
        <v>6347</v>
      </c>
      <c r="M208" s="1105">
        <v>6839</v>
      </c>
      <c r="N208" s="1161">
        <v>6748</v>
      </c>
      <c r="O208" s="1105">
        <v>-31</v>
      </c>
      <c r="P208" s="1161">
        <v>22</v>
      </c>
      <c r="Q208" s="1105">
        <v>-69</v>
      </c>
      <c r="R208" s="1161">
        <v>3</v>
      </c>
      <c r="S208" s="1105" t="s">
        <v>1154</v>
      </c>
      <c r="T208" s="1161" t="s">
        <v>1154</v>
      </c>
      <c r="U208" s="1105" t="s">
        <v>1154</v>
      </c>
      <c r="V208" s="1161" t="s">
        <v>1154</v>
      </c>
      <c r="W208" s="1105" t="s">
        <v>1154</v>
      </c>
      <c r="X208" s="1161" t="s">
        <v>1154</v>
      </c>
      <c r="Y208" s="1105" t="s">
        <v>1154</v>
      </c>
      <c r="Z208" s="1161" t="s">
        <v>1154</v>
      </c>
      <c r="AA208" s="1105" t="s">
        <v>1154</v>
      </c>
      <c r="AB208" s="1161" t="s">
        <v>1154</v>
      </c>
      <c r="AC208" s="1105" t="s">
        <v>1154</v>
      </c>
      <c r="AD208" s="1161" t="s">
        <v>1154</v>
      </c>
      <c r="AE208" s="1105" t="s">
        <v>1154</v>
      </c>
      <c r="AF208" s="1161" t="s">
        <v>1154</v>
      </c>
      <c r="AG208" s="1105" t="s">
        <v>1154</v>
      </c>
      <c r="AH208" s="1105" t="s">
        <v>1154</v>
      </c>
      <c r="AI208" s="1105" t="s">
        <v>1154</v>
      </c>
      <c r="AJ208" s="1105" t="s">
        <v>1154</v>
      </c>
      <c r="AK208" s="1105" t="s">
        <v>1154</v>
      </c>
      <c r="AL208" s="1105" t="s">
        <v>1154</v>
      </c>
      <c r="AM208" s="1105" t="s">
        <v>1154</v>
      </c>
      <c r="AN208" s="1105" t="s">
        <v>1154</v>
      </c>
      <c r="AO208" s="1105" t="s">
        <v>1154</v>
      </c>
    </row>
    <row r="209" spans="1:41" s="89" customFormat="1" ht="12" customHeight="1">
      <c r="A209" s="414" t="s">
        <v>712</v>
      </c>
      <c r="B209" s="415" t="s">
        <v>230</v>
      </c>
      <c r="C209" s="424" t="s">
        <v>4868</v>
      </c>
      <c r="D209" s="416"/>
      <c r="E209" s="416"/>
      <c r="F209" s="902" t="s">
        <v>4869</v>
      </c>
      <c r="G209" s="739"/>
      <c r="H209" s="739"/>
      <c r="I209" s="541"/>
      <c r="J209" s="223" t="s">
        <v>219</v>
      </c>
      <c r="K209" s="368" t="s">
        <v>219</v>
      </c>
      <c r="L209" s="1160">
        <v>10719</v>
      </c>
      <c r="M209" s="1105">
        <v>8753</v>
      </c>
      <c r="N209" s="1161">
        <v>10876</v>
      </c>
      <c r="O209" s="1105">
        <v>11130</v>
      </c>
      <c r="P209" s="1161">
        <v>12697</v>
      </c>
      <c r="Q209" s="1105">
        <v>13823</v>
      </c>
      <c r="R209" s="1161">
        <v>12789</v>
      </c>
      <c r="S209" s="1105">
        <v>12363</v>
      </c>
      <c r="T209" s="1161">
        <v>14933</v>
      </c>
      <c r="U209" s="1105">
        <v>16160</v>
      </c>
      <c r="V209" s="1161">
        <v>17080</v>
      </c>
      <c r="W209" s="1105">
        <v>15531</v>
      </c>
      <c r="X209" s="1161">
        <v>14359</v>
      </c>
      <c r="Y209" s="1105">
        <v>14876</v>
      </c>
      <c r="Z209" s="1161">
        <v>14638</v>
      </c>
      <c r="AA209" s="1105">
        <v>15948</v>
      </c>
      <c r="AB209" s="1161">
        <v>14656</v>
      </c>
      <c r="AC209" s="1105">
        <v>14804</v>
      </c>
      <c r="AD209" s="1161">
        <v>17431</v>
      </c>
      <c r="AE209" s="1105">
        <v>16350</v>
      </c>
      <c r="AF209" s="1161">
        <v>-1733</v>
      </c>
      <c r="AG209" s="1105">
        <v>2195</v>
      </c>
      <c r="AH209" s="1105">
        <v>400</v>
      </c>
      <c r="AI209" s="1105">
        <v>126</v>
      </c>
      <c r="AJ209" s="1105" t="s">
        <v>1154</v>
      </c>
      <c r="AK209" s="1105" t="s">
        <v>1154</v>
      </c>
      <c r="AL209" s="1105" t="s">
        <v>1154</v>
      </c>
      <c r="AM209" s="1105" t="s">
        <v>1154</v>
      </c>
      <c r="AN209" s="1105" t="s">
        <v>1154</v>
      </c>
      <c r="AO209" s="1105" t="s">
        <v>1154</v>
      </c>
    </row>
    <row r="210" spans="1:41" s="89" customFormat="1" ht="12" customHeight="1">
      <c r="A210" s="414" t="s">
        <v>712</v>
      </c>
      <c r="B210" s="415" t="s">
        <v>233</v>
      </c>
      <c r="C210" s="424" t="s">
        <v>4870</v>
      </c>
      <c r="D210" s="416"/>
      <c r="E210" s="416"/>
      <c r="F210" s="902" t="s">
        <v>4871</v>
      </c>
      <c r="G210" s="739"/>
      <c r="H210" s="739"/>
      <c r="I210" s="541"/>
      <c r="J210" s="223" t="s">
        <v>219</v>
      </c>
      <c r="K210" s="368" t="s">
        <v>219</v>
      </c>
      <c r="L210" s="1160" t="s">
        <v>1154</v>
      </c>
      <c r="M210" s="1105" t="s">
        <v>1154</v>
      </c>
      <c r="N210" s="1161" t="s">
        <v>1154</v>
      </c>
      <c r="O210" s="1105">
        <v>363</v>
      </c>
      <c r="P210" s="1161">
        <v>599</v>
      </c>
      <c r="Q210" s="1105">
        <v>842</v>
      </c>
      <c r="R210" s="1161">
        <v>829</v>
      </c>
      <c r="S210" s="1105">
        <v>882</v>
      </c>
      <c r="T210" s="1161">
        <v>867</v>
      </c>
      <c r="U210" s="1105" t="s">
        <v>1154</v>
      </c>
      <c r="V210" s="1161" t="s">
        <v>1154</v>
      </c>
      <c r="W210" s="1105" t="s">
        <v>1154</v>
      </c>
      <c r="X210" s="1161" t="s">
        <v>1154</v>
      </c>
      <c r="Y210" s="1105" t="s">
        <v>1154</v>
      </c>
      <c r="Z210" s="1161" t="s">
        <v>1154</v>
      </c>
      <c r="AA210" s="1105" t="s">
        <v>1154</v>
      </c>
      <c r="AB210" s="1161" t="s">
        <v>1154</v>
      </c>
      <c r="AC210" s="1105" t="s">
        <v>1154</v>
      </c>
      <c r="AD210" s="1161" t="s">
        <v>1154</v>
      </c>
      <c r="AE210" s="1105" t="s">
        <v>1154</v>
      </c>
      <c r="AF210" s="1161" t="s">
        <v>1154</v>
      </c>
      <c r="AG210" s="1105" t="s">
        <v>1154</v>
      </c>
      <c r="AH210" s="1105" t="s">
        <v>1154</v>
      </c>
      <c r="AI210" s="1105" t="s">
        <v>1154</v>
      </c>
      <c r="AJ210" s="1105" t="s">
        <v>1154</v>
      </c>
      <c r="AK210" s="1105" t="s">
        <v>1154</v>
      </c>
      <c r="AL210" s="1105" t="s">
        <v>1154</v>
      </c>
      <c r="AM210" s="1105" t="s">
        <v>1154</v>
      </c>
      <c r="AN210" s="1105" t="s">
        <v>1154</v>
      </c>
      <c r="AO210" s="1105" t="s">
        <v>1154</v>
      </c>
    </row>
    <row r="211" spans="1:41" s="89" customFormat="1" ht="12" customHeight="1">
      <c r="A211" s="414" t="s">
        <v>712</v>
      </c>
      <c r="B211" s="415" t="s">
        <v>287</v>
      </c>
      <c r="C211" s="424" t="s">
        <v>4847</v>
      </c>
      <c r="D211" s="416"/>
      <c r="E211" s="416"/>
      <c r="F211" s="902" t="s">
        <v>4848</v>
      </c>
      <c r="G211" s="739"/>
      <c r="H211" s="739"/>
      <c r="I211" s="541"/>
      <c r="J211" s="223" t="s">
        <v>219</v>
      </c>
      <c r="K211" s="368" t="s">
        <v>219</v>
      </c>
      <c r="L211" s="1160">
        <v>2610</v>
      </c>
      <c r="M211" s="1105">
        <v>4419</v>
      </c>
      <c r="N211" s="1161">
        <v>4247</v>
      </c>
      <c r="O211" s="1105">
        <v>4140</v>
      </c>
      <c r="P211" s="1161">
        <v>5654</v>
      </c>
      <c r="Q211" s="1105">
        <v>6390</v>
      </c>
      <c r="R211" s="1161">
        <v>6520</v>
      </c>
      <c r="S211" s="1105">
        <v>6843</v>
      </c>
      <c r="T211" s="1161">
        <v>8576</v>
      </c>
      <c r="U211" s="1105">
        <v>7663</v>
      </c>
      <c r="V211" s="1161">
        <v>7336</v>
      </c>
      <c r="W211" s="1105" t="s">
        <v>1154</v>
      </c>
      <c r="X211" s="1161" t="s">
        <v>1154</v>
      </c>
      <c r="Y211" s="1105" t="s">
        <v>1154</v>
      </c>
      <c r="Z211" s="1161" t="s">
        <v>1154</v>
      </c>
      <c r="AA211" s="1105" t="s">
        <v>1154</v>
      </c>
      <c r="AB211" s="1161" t="s">
        <v>1154</v>
      </c>
      <c r="AC211" s="1105" t="s">
        <v>1154</v>
      </c>
      <c r="AD211" s="1161" t="s">
        <v>1154</v>
      </c>
      <c r="AE211" s="1105" t="s">
        <v>1154</v>
      </c>
      <c r="AF211" s="1161" t="s">
        <v>1154</v>
      </c>
      <c r="AG211" s="1105" t="s">
        <v>1154</v>
      </c>
      <c r="AH211" s="1105" t="s">
        <v>1154</v>
      </c>
      <c r="AI211" s="1105" t="s">
        <v>1154</v>
      </c>
      <c r="AJ211" s="1105" t="s">
        <v>1154</v>
      </c>
      <c r="AK211" s="1105" t="s">
        <v>1154</v>
      </c>
      <c r="AL211" s="1105" t="s">
        <v>1154</v>
      </c>
      <c r="AM211" s="1105" t="s">
        <v>1154</v>
      </c>
      <c r="AN211" s="1105" t="s">
        <v>1154</v>
      </c>
      <c r="AO211" s="1105" t="s">
        <v>1154</v>
      </c>
    </row>
    <row r="212" spans="1:41" s="89" customFormat="1" ht="12" customHeight="1">
      <c r="A212" s="414" t="s">
        <v>712</v>
      </c>
      <c r="B212" s="415" t="s">
        <v>290</v>
      </c>
      <c r="C212" s="424" t="s">
        <v>4872</v>
      </c>
      <c r="D212" s="416"/>
      <c r="E212" s="416"/>
      <c r="F212" s="902" t="s">
        <v>4873</v>
      </c>
      <c r="G212" s="739"/>
      <c r="H212" s="739"/>
      <c r="I212" s="541"/>
      <c r="J212" s="223" t="s">
        <v>219</v>
      </c>
      <c r="K212" s="368" t="s">
        <v>219</v>
      </c>
      <c r="L212" s="1160">
        <v>2087</v>
      </c>
      <c r="M212" s="1105">
        <v>2015</v>
      </c>
      <c r="N212" s="1161">
        <v>2022</v>
      </c>
      <c r="O212" s="1105">
        <v>1637</v>
      </c>
      <c r="P212" s="1161">
        <v>1748</v>
      </c>
      <c r="Q212" s="1105">
        <v>1701</v>
      </c>
      <c r="R212" s="1161">
        <v>1582</v>
      </c>
      <c r="S212" s="1105">
        <v>1505</v>
      </c>
      <c r="T212" s="1161">
        <v>1537</v>
      </c>
      <c r="U212" s="1105">
        <v>1525</v>
      </c>
      <c r="V212" s="1161">
        <v>1592</v>
      </c>
      <c r="W212" s="1105">
        <v>1559</v>
      </c>
      <c r="X212" s="1161">
        <v>1503</v>
      </c>
      <c r="Y212" s="1105">
        <v>1304</v>
      </c>
      <c r="Z212" s="1161">
        <v>1333</v>
      </c>
      <c r="AA212" s="1105">
        <v>1448</v>
      </c>
      <c r="AB212" s="1161">
        <v>1326</v>
      </c>
      <c r="AC212" s="1105">
        <v>1341</v>
      </c>
      <c r="AD212" s="1161">
        <v>755</v>
      </c>
      <c r="AE212" s="1105">
        <v>809</v>
      </c>
      <c r="AF212" s="1161">
        <v>880</v>
      </c>
      <c r="AG212" s="1105">
        <v>993</v>
      </c>
      <c r="AH212" s="1105">
        <v>154</v>
      </c>
      <c r="AI212" s="1105">
        <v>218</v>
      </c>
      <c r="AJ212" s="1105">
        <v>183</v>
      </c>
      <c r="AK212" s="1105">
        <v>171</v>
      </c>
      <c r="AL212" s="1105">
        <v>166</v>
      </c>
      <c r="AM212" s="1105">
        <v>172</v>
      </c>
      <c r="AN212" s="1105">
        <v>169</v>
      </c>
      <c r="AO212" s="1105">
        <v>158</v>
      </c>
    </row>
    <row r="213" spans="1:41" s="89" customFormat="1" ht="12" customHeight="1">
      <c r="A213" s="414" t="s">
        <v>712</v>
      </c>
      <c r="B213" s="415" t="s">
        <v>293</v>
      </c>
      <c r="C213" s="424" t="s">
        <v>4849</v>
      </c>
      <c r="D213" s="416"/>
      <c r="E213" s="416"/>
      <c r="F213" s="902" t="s">
        <v>4850</v>
      </c>
      <c r="G213" s="739"/>
      <c r="H213" s="739"/>
      <c r="I213" s="541"/>
      <c r="J213" s="223" t="s">
        <v>219</v>
      </c>
      <c r="K213" s="368" t="s">
        <v>219</v>
      </c>
      <c r="L213" s="1160">
        <v>3661</v>
      </c>
      <c r="M213" s="1105">
        <v>3202</v>
      </c>
      <c r="N213" s="1161">
        <v>3640</v>
      </c>
      <c r="O213" s="1105">
        <v>770</v>
      </c>
      <c r="P213" s="1161">
        <v>741</v>
      </c>
      <c r="Q213" s="1105">
        <v>717</v>
      </c>
      <c r="R213" s="1161">
        <v>762</v>
      </c>
      <c r="S213" s="1105">
        <v>654</v>
      </c>
      <c r="T213" s="1161">
        <v>619</v>
      </c>
      <c r="U213" s="1105">
        <v>950</v>
      </c>
      <c r="V213" s="1161">
        <v>921</v>
      </c>
      <c r="W213" s="1105">
        <v>730</v>
      </c>
      <c r="X213" s="1161">
        <v>674</v>
      </c>
      <c r="Y213" s="1105">
        <v>728</v>
      </c>
      <c r="Z213" s="1161">
        <v>862</v>
      </c>
      <c r="AA213" s="1105">
        <v>903</v>
      </c>
      <c r="AB213" s="1161">
        <v>816</v>
      </c>
      <c r="AC213" s="1105">
        <v>831</v>
      </c>
      <c r="AD213" s="1161">
        <v>821</v>
      </c>
      <c r="AE213" s="1105">
        <v>895</v>
      </c>
      <c r="AF213" s="1161">
        <v>950</v>
      </c>
      <c r="AG213" s="1105">
        <v>1035</v>
      </c>
      <c r="AH213" s="1105">
        <v>1061</v>
      </c>
      <c r="AI213" s="1105">
        <v>1055</v>
      </c>
      <c r="AJ213" s="1105">
        <v>1091</v>
      </c>
      <c r="AK213" s="1105">
        <v>1175</v>
      </c>
      <c r="AL213" s="1105">
        <v>1258</v>
      </c>
      <c r="AM213" s="1105">
        <v>1177</v>
      </c>
      <c r="AN213" s="1105">
        <v>1415</v>
      </c>
      <c r="AO213" s="1105">
        <v>1713</v>
      </c>
    </row>
    <row r="214" spans="1:41" s="89" customFormat="1" ht="12" customHeight="1">
      <c r="A214" s="414" t="s">
        <v>712</v>
      </c>
      <c r="B214" s="415" t="s">
        <v>297</v>
      </c>
      <c r="C214" s="424" t="s">
        <v>4851</v>
      </c>
      <c r="D214" s="416"/>
      <c r="E214" s="416"/>
      <c r="F214" s="902" t="s">
        <v>4852</v>
      </c>
      <c r="G214" s="739"/>
      <c r="H214" s="739"/>
      <c r="I214" s="541"/>
      <c r="J214" s="223" t="s">
        <v>219</v>
      </c>
      <c r="K214" s="368" t="s">
        <v>219</v>
      </c>
      <c r="L214" s="1160" t="s">
        <v>1154</v>
      </c>
      <c r="M214" s="1105" t="s">
        <v>1154</v>
      </c>
      <c r="N214" s="1161" t="s">
        <v>1154</v>
      </c>
      <c r="O214" s="1105">
        <v>29</v>
      </c>
      <c r="P214" s="1161">
        <v>84</v>
      </c>
      <c r="Q214" s="1105">
        <v>166</v>
      </c>
      <c r="R214" s="1161">
        <v>193</v>
      </c>
      <c r="S214" s="1105">
        <v>260</v>
      </c>
      <c r="T214" s="1161">
        <v>293</v>
      </c>
      <c r="U214" s="1105">
        <v>324</v>
      </c>
      <c r="V214" s="1161">
        <v>220</v>
      </c>
      <c r="W214" s="1105">
        <v>136</v>
      </c>
      <c r="X214" s="1161">
        <v>60</v>
      </c>
      <c r="Y214" s="1105">
        <v>19</v>
      </c>
      <c r="Z214" s="1161">
        <v>22</v>
      </c>
      <c r="AA214" s="1105">
        <v>11</v>
      </c>
      <c r="AB214" s="1161" t="s">
        <v>1154</v>
      </c>
      <c r="AC214" s="1105" t="s">
        <v>1154</v>
      </c>
      <c r="AD214" s="1161" t="s">
        <v>1154</v>
      </c>
      <c r="AE214" s="1105" t="s">
        <v>1154</v>
      </c>
      <c r="AF214" s="1161" t="s">
        <v>1154</v>
      </c>
      <c r="AG214" s="1105" t="s">
        <v>1154</v>
      </c>
      <c r="AH214" s="1105" t="s">
        <v>1154</v>
      </c>
      <c r="AI214" s="1105" t="s">
        <v>1154</v>
      </c>
      <c r="AJ214" s="1105" t="s">
        <v>1154</v>
      </c>
      <c r="AK214" s="1105" t="s">
        <v>1154</v>
      </c>
      <c r="AL214" s="1105" t="s">
        <v>1154</v>
      </c>
      <c r="AM214" s="1105" t="s">
        <v>1154</v>
      </c>
      <c r="AN214" s="1105" t="s">
        <v>1154</v>
      </c>
      <c r="AO214" s="1105" t="s">
        <v>1154</v>
      </c>
    </row>
    <row r="215" spans="1:41" s="89" customFormat="1" ht="12" customHeight="1">
      <c r="A215" s="414" t="s">
        <v>712</v>
      </c>
      <c r="B215" s="415" t="s">
        <v>300</v>
      </c>
      <c r="C215" s="424" t="s">
        <v>4874</v>
      </c>
      <c r="D215" s="416"/>
      <c r="E215" s="416"/>
      <c r="F215" s="902" t="s">
        <v>4875</v>
      </c>
      <c r="G215" s="739"/>
      <c r="H215" s="739"/>
      <c r="I215" s="541"/>
      <c r="J215" s="223" t="s">
        <v>219</v>
      </c>
      <c r="K215" s="368" t="s">
        <v>219</v>
      </c>
      <c r="L215" s="1160">
        <v>14645</v>
      </c>
      <c r="M215" s="1105">
        <v>15464</v>
      </c>
      <c r="N215" s="1161">
        <v>16225</v>
      </c>
      <c r="O215" s="1105">
        <v>18366</v>
      </c>
      <c r="P215" s="1161">
        <v>19834</v>
      </c>
      <c r="Q215" s="1105">
        <v>20569</v>
      </c>
      <c r="R215" s="1161">
        <v>19593</v>
      </c>
      <c r="S215" s="1105">
        <v>18651</v>
      </c>
      <c r="T215" s="1161">
        <v>19103</v>
      </c>
      <c r="U215" s="1105">
        <v>18746</v>
      </c>
      <c r="V215" s="1161">
        <v>19635</v>
      </c>
      <c r="W215" s="1105">
        <v>19421</v>
      </c>
      <c r="X215" s="1161">
        <v>18993</v>
      </c>
      <c r="Y215" s="1105">
        <v>18916</v>
      </c>
      <c r="Z215" s="1161">
        <v>18929</v>
      </c>
      <c r="AA215" s="1105">
        <v>19814</v>
      </c>
      <c r="AB215" s="1161">
        <v>19748</v>
      </c>
      <c r="AC215" s="1105">
        <v>19771</v>
      </c>
      <c r="AD215" s="1161">
        <v>21439</v>
      </c>
      <c r="AE215" s="1105">
        <v>21162</v>
      </c>
      <c r="AF215" s="1161">
        <v>22704</v>
      </c>
      <c r="AG215" s="1105">
        <v>24431</v>
      </c>
      <c r="AH215" s="1105">
        <v>24453</v>
      </c>
      <c r="AI215" s="1105">
        <v>26098</v>
      </c>
      <c r="AJ215" s="1105">
        <v>25394</v>
      </c>
      <c r="AK215" s="1105">
        <v>24417</v>
      </c>
      <c r="AL215" s="1105">
        <v>24506</v>
      </c>
      <c r="AM215" s="1105">
        <v>26231</v>
      </c>
      <c r="AN215" s="1105">
        <v>24240</v>
      </c>
      <c r="AO215" s="1105">
        <v>23448</v>
      </c>
    </row>
    <row r="216" spans="1:41" s="89" customFormat="1" ht="12" customHeight="1">
      <c r="A216" s="414" t="s">
        <v>712</v>
      </c>
      <c r="B216" s="415" t="s">
        <v>303</v>
      </c>
      <c r="C216" s="424" t="s">
        <v>4853</v>
      </c>
      <c r="D216" s="416"/>
      <c r="E216" s="416"/>
      <c r="F216" s="902" t="s">
        <v>4854</v>
      </c>
      <c r="G216" s="739"/>
      <c r="H216" s="739"/>
      <c r="I216" s="541"/>
      <c r="J216" s="223" t="s">
        <v>219</v>
      </c>
      <c r="K216" s="368" t="s">
        <v>219</v>
      </c>
      <c r="L216" s="1160">
        <v>2344</v>
      </c>
      <c r="M216" s="1105">
        <v>2249</v>
      </c>
      <c r="N216" s="1161">
        <v>2506</v>
      </c>
      <c r="O216" s="1105">
        <v>3156</v>
      </c>
      <c r="P216" s="1161">
        <v>3185</v>
      </c>
      <c r="Q216" s="1105">
        <v>3434</v>
      </c>
      <c r="R216" s="1161">
        <v>3195</v>
      </c>
      <c r="S216" s="1105">
        <v>3265</v>
      </c>
      <c r="T216" s="1161">
        <v>3428</v>
      </c>
      <c r="U216" s="1105">
        <v>3722</v>
      </c>
      <c r="V216" s="1161">
        <v>3970</v>
      </c>
      <c r="W216" s="1105">
        <v>3294</v>
      </c>
      <c r="X216" s="1161">
        <v>2735</v>
      </c>
      <c r="Y216" s="1105">
        <v>2587</v>
      </c>
      <c r="Z216" s="1161">
        <v>151</v>
      </c>
      <c r="AA216" s="1105">
        <v>162</v>
      </c>
      <c r="AB216" s="1161">
        <v>156</v>
      </c>
      <c r="AC216" s="1105">
        <v>166</v>
      </c>
      <c r="AD216" s="1161">
        <v>334</v>
      </c>
      <c r="AE216" s="1105">
        <v>386</v>
      </c>
      <c r="AF216" s="1161">
        <v>353</v>
      </c>
      <c r="AG216" s="1105">
        <v>404</v>
      </c>
      <c r="AH216" s="1105">
        <v>429</v>
      </c>
      <c r="AI216" s="1105">
        <v>454</v>
      </c>
      <c r="AJ216" s="1105">
        <v>574</v>
      </c>
      <c r="AK216" s="1105">
        <v>594</v>
      </c>
      <c r="AL216" s="1105">
        <v>291</v>
      </c>
      <c r="AM216" s="1105">
        <v>531</v>
      </c>
      <c r="AN216" s="1105">
        <v>626</v>
      </c>
      <c r="AO216" s="1105">
        <v>573</v>
      </c>
    </row>
    <row r="217" spans="1:41" s="89" customFormat="1" ht="12" customHeight="1">
      <c r="A217" s="414" t="s">
        <v>712</v>
      </c>
      <c r="B217" s="415" t="s">
        <v>306</v>
      </c>
      <c r="C217" s="424" t="s">
        <v>4876</v>
      </c>
      <c r="D217" s="416"/>
      <c r="E217" s="416"/>
      <c r="F217" s="902" t="s">
        <v>4877</v>
      </c>
      <c r="G217" s="739"/>
      <c r="H217" s="739"/>
      <c r="I217" s="541"/>
      <c r="J217" s="223" t="s">
        <v>219</v>
      </c>
      <c r="K217" s="368" t="s">
        <v>219</v>
      </c>
      <c r="L217" s="1160" t="s">
        <v>1154</v>
      </c>
      <c r="M217" s="1105" t="s">
        <v>1154</v>
      </c>
      <c r="N217" s="1161" t="s">
        <v>1154</v>
      </c>
      <c r="O217" s="1105" t="s">
        <v>1154</v>
      </c>
      <c r="P217" s="1161" t="s">
        <v>1154</v>
      </c>
      <c r="Q217" s="1105" t="s">
        <v>1154</v>
      </c>
      <c r="R217" s="1161" t="s">
        <v>1154</v>
      </c>
      <c r="S217" s="1105" t="s">
        <v>1154</v>
      </c>
      <c r="T217" s="1161" t="s">
        <v>1154</v>
      </c>
      <c r="U217" s="1105" t="s">
        <v>1154</v>
      </c>
      <c r="V217" s="1161" t="s">
        <v>1154</v>
      </c>
      <c r="W217" s="1105" t="s">
        <v>1154</v>
      </c>
      <c r="X217" s="1161" t="s">
        <v>1154</v>
      </c>
      <c r="Y217" s="1105" t="s">
        <v>1154</v>
      </c>
      <c r="Z217" s="1161" t="s">
        <v>1154</v>
      </c>
      <c r="AA217" s="1105" t="s">
        <v>1154</v>
      </c>
      <c r="AB217" s="1161" t="s">
        <v>1154</v>
      </c>
      <c r="AC217" s="1105" t="s">
        <v>1154</v>
      </c>
      <c r="AD217" s="1161" t="s">
        <v>1154</v>
      </c>
      <c r="AE217" s="1105" t="s">
        <v>1154</v>
      </c>
      <c r="AF217" s="1161">
        <v>15239</v>
      </c>
      <c r="AG217" s="1105">
        <v>14275</v>
      </c>
      <c r="AH217" s="1105">
        <v>15395</v>
      </c>
      <c r="AI217" s="1105">
        <v>16671</v>
      </c>
      <c r="AJ217" s="1105">
        <v>16179</v>
      </c>
      <c r="AK217" s="1105">
        <v>15635</v>
      </c>
      <c r="AL217" s="1105">
        <v>15774</v>
      </c>
      <c r="AM217" s="1105">
        <v>16694</v>
      </c>
      <c r="AN217" s="1105">
        <v>15970</v>
      </c>
      <c r="AO217" s="1105">
        <v>15064</v>
      </c>
    </row>
    <row r="218" spans="1:41" s="89" customFormat="1" ht="12" customHeight="1">
      <c r="A218" s="414" t="s">
        <v>712</v>
      </c>
      <c r="B218" s="415" t="s">
        <v>309</v>
      </c>
      <c r="C218" s="424" t="s">
        <v>4855</v>
      </c>
      <c r="D218" s="416"/>
      <c r="E218" s="416"/>
      <c r="F218" s="902" t="s">
        <v>4856</v>
      </c>
      <c r="G218" s="739"/>
      <c r="H218" s="739"/>
      <c r="I218" s="541"/>
      <c r="J218" s="223" t="s">
        <v>219</v>
      </c>
      <c r="K218" s="368" t="s">
        <v>219</v>
      </c>
      <c r="L218" s="1160">
        <v>422</v>
      </c>
      <c r="M218" s="1105">
        <v>704</v>
      </c>
      <c r="N218" s="1161">
        <v>410</v>
      </c>
      <c r="O218" s="1105">
        <v>220</v>
      </c>
      <c r="P218" s="1161">
        <v>126</v>
      </c>
      <c r="Q218" s="1105">
        <v>132</v>
      </c>
      <c r="R218" s="1161">
        <v>96</v>
      </c>
      <c r="S218" s="1105">
        <v>111</v>
      </c>
      <c r="T218" s="1161">
        <v>177</v>
      </c>
      <c r="U218" s="1105">
        <v>217</v>
      </c>
      <c r="V218" s="1161">
        <v>321</v>
      </c>
      <c r="W218" s="1105">
        <v>270</v>
      </c>
      <c r="X218" s="1161">
        <v>267</v>
      </c>
      <c r="Y218" s="1105">
        <v>241</v>
      </c>
      <c r="Z218" s="1161">
        <v>154</v>
      </c>
      <c r="AA218" s="1105">
        <v>164</v>
      </c>
      <c r="AB218" s="1161">
        <v>229</v>
      </c>
      <c r="AC218" s="1105">
        <v>296</v>
      </c>
      <c r="AD218" s="1161">
        <v>389</v>
      </c>
      <c r="AE218" s="1105">
        <v>346</v>
      </c>
      <c r="AF218" s="1161">
        <v>456</v>
      </c>
      <c r="AG218" s="1105">
        <v>358</v>
      </c>
      <c r="AH218" s="1105">
        <v>287</v>
      </c>
      <c r="AI218" s="1105">
        <v>219</v>
      </c>
      <c r="AJ218" s="1105">
        <v>122</v>
      </c>
      <c r="AK218" s="1105">
        <v>0</v>
      </c>
      <c r="AL218" s="1105">
        <v>0</v>
      </c>
      <c r="AM218" s="1105">
        <v>0</v>
      </c>
      <c r="AN218" s="1105">
        <v>0</v>
      </c>
      <c r="AO218" s="1105">
        <v>0</v>
      </c>
    </row>
    <row r="219" spans="1:41" s="89" customFormat="1" ht="12" customHeight="1">
      <c r="A219" s="414" t="s">
        <v>712</v>
      </c>
      <c r="B219" s="415" t="s">
        <v>312</v>
      </c>
      <c r="C219" s="415" t="s">
        <v>4857</v>
      </c>
      <c r="D219" s="416"/>
      <c r="E219" s="416"/>
      <c r="F219" s="415" t="s">
        <v>4858</v>
      </c>
      <c r="G219" s="739"/>
      <c r="H219" s="739"/>
      <c r="I219" s="541"/>
      <c r="J219" s="223" t="s">
        <v>219</v>
      </c>
      <c r="K219" s="368" t="s">
        <v>219</v>
      </c>
      <c r="L219" s="1160">
        <v>0</v>
      </c>
      <c r="M219" s="1105">
        <v>0</v>
      </c>
      <c r="N219" s="1161">
        <v>0</v>
      </c>
      <c r="O219" s="1105">
        <v>0</v>
      </c>
      <c r="P219" s="1161">
        <v>0</v>
      </c>
      <c r="Q219" s="1105">
        <v>0</v>
      </c>
      <c r="R219" s="1161">
        <v>10</v>
      </c>
      <c r="S219" s="1105">
        <v>44</v>
      </c>
      <c r="T219" s="1161">
        <v>40</v>
      </c>
      <c r="U219" s="1105">
        <v>42</v>
      </c>
      <c r="V219" s="1161">
        <v>52</v>
      </c>
      <c r="W219" s="1105">
        <v>0</v>
      </c>
      <c r="X219" s="1161">
        <v>0</v>
      </c>
      <c r="Y219" s="1105">
        <v>0</v>
      </c>
      <c r="Z219" s="1161">
        <v>0</v>
      </c>
      <c r="AA219" s="1105">
        <v>0</v>
      </c>
      <c r="AB219" s="1161">
        <v>0</v>
      </c>
      <c r="AC219" s="1105">
        <v>0</v>
      </c>
      <c r="AD219" s="1161">
        <v>0</v>
      </c>
      <c r="AE219" s="1105">
        <v>0</v>
      </c>
      <c r="AF219" s="1161">
        <v>0</v>
      </c>
      <c r="AG219" s="1105">
        <v>0</v>
      </c>
      <c r="AH219" s="1105">
        <v>0</v>
      </c>
      <c r="AI219" s="1105">
        <v>0</v>
      </c>
      <c r="AJ219" s="1105">
        <v>0</v>
      </c>
      <c r="AK219" s="1105">
        <v>0</v>
      </c>
      <c r="AL219" s="1105">
        <v>0</v>
      </c>
      <c r="AM219" s="1105">
        <v>0</v>
      </c>
      <c r="AN219" s="1105">
        <v>0</v>
      </c>
      <c r="AO219" s="1105">
        <v>0</v>
      </c>
    </row>
    <row r="220" spans="1:41" s="89" customFormat="1" ht="12" customHeight="1">
      <c r="A220" s="414" t="s">
        <v>712</v>
      </c>
      <c r="B220" s="415" t="s">
        <v>315</v>
      </c>
      <c r="C220" s="424" t="s">
        <v>4859</v>
      </c>
      <c r="D220" s="416"/>
      <c r="E220" s="416"/>
      <c r="F220" s="902" t="s">
        <v>4860</v>
      </c>
      <c r="G220" s="739"/>
      <c r="H220" s="739"/>
      <c r="I220" s="541"/>
      <c r="J220" s="223" t="s">
        <v>219</v>
      </c>
      <c r="K220" s="368" t="s">
        <v>219</v>
      </c>
      <c r="L220" s="1160" t="s">
        <v>1154</v>
      </c>
      <c r="M220" s="1105" t="s">
        <v>1154</v>
      </c>
      <c r="N220" s="1161" t="s">
        <v>1154</v>
      </c>
      <c r="O220" s="1105" t="s">
        <v>1154</v>
      </c>
      <c r="P220" s="1161" t="s">
        <v>1154</v>
      </c>
      <c r="Q220" s="1105" t="s">
        <v>1154</v>
      </c>
      <c r="R220" s="1161" t="s">
        <v>1154</v>
      </c>
      <c r="S220" s="1105" t="s">
        <v>1154</v>
      </c>
      <c r="T220" s="1161" t="s">
        <v>1154</v>
      </c>
      <c r="U220" s="1105" t="s">
        <v>1154</v>
      </c>
      <c r="V220" s="1161" t="s">
        <v>1154</v>
      </c>
      <c r="W220" s="1105" t="s">
        <v>1154</v>
      </c>
      <c r="X220" s="1161">
        <v>93</v>
      </c>
      <c r="Y220" s="1105">
        <v>71</v>
      </c>
      <c r="Z220" s="1161">
        <v>70</v>
      </c>
      <c r="AA220" s="1105">
        <v>91</v>
      </c>
      <c r="AB220" s="1161">
        <v>96</v>
      </c>
      <c r="AC220" s="1105">
        <v>90</v>
      </c>
      <c r="AD220" s="1161">
        <v>94</v>
      </c>
      <c r="AE220" s="1105">
        <v>174</v>
      </c>
      <c r="AF220" s="1161">
        <v>196</v>
      </c>
      <c r="AG220" s="1105">
        <v>185</v>
      </c>
      <c r="AH220" s="1105">
        <v>188</v>
      </c>
      <c r="AI220" s="1105">
        <v>194</v>
      </c>
      <c r="AJ220" s="1105">
        <v>198</v>
      </c>
      <c r="AK220" s="1105">
        <v>210</v>
      </c>
      <c r="AL220" s="1105">
        <v>230</v>
      </c>
      <c r="AM220" s="1105">
        <v>238</v>
      </c>
      <c r="AN220" s="1105">
        <v>289</v>
      </c>
      <c r="AO220" s="1105">
        <v>265</v>
      </c>
    </row>
    <row r="221" spans="1:41" s="89" customFormat="1" ht="12" customHeight="1">
      <c r="A221" s="414" t="s">
        <v>712</v>
      </c>
      <c r="B221" s="415" t="s">
        <v>318</v>
      </c>
      <c r="C221" s="424" t="s">
        <v>4863</v>
      </c>
      <c r="D221" s="416"/>
      <c r="E221" s="416"/>
      <c r="F221" s="902" t="s">
        <v>4864</v>
      </c>
      <c r="G221" s="739"/>
      <c r="H221" s="739"/>
      <c r="I221" s="541"/>
      <c r="J221" s="223" t="s">
        <v>219</v>
      </c>
      <c r="K221" s="368" t="s">
        <v>219</v>
      </c>
      <c r="L221" s="1160" t="s">
        <v>1154</v>
      </c>
      <c r="M221" s="1105" t="s">
        <v>1154</v>
      </c>
      <c r="N221" s="1161" t="s">
        <v>1154</v>
      </c>
      <c r="O221" s="1105" t="s">
        <v>1154</v>
      </c>
      <c r="P221" s="1161" t="s">
        <v>1154</v>
      </c>
      <c r="Q221" s="1105" t="s">
        <v>1154</v>
      </c>
      <c r="R221" s="1161" t="s">
        <v>1154</v>
      </c>
      <c r="S221" s="1105" t="s">
        <v>1154</v>
      </c>
      <c r="T221" s="1161" t="s">
        <v>1154</v>
      </c>
      <c r="U221" s="1105" t="s">
        <v>1154</v>
      </c>
      <c r="V221" s="1161" t="s">
        <v>1154</v>
      </c>
      <c r="W221" s="1105">
        <v>15904</v>
      </c>
      <c r="X221" s="1161">
        <v>17386</v>
      </c>
      <c r="Y221" s="1105">
        <v>18631</v>
      </c>
      <c r="Z221" s="1161">
        <v>18821</v>
      </c>
      <c r="AA221" s="1105">
        <v>20006</v>
      </c>
      <c r="AB221" s="1161">
        <v>21906</v>
      </c>
      <c r="AC221" s="1105">
        <v>22603</v>
      </c>
      <c r="AD221" s="1161">
        <v>23088</v>
      </c>
      <c r="AE221" s="1105">
        <v>21425</v>
      </c>
      <c r="AF221" s="1161">
        <v>21820</v>
      </c>
      <c r="AG221" s="1105">
        <v>23416</v>
      </c>
      <c r="AH221" s="1105">
        <v>24726</v>
      </c>
      <c r="AI221" s="1105">
        <v>25695</v>
      </c>
      <c r="AJ221" s="1105">
        <v>27197</v>
      </c>
      <c r="AK221" s="1105">
        <v>27976</v>
      </c>
      <c r="AL221" s="1105">
        <v>29545</v>
      </c>
      <c r="AM221" s="1105">
        <v>30117</v>
      </c>
      <c r="AN221" s="1105">
        <v>33027</v>
      </c>
      <c r="AO221" s="1105">
        <v>35758</v>
      </c>
    </row>
    <row r="222" spans="1:41" s="89" customFormat="1" ht="12" customHeight="1">
      <c r="A222" s="414" t="s">
        <v>712</v>
      </c>
      <c r="B222" s="415" t="s">
        <v>321</v>
      </c>
      <c r="C222" s="424" t="s">
        <v>4865</v>
      </c>
      <c r="D222" s="416"/>
      <c r="E222" s="416"/>
      <c r="F222" s="902" t="s">
        <v>4866</v>
      </c>
      <c r="G222" s="739"/>
      <c r="H222" s="739"/>
      <c r="I222" s="541"/>
      <c r="J222" s="223" t="s">
        <v>219</v>
      </c>
      <c r="K222" s="368" t="s">
        <v>219</v>
      </c>
      <c r="L222" s="1160">
        <v>946</v>
      </c>
      <c r="M222" s="1105">
        <v>87</v>
      </c>
      <c r="N222" s="1161" t="s">
        <v>1154</v>
      </c>
      <c r="O222" s="1105" t="s">
        <v>1154</v>
      </c>
      <c r="P222" s="1161" t="s">
        <v>1154</v>
      </c>
      <c r="Q222" s="1105" t="s">
        <v>1154</v>
      </c>
      <c r="R222" s="1161" t="s">
        <v>1154</v>
      </c>
      <c r="S222" s="1105" t="s">
        <v>1154</v>
      </c>
      <c r="T222" s="1161" t="s">
        <v>1154</v>
      </c>
      <c r="U222" s="1105" t="s">
        <v>1154</v>
      </c>
      <c r="V222" s="1161" t="s">
        <v>1154</v>
      </c>
      <c r="W222" s="1105" t="s">
        <v>1154</v>
      </c>
      <c r="X222" s="1161" t="s">
        <v>1154</v>
      </c>
      <c r="Y222" s="1105" t="s">
        <v>1154</v>
      </c>
      <c r="Z222" s="1161" t="s">
        <v>1154</v>
      </c>
      <c r="AA222" s="1105" t="s">
        <v>1154</v>
      </c>
      <c r="AB222" s="1161" t="s">
        <v>1154</v>
      </c>
      <c r="AC222" s="1105" t="s">
        <v>1154</v>
      </c>
      <c r="AD222" s="1161" t="s">
        <v>1154</v>
      </c>
      <c r="AE222" s="1105" t="s">
        <v>1154</v>
      </c>
      <c r="AF222" s="1161" t="s">
        <v>1154</v>
      </c>
      <c r="AG222" s="1105" t="s">
        <v>1154</v>
      </c>
      <c r="AH222" s="1105" t="s">
        <v>1154</v>
      </c>
      <c r="AI222" s="1105" t="s">
        <v>1154</v>
      </c>
      <c r="AJ222" s="1105" t="s">
        <v>1154</v>
      </c>
      <c r="AK222" s="1105" t="s">
        <v>1154</v>
      </c>
      <c r="AL222" s="1105" t="s">
        <v>1154</v>
      </c>
      <c r="AM222" s="1105" t="s">
        <v>1154</v>
      </c>
      <c r="AN222" s="1105" t="s">
        <v>1154</v>
      </c>
      <c r="AO222" s="1105" t="s">
        <v>1154</v>
      </c>
    </row>
    <row r="223" spans="1:41" s="89" customFormat="1" ht="12" customHeight="1">
      <c r="A223" s="401" t="s">
        <v>715</v>
      </c>
      <c r="B223" s="385" t="s">
        <v>216</v>
      </c>
      <c r="C223" s="385"/>
      <c r="D223" s="386"/>
      <c r="E223" s="386"/>
      <c r="F223" s="385" t="s">
        <v>717</v>
      </c>
      <c r="G223" s="386"/>
      <c r="H223" s="386"/>
      <c r="I223" s="387"/>
      <c r="J223" s="388" t="s">
        <v>219</v>
      </c>
      <c r="K223" s="388" t="s">
        <v>219</v>
      </c>
      <c r="L223" s="1157">
        <v>27378</v>
      </c>
      <c r="M223" s="1104">
        <v>27348</v>
      </c>
      <c r="N223" s="1158">
        <v>29188</v>
      </c>
      <c r="O223" s="1104">
        <v>24877</v>
      </c>
      <c r="P223" s="1158">
        <v>27947</v>
      </c>
      <c r="Q223" s="1104">
        <v>29832</v>
      </c>
      <c r="R223" s="1158">
        <v>28498</v>
      </c>
      <c r="S223" s="1104">
        <v>27877</v>
      </c>
      <c r="T223" s="1158">
        <v>31001</v>
      </c>
      <c r="U223" s="1104">
        <v>29874</v>
      </c>
      <c r="V223" s="1158">
        <v>31972</v>
      </c>
      <c r="W223" s="1104">
        <v>36685</v>
      </c>
      <c r="X223" s="1158">
        <v>36186</v>
      </c>
      <c r="Y223" s="1104">
        <v>37026</v>
      </c>
      <c r="Z223" s="1158">
        <v>35482</v>
      </c>
      <c r="AA223" s="1104">
        <v>37198</v>
      </c>
      <c r="AB223" s="1158">
        <v>37443</v>
      </c>
      <c r="AC223" s="1104">
        <v>38059</v>
      </c>
      <c r="AD223" s="1158">
        <v>38312</v>
      </c>
      <c r="AE223" s="1104">
        <v>37873</v>
      </c>
      <c r="AF223" s="1158">
        <v>38580</v>
      </c>
      <c r="AG223" s="1104">
        <v>41869</v>
      </c>
      <c r="AH223" s="1104">
        <v>41676</v>
      </c>
      <c r="AI223" s="1104">
        <v>43873</v>
      </c>
      <c r="AJ223" s="1104">
        <v>44003</v>
      </c>
      <c r="AK223" s="1104">
        <v>43808</v>
      </c>
      <c r="AL223" s="1104">
        <v>44784</v>
      </c>
      <c r="AM223" s="1104">
        <v>46899</v>
      </c>
      <c r="AN223" s="1104">
        <v>47259</v>
      </c>
      <c r="AO223" s="1104">
        <v>48034</v>
      </c>
    </row>
    <row r="224" spans="1:41" s="89" customFormat="1" ht="12" customHeight="1">
      <c r="A224" s="414" t="s">
        <v>715</v>
      </c>
      <c r="B224" s="415" t="s">
        <v>226</v>
      </c>
      <c r="C224" s="424" t="s">
        <v>4878</v>
      </c>
      <c r="D224" s="416"/>
      <c r="E224" s="416"/>
      <c r="F224" s="902" t="s">
        <v>717</v>
      </c>
      <c r="G224" s="739"/>
      <c r="H224" s="739"/>
      <c r="I224" s="541"/>
      <c r="J224" s="223" t="s">
        <v>219</v>
      </c>
      <c r="K224" s="420" t="s">
        <v>219</v>
      </c>
      <c r="L224" s="1160">
        <v>27378</v>
      </c>
      <c r="M224" s="1105">
        <v>27348</v>
      </c>
      <c r="N224" s="1161">
        <v>29188</v>
      </c>
      <c r="O224" s="1105">
        <v>24877</v>
      </c>
      <c r="P224" s="1161">
        <v>27947</v>
      </c>
      <c r="Q224" s="1105">
        <v>29832</v>
      </c>
      <c r="R224" s="1161">
        <v>28498</v>
      </c>
      <c r="S224" s="1105">
        <v>27877</v>
      </c>
      <c r="T224" s="1161">
        <v>31001</v>
      </c>
      <c r="U224" s="1105">
        <v>29874</v>
      </c>
      <c r="V224" s="1161">
        <v>31972</v>
      </c>
      <c r="W224" s="1105">
        <v>36685</v>
      </c>
      <c r="X224" s="1161">
        <v>36186</v>
      </c>
      <c r="Y224" s="1105">
        <v>37026</v>
      </c>
      <c r="Z224" s="1161">
        <v>35482</v>
      </c>
      <c r="AA224" s="1105">
        <v>37198</v>
      </c>
      <c r="AB224" s="1161">
        <v>37443</v>
      </c>
      <c r="AC224" s="1105">
        <v>38059</v>
      </c>
      <c r="AD224" s="1161">
        <v>38312</v>
      </c>
      <c r="AE224" s="1105">
        <v>37873</v>
      </c>
      <c r="AF224" s="1161">
        <v>38580</v>
      </c>
      <c r="AG224" s="1105">
        <v>41869</v>
      </c>
      <c r="AH224" s="1105">
        <v>41676</v>
      </c>
      <c r="AI224" s="1105">
        <v>43873</v>
      </c>
      <c r="AJ224" s="1105">
        <v>44003</v>
      </c>
      <c r="AK224" s="1105">
        <v>43808</v>
      </c>
      <c r="AL224" s="1105">
        <v>44784</v>
      </c>
      <c r="AM224" s="1105">
        <v>46899</v>
      </c>
      <c r="AN224" s="1105">
        <v>47259</v>
      </c>
      <c r="AO224" s="1105">
        <v>48034</v>
      </c>
    </row>
    <row r="225" spans="1:41" s="89" customFormat="1" ht="12" customHeight="1">
      <c r="A225" s="401" t="s">
        <v>719</v>
      </c>
      <c r="B225" s="385" t="s">
        <v>216</v>
      </c>
      <c r="C225" s="394"/>
      <c r="D225" s="386"/>
      <c r="E225" s="386"/>
      <c r="F225" s="385" t="s">
        <v>721</v>
      </c>
      <c r="G225" s="386"/>
      <c r="H225" s="386"/>
      <c r="I225" s="387"/>
      <c r="J225" s="388" t="s">
        <v>219</v>
      </c>
      <c r="K225" s="388" t="s">
        <v>219</v>
      </c>
      <c r="L225" s="1157" t="s">
        <v>688</v>
      </c>
      <c r="M225" s="1104" t="s">
        <v>688</v>
      </c>
      <c r="N225" s="1158" t="s">
        <v>688</v>
      </c>
      <c r="O225" s="1104" t="s">
        <v>688</v>
      </c>
      <c r="P225" s="1158" t="s">
        <v>688</v>
      </c>
      <c r="Q225" s="1104" t="s">
        <v>688</v>
      </c>
      <c r="R225" s="1158" t="s">
        <v>688</v>
      </c>
      <c r="S225" s="1104" t="s">
        <v>688</v>
      </c>
      <c r="T225" s="1158" t="s">
        <v>688</v>
      </c>
      <c r="U225" s="1104" t="s">
        <v>688</v>
      </c>
      <c r="V225" s="1158" t="s">
        <v>688</v>
      </c>
      <c r="W225" s="1104" t="s">
        <v>688</v>
      </c>
      <c r="X225" s="1158" t="s">
        <v>688</v>
      </c>
      <c r="Y225" s="1104" t="s">
        <v>688</v>
      </c>
      <c r="Z225" s="1158" t="s">
        <v>688</v>
      </c>
      <c r="AA225" s="1104" t="s">
        <v>688</v>
      </c>
      <c r="AB225" s="1158" t="s">
        <v>688</v>
      </c>
      <c r="AC225" s="1104" t="s">
        <v>688</v>
      </c>
      <c r="AD225" s="1158" t="s">
        <v>688</v>
      </c>
      <c r="AE225" s="1104" t="s">
        <v>688</v>
      </c>
      <c r="AF225" s="1158" t="s">
        <v>688</v>
      </c>
      <c r="AG225" s="1104" t="s">
        <v>688</v>
      </c>
      <c r="AH225" s="1104" t="s">
        <v>688</v>
      </c>
      <c r="AI225" s="1104" t="s">
        <v>688</v>
      </c>
      <c r="AJ225" s="1104" t="s">
        <v>688</v>
      </c>
      <c r="AK225" s="1104" t="s">
        <v>688</v>
      </c>
      <c r="AL225" s="1104" t="s">
        <v>688</v>
      </c>
      <c r="AM225" s="1104" t="s">
        <v>688</v>
      </c>
      <c r="AN225" s="1104" t="s">
        <v>688</v>
      </c>
      <c r="AO225" s="1104" t="s">
        <v>688</v>
      </c>
    </row>
    <row r="226" spans="1:41" s="89" customFormat="1" ht="12" customHeight="1">
      <c r="A226" s="401" t="s">
        <v>724</v>
      </c>
      <c r="B226" s="385" t="s">
        <v>216</v>
      </c>
      <c r="C226" s="394"/>
      <c r="D226" s="386"/>
      <c r="E226" s="386"/>
      <c r="F226" s="385" t="s">
        <v>726</v>
      </c>
      <c r="G226" s="386"/>
      <c r="H226" s="386"/>
      <c r="I226" s="387"/>
      <c r="J226" s="388" t="s">
        <v>219</v>
      </c>
      <c r="K226" s="388" t="s">
        <v>219</v>
      </c>
      <c r="L226" s="1157" t="s">
        <v>688</v>
      </c>
      <c r="M226" s="1104" t="s">
        <v>688</v>
      </c>
      <c r="N226" s="1158" t="s">
        <v>688</v>
      </c>
      <c r="O226" s="1104" t="s">
        <v>688</v>
      </c>
      <c r="P226" s="1158" t="s">
        <v>688</v>
      </c>
      <c r="Q226" s="1104" t="s">
        <v>688</v>
      </c>
      <c r="R226" s="1158" t="s">
        <v>688</v>
      </c>
      <c r="S226" s="1104" t="s">
        <v>688</v>
      </c>
      <c r="T226" s="1158" t="s">
        <v>688</v>
      </c>
      <c r="U226" s="1104" t="s">
        <v>688</v>
      </c>
      <c r="V226" s="1158" t="s">
        <v>688</v>
      </c>
      <c r="W226" s="1104" t="s">
        <v>688</v>
      </c>
      <c r="X226" s="1158" t="s">
        <v>688</v>
      </c>
      <c r="Y226" s="1104" t="s">
        <v>688</v>
      </c>
      <c r="Z226" s="1158" t="s">
        <v>688</v>
      </c>
      <c r="AA226" s="1104" t="s">
        <v>688</v>
      </c>
      <c r="AB226" s="1158" t="s">
        <v>688</v>
      </c>
      <c r="AC226" s="1104" t="s">
        <v>688</v>
      </c>
      <c r="AD226" s="1158" t="s">
        <v>688</v>
      </c>
      <c r="AE226" s="1104" t="s">
        <v>688</v>
      </c>
      <c r="AF226" s="1158" t="s">
        <v>688</v>
      </c>
      <c r="AG226" s="1104" t="s">
        <v>688</v>
      </c>
      <c r="AH226" s="1104" t="s">
        <v>688</v>
      </c>
      <c r="AI226" s="1104" t="s">
        <v>688</v>
      </c>
      <c r="AJ226" s="1104" t="s">
        <v>688</v>
      </c>
      <c r="AK226" s="1104" t="s">
        <v>688</v>
      </c>
      <c r="AL226" s="1104" t="s">
        <v>688</v>
      </c>
      <c r="AM226" s="1104" t="s">
        <v>688</v>
      </c>
      <c r="AN226" s="1104" t="s">
        <v>688</v>
      </c>
      <c r="AO226" s="1104" t="s">
        <v>688</v>
      </c>
    </row>
    <row r="227" spans="1:41" s="89" customFormat="1" ht="12" customHeight="1">
      <c r="A227" s="927" t="s">
        <v>729</v>
      </c>
      <c r="B227" s="928" t="s">
        <v>216</v>
      </c>
      <c r="C227" s="1169"/>
      <c r="D227" s="929"/>
      <c r="E227" s="929"/>
      <c r="F227" s="928" t="s">
        <v>731</v>
      </c>
      <c r="G227" s="929"/>
      <c r="H227" s="929"/>
      <c r="I227" s="930"/>
      <c r="J227" s="928" t="s">
        <v>219</v>
      </c>
      <c r="K227" s="928" t="s">
        <v>219</v>
      </c>
      <c r="L227" s="1159">
        <v>0</v>
      </c>
      <c r="M227" s="1147">
        <v>0</v>
      </c>
      <c r="N227" s="1148">
        <v>0</v>
      </c>
      <c r="O227" s="1147">
        <v>0</v>
      </c>
      <c r="P227" s="1148">
        <v>0</v>
      </c>
      <c r="Q227" s="1147">
        <v>0</v>
      </c>
      <c r="R227" s="1148">
        <v>0</v>
      </c>
      <c r="S227" s="1147">
        <v>0</v>
      </c>
      <c r="T227" s="1148">
        <v>0</v>
      </c>
      <c r="U227" s="1147">
        <v>0</v>
      </c>
      <c r="V227" s="1148">
        <v>0</v>
      </c>
      <c r="W227" s="1147">
        <v>0</v>
      </c>
      <c r="X227" s="1148">
        <v>0</v>
      </c>
      <c r="Y227" s="1147">
        <v>0</v>
      </c>
      <c r="Z227" s="1148">
        <v>0</v>
      </c>
      <c r="AA227" s="1147">
        <v>0</v>
      </c>
      <c r="AB227" s="1148">
        <v>0</v>
      </c>
      <c r="AC227" s="1147">
        <v>0</v>
      </c>
      <c r="AD227" s="1148">
        <v>0</v>
      </c>
      <c r="AE227" s="1147">
        <v>0</v>
      </c>
      <c r="AF227" s="1148">
        <v>0</v>
      </c>
      <c r="AG227" s="1147">
        <v>0</v>
      </c>
      <c r="AH227" s="1147">
        <v>0</v>
      </c>
      <c r="AI227" s="1147">
        <v>0</v>
      </c>
      <c r="AJ227" s="1147">
        <v>0</v>
      </c>
      <c r="AK227" s="1147">
        <v>0</v>
      </c>
      <c r="AL227" s="1147">
        <v>0</v>
      </c>
      <c r="AM227" s="1147">
        <v>0</v>
      </c>
      <c r="AN227" s="1147">
        <v>0</v>
      </c>
      <c r="AO227" s="1147">
        <v>0</v>
      </c>
    </row>
    <row r="228" spans="1:41" s="89" customFormat="1" ht="12" customHeight="1">
      <c r="A228" s="402" t="s">
        <v>734</v>
      </c>
      <c r="B228" s="388" t="s">
        <v>216</v>
      </c>
      <c r="C228" s="1170"/>
      <c r="D228" s="389"/>
      <c r="E228" s="389"/>
      <c r="F228" s="388" t="s">
        <v>736</v>
      </c>
      <c r="G228" s="389"/>
      <c r="H228" s="389"/>
      <c r="I228" s="390"/>
      <c r="J228" s="388" t="s">
        <v>219</v>
      </c>
      <c r="K228" s="388" t="s">
        <v>219</v>
      </c>
      <c r="L228" s="1155" t="s">
        <v>1154</v>
      </c>
      <c r="M228" s="1113" t="s">
        <v>1154</v>
      </c>
      <c r="N228" s="1156" t="s">
        <v>1154</v>
      </c>
      <c r="O228" s="1113" t="s">
        <v>1154</v>
      </c>
      <c r="P228" s="1156" t="s">
        <v>1154</v>
      </c>
      <c r="Q228" s="1113" t="s">
        <v>1154</v>
      </c>
      <c r="R228" s="1156" t="s">
        <v>1154</v>
      </c>
      <c r="S228" s="1113" t="s">
        <v>1154</v>
      </c>
      <c r="T228" s="1156" t="s">
        <v>1154</v>
      </c>
      <c r="U228" s="1113" t="s">
        <v>1154</v>
      </c>
      <c r="V228" s="1156" t="s">
        <v>1154</v>
      </c>
      <c r="W228" s="1113" t="s">
        <v>1154</v>
      </c>
      <c r="X228" s="1156" t="s">
        <v>1154</v>
      </c>
      <c r="Y228" s="1113" t="s">
        <v>1154</v>
      </c>
      <c r="Z228" s="1156" t="s">
        <v>1154</v>
      </c>
      <c r="AA228" s="1113" t="s">
        <v>1154</v>
      </c>
      <c r="AB228" s="1156" t="s">
        <v>1154</v>
      </c>
      <c r="AC228" s="1113" t="s">
        <v>1154</v>
      </c>
      <c r="AD228" s="1156" t="s">
        <v>1154</v>
      </c>
      <c r="AE228" s="1113" t="s">
        <v>1154</v>
      </c>
      <c r="AF228" s="1156" t="s">
        <v>1154</v>
      </c>
      <c r="AG228" s="1113" t="s">
        <v>1154</v>
      </c>
      <c r="AH228" s="1113" t="s">
        <v>1154</v>
      </c>
      <c r="AI228" s="1113" t="s">
        <v>1154</v>
      </c>
      <c r="AJ228" s="1113" t="s">
        <v>1154</v>
      </c>
      <c r="AK228" s="1113" t="s">
        <v>1154</v>
      </c>
      <c r="AL228" s="1113" t="s">
        <v>1154</v>
      </c>
      <c r="AM228" s="1113" t="s">
        <v>1154</v>
      </c>
      <c r="AN228" s="1113" t="s">
        <v>1154</v>
      </c>
      <c r="AO228" s="1113" t="s">
        <v>1154</v>
      </c>
    </row>
    <row r="229" spans="1:41" s="89" customFormat="1" ht="12" customHeight="1">
      <c r="A229" s="401" t="s">
        <v>737</v>
      </c>
      <c r="B229" s="385" t="s">
        <v>216</v>
      </c>
      <c r="C229" s="1167"/>
      <c r="D229" s="386"/>
      <c r="E229" s="386"/>
      <c r="F229" s="385" t="s">
        <v>739</v>
      </c>
      <c r="G229" s="386"/>
      <c r="H229" s="386"/>
      <c r="I229" s="387"/>
      <c r="J229" s="388" t="s">
        <v>219</v>
      </c>
      <c r="K229" s="388" t="s">
        <v>219</v>
      </c>
      <c r="L229" s="1157" t="s">
        <v>1154</v>
      </c>
      <c r="M229" s="1104" t="s">
        <v>1154</v>
      </c>
      <c r="N229" s="1158" t="s">
        <v>1154</v>
      </c>
      <c r="O229" s="1104" t="s">
        <v>1154</v>
      </c>
      <c r="P229" s="1158" t="s">
        <v>1154</v>
      </c>
      <c r="Q229" s="1104" t="s">
        <v>1154</v>
      </c>
      <c r="R229" s="1158" t="s">
        <v>1154</v>
      </c>
      <c r="S229" s="1104" t="s">
        <v>1154</v>
      </c>
      <c r="T229" s="1158" t="s">
        <v>1154</v>
      </c>
      <c r="U229" s="1104" t="s">
        <v>1154</v>
      </c>
      <c r="V229" s="1158" t="s">
        <v>1154</v>
      </c>
      <c r="W229" s="1104" t="s">
        <v>1154</v>
      </c>
      <c r="X229" s="1158" t="s">
        <v>1154</v>
      </c>
      <c r="Y229" s="1104" t="s">
        <v>1154</v>
      </c>
      <c r="Z229" s="1158" t="s">
        <v>1154</v>
      </c>
      <c r="AA229" s="1104" t="s">
        <v>1154</v>
      </c>
      <c r="AB229" s="1158" t="s">
        <v>1154</v>
      </c>
      <c r="AC229" s="1104" t="s">
        <v>1154</v>
      </c>
      <c r="AD229" s="1158" t="s">
        <v>1154</v>
      </c>
      <c r="AE229" s="1104" t="s">
        <v>1154</v>
      </c>
      <c r="AF229" s="1158" t="s">
        <v>1154</v>
      </c>
      <c r="AG229" s="1104" t="s">
        <v>1154</v>
      </c>
      <c r="AH229" s="1104" t="s">
        <v>1154</v>
      </c>
      <c r="AI229" s="1104" t="s">
        <v>1154</v>
      </c>
      <c r="AJ229" s="1104" t="s">
        <v>1154</v>
      </c>
      <c r="AK229" s="1104" t="s">
        <v>1154</v>
      </c>
      <c r="AL229" s="1104" t="s">
        <v>1154</v>
      </c>
      <c r="AM229" s="1104" t="s">
        <v>1154</v>
      </c>
      <c r="AN229" s="1104" t="s">
        <v>1154</v>
      </c>
      <c r="AO229" s="1104" t="s">
        <v>1154</v>
      </c>
    </row>
    <row r="230" spans="1:41" s="89" customFormat="1" ht="12" customHeight="1">
      <c r="A230" s="927" t="s">
        <v>740</v>
      </c>
      <c r="B230" s="928" t="s">
        <v>216</v>
      </c>
      <c r="C230" s="1169"/>
      <c r="D230" s="929"/>
      <c r="E230" s="929"/>
      <c r="F230" s="928" t="s">
        <v>742</v>
      </c>
      <c r="G230" s="929"/>
      <c r="H230" s="929"/>
      <c r="I230" s="930"/>
      <c r="J230" s="928" t="s">
        <v>219</v>
      </c>
      <c r="K230" s="928" t="s">
        <v>219</v>
      </c>
      <c r="L230" s="1159" t="s">
        <v>1154</v>
      </c>
      <c r="M230" s="1147" t="s">
        <v>1154</v>
      </c>
      <c r="N230" s="1148" t="s">
        <v>1154</v>
      </c>
      <c r="O230" s="1147" t="s">
        <v>1154</v>
      </c>
      <c r="P230" s="1148" t="s">
        <v>1154</v>
      </c>
      <c r="Q230" s="1147" t="s">
        <v>1154</v>
      </c>
      <c r="R230" s="1148" t="s">
        <v>1154</v>
      </c>
      <c r="S230" s="1147" t="s">
        <v>1154</v>
      </c>
      <c r="T230" s="1148" t="s">
        <v>1154</v>
      </c>
      <c r="U230" s="1147" t="s">
        <v>1154</v>
      </c>
      <c r="V230" s="1148" t="s">
        <v>1154</v>
      </c>
      <c r="W230" s="1147" t="s">
        <v>1154</v>
      </c>
      <c r="X230" s="1148" t="s">
        <v>1154</v>
      </c>
      <c r="Y230" s="1147" t="s">
        <v>1154</v>
      </c>
      <c r="Z230" s="1148" t="s">
        <v>1154</v>
      </c>
      <c r="AA230" s="1147" t="s">
        <v>1154</v>
      </c>
      <c r="AB230" s="1148" t="s">
        <v>1154</v>
      </c>
      <c r="AC230" s="1147" t="s">
        <v>1154</v>
      </c>
      <c r="AD230" s="1148" t="s">
        <v>1154</v>
      </c>
      <c r="AE230" s="1147" t="s">
        <v>1154</v>
      </c>
      <c r="AF230" s="1148" t="s">
        <v>1154</v>
      </c>
      <c r="AG230" s="1147" t="s">
        <v>1154</v>
      </c>
      <c r="AH230" s="1147" t="s">
        <v>1154</v>
      </c>
      <c r="AI230" s="1147" t="s">
        <v>1154</v>
      </c>
      <c r="AJ230" s="1147" t="s">
        <v>1154</v>
      </c>
      <c r="AK230" s="1147" t="s">
        <v>1154</v>
      </c>
      <c r="AL230" s="1147" t="s">
        <v>1154</v>
      </c>
      <c r="AM230" s="1147" t="s">
        <v>1154</v>
      </c>
      <c r="AN230" s="1147" t="s">
        <v>1154</v>
      </c>
      <c r="AO230" s="1147" t="s">
        <v>1154</v>
      </c>
    </row>
    <row r="231" spans="1:41" s="89" customFormat="1" ht="12" customHeight="1">
      <c r="A231" s="402" t="s">
        <v>743</v>
      </c>
      <c r="B231" s="388" t="s">
        <v>216</v>
      </c>
      <c r="C231" s="388"/>
      <c r="D231" s="389"/>
      <c r="E231" s="389"/>
      <c r="F231" s="388" t="s">
        <v>745</v>
      </c>
      <c r="G231" s="389"/>
      <c r="H231" s="389"/>
      <c r="I231" s="390"/>
      <c r="J231" s="388" t="s">
        <v>219</v>
      </c>
      <c r="K231" s="388" t="s">
        <v>219</v>
      </c>
      <c r="L231" s="1155">
        <v>0</v>
      </c>
      <c r="M231" s="1113">
        <v>0</v>
      </c>
      <c r="N231" s="1156">
        <v>0</v>
      </c>
      <c r="O231" s="1113">
        <v>0</v>
      </c>
      <c r="P231" s="1156">
        <v>0</v>
      </c>
      <c r="Q231" s="1113">
        <v>0</v>
      </c>
      <c r="R231" s="1156">
        <v>0</v>
      </c>
      <c r="S231" s="1113">
        <v>0</v>
      </c>
      <c r="T231" s="1156">
        <v>0</v>
      </c>
      <c r="U231" s="1113">
        <v>0</v>
      </c>
      <c r="V231" s="1156">
        <v>0</v>
      </c>
      <c r="W231" s="1113">
        <v>0</v>
      </c>
      <c r="X231" s="1156">
        <v>0</v>
      </c>
      <c r="Y231" s="1113">
        <v>0</v>
      </c>
      <c r="Z231" s="1156">
        <v>0</v>
      </c>
      <c r="AA231" s="1113">
        <v>0</v>
      </c>
      <c r="AB231" s="1156">
        <v>0</v>
      </c>
      <c r="AC231" s="1113">
        <v>0</v>
      </c>
      <c r="AD231" s="1156">
        <v>0</v>
      </c>
      <c r="AE231" s="1113">
        <v>0</v>
      </c>
      <c r="AF231" s="1156">
        <v>0</v>
      </c>
      <c r="AG231" s="1113">
        <v>0</v>
      </c>
      <c r="AH231" s="1113">
        <v>0</v>
      </c>
      <c r="AI231" s="1113">
        <v>0</v>
      </c>
      <c r="AJ231" s="1113">
        <v>0</v>
      </c>
      <c r="AK231" s="1113">
        <v>0</v>
      </c>
      <c r="AL231" s="1113">
        <v>0</v>
      </c>
      <c r="AM231" s="1113">
        <v>0</v>
      </c>
      <c r="AN231" s="1113">
        <v>0</v>
      </c>
      <c r="AO231" s="1113">
        <v>0</v>
      </c>
    </row>
    <row r="232" spans="1:41" s="89" customFormat="1" ht="12" customHeight="1">
      <c r="A232" s="401" t="s">
        <v>746</v>
      </c>
      <c r="B232" s="385" t="s">
        <v>216</v>
      </c>
      <c r="C232" s="385"/>
      <c r="D232" s="386"/>
      <c r="E232" s="386"/>
      <c r="F232" s="385" t="s">
        <v>748</v>
      </c>
      <c r="G232" s="386"/>
      <c r="H232" s="386"/>
      <c r="I232" s="387"/>
      <c r="J232" s="385" t="s">
        <v>219</v>
      </c>
      <c r="K232" s="385" t="s">
        <v>219</v>
      </c>
      <c r="L232" s="1157">
        <v>0</v>
      </c>
      <c r="M232" s="1104">
        <v>0</v>
      </c>
      <c r="N232" s="1158">
        <v>0</v>
      </c>
      <c r="O232" s="1104">
        <v>0</v>
      </c>
      <c r="P232" s="1158">
        <v>0</v>
      </c>
      <c r="Q232" s="1104">
        <v>0</v>
      </c>
      <c r="R232" s="1158">
        <v>0</v>
      </c>
      <c r="S232" s="1104">
        <v>0</v>
      </c>
      <c r="T232" s="1158">
        <v>0</v>
      </c>
      <c r="U232" s="1104">
        <v>0</v>
      </c>
      <c r="V232" s="1158">
        <v>0</v>
      </c>
      <c r="W232" s="1104">
        <v>0</v>
      </c>
      <c r="X232" s="1158">
        <v>0</v>
      </c>
      <c r="Y232" s="1104">
        <v>0</v>
      </c>
      <c r="Z232" s="1158">
        <v>0</v>
      </c>
      <c r="AA232" s="1104">
        <v>0</v>
      </c>
      <c r="AB232" s="1158">
        <v>0</v>
      </c>
      <c r="AC232" s="1104">
        <v>0</v>
      </c>
      <c r="AD232" s="1158">
        <v>0</v>
      </c>
      <c r="AE232" s="1104">
        <v>0</v>
      </c>
      <c r="AF232" s="1158">
        <v>0</v>
      </c>
      <c r="AG232" s="1104">
        <v>0</v>
      </c>
      <c r="AH232" s="1104">
        <v>0</v>
      </c>
      <c r="AI232" s="1104">
        <v>0</v>
      </c>
      <c r="AJ232" s="1104">
        <v>0</v>
      </c>
      <c r="AK232" s="1104">
        <v>0</v>
      </c>
      <c r="AL232" s="1104">
        <v>0</v>
      </c>
      <c r="AM232" s="1104">
        <v>0</v>
      </c>
      <c r="AN232" s="1104">
        <v>0</v>
      </c>
      <c r="AO232" s="1104">
        <v>0</v>
      </c>
    </row>
    <row r="233" spans="1:41" s="89" customFormat="1" ht="12" customHeight="1">
      <c r="A233" s="401" t="s">
        <v>749</v>
      </c>
      <c r="B233" s="385" t="s">
        <v>216</v>
      </c>
      <c r="C233" s="385"/>
      <c r="D233" s="386"/>
      <c r="E233" s="386"/>
      <c r="F233" s="385" t="s">
        <v>751</v>
      </c>
      <c r="G233" s="386"/>
      <c r="H233" s="386"/>
      <c r="I233" s="387"/>
      <c r="J233" s="385" t="s">
        <v>219</v>
      </c>
      <c r="K233" s="385" t="s">
        <v>219</v>
      </c>
      <c r="L233" s="1157">
        <v>0</v>
      </c>
      <c r="M233" s="1104">
        <v>0</v>
      </c>
      <c r="N233" s="1158">
        <v>0</v>
      </c>
      <c r="O233" s="1104">
        <v>0</v>
      </c>
      <c r="P233" s="1158">
        <v>0</v>
      </c>
      <c r="Q233" s="1104">
        <v>0</v>
      </c>
      <c r="R233" s="1158">
        <v>0</v>
      </c>
      <c r="S233" s="1104">
        <v>0</v>
      </c>
      <c r="T233" s="1158">
        <v>0</v>
      </c>
      <c r="U233" s="1104">
        <v>0</v>
      </c>
      <c r="V233" s="1158">
        <v>0</v>
      </c>
      <c r="W233" s="1104">
        <v>0</v>
      </c>
      <c r="X233" s="1158">
        <v>0</v>
      </c>
      <c r="Y233" s="1104">
        <v>0</v>
      </c>
      <c r="Z233" s="1158">
        <v>0</v>
      </c>
      <c r="AA233" s="1104">
        <v>0</v>
      </c>
      <c r="AB233" s="1158">
        <v>0</v>
      </c>
      <c r="AC233" s="1104">
        <v>0</v>
      </c>
      <c r="AD233" s="1158">
        <v>0</v>
      </c>
      <c r="AE233" s="1104">
        <v>0</v>
      </c>
      <c r="AF233" s="1158">
        <v>0</v>
      </c>
      <c r="AG233" s="1104">
        <v>0</v>
      </c>
      <c r="AH233" s="1104">
        <v>0</v>
      </c>
      <c r="AI233" s="1104">
        <v>0</v>
      </c>
      <c r="AJ233" s="1104">
        <v>0</v>
      </c>
      <c r="AK233" s="1104">
        <v>0</v>
      </c>
      <c r="AL233" s="1104">
        <v>0</v>
      </c>
      <c r="AM233" s="1104">
        <v>0</v>
      </c>
      <c r="AN233" s="1104">
        <v>0</v>
      </c>
      <c r="AO233" s="1104">
        <v>0</v>
      </c>
    </row>
    <row r="234" spans="1:41" s="89" customFormat="1" ht="12" customHeight="1">
      <c r="A234" s="401" t="s">
        <v>752</v>
      </c>
      <c r="B234" s="385" t="s">
        <v>216</v>
      </c>
      <c r="C234" s="385"/>
      <c r="D234" s="386"/>
      <c r="E234" s="386"/>
      <c r="F234" s="385" t="s">
        <v>754</v>
      </c>
      <c r="G234" s="386"/>
      <c r="H234" s="386"/>
      <c r="I234" s="387"/>
      <c r="J234" s="385" t="s">
        <v>219</v>
      </c>
      <c r="K234" s="385" t="s">
        <v>219</v>
      </c>
      <c r="L234" s="1157">
        <v>0</v>
      </c>
      <c r="M234" s="1104">
        <v>0</v>
      </c>
      <c r="N234" s="1158">
        <v>0</v>
      </c>
      <c r="O234" s="1104">
        <v>0</v>
      </c>
      <c r="P234" s="1158">
        <v>0</v>
      </c>
      <c r="Q234" s="1104">
        <v>0</v>
      </c>
      <c r="R234" s="1158">
        <v>0</v>
      </c>
      <c r="S234" s="1104">
        <v>0</v>
      </c>
      <c r="T234" s="1158">
        <v>0</v>
      </c>
      <c r="U234" s="1104">
        <v>0</v>
      </c>
      <c r="V234" s="1158">
        <v>0</v>
      </c>
      <c r="W234" s="1104">
        <v>0</v>
      </c>
      <c r="X234" s="1158">
        <v>0</v>
      </c>
      <c r="Y234" s="1104">
        <v>0</v>
      </c>
      <c r="Z234" s="1158">
        <v>0</v>
      </c>
      <c r="AA234" s="1104">
        <v>0</v>
      </c>
      <c r="AB234" s="1158">
        <v>0</v>
      </c>
      <c r="AC234" s="1104">
        <v>0</v>
      </c>
      <c r="AD234" s="1158">
        <v>0</v>
      </c>
      <c r="AE234" s="1104">
        <v>0</v>
      </c>
      <c r="AF234" s="1158">
        <v>0</v>
      </c>
      <c r="AG234" s="1104">
        <v>0</v>
      </c>
      <c r="AH234" s="1104">
        <v>0</v>
      </c>
      <c r="AI234" s="1104">
        <v>0</v>
      </c>
      <c r="AJ234" s="1104">
        <v>0</v>
      </c>
      <c r="AK234" s="1104">
        <v>0</v>
      </c>
      <c r="AL234" s="1104">
        <v>0</v>
      </c>
      <c r="AM234" s="1104">
        <v>0</v>
      </c>
      <c r="AN234" s="1104">
        <v>0</v>
      </c>
      <c r="AO234" s="1104">
        <v>0</v>
      </c>
    </row>
    <row r="235" spans="1:41" s="89" customFormat="1" ht="12" customHeight="1">
      <c r="A235" s="401" t="s">
        <v>755</v>
      </c>
      <c r="B235" s="385" t="s">
        <v>216</v>
      </c>
      <c r="C235" s="385"/>
      <c r="D235" s="386"/>
      <c r="E235" s="386"/>
      <c r="F235" s="385" t="s">
        <v>757</v>
      </c>
      <c r="G235" s="386"/>
      <c r="H235" s="386"/>
      <c r="I235" s="387"/>
      <c r="J235" s="385" t="s">
        <v>219</v>
      </c>
      <c r="K235" s="385" t="s">
        <v>219</v>
      </c>
      <c r="L235" s="1157">
        <v>0</v>
      </c>
      <c r="M235" s="1104">
        <v>0</v>
      </c>
      <c r="N235" s="1158">
        <v>0</v>
      </c>
      <c r="O235" s="1104">
        <v>0</v>
      </c>
      <c r="P235" s="1158">
        <v>0</v>
      </c>
      <c r="Q235" s="1104">
        <v>0</v>
      </c>
      <c r="R235" s="1158">
        <v>0</v>
      </c>
      <c r="S235" s="1104">
        <v>0</v>
      </c>
      <c r="T235" s="1158">
        <v>0</v>
      </c>
      <c r="U235" s="1104">
        <v>0</v>
      </c>
      <c r="V235" s="1158">
        <v>0</v>
      </c>
      <c r="W235" s="1104">
        <v>0</v>
      </c>
      <c r="X235" s="1158">
        <v>0</v>
      </c>
      <c r="Y235" s="1104">
        <v>0</v>
      </c>
      <c r="Z235" s="1158">
        <v>0</v>
      </c>
      <c r="AA235" s="1104">
        <v>0</v>
      </c>
      <c r="AB235" s="1158">
        <v>0</v>
      </c>
      <c r="AC235" s="1104">
        <v>0</v>
      </c>
      <c r="AD235" s="1158">
        <v>0</v>
      </c>
      <c r="AE235" s="1104">
        <v>0</v>
      </c>
      <c r="AF235" s="1158">
        <v>0</v>
      </c>
      <c r="AG235" s="1104">
        <v>0</v>
      </c>
      <c r="AH235" s="1104">
        <v>0</v>
      </c>
      <c r="AI235" s="1104">
        <v>0</v>
      </c>
      <c r="AJ235" s="1104">
        <v>0</v>
      </c>
      <c r="AK235" s="1104">
        <v>0</v>
      </c>
      <c r="AL235" s="1104">
        <v>0</v>
      </c>
      <c r="AM235" s="1104">
        <v>0</v>
      </c>
      <c r="AN235" s="1104">
        <v>0</v>
      </c>
      <c r="AO235" s="1104">
        <v>0</v>
      </c>
    </row>
    <row r="236" spans="1:41" s="89" customFormat="1" ht="12" customHeight="1">
      <c r="A236" s="401" t="s">
        <v>758</v>
      </c>
      <c r="B236" s="385" t="s">
        <v>216</v>
      </c>
      <c r="C236" s="385"/>
      <c r="D236" s="386"/>
      <c r="E236" s="386"/>
      <c r="F236" s="385" t="s">
        <v>760</v>
      </c>
      <c r="G236" s="386"/>
      <c r="H236" s="386"/>
      <c r="I236" s="387"/>
      <c r="J236" s="385" t="s">
        <v>219</v>
      </c>
      <c r="K236" s="385" t="s">
        <v>219</v>
      </c>
      <c r="L236" s="1157" t="s">
        <v>1154</v>
      </c>
      <c r="M236" s="1104" t="s">
        <v>1154</v>
      </c>
      <c r="N236" s="1158" t="s">
        <v>1154</v>
      </c>
      <c r="O236" s="1104" t="s">
        <v>1154</v>
      </c>
      <c r="P236" s="1158" t="s">
        <v>1154</v>
      </c>
      <c r="Q236" s="1104" t="s">
        <v>1154</v>
      </c>
      <c r="R236" s="1158" t="s">
        <v>1154</v>
      </c>
      <c r="S236" s="1104" t="s">
        <v>1154</v>
      </c>
      <c r="T236" s="1158" t="s">
        <v>1154</v>
      </c>
      <c r="U236" s="1104" t="s">
        <v>1154</v>
      </c>
      <c r="V236" s="1158" t="s">
        <v>1154</v>
      </c>
      <c r="W236" s="1104" t="s">
        <v>1154</v>
      </c>
      <c r="X236" s="1158" t="s">
        <v>1154</v>
      </c>
      <c r="Y236" s="1104" t="s">
        <v>1154</v>
      </c>
      <c r="Z236" s="1158" t="s">
        <v>1154</v>
      </c>
      <c r="AA236" s="1104" t="s">
        <v>1154</v>
      </c>
      <c r="AB236" s="1158" t="s">
        <v>1154</v>
      </c>
      <c r="AC236" s="1104" t="s">
        <v>1154</v>
      </c>
      <c r="AD236" s="1158" t="s">
        <v>1154</v>
      </c>
      <c r="AE236" s="1104" t="s">
        <v>1154</v>
      </c>
      <c r="AF236" s="1158" t="s">
        <v>1154</v>
      </c>
      <c r="AG236" s="1104" t="s">
        <v>1154</v>
      </c>
      <c r="AH236" s="1104" t="s">
        <v>1154</v>
      </c>
      <c r="AI236" s="1104" t="s">
        <v>1154</v>
      </c>
      <c r="AJ236" s="1104" t="s">
        <v>1154</v>
      </c>
      <c r="AK236" s="1104" t="s">
        <v>1154</v>
      </c>
      <c r="AL236" s="1104" t="s">
        <v>1154</v>
      </c>
      <c r="AM236" s="1104" t="s">
        <v>1154</v>
      </c>
      <c r="AN236" s="1104" t="s">
        <v>1154</v>
      </c>
      <c r="AO236" s="1104" t="s">
        <v>1154</v>
      </c>
    </row>
    <row r="237" spans="1:41" s="89" customFormat="1" ht="12" customHeight="1">
      <c r="A237" s="401" t="s">
        <v>761</v>
      </c>
      <c r="B237" s="385" t="s">
        <v>216</v>
      </c>
      <c r="C237" s="385"/>
      <c r="D237" s="386"/>
      <c r="E237" s="386"/>
      <c r="F237" s="385" t="s">
        <v>763</v>
      </c>
      <c r="G237" s="386"/>
      <c r="H237" s="386"/>
      <c r="I237" s="387"/>
      <c r="J237" s="385" t="s">
        <v>219</v>
      </c>
      <c r="K237" s="385" t="s">
        <v>219</v>
      </c>
      <c r="L237" s="1157" t="s">
        <v>1154</v>
      </c>
      <c r="M237" s="1104" t="s">
        <v>1154</v>
      </c>
      <c r="N237" s="1158" t="s">
        <v>1154</v>
      </c>
      <c r="O237" s="1104" t="s">
        <v>1154</v>
      </c>
      <c r="P237" s="1158" t="s">
        <v>1154</v>
      </c>
      <c r="Q237" s="1104" t="s">
        <v>1154</v>
      </c>
      <c r="R237" s="1158" t="s">
        <v>1154</v>
      </c>
      <c r="S237" s="1104" t="s">
        <v>1154</v>
      </c>
      <c r="T237" s="1158" t="s">
        <v>1154</v>
      </c>
      <c r="U237" s="1104" t="s">
        <v>1154</v>
      </c>
      <c r="V237" s="1158" t="s">
        <v>1154</v>
      </c>
      <c r="W237" s="1104" t="s">
        <v>1154</v>
      </c>
      <c r="X237" s="1158" t="s">
        <v>1154</v>
      </c>
      <c r="Y237" s="1104" t="s">
        <v>1154</v>
      </c>
      <c r="Z237" s="1158" t="s">
        <v>1154</v>
      </c>
      <c r="AA237" s="1104" t="s">
        <v>1154</v>
      </c>
      <c r="AB237" s="1158" t="s">
        <v>1154</v>
      </c>
      <c r="AC237" s="1104" t="s">
        <v>1154</v>
      </c>
      <c r="AD237" s="1158" t="s">
        <v>1154</v>
      </c>
      <c r="AE237" s="1104" t="s">
        <v>1154</v>
      </c>
      <c r="AF237" s="1158" t="s">
        <v>1154</v>
      </c>
      <c r="AG237" s="1104" t="s">
        <v>1154</v>
      </c>
      <c r="AH237" s="1104" t="s">
        <v>1154</v>
      </c>
      <c r="AI237" s="1104" t="s">
        <v>1154</v>
      </c>
      <c r="AJ237" s="1104" t="s">
        <v>1154</v>
      </c>
      <c r="AK237" s="1104" t="s">
        <v>1154</v>
      </c>
      <c r="AL237" s="1104" t="s">
        <v>1154</v>
      </c>
      <c r="AM237" s="1104" t="s">
        <v>1154</v>
      </c>
      <c r="AN237" s="1104" t="s">
        <v>1154</v>
      </c>
      <c r="AO237" s="1104" t="s">
        <v>1154</v>
      </c>
    </row>
    <row r="238" spans="1:41" s="89" customFormat="1" ht="12" customHeight="1">
      <c r="A238" s="401" t="s">
        <v>764</v>
      </c>
      <c r="B238" s="385" t="s">
        <v>216</v>
      </c>
      <c r="C238" s="385"/>
      <c r="D238" s="386"/>
      <c r="E238" s="386"/>
      <c r="F238" s="385" t="s">
        <v>766</v>
      </c>
      <c r="G238" s="386"/>
      <c r="H238" s="386"/>
      <c r="I238" s="387"/>
      <c r="J238" s="385" t="s">
        <v>219</v>
      </c>
      <c r="K238" s="385" t="s">
        <v>219</v>
      </c>
      <c r="L238" s="1157" t="s">
        <v>1154</v>
      </c>
      <c r="M238" s="1104" t="s">
        <v>1154</v>
      </c>
      <c r="N238" s="1158" t="s">
        <v>1154</v>
      </c>
      <c r="O238" s="1104" t="s">
        <v>1154</v>
      </c>
      <c r="P238" s="1158" t="s">
        <v>1154</v>
      </c>
      <c r="Q238" s="1104" t="s">
        <v>1154</v>
      </c>
      <c r="R238" s="1158" t="s">
        <v>1154</v>
      </c>
      <c r="S238" s="1104" t="s">
        <v>1154</v>
      </c>
      <c r="T238" s="1158" t="s">
        <v>1154</v>
      </c>
      <c r="U238" s="1104" t="s">
        <v>1154</v>
      </c>
      <c r="V238" s="1158" t="s">
        <v>1154</v>
      </c>
      <c r="W238" s="1104" t="s">
        <v>1154</v>
      </c>
      <c r="X238" s="1158" t="s">
        <v>1154</v>
      </c>
      <c r="Y238" s="1104" t="s">
        <v>1154</v>
      </c>
      <c r="Z238" s="1158" t="s">
        <v>1154</v>
      </c>
      <c r="AA238" s="1104" t="s">
        <v>1154</v>
      </c>
      <c r="AB238" s="1158" t="s">
        <v>1154</v>
      </c>
      <c r="AC238" s="1104" t="s">
        <v>1154</v>
      </c>
      <c r="AD238" s="1158" t="s">
        <v>1154</v>
      </c>
      <c r="AE238" s="1104" t="s">
        <v>1154</v>
      </c>
      <c r="AF238" s="1158" t="s">
        <v>1154</v>
      </c>
      <c r="AG238" s="1104" t="s">
        <v>1154</v>
      </c>
      <c r="AH238" s="1104" t="s">
        <v>1154</v>
      </c>
      <c r="AI238" s="1104" t="s">
        <v>1154</v>
      </c>
      <c r="AJ238" s="1104" t="s">
        <v>1154</v>
      </c>
      <c r="AK238" s="1104" t="s">
        <v>1154</v>
      </c>
      <c r="AL238" s="1104" t="s">
        <v>1154</v>
      </c>
      <c r="AM238" s="1104" t="s">
        <v>1154</v>
      </c>
      <c r="AN238" s="1104" t="s">
        <v>1154</v>
      </c>
      <c r="AO238" s="1104" t="s">
        <v>1154</v>
      </c>
    </row>
    <row r="239" spans="1:41" s="89" customFormat="1" ht="12" customHeight="1">
      <c r="A239" s="401" t="s">
        <v>767</v>
      </c>
      <c r="B239" s="385" t="s">
        <v>216</v>
      </c>
      <c r="C239" s="385"/>
      <c r="D239" s="386"/>
      <c r="E239" s="386"/>
      <c r="F239" s="385" t="s">
        <v>769</v>
      </c>
      <c r="G239" s="386"/>
      <c r="H239" s="386"/>
      <c r="I239" s="387"/>
      <c r="J239" s="385" t="s">
        <v>219</v>
      </c>
      <c r="K239" s="385" t="s">
        <v>219</v>
      </c>
      <c r="L239" s="1157" t="s">
        <v>1154</v>
      </c>
      <c r="M239" s="1104" t="s">
        <v>1154</v>
      </c>
      <c r="N239" s="1158" t="s">
        <v>1154</v>
      </c>
      <c r="O239" s="1104" t="s">
        <v>1154</v>
      </c>
      <c r="P239" s="1158" t="s">
        <v>1154</v>
      </c>
      <c r="Q239" s="1104" t="s">
        <v>1154</v>
      </c>
      <c r="R239" s="1158" t="s">
        <v>1154</v>
      </c>
      <c r="S239" s="1104" t="s">
        <v>1154</v>
      </c>
      <c r="T239" s="1158" t="s">
        <v>1154</v>
      </c>
      <c r="U239" s="1104" t="s">
        <v>1154</v>
      </c>
      <c r="V239" s="1158" t="s">
        <v>1154</v>
      </c>
      <c r="W239" s="1104" t="s">
        <v>1154</v>
      </c>
      <c r="X239" s="1158" t="s">
        <v>1154</v>
      </c>
      <c r="Y239" s="1104" t="s">
        <v>1154</v>
      </c>
      <c r="Z239" s="1158" t="s">
        <v>1154</v>
      </c>
      <c r="AA239" s="1104" t="s">
        <v>1154</v>
      </c>
      <c r="AB239" s="1158" t="s">
        <v>1154</v>
      </c>
      <c r="AC239" s="1104" t="s">
        <v>1154</v>
      </c>
      <c r="AD239" s="1158" t="s">
        <v>1154</v>
      </c>
      <c r="AE239" s="1104" t="s">
        <v>1154</v>
      </c>
      <c r="AF239" s="1158" t="s">
        <v>1154</v>
      </c>
      <c r="AG239" s="1104" t="s">
        <v>1154</v>
      </c>
      <c r="AH239" s="1104" t="s">
        <v>1154</v>
      </c>
      <c r="AI239" s="1104" t="s">
        <v>1154</v>
      </c>
      <c r="AJ239" s="1104" t="s">
        <v>1154</v>
      </c>
      <c r="AK239" s="1104" t="s">
        <v>1154</v>
      </c>
      <c r="AL239" s="1104" t="s">
        <v>1154</v>
      </c>
      <c r="AM239" s="1104" t="s">
        <v>1154</v>
      </c>
      <c r="AN239" s="1104" t="s">
        <v>1154</v>
      </c>
      <c r="AO239" s="1104" t="s">
        <v>1154</v>
      </c>
    </row>
    <row r="240" spans="1:41" s="89" customFormat="1" ht="12" customHeight="1">
      <c r="A240" s="401" t="s">
        <v>770</v>
      </c>
      <c r="B240" s="385" t="s">
        <v>216</v>
      </c>
      <c r="C240" s="385"/>
      <c r="D240" s="386"/>
      <c r="E240" s="386"/>
      <c r="F240" s="385" t="s">
        <v>772</v>
      </c>
      <c r="G240" s="386"/>
      <c r="H240" s="386"/>
      <c r="I240" s="387"/>
      <c r="J240" s="385" t="s">
        <v>219</v>
      </c>
      <c r="K240" s="385" t="s">
        <v>219</v>
      </c>
      <c r="L240" s="1157" t="s">
        <v>1154</v>
      </c>
      <c r="M240" s="1104" t="s">
        <v>1154</v>
      </c>
      <c r="N240" s="1158" t="s">
        <v>1154</v>
      </c>
      <c r="O240" s="1104" t="s">
        <v>1154</v>
      </c>
      <c r="P240" s="1158" t="s">
        <v>1154</v>
      </c>
      <c r="Q240" s="1104" t="s">
        <v>1154</v>
      </c>
      <c r="R240" s="1158" t="s">
        <v>1154</v>
      </c>
      <c r="S240" s="1104" t="s">
        <v>1154</v>
      </c>
      <c r="T240" s="1158" t="s">
        <v>1154</v>
      </c>
      <c r="U240" s="1104" t="s">
        <v>1154</v>
      </c>
      <c r="V240" s="1158" t="s">
        <v>1154</v>
      </c>
      <c r="W240" s="1104" t="s">
        <v>1154</v>
      </c>
      <c r="X240" s="1158" t="s">
        <v>1154</v>
      </c>
      <c r="Y240" s="1104" t="s">
        <v>1154</v>
      </c>
      <c r="Z240" s="1158" t="s">
        <v>1154</v>
      </c>
      <c r="AA240" s="1104" t="s">
        <v>1154</v>
      </c>
      <c r="AB240" s="1158" t="s">
        <v>1154</v>
      </c>
      <c r="AC240" s="1104" t="s">
        <v>1154</v>
      </c>
      <c r="AD240" s="1158" t="s">
        <v>1154</v>
      </c>
      <c r="AE240" s="1104" t="s">
        <v>1154</v>
      </c>
      <c r="AF240" s="1158" t="s">
        <v>1154</v>
      </c>
      <c r="AG240" s="1104" t="s">
        <v>1154</v>
      </c>
      <c r="AH240" s="1104" t="s">
        <v>1154</v>
      </c>
      <c r="AI240" s="1104" t="s">
        <v>1154</v>
      </c>
      <c r="AJ240" s="1104" t="s">
        <v>1154</v>
      </c>
      <c r="AK240" s="1104" t="s">
        <v>1154</v>
      </c>
      <c r="AL240" s="1104" t="s">
        <v>1154</v>
      </c>
      <c r="AM240" s="1104" t="s">
        <v>1154</v>
      </c>
      <c r="AN240" s="1104" t="s">
        <v>1154</v>
      </c>
      <c r="AO240" s="1104" t="s">
        <v>1154</v>
      </c>
    </row>
    <row r="241" spans="1:41" s="89" customFormat="1" ht="12" customHeight="1">
      <c r="A241" s="927" t="s">
        <v>773</v>
      </c>
      <c r="B241" s="928" t="s">
        <v>216</v>
      </c>
      <c r="C241" s="1169"/>
      <c r="D241" s="929"/>
      <c r="E241" s="929"/>
      <c r="F241" s="928" t="s">
        <v>775</v>
      </c>
      <c r="G241" s="929"/>
      <c r="H241" s="929"/>
      <c r="I241" s="930"/>
      <c r="J241" s="928" t="s">
        <v>219</v>
      </c>
      <c r="K241" s="928" t="s">
        <v>219</v>
      </c>
      <c r="L241" s="1159">
        <v>0</v>
      </c>
      <c r="M241" s="1147">
        <v>0</v>
      </c>
      <c r="N241" s="1148">
        <v>0</v>
      </c>
      <c r="O241" s="1147">
        <v>0</v>
      </c>
      <c r="P241" s="1148">
        <v>0</v>
      </c>
      <c r="Q241" s="1147">
        <v>0</v>
      </c>
      <c r="R241" s="1148">
        <v>0</v>
      </c>
      <c r="S241" s="1147">
        <v>0</v>
      </c>
      <c r="T241" s="1148">
        <v>0</v>
      </c>
      <c r="U241" s="1147">
        <v>0</v>
      </c>
      <c r="V241" s="1148">
        <v>0</v>
      </c>
      <c r="W241" s="1147">
        <v>0</v>
      </c>
      <c r="X241" s="1148">
        <v>0</v>
      </c>
      <c r="Y241" s="1147">
        <v>0</v>
      </c>
      <c r="Z241" s="1148">
        <v>0</v>
      </c>
      <c r="AA241" s="1147">
        <v>0</v>
      </c>
      <c r="AB241" s="1148">
        <v>0</v>
      </c>
      <c r="AC241" s="1147">
        <v>0</v>
      </c>
      <c r="AD241" s="1148">
        <v>0</v>
      </c>
      <c r="AE241" s="1147">
        <v>0</v>
      </c>
      <c r="AF241" s="1148">
        <v>0</v>
      </c>
      <c r="AG241" s="1147">
        <v>0</v>
      </c>
      <c r="AH241" s="1147">
        <v>0</v>
      </c>
      <c r="AI241" s="1147">
        <v>0</v>
      </c>
      <c r="AJ241" s="1147">
        <v>0</v>
      </c>
      <c r="AK241" s="1147">
        <v>0</v>
      </c>
      <c r="AL241" s="1147">
        <v>0</v>
      </c>
      <c r="AM241" s="1147">
        <v>0</v>
      </c>
      <c r="AN241" s="1147">
        <v>0</v>
      </c>
      <c r="AO241" s="1147">
        <v>0</v>
      </c>
    </row>
    <row r="242" spans="1:41" s="89" customFormat="1" ht="12" customHeight="1">
      <c r="A242" s="402" t="s">
        <v>776</v>
      </c>
      <c r="B242" s="388" t="s">
        <v>216</v>
      </c>
      <c r="C242" s="388"/>
      <c r="D242" s="389"/>
      <c r="E242" s="389"/>
      <c r="F242" s="388" t="s">
        <v>778</v>
      </c>
      <c r="G242" s="389"/>
      <c r="H242" s="389"/>
      <c r="I242" s="390"/>
      <c r="J242" s="388" t="s">
        <v>219</v>
      </c>
      <c r="K242" s="388" t="s">
        <v>219</v>
      </c>
      <c r="L242" s="1155">
        <v>124163</v>
      </c>
      <c r="M242" s="1113">
        <v>129959</v>
      </c>
      <c r="N242" s="1156">
        <v>136472</v>
      </c>
      <c r="O242" s="1113">
        <v>144603</v>
      </c>
      <c r="P242" s="1156">
        <v>157831</v>
      </c>
      <c r="Q242" s="1113">
        <v>168378</v>
      </c>
      <c r="R242" s="1156">
        <v>174129</v>
      </c>
      <c r="S242" s="1113">
        <v>178717</v>
      </c>
      <c r="T242" s="1156">
        <v>182031</v>
      </c>
      <c r="U242" s="1113">
        <v>187808</v>
      </c>
      <c r="V242" s="1156">
        <v>196777</v>
      </c>
      <c r="W242" s="1113">
        <v>214425</v>
      </c>
      <c r="X242" s="1156">
        <v>224335</v>
      </c>
      <c r="Y242" s="1113">
        <v>236772</v>
      </c>
      <c r="Z242" s="1156">
        <v>224577</v>
      </c>
      <c r="AA242" s="1113">
        <v>231840</v>
      </c>
      <c r="AB242" s="1156">
        <v>235623</v>
      </c>
      <c r="AC242" s="1113">
        <v>237355</v>
      </c>
      <c r="AD242" s="1156">
        <v>243897</v>
      </c>
      <c r="AE242" s="1113">
        <v>255045</v>
      </c>
      <c r="AF242" s="1156">
        <v>260127</v>
      </c>
      <c r="AG242" s="1113">
        <v>277628</v>
      </c>
      <c r="AH242" s="1113">
        <v>291380</v>
      </c>
      <c r="AI242" s="1113">
        <v>305926</v>
      </c>
      <c r="AJ242" s="1113">
        <v>325589</v>
      </c>
      <c r="AK242" s="1113">
        <v>323248</v>
      </c>
      <c r="AL242" s="1113">
        <v>348527</v>
      </c>
      <c r="AM242" s="1113">
        <v>379212</v>
      </c>
      <c r="AN242" s="1113">
        <v>411728</v>
      </c>
      <c r="AO242" s="1113">
        <v>436044</v>
      </c>
    </row>
    <row r="243" spans="1:41" s="89" customFormat="1" ht="12" customHeight="1">
      <c r="A243" s="401" t="s">
        <v>779</v>
      </c>
      <c r="B243" s="385" t="s">
        <v>216</v>
      </c>
      <c r="C243" s="385"/>
      <c r="D243" s="386"/>
      <c r="E243" s="386"/>
      <c r="F243" s="385" t="s">
        <v>781</v>
      </c>
      <c r="G243" s="386"/>
      <c r="H243" s="386"/>
      <c r="I243" s="387"/>
      <c r="J243" s="385" t="s">
        <v>219</v>
      </c>
      <c r="K243" s="385" t="s">
        <v>219</v>
      </c>
      <c r="L243" s="1157">
        <v>128296</v>
      </c>
      <c r="M243" s="1104">
        <v>134275</v>
      </c>
      <c r="N243" s="1158">
        <v>140827</v>
      </c>
      <c r="O243" s="1104">
        <v>148985</v>
      </c>
      <c r="P243" s="1158">
        <v>162223</v>
      </c>
      <c r="Q243" s="1104">
        <v>172663</v>
      </c>
      <c r="R243" s="1158">
        <v>178615</v>
      </c>
      <c r="S243" s="1104">
        <v>183327</v>
      </c>
      <c r="T243" s="1158">
        <v>186693</v>
      </c>
      <c r="U243" s="1104">
        <v>192864</v>
      </c>
      <c r="V243" s="1158">
        <v>201769</v>
      </c>
      <c r="W243" s="1104">
        <v>218306</v>
      </c>
      <c r="X243" s="1158">
        <v>228355</v>
      </c>
      <c r="Y243" s="1104">
        <v>240877</v>
      </c>
      <c r="Z243" s="1158">
        <v>228772</v>
      </c>
      <c r="AA243" s="1104">
        <v>236027</v>
      </c>
      <c r="AB243" s="1158">
        <v>239938</v>
      </c>
      <c r="AC243" s="1104">
        <v>241458</v>
      </c>
      <c r="AD243" s="1158">
        <v>248100</v>
      </c>
      <c r="AE243" s="1104">
        <v>259274</v>
      </c>
      <c r="AF243" s="1158">
        <v>264426</v>
      </c>
      <c r="AG243" s="1104">
        <v>281670</v>
      </c>
      <c r="AH243" s="1104">
        <v>295433</v>
      </c>
      <c r="AI243" s="1104">
        <v>310074</v>
      </c>
      <c r="AJ243" s="1104">
        <v>329917</v>
      </c>
      <c r="AK243" s="1104">
        <v>327549</v>
      </c>
      <c r="AL243" s="1104">
        <v>353052</v>
      </c>
      <c r="AM243" s="1104">
        <v>384432</v>
      </c>
      <c r="AN243" s="1104">
        <v>417274</v>
      </c>
      <c r="AO243" s="1104">
        <v>441980</v>
      </c>
    </row>
    <row r="244" spans="1:41" s="89" customFormat="1" ht="12" customHeight="1" thickBot="1">
      <c r="A244" s="405" t="s">
        <v>782</v>
      </c>
      <c r="B244" s="397" t="s">
        <v>216</v>
      </c>
      <c r="C244" s="397"/>
      <c r="D244" s="398"/>
      <c r="E244" s="398"/>
      <c r="F244" s="397" t="s">
        <v>784</v>
      </c>
      <c r="G244" s="398"/>
      <c r="H244" s="398"/>
      <c r="I244" s="399"/>
      <c r="J244" s="397" t="s">
        <v>219</v>
      </c>
      <c r="K244" s="397" t="s">
        <v>219</v>
      </c>
      <c r="L244" s="1171">
        <v>124163</v>
      </c>
      <c r="M244" s="1123">
        <v>129959</v>
      </c>
      <c r="N244" s="1172">
        <v>136472</v>
      </c>
      <c r="O244" s="1123">
        <v>144603</v>
      </c>
      <c r="P244" s="1172">
        <v>157831</v>
      </c>
      <c r="Q244" s="1123">
        <v>168378</v>
      </c>
      <c r="R244" s="1172">
        <v>174129</v>
      </c>
      <c r="S244" s="1123">
        <v>178717</v>
      </c>
      <c r="T244" s="1172">
        <v>182031</v>
      </c>
      <c r="U244" s="1123">
        <v>187808</v>
      </c>
      <c r="V244" s="1172">
        <v>196777</v>
      </c>
      <c r="W244" s="1123">
        <v>214425</v>
      </c>
      <c r="X244" s="1172">
        <v>224335</v>
      </c>
      <c r="Y244" s="1123">
        <v>236772</v>
      </c>
      <c r="Z244" s="1172">
        <v>224577</v>
      </c>
      <c r="AA244" s="1123">
        <v>231840</v>
      </c>
      <c r="AB244" s="1172">
        <v>235623</v>
      </c>
      <c r="AC244" s="1123">
        <v>237355</v>
      </c>
      <c r="AD244" s="1172">
        <v>243897</v>
      </c>
      <c r="AE244" s="1123">
        <v>255045</v>
      </c>
      <c r="AF244" s="1172">
        <v>260127</v>
      </c>
      <c r="AG244" s="1123">
        <v>277628</v>
      </c>
      <c r="AH244" s="1123">
        <v>291380</v>
      </c>
      <c r="AI244" s="1123">
        <v>305926</v>
      </c>
      <c r="AJ244" s="1123">
        <v>325589</v>
      </c>
      <c r="AK244" s="1123">
        <v>323248</v>
      </c>
      <c r="AL244" s="1123">
        <v>348527</v>
      </c>
      <c r="AM244" s="1123">
        <v>379212</v>
      </c>
      <c r="AN244" s="1123">
        <v>411728</v>
      </c>
      <c r="AO244" s="1123">
        <v>436044</v>
      </c>
    </row>
    <row r="245" spans="1:41" customFormat="1" ht="12" customHeight="1"/>
    <row r="246" spans="1:41"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41"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41"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41"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41"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41"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41"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41"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41"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41"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41"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customHeight="1">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row>
    <row r="312" spans="1:37" ht="12" customHeight="1">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row>
    <row r="313" spans="1:37" ht="12" customHeight="1">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row>
    <row r="314" spans="1:37" ht="12" customHeight="1">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row>
    <row r="315" spans="1:37" ht="12" customHeight="1">
      <c r="A315" s="86"/>
      <c r="B315" s="86"/>
      <c r="C315" s="86"/>
      <c r="D315" s="86"/>
      <c r="E315" s="86"/>
      <c r="F315" s="86"/>
      <c r="G315" s="86"/>
      <c r="H315" s="86"/>
      <c r="I315" s="86"/>
      <c r="J315" s="87"/>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row>
    <row r="316" spans="1:37" ht="12" customHeight="1">
      <c r="A316" s="86"/>
      <c r="B316" s="86"/>
      <c r="C316" s="86"/>
      <c r="D316" s="86"/>
      <c r="E316" s="86"/>
      <c r="F316" s="86"/>
      <c r="G316" s="86"/>
      <c r="H316" s="86"/>
      <c r="I316" s="86"/>
      <c r="J316" s="87"/>
      <c r="K316" s="87"/>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row>
    <row r="317" spans="1:37" ht="12" customHeight="1">
      <c r="A317" s="86"/>
      <c r="B317" s="86"/>
      <c r="C317" s="86"/>
      <c r="D317" s="86"/>
      <c r="E317" s="86"/>
      <c r="F317" s="86"/>
      <c r="G317" s="86"/>
      <c r="H317" s="86"/>
      <c r="I317" s="86"/>
      <c r="J317" s="87"/>
      <c r="K317" s="87"/>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row>
    <row r="318" spans="1:37" ht="12" customHeight="1">
      <c r="A318" s="86"/>
      <c r="B318" s="86"/>
      <c r="C318" s="86"/>
      <c r="D318" s="86"/>
      <c r="E318" s="86"/>
      <c r="F318" s="86"/>
      <c r="G318" s="86"/>
      <c r="H318" s="86"/>
      <c r="I318" s="86"/>
      <c r="J318" s="87"/>
      <c r="K318" s="87"/>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row>
    <row r="319" spans="1:37" ht="12" customHeight="1">
      <c r="A319" s="86"/>
      <c r="B319" s="86"/>
      <c r="C319" s="86"/>
      <c r="D319" s="86"/>
      <c r="E319" s="86"/>
      <c r="F319" s="86"/>
      <c r="G319" s="86"/>
      <c r="H319" s="86"/>
      <c r="I319" s="86"/>
      <c r="J319" s="87"/>
      <c r="K319" s="87"/>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row>
    <row r="320" spans="1:37" ht="12" customHeight="1">
      <c r="A320" s="86"/>
      <c r="B320" s="86"/>
      <c r="C320" s="86"/>
      <c r="D320" s="86"/>
      <c r="E320" s="86"/>
      <c r="F320" s="86"/>
      <c r="G320" s="86"/>
      <c r="H320" s="86"/>
      <c r="I320" s="86"/>
      <c r="J320" s="87"/>
      <c r="K320" s="87"/>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row>
    <row r="321" spans="1:36" ht="12" customHeight="1">
      <c r="A321" s="86"/>
      <c r="B321" s="86"/>
      <c r="C321" s="86"/>
      <c r="D321" s="86"/>
      <c r="E321" s="86"/>
      <c r="F321" s="86"/>
      <c r="G321" s="86"/>
      <c r="H321" s="86"/>
      <c r="I321" s="86"/>
      <c r="J321" s="87"/>
      <c r="K321" s="87"/>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row>
    <row r="322" spans="1:36" ht="12" customHeight="1">
      <c r="A322" s="86"/>
      <c r="B322" s="86"/>
      <c r="C322" s="86"/>
      <c r="D322" s="86"/>
      <c r="E322" s="86"/>
      <c r="F322" s="86"/>
      <c r="G322" s="86"/>
      <c r="H322" s="86"/>
      <c r="I322" s="86"/>
      <c r="J322" s="87"/>
      <c r="K322" s="87"/>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row>
    <row r="323" spans="1:36" ht="12" customHeight="1">
      <c r="A323" s="86"/>
      <c r="B323" s="86"/>
      <c r="C323" s="86"/>
      <c r="D323" s="86"/>
      <c r="E323" s="86"/>
      <c r="F323" s="86"/>
      <c r="G323" s="86"/>
      <c r="H323" s="86"/>
      <c r="I323" s="86"/>
      <c r="J323" s="87"/>
      <c r="K323" s="87"/>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row>
    <row r="324" spans="1:36" ht="12" customHeight="1">
      <c r="A324" s="86"/>
      <c r="B324" s="86"/>
      <c r="C324" s="86"/>
      <c r="D324" s="86"/>
      <c r="E324" s="86"/>
      <c r="F324" s="86"/>
      <c r="G324" s="86"/>
      <c r="H324" s="86"/>
      <c r="I324" s="86"/>
      <c r="J324" s="87"/>
      <c r="K324" s="87"/>
      <c r="L324" s="86"/>
      <c r="M324" s="86"/>
      <c r="N324" s="86"/>
      <c r="O324" s="86"/>
      <c r="P324" s="86"/>
      <c r="Q324" s="86"/>
      <c r="R324" s="86"/>
      <c r="S324" s="86"/>
      <c r="T324" s="86"/>
      <c r="U324" s="86"/>
      <c r="V324" s="86"/>
      <c r="W324" s="86"/>
      <c r="X324" s="86"/>
      <c r="Y324" s="86"/>
      <c r="Z324" s="86"/>
      <c r="AA324" s="86"/>
      <c r="AB324" s="86"/>
      <c r="AC324" s="86"/>
      <c r="AD324" s="86"/>
      <c r="AE324" s="86"/>
      <c r="AF324" s="86"/>
      <c r="AG324" s="86"/>
      <c r="AH324" s="86"/>
      <c r="AI324" s="86"/>
      <c r="AJ324" s="86"/>
    </row>
    <row r="325" spans="1:36" ht="12" customHeight="1">
      <c r="A325" s="86"/>
      <c r="B325" s="86"/>
      <c r="C325" s="86"/>
      <c r="D325" s="86"/>
      <c r="E325" s="86"/>
      <c r="F325" s="86"/>
      <c r="G325" s="86"/>
      <c r="H325" s="86"/>
      <c r="I325" s="86"/>
      <c r="J325" s="87"/>
      <c r="K325" s="87"/>
      <c r="L325" s="86"/>
      <c r="M325" s="86"/>
      <c r="N325" s="86"/>
      <c r="O325" s="86"/>
      <c r="P325" s="86"/>
      <c r="Q325" s="86"/>
      <c r="R325" s="86"/>
      <c r="S325" s="86"/>
      <c r="T325" s="86"/>
      <c r="U325" s="86"/>
      <c r="V325" s="86"/>
      <c r="W325" s="86"/>
      <c r="X325" s="86"/>
      <c r="Y325" s="86"/>
      <c r="Z325" s="86"/>
      <c r="AA325" s="86"/>
      <c r="AB325" s="86"/>
      <c r="AC325" s="86"/>
      <c r="AD325" s="86"/>
      <c r="AE325" s="86"/>
      <c r="AF325" s="86"/>
      <c r="AG325" s="86"/>
      <c r="AH325" s="86"/>
      <c r="AI325" s="86"/>
    </row>
    <row r="334" spans="1:36" ht="10.5" customHeight="1"/>
    <row r="347" spans="2:41" ht="12" customHeight="1">
      <c r="M347" s="6"/>
    </row>
    <row r="348" spans="2:41" ht="12" customHeight="1">
      <c r="M348" s="6"/>
    </row>
    <row r="349" spans="2:41" ht="12" customHeight="1">
      <c r="M349"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35060</v>
      </c>
      <c r="M353" s="27">
        <v>37466</v>
      </c>
      <c r="N353" s="27">
        <v>39680</v>
      </c>
      <c r="O353" s="27">
        <v>42456</v>
      </c>
      <c r="P353" s="27">
        <v>46751</v>
      </c>
      <c r="Q353" s="27">
        <v>49286</v>
      </c>
      <c r="R353" s="27">
        <v>54757</v>
      </c>
      <c r="S353" s="27">
        <v>56352</v>
      </c>
      <c r="T353" s="27">
        <v>58503</v>
      </c>
      <c r="U353" s="27">
        <v>61091</v>
      </c>
      <c r="V353" s="27">
        <v>63982</v>
      </c>
      <c r="W353" s="27">
        <v>67734</v>
      </c>
      <c r="X353" s="27">
        <v>69995</v>
      </c>
      <c r="Y353" s="27">
        <v>73998</v>
      </c>
      <c r="Z353" s="27">
        <v>71288</v>
      </c>
      <c r="AA353" s="27">
        <v>72848</v>
      </c>
      <c r="AB353" s="27">
        <v>73372</v>
      </c>
      <c r="AC353" s="27">
        <v>72449</v>
      </c>
      <c r="AD353" s="27">
        <v>74477</v>
      </c>
      <c r="AE353" s="27">
        <v>76592</v>
      </c>
      <c r="AF353" s="27">
        <v>78791</v>
      </c>
      <c r="AG353" s="27">
        <v>83168</v>
      </c>
      <c r="AH353" s="27">
        <v>86050</v>
      </c>
      <c r="AI353" s="27">
        <v>90838</v>
      </c>
      <c r="AJ353" s="27">
        <v>97959</v>
      </c>
      <c r="AK353" s="27">
        <v>98010</v>
      </c>
      <c r="AL353" s="27">
        <v>106581</v>
      </c>
      <c r="AM353" s="27">
        <v>111707</v>
      </c>
      <c r="AN353" s="27">
        <v>118282</v>
      </c>
      <c r="AO353" s="27">
        <v>125270</v>
      </c>
    </row>
    <row r="354" spans="1:41" ht="12" customHeight="1">
      <c r="A354" s="23" t="s">
        <v>789</v>
      </c>
      <c r="B354" s="24" t="s">
        <v>787</v>
      </c>
      <c r="C354" s="24"/>
      <c r="D354" s="25"/>
      <c r="E354" s="25"/>
      <c r="F354" s="24" t="s">
        <v>790</v>
      </c>
      <c r="G354" s="25"/>
      <c r="H354" s="25"/>
      <c r="I354" s="26"/>
      <c r="J354" s="27" t="s">
        <v>442</v>
      </c>
      <c r="K354" s="27" t="s">
        <v>219</v>
      </c>
      <c r="L354" s="27">
        <v>5941</v>
      </c>
      <c r="M354" s="27">
        <v>6124</v>
      </c>
      <c r="N354" s="27">
        <v>5987</v>
      </c>
      <c r="O354" s="27">
        <v>16370</v>
      </c>
      <c r="P354" s="27">
        <v>17441</v>
      </c>
      <c r="Q354" s="27">
        <v>19002</v>
      </c>
      <c r="R354" s="27">
        <v>19962</v>
      </c>
      <c r="S354" s="27">
        <v>20766</v>
      </c>
      <c r="T354" s="27">
        <v>21054</v>
      </c>
      <c r="U354" s="27">
        <v>21637</v>
      </c>
      <c r="V354" s="27">
        <v>21165</v>
      </c>
      <c r="W354" s="27">
        <v>25214</v>
      </c>
      <c r="X354" s="27">
        <v>26429</v>
      </c>
      <c r="Y354" s="27">
        <v>28988</v>
      </c>
      <c r="Z354" s="27">
        <v>28789</v>
      </c>
      <c r="AA354" s="27">
        <v>29886</v>
      </c>
      <c r="AB354" s="27">
        <v>30976</v>
      </c>
      <c r="AC354" s="27">
        <v>33126</v>
      </c>
      <c r="AD354" s="27">
        <v>32670</v>
      </c>
      <c r="AE354" s="27">
        <v>36134</v>
      </c>
      <c r="AF354" s="27">
        <v>35272</v>
      </c>
      <c r="AG354" s="27">
        <v>37125</v>
      </c>
      <c r="AH354" s="27">
        <v>38289</v>
      </c>
      <c r="AI354" s="27">
        <v>41265</v>
      </c>
      <c r="AJ354" s="27">
        <v>44189</v>
      </c>
      <c r="AK354" s="27">
        <v>45361</v>
      </c>
      <c r="AL354" s="27">
        <v>45935</v>
      </c>
      <c r="AM354" s="27">
        <v>50073</v>
      </c>
      <c r="AN354" s="27">
        <v>54449</v>
      </c>
      <c r="AO354" s="27">
        <v>58982</v>
      </c>
    </row>
    <row r="355" spans="1:41" ht="12" customHeight="1">
      <c r="A355" s="23" t="s">
        <v>791</v>
      </c>
      <c r="B355" s="24" t="s">
        <v>787</v>
      </c>
      <c r="C355" s="24"/>
      <c r="D355" s="25"/>
      <c r="E355" s="25"/>
      <c r="F355" s="24" t="s">
        <v>792</v>
      </c>
      <c r="G355" s="25"/>
      <c r="H355" s="25"/>
      <c r="I355" s="26"/>
      <c r="J355" s="27" t="s">
        <v>535</v>
      </c>
      <c r="K355" s="27" t="s">
        <v>219</v>
      </c>
      <c r="L355" s="27">
        <v>33404.902999999998</v>
      </c>
      <c r="M355" s="27">
        <v>33957.898000000001</v>
      </c>
      <c r="N355" s="27">
        <v>36872.46</v>
      </c>
      <c r="O355" s="27">
        <v>31838.511541717693</v>
      </c>
      <c r="P355" s="27">
        <v>36231.505369500439</v>
      </c>
      <c r="Q355" s="27">
        <v>39170.307624256602</v>
      </c>
      <c r="R355" s="27">
        <v>36876.443556443555</v>
      </c>
      <c r="S355" s="27">
        <v>32286.654990972278</v>
      </c>
      <c r="T355" s="27">
        <v>35254.284611088056</v>
      </c>
      <c r="U355" s="27">
        <v>35777.654176242868</v>
      </c>
      <c r="V355" s="27">
        <v>38123.421666897717</v>
      </c>
      <c r="W355" s="27">
        <v>40929.533779335674</v>
      </c>
      <c r="X355" s="27">
        <v>39587.927165807123</v>
      </c>
      <c r="Y355" s="27">
        <v>40276.239809423139</v>
      </c>
      <c r="Z355" s="27">
        <v>37063.839736430215</v>
      </c>
      <c r="AA355" s="27">
        <v>37830.491434124873</v>
      </c>
      <c r="AB355" s="27">
        <v>37921.796832011067</v>
      </c>
      <c r="AC355" s="27">
        <v>38107.762698667284</v>
      </c>
      <c r="AD355" s="27">
        <v>40513.477381576944</v>
      </c>
      <c r="AE355" s="27">
        <v>38548.178287008152</v>
      </c>
      <c r="AF355" s="27">
        <v>37886.319049762635</v>
      </c>
      <c r="AG355" s="27">
        <v>40857.744838532875</v>
      </c>
      <c r="AH355" s="27">
        <v>40021.811064471738</v>
      </c>
      <c r="AI355" s="27">
        <v>46784.087156281028</v>
      </c>
      <c r="AJ355" s="27">
        <v>42266.693542615576</v>
      </c>
      <c r="AK355" s="27">
        <v>41059.271356396988</v>
      </c>
      <c r="AL355" s="27">
        <v>41774.911305923109</v>
      </c>
      <c r="AM355" s="27">
        <v>44108.305000864842</v>
      </c>
      <c r="AN355" s="27">
        <v>44398.292868011551</v>
      </c>
      <c r="AO355" s="27">
        <v>44580.932396362121</v>
      </c>
    </row>
    <row r="356" spans="1:41" ht="12" customHeight="1">
      <c r="A356" s="23" t="s">
        <v>793</v>
      </c>
      <c r="B356" s="24" t="s">
        <v>787</v>
      </c>
      <c r="C356" s="24"/>
      <c r="D356" s="25"/>
      <c r="E356" s="25"/>
      <c r="F356" s="24" t="s">
        <v>794</v>
      </c>
      <c r="G356" s="25"/>
      <c r="H356" s="25"/>
      <c r="I356" s="26"/>
      <c r="J356" s="27" t="s">
        <v>615</v>
      </c>
      <c r="K356" s="27" t="s">
        <v>219</v>
      </c>
      <c r="L356" s="27">
        <v>9194.01</v>
      </c>
      <c r="M356" s="27">
        <v>8833.8640000000014</v>
      </c>
      <c r="N356" s="27">
        <v>9054.7559999999994</v>
      </c>
      <c r="O356" s="27">
        <v>7594.5489597057767</v>
      </c>
      <c r="P356" s="27">
        <v>8394.0109406360571</v>
      </c>
      <c r="Q356" s="27">
        <v>8813.0812762265541</v>
      </c>
      <c r="R356" s="27">
        <v>8832.1358641358638</v>
      </c>
      <c r="S356" s="27">
        <v>11239.887066914598</v>
      </c>
      <c r="T356" s="27">
        <v>13382.002900557885</v>
      </c>
      <c r="U356" s="27">
        <v>13322.333127393704</v>
      </c>
      <c r="V356" s="27">
        <v>13287.357576673516</v>
      </c>
      <c r="W356" s="27">
        <v>14791.836604648051</v>
      </c>
      <c r="X356" s="27">
        <v>14760.462624078729</v>
      </c>
      <c r="Y356" s="27">
        <v>15201.20541821358</v>
      </c>
      <c r="Z356" s="27">
        <v>15701.163745831229</v>
      </c>
      <c r="AA356" s="27">
        <v>17636.719348806138</v>
      </c>
      <c r="AB356" s="27">
        <v>18170.388905554584</v>
      </c>
      <c r="AC356" s="27">
        <v>18782.72560883173</v>
      </c>
      <c r="AD356" s="27">
        <v>20471.017083020459</v>
      </c>
      <c r="AE356" s="27">
        <v>19643.327406249893</v>
      </c>
      <c r="AF356" s="27">
        <v>19243.492015905238</v>
      </c>
      <c r="AG356" s="27">
        <v>21914.233422765348</v>
      </c>
      <c r="AH356" s="27">
        <v>21163.060657594433</v>
      </c>
      <c r="AI356" s="27">
        <v>16950.151623692152</v>
      </c>
      <c r="AJ356" s="27">
        <v>21367.791188773499</v>
      </c>
      <c r="AK356" s="27">
        <v>21952.836009857787</v>
      </c>
      <c r="AL356" s="27">
        <v>22384.731070785798</v>
      </c>
      <c r="AM356" s="27">
        <v>23486.515949722238</v>
      </c>
      <c r="AN356" s="27">
        <v>24056.606590106028</v>
      </c>
      <c r="AO356" s="27">
        <v>25159.275319086759</v>
      </c>
    </row>
    <row r="357" spans="1:41" ht="12" customHeight="1">
      <c r="A357" s="23" t="s">
        <v>795</v>
      </c>
      <c r="B357" s="24" t="s">
        <v>787</v>
      </c>
      <c r="C357" s="24"/>
      <c r="D357" s="25"/>
      <c r="E357" s="25"/>
      <c r="F357" s="24" t="s">
        <v>796</v>
      </c>
      <c r="G357" s="25"/>
      <c r="H357" s="25"/>
      <c r="I357" s="26"/>
      <c r="J357" s="27" t="s">
        <v>553</v>
      </c>
      <c r="K357" s="27" t="s">
        <v>219</v>
      </c>
      <c r="L357" s="27">
        <v>9963</v>
      </c>
      <c r="M357" s="27">
        <v>13045</v>
      </c>
      <c r="N357" s="27">
        <v>15468</v>
      </c>
      <c r="O357" s="27">
        <v>16249</v>
      </c>
      <c r="P357" s="27">
        <v>17215</v>
      </c>
      <c r="Q357" s="27">
        <v>18140</v>
      </c>
      <c r="R357" s="27">
        <v>18800</v>
      </c>
      <c r="S357" s="27">
        <v>16530</v>
      </c>
      <c r="T357" s="27">
        <v>14380</v>
      </c>
      <c r="U357" s="27">
        <v>15972</v>
      </c>
      <c r="V357" s="27">
        <v>19255</v>
      </c>
      <c r="W357" s="27">
        <v>19198</v>
      </c>
      <c r="X357" s="27">
        <v>20617</v>
      </c>
      <c r="Y357" s="27">
        <v>20295</v>
      </c>
      <c r="Z357" s="27">
        <v>12488</v>
      </c>
      <c r="AA357" s="27">
        <v>13748</v>
      </c>
      <c r="AB357" s="27">
        <v>13324</v>
      </c>
      <c r="AC357" s="27">
        <v>12781</v>
      </c>
      <c r="AD357" s="27">
        <v>13455</v>
      </c>
      <c r="AE357" s="27">
        <v>15925</v>
      </c>
      <c r="AF357" s="27">
        <v>18136</v>
      </c>
      <c r="AG357" s="27">
        <v>23306</v>
      </c>
      <c r="AH357" s="27">
        <v>23772</v>
      </c>
      <c r="AI357" s="27">
        <v>26039</v>
      </c>
      <c r="AJ357" s="27">
        <v>28855</v>
      </c>
      <c r="AK357" s="27">
        <v>23443</v>
      </c>
      <c r="AL357" s="27">
        <v>32937</v>
      </c>
      <c r="AM357" s="27">
        <v>46440</v>
      </c>
      <c r="AN357" s="27">
        <v>51146</v>
      </c>
      <c r="AO357" s="27">
        <v>47871</v>
      </c>
    </row>
    <row r="358" spans="1:41" ht="12" customHeight="1">
      <c r="A358" s="23" t="s">
        <v>797</v>
      </c>
      <c r="B358" s="24" t="s">
        <v>787</v>
      </c>
      <c r="C358" s="24"/>
      <c r="D358" s="25"/>
      <c r="E358" s="25"/>
      <c r="F358" s="24" t="s">
        <v>798</v>
      </c>
      <c r="G358" s="25"/>
      <c r="H358" s="25"/>
      <c r="I358" s="26"/>
      <c r="J358" s="27" t="s">
        <v>529</v>
      </c>
      <c r="K358" s="27" t="s">
        <v>219</v>
      </c>
      <c r="L358" s="27">
        <v>-2205.8309999999997</v>
      </c>
      <c r="M358" s="27">
        <v>-2495.4559999999997</v>
      </c>
      <c r="N358" s="27">
        <v>-2991.81</v>
      </c>
      <c r="O358" s="27">
        <v>-2930.9270490673639</v>
      </c>
      <c r="P358" s="27">
        <v>-3726.375229905505</v>
      </c>
      <c r="Q358" s="27">
        <v>-4465.5230675534394</v>
      </c>
      <c r="R358" s="27">
        <v>-3259.4325674325669</v>
      </c>
      <c r="S358" s="27">
        <v>-1653.1462328673756</v>
      </c>
      <c r="T358" s="27">
        <v>-1926.89073056659</v>
      </c>
      <c r="U358" s="27">
        <v>-1969.3107835929704</v>
      </c>
      <c r="V358" s="27">
        <v>-2752.6960784782095</v>
      </c>
      <c r="W358" s="27">
        <v>-2449.2762827542488</v>
      </c>
      <c r="X358" s="27">
        <v>-2205.9901832598684</v>
      </c>
      <c r="Y358" s="27">
        <v>-2085.1081398039069</v>
      </c>
      <c r="Z358" s="27">
        <v>-1856.0056307834718</v>
      </c>
      <c r="AA358" s="27">
        <v>-1754.3402383290613</v>
      </c>
      <c r="AB358" s="27">
        <v>-1733.4016310730713</v>
      </c>
      <c r="AC358" s="27">
        <v>-1648.2492001155324</v>
      </c>
      <c r="AD358" s="27">
        <v>-2093.3526526614555</v>
      </c>
      <c r="AE358" s="27">
        <v>-1979.605211456108</v>
      </c>
      <c r="AF358" s="27">
        <v>-1711.9625588010056</v>
      </c>
      <c r="AG358" s="27">
        <v>-1896.0700607066217</v>
      </c>
      <c r="AH358" s="27">
        <v>-1524.9972969223932</v>
      </c>
      <c r="AI358" s="27">
        <v>-1966.1569971710182</v>
      </c>
      <c r="AJ358" s="27">
        <v>-1151.0795613244441</v>
      </c>
      <c r="AK358" s="27">
        <v>-995.47809328140625</v>
      </c>
      <c r="AL358" s="27">
        <v>-942.29667444085476</v>
      </c>
      <c r="AM358" s="27">
        <v>-874.60672284913016</v>
      </c>
      <c r="AN358" s="27">
        <v>-1234.5364704369624</v>
      </c>
      <c r="AO358" s="27">
        <v>-1390.6003394101795</v>
      </c>
    </row>
    <row r="359" spans="1:41" ht="12" customHeight="1">
      <c r="A359" s="23" t="s">
        <v>799</v>
      </c>
      <c r="B359" s="24" t="s">
        <v>787</v>
      </c>
      <c r="C359" s="24"/>
      <c r="D359" s="25"/>
      <c r="E359" s="25"/>
      <c r="F359" s="24" t="s">
        <v>800</v>
      </c>
      <c r="G359" s="25"/>
      <c r="H359" s="25"/>
      <c r="I359" s="26"/>
      <c r="J359" s="27" t="s">
        <v>532</v>
      </c>
      <c r="K359" s="27" t="s">
        <v>219</v>
      </c>
      <c r="L359" s="27">
        <v>3414.9180000000001</v>
      </c>
      <c r="M359" s="27">
        <v>3476.694</v>
      </c>
      <c r="N359" s="27">
        <v>3780.5940000000001</v>
      </c>
      <c r="O359" s="27">
        <v>3325.8665476438928</v>
      </c>
      <c r="P359" s="27">
        <v>3852.858919769008</v>
      </c>
      <c r="Q359" s="27">
        <v>4237.1341670702795</v>
      </c>
      <c r="R359" s="27">
        <v>3186.8531468531469</v>
      </c>
      <c r="S359" s="27">
        <v>2769.6041749805004</v>
      </c>
      <c r="T359" s="27">
        <v>2949.6032189206544</v>
      </c>
      <c r="U359" s="27">
        <v>2288.3234799564011</v>
      </c>
      <c r="V359" s="27">
        <v>2562.9168349069778</v>
      </c>
      <c r="W359" s="27">
        <v>3650.9058987705193</v>
      </c>
      <c r="X359" s="27">
        <v>4053.600393374013</v>
      </c>
      <c r="Y359" s="27">
        <v>4092.6629121671917</v>
      </c>
      <c r="Z359" s="27">
        <v>4178.0021485220332</v>
      </c>
      <c r="AA359" s="27">
        <v>4967.129455398046</v>
      </c>
      <c r="AB359" s="27">
        <v>4716.2158935074222</v>
      </c>
      <c r="AC359" s="27">
        <v>4806.7608926165221</v>
      </c>
      <c r="AD359" s="27">
        <v>5602.8581880640604</v>
      </c>
      <c r="AE359" s="27">
        <v>5463.0995181980716</v>
      </c>
      <c r="AF359" s="27">
        <v>5589.1514931331467</v>
      </c>
      <c r="AG359" s="27">
        <v>6546.0917994084039</v>
      </c>
      <c r="AH359" s="27">
        <v>7562.1255748562235</v>
      </c>
      <c r="AI359" s="27">
        <v>9107.9182171978282</v>
      </c>
      <c r="AJ359" s="27">
        <v>8611.5948299353749</v>
      </c>
      <c r="AK359" s="27">
        <v>8340.3707270266314</v>
      </c>
      <c r="AL359" s="27">
        <v>8728.6542977319496</v>
      </c>
      <c r="AM359" s="27">
        <v>8647.7857722620338</v>
      </c>
      <c r="AN359" s="27">
        <v>8686.6370123193847</v>
      </c>
      <c r="AO359" s="27">
        <v>8813.3926239612956</v>
      </c>
    </row>
    <row r="360" spans="1:41" ht="12" customHeight="1">
      <c r="A360" s="23" t="s">
        <v>801</v>
      </c>
      <c r="B360" s="24" t="s">
        <v>787</v>
      </c>
      <c r="C360" s="24"/>
      <c r="D360" s="25"/>
      <c r="E360" s="25"/>
      <c r="F360" s="24" t="s">
        <v>802</v>
      </c>
      <c r="G360" s="25"/>
      <c r="H360" s="25"/>
      <c r="I360" s="26"/>
      <c r="J360" s="27" t="s">
        <v>344</v>
      </c>
      <c r="K360" s="27" t="s">
        <v>219</v>
      </c>
      <c r="L360" s="27">
        <v>5861</v>
      </c>
      <c r="M360" s="27">
        <v>6525</v>
      </c>
      <c r="N360" s="27">
        <v>7038</v>
      </c>
      <c r="O360" s="27">
        <v>7592</v>
      </c>
      <c r="P360" s="27">
        <v>8378</v>
      </c>
      <c r="Q360" s="27">
        <v>9138</v>
      </c>
      <c r="R360" s="27">
        <v>8985</v>
      </c>
      <c r="S360" s="27">
        <v>9537</v>
      </c>
      <c r="T360" s="27">
        <v>9160</v>
      </c>
      <c r="U360" s="27">
        <v>9705</v>
      </c>
      <c r="V360" s="27">
        <v>10624</v>
      </c>
      <c r="W360" s="27">
        <v>10864</v>
      </c>
      <c r="X360" s="27">
        <v>11572</v>
      </c>
      <c r="Y360" s="27">
        <v>11160</v>
      </c>
      <c r="Z360" s="27">
        <v>9846</v>
      </c>
      <c r="AA360" s="27">
        <v>9906</v>
      </c>
      <c r="AB360" s="27">
        <v>9037</v>
      </c>
      <c r="AC360" s="27">
        <v>8705</v>
      </c>
      <c r="AD360" s="27">
        <v>9502</v>
      </c>
      <c r="AE360" s="27">
        <v>11949</v>
      </c>
      <c r="AF360" s="27">
        <v>11537</v>
      </c>
      <c r="AG360" s="27">
        <v>12980</v>
      </c>
      <c r="AH360" s="27">
        <v>13806</v>
      </c>
      <c r="AI360" s="27">
        <v>14557</v>
      </c>
      <c r="AJ360" s="27">
        <v>14729</v>
      </c>
      <c r="AK360" s="27">
        <v>16314</v>
      </c>
      <c r="AL360" s="27">
        <v>17528</v>
      </c>
      <c r="AM360" s="27">
        <v>17714</v>
      </c>
      <c r="AN360" s="27">
        <v>16091</v>
      </c>
      <c r="AO360" s="27">
        <v>16696</v>
      </c>
    </row>
    <row r="361" spans="1:41" ht="12" customHeight="1">
      <c r="A361" s="23" t="s">
        <v>803</v>
      </c>
      <c r="B361" s="24" t="s">
        <v>787</v>
      </c>
      <c r="C361" s="24"/>
      <c r="D361" s="25"/>
      <c r="E361" s="25"/>
      <c r="F361" s="24" t="s">
        <v>804</v>
      </c>
      <c r="G361" s="25"/>
      <c r="H361" s="25"/>
      <c r="I361" s="26"/>
      <c r="J361" s="27" t="s">
        <v>526</v>
      </c>
      <c r="K361" s="27" t="s">
        <v>219</v>
      </c>
      <c r="L361" s="27">
        <v>23530</v>
      </c>
      <c r="M361" s="27">
        <v>23026</v>
      </c>
      <c r="N361" s="27">
        <v>21583</v>
      </c>
      <c r="O361" s="27">
        <v>22108</v>
      </c>
      <c r="P361" s="27">
        <v>23294</v>
      </c>
      <c r="Q361" s="27">
        <v>25057</v>
      </c>
      <c r="R361" s="27">
        <v>25989</v>
      </c>
      <c r="S361" s="27">
        <v>30889</v>
      </c>
      <c r="T361" s="27">
        <v>29275</v>
      </c>
      <c r="U361" s="27">
        <v>29984</v>
      </c>
      <c r="V361" s="27">
        <v>30530</v>
      </c>
      <c r="W361" s="27">
        <v>34492</v>
      </c>
      <c r="X361" s="27">
        <v>39526</v>
      </c>
      <c r="Y361" s="27">
        <v>44846</v>
      </c>
      <c r="Z361" s="27">
        <v>47079</v>
      </c>
      <c r="AA361" s="27">
        <v>46772</v>
      </c>
      <c r="AB361" s="27">
        <v>49839</v>
      </c>
      <c r="AC361" s="27">
        <v>50245</v>
      </c>
      <c r="AD361" s="27">
        <v>49299</v>
      </c>
      <c r="AE361" s="27">
        <v>52770</v>
      </c>
      <c r="AF361" s="27">
        <v>55384</v>
      </c>
      <c r="AG361" s="27">
        <v>53627</v>
      </c>
      <c r="AH361" s="27">
        <v>62241</v>
      </c>
      <c r="AI361" s="27">
        <v>62351</v>
      </c>
      <c r="AJ361" s="27">
        <v>68762</v>
      </c>
      <c r="AK361" s="27">
        <v>69763</v>
      </c>
      <c r="AL361" s="27">
        <v>73600</v>
      </c>
      <c r="AM361" s="27">
        <v>77910</v>
      </c>
      <c r="AN361" s="27">
        <v>95853</v>
      </c>
      <c r="AO361" s="27">
        <v>110062</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4133.0000000000146</v>
      </c>
      <c r="M363" s="32">
        <v>4316</v>
      </c>
      <c r="N363" s="32">
        <v>4355</v>
      </c>
      <c r="O363" s="32">
        <v>4382</v>
      </c>
      <c r="P363" s="32">
        <v>4392</v>
      </c>
      <c r="Q363" s="32">
        <v>4285.0000000000291</v>
      </c>
      <c r="R363" s="32">
        <v>4486</v>
      </c>
      <c r="S363" s="32">
        <v>4610</v>
      </c>
      <c r="T363" s="32">
        <v>4662</v>
      </c>
      <c r="U363" s="32">
        <v>5056.0000000000291</v>
      </c>
      <c r="V363" s="32">
        <v>4992.0000000000291</v>
      </c>
      <c r="W363" s="32">
        <v>3881.0000000000291</v>
      </c>
      <c r="X363" s="32">
        <v>4020</v>
      </c>
      <c r="Y363" s="32">
        <v>4104.9999999999709</v>
      </c>
      <c r="Z363" s="32">
        <v>4195</v>
      </c>
      <c r="AA363" s="32">
        <v>4187</v>
      </c>
      <c r="AB363" s="32">
        <v>4315</v>
      </c>
      <c r="AC363" s="32">
        <v>4102.9999999999709</v>
      </c>
      <c r="AD363" s="32">
        <v>4202.9999999999418</v>
      </c>
      <c r="AE363" s="32">
        <v>4229</v>
      </c>
      <c r="AF363" s="32">
        <v>4299</v>
      </c>
      <c r="AG363" s="32">
        <v>4042</v>
      </c>
      <c r="AH363" s="32">
        <v>4053</v>
      </c>
      <c r="AI363" s="32">
        <v>4148</v>
      </c>
      <c r="AJ363" s="32">
        <v>4328</v>
      </c>
      <c r="AK363" s="32">
        <v>4301</v>
      </c>
      <c r="AL363" s="32">
        <v>4525</v>
      </c>
      <c r="AM363" s="32">
        <v>5220.0000000000582</v>
      </c>
      <c r="AN363" s="32">
        <v>5546</v>
      </c>
      <c r="AO363" s="32">
        <v>5935.9999999999418</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2161</v>
      </c>
      <c r="M365" s="27">
        <v>1977</v>
      </c>
      <c r="N365" s="27">
        <v>2173</v>
      </c>
      <c r="O365" s="27">
        <v>2240</v>
      </c>
      <c r="P365" s="27">
        <v>2410</v>
      </c>
      <c r="Q365" s="27">
        <v>2423</v>
      </c>
      <c r="R365" s="27">
        <v>2689</v>
      </c>
      <c r="S365" s="27">
        <v>2709</v>
      </c>
      <c r="T365" s="27">
        <v>2634</v>
      </c>
      <c r="U365" s="27">
        <v>2900</v>
      </c>
      <c r="V365" s="27">
        <v>2907</v>
      </c>
      <c r="W365" s="27">
        <v>3042</v>
      </c>
      <c r="X365" s="27">
        <v>3038</v>
      </c>
      <c r="Y365" s="27">
        <v>3291</v>
      </c>
      <c r="Z365" s="27">
        <v>3299</v>
      </c>
      <c r="AA365" s="27">
        <v>3461</v>
      </c>
      <c r="AB365" s="27">
        <v>3523</v>
      </c>
      <c r="AC365" s="27">
        <v>3704</v>
      </c>
      <c r="AD365" s="27">
        <v>3295</v>
      </c>
      <c r="AE365" s="27">
        <v>3723</v>
      </c>
      <c r="AF365" s="27">
        <v>3341</v>
      </c>
      <c r="AG365" s="27">
        <v>3619</v>
      </c>
      <c r="AH365" s="27">
        <v>3521</v>
      </c>
      <c r="AI365" s="27">
        <v>3815</v>
      </c>
      <c r="AJ365" s="27">
        <v>3630</v>
      </c>
      <c r="AK365" s="27">
        <v>4012</v>
      </c>
      <c r="AL365" s="27">
        <v>4022</v>
      </c>
      <c r="AM365" s="27">
        <v>4107</v>
      </c>
      <c r="AN365" s="27">
        <v>4182</v>
      </c>
      <c r="AO365" s="27">
        <v>4141</v>
      </c>
    </row>
    <row r="366" spans="1:41" ht="12" customHeight="1">
      <c r="A366" s="23" t="s">
        <v>814</v>
      </c>
      <c r="B366" s="24" t="s">
        <v>787</v>
      </c>
      <c r="C366" s="24"/>
      <c r="D366" s="25"/>
      <c r="E366" s="25"/>
      <c r="F366" s="24" t="s">
        <v>815</v>
      </c>
      <c r="G366" s="25"/>
      <c r="H366" s="25"/>
      <c r="I366" s="26"/>
      <c r="J366" s="27" t="s">
        <v>219</v>
      </c>
      <c r="K366" s="27" t="s">
        <v>271</v>
      </c>
      <c r="L366" s="27">
        <v>4037</v>
      </c>
      <c r="M366" s="27">
        <v>4630</v>
      </c>
      <c r="N366" s="27">
        <v>4326</v>
      </c>
      <c r="O366" s="27">
        <v>4925</v>
      </c>
      <c r="P366" s="27">
        <v>5514</v>
      </c>
      <c r="Q366" s="27">
        <v>5717</v>
      </c>
      <c r="R366" s="27">
        <v>5720</v>
      </c>
      <c r="S366" s="27">
        <v>5542</v>
      </c>
      <c r="T366" s="27">
        <v>5841</v>
      </c>
      <c r="U366" s="27">
        <v>6226</v>
      </c>
      <c r="V366" s="27">
        <v>6615</v>
      </c>
      <c r="W366" s="27">
        <v>7223</v>
      </c>
      <c r="X366" s="27">
        <v>7618</v>
      </c>
      <c r="Y366" s="27">
        <v>7784</v>
      </c>
      <c r="Z366" s="27">
        <v>7022</v>
      </c>
      <c r="AA366" s="27">
        <v>7156</v>
      </c>
      <c r="AB366" s="27">
        <v>7032</v>
      </c>
      <c r="AC366" s="27">
        <v>6515</v>
      </c>
      <c r="AD366" s="27">
        <v>6126</v>
      </c>
      <c r="AE366" s="27">
        <v>6555</v>
      </c>
      <c r="AF366" s="27">
        <v>7001</v>
      </c>
      <c r="AG366" s="27">
        <v>7161</v>
      </c>
      <c r="AH366" s="27">
        <v>7678</v>
      </c>
      <c r="AI366" s="27">
        <v>8077</v>
      </c>
      <c r="AJ366" s="27">
        <v>8236</v>
      </c>
      <c r="AK366" s="27">
        <v>7429</v>
      </c>
      <c r="AL366" s="27">
        <v>7616</v>
      </c>
      <c r="AM366" s="27">
        <v>7776</v>
      </c>
      <c r="AN366" s="27">
        <v>8431</v>
      </c>
      <c r="AO366" s="27">
        <v>8876</v>
      </c>
    </row>
    <row r="367" spans="1:41" ht="12" customHeight="1">
      <c r="A367" s="23" t="s">
        <v>816</v>
      </c>
      <c r="B367" s="24" t="s">
        <v>787</v>
      </c>
      <c r="C367" s="24"/>
      <c r="D367" s="25"/>
      <c r="E367" s="25"/>
      <c r="F367" s="24" t="s">
        <v>817</v>
      </c>
      <c r="G367" s="25"/>
      <c r="H367" s="25"/>
      <c r="I367" s="26"/>
      <c r="J367" s="27" t="s">
        <v>219</v>
      </c>
      <c r="K367" s="27" t="s">
        <v>296</v>
      </c>
      <c r="L367" s="27">
        <v>4996</v>
      </c>
      <c r="M367" s="27">
        <v>5534</v>
      </c>
      <c r="N367" s="27">
        <v>6285</v>
      </c>
      <c r="O367" s="27">
        <v>6612</v>
      </c>
      <c r="P367" s="27">
        <v>7271</v>
      </c>
      <c r="Q367" s="27">
        <v>7745</v>
      </c>
      <c r="R367" s="27">
        <v>9162</v>
      </c>
      <c r="S367" s="27">
        <v>9289</v>
      </c>
      <c r="T367" s="27">
        <v>9782</v>
      </c>
      <c r="U367" s="27">
        <v>10673</v>
      </c>
      <c r="V367" s="27">
        <v>11546</v>
      </c>
      <c r="W367" s="27">
        <v>12308</v>
      </c>
      <c r="X367" s="27">
        <v>11776</v>
      </c>
      <c r="Y367" s="27">
        <v>13622</v>
      </c>
      <c r="Z367" s="27">
        <v>13899</v>
      </c>
      <c r="AA367" s="27">
        <v>14337</v>
      </c>
      <c r="AB367" s="27">
        <v>14320</v>
      </c>
      <c r="AC367" s="27">
        <v>13974</v>
      </c>
      <c r="AD367" s="27">
        <v>14975</v>
      </c>
      <c r="AE367" s="27">
        <v>15057</v>
      </c>
      <c r="AF367" s="27">
        <v>15259</v>
      </c>
      <c r="AG367" s="27">
        <v>15855</v>
      </c>
      <c r="AH367" s="27">
        <v>16132</v>
      </c>
      <c r="AI367" s="27">
        <v>16930</v>
      </c>
      <c r="AJ367" s="27">
        <v>17926</v>
      </c>
      <c r="AK367" s="27">
        <v>17827</v>
      </c>
      <c r="AL367" s="27">
        <v>18988</v>
      </c>
      <c r="AM367" s="27">
        <v>16998</v>
      </c>
      <c r="AN367" s="27">
        <v>17333</v>
      </c>
      <c r="AO367" s="27">
        <v>19733</v>
      </c>
    </row>
    <row r="368" spans="1:41" ht="12" customHeight="1">
      <c r="A368" s="23" t="s">
        <v>818</v>
      </c>
      <c r="B368" s="24" t="s">
        <v>787</v>
      </c>
      <c r="C368" s="24" t="s">
        <v>1503</v>
      </c>
      <c r="D368" s="25"/>
      <c r="E368" s="25"/>
      <c r="F368" s="24" t="s">
        <v>820</v>
      </c>
      <c r="G368" s="25"/>
      <c r="H368" s="25"/>
      <c r="I368" s="26"/>
      <c r="J368" s="27" t="s">
        <v>219</v>
      </c>
      <c r="K368" s="27" t="s">
        <v>380</v>
      </c>
      <c r="L368" s="27">
        <v>1619</v>
      </c>
      <c r="M368" s="27">
        <v>1622</v>
      </c>
      <c r="N368" s="27">
        <v>1703</v>
      </c>
      <c r="O368" s="27">
        <v>1749</v>
      </c>
      <c r="P368" s="27">
        <v>1848</v>
      </c>
      <c r="Q368" s="27">
        <v>2195</v>
      </c>
      <c r="R368" s="27">
        <v>2246</v>
      </c>
      <c r="S368" s="27">
        <v>2355</v>
      </c>
      <c r="T368" s="27">
        <v>2407</v>
      </c>
      <c r="U368" s="27">
        <v>2435</v>
      </c>
      <c r="V368" s="27">
        <v>2563</v>
      </c>
      <c r="W368" s="27">
        <v>2797</v>
      </c>
      <c r="X368" s="27">
        <v>2842</v>
      </c>
      <c r="Y368" s="27">
        <v>3047</v>
      </c>
      <c r="Z368" s="27">
        <v>2995</v>
      </c>
      <c r="AA368" s="27">
        <v>3129</v>
      </c>
      <c r="AB368" s="27">
        <v>3161</v>
      </c>
      <c r="AC368" s="27">
        <v>3030</v>
      </c>
      <c r="AD368" s="27">
        <v>2992</v>
      </c>
      <c r="AE368" s="27">
        <v>3207</v>
      </c>
      <c r="AF368" s="27">
        <v>3295</v>
      </c>
      <c r="AG368" s="27">
        <v>3469</v>
      </c>
      <c r="AH368" s="27">
        <v>3505</v>
      </c>
      <c r="AI368" s="27">
        <v>3557</v>
      </c>
      <c r="AJ368" s="27">
        <v>3788</v>
      </c>
      <c r="AK368" s="27">
        <v>3863</v>
      </c>
      <c r="AL368" s="27">
        <v>3998</v>
      </c>
      <c r="AM368" s="27">
        <v>4076</v>
      </c>
      <c r="AN368" s="27">
        <v>4419</v>
      </c>
      <c r="AO368" s="27">
        <v>4808</v>
      </c>
    </row>
    <row r="369" spans="1:48"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8" ht="12" customHeight="1">
      <c r="A370" s="23" t="s">
        <v>824</v>
      </c>
      <c r="B370" s="24" t="s">
        <v>787</v>
      </c>
      <c r="C370" s="24"/>
      <c r="D370" s="25"/>
      <c r="E370" s="25"/>
      <c r="F370" s="24" t="s">
        <v>825</v>
      </c>
      <c r="G370" s="25"/>
      <c r="H370" s="25"/>
      <c r="I370" s="26"/>
      <c r="J370" s="27" t="s">
        <v>219</v>
      </c>
      <c r="K370" s="27" t="s">
        <v>427</v>
      </c>
      <c r="L370" s="27">
        <v>1632</v>
      </c>
      <c r="M370" s="27">
        <v>1694</v>
      </c>
      <c r="N370" s="27">
        <v>1820</v>
      </c>
      <c r="O370" s="27">
        <v>1952</v>
      </c>
      <c r="P370" s="27">
        <v>2035</v>
      </c>
      <c r="Q370" s="27">
        <v>2201</v>
      </c>
      <c r="R370" s="27">
        <v>2368</v>
      </c>
      <c r="S370" s="27">
        <v>2518</v>
      </c>
      <c r="T370" s="27">
        <v>2732</v>
      </c>
      <c r="U370" s="27">
        <v>2911</v>
      </c>
      <c r="V370" s="27">
        <v>3064</v>
      </c>
      <c r="W370" s="27">
        <v>3081</v>
      </c>
      <c r="X370" s="27">
        <v>3212</v>
      </c>
      <c r="Y370" s="27">
        <v>3406</v>
      </c>
      <c r="Z370" s="27">
        <v>3675</v>
      </c>
      <c r="AA370" s="27">
        <v>3817</v>
      </c>
      <c r="AB370" s="27">
        <v>3982</v>
      </c>
      <c r="AC370" s="27">
        <v>4083</v>
      </c>
      <c r="AD370" s="27">
        <v>4756</v>
      </c>
      <c r="AE370" s="27">
        <v>5999</v>
      </c>
      <c r="AF370" s="27">
        <v>5868</v>
      </c>
      <c r="AG370" s="27">
        <v>6095</v>
      </c>
      <c r="AH370" s="27">
        <v>6358</v>
      </c>
      <c r="AI370" s="27">
        <v>6786</v>
      </c>
      <c r="AJ370" s="27">
        <v>6779</v>
      </c>
      <c r="AK370" s="27">
        <v>7272</v>
      </c>
      <c r="AL370" s="27">
        <v>7507</v>
      </c>
      <c r="AM370" s="27">
        <v>6878</v>
      </c>
      <c r="AN370" s="27">
        <v>6420</v>
      </c>
      <c r="AO370" s="27">
        <v>6858</v>
      </c>
    </row>
    <row r="371" spans="1:48" ht="12" customHeight="1">
      <c r="A371" s="23" t="s">
        <v>826</v>
      </c>
      <c r="B371" s="24" t="s">
        <v>787</v>
      </c>
      <c r="C371" s="24"/>
      <c r="D371" s="25"/>
      <c r="E371" s="25"/>
      <c r="F371" s="24" t="s">
        <v>827</v>
      </c>
      <c r="G371" s="25"/>
      <c r="H371" s="25"/>
      <c r="I371" s="26"/>
      <c r="J371" s="27" t="s">
        <v>219</v>
      </c>
      <c r="K371" s="27" t="s">
        <v>345</v>
      </c>
      <c r="L371" s="27">
        <v>3150</v>
      </c>
      <c r="M371" s="27">
        <v>3701</v>
      </c>
      <c r="N371" s="27">
        <v>4248</v>
      </c>
      <c r="O371" s="27">
        <v>4651</v>
      </c>
      <c r="P371" s="27">
        <v>5327</v>
      </c>
      <c r="Q371" s="27">
        <v>5911</v>
      </c>
      <c r="R371" s="27">
        <v>5536</v>
      </c>
      <c r="S371" s="27">
        <v>5924</v>
      </c>
      <c r="T371" s="27">
        <v>5423</v>
      </c>
      <c r="U371" s="27">
        <v>5789</v>
      </c>
      <c r="V371" s="27">
        <v>6451</v>
      </c>
      <c r="W371" s="27">
        <v>6735</v>
      </c>
      <c r="X371" s="27">
        <v>7113</v>
      </c>
      <c r="Y371" s="27">
        <v>6491</v>
      </c>
      <c r="Z371" s="27">
        <v>4860</v>
      </c>
      <c r="AA371" s="27">
        <v>4757</v>
      </c>
      <c r="AB371" s="27">
        <v>3700</v>
      </c>
      <c r="AC371" s="27">
        <v>3267</v>
      </c>
      <c r="AD371" s="27">
        <v>3532</v>
      </c>
      <c r="AE371" s="27">
        <v>4694</v>
      </c>
      <c r="AF371" s="27">
        <v>4477</v>
      </c>
      <c r="AG371" s="27">
        <v>5718</v>
      </c>
      <c r="AH371" s="27">
        <v>6157</v>
      </c>
      <c r="AI371" s="27">
        <v>6488</v>
      </c>
      <c r="AJ371" s="27">
        <v>6621</v>
      </c>
      <c r="AK371" s="27">
        <v>7680</v>
      </c>
      <c r="AL371" s="27">
        <v>8802</v>
      </c>
      <c r="AM371" s="27">
        <v>9433</v>
      </c>
      <c r="AN371" s="27">
        <v>8194</v>
      </c>
      <c r="AO371" s="27">
        <v>8191</v>
      </c>
    </row>
    <row r="372" spans="1:48" ht="12" customHeight="1">
      <c r="A372" s="28" t="s">
        <v>828</v>
      </c>
      <c r="B372" s="29" t="s">
        <v>787</v>
      </c>
      <c r="C372" s="29"/>
      <c r="D372" s="30"/>
      <c r="E372" s="30"/>
      <c r="F372" s="29" t="s">
        <v>829</v>
      </c>
      <c r="G372" s="30"/>
      <c r="H372" s="30"/>
      <c r="I372" s="31"/>
      <c r="J372" s="32" t="s">
        <v>216</v>
      </c>
      <c r="K372" s="32" t="s">
        <v>216</v>
      </c>
      <c r="L372" s="32">
        <v>110701</v>
      </c>
      <c r="M372" s="32">
        <v>115117</v>
      </c>
      <c r="N372" s="32">
        <v>120272</v>
      </c>
      <c r="O372" s="32">
        <v>126856</v>
      </c>
      <c r="P372" s="32">
        <v>137818</v>
      </c>
      <c r="Q372" s="32">
        <v>146471</v>
      </c>
      <c r="R372" s="32">
        <v>150894</v>
      </c>
      <c r="S372" s="32">
        <v>154990</v>
      </c>
      <c r="T372" s="32">
        <v>157874</v>
      </c>
      <c r="U372" s="32">
        <v>161930</v>
      </c>
      <c r="V372" s="32">
        <v>168623</v>
      </c>
      <c r="W372" s="32">
        <v>183120</v>
      </c>
      <c r="X372" s="32">
        <v>192756</v>
      </c>
      <c r="Y372" s="32">
        <v>203236</v>
      </c>
      <c r="Z372" s="32">
        <v>193022</v>
      </c>
      <c r="AA372" s="32">
        <v>199370</v>
      </c>
      <c r="AB372" s="32">
        <v>204220</v>
      </c>
      <c r="AC372" s="32">
        <v>206885</v>
      </c>
      <c r="AD372" s="32">
        <v>212424</v>
      </c>
      <c r="AE372" s="32">
        <v>220039</v>
      </c>
      <c r="AF372" s="32">
        <v>225185</v>
      </c>
      <c r="AG372" s="32">
        <v>239753</v>
      </c>
      <c r="AH372" s="32">
        <v>252082</v>
      </c>
      <c r="AI372" s="32">
        <v>264421</v>
      </c>
      <c r="AJ372" s="32">
        <v>282937</v>
      </c>
      <c r="AK372" s="32">
        <v>279466</v>
      </c>
      <c r="AL372" s="32">
        <v>302119</v>
      </c>
      <c r="AM372" s="32">
        <v>335164</v>
      </c>
      <c r="AN372" s="32">
        <v>368295</v>
      </c>
      <c r="AO372" s="32">
        <v>389373</v>
      </c>
    </row>
    <row r="373" spans="1:48" ht="12" customHeight="1">
      <c r="A373" s="28" t="s">
        <v>830</v>
      </c>
      <c r="B373" s="29" t="s">
        <v>787</v>
      </c>
      <c r="C373" s="29"/>
      <c r="D373" s="30"/>
      <c r="E373" s="30"/>
      <c r="F373" s="29" t="s">
        <v>831</v>
      </c>
      <c r="G373" s="30"/>
      <c r="H373" s="30"/>
      <c r="I373" s="31"/>
      <c r="J373" s="32" t="s">
        <v>216</v>
      </c>
      <c r="K373" s="32" t="s">
        <v>216</v>
      </c>
      <c r="L373" s="32">
        <v>106568</v>
      </c>
      <c r="M373" s="32">
        <v>110801</v>
      </c>
      <c r="N373" s="32">
        <v>115917</v>
      </c>
      <c r="O373" s="32">
        <v>122474</v>
      </c>
      <c r="P373" s="32">
        <v>133426</v>
      </c>
      <c r="Q373" s="32">
        <v>142186</v>
      </c>
      <c r="R373" s="32">
        <v>146408</v>
      </c>
      <c r="S373" s="32">
        <v>150380</v>
      </c>
      <c r="T373" s="32">
        <v>153212</v>
      </c>
      <c r="U373" s="32">
        <v>156874</v>
      </c>
      <c r="V373" s="32">
        <v>163631</v>
      </c>
      <c r="W373" s="32">
        <v>179239</v>
      </c>
      <c r="X373" s="32">
        <v>188736</v>
      </c>
      <c r="Y373" s="32">
        <v>199131</v>
      </c>
      <c r="Z373" s="32">
        <v>188827</v>
      </c>
      <c r="AA373" s="32">
        <v>195183</v>
      </c>
      <c r="AB373" s="32">
        <v>199905</v>
      </c>
      <c r="AC373" s="32">
        <v>202782</v>
      </c>
      <c r="AD373" s="32">
        <v>208221</v>
      </c>
      <c r="AE373" s="32">
        <v>215810</v>
      </c>
      <c r="AF373" s="32">
        <v>220886</v>
      </c>
      <c r="AG373" s="32">
        <v>235711</v>
      </c>
      <c r="AH373" s="32">
        <v>248029</v>
      </c>
      <c r="AI373" s="32">
        <v>260273</v>
      </c>
      <c r="AJ373" s="32">
        <v>278609</v>
      </c>
      <c r="AK373" s="32">
        <v>275165</v>
      </c>
      <c r="AL373" s="32">
        <v>297594</v>
      </c>
      <c r="AM373" s="32">
        <v>329944</v>
      </c>
      <c r="AN373" s="32">
        <v>362749</v>
      </c>
      <c r="AO373" s="32">
        <v>383437</v>
      </c>
    </row>
    <row r="374" spans="1:48"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row>
    <row r="375" spans="1:48"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row>
    <row r="376" spans="1:48"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8"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8"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I378"/>
      <c r="AJ378"/>
      <c r="AK378"/>
      <c r="AL378"/>
      <c r="AM378"/>
      <c r="AN378"/>
      <c r="AO378"/>
    </row>
    <row r="379" spans="1:48" ht="12" customHeight="1">
      <c r="A379"/>
      <c r="B379" s="39" t="s">
        <v>833</v>
      </c>
      <c r="C379" s="40" t="s">
        <v>229</v>
      </c>
      <c r="D379"/>
      <c r="E379"/>
      <c r="F379" s="40" t="s">
        <v>834</v>
      </c>
      <c r="G379" s="40"/>
      <c r="H379"/>
      <c r="I379"/>
      <c r="J379" s="33"/>
      <c r="K379" s="33"/>
      <c r="L379" s="41">
        <v>35060</v>
      </c>
      <c r="M379" s="41">
        <v>37466</v>
      </c>
      <c r="N379" s="41">
        <v>39680</v>
      </c>
      <c r="O379" s="41">
        <v>42456</v>
      </c>
      <c r="P379" s="41">
        <v>46751</v>
      </c>
      <c r="Q379" s="41">
        <v>49286</v>
      </c>
      <c r="R379" s="41">
        <v>54757</v>
      </c>
      <c r="S379" s="41">
        <v>56352</v>
      </c>
      <c r="T379" s="41">
        <v>58503</v>
      </c>
      <c r="U379" s="41">
        <v>61091</v>
      </c>
      <c r="V379" s="41">
        <v>63982</v>
      </c>
      <c r="W379" s="41">
        <v>67734</v>
      </c>
      <c r="X379" s="41">
        <v>69995</v>
      </c>
      <c r="Y379" s="41">
        <v>73998</v>
      </c>
      <c r="Z379" s="41">
        <v>71288</v>
      </c>
      <c r="AA379" s="41">
        <v>72848</v>
      </c>
      <c r="AB379" s="41">
        <v>73372</v>
      </c>
      <c r="AC379" s="41">
        <v>72449</v>
      </c>
      <c r="AD379" s="41">
        <v>74477</v>
      </c>
      <c r="AE379" s="41">
        <v>76592</v>
      </c>
      <c r="AF379" s="41">
        <v>78791</v>
      </c>
      <c r="AG379" s="41">
        <v>83168</v>
      </c>
      <c r="AH379" s="41">
        <v>86050</v>
      </c>
      <c r="AI379" s="41">
        <v>90838</v>
      </c>
      <c r="AJ379" s="41">
        <v>97959</v>
      </c>
      <c r="AK379" s="41">
        <v>98010</v>
      </c>
      <c r="AL379" s="41">
        <v>106581</v>
      </c>
      <c r="AM379" s="41">
        <v>111707</v>
      </c>
      <c r="AN379" s="41">
        <v>118282</v>
      </c>
      <c r="AO379" s="41">
        <v>125270</v>
      </c>
      <c r="AR379" s="1388">
        <v>0.28728189484319744</v>
      </c>
      <c r="AS379" s="1388">
        <v>0.28728752144279018</v>
      </c>
      <c r="AU379" s="1387">
        <v>0.28728189484319744</v>
      </c>
      <c r="AV379" s="1386">
        <v>0.28728752144279018</v>
      </c>
    </row>
    <row r="380" spans="1:48" ht="12" customHeight="1">
      <c r="A380"/>
      <c r="B380" s="39" t="s">
        <v>835</v>
      </c>
      <c r="C380" s="40" t="s">
        <v>164</v>
      </c>
      <c r="D380"/>
      <c r="E380"/>
      <c r="F380" s="40" t="s">
        <v>836</v>
      </c>
      <c r="G380" s="40"/>
      <c r="H380"/>
      <c r="I380"/>
      <c r="J380" s="33"/>
      <c r="K380" s="33"/>
      <c r="L380" s="41">
        <v>2161</v>
      </c>
      <c r="M380" s="41">
        <v>1977</v>
      </c>
      <c r="N380" s="41">
        <v>2173</v>
      </c>
      <c r="O380" s="41">
        <v>2240</v>
      </c>
      <c r="P380" s="41">
        <v>2410</v>
      </c>
      <c r="Q380" s="41">
        <v>2423</v>
      </c>
      <c r="R380" s="41">
        <v>2689</v>
      </c>
      <c r="S380" s="41">
        <v>2709</v>
      </c>
      <c r="T380" s="41">
        <v>2634</v>
      </c>
      <c r="U380" s="41">
        <v>2900</v>
      </c>
      <c r="V380" s="41">
        <v>2907</v>
      </c>
      <c r="W380" s="41">
        <v>3042</v>
      </c>
      <c r="X380" s="41">
        <v>3038</v>
      </c>
      <c r="Y380" s="41">
        <v>3291</v>
      </c>
      <c r="Z380" s="41">
        <v>3299</v>
      </c>
      <c r="AA380" s="41">
        <v>3461</v>
      </c>
      <c r="AB380" s="41">
        <v>3523</v>
      </c>
      <c r="AC380" s="41">
        <v>3704</v>
      </c>
      <c r="AD380" s="41">
        <v>3295</v>
      </c>
      <c r="AE380" s="41">
        <v>3723</v>
      </c>
      <c r="AF380" s="41">
        <v>3341</v>
      </c>
      <c r="AG380" s="41">
        <v>3619</v>
      </c>
      <c r="AH380" s="41">
        <v>3521</v>
      </c>
      <c r="AI380" s="41">
        <v>3815</v>
      </c>
      <c r="AJ380" s="41">
        <v>3630</v>
      </c>
      <c r="AK380" s="41">
        <v>4012</v>
      </c>
      <c r="AL380" s="41">
        <v>4022</v>
      </c>
      <c r="AM380" s="41">
        <v>4107</v>
      </c>
      <c r="AN380" s="41">
        <v>4182</v>
      </c>
      <c r="AO380" s="41">
        <v>4141</v>
      </c>
      <c r="AR380" s="1389"/>
      <c r="AS380" s="1389"/>
      <c r="AV380" s="1386"/>
    </row>
    <row r="381" spans="1:48" ht="12" customHeight="1">
      <c r="A381"/>
      <c r="B381" s="39" t="s">
        <v>837</v>
      </c>
      <c r="C381" s="39" t="s">
        <v>838</v>
      </c>
      <c r="D381"/>
      <c r="E381"/>
      <c r="F381" s="40" t="s">
        <v>839</v>
      </c>
      <c r="G381" s="40"/>
      <c r="H381"/>
      <c r="I381"/>
      <c r="J381" s="33"/>
      <c r="K381" s="33"/>
      <c r="L381" s="41">
        <v>67905.103000000003</v>
      </c>
      <c r="M381" s="41">
        <v>67612.873999999996</v>
      </c>
      <c r="N381" s="41">
        <v>69202.198999999993</v>
      </c>
      <c r="O381" s="41">
        <v>73750.788312803677</v>
      </c>
      <c r="P381" s="41">
        <v>81229.116180074125</v>
      </c>
      <c r="Q381" s="41">
        <v>87869.434377109777</v>
      </c>
      <c r="R381" s="41">
        <v>85344.252420579418</v>
      </c>
      <c r="S381" s="41">
        <v>92825.363227477981</v>
      </c>
      <c r="T381" s="41">
        <v>97339.597801259515</v>
      </c>
      <c r="U381" s="41">
        <v>97652.646624109708</v>
      </c>
      <c r="V381" s="41">
        <v>99923.122724481291</v>
      </c>
      <c r="W381" s="41">
        <v>111513.07211684054</v>
      </c>
      <c r="X381" s="41">
        <v>115369.73339299293</v>
      </c>
      <c r="Y381" s="41">
        <v>122896.74287522613</v>
      </c>
      <c r="Z381" s="41">
        <v>124924.09430867016</v>
      </c>
      <c r="AA381" s="41">
        <v>127425.99652029462</v>
      </c>
      <c r="AB381" s="41">
        <v>132843.3589724311</v>
      </c>
      <c r="AC381" s="41">
        <v>136193.21366721229</v>
      </c>
      <c r="AD381" s="41">
        <v>138181.62969674589</v>
      </c>
      <c r="AE381" s="41">
        <v>138194.82914808951</v>
      </c>
      <c r="AF381" s="41">
        <v>140748.97692796629</v>
      </c>
      <c r="AG381" s="41">
        <v>146272.43215632296</v>
      </c>
      <c r="AH381" s="41">
        <v>151526.26622250787</v>
      </c>
      <c r="AI381" s="41">
        <v>156539.55424751411</v>
      </c>
      <c r="AJ381" s="41">
        <v>163506.1229666748</v>
      </c>
      <c r="AK381" s="41">
        <v>166402.21504831943</v>
      </c>
      <c r="AL381" s="41">
        <v>169302.48841003975</v>
      </c>
      <c r="AM381" s="41">
        <v>181845.63903085107</v>
      </c>
      <c r="AN381" s="41">
        <v>188280.98631923622</v>
      </c>
      <c r="AO381" s="41">
        <v>213614.80136165663</v>
      </c>
      <c r="AR381" s="1388">
        <v>0.45729458846431681</v>
      </c>
      <c r="AS381" s="1388">
        <v>0.48989276623839939</v>
      </c>
      <c r="AU381" s="1389">
        <v>0.41649404173939442</v>
      </c>
      <c r="AV381" s="1388">
        <v>0.46612208043477255</v>
      </c>
    </row>
    <row r="382" spans="1:48" ht="12" customHeight="1">
      <c r="A382"/>
      <c r="B382" s="39" t="s">
        <v>840</v>
      </c>
      <c r="C382" s="39" t="s">
        <v>841</v>
      </c>
      <c r="D382"/>
      <c r="E382"/>
      <c r="F382" s="40" t="s">
        <v>842</v>
      </c>
      <c r="G382" s="40"/>
      <c r="H382"/>
      <c r="I382"/>
      <c r="J382" s="33"/>
      <c r="K382" s="33"/>
      <c r="L382" s="41">
        <v>54758.053</v>
      </c>
      <c r="M382" s="41">
        <v>55071.824000000001</v>
      </c>
      <c r="N382" s="41">
        <v>56823.661</v>
      </c>
      <c r="O382" s="41">
        <v>62770.308888230211</v>
      </c>
      <c r="P382" s="41">
        <v>69287.238825051609</v>
      </c>
      <c r="Q382" s="41">
        <v>75261.163534818057</v>
      </c>
      <c r="R382" s="41">
        <v>73549.370556443551</v>
      </c>
      <c r="S382" s="41">
        <v>76109.017859635598</v>
      </c>
      <c r="T382" s="41">
        <v>78683.535137938103</v>
      </c>
      <c r="U382" s="41">
        <v>78876.92797410705</v>
      </c>
      <c r="V382" s="41">
        <v>80910.165028503368</v>
      </c>
      <c r="W382" s="41">
        <v>90378.623519962566</v>
      </c>
      <c r="X382" s="41">
        <v>93534.322961725455</v>
      </c>
      <c r="Y382" s="41">
        <v>100076.58956217606</v>
      </c>
      <c r="Z382" s="41">
        <v>100302.78415446077</v>
      </c>
      <c r="AA382" s="41">
        <v>101101.87675365077</v>
      </c>
      <c r="AB382" s="41">
        <v>104987.24430849304</v>
      </c>
      <c r="AC382" s="41">
        <v>107258.89212850816</v>
      </c>
      <c r="AD382" s="41">
        <v>107445.75097148924</v>
      </c>
      <c r="AE382" s="41">
        <v>108379.13812092764</v>
      </c>
      <c r="AF382" s="41">
        <v>110287.9065890199</v>
      </c>
      <c r="AG382" s="41">
        <v>113767.69342825311</v>
      </c>
      <c r="AH382" s="41">
        <v>116389.60610147778</v>
      </c>
      <c r="AI382" s="41">
        <v>127511.23339830679</v>
      </c>
      <c r="AJ382" s="41">
        <v>129673.82652664982</v>
      </c>
      <c r="AK382" s="41">
        <v>131089.79763736628</v>
      </c>
      <c r="AL382" s="41">
        <v>133346.11631116306</v>
      </c>
      <c r="AM382" s="41">
        <v>144234.60669034842</v>
      </c>
      <c r="AN382" s="41">
        <v>148099.37104836357</v>
      </c>
      <c r="AO382" s="41">
        <v>167631.96459975076</v>
      </c>
      <c r="AR382" s="1389"/>
      <c r="AS382" s="1389"/>
      <c r="AU382" s="1389"/>
      <c r="AV382" s="1388"/>
    </row>
    <row r="383" spans="1:48" ht="12" customHeight="1">
      <c r="A383"/>
      <c r="B383" s="39" t="s">
        <v>843</v>
      </c>
      <c r="C383" s="40" t="s">
        <v>442</v>
      </c>
      <c r="D383"/>
      <c r="E383"/>
      <c r="F383" s="40" t="s">
        <v>844</v>
      </c>
      <c r="G383" s="40"/>
      <c r="H383"/>
      <c r="I383"/>
      <c r="J383" s="33"/>
      <c r="K383" s="33"/>
      <c r="L383" s="41">
        <v>5941</v>
      </c>
      <c r="M383" s="41">
        <v>6124</v>
      </c>
      <c r="N383" s="41">
        <v>5987</v>
      </c>
      <c r="O383" s="41">
        <v>16370</v>
      </c>
      <c r="P383" s="41">
        <v>17441</v>
      </c>
      <c r="Q383" s="41">
        <v>19002</v>
      </c>
      <c r="R383" s="41">
        <v>19962</v>
      </c>
      <c r="S383" s="41">
        <v>20766</v>
      </c>
      <c r="T383" s="41">
        <v>21054</v>
      </c>
      <c r="U383" s="41">
        <v>21637</v>
      </c>
      <c r="V383" s="41">
        <v>21165</v>
      </c>
      <c r="W383" s="41">
        <v>25214</v>
      </c>
      <c r="X383" s="41">
        <v>26429</v>
      </c>
      <c r="Y383" s="41">
        <v>28988</v>
      </c>
      <c r="Z383" s="41">
        <v>28789</v>
      </c>
      <c r="AA383" s="41">
        <v>29886</v>
      </c>
      <c r="AB383" s="41">
        <v>30976</v>
      </c>
      <c r="AC383" s="41">
        <v>33126</v>
      </c>
      <c r="AD383" s="41">
        <v>32670</v>
      </c>
      <c r="AE383" s="41">
        <v>36134</v>
      </c>
      <c r="AF383" s="41">
        <v>35272</v>
      </c>
      <c r="AG383" s="41">
        <v>37125</v>
      </c>
      <c r="AH383" s="41">
        <v>38289</v>
      </c>
      <c r="AI383" s="41">
        <v>41265</v>
      </c>
      <c r="AJ383" s="41">
        <v>44189</v>
      </c>
      <c r="AK383" s="41">
        <v>45361</v>
      </c>
      <c r="AL383" s="41">
        <v>45935</v>
      </c>
      <c r="AM383" s="41">
        <v>50073</v>
      </c>
      <c r="AN383" s="41">
        <v>54449</v>
      </c>
      <c r="AO383" s="41">
        <v>58982</v>
      </c>
      <c r="AR383" s="1389"/>
      <c r="AS383" s="1389"/>
      <c r="AU383" s="1389"/>
      <c r="AV383" s="1388"/>
    </row>
    <row r="384" spans="1:48" ht="12" customHeight="1">
      <c r="A384"/>
      <c r="B384" s="39" t="s">
        <v>845</v>
      </c>
      <c r="C384" s="40" t="s">
        <v>846</v>
      </c>
      <c r="D384" s="40"/>
      <c r="E384"/>
      <c r="F384" s="40" t="s">
        <v>847</v>
      </c>
      <c r="G384" s="40"/>
      <c r="H384"/>
      <c r="I384"/>
      <c r="J384" s="33"/>
      <c r="K384" s="33"/>
      <c r="L384" s="41">
        <v>48817.053</v>
      </c>
      <c r="M384" s="41">
        <v>48947.824000000001</v>
      </c>
      <c r="N384" s="41">
        <v>50836.661</v>
      </c>
      <c r="O384" s="41">
        <v>46400.308888230211</v>
      </c>
      <c r="P384" s="41">
        <v>51846.238825051609</v>
      </c>
      <c r="Q384" s="41">
        <v>56259.163534818057</v>
      </c>
      <c r="R384" s="41">
        <v>53587.370556443551</v>
      </c>
      <c r="S384" s="41">
        <v>55343.017859635598</v>
      </c>
      <c r="T384" s="41">
        <v>57629.53513793811</v>
      </c>
      <c r="U384" s="41">
        <v>57239.92797410705</v>
      </c>
      <c r="V384" s="41">
        <v>59745.165028503361</v>
      </c>
      <c r="W384" s="41">
        <v>65164.623519962566</v>
      </c>
      <c r="X384" s="41">
        <v>67105.322961725455</v>
      </c>
      <c r="Y384" s="41">
        <v>71088.589562176057</v>
      </c>
      <c r="Z384" s="41">
        <v>71513.784154460765</v>
      </c>
      <c r="AA384" s="41">
        <v>71215.876753650766</v>
      </c>
      <c r="AB384" s="41">
        <v>74011.244308493042</v>
      </c>
      <c r="AC384" s="41">
        <v>74132.89212850816</v>
      </c>
      <c r="AD384" s="41">
        <v>74775.750971489237</v>
      </c>
      <c r="AE384" s="41">
        <v>72245.138120927644</v>
      </c>
      <c r="AF384" s="41">
        <v>75015.906589019898</v>
      </c>
      <c r="AG384" s="41">
        <v>76642.693428253115</v>
      </c>
      <c r="AH384" s="41">
        <v>78100.606101477781</v>
      </c>
      <c r="AI384" s="41">
        <v>86246.233398306795</v>
      </c>
      <c r="AJ384" s="41">
        <v>85484.82652664982</v>
      </c>
      <c r="AK384" s="41">
        <v>85728.797637366297</v>
      </c>
      <c r="AL384" s="41">
        <v>87411.116311163045</v>
      </c>
      <c r="AM384" s="41">
        <v>94161.606690348417</v>
      </c>
      <c r="AN384" s="41">
        <v>93650.37104836358</v>
      </c>
      <c r="AO384" s="41">
        <v>108649.96459975076</v>
      </c>
      <c r="AR384" s="1389"/>
      <c r="AS384" s="1389"/>
      <c r="AU384" s="1389"/>
      <c r="AV384" s="1388"/>
    </row>
    <row r="385" spans="1:48" ht="12" customHeight="1">
      <c r="A385"/>
      <c r="B385" s="39" t="s">
        <v>848</v>
      </c>
      <c r="C385" s="40" t="s">
        <v>849</v>
      </c>
      <c r="D385" s="40"/>
      <c r="E385"/>
      <c r="F385" s="40" t="s">
        <v>850</v>
      </c>
      <c r="G385" s="40"/>
      <c r="H385"/>
      <c r="I385"/>
      <c r="J385" s="33"/>
      <c r="K385" s="33"/>
      <c r="L385" s="41">
        <v>13147.050000000001</v>
      </c>
      <c r="M385" s="41">
        <v>12541.050000000001</v>
      </c>
      <c r="N385" s="41">
        <v>12378.538</v>
      </c>
      <c r="O385" s="41">
        <v>10980.479424573463</v>
      </c>
      <c r="P385" s="41">
        <v>11941.877355022511</v>
      </c>
      <c r="Q385" s="41">
        <v>12608.270842291724</v>
      </c>
      <c r="R385" s="41">
        <v>11794.881864135863</v>
      </c>
      <c r="S385" s="41">
        <v>16716.345367842379</v>
      </c>
      <c r="T385" s="41">
        <v>18656.06266332142</v>
      </c>
      <c r="U385" s="41">
        <v>18775.718650002651</v>
      </c>
      <c r="V385" s="41">
        <v>19012.957695977922</v>
      </c>
      <c r="W385" s="41">
        <v>21134.44859687797</v>
      </c>
      <c r="X385" s="41">
        <v>21835.410431267475</v>
      </c>
      <c r="Y385" s="41">
        <v>22820.153313050072</v>
      </c>
      <c r="Z385" s="41">
        <v>24621.310154209397</v>
      </c>
      <c r="AA385" s="41">
        <v>26324.119766643857</v>
      </c>
      <c r="AB385" s="41">
        <v>27856.114663938049</v>
      </c>
      <c r="AC385" s="41">
        <v>28934.321538704142</v>
      </c>
      <c r="AD385" s="41">
        <v>30735.878725256665</v>
      </c>
      <c r="AE385" s="41">
        <v>29815.691027161884</v>
      </c>
      <c r="AF385" s="41">
        <v>30461.070338946396</v>
      </c>
      <c r="AG385" s="41">
        <v>32504.738728069853</v>
      </c>
      <c r="AH385" s="41">
        <v>35136.66012103008</v>
      </c>
      <c r="AI385" s="41">
        <v>29028.320849207303</v>
      </c>
      <c r="AJ385" s="41">
        <v>33832.296440024991</v>
      </c>
      <c r="AK385" s="41">
        <v>35312.41741095316</v>
      </c>
      <c r="AL385" s="41">
        <v>35956.372098876687</v>
      </c>
      <c r="AM385" s="41">
        <v>37611.032340502643</v>
      </c>
      <c r="AN385" s="41">
        <v>40181.615270872659</v>
      </c>
      <c r="AO385" s="41">
        <v>45982.836761905855</v>
      </c>
      <c r="AR385" s="1389"/>
      <c r="AS385" s="1389"/>
      <c r="AU385" s="1389"/>
      <c r="AV385" s="1388"/>
    </row>
    <row r="386" spans="1:48" ht="12" customHeight="1">
      <c r="A386"/>
      <c r="B386" s="39" t="s">
        <v>851</v>
      </c>
      <c r="C386" s="39" t="s">
        <v>852</v>
      </c>
      <c r="D386" s="40"/>
      <c r="E386"/>
      <c r="F386" s="40" t="s">
        <v>853</v>
      </c>
      <c r="G386" s="40"/>
      <c r="H386"/>
      <c r="I386"/>
      <c r="J386" s="33"/>
      <c r="K386" s="33"/>
      <c r="L386" s="41">
        <v>21197.897000000001</v>
      </c>
      <c r="M386" s="41">
        <v>24880.126</v>
      </c>
      <c r="N386" s="41">
        <v>27589.800999999999</v>
      </c>
      <c r="O386" s="41">
        <v>28396.211687196323</v>
      </c>
      <c r="P386" s="41">
        <v>29850.883819925879</v>
      </c>
      <c r="Q386" s="41">
        <v>31222.565622890215</v>
      </c>
      <c r="R386" s="41">
        <v>34027.747579420582</v>
      </c>
      <c r="S386" s="41">
        <v>29539.636772522033</v>
      </c>
      <c r="T386" s="41">
        <v>26188.402198740485</v>
      </c>
      <c r="U386" s="41">
        <v>29064.3533758903</v>
      </c>
      <c r="V386" s="41">
        <v>32871.877275518716</v>
      </c>
      <c r="W386" s="41">
        <v>35177.927883159464</v>
      </c>
      <c r="X386" s="41">
        <v>38970.266607007077</v>
      </c>
      <c r="Y386" s="41">
        <v>39877.257124773882</v>
      </c>
      <c r="Z386" s="41">
        <v>28364.905691329845</v>
      </c>
      <c r="AA386" s="41">
        <v>31566.003479705378</v>
      </c>
      <c r="AB386" s="41">
        <v>29407.64102756892</v>
      </c>
      <c r="AC386" s="41">
        <v>28712.786332787695</v>
      </c>
      <c r="AD386" s="41">
        <v>31238.370303254102</v>
      </c>
      <c r="AE386" s="41">
        <v>40258.170851910472</v>
      </c>
      <c r="AF386" s="41">
        <v>40587.02307203372</v>
      </c>
      <c r="AG386" s="41">
        <v>48187.567843677047</v>
      </c>
      <c r="AH386" s="41">
        <v>53803.733777492133</v>
      </c>
      <c r="AI386" s="41">
        <v>58548.445752485874</v>
      </c>
      <c r="AJ386" s="41">
        <v>64123.877033325189</v>
      </c>
      <c r="AK386" s="41">
        <v>58835.784951680536</v>
      </c>
      <c r="AL386" s="41">
        <v>72643.511589960282</v>
      </c>
      <c r="AM386" s="41">
        <v>85659.360969148926</v>
      </c>
      <c r="AN386" s="41">
        <v>105165.01368076378</v>
      </c>
      <c r="AO386" s="41">
        <v>97159.198638343369</v>
      </c>
      <c r="AR386" s="1388">
        <v>0.25542351669248575</v>
      </c>
      <c r="AS386" s="1388">
        <v>0.22281971231881043</v>
      </c>
      <c r="AU386" s="1389">
        <v>0.2962240634174082</v>
      </c>
      <c r="AV386" s="1388">
        <v>0.24659039812243727</v>
      </c>
    </row>
    <row r="387" spans="1:48" ht="12" customHeight="1">
      <c r="A387"/>
      <c r="B387" s="39" t="s">
        <v>854</v>
      </c>
      <c r="C387" s="40" t="s">
        <v>553</v>
      </c>
      <c r="D387" s="40"/>
      <c r="E387"/>
      <c r="F387" s="40" t="s">
        <v>855</v>
      </c>
      <c r="G387" s="40"/>
      <c r="H387"/>
      <c r="I387"/>
      <c r="J387" s="33"/>
      <c r="K387" s="33"/>
      <c r="L387" s="41">
        <v>9963</v>
      </c>
      <c r="M387" s="41">
        <v>13045</v>
      </c>
      <c r="N387" s="41">
        <v>15468</v>
      </c>
      <c r="O387" s="41">
        <v>16249</v>
      </c>
      <c r="P387" s="41">
        <v>17215</v>
      </c>
      <c r="Q387" s="41">
        <v>18140</v>
      </c>
      <c r="R387" s="41">
        <v>18800</v>
      </c>
      <c r="S387" s="41">
        <v>16530</v>
      </c>
      <c r="T387" s="41">
        <v>14380</v>
      </c>
      <c r="U387" s="41">
        <v>15972</v>
      </c>
      <c r="V387" s="41">
        <v>19255</v>
      </c>
      <c r="W387" s="41">
        <v>19198</v>
      </c>
      <c r="X387" s="41">
        <v>20617</v>
      </c>
      <c r="Y387" s="41">
        <v>20295</v>
      </c>
      <c r="Z387" s="41">
        <v>12488</v>
      </c>
      <c r="AA387" s="41">
        <v>13748</v>
      </c>
      <c r="AB387" s="41">
        <v>13324</v>
      </c>
      <c r="AC387" s="41">
        <v>12781</v>
      </c>
      <c r="AD387" s="41">
        <v>13455</v>
      </c>
      <c r="AE387" s="41">
        <v>15925</v>
      </c>
      <c r="AF387" s="41">
        <v>18136</v>
      </c>
      <c r="AG387" s="41">
        <v>23306</v>
      </c>
      <c r="AH387" s="41">
        <v>23772</v>
      </c>
      <c r="AI387" s="41">
        <v>26039</v>
      </c>
      <c r="AJ387" s="41">
        <v>28855</v>
      </c>
      <c r="AK387" s="41">
        <v>23443</v>
      </c>
      <c r="AL387" s="41">
        <v>32937</v>
      </c>
      <c r="AM387" s="41">
        <v>46440</v>
      </c>
      <c r="AN387" s="41">
        <v>51146</v>
      </c>
      <c r="AO387" s="41">
        <v>47871</v>
      </c>
    </row>
    <row r="388" spans="1:48" ht="12" customHeight="1">
      <c r="A388"/>
      <c r="B388" s="39" t="s">
        <v>856</v>
      </c>
      <c r="C388" s="40" t="s">
        <v>857</v>
      </c>
      <c r="D388" s="40"/>
      <c r="E388"/>
      <c r="F388" s="40" t="s">
        <v>858</v>
      </c>
      <c r="G388" s="40"/>
      <c r="H388"/>
      <c r="I388"/>
      <c r="J388" s="33"/>
      <c r="K388" s="33"/>
      <c r="L388" s="41">
        <v>-2394.0709999999999</v>
      </c>
      <c r="M388" s="41">
        <v>-2679.6639999999998</v>
      </c>
      <c r="N388" s="41">
        <v>-3164.4740000000002</v>
      </c>
      <c r="O388" s="41">
        <v>-3548.3093588839461</v>
      </c>
      <c r="P388" s="41">
        <v>-4841.0277101721467</v>
      </c>
      <c r="Q388" s="41">
        <v>-6163.8170387503942</v>
      </c>
      <c r="R388" s="41">
        <v>-3025.531567432567</v>
      </c>
      <c r="S388" s="41">
        <v>-5220.7386753352966</v>
      </c>
      <c r="T388" s="41">
        <v>-5725.7944168055737</v>
      </c>
      <c r="U388" s="41">
        <v>-5551.3362255347292</v>
      </c>
      <c r="V388" s="41">
        <v>-6780.5136275598597</v>
      </c>
      <c r="W388" s="41">
        <v>-6481.8791085065568</v>
      </c>
      <c r="X388" s="41">
        <v>-6693.1119531522563</v>
      </c>
      <c r="Y388" s="41">
        <v>-7415.3860075579523</v>
      </c>
      <c r="Z388" s="41">
        <v>-7822.8413290508706</v>
      </c>
      <c r="AA388" s="41">
        <v>-7033.4430982598697</v>
      </c>
      <c r="AB388" s="41">
        <v>-7494.9909793890611</v>
      </c>
      <c r="AC388" s="41">
        <v>-6955.8333890117183</v>
      </c>
      <c r="AD388" s="41">
        <v>-7128.0410845091483</v>
      </c>
      <c r="AE388" s="41">
        <v>-5807.7499659416235</v>
      </c>
      <c r="AF388" s="41">
        <v>-5188.524629632675</v>
      </c>
      <c r="AG388" s="41">
        <v>-4496.4305533627121</v>
      </c>
      <c r="AH388" s="41">
        <v>-3529.4881466916449</v>
      </c>
      <c r="AI388" s="41">
        <v>-3992.6221078571493</v>
      </c>
      <c r="AJ388" s="41">
        <v>-2388.572930784087</v>
      </c>
      <c r="AK388" s="41">
        <v>-1919.3935469509915</v>
      </c>
      <c r="AL388" s="41">
        <v>-2613.9406162269079</v>
      </c>
      <c r="AM388" s="41">
        <v>-4211.5884819577786</v>
      </c>
      <c r="AN388" s="41">
        <v>-2397.2458976551216</v>
      </c>
      <c r="AO388" s="41">
        <v>-3975.8623369676793</v>
      </c>
    </row>
    <row r="389" spans="1:48" ht="12" customHeight="1">
      <c r="A389"/>
      <c r="B389" s="39" t="s">
        <v>859</v>
      </c>
      <c r="C389" s="40" t="s">
        <v>860</v>
      </c>
      <c r="D389" s="40"/>
      <c r="E389"/>
      <c r="F389" s="40" t="s">
        <v>861</v>
      </c>
      <c r="G389" s="40"/>
      <c r="H389"/>
      <c r="I389"/>
      <c r="J389" s="33"/>
      <c r="K389" s="33"/>
      <c r="L389" s="41">
        <v>7767.9680000000008</v>
      </c>
      <c r="M389" s="41">
        <v>7989.7900000000009</v>
      </c>
      <c r="N389" s="41">
        <v>8248.2749999999996</v>
      </c>
      <c r="O389" s="41">
        <v>8103.5210460802691</v>
      </c>
      <c r="P389" s="41">
        <v>9098.9115300980266</v>
      </c>
      <c r="Q389" s="41">
        <v>10108.382661640611</v>
      </c>
      <c r="R389" s="41">
        <v>9268.2791468531468</v>
      </c>
      <c r="S389" s="41">
        <v>8693.3754478573283</v>
      </c>
      <c r="T389" s="41">
        <v>8374.1966155460559</v>
      </c>
      <c r="U389" s="41">
        <v>8938.6896014250287</v>
      </c>
      <c r="V389" s="41">
        <v>9773.3909030785744</v>
      </c>
      <c r="W389" s="41">
        <v>11597.806991666022</v>
      </c>
      <c r="X389" s="41">
        <v>13474.378560159334</v>
      </c>
      <c r="Y389" s="41">
        <v>15837.643132331834</v>
      </c>
      <c r="Z389" s="41">
        <v>13853.747020380715</v>
      </c>
      <c r="AA389" s="41">
        <v>14945.446577965247</v>
      </c>
      <c r="AB389" s="41">
        <v>14541.63200695798</v>
      </c>
      <c r="AC389" s="41">
        <v>14182.619721799412</v>
      </c>
      <c r="AD389" s="41">
        <v>15409.411387763252</v>
      </c>
      <c r="AE389" s="41">
        <v>18191.920817852093</v>
      </c>
      <c r="AF389" s="41">
        <v>16102.547701666394</v>
      </c>
      <c r="AG389" s="41">
        <v>16397.998397039759</v>
      </c>
      <c r="AH389" s="41">
        <v>19755.221924183781</v>
      </c>
      <c r="AI389" s="41">
        <v>21945.067860343024</v>
      </c>
      <c r="AJ389" s="41">
        <v>22928.449964109277</v>
      </c>
      <c r="AK389" s="41">
        <v>20998.178498631529</v>
      </c>
      <c r="AL389" s="41">
        <v>24792.45220618719</v>
      </c>
      <c r="AM389" s="41">
        <v>25716.949451106695</v>
      </c>
      <c r="AN389" s="41">
        <v>40325.259578418903</v>
      </c>
      <c r="AO389" s="41">
        <v>36568.060975311048</v>
      </c>
    </row>
    <row r="390" spans="1:48" ht="12" customHeight="1">
      <c r="A390"/>
      <c r="B390" s="39" t="s">
        <v>862</v>
      </c>
      <c r="C390" s="40" t="s">
        <v>344</v>
      </c>
      <c r="D390" s="40"/>
      <c r="E390"/>
      <c r="F390" s="40" t="s">
        <v>863</v>
      </c>
      <c r="G390" s="40"/>
      <c r="H390"/>
      <c r="I390"/>
      <c r="J390" s="33"/>
      <c r="K390" s="33"/>
      <c r="L390" s="41">
        <v>5861</v>
      </c>
      <c r="M390" s="41">
        <v>6525</v>
      </c>
      <c r="N390" s="41">
        <v>7038</v>
      </c>
      <c r="O390" s="41">
        <v>7592</v>
      </c>
      <c r="P390" s="41">
        <v>8378</v>
      </c>
      <c r="Q390" s="41">
        <v>9138</v>
      </c>
      <c r="R390" s="41">
        <v>8985</v>
      </c>
      <c r="S390" s="41">
        <v>9537</v>
      </c>
      <c r="T390" s="41">
        <v>9160</v>
      </c>
      <c r="U390" s="41">
        <v>9705</v>
      </c>
      <c r="V390" s="41">
        <v>10624</v>
      </c>
      <c r="W390" s="41">
        <v>10864</v>
      </c>
      <c r="X390" s="41">
        <v>11572</v>
      </c>
      <c r="Y390" s="41">
        <v>11160</v>
      </c>
      <c r="Z390" s="41">
        <v>9846</v>
      </c>
      <c r="AA390" s="41">
        <v>9906</v>
      </c>
      <c r="AB390" s="41">
        <v>9037</v>
      </c>
      <c r="AC390" s="41">
        <v>8705</v>
      </c>
      <c r="AD390" s="41">
        <v>9502</v>
      </c>
      <c r="AE390" s="41">
        <v>11949</v>
      </c>
      <c r="AF390" s="41">
        <v>11537</v>
      </c>
      <c r="AG390" s="41">
        <v>12980</v>
      </c>
      <c r="AH390" s="41">
        <v>13806</v>
      </c>
      <c r="AI390" s="41">
        <v>14557</v>
      </c>
      <c r="AJ390" s="41">
        <v>14729</v>
      </c>
      <c r="AK390" s="41">
        <v>16314</v>
      </c>
      <c r="AL390" s="41">
        <v>17528</v>
      </c>
      <c r="AM390" s="41">
        <v>17714</v>
      </c>
      <c r="AN390" s="41">
        <v>16091</v>
      </c>
      <c r="AO390" s="41">
        <v>16696</v>
      </c>
    </row>
    <row r="391" spans="1:48" ht="12" customHeight="1">
      <c r="A391"/>
      <c r="B391" s="39" t="s">
        <v>864</v>
      </c>
      <c r="C391" s="39" t="s">
        <v>865</v>
      </c>
      <c r="D391" s="40"/>
      <c r="E391"/>
      <c r="F391" s="40" t="s">
        <v>866</v>
      </c>
      <c r="G391" s="40"/>
      <c r="H391"/>
      <c r="I391"/>
      <c r="J391" s="33"/>
      <c r="K391" s="33"/>
      <c r="L391" s="41">
        <v>10652</v>
      </c>
      <c r="M391" s="41">
        <v>11786</v>
      </c>
      <c r="N391" s="41">
        <v>12314</v>
      </c>
      <c r="O391" s="41">
        <v>13286</v>
      </c>
      <c r="P391" s="41">
        <v>14633</v>
      </c>
      <c r="Q391" s="41">
        <v>15657</v>
      </c>
      <c r="R391" s="41">
        <v>17128</v>
      </c>
      <c r="S391" s="41">
        <v>17186</v>
      </c>
      <c r="T391" s="41">
        <v>18030</v>
      </c>
      <c r="U391" s="41">
        <v>19334</v>
      </c>
      <c r="V391" s="41">
        <v>20724</v>
      </c>
      <c r="W391" s="41">
        <v>22328</v>
      </c>
      <c r="X391" s="41">
        <v>22236</v>
      </c>
      <c r="Y391" s="41">
        <v>24453</v>
      </c>
      <c r="Z391" s="41">
        <v>23916</v>
      </c>
      <c r="AA391" s="41">
        <v>24622</v>
      </c>
      <c r="AB391" s="41">
        <v>24513</v>
      </c>
      <c r="AC391" s="41">
        <v>23519</v>
      </c>
      <c r="AD391" s="41">
        <v>24093</v>
      </c>
      <c r="AE391" s="41">
        <v>24819</v>
      </c>
      <c r="AF391" s="41">
        <v>25555</v>
      </c>
      <c r="AG391" s="41">
        <v>26485</v>
      </c>
      <c r="AH391" s="41">
        <v>27315</v>
      </c>
      <c r="AI391" s="41">
        <v>28564</v>
      </c>
      <c r="AJ391" s="41">
        <v>29950</v>
      </c>
      <c r="AK391" s="41">
        <v>29119</v>
      </c>
      <c r="AL391" s="41">
        <v>30602</v>
      </c>
      <c r="AM391" s="41">
        <v>28850</v>
      </c>
      <c r="AN391" s="41">
        <v>30183</v>
      </c>
      <c r="AO391" s="41">
        <v>33417</v>
      </c>
    </row>
    <row r="392" spans="1:48" ht="12" customHeight="1">
      <c r="A392"/>
      <c r="B392" s="39" t="s">
        <v>867</v>
      </c>
      <c r="C392" s="40" t="s">
        <v>296</v>
      </c>
      <c r="D392" s="40"/>
      <c r="E392"/>
      <c r="F392" s="40" t="s">
        <v>868</v>
      </c>
      <c r="G392" s="40"/>
      <c r="H392"/>
      <c r="I392"/>
      <c r="J392" s="33"/>
      <c r="K392" s="33"/>
      <c r="L392" s="41">
        <v>4996</v>
      </c>
      <c r="M392" s="41">
        <v>5534</v>
      </c>
      <c r="N392" s="41">
        <v>6285</v>
      </c>
      <c r="O392" s="41">
        <v>6612</v>
      </c>
      <c r="P392" s="41">
        <v>7271</v>
      </c>
      <c r="Q392" s="41">
        <v>7745</v>
      </c>
      <c r="R392" s="41">
        <v>9162</v>
      </c>
      <c r="S392" s="41">
        <v>9289</v>
      </c>
      <c r="T392" s="41">
        <v>9782</v>
      </c>
      <c r="U392" s="41">
        <v>10673</v>
      </c>
      <c r="V392" s="41">
        <v>11546</v>
      </c>
      <c r="W392" s="41">
        <v>12308</v>
      </c>
      <c r="X392" s="41">
        <v>11776</v>
      </c>
      <c r="Y392" s="41">
        <v>13622</v>
      </c>
      <c r="Z392" s="41">
        <v>13899</v>
      </c>
      <c r="AA392" s="41">
        <v>14337</v>
      </c>
      <c r="AB392" s="41">
        <v>14320</v>
      </c>
      <c r="AC392" s="41">
        <v>13974</v>
      </c>
      <c r="AD392" s="41">
        <v>14975</v>
      </c>
      <c r="AE392" s="41">
        <v>15057</v>
      </c>
      <c r="AF392" s="41">
        <v>15259</v>
      </c>
      <c r="AG392" s="41">
        <v>15855</v>
      </c>
      <c r="AH392" s="41">
        <v>16132</v>
      </c>
      <c r="AI392" s="41">
        <v>16930</v>
      </c>
      <c r="AJ392" s="41">
        <v>17926</v>
      </c>
      <c r="AK392" s="41">
        <v>17827</v>
      </c>
      <c r="AL392" s="41">
        <v>18988</v>
      </c>
      <c r="AM392" s="41">
        <v>16998</v>
      </c>
      <c r="AN392" s="41">
        <v>17333</v>
      </c>
      <c r="AO392" s="41">
        <v>19733</v>
      </c>
    </row>
    <row r="393" spans="1:48" ht="12" customHeight="1">
      <c r="A393"/>
      <c r="B393" s="39" t="s">
        <v>869</v>
      </c>
      <c r="C393" s="40" t="s">
        <v>271</v>
      </c>
      <c r="D393" s="40"/>
      <c r="E393"/>
      <c r="F393" s="40" t="s">
        <v>870</v>
      </c>
      <c r="G393" s="40"/>
      <c r="H393"/>
      <c r="I393"/>
      <c r="J393" s="33"/>
      <c r="K393" s="33"/>
      <c r="L393" s="41">
        <v>4037</v>
      </c>
      <c r="M393" s="41">
        <v>4630</v>
      </c>
      <c r="N393" s="41">
        <v>4326</v>
      </c>
      <c r="O393" s="41">
        <v>4925</v>
      </c>
      <c r="P393" s="41">
        <v>5514</v>
      </c>
      <c r="Q393" s="41">
        <v>5717</v>
      </c>
      <c r="R393" s="41">
        <v>5720</v>
      </c>
      <c r="S393" s="41">
        <v>5542</v>
      </c>
      <c r="T393" s="41">
        <v>5841</v>
      </c>
      <c r="U393" s="41">
        <v>6226</v>
      </c>
      <c r="V393" s="41">
        <v>6615</v>
      </c>
      <c r="W393" s="41">
        <v>7223</v>
      </c>
      <c r="X393" s="41">
        <v>7618</v>
      </c>
      <c r="Y393" s="41">
        <v>7784</v>
      </c>
      <c r="Z393" s="41">
        <v>7022</v>
      </c>
      <c r="AA393" s="41">
        <v>7156</v>
      </c>
      <c r="AB393" s="41">
        <v>7032</v>
      </c>
      <c r="AC393" s="41">
        <v>6515</v>
      </c>
      <c r="AD393" s="41">
        <v>6126</v>
      </c>
      <c r="AE393" s="41">
        <v>6555</v>
      </c>
      <c r="AF393" s="41">
        <v>7001</v>
      </c>
      <c r="AG393" s="41">
        <v>7161</v>
      </c>
      <c r="AH393" s="41">
        <v>7678</v>
      </c>
      <c r="AI393" s="41">
        <v>8077</v>
      </c>
      <c r="AJ393" s="41">
        <v>8236</v>
      </c>
      <c r="AK393" s="41">
        <v>7429</v>
      </c>
      <c r="AL393" s="41">
        <v>7616</v>
      </c>
      <c r="AM393" s="41">
        <v>7776</v>
      </c>
      <c r="AN393" s="41">
        <v>8431</v>
      </c>
      <c r="AO393" s="41">
        <v>8876</v>
      </c>
    </row>
    <row r="394" spans="1:48" ht="12" customHeight="1">
      <c r="A394"/>
      <c r="B394" s="39" t="s">
        <v>871</v>
      </c>
      <c r="C394" s="40" t="s">
        <v>872</v>
      </c>
      <c r="D394" s="40"/>
      <c r="E394"/>
      <c r="F394" s="40" t="s">
        <v>873</v>
      </c>
      <c r="G394" s="40"/>
      <c r="H394"/>
      <c r="I394"/>
      <c r="J394" s="33"/>
      <c r="K394" s="33"/>
      <c r="L394" s="41">
        <v>1619</v>
      </c>
      <c r="M394" s="41">
        <v>1622</v>
      </c>
      <c r="N394" s="41">
        <v>1703</v>
      </c>
      <c r="O394" s="41">
        <v>1749</v>
      </c>
      <c r="P394" s="41">
        <v>1848</v>
      </c>
      <c r="Q394" s="41">
        <v>2195</v>
      </c>
      <c r="R394" s="41">
        <v>2246</v>
      </c>
      <c r="S394" s="41">
        <v>2355</v>
      </c>
      <c r="T394" s="41">
        <v>2407</v>
      </c>
      <c r="U394" s="41">
        <v>2435</v>
      </c>
      <c r="V394" s="41">
        <v>2563</v>
      </c>
      <c r="W394" s="41">
        <v>2797</v>
      </c>
      <c r="X394" s="41">
        <v>2842</v>
      </c>
      <c r="Y394" s="41">
        <v>3047</v>
      </c>
      <c r="Z394" s="41">
        <v>2995</v>
      </c>
      <c r="AA394" s="41">
        <v>3129</v>
      </c>
      <c r="AB394" s="41">
        <v>3161</v>
      </c>
      <c r="AC394" s="41">
        <v>3030</v>
      </c>
      <c r="AD394" s="41">
        <v>2992</v>
      </c>
      <c r="AE394" s="41">
        <v>3207</v>
      </c>
      <c r="AF394" s="41">
        <v>3295</v>
      </c>
      <c r="AG394" s="41">
        <v>3469</v>
      </c>
      <c r="AH394" s="41">
        <v>3505</v>
      </c>
      <c r="AI394" s="41">
        <v>3557</v>
      </c>
      <c r="AJ394" s="41">
        <v>3788</v>
      </c>
      <c r="AK394" s="41">
        <v>3863</v>
      </c>
      <c r="AL394" s="41">
        <v>3998</v>
      </c>
      <c r="AM394" s="41">
        <v>4076</v>
      </c>
      <c r="AN394" s="41">
        <v>4419</v>
      </c>
      <c r="AO394" s="41">
        <v>4808</v>
      </c>
    </row>
    <row r="395" spans="1:48" ht="12" customHeight="1">
      <c r="A395"/>
      <c r="B395" s="39" t="s">
        <v>874</v>
      </c>
      <c r="C395" s="39" t="s">
        <v>875</v>
      </c>
      <c r="D395" s="40"/>
      <c r="E395"/>
      <c r="F395" s="40" t="s">
        <v>876</v>
      </c>
      <c r="G395" s="40"/>
      <c r="H395"/>
      <c r="I395"/>
      <c r="J395" s="33"/>
      <c r="K395" s="33"/>
      <c r="L395" s="41">
        <v>4782</v>
      </c>
      <c r="M395" s="41">
        <v>5395</v>
      </c>
      <c r="N395" s="41">
        <v>6068</v>
      </c>
      <c r="O395" s="41">
        <v>6603</v>
      </c>
      <c r="P395" s="41">
        <v>7362</v>
      </c>
      <c r="Q395" s="41">
        <v>8112</v>
      </c>
      <c r="R395" s="41">
        <v>7904</v>
      </c>
      <c r="S395" s="41">
        <v>8442</v>
      </c>
      <c r="T395" s="41">
        <v>8155</v>
      </c>
      <c r="U395" s="41">
        <v>8700</v>
      </c>
      <c r="V395" s="41">
        <v>9515</v>
      </c>
      <c r="W395" s="41">
        <v>9816</v>
      </c>
      <c r="X395" s="41">
        <v>10325</v>
      </c>
      <c r="Y395" s="41">
        <v>9897</v>
      </c>
      <c r="Z395" s="41">
        <v>8535</v>
      </c>
      <c r="AA395" s="41">
        <v>8574</v>
      </c>
      <c r="AB395" s="41">
        <v>7682</v>
      </c>
      <c r="AC395" s="41">
        <v>7350</v>
      </c>
      <c r="AD395" s="41">
        <v>8288</v>
      </c>
      <c r="AE395" s="41">
        <v>10693</v>
      </c>
      <c r="AF395" s="41">
        <v>10345</v>
      </c>
      <c r="AG395" s="41">
        <v>11813</v>
      </c>
      <c r="AH395" s="41">
        <v>12515</v>
      </c>
      <c r="AI395" s="41">
        <v>13274</v>
      </c>
      <c r="AJ395" s="41">
        <v>13400</v>
      </c>
      <c r="AK395" s="41">
        <v>14952</v>
      </c>
      <c r="AL395" s="41">
        <v>16309</v>
      </c>
      <c r="AM395" s="41">
        <v>16311</v>
      </c>
      <c r="AN395" s="41">
        <v>14614</v>
      </c>
      <c r="AO395" s="41">
        <v>15049</v>
      </c>
    </row>
    <row r="396" spans="1:48" ht="12" customHeight="1">
      <c r="A396"/>
      <c r="B396" s="39" t="s">
        <v>877</v>
      </c>
      <c r="C396" s="40" t="s">
        <v>427</v>
      </c>
      <c r="D396" s="40"/>
      <c r="E396"/>
      <c r="F396" s="40" t="s">
        <v>878</v>
      </c>
      <c r="G396" s="40"/>
      <c r="H396"/>
      <c r="I396"/>
      <c r="J396" s="33"/>
      <c r="K396" s="33"/>
      <c r="L396" s="41">
        <v>1632</v>
      </c>
      <c r="M396" s="41">
        <v>1694</v>
      </c>
      <c r="N396" s="41">
        <v>1820</v>
      </c>
      <c r="O396" s="41">
        <v>1952</v>
      </c>
      <c r="P396" s="41">
        <v>2035</v>
      </c>
      <c r="Q396" s="41">
        <v>2201</v>
      </c>
      <c r="R396" s="41">
        <v>2368</v>
      </c>
      <c r="S396" s="41">
        <v>2518</v>
      </c>
      <c r="T396" s="41">
        <v>2732</v>
      </c>
      <c r="U396" s="41">
        <v>2911</v>
      </c>
      <c r="V396" s="41">
        <v>3064</v>
      </c>
      <c r="W396" s="41">
        <v>3081</v>
      </c>
      <c r="X396" s="41">
        <v>3212</v>
      </c>
      <c r="Y396" s="41">
        <v>3406</v>
      </c>
      <c r="Z396" s="41">
        <v>3675</v>
      </c>
      <c r="AA396" s="41">
        <v>3817</v>
      </c>
      <c r="AB396" s="41">
        <v>3982</v>
      </c>
      <c r="AC396" s="41">
        <v>4083</v>
      </c>
      <c r="AD396" s="41">
        <v>4756</v>
      </c>
      <c r="AE396" s="41">
        <v>5999</v>
      </c>
      <c r="AF396" s="41">
        <v>5868</v>
      </c>
      <c r="AG396" s="41">
        <v>6095</v>
      </c>
      <c r="AH396" s="41">
        <v>6358</v>
      </c>
      <c r="AI396" s="41">
        <v>6786</v>
      </c>
      <c r="AJ396" s="41">
        <v>6779</v>
      </c>
      <c r="AK396" s="41">
        <v>7272</v>
      </c>
      <c r="AL396" s="41">
        <v>7507</v>
      </c>
      <c r="AM396" s="41">
        <v>6878</v>
      </c>
      <c r="AN396" s="41">
        <v>6420</v>
      </c>
      <c r="AO396" s="41">
        <v>6858</v>
      </c>
    </row>
    <row r="397" spans="1:48" s="116" customFormat="1" ht="12" customHeight="1">
      <c r="A397"/>
      <c r="B397" s="39" t="s">
        <v>879</v>
      </c>
      <c r="C397" s="40" t="s">
        <v>345</v>
      </c>
      <c r="D397" s="40"/>
      <c r="E397"/>
      <c r="F397" s="40" t="s">
        <v>880</v>
      </c>
      <c r="G397" s="40"/>
      <c r="H397"/>
      <c r="I397"/>
      <c r="J397" s="33"/>
      <c r="K397" s="33"/>
      <c r="L397" s="41">
        <v>2377</v>
      </c>
      <c r="M397" s="41">
        <v>2816</v>
      </c>
      <c r="N397" s="41">
        <v>3302</v>
      </c>
      <c r="O397" s="41">
        <v>3531</v>
      </c>
      <c r="P397" s="41">
        <v>4036</v>
      </c>
      <c r="Q397" s="41">
        <v>4428</v>
      </c>
      <c r="R397" s="41">
        <v>4229</v>
      </c>
      <c r="S397" s="41">
        <v>4229</v>
      </c>
      <c r="T397" s="41">
        <v>3963</v>
      </c>
      <c r="U397" s="41">
        <v>4277</v>
      </c>
      <c r="V397" s="41">
        <v>4742</v>
      </c>
      <c r="W397" s="41">
        <v>4925</v>
      </c>
      <c r="X397" s="41">
        <v>5236</v>
      </c>
      <c r="Y397" s="41">
        <v>4696</v>
      </c>
      <c r="Z397" s="41">
        <v>3047</v>
      </c>
      <c r="AA397" s="41">
        <v>3036</v>
      </c>
      <c r="AB397" s="41">
        <v>2164</v>
      </c>
      <c r="AC397" s="41">
        <v>1885</v>
      </c>
      <c r="AD397" s="41">
        <v>1802</v>
      </c>
      <c r="AE397" s="41">
        <v>3169</v>
      </c>
      <c r="AF397" s="41">
        <v>2863</v>
      </c>
      <c r="AG397" s="41">
        <v>3873</v>
      </c>
      <c r="AH397" s="41">
        <v>4316</v>
      </c>
      <c r="AI397" s="41">
        <v>4757</v>
      </c>
      <c r="AJ397" s="41">
        <v>4844</v>
      </c>
      <c r="AK397" s="41">
        <v>5599</v>
      </c>
      <c r="AL397" s="41">
        <v>6306</v>
      </c>
      <c r="AM397" s="41">
        <v>6819</v>
      </c>
      <c r="AN397" s="41">
        <v>5191</v>
      </c>
      <c r="AO397" s="41">
        <v>4776</v>
      </c>
    </row>
    <row r="398" spans="1:48" s="116" customFormat="1" ht="12" customHeight="1">
      <c r="A398"/>
      <c r="B398" s="39" t="s">
        <v>881</v>
      </c>
      <c r="C398" s="40" t="s">
        <v>882</v>
      </c>
      <c r="D398"/>
      <c r="E398"/>
      <c r="F398" s="40" t="s">
        <v>883</v>
      </c>
      <c r="G398"/>
      <c r="H398"/>
      <c r="I398"/>
      <c r="J398"/>
      <c r="K398" s="33"/>
      <c r="L398" s="41">
        <v>773</v>
      </c>
      <c r="M398" s="41">
        <v>885</v>
      </c>
      <c r="N398" s="41">
        <v>946</v>
      </c>
      <c r="O398" s="41">
        <v>1120</v>
      </c>
      <c r="P398" s="41">
        <v>1291</v>
      </c>
      <c r="Q398" s="41">
        <v>1483</v>
      </c>
      <c r="R398" s="41">
        <v>1307</v>
      </c>
      <c r="S398" s="41">
        <v>1695</v>
      </c>
      <c r="T398" s="41">
        <v>1460</v>
      </c>
      <c r="U398" s="41">
        <v>1512</v>
      </c>
      <c r="V398" s="41">
        <v>1709</v>
      </c>
      <c r="W398" s="41">
        <v>1810</v>
      </c>
      <c r="X398" s="41">
        <v>1877</v>
      </c>
      <c r="Y398" s="41">
        <v>1795</v>
      </c>
      <c r="Z398" s="41">
        <v>1813</v>
      </c>
      <c r="AA398" s="41">
        <v>1721</v>
      </c>
      <c r="AB398" s="41">
        <v>1536</v>
      </c>
      <c r="AC398" s="41">
        <v>1382</v>
      </c>
      <c r="AD398" s="41">
        <v>1730</v>
      </c>
      <c r="AE398" s="41">
        <v>1525</v>
      </c>
      <c r="AF398" s="41">
        <v>1614</v>
      </c>
      <c r="AG398" s="41">
        <v>1845</v>
      </c>
      <c r="AH398" s="41">
        <v>1841</v>
      </c>
      <c r="AI398" s="41">
        <v>1731</v>
      </c>
      <c r="AJ398" s="41">
        <v>1777</v>
      </c>
      <c r="AK398" s="41">
        <v>2081</v>
      </c>
      <c r="AL398" s="41">
        <v>2496</v>
      </c>
      <c r="AM398" s="41">
        <v>2614</v>
      </c>
      <c r="AN398" s="41">
        <v>3003</v>
      </c>
      <c r="AO398" s="41">
        <v>3415</v>
      </c>
    </row>
    <row r="399" spans="1:48" ht="12" customHeight="1">
      <c r="A399"/>
      <c r="B399" s="39"/>
      <c r="C399"/>
      <c r="D399"/>
      <c r="E399"/>
      <c r="F399" s="40" t="s">
        <v>884</v>
      </c>
      <c r="G399"/>
      <c r="H399"/>
      <c r="I399"/>
      <c r="J399" s="33"/>
      <c r="K399" s="33"/>
      <c r="L399" s="41">
        <v>124163</v>
      </c>
      <c r="M399" s="41">
        <v>129959</v>
      </c>
      <c r="N399" s="41">
        <v>136472</v>
      </c>
      <c r="O399" s="41">
        <v>144603</v>
      </c>
      <c r="P399" s="41">
        <v>157831</v>
      </c>
      <c r="Q399" s="41">
        <v>168378</v>
      </c>
      <c r="R399" s="41">
        <v>174129</v>
      </c>
      <c r="S399" s="41">
        <v>178717.00000000003</v>
      </c>
      <c r="T399" s="41">
        <v>182031</v>
      </c>
      <c r="U399" s="41">
        <v>187808</v>
      </c>
      <c r="V399" s="41">
        <v>196777</v>
      </c>
      <c r="W399" s="41">
        <v>214425</v>
      </c>
      <c r="X399" s="41">
        <v>224335</v>
      </c>
      <c r="Y399" s="41">
        <v>236772</v>
      </c>
      <c r="Z399" s="41">
        <v>224577</v>
      </c>
      <c r="AA399" s="41">
        <v>231840</v>
      </c>
      <c r="AB399" s="41">
        <v>235623.00000000003</v>
      </c>
      <c r="AC399" s="41">
        <v>237354.99999999997</v>
      </c>
      <c r="AD399" s="41">
        <v>243897</v>
      </c>
      <c r="AE399" s="41">
        <v>255045</v>
      </c>
      <c r="AF399" s="41">
        <v>260127</v>
      </c>
      <c r="AG399" s="41">
        <v>277628</v>
      </c>
      <c r="AH399" s="41">
        <v>291380</v>
      </c>
      <c r="AI399" s="41">
        <v>305926</v>
      </c>
      <c r="AJ399" s="41">
        <v>325589</v>
      </c>
      <c r="AK399" s="41">
        <v>323247.99999999994</v>
      </c>
      <c r="AL399" s="41">
        <v>348527</v>
      </c>
      <c r="AM399" s="41">
        <v>379212</v>
      </c>
      <c r="AN399" s="41">
        <v>411728</v>
      </c>
      <c r="AO399" s="41">
        <v>436044</v>
      </c>
    </row>
    <row r="400" spans="1:48"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7"/>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s="7"/>
      <c r="AI402"/>
      <c r="AJ402"/>
      <c r="AK402"/>
      <c r="AL402"/>
      <c r="AM402"/>
      <c r="AN402"/>
      <c r="AO402"/>
    </row>
    <row r="403" spans="1:41" ht="20.100000000000001" customHeight="1">
      <c r="B403" s="34" t="s">
        <v>885</v>
      </c>
      <c r="C403" s="35"/>
      <c r="D403" s="35"/>
      <c r="E403" s="35"/>
      <c r="F403" s="35"/>
      <c r="G403" s="35"/>
      <c r="H403" s="35"/>
      <c r="I403" s="35"/>
      <c r="J403" s="36"/>
      <c r="K403" s="36" t="s">
        <v>139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140</v>
      </c>
      <c r="L405" s="45">
        <v>0.65500000000000003</v>
      </c>
      <c r="M405" s="45">
        <v>0.65100000000000002</v>
      </c>
      <c r="N405" s="45">
        <v>0.64700000000000002</v>
      </c>
      <c r="O405" s="45">
        <v>0.65866642602282066</v>
      </c>
      <c r="P405" s="45">
        <v>0.6703328520456413</v>
      </c>
      <c r="Q405" s="45">
        <v>0.68199927806846206</v>
      </c>
      <c r="R405" s="45">
        <v>0.64300000000000002</v>
      </c>
      <c r="S405" s="45">
        <v>0.74642632874691039</v>
      </c>
      <c r="T405" s="45">
        <v>0.76431257136977127</v>
      </c>
      <c r="U405" s="45">
        <v>0.7157908817323968</v>
      </c>
      <c r="V405" s="45">
        <v>0.7082130154472861</v>
      </c>
      <c r="W405" s="45">
        <v>0.70262929782636241</v>
      </c>
      <c r="X405" s="45">
        <v>0.69618468339620321</v>
      </c>
      <c r="Y405" s="45">
        <v>0.68707019026787031</v>
      </c>
      <c r="Z405" s="45">
        <v>0.73174758210732049</v>
      </c>
      <c r="AA405" s="45">
        <v>0.7137899880168882</v>
      </c>
      <c r="AB405" s="45">
        <v>0.72412061791933957</v>
      </c>
      <c r="AC405" s="45">
        <v>0.71698934082676646</v>
      </c>
      <c r="AD405" s="45">
        <v>0.69498922067206836</v>
      </c>
      <c r="AE405" s="45">
        <v>0.63856281663671599</v>
      </c>
      <c r="AF405" s="45">
        <v>0.67040277948969484</v>
      </c>
      <c r="AG405" s="45">
        <v>0.66729350121618281</v>
      </c>
      <c r="AH405" s="45">
        <v>0.6117960032294798</v>
      </c>
      <c r="AI405" s="45">
        <v>0.63290318105605003</v>
      </c>
      <c r="AJ405" s="45">
        <v>0.62851768395384444</v>
      </c>
      <c r="AK405" s="45">
        <v>0.64030397604703504</v>
      </c>
      <c r="AL405" s="45">
        <v>0.62005713322336864</v>
      </c>
      <c r="AM405" s="45">
        <v>0.64245028480918476</v>
      </c>
      <c r="AN405" s="45">
        <v>0.51382928213360068</v>
      </c>
      <c r="AO405" s="45">
        <v>0.5821176446311046</v>
      </c>
    </row>
    <row r="406" spans="1:41" ht="12" customHeight="1">
      <c r="A406"/>
      <c r="B406" s="44"/>
      <c r="C406" s="44"/>
      <c r="D406" s="44"/>
      <c r="E406" s="44"/>
      <c r="F406" s="44" t="s">
        <v>887</v>
      </c>
      <c r="G406" s="42"/>
      <c r="H406" s="42"/>
      <c r="I406" s="42"/>
      <c r="J406" s="43" t="s">
        <v>888</v>
      </c>
      <c r="K406" s="43" t="s">
        <v>141</v>
      </c>
      <c r="L406" s="45">
        <v>0.185</v>
      </c>
      <c r="M406" s="45">
        <v>0.19600000000000001</v>
      </c>
      <c r="N406" s="45">
        <v>0.20699999999999999</v>
      </c>
      <c r="O406" s="45">
        <v>0.21610523332894771</v>
      </c>
      <c r="P406" s="45">
        <v>0.22521046665789549</v>
      </c>
      <c r="Q406" s="45">
        <v>0.23431569998684329</v>
      </c>
      <c r="R406" s="45">
        <v>0.23400000000000001</v>
      </c>
      <c r="S406" s="45">
        <v>0.19177607798494051</v>
      </c>
      <c r="T406" s="45">
        <v>0.18529781030317341</v>
      </c>
      <c r="U406" s="45">
        <v>0.22179716253563991</v>
      </c>
      <c r="V406" s="45">
        <v>0.23617668090964941</v>
      </c>
      <c r="W406" s="45">
        <v>0.2303983849268092</v>
      </c>
      <c r="X406" s="45">
        <v>0.238343828537806</v>
      </c>
      <c r="Y406" s="45">
        <v>0.2618958261643099</v>
      </c>
      <c r="Z406" s="45">
        <v>0.20552146120050729</v>
      </c>
      <c r="AA406" s="45">
        <v>0.21333954337140171</v>
      </c>
      <c r="AB406" s="45">
        <v>0.19714312312547519</v>
      </c>
      <c r="AC406" s="45">
        <v>0.18660282275217219</v>
      </c>
      <c r="AD406" s="45">
        <v>0.19891992129047631</v>
      </c>
      <c r="AE406" s="45">
        <v>0.2412132139407622</v>
      </c>
      <c r="AF406" s="45">
        <v>0.18982731851316709</v>
      </c>
      <c r="AG406" s="45">
        <v>0.183711686233266</v>
      </c>
      <c r="AH406" s="45">
        <v>0.19590135681186929</v>
      </c>
      <c r="AI406" s="45">
        <v>0.20588522466592671</v>
      </c>
      <c r="AJ406" s="45">
        <v>0.2082088236842137</v>
      </c>
      <c r="AK406" s="45">
        <v>0.18144012974793081</v>
      </c>
      <c r="AL406" s="45">
        <v>0.21825812375618531</v>
      </c>
      <c r="AM406" s="45">
        <v>0.21908822588685231</v>
      </c>
      <c r="AN406" s="45">
        <v>0.33007441150615541</v>
      </c>
      <c r="AO406" s="45">
        <v>0.25217303293915933</v>
      </c>
    </row>
    <row r="407" spans="1:41" ht="12" customHeight="1">
      <c r="A407"/>
      <c r="B407" s="44"/>
      <c r="C407" s="44"/>
      <c r="D407" s="44"/>
      <c r="E407" s="44"/>
      <c r="F407" s="44" t="s">
        <v>889</v>
      </c>
      <c r="G407" s="42"/>
      <c r="H407" s="42"/>
      <c r="I407" s="42"/>
      <c r="J407" s="43" t="s">
        <v>229</v>
      </c>
      <c r="K407" s="43" t="s">
        <v>142</v>
      </c>
      <c r="L407" s="45">
        <v>-8.0000000000000002E-3</v>
      </c>
      <c r="M407" s="45">
        <v>-8.0000000000000002E-3</v>
      </c>
      <c r="N407" s="45">
        <v>-8.0000000000000002E-3</v>
      </c>
      <c r="O407" s="45">
        <v>-2.7925742256946901E-2</v>
      </c>
      <c r="P407" s="45">
        <v>-4.7851484513893768E-2</v>
      </c>
      <c r="Q407" s="45">
        <v>-6.7777226770840665E-2</v>
      </c>
      <c r="R407" s="45">
        <v>8.9999999999999993E-3</v>
      </c>
      <c r="S407" s="45">
        <v>-0.1154971816008262</v>
      </c>
      <c r="T407" s="45">
        <v>-0.12976613787323599</v>
      </c>
      <c r="U407" s="45">
        <v>-0.11946456249805761</v>
      </c>
      <c r="V407" s="45">
        <v>-0.13192982473244841</v>
      </c>
      <c r="W407" s="45">
        <v>-0.116914148954897</v>
      </c>
      <c r="X407" s="45">
        <v>-0.11352329529657409</v>
      </c>
      <c r="Y407" s="45">
        <v>-0.11885737563559839</v>
      </c>
      <c r="Z407" s="45">
        <v>-0.1267409184194099</v>
      </c>
      <c r="AA407" s="45">
        <v>-0.1128688715456001</v>
      </c>
      <c r="AB407" s="45">
        <v>-0.1156040319491962</v>
      </c>
      <c r="AC407" s="45">
        <v>-0.10563407680159589</v>
      </c>
      <c r="AD407" s="45">
        <v>-0.1021255691159596</v>
      </c>
      <c r="AE407" s="45">
        <v>-7.2543959721158152E-2</v>
      </c>
      <c r="AF407" s="45">
        <v>-6.2771957078428239E-2</v>
      </c>
      <c r="AG407" s="45">
        <v>-4.8489762482631697E-2</v>
      </c>
      <c r="AH407" s="45">
        <v>-3.2205312410938963E-2</v>
      </c>
      <c r="AI407" s="45">
        <v>-3.2500923973731471E-2</v>
      </c>
      <c r="AJ407" s="45">
        <v>-1.7996762302720151E-2</v>
      </c>
      <c r="AK407" s="45">
        <v>-1.324363134712649E-2</v>
      </c>
      <c r="AL407" s="45">
        <v>-2.2712553556875719E-2</v>
      </c>
      <c r="AM407" s="45">
        <v>-4.2831238083797303E-2</v>
      </c>
      <c r="AN407" s="45">
        <v>-1.2130130796304329E-2</v>
      </c>
      <c r="AO407" s="45">
        <v>-2.3489142461135541E-2</v>
      </c>
    </row>
    <row r="408" spans="1:41" ht="12" customHeight="1">
      <c r="A408"/>
      <c r="B408" s="44"/>
      <c r="C408" s="44"/>
      <c r="D408" s="44"/>
      <c r="E408" s="44"/>
      <c r="F408" s="44" t="s">
        <v>890</v>
      </c>
      <c r="G408" s="42"/>
      <c r="H408" s="42"/>
      <c r="I408" s="42"/>
      <c r="J408" s="43" t="s">
        <v>271</v>
      </c>
      <c r="K408" s="43" t="s">
        <v>143</v>
      </c>
      <c r="L408" s="45">
        <v>0.16800000000000001</v>
      </c>
      <c r="M408" s="45">
        <v>0.161</v>
      </c>
      <c r="N408" s="45">
        <v>0.154</v>
      </c>
      <c r="O408" s="45">
        <v>0.15315408290517851</v>
      </c>
      <c r="P408" s="45">
        <v>0.15230816581035689</v>
      </c>
      <c r="Q408" s="45">
        <v>0.1514622487155354</v>
      </c>
      <c r="R408" s="45">
        <v>0.114</v>
      </c>
      <c r="S408" s="45">
        <v>0.17729477486897541</v>
      </c>
      <c r="T408" s="45">
        <v>0.18015575620029151</v>
      </c>
      <c r="U408" s="45">
        <v>0.18187651823002099</v>
      </c>
      <c r="V408" s="45">
        <v>0.18754012837551279</v>
      </c>
      <c r="W408" s="45">
        <v>0.18388646620172561</v>
      </c>
      <c r="X408" s="45">
        <v>0.178994783362565</v>
      </c>
      <c r="Y408" s="45">
        <v>0.16989135920341819</v>
      </c>
      <c r="Z408" s="45">
        <v>0.18947187511158201</v>
      </c>
      <c r="AA408" s="45">
        <v>0.18573934015731031</v>
      </c>
      <c r="AB408" s="45">
        <v>0.1943402909043814</v>
      </c>
      <c r="AC408" s="45">
        <v>0.20204191322265719</v>
      </c>
      <c r="AD408" s="45">
        <v>0.20821642715341501</v>
      </c>
      <c r="AE408" s="45">
        <v>0.19276792914367991</v>
      </c>
      <c r="AF408" s="45">
        <v>0.20254185907556621</v>
      </c>
      <c r="AG408" s="45">
        <v>0.19748457503318301</v>
      </c>
      <c r="AH408" s="45">
        <v>0.2245079523695899</v>
      </c>
      <c r="AI408" s="45">
        <v>0.19371251825175459</v>
      </c>
      <c r="AJ408" s="45">
        <v>0.18127025466466201</v>
      </c>
      <c r="AK408" s="45">
        <v>0.19149952555216049</v>
      </c>
      <c r="AL408" s="45">
        <v>0.1843972965773219</v>
      </c>
      <c r="AM408" s="45">
        <v>0.18129272738776031</v>
      </c>
      <c r="AN408" s="45">
        <v>0.16822643715654839</v>
      </c>
      <c r="AO408" s="45">
        <v>0.1891984648908715</v>
      </c>
    </row>
    <row r="409" spans="1:41" ht="12" customHeight="1">
      <c r="A409"/>
      <c r="B409" s="42"/>
      <c r="C409" s="42"/>
      <c r="D409" s="42"/>
      <c r="E409" s="42"/>
      <c r="F409" s="70" t="s">
        <v>891</v>
      </c>
      <c r="G409" s="44"/>
      <c r="H409" s="42"/>
      <c r="I409" s="42"/>
      <c r="J409" s="43"/>
      <c r="K409" s="43"/>
      <c r="L409" s="71">
        <v>1</v>
      </c>
      <c r="M409" s="71">
        <v>1</v>
      </c>
      <c r="N409" s="71">
        <v>1</v>
      </c>
      <c r="O409" s="71">
        <v>1</v>
      </c>
      <c r="P409" s="71">
        <v>0.99999999999999989</v>
      </c>
      <c r="Q409" s="71">
        <v>1.0000000000000002</v>
      </c>
      <c r="R409" s="71">
        <v>1</v>
      </c>
      <c r="S409" s="71">
        <v>1</v>
      </c>
      <c r="T409" s="71">
        <v>1.0000000000000002</v>
      </c>
      <c r="U409" s="71">
        <v>1</v>
      </c>
      <c r="V409" s="71">
        <v>0.99999999999999989</v>
      </c>
      <c r="W409" s="71">
        <v>1.0000000000000002</v>
      </c>
      <c r="X409" s="71">
        <v>1</v>
      </c>
      <c r="Y409" s="71">
        <v>1</v>
      </c>
      <c r="Z409" s="71">
        <v>0.99999999999999989</v>
      </c>
      <c r="AA409" s="71">
        <v>1</v>
      </c>
      <c r="AB409" s="71">
        <v>1</v>
      </c>
      <c r="AC409" s="71">
        <v>1</v>
      </c>
      <c r="AD409" s="71">
        <v>1</v>
      </c>
      <c r="AE409" s="71">
        <v>1</v>
      </c>
      <c r="AF409" s="71">
        <v>0.99999999999999989</v>
      </c>
      <c r="AG409" s="71">
        <v>1.0000000000000002</v>
      </c>
      <c r="AH409" s="71">
        <v>1</v>
      </c>
      <c r="AI409" s="71">
        <v>0.99999999999999989</v>
      </c>
      <c r="AJ409" s="71">
        <v>1</v>
      </c>
      <c r="AK409" s="71">
        <v>0.99999999999999978</v>
      </c>
      <c r="AL409" s="71">
        <v>1.0000000000000002</v>
      </c>
      <c r="AM409" s="71">
        <v>1</v>
      </c>
      <c r="AN409" s="71">
        <v>1.0000000000000002</v>
      </c>
      <c r="AO409" s="71">
        <v>0.99999999999999978</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c r="C413" s="44"/>
      <c r="D413" s="44"/>
      <c r="E413" s="44"/>
      <c r="F413" s="77" t="s">
        <v>4879</v>
      </c>
      <c r="G413" s="42"/>
      <c r="H413" s="44"/>
      <c r="I413" s="44"/>
      <c r="J413" s="44"/>
      <c r="K413" s="44"/>
      <c r="L413" s="42"/>
      <c r="M413" s="42"/>
      <c r="N413" s="42"/>
      <c r="O413" s="42"/>
      <c r="P413" s="42"/>
      <c r="Q413" s="42"/>
      <c r="R413" s="42"/>
      <c r="S413" s="42"/>
      <c r="T413" s="42"/>
      <c r="U413" s="42"/>
      <c r="V413" s="42"/>
      <c r="W413" s="42"/>
      <c r="X413" s="42"/>
      <c r="Y413" s="42"/>
      <c r="Z413" s="42"/>
      <c r="AA413" s="42"/>
      <c r="AB413" s="42"/>
      <c r="AC413" s="42"/>
      <c r="AD413" s="42"/>
      <c r="AE413" s="42"/>
      <c r="AF413" s="42"/>
      <c r="AG413" s="42"/>
      <c r="AH413" s="42"/>
      <c r="AI413" s="42"/>
      <c r="AJ413" s="42"/>
      <c r="AK413" s="42"/>
      <c r="AL413" s="42"/>
      <c r="AM413" s="42"/>
      <c r="AN413" s="42"/>
      <c r="AO413" s="42"/>
    </row>
    <row r="414" spans="1:41" ht="12" customHeight="1">
      <c r="A414"/>
      <c r="B414" s="44"/>
      <c r="C414" s="44"/>
      <c r="D414" s="44"/>
      <c r="E414" s="44"/>
      <c r="F414" s="44" t="s">
        <v>886</v>
      </c>
      <c r="G414" s="42"/>
      <c r="H414" s="44"/>
      <c r="I414" s="44"/>
      <c r="J414" s="44"/>
      <c r="K414" s="44"/>
      <c r="L414" s="45">
        <v>0.76300000000000001</v>
      </c>
      <c r="M414" s="45">
        <v>0.77649999999999997</v>
      </c>
      <c r="N414" s="45">
        <v>0.79</v>
      </c>
      <c r="O414" s="45">
        <v>0.8003647949149747</v>
      </c>
      <c r="P414" s="45">
        <v>0.81072958982994936</v>
      </c>
      <c r="Q414" s="45">
        <v>0.82109438474492413</v>
      </c>
      <c r="R414" s="45">
        <v>0.80919080919080921</v>
      </c>
      <c r="S414" s="45">
        <v>0.7242732960422692</v>
      </c>
      <c r="T414" s="45">
        <v>0.71115898999632976</v>
      </c>
      <c r="U414" s="45">
        <v>0.72499248568852193</v>
      </c>
      <c r="V414" s="45">
        <v>0.74566122923108569</v>
      </c>
      <c r="W414" s="45">
        <v>0.72001994510221967</v>
      </c>
      <c r="X414" s="45">
        <v>0.70604471492432896</v>
      </c>
      <c r="Y414" s="45">
        <v>0.70200686402006407</v>
      </c>
      <c r="Z414" s="45">
        <v>0.6741331345294691</v>
      </c>
      <c r="AA414" s="45">
        <v>0.64615593342314503</v>
      </c>
      <c r="AB414" s="45">
        <v>0.64347304281151596</v>
      </c>
      <c r="AC414" s="45">
        <v>0.63616845345175932</v>
      </c>
      <c r="AD414" s="45">
        <v>0.6295702845577682</v>
      </c>
      <c r="AE414" s="45">
        <v>0.62632099512580874</v>
      </c>
      <c r="AF414" s="45">
        <v>0.62246478353343682</v>
      </c>
      <c r="AG414" s="45">
        <v>0.60717090944737673</v>
      </c>
      <c r="AH414" s="45">
        <v>0.59651246872955055</v>
      </c>
      <c r="AI414" s="45">
        <v>0.66144616366861342</v>
      </c>
      <c r="AJ414" s="45">
        <v>0.59582584147587436</v>
      </c>
      <c r="AK414" s="45">
        <v>0.58507326165460671</v>
      </c>
      <c r="AL414" s="45">
        <v>0.58206648050610432</v>
      </c>
      <c r="AM414" s="45">
        <v>0.58685876797318848</v>
      </c>
      <c r="AN414" s="45">
        <v>0.58622442257330132</v>
      </c>
      <c r="AO414" s="114">
        <v>0.57913109284820696</v>
      </c>
    </row>
    <row r="415" spans="1:41" ht="12" customHeight="1">
      <c r="A415"/>
      <c r="B415" s="44"/>
      <c r="C415" s="44"/>
      <c r="D415" s="44"/>
      <c r="E415" s="44"/>
      <c r="F415" s="44" t="s">
        <v>887</v>
      </c>
      <c r="G415" s="42"/>
      <c r="H415" s="44"/>
      <c r="I415" s="44"/>
      <c r="J415" s="44"/>
      <c r="K415" s="44"/>
      <c r="L415" s="45">
        <v>7.8E-2</v>
      </c>
      <c r="M415" s="45">
        <v>7.9500000000000001E-2</v>
      </c>
      <c r="N415" s="45">
        <v>8.1000000000000003E-2</v>
      </c>
      <c r="O415" s="45">
        <v>8.3606499438006354E-2</v>
      </c>
      <c r="P415" s="45">
        <v>8.6212998876012706E-2</v>
      </c>
      <c r="Q415" s="45">
        <v>8.8819498314019057E-2</v>
      </c>
      <c r="R415" s="45">
        <v>6.9930069930069935E-2</v>
      </c>
      <c r="S415" s="45">
        <v>6.2129395104771425E-2</v>
      </c>
      <c r="T415" s="45">
        <v>5.9500196052703173E-2</v>
      </c>
      <c r="U415" s="45">
        <v>4.6370209729810152E-2</v>
      </c>
      <c r="V415" s="45">
        <v>5.0128441623936038E-2</v>
      </c>
      <c r="W415" s="45">
        <v>6.4225629321321476E-2</v>
      </c>
      <c r="X415" s="45">
        <v>7.2295352120100104E-2</v>
      </c>
      <c r="Y415" s="45">
        <v>7.1334302061373672E-2</v>
      </c>
      <c r="Z415" s="45">
        <v>7.5991308630811799E-2</v>
      </c>
      <c r="AA415" s="45">
        <v>8.4840033740380308E-2</v>
      </c>
      <c r="AB415" s="45">
        <v>8.0026740425693965E-2</v>
      </c>
      <c r="AC415" s="45">
        <v>8.0243746329279858E-2</v>
      </c>
      <c r="AD415" s="45">
        <v>8.7067150286150335E-2</v>
      </c>
      <c r="AE415" s="45">
        <v>8.8763051297351153E-2</v>
      </c>
      <c r="AF415" s="45">
        <v>9.1828661679670534E-2</v>
      </c>
      <c r="AG415" s="45">
        <v>9.7278900900677701E-2</v>
      </c>
      <c r="AH415" s="45">
        <v>0.11271109616288172</v>
      </c>
      <c r="AI415" s="45">
        <v>0.12877022786933165</v>
      </c>
      <c r="AJ415" s="45">
        <v>0.12139607586815776</v>
      </c>
      <c r="AK415" s="45">
        <v>0.11884594498313761</v>
      </c>
      <c r="AL415" s="45">
        <v>0.12161981744087988</v>
      </c>
      <c r="AM415" s="45">
        <v>0.11505835247820694</v>
      </c>
      <c r="AN415" s="45">
        <v>0.11469627406146858</v>
      </c>
      <c r="AO415" s="114">
        <v>0.11449086924955243</v>
      </c>
    </row>
    <row r="416" spans="1:41" ht="12" customHeight="1">
      <c r="A416"/>
      <c r="B416" s="44"/>
      <c r="C416" s="44"/>
      <c r="D416" s="44"/>
      <c r="E416" s="44"/>
      <c r="F416" s="44" t="s">
        <v>889</v>
      </c>
      <c r="G416" s="42"/>
      <c r="H416" s="44"/>
      <c r="I416" s="44"/>
      <c r="J416" s="44"/>
      <c r="K416" s="44"/>
      <c r="L416" s="45">
        <v>-5.0999999999999997E-2</v>
      </c>
      <c r="M416" s="45">
        <v>-5.7999999999999996E-2</v>
      </c>
      <c r="N416" s="45">
        <v>-6.5000000000000002E-2</v>
      </c>
      <c r="O416" s="45">
        <v>-7.4885043968510909E-2</v>
      </c>
      <c r="P416" s="45">
        <v>-8.4770087937021815E-2</v>
      </c>
      <c r="Q416" s="45">
        <v>-9.4655131905532736E-2</v>
      </c>
      <c r="R416" s="45">
        <v>-7.2927072927072914E-2</v>
      </c>
      <c r="S416" s="45">
        <v>-3.8542470116814921E-2</v>
      </c>
      <c r="T416" s="45">
        <v>-4.0604577704931921E-2</v>
      </c>
      <c r="U416" s="45">
        <v>-4.1324257504568897E-2</v>
      </c>
      <c r="V416" s="45">
        <v>-5.5678918741138922E-2</v>
      </c>
      <c r="W416" s="45">
        <v>-4.4459077891709893E-2</v>
      </c>
      <c r="X416" s="45">
        <v>-4.1590693477079874E-2</v>
      </c>
      <c r="Y416" s="45">
        <v>-3.8295158694924558E-2</v>
      </c>
      <c r="Z416" s="45">
        <v>-3.5703994739604797E-2</v>
      </c>
      <c r="AA416" s="45">
        <v>-3.2236327024938276E-2</v>
      </c>
      <c r="AB416" s="45">
        <v>-3.1822605858739098E-2</v>
      </c>
      <c r="AC416" s="45">
        <v>-2.9969770627283437E-2</v>
      </c>
      <c r="AD416" s="45">
        <v>-3.4752414922246053E-2</v>
      </c>
      <c r="AE416" s="45">
        <v>-3.4243833354283847E-2</v>
      </c>
      <c r="AF416" s="45">
        <v>-3.046024084122247E-2</v>
      </c>
      <c r="AG416" s="45">
        <v>-3.0108631942974227E-2</v>
      </c>
      <c r="AH416" s="45">
        <v>-2.4652307944530626E-2</v>
      </c>
      <c r="AI416" s="45">
        <v>-2.9862250772953743E-2</v>
      </c>
      <c r="AJ416" s="45">
        <v>-1.8439758117291778E-2</v>
      </c>
      <c r="AK416" s="45">
        <v>-1.6735701976137909E-2</v>
      </c>
      <c r="AL416" s="45">
        <v>-1.5581673045016786E-2</v>
      </c>
      <c r="AM416" s="45">
        <v>-1.440402771220237E-2</v>
      </c>
      <c r="AN416" s="45">
        <v>-1.8558366832641841E-2</v>
      </c>
      <c r="AO416" s="114">
        <v>-2.0454933675550208E-2</v>
      </c>
    </row>
    <row r="417" spans="1:41" ht="12" customHeight="1">
      <c r="A417"/>
      <c r="B417" s="44"/>
      <c r="C417" s="44"/>
      <c r="D417" s="44"/>
      <c r="E417" s="44"/>
      <c r="F417" s="44" t="s">
        <v>890</v>
      </c>
      <c r="G417" s="42"/>
      <c r="H417" s="44"/>
      <c r="I417" s="44"/>
      <c r="J417" s="44"/>
      <c r="K417" s="44"/>
      <c r="L417" s="45">
        <v>0.21</v>
      </c>
      <c r="M417" s="45">
        <v>0.20200000000000001</v>
      </c>
      <c r="N417" s="45">
        <v>0.19400000000000001</v>
      </c>
      <c r="O417" s="45">
        <v>0.19091374961552984</v>
      </c>
      <c r="P417" s="45">
        <v>0.18782749923105968</v>
      </c>
      <c r="Q417" s="45">
        <v>0.18474124884658955</v>
      </c>
      <c r="R417" s="45">
        <v>0.19380619380619379</v>
      </c>
      <c r="S417" s="45">
        <v>0.2521397789697743</v>
      </c>
      <c r="T417" s="45">
        <v>0.26994539165589909</v>
      </c>
      <c r="U417" s="45">
        <v>0.26996156208623689</v>
      </c>
      <c r="V417" s="45">
        <v>0.25988924788611723</v>
      </c>
      <c r="W417" s="45">
        <v>0.26021350346816874</v>
      </c>
      <c r="X417" s="45">
        <v>0.26325062643265079</v>
      </c>
      <c r="Y417" s="45">
        <v>0.26495399261348684</v>
      </c>
      <c r="Z417" s="45">
        <v>0.28557955157932391</v>
      </c>
      <c r="AA417" s="45">
        <v>0.30124035986141284</v>
      </c>
      <c r="AB417" s="45">
        <v>0.30832282262152927</v>
      </c>
      <c r="AC417" s="45">
        <v>0.31355757084624436</v>
      </c>
      <c r="AD417" s="45">
        <v>0.31811498007832761</v>
      </c>
      <c r="AE417" s="45">
        <v>0.31915978693112407</v>
      </c>
      <c r="AF417" s="45">
        <v>0.31616679562811528</v>
      </c>
      <c r="AG417" s="45">
        <v>0.32565882159491988</v>
      </c>
      <c r="AH417" s="45">
        <v>0.31542874305209834</v>
      </c>
      <c r="AI417" s="45">
        <v>0.23964585923500853</v>
      </c>
      <c r="AJ417" s="45">
        <v>0.30121784077325975</v>
      </c>
      <c r="AK417" s="45">
        <v>0.31281649533839362</v>
      </c>
      <c r="AL417" s="45">
        <v>0.31189537509803256</v>
      </c>
      <c r="AM417" s="45">
        <v>0.3124869072608068</v>
      </c>
      <c r="AN417" s="45">
        <v>0.31763767019787192</v>
      </c>
      <c r="AO417" s="114">
        <v>0.32683297157779079</v>
      </c>
    </row>
    <row r="418" spans="1:41" ht="12" customHeight="1">
      <c r="A418"/>
      <c r="B418" s="44"/>
      <c r="C418" s="44"/>
      <c r="D418" s="44"/>
      <c r="E418" s="44"/>
      <c r="F418" s="44"/>
      <c r="G418" s="42"/>
      <c r="H418" s="44"/>
      <c r="I418" s="44"/>
      <c r="J418" s="44"/>
      <c r="K418" s="44"/>
      <c r="L418" s="71">
        <v>0.99999999999999989</v>
      </c>
      <c r="M418" s="71">
        <v>1</v>
      </c>
      <c r="N418" s="71">
        <v>1</v>
      </c>
      <c r="O418" s="71">
        <v>1</v>
      </c>
      <c r="P418" s="71">
        <v>1</v>
      </c>
      <c r="Q418" s="71">
        <v>1</v>
      </c>
      <c r="R418" s="71">
        <v>1</v>
      </c>
      <c r="S418" s="71">
        <v>1</v>
      </c>
      <c r="T418" s="71">
        <v>1.0000000000000002</v>
      </c>
      <c r="U418" s="71">
        <v>1</v>
      </c>
      <c r="V418" s="71">
        <v>1</v>
      </c>
      <c r="W418" s="71">
        <v>1</v>
      </c>
      <c r="X418" s="71">
        <v>1</v>
      </c>
      <c r="Y418" s="71">
        <v>1</v>
      </c>
      <c r="Z418" s="71">
        <v>1</v>
      </c>
      <c r="AA418" s="71">
        <v>0.99999999999999989</v>
      </c>
      <c r="AB418" s="71">
        <v>1</v>
      </c>
      <c r="AC418" s="71">
        <v>1</v>
      </c>
      <c r="AD418" s="71">
        <v>1</v>
      </c>
      <c r="AE418" s="71">
        <v>1.0000000000000002</v>
      </c>
      <c r="AF418" s="71">
        <v>1.0000000000000002</v>
      </c>
      <c r="AG418" s="71">
        <v>1</v>
      </c>
      <c r="AH418" s="71">
        <v>1</v>
      </c>
      <c r="AI418" s="71">
        <v>0.99999999999999978</v>
      </c>
      <c r="AJ418" s="71">
        <v>1</v>
      </c>
      <c r="AK418" s="71">
        <v>1</v>
      </c>
      <c r="AL418" s="71">
        <v>1</v>
      </c>
      <c r="AM418" s="71">
        <v>0.99999999999999978</v>
      </c>
      <c r="AN418" s="71">
        <v>0.99999999999999989</v>
      </c>
      <c r="AO418" s="71">
        <v>1</v>
      </c>
    </row>
    <row r="419" spans="1:41"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row>
    <row r="420" spans="1:41" ht="12" customHeight="1">
      <c r="A420"/>
      <c r="B420"/>
      <c r="C420"/>
      <c r="D420"/>
      <c r="E420"/>
      <c r="F420"/>
      <c r="G420"/>
      <c r="H420"/>
      <c r="I420"/>
      <c r="J420" s="33"/>
      <c r="K420" s="33"/>
      <c r="L420"/>
      <c r="M420"/>
      <c r="N420"/>
      <c r="O420"/>
      <c r="P420"/>
      <c r="Q420"/>
      <c r="R420"/>
      <c r="S420"/>
      <c r="T420"/>
      <c r="U420"/>
      <c r="V420"/>
      <c r="W420"/>
      <c r="X420"/>
      <c r="Y420"/>
      <c r="Z420"/>
      <c r="AA420"/>
      <c r="AB420"/>
      <c r="AC420"/>
      <c r="AD420"/>
      <c r="AE420"/>
      <c r="AF420"/>
      <c r="AG420"/>
      <c r="AH420"/>
      <c r="AI420"/>
    </row>
    <row r="421" spans="1:41" ht="20.100000000000001" customHeight="1">
      <c r="B421" s="34" t="s">
        <v>894</v>
      </c>
      <c r="C421" s="35"/>
      <c r="D421" s="35"/>
      <c r="E421" s="35"/>
      <c r="F421" s="35"/>
      <c r="G421" s="35"/>
      <c r="H421" s="35"/>
      <c r="I421" s="35"/>
      <c r="J421" s="36"/>
      <c r="K421" s="36"/>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row>
    <row r="422" spans="1:41" ht="12" customHeight="1">
      <c r="A422"/>
      <c r="B422" s="44" t="s">
        <v>893</v>
      </c>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row>
    <row r="423" spans="1:41" ht="12" customHeight="1">
      <c r="A423"/>
      <c r="B423"/>
      <c r="C423"/>
      <c r="D423"/>
      <c r="E423"/>
      <c r="F423"/>
      <c r="G423"/>
      <c r="H423"/>
      <c r="I423"/>
      <c r="J423" s="33"/>
      <c r="K423" s="33"/>
      <c r="L423"/>
      <c r="M423"/>
      <c r="N423"/>
      <c r="O423"/>
      <c r="P423"/>
      <c r="Q423"/>
      <c r="R423"/>
      <c r="S423"/>
      <c r="T423"/>
      <c r="U423"/>
      <c r="V423"/>
      <c r="W423"/>
      <c r="X423"/>
      <c r="Y423"/>
      <c r="Z423"/>
      <c r="AA423"/>
      <c r="AB423"/>
      <c r="AC423"/>
      <c r="AD423"/>
      <c r="AE423"/>
      <c r="AF423"/>
      <c r="AG423"/>
      <c r="AH423"/>
      <c r="AI423"/>
    </row>
    <row r="424" spans="1:41" ht="12" customHeight="1">
      <c r="A424"/>
      <c r="B424"/>
      <c r="C424"/>
      <c r="D424"/>
      <c r="E424"/>
      <c r="F424"/>
      <c r="G424"/>
      <c r="H424"/>
      <c r="I424"/>
      <c r="J424" s="33"/>
      <c r="K424" s="33"/>
      <c r="L424"/>
      <c r="M424"/>
      <c r="N424"/>
      <c r="O424"/>
      <c r="P424"/>
      <c r="Q424"/>
      <c r="R424"/>
      <c r="S424"/>
      <c r="T424"/>
      <c r="U424"/>
      <c r="V424"/>
      <c r="W424"/>
      <c r="X424"/>
      <c r="Y424"/>
      <c r="Z424"/>
      <c r="AA424"/>
      <c r="AB424"/>
      <c r="AC424"/>
      <c r="AD424"/>
      <c r="AE424"/>
      <c r="AF424"/>
      <c r="AG424"/>
      <c r="AH424"/>
      <c r="AI424"/>
    </row>
    <row r="425" spans="1:41" ht="20.100000000000001" customHeight="1">
      <c r="B425" s="34" t="s">
        <v>895</v>
      </c>
      <c r="C425" s="35"/>
      <c r="D425" s="35"/>
      <c r="E425" s="35"/>
      <c r="F425" s="35"/>
      <c r="G425" s="35"/>
      <c r="H425" s="35"/>
      <c r="I425" s="35"/>
      <c r="J425" s="36"/>
      <c r="K425" s="36"/>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row>
    <row r="426" spans="1:41" ht="12" customHeight="1">
      <c r="A426"/>
      <c r="B426" s="44" t="s">
        <v>893</v>
      </c>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c r="AG426" s="42"/>
      <c r="AH426" s="42"/>
      <c r="AI426" s="42"/>
    </row>
    <row r="435" spans="27:37" ht="12" customHeight="1">
      <c r="AA435" s="90"/>
      <c r="AB435" s="90"/>
      <c r="AC435" s="90"/>
      <c r="AD435" s="90"/>
      <c r="AE435" s="90"/>
      <c r="AF435" s="90"/>
      <c r="AG435" s="90"/>
      <c r="AH435" s="90"/>
      <c r="AI435" s="90"/>
      <c r="AJ435" s="90"/>
      <c r="AK435" s="90"/>
    </row>
    <row r="436" spans="27:37" ht="12" customHeight="1">
      <c r="AA436" s="90"/>
      <c r="AB436" s="90"/>
      <c r="AC436" s="90"/>
      <c r="AD436" s="90"/>
      <c r="AE436" s="90"/>
      <c r="AF436" s="90"/>
      <c r="AG436" s="90"/>
      <c r="AH436" s="90"/>
      <c r="AI436" s="90"/>
      <c r="AJ436" s="90"/>
      <c r="AK436" s="90"/>
    </row>
    <row r="437" spans="27:37" ht="12" customHeight="1">
      <c r="AA437" s="90"/>
      <c r="AB437" s="90"/>
      <c r="AC437" s="90"/>
      <c r="AD437" s="90"/>
      <c r="AE437" s="90"/>
      <c r="AF437" s="90"/>
      <c r="AG437" s="90"/>
      <c r="AH437" s="90"/>
      <c r="AI437" s="90"/>
      <c r="AJ437" s="90"/>
      <c r="AK437" s="90"/>
    </row>
    <row r="438" spans="27:37" ht="12" customHeight="1">
      <c r="AA438" s="90"/>
      <c r="AB438" s="90"/>
      <c r="AC438" s="90"/>
      <c r="AD438" s="90"/>
      <c r="AE438" s="90"/>
      <c r="AF438" s="90"/>
      <c r="AG438" s="90"/>
      <c r="AH438" s="90"/>
      <c r="AI438" s="90"/>
      <c r="AJ438" s="90"/>
      <c r="AK438" s="90"/>
    </row>
    <row r="439" spans="27:37" ht="12" customHeight="1">
      <c r="AA439" s="90"/>
    </row>
  </sheetData>
  <autoFilter ref="A8:AV8" xr:uid="{00000000-0001-0000-1600-000000000000}">
    <filterColumn colId="2" showButton="0"/>
    <filterColumn colId="3" showButton="0"/>
    <filterColumn colId="5" showButton="0"/>
    <filterColumn colId="6" showButton="0"/>
    <filterColumn colId="7" showButton="0"/>
  </autoFilter>
  <mergeCells count="3">
    <mergeCell ref="B4:D4"/>
    <mergeCell ref="C8:E8"/>
    <mergeCell ref="F8:I8"/>
  </mergeCells>
  <conditionalFormatting sqref="J114:J116">
    <cfRule type="cellIs" dxfId="23" priority="7" stopIfTrue="1" operator="lessThan">
      <formula>0</formula>
    </cfRule>
  </conditionalFormatting>
  <conditionalFormatting sqref="J123:J126">
    <cfRule type="cellIs" dxfId="22" priority="6" stopIfTrue="1" operator="lessThan">
      <formula>0</formula>
    </cfRule>
  </conditionalFormatting>
  <conditionalFormatting sqref="J165:J175">
    <cfRule type="cellIs" dxfId="21" priority="5" stopIfTrue="1" operator="lessThan">
      <formula>0</formula>
    </cfRule>
  </conditionalFormatting>
  <conditionalFormatting sqref="J226:J237">
    <cfRule type="cellIs" dxfId="20" priority="2" stopIfTrue="1" operator="lessThan">
      <formula>0</formula>
    </cfRule>
  </conditionalFormatting>
  <conditionalFormatting sqref="J239">
    <cfRule type="cellIs" dxfId="19"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rgb="FF92D050"/>
  </sheetPr>
  <dimension ref="A1:AP641"/>
  <sheetViews>
    <sheetView zoomScale="90" zoomScaleNormal="90" workbookViewId="0">
      <pane xSplit="11" ySplit="8" topLeftCell="L359" activePane="bottomRight" state="frozen"/>
      <selection pane="topRight" activeCell="L1" sqref="L1"/>
      <selection pane="bottomLeft" activeCell="A9" sqref="A9"/>
      <selection pane="bottomRight" sqref="A1:XFD1048576"/>
    </sheetView>
  </sheetViews>
  <sheetFormatPr baseColWidth="10" defaultColWidth="11.44140625" defaultRowHeight="10.199999999999999"/>
  <cols>
    <col min="1" max="1" width="8.44140625" style="1" customWidth="1"/>
    <col min="2" max="2" width="9.77734375" style="1" customWidth="1"/>
    <col min="3" max="3" width="10.44140625" style="1" customWidth="1"/>
    <col min="4" max="4" width="16.44140625" style="1" customWidth="1"/>
    <col min="5" max="5" width="13.5546875" style="1" hidden="1" customWidth="1"/>
    <col min="6" max="6" width="22.77734375" style="1" customWidth="1"/>
    <col min="7" max="7" width="37.44140625" style="1" hidden="1" customWidth="1"/>
    <col min="8" max="8" width="5.5546875" style="1" customWidth="1"/>
    <col min="9" max="9" width="6.44140625" style="1" customWidth="1"/>
    <col min="10" max="10" width="9.77734375" style="1" customWidth="1"/>
    <col min="11" max="11" width="11.21875" style="1" customWidth="1"/>
    <col min="12" max="12" width="11" style="1" customWidth="1"/>
    <col min="13" max="30" width="9.5546875" style="1" customWidth="1"/>
    <col min="31" max="31" width="9.5546875" style="110" customWidth="1"/>
    <col min="32" max="32" width="11.5546875" style="5" customWidth="1"/>
    <col min="33" max="34" width="11.5546875" style="1" customWidth="1"/>
    <col min="35" max="35" width="10" style="1" customWidth="1"/>
    <col min="36" max="36" width="11.77734375" style="1" bestFit="1" customWidth="1"/>
    <col min="37" max="37" width="10.44140625" style="1" customWidth="1"/>
    <col min="38" max="38" width="9.21875" style="1" customWidth="1"/>
    <col min="39" max="40" width="9.5546875" style="1" customWidth="1"/>
    <col min="41" max="41" width="9.77734375" style="1" customWidth="1"/>
    <col min="42" max="16384" width="11.44140625" style="1"/>
  </cols>
  <sheetData>
    <row r="1" spans="1:42" s="89" customFormat="1" ht="16.2" thickBot="1">
      <c r="A1" s="442" t="s">
        <v>195</v>
      </c>
      <c r="B1" s="362"/>
      <c r="C1" s="362"/>
      <c r="D1" s="362"/>
      <c r="E1" s="363"/>
      <c r="F1" s="362"/>
      <c r="G1" s="364"/>
      <c r="H1" s="362"/>
      <c r="I1" s="362"/>
      <c r="J1" s="443"/>
      <c r="K1" s="444"/>
      <c r="L1" s="362"/>
      <c r="M1" s="363"/>
      <c r="N1" s="362"/>
      <c r="O1" s="362"/>
      <c r="P1" s="363"/>
      <c r="Q1" s="362"/>
      <c r="R1" s="363"/>
      <c r="S1" s="362"/>
      <c r="T1" s="362"/>
      <c r="U1" s="363"/>
      <c r="V1" s="362"/>
      <c r="W1" s="362"/>
      <c r="X1" s="362"/>
      <c r="Y1" s="362"/>
      <c r="Z1" s="362"/>
      <c r="AA1" s="362"/>
      <c r="AB1" s="362"/>
      <c r="AC1" s="362"/>
      <c r="AD1" s="364"/>
      <c r="AE1" s="458"/>
      <c r="AF1" s="459"/>
      <c r="AG1" s="362"/>
      <c r="AH1" s="362"/>
      <c r="AI1" s="362"/>
      <c r="AJ1" s="362"/>
      <c r="AK1" s="1"/>
      <c r="AL1" s="1"/>
      <c r="AM1" s="1"/>
      <c r="AN1" s="1"/>
    </row>
    <row r="2" spans="1:42" s="89" customFormat="1" ht="10.35" customHeight="1">
      <c r="A2" s="445" t="s">
        <v>196</v>
      </c>
      <c r="B2" s="1512" t="s">
        <v>197</v>
      </c>
      <c r="C2" s="1513"/>
      <c r="D2" s="1514"/>
      <c r="E2" s="446" t="s">
        <v>198</v>
      </c>
      <c r="F2" s="1515" t="s">
        <v>199</v>
      </c>
      <c r="G2" s="1516"/>
      <c r="H2" s="1517" t="s">
        <v>200</v>
      </c>
      <c r="I2" s="1517"/>
      <c r="J2" s="1518"/>
      <c r="K2" s="1498"/>
      <c r="L2" s="1499"/>
      <c r="M2" s="1498"/>
      <c r="N2" s="1498"/>
      <c r="O2" s="1498"/>
      <c r="P2" s="1498"/>
      <c r="Q2" s="1498"/>
      <c r="R2" s="1498"/>
      <c r="S2" s="1498"/>
      <c r="T2" s="1498"/>
      <c r="U2" s="1498"/>
      <c r="V2" s="1498"/>
      <c r="W2" s="1498"/>
      <c r="X2" s="1498"/>
      <c r="Y2" s="1498"/>
      <c r="Z2" s="1498"/>
      <c r="AA2" s="1498"/>
      <c r="AB2" s="1498"/>
      <c r="AC2" s="1498"/>
      <c r="AD2" s="1498"/>
      <c r="AE2" s="460"/>
      <c r="AF2" s="461"/>
      <c r="AG2" s="279"/>
      <c r="AH2" s="279"/>
      <c r="AI2" s="279"/>
      <c r="AJ2" s="279"/>
      <c r="AK2" s="279"/>
      <c r="AL2" s="279"/>
      <c r="AM2" s="279"/>
      <c r="AN2" s="279"/>
      <c r="AO2" s="280"/>
    </row>
    <row r="3" spans="1:42" s="89" customFormat="1">
      <c r="A3" s="447" t="s">
        <v>201</v>
      </c>
      <c r="B3" s="1500" t="s">
        <v>202</v>
      </c>
      <c r="C3" s="1501"/>
      <c r="D3" s="1502"/>
      <c r="E3" s="448" t="s">
        <v>203</v>
      </c>
      <c r="F3" s="1503" t="s">
        <v>1638</v>
      </c>
      <c r="G3" s="1504"/>
      <c r="H3" s="1519"/>
      <c r="I3" s="1519"/>
      <c r="J3" s="1520"/>
      <c r="K3" s="1505"/>
      <c r="L3" s="1506"/>
      <c r="M3" s="1505"/>
      <c r="N3" s="1505"/>
      <c r="O3" s="1505"/>
      <c r="P3" s="1505"/>
      <c r="Q3" s="1505"/>
      <c r="R3" s="1505"/>
      <c r="S3" s="1505"/>
      <c r="T3" s="1505"/>
      <c r="U3" s="1505"/>
      <c r="V3" s="1505"/>
      <c r="W3" s="1505"/>
      <c r="X3" s="1505"/>
      <c r="Y3" s="1505"/>
      <c r="Z3" s="1505"/>
      <c r="AA3" s="1505"/>
      <c r="AB3" s="1505"/>
      <c r="AC3" s="1505"/>
      <c r="AD3" s="1505"/>
      <c r="AE3" s="458"/>
      <c r="AF3" s="5"/>
      <c r="AG3" s="1"/>
      <c r="AH3" s="1"/>
      <c r="AI3" s="1"/>
      <c r="AJ3" s="1"/>
      <c r="AK3" s="1"/>
      <c r="AL3" s="1"/>
      <c r="AM3" s="1"/>
      <c r="AN3" s="1"/>
      <c r="AO3" s="281"/>
    </row>
    <row r="4" spans="1:42" s="89" customFormat="1" ht="39.75" customHeight="1">
      <c r="A4" s="447" t="s">
        <v>205</v>
      </c>
      <c r="B4" s="1507" t="s">
        <v>154</v>
      </c>
      <c r="C4" s="1508"/>
      <c r="D4" s="1509"/>
      <c r="E4" s="448"/>
      <c r="F4" s="1503"/>
      <c r="G4" s="1504"/>
      <c r="H4" s="1521"/>
      <c r="I4" s="1519"/>
      <c r="J4" s="1520"/>
      <c r="K4" s="1510"/>
      <c r="L4" s="1511"/>
      <c r="M4" s="1510"/>
      <c r="N4" s="1510"/>
      <c r="O4" s="1510"/>
      <c r="P4" s="1510"/>
      <c r="Q4" s="1510"/>
      <c r="R4" s="1510"/>
      <c r="S4" s="1510"/>
      <c r="T4" s="1510"/>
      <c r="U4" s="1510"/>
      <c r="V4" s="1510"/>
      <c r="W4" s="1510"/>
      <c r="X4" s="1510"/>
      <c r="Y4" s="1510"/>
      <c r="Z4" s="1510"/>
      <c r="AA4" s="1510"/>
      <c r="AB4" s="1510"/>
      <c r="AC4" s="1510"/>
      <c r="AD4" s="1510"/>
      <c r="AE4" s="458"/>
      <c r="AF4" s="5"/>
      <c r="AG4" s="1"/>
      <c r="AH4" s="1"/>
      <c r="AI4" s="1"/>
      <c r="AJ4" s="1"/>
      <c r="AK4" s="1"/>
      <c r="AL4" s="1"/>
      <c r="AM4" s="1"/>
      <c r="AN4" s="1"/>
      <c r="AO4" s="281"/>
    </row>
    <row r="5" spans="1:42" s="89" customFormat="1" ht="30.75" customHeight="1" thickBot="1">
      <c r="A5" s="447" t="s">
        <v>206</v>
      </c>
      <c r="B5" s="1507" t="s">
        <v>207</v>
      </c>
      <c r="C5" s="1508"/>
      <c r="D5" s="1509"/>
      <c r="E5" s="449"/>
      <c r="F5" s="1525"/>
      <c r="G5" s="1526"/>
      <c r="H5" s="1522"/>
      <c r="I5" s="1523"/>
      <c r="J5" s="1524"/>
      <c r="K5" s="1527"/>
      <c r="L5" s="1528"/>
      <c r="M5" s="1527"/>
      <c r="N5" s="1527"/>
      <c r="O5" s="1527"/>
      <c r="P5" s="1527"/>
      <c r="Q5" s="1527"/>
      <c r="R5" s="1527"/>
      <c r="S5" s="1527"/>
      <c r="T5" s="1527"/>
      <c r="U5" s="1527"/>
      <c r="V5" s="1527"/>
      <c r="W5" s="1527"/>
      <c r="X5" s="1527"/>
      <c r="Y5" s="1527"/>
      <c r="Z5" s="1527"/>
      <c r="AA5" s="1527"/>
      <c r="AB5" s="1527"/>
      <c r="AC5" s="1527"/>
      <c r="AD5" s="1527"/>
      <c r="AE5" s="462"/>
      <c r="AF5" s="463"/>
      <c r="AG5" s="282"/>
      <c r="AH5" s="282"/>
      <c r="AI5" s="282"/>
      <c r="AJ5" s="282"/>
      <c r="AK5" s="282"/>
      <c r="AL5" s="282"/>
      <c r="AM5" s="282"/>
      <c r="AN5" s="282"/>
      <c r="AO5" s="283"/>
    </row>
    <row r="6" spans="1:42" s="89" customFormat="1" ht="10.8" thickBot="1">
      <c r="A6" s="450"/>
      <c r="B6" s="1493"/>
      <c r="C6" s="1494"/>
      <c r="D6" s="1495"/>
      <c r="E6" s="451" t="s">
        <v>208</v>
      </c>
      <c r="F6" s="1496"/>
      <c r="G6" s="1497"/>
      <c r="H6" s="452"/>
      <c r="I6" s="452"/>
      <c r="J6" s="453"/>
      <c r="K6" s="454"/>
      <c r="L6" s="2"/>
      <c r="M6" s="2"/>
      <c r="N6" s="2"/>
      <c r="O6" s="2"/>
      <c r="P6" s="2"/>
      <c r="Q6" s="2"/>
      <c r="R6" s="2"/>
      <c r="S6" s="2"/>
      <c r="T6" s="2"/>
      <c r="U6" s="2"/>
      <c r="V6" s="2"/>
      <c r="W6" s="2"/>
      <c r="X6" s="2"/>
      <c r="Y6" s="2"/>
      <c r="Z6" s="2"/>
      <c r="AA6" s="2"/>
      <c r="AB6" s="2"/>
      <c r="AC6" s="2"/>
      <c r="AD6" s="2"/>
      <c r="AE6" s="462"/>
      <c r="AF6" s="463"/>
      <c r="AG6" s="282"/>
      <c r="AH6" s="282"/>
      <c r="AI6" s="282"/>
      <c r="AJ6" s="282"/>
      <c r="AK6" s="282"/>
      <c r="AL6" s="282"/>
      <c r="AM6" s="282"/>
      <c r="AN6" s="282"/>
      <c r="AO6" s="283"/>
      <c r="AP6" s="1"/>
    </row>
    <row r="7" spans="1:42" s="89" customFormat="1" ht="15" thickBot="1">
      <c r="A7" s="455"/>
      <c r="B7" s="455"/>
      <c r="C7" s="455"/>
      <c r="D7" s="455"/>
      <c r="E7" s="455"/>
      <c r="F7" s="455"/>
      <c r="G7" s="455"/>
      <c r="H7" s="455"/>
      <c r="I7" s="455"/>
      <c r="J7" s="455"/>
      <c r="K7" s="455"/>
      <c r="L7" s="455"/>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row>
    <row r="8" spans="1:42" s="89" customFormat="1" ht="68.25" customHeight="1" thickBot="1">
      <c r="A8" s="425" t="s">
        <v>209</v>
      </c>
      <c r="B8" s="426" t="s">
        <v>210</v>
      </c>
      <c r="C8" s="1406" t="s">
        <v>211</v>
      </c>
      <c r="D8" s="1605"/>
      <c r="E8" s="1605"/>
      <c r="F8" s="1406" t="s">
        <v>212</v>
      </c>
      <c r="G8" s="1605"/>
      <c r="H8" s="1605"/>
      <c r="I8" s="1606"/>
      <c r="J8" s="427" t="s">
        <v>213</v>
      </c>
      <c r="K8" s="427" t="s">
        <v>214</v>
      </c>
      <c r="L8" s="926">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2" s="86" customFormat="1">
      <c r="A9" s="567" t="s">
        <v>215</v>
      </c>
      <c r="B9" s="567" t="s">
        <v>216</v>
      </c>
      <c r="C9" s="567"/>
      <c r="D9" s="568"/>
      <c r="E9" s="568"/>
      <c r="F9" s="567" t="s">
        <v>218</v>
      </c>
      <c r="G9" s="568"/>
      <c r="H9" s="568"/>
      <c r="I9" s="569"/>
      <c r="J9" s="567" t="s">
        <v>219</v>
      </c>
      <c r="K9" s="567" t="s">
        <v>219</v>
      </c>
      <c r="L9" s="663">
        <v>48938</v>
      </c>
      <c r="M9" s="663">
        <v>62141</v>
      </c>
      <c r="N9" s="663">
        <v>72898</v>
      </c>
      <c r="O9" s="663">
        <v>80662</v>
      </c>
      <c r="P9" s="663">
        <v>92482</v>
      </c>
      <c r="Q9" s="663">
        <v>96555</v>
      </c>
      <c r="R9" s="663">
        <v>101453</v>
      </c>
      <c r="S9" s="663">
        <v>110312</v>
      </c>
      <c r="T9" s="663">
        <v>114908</v>
      </c>
      <c r="U9" s="663">
        <v>126413</v>
      </c>
      <c r="V9" s="663">
        <v>138146</v>
      </c>
      <c r="W9" s="663">
        <v>152454</v>
      </c>
      <c r="X9" s="663">
        <v>172888</v>
      </c>
      <c r="Y9" s="663">
        <v>188703</v>
      </c>
      <c r="Z9" s="663">
        <v>179894</v>
      </c>
      <c r="AA9" s="663">
        <v>200389</v>
      </c>
      <c r="AB9" s="663">
        <v>218343</v>
      </c>
      <c r="AC9" s="663">
        <v>213770</v>
      </c>
      <c r="AD9" s="663">
        <v>214058</v>
      </c>
      <c r="AE9" s="663">
        <v>223874</v>
      </c>
      <c r="AF9" s="663">
        <v>235672</v>
      </c>
      <c r="AG9" s="663">
        <v>252868</v>
      </c>
      <c r="AH9" s="663">
        <v>277775</v>
      </c>
      <c r="AI9" s="663">
        <v>301904</v>
      </c>
      <c r="AJ9" s="663">
        <v>320711</v>
      </c>
      <c r="AK9" s="663">
        <v>330547</v>
      </c>
      <c r="AL9" s="663">
        <v>405369</v>
      </c>
      <c r="AM9" s="663">
        <v>429060</v>
      </c>
      <c r="AN9" s="663">
        <v>488601</v>
      </c>
      <c r="AO9" s="663">
        <v>534308</v>
      </c>
    </row>
    <row r="10" spans="1:42" s="86" customFormat="1">
      <c r="A10" s="195" t="s">
        <v>220</v>
      </c>
      <c r="B10" s="195" t="s">
        <v>216</v>
      </c>
      <c r="C10" s="195"/>
      <c r="D10" s="196"/>
      <c r="E10" s="196"/>
      <c r="F10" s="195" t="s">
        <v>222</v>
      </c>
      <c r="G10" s="196"/>
      <c r="H10" s="196"/>
      <c r="I10" s="197"/>
      <c r="J10" s="195" t="s">
        <v>219</v>
      </c>
      <c r="K10" s="195" t="s">
        <v>219</v>
      </c>
      <c r="L10" s="1104">
        <v>43386</v>
      </c>
      <c r="M10" s="1104">
        <v>55730</v>
      </c>
      <c r="N10" s="1104">
        <v>65101</v>
      </c>
      <c r="O10" s="1104">
        <v>72050</v>
      </c>
      <c r="P10" s="1104">
        <v>83805</v>
      </c>
      <c r="Q10" s="1104">
        <v>86450</v>
      </c>
      <c r="R10" s="1104">
        <v>88870</v>
      </c>
      <c r="S10" s="1104">
        <v>97142</v>
      </c>
      <c r="T10" s="1104">
        <v>101728</v>
      </c>
      <c r="U10" s="1104">
        <v>111922</v>
      </c>
      <c r="V10" s="1104">
        <v>124020</v>
      </c>
      <c r="W10" s="1104">
        <v>136302</v>
      </c>
      <c r="X10" s="1104">
        <v>155683</v>
      </c>
      <c r="Y10" s="1104">
        <v>169449</v>
      </c>
      <c r="Z10" s="1104">
        <v>159565</v>
      </c>
      <c r="AA10" s="1104">
        <v>178847</v>
      </c>
      <c r="AB10" s="1104">
        <v>194962</v>
      </c>
      <c r="AC10" s="1104">
        <v>189408</v>
      </c>
      <c r="AD10" s="1104">
        <v>190211</v>
      </c>
      <c r="AE10" s="1104">
        <v>197381</v>
      </c>
      <c r="AF10" s="1104">
        <v>204790</v>
      </c>
      <c r="AG10" s="1104">
        <v>219510</v>
      </c>
      <c r="AH10" s="1104">
        <v>243670</v>
      </c>
      <c r="AI10" s="1104">
        <v>265375</v>
      </c>
      <c r="AJ10" s="1104">
        <v>278199</v>
      </c>
      <c r="AK10" s="1104">
        <v>279385</v>
      </c>
      <c r="AL10" s="1104">
        <v>342270</v>
      </c>
      <c r="AM10" s="1104">
        <v>348743</v>
      </c>
      <c r="AN10" s="1104">
        <v>377755</v>
      </c>
      <c r="AO10" s="1104">
        <v>429497</v>
      </c>
    </row>
    <row r="11" spans="1:42" s="86" customFormat="1">
      <c r="A11" s="195" t="s">
        <v>223</v>
      </c>
      <c r="B11" s="195" t="s">
        <v>216</v>
      </c>
      <c r="C11" s="195"/>
      <c r="D11" s="196"/>
      <c r="E11" s="196"/>
      <c r="F11" s="195" t="s">
        <v>225</v>
      </c>
      <c r="G11" s="196"/>
      <c r="H11" s="196"/>
      <c r="I11" s="197"/>
      <c r="J11" s="195" t="s">
        <v>219</v>
      </c>
      <c r="K11" s="195" t="s">
        <v>219</v>
      </c>
      <c r="L11" s="1104">
        <v>21005</v>
      </c>
      <c r="M11" s="1104">
        <v>29305</v>
      </c>
      <c r="N11" s="1104">
        <v>38010</v>
      </c>
      <c r="O11" s="1104">
        <v>42759</v>
      </c>
      <c r="P11" s="1104">
        <v>49857</v>
      </c>
      <c r="Q11" s="1104">
        <v>51615</v>
      </c>
      <c r="R11" s="1104">
        <v>52810</v>
      </c>
      <c r="S11" s="1104">
        <v>58115</v>
      </c>
      <c r="T11" s="1104">
        <v>60212</v>
      </c>
      <c r="U11" s="1104">
        <v>66242</v>
      </c>
      <c r="V11" s="1104">
        <v>75783</v>
      </c>
      <c r="W11" s="1104">
        <v>86204</v>
      </c>
      <c r="X11" s="1104">
        <v>97848</v>
      </c>
      <c r="Y11" s="1104">
        <v>101876</v>
      </c>
      <c r="Z11" s="1104">
        <v>99562</v>
      </c>
      <c r="AA11" s="1104">
        <v>109717</v>
      </c>
      <c r="AB11" s="1104">
        <v>122647</v>
      </c>
      <c r="AC11" s="1104">
        <v>116265</v>
      </c>
      <c r="AD11" s="1104">
        <v>116607</v>
      </c>
      <c r="AE11" s="1104">
        <v>122671</v>
      </c>
      <c r="AF11" s="1104">
        <v>125895</v>
      </c>
      <c r="AG11" s="1104">
        <v>134623</v>
      </c>
      <c r="AH11" s="1104">
        <v>154694</v>
      </c>
      <c r="AI11" s="1104">
        <v>172264</v>
      </c>
      <c r="AJ11" s="1104">
        <v>182147</v>
      </c>
      <c r="AK11" s="1104">
        <v>185964</v>
      </c>
      <c r="AL11" s="1104">
        <v>225140</v>
      </c>
      <c r="AM11" s="1104">
        <v>223395</v>
      </c>
      <c r="AN11" s="1104">
        <v>249805</v>
      </c>
      <c r="AO11" s="1104">
        <v>290738</v>
      </c>
    </row>
    <row r="12" spans="1:42" s="86" customFormat="1">
      <c r="A12" s="238" t="s">
        <v>223</v>
      </c>
      <c r="B12" s="238" t="s">
        <v>226</v>
      </c>
      <c r="C12" s="570" t="s">
        <v>4880</v>
      </c>
      <c r="D12" s="571"/>
      <c r="E12" s="571"/>
      <c r="F12" s="725" t="s">
        <v>228</v>
      </c>
      <c r="G12" s="240"/>
      <c r="H12" s="240"/>
      <c r="I12" s="243"/>
      <c r="J12" s="238" t="s">
        <v>229</v>
      </c>
      <c r="K12" s="238" t="s">
        <v>219</v>
      </c>
      <c r="L12" s="1105">
        <v>21005</v>
      </c>
      <c r="M12" s="1105">
        <v>29305</v>
      </c>
      <c r="N12" s="1105">
        <v>38010</v>
      </c>
      <c r="O12" s="1105">
        <v>42759</v>
      </c>
      <c r="P12" s="1105">
        <v>49857</v>
      </c>
      <c r="Q12" s="1105">
        <v>51615</v>
      </c>
      <c r="R12" s="1105">
        <v>52810</v>
      </c>
      <c r="S12" s="1105">
        <v>58115</v>
      </c>
      <c r="T12" s="1105">
        <v>60212</v>
      </c>
      <c r="U12" s="1105">
        <v>66242</v>
      </c>
      <c r="V12" s="1105">
        <v>75783</v>
      </c>
      <c r="W12" s="1105">
        <v>86204</v>
      </c>
      <c r="X12" s="1105">
        <v>97848</v>
      </c>
      <c r="Y12" s="1105">
        <v>101876</v>
      </c>
      <c r="Z12" s="1105">
        <v>99562</v>
      </c>
      <c r="AA12" s="1105">
        <v>109717</v>
      </c>
      <c r="AB12" s="1105">
        <v>122647</v>
      </c>
      <c r="AC12" s="1105">
        <v>116265</v>
      </c>
      <c r="AD12" s="1105">
        <v>116607</v>
      </c>
      <c r="AE12" s="1105">
        <v>122671</v>
      </c>
      <c r="AF12" s="1105">
        <v>125895</v>
      </c>
      <c r="AG12" s="1105">
        <v>134623</v>
      </c>
      <c r="AH12" s="1105">
        <v>154694</v>
      </c>
      <c r="AI12" s="1105">
        <v>172264</v>
      </c>
      <c r="AJ12" s="1105">
        <v>182147</v>
      </c>
      <c r="AK12" s="1105">
        <v>185964</v>
      </c>
      <c r="AL12" s="1105">
        <v>225140</v>
      </c>
      <c r="AM12" s="1105">
        <v>223395</v>
      </c>
      <c r="AN12" s="1105">
        <v>249805</v>
      </c>
      <c r="AO12" s="1105">
        <v>290738</v>
      </c>
    </row>
    <row r="13" spans="1:42" s="86" customFormat="1">
      <c r="A13" s="195" t="s">
        <v>236</v>
      </c>
      <c r="B13" s="195" t="s">
        <v>216</v>
      </c>
      <c r="C13" s="195"/>
      <c r="D13" s="196"/>
      <c r="E13" s="196"/>
      <c r="F13" s="195" t="s">
        <v>238</v>
      </c>
      <c r="G13" s="196"/>
      <c r="H13" s="196"/>
      <c r="I13" s="197"/>
      <c r="J13" s="195" t="s">
        <v>219</v>
      </c>
      <c r="K13" s="195" t="s">
        <v>219</v>
      </c>
      <c r="L13" s="1104">
        <v>10475</v>
      </c>
      <c r="M13" s="1104">
        <v>11257</v>
      </c>
      <c r="N13" s="1104">
        <v>9561</v>
      </c>
      <c r="O13" s="1104">
        <v>8445</v>
      </c>
      <c r="P13" s="1104">
        <v>9278</v>
      </c>
      <c r="Q13" s="1104">
        <v>7995</v>
      </c>
      <c r="R13" s="1104">
        <v>7472</v>
      </c>
      <c r="S13" s="1104">
        <v>7240</v>
      </c>
      <c r="T13" s="1104">
        <v>7726</v>
      </c>
      <c r="U13" s="1104">
        <v>6039</v>
      </c>
      <c r="V13" s="1104">
        <v>5154</v>
      </c>
      <c r="W13" s="1104">
        <v>4819</v>
      </c>
      <c r="X13" s="1104">
        <v>5335</v>
      </c>
      <c r="Y13" s="1104">
        <v>5094</v>
      </c>
      <c r="Z13" s="1104">
        <v>4646</v>
      </c>
      <c r="AA13" s="1104">
        <v>4708</v>
      </c>
      <c r="AB13" s="1104">
        <v>5154</v>
      </c>
      <c r="AC13" s="1104">
        <v>6381</v>
      </c>
      <c r="AD13" s="1104">
        <v>7513</v>
      </c>
      <c r="AE13" s="1104">
        <v>9282</v>
      </c>
      <c r="AF13" s="1104">
        <v>11013</v>
      </c>
      <c r="AG13" s="1104">
        <v>10815</v>
      </c>
      <c r="AH13" s="1104">
        <v>8678</v>
      </c>
      <c r="AI13" s="1104">
        <v>8674</v>
      </c>
      <c r="AJ13" s="1104">
        <v>9190</v>
      </c>
      <c r="AK13" s="1104">
        <v>8501</v>
      </c>
      <c r="AL13" s="1104">
        <v>10812</v>
      </c>
      <c r="AM13" s="1104">
        <v>13951</v>
      </c>
      <c r="AN13" s="1104">
        <v>12383</v>
      </c>
      <c r="AO13" s="1104">
        <v>14639</v>
      </c>
    </row>
    <row r="14" spans="1:42" s="86" customFormat="1">
      <c r="A14" s="195" t="s">
        <v>239</v>
      </c>
      <c r="B14" s="195" t="s">
        <v>216</v>
      </c>
      <c r="C14" s="195"/>
      <c r="D14" s="196"/>
      <c r="E14" s="196"/>
      <c r="F14" s="195" t="s">
        <v>241</v>
      </c>
      <c r="G14" s="196"/>
      <c r="H14" s="196"/>
      <c r="I14" s="197"/>
      <c r="J14" s="195" t="s">
        <v>219</v>
      </c>
      <c r="K14" s="195" t="s">
        <v>219</v>
      </c>
      <c r="L14" s="1104">
        <v>5864</v>
      </c>
      <c r="M14" s="1104">
        <v>6487</v>
      </c>
      <c r="N14" s="1104">
        <v>7090</v>
      </c>
      <c r="O14" s="1104">
        <v>5893</v>
      </c>
      <c r="P14" s="1104">
        <v>5595</v>
      </c>
      <c r="Q14" s="1104">
        <v>5038</v>
      </c>
      <c r="R14" s="1104">
        <v>4021</v>
      </c>
      <c r="S14" s="1104">
        <v>3762</v>
      </c>
      <c r="T14" s="1104">
        <v>3791</v>
      </c>
      <c r="U14" s="1104">
        <v>2182</v>
      </c>
      <c r="V14" s="1104">
        <v>1233</v>
      </c>
      <c r="W14" s="1104">
        <v>1359</v>
      </c>
      <c r="X14" s="1104">
        <v>1711</v>
      </c>
      <c r="Y14" s="1104">
        <v>1723</v>
      </c>
      <c r="Z14" s="1104">
        <v>1685</v>
      </c>
      <c r="AA14" s="1104">
        <v>1627</v>
      </c>
      <c r="AB14" s="1104">
        <v>1859</v>
      </c>
      <c r="AC14" s="1104">
        <v>2018</v>
      </c>
      <c r="AD14" s="1104">
        <v>1977</v>
      </c>
      <c r="AE14" s="1104">
        <v>2316</v>
      </c>
      <c r="AF14" s="1104">
        <v>2823</v>
      </c>
      <c r="AG14" s="1104">
        <v>3292</v>
      </c>
      <c r="AH14" s="1104">
        <v>3485</v>
      </c>
      <c r="AI14" s="1104">
        <v>3911</v>
      </c>
      <c r="AJ14" s="1104">
        <v>4463</v>
      </c>
      <c r="AK14" s="1104">
        <v>4394</v>
      </c>
      <c r="AL14" s="1104">
        <v>5911</v>
      </c>
      <c r="AM14" s="1104">
        <v>8440</v>
      </c>
      <c r="AN14" s="1104">
        <v>5962</v>
      </c>
      <c r="AO14" s="1104">
        <v>6656</v>
      </c>
    </row>
    <row r="15" spans="1:42" s="86" customFormat="1">
      <c r="A15" s="238" t="s">
        <v>239</v>
      </c>
      <c r="B15" s="238" t="s">
        <v>226</v>
      </c>
      <c r="C15" s="725" t="s">
        <v>4881</v>
      </c>
      <c r="D15" s="240"/>
      <c r="E15" s="240"/>
      <c r="F15" s="725" t="s">
        <v>3431</v>
      </c>
      <c r="G15" s="240"/>
      <c r="H15" s="240"/>
      <c r="I15" s="243"/>
      <c r="J15" s="238" t="s">
        <v>229</v>
      </c>
      <c r="K15" s="238" t="s">
        <v>219</v>
      </c>
      <c r="L15" s="1105">
        <v>5864</v>
      </c>
      <c r="M15" s="1105">
        <v>6487</v>
      </c>
      <c r="N15" s="1105">
        <v>7090</v>
      </c>
      <c r="O15" s="1105">
        <v>5893</v>
      </c>
      <c r="P15" s="1105">
        <v>5595</v>
      </c>
      <c r="Q15" s="1105">
        <v>5038</v>
      </c>
      <c r="R15" s="1105">
        <v>4021</v>
      </c>
      <c r="S15" s="1105">
        <v>3762</v>
      </c>
      <c r="T15" s="1105">
        <v>3791</v>
      </c>
      <c r="U15" s="1105">
        <v>2182</v>
      </c>
      <c r="V15" s="1105">
        <v>1233</v>
      </c>
      <c r="W15" s="1105">
        <v>1359</v>
      </c>
      <c r="X15" s="1105">
        <v>1711</v>
      </c>
      <c r="Y15" s="1105">
        <v>1723</v>
      </c>
      <c r="Z15" s="1105">
        <v>1685</v>
      </c>
      <c r="AA15" s="1105">
        <v>1627</v>
      </c>
      <c r="AB15" s="1105">
        <v>1859</v>
      </c>
      <c r="AC15" s="1105">
        <v>2018</v>
      </c>
      <c r="AD15" s="1105">
        <v>1977</v>
      </c>
      <c r="AE15" s="1105">
        <v>2316</v>
      </c>
      <c r="AF15" s="1105">
        <v>2823</v>
      </c>
      <c r="AG15" s="1105">
        <v>3292</v>
      </c>
      <c r="AH15" s="1105">
        <v>3485</v>
      </c>
      <c r="AI15" s="1105">
        <v>3911</v>
      </c>
      <c r="AJ15" s="1105">
        <v>4463</v>
      </c>
      <c r="AK15" s="1105">
        <v>4394</v>
      </c>
      <c r="AL15" s="1105">
        <v>5911</v>
      </c>
      <c r="AM15" s="1105">
        <v>8440</v>
      </c>
      <c r="AN15" s="1105">
        <v>5962</v>
      </c>
      <c r="AO15" s="1105">
        <v>6656</v>
      </c>
    </row>
    <row r="16" spans="1:42" s="86" customFormat="1">
      <c r="A16" s="195" t="s">
        <v>245</v>
      </c>
      <c r="B16" s="195" t="s">
        <v>216</v>
      </c>
      <c r="C16" s="195"/>
      <c r="D16" s="196"/>
      <c r="E16" s="196"/>
      <c r="F16" s="195" t="s">
        <v>247</v>
      </c>
      <c r="G16" s="196"/>
      <c r="H16" s="196"/>
      <c r="I16" s="197"/>
      <c r="J16" s="195" t="s">
        <v>219</v>
      </c>
      <c r="K16" s="195" t="s">
        <v>219</v>
      </c>
      <c r="L16" s="1104">
        <v>4611</v>
      </c>
      <c r="M16" s="1104">
        <v>4770</v>
      </c>
      <c r="N16" s="1104">
        <v>2471</v>
      </c>
      <c r="O16" s="1104">
        <v>2552</v>
      </c>
      <c r="P16" s="1104">
        <v>3683</v>
      </c>
      <c r="Q16" s="1104">
        <v>2957</v>
      </c>
      <c r="R16" s="1104">
        <v>3451</v>
      </c>
      <c r="S16" s="1104">
        <v>3478</v>
      </c>
      <c r="T16" s="1104">
        <v>3935</v>
      </c>
      <c r="U16" s="1104">
        <v>3857</v>
      </c>
      <c r="V16" s="1104">
        <v>3921</v>
      </c>
      <c r="W16" s="1104">
        <v>3460</v>
      </c>
      <c r="X16" s="1104">
        <v>3624</v>
      </c>
      <c r="Y16" s="1104">
        <v>3371</v>
      </c>
      <c r="Z16" s="1104">
        <v>2961</v>
      </c>
      <c r="AA16" s="1104">
        <v>3081</v>
      </c>
      <c r="AB16" s="1104">
        <v>3295</v>
      </c>
      <c r="AC16" s="1104">
        <v>4363</v>
      </c>
      <c r="AD16" s="1104">
        <v>5536</v>
      </c>
      <c r="AE16" s="1104">
        <v>6966</v>
      </c>
      <c r="AF16" s="1104">
        <v>8190</v>
      </c>
      <c r="AG16" s="1104">
        <v>7523</v>
      </c>
      <c r="AH16" s="1104">
        <v>5193</v>
      </c>
      <c r="AI16" s="1104">
        <v>4763</v>
      </c>
      <c r="AJ16" s="1104">
        <v>4727</v>
      </c>
      <c r="AK16" s="1104">
        <v>4107</v>
      </c>
      <c r="AL16" s="1104">
        <v>4901</v>
      </c>
      <c r="AM16" s="1104">
        <v>5511</v>
      </c>
      <c r="AN16" s="1104">
        <v>6421</v>
      </c>
      <c r="AO16" s="1104">
        <v>7983</v>
      </c>
    </row>
    <row r="17" spans="1:41" s="86" customFormat="1">
      <c r="A17" s="195" t="s">
        <v>248</v>
      </c>
      <c r="B17" s="195" t="s">
        <v>216</v>
      </c>
      <c r="C17" s="195"/>
      <c r="D17" s="196"/>
      <c r="E17" s="196"/>
      <c r="F17" s="195" t="s">
        <v>250</v>
      </c>
      <c r="G17" s="196"/>
      <c r="H17" s="196"/>
      <c r="I17" s="197"/>
      <c r="J17" s="195" t="s">
        <v>219</v>
      </c>
      <c r="K17" s="195" t="s">
        <v>219</v>
      </c>
      <c r="L17" s="1104" t="s">
        <v>688</v>
      </c>
      <c r="M17" s="1104" t="s">
        <v>688</v>
      </c>
      <c r="N17" s="1104" t="s">
        <v>1154</v>
      </c>
      <c r="O17" s="1104" t="s">
        <v>1154</v>
      </c>
      <c r="P17" s="1104" t="s">
        <v>1154</v>
      </c>
      <c r="Q17" s="1104" t="s">
        <v>1154</v>
      </c>
      <c r="R17" s="1104" t="s">
        <v>1154</v>
      </c>
      <c r="S17" s="1104" t="s">
        <v>1154</v>
      </c>
      <c r="T17" s="1104" t="s">
        <v>1154</v>
      </c>
      <c r="U17" s="1104" t="s">
        <v>1154</v>
      </c>
      <c r="V17" s="1104" t="s">
        <v>1154</v>
      </c>
      <c r="W17" s="1104" t="s">
        <v>1154</v>
      </c>
      <c r="X17" s="1104" t="s">
        <v>1154</v>
      </c>
      <c r="Y17" s="1104" t="s">
        <v>1154</v>
      </c>
      <c r="Z17" s="1104" t="s">
        <v>1154</v>
      </c>
      <c r="AA17" s="1104" t="s">
        <v>1154</v>
      </c>
      <c r="AB17" s="1104" t="s">
        <v>1154</v>
      </c>
      <c r="AC17" s="1104" t="s">
        <v>1154</v>
      </c>
      <c r="AD17" s="1104" t="s">
        <v>1154</v>
      </c>
      <c r="AE17" s="1104" t="s">
        <v>1154</v>
      </c>
      <c r="AF17" s="1104" t="s">
        <v>1154</v>
      </c>
      <c r="AG17" s="1104" t="s">
        <v>1154</v>
      </c>
      <c r="AH17" s="1104" t="s">
        <v>1154</v>
      </c>
      <c r="AI17" s="1104" t="s">
        <v>1154</v>
      </c>
      <c r="AJ17" s="1104" t="s">
        <v>1154</v>
      </c>
      <c r="AK17" s="1104" t="s">
        <v>1154</v>
      </c>
      <c r="AL17" s="1104" t="s">
        <v>1154</v>
      </c>
      <c r="AM17" s="1104" t="s">
        <v>1154</v>
      </c>
      <c r="AN17" s="1104" t="s">
        <v>1154</v>
      </c>
      <c r="AO17" s="1104" t="s">
        <v>1154</v>
      </c>
    </row>
    <row r="18" spans="1:41" s="86" customFormat="1">
      <c r="A18" s="238" t="s">
        <v>248</v>
      </c>
      <c r="B18" s="238" t="s">
        <v>226</v>
      </c>
      <c r="C18" s="725" t="s">
        <v>4882</v>
      </c>
      <c r="D18" s="240"/>
      <c r="E18" s="240"/>
      <c r="F18" s="725" t="s">
        <v>250</v>
      </c>
      <c r="G18" s="240"/>
      <c r="H18" s="240"/>
      <c r="I18" s="243"/>
      <c r="J18" s="238" t="s">
        <v>229</v>
      </c>
      <c r="K18" s="238" t="s">
        <v>219</v>
      </c>
      <c r="L18" s="1105" t="s">
        <v>688</v>
      </c>
      <c r="M18" s="1105" t="s">
        <v>688</v>
      </c>
      <c r="N18" s="1105" t="s">
        <v>1154</v>
      </c>
      <c r="O18" s="1105" t="s">
        <v>1154</v>
      </c>
      <c r="P18" s="1105" t="s">
        <v>1154</v>
      </c>
      <c r="Q18" s="1105" t="s">
        <v>1154</v>
      </c>
      <c r="R18" s="1105" t="s">
        <v>1154</v>
      </c>
      <c r="S18" s="1105" t="s">
        <v>1154</v>
      </c>
      <c r="T18" s="1105" t="s">
        <v>1154</v>
      </c>
      <c r="U18" s="1105" t="s">
        <v>1154</v>
      </c>
      <c r="V18" s="1105" t="s">
        <v>1154</v>
      </c>
      <c r="W18" s="1105" t="s">
        <v>1154</v>
      </c>
      <c r="X18" s="1105" t="s">
        <v>1154</v>
      </c>
      <c r="Y18" s="1105" t="s">
        <v>1154</v>
      </c>
      <c r="Z18" s="1105" t="s">
        <v>1154</v>
      </c>
      <c r="AA18" s="1105" t="s">
        <v>1154</v>
      </c>
      <c r="AB18" s="1105" t="s">
        <v>1154</v>
      </c>
      <c r="AC18" s="1105" t="s">
        <v>1154</v>
      </c>
      <c r="AD18" s="1105" t="s">
        <v>1154</v>
      </c>
      <c r="AE18" s="1105" t="s">
        <v>1154</v>
      </c>
      <c r="AF18" s="1105" t="s">
        <v>1154</v>
      </c>
      <c r="AG18" s="1105" t="s">
        <v>1154</v>
      </c>
      <c r="AH18" s="1105" t="s">
        <v>1154</v>
      </c>
      <c r="AI18" s="1105" t="s">
        <v>1154</v>
      </c>
      <c r="AJ18" s="1105" t="s">
        <v>1154</v>
      </c>
      <c r="AK18" s="1105" t="s">
        <v>1154</v>
      </c>
      <c r="AL18" s="1105" t="s">
        <v>1154</v>
      </c>
      <c r="AM18" s="1105" t="s">
        <v>1154</v>
      </c>
      <c r="AN18" s="1105" t="s">
        <v>1154</v>
      </c>
      <c r="AO18" s="1105" t="s">
        <v>1154</v>
      </c>
    </row>
    <row r="19" spans="1:41" s="86" customFormat="1">
      <c r="A19" s="195" t="s">
        <v>253</v>
      </c>
      <c r="B19" s="195" t="s">
        <v>216</v>
      </c>
      <c r="C19" s="195"/>
      <c r="D19" s="196"/>
      <c r="E19" s="196"/>
      <c r="F19" s="195" t="s">
        <v>255</v>
      </c>
      <c r="G19" s="196"/>
      <c r="H19" s="196"/>
      <c r="I19" s="197"/>
      <c r="J19" s="195" t="s">
        <v>219</v>
      </c>
      <c r="K19" s="195" t="s">
        <v>219</v>
      </c>
      <c r="L19" s="1104">
        <v>24</v>
      </c>
      <c r="M19" s="1104">
        <v>0</v>
      </c>
      <c r="N19" s="1104" t="s">
        <v>1154</v>
      </c>
      <c r="O19" s="1104" t="s">
        <v>1154</v>
      </c>
      <c r="P19" s="1104" t="s">
        <v>1154</v>
      </c>
      <c r="Q19" s="1104" t="s">
        <v>1154</v>
      </c>
      <c r="R19" s="1104" t="s">
        <v>1154</v>
      </c>
      <c r="S19" s="1104" t="s">
        <v>1154</v>
      </c>
      <c r="T19" s="1104" t="s">
        <v>1154</v>
      </c>
      <c r="U19" s="1104" t="s">
        <v>1154</v>
      </c>
      <c r="V19" s="1104" t="s">
        <v>1154</v>
      </c>
      <c r="W19" s="1104" t="s">
        <v>1154</v>
      </c>
      <c r="X19" s="1104" t="s">
        <v>1154</v>
      </c>
      <c r="Y19" s="1104" t="s">
        <v>1154</v>
      </c>
      <c r="Z19" s="1104" t="s">
        <v>1154</v>
      </c>
      <c r="AA19" s="1104" t="s">
        <v>1154</v>
      </c>
      <c r="AB19" s="1104" t="s">
        <v>1154</v>
      </c>
      <c r="AC19" s="1104" t="s">
        <v>1154</v>
      </c>
      <c r="AD19" s="1104" t="s">
        <v>1154</v>
      </c>
      <c r="AE19" s="1104" t="s">
        <v>1154</v>
      </c>
      <c r="AF19" s="1104" t="s">
        <v>1154</v>
      </c>
      <c r="AG19" s="1104" t="s">
        <v>1154</v>
      </c>
      <c r="AH19" s="1104" t="s">
        <v>1154</v>
      </c>
      <c r="AI19" s="1104" t="s">
        <v>1154</v>
      </c>
      <c r="AJ19" s="1104" t="s">
        <v>1154</v>
      </c>
      <c r="AK19" s="1104" t="s">
        <v>1154</v>
      </c>
      <c r="AL19" s="1104" t="s">
        <v>1154</v>
      </c>
      <c r="AM19" s="1104" t="s">
        <v>1154</v>
      </c>
      <c r="AN19" s="1104" t="s">
        <v>1154</v>
      </c>
      <c r="AO19" s="1104" t="s">
        <v>1154</v>
      </c>
    </row>
    <row r="20" spans="1:41" s="86" customFormat="1">
      <c r="A20" s="238" t="s">
        <v>253</v>
      </c>
      <c r="B20" s="238" t="s">
        <v>226</v>
      </c>
      <c r="C20" s="725" t="s">
        <v>4883</v>
      </c>
      <c r="D20" s="240"/>
      <c r="E20" s="240"/>
      <c r="F20" s="725" t="s">
        <v>255</v>
      </c>
      <c r="G20" s="240"/>
      <c r="H20" s="240"/>
      <c r="I20" s="243"/>
      <c r="J20" s="238" t="s">
        <v>229</v>
      </c>
      <c r="K20" s="238" t="s">
        <v>219</v>
      </c>
      <c r="L20" s="1105">
        <v>24</v>
      </c>
      <c r="M20" s="1105">
        <v>0</v>
      </c>
      <c r="N20" s="1105" t="s">
        <v>1154</v>
      </c>
      <c r="O20" s="1105" t="s">
        <v>1154</v>
      </c>
      <c r="P20" s="1105" t="s">
        <v>1154</v>
      </c>
      <c r="Q20" s="1105" t="s">
        <v>1154</v>
      </c>
      <c r="R20" s="1105" t="s">
        <v>1154</v>
      </c>
      <c r="S20" s="1105" t="s">
        <v>1154</v>
      </c>
      <c r="T20" s="1105" t="s">
        <v>1154</v>
      </c>
      <c r="U20" s="1105" t="s">
        <v>1154</v>
      </c>
      <c r="V20" s="1105" t="s">
        <v>1154</v>
      </c>
      <c r="W20" s="1105" t="s">
        <v>1154</v>
      </c>
      <c r="X20" s="1105" t="s">
        <v>1154</v>
      </c>
      <c r="Y20" s="1105" t="s">
        <v>1154</v>
      </c>
      <c r="Z20" s="1105" t="s">
        <v>1154</v>
      </c>
      <c r="AA20" s="1105" t="s">
        <v>1154</v>
      </c>
      <c r="AB20" s="1105" t="s">
        <v>1154</v>
      </c>
      <c r="AC20" s="1105" t="s">
        <v>1154</v>
      </c>
      <c r="AD20" s="1105" t="s">
        <v>1154</v>
      </c>
      <c r="AE20" s="1105" t="s">
        <v>1154</v>
      </c>
      <c r="AF20" s="1105" t="s">
        <v>1154</v>
      </c>
      <c r="AG20" s="1105" t="s">
        <v>1154</v>
      </c>
      <c r="AH20" s="1105" t="s">
        <v>1154</v>
      </c>
      <c r="AI20" s="1105" t="s">
        <v>1154</v>
      </c>
      <c r="AJ20" s="1105" t="s">
        <v>1154</v>
      </c>
      <c r="AK20" s="1105" t="s">
        <v>1154</v>
      </c>
      <c r="AL20" s="1105" t="s">
        <v>1154</v>
      </c>
      <c r="AM20" s="1105" t="s">
        <v>1154</v>
      </c>
      <c r="AN20" s="1105" t="s">
        <v>1154</v>
      </c>
      <c r="AO20" s="1105" t="s">
        <v>1154</v>
      </c>
    </row>
    <row r="21" spans="1:41" s="86" customFormat="1">
      <c r="A21" s="195" t="s">
        <v>256</v>
      </c>
      <c r="B21" s="195" t="s">
        <v>216</v>
      </c>
      <c r="C21" s="195"/>
      <c r="D21" s="196"/>
      <c r="E21" s="196"/>
      <c r="F21" s="195" t="s">
        <v>258</v>
      </c>
      <c r="G21" s="196"/>
      <c r="H21" s="196"/>
      <c r="I21" s="197"/>
      <c r="J21" s="195" t="s">
        <v>219</v>
      </c>
      <c r="K21" s="195" t="s">
        <v>219</v>
      </c>
      <c r="L21" s="1104">
        <v>4587</v>
      </c>
      <c r="M21" s="1104">
        <v>4770</v>
      </c>
      <c r="N21" s="1104">
        <v>2471</v>
      </c>
      <c r="O21" s="1104">
        <v>2552</v>
      </c>
      <c r="P21" s="1104">
        <v>3683</v>
      </c>
      <c r="Q21" s="1104">
        <v>2957</v>
      </c>
      <c r="R21" s="1104">
        <v>3451</v>
      </c>
      <c r="S21" s="1104">
        <v>3478</v>
      </c>
      <c r="T21" s="1104">
        <v>3935</v>
      </c>
      <c r="U21" s="1104">
        <v>3857</v>
      </c>
      <c r="V21" s="1104">
        <v>3921</v>
      </c>
      <c r="W21" s="1104">
        <v>3460</v>
      </c>
      <c r="X21" s="1104">
        <v>3624</v>
      </c>
      <c r="Y21" s="1104">
        <v>3371</v>
      </c>
      <c r="Z21" s="1104">
        <v>2961</v>
      </c>
      <c r="AA21" s="1104">
        <v>3081</v>
      </c>
      <c r="AB21" s="1104">
        <v>3295</v>
      </c>
      <c r="AC21" s="1104">
        <v>4363</v>
      </c>
      <c r="AD21" s="1104">
        <v>5536</v>
      </c>
      <c r="AE21" s="1104">
        <v>6966</v>
      </c>
      <c r="AF21" s="1104">
        <v>8190</v>
      </c>
      <c r="AG21" s="1104">
        <v>7523</v>
      </c>
      <c r="AH21" s="1104">
        <v>5193</v>
      </c>
      <c r="AI21" s="1104">
        <v>4763</v>
      </c>
      <c r="AJ21" s="1104">
        <v>4727</v>
      </c>
      <c r="AK21" s="1104">
        <v>4107</v>
      </c>
      <c r="AL21" s="1104">
        <v>4901</v>
      </c>
      <c r="AM21" s="1104">
        <v>5511</v>
      </c>
      <c r="AN21" s="1104">
        <v>6421</v>
      </c>
      <c r="AO21" s="1104">
        <v>7983</v>
      </c>
    </row>
    <row r="22" spans="1:41" s="86" customFormat="1">
      <c r="A22" s="238" t="s">
        <v>256</v>
      </c>
      <c r="B22" s="238" t="s">
        <v>226</v>
      </c>
      <c r="C22" s="238" t="s">
        <v>4884</v>
      </c>
      <c r="D22" s="240"/>
      <c r="E22" s="240"/>
      <c r="F22" s="238" t="s">
        <v>4885</v>
      </c>
      <c r="G22" s="240"/>
      <c r="H22" s="240"/>
      <c r="I22" s="243"/>
      <c r="J22" s="238" t="s">
        <v>229</v>
      </c>
      <c r="K22" s="238" t="s">
        <v>296</v>
      </c>
      <c r="L22" s="1105">
        <v>1045</v>
      </c>
      <c r="M22" s="1105">
        <v>1689</v>
      </c>
      <c r="N22" s="1105">
        <v>2045</v>
      </c>
      <c r="O22" s="1105">
        <v>2048</v>
      </c>
      <c r="P22" s="1105">
        <v>3019</v>
      </c>
      <c r="Q22" s="1105">
        <v>2031</v>
      </c>
      <c r="R22" s="1105">
        <v>2475</v>
      </c>
      <c r="S22" s="1105">
        <v>2370</v>
      </c>
      <c r="T22" s="1105">
        <v>2702</v>
      </c>
      <c r="U22" s="1105">
        <v>1862</v>
      </c>
      <c r="V22" s="1105">
        <v>2020</v>
      </c>
      <c r="W22" s="1105">
        <v>2063</v>
      </c>
      <c r="X22" s="1105">
        <v>1705</v>
      </c>
      <c r="Y22" s="1105">
        <v>1073</v>
      </c>
      <c r="Z22" s="1105">
        <v>834</v>
      </c>
      <c r="AA22" s="1105">
        <v>689</v>
      </c>
      <c r="AB22" s="1105">
        <v>1104</v>
      </c>
      <c r="AC22" s="1105">
        <v>2130</v>
      </c>
      <c r="AD22" s="1105">
        <v>2885</v>
      </c>
      <c r="AE22" s="1105">
        <v>3998</v>
      </c>
      <c r="AF22" s="1105">
        <v>4473</v>
      </c>
      <c r="AG22" s="1105">
        <v>3542</v>
      </c>
      <c r="AH22" s="1105">
        <v>1517</v>
      </c>
      <c r="AI22" s="1105">
        <v>964</v>
      </c>
      <c r="AJ22" s="1105">
        <v>678</v>
      </c>
      <c r="AK22" s="1105">
        <v>738</v>
      </c>
      <c r="AL22" s="1105">
        <v>837</v>
      </c>
      <c r="AM22" s="1105">
        <v>1077</v>
      </c>
      <c r="AN22" s="1105">
        <v>1191</v>
      </c>
      <c r="AO22" s="1105">
        <v>1509</v>
      </c>
    </row>
    <row r="23" spans="1:41" s="86" customFormat="1">
      <c r="A23" s="238" t="s">
        <v>256</v>
      </c>
      <c r="B23" s="238" t="s">
        <v>230</v>
      </c>
      <c r="C23" s="238" t="s">
        <v>4886</v>
      </c>
      <c r="D23" s="240"/>
      <c r="E23" s="240"/>
      <c r="F23" s="238" t="s">
        <v>3796</v>
      </c>
      <c r="G23" s="240"/>
      <c r="H23" s="240"/>
      <c r="I23" s="243"/>
      <c r="J23" s="238" t="s">
        <v>229</v>
      </c>
      <c r="K23" s="238" t="s">
        <v>164</v>
      </c>
      <c r="L23" s="1105">
        <v>33</v>
      </c>
      <c r="M23" s="1105">
        <v>42</v>
      </c>
      <c r="N23" s="1105">
        <v>80</v>
      </c>
      <c r="O23" s="1105">
        <v>84</v>
      </c>
      <c r="P23" s="1105">
        <v>114</v>
      </c>
      <c r="Q23" s="1105">
        <v>90</v>
      </c>
      <c r="R23" s="1105">
        <v>104</v>
      </c>
      <c r="S23" s="1105">
        <v>80</v>
      </c>
      <c r="T23" s="1105">
        <v>98</v>
      </c>
      <c r="U23" s="1105">
        <v>96</v>
      </c>
      <c r="V23" s="1105">
        <v>215</v>
      </c>
      <c r="W23" s="1105">
        <v>164</v>
      </c>
      <c r="X23" s="1105">
        <v>253</v>
      </c>
      <c r="Y23" s="1105">
        <v>301</v>
      </c>
      <c r="Z23" s="1105">
        <v>282</v>
      </c>
      <c r="AA23" s="1105">
        <v>311</v>
      </c>
      <c r="AB23" s="1105">
        <v>247</v>
      </c>
      <c r="AC23" s="1105">
        <v>198</v>
      </c>
      <c r="AD23" s="1105">
        <v>279</v>
      </c>
      <c r="AE23" s="1105">
        <v>254</v>
      </c>
      <c r="AF23" s="1105">
        <v>267</v>
      </c>
      <c r="AG23" s="1105">
        <v>294</v>
      </c>
      <c r="AH23" s="1105">
        <v>323</v>
      </c>
      <c r="AI23" s="1105">
        <v>339</v>
      </c>
      <c r="AJ23" s="1105">
        <v>400</v>
      </c>
      <c r="AK23" s="1105">
        <v>500</v>
      </c>
      <c r="AL23" s="1105">
        <v>690</v>
      </c>
      <c r="AM23" s="1105">
        <v>692</v>
      </c>
      <c r="AN23" s="1105">
        <v>702</v>
      </c>
      <c r="AO23" s="1105">
        <v>793</v>
      </c>
    </row>
    <row r="24" spans="1:41" s="86" customFormat="1">
      <c r="A24" s="238" t="s">
        <v>256</v>
      </c>
      <c r="B24" s="238" t="s">
        <v>233</v>
      </c>
      <c r="C24" s="238" t="s">
        <v>4887</v>
      </c>
      <c r="D24" s="240"/>
      <c r="E24" s="240"/>
      <c r="F24" s="238" t="s">
        <v>1651</v>
      </c>
      <c r="G24" s="240"/>
      <c r="H24" s="240"/>
      <c r="I24" s="243"/>
      <c r="J24" s="238" t="s">
        <v>229</v>
      </c>
      <c r="K24" s="238" t="s">
        <v>164</v>
      </c>
      <c r="L24" s="1105">
        <v>26</v>
      </c>
      <c r="M24" s="1105">
        <v>44</v>
      </c>
      <c r="N24" s="1105">
        <v>40</v>
      </c>
      <c r="O24" s="1105">
        <v>39</v>
      </c>
      <c r="P24" s="1105">
        <v>54</v>
      </c>
      <c r="Q24" s="1105">
        <v>18</v>
      </c>
      <c r="R24" s="1105">
        <v>2</v>
      </c>
      <c r="S24" s="1105">
        <v>17</v>
      </c>
      <c r="T24" s="1105">
        <v>9</v>
      </c>
      <c r="U24" s="1105">
        <v>26</v>
      </c>
      <c r="V24" s="1105">
        <v>51</v>
      </c>
      <c r="W24" s="1105">
        <v>76</v>
      </c>
      <c r="X24" s="1105">
        <v>214</v>
      </c>
      <c r="Y24" s="1105">
        <v>218</v>
      </c>
      <c r="Z24" s="1105">
        <v>76</v>
      </c>
      <c r="AA24" s="1105">
        <v>114</v>
      </c>
      <c r="AB24" s="1105">
        <v>153</v>
      </c>
      <c r="AC24" s="1105">
        <v>114</v>
      </c>
      <c r="AD24" s="1105">
        <v>62</v>
      </c>
      <c r="AE24" s="1105">
        <v>101</v>
      </c>
      <c r="AF24" s="1105">
        <v>86</v>
      </c>
      <c r="AG24" s="1105">
        <v>84</v>
      </c>
      <c r="AH24" s="1105">
        <v>51</v>
      </c>
      <c r="AI24" s="1105">
        <v>41</v>
      </c>
      <c r="AJ24" s="1105">
        <v>45</v>
      </c>
      <c r="AK24" s="1105">
        <v>52</v>
      </c>
      <c r="AL24" s="1105">
        <v>48</v>
      </c>
      <c r="AM24" s="1105">
        <v>51</v>
      </c>
      <c r="AN24" s="1105">
        <v>44</v>
      </c>
      <c r="AO24" s="1105">
        <v>37</v>
      </c>
    </row>
    <row r="25" spans="1:41" s="86" customFormat="1">
      <c r="A25" s="238" t="s">
        <v>256</v>
      </c>
      <c r="B25" s="238" t="s">
        <v>287</v>
      </c>
      <c r="C25" s="238" t="s">
        <v>4888</v>
      </c>
      <c r="D25" s="240"/>
      <c r="E25" s="240"/>
      <c r="F25" s="238" t="s">
        <v>1647</v>
      </c>
      <c r="G25" s="240"/>
      <c r="H25" s="240"/>
      <c r="I25" s="243"/>
      <c r="J25" s="238" t="s">
        <v>229</v>
      </c>
      <c r="K25" s="238" t="s">
        <v>164</v>
      </c>
      <c r="L25" s="1105">
        <v>3</v>
      </c>
      <c r="M25" s="1105">
        <v>4</v>
      </c>
      <c r="N25" s="1105">
        <v>4</v>
      </c>
      <c r="O25" s="1105">
        <v>6</v>
      </c>
      <c r="P25" s="1105">
        <v>17</v>
      </c>
      <c r="Q25" s="1105">
        <v>26</v>
      </c>
      <c r="R25" s="1105">
        <v>17</v>
      </c>
      <c r="S25" s="1105">
        <v>18</v>
      </c>
      <c r="T25" s="1105">
        <v>28</v>
      </c>
      <c r="U25" s="1105">
        <v>12</v>
      </c>
      <c r="V25" s="1105">
        <v>11</v>
      </c>
      <c r="W25" s="1105">
        <v>11</v>
      </c>
      <c r="X25" s="1105">
        <v>12</v>
      </c>
      <c r="Y25" s="1105">
        <v>17</v>
      </c>
      <c r="Z25" s="1105">
        <v>21</v>
      </c>
      <c r="AA25" s="1105">
        <v>14</v>
      </c>
      <c r="AB25" s="1105">
        <v>14</v>
      </c>
      <c r="AC25" s="1105">
        <v>37</v>
      </c>
      <c r="AD25" s="1105">
        <v>43</v>
      </c>
      <c r="AE25" s="1105">
        <v>47</v>
      </c>
      <c r="AF25" s="1105">
        <v>53</v>
      </c>
      <c r="AG25" s="1105">
        <v>58</v>
      </c>
      <c r="AH25" s="1105">
        <v>56</v>
      </c>
      <c r="AI25" s="1105">
        <v>52</v>
      </c>
      <c r="AJ25" s="1105">
        <v>64</v>
      </c>
      <c r="AK25" s="1105">
        <v>70</v>
      </c>
      <c r="AL25" s="1105">
        <v>76</v>
      </c>
      <c r="AM25" s="1105">
        <v>81</v>
      </c>
      <c r="AN25" s="1105">
        <v>86</v>
      </c>
      <c r="AO25" s="1105">
        <v>103</v>
      </c>
    </row>
    <row r="26" spans="1:41" s="86" customFormat="1">
      <c r="A26" s="238" t="s">
        <v>256</v>
      </c>
      <c r="B26" s="238" t="s">
        <v>290</v>
      </c>
      <c r="C26" s="1596" t="s">
        <v>4889</v>
      </c>
      <c r="D26" s="1597"/>
      <c r="E26" s="1598"/>
      <c r="F26" s="238" t="s">
        <v>4890</v>
      </c>
      <c r="G26" s="240"/>
      <c r="H26" s="240"/>
      <c r="I26" s="243"/>
      <c r="J26" s="238" t="s">
        <v>229</v>
      </c>
      <c r="K26" s="238" t="s">
        <v>164</v>
      </c>
      <c r="L26" s="1105">
        <v>20</v>
      </c>
      <c r="M26" s="1105">
        <v>58</v>
      </c>
      <c r="N26" s="1105">
        <v>69</v>
      </c>
      <c r="O26" s="1105">
        <v>75</v>
      </c>
      <c r="P26" s="1105">
        <v>89</v>
      </c>
      <c r="Q26" s="1105">
        <v>71</v>
      </c>
      <c r="R26" s="1105">
        <v>81</v>
      </c>
      <c r="S26" s="1105">
        <v>118</v>
      </c>
      <c r="T26" s="1105">
        <v>146</v>
      </c>
      <c r="U26" s="1105">
        <v>78</v>
      </c>
      <c r="V26" s="1105">
        <v>88</v>
      </c>
      <c r="W26" s="1105">
        <v>93</v>
      </c>
      <c r="X26" s="1105">
        <v>106</v>
      </c>
      <c r="Y26" s="1105">
        <v>113</v>
      </c>
      <c r="Z26" s="1105">
        <v>122</v>
      </c>
      <c r="AA26" s="1105">
        <v>133</v>
      </c>
      <c r="AB26" s="1105">
        <v>146</v>
      </c>
      <c r="AC26" s="1105">
        <v>145</v>
      </c>
      <c r="AD26" s="1105">
        <v>149</v>
      </c>
      <c r="AE26" s="1105">
        <v>147</v>
      </c>
      <c r="AF26" s="1105">
        <v>139</v>
      </c>
      <c r="AG26" s="1105">
        <v>161</v>
      </c>
      <c r="AH26" s="1105">
        <v>159</v>
      </c>
      <c r="AI26" s="1105">
        <v>172</v>
      </c>
      <c r="AJ26" s="1105">
        <v>181</v>
      </c>
      <c r="AK26" s="1105">
        <v>194</v>
      </c>
      <c r="AL26" s="1105">
        <v>231</v>
      </c>
      <c r="AM26" s="1105">
        <v>247</v>
      </c>
      <c r="AN26" s="1105">
        <v>266</v>
      </c>
      <c r="AO26" s="1105">
        <v>271</v>
      </c>
    </row>
    <row r="27" spans="1:41" s="86" customFormat="1">
      <c r="A27" s="238" t="s">
        <v>256</v>
      </c>
      <c r="B27" s="238" t="s">
        <v>293</v>
      </c>
      <c r="C27" s="238" t="s">
        <v>4891</v>
      </c>
      <c r="D27" s="240"/>
      <c r="E27" s="240"/>
      <c r="F27" s="238" t="s">
        <v>2868</v>
      </c>
      <c r="G27" s="240"/>
      <c r="H27" s="240"/>
      <c r="I27" s="243"/>
      <c r="J27" s="238" t="s">
        <v>229</v>
      </c>
      <c r="K27" s="238" t="s">
        <v>296</v>
      </c>
      <c r="L27" s="1105" t="s">
        <v>1154</v>
      </c>
      <c r="M27" s="1105" t="s">
        <v>1154</v>
      </c>
      <c r="N27" s="1105" t="s">
        <v>1154</v>
      </c>
      <c r="O27" s="1105" t="s">
        <v>1154</v>
      </c>
      <c r="P27" s="1105" t="s">
        <v>1154</v>
      </c>
      <c r="Q27" s="1105" t="s">
        <v>1154</v>
      </c>
      <c r="R27" s="1105" t="s">
        <v>1154</v>
      </c>
      <c r="S27" s="1105">
        <v>18</v>
      </c>
      <c r="T27" s="1105">
        <v>0</v>
      </c>
      <c r="U27" s="1105">
        <v>44</v>
      </c>
      <c r="V27" s="1105">
        <v>54</v>
      </c>
      <c r="W27" s="1105">
        <v>-212</v>
      </c>
      <c r="X27" s="1105">
        <v>-73</v>
      </c>
      <c r="Y27" s="1105">
        <v>16</v>
      </c>
      <c r="Z27" s="1105">
        <v>-20</v>
      </c>
      <c r="AA27" s="1105">
        <v>-20</v>
      </c>
      <c r="AB27" s="1105">
        <v>0</v>
      </c>
      <c r="AC27" s="1105">
        <v>0</v>
      </c>
      <c r="AD27" s="1105">
        <v>0</v>
      </c>
      <c r="AE27" s="1105">
        <v>0</v>
      </c>
      <c r="AF27" s="1105">
        <v>0</v>
      </c>
      <c r="AG27" s="1105">
        <v>0</v>
      </c>
      <c r="AH27" s="1105">
        <v>0</v>
      </c>
      <c r="AI27" s="1105">
        <v>0</v>
      </c>
      <c r="AJ27" s="1105">
        <v>0</v>
      </c>
      <c r="AK27" s="1105">
        <v>0</v>
      </c>
      <c r="AL27" s="1105">
        <v>0</v>
      </c>
      <c r="AM27" s="1105">
        <v>0</v>
      </c>
      <c r="AN27" s="1105">
        <v>0</v>
      </c>
      <c r="AO27" s="1105">
        <v>1</v>
      </c>
    </row>
    <row r="28" spans="1:41" s="86" customFormat="1">
      <c r="A28" s="238" t="s">
        <v>256</v>
      </c>
      <c r="B28" s="238" t="s">
        <v>297</v>
      </c>
      <c r="C28" s="238" t="s">
        <v>4892</v>
      </c>
      <c r="D28" s="240"/>
      <c r="E28" s="240"/>
      <c r="F28" s="238" t="s">
        <v>4893</v>
      </c>
      <c r="G28" s="240"/>
      <c r="H28" s="240"/>
      <c r="I28" s="243"/>
      <c r="J28" s="238" t="s">
        <v>229</v>
      </c>
      <c r="K28" s="238" t="s">
        <v>271</v>
      </c>
      <c r="L28" s="1105">
        <v>33</v>
      </c>
      <c r="M28" s="1105">
        <v>127</v>
      </c>
      <c r="N28" s="1105">
        <v>119</v>
      </c>
      <c r="O28" s="1105">
        <v>204</v>
      </c>
      <c r="P28" s="1105">
        <v>258</v>
      </c>
      <c r="Q28" s="1105">
        <v>528</v>
      </c>
      <c r="R28" s="1105">
        <v>557</v>
      </c>
      <c r="S28" s="1105">
        <v>549</v>
      </c>
      <c r="T28" s="1105">
        <v>607</v>
      </c>
      <c r="U28" s="1105">
        <v>1188</v>
      </c>
      <c r="V28" s="1105">
        <v>873</v>
      </c>
      <c r="W28" s="1105">
        <v>752</v>
      </c>
      <c r="X28" s="1105">
        <v>1037</v>
      </c>
      <c r="Y28" s="1105">
        <v>1377</v>
      </c>
      <c r="Z28" s="1105">
        <v>1322</v>
      </c>
      <c r="AA28" s="1105">
        <v>1389</v>
      </c>
      <c r="AB28" s="1105">
        <v>1244</v>
      </c>
      <c r="AC28" s="1105">
        <v>1265</v>
      </c>
      <c r="AD28" s="1105">
        <v>1401</v>
      </c>
      <c r="AE28" s="1105">
        <v>1654</v>
      </c>
      <c r="AF28" s="1105">
        <v>1902</v>
      </c>
      <c r="AG28" s="1105">
        <v>2337</v>
      </c>
      <c r="AH28" s="1105">
        <v>2605</v>
      </c>
      <c r="AI28" s="1105">
        <v>2859</v>
      </c>
      <c r="AJ28" s="1105">
        <v>2974</v>
      </c>
      <c r="AK28" s="1105">
        <v>2261</v>
      </c>
      <c r="AL28" s="1105">
        <v>2601</v>
      </c>
      <c r="AM28" s="1105">
        <v>2850</v>
      </c>
      <c r="AN28" s="1105">
        <v>3545</v>
      </c>
      <c r="AO28" s="1105">
        <v>4491</v>
      </c>
    </row>
    <row r="29" spans="1:41" s="86" customFormat="1">
      <c r="A29" s="238" t="s">
        <v>256</v>
      </c>
      <c r="B29" s="238" t="s">
        <v>300</v>
      </c>
      <c r="C29" s="238" t="s">
        <v>4894</v>
      </c>
      <c r="D29" s="240"/>
      <c r="E29" s="240"/>
      <c r="F29" s="238" t="s">
        <v>4895</v>
      </c>
      <c r="G29" s="240"/>
      <c r="H29" s="240"/>
      <c r="I29" s="243"/>
      <c r="J29" s="238" t="s">
        <v>229</v>
      </c>
      <c r="K29" s="238" t="s">
        <v>296</v>
      </c>
      <c r="L29" s="1105" t="s">
        <v>1154</v>
      </c>
      <c r="M29" s="1105" t="s">
        <v>1154</v>
      </c>
      <c r="N29" s="1105" t="s">
        <v>1154</v>
      </c>
      <c r="O29" s="1105" t="s">
        <v>1154</v>
      </c>
      <c r="P29" s="1105" t="s">
        <v>1154</v>
      </c>
      <c r="Q29" s="1105" t="s">
        <v>1154</v>
      </c>
      <c r="R29" s="1105" t="s">
        <v>1154</v>
      </c>
      <c r="S29" s="1105" t="s">
        <v>1154</v>
      </c>
      <c r="T29" s="1105" t="s">
        <v>1154</v>
      </c>
      <c r="U29" s="1105">
        <v>18</v>
      </c>
      <c r="V29" s="1105">
        <v>36</v>
      </c>
      <c r="W29" s="1105">
        <v>14</v>
      </c>
      <c r="X29" s="1105">
        <v>31</v>
      </c>
      <c r="Y29" s="1105">
        <v>17</v>
      </c>
      <c r="Z29" s="1105">
        <v>27</v>
      </c>
      <c r="AA29" s="1105">
        <v>19</v>
      </c>
      <c r="AB29" s="1105">
        <v>7</v>
      </c>
      <c r="AC29" s="1105">
        <v>10</v>
      </c>
      <c r="AD29" s="1105">
        <v>10</v>
      </c>
      <c r="AE29" s="1105">
        <v>43</v>
      </c>
      <c r="AF29" s="1105">
        <v>5</v>
      </c>
      <c r="AG29" s="1105">
        <v>2</v>
      </c>
      <c r="AH29" s="1105">
        <v>-11</v>
      </c>
      <c r="AI29" s="1105">
        <v>-21</v>
      </c>
      <c r="AJ29" s="1105">
        <v>3</v>
      </c>
      <c r="AK29" s="1105">
        <v>5</v>
      </c>
      <c r="AL29" s="1105">
        <v>8</v>
      </c>
      <c r="AM29" s="1105">
        <v>3</v>
      </c>
      <c r="AN29" s="1105">
        <v>3</v>
      </c>
      <c r="AO29" s="1105">
        <v>3</v>
      </c>
    </row>
    <row r="30" spans="1:41" s="86" customFormat="1">
      <c r="A30" s="238" t="s">
        <v>256</v>
      </c>
      <c r="B30" s="238" t="s">
        <v>303</v>
      </c>
      <c r="C30" s="238" t="s">
        <v>4896</v>
      </c>
      <c r="D30" s="240"/>
      <c r="E30" s="240"/>
      <c r="F30" s="238" t="s">
        <v>4897</v>
      </c>
      <c r="G30" s="240"/>
      <c r="H30" s="240"/>
      <c r="I30" s="243"/>
      <c r="J30" s="238" t="s">
        <v>229</v>
      </c>
      <c r="K30" s="238" t="s">
        <v>296</v>
      </c>
      <c r="L30" s="1105" t="s">
        <v>1154</v>
      </c>
      <c r="M30" s="1105" t="s">
        <v>1154</v>
      </c>
      <c r="N30" s="1105" t="s">
        <v>1154</v>
      </c>
      <c r="O30" s="1105" t="s">
        <v>1154</v>
      </c>
      <c r="P30" s="1105" t="s">
        <v>1154</v>
      </c>
      <c r="Q30" s="1105" t="s">
        <v>1154</v>
      </c>
      <c r="R30" s="1105" t="s">
        <v>1154</v>
      </c>
      <c r="S30" s="1105" t="s">
        <v>1154</v>
      </c>
      <c r="T30" s="1105" t="s">
        <v>1154</v>
      </c>
      <c r="U30" s="1105">
        <v>293</v>
      </c>
      <c r="V30" s="1105">
        <v>376</v>
      </c>
      <c r="W30" s="1105">
        <v>284</v>
      </c>
      <c r="X30" s="1105">
        <v>202</v>
      </c>
      <c r="Y30" s="1105">
        <v>137</v>
      </c>
      <c r="Z30" s="1105">
        <v>167</v>
      </c>
      <c r="AA30" s="1105">
        <v>172</v>
      </c>
      <c r="AB30" s="1105">
        <v>116</v>
      </c>
      <c r="AC30" s="1105">
        <v>89</v>
      </c>
      <c r="AD30" s="1105">
        <v>85</v>
      </c>
      <c r="AE30" s="1105">
        <v>89</v>
      </c>
      <c r="AF30" s="1105">
        <v>130</v>
      </c>
      <c r="AG30" s="1105">
        <v>43</v>
      </c>
      <c r="AH30" s="1105">
        <v>48</v>
      </c>
      <c r="AI30" s="1105">
        <v>21</v>
      </c>
      <c r="AJ30" s="1105">
        <v>17</v>
      </c>
      <c r="AK30" s="1105">
        <v>10</v>
      </c>
      <c r="AL30" s="1105">
        <v>9</v>
      </c>
      <c r="AM30" s="1105">
        <v>7</v>
      </c>
      <c r="AN30" s="1105">
        <v>16</v>
      </c>
      <c r="AO30" s="1105">
        <v>9</v>
      </c>
    </row>
    <row r="31" spans="1:41" s="86" customFormat="1">
      <c r="A31" s="238" t="s">
        <v>256</v>
      </c>
      <c r="B31" s="238" t="s">
        <v>306</v>
      </c>
      <c r="C31" s="238" t="s">
        <v>4898</v>
      </c>
      <c r="D31" s="240"/>
      <c r="E31" s="240"/>
      <c r="F31" s="238" t="s">
        <v>4899</v>
      </c>
      <c r="G31" s="240"/>
      <c r="H31" s="240"/>
      <c r="I31" s="243"/>
      <c r="J31" s="238" t="s">
        <v>229</v>
      </c>
      <c r="K31" s="238" t="s">
        <v>219</v>
      </c>
      <c r="L31" s="1105">
        <v>172</v>
      </c>
      <c r="M31" s="1105">
        <v>63</v>
      </c>
      <c r="N31" s="1105">
        <v>114</v>
      </c>
      <c r="O31" s="1105">
        <v>96</v>
      </c>
      <c r="P31" s="1105">
        <v>132</v>
      </c>
      <c r="Q31" s="1105">
        <v>193</v>
      </c>
      <c r="R31" s="1105">
        <v>215</v>
      </c>
      <c r="S31" s="1105">
        <v>308</v>
      </c>
      <c r="T31" s="1105">
        <v>345</v>
      </c>
      <c r="U31" s="1105">
        <v>127</v>
      </c>
      <c r="V31" s="1105">
        <v>45</v>
      </c>
      <c r="W31" s="1105">
        <v>42</v>
      </c>
      <c r="X31" s="1105">
        <v>-1</v>
      </c>
      <c r="Y31" s="1105">
        <v>10</v>
      </c>
      <c r="Z31" s="1105">
        <v>-6</v>
      </c>
      <c r="AA31" s="1105">
        <v>1</v>
      </c>
      <c r="AB31" s="1105">
        <v>2</v>
      </c>
      <c r="AC31" s="1105">
        <v>-6</v>
      </c>
      <c r="AD31" s="1105">
        <v>0</v>
      </c>
      <c r="AE31" s="1105">
        <v>1</v>
      </c>
      <c r="AF31" s="1105">
        <v>-1</v>
      </c>
      <c r="AG31" s="1105">
        <v>-2</v>
      </c>
      <c r="AH31" s="1105">
        <v>0</v>
      </c>
      <c r="AI31" s="1105">
        <v>0</v>
      </c>
      <c r="AJ31" s="1105">
        <v>0</v>
      </c>
      <c r="AK31" s="1105">
        <v>0</v>
      </c>
      <c r="AL31" s="1105">
        <v>0</v>
      </c>
      <c r="AM31" s="1105">
        <v>0</v>
      </c>
      <c r="AN31" s="1105">
        <v>0</v>
      </c>
      <c r="AO31" s="1105">
        <v>0</v>
      </c>
    </row>
    <row r="32" spans="1:41" s="86" customFormat="1">
      <c r="A32" s="238" t="s">
        <v>256</v>
      </c>
      <c r="B32" s="238" t="s">
        <v>309</v>
      </c>
      <c r="C32" s="238" t="s">
        <v>4900</v>
      </c>
      <c r="D32" s="240"/>
      <c r="E32" s="240"/>
      <c r="F32" s="238" t="s">
        <v>4901</v>
      </c>
      <c r="G32" s="240"/>
      <c r="H32" s="240"/>
      <c r="I32" s="243"/>
      <c r="J32" s="238" t="s">
        <v>229</v>
      </c>
      <c r="K32" s="238" t="s">
        <v>219</v>
      </c>
      <c r="L32" s="1105">
        <v>3255</v>
      </c>
      <c r="M32" s="1105">
        <v>2743</v>
      </c>
      <c r="N32" s="1105" t="s">
        <v>1154</v>
      </c>
      <c r="O32" s="1105" t="s">
        <v>1154</v>
      </c>
      <c r="P32" s="1105" t="s">
        <v>1154</v>
      </c>
      <c r="Q32" s="1105" t="s">
        <v>1154</v>
      </c>
      <c r="R32" s="1105" t="s">
        <v>1154</v>
      </c>
      <c r="S32" s="1105" t="s">
        <v>1154</v>
      </c>
      <c r="T32" s="1105" t="s">
        <v>1154</v>
      </c>
      <c r="U32" s="1105" t="s">
        <v>1154</v>
      </c>
      <c r="V32" s="1105" t="s">
        <v>1154</v>
      </c>
      <c r="W32" s="1105" t="s">
        <v>1154</v>
      </c>
      <c r="X32" s="1105" t="s">
        <v>1154</v>
      </c>
      <c r="Y32" s="1105" t="s">
        <v>1154</v>
      </c>
      <c r="Z32" s="1105" t="s">
        <v>1154</v>
      </c>
      <c r="AA32" s="1105" t="s">
        <v>1154</v>
      </c>
      <c r="AB32" s="1105" t="s">
        <v>1154</v>
      </c>
      <c r="AC32" s="1105" t="s">
        <v>1154</v>
      </c>
      <c r="AD32" s="1105" t="s">
        <v>1154</v>
      </c>
      <c r="AE32" s="1105" t="s">
        <v>1154</v>
      </c>
      <c r="AF32" s="1105" t="s">
        <v>1154</v>
      </c>
      <c r="AG32" s="1105" t="s">
        <v>1154</v>
      </c>
      <c r="AH32" s="1105" t="s">
        <v>1154</v>
      </c>
      <c r="AI32" s="1105" t="s">
        <v>1154</v>
      </c>
      <c r="AJ32" s="1105" t="s">
        <v>1154</v>
      </c>
      <c r="AK32" s="1105" t="s">
        <v>1154</v>
      </c>
      <c r="AL32" s="1105" t="s">
        <v>1154</v>
      </c>
      <c r="AM32" s="1105" t="s">
        <v>1154</v>
      </c>
      <c r="AN32" s="1105" t="s">
        <v>1154</v>
      </c>
      <c r="AO32" s="1105" t="s">
        <v>1154</v>
      </c>
    </row>
    <row r="33" spans="1:41" s="86" customFormat="1">
      <c r="A33" s="238" t="s">
        <v>256</v>
      </c>
      <c r="B33" s="238" t="s">
        <v>312</v>
      </c>
      <c r="C33" s="238" t="s">
        <v>4902</v>
      </c>
      <c r="D33" s="240"/>
      <c r="E33" s="240"/>
      <c r="F33" s="238" t="s">
        <v>4903</v>
      </c>
      <c r="G33" s="240"/>
      <c r="H33" s="240"/>
      <c r="I33" s="243"/>
      <c r="J33" s="238" t="s">
        <v>229</v>
      </c>
      <c r="K33" s="238" t="s">
        <v>296</v>
      </c>
      <c r="L33" s="1105" t="s">
        <v>1154</v>
      </c>
      <c r="M33" s="1105" t="s">
        <v>1154</v>
      </c>
      <c r="N33" s="1105" t="s">
        <v>1154</v>
      </c>
      <c r="O33" s="1105" t="s">
        <v>1154</v>
      </c>
      <c r="P33" s="1105" t="s">
        <v>1154</v>
      </c>
      <c r="Q33" s="1105" t="s">
        <v>1154</v>
      </c>
      <c r="R33" s="1105" t="s">
        <v>1154</v>
      </c>
      <c r="S33" s="1105" t="s">
        <v>1154</v>
      </c>
      <c r="T33" s="1105" t="s">
        <v>1154</v>
      </c>
      <c r="U33" s="1105" t="s">
        <v>1154</v>
      </c>
      <c r="V33" s="1105" t="s">
        <v>1154</v>
      </c>
      <c r="W33" s="1105" t="s">
        <v>1154</v>
      </c>
      <c r="X33" s="1105" t="s">
        <v>1154</v>
      </c>
      <c r="Y33" s="1105" t="s">
        <v>1154</v>
      </c>
      <c r="Z33" s="1105">
        <v>55</v>
      </c>
      <c r="AA33" s="1105">
        <v>69</v>
      </c>
      <c r="AB33" s="1105">
        <v>73</v>
      </c>
      <c r="AC33" s="1105">
        <v>73</v>
      </c>
      <c r="AD33" s="1105">
        <v>111</v>
      </c>
      <c r="AE33" s="1105">
        <v>83</v>
      </c>
      <c r="AF33" s="1105">
        <v>89</v>
      </c>
      <c r="AG33" s="1105">
        <v>94</v>
      </c>
      <c r="AH33" s="1105">
        <v>95</v>
      </c>
      <c r="AI33" s="1105">
        <v>88</v>
      </c>
      <c r="AJ33" s="1105">
        <v>94</v>
      </c>
      <c r="AK33" s="1105">
        <v>88</v>
      </c>
      <c r="AL33" s="1105">
        <v>94</v>
      </c>
      <c r="AM33" s="1105">
        <v>104</v>
      </c>
      <c r="AN33" s="1105">
        <v>109</v>
      </c>
      <c r="AO33" s="1105">
        <v>115</v>
      </c>
    </row>
    <row r="34" spans="1:41" s="86" customFormat="1">
      <c r="A34" s="238" t="s">
        <v>256</v>
      </c>
      <c r="B34" s="238" t="s">
        <v>315</v>
      </c>
      <c r="C34" s="238" t="s">
        <v>4904</v>
      </c>
      <c r="D34" s="240"/>
      <c r="E34" s="240"/>
      <c r="F34" s="238" t="s">
        <v>4905</v>
      </c>
      <c r="G34" s="240"/>
      <c r="H34" s="240"/>
      <c r="I34" s="243"/>
      <c r="J34" s="238" t="s">
        <v>229</v>
      </c>
      <c r="K34" s="238" t="s">
        <v>296</v>
      </c>
      <c r="L34" s="1105" t="s">
        <v>1154</v>
      </c>
      <c r="M34" s="1105" t="s">
        <v>1154</v>
      </c>
      <c r="N34" s="1105" t="s">
        <v>1154</v>
      </c>
      <c r="O34" s="1105" t="s">
        <v>1154</v>
      </c>
      <c r="P34" s="1105" t="s">
        <v>1154</v>
      </c>
      <c r="Q34" s="1105" t="s">
        <v>1154</v>
      </c>
      <c r="R34" s="1105" t="s">
        <v>1154</v>
      </c>
      <c r="S34" s="1105" t="s">
        <v>1154</v>
      </c>
      <c r="T34" s="1105" t="s">
        <v>1154</v>
      </c>
      <c r="U34" s="1105" t="s">
        <v>1154</v>
      </c>
      <c r="V34" s="1105" t="s">
        <v>1154</v>
      </c>
      <c r="W34" s="1105" t="s">
        <v>1154</v>
      </c>
      <c r="X34" s="1105" t="s">
        <v>1154</v>
      </c>
      <c r="Y34" s="1105" t="s">
        <v>1154</v>
      </c>
      <c r="Z34" s="1105" t="s">
        <v>1154</v>
      </c>
      <c r="AA34" s="1105" t="s">
        <v>1154</v>
      </c>
      <c r="AB34" s="1105" t="s">
        <v>1154</v>
      </c>
      <c r="AC34" s="1105">
        <v>0</v>
      </c>
      <c r="AD34" s="1105">
        <v>0</v>
      </c>
      <c r="AE34" s="1105">
        <v>0</v>
      </c>
      <c r="AF34" s="1105">
        <v>0</v>
      </c>
      <c r="AG34" s="1105">
        <v>1</v>
      </c>
      <c r="AH34" s="1105">
        <v>0</v>
      </c>
      <c r="AI34" s="1105">
        <v>0</v>
      </c>
      <c r="AJ34" s="1105">
        <v>0</v>
      </c>
      <c r="AK34" s="1105">
        <v>0</v>
      </c>
      <c r="AL34" s="1105">
        <v>0</v>
      </c>
      <c r="AM34" s="1105">
        <v>0</v>
      </c>
      <c r="AN34" s="1105">
        <v>1</v>
      </c>
      <c r="AO34" s="1105">
        <v>1</v>
      </c>
    </row>
    <row r="35" spans="1:41" s="86" customFormat="1">
      <c r="A35" s="238" t="s">
        <v>256</v>
      </c>
      <c r="B35" s="238" t="s">
        <v>318</v>
      </c>
      <c r="C35" s="725" t="s">
        <v>4906</v>
      </c>
      <c r="D35" s="240"/>
      <c r="E35" s="240"/>
      <c r="F35" s="725" t="s">
        <v>4907</v>
      </c>
      <c r="G35" s="240"/>
      <c r="H35" s="240"/>
      <c r="I35" s="243"/>
      <c r="J35" s="238" t="s">
        <v>229</v>
      </c>
      <c r="K35" s="238" t="s">
        <v>164</v>
      </c>
      <c r="L35" s="1105" t="s">
        <v>1154</v>
      </c>
      <c r="M35" s="1105" t="s">
        <v>1154</v>
      </c>
      <c r="N35" s="1105" t="s">
        <v>1154</v>
      </c>
      <c r="O35" s="1105" t="s">
        <v>1154</v>
      </c>
      <c r="P35" s="1105" t="s">
        <v>1154</v>
      </c>
      <c r="Q35" s="1105" t="s">
        <v>1154</v>
      </c>
      <c r="R35" s="1105" t="s">
        <v>1154</v>
      </c>
      <c r="S35" s="1105" t="s">
        <v>1154</v>
      </c>
      <c r="T35" s="1105" t="s">
        <v>1154</v>
      </c>
      <c r="U35" s="1105" t="s">
        <v>1154</v>
      </c>
      <c r="V35" s="1105" t="s">
        <v>1154</v>
      </c>
      <c r="W35" s="1105" t="s">
        <v>1154</v>
      </c>
      <c r="X35" s="1105" t="s">
        <v>1154</v>
      </c>
      <c r="Y35" s="1105" t="s">
        <v>1154</v>
      </c>
      <c r="Z35" s="1105" t="s">
        <v>1154</v>
      </c>
      <c r="AA35" s="1105" t="s">
        <v>1154</v>
      </c>
      <c r="AB35" s="1105" t="s">
        <v>1154</v>
      </c>
      <c r="AC35" s="1105" t="s">
        <v>1154</v>
      </c>
      <c r="AD35" s="1105">
        <v>0</v>
      </c>
      <c r="AE35" s="1105">
        <v>0</v>
      </c>
      <c r="AF35" s="1105">
        <v>0</v>
      </c>
      <c r="AG35" s="1105">
        <v>0</v>
      </c>
      <c r="AH35" s="1105">
        <v>0</v>
      </c>
      <c r="AI35" s="1105">
        <v>0</v>
      </c>
      <c r="AJ35" s="1105">
        <v>0</v>
      </c>
      <c r="AK35" s="1105">
        <v>0</v>
      </c>
      <c r="AL35" s="1105">
        <v>0</v>
      </c>
      <c r="AM35" s="1105">
        <v>0</v>
      </c>
      <c r="AN35" s="1105">
        <v>0</v>
      </c>
      <c r="AO35" s="1105">
        <v>0</v>
      </c>
    </row>
    <row r="36" spans="1:41" s="86" customFormat="1">
      <c r="A36" s="725" t="s">
        <v>256</v>
      </c>
      <c r="B36" s="725" t="s">
        <v>321</v>
      </c>
      <c r="C36" s="1604" t="s">
        <v>4908</v>
      </c>
      <c r="D36" s="1597"/>
      <c r="E36" s="1598"/>
      <c r="F36" s="725" t="s">
        <v>4909</v>
      </c>
      <c r="G36" s="240"/>
      <c r="H36" s="240"/>
      <c r="I36" s="243"/>
      <c r="J36" s="725" t="s">
        <v>229</v>
      </c>
      <c r="K36" s="725" t="s">
        <v>296</v>
      </c>
      <c r="L36" s="1105" t="s">
        <v>1154</v>
      </c>
      <c r="M36" s="1105" t="s">
        <v>1154</v>
      </c>
      <c r="N36" s="1105" t="s">
        <v>1154</v>
      </c>
      <c r="O36" s="1105" t="s">
        <v>1154</v>
      </c>
      <c r="P36" s="1105" t="s">
        <v>1154</v>
      </c>
      <c r="Q36" s="1105" t="s">
        <v>1154</v>
      </c>
      <c r="R36" s="1105" t="s">
        <v>1154</v>
      </c>
      <c r="S36" s="1105" t="s">
        <v>1154</v>
      </c>
      <c r="T36" s="1105" t="s">
        <v>1154</v>
      </c>
      <c r="U36" s="1105" t="s">
        <v>1154</v>
      </c>
      <c r="V36" s="1105" t="s">
        <v>1154</v>
      </c>
      <c r="W36" s="1105" t="s">
        <v>1154</v>
      </c>
      <c r="X36" s="1105" t="s">
        <v>1154</v>
      </c>
      <c r="Y36" s="1105" t="s">
        <v>1154</v>
      </c>
      <c r="Z36" s="1105" t="s">
        <v>1154</v>
      </c>
      <c r="AA36" s="1105" t="s">
        <v>1154</v>
      </c>
      <c r="AB36" s="1105" t="s">
        <v>1154</v>
      </c>
      <c r="AC36" s="1105" t="s">
        <v>1154</v>
      </c>
      <c r="AD36" s="1105">
        <v>0</v>
      </c>
      <c r="AE36" s="1105">
        <v>0</v>
      </c>
      <c r="AF36" s="1105">
        <v>0</v>
      </c>
      <c r="AG36" s="1105">
        <v>0</v>
      </c>
      <c r="AH36" s="1105">
        <v>0</v>
      </c>
      <c r="AI36" s="1105">
        <v>0</v>
      </c>
      <c r="AJ36" s="1105">
        <v>0</v>
      </c>
      <c r="AK36" s="1105">
        <v>0</v>
      </c>
      <c r="AL36" s="1105">
        <v>0</v>
      </c>
      <c r="AM36" s="1105">
        <v>0</v>
      </c>
      <c r="AN36" s="1105">
        <v>0</v>
      </c>
      <c r="AO36" s="1105">
        <v>0</v>
      </c>
    </row>
    <row r="37" spans="1:41" s="86" customFormat="1">
      <c r="A37" s="238" t="s">
        <v>256</v>
      </c>
      <c r="B37" s="238" t="s">
        <v>324</v>
      </c>
      <c r="C37" s="238" t="s">
        <v>4910</v>
      </c>
      <c r="D37" s="240"/>
      <c r="E37" s="240"/>
      <c r="F37" s="238" t="s">
        <v>4911</v>
      </c>
      <c r="G37" s="240"/>
      <c r="H37" s="240"/>
      <c r="I37" s="243"/>
      <c r="J37" s="238" t="s">
        <v>229</v>
      </c>
      <c r="K37" s="238" t="s">
        <v>296</v>
      </c>
      <c r="L37" s="1105" t="s">
        <v>1154</v>
      </c>
      <c r="M37" s="1105" t="s">
        <v>1154</v>
      </c>
      <c r="N37" s="1105" t="s">
        <v>1154</v>
      </c>
      <c r="O37" s="1105" t="s">
        <v>1154</v>
      </c>
      <c r="P37" s="1105" t="s">
        <v>1154</v>
      </c>
      <c r="Q37" s="1105" t="s">
        <v>1154</v>
      </c>
      <c r="R37" s="1105" t="s">
        <v>1154</v>
      </c>
      <c r="S37" s="1105" t="s">
        <v>1154</v>
      </c>
      <c r="T37" s="1105" t="s">
        <v>1154</v>
      </c>
      <c r="U37" s="1105">
        <v>113</v>
      </c>
      <c r="V37" s="1105">
        <v>152</v>
      </c>
      <c r="W37" s="1105">
        <v>173</v>
      </c>
      <c r="X37" s="1105">
        <v>138</v>
      </c>
      <c r="Y37" s="1105">
        <v>92</v>
      </c>
      <c r="Z37" s="1105">
        <v>81</v>
      </c>
      <c r="AA37" s="1105">
        <v>190</v>
      </c>
      <c r="AB37" s="1105">
        <v>189</v>
      </c>
      <c r="AC37" s="1105">
        <v>308</v>
      </c>
      <c r="AD37" s="1105">
        <v>511</v>
      </c>
      <c r="AE37" s="1105">
        <v>549</v>
      </c>
      <c r="AF37" s="1105">
        <v>1047</v>
      </c>
      <c r="AG37" s="1105">
        <v>909</v>
      </c>
      <c r="AH37" s="1105">
        <v>350</v>
      </c>
      <c r="AI37" s="1105">
        <v>248</v>
      </c>
      <c r="AJ37" s="1105">
        <v>271</v>
      </c>
      <c r="AK37" s="1105">
        <v>180</v>
      </c>
      <c r="AL37" s="1105">
        <v>254</v>
      </c>
      <c r="AM37" s="1105">
        <v>308</v>
      </c>
      <c r="AN37" s="1105">
        <v>314</v>
      </c>
      <c r="AO37" s="1105">
        <v>502</v>
      </c>
    </row>
    <row r="38" spans="1:41" s="86" customFormat="1">
      <c r="A38" s="238" t="s">
        <v>256</v>
      </c>
      <c r="B38" s="238" t="s">
        <v>327</v>
      </c>
      <c r="C38" s="238" t="s">
        <v>4912</v>
      </c>
      <c r="D38" s="240"/>
      <c r="E38" s="240"/>
      <c r="F38" s="238" t="s">
        <v>4913</v>
      </c>
      <c r="G38" s="240"/>
      <c r="H38" s="240"/>
      <c r="I38" s="243"/>
      <c r="J38" s="238" t="s">
        <v>229</v>
      </c>
      <c r="K38" s="238" t="s">
        <v>164</v>
      </c>
      <c r="L38" s="1105" t="s">
        <v>1154</v>
      </c>
      <c r="M38" s="1105" t="s">
        <v>1154</v>
      </c>
      <c r="N38" s="1105" t="s">
        <v>1154</v>
      </c>
      <c r="O38" s="1105" t="s">
        <v>1154</v>
      </c>
      <c r="P38" s="1105" t="s">
        <v>1154</v>
      </c>
      <c r="Q38" s="1105" t="s">
        <v>1154</v>
      </c>
      <c r="R38" s="1105" t="s">
        <v>1154</v>
      </c>
      <c r="S38" s="1105" t="s">
        <v>1154</v>
      </c>
      <c r="T38" s="1105" t="s">
        <v>1154</v>
      </c>
      <c r="U38" s="1105" t="s">
        <v>1154</v>
      </c>
      <c r="V38" s="1105" t="s">
        <v>1154</v>
      </c>
      <c r="W38" s="1105" t="s">
        <v>1154</v>
      </c>
      <c r="X38" s="1105" t="s">
        <v>1154</v>
      </c>
      <c r="Y38" s="1105" t="s">
        <v>1154</v>
      </c>
      <c r="Z38" s="1105" t="s">
        <v>1154</v>
      </c>
      <c r="AA38" s="1105" t="s">
        <v>1154</v>
      </c>
      <c r="AB38" s="1105" t="s">
        <v>1154</v>
      </c>
      <c r="AC38" s="1105" t="s">
        <v>1154</v>
      </c>
      <c r="AD38" s="1105" t="s">
        <v>1154</v>
      </c>
      <c r="AE38" s="1105" t="s">
        <v>1154</v>
      </c>
      <c r="AF38" s="1105" t="s">
        <v>1154</v>
      </c>
      <c r="AG38" s="1105" t="s">
        <v>1154</v>
      </c>
      <c r="AH38" s="1105" t="s">
        <v>1154</v>
      </c>
      <c r="AI38" s="1105">
        <v>0</v>
      </c>
      <c r="AJ38" s="1105">
        <v>0</v>
      </c>
      <c r="AK38" s="1105">
        <v>1</v>
      </c>
      <c r="AL38" s="1105">
        <v>4</v>
      </c>
      <c r="AM38" s="1105">
        <v>36</v>
      </c>
      <c r="AN38" s="1105">
        <v>89</v>
      </c>
      <c r="AO38" s="1105">
        <v>78</v>
      </c>
    </row>
    <row r="39" spans="1:41" s="86" customFormat="1">
      <c r="A39" s="238" t="s">
        <v>256</v>
      </c>
      <c r="B39" s="238" t="s">
        <v>330</v>
      </c>
      <c r="C39" s="238" t="s">
        <v>4914</v>
      </c>
      <c r="D39" s="240"/>
      <c r="E39" s="240"/>
      <c r="F39" s="238" t="s">
        <v>4915</v>
      </c>
      <c r="G39" s="240"/>
      <c r="H39" s="240"/>
      <c r="I39" s="243"/>
      <c r="J39" s="238" t="s">
        <v>229</v>
      </c>
      <c r="K39" s="238" t="s">
        <v>219</v>
      </c>
      <c r="L39" s="1105" t="s">
        <v>1154</v>
      </c>
      <c r="M39" s="1105" t="s">
        <v>1154</v>
      </c>
      <c r="N39" s="1105" t="s">
        <v>1154</v>
      </c>
      <c r="O39" s="1105" t="s">
        <v>1154</v>
      </c>
      <c r="P39" s="1105" t="s">
        <v>1154</v>
      </c>
      <c r="Q39" s="1105" t="s">
        <v>1154</v>
      </c>
      <c r="R39" s="1105" t="s">
        <v>1154</v>
      </c>
      <c r="S39" s="1105" t="s">
        <v>1154</v>
      </c>
      <c r="T39" s="1105" t="s">
        <v>1154</v>
      </c>
      <c r="U39" s="1105" t="s">
        <v>1154</v>
      </c>
      <c r="V39" s="1105" t="s">
        <v>1154</v>
      </c>
      <c r="W39" s="1105" t="s">
        <v>1154</v>
      </c>
      <c r="X39" s="1105" t="s">
        <v>1154</v>
      </c>
      <c r="Y39" s="1105" t="s">
        <v>1154</v>
      </c>
      <c r="Z39" s="1105" t="s">
        <v>1154</v>
      </c>
      <c r="AA39" s="1105" t="s">
        <v>1154</v>
      </c>
      <c r="AB39" s="1105" t="s">
        <v>1154</v>
      </c>
      <c r="AC39" s="1105" t="s">
        <v>1154</v>
      </c>
      <c r="AD39" s="1105" t="s">
        <v>1154</v>
      </c>
      <c r="AE39" s="1105" t="s">
        <v>1154</v>
      </c>
      <c r="AF39" s="1105" t="s">
        <v>1154</v>
      </c>
      <c r="AG39" s="1105" t="s">
        <v>1154</v>
      </c>
      <c r="AH39" s="1105" t="s">
        <v>1154</v>
      </c>
      <c r="AI39" s="1105">
        <v>0</v>
      </c>
      <c r="AJ39" s="1105">
        <v>0</v>
      </c>
      <c r="AK39" s="1105">
        <v>8</v>
      </c>
      <c r="AL39" s="1105">
        <v>49</v>
      </c>
      <c r="AM39" s="1105">
        <v>55</v>
      </c>
      <c r="AN39" s="1105">
        <v>55</v>
      </c>
      <c r="AO39" s="1105">
        <v>70</v>
      </c>
    </row>
    <row r="40" spans="1:41" s="86" customFormat="1">
      <c r="A40" s="195" t="s">
        <v>261</v>
      </c>
      <c r="B40" s="195" t="s">
        <v>216</v>
      </c>
      <c r="C40" s="195"/>
      <c r="D40" s="196"/>
      <c r="E40" s="196"/>
      <c r="F40" s="195" t="s">
        <v>263</v>
      </c>
      <c r="G40" s="196"/>
      <c r="H40" s="196"/>
      <c r="I40" s="197"/>
      <c r="J40" s="195" t="s">
        <v>219</v>
      </c>
      <c r="K40" s="195" t="s">
        <v>219</v>
      </c>
      <c r="L40" s="1104" t="s">
        <v>1154</v>
      </c>
      <c r="M40" s="1104" t="s">
        <v>1154</v>
      </c>
      <c r="N40" s="1104" t="s">
        <v>1154</v>
      </c>
      <c r="O40" s="1104" t="s">
        <v>1154</v>
      </c>
      <c r="P40" s="1104" t="s">
        <v>1154</v>
      </c>
      <c r="Q40" s="1104" t="s">
        <v>1154</v>
      </c>
      <c r="R40" s="1104" t="s">
        <v>1154</v>
      </c>
      <c r="S40" s="1104" t="s">
        <v>1154</v>
      </c>
      <c r="T40" s="1104" t="s">
        <v>1154</v>
      </c>
      <c r="U40" s="1104" t="s">
        <v>1154</v>
      </c>
      <c r="V40" s="1104" t="s">
        <v>1154</v>
      </c>
      <c r="W40" s="1104" t="s">
        <v>1154</v>
      </c>
      <c r="X40" s="1104" t="s">
        <v>1154</v>
      </c>
      <c r="Y40" s="1104" t="s">
        <v>1154</v>
      </c>
      <c r="Z40" s="1104" t="s">
        <v>1154</v>
      </c>
      <c r="AA40" s="1104" t="s">
        <v>1154</v>
      </c>
      <c r="AB40" s="1104" t="s">
        <v>1154</v>
      </c>
      <c r="AC40" s="1104" t="s">
        <v>1154</v>
      </c>
      <c r="AD40" s="1104" t="s">
        <v>1154</v>
      </c>
      <c r="AE40" s="1104" t="s">
        <v>1154</v>
      </c>
      <c r="AF40" s="1104" t="s">
        <v>1154</v>
      </c>
      <c r="AG40" s="1104" t="s">
        <v>1154</v>
      </c>
      <c r="AH40" s="1104" t="s">
        <v>1154</v>
      </c>
      <c r="AI40" s="1104" t="s">
        <v>1154</v>
      </c>
      <c r="AJ40" s="1104" t="s">
        <v>1154</v>
      </c>
      <c r="AK40" s="1104" t="s">
        <v>1154</v>
      </c>
      <c r="AL40" s="1104" t="s">
        <v>1154</v>
      </c>
      <c r="AM40" s="1104" t="s">
        <v>1154</v>
      </c>
      <c r="AN40" s="1104" t="s">
        <v>1154</v>
      </c>
      <c r="AO40" s="1104" t="s">
        <v>1154</v>
      </c>
    </row>
    <row r="41" spans="1:41" s="86" customFormat="1">
      <c r="A41" s="195" t="s">
        <v>264</v>
      </c>
      <c r="B41" s="195" t="s">
        <v>216</v>
      </c>
      <c r="C41" s="195"/>
      <c r="D41" s="196"/>
      <c r="E41" s="196"/>
      <c r="F41" s="195" t="s">
        <v>266</v>
      </c>
      <c r="G41" s="196"/>
      <c r="H41" s="196"/>
      <c r="I41" s="197"/>
      <c r="J41" s="195" t="s">
        <v>219</v>
      </c>
      <c r="K41" s="195" t="s">
        <v>219</v>
      </c>
      <c r="L41" s="1104" t="s">
        <v>1154</v>
      </c>
      <c r="M41" s="1104" t="s">
        <v>1154</v>
      </c>
      <c r="N41" s="1104" t="s">
        <v>1154</v>
      </c>
      <c r="O41" s="1104" t="s">
        <v>1154</v>
      </c>
      <c r="P41" s="1104" t="s">
        <v>1154</v>
      </c>
      <c r="Q41" s="1104" t="s">
        <v>1154</v>
      </c>
      <c r="R41" s="1104" t="s">
        <v>1154</v>
      </c>
      <c r="S41" s="1104" t="s">
        <v>1154</v>
      </c>
      <c r="T41" s="1104" t="s">
        <v>1154</v>
      </c>
      <c r="U41" s="1104" t="s">
        <v>1154</v>
      </c>
      <c r="V41" s="1104" t="s">
        <v>1154</v>
      </c>
      <c r="W41" s="1104" t="s">
        <v>1154</v>
      </c>
      <c r="X41" s="1104" t="s">
        <v>1154</v>
      </c>
      <c r="Y41" s="1104" t="s">
        <v>1154</v>
      </c>
      <c r="Z41" s="1104" t="s">
        <v>1154</v>
      </c>
      <c r="AA41" s="1104" t="s">
        <v>1154</v>
      </c>
      <c r="AB41" s="1104" t="s">
        <v>1154</v>
      </c>
      <c r="AC41" s="1104" t="s">
        <v>1154</v>
      </c>
      <c r="AD41" s="1104" t="s">
        <v>1154</v>
      </c>
      <c r="AE41" s="1104" t="s">
        <v>1154</v>
      </c>
      <c r="AF41" s="1104" t="s">
        <v>1154</v>
      </c>
      <c r="AG41" s="1104" t="s">
        <v>1154</v>
      </c>
      <c r="AH41" s="1104" t="s">
        <v>1154</v>
      </c>
      <c r="AI41" s="1104" t="s">
        <v>1154</v>
      </c>
      <c r="AJ41" s="1104" t="s">
        <v>1154</v>
      </c>
      <c r="AK41" s="1104" t="s">
        <v>1154</v>
      </c>
      <c r="AL41" s="1104" t="s">
        <v>1154</v>
      </c>
      <c r="AM41" s="1104" t="s">
        <v>1154</v>
      </c>
      <c r="AN41" s="1104" t="s">
        <v>1154</v>
      </c>
      <c r="AO41" s="1104" t="s">
        <v>1154</v>
      </c>
    </row>
    <row r="42" spans="1:41" s="86" customFormat="1">
      <c r="A42" s="195" t="s">
        <v>272</v>
      </c>
      <c r="B42" s="195" t="s">
        <v>216</v>
      </c>
      <c r="C42" s="195"/>
      <c r="D42" s="196"/>
      <c r="E42" s="196"/>
      <c r="F42" s="195" t="s">
        <v>274</v>
      </c>
      <c r="G42" s="196"/>
      <c r="H42" s="196"/>
      <c r="I42" s="197"/>
      <c r="J42" s="195" t="s">
        <v>219</v>
      </c>
      <c r="K42" s="195" t="s">
        <v>219</v>
      </c>
      <c r="L42" s="1104" t="s">
        <v>1154</v>
      </c>
      <c r="M42" s="1104" t="s">
        <v>1154</v>
      </c>
      <c r="N42" s="1104" t="s">
        <v>1154</v>
      </c>
      <c r="O42" s="1104" t="s">
        <v>1154</v>
      </c>
      <c r="P42" s="1104" t="s">
        <v>1154</v>
      </c>
      <c r="Q42" s="1104" t="s">
        <v>1154</v>
      </c>
      <c r="R42" s="1104" t="s">
        <v>1154</v>
      </c>
      <c r="S42" s="1104" t="s">
        <v>1154</v>
      </c>
      <c r="T42" s="1104" t="s">
        <v>1154</v>
      </c>
      <c r="U42" s="1104" t="s">
        <v>1154</v>
      </c>
      <c r="V42" s="1104" t="s">
        <v>1154</v>
      </c>
      <c r="W42" s="1104" t="s">
        <v>1154</v>
      </c>
      <c r="X42" s="1104" t="s">
        <v>1154</v>
      </c>
      <c r="Y42" s="1104" t="s">
        <v>1154</v>
      </c>
      <c r="Z42" s="1104" t="s">
        <v>1154</v>
      </c>
      <c r="AA42" s="1104" t="s">
        <v>1154</v>
      </c>
      <c r="AB42" s="1104" t="s">
        <v>1154</v>
      </c>
      <c r="AC42" s="1104" t="s">
        <v>1154</v>
      </c>
      <c r="AD42" s="1104" t="s">
        <v>1154</v>
      </c>
      <c r="AE42" s="1104" t="s">
        <v>1154</v>
      </c>
      <c r="AF42" s="1104" t="s">
        <v>1154</v>
      </c>
      <c r="AG42" s="1104" t="s">
        <v>1154</v>
      </c>
      <c r="AH42" s="1104" t="s">
        <v>1154</v>
      </c>
      <c r="AI42" s="1104" t="s">
        <v>1154</v>
      </c>
      <c r="AJ42" s="1104" t="s">
        <v>1154</v>
      </c>
      <c r="AK42" s="1104" t="s">
        <v>1154</v>
      </c>
      <c r="AL42" s="1104" t="s">
        <v>1154</v>
      </c>
      <c r="AM42" s="1104" t="s">
        <v>1154</v>
      </c>
      <c r="AN42" s="1104" t="s">
        <v>1154</v>
      </c>
      <c r="AO42" s="1104" t="s">
        <v>1154</v>
      </c>
    </row>
    <row r="43" spans="1:41" s="86" customFormat="1">
      <c r="A43" s="195" t="s">
        <v>275</v>
      </c>
      <c r="B43" s="195" t="s">
        <v>216</v>
      </c>
      <c r="C43" s="195"/>
      <c r="D43" s="196"/>
      <c r="E43" s="196"/>
      <c r="F43" s="195" t="s">
        <v>277</v>
      </c>
      <c r="G43" s="196"/>
      <c r="H43" s="196"/>
      <c r="I43" s="197"/>
      <c r="J43" s="195" t="s">
        <v>219</v>
      </c>
      <c r="K43" s="195" t="s">
        <v>219</v>
      </c>
      <c r="L43" s="1104">
        <v>11906</v>
      </c>
      <c r="M43" s="1104">
        <v>15168</v>
      </c>
      <c r="N43" s="1104">
        <v>17530</v>
      </c>
      <c r="O43" s="1104">
        <v>20846</v>
      </c>
      <c r="P43" s="1104">
        <v>24670</v>
      </c>
      <c r="Q43" s="1104">
        <v>26840</v>
      </c>
      <c r="R43" s="1104">
        <v>28588</v>
      </c>
      <c r="S43" s="1104">
        <v>31787</v>
      </c>
      <c r="T43" s="1104">
        <v>33790</v>
      </c>
      <c r="U43" s="1104">
        <v>39641</v>
      </c>
      <c r="V43" s="1104">
        <v>43083</v>
      </c>
      <c r="W43" s="1104">
        <v>45279</v>
      </c>
      <c r="X43" s="1104">
        <v>52500</v>
      </c>
      <c r="Y43" s="1104">
        <v>62479</v>
      </c>
      <c r="Z43" s="1104">
        <v>55357</v>
      </c>
      <c r="AA43" s="1104">
        <v>64422</v>
      </c>
      <c r="AB43" s="1104">
        <v>67161</v>
      </c>
      <c r="AC43" s="1104">
        <v>66762</v>
      </c>
      <c r="AD43" s="1104">
        <v>66091</v>
      </c>
      <c r="AE43" s="1104">
        <v>65428</v>
      </c>
      <c r="AF43" s="1104">
        <v>67882</v>
      </c>
      <c r="AG43" s="1104">
        <v>74072</v>
      </c>
      <c r="AH43" s="1104">
        <v>80298</v>
      </c>
      <c r="AI43" s="1104">
        <v>84437</v>
      </c>
      <c r="AJ43" s="1104">
        <v>86862</v>
      </c>
      <c r="AK43" s="1104">
        <v>84920</v>
      </c>
      <c r="AL43" s="1104">
        <v>106318</v>
      </c>
      <c r="AM43" s="1104">
        <v>111397</v>
      </c>
      <c r="AN43" s="1104">
        <v>115567</v>
      </c>
      <c r="AO43" s="1104">
        <v>124120</v>
      </c>
    </row>
    <row r="44" spans="1:41" s="86" customFormat="1">
      <c r="A44" s="195" t="s">
        <v>278</v>
      </c>
      <c r="B44" s="195" t="s">
        <v>216</v>
      </c>
      <c r="C44" s="195"/>
      <c r="D44" s="196"/>
      <c r="E44" s="196"/>
      <c r="F44" s="195" t="s">
        <v>280</v>
      </c>
      <c r="G44" s="196"/>
      <c r="H44" s="196"/>
      <c r="I44" s="197"/>
      <c r="J44" s="195" t="s">
        <v>219</v>
      </c>
      <c r="K44" s="195" t="s">
        <v>219</v>
      </c>
      <c r="L44" s="1104">
        <v>10961</v>
      </c>
      <c r="M44" s="1104">
        <v>13772</v>
      </c>
      <c r="N44" s="1104">
        <v>15788</v>
      </c>
      <c r="O44" s="1104">
        <v>18809</v>
      </c>
      <c r="P44" s="1104">
        <v>22039</v>
      </c>
      <c r="Q44" s="1104">
        <v>24213</v>
      </c>
      <c r="R44" s="1104">
        <v>25459</v>
      </c>
      <c r="S44" s="1104">
        <v>28518</v>
      </c>
      <c r="T44" s="1104">
        <v>30687</v>
      </c>
      <c r="U44" s="1104">
        <v>35599</v>
      </c>
      <c r="V44" s="1104">
        <v>38564</v>
      </c>
      <c r="W44" s="1104">
        <v>40735</v>
      </c>
      <c r="X44" s="1104">
        <v>45752</v>
      </c>
      <c r="Y44" s="1104">
        <v>55135</v>
      </c>
      <c r="Z44" s="1104">
        <v>49977</v>
      </c>
      <c r="AA44" s="1104">
        <v>58935</v>
      </c>
      <c r="AB44" s="1104">
        <v>61756</v>
      </c>
      <c r="AC44" s="1104">
        <v>61756</v>
      </c>
      <c r="AD44" s="1104">
        <v>60774</v>
      </c>
      <c r="AE44" s="1104">
        <v>60170</v>
      </c>
      <c r="AF44" s="1104">
        <v>62442</v>
      </c>
      <c r="AG44" s="1104">
        <v>68121</v>
      </c>
      <c r="AH44" s="1104">
        <v>73764</v>
      </c>
      <c r="AI44" s="1104">
        <v>77377</v>
      </c>
      <c r="AJ44" s="1104">
        <v>79049</v>
      </c>
      <c r="AK44" s="1104">
        <v>77112</v>
      </c>
      <c r="AL44" s="1104">
        <v>91531</v>
      </c>
      <c r="AM44" s="1104">
        <v>95029</v>
      </c>
      <c r="AN44" s="1104">
        <v>98289</v>
      </c>
      <c r="AO44" s="1104">
        <v>105315</v>
      </c>
    </row>
    <row r="45" spans="1:41" s="89" customFormat="1">
      <c r="A45" s="238" t="s">
        <v>278</v>
      </c>
      <c r="B45" s="238" t="s">
        <v>226</v>
      </c>
      <c r="C45" s="238" t="s">
        <v>4884</v>
      </c>
      <c r="D45" s="240"/>
      <c r="E45" s="240"/>
      <c r="F45" s="1600" t="s">
        <v>4885</v>
      </c>
      <c r="G45" s="1600"/>
      <c r="H45" s="1600"/>
      <c r="I45" s="1600"/>
      <c r="J45" s="238" t="s">
        <v>229</v>
      </c>
      <c r="K45" s="238" t="s">
        <v>296</v>
      </c>
      <c r="L45" s="1105">
        <v>3112</v>
      </c>
      <c r="M45" s="1105">
        <v>4174</v>
      </c>
      <c r="N45" s="1105">
        <v>4647</v>
      </c>
      <c r="O45" s="1105">
        <v>6768</v>
      </c>
      <c r="P45" s="1105">
        <v>8869</v>
      </c>
      <c r="Q45" s="1105">
        <v>11056</v>
      </c>
      <c r="R45" s="1105">
        <v>11213</v>
      </c>
      <c r="S45" s="1105">
        <v>12020</v>
      </c>
      <c r="T45" s="1105">
        <v>12573</v>
      </c>
      <c r="U45" s="1105">
        <v>13906</v>
      </c>
      <c r="V45" s="1105">
        <v>14640</v>
      </c>
      <c r="W45" s="1105">
        <v>15873</v>
      </c>
      <c r="X45" s="1105">
        <v>19565</v>
      </c>
      <c r="Y45" s="1105">
        <v>20808</v>
      </c>
      <c r="Z45" s="1105">
        <v>21580</v>
      </c>
      <c r="AA45" s="1105">
        <v>22019</v>
      </c>
      <c r="AB45" s="1105">
        <v>23524</v>
      </c>
      <c r="AC45" s="1105">
        <v>23769</v>
      </c>
      <c r="AD45" s="1105">
        <v>23148</v>
      </c>
      <c r="AE45" s="1105">
        <v>23519</v>
      </c>
      <c r="AF45" s="1105">
        <v>23364</v>
      </c>
      <c r="AG45" s="1105">
        <v>26344</v>
      </c>
      <c r="AH45" s="1105">
        <v>30198</v>
      </c>
      <c r="AI45" s="1105">
        <v>32346</v>
      </c>
      <c r="AJ45" s="1105">
        <v>33268</v>
      </c>
      <c r="AK45" s="1105">
        <v>31403</v>
      </c>
      <c r="AL45" s="1105">
        <v>33936</v>
      </c>
      <c r="AM45" s="1105">
        <v>33225</v>
      </c>
      <c r="AN45" s="1105">
        <v>34710</v>
      </c>
      <c r="AO45" s="1105">
        <v>35293</v>
      </c>
    </row>
    <row r="46" spans="1:41" s="89" customFormat="1">
      <c r="A46" s="238" t="s">
        <v>278</v>
      </c>
      <c r="B46" s="238" t="s">
        <v>230</v>
      </c>
      <c r="C46" s="238" t="s">
        <v>4886</v>
      </c>
      <c r="D46" s="240"/>
      <c r="E46" s="240"/>
      <c r="F46" s="1600" t="s">
        <v>3796</v>
      </c>
      <c r="G46" s="1600"/>
      <c r="H46" s="1600"/>
      <c r="I46" s="1600"/>
      <c r="J46" s="238" t="s">
        <v>229</v>
      </c>
      <c r="K46" s="238" t="s">
        <v>164</v>
      </c>
      <c r="L46" s="1105">
        <v>4010</v>
      </c>
      <c r="M46" s="1105">
        <v>4327</v>
      </c>
      <c r="N46" s="1105">
        <v>4720</v>
      </c>
      <c r="O46" s="1105">
        <v>4728</v>
      </c>
      <c r="P46" s="1105">
        <v>4547</v>
      </c>
      <c r="Q46" s="1105">
        <v>4309</v>
      </c>
      <c r="R46" s="1105">
        <v>4031</v>
      </c>
      <c r="S46" s="1105">
        <v>3761</v>
      </c>
      <c r="T46" s="1105">
        <v>4052</v>
      </c>
      <c r="U46" s="1105">
        <v>4565</v>
      </c>
      <c r="V46" s="1105">
        <v>4173</v>
      </c>
      <c r="W46" s="1105">
        <v>4563</v>
      </c>
      <c r="X46" s="1105">
        <v>5000</v>
      </c>
      <c r="Y46" s="1105">
        <v>5852</v>
      </c>
      <c r="Z46" s="1105">
        <v>6063</v>
      </c>
      <c r="AA46" s="1105">
        <v>6154</v>
      </c>
      <c r="AB46" s="1105">
        <v>6193</v>
      </c>
      <c r="AC46" s="1105">
        <v>6294</v>
      </c>
      <c r="AD46" s="1105">
        <v>7393</v>
      </c>
      <c r="AE46" s="1105">
        <v>6043</v>
      </c>
      <c r="AF46" s="1105">
        <v>6655</v>
      </c>
      <c r="AG46" s="1105">
        <v>7343</v>
      </c>
      <c r="AH46" s="1105">
        <v>7727</v>
      </c>
      <c r="AI46" s="1105">
        <v>7420</v>
      </c>
      <c r="AJ46" s="1105">
        <v>8202</v>
      </c>
      <c r="AK46" s="1105">
        <v>8743</v>
      </c>
      <c r="AL46" s="1105">
        <v>8953</v>
      </c>
      <c r="AM46" s="1105">
        <v>10115</v>
      </c>
      <c r="AN46" s="1105">
        <v>9092</v>
      </c>
      <c r="AO46" s="1105">
        <v>9711</v>
      </c>
    </row>
    <row r="47" spans="1:41" s="89" customFormat="1">
      <c r="A47" s="238" t="s">
        <v>278</v>
      </c>
      <c r="B47" s="238" t="s">
        <v>233</v>
      </c>
      <c r="C47" s="238" t="s">
        <v>4887</v>
      </c>
      <c r="D47" s="240"/>
      <c r="E47" s="240"/>
      <c r="F47" s="1600" t="s">
        <v>1651</v>
      </c>
      <c r="G47" s="1600"/>
      <c r="H47" s="1600"/>
      <c r="I47" s="1600"/>
      <c r="J47" s="238" t="s">
        <v>229</v>
      </c>
      <c r="K47" s="238" t="s">
        <v>164</v>
      </c>
      <c r="L47" s="1105">
        <v>2740</v>
      </c>
      <c r="M47" s="1105">
        <v>3858</v>
      </c>
      <c r="N47" s="1105">
        <v>4663</v>
      </c>
      <c r="O47" s="1105">
        <v>5454</v>
      </c>
      <c r="P47" s="1105">
        <v>6370</v>
      </c>
      <c r="Q47" s="1105">
        <v>6143</v>
      </c>
      <c r="R47" s="1105">
        <v>7389</v>
      </c>
      <c r="S47" s="1105">
        <v>8115</v>
      </c>
      <c r="T47" s="1105">
        <v>8560</v>
      </c>
      <c r="U47" s="1105">
        <v>9437</v>
      </c>
      <c r="V47" s="1105">
        <v>11488</v>
      </c>
      <c r="W47" s="1105">
        <v>11384</v>
      </c>
      <c r="X47" s="1105">
        <v>11973</v>
      </c>
      <c r="Y47" s="1105">
        <v>17450</v>
      </c>
      <c r="Z47" s="1105">
        <v>11068</v>
      </c>
      <c r="AA47" s="1105">
        <v>17348</v>
      </c>
      <c r="AB47" s="1105">
        <v>18486</v>
      </c>
      <c r="AC47" s="1105">
        <v>18203</v>
      </c>
      <c r="AD47" s="1105">
        <v>18126</v>
      </c>
      <c r="AE47" s="1105">
        <v>17713</v>
      </c>
      <c r="AF47" s="1105">
        <v>17788</v>
      </c>
      <c r="AG47" s="1105">
        <v>18661</v>
      </c>
      <c r="AH47" s="1105">
        <v>18752</v>
      </c>
      <c r="AI47" s="1105">
        <v>19574</v>
      </c>
      <c r="AJ47" s="1105">
        <v>20752</v>
      </c>
      <c r="AK47" s="1105">
        <v>21455</v>
      </c>
      <c r="AL47" s="1105">
        <v>23342</v>
      </c>
      <c r="AM47" s="1105">
        <v>25899</v>
      </c>
      <c r="AN47" s="1105">
        <v>27632</v>
      </c>
      <c r="AO47" s="1105">
        <v>30682</v>
      </c>
    </row>
    <row r="48" spans="1:41" s="89" customFormat="1">
      <c r="A48" s="238" t="s">
        <v>278</v>
      </c>
      <c r="B48" s="238" t="s">
        <v>287</v>
      </c>
      <c r="C48" s="238" t="s">
        <v>4888</v>
      </c>
      <c r="D48" s="240"/>
      <c r="E48" s="240"/>
      <c r="F48" s="1600" t="s">
        <v>1647</v>
      </c>
      <c r="G48" s="1600"/>
      <c r="H48" s="1600"/>
      <c r="I48" s="1600"/>
      <c r="J48" s="238" t="s">
        <v>229</v>
      </c>
      <c r="K48" s="238" t="s">
        <v>164</v>
      </c>
      <c r="L48" s="1105">
        <v>850</v>
      </c>
      <c r="M48" s="1105">
        <v>1036</v>
      </c>
      <c r="N48" s="1105">
        <v>1191</v>
      </c>
      <c r="O48" s="1105">
        <v>1262</v>
      </c>
      <c r="P48" s="1105">
        <v>1539</v>
      </c>
      <c r="Q48" s="1105">
        <v>1758</v>
      </c>
      <c r="R48" s="1105">
        <v>2000</v>
      </c>
      <c r="S48" s="1105">
        <v>2101</v>
      </c>
      <c r="T48" s="1105">
        <v>2218</v>
      </c>
      <c r="U48" s="1105">
        <v>2436</v>
      </c>
      <c r="V48" s="1105">
        <v>2621</v>
      </c>
      <c r="W48" s="1105">
        <v>2746</v>
      </c>
      <c r="X48" s="1105">
        <v>2975</v>
      </c>
      <c r="Y48" s="1105">
        <v>2962</v>
      </c>
      <c r="Z48" s="1105">
        <v>3188</v>
      </c>
      <c r="AA48" s="1105">
        <v>3303</v>
      </c>
      <c r="AB48" s="1105">
        <v>3433</v>
      </c>
      <c r="AC48" s="1105">
        <v>3498</v>
      </c>
      <c r="AD48" s="1105">
        <v>3473</v>
      </c>
      <c r="AE48" s="1105">
        <v>3513</v>
      </c>
      <c r="AF48" s="1105">
        <v>3547</v>
      </c>
      <c r="AG48" s="1105">
        <v>3604</v>
      </c>
      <c r="AH48" s="1105">
        <v>3398</v>
      </c>
      <c r="AI48" s="1105">
        <v>3414</v>
      </c>
      <c r="AJ48" s="1105">
        <v>3328</v>
      </c>
      <c r="AK48" s="1105">
        <v>3425</v>
      </c>
      <c r="AL48" s="1105">
        <v>3245</v>
      </c>
      <c r="AM48" s="1105">
        <v>3646</v>
      </c>
      <c r="AN48" s="1105">
        <v>3584</v>
      </c>
      <c r="AO48" s="1105">
        <v>3526</v>
      </c>
    </row>
    <row r="49" spans="1:41" s="89" customFormat="1">
      <c r="A49" s="238" t="s">
        <v>278</v>
      </c>
      <c r="B49" s="238" t="s">
        <v>290</v>
      </c>
      <c r="C49" s="1596" t="s">
        <v>4889</v>
      </c>
      <c r="D49" s="1597"/>
      <c r="E49" s="1598"/>
      <c r="F49" s="1600" t="s">
        <v>4890</v>
      </c>
      <c r="G49" s="1600"/>
      <c r="H49" s="1600"/>
      <c r="I49" s="1600"/>
      <c r="J49" s="238" t="s">
        <v>229</v>
      </c>
      <c r="K49" s="238" t="s">
        <v>164</v>
      </c>
      <c r="L49" s="1105">
        <v>200</v>
      </c>
      <c r="M49" s="1105">
        <v>282</v>
      </c>
      <c r="N49" s="1105">
        <v>331</v>
      </c>
      <c r="O49" s="1105">
        <v>347</v>
      </c>
      <c r="P49" s="1105">
        <v>364</v>
      </c>
      <c r="Q49" s="1105">
        <v>459</v>
      </c>
      <c r="R49" s="1105">
        <v>494</v>
      </c>
      <c r="S49" s="1105">
        <v>521</v>
      </c>
      <c r="T49" s="1105">
        <v>485</v>
      </c>
      <c r="U49" s="1105">
        <v>501</v>
      </c>
      <c r="V49" s="1105">
        <v>454</v>
      </c>
      <c r="W49" s="1105">
        <v>422</v>
      </c>
      <c r="X49" s="1105">
        <v>378</v>
      </c>
      <c r="Y49" s="1105">
        <v>346</v>
      </c>
      <c r="Z49" s="1105">
        <v>334</v>
      </c>
      <c r="AA49" s="1105">
        <v>315</v>
      </c>
      <c r="AB49" s="1105">
        <v>286</v>
      </c>
      <c r="AC49" s="1105">
        <v>245</v>
      </c>
      <c r="AD49" s="1105">
        <v>219</v>
      </c>
      <c r="AE49" s="1105">
        <v>225</v>
      </c>
      <c r="AF49" s="1105">
        <v>246</v>
      </c>
      <c r="AG49" s="1105">
        <v>199</v>
      </c>
      <c r="AH49" s="1105">
        <v>227</v>
      </c>
      <c r="AI49" s="1105">
        <v>213</v>
      </c>
      <c r="AJ49" s="1105">
        <v>218</v>
      </c>
      <c r="AK49" s="1105">
        <v>229</v>
      </c>
      <c r="AL49" s="1105">
        <v>247</v>
      </c>
      <c r="AM49" s="1105">
        <v>260</v>
      </c>
      <c r="AN49" s="1105">
        <v>246</v>
      </c>
      <c r="AO49" s="1105">
        <v>251</v>
      </c>
    </row>
    <row r="50" spans="1:41" s="89" customFormat="1">
      <c r="A50" s="238" t="s">
        <v>278</v>
      </c>
      <c r="B50" s="238" t="s">
        <v>293</v>
      </c>
      <c r="C50" s="238" t="s">
        <v>4891</v>
      </c>
      <c r="D50" s="240"/>
      <c r="E50" s="240"/>
      <c r="F50" s="1600" t="s">
        <v>2868</v>
      </c>
      <c r="G50" s="1600"/>
      <c r="H50" s="1600"/>
      <c r="I50" s="1600"/>
      <c r="J50" s="238" t="s">
        <v>229</v>
      </c>
      <c r="K50" s="238" t="s">
        <v>296</v>
      </c>
      <c r="L50" s="1105" t="s">
        <v>1154</v>
      </c>
      <c r="M50" s="1105" t="s">
        <v>1154</v>
      </c>
      <c r="N50" s="1105" t="s">
        <v>1154</v>
      </c>
      <c r="O50" s="1105" t="s">
        <v>1154</v>
      </c>
      <c r="P50" s="1105" t="s">
        <v>1154</v>
      </c>
      <c r="Q50" s="1105" t="s">
        <v>1154</v>
      </c>
      <c r="R50" s="1105" t="s">
        <v>1154</v>
      </c>
      <c r="S50" s="1105">
        <v>1783</v>
      </c>
      <c r="T50" s="1105">
        <v>2519</v>
      </c>
      <c r="U50" s="1105">
        <v>2604</v>
      </c>
      <c r="V50" s="1105">
        <v>2510</v>
      </c>
      <c r="W50" s="1105">
        <v>2760</v>
      </c>
      <c r="X50" s="1105">
        <v>2724</v>
      </c>
      <c r="Y50" s="1105">
        <v>2628</v>
      </c>
      <c r="Z50" s="1105">
        <v>2206</v>
      </c>
      <c r="AA50" s="1105">
        <v>2372</v>
      </c>
      <c r="AB50" s="1105">
        <v>2418</v>
      </c>
      <c r="AC50" s="1105">
        <v>2388</v>
      </c>
      <c r="AD50" s="1105">
        <v>2404</v>
      </c>
      <c r="AE50" s="1105">
        <v>2322</v>
      </c>
      <c r="AF50" s="1105">
        <v>2527</v>
      </c>
      <c r="AG50" s="1105">
        <v>2349</v>
      </c>
      <c r="AH50" s="1105">
        <v>2152</v>
      </c>
      <c r="AI50" s="1105">
        <v>2378</v>
      </c>
      <c r="AJ50" s="1105">
        <v>614</v>
      </c>
      <c r="AK50" s="1105">
        <v>440</v>
      </c>
      <c r="AL50" s="1105">
        <v>536</v>
      </c>
      <c r="AM50" s="1105">
        <v>384</v>
      </c>
      <c r="AN50" s="1105">
        <v>536</v>
      </c>
      <c r="AO50" s="1105">
        <v>616</v>
      </c>
    </row>
    <row r="51" spans="1:41" s="89" customFormat="1">
      <c r="A51" s="238" t="s">
        <v>278</v>
      </c>
      <c r="B51" s="238" t="s">
        <v>297</v>
      </c>
      <c r="C51" s="238" t="s">
        <v>4892</v>
      </c>
      <c r="D51" s="240"/>
      <c r="E51" s="240"/>
      <c r="F51" s="1601" t="s">
        <v>4893</v>
      </c>
      <c r="G51" s="1602"/>
      <c r="H51" s="1602"/>
      <c r="I51" s="1603"/>
      <c r="J51" s="238" t="s">
        <v>229</v>
      </c>
      <c r="K51" s="238" t="s">
        <v>271</v>
      </c>
      <c r="L51" s="1105">
        <v>0</v>
      </c>
      <c r="M51" s="1105">
        <v>9</v>
      </c>
      <c r="N51" s="1105">
        <v>52</v>
      </c>
      <c r="O51" s="1105">
        <v>131</v>
      </c>
      <c r="P51" s="1105">
        <v>226</v>
      </c>
      <c r="Q51" s="1105">
        <v>421</v>
      </c>
      <c r="R51" s="1105">
        <v>237</v>
      </c>
      <c r="S51" s="1105">
        <v>109</v>
      </c>
      <c r="T51" s="1105">
        <v>87</v>
      </c>
      <c r="U51" s="1105">
        <v>268</v>
      </c>
      <c r="V51" s="1105">
        <v>105</v>
      </c>
      <c r="W51" s="1105">
        <v>119</v>
      </c>
      <c r="X51" s="1105">
        <v>154</v>
      </c>
      <c r="Y51" s="1105">
        <v>173</v>
      </c>
      <c r="Z51" s="1105">
        <v>175</v>
      </c>
      <c r="AA51" s="1105">
        <v>-44</v>
      </c>
      <c r="AB51" s="1105">
        <v>13</v>
      </c>
      <c r="AC51" s="1105">
        <v>76</v>
      </c>
      <c r="AD51" s="1105">
        <v>14</v>
      </c>
      <c r="AE51" s="1105">
        <v>-23</v>
      </c>
      <c r="AF51" s="1105">
        <v>18</v>
      </c>
      <c r="AG51" s="1105">
        <v>-19</v>
      </c>
      <c r="AH51" s="1105">
        <v>5</v>
      </c>
      <c r="AI51" s="1105">
        <v>29</v>
      </c>
      <c r="AJ51" s="1105">
        <v>37</v>
      </c>
      <c r="AK51" s="1105">
        <v>20</v>
      </c>
      <c r="AL51" s="1105">
        <v>20</v>
      </c>
      <c r="AM51" s="1105">
        <v>28</v>
      </c>
      <c r="AN51" s="1105">
        <v>49</v>
      </c>
      <c r="AO51" s="1105">
        <v>44</v>
      </c>
    </row>
    <row r="52" spans="1:41" s="89" customFormat="1">
      <c r="A52" s="238" t="s">
        <v>278</v>
      </c>
      <c r="B52" s="238" t="s">
        <v>300</v>
      </c>
      <c r="C52" s="238" t="s">
        <v>4894</v>
      </c>
      <c r="D52" s="240"/>
      <c r="E52" s="240"/>
      <c r="F52" s="1601" t="s">
        <v>4895</v>
      </c>
      <c r="G52" s="1602"/>
      <c r="H52" s="1602"/>
      <c r="I52" s="1603"/>
      <c r="J52" s="238" t="s">
        <v>229</v>
      </c>
      <c r="K52" s="238" t="s">
        <v>296</v>
      </c>
      <c r="L52" s="1105" t="s">
        <v>1154</v>
      </c>
      <c r="M52" s="1105" t="s">
        <v>1154</v>
      </c>
      <c r="N52" s="1105" t="s">
        <v>1154</v>
      </c>
      <c r="O52" s="1105" t="s">
        <v>1154</v>
      </c>
      <c r="P52" s="1105" t="s">
        <v>1154</v>
      </c>
      <c r="Q52" s="1105" t="s">
        <v>1154</v>
      </c>
      <c r="R52" s="1105" t="s">
        <v>1154</v>
      </c>
      <c r="S52" s="1105" t="s">
        <v>1154</v>
      </c>
      <c r="T52" s="1105" t="s">
        <v>1154</v>
      </c>
      <c r="U52" s="1105">
        <v>372</v>
      </c>
      <c r="V52" s="1105">
        <v>603</v>
      </c>
      <c r="W52" s="1105">
        <v>544</v>
      </c>
      <c r="X52" s="1105">
        <v>427</v>
      </c>
      <c r="Y52" s="1105">
        <v>357</v>
      </c>
      <c r="Z52" s="1105">
        <v>378</v>
      </c>
      <c r="AA52" s="1105">
        <v>383</v>
      </c>
      <c r="AB52" s="1105">
        <v>331</v>
      </c>
      <c r="AC52" s="1105">
        <v>273</v>
      </c>
      <c r="AD52" s="1105">
        <v>237</v>
      </c>
      <c r="AE52" s="1105">
        <v>228</v>
      </c>
      <c r="AF52" s="1105">
        <v>173</v>
      </c>
      <c r="AG52" s="1105">
        <v>227</v>
      </c>
      <c r="AH52" s="1105">
        <v>214</v>
      </c>
      <c r="AI52" s="1105">
        <v>198</v>
      </c>
      <c r="AJ52" s="1105">
        <v>185</v>
      </c>
      <c r="AK52" s="1105">
        <v>180</v>
      </c>
      <c r="AL52" s="1105">
        <v>203</v>
      </c>
      <c r="AM52" s="1105">
        <v>145</v>
      </c>
      <c r="AN52" s="1105">
        <v>174</v>
      </c>
      <c r="AO52" s="1105">
        <v>167</v>
      </c>
    </row>
    <row r="53" spans="1:41" s="89" customFormat="1">
      <c r="A53" s="238" t="s">
        <v>278</v>
      </c>
      <c r="B53" s="238" t="s">
        <v>303</v>
      </c>
      <c r="C53" s="238" t="s">
        <v>4896</v>
      </c>
      <c r="D53" s="240"/>
      <c r="E53" s="240"/>
      <c r="F53" s="1600" t="s">
        <v>4897</v>
      </c>
      <c r="G53" s="1600"/>
      <c r="H53" s="1600"/>
      <c r="I53" s="1600"/>
      <c r="J53" s="238" t="s">
        <v>229</v>
      </c>
      <c r="K53" s="238" t="s">
        <v>296</v>
      </c>
      <c r="L53" s="1105" t="s">
        <v>1154</v>
      </c>
      <c r="M53" s="1105" t="s">
        <v>1154</v>
      </c>
      <c r="N53" s="1105" t="s">
        <v>1154</v>
      </c>
      <c r="O53" s="1105" t="s">
        <v>1154</v>
      </c>
      <c r="P53" s="1105" t="s">
        <v>1154</v>
      </c>
      <c r="Q53" s="1105" t="s">
        <v>1154</v>
      </c>
      <c r="R53" s="1105" t="s">
        <v>1154</v>
      </c>
      <c r="S53" s="1105" t="s">
        <v>1154</v>
      </c>
      <c r="T53" s="1105" t="s">
        <v>1154</v>
      </c>
      <c r="U53" s="1105">
        <v>463</v>
      </c>
      <c r="V53" s="1105">
        <v>825</v>
      </c>
      <c r="W53" s="1105">
        <v>957</v>
      </c>
      <c r="X53" s="1105">
        <v>985</v>
      </c>
      <c r="Y53" s="1105">
        <v>1022</v>
      </c>
      <c r="Z53" s="1105">
        <v>963</v>
      </c>
      <c r="AA53" s="1105">
        <v>922</v>
      </c>
      <c r="AB53" s="1105">
        <v>909</v>
      </c>
      <c r="AC53" s="1105">
        <v>914</v>
      </c>
      <c r="AD53" s="1105">
        <v>938</v>
      </c>
      <c r="AE53" s="1105">
        <v>936</v>
      </c>
      <c r="AF53" s="1105">
        <v>1013</v>
      </c>
      <c r="AG53" s="1105">
        <v>895</v>
      </c>
      <c r="AH53" s="1105">
        <v>1014</v>
      </c>
      <c r="AI53" s="1105">
        <v>1053</v>
      </c>
      <c r="AJ53" s="1105">
        <v>1051</v>
      </c>
      <c r="AK53" s="1105">
        <v>918</v>
      </c>
      <c r="AL53" s="1105">
        <v>908</v>
      </c>
      <c r="AM53" s="1105">
        <v>564</v>
      </c>
      <c r="AN53" s="1105">
        <v>954</v>
      </c>
      <c r="AO53" s="1105">
        <v>945</v>
      </c>
    </row>
    <row r="54" spans="1:41" s="89" customFormat="1">
      <c r="A54" s="238" t="s">
        <v>278</v>
      </c>
      <c r="B54" s="238" t="s">
        <v>306</v>
      </c>
      <c r="C54" s="238" t="s">
        <v>4916</v>
      </c>
      <c r="D54" s="240"/>
      <c r="E54" s="240"/>
      <c r="F54" s="1600" t="s">
        <v>4899</v>
      </c>
      <c r="G54" s="1600"/>
      <c r="H54" s="1600"/>
      <c r="I54" s="1600"/>
      <c r="J54" s="238" t="s">
        <v>229</v>
      </c>
      <c r="K54" s="238" t="s">
        <v>219</v>
      </c>
      <c r="L54" s="1105">
        <v>49</v>
      </c>
      <c r="M54" s="1105">
        <v>86</v>
      </c>
      <c r="N54" s="1105">
        <v>184</v>
      </c>
      <c r="O54" s="1105">
        <v>119</v>
      </c>
      <c r="P54" s="1105">
        <v>124</v>
      </c>
      <c r="Q54" s="1105">
        <v>67</v>
      </c>
      <c r="R54" s="1105">
        <v>95</v>
      </c>
      <c r="S54" s="1105">
        <v>108</v>
      </c>
      <c r="T54" s="1105">
        <v>193</v>
      </c>
      <c r="U54" s="1105">
        <v>201</v>
      </c>
      <c r="V54" s="1105">
        <v>42</v>
      </c>
      <c r="W54" s="1105">
        <v>35</v>
      </c>
      <c r="X54" s="1105">
        <v>-7</v>
      </c>
      <c r="Y54" s="1105">
        <v>3</v>
      </c>
      <c r="Z54" s="1105">
        <v>-1</v>
      </c>
      <c r="AA54" s="1105">
        <v>0</v>
      </c>
      <c r="AB54" s="1105">
        <v>0</v>
      </c>
      <c r="AC54" s="1105">
        <v>0</v>
      </c>
      <c r="AD54" s="1105">
        <v>-8</v>
      </c>
      <c r="AE54" s="1105">
        <v>-6</v>
      </c>
      <c r="AF54" s="1105">
        <v>-1</v>
      </c>
      <c r="AG54" s="1105">
        <v>0</v>
      </c>
      <c r="AH54" s="1105">
        <v>0</v>
      </c>
      <c r="AI54" s="1105">
        <v>0</v>
      </c>
      <c r="AJ54" s="1105">
        <v>0</v>
      </c>
      <c r="AK54" s="1105">
        <v>0</v>
      </c>
      <c r="AL54" s="1105">
        <v>0</v>
      </c>
      <c r="AM54" s="1105">
        <v>0</v>
      </c>
      <c r="AN54" s="1105">
        <v>0</v>
      </c>
      <c r="AO54" s="1105">
        <v>0</v>
      </c>
    </row>
    <row r="55" spans="1:41" s="89" customFormat="1">
      <c r="A55" s="238" t="s">
        <v>278</v>
      </c>
      <c r="B55" s="238" t="s">
        <v>309</v>
      </c>
      <c r="C55" s="238" t="s">
        <v>4902</v>
      </c>
      <c r="D55" s="240"/>
      <c r="E55" s="240"/>
      <c r="F55" s="1106" t="s">
        <v>4903</v>
      </c>
      <c r="G55" s="571"/>
      <c r="H55" s="571"/>
      <c r="I55" s="1107"/>
      <c r="J55" s="238" t="s">
        <v>229</v>
      </c>
      <c r="K55" s="238" t="s">
        <v>296</v>
      </c>
      <c r="L55" s="1105" t="s">
        <v>1154</v>
      </c>
      <c r="M55" s="1105" t="s">
        <v>1154</v>
      </c>
      <c r="N55" s="1105" t="s">
        <v>1154</v>
      </c>
      <c r="O55" s="1105" t="s">
        <v>1154</v>
      </c>
      <c r="P55" s="1105" t="s">
        <v>1154</v>
      </c>
      <c r="Q55" s="1105" t="s">
        <v>1154</v>
      </c>
      <c r="R55" s="1105" t="s">
        <v>1154</v>
      </c>
      <c r="S55" s="1105" t="s">
        <v>1154</v>
      </c>
      <c r="T55" s="1105" t="s">
        <v>1154</v>
      </c>
      <c r="U55" s="1105" t="s">
        <v>1154</v>
      </c>
      <c r="V55" s="1105" t="s">
        <v>1154</v>
      </c>
      <c r="W55" s="1105" t="s">
        <v>1154</v>
      </c>
      <c r="X55" s="1105" t="s">
        <v>1154</v>
      </c>
      <c r="Y55" s="1105" t="s">
        <v>1154</v>
      </c>
      <c r="Z55" s="1105">
        <v>110</v>
      </c>
      <c r="AA55" s="1105">
        <v>105</v>
      </c>
      <c r="AB55" s="1105">
        <v>101</v>
      </c>
      <c r="AC55" s="1105">
        <v>85</v>
      </c>
      <c r="AD55" s="1105">
        <v>80</v>
      </c>
      <c r="AE55" s="1105">
        <v>88</v>
      </c>
      <c r="AF55" s="1105">
        <v>82</v>
      </c>
      <c r="AG55" s="1105">
        <v>108</v>
      </c>
      <c r="AH55" s="1105">
        <v>109</v>
      </c>
      <c r="AI55" s="1105">
        <v>103</v>
      </c>
      <c r="AJ55" s="1105">
        <v>113</v>
      </c>
      <c r="AK55" s="1105">
        <v>212</v>
      </c>
      <c r="AL55" s="1105">
        <v>291</v>
      </c>
      <c r="AM55" s="1105">
        <v>272</v>
      </c>
      <c r="AN55" s="1105">
        <v>249</v>
      </c>
      <c r="AO55" s="1105">
        <v>244</v>
      </c>
    </row>
    <row r="56" spans="1:41" s="89" customFormat="1">
      <c r="A56" s="238" t="s">
        <v>278</v>
      </c>
      <c r="B56" s="238" t="s">
        <v>312</v>
      </c>
      <c r="C56" s="238" t="s">
        <v>4904</v>
      </c>
      <c r="D56" s="240"/>
      <c r="E56" s="240"/>
      <c r="F56" s="1106" t="s">
        <v>4905</v>
      </c>
      <c r="G56" s="571"/>
      <c r="H56" s="571"/>
      <c r="I56" s="1107"/>
      <c r="J56" s="238" t="s">
        <v>229</v>
      </c>
      <c r="K56" s="238" t="s">
        <v>296</v>
      </c>
      <c r="L56" s="1105" t="s">
        <v>1154</v>
      </c>
      <c r="M56" s="1105" t="s">
        <v>1154</v>
      </c>
      <c r="N56" s="1105" t="s">
        <v>1154</v>
      </c>
      <c r="O56" s="1105" t="s">
        <v>1154</v>
      </c>
      <c r="P56" s="1105" t="s">
        <v>1154</v>
      </c>
      <c r="Q56" s="1105" t="s">
        <v>1154</v>
      </c>
      <c r="R56" s="1105" t="s">
        <v>1154</v>
      </c>
      <c r="S56" s="1105" t="s">
        <v>1154</v>
      </c>
      <c r="T56" s="1105" t="s">
        <v>1154</v>
      </c>
      <c r="U56" s="1105" t="s">
        <v>1154</v>
      </c>
      <c r="V56" s="1105" t="s">
        <v>1154</v>
      </c>
      <c r="W56" s="1105" t="s">
        <v>1154</v>
      </c>
      <c r="X56" s="1105" t="s">
        <v>1154</v>
      </c>
      <c r="Y56" s="1105" t="s">
        <v>1154</v>
      </c>
      <c r="Z56" s="1105" t="s">
        <v>1154</v>
      </c>
      <c r="AA56" s="1105" t="s">
        <v>1154</v>
      </c>
      <c r="AB56" s="1105" t="s">
        <v>1154</v>
      </c>
      <c r="AC56" s="1105">
        <v>90</v>
      </c>
      <c r="AD56" s="1105">
        <v>81</v>
      </c>
      <c r="AE56" s="1105">
        <v>66</v>
      </c>
      <c r="AF56" s="1105">
        <v>61</v>
      </c>
      <c r="AG56" s="1105">
        <v>59</v>
      </c>
      <c r="AH56" s="1105">
        <v>70</v>
      </c>
      <c r="AI56" s="1105">
        <v>73</v>
      </c>
      <c r="AJ56" s="1105">
        <v>70</v>
      </c>
      <c r="AK56" s="1105">
        <v>64</v>
      </c>
      <c r="AL56" s="1105">
        <v>68</v>
      </c>
      <c r="AM56" s="1105">
        <v>69</v>
      </c>
      <c r="AN56" s="1105">
        <v>41</v>
      </c>
      <c r="AO56" s="1105">
        <v>43</v>
      </c>
    </row>
    <row r="57" spans="1:41" s="89" customFormat="1">
      <c r="A57" s="725" t="s">
        <v>278</v>
      </c>
      <c r="B57" s="725" t="s">
        <v>315</v>
      </c>
      <c r="C57" s="725" t="s">
        <v>4906</v>
      </c>
      <c r="D57" s="240"/>
      <c r="E57" s="240"/>
      <c r="F57" s="725" t="s">
        <v>4907</v>
      </c>
      <c r="G57" s="240"/>
      <c r="H57" s="240"/>
      <c r="I57" s="243"/>
      <c r="J57" s="725" t="s">
        <v>229</v>
      </c>
      <c r="K57" s="725" t="s">
        <v>164</v>
      </c>
      <c r="L57" s="1105" t="s">
        <v>1154</v>
      </c>
      <c r="M57" s="1105" t="s">
        <v>1154</v>
      </c>
      <c r="N57" s="1105" t="s">
        <v>1154</v>
      </c>
      <c r="O57" s="1105" t="s">
        <v>1154</v>
      </c>
      <c r="P57" s="1105" t="s">
        <v>1154</v>
      </c>
      <c r="Q57" s="1105" t="s">
        <v>1154</v>
      </c>
      <c r="R57" s="1105" t="s">
        <v>1154</v>
      </c>
      <c r="S57" s="1105" t="s">
        <v>1154</v>
      </c>
      <c r="T57" s="1105" t="s">
        <v>1154</v>
      </c>
      <c r="U57" s="1105" t="s">
        <v>1154</v>
      </c>
      <c r="V57" s="1105" t="s">
        <v>1154</v>
      </c>
      <c r="W57" s="1105" t="s">
        <v>1154</v>
      </c>
      <c r="X57" s="1105" t="s">
        <v>1154</v>
      </c>
      <c r="Y57" s="1105" t="s">
        <v>1154</v>
      </c>
      <c r="Z57" s="1105" t="s">
        <v>1154</v>
      </c>
      <c r="AA57" s="1105" t="s">
        <v>1154</v>
      </c>
      <c r="AB57" s="1105" t="s">
        <v>1154</v>
      </c>
      <c r="AC57" s="1105" t="s">
        <v>1154</v>
      </c>
      <c r="AD57" s="1105">
        <v>0</v>
      </c>
      <c r="AE57" s="1105">
        <v>0</v>
      </c>
      <c r="AF57" s="1105">
        <v>0</v>
      </c>
      <c r="AG57" s="1105">
        <v>0</v>
      </c>
      <c r="AH57" s="1105">
        <v>3</v>
      </c>
      <c r="AI57" s="1105">
        <v>1</v>
      </c>
      <c r="AJ57" s="1105">
        <v>1</v>
      </c>
      <c r="AK57" s="1105">
        <v>1</v>
      </c>
      <c r="AL57" s="1105">
        <v>1</v>
      </c>
      <c r="AM57" s="1105">
        <v>1</v>
      </c>
      <c r="AN57" s="1105">
        <v>3</v>
      </c>
      <c r="AO57" s="1105">
        <v>11</v>
      </c>
    </row>
    <row r="58" spans="1:41" s="89" customFormat="1">
      <c r="A58" s="725" t="s">
        <v>278</v>
      </c>
      <c r="B58" s="725" t="s">
        <v>318</v>
      </c>
      <c r="C58" s="1604" t="s">
        <v>4908</v>
      </c>
      <c r="D58" s="1597"/>
      <c r="E58" s="1598"/>
      <c r="F58" s="725" t="s">
        <v>4909</v>
      </c>
      <c r="G58" s="240"/>
      <c r="H58" s="240"/>
      <c r="I58" s="243"/>
      <c r="J58" s="725" t="s">
        <v>229</v>
      </c>
      <c r="K58" s="725" t="s">
        <v>296</v>
      </c>
      <c r="L58" s="1105" t="s">
        <v>1154</v>
      </c>
      <c r="M58" s="1105" t="s">
        <v>1154</v>
      </c>
      <c r="N58" s="1105" t="s">
        <v>1154</v>
      </c>
      <c r="O58" s="1105" t="s">
        <v>1154</v>
      </c>
      <c r="P58" s="1105" t="s">
        <v>1154</v>
      </c>
      <c r="Q58" s="1105" t="s">
        <v>1154</v>
      </c>
      <c r="R58" s="1105" t="s">
        <v>1154</v>
      </c>
      <c r="S58" s="1105" t="s">
        <v>1154</v>
      </c>
      <c r="T58" s="1105" t="s">
        <v>1154</v>
      </c>
      <c r="U58" s="1105" t="s">
        <v>1154</v>
      </c>
      <c r="V58" s="1105" t="s">
        <v>1154</v>
      </c>
      <c r="W58" s="1105" t="s">
        <v>1154</v>
      </c>
      <c r="X58" s="1105" t="s">
        <v>1154</v>
      </c>
      <c r="Y58" s="1105" t="s">
        <v>1154</v>
      </c>
      <c r="Z58" s="1105" t="s">
        <v>1154</v>
      </c>
      <c r="AA58" s="1105" t="s">
        <v>1154</v>
      </c>
      <c r="AB58" s="1105" t="s">
        <v>1154</v>
      </c>
      <c r="AC58" s="1105" t="s">
        <v>1154</v>
      </c>
      <c r="AD58" s="1105">
        <v>25</v>
      </c>
      <c r="AE58" s="1105">
        <v>136</v>
      </c>
      <c r="AF58" s="1105">
        <v>132</v>
      </c>
      <c r="AG58" s="1105">
        <v>133</v>
      </c>
      <c r="AH58" s="1105">
        <v>154</v>
      </c>
      <c r="AI58" s="1105">
        <v>148</v>
      </c>
      <c r="AJ58" s="1105">
        <v>151</v>
      </c>
      <c r="AK58" s="1105">
        <v>170</v>
      </c>
      <c r="AL58" s="1105">
        <v>146</v>
      </c>
      <c r="AM58" s="1105">
        <v>161</v>
      </c>
      <c r="AN58" s="1105">
        <v>148</v>
      </c>
      <c r="AO58" s="1105">
        <v>153</v>
      </c>
    </row>
    <row r="59" spans="1:41" s="89" customFormat="1">
      <c r="A59" s="238" t="s">
        <v>278</v>
      </c>
      <c r="B59" s="238" t="s">
        <v>321</v>
      </c>
      <c r="C59" s="238" t="s">
        <v>4910</v>
      </c>
      <c r="D59" s="240"/>
      <c r="E59" s="240"/>
      <c r="F59" s="238" t="s">
        <v>4911</v>
      </c>
      <c r="G59" s="240"/>
      <c r="H59" s="240"/>
      <c r="I59" s="243"/>
      <c r="J59" s="238" t="s">
        <v>229</v>
      </c>
      <c r="K59" s="238" t="s">
        <v>296</v>
      </c>
      <c r="L59" s="1105" t="s">
        <v>1154</v>
      </c>
      <c r="M59" s="1105" t="s">
        <v>1154</v>
      </c>
      <c r="N59" s="1105" t="s">
        <v>1154</v>
      </c>
      <c r="O59" s="1105" t="s">
        <v>1154</v>
      </c>
      <c r="P59" s="1105" t="s">
        <v>1154</v>
      </c>
      <c r="Q59" s="1105" t="s">
        <v>1154</v>
      </c>
      <c r="R59" s="1105" t="s">
        <v>1154</v>
      </c>
      <c r="S59" s="1105" t="s">
        <v>1154</v>
      </c>
      <c r="T59" s="1105" t="s">
        <v>1154</v>
      </c>
      <c r="U59" s="1105">
        <v>846</v>
      </c>
      <c r="V59" s="1105">
        <v>1103</v>
      </c>
      <c r="W59" s="1105">
        <v>1332</v>
      </c>
      <c r="X59" s="1105">
        <v>1578</v>
      </c>
      <c r="Y59" s="1105">
        <v>1744</v>
      </c>
      <c r="Z59" s="1105">
        <v>1937</v>
      </c>
      <c r="AA59" s="1105">
        <v>3604</v>
      </c>
      <c r="AB59" s="1105">
        <v>4030</v>
      </c>
      <c r="AC59" s="1105">
        <v>4240</v>
      </c>
      <c r="AD59" s="1105">
        <v>4098</v>
      </c>
      <c r="AE59" s="1105">
        <v>4405</v>
      </c>
      <c r="AF59" s="1105">
        <v>5497</v>
      </c>
      <c r="AG59" s="1105">
        <v>6762</v>
      </c>
      <c r="AH59" s="1105">
        <v>6957</v>
      </c>
      <c r="AI59" s="1105">
        <v>8035</v>
      </c>
      <c r="AJ59" s="1105">
        <v>8681</v>
      </c>
      <c r="AK59" s="1105">
        <v>7436</v>
      </c>
      <c r="AL59" s="1105">
        <v>10036</v>
      </c>
      <c r="AM59" s="1105">
        <v>9622</v>
      </c>
      <c r="AN59" s="1105">
        <v>9808</v>
      </c>
      <c r="AO59" s="1105">
        <v>11735</v>
      </c>
    </row>
    <row r="60" spans="1:41" s="89" customFormat="1">
      <c r="A60" s="238" t="s">
        <v>278</v>
      </c>
      <c r="B60" s="238" t="s">
        <v>324</v>
      </c>
      <c r="C60" s="238" t="s">
        <v>4917</v>
      </c>
      <c r="D60" s="240"/>
      <c r="E60" s="240"/>
      <c r="F60" s="238" t="s">
        <v>4918</v>
      </c>
      <c r="G60" s="240"/>
      <c r="H60" s="240"/>
      <c r="I60" s="243"/>
      <c r="J60" s="238" t="s">
        <v>229</v>
      </c>
      <c r="K60" s="238" t="s">
        <v>296</v>
      </c>
      <c r="L60" s="1105" t="s">
        <v>1154</v>
      </c>
      <c r="M60" s="1105" t="s">
        <v>1154</v>
      </c>
      <c r="N60" s="1105" t="s">
        <v>1154</v>
      </c>
      <c r="O60" s="1105" t="s">
        <v>1154</v>
      </c>
      <c r="P60" s="1105" t="s">
        <v>1154</v>
      </c>
      <c r="Q60" s="1105" t="s">
        <v>1154</v>
      </c>
      <c r="R60" s="1105" t="s">
        <v>1154</v>
      </c>
      <c r="S60" s="1105" t="s">
        <v>1154</v>
      </c>
      <c r="T60" s="1105" t="s">
        <v>1154</v>
      </c>
      <c r="U60" s="1105" t="s">
        <v>1154</v>
      </c>
      <c r="V60" s="1105" t="s">
        <v>1154</v>
      </c>
      <c r="W60" s="1105" t="s">
        <v>1154</v>
      </c>
      <c r="X60" s="1105" t="s">
        <v>1154</v>
      </c>
      <c r="Y60" s="1105">
        <v>1790</v>
      </c>
      <c r="Z60" s="1105">
        <v>1976</v>
      </c>
      <c r="AA60" s="1105">
        <v>2454</v>
      </c>
      <c r="AB60" s="1105">
        <v>2032</v>
      </c>
      <c r="AC60" s="1105">
        <v>1681</v>
      </c>
      <c r="AD60" s="1105">
        <v>546</v>
      </c>
      <c r="AE60" s="1105">
        <v>1005</v>
      </c>
      <c r="AF60" s="1105">
        <v>1340</v>
      </c>
      <c r="AG60" s="1105">
        <v>1310</v>
      </c>
      <c r="AH60" s="1105">
        <v>2316</v>
      </c>
      <c r="AI60" s="1105">
        <v>2378</v>
      </c>
      <c r="AJ60" s="1105">
        <v>122</v>
      </c>
      <c r="AK60" s="1105">
        <v>123</v>
      </c>
      <c r="AL60" s="1105">
        <v>125</v>
      </c>
      <c r="AM60" s="1105">
        <v>127</v>
      </c>
      <c r="AN60" s="1105">
        <v>220</v>
      </c>
      <c r="AO60" s="1105">
        <v>183</v>
      </c>
    </row>
    <row r="61" spans="1:41" s="89" customFormat="1">
      <c r="A61" s="238" t="s">
        <v>278</v>
      </c>
      <c r="B61" s="238" t="s">
        <v>327</v>
      </c>
      <c r="C61" s="238" t="s">
        <v>4919</v>
      </c>
      <c r="D61" s="240"/>
      <c r="E61" s="240"/>
      <c r="F61" s="238" t="s">
        <v>4920</v>
      </c>
      <c r="G61" s="240"/>
      <c r="H61" s="240"/>
      <c r="I61" s="243"/>
      <c r="J61" s="238" t="s">
        <v>229</v>
      </c>
      <c r="K61" s="238" t="s">
        <v>219</v>
      </c>
      <c r="L61" s="1105" t="s">
        <v>1154</v>
      </c>
      <c r="M61" s="1105" t="s">
        <v>1154</v>
      </c>
      <c r="N61" s="1105" t="s">
        <v>1154</v>
      </c>
      <c r="O61" s="1105" t="s">
        <v>1154</v>
      </c>
      <c r="P61" s="1105" t="s">
        <v>1154</v>
      </c>
      <c r="Q61" s="1105" t="s">
        <v>1154</v>
      </c>
      <c r="R61" s="1105" t="s">
        <v>1154</v>
      </c>
      <c r="S61" s="1105" t="s">
        <v>1154</v>
      </c>
      <c r="T61" s="1105" t="s">
        <v>1154</v>
      </c>
      <c r="U61" s="1105" t="s">
        <v>1154</v>
      </c>
      <c r="V61" s="1105" t="s">
        <v>1154</v>
      </c>
      <c r="W61" s="1105" t="s">
        <v>1154</v>
      </c>
      <c r="X61" s="1105" t="s">
        <v>1154</v>
      </c>
      <c r="Y61" s="1105" t="s">
        <v>1154</v>
      </c>
      <c r="Z61" s="1105" t="s">
        <v>1154</v>
      </c>
      <c r="AA61" s="1105" t="s">
        <v>1154</v>
      </c>
      <c r="AB61" s="1105" t="s">
        <v>1154</v>
      </c>
      <c r="AC61" s="1105" t="s">
        <v>1154</v>
      </c>
      <c r="AD61" s="1105" t="s">
        <v>1154</v>
      </c>
      <c r="AE61" s="1105" t="s">
        <v>1154</v>
      </c>
      <c r="AF61" s="1105" t="s">
        <v>1154</v>
      </c>
      <c r="AG61" s="1105" t="s">
        <v>1154</v>
      </c>
      <c r="AH61" s="1105" t="s">
        <v>1154</v>
      </c>
      <c r="AI61" s="1105" t="s">
        <v>1154</v>
      </c>
      <c r="AJ61" s="1105">
        <v>192</v>
      </c>
      <c r="AK61" s="1105">
        <v>175</v>
      </c>
      <c r="AL61" s="1105">
        <v>5</v>
      </c>
      <c r="AM61" s="1105">
        <v>515</v>
      </c>
      <c r="AN61" s="1105">
        <v>627</v>
      </c>
      <c r="AO61" s="1105">
        <v>780</v>
      </c>
    </row>
    <row r="62" spans="1:41" s="89" customFormat="1">
      <c r="A62" s="238" t="s">
        <v>278</v>
      </c>
      <c r="B62" s="238" t="s">
        <v>330</v>
      </c>
      <c r="C62" s="238" t="s">
        <v>4921</v>
      </c>
      <c r="D62" s="240"/>
      <c r="E62" s="240"/>
      <c r="F62" s="238" t="s">
        <v>4922</v>
      </c>
      <c r="G62" s="240"/>
      <c r="H62" s="240"/>
      <c r="I62" s="243"/>
      <c r="J62" s="238" t="s">
        <v>229</v>
      </c>
      <c r="K62" s="238" t="s">
        <v>219</v>
      </c>
      <c r="L62" s="1105" t="s">
        <v>1154</v>
      </c>
      <c r="M62" s="1105" t="s">
        <v>1154</v>
      </c>
      <c r="N62" s="1105" t="s">
        <v>1154</v>
      </c>
      <c r="O62" s="1105" t="s">
        <v>1154</v>
      </c>
      <c r="P62" s="1105" t="s">
        <v>1154</v>
      </c>
      <c r="Q62" s="1105" t="s">
        <v>1154</v>
      </c>
      <c r="R62" s="1105" t="s">
        <v>1154</v>
      </c>
      <c r="S62" s="1105" t="s">
        <v>1154</v>
      </c>
      <c r="T62" s="1105" t="s">
        <v>1154</v>
      </c>
      <c r="U62" s="1105" t="s">
        <v>1154</v>
      </c>
      <c r="V62" s="1105" t="s">
        <v>1154</v>
      </c>
      <c r="W62" s="1105" t="s">
        <v>1154</v>
      </c>
      <c r="X62" s="1105" t="s">
        <v>1154</v>
      </c>
      <c r="Y62" s="1105" t="s">
        <v>1154</v>
      </c>
      <c r="Z62" s="1105" t="s">
        <v>1154</v>
      </c>
      <c r="AA62" s="1105" t="s">
        <v>1154</v>
      </c>
      <c r="AB62" s="1105" t="s">
        <v>1154</v>
      </c>
      <c r="AC62" s="1105" t="s">
        <v>1154</v>
      </c>
      <c r="AD62" s="1105" t="s">
        <v>1154</v>
      </c>
      <c r="AE62" s="1105" t="s">
        <v>1154</v>
      </c>
      <c r="AF62" s="1105" t="s">
        <v>1154</v>
      </c>
      <c r="AG62" s="1105" t="s">
        <v>1154</v>
      </c>
      <c r="AH62" s="1105" t="s">
        <v>1154</v>
      </c>
      <c r="AI62" s="1105" t="s">
        <v>1154</v>
      </c>
      <c r="AJ62" s="1105">
        <v>2064</v>
      </c>
      <c r="AK62" s="1105">
        <v>2102</v>
      </c>
      <c r="AL62" s="1105">
        <v>2248</v>
      </c>
      <c r="AM62" s="1105">
        <v>2302</v>
      </c>
      <c r="AN62" s="1105">
        <v>2309</v>
      </c>
      <c r="AO62" s="1105">
        <v>2342</v>
      </c>
    </row>
    <row r="63" spans="1:41" s="89" customFormat="1">
      <c r="A63" s="238" t="s">
        <v>278</v>
      </c>
      <c r="B63" s="238" t="s">
        <v>333</v>
      </c>
      <c r="C63" s="238" t="s">
        <v>4912</v>
      </c>
      <c r="D63" s="240"/>
      <c r="E63" s="240"/>
      <c r="F63" s="238" t="s">
        <v>4913</v>
      </c>
      <c r="G63" s="240"/>
      <c r="H63" s="240"/>
      <c r="I63" s="243"/>
      <c r="J63" s="238" t="s">
        <v>229</v>
      </c>
      <c r="K63" s="238" t="s">
        <v>164</v>
      </c>
      <c r="L63" s="1105" t="s">
        <v>1154</v>
      </c>
      <c r="M63" s="1105" t="s">
        <v>1154</v>
      </c>
      <c r="N63" s="1105" t="s">
        <v>1154</v>
      </c>
      <c r="O63" s="1105" t="s">
        <v>1154</v>
      </c>
      <c r="P63" s="1105" t="s">
        <v>1154</v>
      </c>
      <c r="Q63" s="1105" t="s">
        <v>1154</v>
      </c>
      <c r="R63" s="1105" t="s">
        <v>1154</v>
      </c>
      <c r="S63" s="1105" t="s">
        <v>1154</v>
      </c>
      <c r="T63" s="1105" t="s">
        <v>1154</v>
      </c>
      <c r="U63" s="1105" t="s">
        <v>1154</v>
      </c>
      <c r="V63" s="1105" t="s">
        <v>1154</v>
      </c>
      <c r="W63" s="1105" t="s">
        <v>1154</v>
      </c>
      <c r="X63" s="1105" t="s">
        <v>1154</v>
      </c>
      <c r="Y63" s="1105" t="s">
        <v>1154</v>
      </c>
      <c r="Z63" s="1105" t="s">
        <v>1154</v>
      </c>
      <c r="AA63" s="1105" t="s">
        <v>1154</v>
      </c>
      <c r="AB63" s="1105" t="s">
        <v>1154</v>
      </c>
      <c r="AC63" s="1105" t="s">
        <v>1154</v>
      </c>
      <c r="AD63" s="1105" t="s">
        <v>1154</v>
      </c>
      <c r="AE63" s="1105" t="s">
        <v>1154</v>
      </c>
      <c r="AF63" s="1105" t="s">
        <v>1154</v>
      </c>
      <c r="AG63" s="1105" t="s">
        <v>1154</v>
      </c>
      <c r="AH63" s="1105" t="s">
        <v>1154</v>
      </c>
      <c r="AI63" s="1105">
        <v>0</v>
      </c>
      <c r="AJ63" s="1105">
        <v>0</v>
      </c>
      <c r="AK63" s="1105">
        <v>12</v>
      </c>
      <c r="AL63" s="1105">
        <v>180</v>
      </c>
      <c r="AM63" s="1105">
        <v>205</v>
      </c>
      <c r="AN63" s="1105">
        <v>372</v>
      </c>
      <c r="AO63" s="1105">
        <v>487</v>
      </c>
    </row>
    <row r="64" spans="1:41" s="89" customFormat="1">
      <c r="A64" s="238" t="s">
        <v>278</v>
      </c>
      <c r="B64" s="238" t="s">
        <v>506</v>
      </c>
      <c r="C64" s="238" t="s">
        <v>4914</v>
      </c>
      <c r="D64" s="240"/>
      <c r="E64" s="240"/>
      <c r="F64" s="238" t="s">
        <v>4915</v>
      </c>
      <c r="G64" s="240"/>
      <c r="H64" s="240"/>
      <c r="I64" s="243"/>
      <c r="J64" s="238" t="s">
        <v>229</v>
      </c>
      <c r="K64" s="238" t="s">
        <v>219</v>
      </c>
      <c r="L64" s="1105" t="s">
        <v>1154</v>
      </c>
      <c r="M64" s="1105" t="s">
        <v>1154</v>
      </c>
      <c r="N64" s="1105" t="s">
        <v>1154</v>
      </c>
      <c r="O64" s="1105" t="s">
        <v>1154</v>
      </c>
      <c r="P64" s="1105" t="s">
        <v>1154</v>
      </c>
      <c r="Q64" s="1105" t="s">
        <v>1154</v>
      </c>
      <c r="R64" s="1105" t="s">
        <v>1154</v>
      </c>
      <c r="S64" s="1105" t="s">
        <v>1154</v>
      </c>
      <c r="T64" s="1105" t="s">
        <v>1154</v>
      </c>
      <c r="U64" s="1105" t="s">
        <v>1154</v>
      </c>
      <c r="V64" s="1105" t="s">
        <v>1154</v>
      </c>
      <c r="W64" s="1105" t="s">
        <v>1154</v>
      </c>
      <c r="X64" s="1105" t="s">
        <v>1154</v>
      </c>
      <c r="Y64" s="1105" t="s">
        <v>1154</v>
      </c>
      <c r="Z64" s="1105" t="s">
        <v>1154</v>
      </c>
      <c r="AA64" s="1105" t="s">
        <v>1154</v>
      </c>
      <c r="AB64" s="1105" t="s">
        <v>1154</v>
      </c>
      <c r="AC64" s="1105" t="s">
        <v>1154</v>
      </c>
      <c r="AD64" s="1105" t="s">
        <v>1154</v>
      </c>
      <c r="AE64" s="1105" t="s">
        <v>1154</v>
      </c>
      <c r="AF64" s="1105" t="s">
        <v>1154</v>
      </c>
      <c r="AG64" s="1105" t="s">
        <v>1154</v>
      </c>
      <c r="AH64" s="1105" t="s">
        <v>1154</v>
      </c>
      <c r="AI64" s="1105">
        <v>0</v>
      </c>
      <c r="AJ64" s="1105">
        <v>0</v>
      </c>
      <c r="AK64" s="1105">
        <v>4</v>
      </c>
      <c r="AL64" s="1105">
        <v>292</v>
      </c>
      <c r="AM64" s="1105">
        <v>838</v>
      </c>
      <c r="AN64" s="1105">
        <v>1002</v>
      </c>
      <c r="AO64" s="1105">
        <v>1195</v>
      </c>
    </row>
    <row r="65" spans="1:41" s="89" customFormat="1">
      <c r="A65" s="238" t="s">
        <v>278</v>
      </c>
      <c r="B65" s="238" t="s">
        <v>509</v>
      </c>
      <c r="C65" s="238" t="s">
        <v>4923</v>
      </c>
      <c r="D65" s="240"/>
      <c r="E65" s="240"/>
      <c r="F65" s="238" t="s">
        <v>4924</v>
      </c>
      <c r="G65" s="240"/>
      <c r="H65" s="240"/>
      <c r="I65" s="243"/>
      <c r="J65" s="238" t="s">
        <v>229</v>
      </c>
      <c r="K65" s="238" t="s">
        <v>296</v>
      </c>
      <c r="L65" s="1105" t="s">
        <v>1154</v>
      </c>
      <c r="M65" s="1105" t="s">
        <v>1154</v>
      </c>
      <c r="N65" s="1105" t="s">
        <v>1154</v>
      </c>
      <c r="O65" s="1105" t="s">
        <v>1154</v>
      </c>
      <c r="P65" s="1105" t="s">
        <v>1154</v>
      </c>
      <c r="Q65" s="1105" t="s">
        <v>1154</v>
      </c>
      <c r="R65" s="1105" t="s">
        <v>1154</v>
      </c>
      <c r="S65" s="1105" t="s">
        <v>1154</v>
      </c>
      <c r="T65" s="1105" t="s">
        <v>1154</v>
      </c>
      <c r="U65" s="1105" t="s">
        <v>1154</v>
      </c>
      <c r="V65" s="1105" t="s">
        <v>1154</v>
      </c>
      <c r="W65" s="1105" t="s">
        <v>1154</v>
      </c>
      <c r="X65" s="1105" t="s">
        <v>1154</v>
      </c>
      <c r="Y65" s="1105" t="s">
        <v>1154</v>
      </c>
      <c r="Z65" s="1105" t="s">
        <v>1154</v>
      </c>
      <c r="AA65" s="1105" t="s">
        <v>1154</v>
      </c>
      <c r="AB65" s="1105" t="s">
        <v>1154</v>
      </c>
      <c r="AC65" s="1105" t="s">
        <v>1154</v>
      </c>
      <c r="AD65" s="1105" t="s">
        <v>1154</v>
      </c>
      <c r="AE65" s="1105" t="s">
        <v>1154</v>
      </c>
      <c r="AF65" s="1105" t="s">
        <v>1154</v>
      </c>
      <c r="AG65" s="1105">
        <v>146</v>
      </c>
      <c r="AH65" s="1105">
        <v>468</v>
      </c>
      <c r="AI65" s="1105">
        <v>14</v>
      </c>
      <c r="AJ65" s="1105">
        <v>0</v>
      </c>
      <c r="AK65" s="1105">
        <v>0</v>
      </c>
      <c r="AL65" s="1105">
        <v>283</v>
      </c>
      <c r="AM65" s="1105">
        <v>129</v>
      </c>
      <c r="AN65" s="1105">
        <v>15</v>
      </c>
      <c r="AO65" s="1105">
        <v>0</v>
      </c>
    </row>
    <row r="66" spans="1:41" s="89" customFormat="1">
      <c r="A66" s="238" t="s">
        <v>278</v>
      </c>
      <c r="B66" s="238" t="s">
        <v>970</v>
      </c>
      <c r="C66" s="238" t="s">
        <v>4925</v>
      </c>
      <c r="D66" s="240"/>
      <c r="E66" s="240"/>
      <c r="F66" s="238" t="s">
        <v>4926</v>
      </c>
      <c r="G66" s="240"/>
      <c r="H66" s="240"/>
      <c r="I66" s="243"/>
      <c r="J66" s="238" t="s">
        <v>229</v>
      </c>
      <c r="K66" s="238" t="s">
        <v>296</v>
      </c>
      <c r="L66" s="1105" t="s">
        <v>1154</v>
      </c>
      <c r="M66" s="1105" t="s">
        <v>1154</v>
      </c>
      <c r="N66" s="1105" t="s">
        <v>1154</v>
      </c>
      <c r="O66" s="1105" t="s">
        <v>1154</v>
      </c>
      <c r="P66" s="1105" t="s">
        <v>1154</v>
      </c>
      <c r="Q66" s="1105" t="s">
        <v>1154</v>
      </c>
      <c r="R66" s="1105" t="s">
        <v>1154</v>
      </c>
      <c r="S66" s="1105" t="s">
        <v>1154</v>
      </c>
      <c r="T66" s="1105" t="s">
        <v>1154</v>
      </c>
      <c r="U66" s="1105" t="s">
        <v>1154</v>
      </c>
      <c r="V66" s="1105" t="s">
        <v>1154</v>
      </c>
      <c r="W66" s="1105" t="s">
        <v>1154</v>
      </c>
      <c r="X66" s="1105" t="s">
        <v>1154</v>
      </c>
      <c r="Y66" s="1105" t="s">
        <v>1154</v>
      </c>
      <c r="Z66" s="1105" t="s">
        <v>1154</v>
      </c>
      <c r="AA66" s="1105" t="s">
        <v>1154</v>
      </c>
      <c r="AB66" s="1105" t="s">
        <v>1154</v>
      </c>
      <c r="AC66" s="1105" t="s">
        <v>1154</v>
      </c>
      <c r="AD66" s="1105" t="s">
        <v>1154</v>
      </c>
      <c r="AE66" s="1105" t="s">
        <v>1154</v>
      </c>
      <c r="AF66" s="1105" t="s">
        <v>1154</v>
      </c>
      <c r="AG66" s="1105" t="s">
        <v>1154</v>
      </c>
      <c r="AH66" s="1105" t="s">
        <v>1154</v>
      </c>
      <c r="AI66" s="1105" t="s">
        <v>1154</v>
      </c>
      <c r="AJ66" s="1105" t="s">
        <v>1154</v>
      </c>
      <c r="AK66" s="1105" t="s">
        <v>1154</v>
      </c>
      <c r="AL66" s="1105">
        <v>6466</v>
      </c>
      <c r="AM66" s="1105">
        <v>6522</v>
      </c>
      <c r="AN66" s="1105">
        <v>6518</v>
      </c>
      <c r="AO66" s="1105">
        <v>6907</v>
      </c>
    </row>
    <row r="67" spans="1:41" s="89" customFormat="1">
      <c r="A67" s="195" t="s">
        <v>336</v>
      </c>
      <c r="B67" s="195" t="s">
        <v>216</v>
      </c>
      <c r="C67" s="195"/>
      <c r="D67" s="196"/>
      <c r="E67" s="196"/>
      <c r="F67" s="195" t="s">
        <v>338</v>
      </c>
      <c r="G67" s="196"/>
      <c r="H67" s="196"/>
      <c r="I67" s="197"/>
      <c r="J67" s="195" t="s">
        <v>219</v>
      </c>
      <c r="K67" s="195" t="s">
        <v>219</v>
      </c>
      <c r="L67" s="1104">
        <v>747</v>
      </c>
      <c r="M67" s="1104">
        <v>1057</v>
      </c>
      <c r="N67" s="1104">
        <v>1306</v>
      </c>
      <c r="O67" s="1104">
        <v>1546</v>
      </c>
      <c r="P67" s="1104">
        <v>2077</v>
      </c>
      <c r="Q67" s="1104">
        <v>2008</v>
      </c>
      <c r="R67" s="1104">
        <v>621</v>
      </c>
      <c r="S67" s="1104">
        <v>517</v>
      </c>
      <c r="T67" s="1104">
        <v>409</v>
      </c>
      <c r="U67" s="1104">
        <v>568</v>
      </c>
      <c r="V67" s="1104">
        <v>517</v>
      </c>
      <c r="W67" s="1104">
        <v>553</v>
      </c>
      <c r="X67" s="1104">
        <v>667</v>
      </c>
      <c r="Y67" s="1104">
        <v>626</v>
      </c>
      <c r="Z67" s="1104">
        <v>510</v>
      </c>
      <c r="AA67" s="1104">
        <v>504</v>
      </c>
      <c r="AB67" s="1104">
        <v>489</v>
      </c>
      <c r="AC67" s="1104">
        <v>481</v>
      </c>
      <c r="AD67" s="1104">
        <v>488</v>
      </c>
      <c r="AE67" s="1104">
        <v>500</v>
      </c>
      <c r="AF67" s="1104">
        <v>408</v>
      </c>
      <c r="AG67" s="1104">
        <v>430</v>
      </c>
      <c r="AH67" s="1104">
        <v>461</v>
      </c>
      <c r="AI67" s="1104">
        <v>477</v>
      </c>
      <c r="AJ67" s="1104">
        <v>502</v>
      </c>
      <c r="AK67" s="1104">
        <v>485</v>
      </c>
      <c r="AL67" s="1104">
        <v>786</v>
      </c>
      <c r="AM67" s="1104">
        <v>1364</v>
      </c>
      <c r="AN67" s="1104">
        <v>1213</v>
      </c>
      <c r="AO67" s="1104">
        <v>1227</v>
      </c>
    </row>
    <row r="68" spans="1:41" s="89" customFormat="1">
      <c r="A68" s="238" t="s">
        <v>336</v>
      </c>
      <c r="B68" s="238" t="s">
        <v>226</v>
      </c>
      <c r="C68" s="725" t="s">
        <v>4927</v>
      </c>
      <c r="D68" s="240"/>
      <c r="E68" s="240"/>
      <c r="F68" s="725" t="s">
        <v>4928</v>
      </c>
      <c r="G68" s="240"/>
      <c r="H68" s="240"/>
      <c r="I68" s="243"/>
      <c r="J68" s="238" t="s">
        <v>344</v>
      </c>
      <c r="K68" s="238" t="s">
        <v>345</v>
      </c>
      <c r="L68" s="1105">
        <v>747</v>
      </c>
      <c r="M68" s="1105">
        <v>1057</v>
      </c>
      <c r="N68" s="1105">
        <v>1306</v>
      </c>
      <c r="O68" s="1105">
        <v>1546</v>
      </c>
      <c r="P68" s="1105">
        <v>2077</v>
      </c>
      <c r="Q68" s="1105">
        <v>2008</v>
      </c>
      <c r="R68" s="1105">
        <v>621</v>
      </c>
      <c r="S68" s="1105">
        <v>517</v>
      </c>
      <c r="T68" s="1105">
        <v>409</v>
      </c>
      <c r="U68" s="1105">
        <v>568</v>
      </c>
      <c r="V68" s="1105">
        <v>517</v>
      </c>
      <c r="W68" s="1105">
        <v>553</v>
      </c>
      <c r="X68" s="1105">
        <v>667</v>
      </c>
      <c r="Y68" s="1105">
        <v>626</v>
      </c>
      <c r="Z68" s="1105">
        <v>510</v>
      </c>
      <c r="AA68" s="1105">
        <v>504</v>
      </c>
      <c r="AB68" s="1105">
        <v>489</v>
      </c>
      <c r="AC68" s="1105">
        <v>481</v>
      </c>
      <c r="AD68" s="1105">
        <v>488</v>
      </c>
      <c r="AE68" s="1105">
        <v>500</v>
      </c>
      <c r="AF68" s="1105">
        <v>408</v>
      </c>
      <c r="AG68" s="1105">
        <v>430</v>
      </c>
      <c r="AH68" s="1105">
        <v>461</v>
      </c>
      <c r="AI68" s="1105">
        <v>477</v>
      </c>
      <c r="AJ68" s="1105">
        <v>502</v>
      </c>
      <c r="AK68" s="1105">
        <v>485</v>
      </c>
      <c r="AL68" s="1105">
        <v>579</v>
      </c>
      <c r="AM68" s="1105">
        <v>612</v>
      </c>
      <c r="AN68" s="1105">
        <v>631</v>
      </c>
      <c r="AO68" s="1105">
        <v>659</v>
      </c>
    </row>
    <row r="69" spans="1:41" s="89" customFormat="1">
      <c r="A69" s="238" t="s">
        <v>336</v>
      </c>
      <c r="B69" s="238" t="s">
        <v>230</v>
      </c>
      <c r="C69" s="238" t="s">
        <v>4929</v>
      </c>
      <c r="D69" s="240"/>
      <c r="E69" s="240"/>
      <c r="F69" s="238" t="s">
        <v>4930</v>
      </c>
      <c r="G69" s="240"/>
      <c r="H69" s="240"/>
      <c r="I69" s="243"/>
      <c r="J69" s="238" t="s">
        <v>344</v>
      </c>
      <c r="K69" s="238" t="s">
        <v>164</v>
      </c>
      <c r="L69" s="1105" t="s">
        <v>1154</v>
      </c>
      <c r="M69" s="1105" t="s">
        <v>1154</v>
      </c>
      <c r="N69" s="1105" t="s">
        <v>1154</v>
      </c>
      <c r="O69" s="1105" t="s">
        <v>1154</v>
      </c>
      <c r="P69" s="1105" t="s">
        <v>1154</v>
      </c>
      <c r="Q69" s="1105" t="s">
        <v>1154</v>
      </c>
      <c r="R69" s="1105" t="s">
        <v>1154</v>
      </c>
      <c r="S69" s="1105" t="s">
        <v>1154</v>
      </c>
      <c r="T69" s="1105" t="s">
        <v>1154</v>
      </c>
      <c r="U69" s="1105" t="s">
        <v>1154</v>
      </c>
      <c r="V69" s="1105" t="s">
        <v>1154</v>
      </c>
      <c r="W69" s="1105" t="s">
        <v>1154</v>
      </c>
      <c r="X69" s="1105" t="s">
        <v>1154</v>
      </c>
      <c r="Y69" s="1105" t="s">
        <v>1154</v>
      </c>
      <c r="Z69" s="1105" t="s">
        <v>1154</v>
      </c>
      <c r="AA69" s="1105" t="s">
        <v>1154</v>
      </c>
      <c r="AB69" s="1105" t="s">
        <v>1154</v>
      </c>
      <c r="AC69" s="1105" t="s">
        <v>1154</v>
      </c>
      <c r="AD69" s="1105" t="s">
        <v>1154</v>
      </c>
      <c r="AE69" s="1105" t="s">
        <v>1154</v>
      </c>
      <c r="AF69" s="1105" t="s">
        <v>1154</v>
      </c>
      <c r="AG69" s="1105" t="s">
        <v>1154</v>
      </c>
      <c r="AH69" s="1105" t="s">
        <v>1154</v>
      </c>
      <c r="AI69" s="1105" t="s">
        <v>1154</v>
      </c>
      <c r="AJ69" s="1105" t="s">
        <v>1154</v>
      </c>
      <c r="AK69" s="1105" t="s">
        <v>1154</v>
      </c>
      <c r="AL69" s="1105">
        <v>207</v>
      </c>
      <c r="AM69" s="1105">
        <v>752</v>
      </c>
      <c r="AN69" s="1105">
        <v>582</v>
      </c>
      <c r="AO69" s="1105">
        <v>568</v>
      </c>
    </row>
    <row r="70" spans="1:41" s="89" customFormat="1">
      <c r="A70" s="195" t="s">
        <v>339</v>
      </c>
      <c r="B70" s="195" t="s">
        <v>216</v>
      </c>
      <c r="C70" s="195"/>
      <c r="D70" s="196"/>
      <c r="E70" s="196"/>
      <c r="F70" s="195" t="s">
        <v>341</v>
      </c>
      <c r="G70" s="196"/>
      <c r="H70" s="196"/>
      <c r="I70" s="197"/>
      <c r="J70" s="195" t="s">
        <v>219</v>
      </c>
      <c r="K70" s="195" t="s">
        <v>219</v>
      </c>
      <c r="L70" s="1104" t="s">
        <v>1154</v>
      </c>
      <c r="M70" s="1104" t="s">
        <v>1154</v>
      </c>
      <c r="N70" s="1104" t="s">
        <v>1154</v>
      </c>
      <c r="O70" s="1104" t="s">
        <v>1154</v>
      </c>
      <c r="P70" s="1104" t="s">
        <v>1154</v>
      </c>
      <c r="Q70" s="1104" t="s">
        <v>1154</v>
      </c>
      <c r="R70" s="1104">
        <v>876</v>
      </c>
      <c r="S70" s="1104">
        <v>883</v>
      </c>
      <c r="T70" s="1104">
        <v>947</v>
      </c>
      <c r="U70" s="1104">
        <v>1007</v>
      </c>
      <c r="V70" s="1104">
        <v>1246</v>
      </c>
      <c r="W70" s="1104">
        <v>1600</v>
      </c>
      <c r="X70" s="1104">
        <v>2606</v>
      </c>
      <c r="Y70" s="1104">
        <v>2289</v>
      </c>
      <c r="Z70" s="1104">
        <v>1703</v>
      </c>
      <c r="AA70" s="1104">
        <v>1875</v>
      </c>
      <c r="AB70" s="1104">
        <v>1829</v>
      </c>
      <c r="AC70" s="1104">
        <v>1502</v>
      </c>
      <c r="AD70" s="1104">
        <v>1633</v>
      </c>
      <c r="AE70" s="1104">
        <v>1805</v>
      </c>
      <c r="AF70" s="1104">
        <v>1777</v>
      </c>
      <c r="AG70" s="1104">
        <v>2180</v>
      </c>
      <c r="AH70" s="1104">
        <v>2562</v>
      </c>
      <c r="AI70" s="1104">
        <v>2749</v>
      </c>
      <c r="AJ70" s="1104">
        <v>2965</v>
      </c>
      <c r="AK70" s="1104">
        <v>3041</v>
      </c>
      <c r="AL70" s="1104">
        <v>4440</v>
      </c>
      <c r="AM70" s="1104">
        <v>4168</v>
      </c>
      <c r="AN70" s="1104">
        <v>3940</v>
      </c>
      <c r="AO70" s="1104">
        <v>4102</v>
      </c>
    </row>
    <row r="71" spans="1:41" s="89" customFormat="1">
      <c r="A71" s="238" t="s">
        <v>339</v>
      </c>
      <c r="B71" s="238" t="s">
        <v>226</v>
      </c>
      <c r="C71" s="725" t="s">
        <v>4931</v>
      </c>
      <c r="D71" s="240"/>
      <c r="E71" s="240"/>
      <c r="F71" s="725" t="s">
        <v>4932</v>
      </c>
      <c r="G71" s="240"/>
      <c r="H71" s="240"/>
      <c r="I71" s="243"/>
      <c r="J71" s="238" t="s">
        <v>344</v>
      </c>
      <c r="K71" s="238" t="s">
        <v>345</v>
      </c>
      <c r="L71" s="1105" t="s">
        <v>1154</v>
      </c>
      <c r="M71" s="1105" t="s">
        <v>1154</v>
      </c>
      <c r="N71" s="1105" t="s">
        <v>1154</v>
      </c>
      <c r="O71" s="1105" t="s">
        <v>1154</v>
      </c>
      <c r="P71" s="1105" t="s">
        <v>1154</v>
      </c>
      <c r="Q71" s="1105" t="s">
        <v>1154</v>
      </c>
      <c r="R71" s="1105">
        <v>876</v>
      </c>
      <c r="S71" s="1105">
        <v>883</v>
      </c>
      <c r="T71" s="1105">
        <v>947</v>
      </c>
      <c r="U71" s="1105">
        <v>1007</v>
      </c>
      <c r="V71" s="1105">
        <v>1246</v>
      </c>
      <c r="W71" s="1105">
        <v>1600</v>
      </c>
      <c r="X71" s="1105">
        <v>2606</v>
      </c>
      <c r="Y71" s="1105">
        <v>2289</v>
      </c>
      <c r="Z71" s="1105">
        <v>1703</v>
      </c>
      <c r="AA71" s="1105">
        <v>1875</v>
      </c>
      <c r="AB71" s="1105">
        <v>1829</v>
      </c>
      <c r="AC71" s="1105">
        <v>1502</v>
      </c>
      <c r="AD71" s="1105">
        <v>1633</v>
      </c>
      <c r="AE71" s="1105">
        <v>1805</v>
      </c>
      <c r="AF71" s="1105">
        <v>1777</v>
      </c>
      <c r="AG71" s="1105">
        <v>2180</v>
      </c>
      <c r="AH71" s="1105">
        <v>2562</v>
      </c>
      <c r="AI71" s="1105">
        <v>2749</v>
      </c>
      <c r="AJ71" s="1105">
        <v>2965</v>
      </c>
      <c r="AK71" s="1105">
        <v>3041</v>
      </c>
      <c r="AL71" s="1105">
        <v>4440</v>
      </c>
      <c r="AM71" s="1105">
        <v>4168</v>
      </c>
      <c r="AN71" s="1105">
        <v>3940</v>
      </c>
      <c r="AO71" s="1105">
        <v>4102</v>
      </c>
    </row>
    <row r="72" spans="1:41" s="89" customFormat="1">
      <c r="A72" s="195" t="s">
        <v>348</v>
      </c>
      <c r="B72" s="195" t="s">
        <v>216</v>
      </c>
      <c r="C72" s="195"/>
      <c r="D72" s="196"/>
      <c r="E72" s="196"/>
      <c r="F72" s="195" t="s">
        <v>350</v>
      </c>
      <c r="G72" s="196"/>
      <c r="H72" s="196"/>
      <c r="I72" s="197"/>
      <c r="J72" s="195" t="s">
        <v>219</v>
      </c>
      <c r="K72" s="195" t="s">
        <v>219</v>
      </c>
      <c r="L72" s="1104" t="s">
        <v>688</v>
      </c>
      <c r="M72" s="1104" t="s">
        <v>688</v>
      </c>
      <c r="N72" s="1104" t="s">
        <v>688</v>
      </c>
      <c r="O72" s="1104" t="s">
        <v>688</v>
      </c>
      <c r="P72" s="1104" t="s">
        <v>688</v>
      </c>
      <c r="Q72" s="1104" t="s">
        <v>688</v>
      </c>
      <c r="R72" s="1104">
        <v>499</v>
      </c>
      <c r="S72" s="1104">
        <v>742</v>
      </c>
      <c r="T72" s="1104">
        <v>565</v>
      </c>
      <c r="U72" s="1104">
        <v>1081</v>
      </c>
      <c r="V72" s="1104">
        <v>1134</v>
      </c>
      <c r="W72" s="1104">
        <v>879</v>
      </c>
      <c r="X72" s="1104">
        <v>795</v>
      </c>
      <c r="Y72" s="1104">
        <v>854</v>
      </c>
      <c r="Z72" s="1104">
        <v>748</v>
      </c>
      <c r="AA72" s="1104">
        <v>799</v>
      </c>
      <c r="AB72" s="1104">
        <v>811</v>
      </c>
      <c r="AC72" s="1104">
        <v>783</v>
      </c>
      <c r="AD72" s="1104">
        <v>836</v>
      </c>
      <c r="AE72" s="1104">
        <v>853</v>
      </c>
      <c r="AF72" s="1104">
        <v>880</v>
      </c>
      <c r="AG72" s="1104">
        <v>838</v>
      </c>
      <c r="AH72" s="1104">
        <v>828</v>
      </c>
      <c r="AI72" s="1104">
        <v>869</v>
      </c>
      <c r="AJ72" s="1104">
        <v>915</v>
      </c>
      <c r="AK72" s="1104">
        <v>793</v>
      </c>
      <c r="AL72" s="1104">
        <v>888</v>
      </c>
      <c r="AM72" s="1104">
        <v>668</v>
      </c>
      <c r="AN72" s="1104">
        <v>625</v>
      </c>
      <c r="AO72" s="1104">
        <v>758</v>
      </c>
    </row>
    <row r="73" spans="1:41" s="89" customFormat="1">
      <c r="A73" s="238" t="s">
        <v>348</v>
      </c>
      <c r="B73" s="238" t="s">
        <v>226</v>
      </c>
      <c r="C73" s="725" t="s">
        <v>4933</v>
      </c>
      <c r="D73" s="240"/>
      <c r="E73" s="240"/>
      <c r="F73" s="725" t="s">
        <v>4934</v>
      </c>
      <c r="G73" s="240"/>
      <c r="H73" s="240"/>
      <c r="I73" s="243"/>
      <c r="J73" s="238" t="s">
        <v>229</v>
      </c>
      <c r="K73" s="238" t="s">
        <v>271</v>
      </c>
      <c r="L73" s="1105" t="s">
        <v>688</v>
      </c>
      <c r="M73" s="1105" t="s">
        <v>688</v>
      </c>
      <c r="N73" s="1105" t="s">
        <v>688</v>
      </c>
      <c r="O73" s="1105" t="s">
        <v>688</v>
      </c>
      <c r="P73" s="1105" t="s">
        <v>688</v>
      </c>
      <c r="Q73" s="1105" t="s">
        <v>688</v>
      </c>
      <c r="R73" s="1105">
        <v>499</v>
      </c>
      <c r="S73" s="1105">
        <v>742</v>
      </c>
      <c r="T73" s="1105">
        <v>565</v>
      </c>
      <c r="U73" s="1105">
        <v>1081</v>
      </c>
      <c r="V73" s="1105">
        <v>1134</v>
      </c>
      <c r="W73" s="1105">
        <v>879</v>
      </c>
      <c r="X73" s="1105">
        <v>795</v>
      </c>
      <c r="Y73" s="1105">
        <v>854</v>
      </c>
      <c r="Z73" s="1105">
        <v>748</v>
      </c>
      <c r="AA73" s="1105">
        <v>799</v>
      </c>
      <c r="AB73" s="1105">
        <v>811</v>
      </c>
      <c r="AC73" s="1105">
        <v>783</v>
      </c>
      <c r="AD73" s="1105">
        <v>836</v>
      </c>
      <c r="AE73" s="1105">
        <v>853</v>
      </c>
      <c r="AF73" s="1105">
        <v>880</v>
      </c>
      <c r="AG73" s="1105">
        <v>838</v>
      </c>
      <c r="AH73" s="1105">
        <v>828</v>
      </c>
      <c r="AI73" s="1105">
        <v>869</v>
      </c>
      <c r="AJ73" s="1105">
        <v>915</v>
      </c>
      <c r="AK73" s="1105">
        <v>793</v>
      </c>
      <c r="AL73" s="1105">
        <v>888</v>
      </c>
      <c r="AM73" s="1105">
        <v>668</v>
      </c>
      <c r="AN73" s="1105">
        <v>625</v>
      </c>
      <c r="AO73" s="1105">
        <v>758</v>
      </c>
    </row>
    <row r="74" spans="1:41" s="89" customFormat="1">
      <c r="A74" s="195" t="s">
        <v>352</v>
      </c>
      <c r="B74" s="195" t="s">
        <v>216</v>
      </c>
      <c r="C74" s="195"/>
      <c r="D74" s="196"/>
      <c r="E74" s="196"/>
      <c r="F74" s="195" t="s">
        <v>354</v>
      </c>
      <c r="G74" s="196"/>
      <c r="H74" s="196"/>
      <c r="I74" s="197"/>
      <c r="J74" s="195" t="s">
        <v>219</v>
      </c>
      <c r="K74" s="195" t="s">
        <v>219</v>
      </c>
      <c r="L74" s="1104" t="s">
        <v>1154</v>
      </c>
      <c r="M74" s="1104" t="s">
        <v>1154</v>
      </c>
      <c r="N74" s="1104" t="s">
        <v>1154</v>
      </c>
      <c r="O74" s="1104" t="s">
        <v>1154</v>
      </c>
      <c r="P74" s="1104" t="s">
        <v>1154</v>
      </c>
      <c r="Q74" s="1104" t="s">
        <v>1154</v>
      </c>
      <c r="R74" s="1104" t="s">
        <v>1154</v>
      </c>
      <c r="S74" s="1104" t="s">
        <v>1154</v>
      </c>
      <c r="T74" s="1104" t="s">
        <v>1154</v>
      </c>
      <c r="U74" s="1104" t="s">
        <v>1154</v>
      </c>
      <c r="V74" s="1104" t="s">
        <v>1154</v>
      </c>
      <c r="W74" s="1104" t="s">
        <v>1154</v>
      </c>
      <c r="X74" s="1104" t="s">
        <v>1154</v>
      </c>
      <c r="Y74" s="1104" t="s">
        <v>1154</v>
      </c>
      <c r="Z74" s="1104" t="s">
        <v>1154</v>
      </c>
      <c r="AA74" s="1104" t="s">
        <v>1154</v>
      </c>
      <c r="AB74" s="1104" t="s">
        <v>1154</v>
      </c>
      <c r="AC74" s="1104" t="s">
        <v>1154</v>
      </c>
      <c r="AD74" s="1104" t="s">
        <v>1154</v>
      </c>
      <c r="AE74" s="1104" t="s">
        <v>1154</v>
      </c>
      <c r="AF74" s="1104" t="s">
        <v>1154</v>
      </c>
      <c r="AG74" s="1104" t="s">
        <v>1154</v>
      </c>
      <c r="AH74" s="1104" t="s">
        <v>1154</v>
      </c>
      <c r="AI74" s="1104" t="s">
        <v>1154</v>
      </c>
      <c r="AJ74" s="1104" t="s">
        <v>1154</v>
      </c>
      <c r="AK74" s="1104" t="s">
        <v>1154</v>
      </c>
      <c r="AL74" s="1104" t="s">
        <v>1154</v>
      </c>
      <c r="AM74" s="1104" t="s">
        <v>1154</v>
      </c>
      <c r="AN74" s="1104" t="s">
        <v>1154</v>
      </c>
      <c r="AO74" s="1104" t="s">
        <v>1154</v>
      </c>
    </row>
    <row r="75" spans="1:41" s="89" customFormat="1">
      <c r="A75" s="195" t="s">
        <v>359</v>
      </c>
      <c r="B75" s="195" t="s">
        <v>216</v>
      </c>
      <c r="C75" s="195"/>
      <c r="D75" s="196"/>
      <c r="E75" s="196"/>
      <c r="F75" s="195" t="s">
        <v>361</v>
      </c>
      <c r="G75" s="196"/>
      <c r="H75" s="196"/>
      <c r="I75" s="197"/>
      <c r="J75" s="195" t="s">
        <v>219</v>
      </c>
      <c r="K75" s="195" t="s">
        <v>219</v>
      </c>
      <c r="L75" s="1104">
        <v>198</v>
      </c>
      <c r="M75" s="1104">
        <v>339</v>
      </c>
      <c r="N75" s="1104">
        <v>436</v>
      </c>
      <c r="O75" s="1104">
        <v>491</v>
      </c>
      <c r="P75" s="1104">
        <v>554</v>
      </c>
      <c r="Q75" s="1104">
        <v>619</v>
      </c>
      <c r="R75" s="1104">
        <v>708</v>
      </c>
      <c r="S75" s="1104">
        <v>682</v>
      </c>
      <c r="T75" s="1104">
        <v>666</v>
      </c>
      <c r="U75" s="1104">
        <v>788</v>
      </c>
      <c r="V75" s="1104">
        <v>784</v>
      </c>
      <c r="W75" s="1104">
        <v>885</v>
      </c>
      <c r="X75" s="1104">
        <v>1108</v>
      </c>
      <c r="Y75" s="1104">
        <v>1404</v>
      </c>
      <c r="Z75" s="1104">
        <v>1576</v>
      </c>
      <c r="AA75" s="1104">
        <v>1599</v>
      </c>
      <c r="AB75" s="1104">
        <v>1504</v>
      </c>
      <c r="AC75" s="1104">
        <v>1301</v>
      </c>
      <c r="AD75" s="1104">
        <v>1457</v>
      </c>
      <c r="AE75" s="1104">
        <v>1240</v>
      </c>
      <c r="AF75" s="1104">
        <v>1323</v>
      </c>
      <c r="AG75" s="1104">
        <v>1421</v>
      </c>
      <c r="AH75" s="1104">
        <v>1632</v>
      </c>
      <c r="AI75" s="1104">
        <v>1900</v>
      </c>
      <c r="AJ75" s="1104">
        <v>2319</v>
      </c>
      <c r="AK75" s="1104">
        <v>2366</v>
      </c>
      <c r="AL75" s="1104">
        <v>3030</v>
      </c>
      <c r="AM75" s="1104">
        <v>3855</v>
      </c>
      <c r="AN75" s="1104">
        <v>4476</v>
      </c>
      <c r="AO75" s="1104">
        <v>5200</v>
      </c>
    </row>
    <row r="76" spans="1:41" s="89" customFormat="1">
      <c r="A76" s="238" t="s">
        <v>359</v>
      </c>
      <c r="B76" s="238" t="s">
        <v>226</v>
      </c>
      <c r="C76" s="725" t="s">
        <v>4935</v>
      </c>
      <c r="D76" s="240"/>
      <c r="E76" s="240"/>
      <c r="F76" s="725" t="s">
        <v>361</v>
      </c>
      <c r="G76" s="240"/>
      <c r="H76" s="240"/>
      <c r="I76" s="243"/>
      <c r="J76" s="238" t="s">
        <v>229</v>
      </c>
      <c r="K76" s="238" t="s">
        <v>219</v>
      </c>
      <c r="L76" s="1105">
        <v>198</v>
      </c>
      <c r="M76" s="1105">
        <v>339</v>
      </c>
      <c r="N76" s="1105">
        <v>436</v>
      </c>
      <c r="O76" s="1105">
        <v>491</v>
      </c>
      <c r="P76" s="1105">
        <v>554</v>
      </c>
      <c r="Q76" s="1105">
        <v>619</v>
      </c>
      <c r="R76" s="1105">
        <v>708</v>
      </c>
      <c r="S76" s="1105">
        <v>682</v>
      </c>
      <c r="T76" s="1105">
        <v>666</v>
      </c>
      <c r="U76" s="1105">
        <v>788</v>
      </c>
      <c r="V76" s="1105">
        <v>784</v>
      </c>
      <c r="W76" s="1105">
        <v>885</v>
      </c>
      <c r="X76" s="1105">
        <v>1108</v>
      </c>
      <c r="Y76" s="1105">
        <v>1404</v>
      </c>
      <c r="Z76" s="1105">
        <v>1576</v>
      </c>
      <c r="AA76" s="1105">
        <v>1599</v>
      </c>
      <c r="AB76" s="1105">
        <v>1504</v>
      </c>
      <c r="AC76" s="1105">
        <v>1301</v>
      </c>
      <c r="AD76" s="1105">
        <v>1457</v>
      </c>
      <c r="AE76" s="1105">
        <v>1240</v>
      </c>
      <c r="AF76" s="1105">
        <v>1323</v>
      </c>
      <c r="AG76" s="1105">
        <v>1421</v>
      </c>
      <c r="AH76" s="1105">
        <v>1632</v>
      </c>
      <c r="AI76" s="1105">
        <v>1900</v>
      </c>
      <c r="AJ76" s="1105">
        <v>2319</v>
      </c>
      <c r="AK76" s="1105">
        <v>2366</v>
      </c>
      <c r="AL76" s="1105">
        <v>3030</v>
      </c>
      <c r="AM76" s="1105">
        <v>3855</v>
      </c>
      <c r="AN76" s="1105">
        <v>4476</v>
      </c>
      <c r="AO76" s="1105">
        <v>5200</v>
      </c>
    </row>
    <row r="77" spans="1:41" s="89" customFormat="1">
      <c r="A77" s="195" t="s">
        <v>368</v>
      </c>
      <c r="B77" s="195" t="s">
        <v>216</v>
      </c>
      <c r="C77" s="195"/>
      <c r="D77" s="196"/>
      <c r="E77" s="196"/>
      <c r="F77" s="195" t="s">
        <v>370</v>
      </c>
      <c r="G77" s="196"/>
      <c r="H77" s="196"/>
      <c r="I77" s="197"/>
      <c r="J77" s="195" t="s">
        <v>219</v>
      </c>
      <c r="K77" s="195" t="s">
        <v>219</v>
      </c>
      <c r="L77" s="1104" t="s">
        <v>1154</v>
      </c>
      <c r="M77" s="1104" t="s">
        <v>1154</v>
      </c>
      <c r="N77" s="1104" t="s">
        <v>1154</v>
      </c>
      <c r="O77" s="1104" t="s">
        <v>1154</v>
      </c>
      <c r="P77" s="1104" t="s">
        <v>1154</v>
      </c>
      <c r="Q77" s="1104" t="s">
        <v>1154</v>
      </c>
      <c r="R77" s="1104" t="s">
        <v>1154</v>
      </c>
      <c r="S77" s="1104" t="s">
        <v>1154</v>
      </c>
      <c r="T77" s="1104" t="s">
        <v>1154</v>
      </c>
      <c r="U77" s="1104" t="s">
        <v>1154</v>
      </c>
      <c r="V77" s="1104" t="s">
        <v>1154</v>
      </c>
      <c r="W77" s="1104" t="s">
        <v>1154</v>
      </c>
      <c r="X77" s="1104" t="s">
        <v>1154</v>
      </c>
      <c r="Y77" s="1104" t="s">
        <v>1154</v>
      </c>
      <c r="Z77" s="1104" t="s">
        <v>1154</v>
      </c>
      <c r="AA77" s="1104" t="s">
        <v>1154</v>
      </c>
      <c r="AB77" s="1104" t="s">
        <v>1154</v>
      </c>
      <c r="AC77" s="1104" t="s">
        <v>1154</v>
      </c>
      <c r="AD77" s="1104" t="s">
        <v>1154</v>
      </c>
      <c r="AE77" s="1104" t="s">
        <v>1154</v>
      </c>
      <c r="AF77" s="1104" t="s">
        <v>1154</v>
      </c>
      <c r="AG77" s="1104" t="s">
        <v>1154</v>
      </c>
      <c r="AH77" s="1104" t="s">
        <v>1154</v>
      </c>
      <c r="AI77" s="1104" t="s">
        <v>1154</v>
      </c>
      <c r="AJ77" s="1104" t="s">
        <v>1154</v>
      </c>
      <c r="AK77" s="1104" t="s">
        <v>1154</v>
      </c>
      <c r="AL77" s="1104" t="s">
        <v>1154</v>
      </c>
      <c r="AM77" s="1104" t="s">
        <v>1154</v>
      </c>
      <c r="AN77" s="1104" t="s">
        <v>1154</v>
      </c>
      <c r="AO77" s="1104" t="s">
        <v>1154</v>
      </c>
    </row>
    <row r="78" spans="1:41" s="89" customFormat="1">
      <c r="A78" s="195" t="s">
        <v>375</v>
      </c>
      <c r="B78" s="195" t="s">
        <v>216</v>
      </c>
      <c r="C78" s="195"/>
      <c r="D78" s="196"/>
      <c r="E78" s="196"/>
      <c r="F78" s="195" t="s">
        <v>377</v>
      </c>
      <c r="G78" s="196"/>
      <c r="H78" s="196"/>
      <c r="I78" s="197"/>
      <c r="J78" s="195" t="s">
        <v>219</v>
      </c>
      <c r="K78" s="195" t="s">
        <v>219</v>
      </c>
      <c r="L78" s="1104" t="s">
        <v>1154</v>
      </c>
      <c r="M78" s="1104" t="s">
        <v>1154</v>
      </c>
      <c r="N78" s="1104" t="s">
        <v>1154</v>
      </c>
      <c r="O78" s="1104" t="s">
        <v>1154</v>
      </c>
      <c r="P78" s="1104" t="s">
        <v>1154</v>
      </c>
      <c r="Q78" s="1104" t="s">
        <v>1154</v>
      </c>
      <c r="R78" s="1104" t="s">
        <v>1154</v>
      </c>
      <c r="S78" s="1104" t="s">
        <v>1154</v>
      </c>
      <c r="T78" s="1104" t="s">
        <v>1154</v>
      </c>
      <c r="U78" s="1104" t="s">
        <v>1154</v>
      </c>
      <c r="V78" s="1104" t="s">
        <v>1154</v>
      </c>
      <c r="W78" s="1104" t="s">
        <v>1154</v>
      </c>
      <c r="X78" s="1104" t="s">
        <v>1154</v>
      </c>
      <c r="Y78" s="1104" t="s">
        <v>1154</v>
      </c>
      <c r="Z78" s="1104" t="s">
        <v>1154</v>
      </c>
      <c r="AA78" s="1104" t="s">
        <v>1154</v>
      </c>
      <c r="AB78" s="1104" t="s">
        <v>1154</v>
      </c>
      <c r="AC78" s="1104" t="s">
        <v>1154</v>
      </c>
      <c r="AD78" s="1104" t="s">
        <v>1154</v>
      </c>
      <c r="AE78" s="1104" t="s">
        <v>1154</v>
      </c>
      <c r="AF78" s="1104" t="s">
        <v>1154</v>
      </c>
      <c r="AG78" s="1104" t="s">
        <v>1154</v>
      </c>
      <c r="AH78" s="1104" t="s">
        <v>1154</v>
      </c>
      <c r="AI78" s="1104" t="s">
        <v>1154</v>
      </c>
      <c r="AJ78" s="1104" t="s">
        <v>1154</v>
      </c>
      <c r="AK78" s="1104" t="s">
        <v>1154</v>
      </c>
      <c r="AL78" s="1104" t="s">
        <v>1154</v>
      </c>
      <c r="AM78" s="1104" t="s">
        <v>1154</v>
      </c>
      <c r="AN78" s="1104" t="s">
        <v>1154</v>
      </c>
      <c r="AO78" s="1104" t="s">
        <v>1154</v>
      </c>
    </row>
    <row r="79" spans="1:41" s="89" customFormat="1">
      <c r="A79" s="238" t="s">
        <v>375</v>
      </c>
      <c r="B79" s="238" t="s">
        <v>226</v>
      </c>
      <c r="C79" s="725" t="s">
        <v>4936</v>
      </c>
      <c r="D79" s="240"/>
      <c r="E79" s="240"/>
      <c r="F79" s="725" t="s">
        <v>4937</v>
      </c>
      <c r="G79" s="240"/>
      <c r="H79" s="240"/>
      <c r="I79" s="16"/>
      <c r="J79" s="238" t="s">
        <v>229</v>
      </c>
      <c r="K79" s="238" t="s">
        <v>219</v>
      </c>
      <c r="L79" s="1105" t="s">
        <v>1154</v>
      </c>
      <c r="M79" s="1105" t="s">
        <v>1154</v>
      </c>
      <c r="N79" s="1105" t="s">
        <v>1154</v>
      </c>
      <c r="O79" s="1105" t="s">
        <v>1154</v>
      </c>
      <c r="P79" s="1105" t="s">
        <v>1154</v>
      </c>
      <c r="Q79" s="1105" t="s">
        <v>1154</v>
      </c>
      <c r="R79" s="1105" t="s">
        <v>1154</v>
      </c>
      <c r="S79" s="1105" t="s">
        <v>1154</v>
      </c>
      <c r="T79" s="1105" t="s">
        <v>1154</v>
      </c>
      <c r="U79" s="1105" t="s">
        <v>1154</v>
      </c>
      <c r="V79" s="1105" t="s">
        <v>1154</v>
      </c>
      <c r="W79" s="1105" t="s">
        <v>1154</v>
      </c>
      <c r="X79" s="1105" t="s">
        <v>1154</v>
      </c>
      <c r="Y79" s="1105" t="s">
        <v>1154</v>
      </c>
      <c r="Z79" s="1105" t="s">
        <v>1154</v>
      </c>
      <c r="AA79" s="1105" t="s">
        <v>1154</v>
      </c>
      <c r="AB79" s="1105" t="s">
        <v>1154</v>
      </c>
      <c r="AC79" s="1105" t="s">
        <v>1154</v>
      </c>
      <c r="AD79" s="1105" t="s">
        <v>1154</v>
      </c>
      <c r="AE79" s="1105" t="s">
        <v>1154</v>
      </c>
      <c r="AF79" s="1105" t="s">
        <v>1154</v>
      </c>
      <c r="AG79" s="1105" t="s">
        <v>1154</v>
      </c>
      <c r="AH79" s="1105" t="s">
        <v>1154</v>
      </c>
      <c r="AI79" s="1105" t="s">
        <v>1154</v>
      </c>
      <c r="AJ79" s="1105" t="s">
        <v>1154</v>
      </c>
      <c r="AK79" s="1105" t="s">
        <v>1154</v>
      </c>
      <c r="AL79" s="1105" t="s">
        <v>1154</v>
      </c>
      <c r="AM79" s="1105" t="s">
        <v>1154</v>
      </c>
      <c r="AN79" s="1105" t="s">
        <v>1154</v>
      </c>
      <c r="AO79" s="1105" t="s">
        <v>1154</v>
      </c>
    </row>
    <row r="80" spans="1:41" s="89" customFormat="1">
      <c r="A80" s="195" t="s">
        <v>395</v>
      </c>
      <c r="B80" s="195" t="s">
        <v>216</v>
      </c>
      <c r="C80" s="195"/>
      <c r="D80" s="196"/>
      <c r="E80" s="196"/>
      <c r="F80" s="195" t="s">
        <v>397</v>
      </c>
      <c r="G80" s="196"/>
      <c r="H80" s="196"/>
      <c r="I80" s="197"/>
      <c r="J80" s="195" t="s">
        <v>219</v>
      </c>
      <c r="K80" s="195" t="s">
        <v>219</v>
      </c>
      <c r="L80" s="1104" t="s">
        <v>1154</v>
      </c>
      <c r="M80" s="1104" t="s">
        <v>1154</v>
      </c>
      <c r="N80" s="1104" t="s">
        <v>1154</v>
      </c>
      <c r="O80" s="1104" t="s">
        <v>1154</v>
      </c>
      <c r="P80" s="1104" t="s">
        <v>1154</v>
      </c>
      <c r="Q80" s="1104" t="s">
        <v>1154</v>
      </c>
      <c r="R80" s="1104" t="s">
        <v>1154</v>
      </c>
      <c r="S80" s="1104" t="s">
        <v>1154</v>
      </c>
      <c r="T80" s="1104" t="s">
        <v>1154</v>
      </c>
      <c r="U80" s="1104" t="s">
        <v>1154</v>
      </c>
      <c r="V80" s="1104" t="s">
        <v>1154</v>
      </c>
      <c r="W80" s="1104" t="s">
        <v>1154</v>
      </c>
      <c r="X80" s="1104" t="s">
        <v>1154</v>
      </c>
      <c r="Y80" s="1104" t="s">
        <v>1154</v>
      </c>
      <c r="Z80" s="1104" t="s">
        <v>1154</v>
      </c>
      <c r="AA80" s="1104" t="s">
        <v>1154</v>
      </c>
      <c r="AB80" s="1104" t="s">
        <v>1154</v>
      </c>
      <c r="AC80" s="1104" t="s">
        <v>1154</v>
      </c>
      <c r="AD80" s="1104" t="s">
        <v>1154</v>
      </c>
      <c r="AE80" s="1104" t="s">
        <v>1154</v>
      </c>
      <c r="AF80" s="1104" t="s">
        <v>1154</v>
      </c>
      <c r="AG80" s="1104" t="s">
        <v>1154</v>
      </c>
      <c r="AH80" s="1104" t="s">
        <v>1154</v>
      </c>
      <c r="AI80" s="1104" t="s">
        <v>1154</v>
      </c>
      <c r="AJ80" s="1104" t="s">
        <v>1154</v>
      </c>
      <c r="AK80" s="1104" t="s">
        <v>1154</v>
      </c>
      <c r="AL80" s="1104">
        <v>2948</v>
      </c>
      <c r="AM80" s="1104">
        <v>3326</v>
      </c>
      <c r="AN80" s="1104">
        <v>4009</v>
      </c>
      <c r="AO80" s="1104">
        <v>4364</v>
      </c>
    </row>
    <row r="81" spans="1:41" s="89" customFormat="1">
      <c r="A81" s="238" t="s">
        <v>395</v>
      </c>
      <c r="B81" s="238" t="s">
        <v>226</v>
      </c>
      <c r="C81" s="238" t="s">
        <v>4938</v>
      </c>
      <c r="D81" s="240"/>
      <c r="E81" s="240"/>
      <c r="F81" s="238" t="s">
        <v>4939</v>
      </c>
      <c r="G81" s="240"/>
      <c r="H81" s="240"/>
      <c r="I81" s="243"/>
      <c r="J81" s="238" t="s">
        <v>229</v>
      </c>
      <c r="K81" s="238" t="s">
        <v>219</v>
      </c>
      <c r="L81" s="1105" t="s">
        <v>1154</v>
      </c>
      <c r="M81" s="1105" t="s">
        <v>1154</v>
      </c>
      <c r="N81" s="1105" t="s">
        <v>1154</v>
      </c>
      <c r="O81" s="1105" t="s">
        <v>1154</v>
      </c>
      <c r="P81" s="1105" t="s">
        <v>1154</v>
      </c>
      <c r="Q81" s="1105" t="s">
        <v>1154</v>
      </c>
      <c r="R81" s="1105" t="s">
        <v>1154</v>
      </c>
      <c r="S81" s="1105" t="s">
        <v>1154</v>
      </c>
      <c r="T81" s="1105" t="s">
        <v>1154</v>
      </c>
      <c r="U81" s="1105" t="s">
        <v>1154</v>
      </c>
      <c r="V81" s="1105" t="s">
        <v>1154</v>
      </c>
      <c r="W81" s="1105" t="s">
        <v>1154</v>
      </c>
      <c r="X81" s="1105" t="s">
        <v>1154</v>
      </c>
      <c r="Y81" s="1105" t="s">
        <v>1154</v>
      </c>
      <c r="Z81" s="1105" t="s">
        <v>1154</v>
      </c>
      <c r="AA81" s="1105" t="s">
        <v>1154</v>
      </c>
      <c r="AB81" s="1105" t="s">
        <v>1154</v>
      </c>
      <c r="AC81" s="1105" t="s">
        <v>1154</v>
      </c>
      <c r="AD81" s="1105" t="s">
        <v>1154</v>
      </c>
      <c r="AE81" s="1105" t="s">
        <v>1154</v>
      </c>
      <c r="AF81" s="1105" t="s">
        <v>1154</v>
      </c>
      <c r="AG81" s="1105" t="s">
        <v>1154</v>
      </c>
      <c r="AH81" s="1105" t="s">
        <v>1154</v>
      </c>
      <c r="AI81" s="1105" t="s">
        <v>1154</v>
      </c>
      <c r="AJ81" s="1105" t="s">
        <v>1154</v>
      </c>
      <c r="AK81" s="1105" t="s">
        <v>1154</v>
      </c>
      <c r="AL81" s="1105">
        <v>2948</v>
      </c>
      <c r="AM81" s="1105">
        <v>3326</v>
      </c>
      <c r="AN81" s="1105">
        <v>4009</v>
      </c>
      <c r="AO81" s="1105">
        <v>4364</v>
      </c>
    </row>
    <row r="82" spans="1:41" s="89" customFormat="1">
      <c r="A82" s="195" t="s">
        <v>398</v>
      </c>
      <c r="B82" s="195" t="s">
        <v>216</v>
      </c>
      <c r="C82" s="195"/>
      <c r="D82" s="196"/>
      <c r="E82" s="196"/>
      <c r="F82" s="195" t="s">
        <v>400</v>
      </c>
      <c r="G82" s="196"/>
      <c r="H82" s="196"/>
      <c r="I82" s="197"/>
      <c r="J82" s="195" t="s">
        <v>219</v>
      </c>
      <c r="K82" s="195" t="s">
        <v>219</v>
      </c>
      <c r="L82" s="1104" t="s">
        <v>1154</v>
      </c>
      <c r="M82" s="1104" t="s">
        <v>1154</v>
      </c>
      <c r="N82" s="1104" t="s">
        <v>1154</v>
      </c>
      <c r="O82" s="1104" t="s">
        <v>1154</v>
      </c>
      <c r="P82" s="1104" t="s">
        <v>1154</v>
      </c>
      <c r="Q82" s="1104" t="s">
        <v>1154</v>
      </c>
      <c r="R82" s="1104" t="s">
        <v>1154</v>
      </c>
      <c r="S82" s="1104" t="s">
        <v>1154</v>
      </c>
      <c r="T82" s="1104" t="s">
        <v>1154</v>
      </c>
      <c r="U82" s="1104" t="s">
        <v>1154</v>
      </c>
      <c r="V82" s="1104" t="s">
        <v>1154</v>
      </c>
      <c r="W82" s="1104" t="s">
        <v>1154</v>
      </c>
      <c r="X82" s="1104" t="s">
        <v>1154</v>
      </c>
      <c r="Y82" s="1104" t="s">
        <v>1154</v>
      </c>
      <c r="Z82" s="1104" t="s">
        <v>1154</v>
      </c>
      <c r="AA82" s="1104" t="s">
        <v>1154</v>
      </c>
      <c r="AB82" s="1104" t="s">
        <v>1154</v>
      </c>
      <c r="AC82" s="1104" t="s">
        <v>1154</v>
      </c>
      <c r="AD82" s="1104" t="s">
        <v>1154</v>
      </c>
      <c r="AE82" s="1104" t="s">
        <v>1154</v>
      </c>
      <c r="AF82" s="1104" t="s">
        <v>1154</v>
      </c>
      <c r="AG82" s="1104" t="s">
        <v>1154</v>
      </c>
      <c r="AH82" s="1104" t="s">
        <v>1154</v>
      </c>
      <c r="AI82" s="1104" t="s">
        <v>1154</v>
      </c>
      <c r="AJ82" s="1104" t="s">
        <v>1154</v>
      </c>
      <c r="AK82" s="1104" t="s">
        <v>1154</v>
      </c>
      <c r="AL82" s="1104" t="s">
        <v>1154</v>
      </c>
      <c r="AM82" s="1104" t="s">
        <v>1154</v>
      </c>
      <c r="AN82" s="1104" t="s">
        <v>1154</v>
      </c>
      <c r="AO82" s="1104" t="s">
        <v>1154</v>
      </c>
    </row>
    <row r="83" spans="1:41" s="89" customFormat="1">
      <c r="A83" s="195" t="s">
        <v>405</v>
      </c>
      <c r="B83" s="195" t="s">
        <v>216</v>
      </c>
      <c r="C83" s="195"/>
      <c r="D83" s="196"/>
      <c r="E83" s="196"/>
      <c r="F83" s="195" t="s">
        <v>407</v>
      </c>
      <c r="G83" s="196"/>
      <c r="H83" s="196"/>
      <c r="I83" s="197"/>
      <c r="J83" s="195" t="s">
        <v>219</v>
      </c>
      <c r="K83" s="195" t="s">
        <v>219</v>
      </c>
      <c r="L83" s="1104" t="s">
        <v>1154</v>
      </c>
      <c r="M83" s="1104" t="s">
        <v>1154</v>
      </c>
      <c r="N83" s="1104" t="s">
        <v>1154</v>
      </c>
      <c r="O83" s="1104" t="s">
        <v>1154</v>
      </c>
      <c r="P83" s="1104" t="s">
        <v>1154</v>
      </c>
      <c r="Q83" s="1104" t="s">
        <v>1154</v>
      </c>
      <c r="R83" s="1104" t="s">
        <v>1154</v>
      </c>
      <c r="S83" s="1104" t="s">
        <v>1154</v>
      </c>
      <c r="T83" s="1104" t="s">
        <v>1154</v>
      </c>
      <c r="U83" s="1104" t="s">
        <v>1154</v>
      </c>
      <c r="V83" s="1104" t="s">
        <v>1154</v>
      </c>
      <c r="W83" s="1104" t="s">
        <v>1154</v>
      </c>
      <c r="X83" s="1104" t="s">
        <v>1154</v>
      </c>
      <c r="Y83" s="1104" t="s">
        <v>1154</v>
      </c>
      <c r="Z83" s="1104" t="s">
        <v>1154</v>
      </c>
      <c r="AA83" s="1104" t="s">
        <v>1154</v>
      </c>
      <c r="AB83" s="1104" t="s">
        <v>1154</v>
      </c>
      <c r="AC83" s="1104" t="s">
        <v>1154</v>
      </c>
      <c r="AD83" s="1104" t="s">
        <v>1154</v>
      </c>
      <c r="AE83" s="1104" t="s">
        <v>1154</v>
      </c>
      <c r="AF83" s="1104" t="s">
        <v>1154</v>
      </c>
      <c r="AG83" s="1104" t="s">
        <v>1154</v>
      </c>
      <c r="AH83" s="1104" t="s">
        <v>1154</v>
      </c>
      <c r="AI83" s="1104" t="s">
        <v>1154</v>
      </c>
      <c r="AJ83" s="1104" t="s">
        <v>1154</v>
      </c>
      <c r="AK83" s="1104" t="s">
        <v>1154</v>
      </c>
      <c r="AL83" s="1104" t="s">
        <v>1154</v>
      </c>
      <c r="AM83" s="1104" t="s">
        <v>1154</v>
      </c>
      <c r="AN83" s="1104" t="s">
        <v>1154</v>
      </c>
      <c r="AO83" s="1104" t="s">
        <v>1154</v>
      </c>
    </row>
    <row r="84" spans="1:41" s="89" customFormat="1">
      <c r="A84" s="195" t="s">
        <v>408</v>
      </c>
      <c r="B84" s="195" t="s">
        <v>216</v>
      </c>
      <c r="C84" s="195"/>
      <c r="D84" s="196"/>
      <c r="E84" s="196"/>
      <c r="F84" s="195" t="s">
        <v>410</v>
      </c>
      <c r="G84" s="196"/>
      <c r="H84" s="196"/>
      <c r="I84" s="197"/>
      <c r="J84" s="195" t="s">
        <v>219</v>
      </c>
      <c r="K84" s="195" t="s">
        <v>219</v>
      </c>
      <c r="L84" s="1104" t="s">
        <v>1154</v>
      </c>
      <c r="M84" s="1104" t="s">
        <v>1154</v>
      </c>
      <c r="N84" s="1104" t="s">
        <v>1154</v>
      </c>
      <c r="O84" s="1104" t="s">
        <v>1154</v>
      </c>
      <c r="P84" s="1104" t="s">
        <v>1154</v>
      </c>
      <c r="Q84" s="1104" t="s">
        <v>1154</v>
      </c>
      <c r="R84" s="1104">
        <v>425</v>
      </c>
      <c r="S84" s="1104">
        <v>445</v>
      </c>
      <c r="T84" s="1104">
        <v>516</v>
      </c>
      <c r="U84" s="1104">
        <v>598</v>
      </c>
      <c r="V84" s="1104">
        <v>838</v>
      </c>
      <c r="W84" s="1104">
        <v>627</v>
      </c>
      <c r="X84" s="1104">
        <v>1572</v>
      </c>
      <c r="Y84" s="1104">
        <v>2171</v>
      </c>
      <c r="Z84" s="1104">
        <v>843</v>
      </c>
      <c r="AA84" s="1104">
        <v>710</v>
      </c>
      <c r="AB84" s="1104">
        <v>772</v>
      </c>
      <c r="AC84" s="1104">
        <v>939</v>
      </c>
      <c r="AD84" s="1104">
        <v>903</v>
      </c>
      <c r="AE84" s="1104">
        <v>860</v>
      </c>
      <c r="AF84" s="1104">
        <v>1052</v>
      </c>
      <c r="AG84" s="1104">
        <v>1082</v>
      </c>
      <c r="AH84" s="1104">
        <v>1051</v>
      </c>
      <c r="AI84" s="1104">
        <v>1065</v>
      </c>
      <c r="AJ84" s="1104">
        <v>1112</v>
      </c>
      <c r="AK84" s="1104">
        <v>1123</v>
      </c>
      <c r="AL84" s="1104">
        <v>2695</v>
      </c>
      <c r="AM84" s="1104">
        <v>2987</v>
      </c>
      <c r="AN84" s="1104">
        <v>3015</v>
      </c>
      <c r="AO84" s="1104">
        <v>3154</v>
      </c>
    </row>
    <row r="85" spans="1:41" s="89" customFormat="1">
      <c r="A85" s="238" t="s">
        <v>408</v>
      </c>
      <c r="B85" s="238" t="s">
        <v>226</v>
      </c>
      <c r="C85" s="1596" t="s">
        <v>4940</v>
      </c>
      <c r="D85" s="1597"/>
      <c r="E85" s="1598"/>
      <c r="F85" s="238" t="s">
        <v>4941</v>
      </c>
      <c r="G85" s="240"/>
      <c r="H85" s="240"/>
      <c r="I85" s="243"/>
      <c r="J85" s="238" t="s">
        <v>229</v>
      </c>
      <c r="K85" s="238" t="s">
        <v>219</v>
      </c>
      <c r="L85" s="1105" t="s">
        <v>1154</v>
      </c>
      <c r="M85" s="1105" t="s">
        <v>1154</v>
      </c>
      <c r="N85" s="1105" t="s">
        <v>1154</v>
      </c>
      <c r="O85" s="1105" t="s">
        <v>1154</v>
      </c>
      <c r="P85" s="1105" t="s">
        <v>1154</v>
      </c>
      <c r="Q85" s="1105" t="s">
        <v>1154</v>
      </c>
      <c r="R85" s="1105">
        <v>425</v>
      </c>
      <c r="S85" s="1105">
        <v>445</v>
      </c>
      <c r="T85" s="1105">
        <v>515</v>
      </c>
      <c r="U85" s="1105">
        <v>597</v>
      </c>
      <c r="V85" s="1105">
        <v>592</v>
      </c>
      <c r="W85" s="1105">
        <v>558</v>
      </c>
      <c r="X85" s="1105">
        <v>681</v>
      </c>
      <c r="Y85" s="1105">
        <v>824</v>
      </c>
      <c r="Z85" s="1105">
        <v>772</v>
      </c>
      <c r="AA85" s="1105">
        <v>625</v>
      </c>
      <c r="AB85" s="1105">
        <v>680</v>
      </c>
      <c r="AC85" s="1105">
        <v>794</v>
      </c>
      <c r="AD85" s="1105">
        <v>711</v>
      </c>
      <c r="AE85" s="1105">
        <v>771</v>
      </c>
      <c r="AF85" s="1105">
        <v>961</v>
      </c>
      <c r="AG85" s="1105">
        <v>986</v>
      </c>
      <c r="AH85" s="1105">
        <v>959</v>
      </c>
      <c r="AI85" s="1105">
        <v>1045</v>
      </c>
      <c r="AJ85" s="1105">
        <v>1093</v>
      </c>
      <c r="AK85" s="1105">
        <v>1104</v>
      </c>
      <c r="AL85" s="1105">
        <v>1202</v>
      </c>
      <c r="AM85" s="1105">
        <v>1306</v>
      </c>
      <c r="AN85" s="1105">
        <v>1485</v>
      </c>
      <c r="AO85" s="1105">
        <v>1636</v>
      </c>
    </row>
    <row r="86" spans="1:41" s="89" customFormat="1">
      <c r="A86" s="238" t="s">
        <v>408</v>
      </c>
      <c r="B86" s="238" t="s">
        <v>230</v>
      </c>
      <c r="C86" s="238" t="s">
        <v>4942</v>
      </c>
      <c r="D86" s="240"/>
      <c r="E86" s="240"/>
      <c r="F86" s="238" t="s">
        <v>4943</v>
      </c>
      <c r="G86" s="240"/>
      <c r="H86" s="240"/>
      <c r="I86" s="243"/>
      <c r="J86" s="238" t="s">
        <v>229</v>
      </c>
      <c r="K86" s="238" t="s">
        <v>219</v>
      </c>
      <c r="L86" s="1105" t="s">
        <v>1154</v>
      </c>
      <c r="M86" s="1105" t="s">
        <v>1154</v>
      </c>
      <c r="N86" s="1105" t="s">
        <v>1154</v>
      </c>
      <c r="O86" s="1105" t="s">
        <v>1154</v>
      </c>
      <c r="P86" s="1105" t="s">
        <v>1154</v>
      </c>
      <c r="Q86" s="1105" t="s">
        <v>1154</v>
      </c>
      <c r="R86" s="1105" t="s">
        <v>1154</v>
      </c>
      <c r="S86" s="1105" t="s">
        <v>1154</v>
      </c>
      <c r="T86" s="1105" t="s">
        <v>1154</v>
      </c>
      <c r="U86" s="1105" t="s">
        <v>1154</v>
      </c>
      <c r="V86" s="1105">
        <v>231</v>
      </c>
      <c r="W86" s="1105">
        <v>54</v>
      </c>
      <c r="X86" s="1105">
        <v>875</v>
      </c>
      <c r="Y86" s="1105">
        <v>1331</v>
      </c>
      <c r="Z86" s="1105">
        <v>58</v>
      </c>
      <c r="AA86" s="1105">
        <v>72</v>
      </c>
      <c r="AB86" s="1105">
        <v>71</v>
      </c>
      <c r="AC86" s="1105">
        <v>130</v>
      </c>
      <c r="AD86" s="1105">
        <v>174</v>
      </c>
      <c r="AE86" s="1105">
        <v>72</v>
      </c>
      <c r="AF86" s="1105">
        <v>71</v>
      </c>
      <c r="AG86" s="1105">
        <v>77</v>
      </c>
      <c r="AH86" s="1105">
        <v>73</v>
      </c>
      <c r="AI86" s="1105">
        <v>0</v>
      </c>
      <c r="AJ86" s="1105">
        <v>0</v>
      </c>
      <c r="AK86" s="1105">
        <v>0</v>
      </c>
      <c r="AL86" s="1105">
        <v>0</v>
      </c>
      <c r="AM86" s="1105">
        <v>0</v>
      </c>
      <c r="AN86" s="1105">
        <v>0</v>
      </c>
      <c r="AO86" s="1105">
        <v>0</v>
      </c>
    </row>
    <row r="87" spans="1:41" s="89" customFormat="1">
      <c r="A87" s="238" t="s">
        <v>408</v>
      </c>
      <c r="B87" s="238" t="s">
        <v>233</v>
      </c>
      <c r="C87" s="238" t="s">
        <v>4944</v>
      </c>
      <c r="D87" s="240"/>
      <c r="E87" s="240"/>
      <c r="F87" s="238" t="s">
        <v>4945</v>
      </c>
      <c r="G87" s="240"/>
      <c r="H87" s="240"/>
      <c r="I87" s="243"/>
      <c r="J87" s="238" t="s">
        <v>229</v>
      </c>
      <c r="K87" s="238" t="s">
        <v>219</v>
      </c>
      <c r="L87" s="1105" t="s">
        <v>1154</v>
      </c>
      <c r="M87" s="1105" t="s">
        <v>1154</v>
      </c>
      <c r="N87" s="1105" t="s">
        <v>1154</v>
      </c>
      <c r="O87" s="1105" t="s">
        <v>1154</v>
      </c>
      <c r="P87" s="1105" t="s">
        <v>1154</v>
      </c>
      <c r="Q87" s="1105" t="s">
        <v>1154</v>
      </c>
      <c r="R87" s="1105" t="s">
        <v>1154</v>
      </c>
      <c r="S87" s="1105" t="s">
        <v>1154</v>
      </c>
      <c r="T87" s="1105">
        <v>1</v>
      </c>
      <c r="U87" s="1105">
        <v>1</v>
      </c>
      <c r="V87" s="1105">
        <v>15</v>
      </c>
      <c r="W87" s="1105">
        <v>15</v>
      </c>
      <c r="X87" s="1105">
        <v>16</v>
      </c>
      <c r="Y87" s="1105">
        <v>16</v>
      </c>
      <c r="Z87" s="1105">
        <v>13</v>
      </c>
      <c r="AA87" s="1105">
        <v>13</v>
      </c>
      <c r="AB87" s="1105">
        <v>21</v>
      </c>
      <c r="AC87" s="1105">
        <v>15</v>
      </c>
      <c r="AD87" s="1105">
        <v>18</v>
      </c>
      <c r="AE87" s="1105">
        <v>17</v>
      </c>
      <c r="AF87" s="1105">
        <v>20</v>
      </c>
      <c r="AG87" s="1105">
        <v>19</v>
      </c>
      <c r="AH87" s="1105">
        <v>19</v>
      </c>
      <c r="AI87" s="1105">
        <v>20</v>
      </c>
      <c r="AJ87" s="1105">
        <v>19</v>
      </c>
      <c r="AK87" s="1105">
        <v>19</v>
      </c>
      <c r="AL87" s="1105">
        <v>20</v>
      </c>
      <c r="AM87" s="1105">
        <v>24</v>
      </c>
      <c r="AN87" s="1105">
        <v>24</v>
      </c>
      <c r="AO87" s="1105">
        <v>25</v>
      </c>
    </row>
    <row r="88" spans="1:41" s="89" customFormat="1">
      <c r="A88" s="238" t="s">
        <v>408</v>
      </c>
      <c r="B88" s="238" t="s">
        <v>287</v>
      </c>
      <c r="C88" s="238" t="s">
        <v>4946</v>
      </c>
      <c r="D88" s="240"/>
      <c r="E88" s="240"/>
      <c r="F88" s="238" t="s">
        <v>4947</v>
      </c>
      <c r="G88" s="240"/>
      <c r="H88" s="240"/>
      <c r="I88" s="243"/>
      <c r="J88" s="238" t="s">
        <v>229</v>
      </c>
      <c r="K88" s="238" t="s">
        <v>219</v>
      </c>
      <c r="L88" s="1105" t="s">
        <v>1154</v>
      </c>
      <c r="M88" s="1105" t="s">
        <v>1154</v>
      </c>
      <c r="N88" s="1105" t="s">
        <v>1154</v>
      </c>
      <c r="O88" s="1105" t="s">
        <v>1154</v>
      </c>
      <c r="P88" s="1105" t="s">
        <v>1154</v>
      </c>
      <c r="Q88" s="1105" t="s">
        <v>1154</v>
      </c>
      <c r="R88" s="1105" t="s">
        <v>1154</v>
      </c>
      <c r="S88" s="1105" t="s">
        <v>1154</v>
      </c>
      <c r="T88" s="1105" t="s">
        <v>1154</v>
      </c>
      <c r="U88" s="1105" t="s">
        <v>1154</v>
      </c>
      <c r="V88" s="1105" t="s">
        <v>1154</v>
      </c>
      <c r="W88" s="1105" t="s">
        <v>1154</v>
      </c>
      <c r="X88" s="1105" t="s">
        <v>1154</v>
      </c>
      <c r="Y88" s="1105" t="s">
        <v>1154</v>
      </c>
      <c r="Z88" s="1105" t="s">
        <v>1154</v>
      </c>
      <c r="AA88" s="1105" t="s">
        <v>1154</v>
      </c>
      <c r="AB88" s="1105" t="s">
        <v>1154</v>
      </c>
      <c r="AC88" s="1105" t="s">
        <v>1154</v>
      </c>
      <c r="AD88" s="1105" t="s">
        <v>1154</v>
      </c>
      <c r="AE88" s="1105" t="s">
        <v>1154</v>
      </c>
      <c r="AF88" s="1105" t="s">
        <v>1154</v>
      </c>
      <c r="AG88" s="1105" t="s">
        <v>1154</v>
      </c>
      <c r="AH88" s="1105" t="s">
        <v>1154</v>
      </c>
      <c r="AI88" s="1105" t="s">
        <v>1154</v>
      </c>
      <c r="AJ88" s="1105" t="s">
        <v>1154</v>
      </c>
      <c r="AK88" s="1105" t="s">
        <v>1154</v>
      </c>
      <c r="AL88" s="1105">
        <v>1473</v>
      </c>
      <c r="AM88" s="1105">
        <v>1657</v>
      </c>
      <c r="AN88" s="1105">
        <v>1506</v>
      </c>
      <c r="AO88" s="1105">
        <v>1493</v>
      </c>
    </row>
    <row r="89" spans="1:41" s="89" customFormat="1">
      <c r="A89" s="195" t="s">
        <v>415</v>
      </c>
      <c r="B89" s="195" t="s">
        <v>216</v>
      </c>
      <c r="C89" s="195"/>
      <c r="D89" s="196"/>
      <c r="E89" s="196"/>
      <c r="F89" s="195" t="s">
        <v>417</v>
      </c>
      <c r="G89" s="196"/>
      <c r="H89" s="196"/>
      <c r="I89" s="197"/>
      <c r="J89" s="195" t="s">
        <v>219</v>
      </c>
      <c r="K89" s="195" t="s">
        <v>219</v>
      </c>
      <c r="L89" s="1104">
        <v>5552</v>
      </c>
      <c r="M89" s="1104">
        <v>6411</v>
      </c>
      <c r="N89" s="1104">
        <v>7797</v>
      </c>
      <c r="O89" s="1104">
        <v>8612</v>
      </c>
      <c r="P89" s="1104">
        <v>8677</v>
      </c>
      <c r="Q89" s="1104">
        <v>10105</v>
      </c>
      <c r="R89" s="1104">
        <v>12583</v>
      </c>
      <c r="S89" s="1104">
        <v>13170</v>
      </c>
      <c r="T89" s="1104">
        <v>13180</v>
      </c>
      <c r="U89" s="1104">
        <v>14491</v>
      </c>
      <c r="V89" s="1104">
        <v>14126</v>
      </c>
      <c r="W89" s="1104">
        <v>16152</v>
      </c>
      <c r="X89" s="1104">
        <v>17205</v>
      </c>
      <c r="Y89" s="1104">
        <v>19254</v>
      </c>
      <c r="Z89" s="1104">
        <v>20329</v>
      </c>
      <c r="AA89" s="1104">
        <v>21542</v>
      </c>
      <c r="AB89" s="1104">
        <v>23381</v>
      </c>
      <c r="AC89" s="1104">
        <v>24362</v>
      </c>
      <c r="AD89" s="1104">
        <v>23847</v>
      </c>
      <c r="AE89" s="1104">
        <v>26493</v>
      </c>
      <c r="AF89" s="1104">
        <v>30882</v>
      </c>
      <c r="AG89" s="1104">
        <v>33358</v>
      </c>
      <c r="AH89" s="1104">
        <v>34105</v>
      </c>
      <c r="AI89" s="1104">
        <v>36529</v>
      </c>
      <c r="AJ89" s="1104">
        <v>42512</v>
      </c>
      <c r="AK89" s="1104">
        <v>51162</v>
      </c>
      <c r="AL89" s="1104">
        <v>63099</v>
      </c>
      <c r="AM89" s="1104">
        <v>80317</v>
      </c>
      <c r="AN89" s="1104">
        <v>110846</v>
      </c>
      <c r="AO89" s="1104">
        <v>104811</v>
      </c>
    </row>
    <row r="90" spans="1:41" s="89" customFormat="1">
      <c r="A90" s="195" t="s">
        <v>418</v>
      </c>
      <c r="B90" s="195" t="s">
        <v>216</v>
      </c>
      <c r="C90" s="195"/>
      <c r="D90" s="196"/>
      <c r="E90" s="196"/>
      <c r="F90" s="195" t="s">
        <v>420</v>
      </c>
      <c r="G90" s="196"/>
      <c r="H90" s="196"/>
      <c r="I90" s="197"/>
      <c r="J90" s="195" t="s">
        <v>219</v>
      </c>
      <c r="K90" s="195" t="s">
        <v>219</v>
      </c>
      <c r="L90" s="1104">
        <v>2591</v>
      </c>
      <c r="M90" s="1104">
        <v>3201</v>
      </c>
      <c r="N90" s="1104">
        <v>3979</v>
      </c>
      <c r="O90" s="1104">
        <v>4707</v>
      </c>
      <c r="P90" s="1104">
        <v>5351</v>
      </c>
      <c r="Q90" s="1104">
        <v>6056</v>
      </c>
      <c r="R90" s="1104">
        <v>8487</v>
      </c>
      <c r="S90" s="1104">
        <v>8541</v>
      </c>
      <c r="T90" s="1104">
        <v>8442</v>
      </c>
      <c r="U90" s="1104">
        <v>9047</v>
      </c>
      <c r="V90" s="1104">
        <v>8704</v>
      </c>
      <c r="W90" s="1104">
        <v>9724</v>
      </c>
      <c r="X90" s="1104">
        <v>9902</v>
      </c>
      <c r="Y90" s="1104">
        <v>10837</v>
      </c>
      <c r="Z90" s="1104">
        <v>11355</v>
      </c>
      <c r="AA90" s="1104">
        <v>11844</v>
      </c>
      <c r="AB90" s="1104">
        <v>12567</v>
      </c>
      <c r="AC90" s="1104">
        <v>13590</v>
      </c>
      <c r="AD90" s="1104">
        <v>14458</v>
      </c>
      <c r="AE90" s="1104">
        <v>14979</v>
      </c>
      <c r="AF90" s="1104">
        <v>15657</v>
      </c>
      <c r="AG90" s="1104">
        <v>15937</v>
      </c>
      <c r="AH90" s="1104">
        <v>16838</v>
      </c>
      <c r="AI90" s="1104">
        <v>17168</v>
      </c>
      <c r="AJ90" s="1104">
        <v>17765</v>
      </c>
      <c r="AK90" s="1104">
        <v>18658</v>
      </c>
      <c r="AL90" s="1104">
        <v>19725</v>
      </c>
      <c r="AM90" s="1104">
        <v>21108</v>
      </c>
      <c r="AN90" s="1104">
        <v>23388</v>
      </c>
      <c r="AO90" s="1104">
        <v>25967</v>
      </c>
    </row>
    <row r="91" spans="1:41" s="89" customFormat="1">
      <c r="A91" s="238" t="s">
        <v>418</v>
      </c>
      <c r="B91" s="238" t="s">
        <v>226</v>
      </c>
      <c r="C91" s="725" t="s">
        <v>4948</v>
      </c>
      <c r="D91" s="240"/>
      <c r="E91" s="240"/>
      <c r="F91" s="725" t="s">
        <v>1346</v>
      </c>
      <c r="G91" s="240"/>
      <c r="H91" s="240"/>
      <c r="I91" s="243"/>
      <c r="J91" s="238" t="s">
        <v>344</v>
      </c>
      <c r="K91" s="238" t="s">
        <v>427</v>
      </c>
      <c r="L91" s="1105">
        <v>2591</v>
      </c>
      <c r="M91" s="1105">
        <v>3201</v>
      </c>
      <c r="N91" s="1105">
        <v>3979</v>
      </c>
      <c r="O91" s="1105">
        <v>4707</v>
      </c>
      <c r="P91" s="1105">
        <v>5351</v>
      </c>
      <c r="Q91" s="1105">
        <v>6056</v>
      </c>
      <c r="R91" s="1105">
        <v>8487</v>
      </c>
      <c r="S91" s="1105">
        <v>8541</v>
      </c>
      <c r="T91" s="1105">
        <v>8442</v>
      </c>
      <c r="U91" s="1105">
        <v>9047</v>
      </c>
      <c r="V91" s="1105">
        <v>8704</v>
      </c>
      <c r="W91" s="1105">
        <v>9724</v>
      </c>
      <c r="X91" s="1105">
        <v>9902</v>
      </c>
      <c r="Y91" s="1105">
        <v>10837</v>
      </c>
      <c r="Z91" s="1105">
        <v>11355</v>
      </c>
      <c r="AA91" s="1105">
        <v>11844</v>
      </c>
      <c r="AB91" s="1105">
        <v>12567</v>
      </c>
      <c r="AC91" s="1105">
        <v>13590</v>
      </c>
      <c r="AD91" s="1105">
        <v>14458</v>
      </c>
      <c r="AE91" s="1105">
        <v>14979</v>
      </c>
      <c r="AF91" s="1105">
        <v>15657</v>
      </c>
      <c r="AG91" s="1105">
        <v>15937</v>
      </c>
      <c r="AH91" s="1105">
        <v>16838</v>
      </c>
      <c r="AI91" s="1105">
        <v>17168</v>
      </c>
      <c r="AJ91" s="1105">
        <v>17765</v>
      </c>
      <c r="AK91" s="1105">
        <v>18658</v>
      </c>
      <c r="AL91" s="1105">
        <v>19725</v>
      </c>
      <c r="AM91" s="1105">
        <v>21108</v>
      </c>
      <c r="AN91" s="1105">
        <v>23388</v>
      </c>
      <c r="AO91" s="1105">
        <v>25967</v>
      </c>
    </row>
    <row r="92" spans="1:41" s="89" customFormat="1">
      <c r="A92" s="195" t="s">
        <v>434</v>
      </c>
      <c r="B92" s="195" t="s">
        <v>216</v>
      </c>
      <c r="C92" s="195"/>
      <c r="D92" s="196"/>
      <c r="E92" s="196"/>
      <c r="F92" s="195" t="s">
        <v>436</v>
      </c>
      <c r="G92" s="196"/>
      <c r="H92" s="196"/>
      <c r="I92" s="197"/>
      <c r="J92" s="195" t="s">
        <v>219</v>
      </c>
      <c r="K92" s="195" t="s">
        <v>219</v>
      </c>
      <c r="L92" s="1104">
        <v>603</v>
      </c>
      <c r="M92" s="1104">
        <v>824</v>
      </c>
      <c r="N92" s="1104">
        <v>1130</v>
      </c>
      <c r="O92" s="1104">
        <v>358</v>
      </c>
      <c r="P92" s="1104">
        <v>360</v>
      </c>
      <c r="Q92" s="1104">
        <v>387</v>
      </c>
      <c r="R92" s="1104">
        <v>420</v>
      </c>
      <c r="S92" s="1104">
        <v>573</v>
      </c>
      <c r="T92" s="1104">
        <v>572</v>
      </c>
      <c r="U92" s="1104">
        <v>614</v>
      </c>
      <c r="V92" s="1104">
        <v>669</v>
      </c>
      <c r="W92" s="1104">
        <v>726</v>
      </c>
      <c r="X92" s="1104">
        <v>813</v>
      </c>
      <c r="Y92" s="1104">
        <v>816</v>
      </c>
      <c r="Z92" s="1104">
        <v>831</v>
      </c>
      <c r="AA92" s="1104">
        <v>868</v>
      </c>
      <c r="AB92" s="1104">
        <v>894</v>
      </c>
      <c r="AC92" s="1104">
        <v>929</v>
      </c>
      <c r="AD92" s="1104">
        <v>952</v>
      </c>
      <c r="AE92" s="1104">
        <v>985</v>
      </c>
      <c r="AF92" s="1104">
        <v>1015</v>
      </c>
      <c r="AG92" s="1104">
        <v>1057</v>
      </c>
      <c r="AH92" s="1104">
        <v>1091</v>
      </c>
      <c r="AI92" s="1104">
        <v>1131</v>
      </c>
      <c r="AJ92" s="1104">
        <v>1168</v>
      </c>
      <c r="AK92" s="1104">
        <v>1169</v>
      </c>
      <c r="AL92" s="1104">
        <v>1239</v>
      </c>
      <c r="AM92" s="1104">
        <v>1305</v>
      </c>
      <c r="AN92" s="1104">
        <v>1411</v>
      </c>
      <c r="AO92" s="1104">
        <v>1517</v>
      </c>
    </row>
    <row r="93" spans="1:41" s="89" customFormat="1">
      <c r="A93" s="238" t="s">
        <v>434</v>
      </c>
      <c r="B93" s="238" t="s">
        <v>226</v>
      </c>
      <c r="C93" s="725" t="s">
        <v>4949</v>
      </c>
      <c r="D93" s="240"/>
      <c r="E93" s="240"/>
      <c r="F93" s="725" t="s">
        <v>4950</v>
      </c>
      <c r="G93" s="240"/>
      <c r="H93" s="240"/>
      <c r="I93" s="243"/>
      <c r="J93" s="238" t="s">
        <v>344</v>
      </c>
      <c r="K93" s="238" t="s">
        <v>271</v>
      </c>
      <c r="L93" s="1105">
        <v>603</v>
      </c>
      <c r="M93" s="1105">
        <v>824</v>
      </c>
      <c r="N93" s="1105">
        <v>1130</v>
      </c>
      <c r="O93" s="1105">
        <v>358</v>
      </c>
      <c r="P93" s="1105">
        <v>360</v>
      </c>
      <c r="Q93" s="1105">
        <v>387</v>
      </c>
      <c r="R93" s="1105">
        <v>420</v>
      </c>
      <c r="S93" s="1105">
        <v>573</v>
      </c>
      <c r="T93" s="1105">
        <v>572</v>
      </c>
      <c r="U93" s="1105">
        <v>614</v>
      </c>
      <c r="V93" s="1105">
        <v>669</v>
      </c>
      <c r="W93" s="1105">
        <v>726</v>
      </c>
      <c r="X93" s="1105">
        <v>813</v>
      </c>
      <c r="Y93" s="1105">
        <v>816</v>
      </c>
      <c r="Z93" s="1105">
        <v>831</v>
      </c>
      <c r="AA93" s="1105">
        <v>868</v>
      </c>
      <c r="AB93" s="1105">
        <v>894</v>
      </c>
      <c r="AC93" s="1105">
        <v>929</v>
      </c>
      <c r="AD93" s="1105">
        <v>952</v>
      </c>
      <c r="AE93" s="1105">
        <v>985</v>
      </c>
      <c r="AF93" s="1105">
        <v>1015</v>
      </c>
      <c r="AG93" s="1105">
        <v>1057</v>
      </c>
      <c r="AH93" s="1105">
        <v>1091</v>
      </c>
      <c r="AI93" s="1105">
        <v>1131</v>
      </c>
      <c r="AJ93" s="1105">
        <v>1168</v>
      </c>
      <c r="AK93" s="1105">
        <v>1169</v>
      </c>
      <c r="AL93" s="1105">
        <v>1239</v>
      </c>
      <c r="AM93" s="1105">
        <v>1305</v>
      </c>
      <c r="AN93" s="1105">
        <v>1411</v>
      </c>
      <c r="AO93" s="1105">
        <v>1517</v>
      </c>
    </row>
    <row r="94" spans="1:41" s="89" customFormat="1">
      <c r="A94" s="195" t="s">
        <v>437</v>
      </c>
      <c r="B94" s="195" t="s">
        <v>216</v>
      </c>
      <c r="C94" s="195"/>
      <c r="D94" s="196"/>
      <c r="E94" s="196"/>
      <c r="F94" s="195" t="s">
        <v>439</v>
      </c>
      <c r="G94" s="196"/>
      <c r="H94" s="196"/>
      <c r="I94" s="197"/>
      <c r="J94" s="195" t="s">
        <v>219</v>
      </c>
      <c r="K94" s="195" t="s">
        <v>219</v>
      </c>
      <c r="L94" s="1104">
        <v>831</v>
      </c>
      <c r="M94" s="1104">
        <v>917</v>
      </c>
      <c r="N94" s="1104">
        <v>1161</v>
      </c>
      <c r="O94" s="1104">
        <v>1328</v>
      </c>
      <c r="P94" s="1104">
        <v>1167</v>
      </c>
      <c r="Q94" s="1104">
        <v>1628</v>
      </c>
      <c r="R94" s="1104">
        <v>1495</v>
      </c>
      <c r="S94" s="1104">
        <v>1600</v>
      </c>
      <c r="T94" s="1104">
        <v>1792</v>
      </c>
      <c r="U94" s="1104">
        <v>2250</v>
      </c>
      <c r="V94" s="1104">
        <v>2555</v>
      </c>
      <c r="W94" s="1104">
        <v>2675</v>
      </c>
      <c r="X94" s="1104">
        <v>3081</v>
      </c>
      <c r="Y94" s="1104">
        <v>3628</v>
      </c>
      <c r="Z94" s="1104">
        <v>3787</v>
      </c>
      <c r="AA94" s="1104">
        <v>3720</v>
      </c>
      <c r="AB94" s="1104">
        <v>4182</v>
      </c>
      <c r="AC94" s="1104">
        <v>4290</v>
      </c>
      <c r="AD94" s="1104">
        <v>3998</v>
      </c>
      <c r="AE94" s="1104">
        <v>4042</v>
      </c>
      <c r="AF94" s="1104">
        <v>4028</v>
      </c>
      <c r="AG94" s="1104">
        <v>4173</v>
      </c>
      <c r="AH94" s="1104">
        <v>4485</v>
      </c>
      <c r="AI94" s="1104">
        <v>4720</v>
      </c>
      <c r="AJ94" s="1104">
        <v>5928</v>
      </c>
      <c r="AK94" s="1104">
        <v>7683</v>
      </c>
      <c r="AL94" s="1104">
        <v>14531</v>
      </c>
      <c r="AM94" s="1104">
        <v>17154</v>
      </c>
      <c r="AN94" s="1104">
        <v>19547</v>
      </c>
      <c r="AO94" s="1104">
        <v>21987</v>
      </c>
    </row>
    <row r="95" spans="1:41" s="89" customFormat="1">
      <c r="A95" s="238" t="s">
        <v>437</v>
      </c>
      <c r="B95" s="238" t="s">
        <v>226</v>
      </c>
      <c r="C95" s="238" t="s">
        <v>4951</v>
      </c>
      <c r="D95" s="240"/>
      <c r="E95" s="240"/>
      <c r="F95" s="238" t="s">
        <v>4952</v>
      </c>
      <c r="G95" s="240"/>
      <c r="H95" s="240"/>
      <c r="I95" s="243"/>
      <c r="J95" s="238" t="s">
        <v>442</v>
      </c>
      <c r="K95" s="238" t="s">
        <v>219</v>
      </c>
      <c r="L95" s="1105">
        <v>694</v>
      </c>
      <c r="M95" s="1105">
        <v>795</v>
      </c>
      <c r="N95" s="1105">
        <v>1019</v>
      </c>
      <c r="O95" s="1105">
        <v>1187</v>
      </c>
      <c r="P95" s="1105">
        <v>1089</v>
      </c>
      <c r="Q95" s="1105">
        <v>1508</v>
      </c>
      <c r="R95" s="1105">
        <v>1373</v>
      </c>
      <c r="S95" s="1105">
        <v>1487</v>
      </c>
      <c r="T95" s="1105">
        <v>1581</v>
      </c>
      <c r="U95" s="1105">
        <v>2016</v>
      </c>
      <c r="V95" s="1105">
        <v>2304</v>
      </c>
      <c r="W95" s="1105">
        <v>2478</v>
      </c>
      <c r="X95" s="1105">
        <v>2860</v>
      </c>
      <c r="Y95" s="1105">
        <v>3373</v>
      </c>
      <c r="Z95" s="1105">
        <v>3429</v>
      </c>
      <c r="AA95" s="1105">
        <v>3370</v>
      </c>
      <c r="AB95" s="1105">
        <v>3819</v>
      </c>
      <c r="AC95" s="1105">
        <v>3915</v>
      </c>
      <c r="AD95" s="1105">
        <v>3633</v>
      </c>
      <c r="AE95" s="1105">
        <v>3652</v>
      </c>
      <c r="AF95" s="1105">
        <v>3621</v>
      </c>
      <c r="AG95" s="1105">
        <v>3742</v>
      </c>
      <c r="AH95" s="1105">
        <v>4020</v>
      </c>
      <c r="AI95" s="1105">
        <v>4344</v>
      </c>
      <c r="AJ95" s="1105">
        <v>4737</v>
      </c>
      <c r="AK95" s="1105">
        <v>4937</v>
      </c>
      <c r="AL95" s="1105">
        <v>5331</v>
      </c>
      <c r="AM95" s="1105">
        <v>5923</v>
      </c>
      <c r="AN95" s="1105">
        <v>6742</v>
      </c>
      <c r="AO95" s="1105">
        <v>7517</v>
      </c>
    </row>
    <row r="96" spans="1:41" s="89" customFormat="1">
      <c r="A96" s="238" t="s">
        <v>437</v>
      </c>
      <c r="B96" s="238" t="s">
        <v>230</v>
      </c>
      <c r="C96" s="238" t="s">
        <v>4953</v>
      </c>
      <c r="D96" s="240"/>
      <c r="E96" s="240"/>
      <c r="F96" s="238" t="s">
        <v>4954</v>
      </c>
      <c r="G96" s="240"/>
      <c r="H96" s="240"/>
      <c r="I96" s="243"/>
      <c r="J96" s="238" t="s">
        <v>442</v>
      </c>
      <c r="K96" s="238" t="s">
        <v>219</v>
      </c>
      <c r="L96" s="1105">
        <v>137</v>
      </c>
      <c r="M96" s="1105">
        <v>122</v>
      </c>
      <c r="N96" s="1105">
        <v>142</v>
      </c>
      <c r="O96" s="1105">
        <v>141</v>
      </c>
      <c r="P96" s="1105">
        <v>78</v>
      </c>
      <c r="Q96" s="1105">
        <v>120</v>
      </c>
      <c r="R96" s="1105">
        <v>122</v>
      </c>
      <c r="S96" s="1105">
        <v>113</v>
      </c>
      <c r="T96" s="1105">
        <v>211</v>
      </c>
      <c r="U96" s="1105">
        <v>234</v>
      </c>
      <c r="V96" s="1105">
        <v>251</v>
      </c>
      <c r="W96" s="1105">
        <v>197</v>
      </c>
      <c r="X96" s="1105">
        <v>221</v>
      </c>
      <c r="Y96" s="1105">
        <v>255</v>
      </c>
      <c r="Z96" s="1105">
        <v>358</v>
      </c>
      <c r="AA96" s="1105">
        <v>350</v>
      </c>
      <c r="AB96" s="1105">
        <v>363</v>
      </c>
      <c r="AC96" s="1105">
        <v>375</v>
      </c>
      <c r="AD96" s="1105">
        <v>365</v>
      </c>
      <c r="AE96" s="1105">
        <v>390</v>
      </c>
      <c r="AF96" s="1105">
        <v>407</v>
      </c>
      <c r="AG96" s="1105">
        <v>431</v>
      </c>
      <c r="AH96" s="1105">
        <v>465</v>
      </c>
      <c r="AI96" s="1105">
        <v>376</v>
      </c>
      <c r="AJ96" s="1105">
        <v>424</v>
      </c>
      <c r="AK96" s="1105">
        <v>416</v>
      </c>
      <c r="AL96" s="1105">
        <v>488</v>
      </c>
      <c r="AM96" s="1105">
        <v>561</v>
      </c>
      <c r="AN96" s="1105">
        <v>639</v>
      </c>
      <c r="AO96" s="1105">
        <v>710</v>
      </c>
    </row>
    <row r="97" spans="1:41" s="89" customFormat="1">
      <c r="A97" s="238" t="s">
        <v>437</v>
      </c>
      <c r="B97" s="238" t="s">
        <v>233</v>
      </c>
      <c r="C97" s="238" t="s">
        <v>4955</v>
      </c>
      <c r="D97" s="240"/>
      <c r="E97" s="240"/>
      <c r="F97" s="238" t="s">
        <v>4956</v>
      </c>
      <c r="G97" s="240"/>
      <c r="H97" s="240"/>
      <c r="I97" s="243"/>
      <c r="J97" s="238" t="s">
        <v>442</v>
      </c>
      <c r="K97" s="238" t="s">
        <v>219</v>
      </c>
      <c r="L97" s="1105" t="s">
        <v>1154</v>
      </c>
      <c r="M97" s="1105" t="s">
        <v>1154</v>
      </c>
      <c r="N97" s="1105" t="s">
        <v>1154</v>
      </c>
      <c r="O97" s="1105" t="s">
        <v>1154</v>
      </c>
      <c r="P97" s="1105" t="s">
        <v>1154</v>
      </c>
      <c r="Q97" s="1105" t="s">
        <v>1154</v>
      </c>
      <c r="R97" s="1105" t="s">
        <v>1154</v>
      </c>
      <c r="S97" s="1105" t="s">
        <v>1154</v>
      </c>
      <c r="T97" s="1105" t="s">
        <v>1154</v>
      </c>
      <c r="U97" s="1105" t="s">
        <v>1154</v>
      </c>
      <c r="V97" s="1105" t="s">
        <v>1154</v>
      </c>
      <c r="W97" s="1105" t="s">
        <v>1154</v>
      </c>
      <c r="X97" s="1105" t="s">
        <v>1154</v>
      </c>
      <c r="Y97" s="1105" t="s">
        <v>1154</v>
      </c>
      <c r="Z97" s="1105" t="s">
        <v>1154</v>
      </c>
      <c r="AA97" s="1105" t="s">
        <v>1154</v>
      </c>
      <c r="AB97" s="1105" t="s">
        <v>1154</v>
      </c>
      <c r="AC97" s="1105" t="s">
        <v>1154</v>
      </c>
      <c r="AD97" s="1105" t="s">
        <v>1154</v>
      </c>
      <c r="AE97" s="1105" t="s">
        <v>1154</v>
      </c>
      <c r="AF97" s="1105" t="s">
        <v>1154</v>
      </c>
      <c r="AG97" s="1105" t="s">
        <v>1154</v>
      </c>
      <c r="AH97" s="1105" t="s">
        <v>1154</v>
      </c>
      <c r="AI97" s="1105" t="s">
        <v>1154</v>
      </c>
      <c r="AJ97" s="1105">
        <v>767</v>
      </c>
      <c r="AK97" s="1105">
        <v>2330</v>
      </c>
      <c r="AL97" s="1105">
        <v>8712</v>
      </c>
      <c r="AM97" s="1105">
        <v>10670</v>
      </c>
      <c r="AN97" s="1105">
        <v>12166</v>
      </c>
      <c r="AO97" s="1105">
        <v>13760</v>
      </c>
    </row>
    <row r="98" spans="1:41" s="89" customFormat="1">
      <c r="A98" s="195" t="s">
        <v>451</v>
      </c>
      <c r="B98" s="195" t="s">
        <v>216</v>
      </c>
      <c r="C98" s="195"/>
      <c r="D98" s="196"/>
      <c r="E98" s="196"/>
      <c r="F98" s="195" t="s">
        <v>453</v>
      </c>
      <c r="G98" s="196"/>
      <c r="H98" s="196"/>
      <c r="I98" s="197"/>
      <c r="J98" s="195" t="s">
        <v>219</v>
      </c>
      <c r="K98" s="195" t="s">
        <v>219</v>
      </c>
      <c r="L98" s="1104" t="s">
        <v>1154</v>
      </c>
      <c r="M98" s="1104" t="s">
        <v>1154</v>
      </c>
      <c r="N98" s="1104" t="s">
        <v>1154</v>
      </c>
      <c r="O98" s="1104" t="s">
        <v>1154</v>
      </c>
      <c r="P98" s="1104" t="s">
        <v>1154</v>
      </c>
      <c r="Q98" s="1104" t="s">
        <v>1154</v>
      </c>
      <c r="R98" s="1104" t="s">
        <v>1154</v>
      </c>
      <c r="S98" s="1104" t="s">
        <v>1154</v>
      </c>
      <c r="T98" s="1104" t="s">
        <v>1154</v>
      </c>
      <c r="U98" s="1104" t="s">
        <v>1154</v>
      </c>
      <c r="V98" s="1104" t="s">
        <v>1154</v>
      </c>
      <c r="W98" s="1104" t="s">
        <v>1154</v>
      </c>
      <c r="X98" s="1104" t="s">
        <v>1154</v>
      </c>
      <c r="Y98" s="1104" t="s">
        <v>1154</v>
      </c>
      <c r="Z98" s="1104" t="s">
        <v>1154</v>
      </c>
      <c r="AA98" s="1104" t="s">
        <v>1154</v>
      </c>
      <c r="AB98" s="1104" t="s">
        <v>1154</v>
      </c>
      <c r="AC98" s="1104" t="s">
        <v>1154</v>
      </c>
      <c r="AD98" s="1104" t="s">
        <v>1154</v>
      </c>
      <c r="AE98" s="1104" t="s">
        <v>1154</v>
      </c>
      <c r="AF98" s="1104" t="s">
        <v>1154</v>
      </c>
      <c r="AG98" s="1104" t="s">
        <v>1154</v>
      </c>
      <c r="AH98" s="1104" t="s">
        <v>1154</v>
      </c>
      <c r="AI98" s="1104" t="s">
        <v>1154</v>
      </c>
      <c r="AJ98" s="1104" t="s">
        <v>1154</v>
      </c>
      <c r="AK98" s="1104" t="s">
        <v>1154</v>
      </c>
      <c r="AL98" s="1104" t="s">
        <v>1154</v>
      </c>
      <c r="AM98" s="1104" t="s">
        <v>1154</v>
      </c>
      <c r="AN98" s="1104" t="s">
        <v>1154</v>
      </c>
      <c r="AO98" s="1104" t="s">
        <v>1154</v>
      </c>
    </row>
    <row r="99" spans="1:41" s="89" customFormat="1">
      <c r="A99" s="195" t="s">
        <v>454</v>
      </c>
      <c r="B99" s="195" t="s">
        <v>216</v>
      </c>
      <c r="C99" s="195"/>
      <c r="D99" s="196"/>
      <c r="E99" s="196"/>
      <c r="F99" s="195" t="s">
        <v>456</v>
      </c>
      <c r="G99" s="196"/>
      <c r="H99" s="196"/>
      <c r="I99" s="197"/>
      <c r="J99" s="195" t="s">
        <v>219</v>
      </c>
      <c r="K99" s="195" t="s">
        <v>219</v>
      </c>
      <c r="L99" s="1104">
        <v>178</v>
      </c>
      <c r="M99" s="1104">
        <v>237</v>
      </c>
      <c r="N99" s="1104">
        <v>272</v>
      </c>
      <c r="O99" s="1104">
        <v>334</v>
      </c>
      <c r="P99" s="1104">
        <v>382</v>
      </c>
      <c r="Q99" s="1104">
        <v>488</v>
      </c>
      <c r="R99" s="1104">
        <v>761</v>
      </c>
      <c r="S99" s="1104">
        <v>730</v>
      </c>
      <c r="T99" s="1104">
        <v>864</v>
      </c>
      <c r="U99" s="1104">
        <v>817</v>
      </c>
      <c r="V99" s="1104">
        <v>798</v>
      </c>
      <c r="W99" s="1104">
        <v>812</v>
      </c>
      <c r="X99" s="1104">
        <v>894</v>
      </c>
      <c r="Y99" s="1104">
        <v>945</v>
      </c>
      <c r="Z99" s="1104">
        <v>1111</v>
      </c>
      <c r="AA99" s="1104">
        <v>1768</v>
      </c>
      <c r="AB99" s="1104">
        <v>2254</v>
      </c>
      <c r="AC99" s="1104">
        <v>2471</v>
      </c>
      <c r="AD99" s="1104">
        <v>2822</v>
      </c>
      <c r="AE99" s="1104">
        <v>3164</v>
      </c>
      <c r="AF99" s="1104">
        <v>6156</v>
      </c>
      <c r="AG99" s="1104">
        <v>4378</v>
      </c>
      <c r="AH99" s="1104">
        <v>4141</v>
      </c>
      <c r="AI99" s="1104">
        <v>4306</v>
      </c>
      <c r="AJ99" s="1104">
        <v>4916</v>
      </c>
      <c r="AK99" s="1104">
        <v>5450</v>
      </c>
      <c r="AL99" s="1104">
        <v>4428</v>
      </c>
      <c r="AM99" s="1104">
        <v>4536</v>
      </c>
      <c r="AN99" s="1104">
        <v>4028</v>
      </c>
      <c r="AO99" s="1104">
        <v>4310</v>
      </c>
    </row>
    <row r="100" spans="1:41" s="89" customFormat="1">
      <c r="A100" s="238" t="s">
        <v>454</v>
      </c>
      <c r="B100" s="238" t="s">
        <v>226</v>
      </c>
      <c r="C100" s="725" t="s">
        <v>4957</v>
      </c>
      <c r="D100" s="240"/>
      <c r="E100" s="240"/>
      <c r="F100" s="725" t="s">
        <v>4958</v>
      </c>
      <c r="G100" s="240"/>
      <c r="H100" s="240"/>
      <c r="I100" s="243"/>
      <c r="J100" s="238" t="s">
        <v>344</v>
      </c>
      <c r="K100" s="238" t="s">
        <v>164</v>
      </c>
      <c r="L100" s="1105" t="s">
        <v>688</v>
      </c>
      <c r="M100" s="1105" t="s">
        <v>688</v>
      </c>
      <c r="N100" s="1105" t="s">
        <v>688</v>
      </c>
      <c r="O100" s="1105" t="s">
        <v>688</v>
      </c>
      <c r="P100" s="1105" t="s">
        <v>688</v>
      </c>
      <c r="Q100" s="1105" t="s">
        <v>688</v>
      </c>
      <c r="R100" s="1105">
        <v>371</v>
      </c>
      <c r="S100" s="1105">
        <v>463</v>
      </c>
      <c r="T100" s="1105">
        <v>536</v>
      </c>
      <c r="U100" s="1105">
        <v>539</v>
      </c>
      <c r="V100" s="1105">
        <v>574</v>
      </c>
      <c r="W100" s="1105">
        <v>567</v>
      </c>
      <c r="X100" s="1105">
        <v>613</v>
      </c>
      <c r="Y100" s="1105">
        <v>643</v>
      </c>
      <c r="Z100" s="1105">
        <v>698</v>
      </c>
      <c r="AA100" s="1105">
        <v>735</v>
      </c>
      <c r="AB100" s="1105">
        <v>740</v>
      </c>
      <c r="AC100" s="1105">
        <v>763</v>
      </c>
      <c r="AD100" s="1105">
        <v>776</v>
      </c>
      <c r="AE100" s="1105">
        <v>797</v>
      </c>
      <c r="AF100" s="1105">
        <v>792</v>
      </c>
      <c r="AG100" s="1105">
        <v>845</v>
      </c>
      <c r="AH100" s="1105">
        <v>847</v>
      </c>
      <c r="AI100" s="1105">
        <v>890</v>
      </c>
      <c r="AJ100" s="1105">
        <v>901</v>
      </c>
      <c r="AK100" s="1105">
        <v>968</v>
      </c>
      <c r="AL100" s="1105">
        <v>920</v>
      </c>
      <c r="AM100" s="1105">
        <v>1059</v>
      </c>
      <c r="AN100" s="1105">
        <v>1142</v>
      </c>
      <c r="AO100" s="1105">
        <v>1258</v>
      </c>
    </row>
    <row r="101" spans="1:41" s="89" customFormat="1">
      <c r="A101" s="238" t="s">
        <v>454</v>
      </c>
      <c r="B101" s="238" t="s">
        <v>230</v>
      </c>
      <c r="C101" s="725" t="s">
        <v>4959</v>
      </c>
      <c r="D101" s="240"/>
      <c r="E101" s="240"/>
      <c r="F101" s="725" t="s">
        <v>4960</v>
      </c>
      <c r="G101" s="240"/>
      <c r="H101" s="240"/>
      <c r="I101" s="243"/>
      <c r="J101" s="238" t="s">
        <v>344</v>
      </c>
      <c r="K101" s="238" t="s">
        <v>296</v>
      </c>
      <c r="L101" s="1105" t="s">
        <v>1154</v>
      </c>
      <c r="M101" s="1105" t="s">
        <v>1154</v>
      </c>
      <c r="N101" s="1105" t="s">
        <v>1154</v>
      </c>
      <c r="O101" s="1105">
        <v>22</v>
      </c>
      <c r="P101" s="1105">
        <v>29</v>
      </c>
      <c r="Q101" s="1105">
        <v>45</v>
      </c>
      <c r="R101" s="1105">
        <v>58</v>
      </c>
      <c r="S101" s="1105">
        <v>58</v>
      </c>
      <c r="T101" s="1105">
        <v>63</v>
      </c>
      <c r="U101" s="1105">
        <v>72</v>
      </c>
      <c r="V101" s="1105">
        <v>78</v>
      </c>
      <c r="W101" s="1105">
        <v>86</v>
      </c>
      <c r="X101" s="1105">
        <v>92</v>
      </c>
      <c r="Y101" s="1105">
        <v>87</v>
      </c>
      <c r="Z101" s="1105">
        <v>94</v>
      </c>
      <c r="AA101" s="1105">
        <v>95</v>
      </c>
      <c r="AB101" s="1105">
        <v>91</v>
      </c>
      <c r="AC101" s="1105">
        <v>98</v>
      </c>
      <c r="AD101" s="1105">
        <v>101</v>
      </c>
      <c r="AE101" s="1105">
        <v>110</v>
      </c>
      <c r="AF101" s="1105">
        <v>117</v>
      </c>
      <c r="AG101" s="1105">
        <v>143</v>
      </c>
      <c r="AH101" s="1105">
        <v>116</v>
      </c>
      <c r="AI101" s="1105">
        <v>88</v>
      </c>
      <c r="AJ101" s="1105">
        <v>138</v>
      </c>
      <c r="AK101" s="1105">
        <v>150</v>
      </c>
      <c r="AL101" s="1105">
        <v>141</v>
      </c>
      <c r="AM101" s="1105">
        <v>184</v>
      </c>
      <c r="AN101" s="1105">
        <v>235</v>
      </c>
      <c r="AO101" s="1105">
        <v>261</v>
      </c>
    </row>
    <row r="102" spans="1:41" s="89" customFormat="1">
      <c r="A102" s="238" t="s">
        <v>454</v>
      </c>
      <c r="B102" s="238" t="s">
        <v>233</v>
      </c>
      <c r="C102" s="725" t="s">
        <v>4961</v>
      </c>
      <c r="D102" s="240"/>
      <c r="E102" s="240"/>
      <c r="F102" s="725" t="s">
        <v>4962</v>
      </c>
      <c r="G102" s="240"/>
      <c r="H102" s="240"/>
      <c r="I102" s="243"/>
      <c r="J102" s="238" t="s">
        <v>344</v>
      </c>
      <c r="K102" s="238" t="s">
        <v>345</v>
      </c>
      <c r="L102" s="1105" t="s">
        <v>1154</v>
      </c>
      <c r="M102" s="1105" t="s">
        <v>1154</v>
      </c>
      <c r="N102" s="1105" t="s">
        <v>1154</v>
      </c>
      <c r="O102" s="1105" t="s">
        <v>1154</v>
      </c>
      <c r="P102" s="1105" t="s">
        <v>1154</v>
      </c>
      <c r="Q102" s="1105" t="s">
        <v>1154</v>
      </c>
      <c r="R102" s="1105" t="s">
        <v>1154</v>
      </c>
      <c r="S102" s="1105" t="s">
        <v>1154</v>
      </c>
      <c r="T102" s="1105" t="s">
        <v>1154</v>
      </c>
      <c r="U102" s="1105" t="s">
        <v>1154</v>
      </c>
      <c r="V102" s="1105" t="s">
        <v>1154</v>
      </c>
      <c r="W102" s="1105" t="s">
        <v>688</v>
      </c>
      <c r="X102" s="1105" t="s">
        <v>688</v>
      </c>
      <c r="Y102" s="1105" t="s">
        <v>688</v>
      </c>
      <c r="Z102" s="1105" t="s">
        <v>688</v>
      </c>
      <c r="AA102" s="1105">
        <v>253</v>
      </c>
      <c r="AB102" s="1105">
        <v>280</v>
      </c>
      <c r="AC102" s="1105">
        <v>309</v>
      </c>
      <c r="AD102" s="1105">
        <v>318</v>
      </c>
      <c r="AE102" s="1105">
        <v>322</v>
      </c>
      <c r="AF102" s="1105">
        <v>285</v>
      </c>
      <c r="AG102" s="1105">
        <v>291</v>
      </c>
      <c r="AH102" s="1105">
        <v>299</v>
      </c>
      <c r="AI102" s="1105">
        <v>294</v>
      </c>
      <c r="AJ102" s="1105">
        <v>302</v>
      </c>
      <c r="AK102" s="1105">
        <v>326</v>
      </c>
      <c r="AL102" s="1105">
        <v>298</v>
      </c>
      <c r="AM102" s="1105">
        <v>251</v>
      </c>
      <c r="AN102" s="1105">
        <v>276</v>
      </c>
      <c r="AO102" s="1105">
        <v>292</v>
      </c>
    </row>
    <row r="103" spans="1:41" s="89" customFormat="1">
      <c r="A103" s="238" t="s">
        <v>454</v>
      </c>
      <c r="B103" s="238" t="s">
        <v>287</v>
      </c>
      <c r="C103" s="725" t="s">
        <v>4963</v>
      </c>
      <c r="D103" s="240"/>
      <c r="E103" s="240"/>
      <c r="F103" s="725" t="s">
        <v>4964</v>
      </c>
      <c r="G103" s="240"/>
      <c r="H103" s="240"/>
      <c r="I103" s="243"/>
      <c r="J103" s="238" t="s">
        <v>344</v>
      </c>
      <c r="K103" s="238" t="s">
        <v>345</v>
      </c>
      <c r="L103" s="1105">
        <v>174</v>
      </c>
      <c r="M103" s="1105">
        <v>230</v>
      </c>
      <c r="N103" s="1105">
        <v>261</v>
      </c>
      <c r="O103" s="1105">
        <v>299</v>
      </c>
      <c r="P103" s="1105">
        <v>339</v>
      </c>
      <c r="Q103" s="1105">
        <v>431</v>
      </c>
      <c r="R103" s="1105">
        <v>317</v>
      </c>
      <c r="S103" s="1105">
        <v>191</v>
      </c>
      <c r="T103" s="1105">
        <v>245</v>
      </c>
      <c r="U103" s="1105">
        <v>186</v>
      </c>
      <c r="V103" s="1105">
        <v>124</v>
      </c>
      <c r="W103" s="1105">
        <v>140</v>
      </c>
      <c r="X103" s="1105">
        <v>173</v>
      </c>
      <c r="Y103" s="1105">
        <v>203</v>
      </c>
      <c r="Z103" s="1105">
        <v>308</v>
      </c>
      <c r="AA103" s="1105">
        <v>301</v>
      </c>
      <c r="AB103" s="1105">
        <v>733</v>
      </c>
      <c r="AC103" s="1105">
        <v>828</v>
      </c>
      <c r="AD103" s="1105">
        <v>950</v>
      </c>
      <c r="AE103" s="1105">
        <v>576</v>
      </c>
      <c r="AF103" s="1105">
        <v>4337</v>
      </c>
      <c r="AG103" s="1105">
        <v>2408</v>
      </c>
      <c r="AH103" s="1105">
        <v>2133</v>
      </c>
      <c r="AI103" s="1105">
        <v>2231</v>
      </c>
      <c r="AJ103" s="1105">
        <v>2820</v>
      </c>
      <c r="AK103" s="1105">
        <v>3226</v>
      </c>
      <c r="AL103" s="1105">
        <v>2263</v>
      </c>
      <c r="AM103" s="1105">
        <v>2228</v>
      </c>
      <c r="AN103" s="1105">
        <v>1490</v>
      </c>
      <c r="AO103" s="1105">
        <v>1621</v>
      </c>
    </row>
    <row r="104" spans="1:41" s="89" customFormat="1">
      <c r="A104" s="238" t="s">
        <v>454</v>
      </c>
      <c r="B104" s="238" t="s">
        <v>290</v>
      </c>
      <c r="C104" s="725" t="s">
        <v>4965</v>
      </c>
      <c r="D104" s="240"/>
      <c r="E104" s="240"/>
      <c r="F104" s="725" t="s">
        <v>4966</v>
      </c>
      <c r="G104" s="240"/>
      <c r="H104" s="240"/>
      <c r="I104" s="243"/>
      <c r="J104" s="238" t="s">
        <v>344</v>
      </c>
      <c r="K104" s="238" t="s">
        <v>345</v>
      </c>
      <c r="L104" s="1105">
        <v>4</v>
      </c>
      <c r="M104" s="1105">
        <v>7</v>
      </c>
      <c r="N104" s="1105">
        <v>11</v>
      </c>
      <c r="O104" s="1105">
        <v>13</v>
      </c>
      <c r="P104" s="1105">
        <v>14</v>
      </c>
      <c r="Q104" s="1105">
        <v>12</v>
      </c>
      <c r="R104" s="1105">
        <v>15</v>
      </c>
      <c r="S104" s="1105">
        <v>18</v>
      </c>
      <c r="T104" s="1105">
        <v>20</v>
      </c>
      <c r="U104" s="1105">
        <v>20</v>
      </c>
      <c r="V104" s="1105">
        <v>22</v>
      </c>
      <c r="W104" s="1105">
        <v>19</v>
      </c>
      <c r="X104" s="1105">
        <v>16</v>
      </c>
      <c r="Y104" s="1105">
        <v>12</v>
      </c>
      <c r="Z104" s="1105">
        <v>11</v>
      </c>
      <c r="AA104" s="1105">
        <v>65</v>
      </c>
      <c r="AB104" s="1105">
        <v>89</v>
      </c>
      <c r="AC104" s="1105">
        <v>94</v>
      </c>
      <c r="AD104" s="1105">
        <v>118</v>
      </c>
      <c r="AE104" s="1105">
        <v>755</v>
      </c>
      <c r="AF104" s="1105">
        <v>119</v>
      </c>
      <c r="AG104" s="1105">
        <v>162</v>
      </c>
      <c r="AH104" s="1105">
        <v>196</v>
      </c>
      <c r="AI104" s="1105">
        <v>201</v>
      </c>
      <c r="AJ104" s="1105">
        <v>196</v>
      </c>
      <c r="AK104" s="1105">
        <v>191</v>
      </c>
      <c r="AL104" s="1105">
        <v>195</v>
      </c>
      <c r="AM104" s="1105">
        <v>199</v>
      </c>
      <c r="AN104" s="1105">
        <v>211</v>
      </c>
      <c r="AO104" s="1105">
        <v>238</v>
      </c>
    </row>
    <row r="105" spans="1:41" s="89" customFormat="1">
      <c r="A105" s="238" t="s">
        <v>454</v>
      </c>
      <c r="B105" s="238" t="s">
        <v>293</v>
      </c>
      <c r="C105" s="725" t="s">
        <v>4936</v>
      </c>
      <c r="D105" s="240"/>
      <c r="E105" s="240"/>
      <c r="F105" s="725" t="s">
        <v>4937</v>
      </c>
      <c r="G105" s="240"/>
      <c r="H105" s="240"/>
      <c r="I105" s="243"/>
      <c r="J105" s="238" t="s">
        <v>344</v>
      </c>
      <c r="K105" s="238" t="s">
        <v>345</v>
      </c>
      <c r="L105" s="1105" t="s">
        <v>1154</v>
      </c>
      <c r="M105" s="1105" t="s">
        <v>1154</v>
      </c>
      <c r="N105" s="1105" t="s">
        <v>1154</v>
      </c>
      <c r="O105" s="1105" t="s">
        <v>1154</v>
      </c>
      <c r="P105" s="1105" t="s">
        <v>1154</v>
      </c>
      <c r="Q105" s="1105" t="s">
        <v>1154</v>
      </c>
      <c r="R105" s="1105" t="s">
        <v>1154</v>
      </c>
      <c r="S105" s="1105" t="s">
        <v>1154</v>
      </c>
      <c r="T105" s="1105" t="s">
        <v>1154</v>
      </c>
      <c r="U105" s="1105" t="s">
        <v>1154</v>
      </c>
      <c r="V105" s="1105" t="s">
        <v>1154</v>
      </c>
      <c r="W105" s="1105" t="s">
        <v>1154</v>
      </c>
      <c r="X105" s="1105" t="s">
        <v>1154</v>
      </c>
      <c r="Y105" s="1105" t="s">
        <v>1154</v>
      </c>
      <c r="Z105" s="1105" t="s">
        <v>1154</v>
      </c>
      <c r="AA105" s="1105">
        <v>22</v>
      </c>
      <c r="AB105" s="1105">
        <v>21</v>
      </c>
      <c r="AC105" s="1105">
        <v>21</v>
      </c>
      <c r="AD105" s="1105">
        <v>21</v>
      </c>
      <c r="AE105" s="1105">
        <v>16</v>
      </c>
      <c r="AF105" s="1105">
        <v>16</v>
      </c>
      <c r="AG105" s="1105">
        <v>19</v>
      </c>
      <c r="AH105" s="1105">
        <v>19</v>
      </c>
      <c r="AI105" s="1105">
        <v>19</v>
      </c>
      <c r="AJ105" s="1105">
        <v>21</v>
      </c>
      <c r="AK105" s="1105">
        <v>19</v>
      </c>
      <c r="AL105" s="1105">
        <v>37</v>
      </c>
      <c r="AM105" s="1105">
        <v>30</v>
      </c>
      <c r="AN105" s="1105">
        <v>31</v>
      </c>
      <c r="AO105" s="1105">
        <v>54</v>
      </c>
    </row>
    <row r="106" spans="1:41" s="89" customFormat="1">
      <c r="A106" s="238" t="s">
        <v>454</v>
      </c>
      <c r="B106" s="238" t="s">
        <v>297</v>
      </c>
      <c r="C106" s="725" t="s">
        <v>4967</v>
      </c>
      <c r="D106" s="240"/>
      <c r="E106" s="240"/>
      <c r="F106" s="725" t="s">
        <v>4968</v>
      </c>
      <c r="G106" s="240"/>
      <c r="H106" s="240"/>
      <c r="I106" s="243"/>
      <c r="J106" s="238" t="s">
        <v>344</v>
      </c>
      <c r="K106" s="238" t="s">
        <v>345</v>
      </c>
      <c r="L106" s="1105" t="s">
        <v>688</v>
      </c>
      <c r="M106" s="1105" t="s">
        <v>688</v>
      </c>
      <c r="N106" s="1105" t="s">
        <v>688</v>
      </c>
      <c r="O106" s="1105" t="s">
        <v>688</v>
      </c>
      <c r="P106" s="1105" t="s">
        <v>688</v>
      </c>
      <c r="Q106" s="1105" t="s">
        <v>688</v>
      </c>
      <c r="R106" s="1105" t="s">
        <v>688</v>
      </c>
      <c r="S106" s="1105" t="s">
        <v>688</v>
      </c>
      <c r="T106" s="1105" t="s">
        <v>688</v>
      </c>
      <c r="U106" s="1105" t="s">
        <v>688</v>
      </c>
      <c r="V106" s="1105" t="s">
        <v>688</v>
      </c>
      <c r="W106" s="1105" t="s">
        <v>688</v>
      </c>
      <c r="X106" s="1105" t="s">
        <v>688</v>
      </c>
      <c r="Y106" s="1105" t="s">
        <v>688</v>
      </c>
      <c r="Z106" s="1105" t="s">
        <v>688</v>
      </c>
      <c r="AA106" s="1105">
        <v>9</v>
      </c>
      <c r="AB106" s="1105">
        <v>9</v>
      </c>
      <c r="AC106" s="1105">
        <v>9</v>
      </c>
      <c r="AD106" s="1105">
        <v>9</v>
      </c>
      <c r="AE106" s="1105">
        <v>17</v>
      </c>
      <c r="AF106" s="1105">
        <v>16</v>
      </c>
      <c r="AG106" s="1105">
        <v>17</v>
      </c>
      <c r="AH106" s="1105">
        <v>19</v>
      </c>
      <c r="AI106" s="1105">
        <v>17</v>
      </c>
      <c r="AJ106" s="1105">
        <v>19</v>
      </c>
      <c r="AK106" s="1105">
        <v>27</v>
      </c>
      <c r="AL106" s="1105">
        <v>28</v>
      </c>
      <c r="AM106" s="1105">
        <v>26</v>
      </c>
      <c r="AN106" s="1105">
        <v>30</v>
      </c>
      <c r="AO106" s="1105">
        <v>50</v>
      </c>
    </row>
    <row r="107" spans="1:41" s="89" customFormat="1">
      <c r="A107" s="238" t="s">
        <v>454</v>
      </c>
      <c r="B107" s="238" t="s">
        <v>300</v>
      </c>
      <c r="C107" s="725" t="s">
        <v>4969</v>
      </c>
      <c r="D107" s="240"/>
      <c r="E107" s="240"/>
      <c r="F107" s="725" t="s">
        <v>4970</v>
      </c>
      <c r="G107" s="240"/>
      <c r="H107" s="240"/>
      <c r="I107" s="243"/>
      <c r="J107" s="238" t="s">
        <v>344</v>
      </c>
      <c r="K107" s="238" t="s">
        <v>345</v>
      </c>
      <c r="L107" s="1105" t="s">
        <v>688</v>
      </c>
      <c r="M107" s="1105" t="s">
        <v>688</v>
      </c>
      <c r="N107" s="1105" t="s">
        <v>688</v>
      </c>
      <c r="O107" s="1105" t="s">
        <v>688</v>
      </c>
      <c r="P107" s="1105" t="s">
        <v>688</v>
      </c>
      <c r="Q107" s="1105" t="s">
        <v>688</v>
      </c>
      <c r="R107" s="1105" t="s">
        <v>688</v>
      </c>
      <c r="S107" s="1105" t="s">
        <v>688</v>
      </c>
      <c r="T107" s="1105" t="s">
        <v>688</v>
      </c>
      <c r="U107" s="1105" t="s">
        <v>688</v>
      </c>
      <c r="V107" s="1105" t="s">
        <v>688</v>
      </c>
      <c r="W107" s="1105" t="s">
        <v>688</v>
      </c>
      <c r="X107" s="1105" t="s">
        <v>688</v>
      </c>
      <c r="Y107" s="1105" t="s">
        <v>688</v>
      </c>
      <c r="Z107" s="1105" t="s">
        <v>688</v>
      </c>
      <c r="AA107" s="1105">
        <v>288</v>
      </c>
      <c r="AB107" s="1105">
        <v>291</v>
      </c>
      <c r="AC107" s="1105">
        <v>349</v>
      </c>
      <c r="AD107" s="1105">
        <v>529</v>
      </c>
      <c r="AE107" s="1105">
        <v>571</v>
      </c>
      <c r="AF107" s="1105">
        <v>474</v>
      </c>
      <c r="AG107" s="1105">
        <v>452</v>
      </c>
      <c r="AH107" s="1105">
        <v>477</v>
      </c>
      <c r="AI107" s="1105">
        <v>524</v>
      </c>
      <c r="AJ107" s="1105">
        <v>478</v>
      </c>
      <c r="AK107" s="1105">
        <v>502</v>
      </c>
      <c r="AL107" s="1105">
        <v>464</v>
      </c>
      <c r="AM107" s="1105">
        <v>478</v>
      </c>
      <c r="AN107" s="1105">
        <v>517</v>
      </c>
      <c r="AO107" s="1105">
        <v>436</v>
      </c>
    </row>
    <row r="108" spans="1:41" s="89" customFormat="1">
      <c r="A108" s="238" t="s">
        <v>454</v>
      </c>
      <c r="B108" s="238" t="s">
        <v>303</v>
      </c>
      <c r="C108" s="725" t="s">
        <v>4971</v>
      </c>
      <c r="D108" s="240"/>
      <c r="E108" s="240"/>
      <c r="F108" s="725" t="s">
        <v>4972</v>
      </c>
      <c r="G108" s="240"/>
      <c r="H108" s="240"/>
      <c r="I108" s="243"/>
      <c r="J108" s="238" t="s">
        <v>344</v>
      </c>
      <c r="K108" s="238" t="s">
        <v>345</v>
      </c>
      <c r="L108" s="1105" t="s">
        <v>688</v>
      </c>
      <c r="M108" s="1105" t="s">
        <v>688</v>
      </c>
      <c r="N108" s="1105" t="s">
        <v>688</v>
      </c>
      <c r="O108" s="1105" t="s">
        <v>688</v>
      </c>
      <c r="P108" s="1105" t="s">
        <v>688</v>
      </c>
      <c r="Q108" s="1105" t="s">
        <v>688</v>
      </c>
      <c r="R108" s="1105" t="s">
        <v>688</v>
      </c>
      <c r="S108" s="1105" t="s">
        <v>688</v>
      </c>
      <c r="T108" s="1105" t="s">
        <v>688</v>
      </c>
      <c r="U108" s="1105" t="s">
        <v>688</v>
      </c>
      <c r="V108" s="1105" t="s">
        <v>688</v>
      </c>
      <c r="W108" s="1105" t="s">
        <v>688</v>
      </c>
      <c r="X108" s="1105" t="s">
        <v>688</v>
      </c>
      <c r="Y108" s="1105" t="s">
        <v>688</v>
      </c>
      <c r="Z108" s="1105" t="s">
        <v>688</v>
      </c>
      <c r="AA108" s="1105" t="s">
        <v>688</v>
      </c>
      <c r="AB108" s="1105" t="s">
        <v>688</v>
      </c>
      <c r="AC108" s="1105" t="s">
        <v>688</v>
      </c>
      <c r="AD108" s="1105" t="s">
        <v>688</v>
      </c>
      <c r="AE108" s="1105" t="s">
        <v>688</v>
      </c>
      <c r="AF108" s="1105" t="s">
        <v>688</v>
      </c>
      <c r="AG108" s="1105">
        <v>41</v>
      </c>
      <c r="AH108" s="1105">
        <v>35</v>
      </c>
      <c r="AI108" s="1105">
        <v>42</v>
      </c>
      <c r="AJ108" s="1105">
        <v>41</v>
      </c>
      <c r="AK108" s="1105">
        <v>41</v>
      </c>
      <c r="AL108" s="1105">
        <v>39</v>
      </c>
      <c r="AM108" s="1105">
        <v>42</v>
      </c>
      <c r="AN108" s="1105">
        <v>41</v>
      </c>
      <c r="AO108" s="1105">
        <v>40</v>
      </c>
    </row>
    <row r="109" spans="1:41" s="89" customFormat="1">
      <c r="A109" s="238" t="s">
        <v>454</v>
      </c>
      <c r="B109" s="238" t="s">
        <v>306</v>
      </c>
      <c r="C109" s="725" t="s">
        <v>4973</v>
      </c>
      <c r="D109" s="240"/>
      <c r="E109" s="240"/>
      <c r="F109" s="725" t="s">
        <v>4974</v>
      </c>
      <c r="G109" s="240"/>
      <c r="H109" s="240"/>
      <c r="I109" s="243"/>
      <c r="J109" s="238" t="s">
        <v>344</v>
      </c>
      <c r="K109" s="238" t="s">
        <v>345</v>
      </c>
      <c r="L109" s="1105"/>
      <c r="M109" s="1105"/>
      <c r="N109" s="1105"/>
      <c r="O109" s="1105"/>
      <c r="P109" s="1105"/>
      <c r="Q109" s="1105"/>
      <c r="R109" s="1105"/>
      <c r="S109" s="1105"/>
      <c r="T109" s="1105"/>
      <c r="U109" s="1105"/>
      <c r="V109" s="1105"/>
      <c r="W109" s="1105"/>
      <c r="X109" s="1105"/>
      <c r="Y109" s="1105"/>
      <c r="Z109" s="1105"/>
      <c r="AA109" s="1105"/>
      <c r="AB109" s="1105"/>
      <c r="AC109" s="1105"/>
      <c r="AD109" s="1105"/>
      <c r="AE109" s="1105"/>
      <c r="AF109" s="1105"/>
      <c r="AG109" s="1105"/>
      <c r="AH109" s="1105"/>
      <c r="AI109" s="1105"/>
      <c r="AJ109" s="1105" t="s">
        <v>1154</v>
      </c>
      <c r="AK109" s="1105" t="s">
        <v>1154</v>
      </c>
      <c r="AL109" s="1105" t="s">
        <v>1154</v>
      </c>
      <c r="AM109" s="1105" t="s">
        <v>1154</v>
      </c>
      <c r="AN109" s="1105">
        <v>10</v>
      </c>
      <c r="AO109" s="1105">
        <v>12</v>
      </c>
    </row>
    <row r="110" spans="1:41" s="89" customFormat="1">
      <c r="A110" s="238" t="s">
        <v>454</v>
      </c>
      <c r="B110" s="238" t="s">
        <v>309</v>
      </c>
      <c r="C110" s="725" t="s">
        <v>4975</v>
      </c>
      <c r="D110" s="240"/>
      <c r="E110" s="240"/>
      <c r="F110" s="725" t="s">
        <v>4976</v>
      </c>
      <c r="G110" s="240"/>
      <c r="H110" s="240"/>
      <c r="I110" s="243"/>
      <c r="J110" s="238" t="s">
        <v>229</v>
      </c>
      <c r="K110" s="238" t="s">
        <v>219</v>
      </c>
      <c r="L110" s="1105" t="s">
        <v>1154</v>
      </c>
      <c r="M110" s="1105" t="s">
        <v>1154</v>
      </c>
      <c r="N110" s="1105" t="s">
        <v>1154</v>
      </c>
      <c r="O110" s="1105" t="s">
        <v>1154</v>
      </c>
      <c r="P110" s="1105" t="s">
        <v>1154</v>
      </c>
      <c r="Q110" s="1105" t="s">
        <v>1154</v>
      </c>
      <c r="R110" s="1105" t="s">
        <v>1154</v>
      </c>
      <c r="S110" s="1105" t="s">
        <v>1154</v>
      </c>
      <c r="T110" s="1105" t="s">
        <v>1154</v>
      </c>
      <c r="U110" s="1105" t="s">
        <v>1154</v>
      </c>
      <c r="V110" s="1105" t="s">
        <v>1154</v>
      </c>
      <c r="W110" s="1105" t="s">
        <v>1154</v>
      </c>
      <c r="X110" s="1105" t="s">
        <v>1154</v>
      </c>
      <c r="Y110" s="1105" t="s">
        <v>1154</v>
      </c>
      <c r="Z110" s="1105" t="s">
        <v>1154</v>
      </c>
      <c r="AA110" s="1105" t="s">
        <v>1154</v>
      </c>
      <c r="AB110" s="1105" t="s">
        <v>1154</v>
      </c>
      <c r="AC110" s="1105" t="s">
        <v>1154</v>
      </c>
      <c r="AD110" s="1105" t="s">
        <v>1154</v>
      </c>
      <c r="AE110" s="1105" t="s">
        <v>1154</v>
      </c>
      <c r="AF110" s="1105" t="s">
        <v>1154</v>
      </c>
      <c r="AG110" s="1105" t="s">
        <v>1154</v>
      </c>
      <c r="AH110" s="1105" t="s">
        <v>1154</v>
      </c>
      <c r="AI110" s="1105" t="s">
        <v>1154</v>
      </c>
      <c r="AJ110" s="1105" t="s">
        <v>1154</v>
      </c>
      <c r="AK110" s="1105" t="s">
        <v>1154</v>
      </c>
      <c r="AL110" s="1105">
        <v>43</v>
      </c>
      <c r="AM110" s="1105">
        <v>39</v>
      </c>
      <c r="AN110" s="1105">
        <v>45</v>
      </c>
      <c r="AO110" s="1105">
        <v>48</v>
      </c>
    </row>
    <row r="111" spans="1:41" s="89" customFormat="1">
      <c r="A111" s="195" t="s">
        <v>457</v>
      </c>
      <c r="B111" s="195" t="s">
        <v>216</v>
      </c>
      <c r="C111" s="195"/>
      <c r="D111" s="196"/>
      <c r="E111" s="196"/>
      <c r="F111" s="195" t="s">
        <v>459</v>
      </c>
      <c r="G111" s="196"/>
      <c r="H111" s="196"/>
      <c r="I111" s="197"/>
      <c r="J111" s="195" t="s">
        <v>219</v>
      </c>
      <c r="K111" s="195" t="s">
        <v>219</v>
      </c>
      <c r="L111" s="1104">
        <v>1349</v>
      </c>
      <c r="M111" s="1104">
        <v>1232</v>
      </c>
      <c r="N111" s="1104">
        <v>1254</v>
      </c>
      <c r="O111" s="1104">
        <v>1884</v>
      </c>
      <c r="P111" s="1104">
        <v>1416</v>
      </c>
      <c r="Q111" s="1104">
        <v>1545</v>
      </c>
      <c r="R111" s="1104">
        <v>1419</v>
      </c>
      <c r="S111" s="1104">
        <v>1724</v>
      </c>
      <c r="T111" s="1104">
        <v>1493</v>
      </c>
      <c r="U111" s="1104">
        <v>1642</v>
      </c>
      <c r="V111" s="1104">
        <v>1260</v>
      </c>
      <c r="W111" s="1104">
        <v>1579</v>
      </c>
      <c r="X111" s="1104">
        <v>1650</v>
      </c>
      <c r="Y111" s="1104">
        <v>1853</v>
      </c>
      <c r="Z111" s="1104">
        <v>1859</v>
      </c>
      <c r="AA111" s="1104">
        <v>1936</v>
      </c>
      <c r="AB111" s="1104">
        <v>1926</v>
      </c>
      <c r="AC111" s="1104">
        <v>1839</v>
      </c>
      <c r="AD111" s="1104">
        <v>882</v>
      </c>
      <c r="AE111" s="1104">
        <v>2098</v>
      </c>
      <c r="AF111" s="1104">
        <v>2408</v>
      </c>
      <c r="AG111" s="1104">
        <v>2085</v>
      </c>
      <c r="AH111" s="1104">
        <v>1966</v>
      </c>
      <c r="AI111" s="1104">
        <v>3613</v>
      </c>
      <c r="AJ111" s="1104">
        <v>6669</v>
      </c>
      <c r="AK111" s="1104">
        <v>13009</v>
      </c>
      <c r="AL111" s="1104">
        <v>16918</v>
      </c>
      <c r="AM111" s="1104">
        <v>27199</v>
      </c>
      <c r="AN111" s="1104">
        <v>24997</v>
      </c>
      <c r="AO111" s="1104">
        <v>26292</v>
      </c>
    </row>
    <row r="112" spans="1:41" s="89" customFormat="1">
      <c r="A112" s="238" t="s">
        <v>457</v>
      </c>
      <c r="B112" s="238" t="s">
        <v>226</v>
      </c>
      <c r="C112" s="725" t="s">
        <v>4977</v>
      </c>
      <c r="D112" s="240"/>
      <c r="E112" s="240"/>
      <c r="F112" s="725" t="s">
        <v>4978</v>
      </c>
      <c r="G112" s="240"/>
      <c r="H112" s="240"/>
      <c r="I112" s="243"/>
      <c r="J112" s="238" t="s">
        <v>229</v>
      </c>
      <c r="K112" s="238" t="s">
        <v>380</v>
      </c>
      <c r="L112" s="1105">
        <v>1349</v>
      </c>
      <c r="M112" s="1105">
        <v>1232</v>
      </c>
      <c r="N112" s="1105">
        <v>1254</v>
      </c>
      <c r="O112" s="1105">
        <v>1884</v>
      </c>
      <c r="P112" s="1105">
        <v>1416</v>
      </c>
      <c r="Q112" s="1105">
        <v>1545</v>
      </c>
      <c r="R112" s="1105">
        <v>1419</v>
      </c>
      <c r="S112" s="1105">
        <v>1724</v>
      </c>
      <c r="T112" s="1105">
        <v>1493</v>
      </c>
      <c r="U112" s="1105">
        <v>1642</v>
      </c>
      <c r="V112" s="1105">
        <v>1260</v>
      </c>
      <c r="W112" s="1105">
        <v>1579</v>
      </c>
      <c r="X112" s="1105">
        <v>1650</v>
      </c>
      <c r="Y112" s="1105">
        <v>1853</v>
      </c>
      <c r="Z112" s="1105">
        <v>1859</v>
      </c>
      <c r="AA112" s="1105">
        <v>1936</v>
      </c>
      <c r="AB112" s="1105">
        <v>1926</v>
      </c>
      <c r="AC112" s="1105">
        <v>1839</v>
      </c>
      <c r="AD112" s="1105">
        <v>882</v>
      </c>
      <c r="AE112" s="1105">
        <v>1565</v>
      </c>
      <c r="AF112" s="1105">
        <v>1601</v>
      </c>
      <c r="AG112" s="1105">
        <v>1537</v>
      </c>
      <c r="AH112" s="1105">
        <v>1378</v>
      </c>
      <c r="AI112" s="1105">
        <v>1419</v>
      </c>
      <c r="AJ112" s="1105">
        <v>1395</v>
      </c>
      <c r="AK112" s="1105">
        <v>2545</v>
      </c>
      <c r="AL112" s="1105">
        <v>1672</v>
      </c>
      <c r="AM112" s="1105">
        <v>1630</v>
      </c>
      <c r="AN112" s="1105">
        <v>1646</v>
      </c>
      <c r="AO112" s="1105">
        <v>1621</v>
      </c>
    </row>
    <row r="113" spans="1:41" s="89" customFormat="1">
      <c r="A113" s="238" t="s">
        <v>457</v>
      </c>
      <c r="B113" s="238" t="s">
        <v>230</v>
      </c>
      <c r="C113" s="238" t="s">
        <v>4979</v>
      </c>
      <c r="D113" s="240"/>
      <c r="E113" s="240"/>
      <c r="F113" s="238" t="s">
        <v>4980</v>
      </c>
      <c r="G113" s="240"/>
      <c r="H113" s="240"/>
      <c r="I113" s="243"/>
      <c r="J113" s="238" t="s">
        <v>229</v>
      </c>
      <c r="K113" s="238" t="s">
        <v>296</v>
      </c>
      <c r="L113" s="1105" t="s">
        <v>1154</v>
      </c>
      <c r="M113" s="1105" t="s">
        <v>1154</v>
      </c>
      <c r="N113" s="1105" t="s">
        <v>1154</v>
      </c>
      <c r="O113" s="1105" t="s">
        <v>1154</v>
      </c>
      <c r="P113" s="1105" t="s">
        <v>1154</v>
      </c>
      <c r="Q113" s="1105" t="s">
        <v>1154</v>
      </c>
      <c r="R113" s="1105" t="s">
        <v>1154</v>
      </c>
      <c r="S113" s="1105" t="s">
        <v>1154</v>
      </c>
      <c r="T113" s="1105" t="s">
        <v>1154</v>
      </c>
      <c r="U113" s="1105" t="s">
        <v>1154</v>
      </c>
      <c r="V113" s="1105" t="s">
        <v>1154</v>
      </c>
      <c r="W113" s="1105" t="s">
        <v>1154</v>
      </c>
      <c r="X113" s="1105" t="s">
        <v>1154</v>
      </c>
      <c r="Y113" s="1105" t="s">
        <v>1154</v>
      </c>
      <c r="Z113" s="1105" t="s">
        <v>1154</v>
      </c>
      <c r="AA113" s="1105" t="s">
        <v>1154</v>
      </c>
      <c r="AB113" s="1105" t="s">
        <v>1154</v>
      </c>
      <c r="AC113" s="1105" t="s">
        <v>1154</v>
      </c>
      <c r="AD113" s="1105" t="s">
        <v>1154</v>
      </c>
      <c r="AE113" s="1105">
        <v>533</v>
      </c>
      <c r="AF113" s="1105">
        <v>807</v>
      </c>
      <c r="AG113" s="1105">
        <v>548</v>
      </c>
      <c r="AH113" s="1105">
        <v>588</v>
      </c>
      <c r="AI113" s="1105">
        <v>2124</v>
      </c>
      <c r="AJ113" s="1105">
        <v>5124</v>
      </c>
      <c r="AK113" s="1105">
        <v>5078</v>
      </c>
      <c r="AL113" s="1105">
        <v>12791</v>
      </c>
      <c r="AM113" s="1105">
        <v>24299</v>
      </c>
      <c r="AN113" s="1105">
        <v>9033</v>
      </c>
      <c r="AO113" s="1105">
        <v>18289</v>
      </c>
    </row>
    <row r="114" spans="1:41" s="89" customFormat="1">
      <c r="A114" s="238" t="s">
        <v>457</v>
      </c>
      <c r="B114" s="238" t="s">
        <v>233</v>
      </c>
      <c r="C114" s="238" t="s">
        <v>4981</v>
      </c>
      <c r="D114" s="240"/>
      <c r="E114" s="240"/>
      <c r="F114" s="238" t="s">
        <v>4982</v>
      </c>
      <c r="G114" s="240"/>
      <c r="H114" s="240"/>
      <c r="I114" s="243"/>
      <c r="J114" s="238" t="s">
        <v>229</v>
      </c>
      <c r="K114" s="238" t="s">
        <v>380</v>
      </c>
      <c r="L114" s="1105" t="s">
        <v>1154</v>
      </c>
      <c r="M114" s="1105" t="s">
        <v>1154</v>
      </c>
      <c r="N114" s="1105" t="s">
        <v>1154</v>
      </c>
      <c r="O114" s="1105" t="s">
        <v>1154</v>
      </c>
      <c r="P114" s="1105" t="s">
        <v>1154</v>
      </c>
      <c r="Q114" s="1105" t="s">
        <v>1154</v>
      </c>
      <c r="R114" s="1105" t="s">
        <v>1154</v>
      </c>
      <c r="S114" s="1105" t="s">
        <v>1154</v>
      </c>
      <c r="T114" s="1105" t="s">
        <v>1154</v>
      </c>
      <c r="U114" s="1105" t="s">
        <v>1154</v>
      </c>
      <c r="V114" s="1105" t="s">
        <v>1154</v>
      </c>
      <c r="W114" s="1105" t="s">
        <v>1154</v>
      </c>
      <c r="X114" s="1105" t="s">
        <v>1154</v>
      </c>
      <c r="Y114" s="1105" t="s">
        <v>1154</v>
      </c>
      <c r="Z114" s="1105" t="s">
        <v>1154</v>
      </c>
      <c r="AA114" s="1105" t="s">
        <v>1154</v>
      </c>
      <c r="AB114" s="1105" t="s">
        <v>1154</v>
      </c>
      <c r="AC114" s="1105" t="s">
        <v>1154</v>
      </c>
      <c r="AD114" s="1105" t="s">
        <v>1154</v>
      </c>
      <c r="AE114" s="1105" t="s">
        <v>1154</v>
      </c>
      <c r="AF114" s="1105" t="s">
        <v>1154</v>
      </c>
      <c r="AG114" s="1105" t="s">
        <v>1154</v>
      </c>
      <c r="AH114" s="1105" t="s">
        <v>1154</v>
      </c>
      <c r="AI114" s="1105">
        <v>70</v>
      </c>
      <c r="AJ114" s="1105">
        <v>72</v>
      </c>
      <c r="AK114" s="1105">
        <v>224</v>
      </c>
      <c r="AL114" s="1105">
        <v>175</v>
      </c>
      <c r="AM114" s="1105">
        <v>176</v>
      </c>
      <c r="AN114" s="1105">
        <v>193</v>
      </c>
      <c r="AO114" s="1105">
        <v>181</v>
      </c>
    </row>
    <row r="115" spans="1:41" s="89" customFormat="1">
      <c r="A115" s="238" t="s">
        <v>457</v>
      </c>
      <c r="B115" s="238" t="s">
        <v>287</v>
      </c>
      <c r="C115" s="238" t="s">
        <v>4983</v>
      </c>
      <c r="D115" s="240"/>
      <c r="E115" s="240"/>
      <c r="F115" s="238" t="s">
        <v>4984</v>
      </c>
      <c r="G115" s="240"/>
      <c r="H115" s="240"/>
      <c r="I115" s="243"/>
      <c r="J115" s="238" t="s">
        <v>229</v>
      </c>
      <c r="K115" s="238" t="s">
        <v>296</v>
      </c>
      <c r="L115" s="1105" t="s">
        <v>1154</v>
      </c>
      <c r="M115" s="1105" t="s">
        <v>1154</v>
      </c>
      <c r="N115" s="1105" t="s">
        <v>1154</v>
      </c>
      <c r="O115" s="1105" t="s">
        <v>1154</v>
      </c>
      <c r="P115" s="1105" t="s">
        <v>1154</v>
      </c>
      <c r="Q115" s="1105" t="s">
        <v>1154</v>
      </c>
      <c r="R115" s="1105" t="s">
        <v>1154</v>
      </c>
      <c r="S115" s="1105" t="s">
        <v>1154</v>
      </c>
      <c r="T115" s="1105" t="s">
        <v>1154</v>
      </c>
      <c r="U115" s="1105" t="s">
        <v>1154</v>
      </c>
      <c r="V115" s="1105" t="s">
        <v>1154</v>
      </c>
      <c r="W115" s="1105" t="s">
        <v>1154</v>
      </c>
      <c r="X115" s="1105" t="s">
        <v>1154</v>
      </c>
      <c r="Y115" s="1105" t="s">
        <v>1154</v>
      </c>
      <c r="Z115" s="1105" t="s">
        <v>1154</v>
      </c>
      <c r="AA115" s="1105" t="s">
        <v>1154</v>
      </c>
      <c r="AB115" s="1105" t="s">
        <v>1154</v>
      </c>
      <c r="AC115" s="1105" t="s">
        <v>1154</v>
      </c>
      <c r="AD115" s="1105" t="s">
        <v>1154</v>
      </c>
      <c r="AE115" s="1105" t="s">
        <v>1154</v>
      </c>
      <c r="AF115" s="1105" t="s">
        <v>1154</v>
      </c>
      <c r="AG115" s="1105" t="s">
        <v>1154</v>
      </c>
      <c r="AH115" s="1105" t="s">
        <v>1154</v>
      </c>
      <c r="AI115" s="1105" t="s">
        <v>1154</v>
      </c>
      <c r="AJ115" s="1105" t="s">
        <v>1154</v>
      </c>
      <c r="AK115" s="1105">
        <v>4625</v>
      </c>
      <c r="AL115" s="1105">
        <v>0</v>
      </c>
      <c r="AM115" s="1105">
        <v>0</v>
      </c>
      <c r="AN115" s="1105">
        <v>9424</v>
      </c>
      <c r="AO115" s="1105">
        <v>0</v>
      </c>
    </row>
    <row r="116" spans="1:41" s="89" customFormat="1">
      <c r="A116" s="238" t="s">
        <v>457</v>
      </c>
      <c r="B116" s="238" t="s">
        <v>290</v>
      </c>
      <c r="C116" s="238" t="s">
        <v>4985</v>
      </c>
      <c r="D116" s="240"/>
      <c r="E116" s="240"/>
      <c r="F116" s="238" t="s">
        <v>4986</v>
      </c>
      <c r="G116" s="240"/>
      <c r="H116" s="240"/>
      <c r="I116" s="243"/>
      <c r="J116" s="238" t="s">
        <v>229</v>
      </c>
      <c r="K116" s="238" t="s">
        <v>296</v>
      </c>
      <c r="L116" s="1105" t="s">
        <v>1154</v>
      </c>
      <c r="M116" s="1105" t="s">
        <v>1154</v>
      </c>
      <c r="N116" s="1105" t="s">
        <v>1154</v>
      </c>
      <c r="O116" s="1105" t="s">
        <v>1154</v>
      </c>
      <c r="P116" s="1105" t="s">
        <v>1154</v>
      </c>
      <c r="Q116" s="1105" t="s">
        <v>1154</v>
      </c>
      <c r="R116" s="1105" t="s">
        <v>1154</v>
      </c>
      <c r="S116" s="1105" t="s">
        <v>1154</v>
      </c>
      <c r="T116" s="1105" t="s">
        <v>1154</v>
      </c>
      <c r="U116" s="1105" t="s">
        <v>1154</v>
      </c>
      <c r="V116" s="1105" t="s">
        <v>1154</v>
      </c>
      <c r="W116" s="1105" t="s">
        <v>1154</v>
      </c>
      <c r="X116" s="1105" t="s">
        <v>1154</v>
      </c>
      <c r="Y116" s="1105" t="s">
        <v>1154</v>
      </c>
      <c r="Z116" s="1105" t="s">
        <v>1154</v>
      </c>
      <c r="AA116" s="1105" t="s">
        <v>1154</v>
      </c>
      <c r="AB116" s="1105" t="s">
        <v>1154</v>
      </c>
      <c r="AC116" s="1105" t="s">
        <v>1154</v>
      </c>
      <c r="AD116" s="1105" t="s">
        <v>1154</v>
      </c>
      <c r="AE116" s="1105" t="s">
        <v>1154</v>
      </c>
      <c r="AF116" s="1105" t="s">
        <v>1154</v>
      </c>
      <c r="AG116" s="1105" t="s">
        <v>1154</v>
      </c>
      <c r="AH116" s="1105" t="s">
        <v>1154</v>
      </c>
      <c r="AI116" s="1105" t="s">
        <v>1154</v>
      </c>
      <c r="AJ116" s="1105" t="s">
        <v>1154</v>
      </c>
      <c r="AK116" s="1105" t="s">
        <v>1154</v>
      </c>
      <c r="AL116" s="1105">
        <v>1767</v>
      </c>
      <c r="AM116" s="1105">
        <v>988</v>
      </c>
      <c r="AN116" s="1105">
        <v>4588</v>
      </c>
      <c r="AO116" s="1105">
        <v>6102</v>
      </c>
    </row>
    <row r="117" spans="1:41" s="89" customFormat="1">
      <c r="A117" s="238" t="s">
        <v>457</v>
      </c>
      <c r="B117" s="238" t="s">
        <v>293</v>
      </c>
      <c r="C117" s="238" t="s">
        <v>4987</v>
      </c>
      <c r="D117" s="240"/>
      <c r="E117" s="240"/>
      <c r="F117" s="238" t="s">
        <v>4988</v>
      </c>
      <c r="G117" s="240"/>
      <c r="H117" s="240"/>
      <c r="I117" s="243"/>
      <c r="J117" s="238" t="s">
        <v>229</v>
      </c>
      <c r="K117" s="238" t="s">
        <v>296</v>
      </c>
      <c r="L117" s="1105" t="s">
        <v>1154</v>
      </c>
      <c r="M117" s="1105" t="s">
        <v>1154</v>
      </c>
      <c r="N117" s="1105" t="s">
        <v>1154</v>
      </c>
      <c r="O117" s="1105" t="s">
        <v>1154</v>
      </c>
      <c r="P117" s="1105" t="s">
        <v>1154</v>
      </c>
      <c r="Q117" s="1105" t="s">
        <v>1154</v>
      </c>
      <c r="R117" s="1105" t="s">
        <v>1154</v>
      </c>
      <c r="S117" s="1105" t="s">
        <v>1154</v>
      </c>
      <c r="T117" s="1105" t="s">
        <v>1154</v>
      </c>
      <c r="U117" s="1105" t="s">
        <v>1154</v>
      </c>
      <c r="V117" s="1105" t="s">
        <v>1154</v>
      </c>
      <c r="W117" s="1105" t="s">
        <v>1154</v>
      </c>
      <c r="X117" s="1105" t="s">
        <v>1154</v>
      </c>
      <c r="Y117" s="1105" t="s">
        <v>1154</v>
      </c>
      <c r="Z117" s="1105" t="s">
        <v>1154</v>
      </c>
      <c r="AA117" s="1105" t="s">
        <v>1154</v>
      </c>
      <c r="AB117" s="1105" t="s">
        <v>1154</v>
      </c>
      <c r="AC117" s="1105" t="s">
        <v>1154</v>
      </c>
      <c r="AD117" s="1105" t="s">
        <v>1154</v>
      </c>
      <c r="AE117" s="1105" t="s">
        <v>1154</v>
      </c>
      <c r="AF117" s="1105" t="s">
        <v>1154</v>
      </c>
      <c r="AG117" s="1105" t="s">
        <v>1154</v>
      </c>
      <c r="AH117" s="1105" t="s">
        <v>1154</v>
      </c>
      <c r="AI117" s="1105" t="s">
        <v>1154</v>
      </c>
      <c r="AJ117" s="1105">
        <v>78</v>
      </c>
      <c r="AK117" s="1105">
        <v>537</v>
      </c>
      <c r="AL117" s="1105">
        <v>513</v>
      </c>
      <c r="AM117" s="1105">
        <v>106</v>
      </c>
      <c r="AN117" s="1105">
        <v>113</v>
      </c>
      <c r="AO117" s="1105">
        <v>99</v>
      </c>
    </row>
    <row r="118" spans="1:41" s="89" customFormat="1">
      <c r="A118" s="195" t="s">
        <v>462</v>
      </c>
      <c r="B118" s="195" t="s">
        <v>216</v>
      </c>
      <c r="C118" s="195"/>
      <c r="D118" s="196"/>
      <c r="E118" s="196"/>
      <c r="F118" s="195" t="s">
        <v>464</v>
      </c>
      <c r="G118" s="196"/>
      <c r="H118" s="196"/>
      <c r="I118" s="197"/>
      <c r="J118" s="195" t="s">
        <v>219</v>
      </c>
      <c r="K118" s="195" t="s">
        <v>219</v>
      </c>
      <c r="L118" s="1104" t="s">
        <v>1154</v>
      </c>
      <c r="M118" s="1104" t="s">
        <v>1154</v>
      </c>
      <c r="N118" s="1104" t="s">
        <v>1154</v>
      </c>
      <c r="O118" s="1104" t="s">
        <v>1154</v>
      </c>
      <c r="P118" s="1104" t="s">
        <v>1154</v>
      </c>
      <c r="Q118" s="1104" t="s">
        <v>688</v>
      </c>
      <c r="R118" s="1104" t="s">
        <v>688</v>
      </c>
      <c r="S118" s="1104" t="s">
        <v>688</v>
      </c>
      <c r="T118" s="1104" t="s">
        <v>688</v>
      </c>
      <c r="U118" s="1104" t="s">
        <v>688</v>
      </c>
      <c r="V118" s="1104" t="s">
        <v>688</v>
      </c>
      <c r="W118" s="1104" t="s">
        <v>688</v>
      </c>
      <c r="X118" s="1104" t="s">
        <v>688</v>
      </c>
      <c r="Y118" s="1104" t="s">
        <v>688</v>
      </c>
      <c r="Z118" s="1104" t="s">
        <v>688</v>
      </c>
      <c r="AA118" s="1104" t="s">
        <v>688</v>
      </c>
      <c r="AB118" s="1104" t="s">
        <v>688</v>
      </c>
      <c r="AC118" s="1104" t="s">
        <v>688</v>
      </c>
      <c r="AD118" s="1104" t="s">
        <v>688</v>
      </c>
      <c r="AE118" s="1104" t="s">
        <v>688</v>
      </c>
      <c r="AF118" s="1104" t="s">
        <v>688</v>
      </c>
      <c r="AG118" s="1104" t="s">
        <v>688</v>
      </c>
      <c r="AH118" s="1104" t="s">
        <v>688</v>
      </c>
      <c r="AI118" s="1104" t="s">
        <v>688</v>
      </c>
      <c r="AJ118" s="1104" t="s">
        <v>688</v>
      </c>
      <c r="AK118" s="1104" t="s">
        <v>688</v>
      </c>
      <c r="AL118" s="1104" t="s">
        <v>688</v>
      </c>
      <c r="AM118" s="1104" t="s">
        <v>688</v>
      </c>
      <c r="AN118" s="1104" t="s">
        <v>688</v>
      </c>
      <c r="AO118" s="1104" t="s">
        <v>688</v>
      </c>
    </row>
    <row r="119" spans="1:41" s="89" customFormat="1">
      <c r="A119" s="238" t="s">
        <v>462</v>
      </c>
      <c r="B119" s="238" t="s">
        <v>226</v>
      </c>
      <c r="C119" s="725" t="s">
        <v>4989</v>
      </c>
      <c r="D119" s="240"/>
      <c r="E119" s="240"/>
      <c r="F119" s="725" t="s">
        <v>4990</v>
      </c>
      <c r="G119" s="240"/>
      <c r="H119" s="240"/>
      <c r="I119" s="243"/>
      <c r="J119" s="238" t="s">
        <v>229</v>
      </c>
      <c r="K119" s="238" t="s">
        <v>219</v>
      </c>
      <c r="L119" s="1105" t="s">
        <v>1154</v>
      </c>
      <c r="M119" s="1105" t="s">
        <v>1154</v>
      </c>
      <c r="N119" s="1105" t="s">
        <v>1154</v>
      </c>
      <c r="O119" s="1105" t="s">
        <v>1154</v>
      </c>
      <c r="P119" s="1105" t="s">
        <v>1154</v>
      </c>
      <c r="Q119" s="1105" t="s">
        <v>688</v>
      </c>
      <c r="R119" s="1105" t="s">
        <v>688</v>
      </c>
      <c r="S119" s="1105" t="s">
        <v>688</v>
      </c>
      <c r="T119" s="1105" t="s">
        <v>688</v>
      </c>
      <c r="U119" s="1105" t="s">
        <v>688</v>
      </c>
      <c r="V119" s="1105" t="s">
        <v>688</v>
      </c>
      <c r="W119" s="1105" t="s">
        <v>688</v>
      </c>
      <c r="X119" s="1105" t="s">
        <v>688</v>
      </c>
      <c r="Y119" s="1105" t="s">
        <v>688</v>
      </c>
      <c r="Z119" s="1105" t="s">
        <v>688</v>
      </c>
      <c r="AA119" s="1105" t="s">
        <v>688</v>
      </c>
      <c r="AB119" s="1105" t="s">
        <v>688</v>
      </c>
      <c r="AC119" s="1105" t="s">
        <v>688</v>
      </c>
      <c r="AD119" s="1105" t="s">
        <v>688</v>
      </c>
      <c r="AE119" s="1105" t="s">
        <v>688</v>
      </c>
      <c r="AF119" s="1105" t="s">
        <v>688</v>
      </c>
      <c r="AG119" s="1105" t="s">
        <v>688</v>
      </c>
      <c r="AH119" s="1105" t="s">
        <v>688</v>
      </c>
      <c r="AI119" s="1105" t="s">
        <v>688</v>
      </c>
      <c r="AJ119" s="1105" t="s">
        <v>688</v>
      </c>
      <c r="AK119" s="1105" t="s">
        <v>688</v>
      </c>
      <c r="AL119" s="1105" t="s">
        <v>688</v>
      </c>
      <c r="AM119" s="1105" t="s">
        <v>688</v>
      </c>
      <c r="AN119" s="1105" t="s">
        <v>688</v>
      </c>
      <c r="AO119" s="1105" t="s">
        <v>688</v>
      </c>
    </row>
    <row r="120" spans="1:41" s="89" customFormat="1">
      <c r="A120" s="195" t="s">
        <v>465</v>
      </c>
      <c r="B120" s="195" t="s">
        <v>216</v>
      </c>
      <c r="C120" s="195"/>
      <c r="D120" s="196"/>
      <c r="E120" s="196"/>
      <c r="F120" s="195" t="s">
        <v>467</v>
      </c>
      <c r="G120" s="196"/>
      <c r="H120" s="196"/>
      <c r="I120" s="197"/>
      <c r="J120" s="195" t="s">
        <v>219</v>
      </c>
      <c r="K120" s="195" t="s">
        <v>219</v>
      </c>
      <c r="L120" s="1104">
        <v>0</v>
      </c>
      <c r="M120" s="1104">
        <v>0</v>
      </c>
      <c r="N120" s="1104">
        <v>1</v>
      </c>
      <c r="O120" s="1104">
        <v>1</v>
      </c>
      <c r="P120" s="1104">
        <v>1</v>
      </c>
      <c r="Q120" s="1104">
        <v>1</v>
      </c>
      <c r="R120" s="1104">
        <v>1</v>
      </c>
      <c r="S120" s="1104">
        <v>2</v>
      </c>
      <c r="T120" s="1104">
        <v>17</v>
      </c>
      <c r="U120" s="1104">
        <v>121</v>
      </c>
      <c r="V120" s="1104">
        <v>140</v>
      </c>
      <c r="W120" s="1104">
        <v>636</v>
      </c>
      <c r="X120" s="1104">
        <v>865</v>
      </c>
      <c r="Y120" s="1104">
        <v>1175</v>
      </c>
      <c r="Z120" s="1104">
        <v>1386</v>
      </c>
      <c r="AA120" s="1104">
        <v>1406</v>
      </c>
      <c r="AB120" s="1104">
        <v>1558</v>
      </c>
      <c r="AC120" s="1104">
        <v>1243</v>
      </c>
      <c r="AD120" s="1104">
        <v>735</v>
      </c>
      <c r="AE120" s="1104">
        <v>1225</v>
      </c>
      <c r="AF120" s="1104">
        <v>1618</v>
      </c>
      <c r="AG120" s="1104">
        <v>5728</v>
      </c>
      <c r="AH120" s="1104">
        <v>5584</v>
      </c>
      <c r="AI120" s="1104">
        <v>5591</v>
      </c>
      <c r="AJ120" s="1104">
        <v>6066</v>
      </c>
      <c r="AK120" s="1104">
        <v>5193</v>
      </c>
      <c r="AL120" s="1104">
        <v>6258</v>
      </c>
      <c r="AM120" s="1104">
        <v>9015</v>
      </c>
      <c r="AN120" s="1104">
        <v>37475</v>
      </c>
      <c r="AO120" s="1104">
        <v>24738</v>
      </c>
    </row>
    <row r="121" spans="1:41" s="89" customFormat="1">
      <c r="A121" s="238" t="s">
        <v>465</v>
      </c>
      <c r="B121" s="238" t="s">
        <v>226</v>
      </c>
      <c r="C121" s="1596" t="s">
        <v>4991</v>
      </c>
      <c r="D121" s="1597"/>
      <c r="E121" s="1598"/>
      <c r="F121" s="238" t="s">
        <v>4992</v>
      </c>
      <c r="G121" s="240"/>
      <c r="H121" s="240"/>
      <c r="I121" s="243"/>
      <c r="J121" s="238" t="s">
        <v>344</v>
      </c>
      <c r="K121" s="238" t="s">
        <v>380</v>
      </c>
      <c r="L121" s="1105" t="s">
        <v>1154</v>
      </c>
      <c r="M121" s="1105" t="s">
        <v>1154</v>
      </c>
      <c r="N121" s="1105" t="s">
        <v>1154</v>
      </c>
      <c r="O121" s="1105" t="s">
        <v>1154</v>
      </c>
      <c r="P121" s="1105" t="s">
        <v>1154</v>
      </c>
      <c r="Q121" s="1105" t="s">
        <v>1154</v>
      </c>
      <c r="R121" s="1105" t="s">
        <v>1154</v>
      </c>
      <c r="S121" s="1105" t="s">
        <v>1154</v>
      </c>
      <c r="T121" s="1105" t="s">
        <v>1154</v>
      </c>
      <c r="U121" s="1105" t="s">
        <v>1154</v>
      </c>
      <c r="V121" s="1105">
        <v>6</v>
      </c>
      <c r="W121" s="1105">
        <v>406</v>
      </c>
      <c r="X121" s="1105">
        <v>605</v>
      </c>
      <c r="Y121" s="1105">
        <v>866</v>
      </c>
      <c r="Z121" s="1105">
        <v>1042</v>
      </c>
      <c r="AA121" s="1105">
        <v>1095</v>
      </c>
      <c r="AB121" s="1105">
        <v>1252</v>
      </c>
      <c r="AC121" s="1105">
        <v>892</v>
      </c>
      <c r="AD121" s="1105">
        <v>424</v>
      </c>
      <c r="AE121" s="1105">
        <v>890</v>
      </c>
      <c r="AF121" s="1105">
        <v>1312</v>
      </c>
      <c r="AG121" s="1105">
        <v>960</v>
      </c>
      <c r="AH121" s="1105">
        <v>955</v>
      </c>
      <c r="AI121" s="1105">
        <v>751</v>
      </c>
      <c r="AJ121" s="1105">
        <v>944</v>
      </c>
      <c r="AK121" s="1105">
        <v>71</v>
      </c>
      <c r="AL121" s="1105">
        <v>457</v>
      </c>
      <c r="AM121" s="1105">
        <v>855</v>
      </c>
      <c r="AN121" s="1105">
        <v>1189</v>
      </c>
      <c r="AO121" s="1105">
        <v>1219</v>
      </c>
    </row>
    <row r="122" spans="1:41" s="89" customFormat="1">
      <c r="A122" s="238" t="s">
        <v>465</v>
      </c>
      <c r="B122" s="238" t="s">
        <v>230</v>
      </c>
      <c r="C122" s="238" t="s">
        <v>4993</v>
      </c>
      <c r="D122" s="240"/>
      <c r="E122" s="240"/>
      <c r="F122" s="238" t="s">
        <v>4994</v>
      </c>
      <c r="G122" s="240"/>
      <c r="H122" s="240"/>
      <c r="I122" s="243"/>
      <c r="J122" s="238" t="s">
        <v>344</v>
      </c>
      <c r="K122" s="238" t="s">
        <v>380</v>
      </c>
      <c r="L122" s="1105" t="s">
        <v>1154</v>
      </c>
      <c r="M122" s="1105" t="s">
        <v>1154</v>
      </c>
      <c r="N122" s="1105" t="s">
        <v>1154</v>
      </c>
      <c r="O122" s="1105" t="s">
        <v>1154</v>
      </c>
      <c r="P122" s="1105" t="s">
        <v>1154</v>
      </c>
      <c r="Q122" s="1105" t="s">
        <v>1154</v>
      </c>
      <c r="R122" s="1105" t="s">
        <v>1154</v>
      </c>
      <c r="S122" s="1105" t="s">
        <v>688</v>
      </c>
      <c r="T122" s="1105">
        <v>14</v>
      </c>
      <c r="U122" s="1105">
        <v>14</v>
      </c>
      <c r="V122" s="1105">
        <v>7</v>
      </c>
      <c r="W122" s="1105">
        <v>4</v>
      </c>
      <c r="X122" s="1105">
        <v>8</v>
      </c>
      <c r="Y122" s="1105">
        <v>7</v>
      </c>
      <c r="Z122" s="1105">
        <v>4</v>
      </c>
      <c r="AA122" s="1105">
        <v>5</v>
      </c>
      <c r="AB122" s="1105">
        <v>7</v>
      </c>
      <c r="AC122" s="1105">
        <v>6</v>
      </c>
      <c r="AD122" s="1105">
        <v>5</v>
      </c>
      <c r="AE122" s="1105">
        <v>5</v>
      </c>
      <c r="AF122" s="1105">
        <v>3</v>
      </c>
      <c r="AG122" s="1105">
        <v>2</v>
      </c>
      <c r="AH122" s="1105">
        <v>2</v>
      </c>
      <c r="AI122" s="1105">
        <v>2</v>
      </c>
      <c r="AJ122" s="1105">
        <v>2</v>
      </c>
      <c r="AK122" s="1105">
        <v>2</v>
      </c>
      <c r="AL122" s="1105">
        <v>2</v>
      </c>
      <c r="AM122" s="1105">
        <v>2</v>
      </c>
      <c r="AN122" s="1105">
        <v>3</v>
      </c>
      <c r="AO122" s="1105">
        <v>4</v>
      </c>
    </row>
    <row r="123" spans="1:41" s="89" customFormat="1">
      <c r="A123" s="238" t="s">
        <v>465</v>
      </c>
      <c r="B123" s="238" t="s">
        <v>233</v>
      </c>
      <c r="C123" s="238" t="s">
        <v>4995</v>
      </c>
      <c r="D123" s="240"/>
      <c r="E123" s="240"/>
      <c r="F123" s="238" t="s">
        <v>4996</v>
      </c>
      <c r="G123" s="240"/>
      <c r="H123" s="240"/>
      <c r="I123" s="243"/>
      <c r="J123" s="238" t="s">
        <v>344</v>
      </c>
      <c r="K123" s="238" t="s">
        <v>380</v>
      </c>
      <c r="L123" s="1105" t="s">
        <v>1154</v>
      </c>
      <c r="M123" s="1105" t="s">
        <v>1154</v>
      </c>
      <c r="N123" s="1105" t="s">
        <v>1154</v>
      </c>
      <c r="O123" s="1105" t="s">
        <v>1154</v>
      </c>
      <c r="P123" s="1105" t="s">
        <v>1154</v>
      </c>
      <c r="Q123" s="1105" t="s">
        <v>1154</v>
      </c>
      <c r="R123" s="1105" t="s">
        <v>1154</v>
      </c>
      <c r="S123" s="1105" t="s">
        <v>1154</v>
      </c>
      <c r="T123" s="1105" t="s">
        <v>1154</v>
      </c>
      <c r="U123" s="1105" t="s">
        <v>1154</v>
      </c>
      <c r="V123" s="1105">
        <v>0</v>
      </c>
      <c r="W123" s="1105">
        <v>0</v>
      </c>
      <c r="X123" s="1105">
        <v>0</v>
      </c>
      <c r="Y123" s="1105">
        <v>0</v>
      </c>
      <c r="Z123" s="1105">
        <v>0</v>
      </c>
      <c r="AA123" s="1105">
        <v>0</v>
      </c>
      <c r="AB123" s="1105">
        <v>0</v>
      </c>
      <c r="AC123" s="1105">
        <v>0</v>
      </c>
      <c r="AD123" s="1105">
        <v>0</v>
      </c>
      <c r="AE123" s="1105">
        <v>0</v>
      </c>
      <c r="AF123" s="1105">
        <v>0</v>
      </c>
      <c r="AG123" s="1105">
        <v>0</v>
      </c>
      <c r="AH123" s="1105">
        <v>0</v>
      </c>
      <c r="AI123" s="1105">
        <v>0</v>
      </c>
      <c r="AJ123" s="1105">
        <v>0</v>
      </c>
      <c r="AK123" s="1105">
        <v>0</v>
      </c>
      <c r="AL123" s="1105">
        <v>0</v>
      </c>
      <c r="AM123" s="1105">
        <v>0</v>
      </c>
      <c r="AN123" s="1105">
        <v>0</v>
      </c>
      <c r="AO123" s="1105">
        <v>0</v>
      </c>
    </row>
    <row r="124" spans="1:41" s="89" customFormat="1">
      <c r="A124" s="238" t="s">
        <v>465</v>
      </c>
      <c r="B124" s="238" t="s">
        <v>287</v>
      </c>
      <c r="C124" s="1596" t="s">
        <v>4997</v>
      </c>
      <c r="D124" s="1597"/>
      <c r="E124" s="1598"/>
      <c r="F124" s="238" t="s">
        <v>4998</v>
      </c>
      <c r="G124" s="240"/>
      <c r="H124" s="240"/>
      <c r="I124" s="243"/>
      <c r="J124" s="238" t="s">
        <v>344</v>
      </c>
      <c r="K124" s="238" t="s">
        <v>219</v>
      </c>
      <c r="L124" s="1105" t="s">
        <v>688</v>
      </c>
      <c r="M124" s="1105">
        <v>0</v>
      </c>
      <c r="N124" s="1105">
        <v>1</v>
      </c>
      <c r="O124" s="1105">
        <v>1</v>
      </c>
      <c r="P124" s="1105">
        <v>1</v>
      </c>
      <c r="Q124" s="1105">
        <v>1</v>
      </c>
      <c r="R124" s="1105">
        <v>1</v>
      </c>
      <c r="S124" s="1105">
        <v>2</v>
      </c>
      <c r="T124" s="1105">
        <v>3</v>
      </c>
      <c r="U124" s="1105">
        <v>2</v>
      </c>
      <c r="V124" s="1105">
        <v>3</v>
      </c>
      <c r="W124" s="1105">
        <v>3</v>
      </c>
      <c r="X124" s="1105">
        <v>4</v>
      </c>
      <c r="Y124" s="1105">
        <v>5</v>
      </c>
      <c r="Z124" s="1105">
        <v>6</v>
      </c>
      <c r="AA124" s="1105">
        <v>6</v>
      </c>
      <c r="AB124" s="1105">
        <v>6</v>
      </c>
      <c r="AC124" s="1105">
        <v>6</v>
      </c>
      <c r="AD124" s="1105">
        <v>7</v>
      </c>
      <c r="AE124" s="1105">
        <v>7</v>
      </c>
      <c r="AF124" s="1105">
        <v>8</v>
      </c>
      <c r="AG124" s="1105">
        <v>11</v>
      </c>
      <c r="AH124" s="1105">
        <v>15</v>
      </c>
      <c r="AI124" s="1105">
        <v>16</v>
      </c>
      <c r="AJ124" s="1105">
        <v>19</v>
      </c>
      <c r="AK124" s="1105">
        <v>28</v>
      </c>
      <c r="AL124" s="1105">
        <v>31</v>
      </c>
      <c r="AM124" s="1105">
        <v>33</v>
      </c>
      <c r="AN124" s="1105">
        <v>55</v>
      </c>
      <c r="AO124" s="1105">
        <v>60</v>
      </c>
    </row>
    <row r="125" spans="1:41" s="89" customFormat="1">
      <c r="A125" s="238" t="s">
        <v>465</v>
      </c>
      <c r="B125" s="238" t="s">
        <v>290</v>
      </c>
      <c r="C125" s="1596" t="s">
        <v>4999</v>
      </c>
      <c r="D125" s="1597"/>
      <c r="E125" s="1598"/>
      <c r="F125" s="238" t="s">
        <v>5000</v>
      </c>
      <c r="G125" s="240"/>
      <c r="H125" s="240"/>
      <c r="I125" s="243"/>
      <c r="J125" s="238" t="s">
        <v>344</v>
      </c>
      <c r="K125" s="238" t="s">
        <v>219</v>
      </c>
      <c r="L125" s="1105" t="s">
        <v>1154</v>
      </c>
      <c r="M125" s="1105" t="s">
        <v>1154</v>
      </c>
      <c r="N125" s="1105" t="s">
        <v>1154</v>
      </c>
      <c r="O125" s="1105" t="s">
        <v>1154</v>
      </c>
      <c r="P125" s="1105" t="s">
        <v>1154</v>
      </c>
      <c r="Q125" s="1105" t="s">
        <v>1154</v>
      </c>
      <c r="R125" s="1105" t="s">
        <v>1154</v>
      </c>
      <c r="S125" s="1105" t="s">
        <v>1154</v>
      </c>
      <c r="T125" s="1105" t="s">
        <v>1154</v>
      </c>
      <c r="U125" s="1105" t="s">
        <v>1154</v>
      </c>
      <c r="V125" s="1105" t="s">
        <v>1154</v>
      </c>
      <c r="W125" s="1105">
        <v>83</v>
      </c>
      <c r="X125" s="1105">
        <v>89</v>
      </c>
      <c r="Y125" s="1105">
        <v>135</v>
      </c>
      <c r="Z125" s="1105">
        <v>141</v>
      </c>
      <c r="AA125" s="1105">
        <v>149</v>
      </c>
      <c r="AB125" s="1105">
        <v>150</v>
      </c>
      <c r="AC125" s="1105">
        <v>198</v>
      </c>
      <c r="AD125" s="1105">
        <v>183</v>
      </c>
      <c r="AE125" s="1105">
        <v>167</v>
      </c>
      <c r="AF125" s="1105">
        <v>177</v>
      </c>
      <c r="AG125" s="1105">
        <v>184</v>
      </c>
      <c r="AH125" s="1105">
        <v>174</v>
      </c>
      <c r="AI125" s="1105">
        <v>189</v>
      </c>
      <c r="AJ125" s="1105">
        <v>178</v>
      </c>
      <c r="AK125" s="1105">
        <v>215</v>
      </c>
      <c r="AL125" s="1105">
        <v>239</v>
      </c>
      <c r="AM125" s="1105">
        <v>286</v>
      </c>
      <c r="AN125" s="1105">
        <v>296</v>
      </c>
      <c r="AO125" s="1105">
        <v>375</v>
      </c>
    </row>
    <row r="126" spans="1:41" s="89" customFormat="1">
      <c r="A126" s="238" t="s">
        <v>465</v>
      </c>
      <c r="B126" s="238" t="s">
        <v>293</v>
      </c>
      <c r="C126" s="1596" t="s">
        <v>5001</v>
      </c>
      <c r="D126" s="1597"/>
      <c r="E126" s="1598"/>
      <c r="F126" s="238" t="s">
        <v>5002</v>
      </c>
      <c r="G126" s="240"/>
      <c r="H126" s="240"/>
      <c r="I126" s="243"/>
      <c r="J126" s="238" t="s">
        <v>344</v>
      </c>
      <c r="K126" s="238" t="s">
        <v>271</v>
      </c>
      <c r="L126" s="1105" t="s">
        <v>1154</v>
      </c>
      <c r="M126" s="1105" t="s">
        <v>1154</v>
      </c>
      <c r="N126" s="1105" t="s">
        <v>1154</v>
      </c>
      <c r="O126" s="1105" t="s">
        <v>1154</v>
      </c>
      <c r="P126" s="1105" t="s">
        <v>1154</v>
      </c>
      <c r="Q126" s="1105" t="s">
        <v>1154</v>
      </c>
      <c r="R126" s="1105" t="s">
        <v>1154</v>
      </c>
      <c r="S126" s="1105" t="s">
        <v>1154</v>
      </c>
      <c r="T126" s="1105">
        <v>0</v>
      </c>
      <c r="U126" s="1105">
        <v>1</v>
      </c>
      <c r="V126" s="1105">
        <v>0</v>
      </c>
      <c r="W126" s="1105">
        <v>0</v>
      </c>
      <c r="X126" s="1105">
        <v>0</v>
      </c>
      <c r="Y126" s="1105">
        <v>0</v>
      </c>
      <c r="Z126" s="1105">
        <v>1</v>
      </c>
      <c r="AA126" s="1105">
        <v>0</v>
      </c>
      <c r="AB126" s="1105">
        <v>0</v>
      </c>
      <c r="AC126" s="1105">
        <v>0</v>
      </c>
      <c r="AD126" s="1105">
        <v>1</v>
      </c>
      <c r="AE126" s="1105">
        <v>0</v>
      </c>
      <c r="AF126" s="1105">
        <v>0</v>
      </c>
      <c r="AG126" s="1105">
        <v>0</v>
      </c>
      <c r="AH126" s="1105">
        <v>0</v>
      </c>
      <c r="AI126" s="1105">
        <v>0</v>
      </c>
      <c r="AJ126" s="1105">
        <v>0</v>
      </c>
      <c r="AK126" s="1105">
        <v>0</v>
      </c>
      <c r="AL126" s="1105">
        <v>0</v>
      </c>
      <c r="AM126" s="1105">
        <v>0</v>
      </c>
      <c r="AN126" s="1105">
        <v>0</v>
      </c>
      <c r="AO126" s="1105">
        <v>0</v>
      </c>
    </row>
    <row r="127" spans="1:41" s="89" customFormat="1">
      <c r="A127" s="238" t="s">
        <v>465</v>
      </c>
      <c r="B127" s="238" t="s">
        <v>297</v>
      </c>
      <c r="C127" s="1596" t="s">
        <v>5003</v>
      </c>
      <c r="D127" s="1597"/>
      <c r="E127" s="1598"/>
      <c r="F127" s="238" t="s">
        <v>5004</v>
      </c>
      <c r="G127" s="240"/>
      <c r="H127" s="240"/>
      <c r="I127" s="243"/>
      <c r="J127" s="238" t="s">
        <v>344</v>
      </c>
      <c r="K127" s="238" t="s">
        <v>612</v>
      </c>
      <c r="L127" s="1105" t="s">
        <v>1154</v>
      </c>
      <c r="M127" s="1105" t="s">
        <v>1154</v>
      </c>
      <c r="N127" s="1105" t="s">
        <v>1154</v>
      </c>
      <c r="O127" s="1105" t="s">
        <v>1154</v>
      </c>
      <c r="P127" s="1105" t="s">
        <v>1154</v>
      </c>
      <c r="Q127" s="1105" t="s">
        <v>1154</v>
      </c>
      <c r="R127" s="1105" t="s">
        <v>1154</v>
      </c>
      <c r="S127" s="1105" t="s">
        <v>1154</v>
      </c>
      <c r="T127" s="1105" t="s">
        <v>1154</v>
      </c>
      <c r="U127" s="1105">
        <v>104</v>
      </c>
      <c r="V127" s="1105">
        <v>124</v>
      </c>
      <c r="W127" s="1105">
        <v>140</v>
      </c>
      <c r="X127" s="1105">
        <v>159</v>
      </c>
      <c r="Y127" s="1105">
        <v>162</v>
      </c>
      <c r="Z127" s="1105">
        <v>192</v>
      </c>
      <c r="AA127" s="1105">
        <v>151</v>
      </c>
      <c r="AB127" s="1105">
        <v>143</v>
      </c>
      <c r="AC127" s="1105">
        <v>141</v>
      </c>
      <c r="AD127" s="1105">
        <v>115</v>
      </c>
      <c r="AE127" s="1105">
        <v>156</v>
      </c>
      <c r="AF127" s="1105">
        <v>118</v>
      </c>
      <c r="AG127" s="1105">
        <v>97</v>
      </c>
      <c r="AH127" s="1105">
        <v>45</v>
      </c>
      <c r="AI127" s="1105">
        <v>53</v>
      </c>
      <c r="AJ127" s="1105">
        <v>48</v>
      </c>
      <c r="AK127" s="1105">
        <v>102</v>
      </c>
      <c r="AL127" s="1105">
        <v>79</v>
      </c>
      <c r="AM127" s="1105">
        <v>59</v>
      </c>
      <c r="AN127" s="1105">
        <v>59</v>
      </c>
      <c r="AO127" s="1105">
        <v>67</v>
      </c>
    </row>
    <row r="128" spans="1:41" s="89" customFormat="1">
      <c r="A128" s="238" t="s">
        <v>465</v>
      </c>
      <c r="B128" s="238" t="s">
        <v>300</v>
      </c>
      <c r="C128" s="1596" t="s">
        <v>5005</v>
      </c>
      <c r="D128" s="1597"/>
      <c r="E128" s="1598"/>
      <c r="F128" s="238" t="s">
        <v>5006</v>
      </c>
      <c r="G128" s="240"/>
      <c r="H128" s="240"/>
      <c r="I128" s="243"/>
      <c r="J128" s="238" t="s">
        <v>344</v>
      </c>
      <c r="K128" s="238" t="s">
        <v>345</v>
      </c>
      <c r="L128" s="1105" t="s">
        <v>1154</v>
      </c>
      <c r="M128" s="1105" t="s">
        <v>1154</v>
      </c>
      <c r="N128" s="1105" t="s">
        <v>1154</v>
      </c>
      <c r="O128" s="1105" t="s">
        <v>1154</v>
      </c>
      <c r="P128" s="1105" t="s">
        <v>1154</v>
      </c>
      <c r="Q128" s="1105" t="s">
        <v>1154</v>
      </c>
      <c r="R128" s="1105" t="s">
        <v>1154</v>
      </c>
      <c r="S128" s="1105" t="s">
        <v>1154</v>
      </c>
      <c r="T128" s="1105" t="s">
        <v>1154</v>
      </c>
      <c r="U128" s="1105" t="s">
        <v>1154</v>
      </c>
      <c r="V128" s="1105" t="s">
        <v>1154</v>
      </c>
      <c r="W128" s="1105" t="s">
        <v>1154</v>
      </c>
      <c r="X128" s="1105" t="s">
        <v>1154</v>
      </c>
      <c r="Y128" s="1105" t="s">
        <v>1154</v>
      </c>
      <c r="Z128" s="1105" t="s">
        <v>1154</v>
      </c>
      <c r="AA128" s="1105" t="s">
        <v>1154</v>
      </c>
      <c r="AB128" s="1105" t="s">
        <v>1154</v>
      </c>
      <c r="AC128" s="1105" t="s">
        <v>1154</v>
      </c>
      <c r="AD128" s="1105" t="s">
        <v>1154</v>
      </c>
      <c r="AE128" s="1105" t="s">
        <v>1154</v>
      </c>
      <c r="AF128" s="1105" t="s">
        <v>1154</v>
      </c>
      <c r="AG128" s="1105">
        <v>599</v>
      </c>
      <c r="AH128" s="1105">
        <v>0</v>
      </c>
      <c r="AI128" s="1105">
        <v>0</v>
      </c>
      <c r="AJ128" s="1105">
        <v>0</v>
      </c>
      <c r="AK128" s="1105">
        <v>0</v>
      </c>
      <c r="AL128" s="1105">
        <v>0</v>
      </c>
      <c r="AM128" s="1105">
        <v>1313</v>
      </c>
      <c r="AN128" s="1105">
        <v>87</v>
      </c>
      <c r="AO128" s="1105">
        <v>0</v>
      </c>
    </row>
    <row r="129" spans="1:41" s="89" customFormat="1">
      <c r="A129" s="238" t="s">
        <v>465</v>
      </c>
      <c r="B129" s="238" t="s">
        <v>303</v>
      </c>
      <c r="C129" s="1596" t="s">
        <v>5007</v>
      </c>
      <c r="D129" s="1597"/>
      <c r="E129" s="1598"/>
      <c r="F129" s="238" t="s">
        <v>5008</v>
      </c>
      <c r="G129" s="240"/>
      <c r="H129" s="240"/>
      <c r="I129" s="243"/>
      <c r="J129" s="238" t="s">
        <v>344</v>
      </c>
      <c r="K129" s="238" t="s">
        <v>345</v>
      </c>
      <c r="L129" s="1105" t="s">
        <v>1154</v>
      </c>
      <c r="M129" s="1105" t="s">
        <v>1154</v>
      </c>
      <c r="N129" s="1105" t="s">
        <v>1154</v>
      </c>
      <c r="O129" s="1105" t="s">
        <v>1154</v>
      </c>
      <c r="P129" s="1105" t="s">
        <v>1154</v>
      </c>
      <c r="Q129" s="1105" t="s">
        <v>1154</v>
      </c>
      <c r="R129" s="1105" t="s">
        <v>1154</v>
      </c>
      <c r="S129" s="1105" t="s">
        <v>1154</v>
      </c>
      <c r="T129" s="1105" t="s">
        <v>1154</v>
      </c>
      <c r="U129" s="1105" t="s">
        <v>1154</v>
      </c>
      <c r="V129" s="1105" t="s">
        <v>1154</v>
      </c>
      <c r="W129" s="1105" t="s">
        <v>1154</v>
      </c>
      <c r="X129" s="1105" t="s">
        <v>1154</v>
      </c>
      <c r="Y129" s="1105" t="s">
        <v>1154</v>
      </c>
      <c r="Z129" s="1105" t="s">
        <v>1154</v>
      </c>
      <c r="AA129" s="1105" t="s">
        <v>1154</v>
      </c>
      <c r="AB129" s="1105" t="s">
        <v>1154</v>
      </c>
      <c r="AC129" s="1105" t="s">
        <v>1154</v>
      </c>
      <c r="AD129" s="1105" t="s">
        <v>1154</v>
      </c>
      <c r="AE129" s="1105" t="s">
        <v>1154</v>
      </c>
      <c r="AF129" s="1105" t="s">
        <v>1154</v>
      </c>
      <c r="AG129" s="1105" t="s">
        <v>1154</v>
      </c>
      <c r="AH129" s="1105">
        <v>44</v>
      </c>
      <c r="AI129" s="1105">
        <v>56</v>
      </c>
      <c r="AJ129" s="1105">
        <v>59</v>
      </c>
      <c r="AK129" s="1105">
        <v>17</v>
      </c>
      <c r="AL129" s="1105">
        <v>71</v>
      </c>
      <c r="AM129" s="1105">
        <v>113</v>
      </c>
      <c r="AN129" s="1105">
        <v>153</v>
      </c>
      <c r="AO129" s="1105">
        <v>188</v>
      </c>
    </row>
    <row r="130" spans="1:41" s="89" customFormat="1">
      <c r="A130" s="238" t="s">
        <v>465</v>
      </c>
      <c r="B130" s="238" t="s">
        <v>306</v>
      </c>
      <c r="C130" s="1596" t="s">
        <v>5009</v>
      </c>
      <c r="D130" s="1597"/>
      <c r="E130" s="1598"/>
      <c r="F130" s="238" t="s">
        <v>5010</v>
      </c>
      <c r="G130" s="240"/>
      <c r="H130" s="240"/>
      <c r="I130" s="243"/>
      <c r="J130" s="238" t="s">
        <v>344</v>
      </c>
      <c r="K130" s="238" t="s">
        <v>345</v>
      </c>
      <c r="L130" s="1105" t="s">
        <v>1154</v>
      </c>
      <c r="M130" s="1105" t="s">
        <v>1154</v>
      </c>
      <c r="N130" s="1105" t="s">
        <v>1154</v>
      </c>
      <c r="O130" s="1105" t="s">
        <v>1154</v>
      </c>
      <c r="P130" s="1105" t="s">
        <v>1154</v>
      </c>
      <c r="Q130" s="1105" t="s">
        <v>1154</v>
      </c>
      <c r="R130" s="1105" t="s">
        <v>1154</v>
      </c>
      <c r="S130" s="1105" t="s">
        <v>1154</v>
      </c>
      <c r="T130" s="1105" t="s">
        <v>1154</v>
      </c>
      <c r="U130" s="1105" t="s">
        <v>1154</v>
      </c>
      <c r="V130" s="1105" t="s">
        <v>1154</v>
      </c>
      <c r="W130" s="1105" t="s">
        <v>1154</v>
      </c>
      <c r="X130" s="1105" t="s">
        <v>1154</v>
      </c>
      <c r="Y130" s="1105" t="s">
        <v>1154</v>
      </c>
      <c r="Z130" s="1105" t="s">
        <v>1154</v>
      </c>
      <c r="AA130" s="1105" t="s">
        <v>1154</v>
      </c>
      <c r="AB130" s="1105" t="s">
        <v>1154</v>
      </c>
      <c r="AC130" s="1105" t="s">
        <v>1154</v>
      </c>
      <c r="AD130" s="1105" t="s">
        <v>1154</v>
      </c>
      <c r="AE130" s="1105" t="s">
        <v>1154</v>
      </c>
      <c r="AF130" s="1105" t="s">
        <v>1154</v>
      </c>
      <c r="AG130" s="1105">
        <v>3875</v>
      </c>
      <c r="AH130" s="1105">
        <v>4349</v>
      </c>
      <c r="AI130" s="1105">
        <v>4524</v>
      </c>
      <c r="AJ130" s="1105">
        <v>4816</v>
      </c>
      <c r="AK130" s="1105">
        <v>4731</v>
      </c>
      <c r="AL130" s="1105">
        <v>5352</v>
      </c>
      <c r="AM130" s="1105">
        <v>6122</v>
      </c>
      <c r="AN130" s="1105">
        <v>5901</v>
      </c>
      <c r="AO130" s="1105">
        <v>6518</v>
      </c>
    </row>
    <row r="131" spans="1:41" s="89" customFormat="1">
      <c r="A131" s="238" t="s">
        <v>465</v>
      </c>
      <c r="B131" s="238" t="s">
        <v>309</v>
      </c>
      <c r="C131" s="1596" t="s">
        <v>5011</v>
      </c>
      <c r="D131" s="1597"/>
      <c r="E131" s="1598"/>
      <c r="F131" s="238" t="s">
        <v>5012</v>
      </c>
      <c r="G131" s="1108"/>
      <c r="H131" s="1108"/>
      <c r="I131" s="1109"/>
      <c r="J131" s="238" t="s">
        <v>344</v>
      </c>
      <c r="K131" s="238" t="s">
        <v>345</v>
      </c>
      <c r="L131" s="1105" t="s">
        <v>1154</v>
      </c>
      <c r="M131" s="1105" t="s">
        <v>1154</v>
      </c>
      <c r="N131" s="1105" t="s">
        <v>1154</v>
      </c>
      <c r="O131" s="1105" t="s">
        <v>1154</v>
      </c>
      <c r="P131" s="1105" t="s">
        <v>1154</v>
      </c>
      <c r="Q131" s="1105" t="s">
        <v>1154</v>
      </c>
      <c r="R131" s="1105" t="s">
        <v>1154</v>
      </c>
      <c r="S131" s="1105" t="s">
        <v>1154</v>
      </c>
      <c r="T131" s="1105" t="s">
        <v>1154</v>
      </c>
      <c r="U131" s="1105" t="s">
        <v>1154</v>
      </c>
      <c r="V131" s="1105" t="s">
        <v>1154</v>
      </c>
      <c r="W131" s="1105" t="s">
        <v>1154</v>
      </c>
      <c r="X131" s="1105" t="s">
        <v>1154</v>
      </c>
      <c r="Y131" s="1105" t="s">
        <v>1154</v>
      </c>
      <c r="Z131" s="1105" t="s">
        <v>1154</v>
      </c>
      <c r="AA131" s="1105" t="s">
        <v>1154</v>
      </c>
      <c r="AB131" s="1105" t="s">
        <v>1154</v>
      </c>
      <c r="AC131" s="1105" t="s">
        <v>1154</v>
      </c>
      <c r="AD131" s="1105" t="s">
        <v>1154</v>
      </c>
      <c r="AE131" s="1105" t="s">
        <v>1154</v>
      </c>
      <c r="AF131" s="1105" t="s">
        <v>1154</v>
      </c>
      <c r="AG131" s="1105" t="s">
        <v>1154</v>
      </c>
      <c r="AH131" s="1105" t="s">
        <v>1154</v>
      </c>
      <c r="AI131" s="1105" t="s">
        <v>1154</v>
      </c>
      <c r="AJ131" s="1105">
        <v>0</v>
      </c>
      <c r="AK131" s="1105">
        <v>0</v>
      </c>
      <c r="AL131" s="1105">
        <v>0</v>
      </c>
      <c r="AM131" s="1105">
        <v>0</v>
      </c>
      <c r="AN131" s="1105">
        <v>0</v>
      </c>
      <c r="AO131" s="1105">
        <v>0</v>
      </c>
    </row>
    <row r="132" spans="1:41" s="89" customFormat="1">
      <c r="A132" s="1110" t="s">
        <v>465</v>
      </c>
      <c r="B132" s="1110" t="s">
        <v>312</v>
      </c>
      <c r="C132" s="1110" t="s">
        <v>5013</v>
      </c>
      <c r="D132" s="1111"/>
      <c r="E132" s="1111"/>
      <c r="F132" s="1110" t="s">
        <v>5014</v>
      </c>
      <c r="G132" s="1108"/>
      <c r="H132" s="1108"/>
      <c r="I132" s="1109"/>
      <c r="J132" s="1110" t="s">
        <v>344</v>
      </c>
      <c r="K132" s="1110" t="s">
        <v>380</v>
      </c>
      <c r="L132" s="1112"/>
      <c r="M132" s="1112"/>
      <c r="N132" s="1112"/>
      <c r="O132" s="1112"/>
      <c r="P132" s="1112"/>
      <c r="Q132" s="1112"/>
      <c r="R132" s="1112"/>
      <c r="S132" s="1112"/>
      <c r="T132" s="1112"/>
      <c r="U132" s="1112"/>
      <c r="V132" s="1112"/>
      <c r="W132" s="1112"/>
      <c r="X132" s="1112"/>
      <c r="Y132" s="1112"/>
      <c r="Z132" s="1112"/>
      <c r="AA132" s="1112"/>
      <c r="AB132" s="1112"/>
      <c r="AC132" s="1112"/>
      <c r="AD132" s="1112"/>
      <c r="AE132" s="1112"/>
      <c r="AF132" s="1112"/>
      <c r="AG132" s="1112"/>
      <c r="AH132" s="1112"/>
      <c r="AI132" s="1112"/>
      <c r="AJ132" s="1112"/>
      <c r="AK132" s="1112">
        <v>2</v>
      </c>
      <c r="AL132" s="1112">
        <v>0</v>
      </c>
      <c r="AM132" s="1112">
        <v>1</v>
      </c>
      <c r="AN132" s="1112">
        <v>1</v>
      </c>
      <c r="AO132" s="1112">
        <v>1</v>
      </c>
    </row>
    <row r="133" spans="1:41" s="89" customFormat="1">
      <c r="A133" s="1110" t="s">
        <v>465</v>
      </c>
      <c r="B133" s="1110" t="s">
        <v>315</v>
      </c>
      <c r="C133" s="1110" t="s">
        <v>5015</v>
      </c>
      <c r="D133" s="1111"/>
      <c r="E133" s="1111"/>
      <c r="F133" s="1110" t="s">
        <v>5016</v>
      </c>
      <c r="G133" s="1108"/>
      <c r="H133" s="1108"/>
      <c r="I133" s="1109"/>
      <c r="J133" s="1110" t="s">
        <v>344</v>
      </c>
      <c r="K133" s="1110" t="s">
        <v>345</v>
      </c>
      <c r="L133" s="1112"/>
      <c r="M133" s="1112"/>
      <c r="N133" s="1112"/>
      <c r="O133" s="1112"/>
      <c r="P133" s="1112"/>
      <c r="Q133" s="1112"/>
      <c r="R133" s="1112"/>
      <c r="S133" s="1112"/>
      <c r="T133" s="1112"/>
      <c r="U133" s="1112"/>
      <c r="V133" s="1112"/>
      <c r="W133" s="1112"/>
      <c r="X133" s="1112"/>
      <c r="Y133" s="1112"/>
      <c r="Z133" s="1112"/>
      <c r="AA133" s="1112"/>
      <c r="AB133" s="1112"/>
      <c r="AC133" s="1112"/>
      <c r="AD133" s="1112"/>
      <c r="AE133" s="1112"/>
      <c r="AF133" s="1112"/>
      <c r="AG133" s="1112"/>
      <c r="AH133" s="1112"/>
      <c r="AI133" s="1112"/>
      <c r="AJ133" s="1112"/>
      <c r="AK133" s="1112">
        <v>25</v>
      </c>
      <c r="AL133" s="1112">
        <v>27</v>
      </c>
      <c r="AM133" s="1112">
        <v>23</v>
      </c>
      <c r="AN133" s="1112">
        <v>30</v>
      </c>
      <c r="AO133" s="1112">
        <v>38</v>
      </c>
    </row>
    <row r="134" spans="1:41" s="89" customFormat="1">
      <c r="A134" s="1110" t="s">
        <v>465</v>
      </c>
      <c r="B134" s="1110" t="s">
        <v>318</v>
      </c>
      <c r="C134" s="1110" t="s">
        <v>5017</v>
      </c>
      <c r="D134" s="1111"/>
      <c r="E134" s="1111"/>
      <c r="F134" s="1110" t="s">
        <v>5018</v>
      </c>
      <c r="G134" s="1108"/>
      <c r="H134" s="1108"/>
      <c r="I134" s="1109"/>
      <c r="J134" s="1110" t="s">
        <v>344</v>
      </c>
      <c r="K134" s="1110" t="s">
        <v>345</v>
      </c>
      <c r="L134" s="1112" t="s">
        <v>1154</v>
      </c>
      <c r="M134" s="1112" t="s">
        <v>1154</v>
      </c>
      <c r="N134" s="1112" t="s">
        <v>1154</v>
      </c>
      <c r="O134" s="1112" t="s">
        <v>1154</v>
      </c>
      <c r="P134" s="1112" t="s">
        <v>1154</v>
      </c>
      <c r="Q134" s="1112" t="s">
        <v>1154</v>
      </c>
      <c r="R134" s="1112" t="s">
        <v>1154</v>
      </c>
      <c r="S134" s="1112" t="s">
        <v>1154</v>
      </c>
      <c r="T134" s="1112" t="s">
        <v>1154</v>
      </c>
      <c r="U134" s="1112" t="s">
        <v>1154</v>
      </c>
      <c r="V134" s="1112" t="s">
        <v>1154</v>
      </c>
      <c r="W134" s="1112" t="s">
        <v>1154</v>
      </c>
      <c r="X134" s="1112" t="s">
        <v>1154</v>
      </c>
      <c r="Y134" s="1112" t="s">
        <v>1154</v>
      </c>
      <c r="Z134" s="1112" t="s">
        <v>1154</v>
      </c>
      <c r="AA134" s="1112" t="s">
        <v>1154</v>
      </c>
      <c r="AB134" s="1112" t="s">
        <v>1154</v>
      </c>
      <c r="AC134" s="1112" t="s">
        <v>1154</v>
      </c>
      <c r="AD134" s="1112" t="s">
        <v>1154</v>
      </c>
      <c r="AE134" s="1112" t="s">
        <v>1154</v>
      </c>
      <c r="AF134" s="1112" t="s">
        <v>1154</v>
      </c>
      <c r="AG134" s="1112" t="s">
        <v>1154</v>
      </c>
      <c r="AH134" s="1112" t="s">
        <v>1154</v>
      </c>
      <c r="AI134" s="1112" t="s">
        <v>1154</v>
      </c>
      <c r="AJ134" s="1112" t="s">
        <v>1154</v>
      </c>
      <c r="AK134" s="1112" t="s">
        <v>1154</v>
      </c>
      <c r="AL134" s="1112" t="s">
        <v>1154</v>
      </c>
      <c r="AM134" s="1112">
        <v>1</v>
      </c>
      <c r="AN134" s="1112">
        <v>27</v>
      </c>
      <c r="AO134" s="1112">
        <v>120</v>
      </c>
    </row>
    <row r="135" spans="1:41" s="89" customFormat="1">
      <c r="A135" s="1110" t="s">
        <v>465</v>
      </c>
      <c r="B135" s="1110" t="s">
        <v>321</v>
      </c>
      <c r="C135" s="1110" t="s">
        <v>5019</v>
      </c>
      <c r="D135" s="1111"/>
      <c r="E135" s="1111"/>
      <c r="F135" s="1110" t="s">
        <v>5020</v>
      </c>
      <c r="G135" s="1108"/>
      <c r="H135" s="1108"/>
      <c r="I135" s="1109"/>
      <c r="J135" s="1110" t="s">
        <v>344</v>
      </c>
      <c r="K135" s="1110" t="s">
        <v>296</v>
      </c>
      <c r="L135" s="1112" t="s">
        <v>1154</v>
      </c>
      <c r="M135" s="1112" t="s">
        <v>1154</v>
      </c>
      <c r="N135" s="1112" t="s">
        <v>1154</v>
      </c>
      <c r="O135" s="1112" t="s">
        <v>1154</v>
      </c>
      <c r="P135" s="1112" t="s">
        <v>1154</v>
      </c>
      <c r="Q135" s="1112" t="s">
        <v>1154</v>
      </c>
      <c r="R135" s="1112" t="s">
        <v>1154</v>
      </c>
      <c r="S135" s="1112" t="s">
        <v>1154</v>
      </c>
      <c r="T135" s="1112" t="s">
        <v>1154</v>
      </c>
      <c r="U135" s="1112" t="s">
        <v>1154</v>
      </c>
      <c r="V135" s="1112" t="s">
        <v>1154</v>
      </c>
      <c r="W135" s="1112" t="s">
        <v>1154</v>
      </c>
      <c r="X135" s="1112" t="s">
        <v>1154</v>
      </c>
      <c r="Y135" s="1112" t="s">
        <v>1154</v>
      </c>
      <c r="Z135" s="1112" t="s">
        <v>1154</v>
      </c>
      <c r="AA135" s="1112" t="s">
        <v>1154</v>
      </c>
      <c r="AB135" s="1112" t="s">
        <v>1154</v>
      </c>
      <c r="AC135" s="1112" t="s">
        <v>1154</v>
      </c>
      <c r="AD135" s="1112" t="s">
        <v>1154</v>
      </c>
      <c r="AE135" s="1112" t="s">
        <v>1154</v>
      </c>
      <c r="AF135" s="1112" t="s">
        <v>1154</v>
      </c>
      <c r="AG135" s="1112" t="s">
        <v>1154</v>
      </c>
      <c r="AH135" s="1112" t="s">
        <v>1154</v>
      </c>
      <c r="AI135" s="1112" t="s">
        <v>1154</v>
      </c>
      <c r="AJ135" s="1112" t="s">
        <v>1154</v>
      </c>
      <c r="AK135" s="1112" t="s">
        <v>1154</v>
      </c>
      <c r="AL135" s="1112" t="s">
        <v>1154</v>
      </c>
      <c r="AM135" s="1112">
        <v>0</v>
      </c>
      <c r="AN135" s="1112">
        <v>13491</v>
      </c>
      <c r="AO135" s="1112">
        <v>15417</v>
      </c>
    </row>
    <row r="136" spans="1:41" s="89" customFormat="1">
      <c r="A136" s="1110" t="s">
        <v>465</v>
      </c>
      <c r="B136" s="1110" t="s">
        <v>324</v>
      </c>
      <c r="C136" s="1110" t="s">
        <v>5021</v>
      </c>
      <c r="D136" s="1111"/>
      <c r="E136" s="1111"/>
      <c r="F136" s="1110" t="s">
        <v>5022</v>
      </c>
      <c r="G136" s="1108"/>
      <c r="H136" s="1108"/>
      <c r="I136" s="1109"/>
      <c r="J136" s="1110" t="s">
        <v>344</v>
      </c>
      <c r="K136" s="1110" t="s">
        <v>296</v>
      </c>
      <c r="L136" s="1112" t="s">
        <v>1154</v>
      </c>
      <c r="M136" s="1112" t="s">
        <v>1154</v>
      </c>
      <c r="N136" s="1112" t="s">
        <v>1154</v>
      </c>
      <c r="O136" s="1112" t="s">
        <v>1154</v>
      </c>
      <c r="P136" s="1112" t="s">
        <v>1154</v>
      </c>
      <c r="Q136" s="1112" t="s">
        <v>1154</v>
      </c>
      <c r="R136" s="1112" t="s">
        <v>1154</v>
      </c>
      <c r="S136" s="1112" t="s">
        <v>1154</v>
      </c>
      <c r="T136" s="1112" t="s">
        <v>1154</v>
      </c>
      <c r="U136" s="1112" t="s">
        <v>1154</v>
      </c>
      <c r="V136" s="1112" t="s">
        <v>1154</v>
      </c>
      <c r="W136" s="1112" t="s">
        <v>1154</v>
      </c>
      <c r="X136" s="1112" t="s">
        <v>1154</v>
      </c>
      <c r="Y136" s="1112" t="s">
        <v>1154</v>
      </c>
      <c r="Z136" s="1112" t="s">
        <v>1154</v>
      </c>
      <c r="AA136" s="1112" t="s">
        <v>1154</v>
      </c>
      <c r="AB136" s="1112" t="s">
        <v>1154</v>
      </c>
      <c r="AC136" s="1112" t="s">
        <v>1154</v>
      </c>
      <c r="AD136" s="1112" t="s">
        <v>1154</v>
      </c>
      <c r="AE136" s="1112" t="s">
        <v>1154</v>
      </c>
      <c r="AF136" s="1112" t="s">
        <v>1154</v>
      </c>
      <c r="AG136" s="1112" t="s">
        <v>1154</v>
      </c>
      <c r="AH136" s="1112" t="s">
        <v>1154</v>
      </c>
      <c r="AI136" s="1112" t="s">
        <v>1154</v>
      </c>
      <c r="AJ136" s="1112" t="s">
        <v>1154</v>
      </c>
      <c r="AK136" s="1112" t="s">
        <v>1154</v>
      </c>
      <c r="AL136" s="1112" t="s">
        <v>1154</v>
      </c>
      <c r="AM136" s="1112">
        <v>207</v>
      </c>
      <c r="AN136" s="1112">
        <v>16183</v>
      </c>
      <c r="AO136" s="1112">
        <v>731</v>
      </c>
    </row>
    <row r="137" spans="1:41" s="89" customFormat="1">
      <c r="A137" s="215" t="s">
        <v>512</v>
      </c>
      <c r="B137" s="215" t="s">
        <v>216</v>
      </c>
      <c r="C137" s="215"/>
      <c r="D137" s="1051"/>
      <c r="E137" s="1051"/>
      <c r="F137" s="215" t="s">
        <v>514</v>
      </c>
      <c r="G137" s="1051"/>
      <c r="H137" s="1051"/>
      <c r="I137" s="1052"/>
      <c r="J137" s="215" t="s">
        <v>219</v>
      </c>
      <c r="K137" s="215" t="s">
        <v>219</v>
      </c>
      <c r="L137" s="1113">
        <v>38969</v>
      </c>
      <c r="M137" s="1113">
        <v>46604</v>
      </c>
      <c r="N137" s="1113">
        <v>55302</v>
      </c>
      <c r="O137" s="1113">
        <v>63540</v>
      </c>
      <c r="P137" s="1113">
        <v>51154</v>
      </c>
      <c r="Q137" s="1113">
        <v>52926</v>
      </c>
      <c r="R137" s="1113">
        <v>50082</v>
      </c>
      <c r="S137" s="1113">
        <v>53240</v>
      </c>
      <c r="T137" s="1113">
        <v>53051</v>
      </c>
      <c r="U137" s="1113">
        <v>58567</v>
      </c>
      <c r="V137" s="1113">
        <v>67840</v>
      </c>
      <c r="W137" s="1113">
        <v>78599</v>
      </c>
      <c r="X137" s="1113">
        <v>97983</v>
      </c>
      <c r="Y137" s="1113">
        <v>107488</v>
      </c>
      <c r="Z137" s="1113">
        <v>98141</v>
      </c>
      <c r="AA137" s="1113">
        <v>96549</v>
      </c>
      <c r="AB137" s="1113">
        <v>105371</v>
      </c>
      <c r="AC137" s="1113">
        <v>113395</v>
      </c>
      <c r="AD137" s="1113">
        <v>111176</v>
      </c>
      <c r="AE137" s="1113">
        <v>116633</v>
      </c>
      <c r="AF137" s="1113">
        <v>124634</v>
      </c>
      <c r="AG137" s="1113">
        <v>132472</v>
      </c>
      <c r="AH137" s="1113">
        <v>145905</v>
      </c>
      <c r="AI137" s="1113">
        <v>165710</v>
      </c>
      <c r="AJ137" s="1113">
        <v>181571</v>
      </c>
      <c r="AK137" s="1113">
        <v>184979</v>
      </c>
      <c r="AL137" s="1113">
        <v>219286</v>
      </c>
      <c r="AM137" s="1113">
        <v>234944</v>
      </c>
      <c r="AN137" s="1113">
        <v>252882</v>
      </c>
      <c r="AO137" s="1113">
        <v>284934</v>
      </c>
    </row>
    <row r="138" spans="1:41" s="89" customFormat="1">
      <c r="A138" s="195" t="s">
        <v>515</v>
      </c>
      <c r="B138" s="195" t="s">
        <v>216</v>
      </c>
      <c r="C138" s="195"/>
      <c r="D138" s="196"/>
      <c r="E138" s="196"/>
      <c r="F138" s="195" t="s">
        <v>517</v>
      </c>
      <c r="G138" s="196"/>
      <c r="H138" s="196"/>
      <c r="I138" s="197"/>
      <c r="J138" s="195" t="s">
        <v>219</v>
      </c>
      <c r="K138" s="195" t="s">
        <v>219</v>
      </c>
      <c r="L138" s="1104">
        <v>37670</v>
      </c>
      <c r="M138" s="1104">
        <v>44909</v>
      </c>
      <c r="N138" s="1104">
        <v>53145</v>
      </c>
      <c r="O138" s="1104">
        <v>61258</v>
      </c>
      <c r="P138" s="1104">
        <v>48660</v>
      </c>
      <c r="Q138" s="1104">
        <v>50268</v>
      </c>
      <c r="R138" s="1104">
        <v>46993</v>
      </c>
      <c r="S138" s="1104">
        <v>49938</v>
      </c>
      <c r="T138" s="1104">
        <v>49914</v>
      </c>
      <c r="U138" s="1104">
        <v>55256</v>
      </c>
      <c r="V138" s="1104">
        <v>63491</v>
      </c>
      <c r="W138" s="1104">
        <v>74756</v>
      </c>
      <c r="X138" s="1104">
        <v>93795</v>
      </c>
      <c r="Y138" s="1104">
        <v>102513</v>
      </c>
      <c r="Z138" s="1104">
        <v>92877</v>
      </c>
      <c r="AA138" s="1104">
        <v>91026</v>
      </c>
      <c r="AB138" s="1104">
        <v>99510</v>
      </c>
      <c r="AC138" s="1104">
        <v>106480</v>
      </c>
      <c r="AD138" s="1104">
        <v>103567</v>
      </c>
      <c r="AE138" s="1104">
        <v>108759</v>
      </c>
      <c r="AF138" s="1104">
        <v>117078</v>
      </c>
      <c r="AG138" s="1104">
        <v>124251</v>
      </c>
      <c r="AH138" s="1104">
        <v>137481</v>
      </c>
      <c r="AI138" s="1104">
        <v>156984</v>
      </c>
      <c r="AJ138" s="1104">
        <v>172539</v>
      </c>
      <c r="AK138" s="1104">
        <v>175845</v>
      </c>
      <c r="AL138" s="1104">
        <v>209268</v>
      </c>
      <c r="AM138" s="1104">
        <v>224023</v>
      </c>
      <c r="AN138" s="1104">
        <v>240373</v>
      </c>
      <c r="AO138" s="1104">
        <v>271268</v>
      </c>
    </row>
    <row r="139" spans="1:41" s="89" customFormat="1">
      <c r="A139" s="195" t="s">
        <v>518</v>
      </c>
      <c r="B139" s="195" t="s">
        <v>216</v>
      </c>
      <c r="C139" s="195"/>
      <c r="D139" s="196"/>
      <c r="E139" s="196"/>
      <c r="F139" s="195" t="s">
        <v>520</v>
      </c>
      <c r="G139" s="196"/>
      <c r="H139" s="196"/>
      <c r="I139" s="197"/>
      <c r="J139" s="195" t="s">
        <v>219</v>
      </c>
      <c r="K139" s="195" t="s">
        <v>219</v>
      </c>
      <c r="L139" s="1104">
        <v>28364</v>
      </c>
      <c r="M139" s="1104">
        <v>33615</v>
      </c>
      <c r="N139" s="1104">
        <v>39178</v>
      </c>
      <c r="O139" s="1104">
        <v>45672</v>
      </c>
      <c r="P139" s="1104">
        <v>32736</v>
      </c>
      <c r="Q139" s="1104">
        <v>32415</v>
      </c>
      <c r="R139" s="1104">
        <v>32979</v>
      </c>
      <c r="S139" s="1104">
        <v>33870</v>
      </c>
      <c r="T139" s="1104">
        <v>35058</v>
      </c>
      <c r="U139" s="1104">
        <v>37075</v>
      </c>
      <c r="V139" s="1104">
        <v>42377</v>
      </c>
      <c r="W139" s="1104">
        <v>49228</v>
      </c>
      <c r="X139" s="1104">
        <v>61403</v>
      </c>
      <c r="Y139" s="1104">
        <v>67940</v>
      </c>
      <c r="Z139" s="1104">
        <v>62078</v>
      </c>
      <c r="AA139" s="1104">
        <v>62818</v>
      </c>
      <c r="AB139" s="1104">
        <v>67768</v>
      </c>
      <c r="AC139" s="1104">
        <v>72516</v>
      </c>
      <c r="AD139" s="1104">
        <v>74124</v>
      </c>
      <c r="AE139" s="1104">
        <v>78617</v>
      </c>
      <c r="AF139" s="1104">
        <v>83861</v>
      </c>
      <c r="AG139" s="1104">
        <v>89943</v>
      </c>
      <c r="AH139" s="1104">
        <v>98969</v>
      </c>
      <c r="AI139" s="1104">
        <v>112503</v>
      </c>
      <c r="AJ139" s="1104">
        <v>121755</v>
      </c>
      <c r="AK139" s="1104">
        <v>122817</v>
      </c>
      <c r="AL139" s="1104">
        <v>140465</v>
      </c>
      <c r="AM139" s="1104">
        <v>138019</v>
      </c>
      <c r="AN139" s="1104">
        <v>149085</v>
      </c>
      <c r="AO139" s="1104">
        <v>183514</v>
      </c>
    </row>
    <row r="140" spans="1:41" s="296" customFormat="1">
      <c r="A140" s="238" t="s">
        <v>518</v>
      </c>
      <c r="B140" s="238" t="s">
        <v>226</v>
      </c>
      <c r="C140" s="238" t="s">
        <v>5023</v>
      </c>
      <c r="D140" s="240"/>
      <c r="E140" s="240"/>
      <c r="F140" s="1599" t="s">
        <v>5024</v>
      </c>
      <c r="G140" s="1600"/>
      <c r="H140" s="1600"/>
      <c r="I140" s="1600"/>
      <c r="J140" s="238" t="s">
        <v>535</v>
      </c>
      <c r="K140" s="238" t="s">
        <v>219</v>
      </c>
      <c r="L140" s="1105">
        <v>13852</v>
      </c>
      <c r="M140" s="1105">
        <v>17482</v>
      </c>
      <c r="N140" s="1105">
        <v>20238</v>
      </c>
      <c r="O140" s="1105">
        <v>23299</v>
      </c>
      <c r="P140" s="1105">
        <v>17187</v>
      </c>
      <c r="Q140" s="1105">
        <v>17063</v>
      </c>
      <c r="R140" s="1105">
        <v>17476</v>
      </c>
      <c r="S140" s="1105">
        <v>17591</v>
      </c>
      <c r="T140" s="1105">
        <v>17848</v>
      </c>
      <c r="U140" s="1105">
        <v>19671</v>
      </c>
      <c r="V140" s="1105">
        <v>21846</v>
      </c>
      <c r="W140" s="1105">
        <v>24651</v>
      </c>
      <c r="X140" s="1105">
        <v>27618</v>
      </c>
      <c r="Y140" s="1105">
        <v>33464</v>
      </c>
      <c r="Z140" s="1105">
        <v>30435</v>
      </c>
      <c r="AA140" s="1105">
        <v>30712</v>
      </c>
      <c r="AB140" s="1105">
        <v>32378</v>
      </c>
      <c r="AC140" s="1105">
        <v>35146</v>
      </c>
      <c r="AD140" s="1105">
        <v>35378</v>
      </c>
      <c r="AE140" s="1105">
        <v>37751</v>
      </c>
      <c r="AF140" s="1105">
        <v>39702</v>
      </c>
      <c r="AG140" s="1105">
        <v>43083</v>
      </c>
      <c r="AH140" s="1105">
        <v>47305</v>
      </c>
      <c r="AI140" s="1105">
        <v>52878</v>
      </c>
      <c r="AJ140" s="1105">
        <v>57226</v>
      </c>
      <c r="AK140" s="1105">
        <v>56858</v>
      </c>
      <c r="AL140" s="1105">
        <v>64779</v>
      </c>
      <c r="AM140" s="1105">
        <v>63546</v>
      </c>
      <c r="AN140" s="1105">
        <v>69015</v>
      </c>
      <c r="AO140" s="1105">
        <v>85249</v>
      </c>
    </row>
    <row r="141" spans="1:41" s="89" customFormat="1">
      <c r="A141" s="238" t="s">
        <v>518</v>
      </c>
      <c r="B141" s="238" t="s">
        <v>230</v>
      </c>
      <c r="C141" s="238" t="s">
        <v>5025</v>
      </c>
      <c r="D141" s="240"/>
      <c r="E141" s="240"/>
      <c r="F141" s="1599" t="s">
        <v>5026</v>
      </c>
      <c r="G141" s="1600"/>
      <c r="H141" s="1600"/>
      <c r="I141" s="1600"/>
      <c r="J141" s="238" t="s">
        <v>532</v>
      </c>
      <c r="K141" s="238" t="s">
        <v>219</v>
      </c>
      <c r="L141" s="1105">
        <v>6345</v>
      </c>
      <c r="M141" s="1105">
        <v>6230</v>
      </c>
      <c r="N141" s="1105">
        <v>8747</v>
      </c>
      <c r="O141" s="1105">
        <v>10607</v>
      </c>
      <c r="P141" s="1105">
        <v>9420</v>
      </c>
      <c r="Q141" s="1105">
        <v>8595</v>
      </c>
      <c r="R141" s="1105">
        <v>8687</v>
      </c>
      <c r="S141" s="1105">
        <v>8594</v>
      </c>
      <c r="T141" s="1105">
        <v>8988</v>
      </c>
      <c r="U141" s="1105">
        <v>9138</v>
      </c>
      <c r="V141" s="1105">
        <v>10559</v>
      </c>
      <c r="W141" s="1105">
        <v>12330</v>
      </c>
      <c r="X141" s="1105">
        <v>18673</v>
      </c>
      <c r="Y141" s="1105">
        <v>19383</v>
      </c>
      <c r="Z141" s="1105">
        <v>17401</v>
      </c>
      <c r="AA141" s="1105">
        <v>17020</v>
      </c>
      <c r="AB141" s="1105">
        <v>18911</v>
      </c>
      <c r="AC141" s="1105">
        <v>19021</v>
      </c>
      <c r="AD141" s="1105">
        <v>19468</v>
      </c>
      <c r="AE141" s="1105">
        <v>21871</v>
      </c>
      <c r="AF141" s="1105">
        <v>24327</v>
      </c>
      <c r="AG141" s="1105">
        <v>26452</v>
      </c>
      <c r="AH141" s="1105">
        <v>30142</v>
      </c>
      <c r="AI141" s="1105">
        <v>36479</v>
      </c>
      <c r="AJ141" s="1105">
        <v>39479</v>
      </c>
      <c r="AK141" s="1105">
        <v>39226</v>
      </c>
      <c r="AL141" s="1105">
        <v>44689</v>
      </c>
      <c r="AM141" s="1105">
        <v>43838</v>
      </c>
      <c r="AN141" s="1105">
        <v>47611</v>
      </c>
      <c r="AO141" s="1105">
        <v>58812</v>
      </c>
    </row>
    <row r="142" spans="1:41" s="89" customFormat="1">
      <c r="A142" s="238" t="s">
        <v>518</v>
      </c>
      <c r="B142" s="238" t="s">
        <v>233</v>
      </c>
      <c r="C142" s="238" t="s">
        <v>5027</v>
      </c>
      <c r="D142" s="240"/>
      <c r="E142" s="240"/>
      <c r="F142" s="1599" t="s">
        <v>5028</v>
      </c>
      <c r="G142" s="1600"/>
      <c r="H142" s="1600"/>
      <c r="I142" s="1600"/>
      <c r="J142" s="238" t="s">
        <v>615</v>
      </c>
      <c r="K142" s="238" t="s">
        <v>219</v>
      </c>
      <c r="L142" s="1105">
        <v>8025</v>
      </c>
      <c r="M142" s="1105">
        <v>9666</v>
      </c>
      <c r="N142" s="1105">
        <v>9944</v>
      </c>
      <c r="O142" s="1105">
        <v>11370</v>
      </c>
      <c r="P142" s="1105">
        <v>5528</v>
      </c>
      <c r="Q142" s="1105">
        <v>5455</v>
      </c>
      <c r="R142" s="1105">
        <v>5842</v>
      </c>
      <c r="S142" s="1105">
        <v>5899</v>
      </c>
      <c r="T142" s="1105">
        <v>6189</v>
      </c>
      <c r="U142" s="1105">
        <v>6701</v>
      </c>
      <c r="V142" s="1105">
        <v>7161</v>
      </c>
      <c r="W142" s="1105">
        <v>8505</v>
      </c>
      <c r="X142" s="1105">
        <v>9559</v>
      </c>
      <c r="Y142" s="1105">
        <v>10608</v>
      </c>
      <c r="Z142" s="1105">
        <v>10858</v>
      </c>
      <c r="AA142" s="1105">
        <v>10996</v>
      </c>
      <c r="AB142" s="1105">
        <v>11945</v>
      </c>
      <c r="AC142" s="1105">
        <v>13206</v>
      </c>
      <c r="AD142" s="1105">
        <v>13805</v>
      </c>
      <c r="AE142" s="1105">
        <v>14580</v>
      </c>
      <c r="AF142" s="1105">
        <v>15059</v>
      </c>
      <c r="AG142" s="1105">
        <v>15796</v>
      </c>
      <c r="AH142" s="1105">
        <v>16075</v>
      </c>
      <c r="AI142" s="1105">
        <v>17552</v>
      </c>
      <c r="AJ142" s="1105">
        <v>18996</v>
      </c>
      <c r="AK142" s="1105">
        <v>18873</v>
      </c>
      <c r="AL142" s="1105">
        <v>21502</v>
      </c>
      <c r="AM142" s="1105">
        <v>21093</v>
      </c>
      <c r="AN142" s="1105">
        <v>22909</v>
      </c>
      <c r="AO142" s="1105">
        <v>28298</v>
      </c>
    </row>
    <row r="143" spans="1:41" s="89" customFormat="1">
      <c r="A143" s="238" t="s">
        <v>518</v>
      </c>
      <c r="B143" s="238" t="s">
        <v>287</v>
      </c>
      <c r="C143" s="238" t="s">
        <v>5029</v>
      </c>
      <c r="D143" s="240"/>
      <c r="E143" s="240"/>
      <c r="F143" s="1599" t="s">
        <v>5030</v>
      </c>
      <c r="G143" s="1600"/>
      <c r="H143" s="1600"/>
      <c r="I143" s="1600"/>
      <c r="J143" s="238" t="s">
        <v>529</v>
      </c>
      <c r="K143" s="238" t="s">
        <v>219</v>
      </c>
      <c r="L143" s="1105">
        <v>142</v>
      </c>
      <c r="M143" s="1105">
        <v>237</v>
      </c>
      <c r="N143" s="1105">
        <v>249</v>
      </c>
      <c r="O143" s="1105">
        <v>396</v>
      </c>
      <c r="P143" s="1105">
        <v>601</v>
      </c>
      <c r="Q143" s="1105">
        <v>1302</v>
      </c>
      <c r="R143" s="1105">
        <v>974</v>
      </c>
      <c r="S143" s="1105">
        <v>1786</v>
      </c>
      <c r="T143" s="1105">
        <v>2033</v>
      </c>
      <c r="U143" s="1105">
        <v>1565</v>
      </c>
      <c r="V143" s="1105">
        <v>2811</v>
      </c>
      <c r="W143" s="1105">
        <v>3742</v>
      </c>
      <c r="X143" s="1105">
        <v>5553</v>
      </c>
      <c r="Y143" s="1105">
        <v>4485</v>
      </c>
      <c r="Z143" s="1105">
        <v>3384</v>
      </c>
      <c r="AA143" s="1105">
        <v>4090</v>
      </c>
      <c r="AB143" s="1105">
        <v>4534</v>
      </c>
      <c r="AC143" s="1105">
        <v>5143</v>
      </c>
      <c r="AD143" s="1105">
        <v>5473</v>
      </c>
      <c r="AE143" s="1105">
        <v>4415</v>
      </c>
      <c r="AF143" s="1105">
        <v>4773</v>
      </c>
      <c r="AG143" s="1105">
        <v>4612</v>
      </c>
      <c r="AH143" s="1105">
        <v>5447</v>
      </c>
      <c r="AI143" s="1105">
        <v>5594</v>
      </c>
      <c r="AJ143" s="1105">
        <v>6054</v>
      </c>
      <c r="AK143" s="1105">
        <v>6015</v>
      </c>
      <c r="AL143" s="1105">
        <v>6854</v>
      </c>
      <c r="AM143" s="1105">
        <v>6723</v>
      </c>
      <c r="AN143" s="1105">
        <v>7302</v>
      </c>
      <c r="AO143" s="1105">
        <v>9020</v>
      </c>
    </row>
    <row r="144" spans="1:41" s="89" customFormat="1">
      <c r="A144" s="238" t="s">
        <v>518</v>
      </c>
      <c r="B144" s="238" t="s">
        <v>290</v>
      </c>
      <c r="C144" s="238" t="s">
        <v>5031</v>
      </c>
      <c r="D144" s="240"/>
      <c r="E144" s="240"/>
      <c r="F144" s="238" t="s">
        <v>4814</v>
      </c>
      <c r="G144" s="240"/>
      <c r="H144" s="240"/>
      <c r="I144" s="243"/>
      <c r="J144" s="238" t="s">
        <v>807</v>
      </c>
      <c r="K144" s="238" t="s">
        <v>219</v>
      </c>
      <c r="L144" s="1105" t="s">
        <v>1154</v>
      </c>
      <c r="M144" s="1105" t="s">
        <v>1154</v>
      </c>
      <c r="N144" s="1105" t="s">
        <v>1154</v>
      </c>
      <c r="O144" s="1105" t="s">
        <v>1154</v>
      </c>
      <c r="P144" s="1105" t="s">
        <v>1154</v>
      </c>
      <c r="Q144" s="1105" t="s">
        <v>1154</v>
      </c>
      <c r="R144" s="1105" t="s">
        <v>1154</v>
      </c>
      <c r="S144" s="1105" t="s">
        <v>1154</v>
      </c>
      <c r="T144" s="1105" t="s">
        <v>1154</v>
      </c>
      <c r="U144" s="1105" t="s">
        <v>1154</v>
      </c>
      <c r="V144" s="1105" t="s">
        <v>1154</v>
      </c>
      <c r="W144" s="1105" t="s">
        <v>1154</v>
      </c>
      <c r="X144" s="1105" t="s">
        <v>1154</v>
      </c>
      <c r="Y144" s="1105" t="s">
        <v>1154</v>
      </c>
      <c r="Z144" s="1105" t="s">
        <v>1154</v>
      </c>
      <c r="AA144" s="1105" t="s">
        <v>1154</v>
      </c>
      <c r="AB144" s="1105" t="s">
        <v>1154</v>
      </c>
      <c r="AC144" s="1105" t="s">
        <v>1154</v>
      </c>
      <c r="AD144" s="1105" t="s">
        <v>1154</v>
      </c>
      <c r="AE144" s="1105" t="s">
        <v>1154</v>
      </c>
      <c r="AF144" s="1105" t="s">
        <v>1154</v>
      </c>
      <c r="AG144" s="1105" t="s">
        <v>1154</v>
      </c>
      <c r="AH144" s="1105" t="s">
        <v>1154</v>
      </c>
      <c r="AI144" s="1105" t="s">
        <v>1154</v>
      </c>
      <c r="AJ144" s="1105" t="s">
        <v>1154</v>
      </c>
      <c r="AK144" s="1105">
        <v>1845</v>
      </c>
      <c r="AL144" s="1105">
        <v>2641</v>
      </c>
      <c r="AM144" s="1105">
        <v>2819</v>
      </c>
      <c r="AN144" s="1105">
        <v>2248</v>
      </c>
      <c r="AO144" s="1105">
        <v>2135</v>
      </c>
    </row>
    <row r="145" spans="1:41" s="89" customFormat="1">
      <c r="A145" s="195" t="s">
        <v>521</v>
      </c>
      <c r="B145" s="195" t="s">
        <v>216</v>
      </c>
      <c r="C145" s="195"/>
      <c r="D145" s="196"/>
      <c r="E145" s="196"/>
      <c r="F145" s="195" t="s">
        <v>523</v>
      </c>
      <c r="G145" s="196"/>
      <c r="H145" s="196"/>
      <c r="I145" s="197"/>
      <c r="J145" s="195" t="s">
        <v>219</v>
      </c>
      <c r="K145" s="195" t="s">
        <v>219</v>
      </c>
      <c r="L145" s="1104">
        <v>28364</v>
      </c>
      <c r="M145" s="1104">
        <v>33615</v>
      </c>
      <c r="N145" s="1104">
        <v>39178</v>
      </c>
      <c r="O145" s="1104">
        <v>45672</v>
      </c>
      <c r="P145" s="1104">
        <v>32736</v>
      </c>
      <c r="Q145" s="1104">
        <v>32415</v>
      </c>
      <c r="R145" s="1104">
        <v>32979</v>
      </c>
      <c r="S145" s="1104">
        <v>33870</v>
      </c>
      <c r="T145" s="1104">
        <v>35058</v>
      </c>
      <c r="U145" s="1104">
        <v>37075</v>
      </c>
      <c r="V145" s="1104">
        <v>42377</v>
      </c>
      <c r="W145" s="1104">
        <v>49228</v>
      </c>
      <c r="X145" s="1104">
        <v>61403</v>
      </c>
      <c r="Y145" s="1104">
        <v>67940</v>
      </c>
      <c r="Z145" s="1104">
        <v>62078</v>
      </c>
      <c r="AA145" s="1104">
        <v>62818</v>
      </c>
      <c r="AB145" s="1104">
        <v>67768</v>
      </c>
      <c r="AC145" s="1104">
        <v>72516</v>
      </c>
      <c r="AD145" s="1104">
        <v>74124</v>
      </c>
      <c r="AE145" s="1104">
        <v>78617</v>
      </c>
      <c r="AF145" s="1104">
        <v>83861</v>
      </c>
      <c r="AG145" s="1104">
        <v>89943</v>
      </c>
      <c r="AH145" s="1104">
        <v>98969</v>
      </c>
      <c r="AI145" s="1104">
        <v>112503</v>
      </c>
      <c r="AJ145" s="1104">
        <v>121755</v>
      </c>
      <c r="AK145" s="1104">
        <v>122817</v>
      </c>
      <c r="AL145" s="1104">
        <v>140465</v>
      </c>
      <c r="AM145" s="1104">
        <v>138019</v>
      </c>
      <c r="AN145" s="1104">
        <v>149085</v>
      </c>
      <c r="AO145" s="1104">
        <v>183514</v>
      </c>
    </row>
    <row r="146" spans="1:41" s="89" customFormat="1">
      <c r="A146" s="238" t="s">
        <v>521</v>
      </c>
      <c r="B146" s="238" t="s">
        <v>226</v>
      </c>
      <c r="C146" s="238" t="s">
        <v>5023</v>
      </c>
      <c r="D146" s="240"/>
      <c r="E146" s="240"/>
      <c r="F146" s="1599" t="s">
        <v>5024</v>
      </c>
      <c r="G146" s="1600"/>
      <c r="H146" s="1600"/>
      <c r="I146" s="1600"/>
      <c r="J146" s="223" t="s">
        <v>219</v>
      </c>
      <c r="K146" s="238" t="s">
        <v>219</v>
      </c>
      <c r="L146" s="1105">
        <v>13852</v>
      </c>
      <c r="M146" s="1105">
        <v>17482</v>
      </c>
      <c r="N146" s="1105">
        <v>20238</v>
      </c>
      <c r="O146" s="1105">
        <v>23299</v>
      </c>
      <c r="P146" s="1105">
        <v>17187</v>
      </c>
      <c r="Q146" s="1105">
        <v>17063</v>
      </c>
      <c r="R146" s="1105">
        <v>17476</v>
      </c>
      <c r="S146" s="1105">
        <v>17591</v>
      </c>
      <c r="T146" s="1105">
        <v>17848</v>
      </c>
      <c r="U146" s="1105">
        <v>19671</v>
      </c>
      <c r="V146" s="1105">
        <v>21846</v>
      </c>
      <c r="W146" s="1105">
        <v>24651</v>
      </c>
      <c r="X146" s="1105">
        <v>27618</v>
      </c>
      <c r="Y146" s="1105">
        <v>33464</v>
      </c>
      <c r="Z146" s="1105">
        <v>30435</v>
      </c>
      <c r="AA146" s="1105">
        <v>30712</v>
      </c>
      <c r="AB146" s="1105">
        <v>32378</v>
      </c>
      <c r="AC146" s="1105">
        <v>35146</v>
      </c>
      <c r="AD146" s="1105">
        <v>35378</v>
      </c>
      <c r="AE146" s="1105">
        <v>37751</v>
      </c>
      <c r="AF146" s="1105">
        <v>39702</v>
      </c>
      <c r="AG146" s="1105">
        <v>43083</v>
      </c>
      <c r="AH146" s="1105">
        <v>47305</v>
      </c>
      <c r="AI146" s="1105">
        <v>52878</v>
      </c>
      <c r="AJ146" s="1105">
        <v>57226</v>
      </c>
      <c r="AK146" s="1105">
        <v>56858</v>
      </c>
      <c r="AL146" s="1105">
        <v>64779</v>
      </c>
      <c r="AM146" s="1105">
        <v>63546</v>
      </c>
      <c r="AN146" s="1105">
        <v>69015</v>
      </c>
      <c r="AO146" s="1105">
        <v>85249</v>
      </c>
    </row>
    <row r="147" spans="1:41" s="89" customFormat="1">
      <c r="A147" s="238" t="s">
        <v>521</v>
      </c>
      <c r="B147" s="238" t="s">
        <v>230</v>
      </c>
      <c r="C147" s="238" t="s">
        <v>5025</v>
      </c>
      <c r="D147" s="240"/>
      <c r="E147" s="240"/>
      <c r="F147" s="1599" t="s">
        <v>5026</v>
      </c>
      <c r="G147" s="1600"/>
      <c r="H147" s="1600"/>
      <c r="I147" s="1600"/>
      <c r="J147" s="223" t="s">
        <v>219</v>
      </c>
      <c r="K147" s="238" t="s">
        <v>219</v>
      </c>
      <c r="L147" s="1105">
        <v>6345</v>
      </c>
      <c r="M147" s="1105">
        <v>6230</v>
      </c>
      <c r="N147" s="1105">
        <v>8747</v>
      </c>
      <c r="O147" s="1105">
        <v>10607</v>
      </c>
      <c r="P147" s="1105">
        <v>9420</v>
      </c>
      <c r="Q147" s="1105">
        <v>8595</v>
      </c>
      <c r="R147" s="1105">
        <v>8687</v>
      </c>
      <c r="S147" s="1105">
        <v>8594</v>
      </c>
      <c r="T147" s="1105">
        <v>8988</v>
      </c>
      <c r="U147" s="1105">
        <v>9138</v>
      </c>
      <c r="V147" s="1105">
        <v>10559</v>
      </c>
      <c r="W147" s="1105">
        <v>12330</v>
      </c>
      <c r="X147" s="1105">
        <v>18673</v>
      </c>
      <c r="Y147" s="1105">
        <v>19383</v>
      </c>
      <c r="Z147" s="1105">
        <v>17401</v>
      </c>
      <c r="AA147" s="1105">
        <v>17020</v>
      </c>
      <c r="AB147" s="1105">
        <v>18911</v>
      </c>
      <c r="AC147" s="1105">
        <v>19021</v>
      </c>
      <c r="AD147" s="1105">
        <v>19468</v>
      </c>
      <c r="AE147" s="1105">
        <v>21871</v>
      </c>
      <c r="AF147" s="1105">
        <v>24327</v>
      </c>
      <c r="AG147" s="1105">
        <v>26452</v>
      </c>
      <c r="AH147" s="1105">
        <v>30142</v>
      </c>
      <c r="AI147" s="1105">
        <v>36479</v>
      </c>
      <c r="AJ147" s="1105">
        <v>39479</v>
      </c>
      <c r="AK147" s="1105">
        <v>39226</v>
      </c>
      <c r="AL147" s="1105">
        <v>44689</v>
      </c>
      <c r="AM147" s="1105">
        <v>43838</v>
      </c>
      <c r="AN147" s="1105">
        <v>47611</v>
      </c>
      <c r="AO147" s="1105">
        <v>58812</v>
      </c>
    </row>
    <row r="148" spans="1:41" s="89" customFormat="1">
      <c r="A148" s="238" t="s">
        <v>521</v>
      </c>
      <c r="B148" s="238" t="s">
        <v>233</v>
      </c>
      <c r="C148" s="238" t="s">
        <v>5027</v>
      </c>
      <c r="D148" s="240"/>
      <c r="E148" s="240"/>
      <c r="F148" s="1599" t="s">
        <v>5028</v>
      </c>
      <c r="G148" s="1600"/>
      <c r="H148" s="1600"/>
      <c r="I148" s="1600"/>
      <c r="J148" s="223" t="s">
        <v>219</v>
      </c>
      <c r="K148" s="238" t="s">
        <v>219</v>
      </c>
      <c r="L148" s="1105">
        <v>8025</v>
      </c>
      <c r="M148" s="1105">
        <v>9666</v>
      </c>
      <c r="N148" s="1105">
        <v>9944</v>
      </c>
      <c r="O148" s="1105">
        <v>11370</v>
      </c>
      <c r="P148" s="1105">
        <v>5528</v>
      </c>
      <c r="Q148" s="1105">
        <v>5455</v>
      </c>
      <c r="R148" s="1105">
        <v>5842</v>
      </c>
      <c r="S148" s="1105">
        <v>5899</v>
      </c>
      <c r="T148" s="1105">
        <v>6189</v>
      </c>
      <c r="U148" s="1105">
        <v>6701</v>
      </c>
      <c r="V148" s="1105">
        <v>7161</v>
      </c>
      <c r="W148" s="1105">
        <v>8505</v>
      </c>
      <c r="X148" s="1105">
        <v>9559</v>
      </c>
      <c r="Y148" s="1105">
        <v>10608</v>
      </c>
      <c r="Z148" s="1105">
        <v>10858</v>
      </c>
      <c r="AA148" s="1105">
        <v>10996</v>
      </c>
      <c r="AB148" s="1105">
        <v>11945</v>
      </c>
      <c r="AC148" s="1105">
        <v>13206</v>
      </c>
      <c r="AD148" s="1105">
        <v>13805</v>
      </c>
      <c r="AE148" s="1105">
        <v>14580</v>
      </c>
      <c r="AF148" s="1105">
        <v>15059</v>
      </c>
      <c r="AG148" s="1105">
        <v>15796</v>
      </c>
      <c r="AH148" s="1105">
        <v>16075</v>
      </c>
      <c r="AI148" s="1105">
        <v>17552</v>
      </c>
      <c r="AJ148" s="1105">
        <v>18996</v>
      </c>
      <c r="AK148" s="1105">
        <v>18873</v>
      </c>
      <c r="AL148" s="1105">
        <v>21502</v>
      </c>
      <c r="AM148" s="1105">
        <v>21093</v>
      </c>
      <c r="AN148" s="1105">
        <v>22909</v>
      </c>
      <c r="AO148" s="1105">
        <v>28298</v>
      </c>
    </row>
    <row r="149" spans="1:41" s="89" customFormat="1">
      <c r="A149" s="238" t="s">
        <v>521</v>
      </c>
      <c r="B149" s="238" t="s">
        <v>287</v>
      </c>
      <c r="C149" s="238" t="s">
        <v>5029</v>
      </c>
      <c r="D149" s="240"/>
      <c r="E149" s="240"/>
      <c r="F149" s="1599" t="s">
        <v>5030</v>
      </c>
      <c r="G149" s="1600"/>
      <c r="H149" s="1600"/>
      <c r="I149" s="1600"/>
      <c r="J149" s="223" t="s">
        <v>219</v>
      </c>
      <c r="K149" s="238" t="s">
        <v>219</v>
      </c>
      <c r="L149" s="1105">
        <v>142</v>
      </c>
      <c r="M149" s="1105">
        <v>237</v>
      </c>
      <c r="N149" s="1105">
        <v>249</v>
      </c>
      <c r="O149" s="1105">
        <v>396</v>
      </c>
      <c r="P149" s="1105">
        <v>601</v>
      </c>
      <c r="Q149" s="1105">
        <v>1302</v>
      </c>
      <c r="R149" s="1105">
        <v>974</v>
      </c>
      <c r="S149" s="1105">
        <v>1786</v>
      </c>
      <c r="T149" s="1105">
        <v>2033</v>
      </c>
      <c r="U149" s="1105">
        <v>1565</v>
      </c>
      <c r="V149" s="1105">
        <v>2811</v>
      </c>
      <c r="W149" s="1105">
        <v>3742</v>
      </c>
      <c r="X149" s="1105">
        <v>5553</v>
      </c>
      <c r="Y149" s="1105">
        <v>4485</v>
      </c>
      <c r="Z149" s="1105">
        <v>3384</v>
      </c>
      <c r="AA149" s="1105">
        <v>4090</v>
      </c>
      <c r="AB149" s="1105">
        <v>4534</v>
      </c>
      <c r="AC149" s="1105">
        <v>5143</v>
      </c>
      <c r="AD149" s="1105">
        <v>5473</v>
      </c>
      <c r="AE149" s="1105">
        <v>4415</v>
      </c>
      <c r="AF149" s="1105">
        <v>4773</v>
      </c>
      <c r="AG149" s="1105">
        <v>4612</v>
      </c>
      <c r="AH149" s="1105">
        <v>5447</v>
      </c>
      <c r="AI149" s="1105">
        <v>5594</v>
      </c>
      <c r="AJ149" s="1105">
        <v>6054</v>
      </c>
      <c r="AK149" s="1105">
        <v>6015</v>
      </c>
      <c r="AL149" s="1105">
        <v>6854</v>
      </c>
      <c r="AM149" s="1105">
        <v>6723</v>
      </c>
      <c r="AN149" s="1105">
        <v>7302</v>
      </c>
      <c r="AO149" s="1105">
        <v>9020</v>
      </c>
    </row>
    <row r="150" spans="1:41" s="89" customFormat="1">
      <c r="A150" s="238" t="s">
        <v>521</v>
      </c>
      <c r="B150" s="238" t="s">
        <v>290</v>
      </c>
      <c r="C150" s="238" t="s">
        <v>5031</v>
      </c>
      <c r="D150" s="240"/>
      <c r="E150" s="240"/>
      <c r="F150" s="238" t="s">
        <v>4814</v>
      </c>
      <c r="G150" s="240"/>
      <c r="H150" s="240"/>
      <c r="I150" s="243"/>
      <c r="J150" s="223" t="s">
        <v>219</v>
      </c>
      <c r="K150" s="238" t="s">
        <v>219</v>
      </c>
      <c r="L150" s="1105" t="s">
        <v>1154</v>
      </c>
      <c r="M150" s="1105" t="s">
        <v>1154</v>
      </c>
      <c r="N150" s="1105" t="s">
        <v>1154</v>
      </c>
      <c r="O150" s="1105" t="s">
        <v>1154</v>
      </c>
      <c r="P150" s="1105" t="s">
        <v>1154</v>
      </c>
      <c r="Q150" s="1105" t="s">
        <v>1154</v>
      </c>
      <c r="R150" s="1105" t="s">
        <v>1154</v>
      </c>
      <c r="S150" s="1105" t="s">
        <v>1154</v>
      </c>
      <c r="T150" s="1105" t="s">
        <v>1154</v>
      </c>
      <c r="U150" s="1105" t="s">
        <v>1154</v>
      </c>
      <c r="V150" s="1105" t="s">
        <v>1154</v>
      </c>
      <c r="W150" s="1105" t="s">
        <v>1154</v>
      </c>
      <c r="X150" s="1105" t="s">
        <v>1154</v>
      </c>
      <c r="Y150" s="1105" t="s">
        <v>1154</v>
      </c>
      <c r="Z150" s="1105" t="s">
        <v>1154</v>
      </c>
      <c r="AA150" s="1105" t="s">
        <v>1154</v>
      </c>
      <c r="AB150" s="1105" t="s">
        <v>1154</v>
      </c>
      <c r="AC150" s="1105" t="s">
        <v>1154</v>
      </c>
      <c r="AD150" s="1105" t="s">
        <v>1154</v>
      </c>
      <c r="AE150" s="1105" t="s">
        <v>1154</v>
      </c>
      <c r="AF150" s="1105" t="s">
        <v>1154</v>
      </c>
      <c r="AG150" s="1105" t="s">
        <v>1154</v>
      </c>
      <c r="AH150" s="1105" t="s">
        <v>1154</v>
      </c>
      <c r="AI150" s="1105" t="s">
        <v>1154</v>
      </c>
      <c r="AJ150" s="1105" t="s">
        <v>1154</v>
      </c>
      <c r="AK150" s="1105">
        <v>1845</v>
      </c>
      <c r="AL150" s="1105">
        <v>2641</v>
      </c>
      <c r="AM150" s="1105">
        <v>2819</v>
      </c>
      <c r="AN150" s="1105">
        <v>2248</v>
      </c>
      <c r="AO150" s="1105">
        <v>2135</v>
      </c>
    </row>
    <row r="151" spans="1:41" s="89" customFormat="1">
      <c r="A151" s="195" t="s">
        <v>544</v>
      </c>
      <c r="B151" s="195" t="s">
        <v>216</v>
      </c>
      <c r="C151" s="195"/>
      <c r="D151" s="196"/>
      <c r="E151" s="196"/>
      <c r="F151" s="195" t="s">
        <v>546</v>
      </c>
      <c r="G151" s="196"/>
      <c r="H151" s="196"/>
      <c r="I151" s="197"/>
      <c r="J151" s="195" t="s">
        <v>219</v>
      </c>
      <c r="K151" s="195" t="s">
        <v>219</v>
      </c>
      <c r="L151" s="1104" t="s">
        <v>688</v>
      </c>
      <c r="M151" s="1104" t="s">
        <v>688</v>
      </c>
      <c r="N151" s="1104" t="s">
        <v>688</v>
      </c>
      <c r="O151" s="1104" t="s">
        <v>688</v>
      </c>
      <c r="P151" s="1104" t="s">
        <v>688</v>
      </c>
      <c r="Q151" s="1104" t="s">
        <v>688</v>
      </c>
      <c r="R151" s="1104" t="s">
        <v>688</v>
      </c>
      <c r="S151" s="1104" t="s">
        <v>688</v>
      </c>
      <c r="T151" s="1104" t="s">
        <v>688</v>
      </c>
      <c r="U151" s="1104" t="s">
        <v>688</v>
      </c>
      <c r="V151" s="1104" t="s">
        <v>688</v>
      </c>
      <c r="W151" s="1104" t="s">
        <v>688</v>
      </c>
      <c r="X151" s="1104" t="s">
        <v>688</v>
      </c>
      <c r="Y151" s="1104" t="s">
        <v>688</v>
      </c>
      <c r="Z151" s="1104" t="s">
        <v>688</v>
      </c>
      <c r="AA151" s="1104" t="s">
        <v>688</v>
      </c>
      <c r="AB151" s="1104" t="s">
        <v>688</v>
      </c>
      <c r="AC151" s="1104" t="s">
        <v>688</v>
      </c>
      <c r="AD151" s="1104" t="s">
        <v>688</v>
      </c>
      <c r="AE151" s="1104" t="s">
        <v>688</v>
      </c>
      <c r="AF151" s="1104" t="s">
        <v>688</v>
      </c>
      <c r="AG151" s="1104" t="s">
        <v>688</v>
      </c>
      <c r="AH151" s="1104" t="s">
        <v>688</v>
      </c>
      <c r="AI151" s="1104" t="s">
        <v>688</v>
      </c>
      <c r="AJ151" s="1104" t="s">
        <v>688</v>
      </c>
      <c r="AK151" s="1104" t="s">
        <v>688</v>
      </c>
      <c r="AL151" s="1104" t="s">
        <v>688</v>
      </c>
      <c r="AM151" s="1104" t="s">
        <v>688</v>
      </c>
      <c r="AN151" s="1104" t="s">
        <v>688</v>
      </c>
      <c r="AO151" s="1104" t="s">
        <v>688</v>
      </c>
    </row>
    <row r="152" spans="1:41" s="89" customFormat="1">
      <c r="A152" s="195" t="s">
        <v>547</v>
      </c>
      <c r="B152" s="195" t="s">
        <v>216</v>
      </c>
      <c r="C152" s="195"/>
      <c r="D152" s="196"/>
      <c r="E152" s="196"/>
      <c r="F152" s="195" t="s">
        <v>549</v>
      </c>
      <c r="G152" s="196"/>
      <c r="H152" s="196"/>
      <c r="I152" s="197"/>
      <c r="J152" s="195" t="s">
        <v>219</v>
      </c>
      <c r="K152" s="195" t="s">
        <v>219</v>
      </c>
      <c r="L152" s="1104">
        <v>9306</v>
      </c>
      <c r="M152" s="1104">
        <v>11294</v>
      </c>
      <c r="N152" s="1104">
        <v>13967</v>
      </c>
      <c r="O152" s="1104">
        <v>15586</v>
      </c>
      <c r="P152" s="1104">
        <v>15924</v>
      </c>
      <c r="Q152" s="1104">
        <v>17853</v>
      </c>
      <c r="R152" s="1104">
        <v>13961</v>
      </c>
      <c r="S152" s="1104">
        <v>16010</v>
      </c>
      <c r="T152" s="1104">
        <v>14804</v>
      </c>
      <c r="U152" s="1104">
        <v>18124</v>
      </c>
      <c r="V152" s="1104">
        <v>21057</v>
      </c>
      <c r="W152" s="1104">
        <v>25468</v>
      </c>
      <c r="X152" s="1104">
        <v>32324</v>
      </c>
      <c r="Y152" s="1104">
        <v>34485</v>
      </c>
      <c r="Z152" s="1104">
        <v>30716</v>
      </c>
      <c r="AA152" s="1104">
        <v>28125</v>
      </c>
      <c r="AB152" s="1104">
        <v>31649</v>
      </c>
      <c r="AC152" s="1104">
        <v>33863</v>
      </c>
      <c r="AD152" s="1104">
        <v>29351</v>
      </c>
      <c r="AE152" s="1104">
        <v>30040</v>
      </c>
      <c r="AF152" s="1104">
        <v>33104</v>
      </c>
      <c r="AG152" s="1104">
        <v>34180</v>
      </c>
      <c r="AH152" s="1104">
        <v>38360</v>
      </c>
      <c r="AI152" s="1104">
        <v>44325</v>
      </c>
      <c r="AJ152" s="1104">
        <v>50607</v>
      </c>
      <c r="AK152" s="1104">
        <v>52872</v>
      </c>
      <c r="AL152" s="1104">
        <v>68587</v>
      </c>
      <c r="AM152" s="1104">
        <v>85765</v>
      </c>
      <c r="AN152" s="1104">
        <v>90989</v>
      </c>
      <c r="AO152" s="1104">
        <v>87475</v>
      </c>
    </row>
    <row r="153" spans="1:41" s="89" customFormat="1">
      <c r="A153" s="238" t="s">
        <v>547</v>
      </c>
      <c r="B153" s="238" t="s">
        <v>226</v>
      </c>
      <c r="C153" s="238" t="s">
        <v>5032</v>
      </c>
      <c r="D153" s="240"/>
      <c r="E153" s="240"/>
      <c r="F153" s="238" t="s">
        <v>5033</v>
      </c>
      <c r="G153" s="240"/>
      <c r="H153" s="240"/>
      <c r="I153" s="243"/>
      <c r="J153" s="238" t="s">
        <v>553</v>
      </c>
      <c r="K153" s="238" t="s">
        <v>219</v>
      </c>
      <c r="L153" s="1105">
        <v>9306</v>
      </c>
      <c r="M153" s="1105">
        <v>11294</v>
      </c>
      <c r="N153" s="1105">
        <v>13967</v>
      </c>
      <c r="O153" s="1105">
        <v>15586</v>
      </c>
      <c r="P153" s="1105">
        <v>15924</v>
      </c>
      <c r="Q153" s="1105">
        <v>17853</v>
      </c>
      <c r="R153" s="1105">
        <v>13961</v>
      </c>
      <c r="S153" s="1105">
        <v>16010</v>
      </c>
      <c r="T153" s="1105">
        <v>14804</v>
      </c>
      <c r="U153" s="1105">
        <v>18124</v>
      </c>
      <c r="V153" s="1105">
        <v>21057</v>
      </c>
      <c r="W153" s="1105">
        <v>25468</v>
      </c>
      <c r="X153" s="1105">
        <v>32324</v>
      </c>
      <c r="Y153" s="1105">
        <v>34485</v>
      </c>
      <c r="Z153" s="1105">
        <v>30716</v>
      </c>
      <c r="AA153" s="1105">
        <v>28125</v>
      </c>
      <c r="AB153" s="1105">
        <v>31649</v>
      </c>
      <c r="AC153" s="1105">
        <v>33863</v>
      </c>
      <c r="AD153" s="1105">
        <v>29351</v>
      </c>
      <c r="AE153" s="1105">
        <v>30040</v>
      </c>
      <c r="AF153" s="1105">
        <v>33104</v>
      </c>
      <c r="AG153" s="1105">
        <v>34180</v>
      </c>
      <c r="AH153" s="1105">
        <v>38360</v>
      </c>
      <c r="AI153" s="1105">
        <v>44325</v>
      </c>
      <c r="AJ153" s="1105">
        <v>50607</v>
      </c>
      <c r="AK153" s="1105">
        <v>52872</v>
      </c>
      <c r="AL153" s="1105">
        <v>68587</v>
      </c>
      <c r="AM153" s="1105">
        <v>85765</v>
      </c>
      <c r="AN153" s="1105">
        <v>89374</v>
      </c>
      <c r="AO153" s="1105">
        <v>87471</v>
      </c>
    </row>
    <row r="154" spans="1:41" s="89" customFormat="1">
      <c r="A154" s="238" t="s">
        <v>547</v>
      </c>
      <c r="B154" s="238" t="s">
        <v>230</v>
      </c>
      <c r="C154" s="238" t="s">
        <v>5034</v>
      </c>
      <c r="D154" s="240"/>
      <c r="E154" s="240"/>
      <c r="F154" s="238" t="s">
        <v>4814</v>
      </c>
      <c r="G154" s="240"/>
      <c r="H154" s="240"/>
      <c r="I154" s="243"/>
      <c r="J154" s="238" t="s">
        <v>553</v>
      </c>
      <c r="K154" s="238" t="s">
        <v>219</v>
      </c>
      <c r="L154" s="1105"/>
      <c r="M154" s="1105"/>
      <c r="N154" s="1105"/>
      <c r="O154" s="1105"/>
      <c r="P154" s="1105"/>
      <c r="Q154" s="1105"/>
      <c r="R154" s="1105"/>
      <c r="S154" s="1105"/>
      <c r="T154" s="1105"/>
      <c r="U154" s="1105"/>
      <c r="V154" s="1105"/>
      <c r="W154" s="1105"/>
      <c r="X154" s="1105"/>
      <c r="Y154" s="1105"/>
      <c r="Z154" s="1105"/>
      <c r="AA154" s="1105"/>
      <c r="AB154" s="1105"/>
      <c r="AC154" s="1105"/>
      <c r="AD154" s="1105"/>
      <c r="AE154" s="1105"/>
      <c r="AF154" s="1105"/>
      <c r="AG154" s="1105"/>
      <c r="AH154" s="1105"/>
      <c r="AI154" s="1105"/>
      <c r="AJ154" s="1105"/>
      <c r="AK154" s="1105"/>
      <c r="AL154" s="1105"/>
      <c r="AM154" s="1105"/>
      <c r="AN154" s="1105">
        <v>1615</v>
      </c>
      <c r="AO154" s="1105">
        <v>4</v>
      </c>
    </row>
    <row r="155" spans="1:41" s="89" customFormat="1">
      <c r="A155" s="195" t="s">
        <v>550</v>
      </c>
      <c r="B155" s="195" t="s">
        <v>216</v>
      </c>
      <c r="C155" s="195"/>
      <c r="D155" s="196"/>
      <c r="E155" s="196"/>
      <c r="F155" s="195" t="s">
        <v>552</v>
      </c>
      <c r="G155" s="196"/>
      <c r="H155" s="196"/>
      <c r="I155" s="197"/>
      <c r="J155" s="195" t="s">
        <v>219</v>
      </c>
      <c r="K155" s="195" t="s">
        <v>219</v>
      </c>
      <c r="L155" s="1104" t="s">
        <v>688</v>
      </c>
      <c r="M155" s="1104" t="s">
        <v>688</v>
      </c>
      <c r="N155" s="1104" t="s">
        <v>688</v>
      </c>
      <c r="O155" s="1104" t="s">
        <v>688</v>
      </c>
      <c r="P155" s="1104" t="s">
        <v>688</v>
      </c>
      <c r="Q155" s="1104" t="s">
        <v>688</v>
      </c>
      <c r="R155" s="1104" t="s">
        <v>688</v>
      </c>
      <c r="S155" s="1104" t="s">
        <v>688</v>
      </c>
      <c r="T155" s="1104" t="s">
        <v>688</v>
      </c>
      <c r="U155" s="1104" t="s">
        <v>688</v>
      </c>
      <c r="V155" s="1104" t="s">
        <v>688</v>
      </c>
      <c r="W155" s="1104" t="s">
        <v>688</v>
      </c>
      <c r="X155" s="1104" t="s">
        <v>688</v>
      </c>
      <c r="Y155" s="1104" t="s">
        <v>688</v>
      </c>
      <c r="Z155" s="1104" t="s">
        <v>688</v>
      </c>
      <c r="AA155" s="1104" t="s">
        <v>688</v>
      </c>
      <c r="AB155" s="1104" t="s">
        <v>688</v>
      </c>
      <c r="AC155" s="1104" t="s">
        <v>688</v>
      </c>
      <c r="AD155" s="1104" t="s">
        <v>688</v>
      </c>
      <c r="AE155" s="1104" t="s">
        <v>688</v>
      </c>
      <c r="AF155" s="1104" t="s">
        <v>688</v>
      </c>
      <c r="AG155" s="1104" t="s">
        <v>688</v>
      </c>
      <c r="AH155" s="1104" t="s">
        <v>688</v>
      </c>
      <c r="AI155" s="1104" t="s">
        <v>688</v>
      </c>
      <c r="AJ155" s="1104" t="s">
        <v>688</v>
      </c>
      <c r="AK155" s="1104" t="s">
        <v>688</v>
      </c>
      <c r="AL155" s="1104" t="s">
        <v>688</v>
      </c>
      <c r="AM155" s="1104" t="s">
        <v>688</v>
      </c>
      <c r="AN155" s="1104" t="s">
        <v>688</v>
      </c>
      <c r="AO155" s="1104" t="s">
        <v>688</v>
      </c>
    </row>
    <row r="156" spans="1:41" s="89" customFormat="1">
      <c r="A156" s="238" t="s">
        <v>550</v>
      </c>
      <c r="B156" s="238" t="s">
        <v>226</v>
      </c>
      <c r="C156" s="238" t="s">
        <v>5032</v>
      </c>
      <c r="D156" s="240"/>
      <c r="E156" s="240"/>
      <c r="F156" s="238" t="s">
        <v>5033</v>
      </c>
      <c r="G156" s="240"/>
      <c r="H156" s="240"/>
      <c r="I156" s="243"/>
      <c r="J156" s="223" t="s">
        <v>219</v>
      </c>
      <c r="K156" s="238" t="s">
        <v>219</v>
      </c>
      <c r="L156" s="1105" t="s">
        <v>688</v>
      </c>
      <c r="M156" s="1105" t="s">
        <v>688</v>
      </c>
      <c r="N156" s="1105" t="s">
        <v>688</v>
      </c>
      <c r="O156" s="1105" t="s">
        <v>688</v>
      </c>
      <c r="P156" s="1105" t="s">
        <v>688</v>
      </c>
      <c r="Q156" s="1105" t="s">
        <v>688</v>
      </c>
      <c r="R156" s="1105" t="s">
        <v>688</v>
      </c>
      <c r="S156" s="1105" t="s">
        <v>688</v>
      </c>
      <c r="T156" s="1105" t="s">
        <v>688</v>
      </c>
      <c r="U156" s="1105" t="s">
        <v>688</v>
      </c>
      <c r="V156" s="1105" t="s">
        <v>688</v>
      </c>
      <c r="W156" s="1105" t="s">
        <v>688</v>
      </c>
      <c r="X156" s="1105" t="s">
        <v>688</v>
      </c>
      <c r="Y156" s="1105" t="s">
        <v>688</v>
      </c>
      <c r="Z156" s="1105" t="s">
        <v>688</v>
      </c>
      <c r="AA156" s="1105" t="s">
        <v>688</v>
      </c>
      <c r="AB156" s="1105" t="s">
        <v>688</v>
      </c>
      <c r="AC156" s="1105" t="s">
        <v>688</v>
      </c>
      <c r="AD156" s="1105" t="s">
        <v>688</v>
      </c>
      <c r="AE156" s="1105" t="s">
        <v>688</v>
      </c>
      <c r="AF156" s="1105" t="s">
        <v>688</v>
      </c>
      <c r="AG156" s="1105" t="s">
        <v>688</v>
      </c>
      <c r="AH156" s="1105" t="s">
        <v>688</v>
      </c>
      <c r="AI156" s="1105" t="s">
        <v>688</v>
      </c>
      <c r="AJ156" s="1105" t="s">
        <v>688</v>
      </c>
      <c r="AK156" s="1105" t="s">
        <v>688</v>
      </c>
      <c r="AL156" s="1105" t="s">
        <v>688</v>
      </c>
      <c r="AM156" s="1105" t="s">
        <v>688</v>
      </c>
      <c r="AN156" s="1105" t="s">
        <v>688</v>
      </c>
      <c r="AO156" s="1105" t="s">
        <v>688</v>
      </c>
    </row>
    <row r="157" spans="1:41" s="89" customFormat="1">
      <c r="A157" s="195" t="s">
        <v>558</v>
      </c>
      <c r="B157" s="195" t="s">
        <v>216</v>
      </c>
      <c r="C157" s="195"/>
      <c r="D157" s="196"/>
      <c r="E157" s="196"/>
      <c r="F157" s="195" t="s">
        <v>560</v>
      </c>
      <c r="G157" s="196"/>
      <c r="H157" s="196"/>
      <c r="I157" s="197"/>
      <c r="J157" s="195" t="s">
        <v>219</v>
      </c>
      <c r="K157" s="195" t="s">
        <v>219</v>
      </c>
      <c r="L157" s="1104" t="s">
        <v>688</v>
      </c>
      <c r="M157" s="1104" t="s">
        <v>688</v>
      </c>
      <c r="N157" s="1104" t="s">
        <v>688</v>
      </c>
      <c r="O157" s="1104" t="s">
        <v>688</v>
      </c>
      <c r="P157" s="1104" t="s">
        <v>688</v>
      </c>
      <c r="Q157" s="1104" t="s">
        <v>688</v>
      </c>
      <c r="R157" s="1104" t="s">
        <v>688</v>
      </c>
      <c r="S157" s="1104" t="s">
        <v>688</v>
      </c>
      <c r="T157" s="1104" t="s">
        <v>688</v>
      </c>
      <c r="U157" s="1104" t="s">
        <v>688</v>
      </c>
      <c r="V157" s="1104" t="s">
        <v>688</v>
      </c>
      <c r="W157" s="1104" t="s">
        <v>688</v>
      </c>
      <c r="X157" s="1104" t="s">
        <v>688</v>
      </c>
      <c r="Y157" s="1104" t="s">
        <v>688</v>
      </c>
      <c r="Z157" s="1104" t="s">
        <v>688</v>
      </c>
      <c r="AA157" s="1104" t="s">
        <v>688</v>
      </c>
      <c r="AB157" s="1104" t="s">
        <v>688</v>
      </c>
      <c r="AC157" s="1104" t="s">
        <v>688</v>
      </c>
      <c r="AD157" s="1104" t="s">
        <v>688</v>
      </c>
      <c r="AE157" s="1104" t="s">
        <v>688</v>
      </c>
      <c r="AF157" s="1104" t="s">
        <v>688</v>
      </c>
      <c r="AG157" s="1104" t="s">
        <v>688</v>
      </c>
      <c r="AH157" s="1104" t="s">
        <v>688</v>
      </c>
      <c r="AI157" s="1104" t="s">
        <v>688</v>
      </c>
      <c r="AJ157" s="1104" t="s">
        <v>688</v>
      </c>
      <c r="AK157" s="1104" t="s">
        <v>688</v>
      </c>
      <c r="AL157" s="1104" t="s">
        <v>688</v>
      </c>
      <c r="AM157" s="1104" t="s">
        <v>688</v>
      </c>
      <c r="AN157" s="1104" t="s">
        <v>688</v>
      </c>
      <c r="AO157" s="1104" t="s">
        <v>688</v>
      </c>
    </row>
    <row r="158" spans="1:41" s="89" customFormat="1">
      <c r="A158" s="195" t="s">
        <v>561</v>
      </c>
      <c r="B158" s="195" t="s">
        <v>216</v>
      </c>
      <c r="C158" s="195"/>
      <c r="D158" s="196"/>
      <c r="E158" s="196"/>
      <c r="F158" s="195" t="s">
        <v>563</v>
      </c>
      <c r="G158" s="196"/>
      <c r="H158" s="196"/>
      <c r="I158" s="197"/>
      <c r="J158" s="195" t="s">
        <v>219</v>
      </c>
      <c r="K158" s="195" t="s">
        <v>219</v>
      </c>
      <c r="L158" s="1104" t="s">
        <v>688</v>
      </c>
      <c r="M158" s="1104" t="s">
        <v>688</v>
      </c>
      <c r="N158" s="1104" t="s">
        <v>688</v>
      </c>
      <c r="O158" s="1104" t="s">
        <v>688</v>
      </c>
      <c r="P158" s="1104" t="s">
        <v>688</v>
      </c>
      <c r="Q158" s="1104" t="s">
        <v>688</v>
      </c>
      <c r="R158" s="1104" t="s">
        <v>688</v>
      </c>
      <c r="S158" s="1104" t="s">
        <v>688</v>
      </c>
      <c r="T158" s="1104" t="s">
        <v>688</v>
      </c>
      <c r="U158" s="1104" t="s">
        <v>688</v>
      </c>
      <c r="V158" s="1104" t="s">
        <v>688</v>
      </c>
      <c r="W158" s="1104" t="s">
        <v>688</v>
      </c>
      <c r="X158" s="1104" t="s">
        <v>688</v>
      </c>
      <c r="Y158" s="1104" t="s">
        <v>688</v>
      </c>
      <c r="Z158" s="1104" t="s">
        <v>688</v>
      </c>
      <c r="AA158" s="1104" t="s">
        <v>688</v>
      </c>
      <c r="AB158" s="1104" t="s">
        <v>688</v>
      </c>
      <c r="AC158" s="1104" t="s">
        <v>688</v>
      </c>
      <c r="AD158" s="1104" t="s">
        <v>688</v>
      </c>
      <c r="AE158" s="1104" t="s">
        <v>688</v>
      </c>
      <c r="AF158" s="1104" t="s">
        <v>688</v>
      </c>
      <c r="AG158" s="1104" t="s">
        <v>688</v>
      </c>
      <c r="AH158" s="1104" t="s">
        <v>688</v>
      </c>
      <c r="AI158" s="1104" t="s">
        <v>688</v>
      </c>
      <c r="AJ158" s="1104" t="s">
        <v>688</v>
      </c>
      <c r="AK158" s="1104" t="s">
        <v>688</v>
      </c>
      <c r="AL158" s="1104" t="s">
        <v>688</v>
      </c>
      <c r="AM158" s="1104" t="s">
        <v>688</v>
      </c>
      <c r="AN158" s="1104" t="s">
        <v>688</v>
      </c>
      <c r="AO158" s="1104" t="s">
        <v>688</v>
      </c>
    </row>
    <row r="159" spans="1:41" s="89" customFormat="1">
      <c r="A159" s="195" t="s">
        <v>564</v>
      </c>
      <c r="B159" s="195" t="s">
        <v>216</v>
      </c>
      <c r="C159" s="195"/>
      <c r="D159" s="196"/>
      <c r="E159" s="196"/>
      <c r="F159" s="195" t="s">
        <v>566</v>
      </c>
      <c r="G159" s="196"/>
      <c r="H159" s="196"/>
      <c r="I159" s="197"/>
      <c r="J159" s="195" t="s">
        <v>219</v>
      </c>
      <c r="K159" s="195" t="s">
        <v>219</v>
      </c>
      <c r="L159" s="1104" t="s">
        <v>688</v>
      </c>
      <c r="M159" s="1104" t="s">
        <v>688</v>
      </c>
      <c r="N159" s="1104" t="s">
        <v>688</v>
      </c>
      <c r="O159" s="1104" t="s">
        <v>688</v>
      </c>
      <c r="P159" s="1104" t="s">
        <v>688</v>
      </c>
      <c r="Q159" s="1104" t="s">
        <v>688</v>
      </c>
      <c r="R159" s="1104" t="s">
        <v>688</v>
      </c>
      <c r="S159" s="1104" t="s">
        <v>688</v>
      </c>
      <c r="T159" s="1104" t="s">
        <v>688</v>
      </c>
      <c r="U159" s="1104" t="s">
        <v>688</v>
      </c>
      <c r="V159" s="1104" t="s">
        <v>688</v>
      </c>
      <c r="W159" s="1104" t="s">
        <v>688</v>
      </c>
      <c r="X159" s="1104" t="s">
        <v>688</v>
      </c>
      <c r="Y159" s="1104" t="s">
        <v>688</v>
      </c>
      <c r="Z159" s="1104" t="s">
        <v>688</v>
      </c>
      <c r="AA159" s="1104" t="s">
        <v>688</v>
      </c>
      <c r="AB159" s="1104" t="s">
        <v>688</v>
      </c>
      <c r="AC159" s="1104" t="s">
        <v>688</v>
      </c>
      <c r="AD159" s="1104" t="s">
        <v>688</v>
      </c>
      <c r="AE159" s="1104" t="s">
        <v>688</v>
      </c>
      <c r="AF159" s="1104" t="s">
        <v>688</v>
      </c>
      <c r="AG159" s="1104" t="s">
        <v>688</v>
      </c>
      <c r="AH159" s="1104" t="s">
        <v>688</v>
      </c>
      <c r="AI159" s="1104" t="s">
        <v>688</v>
      </c>
      <c r="AJ159" s="1104" t="s">
        <v>688</v>
      </c>
      <c r="AK159" s="1104" t="s">
        <v>688</v>
      </c>
      <c r="AL159" s="1104" t="s">
        <v>688</v>
      </c>
      <c r="AM159" s="1104" t="s">
        <v>688</v>
      </c>
      <c r="AN159" s="1104" t="s">
        <v>688</v>
      </c>
      <c r="AO159" s="1104" t="s">
        <v>688</v>
      </c>
    </row>
    <row r="160" spans="1:41" s="89" customFormat="1">
      <c r="A160" s="195" t="s">
        <v>567</v>
      </c>
      <c r="B160" s="195" t="s">
        <v>216</v>
      </c>
      <c r="C160" s="195"/>
      <c r="D160" s="196"/>
      <c r="E160" s="196"/>
      <c r="F160" s="195" t="s">
        <v>569</v>
      </c>
      <c r="G160" s="196"/>
      <c r="H160" s="196"/>
      <c r="I160" s="197"/>
      <c r="J160" s="195" t="s">
        <v>219</v>
      </c>
      <c r="K160" s="195" t="s">
        <v>219</v>
      </c>
      <c r="L160" s="1104" t="s">
        <v>688</v>
      </c>
      <c r="M160" s="1104" t="s">
        <v>688</v>
      </c>
      <c r="N160" s="1104" t="s">
        <v>688</v>
      </c>
      <c r="O160" s="1104" t="s">
        <v>688</v>
      </c>
      <c r="P160" s="1104" t="s">
        <v>688</v>
      </c>
      <c r="Q160" s="1104">
        <v>0</v>
      </c>
      <c r="R160" s="1104">
        <v>53</v>
      </c>
      <c r="S160" s="1104">
        <v>58</v>
      </c>
      <c r="T160" s="1104">
        <v>52</v>
      </c>
      <c r="U160" s="1104">
        <v>57</v>
      </c>
      <c r="V160" s="1104">
        <v>57</v>
      </c>
      <c r="W160" s="1104">
        <v>60</v>
      </c>
      <c r="X160" s="1104">
        <v>68</v>
      </c>
      <c r="Y160" s="1104">
        <v>88</v>
      </c>
      <c r="Z160" s="1104">
        <v>83</v>
      </c>
      <c r="AA160" s="1104">
        <v>83</v>
      </c>
      <c r="AB160" s="1104">
        <v>93</v>
      </c>
      <c r="AC160" s="1104">
        <v>101</v>
      </c>
      <c r="AD160" s="1104">
        <v>92</v>
      </c>
      <c r="AE160" s="1104">
        <v>102</v>
      </c>
      <c r="AF160" s="1104">
        <v>113</v>
      </c>
      <c r="AG160" s="1104">
        <v>128</v>
      </c>
      <c r="AH160" s="1104">
        <v>152</v>
      </c>
      <c r="AI160" s="1104">
        <v>156</v>
      </c>
      <c r="AJ160" s="1104">
        <v>177</v>
      </c>
      <c r="AK160" s="1104">
        <v>156</v>
      </c>
      <c r="AL160" s="1104">
        <v>216</v>
      </c>
      <c r="AM160" s="1104">
        <v>239</v>
      </c>
      <c r="AN160" s="1104">
        <v>299</v>
      </c>
      <c r="AO160" s="1104">
        <v>279</v>
      </c>
    </row>
    <row r="161" spans="1:41" s="89" customFormat="1">
      <c r="A161" s="238" t="s">
        <v>567</v>
      </c>
      <c r="B161" s="238" t="s">
        <v>226</v>
      </c>
      <c r="C161" s="238" t="s">
        <v>5035</v>
      </c>
      <c r="D161" s="240"/>
      <c r="E161" s="240"/>
      <c r="F161" s="238" t="s">
        <v>5036</v>
      </c>
      <c r="G161" s="240"/>
      <c r="H161" s="240"/>
      <c r="I161" s="243"/>
      <c r="J161" s="238" t="s">
        <v>529</v>
      </c>
      <c r="K161" s="238" t="s">
        <v>219</v>
      </c>
      <c r="L161" s="1105" t="s">
        <v>688</v>
      </c>
      <c r="M161" s="1105" t="s">
        <v>688</v>
      </c>
      <c r="N161" s="1105" t="s">
        <v>688</v>
      </c>
      <c r="O161" s="1105" t="s">
        <v>688</v>
      </c>
      <c r="P161" s="1105" t="s">
        <v>688</v>
      </c>
      <c r="Q161" s="1105" t="s">
        <v>688</v>
      </c>
      <c r="R161" s="1105">
        <v>53</v>
      </c>
      <c r="S161" s="1105">
        <v>58</v>
      </c>
      <c r="T161" s="1105">
        <v>52</v>
      </c>
      <c r="U161" s="1105">
        <v>57</v>
      </c>
      <c r="V161" s="1105">
        <v>57</v>
      </c>
      <c r="W161" s="1105">
        <v>60</v>
      </c>
      <c r="X161" s="1105">
        <v>68</v>
      </c>
      <c r="Y161" s="1105">
        <v>88</v>
      </c>
      <c r="Z161" s="1105">
        <v>83</v>
      </c>
      <c r="AA161" s="1105">
        <v>83</v>
      </c>
      <c r="AB161" s="1105">
        <v>93</v>
      </c>
      <c r="AC161" s="1105">
        <v>101</v>
      </c>
      <c r="AD161" s="1105">
        <v>92</v>
      </c>
      <c r="AE161" s="1105">
        <v>102</v>
      </c>
      <c r="AF161" s="1105">
        <v>113</v>
      </c>
      <c r="AG161" s="1105">
        <v>128</v>
      </c>
      <c r="AH161" s="1105">
        <v>152</v>
      </c>
      <c r="AI161" s="1105">
        <v>156</v>
      </c>
      <c r="AJ161" s="1105">
        <v>177</v>
      </c>
      <c r="AK161" s="1105">
        <v>156</v>
      </c>
      <c r="AL161" s="1105">
        <v>216</v>
      </c>
      <c r="AM161" s="1105">
        <v>239</v>
      </c>
      <c r="AN161" s="1105">
        <v>299</v>
      </c>
      <c r="AO161" s="1105">
        <v>279</v>
      </c>
    </row>
    <row r="162" spans="1:41" s="89" customFormat="1">
      <c r="A162" s="195" t="s">
        <v>570</v>
      </c>
      <c r="B162" s="195" t="s">
        <v>216</v>
      </c>
      <c r="C162" s="195"/>
      <c r="D162" s="196"/>
      <c r="E162" s="196"/>
      <c r="F162" s="195" t="s">
        <v>572</v>
      </c>
      <c r="G162" s="196"/>
      <c r="H162" s="196"/>
      <c r="I162" s="197"/>
      <c r="J162" s="195" t="s">
        <v>219</v>
      </c>
      <c r="K162" s="195" t="s">
        <v>219</v>
      </c>
      <c r="L162" s="1104" t="s">
        <v>1154</v>
      </c>
      <c r="M162" s="1104" t="s">
        <v>1154</v>
      </c>
      <c r="N162" s="1104" t="s">
        <v>1154</v>
      </c>
      <c r="O162" s="1104" t="s">
        <v>1154</v>
      </c>
      <c r="P162" s="1104" t="s">
        <v>1154</v>
      </c>
      <c r="Q162" s="1104" t="s">
        <v>1154</v>
      </c>
      <c r="R162" s="1104" t="s">
        <v>1154</v>
      </c>
      <c r="S162" s="1104" t="s">
        <v>1154</v>
      </c>
      <c r="T162" s="1104" t="s">
        <v>1154</v>
      </c>
      <c r="U162" s="1104" t="s">
        <v>1154</v>
      </c>
      <c r="V162" s="1104" t="s">
        <v>1154</v>
      </c>
      <c r="W162" s="1104" t="s">
        <v>1154</v>
      </c>
      <c r="X162" s="1104" t="s">
        <v>1154</v>
      </c>
      <c r="Y162" s="1104" t="s">
        <v>1154</v>
      </c>
      <c r="Z162" s="1104" t="s">
        <v>1154</v>
      </c>
      <c r="AA162" s="1104" t="s">
        <v>1154</v>
      </c>
      <c r="AB162" s="1104" t="s">
        <v>1154</v>
      </c>
      <c r="AC162" s="1104" t="s">
        <v>1154</v>
      </c>
      <c r="AD162" s="1104" t="s">
        <v>1154</v>
      </c>
      <c r="AE162" s="1104" t="s">
        <v>1154</v>
      </c>
      <c r="AF162" s="1104" t="s">
        <v>1154</v>
      </c>
      <c r="AG162" s="1104" t="s">
        <v>1154</v>
      </c>
      <c r="AH162" s="1104" t="s">
        <v>1154</v>
      </c>
      <c r="AI162" s="1104" t="s">
        <v>1154</v>
      </c>
      <c r="AJ162" s="1104" t="s">
        <v>1154</v>
      </c>
      <c r="AK162" s="1104" t="s">
        <v>1154</v>
      </c>
      <c r="AL162" s="1104" t="s">
        <v>1154</v>
      </c>
      <c r="AM162" s="1104" t="s">
        <v>1154</v>
      </c>
      <c r="AN162" s="1104" t="s">
        <v>1154</v>
      </c>
      <c r="AO162" s="1104" t="s">
        <v>1154</v>
      </c>
    </row>
    <row r="163" spans="1:41" s="89" customFormat="1">
      <c r="A163" s="195" t="s">
        <v>581</v>
      </c>
      <c r="B163" s="195" t="s">
        <v>216</v>
      </c>
      <c r="C163" s="195"/>
      <c r="D163" s="196"/>
      <c r="E163" s="196"/>
      <c r="F163" s="195" t="s">
        <v>583</v>
      </c>
      <c r="G163" s="196"/>
      <c r="H163" s="196"/>
      <c r="I163" s="197"/>
      <c r="J163" s="195" t="s">
        <v>219</v>
      </c>
      <c r="K163" s="195" t="s">
        <v>219</v>
      </c>
      <c r="L163" s="1104">
        <v>1299</v>
      </c>
      <c r="M163" s="1104">
        <v>1695</v>
      </c>
      <c r="N163" s="1104">
        <v>2157</v>
      </c>
      <c r="O163" s="1104">
        <v>2282</v>
      </c>
      <c r="P163" s="1104">
        <v>2494</v>
      </c>
      <c r="Q163" s="1104">
        <v>2658</v>
      </c>
      <c r="R163" s="1104">
        <v>3089</v>
      </c>
      <c r="S163" s="1104">
        <v>3302</v>
      </c>
      <c r="T163" s="1104">
        <v>3137</v>
      </c>
      <c r="U163" s="1104">
        <v>3311</v>
      </c>
      <c r="V163" s="1104">
        <v>4349</v>
      </c>
      <c r="W163" s="1104">
        <v>3843</v>
      </c>
      <c r="X163" s="1104">
        <v>4188</v>
      </c>
      <c r="Y163" s="1104">
        <v>4975</v>
      </c>
      <c r="Z163" s="1104">
        <v>5264</v>
      </c>
      <c r="AA163" s="1104">
        <v>5523</v>
      </c>
      <c r="AB163" s="1104">
        <v>5861</v>
      </c>
      <c r="AC163" s="1104">
        <v>6915</v>
      </c>
      <c r="AD163" s="1104">
        <v>7609</v>
      </c>
      <c r="AE163" s="1104">
        <v>7874</v>
      </c>
      <c r="AF163" s="1104">
        <v>7556</v>
      </c>
      <c r="AG163" s="1104">
        <v>8221</v>
      </c>
      <c r="AH163" s="1104">
        <v>8424</v>
      </c>
      <c r="AI163" s="1104">
        <v>8726</v>
      </c>
      <c r="AJ163" s="1104">
        <v>9032</v>
      </c>
      <c r="AK163" s="1104">
        <v>9134</v>
      </c>
      <c r="AL163" s="1104">
        <v>10018</v>
      </c>
      <c r="AM163" s="1104">
        <v>10921</v>
      </c>
      <c r="AN163" s="1104">
        <v>12509</v>
      </c>
      <c r="AO163" s="1104">
        <v>13666</v>
      </c>
    </row>
    <row r="164" spans="1:41" s="89" customFormat="1">
      <c r="A164" s="195" t="s">
        <v>584</v>
      </c>
      <c r="B164" s="195" t="s">
        <v>216</v>
      </c>
      <c r="C164" s="195"/>
      <c r="D164" s="196"/>
      <c r="E164" s="196"/>
      <c r="F164" s="195" t="s">
        <v>586</v>
      </c>
      <c r="G164" s="196"/>
      <c r="H164" s="196"/>
      <c r="I164" s="197"/>
      <c r="J164" s="195" t="s">
        <v>219</v>
      </c>
      <c r="K164" s="195" t="s">
        <v>219</v>
      </c>
      <c r="L164" s="1104">
        <v>988</v>
      </c>
      <c r="M164" s="1104">
        <v>1327</v>
      </c>
      <c r="N164" s="1104">
        <v>1675</v>
      </c>
      <c r="O164" s="1104">
        <v>1960</v>
      </c>
      <c r="P164" s="1104">
        <v>2179</v>
      </c>
      <c r="Q164" s="1104">
        <v>2348</v>
      </c>
      <c r="R164" s="1104">
        <v>2833</v>
      </c>
      <c r="S164" s="1104">
        <v>3071</v>
      </c>
      <c r="T164" s="1104">
        <v>2891</v>
      </c>
      <c r="U164" s="1104">
        <v>3051</v>
      </c>
      <c r="V164" s="1104">
        <v>4014</v>
      </c>
      <c r="W164" s="1104">
        <v>3337</v>
      </c>
      <c r="X164" s="1104">
        <v>3613</v>
      </c>
      <c r="Y164" s="1104">
        <v>4233</v>
      </c>
      <c r="Z164" s="1104">
        <v>4553</v>
      </c>
      <c r="AA164" s="1104">
        <v>4555</v>
      </c>
      <c r="AB164" s="1104">
        <v>4925</v>
      </c>
      <c r="AC164" s="1104">
        <v>5878</v>
      </c>
      <c r="AD164" s="1104">
        <v>6289</v>
      </c>
      <c r="AE164" s="1104">
        <v>6444</v>
      </c>
      <c r="AF164" s="1104">
        <v>6549</v>
      </c>
      <c r="AG164" s="1104">
        <v>6785</v>
      </c>
      <c r="AH164" s="1104">
        <v>6945</v>
      </c>
      <c r="AI164" s="1104">
        <v>7157</v>
      </c>
      <c r="AJ164" s="1104">
        <v>7436</v>
      </c>
      <c r="AK164" s="1104">
        <v>7796</v>
      </c>
      <c r="AL164" s="1104">
        <v>8339</v>
      </c>
      <c r="AM164" s="1104">
        <v>8976</v>
      </c>
      <c r="AN164" s="1104">
        <v>10400</v>
      </c>
      <c r="AO164" s="1104">
        <v>11682</v>
      </c>
    </row>
    <row r="165" spans="1:41" s="89" customFormat="1">
      <c r="A165" s="238" t="s">
        <v>584</v>
      </c>
      <c r="B165" s="238" t="s">
        <v>226</v>
      </c>
      <c r="C165" s="238" t="s">
        <v>4948</v>
      </c>
      <c r="D165" s="240"/>
      <c r="E165" s="240"/>
      <c r="F165" s="1600" t="s">
        <v>1346</v>
      </c>
      <c r="G165" s="1600"/>
      <c r="H165" s="1600"/>
      <c r="I165" s="1600"/>
      <c r="J165" s="238" t="s">
        <v>344</v>
      </c>
      <c r="K165" s="238" t="s">
        <v>427</v>
      </c>
      <c r="L165" s="1105">
        <v>396</v>
      </c>
      <c r="M165" s="1105">
        <v>557</v>
      </c>
      <c r="N165" s="1105">
        <v>787</v>
      </c>
      <c r="O165" s="1105">
        <v>1029</v>
      </c>
      <c r="P165" s="1105">
        <v>1313</v>
      </c>
      <c r="Q165" s="1105">
        <v>1532</v>
      </c>
      <c r="R165" s="1105">
        <v>1809</v>
      </c>
      <c r="S165" s="1105">
        <v>2113</v>
      </c>
      <c r="T165" s="1105">
        <v>1880</v>
      </c>
      <c r="U165" s="1105">
        <v>2013</v>
      </c>
      <c r="V165" s="1105">
        <v>2910</v>
      </c>
      <c r="W165" s="1105">
        <v>2415</v>
      </c>
      <c r="X165" s="1105">
        <v>2550</v>
      </c>
      <c r="Y165" s="1105">
        <v>2827</v>
      </c>
      <c r="Z165" s="1105">
        <v>3143</v>
      </c>
      <c r="AA165" s="1105">
        <v>3421</v>
      </c>
      <c r="AB165" s="1105">
        <v>3682</v>
      </c>
      <c r="AC165" s="1105">
        <v>4078</v>
      </c>
      <c r="AD165" s="1105">
        <v>4395</v>
      </c>
      <c r="AE165" s="1105">
        <v>4584</v>
      </c>
      <c r="AF165" s="1105">
        <v>4740</v>
      </c>
      <c r="AG165" s="1105">
        <v>4990</v>
      </c>
      <c r="AH165" s="1105">
        <v>5163</v>
      </c>
      <c r="AI165" s="1105">
        <v>5367</v>
      </c>
      <c r="AJ165" s="1105">
        <v>5611</v>
      </c>
      <c r="AK165" s="1105">
        <v>5867</v>
      </c>
      <c r="AL165" s="1105">
        <v>6398</v>
      </c>
      <c r="AM165" s="1105">
        <v>6961</v>
      </c>
      <c r="AN165" s="1105">
        <v>7939</v>
      </c>
      <c r="AO165" s="1105">
        <v>8946</v>
      </c>
    </row>
    <row r="166" spans="1:41" s="89" customFormat="1">
      <c r="A166" s="238" t="s">
        <v>584</v>
      </c>
      <c r="B166" s="238" t="s">
        <v>230</v>
      </c>
      <c r="C166" s="238" t="s">
        <v>5037</v>
      </c>
      <c r="D166" s="240"/>
      <c r="E166" s="240"/>
      <c r="F166" s="1600" t="s">
        <v>5038</v>
      </c>
      <c r="G166" s="1600"/>
      <c r="H166" s="1600"/>
      <c r="I166" s="1600"/>
      <c r="J166" s="238" t="s">
        <v>344</v>
      </c>
      <c r="K166" s="238" t="s">
        <v>427</v>
      </c>
      <c r="L166" s="1105">
        <v>520</v>
      </c>
      <c r="M166" s="1105">
        <v>671</v>
      </c>
      <c r="N166" s="1105">
        <v>777</v>
      </c>
      <c r="O166" s="1105">
        <v>811</v>
      </c>
      <c r="P166" s="1105">
        <v>765</v>
      </c>
      <c r="Q166" s="1105">
        <v>720</v>
      </c>
      <c r="R166" s="1105">
        <v>911</v>
      </c>
      <c r="S166" s="1105">
        <v>845</v>
      </c>
      <c r="T166" s="1105">
        <v>892</v>
      </c>
      <c r="U166" s="1105">
        <v>918</v>
      </c>
      <c r="V166" s="1105">
        <v>967</v>
      </c>
      <c r="W166" s="1105">
        <v>770</v>
      </c>
      <c r="X166" s="1105">
        <v>906</v>
      </c>
      <c r="Y166" s="1105">
        <v>1227</v>
      </c>
      <c r="Z166" s="1105">
        <v>1227</v>
      </c>
      <c r="AA166" s="1105">
        <v>969</v>
      </c>
      <c r="AB166" s="1105">
        <v>1055</v>
      </c>
      <c r="AC166" s="1105">
        <v>1573</v>
      </c>
      <c r="AD166" s="1105">
        <v>1666</v>
      </c>
      <c r="AE166" s="1105">
        <v>1651</v>
      </c>
      <c r="AF166" s="1105">
        <v>1579</v>
      </c>
      <c r="AG166" s="1105">
        <v>1499</v>
      </c>
      <c r="AH166" s="1105">
        <v>1487</v>
      </c>
      <c r="AI166" s="1105">
        <v>1486</v>
      </c>
      <c r="AJ166" s="1105">
        <v>1527</v>
      </c>
      <c r="AK166" s="1105">
        <v>1628</v>
      </c>
      <c r="AL166" s="1105">
        <v>1635</v>
      </c>
      <c r="AM166" s="1105">
        <v>1685</v>
      </c>
      <c r="AN166" s="1105">
        <v>1962</v>
      </c>
      <c r="AO166" s="1105">
        <v>2230</v>
      </c>
    </row>
    <row r="167" spans="1:41" s="89" customFormat="1">
      <c r="A167" s="238" t="s">
        <v>584</v>
      </c>
      <c r="B167" s="238" t="s">
        <v>233</v>
      </c>
      <c r="C167" s="238" t="s">
        <v>5039</v>
      </c>
      <c r="D167" s="240"/>
      <c r="E167" s="240"/>
      <c r="F167" s="1600" t="s">
        <v>5040</v>
      </c>
      <c r="G167" s="1600"/>
      <c r="H167" s="1600"/>
      <c r="I167" s="1600"/>
      <c r="J167" s="238" t="s">
        <v>344</v>
      </c>
      <c r="K167" s="238" t="s">
        <v>427</v>
      </c>
      <c r="L167" s="1105">
        <v>72</v>
      </c>
      <c r="M167" s="1105">
        <v>99</v>
      </c>
      <c r="N167" s="1105">
        <v>111</v>
      </c>
      <c r="O167" s="1105">
        <v>120</v>
      </c>
      <c r="P167" s="1105">
        <v>101</v>
      </c>
      <c r="Q167" s="1105">
        <v>96</v>
      </c>
      <c r="R167" s="1105">
        <v>113</v>
      </c>
      <c r="S167" s="1105">
        <v>113</v>
      </c>
      <c r="T167" s="1105">
        <v>119</v>
      </c>
      <c r="U167" s="1105">
        <v>120</v>
      </c>
      <c r="V167" s="1105">
        <v>137</v>
      </c>
      <c r="W167" s="1105">
        <v>152</v>
      </c>
      <c r="X167" s="1105">
        <v>157</v>
      </c>
      <c r="Y167" s="1105">
        <v>179</v>
      </c>
      <c r="Z167" s="1105">
        <v>183</v>
      </c>
      <c r="AA167" s="1105">
        <v>165</v>
      </c>
      <c r="AB167" s="1105">
        <v>188</v>
      </c>
      <c r="AC167" s="1105">
        <v>227</v>
      </c>
      <c r="AD167" s="1105">
        <v>228</v>
      </c>
      <c r="AE167" s="1105">
        <v>209</v>
      </c>
      <c r="AF167" s="1105">
        <v>230</v>
      </c>
      <c r="AG167" s="1105">
        <v>296</v>
      </c>
      <c r="AH167" s="1105">
        <v>295</v>
      </c>
      <c r="AI167" s="1105">
        <v>304</v>
      </c>
      <c r="AJ167" s="1105">
        <v>298</v>
      </c>
      <c r="AK167" s="1105">
        <v>301</v>
      </c>
      <c r="AL167" s="1105">
        <v>306</v>
      </c>
      <c r="AM167" s="1105">
        <v>330</v>
      </c>
      <c r="AN167" s="1105">
        <v>499</v>
      </c>
      <c r="AO167" s="1105">
        <v>506</v>
      </c>
    </row>
    <row r="168" spans="1:41" s="89" customFormat="1">
      <c r="A168" s="195" t="s">
        <v>593</v>
      </c>
      <c r="B168" s="195" t="s">
        <v>216</v>
      </c>
      <c r="C168" s="195"/>
      <c r="D168" s="196"/>
      <c r="E168" s="196"/>
      <c r="F168" s="195" t="s">
        <v>595</v>
      </c>
      <c r="G168" s="196"/>
      <c r="H168" s="196"/>
      <c r="I168" s="197"/>
      <c r="J168" s="195" t="s">
        <v>219</v>
      </c>
      <c r="K168" s="195" t="s">
        <v>219</v>
      </c>
      <c r="L168" s="1104" t="s">
        <v>1154</v>
      </c>
      <c r="M168" s="1104" t="s">
        <v>1154</v>
      </c>
      <c r="N168" s="1104" t="s">
        <v>1154</v>
      </c>
      <c r="O168" s="1104" t="s">
        <v>1154</v>
      </c>
      <c r="P168" s="1104" t="s">
        <v>1154</v>
      </c>
      <c r="Q168" s="1104" t="s">
        <v>1154</v>
      </c>
      <c r="R168" s="1104" t="s">
        <v>1154</v>
      </c>
      <c r="S168" s="1104" t="s">
        <v>1154</v>
      </c>
      <c r="T168" s="1104" t="s">
        <v>1154</v>
      </c>
      <c r="U168" s="1104" t="s">
        <v>1154</v>
      </c>
      <c r="V168" s="1104" t="s">
        <v>1154</v>
      </c>
      <c r="W168" s="1104" t="s">
        <v>1154</v>
      </c>
      <c r="X168" s="1104" t="s">
        <v>1154</v>
      </c>
      <c r="Y168" s="1104" t="s">
        <v>1154</v>
      </c>
      <c r="Z168" s="1104" t="s">
        <v>1154</v>
      </c>
      <c r="AA168" s="1104" t="s">
        <v>1154</v>
      </c>
      <c r="AB168" s="1104" t="s">
        <v>1154</v>
      </c>
      <c r="AC168" s="1104" t="s">
        <v>1154</v>
      </c>
      <c r="AD168" s="1104" t="s">
        <v>1154</v>
      </c>
      <c r="AE168" s="1104" t="s">
        <v>1154</v>
      </c>
      <c r="AF168" s="1104" t="s">
        <v>1154</v>
      </c>
      <c r="AG168" s="1104" t="s">
        <v>1154</v>
      </c>
      <c r="AH168" s="1104" t="s">
        <v>1154</v>
      </c>
      <c r="AI168" s="1104" t="s">
        <v>1154</v>
      </c>
      <c r="AJ168" s="1104" t="s">
        <v>1154</v>
      </c>
      <c r="AK168" s="1104" t="s">
        <v>1154</v>
      </c>
      <c r="AL168" s="1104" t="s">
        <v>1154</v>
      </c>
      <c r="AM168" s="1104" t="s">
        <v>1154</v>
      </c>
      <c r="AN168" s="1104" t="s">
        <v>1154</v>
      </c>
      <c r="AO168" s="1104" t="s">
        <v>1154</v>
      </c>
    </row>
    <row r="169" spans="1:41" s="89" customFormat="1">
      <c r="A169" s="195" t="s">
        <v>596</v>
      </c>
      <c r="B169" s="195" t="s">
        <v>216</v>
      </c>
      <c r="C169" s="195"/>
      <c r="D169" s="196"/>
      <c r="E169" s="196"/>
      <c r="F169" s="195" t="s">
        <v>598</v>
      </c>
      <c r="G169" s="196"/>
      <c r="H169" s="196"/>
      <c r="I169" s="197"/>
      <c r="J169" s="195" t="s">
        <v>219</v>
      </c>
      <c r="K169" s="195" t="s">
        <v>219</v>
      </c>
      <c r="L169" s="1104" t="s">
        <v>1154</v>
      </c>
      <c r="M169" s="1104" t="s">
        <v>1154</v>
      </c>
      <c r="N169" s="1104" t="s">
        <v>1154</v>
      </c>
      <c r="O169" s="1104" t="s">
        <v>1154</v>
      </c>
      <c r="P169" s="1104" t="s">
        <v>1154</v>
      </c>
      <c r="Q169" s="1104" t="s">
        <v>1154</v>
      </c>
      <c r="R169" s="1104" t="s">
        <v>1154</v>
      </c>
      <c r="S169" s="1104" t="s">
        <v>1154</v>
      </c>
      <c r="T169" s="1104" t="s">
        <v>1154</v>
      </c>
      <c r="U169" s="1104" t="s">
        <v>1154</v>
      </c>
      <c r="V169" s="1104" t="s">
        <v>1154</v>
      </c>
      <c r="W169" s="1104" t="s">
        <v>1154</v>
      </c>
      <c r="X169" s="1104" t="s">
        <v>1154</v>
      </c>
      <c r="Y169" s="1104" t="s">
        <v>1154</v>
      </c>
      <c r="Z169" s="1104" t="s">
        <v>1154</v>
      </c>
      <c r="AA169" s="1104" t="s">
        <v>1154</v>
      </c>
      <c r="AB169" s="1104" t="s">
        <v>1154</v>
      </c>
      <c r="AC169" s="1104" t="s">
        <v>1154</v>
      </c>
      <c r="AD169" s="1104" t="s">
        <v>1154</v>
      </c>
      <c r="AE169" s="1104" t="s">
        <v>1154</v>
      </c>
      <c r="AF169" s="1104" t="s">
        <v>1154</v>
      </c>
      <c r="AG169" s="1104" t="s">
        <v>1154</v>
      </c>
      <c r="AH169" s="1104" t="s">
        <v>1154</v>
      </c>
      <c r="AI169" s="1104" t="s">
        <v>1154</v>
      </c>
      <c r="AJ169" s="1104" t="s">
        <v>1154</v>
      </c>
      <c r="AK169" s="1104" t="s">
        <v>1154</v>
      </c>
      <c r="AL169" s="1104" t="s">
        <v>1154</v>
      </c>
      <c r="AM169" s="1104" t="s">
        <v>1154</v>
      </c>
      <c r="AN169" s="1104" t="s">
        <v>1154</v>
      </c>
      <c r="AO169" s="1104" t="s">
        <v>1154</v>
      </c>
    </row>
    <row r="170" spans="1:41" s="89" customFormat="1">
      <c r="A170" s="195" t="s">
        <v>599</v>
      </c>
      <c r="B170" s="195" t="s">
        <v>216</v>
      </c>
      <c r="C170" s="195"/>
      <c r="D170" s="196"/>
      <c r="E170" s="196"/>
      <c r="F170" s="195" t="s">
        <v>601</v>
      </c>
      <c r="G170" s="196"/>
      <c r="H170" s="196"/>
      <c r="I170" s="197"/>
      <c r="J170" s="195" t="s">
        <v>219</v>
      </c>
      <c r="K170" s="195" t="s">
        <v>219</v>
      </c>
      <c r="L170" s="1104">
        <v>8</v>
      </c>
      <c r="M170" s="1104">
        <v>11</v>
      </c>
      <c r="N170" s="1104">
        <v>14</v>
      </c>
      <c r="O170" s="1104">
        <v>12</v>
      </c>
      <c r="P170" s="1104">
        <v>16</v>
      </c>
      <c r="Q170" s="1104">
        <v>17</v>
      </c>
      <c r="R170" s="1104">
        <v>19</v>
      </c>
      <c r="S170" s="1104">
        <v>18</v>
      </c>
      <c r="T170" s="1104">
        <v>31</v>
      </c>
      <c r="U170" s="1104">
        <v>34</v>
      </c>
      <c r="V170" s="1104">
        <v>39</v>
      </c>
      <c r="W170" s="1104">
        <v>44</v>
      </c>
      <c r="X170" s="1104">
        <v>51</v>
      </c>
      <c r="Y170" s="1104">
        <v>55</v>
      </c>
      <c r="Z170" s="1104">
        <v>62</v>
      </c>
      <c r="AA170" s="1104">
        <v>374</v>
      </c>
      <c r="AB170" s="1104">
        <v>290</v>
      </c>
      <c r="AC170" s="1104">
        <v>309</v>
      </c>
      <c r="AD170" s="1104">
        <v>295</v>
      </c>
      <c r="AE170" s="1104">
        <v>314</v>
      </c>
      <c r="AF170" s="1104">
        <v>360</v>
      </c>
      <c r="AG170" s="1104">
        <v>514</v>
      </c>
      <c r="AH170" s="1104">
        <v>493</v>
      </c>
      <c r="AI170" s="1104">
        <v>488</v>
      </c>
      <c r="AJ170" s="1104">
        <v>473</v>
      </c>
      <c r="AK170" s="1104">
        <v>352</v>
      </c>
      <c r="AL170" s="1104">
        <v>395</v>
      </c>
      <c r="AM170" s="1104">
        <v>426</v>
      </c>
      <c r="AN170" s="1104">
        <v>439</v>
      </c>
      <c r="AO170" s="1104">
        <v>556</v>
      </c>
    </row>
    <row r="171" spans="1:41" s="89" customFormat="1">
      <c r="A171" s="238" t="s">
        <v>599</v>
      </c>
      <c r="B171" s="238" t="s">
        <v>226</v>
      </c>
      <c r="C171" s="238" t="s">
        <v>5041</v>
      </c>
      <c r="D171" s="240"/>
      <c r="E171" s="240"/>
      <c r="F171" s="238" t="s">
        <v>5042</v>
      </c>
      <c r="G171" s="240"/>
      <c r="H171" s="240"/>
      <c r="I171" s="243"/>
      <c r="J171" s="238" t="s">
        <v>229</v>
      </c>
      <c r="K171" s="238" t="s">
        <v>219</v>
      </c>
      <c r="L171" s="1105">
        <v>8</v>
      </c>
      <c r="M171" s="1105">
        <v>11</v>
      </c>
      <c r="N171" s="1105">
        <v>14</v>
      </c>
      <c r="O171" s="1105">
        <v>12</v>
      </c>
      <c r="P171" s="1105">
        <v>16</v>
      </c>
      <c r="Q171" s="1105">
        <v>17</v>
      </c>
      <c r="R171" s="1105">
        <v>19</v>
      </c>
      <c r="S171" s="1105">
        <v>18</v>
      </c>
      <c r="T171" s="1105">
        <v>31</v>
      </c>
      <c r="U171" s="1105">
        <v>34</v>
      </c>
      <c r="V171" s="1105">
        <v>39</v>
      </c>
      <c r="W171" s="1105">
        <v>21</v>
      </c>
      <c r="X171" s="1105">
        <v>22</v>
      </c>
      <c r="Y171" s="1105">
        <v>22</v>
      </c>
      <c r="Z171" s="1105">
        <v>23</v>
      </c>
      <c r="AA171" s="1105">
        <v>24</v>
      </c>
      <c r="AB171" s="1105">
        <v>26</v>
      </c>
      <c r="AC171" s="1105">
        <v>27</v>
      </c>
      <c r="AD171" s="1105">
        <v>28</v>
      </c>
      <c r="AE171" s="1105">
        <v>30</v>
      </c>
      <c r="AF171" s="1105">
        <v>33</v>
      </c>
      <c r="AG171" s="1105">
        <v>37</v>
      </c>
      <c r="AH171" s="1105">
        <v>38</v>
      </c>
      <c r="AI171" s="1105">
        <v>41</v>
      </c>
      <c r="AJ171" s="1105">
        <v>45</v>
      </c>
      <c r="AK171" s="1105">
        <v>40</v>
      </c>
      <c r="AL171" s="1105">
        <v>47</v>
      </c>
      <c r="AM171" s="1105">
        <v>59</v>
      </c>
      <c r="AN171" s="1105">
        <v>64</v>
      </c>
      <c r="AO171" s="1105">
        <v>76</v>
      </c>
    </row>
    <row r="172" spans="1:41" s="89" customFormat="1">
      <c r="A172" s="238" t="s">
        <v>599</v>
      </c>
      <c r="B172" s="238" t="s">
        <v>230</v>
      </c>
      <c r="C172" s="238" t="s">
        <v>5043</v>
      </c>
      <c r="D172" s="240"/>
      <c r="E172" s="240"/>
      <c r="F172" s="238" t="s">
        <v>5044</v>
      </c>
      <c r="G172" s="240"/>
      <c r="H172" s="240"/>
      <c r="I172" s="243"/>
      <c r="J172" s="238" t="s">
        <v>229</v>
      </c>
      <c r="K172" s="238" t="s">
        <v>219</v>
      </c>
      <c r="L172" s="1105" t="s">
        <v>1154</v>
      </c>
      <c r="M172" s="1105" t="s">
        <v>1154</v>
      </c>
      <c r="N172" s="1105" t="s">
        <v>1154</v>
      </c>
      <c r="O172" s="1105" t="s">
        <v>1154</v>
      </c>
      <c r="P172" s="1105" t="s">
        <v>1154</v>
      </c>
      <c r="Q172" s="1105" t="s">
        <v>1154</v>
      </c>
      <c r="R172" s="1105" t="s">
        <v>1154</v>
      </c>
      <c r="S172" s="1105" t="s">
        <v>1154</v>
      </c>
      <c r="T172" s="1105" t="s">
        <v>1154</v>
      </c>
      <c r="U172" s="1105" t="s">
        <v>1154</v>
      </c>
      <c r="V172" s="1105" t="s">
        <v>1154</v>
      </c>
      <c r="W172" s="1105">
        <v>23</v>
      </c>
      <c r="X172" s="1105">
        <v>29</v>
      </c>
      <c r="Y172" s="1105">
        <v>33</v>
      </c>
      <c r="Z172" s="1105">
        <v>39</v>
      </c>
      <c r="AA172" s="1105">
        <v>39</v>
      </c>
      <c r="AB172" s="1105">
        <v>41</v>
      </c>
      <c r="AC172" s="1105">
        <v>45</v>
      </c>
      <c r="AD172" s="1105">
        <v>49</v>
      </c>
      <c r="AE172" s="1105">
        <v>53</v>
      </c>
      <c r="AF172" s="1105">
        <v>57</v>
      </c>
      <c r="AG172" s="1105">
        <v>64</v>
      </c>
      <c r="AH172" s="1105">
        <v>67</v>
      </c>
      <c r="AI172" s="1105">
        <v>70</v>
      </c>
      <c r="AJ172" s="1105">
        <v>73</v>
      </c>
      <c r="AK172" s="1105">
        <v>49</v>
      </c>
      <c r="AL172" s="1105">
        <v>59</v>
      </c>
      <c r="AM172" s="1105">
        <v>89</v>
      </c>
      <c r="AN172" s="1105">
        <v>108</v>
      </c>
      <c r="AO172" s="1105">
        <v>125</v>
      </c>
    </row>
    <row r="173" spans="1:41" s="89" customFormat="1">
      <c r="A173" s="238" t="s">
        <v>599</v>
      </c>
      <c r="B173" s="238" t="s">
        <v>233</v>
      </c>
      <c r="C173" s="238" t="s">
        <v>4969</v>
      </c>
      <c r="D173" s="240"/>
      <c r="E173" s="240"/>
      <c r="F173" s="238" t="s">
        <v>4970</v>
      </c>
      <c r="G173" s="240"/>
      <c r="H173" s="240"/>
      <c r="I173" s="243"/>
      <c r="J173" s="238" t="s">
        <v>229</v>
      </c>
      <c r="K173" s="238" t="s">
        <v>219</v>
      </c>
      <c r="L173" s="1105" t="s">
        <v>688</v>
      </c>
      <c r="M173" s="1105" t="s">
        <v>688</v>
      </c>
      <c r="N173" s="1105" t="s">
        <v>688</v>
      </c>
      <c r="O173" s="1105" t="s">
        <v>688</v>
      </c>
      <c r="P173" s="1105" t="s">
        <v>688</v>
      </c>
      <c r="Q173" s="1105" t="s">
        <v>688</v>
      </c>
      <c r="R173" s="1105" t="s">
        <v>688</v>
      </c>
      <c r="S173" s="1105" t="s">
        <v>688</v>
      </c>
      <c r="T173" s="1105" t="s">
        <v>688</v>
      </c>
      <c r="U173" s="1105" t="s">
        <v>688</v>
      </c>
      <c r="V173" s="1105" t="s">
        <v>688</v>
      </c>
      <c r="W173" s="1105" t="s">
        <v>688</v>
      </c>
      <c r="X173" s="1105" t="s">
        <v>688</v>
      </c>
      <c r="Y173" s="1105" t="s">
        <v>688</v>
      </c>
      <c r="Z173" s="1105" t="s">
        <v>688</v>
      </c>
      <c r="AA173" s="1105">
        <v>311</v>
      </c>
      <c r="AB173" s="1105">
        <v>223</v>
      </c>
      <c r="AC173" s="1105">
        <v>237</v>
      </c>
      <c r="AD173" s="1105">
        <v>218</v>
      </c>
      <c r="AE173" s="1105">
        <v>231</v>
      </c>
      <c r="AF173" s="1105">
        <v>270</v>
      </c>
      <c r="AG173" s="1105">
        <v>298</v>
      </c>
      <c r="AH173" s="1105">
        <v>279</v>
      </c>
      <c r="AI173" s="1105">
        <v>269</v>
      </c>
      <c r="AJ173" s="1105">
        <v>255</v>
      </c>
      <c r="AK173" s="1105">
        <v>184</v>
      </c>
      <c r="AL173" s="1105">
        <v>190</v>
      </c>
      <c r="AM173" s="1105">
        <v>169</v>
      </c>
      <c r="AN173" s="1105">
        <v>154</v>
      </c>
      <c r="AO173" s="1105">
        <v>225</v>
      </c>
    </row>
    <row r="174" spans="1:41" s="89" customFormat="1">
      <c r="A174" s="238" t="s">
        <v>599</v>
      </c>
      <c r="B174" s="238" t="s">
        <v>287</v>
      </c>
      <c r="C174" s="238" t="s">
        <v>5045</v>
      </c>
      <c r="D174" s="240"/>
      <c r="E174" s="240"/>
      <c r="F174" s="238" t="s">
        <v>5046</v>
      </c>
      <c r="G174" s="240"/>
      <c r="H174" s="240"/>
      <c r="I174" s="243"/>
      <c r="J174" s="238" t="s">
        <v>229</v>
      </c>
      <c r="K174" s="238" t="s">
        <v>219</v>
      </c>
      <c r="L174" s="1105" t="s">
        <v>688</v>
      </c>
      <c r="M174" s="1105" t="s">
        <v>688</v>
      </c>
      <c r="N174" s="1105" t="s">
        <v>688</v>
      </c>
      <c r="O174" s="1105" t="s">
        <v>688</v>
      </c>
      <c r="P174" s="1105" t="s">
        <v>688</v>
      </c>
      <c r="Q174" s="1105" t="s">
        <v>688</v>
      </c>
      <c r="R174" s="1105" t="s">
        <v>688</v>
      </c>
      <c r="S174" s="1105" t="s">
        <v>688</v>
      </c>
      <c r="T174" s="1105" t="s">
        <v>688</v>
      </c>
      <c r="U174" s="1105" t="s">
        <v>688</v>
      </c>
      <c r="V174" s="1105" t="s">
        <v>688</v>
      </c>
      <c r="W174" s="1105" t="s">
        <v>688</v>
      </c>
      <c r="X174" s="1105" t="s">
        <v>688</v>
      </c>
      <c r="Y174" s="1105" t="s">
        <v>688</v>
      </c>
      <c r="Z174" s="1105" t="s">
        <v>688</v>
      </c>
      <c r="AA174" s="1105" t="s">
        <v>688</v>
      </c>
      <c r="AB174" s="1105" t="s">
        <v>688</v>
      </c>
      <c r="AC174" s="1105" t="s">
        <v>688</v>
      </c>
      <c r="AD174" s="1105" t="s">
        <v>688</v>
      </c>
      <c r="AE174" s="1105" t="s">
        <v>688</v>
      </c>
      <c r="AF174" s="1105" t="s">
        <v>688</v>
      </c>
      <c r="AG174" s="1105">
        <v>115</v>
      </c>
      <c r="AH174" s="1105">
        <v>109</v>
      </c>
      <c r="AI174" s="1105">
        <v>108</v>
      </c>
      <c r="AJ174" s="1105">
        <v>100</v>
      </c>
      <c r="AK174" s="1105">
        <v>79</v>
      </c>
      <c r="AL174" s="1105">
        <v>98</v>
      </c>
      <c r="AM174" s="1105">
        <v>108</v>
      </c>
      <c r="AN174" s="1105">
        <v>111</v>
      </c>
      <c r="AO174" s="1105">
        <v>127</v>
      </c>
    </row>
    <row r="175" spans="1:41" s="89" customFormat="1">
      <c r="A175" s="238" t="s">
        <v>599</v>
      </c>
      <c r="B175" s="238" t="s">
        <v>290</v>
      </c>
      <c r="C175" s="238" t="s">
        <v>5047</v>
      </c>
      <c r="D175" s="240"/>
      <c r="E175" s="240"/>
      <c r="F175" s="238" t="s">
        <v>5048</v>
      </c>
      <c r="G175" s="240"/>
      <c r="H175" s="240"/>
      <c r="I175" s="243"/>
      <c r="J175" s="238" t="s">
        <v>229</v>
      </c>
      <c r="K175" s="238" t="s">
        <v>219</v>
      </c>
      <c r="L175" s="1105" t="s">
        <v>1154</v>
      </c>
      <c r="M175" s="1105" t="s">
        <v>1154</v>
      </c>
      <c r="N175" s="1105" t="s">
        <v>1154</v>
      </c>
      <c r="O175" s="1105" t="s">
        <v>1154</v>
      </c>
      <c r="P175" s="1105" t="s">
        <v>1154</v>
      </c>
      <c r="Q175" s="1105" t="s">
        <v>1154</v>
      </c>
      <c r="R175" s="1105" t="s">
        <v>1154</v>
      </c>
      <c r="S175" s="1105" t="s">
        <v>1154</v>
      </c>
      <c r="T175" s="1105" t="s">
        <v>1154</v>
      </c>
      <c r="U175" s="1105" t="s">
        <v>1154</v>
      </c>
      <c r="V175" s="1105" t="s">
        <v>1154</v>
      </c>
      <c r="W175" s="1105" t="s">
        <v>1154</v>
      </c>
      <c r="X175" s="1105" t="s">
        <v>1154</v>
      </c>
      <c r="Y175" s="1105" t="s">
        <v>1154</v>
      </c>
      <c r="Z175" s="1105" t="s">
        <v>1154</v>
      </c>
      <c r="AA175" s="1105" t="s">
        <v>1154</v>
      </c>
      <c r="AB175" s="1105" t="s">
        <v>1154</v>
      </c>
      <c r="AC175" s="1105" t="s">
        <v>1154</v>
      </c>
      <c r="AD175" s="1105" t="s">
        <v>1154</v>
      </c>
      <c r="AE175" s="1105" t="s">
        <v>1154</v>
      </c>
      <c r="AF175" s="1105" t="s">
        <v>1154</v>
      </c>
      <c r="AG175" s="1105" t="s">
        <v>1154</v>
      </c>
      <c r="AH175" s="1105" t="s">
        <v>1154</v>
      </c>
      <c r="AI175" s="1105" t="s">
        <v>1154</v>
      </c>
      <c r="AJ175" s="1105" t="s">
        <v>1154</v>
      </c>
      <c r="AK175" s="1105" t="s">
        <v>1154</v>
      </c>
      <c r="AL175" s="1105">
        <v>1</v>
      </c>
      <c r="AM175" s="1105">
        <v>1</v>
      </c>
      <c r="AN175" s="1105">
        <v>2</v>
      </c>
      <c r="AO175" s="1105">
        <v>3</v>
      </c>
    </row>
    <row r="176" spans="1:41" s="89" customFormat="1">
      <c r="A176" s="195" t="s">
        <v>602</v>
      </c>
      <c r="B176" s="195" t="s">
        <v>216</v>
      </c>
      <c r="C176" s="195"/>
      <c r="D176" s="196"/>
      <c r="E176" s="196"/>
      <c r="F176" s="195" t="s">
        <v>453</v>
      </c>
      <c r="G176" s="196"/>
      <c r="H176" s="196"/>
      <c r="I176" s="197"/>
      <c r="J176" s="195" t="s">
        <v>219</v>
      </c>
      <c r="K176" s="195" t="s">
        <v>219</v>
      </c>
      <c r="L176" s="1104" t="s">
        <v>1154</v>
      </c>
      <c r="M176" s="1104" t="s">
        <v>1154</v>
      </c>
      <c r="N176" s="1104" t="s">
        <v>1154</v>
      </c>
      <c r="O176" s="1104" t="s">
        <v>1154</v>
      </c>
      <c r="P176" s="1104" t="s">
        <v>1154</v>
      </c>
      <c r="Q176" s="1104" t="s">
        <v>1154</v>
      </c>
      <c r="R176" s="1104" t="s">
        <v>1154</v>
      </c>
      <c r="S176" s="1104" t="s">
        <v>1154</v>
      </c>
      <c r="T176" s="1104" t="s">
        <v>1154</v>
      </c>
      <c r="U176" s="1104" t="s">
        <v>1154</v>
      </c>
      <c r="V176" s="1104" t="s">
        <v>1154</v>
      </c>
      <c r="W176" s="1104" t="s">
        <v>1154</v>
      </c>
      <c r="X176" s="1104" t="s">
        <v>1154</v>
      </c>
      <c r="Y176" s="1104" t="s">
        <v>1154</v>
      </c>
      <c r="Z176" s="1104" t="s">
        <v>1154</v>
      </c>
      <c r="AA176" s="1104" t="s">
        <v>1154</v>
      </c>
      <c r="AB176" s="1104" t="s">
        <v>1154</v>
      </c>
      <c r="AC176" s="1104" t="s">
        <v>1154</v>
      </c>
      <c r="AD176" s="1104" t="s">
        <v>1154</v>
      </c>
      <c r="AE176" s="1104" t="s">
        <v>1154</v>
      </c>
      <c r="AF176" s="1104" t="s">
        <v>1154</v>
      </c>
      <c r="AG176" s="1104" t="s">
        <v>1154</v>
      </c>
      <c r="AH176" s="1104" t="s">
        <v>1154</v>
      </c>
      <c r="AI176" s="1104" t="s">
        <v>1154</v>
      </c>
      <c r="AJ176" s="1104" t="s">
        <v>1154</v>
      </c>
      <c r="AK176" s="1104" t="s">
        <v>1154</v>
      </c>
      <c r="AL176" s="1104" t="s">
        <v>1154</v>
      </c>
      <c r="AM176" s="1104" t="s">
        <v>1154</v>
      </c>
      <c r="AN176" s="1104" t="s">
        <v>1154</v>
      </c>
      <c r="AO176" s="1104" t="s">
        <v>1154</v>
      </c>
    </row>
    <row r="177" spans="1:41" s="89" customFormat="1">
      <c r="A177" s="195" t="s">
        <v>603</v>
      </c>
      <c r="B177" s="195" t="s">
        <v>216</v>
      </c>
      <c r="C177" s="195"/>
      <c r="D177" s="196"/>
      <c r="E177" s="196"/>
      <c r="F177" s="195" t="s">
        <v>605</v>
      </c>
      <c r="G177" s="196"/>
      <c r="H177" s="196"/>
      <c r="I177" s="197"/>
      <c r="J177" s="195" t="s">
        <v>219</v>
      </c>
      <c r="K177" s="195" t="s">
        <v>219</v>
      </c>
      <c r="L177" s="1104">
        <v>303</v>
      </c>
      <c r="M177" s="1104">
        <v>357</v>
      </c>
      <c r="N177" s="1104">
        <v>468</v>
      </c>
      <c r="O177" s="1104">
        <v>310</v>
      </c>
      <c r="P177" s="1104">
        <v>299</v>
      </c>
      <c r="Q177" s="1104">
        <v>293</v>
      </c>
      <c r="R177" s="1104">
        <v>237</v>
      </c>
      <c r="S177" s="1104">
        <v>213</v>
      </c>
      <c r="T177" s="1104">
        <v>215</v>
      </c>
      <c r="U177" s="1104">
        <v>226</v>
      </c>
      <c r="V177" s="1104">
        <v>296</v>
      </c>
      <c r="W177" s="1104">
        <v>462</v>
      </c>
      <c r="X177" s="1104">
        <v>524</v>
      </c>
      <c r="Y177" s="1104">
        <v>687</v>
      </c>
      <c r="Z177" s="1104">
        <v>649</v>
      </c>
      <c r="AA177" s="1104">
        <v>594</v>
      </c>
      <c r="AB177" s="1104">
        <v>646</v>
      </c>
      <c r="AC177" s="1104">
        <v>728</v>
      </c>
      <c r="AD177" s="1104">
        <v>1025</v>
      </c>
      <c r="AE177" s="1104">
        <v>1116</v>
      </c>
      <c r="AF177" s="1104">
        <v>647</v>
      </c>
      <c r="AG177" s="1104">
        <v>922</v>
      </c>
      <c r="AH177" s="1104">
        <v>986</v>
      </c>
      <c r="AI177" s="1104">
        <v>1081</v>
      </c>
      <c r="AJ177" s="1104">
        <v>1123</v>
      </c>
      <c r="AK177" s="1104">
        <v>986</v>
      </c>
      <c r="AL177" s="1104">
        <v>1284</v>
      </c>
      <c r="AM177" s="1104">
        <v>1519</v>
      </c>
      <c r="AN177" s="1104">
        <v>1670</v>
      </c>
      <c r="AO177" s="1104">
        <v>1428</v>
      </c>
    </row>
    <row r="178" spans="1:41" s="89" customFormat="1">
      <c r="A178" s="238" t="s">
        <v>603</v>
      </c>
      <c r="B178" s="238" t="s">
        <v>226</v>
      </c>
      <c r="C178" s="238" t="s">
        <v>5049</v>
      </c>
      <c r="D178" s="240"/>
      <c r="E178" s="240"/>
      <c r="F178" s="238" t="s">
        <v>5050</v>
      </c>
      <c r="G178" s="240"/>
      <c r="H178" s="240"/>
      <c r="I178" s="243"/>
      <c r="J178" s="238" t="s">
        <v>344</v>
      </c>
      <c r="K178" s="238" t="s">
        <v>345</v>
      </c>
      <c r="L178" s="1105">
        <v>7</v>
      </c>
      <c r="M178" s="1105">
        <v>9</v>
      </c>
      <c r="N178" s="1105">
        <v>10</v>
      </c>
      <c r="O178" s="1105">
        <v>12</v>
      </c>
      <c r="P178" s="1105">
        <v>14</v>
      </c>
      <c r="Q178" s="1105">
        <v>14</v>
      </c>
      <c r="R178" s="1105">
        <v>18</v>
      </c>
      <c r="S178" s="1105">
        <v>16</v>
      </c>
      <c r="T178" s="1105">
        <v>15</v>
      </c>
      <c r="U178" s="1105">
        <v>15</v>
      </c>
      <c r="V178" s="1105">
        <v>15</v>
      </c>
      <c r="W178" s="1105">
        <v>14</v>
      </c>
      <c r="X178" s="1105">
        <v>13</v>
      </c>
      <c r="Y178" s="1105">
        <v>7</v>
      </c>
      <c r="Z178" s="1105">
        <v>9</v>
      </c>
      <c r="AA178" s="1105">
        <v>8</v>
      </c>
      <c r="AB178" s="1105">
        <v>9</v>
      </c>
      <c r="AC178" s="1105">
        <v>9</v>
      </c>
      <c r="AD178" s="1105">
        <v>9</v>
      </c>
      <c r="AE178" s="1105">
        <v>8</v>
      </c>
      <c r="AF178" s="1105">
        <v>7</v>
      </c>
      <c r="AG178" s="1105">
        <v>5</v>
      </c>
      <c r="AH178" s="1105">
        <v>5</v>
      </c>
      <c r="AI178" s="1105">
        <v>5</v>
      </c>
      <c r="AJ178" s="1105">
        <v>4</v>
      </c>
      <c r="AK178" s="1105">
        <v>4</v>
      </c>
      <c r="AL178" s="1105">
        <v>4</v>
      </c>
      <c r="AM178" s="1105">
        <v>4</v>
      </c>
      <c r="AN178" s="1105">
        <v>4</v>
      </c>
      <c r="AO178" s="1105">
        <v>4</v>
      </c>
    </row>
    <row r="179" spans="1:41" s="89" customFormat="1">
      <c r="A179" s="238" t="s">
        <v>603</v>
      </c>
      <c r="B179" s="238" t="s">
        <v>230</v>
      </c>
      <c r="C179" s="1596" t="s">
        <v>5051</v>
      </c>
      <c r="D179" s="1597"/>
      <c r="E179" s="1598"/>
      <c r="F179" s="238" t="s">
        <v>5052</v>
      </c>
      <c r="G179" s="240"/>
      <c r="H179" s="240"/>
      <c r="I179" s="243"/>
      <c r="J179" s="238" t="s">
        <v>344</v>
      </c>
      <c r="K179" s="238" t="s">
        <v>345</v>
      </c>
      <c r="L179" s="1105">
        <v>151</v>
      </c>
      <c r="M179" s="1105">
        <v>189</v>
      </c>
      <c r="N179" s="1105">
        <v>226</v>
      </c>
      <c r="O179" s="1105">
        <v>229</v>
      </c>
      <c r="P179" s="1105">
        <v>235</v>
      </c>
      <c r="Q179" s="1105">
        <v>249</v>
      </c>
      <c r="R179" s="1105">
        <v>192</v>
      </c>
      <c r="S179" s="1105">
        <v>189</v>
      </c>
      <c r="T179" s="1105">
        <v>185</v>
      </c>
      <c r="U179" s="1105">
        <v>202</v>
      </c>
      <c r="V179" s="1105">
        <v>258</v>
      </c>
      <c r="W179" s="1105">
        <v>433</v>
      </c>
      <c r="X179" s="1105">
        <v>491</v>
      </c>
      <c r="Y179" s="1105">
        <v>662</v>
      </c>
      <c r="Z179" s="1105">
        <v>629</v>
      </c>
      <c r="AA179" s="1105">
        <v>581</v>
      </c>
      <c r="AB179" s="1105">
        <v>632</v>
      </c>
      <c r="AC179" s="1105">
        <v>718</v>
      </c>
      <c r="AD179" s="1105">
        <v>1015</v>
      </c>
      <c r="AE179" s="1105">
        <v>1108</v>
      </c>
      <c r="AF179" s="1105">
        <v>639</v>
      </c>
      <c r="AG179" s="1105">
        <v>916</v>
      </c>
      <c r="AH179" s="1105">
        <v>979</v>
      </c>
      <c r="AI179" s="1105">
        <v>1075</v>
      </c>
      <c r="AJ179" s="1105">
        <v>1118</v>
      </c>
      <c r="AK179" s="1105">
        <v>982</v>
      </c>
      <c r="AL179" s="1105">
        <v>1280</v>
      </c>
      <c r="AM179" s="1105">
        <v>1515</v>
      </c>
      <c r="AN179" s="1105">
        <v>1659</v>
      </c>
      <c r="AO179" s="1105">
        <v>1424</v>
      </c>
    </row>
    <row r="180" spans="1:41" s="89" customFormat="1">
      <c r="A180" s="238" t="s">
        <v>603</v>
      </c>
      <c r="B180" s="238" t="s">
        <v>233</v>
      </c>
      <c r="C180" s="238" t="s">
        <v>5053</v>
      </c>
      <c r="D180" s="240"/>
      <c r="E180" s="240"/>
      <c r="F180" s="238" t="s">
        <v>5054</v>
      </c>
      <c r="G180" s="240"/>
      <c r="H180" s="240"/>
      <c r="I180" s="243"/>
      <c r="J180" s="238" t="s">
        <v>344</v>
      </c>
      <c r="K180" s="238" t="s">
        <v>219</v>
      </c>
      <c r="L180" s="1105">
        <v>145</v>
      </c>
      <c r="M180" s="1105">
        <v>159</v>
      </c>
      <c r="N180" s="1105">
        <v>232</v>
      </c>
      <c r="O180" s="1105">
        <v>69</v>
      </c>
      <c r="P180" s="1105">
        <v>49</v>
      </c>
      <c r="Q180" s="1105">
        <v>30</v>
      </c>
      <c r="R180" s="1105">
        <v>26</v>
      </c>
      <c r="S180" s="1105">
        <v>7</v>
      </c>
      <c r="T180" s="1105">
        <v>13</v>
      </c>
      <c r="U180" s="1105">
        <v>7</v>
      </c>
      <c r="V180" s="1105">
        <v>23</v>
      </c>
      <c r="W180" s="1105">
        <v>15</v>
      </c>
      <c r="X180" s="1105">
        <v>19</v>
      </c>
      <c r="Y180" s="1105">
        <v>17</v>
      </c>
      <c r="Z180" s="1105">
        <v>11</v>
      </c>
      <c r="AA180" s="1105">
        <v>5</v>
      </c>
      <c r="AB180" s="1105">
        <v>5</v>
      </c>
      <c r="AC180" s="1105">
        <v>1</v>
      </c>
      <c r="AD180" s="1105">
        <v>1</v>
      </c>
      <c r="AE180" s="1105">
        <v>0</v>
      </c>
      <c r="AF180" s="1105">
        <v>1</v>
      </c>
      <c r="AG180" s="1105">
        <v>1</v>
      </c>
      <c r="AH180" s="1105">
        <v>2</v>
      </c>
      <c r="AI180" s="1105">
        <v>1</v>
      </c>
      <c r="AJ180" s="1105">
        <v>1</v>
      </c>
      <c r="AK180" s="1105">
        <v>0</v>
      </c>
      <c r="AL180" s="1105">
        <v>0</v>
      </c>
      <c r="AM180" s="1105">
        <v>0</v>
      </c>
      <c r="AN180" s="1105">
        <v>7</v>
      </c>
      <c r="AO180" s="1105">
        <v>0</v>
      </c>
    </row>
    <row r="181" spans="1:41" s="89" customFormat="1">
      <c r="A181" s="1114" t="s">
        <v>603</v>
      </c>
      <c r="B181" s="1114" t="s">
        <v>287</v>
      </c>
      <c r="C181" s="1114" t="s">
        <v>5055</v>
      </c>
      <c r="D181" s="1115"/>
      <c r="E181" s="1115"/>
      <c r="F181" s="1114" t="s">
        <v>5056</v>
      </c>
      <c r="G181" s="1115"/>
      <c r="H181" s="1115"/>
      <c r="I181" s="1116"/>
      <c r="J181" s="1114" t="s">
        <v>344</v>
      </c>
      <c r="K181" s="1114" t="s">
        <v>219</v>
      </c>
      <c r="L181" s="1105">
        <v>0</v>
      </c>
      <c r="M181" s="1105">
        <v>0</v>
      </c>
      <c r="N181" s="1105">
        <v>0</v>
      </c>
      <c r="O181" s="1105">
        <v>0</v>
      </c>
      <c r="P181" s="1105">
        <v>1</v>
      </c>
      <c r="Q181" s="1105">
        <v>0</v>
      </c>
      <c r="R181" s="1105">
        <v>1</v>
      </c>
      <c r="S181" s="1105">
        <v>1</v>
      </c>
      <c r="T181" s="1105">
        <v>2</v>
      </c>
      <c r="U181" s="1105">
        <v>2</v>
      </c>
      <c r="V181" s="1105">
        <v>0</v>
      </c>
      <c r="W181" s="1105">
        <v>0</v>
      </c>
      <c r="X181" s="1105">
        <v>1</v>
      </c>
      <c r="Y181" s="1105">
        <v>1</v>
      </c>
      <c r="Z181" s="1105">
        <v>0</v>
      </c>
      <c r="AA181" s="1105">
        <v>0</v>
      </c>
      <c r="AB181" s="1105">
        <v>0</v>
      </c>
      <c r="AC181" s="1105">
        <v>0</v>
      </c>
      <c r="AD181" s="1105">
        <v>0</v>
      </c>
      <c r="AE181" s="1105">
        <v>0</v>
      </c>
      <c r="AF181" s="1105">
        <v>0</v>
      </c>
      <c r="AG181" s="1105">
        <v>0</v>
      </c>
      <c r="AH181" s="1105">
        <v>0</v>
      </c>
      <c r="AI181" s="1105">
        <v>0</v>
      </c>
      <c r="AJ181" s="1105">
        <v>0</v>
      </c>
      <c r="AK181" s="1105">
        <v>0</v>
      </c>
      <c r="AL181" s="1105">
        <v>0</v>
      </c>
      <c r="AM181" s="1105">
        <v>0</v>
      </c>
      <c r="AN181" s="1105">
        <v>0</v>
      </c>
      <c r="AO181" s="1105">
        <v>0</v>
      </c>
    </row>
    <row r="182" spans="1:41" s="89" customFormat="1">
      <c r="A182" s="215" t="s">
        <v>627</v>
      </c>
      <c r="B182" s="215" t="s">
        <v>216</v>
      </c>
      <c r="C182" s="215"/>
      <c r="D182" s="1051"/>
      <c r="E182" s="1051"/>
      <c r="F182" s="215" t="s">
        <v>629</v>
      </c>
      <c r="G182" s="1051"/>
      <c r="H182" s="1051"/>
      <c r="I182" s="1052"/>
      <c r="J182" s="215" t="s">
        <v>219</v>
      </c>
      <c r="K182" s="215" t="s">
        <v>219</v>
      </c>
      <c r="L182" s="1113">
        <v>44</v>
      </c>
      <c r="M182" s="1113">
        <v>64</v>
      </c>
      <c r="N182" s="1113">
        <v>87</v>
      </c>
      <c r="O182" s="1113">
        <v>118</v>
      </c>
      <c r="P182" s="1113">
        <v>146</v>
      </c>
      <c r="Q182" s="1113">
        <v>172</v>
      </c>
      <c r="R182" s="1113">
        <v>219</v>
      </c>
      <c r="S182" s="1113">
        <v>197</v>
      </c>
      <c r="T182" s="1113">
        <v>180</v>
      </c>
      <c r="U182" s="1113">
        <v>223</v>
      </c>
      <c r="V182" s="1113">
        <v>242</v>
      </c>
      <c r="W182" s="1113">
        <v>255</v>
      </c>
      <c r="X182" s="1113">
        <v>328</v>
      </c>
      <c r="Y182" s="1113">
        <v>344</v>
      </c>
      <c r="Z182" s="1113">
        <v>313</v>
      </c>
      <c r="AA182" s="1113">
        <v>290</v>
      </c>
      <c r="AB182" s="1113">
        <v>279</v>
      </c>
      <c r="AC182" s="1113">
        <v>293</v>
      </c>
      <c r="AD182" s="1113">
        <v>252</v>
      </c>
      <c r="AE182" s="1113">
        <v>263</v>
      </c>
      <c r="AF182" s="1113">
        <v>246</v>
      </c>
      <c r="AG182" s="1113">
        <v>279</v>
      </c>
      <c r="AH182" s="1113">
        <v>295</v>
      </c>
      <c r="AI182" s="1113">
        <v>299</v>
      </c>
      <c r="AJ182" s="1113">
        <v>325</v>
      </c>
      <c r="AK182" s="1113">
        <v>313</v>
      </c>
      <c r="AL182" s="1113">
        <v>425</v>
      </c>
      <c r="AM182" s="1113">
        <v>555</v>
      </c>
      <c r="AN182" s="1113">
        <v>595</v>
      </c>
      <c r="AO182" s="1113">
        <v>594</v>
      </c>
    </row>
    <row r="183" spans="1:41" s="89" customFormat="1">
      <c r="A183" s="195" t="s">
        <v>630</v>
      </c>
      <c r="B183" s="195" t="s">
        <v>216</v>
      </c>
      <c r="C183" s="195"/>
      <c r="D183" s="196"/>
      <c r="E183" s="196"/>
      <c r="F183" s="195" t="s">
        <v>632</v>
      </c>
      <c r="G183" s="196"/>
      <c r="H183" s="196"/>
      <c r="I183" s="197"/>
      <c r="J183" s="195" t="s">
        <v>219</v>
      </c>
      <c r="K183" s="195" t="s">
        <v>219</v>
      </c>
      <c r="L183" s="1104">
        <v>44</v>
      </c>
      <c r="M183" s="1104">
        <v>64</v>
      </c>
      <c r="N183" s="1104">
        <v>87</v>
      </c>
      <c r="O183" s="1104">
        <v>118</v>
      </c>
      <c r="P183" s="1104">
        <v>146</v>
      </c>
      <c r="Q183" s="1104">
        <v>172</v>
      </c>
      <c r="R183" s="1104">
        <v>219</v>
      </c>
      <c r="S183" s="1104">
        <v>197</v>
      </c>
      <c r="T183" s="1104">
        <v>180</v>
      </c>
      <c r="U183" s="1104">
        <v>223</v>
      </c>
      <c r="V183" s="1104">
        <v>242</v>
      </c>
      <c r="W183" s="1104">
        <v>255</v>
      </c>
      <c r="X183" s="1104">
        <v>328</v>
      </c>
      <c r="Y183" s="1104">
        <v>344</v>
      </c>
      <c r="Z183" s="1104">
        <v>313</v>
      </c>
      <c r="AA183" s="1104">
        <v>290</v>
      </c>
      <c r="AB183" s="1104">
        <v>279</v>
      </c>
      <c r="AC183" s="1104">
        <v>293</v>
      </c>
      <c r="AD183" s="1104">
        <v>252</v>
      </c>
      <c r="AE183" s="1104">
        <v>263</v>
      </c>
      <c r="AF183" s="1104">
        <v>246</v>
      </c>
      <c r="AG183" s="1104">
        <v>279</v>
      </c>
      <c r="AH183" s="1104">
        <v>295</v>
      </c>
      <c r="AI183" s="1104">
        <v>299</v>
      </c>
      <c r="AJ183" s="1104">
        <v>325</v>
      </c>
      <c r="AK183" s="1104">
        <v>313</v>
      </c>
      <c r="AL183" s="1104">
        <v>425</v>
      </c>
      <c r="AM183" s="1104">
        <v>555</v>
      </c>
      <c r="AN183" s="1104">
        <v>595</v>
      </c>
      <c r="AO183" s="1104">
        <v>594</v>
      </c>
    </row>
    <row r="184" spans="1:41" s="89" customFormat="1">
      <c r="A184" s="238" t="s">
        <v>630</v>
      </c>
      <c r="B184" s="238" t="s">
        <v>226</v>
      </c>
      <c r="C184" s="238" t="s">
        <v>5057</v>
      </c>
      <c r="D184" s="240"/>
      <c r="E184" s="240"/>
      <c r="F184" s="238" t="s">
        <v>5058</v>
      </c>
      <c r="G184" s="240"/>
      <c r="H184" s="240"/>
      <c r="I184" s="243"/>
      <c r="J184" s="238" t="s">
        <v>344</v>
      </c>
      <c r="K184" s="238" t="s">
        <v>219</v>
      </c>
      <c r="L184" s="1105">
        <v>44</v>
      </c>
      <c r="M184" s="1105">
        <v>64</v>
      </c>
      <c r="N184" s="1105">
        <v>87</v>
      </c>
      <c r="O184" s="1105">
        <v>118</v>
      </c>
      <c r="P184" s="1105">
        <v>146</v>
      </c>
      <c r="Q184" s="1105">
        <v>172</v>
      </c>
      <c r="R184" s="1105">
        <v>219</v>
      </c>
      <c r="S184" s="1105">
        <v>197</v>
      </c>
      <c r="T184" s="1105">
        <v>180</v>
      </c>
      <c r="U184" s="1105">
        <v>223</v>
      </c>
      <c r="V184" s="1105">
        <v>242</v>
      </c>
      <c r="W184" s="1105">
        <v>255</v>
      </c>
      <c r="X184" s="1105">
        <v>328</v>
      </c>
      <c r="Y184" s="1105">
        <v>344</v>
      </c>
      <c r="Z184" s="1105">
        <v>313</v>
      </c>
      <c r="AA184" s="1105">
        <v>290</v>
      </c>
      <c r="AB184" s="1105">
        <v>279</v>
      </c>
      <c r="AC184" s="1105">
        <v>293</v>
      </c>
      <c r="AD184" s="1105">
        <v>252</v>
      </c>
      <c r="AE184" s="1105">
        <v>263</v>
      </c>
      <c r="AF184" s="1105">
        <v>246</v>
      </c>
      <c r="AG184" s="1105">
        <v>279</v>
      </c>
      <c r="AH184" s="1105">
        <v>295</v>
      </c>
      <c r="AI184" s="1105">
        <v>299</v>
      </c>
      <c r="AJ184" s="1105">
        <v>325</v>
      </c>
      <c r="AK184" s="1105">
        <v>313</v>
      </c>
      <c r="AL184" s="1105">
        <v>422</v>
      </c>
      <c r="AM184" s="1105">
        <v>552</v>
      </c>
      <c r="AN184" s="1105">
        <v>595</v>
      </c>
      <c r="AO184" s="1105">
        <v>591</v>
      </c>
    </row>
    <row r="185" spans="1:41" s="89" customFormat="1">
      <c r="A185" s="238" t="s">
        <v>630</v>
      </c>
      <c r="B185" s="238" t="s">
        <v>230</v>
      </c>
      <c r="C185" s="238" t="s">
        <v>5059</v>
      </c>
      <c r="D185" s="240"/>
      <c r="E185" s="240"/>
      <c r="F185" s="238" t="s">
        <v>5060</v>
      </c>
      <c r="G185" s="240"/>
      <c r="H185" s="240"/>
      <c r="I185" s="243"/>
      <c r="J185" s="238" t="s">
        <v>344</v>
      </c>
      <c r="K185" s="238" t="s">
        <v>345</v>
      </c>
      <c r="L185" s="1105" t="s">
        <v>1154</v>
      </c>
      <c r="M185" s="1105" t="s">
        <v>1154</v>
      </c>
      <c r="N185" s="1105" t="s">
        <v>1154</v>
      </c>
      <c r="O185" s="1105" t="s">
        <v>1154</v>
      </c>
      <c r="P185" s="1105" t="s">
        <v>1154</v>
      </c>
      <c r="Q185" s="1105" t="s">
        <v>1154</v>
      </c>
      <c r="R185" s="1105" t="s">
        <v>1154</v>
      </c>
      <c r="S185" s="1105" t="s">
        <v>1154</v>
      </c>
      <c r="T185" s="1105" t="s">
        <v>1154</v>
      </c>
      <c r="U185" s="1105" t="s">
        <v>1154</v>
      </c>
      <c r="V185" s="1105" t="s">
        <v>1154</v>
      </c>
      <c r="W185" s="1105" t="s">
        <v>1154</v>
      </c>
      <c r="X185" s="1105" t="s">
        <v>1154</v>
      </c>
      <c r="Y185" s="1105" t="s">
        <v>1154</v>
      </c>
      <c r="Z185" s="1105" t="s">
        <v>1154</v>
      </c>
      <c r="AA185" s="1105" t="s">
        <v>1154</v>
      </c>
      <c r="AB185" s="1105" t="s">
        <v>1154</v>
      </c>
      <c r="AC185" s="1105" t="s">
        <v>1154</v>
      </c>
      <c r="AD185" s="1105" t="s">
        <v>1154</v>
      </c>
      <c r="AE185" s="1105" t="s">
        <v>1154</v>
      </c>
      <c r="AF185" s="1105" t="s">
        <v>1154</v>
      </c>
      <c r="AG185" s="1105" t="s">
        <v>1154</v>
      </c>
      <c r="AH185" s="1105" t="s">
        <v>1154</v>
      </c>
      <c r="AI185" s="1105" t="s">
        <v>1154</v>
      </c>
      <c r="AJ185" s="1105" t="s">
        <v>1154</v>
      </c>
      <c r="AK185" s="1105" t="s">
        <v>1154</v>
      </c>
      <c r="AL185" s="1105">
        <v>3</v>
      </c>
      <c r="AM185" s="1105">
        <v>3</v>
      </c>
      <c r="AN185" s="1105">
        <v>0</v>
      </c>
      <c r="AO185" s="1105">
        <v>3</v>
      </c>
    </row>
    <row r="186" spans="1:41" s="89" customFormat="1">
      <c r="A186" s="195" t="s">
        <v>637</v>
      </c>
      <c r="B186" s="195" t="s">
        <v>216</v>
      </c>
      <c r="C186" s="195"/>
      <c r="D186" s="196"/>
      <c r="E186" s="196"/>
      <c r="F186" s="195" t="s">
        <v>639</v>
      </c>
      <c r="G186" s="196"/>
      <c r="H186" s="196"/>
      <c r="I186" s="197"/>
      <c r="J186" s="195" t="s">
        <v>219</v>
      </c>
      <c r="K186" s="195" t="s">
        <v>219</v>
      </c>
      <c r="L186" s="1104" t="s">
        <v>1154</v>
      </c>
      <c r="M186" s="1104" t="s">
        <v>1154</v>
      </c>
      <c r="N186" s="1104" t="s">
        <v>1154</v>
      </c>
      <c r="O186" s="1104" t="s">
        <v>1154</v>
      </c>
      <c r="P186" s="1104" t="s">
        <v>1154</v>
      </c>
      <c r="Q186" s="1104" t="s">
        <v>1154</v>
      </c>
      <c r="R186" s="1104" t="s">
        <v>1154</v>
      </c>
      <c r="S186" s="1104" t="s">
        <v>1154</v>
      </c>
      <c r="T186" s="1104" t="s">
        <v>1154</v>
      </c>
      <c r="U186" s="1104" t="s">
        <v>1154</v>
      </c>
      <c r="V186" s="1104" t="s">
        <v>1154</v>
      </c>
      <c r="W186" s="1104" t="s">
        <v>1154</v>
      </c>
      <c r="X186" s="1104" t="s">
        <v>1154</v>
      </c>
      <c r="Y186" s="1104" t="s">
        <v>1154</v>
      </c>
      <c r="Z186" s="1104" t="s">
        <v>1154</v>
      </c>
      <c r="AA186" s="1104" t="s">
        <v>1154</v>
      </c>
      <c r="AB186" s="1104" t="s">
        <v>1154</v>
      </c>
      <c r="AC186" s="1104" t="s">
        <v>1154</v>
      </c>
      <c r="AD186" s="1104" t="s">
        <v>1154</v>
      </c>
      <c r="AE186" s="1104" t="s">
        <v>1154</v>
      </c>
      <c r="AF186" s="1104" t="s">
        <v>1154</v>
      </c>
      <c r="AG186" s="1104" t="s">
        <v>1154</v>
      </c>
      <c r="AH186" s="1104" t="s">
        <v>1154</v>
      </c>
      <c r="AI186" s="1104" t="s">
        <v>1154</v>
      </c>
      <c r="AJ186" s="1104" t="s">
        <v>1154</v>
      </c>
      <c r="AK186" s="1104" t="s">
        <v>1154</v>
      </c>
      <c r="AL186" s="1104" t="s">
        <v>1154</v>
      </c>
      <c r="AM186" s="1104" t="s">
        <v>1154</v>
      </c>
      <c r="AN186" s="1104" t="s">
        <v>1154</v>
      </c>
      <c r="AO186" s="1104" t="s">
        <v>1154</v>
      </c>
    </row>
    <row r="187" spans="1:41" s="89" customFormat="1">
      <c r="A187" s="195" t="s">
        <v>642</v>
      </c>
      <c r="B187" s="195" t="s">
        <v>216</v>
      </c>
      <c r="C187" s="195"/>
      <c r="D187" s="196"/>
      <c r="E187" s="196"/>
      <c r="F187" s="195" t="s">
        <v>644</v>
      </c>
      <c r="G187" s="196"/>
      <c r="H187" s="196"/>
      <c r="I187" s="197"/>
      <c r="J187" s="195" t="s">
        <v>219</v>
      </c>
      <c r="K187" s="195" t="s">
        <v>219</v>
      </c>
      <c r="L187" s="1104" t="s">
        <v>1154</v>
      </c>
      <c r="M187" s="1104" t="s">
        <v>1154</v>
      </c>
      <c r="N187" s="1104" t="s">
        <v>1154</v>
      </c>
      <c r="O187" s="1104" t="s">
        <v>1154</v>
      </c>
      <c r="P187" s="1104" t="s">
        <v>1154</v>
      </c>
      <c r="Q187" s="1104" t="s">
        <v>1154</v>
      </c>
      <c r="R187" s="1104" t="s">
        <v>1154</v>
      </c>
      <c r="S187" s="1104" t="s">
        <v>1154</v>
      </c>
      <c r="T187" s="1104" t="s">
        <v>1154</v>
      </c>
      <c r="U187" s="1104" t="s">
        <v>1154</v>
      </c>
      <c r="V187" s="1104" t="s">
        <v>1154</v>
      </c>
      <c r="W187" s="1104" t="s">
        <v>1154</v>
      </c>
      <c r="X187" s="1104" t="s">
        <v>1154</v>
      </c>
      <c r="Y187" s="1104" t="s">
        <v>1154</v>
      </c>
      <c r="Z187" s="1104" t="s">
        <v>1154</v>
      </c>
      <c r="AA187" s="1104" t="s">
        <v>1154</v>
      </c>
      <c r="AB187" s="1104" t="s">
        <v>1154</v>
      </c>
      <c r="AC187" s="1104" t="s">
        <v>1154</v>
      </c>
      <c r="AD187" s="1104" t="s">
        <v>1154</v>
      </c>
      <c r="AE187" s="1104" t="s">
        <v>1154</v>
      </c>
      <c r="AF187" s="1104" t="s">
        <v>1154</v>
      </c>
      <c r="AG187" s="1104" t="s">
        <v>1154</v>
      </c>
      <c r="AH187" s="1104" t="s">
        <v>1154</v>
      </c>
      <c r="AI187" s="1104" t="s">
        <v>1154</v>
      </c>
      <c r="AJ187" s="1104" t="s">
        <v>1154</v>
      </c>
      <c r="AK187" s="1104" t="s">
        <v>1154</v>
      </c>
      <c r="AL187" s="1104" t="s">
        <v>1154</v>
      </c>
      <c r="AM187" s="1104" t="s">
        <v>1154</v>
      </c>
      <c r="AN187" s="1104" t="s">
        <v>1154</v>
      </c>
      <c r="AO187" s="1104" t="s">
        <v>1154</v>
      </c>
    </row>
    <row r="188" spans="1:41" s="89" customFormat="1">
      <c r="A188" s="1117" t="s">
        <v>645</v>
      </c>
      <c r="B188" s="1117" t="s">
        <v>216</v>
      </c>
      <c r="C188" s="1117"/>
      <c r="D188" s="1118"/>
      <c r="E188" s="1118"/>
      <c r="F188" s="1117" t="s">
        <v>647</v>
      </c>
      <c r="G188" s="1118"/>
      <c r="H188" s="1118"/>
      <c r="I188" s="1119"/>
      <c r="J188" s="1117" t="s">
        <v>219</v>
      </c>
      <c r="K188" s="1117" t="s">
        <v>219</v>
      </c>
      <c r="L188" s="1120">
        <v>87951</v>
      </c>
      <c r="M188" s="1120">
        <v>108809</v>
      </c>
      <c r="N188" s="1120">
        <v>128287</v>
      </c>
      <c r="O188" s="1120">
        <v>144320</v>
      </c>
      <c r="P188" s="1120">
        <v>143782</v>
      </c>
      <c r="Q188" s="1120">
        <v>149653</v>
      </c>
      <c r="R188" s="1120">
        <v>151754</v>
      </c>
      <c r="S188" s="1120">
        <v>163749</v>
      </c>
      <c r="T188" s="1120">
        <v>168139</v>
      </c>
      <c r="U188" s="1120">
        <v>185203</v>
      </c>
      <c r="V188" s="1120">
        <v>206228</v>
      </c>
      <c r="W188" s="1120">
        <v>231308</v>
      </c>
      <c r="X188" s="1120">
        <v>271199</v>
      </c>
      <c r="Y188" s="1120">
        <v>296535</v>
      </c>
      <c r="Z188" s="1120">
        <v>278348</v>
      </c>
      <c r="AA188" s="1120">
        <v>297228</v>
      </c>
      <c r="AB188" s="1120">
        <v>323993</v>
      </c>
      <c r="AC188" s="1120">
        <v>327458</v>
      </c>
      <c r="AD188" s="1120">
        <v>325486</v>
      </c>
      <c r="AE188" s="1120">
        <v>340770</v>
      </c>
      <c r="AF188" s="1120">
        <v>360552</v>
      </c>
      <c r="AG188" s="1120">
        <v>385619</v>
      </c>
      <c r="AH188" s="1120">
        <v>423975</v>
      </c>
      <c r="AI188" s="1120">
        <v>467913</v>
      </c>
      <c r="AJ188" s="1120">
        <v>502607</v>
      </c>
      <c r="AK188" s="1120">
        <v>515839</v>
      </c>
      <c r="AL188" s="1120">
        <v>625080</v>
      </c>
      <c r="AM188" s="1120">
        <v>664559</v>
      </c>
      <c r="AN188" s="1120">
        <v>742078</v>
      </c>
      <c r="AO188" s="1120">
        <v>819836</v>
      </c>
    </row>
    <row r="189" spans="1:41" s="89" customFormat="1">
      <c r="A189" s="215" t="s">
        <v>648</v>
      </c>
      <c r="B189" s="215" t="s">
        <v>216</v>
      </c>
      <c r="C189" s="215"/>
      <c r="D189" s="1051"/>
      <c r="E189" s="1051"/>
      <c r="F189" s="215" t="s">
        <v>650</v>
      </c>
      <c r="G189" s="1051"/>
      <c r="H189" s="1051"/>
      <c r="I189" s="1052"/>
      <c r="J189" s="215" t="s">
        <v>219</v>
      </c>
      <c r="K189" s="215" t="s">
        <v>219</v>
      </c>
      <c r="L189" s="1113">
        <v>42107</v>
      </c>
      <c r="M189" s="1113">
        <v>53775</v>
      </c>
      <c r="N189" s="1113">
        <v>66048</v>
      </c>
      <c r="O189" s="1113">
        <v>76446</v>
      </c>
      <c r="P189" s="1113">
        <v>99200</v>
      </c>
      <c r="Q189" s="1113">
        <v>104315</v>
      </c>
      <c r="R189" s="1113">
        <v>113987</v>
      </c>
      <c r="S189" s="1113">
        <v>113517</v>
      </c>
      <c r="T189" s="1113">
        <v>116626</v>
      </c>
      <c r="U189" s="1113">
        <v>123317</v>
      </c>
      <c r="V189" s="1113">
        <v>131268</v>
      </c>
      <c r="W189" s="1113">
        <v>140041</v>
      </c>
      <c r="X189" s="1113">
        <v>152305</v>
      </c>
      <c r="Y189" s="1113">
        <v>157285</v>
      </c>
      <c r="Z189" s="1113">
        <v>166357</v>
      </c>
      <c r="AA189" s="1113">
        <v>171273</v>
      </c>
      <c r="AB189" s="1113">
        <v>190511</v>
      </c>
      <c r="AC189" s="1113">
        <v>212170</v>
      </c>
      <c r="AD189" s="1113">
        <v>221237</v>
      </c>
      <c r="AE189" s="1113">
        <v>227207</v>
      </c>
      <c r="AF189" s="1113">
        <v>243182</v>
      </c>
      <c r="AG189" s="1113">
        <v>256530</v>
      </c>
      <c r="AH189" s="1113">
        <v>275628</v>
      </c>
      <c r="AI189" s="1113">
        <v>298829</v>
      </c>
      <c r="AJ189" s="1113">
        <v>324864</v>
      </c>
      <c r="AK189" s="1113">
        <v>339114</v>
      </c>
      <c r="AL189" s="1113">
        <v>367316</v>
      </c>
      <c r="AM189" s="1113">
        <v>421704</v>
      </c>
      <c r="AN189" s="1113">
        <v>486084</v>
      </c>
      <c r="AO189" s="1113">
        <v>555078</v>
      </c>
    </row>
    <row r="190" spans="1:41" s="89" customFormat="1">
      <c r="A190" s="195" t="s">
        <v>651</v>
      </c>
      <c r="B190" s="195" t="s">
        <v>216</v>
      </c>
      <c r="C190" s="195"/>
      <c r="D190" s="196"/>
      <c r="E190" s="196"/>
      <c r="F190" s="195" t="s">
        <v>653</v>
      </c>
      <c r="G190" s="196"/>
      <c r="H190" s="196"/>
      <c r="I190" s="197"/>
      <c r="J190" s="195" t="s">
        <v>219</v>
      </c>
      <c r="K190" s="195" t="s">
        <v>219</v>
      </c>
      <c r="L190" s="1104">
        <v>19364</v>
      </c>
      <c r="M190" s="1104">
        <v>24748</v>
      </c>
      <c r="N190" s="1104">
        <v>30694</v>
      </c>
      <c r="O190" s="1104">
        <v>36289</v>
      </c>
      <c r="P190" s="1104">
        <v>39215</v>
      </c>
      <c r="Q190" s="1104">
        <v>41838</v>
      </c>
      <c r="R190" s="1104">
        <v>44067</v>
      </c>
      <c r="S190" s="1104">
        <v>42729</v>
      </c>
      <c r="T190" s="1104">
        <v>43054</v>
      </c>
      <c r="U190" s="1104">
        <v>44985</v>
      </c>
      <c r="V190" s="1104">
        <v>47818</v>
      </c>
      <c r="W190" s="1104">
        <v>50409</v>
      </c>
      <c r="X190" s="1104">
        <v>56100</v>
      </c>
      <c r="Y190" s="1104">
        <v>58643</v>
      </c>
      <c r="Z190" s="1104">
        <v>62612</v>
      </c>
      <c r="AA190" s="1104">
        <v>66756</v>
      </c>
      <c r="AB190" s="1104">
        <v>71072</v>
      </c>
      <c r="AC190" s="1104">
        <v>79389</v>
      </c>
      <c r="AD190" s="1104">
        <v>80401</v>
      </c>
      <c r="AE190" s="1104">
        <v>84280</v>
      </c>
      <c r="AF190" s="1104">
        <v>88548</v>
      </c>
      <c r="AG190" s="1104">
        <v>95025</v>
      </c>
      <c r="AH190" s="1104">
        <v>100424</v>
      </c>
      <c r="AI190" s="1104">
        <v>107333</v>
      </c>
      <c r="AJ190" s="1104">
        <v>117191</v>
      </c>
      <c r="AK190" s="1104">
        <v>120594</v>
      </c>
      <c r="AL190" s="1104">
        <v>125575</v>
      </c>
      <c r="AM190" s="1104">
        <v>141803</v>
      </c>
      <c r="AN190" s="1104">
        <v>163596</v>
      </c>
      <c r="AO190" s="1104">
        <v>178108</v>
      </c>
    </row>
    <row r="191" spans="1:41" s="89" customFormat="1">
      <c r="A191" s="238" t="s">
        <v>651</v>
      </c>
      <c r="B191" s="238" t="s">
        <v>226</v>
      </c>
      <c r="C191" s="238" t="s">
        <v>5061</v>
      </c>
      <c r="D191" s="240"/>
      <c r="E191" s="240"/>
      <c r="F191" s="238" t="s">
        <v>653</v>
      </c>
      <c r="G191" s="240"/>
      <c r="H191" s="240"/>
      <c r="I191" s="243"/>
      <c r="J191" s="223" t="s">
        <v>219</v>
      </c>
      <c r="K191" s="238" t="s">
        <v>219</v>
      </c>
      <c r="L191" s="1105">
        <v>19364</v>
      </c>
      <c r="M191" s="1105">
        <v>24748</v>
      </c>
      <c r="N191" s="1105">
        <v>30694</v>
      </c>
      <c r="O191" s="1105">
        <v>36289</v>
      </c>
      <c r="P191" s="1105">
        <v>39215</v>
      </c>
      <c r="Q191" s="1105">
        <v>41838</v>
      </c>
      <c r="R191" s="1105">
        <v>44067</v>
      </c>
      <c r="S191" s="1105">
        <v>42729</v>
      </c>
      <c r="T191" s="1105">
        <v>43054</v>
      </c>
      <c r="U191" s="1105">
        <v>44985</v>
      </c>
      <c r="V191" s="1105">
        <v>47818</v>
      </c>
      <c r="W191" s="1105">
        <v>50409</v>
      </c>
      <c r="X191" s="1105">
        <v>56100</v>
      </c>
      <c r="Y191" s="1105">
        <v>58643</v>
      </c>
      <c r="Z191" s="1105">
        <v>62612</v>
      </c>
      <c r="AA191" s="1105">
        <v>66756</v>
      </c>
      <c r="AB191" s="1105">
        <v>71072</v>
      </c>
      <c r="AC191" s="1105">
        <v>79389</v>
      </c>
      <c r="AD191" s="1105">
        <v>80401</v>
      </c>
      <c r="AE191" s="1105">
        <v>84280</v>
      </c>
      <c r="AF191" s="1105">
        <v>88548</v>
      </c>
      <c r="AG191" s="1105">
        <v>95025</v>
      </c>
      <c r="AH191" s="1105">
        <v>100424</v>
      </c>
      <c r="AI191" s="1105">
        <v>107333</v>
      </c>
      <c r="AJ191" s="1105">
        <v>117191</v>
      </c>
      <c r="AK191" s="1105">
        <v>120594</v>
      </c>
      <c r="AL191" s="1105">
        <v>125575</v>
      </c>
      <c r="AM191" s="1105">
        <v>141803</v>
      </c>
      <c r="AN191" s="1105">
        <v>163596</v>
      </c>
      <c r="AO191" s="1105">
        <v>178108</v>
      </c>
    </row>
    <row r="192" spans="1:41" s="89" customFormat="1">
      <c r="A192" s="195" t="s">
        <v>654</v>
      </c>
      <c r="B192" s="195" t="s">
        <v>216</v>
      </c>
      <c r="C192" s="195"/>
      <c r="D192" s="196"/>
      <c r="E192" s="196"/>
      <c r="F192" s="195" t="s">
        <v>656</v>
      </c>
      <c r="G192" s="196"/>
      <c r="H192" s="196"/>
      <c r="I192" s="197"/>
      <c r="J192" s="195" t="s">
        <v>219</v>
      </c>
      <c r="K192" s="195" t="s">
        <v>219</v>
      </c>
      <c r="L192" s="1104">
        <v>19364</v>
      </c>
      <c r="M192" s="1104">
        <v>24748</v>
      </c>
      <c r="N192" s="1104">
        <v>30694</v>
      </c>
      <c r="O192" s="1104">
        <v>36289</v>
      </c>
      <c r="P192" s="1104">
        <v>39215</v>
      </c>
      <c r="Q192" s="1104">
        <v>41838</v>
      </c>
      <c r="R192" s="1104">
        <v>44067</v>
      </c>
      <c r="S192" s="1104">
        <v>42729</v>
      </c>
      <c r="T192" s="1104">
        <v>43054</v>
      </c>
      <c r="U192" s="1104">
        <v>44985</v>
      </c>
      <c r="V192" s="1104">
        <v>47818</v>
      </c>
      <c r="W192" s="1104">
        <v>50409</v>
      </c>
      <c r="X192" s="1104">
        <v>56100</v>
      </c>
      <c r="Y192" s="1104">
        <v>58643</v>
      </c>
      <c r="Z192" s="1104">
        <v>62612</v>
      </c>
      <c r="AA192" s="1104">
        <v>66756</v>
      </c>
      <c r="AB192" s="1104">
        <v>71072</v>
      </c>
      <c r="AC192" s="1104">
        <v>79389</v>
      </c>
      <c r="AD192" s="1104">
        <v>80401</v>
      </c>
      <c r="AE192" s="1104">
        <v>84280</v>
      </c>
      <c r="AF192" s="1104">
        <v>88548</v>
      </c>
      <c r="AG192" s="1104">
        <v>95025</v>
      </c>
      <c r="AH192" s="1104">
        <v>100424</v>
      </c>
      <c r="AI192" s="1104">
        <v>107333</v>
      </c>
      <c r="AJ192" s="1104">
        <v>117191</v>
      </c>
      <c r="AK192" s="1104">
        <v>120594</v>
      </c>
      <c r="AL192" s="1104">
        <v>125575</v>
      </c>
      <c r="AM192" s="1104">
        <v>141803</v>
      </c>
      <c r="AN192" s="1104">
        <v>163596</v>
      </c>
      <c r="AO192" s="1104">
        <v>178108</v>
      </c>
    </row>
    <row r="193" spans="1:41" s="89" customFormat="1">
      <c r="A193" s="238" t="s">
        <v>654</v>
      </c>
      <c r="B193" s="238" t="s">
        <v>226</v>
      </c>
      <c r="C193" s="238" t="s">
        <v>5062</v>
      </c>
      <c r="D193" s="240"/>
      <c r="E193" s="240"/>
      <c r="F193" s="238" t="s">
        <v>656</v>
      </c>
      <c r="G193" s="240"/>
      <c r="H193" s="240"/>
      <c r="I193" s="243"/>
      <c r="J193" s="238" t="s">
        <v>442</v>
      </c>
      <c r="K193" s="238" t="s">
        <v>219</v>
      </c>
      <c r="L193" s="1105">
        <v>19364</v>
      </c>
      <c r="M193" s="1105">
        <v>24748</v>
      </c>
      <c r="N193" s="1105">
        <v>30694</v>
      </c>
      <c r="O193" s="1105">
        <v>36289</v>
      </c>
      <c r="P193" s="1105">
        <v>39215</v>
      </c>
      <c r="Q193" s="1105">
        <v>41838</v>
      </c>
      <c r="R193" s="1105">
        <v>44067</v>
      </c>
      <c r="S193" s="1105">
        <v>42729</v>
      </c>
      <c r="T193" s="1105">
        <v>43054</v>
      </c>
      <c r="U193" s="1105">
        <v>44985</v>
      </c>
      <c r="V193" s="1105">
        <v>47818</v>
      </c>
      <c r="W193" s="1105">
        <v>50409</v>
      </c>
      <c r="X193" s="1105">
        <v>56100</v>
      </c>
      <c r="Y193" s="1105">
        <v>58643</v>
      </c>
      <c r="Z193" s="1105">
        <v>62612</v>
      </c>
      <c r="AA193" s="1105">
        <v>66756</v>
      </c>
      <c r="AB193" s="1105">
        <v>71072</v>
      </c>
      <c r="AC193" s="1105">
        <v>79389</v>
      </c>
      <c r="AD193" s="1105">
        <v>80401</v>
      </c>
      <c r="AE193" s="1105">
        <v>84280</v>
      </c>
      <c r="AF193" s="1105">
        <v>88548</v>
      </c>
      <c r="AG193" s="1105">
        <v>95025</v>
      </c>
      <c r="AH193" s="1105">
        <v>100424</v>
      </c>
      <c r="AI193" s="1105">
        <v>107333</v>
      </c>
      <c r="AJ193" s="1105">
        <v>117191</v>
      </c>
      <c r="AK193" s="1105">
        <v>120594</v>
      </c>
      <c r="AL193" s="1105">
        <v>125575</v>
      </c>
      <c r="AM193" s="1105">
        <v>141803</v>
      </c>
      <c r="AN193" s="1105">
        <v>163596</v>
      </c>
      <c r="AO193" s="1105">
        <v>178108</v>
      </c>
    </row>
    <row r="194" spans="1:41" s="89" customFormat="1">
      <c r="A194" s="195" t="s">
        <v>679</v>
      </c>
      <c r="B194" s="195" t="s">
        <v>216</v>
      </c>
      <c r="C194" s="195"/>
      <c r="D194" s="196"/>
      <c r="E194" s="196"/>
      <c r="F194" s="195" t="s">
        <v>681</v>
      </c>
      <c r="G194" s="196"/>
      <c r="H194" s="196"/>
      <c r="I194" s="197"/>
      <c r="J194" s="195" t="s">
        <v>219</v>
      </c>
      <c r="K194" s="195" t="s">
        <v>219</v>
      </c>
      <c r="L194" s="1104" t="s">
        <v>1154</v>
      </c>
      <c r="M194" s="1104" t="s">
        <v>1154</v>
      </c>
      <c r="N194" s="1104" t="s">
        <v>1154</v>
      </c>
      <c r="O194" s="1104" t="s">
        <v>1154</v>
      </c>
      <c r="P194" s="1104" t="s">
        <v>1154</v>
      </c>
      <c r="Q194" s="1104" t="s">
        <v>1154</v>
      </c>
      <c r="R194" s="1104" t="s">
        <v>1154</v>
      </c>
      <c r="S194" s="1104" t="s">
        <v>1154</v>
      </c>
      <c r="T194" s="1104" t="s">
        <v>1154</v>
      </c>
      <c r="U194" s="1104" t="s">
        <v>1154</v>
      </c>
      <c r="V194" s="1104" t="s">
        <v>1154</v>
      </c>
      <c r="W194" s="1104" t="s">
        <v>1154</v>
      </c>
      <c r="X194" s="1104" t="s">
        <v>1154</v>
      </c>
      <c r="Y194" s="1104" t="s">
        <v>1154</v>
      </c>
      <c r="Z194" s="1104" t="s">
        <v>1154</v>
      </c>
      <c r="AA194" s="1104" t="s">
        <v>1154</v>
      </c>
      <c r="AB194" s="1104" t="s">
        <v>1154</v>
      </c>
      <c r="AC194" s="1104" t="s">
        <v>1154</v>
      </c>
      <c r="AD194" s="1104" t="s">
        <v>1154</v>
      </c>
      <c r="AE194" s="1104" t="s">
        <v>1154</v>
      </c>
      <c r="AF194" s="1104" t="s">
        <v>1154</v>
      </c>
      <c r="AG194" s="1104" t="s">
        <v>1154</v>
      </c>
      <c r="AH194" s="1104" t="s">
        <v>1154</v>
      </c>
      <c r="AI194" s="1104" t="s">
        <v>1154</v>
      </c>
      <c r="AJ194" s="1104" t="s">
        <v>1154</v>
      </c>
      <c r="AK194" s="1104" t="s">
        <v>1154</v>
      </c>
      <c r="AL194" s="1104" t="s">
        <v>1154</v>
      </c>
      <c r="AM194" s="1104" t="s">
        <v>1154</v>
      </c>
      <c r="AN194" s="1104" t="s">
        <v>1154</v>
      </c>
      <c r="AO194" s="1104" t="s">
        <v>1154</v>
      </c>
    </row>
    <row r="195" spans="1:41" s="89" customFormat="1">
      <c r="A195" s="238" t="s">
        <v>679</v>
      </c>
      <c r="B195" s="238" t="s">
        <v>226</v>
      </c>
      <c r="C195" s="725"/>
      <c r="D195" s="240"/>
      <c r="E195" s="240"/>
      <c r="F195" s="238" t="s">
        <v>681</v>
      </c>
      <c r="G195" s="240"/>
      <c r="H195" s="240"/>
      <c r="I195" s="243"/>
      <c r="J195" s="223" t="s">
        <v>219</v>
      </c>
      <c r="K195" s="238" t="s">
        <v>219</v>
      </c>
      <c r="L195" s="1105" t="s">
        <v>1154</v>
      </c>
      <c r="M195" s="1105" t="s">
        <v>1154</v>
      </c>
      <c r="N195" s="1105" t="s">
        <v>1154</v>
      </c>
      <c r="O195" s="1105" t="s">
        <v>1154</v>
      </c>
      <c r="P195" s="1105" t="s">
        <v>1154</v>
      </c>
      <c r="Q195" s="1105" t="s">
        <v>1154</v>
      </c>
      <c r="R195" s="1105" t="s">
        <v>1154</v>
      </c>
      <c r="S195" s="1105" t="s">
        <v>1154</v>
      </c>
      <c r="T195" s="1105" t="s">
        <v>1154</v>
      </c>
      <c r="U195" s="1105" t="s">
        <v>1154</v>
      </c>
      <c r="V195" s="1105" t="s">
        <v>1154</v>
      </c>
      <c r="W195" s="1105" t="s">
        <v>1154</v>
      </c>
      <c r="X195" s="1105" t="s">
        <v>1154</v>
      </c>
      <c r="Y195" s="1105" t="s">
        <v>1154</v>
      </c>
      <c r="Z195" s="1105" t="s">
        <v>1154</v>
      </c>
      <c r="AA195" s="1105" t="s">
        <v>1154</v>
      </c>
      <c r="AB195" s="1105" t="s">
        <v>1154</v>
      </c>
      <c r="AC195" s="1105" t="s">
        <v>1154</v>
      </c>
      <c r="AD195" s="1105" t="s">
        <v>1154</v>
      </c>
      <c r="AE195" s="1105" t="s">
        <v>1154</v>
      </c>
      <c r="AF195" s="1105" t="s">
        <v>1154</v>
      </c>
      <c r="AG195" s="1105" t="s">
        <v>1154</v>
      </c>
      <c r="AH195" s="1105" t="s">
        <v>1154</v>
      </c>
      <c r="AI195" s="1105" t="s">
        <v>1154</v>
      </c>
      <c r="AJ195" s="1105" t="s">
        <v>1154</v>
      </c>
      <c r="AK195" s="1105" t="s">
        <v>1154</v>
      </c>
      <c r="AL195" s="1105" t="s">
        <v>1154</v>
      </c>
      <c r="AM195" s="1105" t="s">
        <v>1154</v>
      </c>
      <c r="AN195" s="1105" t="s">
        <v>1154</v>
      </c>
      <c r="AO195" s="1105" t="s">
        <v>1154</v>
      </c>
    </row>
    <row r="196" spans="1:41" s="89" customFormat="1">
      <c r="A196" s="195" t="s">
        <v>682</v>
      </c>
      <c r="B196" s="195" t="s">
        <v>216</v>
      </c>
      <c r="C196" s="195"/>
      <c r="D196" s="196"/>
      <c r="E196" s="196"/>
      <c r="F196" s="195" t="s">
        <v>684</v>
      </c>
      <c r="G196" s="196"/>
      <c r="H196" s="196"/>
      <c r="I196" s="197"/>
      <c r="J196" s="195" t="s">
        <v>219</v>
      </c>
      <c r="K196" s="195" t="s">
        <v>219</v>
      </c>
      <c r="L196" s="1104" t="s">
        <v>1154</v>
      </c>
      <c r="M196" s="1104" t="s">
        <v>1154</v>
      </c>
      <c r="N196" s="1104" t="s">
        <v>1154</v>
      </c>
      <c r="O196" s="1104" t="s">
        <v>1154</v>
      </c>
      <c r="P196" s="1104" t="s">
        <v>1154</v>
      </c>
      <c r="Q196" s="1104" t="s">
        <v>1154</v>
      </c>
      <c r="R196" s="1104" t="s">
        <v>1154</v>
      </c>
      <c r="S196" s="1104" t="s">
        <v>1154</v>
      </c>
      <c r="T196" s="1104" t="s">
        <v>1154</v>
      </c>
      <c r="U196" s="1104" t="s">
        <v>1154</v>
      </c>
      <c r="V196" s="1104" t="s">
        <v>1154</v>
      </c>
      <c r="W196" s="1104" t="s">
        <v>1154</v>
      </c>
      <c r="X196" s="1104" t="s">
        <v>1154</v>
      </c>
      <c r="Y196" s="1104" t="s">
        <v>1154</v>
      </c>
      <c r="Z196" s="1104" t="s">
        <v>1154</v>
      </c>
      <c r="AA196" s="1104" t="s">
        <v>1154</v>
      </c>
      <c r="AB196" s="1104" t="s">
        <v>1154</v>
      </c>
      <c r="AC196" s="1104" t="s">
        <v>1154</v>
      </c>
      <c r="AD196" s="1104" t="s">
        <v>1154</v>
      </c>
      <c r="AE196" s="1104" t="s">
        <v>1154</v>
      </c>
      <c r="AF196" s="1104" t="s">
        <v>1154</v>
      </c>
      <c r="AG196" s="1104" t="s">
        <v>1154</v>
      </c>
      <c r="AH196" s="1104" t="s">
        <v>1154</v>
      </c>
      <c r="AI196" s="1104" t="s">
        <v>1154</v>
      </c>
      <c r="AJ196" s="1104" t="s">
        <v>1154</v>
      </c>
      <c r="AK196" s="1104" t="s">
        <v>1154</v>
      </c>
      <c r="AL196" s="1104" t="s">
        <v>1154</v>
      </c>
      <c r="AM196" s="1104" t="s">
        <v>1154</v>
      </c>
      <c r="AN196" s="1104" t="s">
        <v>1154</v>
      </c>
      <c r="AO196" s="1104" t="s">
        <v>1154</v>
      </c>
    </row>
    <row r="197" spans="1:41" s="89" customFormat="1">
      <c r="A197" s="195" t="s">
        <v>685</v>
      </c>
      <c r="B197" s="195" t="s">
        <v>216</v>
      </c>
      <c r="C197" s="195"/>
      <c r="D197" s="196"/>
      <c r="E197" s="196"/>
      <c r="F197" s="195" t="s">
        <v>687</v>
      </c>
      <c r="G197" s="196"/>
      <c r="H197" s="196"/>
      <c r="I197" s="197"/>
      <c r="J197" s="195" t="s">
        <v>219</v>
      </c>
      <c r="K197" s="195" t="s">
        <v>219</v>
      </c>
      <c r="L197" s="1104">
        <v>16072</v>
      </c>
      <c r="M197" s="1104">
        <v>20541</v>
      </c>
      <c r="N197" s="1104">
        <v>25476</v>
      </c>
      <c r="O197" s="1104">
        <v>30120</v>
      </c>
      <c r="P197" s="1104">
        <v>32548</v>
      </c>
      <c r="Q197" s="1104">
        <v>34726</v>
      </c>
      <c r="R197" s="1104">
        <v>36576</v>
      </c>
      <c r="S197" s="1104">
        <v>35465</v>
      </c>
      <c r="T197" s="1104">
        <v>35735</v>
      </c>
      <c r="U197" s="1104">
        <v>37338</v>
      </c>
      <c r="V197" s="1104">
        <v>39689</v>
      </c>
      <c r="W197" s="1104">
        <v>41839</v>
      </c>
      <c r="X197" s="1104">
        <v>46563</v>
      </c>
      <c r="Y197" s="1104">
        <v>48674</v>
      </c>
      <c r="Z197" s="1104">
        <v>51968</v>
      </c>
      <c r="AA197" s="1104">
        <v>55407</v>
      </c>
      <c r="AB197" s="1104">
        <v>58990</v>
      </c>
      <c r="AC197" s="1104">
        <v>65893</v>
      </c>
      <c r="AD197" s="1104">
        <v>66733</v>
      </c>
      <c r="AE197" s="1104">
        <v>69952</v>
      </c>
      <c r="AF197" s="1104">
        <v>73495</v>
      </c>
      <c r="AG197" s="1104">
        <v>78871</v>
      </c>
      <c r="AH197" s="1104">
        <v>83352</v>
      </c>
      <c r="AI197" s="1104">
        <v>89086</v>
      </c>
      <c r="AJ197" s="1104">
        <v>97269</v>
      </c>
      <c r="AK197" s="1104">
        <v>100093</v>
      </c>
      <c r="AL197" s="1104">
        <v>104227</v>
      </c>
      <c r="AM197" s="1104">
        <v>117696</v>
      </c>
      <c r="AN197" s="1104">
        <v>135638</v>
      </c>
      <c r="AO197" s="1104">
        <v>147670</v>
      </c>
    </row>
    <row r="198" spans="1:41" s="89" customFormat="1">
      <c r="A198" s="238" t="s">
        <v>685</v>
      </c>
      <c r="B198" s="238" t="s">
        <v>226</v>
      </c>
      <c r="C198" s="725" t="s">
        <v>5063</v>
      </c>
      <c r="D198" s="240"/>
      <c r="E198" s="240"/>
      <c r="F198" s="725" t="s">
        <v>5064</v>
      </c>
      <c r="G198" s="240"/>
      <c r="H198" s="240"/>
      <c r="I198" s="243"/>
      <c r="J198" s="223" t="s">
        <v>219</v>
      </c>
      <c r="K198" s="238" t="s">
        <v>219</v>
      </c>
      <c r="L198" s="1105">
        <v>16072</v>
      </c>
      <c r="M198" s="1105">
        <v>20541</v>
      </c>
      <c r="N198" s="1105">
        <v>25476</v>
      </c>
      <c r="O198" s="1105">
        <v>30120</v>
      </c>
      <c r="P198" s="1105">
        <v>32548</v>
      </c>
      <c r="Q198" s="1105">
        <v>34726</v>
      </c>
      <c r="R198" s="1105">
        <v>36576</v>
      </c>
      <c r="S198" s="1105">
        <v>35465</v>
      </c>
      <c r="T198" s="1105">
        <v>35735</v>
      </c>
      <c r="U198" s="1105">
        <v>37338</v>
      </c>
      <c r="V198" s="1105">
        <v>39689</v>
      </c>
      <c r="W198" s="1105">
        <v>41839</v>
      </c>
      <c r="X198" s="1105">
        <v>46563</v>
      </c>
      <c r="Y198" s="1105">
        <v>48674</v>
      </c>
      <c r="Z198" s="1105">
        <v>51968</v>
      </c>
      <c r="AA198" s="1105">
        <v>55407</v>
      </c>
      <c r="AB198" s="1105">
        <v>58990</v>
      </c>
      <c r="AC198" s="1105">
        <v>65893</v>
      </c>
      <c r="AD198" s="1105">
        <v>66733</v>
      </c>
      <c r="AE198" s="1105">
        <v>69952</v>
      </c>
      <c r="AF198" s="1105">
        <v>73495</v>
      </c>
      <c r="AG198" s="1105">
        <v>78871</v>
      </c>
      <c r="AH198" s="1105">
        <v>83352</v>
      </c>
      <c r="AI198" s="1105">
        <v>89086</v>
      </c>
      <c r="AJ198" s="1105">
        <v>97269</v>
      </c>
      <c r="AK198" s="1105">
        <v>100093</v>
      </c>
      <c r="AL198" s="1105">
        <v>104227</v>
      </c>
      <c r="AM198" s="1105">
        <v>117696</v>
      </c>
      <c r="AN198" s="1105">
        <v>135638</v>
      </c>
      <c r="AO198" s="1105">
        <v>147670</v>
      </c>
    </row>
    <row r="199" spans="1:41" s="89" customFormat="1">
      <c r="A199" s="195" t="s">
        <v>689</v>
      </c>
      <c r="B199" s="195" t="s">
        <v>216</v>
      </c>
      <c r="C199" s="195"/>
      <c r="D199" s="196"/>
      <c r="E199" s="196"/>
      <c r="F199" s="195" t="s">
        <v>691</v>
      </c>
      <c r="G199" s="196"/>
      <c r="H199" s="196"/>
      <c r="I199" s="197"/>
      <c r="J199" s="195" t="s">
        <v>219</v>
      </c>
      <c r="K199" s="195" t="s">
        <v>219</v>
      </c>
      <c r="L199" s="1104">
        <v>3292</v>
      </c>
      <c r="M199" s="1104">
        <v>4207</v>
      </c>
      <c r="N199" s="1104">
        <v>5218</v>
      </c>
      <c r="O199" s="1104">
        <v>6169</v>
      </c>
      <c r="P199" s="1104">
        <v>6667</v>
      </c>
      <c r="Q199" s="1104">
        <v>7112</v>
      </c>
      <c r="R199" s="1104">
        <v>7491</v>
      </c>
      <c r="S199" s="1104">
        <v>7264</v>
      </c>
      <c r="T199" s="1104">
        <v>7319</v>
      </c>
      <c r="U199" s="1104">
        <v>7647</v>
      </c>
      <c r="V199" s="1104">
        <v>8129</v>
      </c>
      <c r="W199" s="1104">
        <v>8570</v>
      </c>
      <c r="X199" s="1104">
        <v>9537</v>
      </c>
      <c r="Y199" s="1104">
        <v>9969</v>
      </c>
      <c r="Z199" s="1104">
        <v>10644</v>
      </c>
      <c r="AA199" s="1104">
        <v>11349</v>
      </c>
      <c r="AB199" s="1104">
        <v>12082</v>
      </c>
      <c r="AC199" s="1104">
        <v>13496</v>
      </c>
      <c r="AD199" s="1104">
        <v>13668</v>
      </c>
      <c r="AE199" s="1104">
        <v>14328</v>
      </c>
      <c r="AF199" s="1104">
        <v>15053</v>
      </c>
      <c r="AG199" s="1104">
        <v>16154</v>
      </c>
      <c r="AH199" s="1104">
        <v>17072</v>
      </c>
      <c r="AI199" s="1104">
        <v>18247</v>
      </c>
      <c r="AJ199" s="1104">
        <v>19922</v>
      </c>
      <c r="AK199" s="1104">
        <v>20501</v>
      </c>
      <c r="AL199" s="1104">
        <v>21348</v>
      </c>
      <c r="AM199" s="1104">
        <v>24107</v>
      </c>
      <c r="AN199" s="1104">
        <v>27958</v>
      </c>
      <c r="AO199" s="1104">
        <v>30438</v>
      </c>
    </row>
    <row r="200" spans="1:41" s="89" customFormat="1">
      <c r="A200" s="238" t="s">
        <v>689</v>
      </c>
      <c r="B200" s="238" t="s">
        <v>226</v>
      </c>
      <c r="C200" s="238" t="s">
        <v>5065</v>
      </c>
      <c r="D200" s="240"/>
      <c r="E200" s="240"/>
      <c r="F200" s="238" t="s">
        <v>691</v>
      </c>
      <c r="G200" s="240"/>
      <c r="H200" s="240"/>
      <c r="I200" s="243"/>
      <c r="J200" s="223" t="s">
        <v>219</v>
      </c>
      <c r="K200" s="238" t="s">
        <v>219</v>
      </c>
      <c r="L200" s="1105">
        <v>3292</v>
      </c>
      <c r="M200" s="1105">
        <v>4207</v>
      </c>
      <c r="N200" s="1105">
        <v>5218</v>
      </c>
      <c r="O200" s="1105">
        <v>6169</v>
      </c>
      <c r="P200" s="1105">
        <v>6667</v>
      </c>
      <c r="Q200" s="1105">
        <v>7112</v>
      </c>
      <c r="R200" s="1105">
        <v>7491</v>
      </c>
      <c r="S200" s="1105">
        <v>7264</v>
      </c>
      <c r="T200" s="1105">
        <v>7319</v>
      </c>
      <c r="U200" s="1105">
        <v>7647</v>
      </c>
      <c r="V200" s="1105">
        <v>8129</v>
      </c>
      <c r="W200" s="1105">
        <v>8570</v>
      </c>
      <c r="X200" s="1105">
        <v>9537</v>
      </c>
      <c r="Y200" s="1105">
        <v>9969</v>
      </c>
      <c r="Z200" s="1105">
        <v>10644</v>
      </c>
      <c r="AA200" s="1105">
        <v>11349</v>
      </c>
      <c r="AB200" s="1105">
        <v>12082</v>
      </c>
      <c r="AC200" s="1105">
        <v>13496</v>
      </c>
      <c r="AD200" s="1105">
        <v>13668</v>
      </c>
      <c r="AE200" s="1105">
        <v>14328</v>
      </c>
      <c r="AF200" s="1105">
        <v>15053</v>
      </c>
      <c r="AG200" s="1105">
        <v>16154</v>
      </c>
      <c r="AH200" s="1105">
        <v>17072</v>
      </c>
      <c r="AI200" s="1105">
        <v>18247</v>
      </c>
      <c r="AJ200" s="1105">
        <v>19922</v>
      </c>
      <c r="AK200" s="1105">
        <v>20501</v>
      </c>
      <c r="AL200" s="1105">
        <v>21348</v>
      </c>
      <c r="AM200" s="1105">
        <v>24107</v>
      </c>
      <c r="AN200" s="1105">
        <v>27958</v>
      </c>
      <c r="AO200" s="1105">
        <v>30438</v>
      </c>
    </row>
    <row r="201" spans="1:41" s="89" customFormat="1">
      <c r="A201" s="195" t="s">
        <v>692</v>
      </c>
      <c r="B201" s="195" t="s">
        <v>216</v>
      </c>
      <c r="C201" s="195"/>
      <c r="D201" s="196"/>
      <c r="E201" s="196"/>
      <c r="F201" s="195" t="s">
        <v>694</v>
      </c>
      <c r="G201" s="196"/>
      <c r="H201" s="196"/>
      <c r="I201" s="197"/>
      <c r="J201" s="195" t="s">
        <v>219</v>
      </c>
      <c r="K201" s="195" t="s">
        <v>219</v>
      </c>
      <c r="L201" s="1104">
        <v>3299</v>
      </c>
      <c r="M201" s="1104">
        <v>4002</v>
      </c>
      <c r="N201" s="1104">
        <v>5033</v>
      </c>
      <c r="O201" s="1104">
        <v>5655</v>
      </c>
      <c r="P201" s="1104">
        <v>6173</v>
      </c>
      <c r="Q201" s="1104">
        <v>6904</v>
      </c>
      <c r="R201" s="1104">
        <v>8065</v>
      </c>
      <c r="S201" s="1104">
        <v>8394</v>
      </c>
      <c r="T201" s="1104">
        <v>8800</v>
      </c>
      <c r="U201" s="1104">
        <v>9369</v>
      </c>
      <c r="V201" s="1104">
        <v>9746</v>
      </c>
      <c r="W201" s="1104">
        <v>10387</v>
      </c>
      <c r="X201" s="1104">
        <v>10848</v>
      </c>
      <c r="Y201" s="1104">
        <v>11834</v>
      </c>
      <c r="Z201" s="1104">
        <v>12971</v>
      </c>
      <c r="AA201" s="1104">
        <v>13841</v>
      </c>
      <c r="AB201" s="1104">
        <v>14684</v>
      </c>
      <c r="AC201" s="1104">
        <v>15550</v>
      </c>
      <c r="AD201" s="1104">
        <v>16603</v>
      </c>
      <c r="AE201" s="1104">
        <v>17086</v>
      </c>
      <c r="AF201" s="1104">
        <v>17423</v>
      </c>
      <c r="AG201" s="1104">
        <v>17875</v>
      </c>
      <c r="AH201" s="1104">
        <v>18098</v>
      </c>
      <c r="AI201" s="1104">
        <v>18322</v>
      </c>
      <c r="AJ201" s="1104">
        <v>19465</v>
      </c>
      <c r="AK201" s="1104">
        <v>20430</v>
      </c>
      <c r="AL201" s="1104">
        <v>22548</v>
      </c>
      <c r="AM201" s="1104">
        <v>25147</v>
      </c>
      <c r="AN201" s="1104">
        <v>29946</v>
      </c>
      <c r="AO201" s="1104">
        <v>35141</v>
      </c>
    </row>
    <row r="202" spans="1:41" s="89" customFormat="1">
      <c r="A202" s="238" t="s">
        <v>692</v>
      </c>
      <c r="B202" s="238" t="s">
        <v>226</v>
      </c>
      <c r="C202" s="725" t="s">
        <v>5066</v>
      </c>
      <c r="D202" s="240"/>
      <c r="E202" s="240"/>
      <c r="F202" s="725" t="s">
        <v>5067</v>
      </c>
      <c r="G202" s="240"/>
      <c r="H202" s="240"/>
      <c r="I202" s="243"/>
      <c r="J202" s="223" t="s">
        <v>219</v>
      </c>
      <c r="K202" s="238" t="s">
        <v>219</v>
      </c>
      <c r="L202" s="1105">
        <v>3299</v>
      </c>
      <c r="M202" s="1105">
        <v>4002</v>
      </c>
      <c r="N202" s="1105">
        <v>5033</v>
      </c>
      <c r="O202" s="1105">
        <v>5655</v>
      </c>
      <c r="P202" s="1105">
        <v>6173</v>
      </c>
      <c r="Q202" s="1105">
        <v>6904</v>
      </c>
      <c r="R202" s="1105">
        <v>8065</v>
      </c>
      <c r="S202" s="1105">
        <v>8394</v>
      </c>
      <c r="T202" s="1105">
        <v>8800</v>
      </c>
      <c r="U202" s="1105">
        <v>9369</v>
      </c>
      <c r="V202" s="1105">
        <v>9746</v>
      </c>
      <c r="W202" s="1105">
        <v>10387</v>
      </c>
      <c r="X202" s="1105">
        <v>10848</v>
      </c>
      <c r="Y202" s="1105">
        <v>11834</v>
      </c>
      <c r="Z202" s="1105">
        <v>12971</v>
      </c>
      <c r="AA202" s="1105">
        <v>13841</v>
      </c>
      <c r="AB202" s="1105">
        <v>14684</v>
      </c>
      <c r="AC202" s="1105">
        <v>15550</v>
      </c>
      <c r="AD202" s="1105">
        <v>16603</v>
      </c>
      <c r="AE202" s="1105">
        <v>17086</v>
      </c>
      <c r="AF202" s="1105">
        <v>17423</v>
      </c>
      <c r="AG202" s="1105">
        <v>17875</v>
      </c>
      <c r="AH202" s="1105">
        <v>18098</v>
      </c>
      <c r="AI202" s="1105">
        <v>18322</v>
      </c>
      <c r="AJ202" s="1105">
        <v>19465</v>
      </c>
      <c r="AK202" s="1105">
        <v>20430</v>
      </c>
      <c r="AL202" s="1105">
        <v>22548</v>
      </c>
      <c r="AM202" s="1105">
        <v>25147</v>
      </c>
      <c r="AN202" s="1105">
        <v>29946</v>
      </c>
      <c r="AO202" s="1105">
        <v>35141</v>
      </c>
    </row>
    <row r="203" spans="1:41" s="89" customFormat="1">
      <c r="A203" s="195" t="s">
        <v>697</v>
      </c>
      <c r="B203" s="195" t="s">
        <v>216</v>
      </c>
      <c r="C203" s="195"/>
      <c r="D203" s="196"/>
      <c r="E203" s="196"/>
      <c r="F203" s="195" t="s">
        <v>699</v>
      </c>
      <c r="G203" s="196"/>
      <c r="H203" s="196"/>
      <c r="I203" s="197"/>
      <c r="J203" s="195" t="s">
        <v>219</v>
      </c>
      <c r="K203" s="195" t="s">
        <v>219</v>
      </c>
      <c r="L203" s="1104">
        <v>2688</v>
      </c>
      <c r="M203" s="1104">
        <v>3459</v>
      </c>
      <c r="N203" s="1104">
        <v>4134</v>
      </c>
      <c r="O203" s="1104">
        <v>4841</v>
      </c>
      <c r="P203" s="1104">
        <v>5559</v>
      </c>
      <c r="Q203" s="1104">
        <v>6127</v>
      </c>
      <c r="R203" s="1104">
        <v>7199</v>
      </c>
      <c r="S203" s="1104">
        <v>7495</v>
      </c>
      <c r="T203" s="1104">
        <v>7866</v>
      </c>
      <c r="U203" s="1104">
        <v>8396</v>
      </c>
      <c r="V203" s="1104">
        <v>8714</v>
      </c>
      <c r="W203" s="1104">
        <v>9300</v>
      </c>
      <c r="X203" s="1104">
        <v>9722</v>
      </c>
      <c r="Y203" s="1104">
        <v>10478</v>
      </c>
      <c r="Z203" s="1104">
        <v>11502</v>
      </c>
      <c r="AA203" s="1104">
        <v>12290</v>
      </c>
      <c r="AB203" s="1104">
        <v>13092</v>
      </c>
      <c r="AC203" s="1104">
        <v>13937</v>
      </c>
      <c r="AD203" s="1104">
        <v>14965</v>
      </c>
      <c r="AE203" s="1104">
        <v>15569</v>
      </c>
      <c r="AF203" s="1104">
        <v>15864</v>
      </c>
      <c r="AG203" s="1104">
        <v>16014</v>
      </c>
      <c r="AH203" s="1104">
        <v>16096</v>
      </c>
      <c r="AI203" s="1104">
        <v>16189</v>
      </c>
      <c r="AJ203" s="1104">
        <v>17120</v>
      </c>
      <c r="AK203" s="1104">
        <v>17888</v>
      </c>
      <c r="AL203" s="1104">
        <v>19131</v>
      </c>
      <c r="AM203" s="1104">
        <v>21402</v>
      </c>
      <c r="AN203" s="1104">
        <v>25607</v>
      </c>
      <c r="AO203" s="1104">
        <v>30247</v>
      </c>
    </row>
    <row r="204" spans="1:41" s="89" customFormat="1">
      <c r="A204" s="238" t="s">
        <v>697</v>
      </c>
      <c r="B204" s="238" t="s">
        <v>226</v>
      </c>
      <c r="C204" s="725" t="s">
        <v>5068</v>
      </c>
      <c r="D204" s="240"/>
      <c r="E204" s="240"/>
      <c r="F204" s="725" t="s">
        <v>5069</v>
      </c>
      <c r="G204" s="240"/>
      <c r="H204" s="240"/>
      <c r="I204" s="243"/>
      <c r="J204" s="223" t="s">
        <v>219</v>
      </c>
      <c r="K204" s="238" t="s">
        <v>219</v>
      </c>
      <c r="L204" s="1105">
        <v>2688</v>
      </c>
      <c r="M204" s="1105">
        <v>3459</v>
      </c>
      <c r="N204" s="1105">
        <v>4134</v>
      </c>
      <c r="O204" s="1105">
        <v>4841</v>
      </c>
      <c r="P204" s="1105">
        <v>5559</v>
      </c>
      <c r="Q204" s="1105">
        <v>6127</v>
      </c>
      <c r="R204" s="1105">
        <v>7199</v>
      </c>
      <c r="S204" s="1105">
        <v>7495</v>
      </c>
      <c r="T204" s="1105">
        <v>7866</v>
      </c>
      <c r="U204" s="1105">
        <v>8396</v>
      </c>
      <c r="V204" s="1105">
        <v>8714</v>
      </c>
      <c r="W204" s="1105">
        <v>9300</v>
      </c>
      <c r="X204" s="1105">
        <v>9722</v>
      </c>
      <c r="Y204" s="1105">
        <v>10478</v>
      </c>
      <c r="Z204" s="1105">
        <v>11502</v>
      </c>
      <c r="AA204" s="1105">
        <v>12290</v>
      </c>
      <c r="AB204" s="1105">
        <v>13092</v>
      </c>
      <c r="AC204" s="1105">
        <v>13937</v>
      </c>
      <c r="AD204" s="1105">
        <v>14965</v>
      </c>
      <c r="AE204" s="1105">
        <v>15569</v>
      </c>
      <c r="AF204" s="1105">
        <v>15864</v>
      </c>
      <c r="AG204" s="1105">
        <v>16014</v>
      </c>
      <c r="AH204" s="1105">
        <v>16096</v>
      </c>
      <c r="AI204" s="1105">
        <v>16189</v>
      </c>
      <c r="AJ204" s="1105">
        <v>17120</v>
      </c>
      <c r="AK204" s="1105">
        <v>17888</v>
      </c>
      <c r="AL204" s="1105">
        <v>19131</v>
      </c>
      <c r="AM204" s="1105">
        <v>21402</v>
      </c>
      <c r="AN204" s="1105">
        <v>25607</v>
      </c>
      <c r="AO204" s="1105">
        <v>30247</v>
      </c>
    </row>
    <row r="205" spans="1:41" s="89" customFormat="1">
      <c r="A205" s="195" t="s">
        <v>700</v>
      </c>
      <c r="B205" s="195" t="s">
        <v>216</v>
      </c>
      <c r="C205" s="195"/>
      <c r="D205" s="196"/>
      <c r="E205" s="196"/>
      <c r="F205" s="195" t="s">
        <v>702</v>
      </c>
      <c r="G205" s="196"/>
      <c r="H205" s="196"/>
      <c r="I205" s="197"/>
      <c r="J205" s="195" t="s">
        <v>219</v>
      </c>
      <c r="K205" s="195" t="s">
        <v>219</v>
      </c>
      <c r="L205" s="1104">
        <v>611</v>
      </c>
      <c r="M205" s="1104">
        <v>543</v>
      </c>
      <c r="N205" s="1104">
        <v>899</v>
      </c>
      <c r="O205" s="1104">
        <v>814</v>
      </c>
      <c r="P205" s="1104">
        <v>614</v>
      </c>
      <c r="Q205" s="1104">
        <v>777</v>
      </c>
      <c r="R205" s="1104">
        <v>866</v>
      </c>
      <c r="S205" s="1104">
        <v>899</v>
      </c>
      <c r="T205" s="1104">
        <v>934</v>
      </c>
      <c r="U205" s="1104">
        <v>973</v>
      </c>
      <c r="V205" s="1104">
        <v>1032</v>
      </c>
      <c r="W205" s="1104">
        <v>1087</v>
      </c>
      <c r="X205" s="1104">
        <v>1126</v>
      </c>
      <c r="Y205" s="1104">
        <v>1356</v>
      </c>
      <c r="Z205" s="1104">
        <v>1469</v>
      </c>
      <c r="AA205" s="1104">
        <v>1551</v>
      </c>
      <c r="AB205" s="1104">
        <v>1592</v>
      </c>
      <c r="AC205" s="1104">
        <v>1613</v>
      </c>
      <c r="AD205" s="1104">
        <v>1638</v>
      </c>
      <c r="AE205" s="1104">
        <v>1517</v>
      </c>
      <c r="AF205" s="1104">
        <v>1559</v>
      </c>
      <c r="AG205" s="1104">
        <v>1861</v>
      </c>
      <c r="AH205" s="1104">
        <v>2002</v>
      </c>
      <c r="AI205" s="1104">
        <v>2133</v>
      </c>
      <c r="AJ205" s="1104">
        <v>2345</v>
      </c>
      <c r="AK205" s="1104">
        <v>2542</v>
      </c>
      <c r="AL205" s="1104">
        <v>3417</v>
      </c>
      <c r="AM205" s="1104">
        <v>3745</v>
      </c>
      <c r="AN205" s="1104">
        <v>4339</v>
      </c>
      <c r="AO205" s="1104">
        <v>4894</v>
      </c>
    </row>
    <row r="206" spans="1:41" s="89" customFormat="1">
      <c r="A206" s="238" t="s">
        <v>700</v>
      </c>
      <c r="B206" s="238" t="s">
        <v>226</v>
      </c>
      <c r="C206" s="725" t="s">
        <v>5070</v>
      </c>
      <c r="D206" s="240"/>
      <c r="E206" s="240"/>
      <c r="F206" s="238" t="s">
        <v>1504</v>
      </c>
      <c r="G206" s="240"/>
      <c r="H206" s="240"/>
      <c r="I206" s="243"/>
      <c r="J206" s="223" t="s">
        <v>219</v>
      </c>
      <c r="K206" s="238" t="s">
        <v>219</v>
      </c>
      <c r="L206" s="1105">
        <v>611</v>
      </c>
      <c r="M206" s="1105">
        <v>543</v>
      </c>
      <c r="N206" s="1105">
        <v>899</v>
      </c>
      <c r="O206" s="1105">
        <v>814</v>
      </c>
      <c r="P206" s="1105">
        <v>614</v>
      </c>
      <c r="Q206" s="1105">
        <v>777</v>
      </c>
      <c r="R206" s="1105">
        <v>866</v>
      </c>
      <c r="S206" s="1105">
        <v>899</v>
      </c>
      <c r="T206" s="1105">
        <v>934</v>
      </c>
      <c r="U206" s="1105">
        <v>973</v>
      </c>
      <c r="V206" s="1105">
        <v>1032</v>
      </c>
      <c r="W206" s="1105">
        <v>1087</v>
      </c>
      <c r="X206" s="1105">
        <v>1126</v>
      </c>
      <c r="Y206" s="1105">
        <v>1356</v>
      </c>
      <c r="Z206" s="1105">
        <v>1469</v>
      </c>
      <c r="AA206" s="1105">
        <v>1551</v>
      </c>
      <c r="AB206" s="1105">
        <v>1592</v>
      </c>
      <c r="AC206" s="1105">
        <v>1613</v>
      </c>
      <c r="AD206" s="1105">
        <v>1638</v>
      </c>
      <c r="AE206" s="1105">
        <v>1517</v>
      </c>
      <c r="AF206" s="1105">
        <v>1559</v>
      </c>
      <c r="AG206" s="1105">
        <v>1861</v>
      </c>
      <c r="AH206" s="1105">
        <v>2002</v>
      </c>
      <c r="AI206" s="1105">
        <v>2133</v>
      </c>
      <c r="AJ206" s="1105">
        <v>2345</v>
      </c>
      <c r="AK206" s="1105">
        <v>2542</v>
      </c>
      <c r="AL206" s="1105">
        <v>3417</v>
      </c>
      <c r="AM206" s="1105">
        <v>3745</v>
      </c>
      <c r="AN206" s="1105">
        <v>4339</v>
      </c>
      <c r="AO206" s="1105">
        <v>4894</v>
      </c>
    </row>
    <row r="207" spans="1:41" s="89" customFormat="1">
      <c r="A207" s="195" t="s">
        <v>703</v>
      </c>
      <c r="B207" s="195" t="s">
        <v>216</v>
      </c>
      <c r="C207" s="195"/>
      <c r="D207" s="196"/>
      <c r="E207" s="196"/>
      <c r="F207" s="195" t="s">
        <v>705</v>
      </c>
      <c r="G207" s="196"/>
      <c r="H207" s="196"/>
      <c r="I207" s="197"/>
      <c r="J207" s="195" t="s">
        <v>219</v>
      </c>
      <c r="K207" s="195" t="s">
        <v>219</v>
      </c>
      <c r="L207" s="1121">
        <v>19444</v>
      </c>
      <c r="M207" s="1121">
        <v>25025</v>
      </c>
      <c r="N207" s="1121">
        <v>30321</v>
      </c>
      <c r="O207" s="1121">
        <v>34502</v>
      </c>
      <c r="P207" s="1121">
        <v>53812</v>
      </c>
      <c r="Q207" s="1121">
        <v>55573</v>
      </c>
      <c r="R207" s="1121">
        <v>61855</v>
      </c>
      <c r="S207" s="1121">
        <v>62394</v>
      </c>
      <c r="T207" s="1121">
        <v>64772</v>
      </c>
      <c r="U207" s="1121">
        <v>68963</v>
      </c>
      <c r="V207" s="1121">
        <v>73704</v>
      </c>
      <c r="W207" s="1121">
        <v>79245</v>
      </c>
      <c r="X207" s="1121">
        <v>85357</v>
      </c>
      <c r="Y207" s="1121">
        <v>86808</v>
      </c>
      <c r="Z207" s="1121">
        <v>90774</v>
      </c>
      <c r="AA207" s="1121">
        <v>90676</v>
      </c>
      <c r="AB207" s="1121">
        <v>104755</v>
      </c>
      <c r="AC207" s="1121">
        <v>117231</v>
      </c>
      <c r="AD207" s="1121">
        <v>124233</v>
      </c>
      <c r="AE207" s="1121">
        <v>125841</v>
      </c>
      <c r="AF207" s="1121">
        <v>137211</v>
      </c>
      <c r="AG207" s="1121">
        <v>143630</v>
      </c>
      <c r="AH207" s="1121">
        <v>157106</v>
      </c>
      <c r="AI207" s="1121">
        <v>173174</v>
      </c>
      <c r="AJ207" s="1121">
        <v>188208</v>
      </c>
      <c r="AK207" s="1121">
        <v>198090</v>
      </c>
      <c r="AL207" s="1121">
        <v>219193</v>
      </c>
      <c r="AM207" s="1121">
        <v>254754</v>
      </c>
      <c r="AN207" s="1121">
        <v>292542</v>
      </c>
      <c r="AO207" s="1121">
        <v>341829</v>
      </c>
    </row>
    <row r="208" spans="1:41" s="89" customFormat="1">
      <c r="A208" s="238" t="s">
        <v>703</v>
      </c>
      <c r="B208" s="238" t="s">
        <v>226</v>
      </c>
      <c r="C208" s="725" t="s">
        <v>5071</v>
      </c>
      <c r="D208" s="240"/>
      <c r="E208" s="240"/>
      <c r="F208" s="238" t="s">
        <v>705</v>
      </c>
      <c r="G208" s="240"/>
      <c r="H208" s="240"/>
      <c r="I208" s="243"/>
      <c r="J208" s="238" t="s">
        <v>219</v>
      </c>
      <c r="K208" s="238" t="s">
        <v>219</v>
      </c>
      <c r="L208" s="1105">
        <v>19444</v>
      </c>
      <c r="M208" s="1105">
        <v>25025</v>
      </c>
      <c r="N208" s="1105">
        <v>30321</v>
      </c>
      <c r="O208" s="1105">
        <v>34502</v>
      </c>
      <c r="P208" s="1105">
        <v>53812</v>
      </c>
      <c r="Q208" s="1105">
        <v>55573</v>
      </c>
      <c r="R208" s="1105">
        <v>61855</v>
      </c>
      <c r="S208" s="1105">
        <v>62394</v>
      </c>
      <c r="T208" s="1105">
        <v>64772</v>
      </c>
      <c r="U208" s="1105">
        <v>68963</v>
      </c>
      <c r="V208" s="1105">
        <v>73704</v>
      </c>
      <c r="W208" s="1105">
        <v>79245</v>
      </c>
      <c r="X208" s="1105">
        <v>85357</v>
      </c>
      <c r="Y208" s="1105">
        <v>86808</v>
      </c>
      <c r="Z208" s="1105">
        <v>90774</v>
      </c>
      <c r="AA208" s="1105">
        <v>90676</v>
      </c>
      <c r="AB208" s="1105">
        <v>104755</v>
      </c>
      <c r="AC208" s="1105">
        <v>117231</v>
      </c>
      <c r="AD208" s="1105">
        <v>124233</v>
      </c>
      <c r="AE208" s="1105">
        <v>125841</v>
      </c>
      <c r="AF208" s="1105">
        <v>137211</v>
      </c>
      <c r="AG208" s="1105">
        <v>143630</v>
      </c>
      <c r="AH208" s="1105">
        <v>157106</v>
      </c>
      <c r="AI208" s="1105">
        <v>173174</v>
      </c>
      <c r="AJ208" s="1105">
        <v>188208</v>
      </c>
      <c r="AK208" s="1105">
        <v>198090</v>
      </c>
      <c r="AL208" s="1105">
        <v>219193</v>
      </c>
      <c r="AM208" s="1105">
        <v>254754</v>
      </c>
      <c r="AN208" s="1105">
        <v>292542</v>
      </c>
      <c r="AO208" s="1105">
        <v>341829</v>
      </c>
    </row>
    <row r="209" spans="1:41" s="89" customFormat="1">
      <c r="A209" s="195" t="s">
        <v>706</v>
      </c>
      <c r="B209" s="195" t="s">
        <v>216</v>
      </c>
      <c r="C209" s="195"/>
      <c r="D209" s="196"/>
      <c r="E209" s="196"/>
      <c r="F209" s="195" t="s">
        <v>708</v>
      </c>
      <c r="G209" s="196"/>
      <c r="H209" s="196"/>
      <c r="I209" s="197"/>
      <c r="J209" s="195" t="s">
        <v>219</v>
      </c>
      <c r="K209" s="195" t="s">
        <v>219</v>
      </c>
      <c r="L209" s="1104">
        <v>7972</v>
      </c>
      <c r="M209" s="1104">
        <v>10260</v>
      </c>
      <c r="N209" s="1104">
        <v>12432</v>
      </c>
      <c r="O209" s="1104">
        <v>14146</v>
      </c>
      <c r="P209" s="1104">
        <v>22063</v>
      </c>
      <c r="Q209" s="1104">
        <v>22785</v>
      </c>
      <c r="R209" s="1104">
        <v>25361</v>
      </c>
      <c r="S209" s="1104">
        <v>25582</v>
      </c>
      <c r="T209" s="1104">
        <v>26557</v>
      </c>
      <c r="U209" s="1104">
        <v>28275</v>
      </c>
      <c r="V209" s="1104">
        <v>30219</v>
      </c>
      <c r="W209" s="1104">
        <v>32490</v>
      </c>
      <c r="X209" s="1104">
        <v>34996</v>
      </c>
      <c r="Y209" s="1104">
        <v>35591</v>
      </c>
      <c r="Z209" s="1104">
        <v>37217</v>
      </c>
      <c r="AA209" s="1104">
        <v>37177</v>
      </c>
      <c r="AB209" s="1104">
        <v>42950</v>
      </c>
      <c r="AC209" s="1104">
        <v>48065</v>
      </c>
      <c r="AD209" s="1104">
        <v>50936</v>
      </c>
      <c r="AE209" s="1104">
        <v>51595</v>
      </c>
      <c r="AF209" s="1104">
        <v>56257</v>
      </c>
      <c r="AG209" s="1104">
        <v>58888</v>
      </c>
      <c r="AH209" s="1104">
        <v>64413</v>
      </c>
      <c r="AI209" s="1104">
        <v>71001</v>
      </c>
      <c r="AJ209" s="1104">
        <v>77165</v>
      </c>
      <c r="AK209" s="1104">
        <v>81217</v>
      </c>
      <c r="AL209" s="1104">
        <v>90338</v>
      </c>
      <c r="AM209" s="1104">
        <v>104449</v>
      </c>
      <c r="AN209" s="1104">
        <v>120567</v>
      </c>
      <c r="AO209" s="1104">
        <v>140880</v>
      </c>
    </row>
    <row r="210" spans="1:41" s="89" customFormat="1">
      <c r="A210" s="238" t="s">
        <v>706</v>
      </c>
      <c r="B210" s="238" t="s">
        <v>226</v>
      </c>
      <c r="C210" s="725" t="s">
        <v>5072</v>
      </c>
      <c r="D210" s="240"/>
      <c r="E210" s="240"/>
      <c r="F210" s="238" t="s">
        <v>5073</v>
      </c>
      <c r="G210" s="240"/>
      <c r="H210" s="240"/>
      <c r="I210" s="243"/>
      <c r="J210" s="238" t="s">
        <v>219</v>
      </c>
      <c r="K210" s="238" t="s">
        <v>219</v>
      </c>
      <c r="L210" s="1105">
        <v>7972</v>
      </c>
      <c r="M210" s="1105">
        <v>10260</v>
      </c>
      <c r="N210" s="1105">
        <v>12432</v>
      </c>
      <c r="O210" s="1105">
        <v>14146</v>
      </c>
      <c r="P210" s="1105">
        <v>22063</v>
      </c>
      <c r="Q210" s="1105">
        <v>22785</v>
      </c>
      <c r="R210" s="1105">
        <v>25361</v>
      </c>
      <c r="S210" s="1105">
        <v>25582</v>
      </c>
      <c r="T210" s="1105">
        <v>26557</v>
      </c>
      <c r="U210" s="1105">
        <v>28275</v>
      </c>
      <c r="V210" s="1105">
        <v>30219</v>
      </c>
      <c r="W210" s="1105">
        <v>32490</v>
      </c>
      <c r="X210" s="1105">
        <v>34996</v>
      </c>
      <c r="Y210" s="1105">
        <v>35591</v>
      </c>
      <c r="Z210" s="1105">
        <v>37217</v>
      </c>
      <c r="AA210" s="1105">
        <v>37177</v>
      </c>
      <c r="AB210" s="1105">
        <v>42950</v>
      </c>
      <c r="AC210" s="1105">
        <v>48065</v>
      </c>
      <c r="AD210" s="1105">
        <v>50936</v>
      </c>
      <c r="AE210" s="1105">
        <v>51595</v>
      </c>
      <c r="AF210" s="1105">
        <v>56257</v>
      </c>
      <c r="AG210" s="1105">
        <v>58888</v>
      </c>
      <c r="AH210" s="1105">
        <v>64413</v>
      </c>
      <c r="AI210" s="1105">
        <v>71001</v>
      </c>
      <c r="AJ210" s="1105">
        <v>77165</v>
      </c>
      <c r="AK210" s="1105">
        <v>81217</v>
      </c>
      <c r="AL210" s="1105">
        <v>90338</v>
      </c>
      <c r="AM210" s="1105">
        <v>104449</v>
      </c>
      <c r="AN210" s="1105">
        <v>120567</v>
      </c>
      <c r="AO210" s="1105">
        <v>140880</v>
      </c>
    </row>
    <row r="211" spans="1:41" s="89" customFormat="1">
      <c r="A211" s="195" t="s">
        <v>709</v>
      </c>
      <c r="B211" s="195" t="s">
        <v>216</v>
      </c>
      <c r="C211" s="195"/>
      <c r="D211" s="196"/>
      <c r="E211" s="196"/>
      <c r="F211" s="195" t="s">
        <v>711</v>
      </c>
      <c r="G211" s="196"/>
      <c r="H211" s="196"/>
      <c r="I211" s="197"/>
      <c r="J211" s="195" t="s">
        <v>219</v>
      </c>
      <c r="K211" s="195" t="s">
        <v>219</v>
      </c>
      <c r="L211" s="1104">
        <v>11472</v>
      </c>
      <c r="M211" s="1104">
        <v>14765</v>
      </c>
      <c r="N211" s="1104">
        <v>17889</v>
      </c>
      <c r="O211" s="1104">
        <v>20356</v>
      </c>
      <c r="P211" s="1104">
        <v>31749</v>
      </c>
      <c r="Q211" s="1104">
        <v>32788</v>
      </c>
      <c r="R211" s="1104">
        <v>36494</v>
      </c>
      <c r="S211" s="1104">
        <v>36812</v>
      </c>
      <c r="T211" s="1104">
        <v>38215</v>
      </c>
      <c r="U211" s="1104">
        <v>40688</v>
      </c>
      <c r="V211" s="1104">
        <v>43485</v>
      </c>
      <c r="W211" s="1104">
        <v>46755</v>
      </c>
      <c r="X211" s="1104">
        <v>50361</v>
      </c>
      <c r="Y211" s="1104">
        <v>51217</v>
      </c>
      <c r="Z211" s="1104">
        <v>53557</v>
      </c>
      <c r="AA211" s="1104">
        <v>53499</v>
      </c>
      <c r="AB211" s="1104">
        <v>61805</v>
      </c>
      <c r="AC211" s="1104">
        <v>69166</v>
      </c>
      <c r="AD211" s="1104">
        <v>73297</v>
      </c>
      <c r="AE211" s="1104">
        <v>74246</v>
      </c>
      <c r="AF211" s="1104">
        <v>80954</v>
      </c>
      <c r="AG211" s="1104">
        <v>84742</v>
      </c>
      <c r="AH211" s="1104">
        <v>92693</v>
      </c>
      <c r="AI211" s="1104">
        <v>102173</v>
      </c>
      <c r="AJ211" s="1104">
        <v>111043</v>
      </c>
      <c r="AK211" s="1104">
        <v>116873</v>
      </c>
      <c r="AL211" s="1104">
        <v>128855</v>
      </c>
      <c r="AM211" s="1104">
        <v>150305</v>
      </c>
      <c r="AN211" s="1104">
        <v>171975</v>
      </c>
      <c r="AO211" s="1104">
        <v>200949</v>
      </c>
    </row>
    <row r="212" spans="1:41" s="89" customFormat="1">
      <c r="A212" s="238" t="s">
        <v>709</v>
      </c>
      <c r="B212" s="238" t="s">
        <v>226</v>
      </c>
      <c r="C212" s="238" t="s">
        <v>5074</v>
      </c>
      <c r="D212" s="240"/>
      <c r="E212" s="240"/>
      <c r="F212" s="238" t="s">
        <v>711</v>
      </c>
      <c r="G212" s="240"/>
      <c r="H212" s="240"/>
      <c r="I212" s="243"/>
      <c r="J212" s="238" t="s">
        <v>219</v>
      </c>
      <c r="K212" s="238" t="s">
        <v>219</v>
      </c>
      <c r="L212" s="1105">
        <v>11472</v>
      </c>
      <c r="M212" s="1105">
        <v>14765</v>
      </c>
      <c r="N212" s="1105">
        <v>17889</v>
      </c>
      <c r="O212" s="1105">
        <v>20356</v>
      </c>
      <c r="P212" s="1105">
        <v>31749</v>
      </c>
      <c r="Q212" s="1105">
        <v>32788</v>
      </c>
      <c r="R212" s="1105">
        <v>36494</v>
      </c>
      <c r="S212" s="1105">
        <v>36812</v>
      </c>
      <c r="T212" s="1105">
        <v>38215</v>
      </c>
      <c r="U212" s="1105">
        <v>40688</v>
      </c>
      <c r="V212" s="1105">
        <v>43485</v>
      </c>
      <c r="W212" s="1105">
        <v>46755</v>
      </c>
      <c r="X212" s="1105">
        <v>50361</v>
      </c>
      <c r="Y212" s="1105">
        <v>51217</v>
      </c>
      <c r="Z212" s="1105">
        <v>53557</v>
      </c>
      <c r="AA212" s="1105">
        <v>53499</v>
      </c>
      <c r="AB212" s="1105">
        <v>61805</v>
      </c>
      <c r="AC212" s="1105">
        <v>69166</v>
      </c>
      <c r="AD212" s="1105">
        <v>73297</v>
      </c>
      <c r="AE212" s="1105">
        <v>74246</v>
      </c>
      <c r="AF212" s="1105">
        <v>80954</v>
      </c>
      <c r="AG212" s="1105">
        <v>84742</v>
      </c>
      <c r="AH212" s="1105">
        <v>92693</v>
      </c>
      <c r="AI212" s="1105">
        <v>102173</v>
      </c>
      <c r="AJ212" s="1105">
        <v>111043</v>
      </c>
      <c r="AK212" s="1105">
        <v>116873</v>
      </c>
      <c r="AL212" s="1105">
        <v>128855</v>
      </c>
      <c r="AM212" s="1105">
        <v>150305</v>
      </c>
      <c r="AN212" s="1105">
        <v>171975</v>
      </c>
      <c r="AO212" s="1105">
        <v>200949</v>
      </c>
    </row>
    <row r="213" spans="1:41" s="89" customFormat="1">
      <c r="A213" s="195" t="s">
        <v>712</v>
      </c>
      <c r="B213" s="195" t="s">
        <v>216</v>
      </c>
      <c r="C213" s="195"/>
      <c r="D213" s="196"/>
      <c r="E213" s="196"/>
      <c r="F213" s="195" t="s">
        <v>714</v>
      </c>
      <c r="G213" s="196"/>
      <c r="H213" s="196"/>
      <c r="I213" s="197"/>
      <c r="J213" s="195" t="s">
        <v>219</v>
      </c>
      <c r="K213" s="195" t="s">
        <v>219</v>
      </c>
      <c r="L213" s="1104">
        <v>19444</v>
      </c>
      <c r="M213" s="1104">
        <v>25025</v>
      </c>
      <c r="N213" s="1104">
        <v>30321</v>
      </c>
      <c r="O213" s="1104">
        <v>34502</v>
      </c>
      <c r="P213" s="1104">
        <v>53812</v>
      </c>
      <c r="Q213" s="1104">
        <v>55573</v>
      </c>
      <c r="R213" s="1104">
        <v>61855</v>
      </c>
      <c r="S213" s="1104">
        <v>62394</v>
      </c>
      <c r="T213" s="1104">
        <v>64772</v>
      </c>
      <c r="U213" s="1104">
        <v>68963</v>
      </c>
      <c r="V213" s="1104">
        <v>73704</v>
      </c>
      <c r="W213" s="1104">
        <v>79245</v>
      </c>
      <c r="X213" s="1104">
        <v>85357</v>
      </c>
      <c r="Y213" s="1104">
        <v>86808</v>
      </c>
      <c r="Z213" s="1104">
        <v>90774</v>
      </c>
      <c r="AA213" s="1104">
        <v>90676</v>
      </c>
      <c r="AB213" s="1104">
        <v>104755</v>
      </c>
      <c r="AC213" s="1104">
        <v>117231</v>
      </c>
      <c r="AD213" s="1104">
        <v>124199</v>
      </c>
      <c r="AE213" s="1104">
        <v>125792</v>
      </c>
      <c r="AF213" s="1104">
        <v>137162</v>
      </c>
      <c r="AG213" s="1104">
        <v>143581</v>
      </c>
      <c r="AH213" s="1104">
        <v>157057</v>
      </c>
      <c r="AI213" s="1104">
        <v>173129</v>
      </c>
      <c r="AJ213" s="1104">
        <v>188162</v>
      </c>
      <c r="AK213" s="1104">
        <v>198042</v>
      </c>
      <c r="AL213" s="1104">
        <v>219145</v>
      </c>
      <c r="AM213" s="1104">
        <v>254704</v>
      </c>
      <c r="AN213" s="1104">
        <v>292492</v>
      </c>
      <c r="AO213" s="1104">
        <v>341771</v>
      </c>
    </row>
    <row r="214" spans="1:41" s="89" customFormat="1">
      <c r="A214" s="238" t="s">
        <v>712</v>
      </c>
      <c r="B214" s="238" t="s">
        <v>226</v>
      </c>
      <c r="C214" s="238" t="s">
        <v>5075</v>
      </c>
      <c r="D214" s="240"/>
      <c r="E214" s="240"/>
      <c r="F214" s="238" t="s">
        <v>714</v>
      </c>
      <c r="G214" s="240"/>
      <c r="H214" s="240"/>
      <c r="I214" s="243"/>
      <c r="J214" s="238" t="s">
        <v>219</v>
      </c>
      <c r="K214" s="238" t="s">
        <v>219</v>
      </c>
      <c r="L214" s="1105">
        <v>19444</v>
      </c>
      <c r="M214" s="1105">
        <v>25025</v>
      </c>
      <c r="N214" s="1105">
        <v>30321</v>
      </c>
      <c r="O214" s="1105">
        <v>34502</v>
      </c>
      <c r="P214" s="1105">
        <v>53812</v>
      </c>
      <c r="Q214" s="1105">
        <v>55573</v>
      </c>
      <c r="R214" s="1105">
        <v>61855</v>
      </c>
      <c r="S214" s="1105">
        <v>62394</v>
      </c>
      <c r="T214" s="1105">
        <v>64772</v>
      </c>
      <c r="U214" s="1105">
        <v>68963</v>
      </c>
      <c r="V214" s="1105">
        <v>73704</v>
      </c>
      <c r="W214" s="1105">
        <v>79245</v>
      </c>
      <c r="X214" s="1105">
        <v>85357</v>
      </c>
      <c r="Y214" s="1105">
        <v>86808</v>
      </c>
      <c r="Z214" s="1105">
        <v>90774</v>
      </c>
      <c r="AA214" s="1105">
        <v>90676</v>
      </c>
      <c r="AB214" s="1105">
        <v>104755</v>
      </c>
      <c r="AC214" s="1105">
        <v>117231</v>
      </c>
      <c r="AD214" s="1105">
        <v>124199</v>
      </c>
      <c r="AE214" s="1105">
        <v>125792</v>
      </c>
      <c r="AF214" s="1105">
        <v>137162</v>
      </c>
      <c r="AG214" s="1105">
        <v>143581</v>
      </c>
      <c r="AH214" s="1105">
        <v>157057</v>
      </c>
      <c r="AI214" s="1105">
        <v>173129</v>
      </c>
      <c r="AJ214" s="1105">
        <v>188162</v>
      </c>
      <c r="AK214" s="1105">
        <v>198042</v>
      </c>
      <c r="AL214" s="1105">
        <v>219145</v>
      </c>
      <c r="AM214" s="1105">
        <v>254704</v>
      </c>
      <c r="AN214" s="1105">
        <v>292492</v>
      </c>
      <c r="AO214" s="1105">
        <v>341771</v>
      </c>
    </row>
    <row r="215" spans="1:41" s="89" customFormat="1">
      <c r="A215" s="195" t="s">
        <v>715</v>
      </c>
      <c r="B215" s="195" t="s">
        <v>216</v>
      </c>
      <c r="C215" s="195"/>
      <c r="D215" s="196"/>
      <c r="E215" s="196"/>
      <c r="F215" s="195" t="s">
        <v>717</v>
      </c>
      <c r="G215" s="196"/>
      <c r="H215" s="196"/>
      <c r="I215" s="197"/>
      <c r="J215" s="195" t="s">
        <v>219</v>
      </c>
      <c r="K215" s="195" t="s">
        <v>219</v>
      </c>
      <c r="L215" s="1104">
        <v>16727</v>
      </c>
      <c r="M215" s="1104">
        <v>20771</v>
      </c>
      <c r="N215" s="1104">
        <v>26484</v>
      </c>
      <c r="O215" s="1104">
        <v>30707</v>
      </c>
      <c r="P215" s="1104">
        <v>43569</v>
      </c>
      <c r="Q215" s="1104">
        <v>42606</v>
      </c>
      <c r="R215" s="1104">
        <v>46047</v>
      </c>
      <c r="S215" s="1104">
        <v>43548</v>
      </c>
      <c r="T215" s="1104">
        <v>45219</v>
      </c>
      <c r="U215" s="1104">
        <v>47374</v>
      </c>
      <c r="V215" s="1104">
        <v>49469</v>
      </c>
      <c r="W215" s="1104">
        <v>53082</v>
      </c>
      <c r="X215" s="1104">
        <v>51745</v>
      </c>
      <c r="Y215" s="1104">
        <v>53653</v>
      </c>
      <c r="Z215" s="1104">
        <v>56911</v>
      </c>
      <c r="AA215" s="1104">
        <v>60158</v>
      </c>
      <c r="AB215" s="1104">
        <v>70697</v>
      </c>
      <c r="AC215" s="1104">
        <v>74624</v>
      </c>
      <c r="AD215" s="1104">
        <v>83813</v>
      </c>
      <c r="AE215" s="1104">
        <v>86335</v>
      </c>
      <c r="AF215" s="1104">
        <v>92607</v>
      </c>
      <c r="AG215" s="1104">
        <v>97103</v>
      </c>
      <c r="AH215" s="1104">
        <v>107996</v>
      </c>
      <c r="AI215" s="1104">
        <v>118687</v>
      </c>
      <c r="AJ215" s="1104">
        <v>128298</v>
      </c>
      <c r="AK215" s="1104">
        <v>133065</v>
      </c>
      <c r="AL215" s="1104">
        <v>149781</v>
      </c>
      <c r="AM215" s="1104">
        <v>173427</v>
      </c>
      <c r="AN215" s="1104">
        <v>187465</v>
      </c>
      <c r="AO215" s="1104">
        <v>230258</v>
      </c>
    </row>
    <row r="216" spans="1:41" s="89" customFormat="1">
      <c r="A216" s="238" t="s">
        <v>715</v>
      </c>
      <c r="B216" s="238" t="s">
        <v>226</v>
      </c>
      <c r="C216" s="238" t="s">
        <v>5076</v>
      </c>
      <c r="D216" s="240"/>
      <c r="E216" s="240"/>
      <c r="F216" s="238" t="s">
        <v>5077</v>
      </c>
      <c r="G216" s="240"/>
      <c r="H216" s="240"/>
      <c r="I216" s="243"/>
      <c r="J216" s="238" t="s">
        <v>535</v>
      </c>
      <c r="K216" s="238" t="s">
        <v>219</v>
      </c>
      <c r="L216" s="1105">
        <v>16727</v>
      </c>
      <c r="M216" s="1105">
        <v>20771</v>
      </c>
      <c r="N216" s="1105">
        <v>26484</v>
      </c>
      <c r="O216" s="1105">
        <v>30707</v>
      </c>
      <c r="P216" s="1105">
        <v>43569</v>
      </c>
      <c r="Q216" s="1105">
        <v>42606</v>
      </c>
      <c r="R216" s="1105">
        <v>46047</v>
      </c>
      <c r="S216" s="1105">
        <v>43548</v>
      </c>
      <c r="T216" s="1105">
        <v>45219</v>
      </c>
      <c r="U216" s="1105">
        <v>47374</v>
      </c>
      <c r="V216" s="1105">
        <v>49469</v>
      </c>
      <c r="W216" s="1105">
        <v>53082</v>
      </c>
      <c r="X216" s="1105">
        <v>51745</v>
      </c>
      <c r="Y216" s="1105">
        <v>53653</v>
      </c>
      <c r="Z216" s="1105">
        <v>56911</v>
      </c>
      <c r="AA216" s="1105">
        <v>60158</v>
      </c>
      <c r="AB216" s="1105">
        <v>70697</v>
      </c>
      <c r="AC216" s="1105">
        <v>74624</v>
      </c>
      <c r="AD216" s="1105">
        <v>83813</v>
      </c>
      <c r="AE216" s="1105">
        <v>86335</v>
      </c>
      <c r="AF216" s="1105">
        <v>92607</v>
      </c>
      <c r="AG216" s="1105">
        <v>97103</v>
      </c>
      <c r="AH216" s="1105">
        <v>107996</v>
      </c>
      <c r="AI216" s="1105">
        <v>118687</v>
      </c>
      <c r="AJ216" s="1105">
        <v>128298</v>
      </c>
      <c r="AK216" s="1105">
        <v>133065</v>
      </c>
      <c r="AL216" s="1105">
        <v>149781</v>
      </c>
      <c r="AM216" s="1105">
        <v>173427</v>
      </c>
      <c r="AN216" s="1105">
        <v>187465</v>
      </c>
      <c r="AO216" s="1105">
        <v>230258</v>
      </c>
    </row>
    <row r="217" spans="1:41" s="89" customFormat="1">
      <c r="A217" s="195" t="s">
        <v>719</v>
      </c>
      <c r="B217" s="195" t="s">
        <v>216</v>
      </c>
      <c r="C217" s="195"/>
      <c r="D217" s="196"/>
      <c r="E217" s="196"/>
      <c r="F217" s="195" t="s">
        <v>721</v>
      </c>
      <c r="G217" s="196"/>
      <c r="H217" s="196"/>
      <c r="I217" s="197"/>
      <c r="J217" s="195" t="s">
        <v>219</v>
      </c>
      <c r="K217" s="195" t="s">
        <v>219</v>
      </c>
      <c r="L217" s="1104" t="s">
        <v>688</v>
      </c>
      <c r="M217" s="1104" t="s">
        <v>688</v>
      </c>
      <c r="N217" s="1104" t="s">
        <v>688</v>
      </c>
      <c r="O217" s="1104" t="s">
        <v>688</v>
      </c>
      <c r="P217" s="1104" t="s">
        <v>688</v>
      </c>
      <c r="Q217" s="1104" t="s">
        <v>688</v>
      </c>
      <c r="R217" s="1104" t="s">
        <v>688</v>
      </c>
      <c r="S217" s="1104" t="s">
        <v>688</v>
      </c>
      <c r="T217" s="1104" t="s">
        <v>688</v>
      </c>
      <c r="U217" s="1104" t="s">
        <v>688</v>
      </c>
      <c r="V217" s="1104" t="s">
        <v>688</v>
      </c>
      <c r="W217" s="1104" t="s">
        <v>688</v>
      </c>
      <c r="X217" s="1104" t="s">
        <v>688</v>
      </c>
      <c r="Y217" s="1104" t="s">
        <v>688</v>
      </c>
      <c r="Z217" s="1104" t="s">
        <v>688</v>
      </c>
      <c r="AA217" s="1104" t="s">
        <v>688</v>
      </c>
      <c r="AB217" s="1104" t="s">
        <v>688</v>
      </c>
      <c r="AC217" s="1104" t="s">
        <v>688</v>
      </c>
      <c r="AD217" s="1104" t="s">
        <v>688</v>
      </c>
      <c r="AE217" s="1104" t="s">
        <v>688</v>
      </c>
      <c r="AF217" s="1104" t="s">
        <v>688</v>
      </c>
      <c r="AG217" s="1104" t="s">
        <v>688</v>
      </c>
      <c r="AH217" s="1104" t="s">
        <v>688</v>
      </c>
      <c r="AI217" s="1104" t="s">
        <v>688</v>
      </c>
      <c r="AJ217" s="1104" t="s">
        <v>688</v>
      </c>
      <c r="AK217" s="1104" t="s">
        <v>688</v>
      </c>
      <c r="AL217" s="1104" t="s">
        <v>688</v>
      </c>
      <c r="AM217" s="1104" t="s">
        <v>688</v>
      </c>
      <c r="AN217" s="1104" t="s">
        <v>688</v>
      </c>
      <c r="AO217" s="1104" t="s">
        <v>688</v>
      </c>
    </row>
    <row r="218" spans="1:41" s="89" customFormat="1">
      <c r="A218" s="238" t="s">
        <v>719</v>
      </c>
      <c r="B218" s="238" t="s">
        <v>226</v>
      </c>
      <c r="C218" s="238" t="s">
        <v>5078</v>
      </c>
      <c r="D218" s="240"/>
      <c r="E218" s="240"/>
      <c r="F218" s="238" t="s">
        <v>5079</v>
      </c>
      <c r="G218" s="240"/>
      <c r="H218" s="240"/>
      <c r="I218" s="243"/>
      <c r="J218" s="238" t="s">
        <v>532</v>
      </c>
      <c r="K218" s="238" t="s">
        <v>219</v>
      </c>
      <c r="L218" s="856">
        <v>2717</v>
      </c>
      <c r="M218" s="856">
        <v>4254</v>
      </c>
      <c r="N218" s="856">
        <v>3837</v>
      </c>
      <c r="O218" s="856">
        <v>3795</v>
      </c>
      <c r="P218" s="856">
        <v>10243</v>
      </c>
      <c r="Q218" s="856">
        <v>12967</v>
      </c>
      <c r="R218" s="1124">
        <v>15808</v>
      </c>
      <c r="S218" s="1124">
        <v>18846</v>
      </c>
      <c r="T218" s="1124">
        <v>19553</v>
      </c>
      <c r="U218" s="1124">
        <v>21589</v>
      </c>
      <c r="V218" s="1124">
        <v>24235</v>
      </c>
      <c r="W218" s="1124">
        <v>26163</v>
      </c>
      <c r="X218" s="1124">
        <v>33612</v>
      </c>
      <c r="Y218" s="1124">
        <v>33155</v>
      </c>
      <c r="Z218" s="1124">
        <v>33863</v>
      </c>
      <c r="AA218" s="1124">
        <v>30518</v>
      </c>
      <c r="AB218" s="1124">
        <v>34058</v>
      </c>
      <c r="AC218" s="1124">
        <v>42607</v>
      </c>
      <c r="AD218" s="1124">
        <v>40386</v>
      </c>
      <c r="AE218" s="1124">
        <v>39457</v>
      </c>
      <c r="AF218" s="1124">
        <v>44555</v>
      </c>
      <c r="AG218" s="1124">
        <v>46478</v>
      </c>
      <c r="AH218" s="1124">
        <v>49061</v>
      </c>
      <c r="AI218" s="1124">
        <v>54442</v>
      </c>
      <c r="AJ218" s="1124">
        <v>59864</v>
      </c>
      <c r="AK218" s="1124">
        <v>64977</v>
      </c>
      <c r="AL218" s="1124">
        <v>69364</v>
      </c>
      <c r="AM218" s="1124">
        <v>81277</v>
      </c>
      <c r="AN218" s="1124">
        <v>105027</v>
      </c>
      <c r="AO218" s="1124">
        <v>111513</v>
      </c>
    </row>
    <row r="219" spans="1:41" s="89" customFormat="1">
      <c r="A219" s="195" t="s">
        <v>724</v>
      </c>
      <c r="B219" s="195" t="s">
        <v>216</v>
      </c>
      <c r="C219" s="195"/>
      <c r="D219" s="196"/>
      <c r="E219" s="196"/>
      <c r="F219" s="195" t="s">
        <v>726</v>
      </c>
      <c r="G219" s="196"/>
      <c r="H219" s="196"/>
      <c r="I219" s="197"/>
      <c r="J219" s="195" t="s">
        <v>219</v>
      </c>
      <c r="K219" s="195" t="s">
        <v>219</v>
      </c>
      <c r="L219" s="1104" t="s">
        <v>688</v>
      </c>
      <c r="M219" s="1104" t="s">
        <v>688</v>
      </c>
      <c r="N219" s="1104" t="s">
        <v>688</v>
      </c>
      <c r="O219" s="1104" t="s">
        <v>688</v>
      </c>
      <c r="P219" s="1104" t="s">
        <v>688</v>
      </c>
      <c r="Q219" s="1104" t="s">
        <v>688</v>
      </c>
      <c r="R219" s="1104" t="s">
        <v>688</v>
      </c>
      <c r="S219" s="1104" t="s">
        <v>688</v>
      </c>
      <c r="T219" s="1104" t="s">
        <v>688</v>
      </c>
      <c r="U219" s="1104" t="s">
        <v>688</v>
      </c>
      <c r="V219" s="1104" t="s">
        <v>688</v>
      </c>
      <c r="W219" s="1104" t="s">
        <v>688</v>
      </c>
      <c r="X219" s="1104" t="s">
        <v>688</v>
      </c>
      <c r="Y219" s="1104" t="s">
        <v>688</v>
      </c>
      <c r="Z219" s="1104" t="s">
        <v>688</v>
      </c>
      <c r="AA219" s="1104" t="s">
        <v>688</v>
      </c>
      <c r="AB219" s="1104" t="s">
        <v>688</v>
      </c>
      <c r="AC219" s="1104" t="s">
        <v>688</v>
      </c>
      <c r="AD219" s="1104" t="s">
        <v>688</v>
      </c>
      <c r="AE219" s="1104" t="s">
        <v>688</v>
      </c>
      <c r="AF219" s="1104" t="s">
        <v>688</v>
      </c>
      <c r="AG219" s="1104" t="s">
        <v>688</v>
      </c>
      <c r="AH219" s="1104" t="s">
        <v>688</v>
      </c>
      <c r="AI219" s="1104" t="s">
        <v>688</v>
      </c>
      <c r="AJ219" s="1104" t="s">
        <v>688</v>
      </c>
      <c r="AK219" s="1104" t="s">
        <v>688</v>
      </c>
      <c r="AL219" s="1104" t="s">
        <v>688</v>
      </c>
      <c r="AM219" s="1104" t="s">
        <v>688</v>
      </c>
      <c r="AN219" s="1104" t="s">
        <v>688</v>
      </c>
      <c r="AO219" s="1104" t="s">
        <v>688</v>
      </c>
    </row>
    <row r="220" spans="1:41" s="89" customFormat="1">
      <c r="A220" s="195" t="s">
        <v>729</v>
      </c>
      <c r="B220" s="195" t="s">
        <v>216</v>
      </c>
      <c r="C220" s="195"/>
      <c r="D220" s="196"/>
      <c r="E220" s="196"/>
      <c r="F220" s="195" t="s">
        <v>731</v>
      </c>
      <c r="G220" s="196"/>
      <c r="H220" s="196"/>
      <c r="I220" s="197"/>
      <c r="J220" s="195" t="s">
        <v>219</v>
      </c>
      <c r="K220" s="195" t="s">
        <v>219</v>
      </c>
      <c r="L220" s="1104" t="s">
        <v>688</v>
      </c>
      <c r="M220" s="1104" t="s">
        <v>688</v>
      </c>
      <c r="N220" s="1104" t="s">
        <v>688</v>
      </c>
      <c r="O220" s="1104" t="s">
        <v>688</v>
      </c>
      <c r="P220" s="1104" t="s">
        <v>688</v>
      </c>
      <c r="Q220" s="1104" t="s">
        <v>688</v>
      </c>
      <c r="R220" s="1104" t="s">
        <v>688</v>
      </c>
      <c r="S220" s="1104" t="s">
        <v>688</v>
      </c>
      <c r="T220" s="1104" t="s">
        <v>688</v>
      </c>
      <c r="U220" s="1104" t="s">
        <v>688</v>
      </c>
      <c r="V220" s="1104" t="s">
        <v>688</v>
      </c>
      <c r="W220" s="1104" t="s">
        <v>688</v>
      </c>
      <c r="X220" s="1104" t="s">
        <v>688</v>
      </c>
      <c r="Y220" s="1104" t="s">
        <v>688</v>
      </c>
      <c r="Z220" s="1104" t="s">
        <v>688</v>
      </c>
      <c r="AA220" s="1104" t="s">
        <v>688</v>
      </c>
      <c r="AB220" s="1104" t="s">
        <v>688</v>
      </c>
      <c r="AC220" s="1104" t="s">
        <v>688</v>
      </c>
      <c r="AD220" s="1104">
        <v>34</v>
      </c>
      <c r="AE220" s="1104">
        <v>49</v>
      </c>
      <c r="AF220" s="1104">
        <v>49</v>
      </c>
      <c r="AG220" s="1104">
        <v>49</v>
      </c>
      <c r="AH220" s="1104">
        <v>49</v>
      </c>
      <c r="AI220" s="1104">
        <v>45</v>
      </c>
      <c r="AJ220" s="1104">
        <v>46</v>
      </c>
      <c r="AK220" s="1104">
        <v>48</v>
      </c>
      <c r="AL220" s="1104">
        <v>48</v>
      </c>
      <c r="AM220" s="1104">
        <v>50</v>
      </c>
      <c r="AN220" s="1104">
        <v>50</v>
      </c>
      <c r="AO220" s="1104">
        <v>58</v>
      </c>
    </row>
    <row r="221" spans="1:41" s="89" customFormat="1">
      <c r="A221" s="238" t="s">
        <v>729</v>
      </c>
      <c r="B221" s="238" t="s">
        <v>226</v>
      </c>
      <c r="C221" s="238" t="s">
        <v>5080</v>
      </c>
      <c r="D221" s="240"/>
      <c r="E221" s="240"/>
      <c r="F221" s="238" t="s">
        <v>1504</v>
      </c>
      <c r="G221" s="240"/>
      <c r="H221" s="240"/>
      <c r="I221" s="243"/>
      <c r="J221" s="238" t="s">
        <v>219</v>
      </c>
      <c r="K221" s="238" t="s">
        <v>219</v>
      </c>
      <c r="L221" s="1105" t="s">
        <v>688</v>
      </c>
      <c r="M221" s="1105" t="s">
        <v>688</v>
      </c>
      <c r="N221" s="1105" t="s">
        <v>688</v>
      </c>
      <c r="O221" s="1105" t="s">
        <v>688</v>
      </c>
      <c r="P221" s="1105" t="s">
        <v>688</v>
      </c>
      <c r="Q221" s="1105" t="s">
        <v>688</v>
      </c>
      <c r="R221" s="1105" t="s">
        <v>688</v>
      </c>
      <c r="S221" s="1105" t="s">
        <v>688</v>
      </c>
      <c r="T221" s="1105" t="s">
        <v>688</v>
      </c>
      <c r="U221" s="1105" t="s">
        <v>688</v>
      </c>
      <c r="V221" s="1105" t="s">
        <v>688</v>
      </c>
      <c r="W221" s="1105" t="s">
        <v>688</v>
      </c>
      <c r="X221" s="1105" t="s">
        <v>688</v>
      </c>
      <c r="Y221" s="1105" t="s">
        <v>688</v>
      </c>
      <c r="Z221" s="1105" t="s">
        <v>688</v>
      </c>
      <c r="AA221" s="1105" t="s">
        <v>688</v>
      </c>
      <c r="AB221" s="1105" t="s">
        <v>688</v>
      </c>
      <c r="AC221" s="1105" t="s">
        <v>688</v>
      </c>
      <c r="AD221" s="1105">
        <v>34</v>
      </c>
      <c r="AE221" s="1105">
        <v>49</v>
      </c>
      <c r="AF221" s="1105">
        <v>49</v>
      </c>
      <c r="AG221" s="1105">
        <v>49</v>
      </c>
      <c r="AH221" s="1105">
        <v>49</v>
      </c>
      <c r="AI221" s="1105">
        <v>45</v>
      </c>
      <c r="AJ221" s="1105">
        <v>46</v>
      </c>
      <c r="AK221" s="1105">
        <v>48</v>
      </c>
      <c r="AL221" s="1105">
        <v>48</v>
      </c>
      <c r="AM221" s="1105">
        <v>50</v>
      </c>
      <c r="AN221" s="1105">
        <v>50</v>
      </c>
      <c r="AO221" s="1105">
        <v>58</v>
      </c>
    </row>
    <row r="222" spans="1:41" s="89" customFormat="1">
      <c r="A222" s="195" t="s">
        <v>734</v>
      </c>
      <c r="B222" s="195" t="s">
        <v>216</v>
      </c>
      <c r="C222" s="195"/>
      <c r="D222" s="196"/>
      <c r="E222" s="196"/>
      <c r="F222" s="195" t="s">
        <v>736</v>
      </c>
      <c r="G222" s="196"/>
      <c r="H222" s="196"/>
      <c r="I222" s="197"/>
      <c r="J222" s="195" t="s">
        <v>219</v>
      </c>
      <c r="K222" s="195" t="s">
        <v>219</v>
      </c>
      <c r="L222" s="1104" t="s">
        <v>1154</v>
      </c>
      <c r="M222" s="1104" t="s">
        <v>1154</v>
      </c>
      <c r="N222" s="1104" t="s">
        <v>1154</v>
      </c>
      <c r="O222" s="1104" t="s">
        <v>1154</v>
      </c>
      <c r="P222" s="1104" t="s">
        <v>1154</v>
      </c>
      <c r="Q222" s="1104" t="s">
        <v>1154</v>
      </c>
      <c r="R222" s="1104" t="s">
        <v>1154</v>
      </c>
      <c r="S222" s="1104" t="s">
        <v>1154</v>
      </c>
      <c r="T222" s="1104" t="s">
        <v>1154</v>
      </c>
      <c r="U222" s="1104" t="s">
        <v>1154</v>
      </c>
      <c r="V222" s="1104" t="s">
        <v>1154</v>
      </c>
      <c r="W222" s="1104" t="s">
        <v>1154</v>
      </c>
      <c r="X222" s="1104" t="s">
        <v>1154</v>
      </c>
      <c r="Y222" s="1104" t="s">
        <v>1154</v>
      </c>
      <c r="Z222" s="1104" t="s">
        <v>1154</v>
      </c>
      <c r="AA222" s="1104" t="s">
        <v>1154</v>
      </c>
      <c r="AB222" s="1104" t="s">
        <v>1154</v>
      </c>
      <c r="AC222" s="1104" t="s">
        <v>1154</v>
      </c>
      <c r="AD222" s="1104" t="s">
        <v>1154</v>
      </c>
      <c r="AE222" s="1104" t="s">
        <v>1154</v>
      </c>
      <c r="AF222" s="1104" t="s">
        <v>1154</v>
      </c>
      <c r="AG222" s="1104" t="s">
        <v>1154</v>
      </c>
      <c r="AH222" s="1104" t="s">
        <v>1154</v>
      </c>
      <c r="AI222" s="1104" t="s">
        <v>1154</v>
      </c>
      <c r="AJ222" s="1104" t="s">
        <v>1154</v>
      </c>
      <c r="AK222" s="1104" t="s">
        <v>1154</v>
      </c>
      <c r="AL222" s="1104" t="s">
        <v>1154</v>
      </c>
      <c r="AM222" s="1104" t="s">
        <v>1154</v>
      </c>
      <c r="AN222" s="1104" t="s">
        <v>1154</v>
      </c>
      <c r="AO222" s="1104" t="s">
        <v>1154</v>
      </c>
    </row>
    <row r="223" spans="1:41" s="89" customFormat="1">
      <c r="A223" s="195" t="s">
        <v>737</v>
      </c>
      <c r="B223" s="195" t="s">
        <v>216</v>
      </c>
      <c r="C223" s="195"/>
      <c r="D223" s="196"/>
      <c r="E223" s="196"/>
      <c r="F223" s="195" t="s">
        <v>739</v>
      </c>
      <c r="G223" s="196"/>
      <c r="H223" s="196"/>
      <c r="I223" s="197"/>
      <c r="J223" s="195" t="s">
        <v>219</v>
      </c>
      <c r="K223" s="195" t="s">
        <v>219</v>
      </c>
      <c r="L223" s="1104" t="s">
        <v>1154</v>
      </c>
      <c r="M223" s="1104" t="s">
        <v>1154</v>
      </c>
      <c r="N223" s="1104" t="s">
        <v>1154</v>
      </c>
      <c r="O223" s="1104" t="s">
        <v>1154</v>
      </c>
      <c r="P223" s="1104" t="s">
        <v>1154</v>
      </c>
      <c r="Q223" s="1104" t="s">
        <v>1154</v>
      </c>
      <c r="R223" s="1104" t="s">
        <v>1154</v>
      </c>
      <c r="S223" s="1104" t="s">
        <v>1154</v>
      </c>
      <c r="T223" s="1104" t="s">
        <v>1154</v>
      </c>
      <c r="U223" s="1104" t="s">
        <v>1154</v>
      </c>
      <c r="V223" s="1104" t="s">
        <v>1154</v>
      </c>
      <c r="W223" s="1104" t="s">
        <v>1154</v>
      </c>
      <c r="X223" s="1104" t="s">
        <v>1154</v>
      </c>
      <c r="Y223" s="1104" t="s">
        <v>1154</v>
      </c>
      <c r="Z223" s="1104" t="s">
        <v>1154</v>
      </c>
      <c r="AA223" s="1104" t="s">
        <v>1154</v>
      </c>
      <c r="AB223" s="1104" t="s">
        <v>1154</v>
      </c>
      <c r="AC223" s="1104" t="s">
        <v>1154</v>
      </c>
      <c r="AD223" s="1104" t="s">
        <v>1154</v>
      </c>
      <c r="AE223" s="1104" t="s">
        <v>1154</v>
      </c>
      <c r="AF223" s="1104" t="s">
        <v>1154</v>
      </c>
      <c r="AG223" s="1104" t="s">
        <v>1154</v>
      </c>
      <c r="AH223" s="1104" t="s">
        <v>1154</v>
      </c>
      <c r="AI223" s="1104" t="s">
        <v>1154</v>
      </c>
      <c r="AJ223" s="1104" t="s">
        <v>1154</v>
      </c>
      <c r="AK223" s="1104" t="s">
        <v>1154</v>
      </c>
      <c r="AL223" s="1104" t="s">
        <v>1154</v>
      </c>
      <c r="AM223" s="1104" t="s">
        <v>1154</v>
      </c>
      <c r="AN223" s="1104" t="s">
        <v>1154</v>
      </c>
      <c r="AO223" s="1104" t="s">
        <v>1154</v>
      </c>
    </row>
    <row r="224" spans="1:41" s="89" customFormat="1">
      <c r="A224" s="195" t="s">
        <v>740</v>
      </c>
      <c r="B224" s="195" t="s">
        <v>216</v>
      </c>
      <c r="C224" s="195"/>
      <c r="D224" s="196"/>
      <c r="E224" s="196"/>
      <c r="F224" s="195" t="s">
        <v>742</v>
      </c>
      <c r="G224" s="196"/>
      <c r="H224" s="196"/>
      <c r="I224" s="197"/>
      <c r="J224" s="195" t="s">
        <v>219</v>
      </c>
      <c r="K224" s="195" t="s">
        <v>219</v>
      </c>
      <c r="L224" s="1104" t="s">
        <v>1154</v>
      </c>
      <c r="M224" s="1104" t="s">
        <v>1154</v>
      </c>
      <c r="N224" s="1104" t="s">
        <v>1154</v>
      </c>
      <c r="O224" s="1104" t="s">
        <v>1154</v>
      </c>
      <c r="P224" s="1104" t="s">
        <v>1154</v>
      </c>
      <c r="Q224" s="1104" t="s">
        <v>1154</v>
      </c>
      <c r="R224" s="1104" t="s">
        <v>1154</v>
      </c>
      <c r="S224" s="1104" t="s">
        <v>1154</v>
      </c>
      <c r="T224" s="1104" t="s">
        <v>1154</v>
      </c>
      <c r="U224" s="1104" t="s">
        <v>1154</v>
      </c>
      <c r="V224" s="1104" t="s">
        <v>1154</v>
      </c>
      <c r="W224" s="1104" t="s">
        <v>1154</v>
      </c>
      <c r="X224" s="1104" t="s">
        <v>1154</v>
      </c>
      <c r="Y224" s="1104" t="s">
        <v>1154</v>
      </c>
      <c r="Z224" s="1104" t="s">
        <v>1154</v>
      </c>
      <c r="AA224" s="1104" t="s">
        <v>1154</v>
      </c>
      <c r="AB224" s="1104" t="s">
        <v>1154</v>
      </c>
      <c r="AC224" s="1104" t="s">
        <v>1154</v>
      </c>
      <c r="AD224" s="1104" t="s">
        <v>1154</v>
      </c>
      <c r="AE224" s="1104" t="s">
        <v>1154</v>
      </c>
      <c r="AF224" s="1104" t="s">
        <v>1154</v>
      </c>
      <c r="AG224" s="1104" t="s">
        <v>1154</v>
      </c>
      <c r="AH224" s="1104" t="s">
        <v>1154</v>
      </c>
      <c r="AI224" s="1104" t="s">
        <v>1154</v>
      </c>
      <c r="AJ224" s="1104" t="s">
        <v>1154</v>
      </c>
      <c r="AK224" s="1104" t="s">
        <v>1154</v>
      </c>
      <c r="AL224" s="1104" t="s">
        <v>1154</v>
      </c>
      <c r="AM224" s="1104" t="s">
        <v>1154</v>
      </c>
      <c r="AN224" s="1104" t="s">
        <v>1154</v>
      </c>
      <c r="AO224" s="1104" t="s">
        <v>1154</v>
      </c>
    </row>
    <row r="225" spans="1:41" s="89" customFormat="1">
      <c r="A225" s="215" t="s">
        <v>743</v>
      </c>
      <c r="B225" s="215" t="s">
        <v>216</v>
      </c>
      <c r="C225" s="215" t="s">
        <v>5081</v>
      </c>
      <c r="D225" s="1051"/>
      <c r="E225" s="1051"/>
      <c r="F225" s="215" t="s">
        <v>745</v>
      </c>
      <c r="G225" s="1051"/>
      <c r="H225" s="1051"/>
      <c r="I225" s="1052"/>
      <c r="J225" s="215" t="s">
        <v>219</v>
      </c>
      <c r="K225" s="215" t="s">
        <v>219</v>
      </c>
      <c r="L225" s="1113">
        <v>548</v>
      </c>
      <c r="M225" s="1113">
        <v>703</v>
      </c>
      <c r="N225" s="1113">
        <v>863</v>
      </c>
      <c r="O225" s="1113">
        <v>1000</v>
      </c>
      <c r="P225" s="1113">
        <v>1020</v>
      </c>
      <c r="Q225" s="1113">
        <v>1025</v>
      </c>
      <c r="R225" s="1113">
        <v>1102</v>
      </c>
      <c r="S225" s="1113">
        <v>1092</v>
      </c>
      <c r="T225" s="1113">
        <v>1126</v>
      </c>
      <c r="U225" s="1113">
        <v>1169</v>
      </c>
      <c r="V225" s="1113">
        <v>1226</v>
      </c>
      <c r="W225" s="1113">
        <v>1294</v>
      </c>
      <c r="X225" s="1113">
        <v>1371</v>
      </c>
      <c r="Y225" s="1113">
        <v>1285</v>
      </c>
      <c r="Z225" s="1113">
        <v>1354</v>
      </c>
      <c r="AA225" s="1113">
        <v>1406</v>
      </c>
      <c r="AB225" s="1113">
        <v>1615</v>
      </c>
      <c r="AC225" s="1113">
        <v>1900</v>
      </c>
      <c r="AD225" s="1113">
        <v>2005</v>
      </c>
      <c r="AE225" s="1113">
        <v>2048</v>
      </c>
      <c r="AF225" s="1113">
        <v>2229</v>
      </c>
      <c r="AG225" s="1113">
        <v>2363</v>
      </c>
      <c r="AH225" s="1113">
        <v>2562</v>
      </c>
      <c r="AI225" s="1113">
        <v>2792</v>
      </c>
      <c r="AJ225" s="1113">
        <v>3035</v>
      </c>
      <c r="AK225" s="1113">
        <v>3201</v>
      </c>
      <c r="AL225" s="1113">
        <v>1642</v>
      </c>
      <c r="AM225" s="1113">
        <v>1870</v>
      </c>
      <c r="AN225" s="1113">
        <v>2170</v>
      </c>
      <c r="AO225" s="1113">
        <v>2446</v>
      </c>
    </row>
    <row r="226" spans="1:41" s="89" customFormat="1">
      <c r="A226" s="195" t="s">
        <v>746</v>
      </c>
      <c r="B226" s="195" t="s">
        <v>216</v>
      </c>
      <c r="C226" s="195"/>
      <c r="D226" s="196"/>
      <c r="E226" s="196"/>
      <c r="F226" s="195" t="s">
        <v>748</v>
      </c>
      <c r="G226" s="196"/>
      <c r="H226" s="196"/>
      <c r="I226" s="197"/>
      <c r="J226" s="195" t="s">
        <v>219</v>
      </c>
      <c r="K226" s="195" t="s">
        <v>219</v>
      </c>
      <c r="L226" s="1104" t="s">
        <v>1154</v>
      </c>
      <c r="M226" s="1104" t="s">
        <v>1154</v>
      </c>
      <c r="N226" s="1104" t="s">
        <v>1154</v>
      </c>
      <c r="O226" s="1104" t="s">
        <v>1154</v>
      </c>
      <c r="P226" s="1104" t="s">
        <v>1154</v>
      </c>
      <c r="Q226" s="1104" t="s">
        <v>1154</v>
      </c>
      <c r="R226" s="1104" t="s">
        <v>1154</v>
      </c>
      <c r="S226" s="1104" t="s">
        <v>1154</v>
      </c>
      <c r="T226" s="1104" t="s">
        <v>1154</v>
      </c>
      <c r="U226" s="1104" t="s">
        <v>1154</v>
      </c>
      <c r="V226" s="1104" t="s">
        <v>1154</v>
      </c>
      <c r="W226" s="1104" t="s">
        <v>1154</v>
      </c>
      <c r="X226" s="1104" t="s">
        <v>1154</v>
      </c>
      <c r="Y226" s="1104" t="s">
        <v>1154</v>
      </c>
      <c r="Z226" s="1104" t="s">
        <v>1154</v>
      </c>
      <c r="AA226" s="1104" t="s">
        <v>1154</v>
      </c>
      <c r="AB226" s="1104" t="s">
        <v>1154</v>
      </c>
      <c r="AC226" s="1104" t="s">
        <v>1154</v>
      </c>
      <c r="AD226" s="1104" t="s">
        <v>1154</v>
      </c>
      <c r="AE226" s="1104" t="s">
        <v>1154</v>
      </c>
      <c r="AF226" s="1104" t="s">
        <v>1154</v>
      </c>
      <c r="AG226" s="1104" t="s">
        <v>1154</v>
      </c>
      <c r="AH226" s="1104" t="s">
        <v>1154</v>
      </c>
      <c r="AI226" s="1104" t="s">
        <v>1154</v>
      </c>
      <c r="AJ226" s="1104" t="s">
        <v>1154</v>
      </c>
      <c r="AK226" s="1104" t="s">
        <v>1154</v>
      </c>
      <c r="AL226" s="1104" t="s">
        <v>1154</v>
      </c>
      <c r="AM226" s="1104" t="s">
        <v>1154</v>
      </c>
      <c r="AN226" s="1104" t="s">
        <v>1154</v>
      </c>
      <c r="AO226" s="1104" t="s">
        <v>1154</v>
      </c>
    </row>
    <row r="227" spans="1:41" s="89" customFormat="1">
      <c r="A227" s="195" t="s">
        <v>749</v>
      </c>
      <c r="B227" s="195" t="s">
        <v>216</v>
      </c>
      <c r="C227" s="195"/>
      <c r="D227" s="196"/>
      <c r="E227" s="196"/>
      <c r="F227" s="195" t="s">
        <v>751</v>
      </c>
      <c r="G227" s="196"/>
      <c r="H227" s="196"/>
      <c r="I227" s="197"/>
      <c r="J227" s="195" t="s">
        <v>219</v>
      </c>
      <c r="K227" s="195" t="s">
        <v>219</v>
      </c>
      <c r="L227" s="1104" t="s">
        <v>1154</v>
      </c>
      <c r="M227" s="1104" t="s">
        <v>1154</v>
      </c>
      <c r="N227" s="1104" t="s">
        <v>1154</v>
      </c>
      <c r="O227" s="1104" t="s">
        <v>1154</v>
      </c>
      <c r="P227" s="1104" t="s">
        <v>1154</v>
      </c>
      <c r="Q227" s="1104" t="s">
        <v>1154</v>
      </c>
      <c r="R227" s="1104" t="s">
        <v>1154</v>
      </c>
      <c r="S227" s="1104" t="s">
        <v>1154</v>
      </c>
      <c r="T227" s="1104" t="s">
        <v>1154</v>
      </c>
      <c r="U227" s="1104" t="s">
        <v>1154</v>
      </c>
      <c r="V227" s="1104" t="s">
        <v>1154</v>
      </c>
      <c r="W227" s="1104" t="s">
        <v>1154</v>
      </c>
      <c r="X227" s="1104" t="s">
        <v>1154</v>
      </c>
      <c r="Y227" s="1104" t="s">
        <v>1154</v>
      </c>
      <c r="Z227" s="1104" t="s">
        <v>1154</v>
      </c>
      <c r="AA227" s="1104" t="s">
        <v>1154</v>
      </c>
      <c r="AB227" s="1104" t="s">
        <v>1154</v>
      </c>
      <c r="AC227" s="1104" t="s">
        <v>1154</v>
      </c>
      <c r="AD227" s="1104" t="s">
        <v>1154</v>
      </c>
      <c r="AE227" s="1104" t="s">
        <v>1154</v>
      </c>
      <c r="AF227" s="1104" t="s">
        <v>1154</v>
      </c>
      <c r="AG227" s="1104" t="s">
        <v>1154</v>
      </c>
      <c r="AH227" s="1104" t="s">
        <v>1154</v>
      </c>
      <c r="AI227" s="1104" t="s">
        <v>1154</v>
      </c>
      <c r="AJ227" s="1104" t="s">
        <v>1154</v>
      </c>
      <c r="AK227" s="1104" t="s">
        <v>1154</v>
      </c>
      <c r="AL227" s="1104" t="s">
        <v>1154</v>
      </c>
      <c r="AM227" s="1104" t="s">
        <v>1154</v>
      </c>
      <c r="AN227" s="1104" t="s">
        <v>1154</v>
      </c>
      <c r="AO227" s="1104" t="s">
        <v>1154</v>
      </c>
    </row>
    <row r="228" spans="1:41" s="89" customFormat="1">
      <c r="A228" s="195" t="s">
        <v>752</v>
      </c>
      <c r="B228" s="195" t="s">
        <v>216</v>
      </c>
      <c r="C228" s="195"/>
      <c r="D228" s="196"/>
      <c r="E228" s="196"/>
      <c r="F228" s="195" t="s">
        <v>754</v>
      </c>
      <c r="G228" s="196"/>
      <c r="H228" s="196"/>
      <c r="I228" s="197"/>
      <c r="J228" s="195" t="s">
        <v>219</v>
      </c>
      <c r="K228" s="195" t="s">
        <v>219</v>
      </c>
      <c r="L228" s="1104" t="s">
        <v>1154</v>
      </c>
      <c r="M228" s="1104" t="s">
        <v>1154</v>
      </c>
      <c r="N228" s="1104" t="s">
        <v>1154</v>
      </c>
      <c r="O228" s="1104" t="s">
        <v>1154</v>
      </c>
      <c r="P228" s="1104" t="s">
        <v>1154</v>
      </c>
      <c r="Q228" s="1104" t="s">
        <v>1154</v>
      </c>
      <c r="R228" s="1104" t="s">
        <v>1154</v>
      </c>
      <c r="S228" s="1104" t="s">
        <v>1154</v>
      </c>
      <c r="T228" s="1104" t="s">
        <v>1154</v>
      </c>
      <c r="U228" s="1104" t="s">
        <v>1154</v>
      </c>
      <c r="V228" s="1104" t="s">
        <v>1154</v>
      </c>
      <c r="W228" s="1104" t="s">
        <v>1154</v>
      </c>
      <c r="X228" s="1104" t="s">
        <v>1154</v>
      </c>
      <c r="Y228" s="1104" t="s">
        <v>1154</v>
      </c>
      <c r="Z228" s="1104" t="s">
        <v>1154</v>
      </c>
      <c r="AA228" s="1104" t="s">
        <v>1154</v>
      </c>
      <c r="AB228" s="1104" t="s">
        <v>1154</v>
      </c>
      <c r="AC228" s="1104" t="s">
        <v>1154</v>
      </c>
      <c r="AD228" s="1104" t="s">
        <v>1154</v>
      </c>
      <c r="AE228" s="1104" t="s">
        <v>1154</v>
      </c>
      <c r="AF228" s="1104" t="s">
        <v>1154</v>
      </c>
      <c r="AG228" s="1104" t="s">
        <v>1154</v>
      </c>
      <c r="AH228" s="1104" t="s">
        <v>1154</v>
      </c>
      <c r="AI228" s="1104" t="s">
        <v>1154</v>
      </c>
      <c r="AJ228" s="1104" t="s">
        <v>1154</v>
      </c>
      <c r="AK228" s="1104" t="s">
        <v>1154</v>
      </c>
      <c r="AL228" s="1104" t="s">
        <v>1154</v>
      </c>
      <c r="AM228" s="1104" t="s">
        <v>1154</v>
      </c>
      <c r="AN228" s="1104" t="s">
        <v>1154</v>
      </c>
      <c r="AO228" s="1104" t="s">
        <v>1154</v>
      </c>
    </row>
    <row r="229" spans="1:41" s="89" customFormat="1">
      <c r="A229" s="195" t="s">
        <v>755</v>
      </c>
      <c r="B229" s="195" t="s">
        <v>216</v>
      </c>
      <c r="C229" s="195"/>
      <c r="D229" s="196"/>
      <c r="E229" s="196"/>
      <c r="F229" s="195" t="s">
        <v>757</v>
      </c>
      <c r="G229" s="196"/>
      <c r="H229" s="196"/>
      <c r="I229" s="197"/>
      <c r="J229" s="195" t="s">
        <v>219</v>
      </c>
      <c r="K229" s="195" t="s">
        <v>219</v>
      </c>
      <c r="L229" s="1104" t="s">
        <v>1154</v>
      </c>
      <c r="M229" s="1104" t="s">
        <v>1154</v>
      </c>
      <c r="N229" s="1104" t="s">
        <v>1154</v>
      </c>
      <c r="O229" s="1104" t="s">
        <v>1154</v>
      </c>
      <c r="P229" s="1104" t="s">
        <v>1154</v>
      </c>
      <c r="Q229" s="1104" t="s">
        <v>1154</v>
      </c>
      <c r="R229" s="1104" t="s">
        <v>1154</v>
      </c>
      <c r="S229" s="1104" t="s">
        <v>1154</v>
      </c>
      <c r="T229" s="1104" t="s">
        <v>1154</v>
      </c>
      <c r="U229" s="1104" t="s">
        <v>1154</v>
      </c>
      <c r="V229" s="1104" t="s">
        <v>1154</v>
      </c>
      <c r="W229" s="1104" t="s">
        <v>1154</v>
      </c>
      <c r="X229" s="1104" t="s">
        <v>1154</v>
      </c>
      <c r="Y229" s="1104" t="s">
        <v>1154</v>
      </c>
      <c r="Z229" s="1104" t="s">
        <v>1154</v>
      </c>
      <c r="AA229" s="1104" t="s">
        <v>1154</v>
      </c>
      <c r="AB229" s="1104" t="s">
        <v>1154</v>
      </c>
      <c r="AC229" s="1104" t="s">
        <v>1154</v>
      </c>
      <c r="AD229" s="1104" t="s">
        <v>1154</v>
      </c>
      <c r="AE229" s="1104" t="s">
        <v>1154</v>
      </c>
      <c r="AF229" s="1104" t="s">
        <v>1154</v>
      </c>
      <c r="AG229" s="1104" t="s">
        <v>1154</v>
      </c>
      <c r="AH229" s="1104" t="s">
        <v>1154</v>
      </c>
      <c r="AI229" s="1104" t="s">
        <v>1154</v>
      </c>
      <c r="AJ229" s="1104" t="s">
        <v>1154</v>
      </c>
      <c r="AK229" s="1104" t="s">
        <v>1154</v>
      </c>
      <c r="AL229" s="1104" t="s">
        <v>1154</v>
      </c>
      <c r="AM229" s="1104" t="s">
        <v>1154</v>
      </c>
      <c r="AN229" s="1104" t="s">
        <v>1154</v>
      </c>
      <c r="AO229" s="1104" t="s">
        <v>1154</v>
      </c>
    </row>
    <row r="230" spans="1:41" s="89" customFormat="1">
      <c r="A230" s="195" t="s">
        <v>758</v>
      </c>
      <c r="B230" s="195" t="s">
        <v>216</v>
      </c>
      <c r="C230" s="195"/>
      <c r="D230" s="196"/>
      <c r="E230" s="196"/>
      <c r="F230" s="195" t="s">
        <v>760</v>
      </c>
      <c r="G230" s="196"/>
      <c r="H230" s="196"/>
      <c r="I230" s="197"/>
      <c r="J230" s="195" t="s">
        <v>219</v>
      </c>
      <c r="K230" s="195" t="s">
        <v>219</v>
      </c>
      <c r="L230" s="1104">
        <v>273</v>
      </c>
      <c r="M230" s="1104">
        <v>350</v>
      </c>
      <c r="N230" s="1104">
        <v>437</v>
      </c>
      <c r="O230" s="1104">
        <v>513</v>
      </c>
      <c r="P230" s="1104">
        <v>430</v>
      </c>
      <c r="Q230" s="1104">
        <v>440</v>
      </c>
      <c r="R230" s="1104">
        <v>459</v>
      </c>
      <c r="S230" s="1104">
        <v>444</v>
      </c>
      <c r="T230" s="1104">
        <v>450</v>
      </c>
      <c r="U230" s="1104">
        <v>462</v>
      </c>
      <c r="V230" s="1104">
        <v>482</v>
      </c>
      <c r="W230" s="1104">
        <v>501</v>
      </c>
      <c r="X230" s="1104">
        <v>543</v>
      </c>
      <c r="Y230" s="1104">
        <v>517</v>
      </c>
      <c r="Z230" s="1104">
        <v>552</v>
      </c>
      <c r="AA230" s="1104">
        <v>589</v>
      </c>
      <c r="AB230" s="1104">
        <v>645</v>
      </c>
      <c r="AC230" s="1104">
        <v>761</v>
      </c>
      <c r="AD230" s="1104">
        <v>787</v>
      </c>
      <c r="AE230" s="1104">
        <v>820</v>
      </c>
      <c r="AF230" s="1104">
        <v>874</v>
      </c>
      <c r="AG230" s="1104">
        <v>918</v>
      </c>
      <c r="AH230" s="1104">
        <v>995</v>
      </c>
      <c r="AI230" s="1104">
        <v>1089</v>
      </c>
      <c r="AJ230" s="1104">
        <v>1184</v>
      </c>
      <c r="AK230" s="1104">
        <v>1216</v>
      </c>
      <c r="AL230" s="1104">
        <v>591</v>
      </c>
      <c r="AM230" s="1104">
        <v>673</v>
      </c>
      <c r="AN230" s="1104">
        <v>781</v>
      </c>
      <c r="AO230" s="1104">
        <v>838</v>
      </c>
    </row>
    <row r="231" spans="1:41" s="86" customFormat="1">
      <c r="A231" s="238" t="s">
        <v>758</v>
      </c>
      <c r="B231" s="238" t="s">
        <v>226</v>
      </c>
      <c r="C231" s="238" t="s">
        <v>5082</v>
      </c>
      <c r="D231" s="240"/>
      <c r="E231" s="240"/>
      <c r="F231" s="238" t="s">
        <v>760</v>
      </c>
      <c r="G231" s="240"/>
      <c r="H231" s="240"/>
      <c r="I231" s="243"/>
      <c r="J231" s="238" t="s">
        <v>442</v>
      </c>
      <c r="K231" s="238" t="s">
        <v>219</v>
      </c>
      <c r="L231" s="856">
        <v>-273</v>
      </c>
      <c r="M231" s="856">
        <v>-350</v>
      </c>
      <c r="N231" s="856">
        <v>-437</v>
      </c>
      <c r="O231" s="856">
        <v>-513</v>
      </c>
      <c r="P231" s="856">
        <v>-430</v>
      </c>
      <c r="Q231" s="856">
        <v>-440</v>
      </c>
      <c r="R231" s="1124">
        <v>-459</v>
      </c>
      <c r="S231" s="1124">
        <v>-444</v>
      </c>
      <c r="T231" s="1124">
        <v>-450</v>
      </c>
      <c r="U231" s="1124">
        <v>-462</v>
      </c>
      <c r="V231" s="1124">
        <v>-482</v>
      </c>
      <c r="W231" s="1124">
        <v>-501</v>
      </c>
      <c r="X231" s="1124">
        <v>-543</v>
      </c>
      <c r="Y231" s="1124">
        <v>-517</v>
      </c>
      <c r="Z231" s="1124">
        <v>-552</v>
      </c>
      <c r="AA231" s="1124">
        <v>-589</v>
      </c>
      <c r="AB231" s="1124">
        <v>-645</v>
      </c>
      <c r="AC231" s="1124">
        <v>-761</v>
      </c>
      <c r="AD231" s="1124">
        <v>-787</v>
      </c>
      <c r="AE231" s="1124">
        <v>-820</v>
      </c>
      <c r="AF231" s="1124">
        <v>-874</v>
      </c>
      <c r="AG231" s="1124">
        <v>-918</v>
      </c>
      <c r="AH231" s="1124">
        <v>-995</v>
      </c>
      <c r="AI231" s="1124">
        <v>-1089</v>
      </c>
      <c r="AJ231" s="1124">
        <v>-1184</v>
      </c>
      <c r="AK231" s="1124">
        <v>-1216</v>
      </c>
      <c r="AL231" s="1124">
        <v>-591</v>
      </c>
      <c r="AM231" s="1124">
        <v>-673</v>
      </c>
      <c r="AN231" s="1124">
        <v>-781</v>
      </c>
      <c r="AO231" s="1124">
        <v>-838</v>
      </c>
    </row>
    <row r="232" spans="1:41" s="86" customFormat="1">
      <c r="A232" s="195" t="s">
        <v>761</v>
      </c>
      <c r="B232" s="195" t="s">
        <v>216</v>
      </c>
      <c r="C232" s="195"/>
      <c r="D232" s="196"/>
      <c r="E232" s="196"/>
      <c r="F232" s="195" t="s">
        <v>763</v>
      </c>
      <c r="G232" s="196"/>
      <c r="H232" s="196"/>
      <c r="I232" s="197"/>
      <c r="J232" s="195" t="s">
        <v>219</v>
      </c>
      <c r="K232" s="195" t="s">
        <v>219</v>
      </c>
      <c r="L232" s="1104">
        <v>275</v>
      </c>
      <c r="M232" s="1104">
        <v>353</v>
      </c>
      <c r="N232" s="1104">
        <v>426</v>
      </c>
      <c r="O232" s="1104">
        <v>487</v>
      </c>
      <c r="P232" s="1104">
        <v>590</v>
      </c>
      <c r="Q232" s="1104">
        <v>585</v>
      </c>
      <c r="R232" s="1104">
        <v>643</v>
      </c>
      <c r="S232" s="1104">
        <v>648</v>
      </c>
      <c r="T232" s="1104">
        <v>676</v>
      </c>
      <c r="U232" s="1104">
        <v>707</v>
      </c>
      <c r="V232" s="1104">
        <v>744</v>
      </c>
      <c r="W232" s="1104">
        <v>793</v>
      </c>
      <c r="X232" s="1104">
        <v>828</v>
      </c>
      <c r="Y232" s="1104">
        <v>768</v>
      </c>
      <c r="Z232" s="1104">
        <v>802</v>
      </c>
      <c r="AA232" s="1104">
        <v>817</v>
      </c>
      <c r="AB232" s="1104">
        <v>970</v>
      </c>
      <c r="AC232" s="1104">
        <v>1139</v>
      </c>
      <c r="AD232" s="1104">
        <v>1218</v>
      </c>
      <c r="AE232" s="1104">
        <v>1228</v>
      </c>
      <c r="AF232" s="1104">
        <v>1355</v>
      </c>
      <c r="AG232" s="1104">
        <v>1445</v>
      </c>
      <c r="AH232" s="1104">
        <v>1567</v>
      </c>
      <c r="AI232" s="1104">
        <v>1703</v>
      </c>
      <c r="AJ232" s="1104">
        <v>1851</v>
      </c>
      <c r="AK232" s="1104">
        <v>1985</v>
      </c>
      <c r="AL232" s="1104">
        <v>1051</v>
      </c>
      <c r="AM232" s="1104">
        <v>1197</v>
      </c>
      <c r="AN232" s="1104">
        <v>1389</v>
      </c>
      <c r="AO232" s="1104">
        <v>1608</v>
      </c>
    </row>
    <row r="233" spans="1:41" s="86" customFormat="1">
      <c r="A233" s="238" t="s">
        <v>761</v>
      </c>
      <c r="B233" s="238" t="s">
        <v>226</v>
      </c>
      <c r="C233" s="238" t="s">
        <v>5083</v>
      </c>
      <c r="D233" s="240"/>
      <c r="E233" s="240"/>
      <c r="F233" s="238" t="s">
        <v>5084</v>
      </c>
      <c r="G233" s="240"/>
      <c r="H233" s="240"/>
      <c r="I233" s="243"/>
      <c r="J233" s="238" t="s">
        <v>219</v>
      </c>
      <c r="K233" s="238" t="s">
        <v>219</v>
      </c>
      <c r="L233" s="1105">
        <v>275</v>
      </c>
      <c r="M233" s="1105">
        <v>353</v>
      </c>
      <c r="N233" s="1105">
        <v>426</v>
      </c>
      <c r="O233" s="1105">
        <v>487</v>
      </c>
      <c r="P233" s="1105">
        <v>590</v>
      </c>
      <c r="Q233" s="1105">
        <v>585</v>
      </c>
      <c r="R233" s="1105">
        <v>643</v>
      </c>
      <c r="S233" s="1105">
        <v>648</v>
      </c>
      <c r="T233" s="1105">
        <v>676</v>
      </c>
      <c r="U233" s="1105">
        <v>707</v>
      </c>
      <c r="V233" s="1105">
        <v>744</v>
      </c>
      <c r="W233" s="1105">
        <v>793</v>
      </c>
      <c r="X233" s="1105">
        <v>828</v>
      </c>
      <c r="Y233" s="1105">
        <v>768</v>
      </c>
      <c r="Z233" s="1105">
        <v>802</v>
      </c>
      <c r="AA233" s="1105">
        <v>817</v>
      </c>
      <c r="AB233" s="1105">
        <v>970</v>
      </c>
      <c r="AC233" s="1105">
        <v>1139</v>
      </c>
      <c r="AD233" s="1105">
        <v>1218</v>
      </c>
      <c r="AE233" s="1105">
        <v>1228</v>
      </c>
      <c r="AF233" s="1105">
        <v>1355</v>
      </c>
      <c r="AG233" s="1105">
        <v>1445</v>
      </c>
      <c r="AH233" s="1105">
        <v>1567</v>
      </c>
      <c r="AI233" s="1105">
        <v>1703</v>
      </c>
      <c r="AJ233" s="1105">
        <v>1851</v>
      </c>
      <c r="AK233" s="1105">
        <v>1985</v>
      </c>
      <c r="AL233" s="1105">
        <v>1051</v>
      </c>
      <c r="AM233" s="1105">
        <v>1197</v>
      </c>
      <c r="AN233" s="1105">
        <v>1389</v>
      </c>
      <c r="AO233" s="1105">
        <v>1608</v>
      </c>
    </row>
    <row r="234" spans="1:41" s="86" customFormat="1">
      <c r="A234" s="195" t="s">
        <v>764</v>
      </c>
      <c r="B234" s="195" t="s">
        <v>216</v>
      </c>
      <c r="C234" s="195"/>
      <c r="D234" s="196"/>
      <c r="E234" s="196"/>
      <c r="F234" s="195" t="s">
        <v>766</v>
      </c>
      <c r="G234" s="196"/>
      <c r="H234" s="196"/>
      <c r="I234" s="197"/>
      <c r="J234" s="195" t="s">
        <v>219</v>
      </c>
      <c r="K234" s="195" t="s">
        <v>219</v>
      </c>
      <c r="L234" s="1104">
        <v>236</v>
      </c>
      <c r="M234" s="1104">
        <v>293</v>
      </c>
      <c r="N234" s="1104">
        <v>375</v>
      </c>
      <c r="O234" s="1104">
        <v>434</v>
      </c>
      <c r="P234" s="1104">
        <v>478</v>
      </c>
      <c r="Q234" s="1104">
        <v>451</v>
      </c>
      <c r="R234" s="1104">
        <v>481</v>
      </c>
      <c r="S234" s="1104">
        <v>454</v>
      </c>
      <c r="T234" s="1104">
        <v>475</v>
      </c>
      <c r="U234" s="1104">
        <v>492</v>
      </c>
      <c r="V234" s="1104">
        <v>506</v>
      </c>
      <c r="W234" s="1104">
        <v>537</v>
      </c>
      <c r="X234" s="1104">
        <v>508</v>
      </c>
      <c r="Y234" s="1104">
        <v>479</v>
      </c>
      <c r="Z234" s="1104">
        <v>507</v>
      </c>
      <c r="AA234" s="1104">
        <v>543</v>
      </c>
      <c r="AB234" s="1104">
        <v>656</v>
      </c>
      <c r="AC234" s="1104">
        <v>726</v>
      </c>
      <c r="AD234" s="1104">
        <v>749</v>
      </c>
      <c r="AE234" s="1104">
        <v>790</v>
      </c>
      <c r="AF234" s="1104">
        <v>883</v>
      </c>
      <c r="AG234" s="1104">
        <v>927</v>
      </c>
      <c r="AH234" s="1104">
        <v>1005</v>
      </c>
      <c r="AI234" s="1104">
        <v>1098</v>
      </c>
      <c r="AJ234" s="1104">
        <v>1189</v>
      </c>
      <c r="AK234" s="1104">
        <v>1276</v>
      </c>
      <c r="AL234" s="1104">
        <v>676</v>
      </c>
      <c r="AM234" s="1104">
        <v>769</v>
      </c>
      <c r="AN234" s="1104">
        <v>893</v>
      </c>
      <c r="AO234" s="1104">
        <v>1034</v>
      </c>
    </row>
    <row r="235" spans="1:41" s="86" customFormat="1">
      <c r="A235" s="238" t="s">
        <v>764</v>
      </c>
      <c r="B235" s="238" t="s">
        <v>226</v>
      </c>
      <c r="C235" s="238" t="s">
        <v>5085</v>
      </c>
      <c r="D235" s="240"/>
      <c r="E235" s="240"/>
      <c r="F235" s="238" t="s">
        <v>5086</v>
      </c>
      <c r="G235" s="240"/>
      <c r="H235" s="240"/>
      <c r="I235" s="243"/>
      <c r="J235" s="238" t="s">
        <v>535</v>
      </c>
      <c r="K235" s="238" t="s">
        <v>219</v>
      </c>
      <c r="L235" s="856">
        <v>-236</v>
      </c>
      <c r="M235" s="856">
        <v>-293</v>
      </c>
      <c r="N235" s="856">
        <v>-375</v>
      </c>
      <c r="O235" s="856">
        <v>-434</v>
      </c>
      <c r="P235" s="856">
        <v>-478</v>
      </c>
      <c r="Q235" s="856">
        <v>-451</v>
      </c>
      <c r="R235" s="1124">
        <v>-481</v>
      </c>
      <c r="S235" s="1124">
        <v>-454</v>
      </c>
      <c r="T235" s="1124">
        <v>-475</v>
      </c>
      <c r="U235" s="1124">
        <v>-492</v>
      </c>
      <c r="V235" s="1124">
        <v>-506</v>
      </c>
      <c r="W235" s="1124">
        <v>-537</v>
      </c>
      <c r="X235" s="1124">
        <v>-508</v>
      </c>
      <c r="Y235" s="1124">
        <v>-479</v>
      </c>
      <c r="Z235" s="1124">
        <v>-507</v>
      </c>
      <c r="AA235" s="1124">
        <v>-543</v>
      </c>
      <c r="AB235" s="1124">
        <v>-656</v>
      </c>
      <c r="AC235" s="1124">
        <v>-726</v>
      </c>
      <c r="AD235" s="1124">
        <v>-749</v>
      </c>
      <c r="AE235" s="1124">
        <v>-790</v>
      </c>
      <c r="AF235" s="1124">
        <v>-883</v>
      </c>
      <c r="AG235" s="1124">
        <v>-927</v>
      </c>
      <c r="AH235" s="1124">
        <v>-1005</v>
      </c>
      <c r="AI235" s="1124">
        <v>-1098</v>
      </c>
      <c r="AJ235" s="1124">
        <v>-1189</v>
      </c>
      <c r="AK235" s="1124">
        <v>-1276</v>
      </c>
      <c r="AL235" s="1124">
        <v>-676</v>
      </c>
      <c r="AM235" s="1124">
        <v>-769</v>
      </c>
      <c r="AN235" s="1124">
        <v>-893</v>
      </c>
      <c r="AO235" s="1124">
        <v>-1034</v>
      </c>
    </row>
    <row r="236" spans="1:41" s="86" customFormat="1">
      <c r="A236" s="195" t="s">
        <v>767</v>
      </c>
      <c r="B236" s="195" t="s">
        <v>216</v>
      </c>
      <c r="C236" s="195"/>
      <c r="D236" s="196"/>
      <c r="E236" s="196"/>
      <c r="F236" s="195" t="s">
        <v>769</v>
      </c>
      <c r="G236" s="196"/>
      <c r="H236" s="196"/>
      <c r="I236" s="197"/>
      <c r="J236" s="195" t="s">
        <v>219</v>
      </c>
      <c r="K236" s="195" t="s">
        <v>219</v>
      </c>
      <c r="L236" s="1104">
        <v>39</v>
      </c>
      <c r="M236" s="1104">
        <v>60</v>
      </c>
      <c r="N236" s="1104">
        <v>51</v>
      </c>
      <c r="O236" s="1104">
        <v>53</v>
      </c>
      <c r="P236" s="1104">
        <v>112</v>
      </c>
      <c r="Q236" s="1104">
        <v>134</v>
      </c>
      <c r="R236" s="1104">
        <v>162</v>
      </c>
      <c r="S236" s="1104">
        <v>194</v>
      </c>
      <c r="T236" s="1104">
        <v>201</v>
      </c>
      <c r="U236" s="1104">
        <v>215</v>
      </c>
      <c r="V236" s="1104">
        <v>238</v>
      </c>
      <c r="W236" s="1104">
        <v>256</v>
      </c>
      <c r="X236" s="1104">
        <v>320</v>
      </c>
      <c r="Y236" s="1104">
        <v>289</v>
      </c>
      <c r="Z236" s="1104">
        <v>295</v>
      </c>
      <c r="AA236" s="1104">
        <v>274</v>
      </c>
      <c r="AB236" s="1104">
        <v>314</v>
      </c>
      <c r="AC236" s="1104">
        <v>413</v>
      </c>
      <c r="AD236" s="1104">
        <v>469</v>
      </c>
      <c r="AE236" s="1104">
        <v>438</v>
      </c>
      <c r="AF236" s="1104">
        <v>472</v>
      </c>
      <c r="AG236" s="1104">
        <v>518</v>
      </c>
      <c r="AH236" s="1104">
        <v>562</v>
      </c>
      <c r="AI236" s="1104">
        <v>605</v>
      </c>
      <c r="AJ236" s="1104">
        <v>662</v>
      </c>
      <c r="AK236" s="1104">
        <v>709</v>
      </c>
      <c r="AL236" s="1104">
        <v>375</v>
      </c>
      <c r="AM236" s="1104">
        <v>428</v>
      </c>
      <c r="AN236" s="1104">
        <v>496</v>
      </c>
      <c r="AO236" s="1104">
        <v>574</v>
      </c>
    </row>
    <row r="237" spans="1:41" s="86" customFormat="1">
      <c r="A237" s="238" t="s">
        <v>767</v>
      </c>
      <c r="B237" s="238" t="s">
        <v>226</v>
      </c>
      <c r="C237" s="238" t="s">
        <v>5087</v>
      </c>
      <c r="D237" s="240"/>
      <c r="E237" s="240"/>
      <c r="F237" s="238" t="s">
        <v>5088</v>
      </c>
      <c r="G237" s="240"/>
      <c r="H237" s="240"/>
      <c r="I237" s="243"/>
      <c r="J237" s="238" t="s">
        <v>532</v>
      </c>
      <c r="K237" s="238" t="s">
        <v>219</v>
      </c>
      <c r="L237" s="1124">
        <v>-39</v>
      </c>
      <c r="M237" s="1124">
        <v>-60</v>
      </c>
      <c r="N237" s="1124">
        <v>-51</v>
      </c>
      <c r="O237" s="1124">
        <v>-53</v>
      </c>
      <c r="P237" s="1124">
        <v>-112</v>
      </c>
      <c r="Q237" s="1124">
        <v>-134</v>
      </c>
      <c r="R237" s="1124">
        <v>-162</v>
      </c>
      <c r="S237" s="1124">
        <v>-194</v>
      </c>
      <c r="T237" s="1124">
        <v>-201</v>
      </c>
      <c r="U237" s="1124">
        <v>-215</v>
      </c>
      <c r="V237" s="1124">
        <v>-238</v>
      </c>
      <c r="W237" s="1124">
        <v>-256</v>
      </c>
      <c r="X237" s="1124">
        <v>-320</v>
      </c>
      <c r="Y237" s="1124">
        <v>-289</v>
      </c>
      <c r="Z237" s="1124">
        <v>-295</v>
      </c>
      <c r="AA237" s="1124">
        <v>-274</v>
      </c>
      <c r="AB237" s="1124">
        <v>-314</v>
      </c>
      <c r="AC237" s="1124">
        <v>-413</v>
      </c>
      <c r="AD237" s="1124">
        <v>-469</v>
      </c>
      <c r="AE237" s="1124">
        <v>-438</v>
      </c>
      <c r="AF237" s="1124">
        <v>-472</v>
      </c>
      <c r="AG237" s="1124">
        <v>-518</v>
      </c>
      <c r="AH237" s="1124">
        <v>-562</v>
      </c>
      <c r="AI237" s="1124">
        <v>-605</v>
      </c>
      <c r="AJ237" s="1124">
        <v>-662</v>
      </c>
      <c r="AK237" s="1124">
        <v>-709</v>
      </c>
      <c r="AL237" s="1124">
        <v>-375</v>
      </c>
      <c r="AM237" s="1124">
        <v>-428</v>
      </c>
      <c r="AN237" s="1124">
        <v>-496</v>
      </c>
      <c r="AO237" s="1124">
        <v>-574</v>
      </c>
    </row>
    <row r="238" spans="1:41">
      <c r="A238" s="195" t="s">
        <v>770</v>
      </c>
      <c r="B238" s="195" t="s">
        <v>216</v>
      </c>
      <c r="C238" s="195"/>
      <c r="D238" s="196"/>
      <c r="E238" s="196"/>
      <c r="F238" s="195" t="s">
        <v>772</v>
      </c>
      <c r="G238" s="196"/>
      <c r="H238" s="196"/>
      <c r="I238" s="197"/>
      <c r="J238" s="195" t="s">
        <v>219</v>
      </c>
      <c r="K238" s="195" t="s">
        <v>219</v>
      </c>
      <c r="L238" s="1104" t="s">
        <v>1154</v>
      </c>
      <c r="M238" s="1104" t="s">
        <v>1154</v>
      </c>
      <c r="N238" s="1104" t="s">
        <v>1154</v>
      </c>
      <c r="O238" s="1104" t="s">
        <v>1154</v>
      </c>
      <c r="P238" s="1104" t="s">
        <v>1154</v>
      </c>
      <c r="Q238" s="1104" t="s">
        <v>1154</v>
      </c>
      <c r="R238" s="1104" t="s">
        <v>1154</v>
      </c>
      <c r="S238" s="1104" t="s">
        <v>1154</v>
      </c>
      <c r="T238" s="1104" t="s">
        <v>1154</v>
      </c>
      <c r="U238" s="1104" t="s">
        <v>1154</v>
      </c>
      <c r="V238" s="1104" t="s">
        <v>1154</v>
      </c>
      <c r="W238" s="1104" t="s">
        <v>1154</v>
      </c>
      <c r="X238" s="1104" t="s">
        <v>1154</v>
      </c>
      <c r="Y238" s="1104" t="s">
        <v>1154</v>
      </c>
      <c r="Z238" s="1104" t="s">
        <v>1154</v>
      </c>
      <c r="AA238" s="1104" t="s">
        <v>688</v>
      </c>
      <c r="AB238" s="1104" t="s">
        <v>688</v>
      </c>
      <c r="AC238" s="1104" t="s">
        <v>688</v>
      </c>
      <c r="AD238" s="1104" t="s">
        <v>688</v>
      </c>
      <c r="AE238" s="1104" t="s">
        <v>688</v>
      </c>
      <c r="AF238" s="1104" t="s">
        <v>688</v>
      </c>
      <c r="AG238" s="1104" t="s">
        <v>688</v>
      </c>
      <c r="AH238" s="1104" t="s">
        <v>688</v>
      </c>
      <c r="AI238" s="1104" t="s">
        <v>688</v>
      </c>
      <c r="AJ238" s="1104" t="s">
        <v>688</v>
      </c>
      <c r="AK238" s="1104" t="s">
        <v>1154</v>
      </c>
      <c r="AL238" s="1104" t="s">
        <v>1154</v>
      </c>
      <c r="AM238" s="1104" t="s">
        <v>1154</v>
      </c>
      <c r="AN238" s="1104" t="s">
        <v>1154</v>
      </c>
      <c r="AO238" s="1104" t="s">
        <v>1154</v>
      </c>
    </row>
    <row r="239" spans="1:41">
      <c r="A239" s="720" t="s">
        <v>773</v>
      </c>
      <c r="B239" s="720" t="s">
        <v>216</v>
      </c>
      <c r="C239" s="720"/>
      <c r="D239" s="721"/>
      <c r="E239" s="721"/>
      <c r="F239" s="720" t="s">
        <v>775</v>
      </c>
      <c r="G239" s="721"/>
      <c r="H239" s="721"/>
      <c r="I239" s="722"/>
      <c r="J239" s="720" t="s">
        <v>219</v>
      </c>
      <c r="K239" s="720" t="s">
        <v>219</v>
      </c>
      <c r="L239" s="1122" t="s">
        <v>1154</v>
      </c>
      <c r="M239" s="1122" t="s">
        <v>1154</v>
      </c>
      <c r="N239" s="1122" t="s">
        <v>1154</v>
      </c>
      <c r="O239" s="1122" t="s">
        <v>1154</v>
      </c>
      <c r="P239" s="1122" t="s">
        <v>1154</v>
      </c>
      <c r="Q239" s="1122" t="s">
        <v>1154</v>
      </c>
      <c r="R239" s="1122" t="s">
        <v>1154</v>
      </c>
      <c r="S239" s="1122" t="s">
        <v>1154</v>
      </c>
      <c r="T239" s="1122" t="s">
        <v>1154</v>
      </c>
      <c r="U239" s="1122" t="s">
        <v>1154</v>
      </c>
      <c r="V239" s="1122" t="s">
        <v>1154</v>
      </c>
      <c r="W239" s="1122" t="s">
        <v>1154</v>
      </c>
      <c r="X239" s="1122" t="s">
        <v>1154</v>
      </c>
      <c r="Y239" s="1122" t="s">
        <v>1154</v>
      </c>
      <c r="Z239" s="1122" t="s">
        <v>1154</v>
      </c>
      <c r="AA239" s="1122" t="s">
        <v>1154</v>
      </c>
      <c r="AB239" s="1122" t="s">
        <v>1154</v>
      </c>
      <c r="AC239" s="1122" t="s">
        <v>1154</v>
      </c>
      <c r="AD239" s="1122" t="s">
        <v>1154</v>
      </c>
      <c r="AE239" s="1122" t="s">
        <v>1154</v>
      </c>
      <c r="AF239" s="1122" t="s">
        <v>1154</v>
      </c>
      <c r="AG239" s="1122" t="s">
        <v>1154</v>
      </c>
      <c r="AH239" s="1122" t="s">
        <v>1154</v>
      </c>
      <c r="AI239" s="1122" t="s">
        <v>1154</v>
      </c>
      <c r="AJ239" s="1122" t="s">
        <v>1154</v>
      </c>
      <c r="AK239" s="1122" t="s">
        <v>1154</v>
      </c>
      <c r="AL239" s="1122" t="s">
        <v>1154</v>
      </c>
      <c r="AM239" s="1122" t="s">
        <v>1154</v>
      </c>
      <c r="AN239" s="1122" t="s">
        <v>1154</v>
      </c>
      <c r="AO239" s="1122" t="s">
        <v>1154</v>
      </c>
    </row>
    <row r="240" spans="1:41">
      <c r="A240" s="215" t="s">
        <v>776</v>
      </c>
      <c r="B240" s="215" t="s">
        <v>216</v>
      </c>
      <c r="C240" s="215"/>
      <c r="D240" s="1051"/>
      <c r="E240" s="1051"/>
      <c r="F240" s="215" t="s">
        <v>778</v>
      </c>
      <c r="G240" s="1051"/>
      <c r="H240" s="1051"/>
      <c r="I240" s="1052"/>
      <c r="J240" s="215" t="s">
        <v>219</v>
      </c>
      <c r="K240" s="215" t="s">
        <v>219</v>
      </c>
      <c r="L240" s="1113">
        <v>126211</v>
      </c>
      <c r="M240" s="1113">
        <v>157879</v>
      </c>
      <c r="N240" s="1113">
        <v>188439</v>
      </c>
      <c r="O240" s="1113">
        <v>214111</v>
      </c>
      <c r="P240" s="1113">
        <v>235789</v>
      </c>
      <c r="Q240" s="1113">
        <v>246039</v>
      </c>
      <c r="R240" s="1113">
        <v>256574</v>
      </c>
      <c r="S240" s="1113">
        <v>267780</v>
      </c>
      <c r="T240" s="1113">
        <v>274839</v>
      </c>
      <c r="U240" s="1113">
        <v>297982</v>
      </c>
      <c r="V240" s="1113">
        <v>326524</v>
      </c>
      <c r="W240" s="1113">
        <v>359668</v>
      </c>
      <c r="X240" s="1113">
        <v>411285</v>
      </c>
      <c r="Y240" s="1113">
        <v>440701</v>
      </c>
      <c r="Z240" s="1113">
        <v>430380</v>
      </c>
      <c r="AA240" s="1113">
        <v>453254</v>
      </c>
      <c r="AB240" s="1113">
        <v>498205</v>
      </c>
      <c r="AC240" s="1113">
        <v>522178</v>
      </c>
      <c r="AD240" s="1113">
        <v>528115</v>
      </c>
      <c r="AE240" s="1113">
        <v>548843</v>
      </c>
      <c r="AF240" s="1113">
        <v>584082</v>
      </c>
      <c r="AG240" s="1113">
        <v>621911</v>
      </c>
      <c r="AH240" s="1113">
        <v>678943</v>
      </c>
      <c r="AI240" s="1113">
        <v>745628</v>
      </c>
      <c r="AJ240" s="1113">
        <v>804971</v>
      </c>
      <c r="AK240" s="1113">
        <v>831322</v>
      </c>
      <c r="AL240" s="1113">
        <v>968206</v>
      </c>
      <c r="AM240" s="1113">
        <v>1059246</v>
      </c>
      <c r="AN240" s="1113">
        <v>1196046</v>
      </c>
      <c r="AO240" s="1113">
        <v>1337327</v>
      </c>
    </row>
    <row r="241" spans="1:41">
      <c r="A241" s="195" t="s">
        <v>779</v>
      </c>
      <c r="B241" s="195" t="s">
        <v>216</v>
      </c>
      <c r="C241" s="195"/>
      <c r="D241" s="196"/>
      <c r="E241" s="196"/>
      <c r="F241" s="195" t="s">
        <v>781</v>
      </c>
      <c r="G241" s="196"/>
      <c r="H241" s="196"/>
      <c r="I241" s="197"/>
      <c r="J241" s="195" t="s">
        <v>219</v>
      </c>
      <c r="K241" s="195" t="s">
        <v>219</v>
      </c>
      <c r="L241" s="1104">
        <v>129510</v>
      </c>
      <c r="M241" s="1104">
        <v>161881</v>
      </c>
      <c r="N241" s="1104">
        <v>193472</v>
      </c>
      <c r="O241" s="1104">
        <v>219766</v>
      </c>
      <c r="P241" s="1104">
        <v>241962</v>
      </c>
      <c r="Q241" s="1104">
        <v>252943</v>
      </c>
      <c r="R241" s="1104">
        <v>264639</v>
      </c>
      <c r="S241" s="1104">
        <v>276174</v>
      </c>
      <c r="T241" s="1104">
        <v>283639</v>
      </c>
      <c r="U241" s="1104">
        <v>307351</v>
      </c>
      <c r="V241" s="1104">
        <v>336270</v>
      </c>
      <c r="W241" s="1104">
        <v>370055</v>
      </c>
      <c r="X241" s="1104">
        <v>422133</v>
      </c>
      <c r="Y241" s="1104">
        <v>452535</v>
      </c>
      <c r="Z241" s="1104">
        <v>443351</v>
      </c>
      <c r="AA241" s="1104">
        <v>467095</v>
      </c>
      <c r="AB241" s="1104">
        <v>512889</v>
      </c>
      <c r="AC241" s="1104">
        <v>537728</v>
      </c>
      <c r="AD241" s="1104">
        <v>544718</v>
      </c>
      <c r="AE241" s="1104">
        <v>565929</v>
      </c>
      <c r="AF241" s="1104">
        <v>601505</v>
      </c>
      <c r="AG241" s="1104">
        <v>639786</v>
      </c>
      <c r="AH241" s="1104">
        <v>697041</v>
      </c>
      <c r="AI241" s="1104">
        <v>763950</v>
      </c>
      <c r="AJ241" s="1104">
        <v>824436</v>
      </c>
      <c r="AK241" s="1104">
        <v>851752</v>
      </c>
      <c r="AL241" s="1104">
        <v>990754</v>
      </c>
      <c r="AM241" s="1104">
        <v>1084393</v>
      </c>
      <c r="AN241" s="1104">
        <v>1225992</v>
      </c>
      <c r="AO241" s="1104">
        <v>1372468</v>
      </c>
    </row>
    <row r="242" spans="1:41" ht="10.8" thickBot="1">
      <c r="A242" s="573" t="s">
        <v>782</v>
      </c>
      <c r="B242" s="573" t="s">
        <v>216</v>
      </c>
      <c r="C242" s="573"/>
      <c r="D242" s="574"/>
      <c r="E242" s="574"/>
      <c r="F242" s="573" t="s">
        <v>784</v>
      </c>
      <c r="G242" s="574"/>
      <c r="H242" s="574"/>
      <c r="I242" s="575"/>
      <c r="J242" s="573" t="s">
        <v>219</v>
      </c>
      <c r="K242" s="573" t="s">
        <v>219</v>
      </c>
      <c r="L242" s="1123">
        <v>126211</v>
      </c>
      <c r="M242" s="1123">
        <v>157879</v>
      </c>
      <c r="N242" s="1123">
        <v>188439</v>
      </c>
      <c r="O242" s="1123">
        <v>214111</v>
      </c>
      <c r="P242" s="1123">
        <v>235789</v>
      </c>
      <c r="Q242" s="1123">
        <v>246039</v>
      </c>
      <c r="R242" s="1123">
        <v>256574</v>
      </c>
      <c r="S242" s="1123">
        <v>267780</v>
      </c>
      <c r="T242" s="1123">
        <v>274839</v>
      </c>
      <c r="U242" s="1123">
        <v>297982</v>
      </c>
      <c r="V242" s="1123">
        <v>326524</v>
      </c>
      <c r="W242" s="1123">
        <v>359668</v>
      </c>
      <c r="X242" s="1123">
        <v>411285</v>
      </c>
      <c r="Y242" s="1123">
        <v>440701</v>
      </c>
      <c r="Z242" s="1123">
        <v>430380</v>
      </c>
      <c r="AA242" s="1123">
        <v>453254</v>
      </c>
      <c r="AB242" s="1123">
        <v>498205</v>
      </c>
      <c r="AC242" s="1123">
        <v>522178</v>
      </c>
      <c r="AD242" s="1123">
        <v>528081</v>
      </c>
      <c r="AE242" s="1123">
        <v>548794</v>
      </c>
      <c r="AF242" s="1123">
        <v>584033</v>
      </c>
      <c r="AG242" s="1123">
        <v>621862</v>
      </c>
      <c r="AH242" s="1123">
        <v>678894</v>
      </c>
      <c r="AI242" s="1123">
        <v>745583</v>
      </c>
      <c r="AJ242" s="1123">
        <v>804925</v>
      </c>
      <c r="AK242" s="1123">
        <v>831274</v>
      </c>
      <c r="AL242" s="1123">
        <v>968158</v>
      </c>
      <c r="AM242" s="1123">
        <v>1059196</v>
      </c>
      <c r="AN242" s="1123">
        <v>1195996</v>
      </c>
      <c r="AO242" s="1123">
        <v>1337269</v>
      </c>
    </row>
    <row r="243" spans="1:4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213"/>
      <c r="AF243" s="214"/>
      <c r="AG243" s="86"/>
      <c r="AH243" s="86"/>
      <c r="AI243" s="86"/>
      <c r="AJ243" s="86"/>
      <c r="AK243" s="86"/>
      <c r="AL243" s="4"/>
      <c r="AM243" s="4"/>
      <c r="AN243" s="4"/>
      <c r="AO243" s="4"/>
    </row>
    <row r="244" spans="1:4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213"/>
      <c r="AF244" s="214"/>
      <c r="AG244" s="86"/>
      <c r="AH244" s="86"/>
      <c r="AI244" s="86"/>
      <c r="AJ244" s="86"/>
      <c r="AK244" s="86"/>
      <c r="AL244" s="4"/>
      <c r="AM244" s="4"/>
      <c r="AN244" s="4"/>
      <c r="AO244" s="4"/>
    </row>
    <row r="245" spans="1:4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213"/>
      <c r="AF245" s="214"/>
      <c r="AG245" s="86"/>
      <c r="AH245" s="86"/>
      <c r="AI245" s="86"/>
      <c r="AJ245" s="86"/>
      <c r="AK245" s="86"/>
      <c r="AL245" s="4"/>
      <c r="AM245" s="4"/>
      <c r="AN245" s="4"/>
      <c r="AO245" s="4"/>
    </row>
    <row r="246" spans="1:4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213"/>
      <c r="AF246" s="214"/>
      <c r="AG246" s="86"/>
      <c r="AH246" s="86"/>
      <c r="AI246" s="86"/>
      <c r="AJ246" s="86"/>
      <c r="AK246" s="86"/>
      <c r="AL246" s="4"/>
      <c r="AM246" s="4"/>
      <c r="AN246" s="4"/>
      <c r="AO246" s="4"/>
    </row>
    <row r="247" spans="1:4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213"/>
      <c r="AF247" s="214"/>
      <c r="AG247" s="86"/>
      <c r="AH247" s="86"/>
      <c r="AI247" s="86"/>
      <c r="AJ247" s="86"/>
      <c r="AK247" s="86"/>
      <c r="AL247" s="4"/>
      <c r="AM247" s="4"/>
      <c r="AN247" s="4"/>
      <c r="AO247" s="4"/>
    </row>
    <row r="248" spans="1:4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213"/>
      <c r="AF248" s="214"/>
      <c r="AG248" s="86"/>
      <c r="AH248" s="86"/>
      <c r="AI248" s="86"/>
      <c r="AJ248" s="86"/>
      <c r="AK248" s="86"/>
      <c r="AL248" s="4"/>
      <c r="AM248" s="4"/>
      <c r="AN248" s="4"/>
      <c r="AO248" s="4"/>
    </row>
    <row r="249" spans="1:4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213"/>
      <c r="AF249" s="214"/>
      <c r="AG249" s="86"/>
      <c r="AH249" s="86"/>
      <c r="AI249" s="86"/>
      <c r="AJ249" s="86"/>
      <c r="AK249" s="86"/>
      <c r="AL249" s="4"/>
      <c r="AM249" s="4"/>
      <c r="AN249" s="4"/>
      <c r="AO249" s="4"/>
    </row>
    <row r="250" spans="1:4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213"/>
      <c r="AF250" s="214"/>
      <c r="AG250" s="86"/>
      <c r="AH250" s="86"/>
      <c r="AI250" s="86"/>
      <c r="AJ250" s="86"/>
      <c r="AK250" s="86"/>
      <c r="AL250" s="4"/>
      <c r="AM250" s="4"/>
      <c r="AN250" s="4"/>
      <c r="AO250" s="4"/>
    </row>
    <row r="251" spans="1:4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213"/>
      <c r="AF251" s="214"/>
      <c r="AG251" s="86"/>
      <c r="AH251" s="86"/>
      <c r="AI251" s="86"/>
      <c r="AJ251" s="86"/>
      <c r="AK251" s="86"/>
      <c r="AL251" s="4"/>
      <c r="AM251" s="4"/>
      <c r="AN251" s="4"/>
      <c r="AO251" s="4"/>
    </row>
    <row r="252" spans="1:4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213"/>
      <c r="AF252" s="214"/>
      <c r="AG252" s="86"/>
      <c r="AH252" s="86"/>
      <c r="AI252" s="86"/>
      <c r="AJ252" s="86"/>
      <c r="AK252" s="86"/>
      <c r="AL252" s="4"/>
      <c r="AM252" s="4"/>
      <c r="AN252" s="4"/>
      <c r="AO252" s="4"/>
    </row>
    <row r="253" spans="1:4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213"/>
      <c r="AF253" s="214"/>
      <c r="AG253" s="86"/>
      <c r="AH253" s="86"/>
      <c r="AI253" s="86"/>
      <c r="AJ253" s="86"/>
      <c r="AK253" s="86"/>
      <c r="AL253" s="4"/>
      <c r="AM253" s="4"/>
      <c r="AN253" s="4"/>
      <c r="AO253" s="4"/>
    </row>
    <row r="254" spans="1:4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213"/>
      <c r="AF254" s="214"/>
      <c r="AG254" s="86"/>
      <c r="AH254" s="86"/>
      <c r="AI254" s="86"/>
      <c r="AJ254" s="86"/>
      <c r="AK254" s="86"/>
      <c r="AL254" s="4"/>
      <c r="AM254" s="4"/>
      <c r="AN254" s="4"/>
      <c r="AO254" s="4"/>
    </row>
    <row r="255" spans="1:4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213"/>
      <c r="AF255" s="214"/>
      <c r="AG255" s="86"/>
      <c r="AH255" s="86"/>
      <c r="AI255" s="86"/>
      <c r="AJ255" s="86"/>
      <c r="AK255" s="86"/>
    </row>
    <row r="256" spans="1:4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213"/>
      <c r="AF256" s="214"/>
      <c r="AG256" s="86"/>
      <c r="AH256" s="86"/>
      <c r="AI256" s="86"/>
      <c r="AJ256" s="86"/>
      <c r="AK256" s="86"/>
    </row>
    <row r="257" spans="1:37">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213"/>
      <c r="AF257" s="214"/>
      <c r="AG257" s="86"/>
      <c r="AH257" s="86"/>
      <c r="AI257" s="86"/>
      <c r="AJ257" s="86"/>
      <c r="AK257" s="86"/>
    </row>
    <row r="258" spans="1:37">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213"/>
      <c r="AF258" s="214"/>
      <c r="AG258" s="86"/>
      <c r="AH258" s="86"/>
      <c r="AI258" s="86"/>
      <c r="AJ258" s="86"/>
      <c r="AK258" s="86"/>
    </row>
    <row r="259" spans="1:37">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213"/>
      <c r="AF259" s="214"/>
      <c r="AG259" s="86"/>
      <c r="AH259" s="86"/>
      <c r="AI259" s="86"/>
      <c r="AJ259" s="86"/>
      <c r="AK259" s="86"/>
    </row>
    <row r="260" spans="1:37">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213"/>
      <c r="AF260" s="214"/>
      <c r="AG260" s="86"/>
      <c r="AH260" s="86"/>
      <c r="AI260" s="86"/>
      <c r="AJ260" s="86"/>
      <c r="AK260" s="86"/>
    </row>
    <row r="261" spans="1:37">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213"/>
      <c r="AF261" s="214"/>
      <c r="AG261" s="86"/>
      <c r="AH261" s="86"/>
      <c r="AI261" s="86"/>
      <c r="AJ261" s="86"/>
      <c r="AK261" s="86"/>
    </row>
    <row r="262" spans="1:37">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213"/>
      <c r="AF262" s="214"/>
      <c r="AG262" s="86"/>
      <c r="AH262" s="86"/>
      <c r="AI262" s="86"/>
      <c r="AJ262" s="86"/>
      <c r="AK262" s="86"/>
    </row>
    <row r="263" spans="1:37">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213"/>
      <c r="AF263" s="214"/>
      <c r="AG263" s="86"/>
      <c r="AH263" s="86"/>
      <c r="AI263" s="86"/>
      <c r="AJ263" s="86"/>
      <c r="AK263" s="86"/>
    </row>
    <row r="264" spans="1:37">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213"/>
      <c r="AF264" s="214"/>
      <c r="AG264" s="86"/>
      <c r="AH264" s="86"/>
      <c r="AI264" s="86"/>
      <c r="AJ264" s="86"/>
      <c r="AK264" s="86"/>
    </row>
    <row r="265" spans="1:37">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213"/>
      <c r="AF265" s="214"/>
      <c r="AG265" s="86"/>
      <c r="AH265" s="86"/>
      <c r="AI265" s="86"/>
      <c r="AJ265" s="86"/>
      <c r="AK265" s="86"/>
    </row>
    <row r="266" spans="1:37">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213"/>
      <c r="AF266" s="214"/>
      <c r="AG266" s="86"/>
      <c r="AH266" s="86"/>
      <c r="AI266" s="86"/>
      <c r="AJ266" s="86"/>
      <c r="AK266" s="86"/>
    </row>
    <row r="267" spans="1:37">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213"/>
      <c r="AF267" s="214"/>
      <c r="AG267" s="86"/>
      <c r="AH267" s="86"/>
      <c r="AI267" s="86"/>
      <c r="AJ267" s="86"/>
      <c r="AK267" s="86"/>
    </row>
    <row r="268" spans="1:37">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213"/>
      <c r="AF268" s="214"/>
      <c r="AG268" s="86"/>
      <c r="AH268" s="86"/>
      <c r="AI268" s="86"/>
      <c r="AJ268" s="86"/>
      <c r="AK268" s="86"/>
    </row>
    <row r="269" spans="1:37">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213"/>
      <c r="AF269" s="214"/>
      <c r="AG269" s="86"/>
      <c r="AH269" s="86"/>
      <c r="AI269" s="86"/>
      <c r="AJ269" s="86"/>
      <c r="AK269" s="86"/>
    </row>
    <row r="270" spans="1:37">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213"/>
      <c r="AF270" s="214"/>
      <c r="AG270" s="86"/>
      <c r="AH270" s="86"/>
      <c r="AI270" s="86"/>
      <c r="AJ270" s="86"/>
      <c r="AK270" s="86"/>
    </row>
    <row r="271" spans="1:37">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213"/>
      <c r="AF271" s="214"/>
      <c r="AG271" s="86"/>
      <c r="AH271" s="86"/>
      <c r="AI271" s="86"/>
      <c r="AJ271" s="86"/>
      <c r="AK271" s="86"/>
    </row>
    <row r="272" spans="1:37">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213"/>
      <c r="AF272" s="214"/>
      <c r="AG272" s="86"/>
      <c r="AH272" s="86"/>
      <c r="AI272" s="86"/>
      <c r="AJ272" s="86"/>
      <c r="AK272" s="86"/>
    </row>
    <row r="273" spans="1:37">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213"/>
      <c r="AF273" s="214"/>
      <c r="AG273" s="86"/>
      <c r="AH273" s="86"/>
      <c r="AI273" s="86"/>
      <c r="AJ273" s="86"/>
      <c r="AK273" s="86"/>
    </row>
    <row r="274" spans="1:37">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213"/>
      <c r="AF274" s="214"/>
      <c r="AG274" s="86"/>
      <c r="AH274" s="86"/>
      <c r="AI274" s="86"/>
      <c r="AJ274" s="86"/>
      <c r="AK274" s="86"/>
    </row>
    <row r="275" spans="1:37">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213"/>
      <c r="AF275" s="214"/>
      <c r="AG275" s="86"/>
      <c r="AH275" s="86"/>
      <c r="AI275" s="86"/>
      <c r="AJ275" s="86"/>
      <c r="AK275" s="86"/>
    </row>
    <row r="276" spans="1:37">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213"/>
      <c r="AF276" s="214"/>
      <c r="AG276" s="86"/>
      <c r="AH276" s="86"/>
      <c r="AI276" s="86"/>
      <c r="AJ276" s="86"/>
      <c r="AK276" s="86"/>
    </row>
    <row r="277" spans="1:37">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213"/>
      <c r="AF277" s="214"/>
      <c r="AG277" s="86"/>
      <c r="AH277" s="86"/>
      <c r="AI277" s="86"/>
      <c r="AJ277" s="86"/>
      <c r="AK277" s="86"/>
    </row>
    <row r="278" spans="1:37">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213"/>
      <c r="AF278" s="214"/>
      <c r="AG278" s="86"/>
      <c r="AH278" s="86"/>
      <c r="AI278" s="86"/>
      <c r="AJ278" s="86"/>
      <c r="AK278" s="86"/>
    </row>
    <row r="279" spans="1:37">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213"/>
      <c r="AF279" s="214"/>
      <c r="AG279" s="86"/>
      <c r="AH279" s="86"/>
      <c r="AI279" s="86"/>
      <c r="AJ279" s="86"/>
      <c r="AK279" s="86"/>
    </row>
    <row r="280" spans="1:37">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213"/>
      <c r="AF280" s="214"/>
      <c r="AG280" s="86"/>
      <c r="AH280" s="86"/>
      <c r="AI280" s="86"/>
      <c r="AJ280" s="86"/>
      <c r="AK280" s="86"/>
    </row>
    <row r="281" spans="1:37">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213"/>
      <c r="AF281" s="214"/>
      <c r="AG281" s="86"/>
      <c r="AH281" s="86"/>
      <c r="AI281" s="86"/>
      <c r="AJ281" s="86"/>
      <c r="AK281" s="86"/>
    </row>
    <row r="282" spans="1:37">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213"/>
      <c r="AF282" s="214"/>
      <c r="AG282" s="86"/>
      <c r="AH282" s="86"/>
      <c r="AI282" s="86"/>
      <c r="AJ282" s="86"/>
      <c r="AK282" s="86"/>
    </row>
    <row r="283" spans="1:37">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213"/>
      <c r="AF283" s="214"/>
      <c r="AG283" s="86"/>
      <c r="AH283" s="86"/>
      <c r="AI283" s="86"/>
      <c r="AJ283" s="86"/>
      <c r="AK283" s="86"/>
    </row>
    <row r="284" spans="1:37">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213"/>
      <c r="AF284" s="214"/>
      <c r="AG284" s="86"/>
      <c r="AH284" s="86"/>
      <c r="AI284" s="86"/>
      <c r="AJ284" s="86"/>
      <c r="AK284" s="86"/>
    </row>
    <row r="285" spans="1:37">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213"/>
      <c r="AF285" s="214"/>
      <c r="AG285" s="86"/>
      <c r="AH285" s="86"/>
      <c r="AI285" s="86"/>
      <c r="AJ285" s="86"/>
      <c r="AK285" s="86"/>
    </row>
    <row r="286" spans="1:37">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213"/>
      <c r="AF286" s="214"/>
      <c r="AG286" s="86"/>
      <c r="AH286" s="86"/>
      <c r="AI286" s="86"/>
      <c r="AJ286" s="86"/>
      <c r="AK286" s="86"/>
    </row>
    <row r="287" spans="1:37">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213"/>
      <c r="AF287" s="214"/>
      <c r="AG287" s="86"/>
      <c r="AH287" s="86"/>
      <c r="AI287" s="86"/>
      <c r="AJ287" s="86"/>
      <c r="AK287" s="86"/>
    </row>
    <row r="288" spans="1:37">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213"/>
      <c r="AF288" s="214"/>
      <c r="AG288" s="86"/>
      <c r="AH288" s="86"/>
      <c r="AI288" s="86"/>
      <c r="AJ288" s="86"/>
      <c r="AK288" s="86"/>
    </row>
    <row r="289" spans="1:37">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213"/>
      <c r="AF289" s="214"/>
      <c r="AG289" s="86"/>
      <c r="AH289" s="86"/>
      <c r="AI289" s="86"/>
      <c r="AJ289" s="86"/>
      <c r="AK289" s="86"/>
    </row>
    <row r="290" spans="1:37">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213"/>
      <c r="AF290" s="214"/>
      <c r="AG290" s="86"/>
      <c r="AH290" s="86"/>
      <c r="AI290" s="86"/>
      <c r="AJ290" s="86"/>
      <c r="AK290" s="86"/>
    </row>
    <row r="291" spans="1:37">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213"/>
      <c r="AF291" s="214"/>
      <c r="AG291" s="86"/>
      <c r="AH291" s="86"/>
      <c r="AI291" s="86"/>
      <c r="AJ291" s="86"/>
      <c r="AK291" s="86"/>
    </row>
    <row r="292" spans="1:37">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213"/>
      <c r="AF292" s="214"/>
      <c r="AG292" s="86"/>
      <c r="AH292" s="86"/>
      <c r="AI292" s="86"/>
      <c r="AJ292" s="86"/>
      <c r="AK292" s="86"/>
    </row>
    <row r="293" spans="1:37">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213"/>
      <c r="AF293" s="214"/>
      <c r="AG293" s="86"/>
      <c r="AH293" s="86"/>
      <c r="AI293" s="86"/>
      <c r="AJ293" s="86"/>
      <c r="AK293" s="86"/>
    </row>
    <row r="294" spans="1:37">
      <c r="A294" s="89"/>
      <c r="B294" s="89"/>
      <c r="C294" s="89"/>
      <c r="D294" s="89"/>
      <c r="E294" s="89"/>
      <c r="F294" s="89"/>
      <c r="G294" s="89"/>
      <c r="H294" s="89"/>
      <c r="I294" s="89"/>
      <c r="J294" s="96"/>
      <c r="K294" s="96"/>
      <c r="L294" s="89"/>
      <c r="M294" s="89"/>
      <c r="N294" s="89"/>
      <c r="O294" s="89"/>
      <c r="P294" s="89"/>
      <c r="Q294" s="89"/>
      <c r="R294" s="89"/>
      <c r="S294" s="89"/>
      <c r="T294" s="89"/>
      <c r="U294" s="89"/>
      <c r="V294" s="89"/>
      <c r="W294" s="89"/>
      <c r="X294" s="89"/>
      <c r="Y294" s="89"/>
      <c r="Z294" s="89"/>
      <c r="AA294" s="89"/>
      <c r="AB294" s="89"/>
      <c r="AC294" s="89"/>
      <c r="AD294" s="89"/>
      <c r="AF294" s="111"/>
      <c r="AG294" s="89"/>
      <c r="AH294" s="89"/>
      <c r="AI294" s="89"/>
      <c r="AJ294" s="89"/>
      <c r="AK294" s="89"/>
    </row>
    <row r="295" spans="1:37">
      <c r="A295" s="89"/>
      <c r="B295" s="89"/>
      <c r="C295" s="89"/>
      <c r="D295" s="89"/>
      <c r="E295" s="89"/>
      <c r="F295" s="89"/>
      <c r="G295" s="89"/>
      <c r="H295" s="89"/>
      <c r="I295" s="89"/>
      <c r="J295" s="96"/>
      <c r="K295" s="96"/>
      <c r="L295" s="89"/>
      <c r="M295" s="89"/>
      <c r="N295" s="89"/>
      <c r="O295" s="89"/>
      <c r="P295" s="89"/>
      <c r="Q295" s="89"/>
      <c r="R295" s="89"/>
      <c r="S295" s="89"/>
      <c r="T295" s="89"/>
      <c r="U295" s="89"/>
      <c r="V295" s="89"/>
      <c r="W295" s="89"/>
      <c r="X295" s="89"/>
      <c r="Y295" s="89"/>
      <c r="Z295" s="89"/>
      <c r="AA295" s="89"/>
      <c r="AB295" s="89"/>
      <c r="AC295" s="89"/>
      <c r="AD295" s="89"/>
      <c r="AF295" s="111"/>
      <c r="AG295" s="89"/>
      <c r="AH295" s="89"/>
      <c r="AI295" s="89"/>
      <c r="AJ295" s="89"/>
      <c r="AK295" s="89"/>
    </row>
    <row r="296" spans="1:37">
      <c r="A296" s="89"/>
      <c r="B296" s="89"/>
      <c r="C296" s="89"/>
      <c r="D296" s="89"/>
      <c r="E296" s="89"/>
      <c r="F296" s="89"/>
      <c r="G296" s="89"/>
      <c r="H296" s="89"/>
      <c r="I296" s="89"/>
      <c r="J296" s="96"/>
      <c r="K296" s="96"/>
      <c r="L296" s="89"/>
      <c r="M296" s="89"/>
      <c r="N296" s="89"/>
      <c r="O296" s="89"/>
      <c r="P296" s="89"/>
      <c r="Q296" s="89"/>
      <c r="R296" s="89"/>
      <c r="S296" s="89"/>
      <c r="T296" s="89"/>
      <c r="U296" s="89"/>
      <c r="V296" s="89"/>
      <c r="W296" s="89"/>
      <c r="X296" s="89"/>
      <c r="Y296" s="89"/>
      <c r="Z296" s="89"/>
      <c r="AA296" s="89"/>
      <c r="AB296" s="89"/>
      <c r="AC296" s="89"/>
      <c r="AD296" s="89"/>
      <c r="AF296" s="111"/>
      <c r="AG296" s="89"/>
      <c r="AH296" s="89"/>
      <c r="AI296" s="89"/>
      <c r="AJ296" s="89"/>
      <c r="AK296" s="89"/>
    </row>
    <row r="297" spans="1:37">
      <c r="A297" s="89"/>
      <c r="B297" s="89"/>
      <c r="C297" s="89"/>
      <c r="D297" s="89"/>
      <c r="E297" s="89"/>
      <c r="F297" s="89"/>
      <c r="G297" s="89"/>
      <c r="H297" s="89"/>
      <c r="I297" s="89"/>
      <c r="J297" s="96"/>
      <c r="K297" s="96"/>
      <c r="L297" s="89"/>
      <c r="M297" s="89"/>
      <c r="N297" s="89"/>
      <c r="O297" s="89"/>
      <c r="P297" s="89"/>
      <c r="Q297" s="89"/>
      <c r="R297" s="89"/>
      <c r="S297" s="89"/>
      <c r="T297" s="89"/>
      <c r="U297" s="89"/>
      <c r="V297" s="89"/>
      <c r="W297" s="89"/>
      <c r="X297" s="89"/>
      <c r="Y297" s="89"/>
      <c r="Z297" s="89"/>
      <c r="AA297" s="89"/>
      <c r="AB297" s="89"/>
      <c r="AC297" s="89"/>
      <c r="AD297" s="89"/>
      <c r="AF297" s="111"/>
      <c r="AG297" s="89"/>
      <c r="AH297" s="89"/>
      <c r="AI297" s="89"/>
      <c r="AJ297" s="89"/>
      <c r="AK297" s="89"/>
    </row>
    <row r="298" spans="1:37">
      <c r="A298" s="89"/>
      <c r="B298" s="89"/>
      <c r="C298" s="89"/>
      <c r="D298" s="89"/>
      <c r="E298" s="89"/>
      <c r="F298" s="89"/>
      <c r="G298" s="89"/>
      <c r="H298" s="89"/>
      <c r="I298" s="89"/>
      <c r="J298" s="96"/>
      <c r="K298" s="96"/>
      <c r="L298" s="89"/>
      <c r="M298" s="89"/>
      <c r="N298" s="89"/>
      <c r="O298" s="89"/>
      <c r="P298" s="89"/>
      <c r="Q298" s="89"/>
      <c r="R298" s="89"/>
      <c r="S298" s="89"/>
      <c r="T298" s="89"/>
      <c r="U298" s="89"/>
      <c r="V298" s="89"/>
      <c r="W298" s="89"/>
      <c r="X298" s="89"/>
      <c r="Y298" s="89"/>
      <c r="Z298" s="89"/>
      <c r="AA298" s="89"/>
      <c r="AB298" s="89"/>
      <c r="AC298" s="89"/>
      <c r="AD298" s="89"/>
      <c r="AF298" s="111"/>
      <c r="AG298" s="89"/>
      <c r="AH298" s="89"/>
      <c r="AI298" s="89"/>
      <c r="AJ298" s="89"/>
      <c r="AK298" s="89"/>
    </row>
    <row r="299" spans="1:37">
      <c r="A299" s="89"/>
      <c r="B299" s="89"/>
      <c r="C299" s="89"/>
      <c r="D299" s="89"/>
      <c r="E299" s="89"/>
      <c r="F299" s="89"/>
      <c r="G299" s="89"/>
      <c r="H299" s="89"/>
      <c r="I299" s="89"/>
      <c r="J299" s="96"/>
      <c r="K299" s="96"/>
      <c r="L299" s="89"/>
      <c r="M299" s="89"/>
      <c r="N299" s="89"/>
      <c r="O299" s="89"/>
      <c r="P299" s="89"/>
      <c r="Q299" s="89"/>
      <c r="R299" s="89"/>
      <c r="S299" s="89"/>
      <c r="T299" s="89"/>
      <c r="U299" s="89"/>
      <c r="V299" s="89"/>
      <c r="W299" s="89"/>
      <c r="X299" s="89"/>
      <c r="Y299" s="89"/>
      <c r="Z299" s="89"/>
      <c r="AA299" s="89"/>
      <c r="AB299" s="89"/>
      <c r="AC299" s="89"/>
      <c r="AD299" s="89"/>
      <c r="AF299" s="111"/>
      <c r="AG299" s="89"/>
      <c r="AH299" s="89"/>
      <c r="AI299" s="89"/>
      <c r="AJ299" s="89"/>
      <c r="AK299" s="89"/>
    </row>
    <row r="300" spans="1:37">
      <c r="A300" s="89"/>
      <c r="B300" s="89"/>
      <c r="C300" s="89"/>
      <c r="D300" s="89"/>
      <c r="E300" s="89"/>
      <c r="F300" s="89"/>
      <c r="G300" s="89"/>
      <c r="H300" s="89"/>
      <c r="I300" s="89"/>
      <c r="J300" s="96"/>
      <c r="K300" s="96"/>
      <c r="L300" s="89"/>
      <c r="M300" s="89"/>
      <c r="N300" s="89"/>
      <c r="O300" s="89"/>
      <c r="P300" s="89"/>
      <c r="Q300" s="89"/>
      <c r="R300" s="89"/>
      <c r="S300" s="89"/>
      <c r="T300" s="89"/>
      <c r="U300" s="89"/>
      <c r="V300" s="89"/>
      <c r="W300" s="89"/>
      <c r="X300" s="89"/>
      <c r="Y300" s="89"/>
      <c r="Z300" s="89"/>
      <c r="AA300" s="89"/>
      <c r="AB300" s="89"/>
      <c r="AC300" s="89"/>
      <c r="AD300" s="89"/>
      <c r="AF300" s="111"/>
      <c r="AG300" s="89"/>
      <c r="AH300" s="89"/>
      <c r="AI300" s="89"/>
      <c r="AJ300" s="89"/>
      <c r="AK300" s="89"/>
    </row>
    <row r="301" spans="1:37">
      <c r="A301" s="89"/>
      <c r="B301" s="89"/>
      <c r="C301" s="89"/>
      <c r="D301" s="89"/>
      <c r="E301" s="89"/>
      <c r="F301" s="89"/>
      <c r="G301" s="89"/>
      <c r="H301" s="89"/>
      <c r="I301" s="89"/>
      <c r="J301" s="96"/>
      <c r="K301" s="96"/>
      <c r="L301" s="89"/>
      <c r="M301" s="89"/>
      <c r="N301" s="89"/>
      <c r="O301" s="89"/>
      <c r="P301" s="89"/>
      <c r="Q301" s="89"/>
      <c r="R301" s="89"/>
      <c r="S301" s="89"/>
      <c r="T301" s="89"/>
      <c r="U301" s="89"/>
      <c r="V301" s="89"/>
      <c r="W301" s="89"/>
      <c r="X301" s="89"/>
      <c r="Y301" s="89"/>
      <c r="Z301" s="89"/>
      <c r="AA301" s="89"/>
      <c r="AB301" s="89"/>
      <c r="AC301" s="89"/>
      <c r="AD301" s="89"/>
      <c r="AF301" s="111"/>
      <c r="AG301" s="89"/>
      <c r="AH301" s="89"/>
      <c r="AI301" s="89"/>
      <c r="AJ301" s="89"/>
      <c r="AK301" s="89"/>
    </row>
    <row r="302" spans="1:37">
      <c r="A302" s="89"/>
      <c r="B302" s="89"/>
      <c r="C302" s="89"/>
      <c r="D302" s="89"/>
      <c r="E302" s="89"/>
      <c r="F302" s="89"/>
      <c r="G302" s="89"/>
      <c r="H302" s="89"/>
      <c r="I302" s="89"/>
      <c r="J302" s="96"/>
      <c r="K302" s="96"/>
      <c r="L302" s="89"/>
      <c r="M302" s="89"/>
      <c r="N302" s="89"/>
      <c r="O302" s="89"/>
      <c r="P302" s="89"/>
      <c r="Q302" s="89"/>
      <c r="R302" s="89"/>
      <c r="S302" s="89"/>
      <c r="T302" s="89"/>
      <c r="U302" s="89"/>
      <c r="V302" s="89"/>
      <c r="W302" s="89"/>
      <c r="X302" s="89"/>
      <c r="Y302" s="89"/>
      <c r="Z302" s="89"/>
      <c r="AA302" s="89"/>
      <c r="AB302" s="89"/>
      <c r="AC302" s="89"/>
      <c r="AD302" s="89"/>
      <c r="AF302" s="111"/>
      <c r="AG302" s="89"/>
      <c r="AH302" s="89"/>
      <c r="AI302" s="89"/>
      <c r="AJ302" s="89"/>
      <c r="AK302" s="89"/>
    </row>
    <row r="303" spans="1:37">
      <c r="A303" s="89"/>
      <c r="B303" s="89"/>
      <c r="C303" s="89"/>
      <c r="D303" s="89"/>
      <c r="E303" s="89"/>
      <c r="F303" s="89"/>
      <c r="G303" s="89"/>
      <c r="H303" s="89"/>
      <c r="I303" s="89"/>
      <c r="J303" s="96"/>
      <c r="K303" s="96"/>
      <c r="L303" s="89"/>
      <c r="M303" s="89"/>
      <c r="N303" s="89"/>
      <c r="O303" s="89"/>
      <c r="P303" s="89"/>
      <c r="Q303" s="89"/>
      <c r="R303" s="89"/>
      <c r="S303" s="89"/>
      <c r="T303" s="89"/>
      <c r="U303" s="89"/>
      <c r="V303" s="89"/>
      <c r="W303" s="89"/>
      <c r="X303" s="89"/>
      <c r="Y303" s="89"/>
      <c r="Z303" s="89"/>
      <c r="AA303" s="89"/>
      <c r="AB303" s="89"/>
      <c r="AC303" s="89"/>
      <c r="AD303" s="89"/>
      <c r="AF303" s="111"/>
      <c r="AG303" s="89"/>
      <c r="AH303" s="89"/>
      <c r="AI303" s="89"/>
      <c r="AJ303" s="89"/>
      <c r="AK303" s="89"/>
    </row>
    <row r="304" spans="1:37">
      <c r="A304" s="89"/>
      <c r="B304" s="89"/>
      <c r="C304" s="89"/>
      <c r="D304" s="89"/>
      <c r="E304" s="89"/>
      <c r="F304" s="89"/>
      <c r="G304" s="89"/>
      <c r="H304" s="89"/>
      <c r="I304" s="89"/>
      <c r="J304" s="96"/>
      <c r="K304" s="96"/>
      <c r="L304" s="89"/>
      <c r="M304" s="89"/>
      <c r="N304" s="89"/>
      <c r="O304" s="89"/>
      <c r="P304" s="89"/>
      <c r="Q304" s="89"/>
      <c r="R304" s="89"/>
      <c r="S304" s="89"/>
      <c r="T304" s="89"/>
      <c r="U304" s="89"/>
      <c r="V304" s="89"/>
      <c r="W304" s="89"/>
      <c r="X304" s="89"/>
      <c r="Y304" s="89"/>
      <c r="Z304" s="89"/>
      <c r="AA304" s="89"/>
      <c r="AB304" s="89"/>
      <c r="AC304" s="89"/>
      <c r="AD304" s="89"/>
      <c r="AF304" s="111"/>
      <c r="AG304" s="89"/>
      <c r="AH304" s="89"/>
      <c r="AI304" s="89"/>
      <c r="AJ304" s="89"/>
      <c r="AK304" s="89"/>
    </row>
    <row r="305" spans="1:37">
      <c r="A305" s="89"/>
      <c r="B305" s="89"/>
      <c r="C305" s="89"/>
      <c r="D305" s="89"/>
      <c r="E305" s="89"/>
      <c r="F305" s="89"/>
      <c r="G305" s="89"/>
      <c r="H305" s="89"/>
      <c r="I305" s="89"/>
      <c r="J305" s="96"/>
      <c r="K305" s="96"/>
      <c r="L305" s="89"/>
      <c r="M305" s="89"/>
      <c r="N305" s="89"/>
      <c r="O305" s="89"/>
      <c r="P305" s="89"/>
      <c r="Q305" s="89"/>
      <c r="R305" s="89"/>
      <c r="S305" s="89"/>
      <c r="T305" s="89"/>
      <c r="U305" s="89"/>
      <c r="V305" s="89"/>
      <c r="W305" s="89"/>
      <c r="X305" s="89"/>
      <c r="Y305" s="89"/>
      <c r="Z305" s="89"/>
      <c r="AA305" s="89"/>
      <c r="AB305" s="89"/>
      <c r="AC305" s="89"/>
      <c r="AD305" s="89"/>
      <c r="AF305" s="111"/>
      <c r="AG305" s="89"/>
      <c r="AH305" s="89"/>
      <c r="AI305" s="89"/>
      <c r="AJ305" s="89"/>
      <c r="AK305" s="89"/>
    </row>
    <row r="306" spans="1:37">
      <c r="A306" s="89"/>
      <c r="B306" s="89"/>
      <c r="C306" s="89"/>
      <c r="D306" s="89"/>
      <c r="E306" s="89"/>
      <c r="F306" s="89"/>
      <c r="G306" s="89"/>
      <c r="H306" s="89"/>
      <c r="I306" s="89"/>
      <c r="J306" s="96"/>
      <c r="K306" s="96"/>
      <c r="L306" s="89"/>
      <c r="M306" s="89"/>
      <c r="N306" s="89"/>
      <c r="O306" s="89"/>
      <c r="P306" s="89"/>
      <c r="Q306" s="89"/>
      <c r="R306" s="89"/>
      <c r="S306" s="89"/>
      <c r="T306" s="89"/>
      <c r="U306" s="89"/>
      <c r="V306" s="89"/>
      <c r="W306" s="89"/>
      <c r="X306" s="89"/>
      <c r="Y306" s="89"/>
      <c r="Z306" s="89"/>
      <c r="AA306" s="89"/>
      <c r="AB306" s="89"/>
      <c r="AC306" s="89"/>
      <c r="AD306" s="89"/>
      <c r="AF306" s="111"/>
      <c r="AG306" s="89"/>
      <c r="AH306" s="89"/>
      <c r="AI306" s="89"/>
      <c r="AJ306" s="89"/>
      <c r="AK306" s="89"/>
    </row>
    <row r="307" spans="1:37">
      <c r="A307" s="89"/>
      <c r="B307" s="89"/>
      <c r="C307" s="89"/>
      <c r="D307" s="89"/>
      <c r="E307" s="89"/>
      <c r="F307" s="89"/>
      <c r="G307" s="89"/>
      <c r="H307" s="89"/>
      <c r="I307" s="89"/>
      <c r="J307" s="96"/>
      <c r="K307" s="96"/>
      <c r="L307" s="89"/>
      <c r="M307" s="89"/>
      <c r="N307" s="89"/>
      <c r="O307" s="89"/>
      <c r="P307" s="89"/>
      <c r="Q307" s="89"/>
      <c r="R307" s="89"/>
      <c r="S307" s="89"/>
      <c r="T307" s="89"/>
      <c r="U307" s="89"/>
      <c r="V307" s="89"/>
      <c r="W307" s="89"/>
      <c r="X307" s="89"/>
      <c r="Y307" s="89"/>
      <c r="Z307" s="89"/>
      <c r="AA307" s="89"/>
      <c r="AB307" s="89"/>
      <c r="AC307" s="89"/>
      <c r="AD307" s="89"/>
      <c r="AF307" s="111"/>
      <c r="AG307" s="89"/>
      <c r="AH307" s="89"/>
      <c r="AI307" s="89"/>
      <c r="AJ307" s="89"/>
      <c r="AK307" s="89"/>
    </row>
    <row r="308" spans="1:37">
      <c r="A308" s="89"/>
      <c r="B308" s="89"/>
      <c r="C308" s="89"/>
      <c r="D308" s="89"/>
      <c r="E308" s="89"/>
      <c r="F308" s="89"/>
      <c r="G308" s="89"/>
      <c r="H308" s="89"/>
      <c r="I308" s="89"/>
      <c r="J308" s="96"/>
      <c r="K308" s="96"/>
      <c r="L308" s="89"/>
      <c r="M308" s="89"/>
      <c r="N308" s="89"/>
      <c r="O308" s="89"/>
      <c r="P308" s="89"/>
      <c r="Q308" s="89"/>
      <c r="R308" s="89"/>
      <c r="S308" s="89"/>
      <c r="T308" s="89"/>
      <c r="U308" s="89"/>
      <c r="V308" s="89"/>
      <c r="W308" s="89"/>
      <c r="X308" s="89"/>
      <c r="Y308" s="89"/>
      <c r="Z308" s="89"/>
      <c r="AA308" s="89"/>
      <c r="AB308" s="89"/>
      <c r="AC308" s="89"/>
      <c r="AD308" s="89"/>
      <c r="AF308" s="111"/>
      <c r="AG308" s="89"/>
      <c r="AH308" s="89"/>
      <c r="AI308" s="89"/>
      <c r="AJ308" s="89"/>
      <c r="AK308" s="89"/>
    </row>
    <row r="309" spans="1:37">
      <c r="A309" s="89"/>
      <c r="B309" s="89"/>
      <c r="C309" s="89"/>
      <c r="D309" s="89"/>
      <c r="E309" s="89"/>
      <c r="F309" s="89"/>
      <c r="G309" s="89"/>
      <c r="H309" s="89"/>
      <c r="I309" s="89"/>
      <c r="J309" s="96"/>
      <c r="K309" s="96"/>
      <c r="L309" s="89"/>
      <c r="M309" s="89"/>
      <c r="N309" s="89"/>
      <c r="O309" s="89"/>
      <c r="P309" s="89"/>
      <c r="Q309" s="89"/>
      <c r="R309" s="89"/>
      <c r="S309" s="89"/>
      <c r="T309" s="89"/>
      <c r="U309" s="89"/>
      <c r="V309" s="89"/>
      <c r="W309" s="89"/>
      <c r="X309" s="89"/>
      <c r="Y309" s="89"/>
      <c r="Z309" s="89"/>
      <c r="AA309" s="89"/>
      <c r="AB309" s="89"/>
      <c r="AC309" s="89"/>
      <c r="AD309" s="89"/>
      <c r="AF309" s="111"/>
      <c r="AG309" s="89"/>
      <c r="AH309" s="89"/>
      <c r="AI309" s="89"/>
      <c r="AJ309" s="89"/>
      <c r="AK309" s="89"/>
    </row>
    <row r="310" spans="1:37">
      <c r="A310" s="89"/>
      <c r="B310" s="89"/>
      <c r="C310" s="89"/>
      <c r="D310" s="89"/>
      <c r="E310" s="89"/>
      <c r="F310" s="89"/>
      <c r="G310" s="89"/>
      <c r="H310" s="89"/>
      <c r="I310" s="89"/>
      <c r="J310" s="96"/>
      <c r="K310" s="96"/>
      <c r="L310" s="89"/>
      <c r="M310" s="89"/>
      <c r="N310" s="89"/>
      <c r="O310" s="89"/>
      <c r="P310" s="89"/>
      <c r="Q310" s="89"/>
      <c r="R310" s="89"/>
      <c r="S310" s="89"/>
      <c r="T310" s="89"/>
      <c r="U310" s="89"/>
      <c r="V310" s="89"/>
      <c r="W310" s="89"/>
      <c r="X310" s="89"/>
      <c r="Y310" s="89"/>
      <c r="Z310" s="89"/>
      <c r="AA310" s="89"/>
      <c r="AB310" s="89"/>
      <c r="AC310" s="89"/>
      <c r="AD310" s="89"/>
      <c r="AF310" s="111"/>
      <c r="AG310" s="89"/>
      <c r="AH310" s="89"/>
      <c r="AI310" s="89"/>
      <c r="AJ310" s="89"/>
      <c r="AK310" s="89"/>
    </row>
    <row r="311" spans="1:37">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6"/>
      <c r="Y311" s="86"/>
      <c r="Z311" s="86"/>
      <c r="AA311" s="86"/>
      <c r="AB311" s="86"/>
      <c r="AC311" s="86"/>
      <c r="AD311" s="86"/>
      <c r="AE311" s="213"/>
      <c r="AF311" s="214"/>
      <c r="AG311" s="86"/>
      <c r="AH311" s="86"/>
      <c r="AI311" s="86"/>
      <c r="AJ311" s="86"/>
    </row>
    <row r="312" spans="1:37">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6"/>
      <c r="Y312" s="86"/>
      <c r="Z312" s="86"/>
      <c r="AA312" s="86"/>
      <c r="AB312" s="86"/>
      <c r="AC312" s="86"/>
      <c r="AD312" s="86"/>
      <c r="AE312" s="213"/>
      <c r="AF312" s="214"/>
      <c r="AG312" s="86"/>
      <c r="AH312" s="86"/>
      <c r="AI312" s="86"/>
      <c r="AJ312" s="86"/>
    </row>
    <row r="313" spans="1:37">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6"/>
      <c r="Y313" s="86"/>
      <c r="Z313" s="86"/>
      <c r="AA313" s="86"/>
      <c r="AB313" s="86"/>
      <c r="AC313" s="86"/>
      <c r="AD313" s="86"/>
      <c r="AE313" s="213"/>
      <c r="AF313" s="214"/>
      <c r="AG313" s="86"/>
      <c r="AH313" s="86"/>
      <c r="AI313" s="86"/>
      <c r="AJ313" s="86"/>
    </row>
    <row r="314" spans="1:37">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6"/>
      <c r="Y314" s="86"/>
      <c r="Z314" s="86"/>
      <c r="AA314" s="86"/>
      <c r="AB314" s="86"/>
      <c r="AC314" s="86"/>
      <c r="AD314" s="86"/>
      <c r="AE314" s="213"/>
      <c r="AF314" s="214"/>
      <c r="AG314" s="86"/>
      <c r="AH314" s="86"/>
      <c r="AI314" s="86"/>
      <c r="AJ314" s="86"/>
    </row>
    <row r="315" spans="1:37">
      <c r="A315" s="89"/>
      <c r="B315" s="89"/>
      <c r="C315" s="89"/>
      <c r="D315" s="89"/>
      <c r="E315" s="89"/>
      <c r="F315" s="89"/>
      <c r="G315" s="89"/>
      <c r="H315" s="89"/>
      <c r="I315" s="86"/>
      <c r="J315" s="87"/>
      <c r="K315" s="87"/>
      <c r="L315" s="86"/>
      <c r="M315" s="86"/>
      <c r="N315" s="86"/>
      <c r="O315" s="86"/>
      <c r="P315" s="89"/>
      <c r="Q315" s="89"/>
      <c r="R315" s="89"/>
      <c r="S315" s="89"/>
      <c r="T315" s="89"/>
      <c r="U315" s="89"/>
      <c r="V315" s="89"/>
      <c r="W315" s="89"/>
      <c r="X315" s="89"/>
      <c r="Y315" s="89"/>
      <c r="Z315" s="89"/>
      <c r="AA315" s="89"/>
      <c r="AB315" s="89"/>
      <c r="AC315" s="89"/>
      <c r="AD315" s="89"/>
      <c r="AF315" s="111"/>
      <c r="AG315" s="89"/>
      <c r="AH315" s="89"/>
      <c r="AI315" s="89"/>
    </row>
    <row r="316" spans="1:37">
      <c r="A316" s="89"/>
      <c r="B316" s="89"/>
      <c r="C316" s="89"/>
      <c r="D316" s="89"/>
      <c r="E316" s="89"/>
      <c r="F316" s="89"/>
      <c r="G316" s="89"/>
      <c r="H316" s="89"/>
      <c r="I316" s="86"/>
      <c r="J316" s="87"/>
      <c r="K316" s="87"/>
      <c r="L316" s="86"/>
      <c r="M316" s="86"/>
      <c r="N316" s="86"/>
      <c r="O316" s="86"/>
      <c r="P316" s="89"/>
      <c r="Q316" s="89"/>
      <c r="R316" s="89"/>
      <c r="S316" s="89"/>
      <c r="T316" s="89"/>
      <c r="U316" s="89"/>
      <c r="V316" s="89"/>
      <c r="W316" s="89"/>
      <c r="X316" s="89"/>
      <c r="Y316" s="89"/>
      <c r="Z316" s="89"/>
      <c r="AA316" s="89"/>
      <c r="AB316" s="89"/>
      <c r="AC316" s="89"/>
      <c r="AD316" s="89"/>
      <c r="AF316" s="111"/>
      <c r="AG316" s="89"/>
      <c r="AH316" s="89"/>
      <c r="AI316" s="89"/>
    </row>
    <row r="317" spans="1:37">
      <c r="A317" s="89"/>
      <c r="B317" s="89"/>
      <c r="C317" s="89"/>
      <c r="D317" s="89"/>
      <c r="E317" s="89"/>
      <c r="F317" s="89"/>
      <c r="G317" s="89"/>
      <c r="H317" s="89"/>
      <c r="I317" s="86"/>
      <c r="J317" s="87"/>
      <c r="K317" s="87"/>
      <c r="L317" s="86"/>
      <c r="M317" s="86"/>
      <c r="N317" s="86"/>
      <c r="O317" s="86"/>
      <c r="P317" s="89"/>
      <c r="Q317" s="89"/>
      <c r="R317" s="89"/>
      <c r="S317" s="89"/>
      <c r="T317" s="89"/>
      <c r="U317" s="89"/>
      <c r="V317" s="89"/>
      <c r="W317" s="89"/>
      <c r="X317" s="89"/>
      <c r="Y317" s="89"/>
      <c r="Z317" s="89"/>
      <c r="AA317" s="89"/>
      <c r="AB317" s="89"/>
      <c r="AC317" s="89"/>
      <c r="AD317" s="89"/>
      <c r="AF317" s="111"/>
      <c r="AG317" s="89"/>
      <c r="AH317" s="89"/>
      <c r="AI317" s="89"/>
    </row>
    <row r="318" spans="1:37">
      <c r="A318" s="89"/>
      <c r="B318" s="89"/>
      <c r="C318" s="89"/>
      <c r="D318" s="89"/>
      <c r="E318" s="89"/>
      <c r="F318" s="89"/>
      <c r="G318" s="89"/>
      <c r="H318" s="89"/>
      <c r="I318" s="86"/>
      <c r="J318" s="87"/>
      <c r="K318" s="87"/>
      <c r="L318" s="86"/>
      <c r="M318" s="86"/>
      <c r="N318" s="86"/>
      <c r="O318" s="86"/>
      <c r="P318" s="89"/>
      <c r="Q318" s="89"/>
      <c r="R318" s="89"/>
      <c r="S318" s="89"/>
      <c r="T318" s="89"/>
      <c r="U318" s="89"/>
      <c r="V318" s="89"/>
      <c r="W318" s="89"/>
      <c r="X318" s="89"/>
      <c r="Y318" s="89"/>
      <c r="Z318" s="89"/>
      <c r="AA318" s="89"/>
      <c r="AB318" s="89"/>
      <c r="AC318" s="89"/>
      <c r="AD318" s="89"/>
      <c r="AF318" s="111"/>
      <c r="AG318" s="89"/>
      <c r="AH318" s="89"/>
      <c r="AI318" s="89"/>
    </row>
    <row r="319" spans="1:37">
      <c r="AE319" s="89"/>
    </row>
    <row r="320" spans="1:37">
      <c r="AE320" s="89"/>
    </row>
    <row r="321" spans="31:31">
      <c r="AE321" s="89"/>
    </row>
    <row r="322" spans="31:31">
      <c r="AE322" s="89"/>
    </row>
    <row r="323" spans="31:31">
      <c r="AE323" s="89"/>
    </row>
    <row r="324" spans="31:31">
      <c r="AE324" s="89"/>
    </row>
    <row r="325" spans="31:31">
      <c r="AE325" s="89"/>
    </row>
    <row r="326" spans="31:31">
      <c r="AE326" s="89"/>
    </row>
    <row r="327" spans="31:31">
      <c r="AE327" s="89"/>
    </row>
    <row r="328" spans="31:31">
      <c r="AE328" s="89"/>
    </row>
    <row r="329" spans="31:31">
      <c r="AE329" s="89"/>
    </row>
    <row r="330" spans="31:31">
      <c r="AE330" s="89"/>
    </row>
    <row r="331" spans="31:31">
      <c r="AE331" s="89"/>
    </row>
    <row r="332" spans="31:31">
      <c r="AE332" s="89"/>
    </row>
    <row r="333" spans="31:31">
      <c r="AE333" s="89"/>
    </row>
    <row r="334" spans="31:31">
      <c r="AE334" s="89"/>
    </row>
    <row r="335" spans="31:31">
      <c r="AE335" s="89"/>
    </row>
    <row r="336" spans="31:31">
      <c r="AE336" s="89"/>
    </row>
    <row r="337" spans="2:41">
      <c r="AE337" s="89"/>
    </row>
    <row r="338" spans="2:41">
      <c r="AE338" s="89"/>
    </row>
    <row r="339" spans="2:41">
      <c r="AE339" s="89"/>
    </row>
    <row r="340" spans="2:41">
      <c r="AE340" s="89"/>
    </row>
    <row r="341" spans="2:41">
      <c r="AE341" s="89"/>
    </row>
    <row r="342" spans="2:41">
      <c r="AE342" s="89"/>
    </row>
    <row r="343" spans="2:41">
      <c r="AE343" s="89"/>
    </row>
    <row r="344" spans="2:41">
      <c r="AE344" s="89"/>
    </row>
    <row r="345" spans="2:41">
      <c r="AE345" s="89"/>
    </row>
    <row r="346" spans="2:41">
      <c r="AE346" s="89"/>
    </row>
    <row r="347" spans="2:41">
      <c r="AE347" s="89"/>
    </row>
    <row r="348" spans="2:41">
      <c r="AE348" s="89"/>
    </row>
    <row r="349" spans="2:41">
      <c r="AE349" s="89"/>
    </row>
    <row r="350" spans="2:41" ht="2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c r="L352" s="11"/>
      <c r="M352" s="11"/>
      <c r="N352" s="11"/>
      <c r="O352" s="11"/>
      <c r="P352" s="11"/>
      <c r="Q352" s="11"/>
      <c r="R352" s="11"/>
      <c r="S352" s="11"/>
      <c r="T352" s="11"/>
      <c r="U352" s="11"/>
      <c r="V352" s="11"/>
      <c r="W352" s="11"/>
      <c r="X352" s="11"/>
      <c r="Y352" s="11"/>
      <c r="Z352" s="11"/>
      <c r="AA352" s="11"/>
      <c r="AB352" s="11"/>
      <c r="AC352" s="11"/>
      <c r="AD352" s="11"/>
      <c r="AE352" s="11"/>
      <c r="AF352" s="1"/>
    </row>
    <row r="353" spans="1:41">
      <c r="A353" s="23" t="s">
        <v>786</v>
      </c>
      <c r="B353" s="24" t="s">
        <v>787</v>
      </c>
      <c r="C353" s="24"/>
      <c r="D353" s="25"/>
      <c r="E353" s="25"/>
      <c r="F353" s="24" t="s">
        <v>788</v>
      </c>
      <c r="G353" s="25"/>
      <c r="H353" s="25"/>
      <c r="I353" s="26"/>
      <c r="J353" s="27" t="s">
        <v>229</v>
      </c>
      <c r="K353" s="27" t="s">
        <v>219</v>
      </c>
      <c r="L353" s="27">
        <v>43996</v>
      </c>
      <c r="M353" s="27">
        <v>55916</v>
      </c>
      <c r="N353" s="27">
        <v>65063</v>
      </c>
      <c r="O353" s="27">
        <v>72400</v>
      </c>
      <c r="P353" s="27">
        <v>83160</v>
      </c>
      <c r="Q353" s="27">
        <v>86004</v>
      </c>
      <c r="R353" s="27">
        <v>88811</v>
      </c>
      <c r="S353" s="27">
        <v>97484</v>
      </c>
      <c r="T353" s="27">
        <v>101896</v>
      </c>
      <c r="U353" s="27">
        <v>112023</v>
      </c>
      <c r="V353" s="27">
        <v>123556</v>
      </c>
      <c r="W353" s="27">
        <v>135772</v>
      </c>
      <c r="X353" s="27">
        <v>154111</v>
      </c>
      <c r="Y353" s="27">
        <v>168442</v>
      </c>
      <c r="Z353" s="27">
        <v>159273</v>
      </c>
      <c r="AA353" s="27">
        <v>178778</v>
      </c>
      <c r="AB353" s="27">
        <v>194860</v>
      </c>
      <c r="AC353" s="27">
        <v>189573</v>
      </c>
      <c r="AD353" s="27">
        <v>189267</v>
      </c>
      <c r="AE353" s="27">
        <v>197488</v>
      </c>
      <c r="AF353" s="27">
        <v>205373</v>
      </c>
      <c r="AG353" s="27">
        <v>219499</v>
      </c>
      <c r="AH353" s="27">
        <v>243106</v>
      </c>
      <c r="AI353" s="27">
        <v>266250</v>
      </c>
      <c r="AJ353" s="27">
        <v>281874</v>
      </c>
      <c r="AK353" s="27">
        <v>289220</v>
      </c>
      <c r="AL353" s="27">
        <v>354400</v>
      </c>
      <c r="AM353" s="27">
        <v>370875</v>
      </c>
      <c r="AN353" s="27">
        <v>398083</v>
      </c>
      <c r="AO353" s="27">
        <v>451064</v>
      </c>
    </row>
    <row r="354" spans="1:41">
      <c r="A354" s="23" t="s">
        <v>789</v>
      </c>
      <c r="B354" s="24" t="s">
        <v>787</v>
      </c>
      <c r="C354" s="24"/>
      <c r="D354" s="25"/>
      <c r="E354" s="25"/>
      <c r="F354" s="24" t="s">
        <v>790</v>
      </c>
      <c r="G354" s="25"/>
      <c r="H354" s="25"/>
      <c r="I354" s="26"/>
      <c r="J354" s="27" t="s">
        <v>442</v>
      </c>
      <c r="K354" s="27" t="s">
        <v>219</v>
      </c>
      <c r="L354" s="27">
        <v>19922</v>
      </c>
      <c r="M354" s="27">
        <v>25315</v>
      </c>
      <c r="N354" s="27">
        <v>31418</v>
      </c>
      <c r="O354" s="27">
        <v>37104</v>
      </c>
      <c r="P354" s="27">
        <v>39952</v>
      </c>
      <c r="Q354" s="27">
        <v>43026</v>
      </c>
      <c r="R354" s="27">
        <v>45103</v>
      </c>
      <c r="S354" s="27">
        <v>43885</v>
      </c>
      <c r="T354" s="27">
        <v>44396</v>
      </c>
      <c r="U354" s="27">
        <v>46773</v>
      </c>
      <c r="V354" s="27">
        <v>49891</v>
      </c>
      <c r="W354" s="27">
        <v>52583</v>
      </c>
      <c r="X354" s="27">
        <v>58638</v>
      </c>
      <c r="Y354" s="27">
        <v>61754</v>
      </c>
      <c r="Z354" s="27">
        <v>65847</v>
      </c>
      <c r="AA354" s="27">
        <v>69887</v>
      </c>
      <c r="AB354" s="27">
        <v>74609</v>
      </c>
      <c r="AC354" s="27">
        <v>82918</v>
      </c>
      <c r="AD354" s="27">
        <v>83612</v>
      </c>
      <c r="AE354" s="27">
        <v>87502</v>
      </c>
      <c r="AF354" s="27">
        <v>91702</v>
      </c>
      <c r="AG354" s="27">
        <v>98280</v>
      </c>
      <c r="AH354" s="27">
        <v>103914</v>
      </c>
      <c r="AI354" s="27">
        <v>110964</v>
      </c>
      <c r="AJ354" s="27">
        <v>121935</v>
      </c>
      <c r="AK354" s="27">
        <v>127061</v>
      </c>
      <c r="AL354" s="27">
        <v>139515</v>
      </c>
      <c r="AM354" s="27">
        <v>158284</v>
      </c>
      <c r="AN354" s="27">
        <v>182362</v>
      </c>
      <c r="AO354" s="27">
        <v>199257</v>
      </c>
    </row>
    <row r="355" spans="1:41">
      <c r="A355" s="23" t="s">
        <v>791</v>
      </c>
      <c r="B355" s="24" t="s">
        <v>787</v>
      </c>
      <c r="C355" s="24"/>
      <c r="D355" s="25"/>
      <c r="E355" s="25"/>
      <c r="F355" s="24" t="s">
        <v>792</v>
      </c>
      <c r="G355" s="25"/>
      <c r="H355" s="25"/>
      <c r="I355" s="26"/>
      <c r="J355" s="27" t="s">
        <v>535</v>
      </c>
      <c r="K355" s="27" t="s">
        <v>219</v>
      </c>
      <c r="L355" s="27">
        <v>30343</v>
      </c>
      <c r="M355" s="27">
        <v>37960</v>
      </c>
      <c r="N355" s="27">
        <v>46347</v>
      </c>
      <c r="O355" s="27">
        <v>53572</v>
      </c>
      <c r="P355" s="27">
        <v>60278</v>
      </c>
      <c r="Q355" s="27">
        <v>59218</v>
      </c>
      <c r="R355" s="27">
        <v>63042</v>
      </c>
      <c r="S355" s="27">
        <v>60685</v>
      </c>
      <c r="T355" s="27">
        <v>62592</v>
      </c>
      <c r="U355" s="27">
        <v>66553</v>
      </c>
      <c r="V355" s="27">
        <v>70809</v>
      </c>
      <c r="W355" s="27">
        <v>77196</v>
      </c>
      <c r="X355" s="27">
        <v>78855</v>
      </c>
      <c r="Y355" s="27">
        <v>86638</v>
      </c>
      <c r="Z355" s="27">
        <v>86839</v>
      </c>
      <c r="AA355" s="27">
        <v>90327</v>
      </c>
      <c r="AB355" s="27">
        <v>102419</v>
      </c>
      <c r="AC355" s="27">
        <v>109044</v>
      </c>
      <c r="AD355" s="27">
        <v>118442</v>
      </c>
      <c r="AE355" s="27">
        <v>123296</v>
      </c>
      <c r="AF355" s="27">
        <v>131426</v>
      </c>
      <c r="AG355" s="27">
        <v>139259</v>
      </c>
      <c r="AH355" s="27">
        <v>154296</v>
      </c>
      <c r="AI355" s="27">
        <v>170467</v>
      </c>
      <c r="AJ355" s="27">
        <v>184335</v>
      </c>
      <c r="AK355" s="27">
        <v>188647</v>
      </c>
      <c r="AL355" s="27">
        <v>213884</v>
      </c>
      <c r="AM355" s="27">
        <v>236204</v>
      </c>
      <c r="AN355" s="27">
        <v>255587</v>
      </c>
      <c r="AO355" s="27">
        <v>314473</v>
      </c>
    </row>
    <row r="356" spans="1:41">
      <c r="A356" s="23" t="s">
        <v>793</v>
      </c>
      <c r="B356" s="24" t="s">
        <v>787</v>
      </c>
      <c r="C356" s="24"/>
      <c r="D356" s="25"/>
      <c r="E356" s="25"/>
      <c r="F356" s="24" t="s">
        <v>794</v>
      </c>
      <c r="G356" s="25"/>
      <c r="H356" s="25"/>
      <c r="I356" s="26"/>
      <c r="J356" s="27" t="s">
        <v>615</v>
      </c>
      <c r="K356" s="27" t="s">
        <v>219</v>
      </c>
      <c r="L356" s="27">
        <v>8025</v>
      </c>
      <c r="M356" s="27">
        <v>9666</v>
      </c>
      <c r="N356" s="27">
        <v>9944</v>
      </c>
      <c r="O356" s="27">
        <v>11370</v>
      </c>
      <c r="P356" s="27">
        <v>5528</v>
      </c>
      <c r="Q356" s="27">
        <v>5455</v>
      </c>
      <c r="R356" s="27">
        <v>5842</v>
      </c>
      <c r="S356" s="27">
        <v>5899</v>
      </c>
      <c r="T356" s="27">
        <v>6189</v>
      </c>
      <c r="U356" s="27">
        <v>6701</v>
      </c>
      <c r="V356" s="27">
        <v>7161</v>
      </c>
      <c r="W356" s="27">
        <v>8505</v>
      </c>
      <c r="X356" s="27">
        <v>9559</v>
      </c>
      <c r="Y356" s="27">
        <v>10608</v>
      </c>
      <c r="Z356" s="27">
        <v>10858</v>
      </c>
      <c r="AA356" s="27">
        <v>10996</v>
      </c>
      <c r="AB356" s="27">
        <v>11945</v>
      </c>
      <c r="AC356" s="27">
        <v>13206</v>
      </c>
      <c r="AD356" s="27">
        <v>13805</v>
      </c>
      <c r="AE356" s="27">
        <v>14580</v>
      </c>
      <c r="AF356" s="27">
        <v>15059</v>
      </c>
      <c r="AG356" s="27">
        <v>15796</v>
      </c>
      <c r="AH356" s="27">
        <v>16075</v>
      </c>
      <c r="AI356" s="27">
        <v>17552</v>
      </c>
      <c r="AJ356" s="27">
        <v>18996</v>
      </c>
      <c r="AK356" s="27">
        <v>18873</v>
      </c>
      <c r="AL356" s="27">
        <v>21502</v>
      </c>
      <c r="AM356" s="27">
        <v>21093</v>
      </c>
      <c r="AN356" s="27">
        <v>22909</v>
      </c>
      <c r="AO356" s="27">
        <v>28298</v>
      </c>
    </row>
    <row r="357" spans="1:41">
      <c r="A357" s="23" t="s">
        <v>795</v>
      </c>
      <c r="B357" s="24" t="s">
        <v>787</v>
      </c>
      <c r="C357" s="24"/>
      <c r="D357" s="25"/>
      <c r="E357" s="25"/>
      <c r="F357" s="24" t="s">
        <v>796</v>
      </c>
      <c r="G357" s="25"/>
      <c r="H357" s="25"/>
      <c r="I357" s="26"/>
      <c r="J357" s="27" t="s">
        <v>553</v>
      </c>
      <c r="K357" s="27" t="s">
        <v>219</v>
      </c>
      <c r="L357" s="27">
        <v>9306</v>
      </c>
      <c r="M357" s="27">
        <v>11294</v>
      </c>
      <c r="N357" s="27">
        <v>13967</v>
      </c>
      <c r="O357" s="27">
        <v>15586</v>
      </c>
      <c r="P357" s="27">
        <v>15924</v>
      </c>
      <c r="Q357" s="27">
        <v>17853</v>
      </c>
      <c r="R357" s="27">
        <v>13961</v>
      </c>
      <c r="S357" s="27">
        <v>16010</v>
      </c>
      <c r="T357" s="27">
        <v>14804</v>
      </c>
      <c r="U357" s="27">
        <v>18124</v>
      </c>
      <c r="V357" s="27">
        <v>21057</v>
      </c>
      <c r="W357" s="27">
        <v>25468</v>
      </c>
      <c r="X357" s="27">
        <v>32324</v>
      </c>
      <c r="Y357" s="27">
        <v>34485</v>
      </c>
      <c r="Z357" s="27">
        <v>30716</v>
      </c>
      <c r="AA357" s="27">
        <v>28125</v>
      </c>
      <c r="AB357" s="27">
        <v>31649</v>
      </c>
      <c r="AC357" s="27">
        <v>33863</v>
      </c>
      <c r="AD357" s="27">
        <v>29351</v>
      </c>
      <c r="AE357" s="27">
        <v>30040</v>
      </c>
      <c r="AF357" s="27">
        <v>33104</v>
      </c>
      <c r="AG357" s="27">
        <v>34180</v>
      </c>
      <c r="AH357" s="27">
        <v>38360</v>
      </c>
      <c r="AI357" s="27">
        <v>44325</v>
      </c>
      <c r="AJ357" s="27">
        <v>50607</v>
      </c>
      <c r="AK357" s="27">
        <v>52872</v>
      </c>
      <c r="AL357" s="27">
        <v>68587</v>
      </c>
      <c r="AM357" s="27">
        <v>85765</v>
      </c>
      <c r="AN357" s="27">
        <v>90989</v>
      </c>
      <c r="AO357" s="27">
        <v>87475</v>
      </c>
    </row>
    <row r="358" spans="1:41">
      <c r="A358" s="23" t="s">
        <v>797</v>
      </c>
      <c r="B358" s="24" t="s">
        <v>787</v>
      </c>
      <c r="C358" s="24"/>
      <c r="D358" s="25"/>
      <c r="E358" s="25"/>
      <c r="F358" s="24" t="s">
        <v>798</v>
      </c>
      <c r="G358" s="25"/>
      <c r="H358" s="25"/>
      <c r="I358" s="26"/>
      <c r="J358" s="27" t="s">
        <v>529</v>
      </c>
      <c r="K358" s="27" t="s">
        <v>219</v>
      </c>
      <c r="L358" s="27">
        <v>142</v>
      </c>
      <c r="M358" s="27">
        <v>237</v>
      </c>
      <c r="N358" s="27">
        <v>249</v>
      </c>
      <c r="O358" s="27">
        <v>396</v>
      </c>
      <c r="P358" s="27">
        <v>601</v>
      </c>
      <c r="Q358" s="27">
        <v>1302</v>
      </c>
      <c r="R358" s="27">
        <v>1027</v>
      </c>
      <c r="S358" s="27">
        <v>1844</v>
      </c>
      <c r="T358" s="27">
        <v>2085</v>
      </c>
      <c r="U358" s="27">
        <v>1622</v>
      </c>
      <c r="V358" s="27">
        <v>2868</v>
      </c>
      <c r="W358" s="27">
        <v>3802</v>
      </c>
      <c r="X358" s="27">
        <v>5621</v>
      </c>
      <c r="Y358" s="27">
        <v>4573</v>
      </c>
      <c r="Z358" s="27">
        <v>3467</v>
      </c>
      <c r="AA358" s="27">
        <v>4173</v>
      </c>
      <c r="AB358" s="27">
        <v>4627</v>
      </c>
      <c r="AC358" s="27">
        <v>5244</v>
      </c>
      <c r="AD358" s="27">
        <v>5565</v>
      </c>
      <c r="AE358" s="27">
        <v>4517</v>
      </c>
      <c r="AF358" s="27">
        <v>4886</v>
      </c>
      <c r="AG358" s="27">
        <v>4740</v>
      </c>
      <c r="AH358" s="27">
        <v>5599</v>
      </c>
      <c r="AI358" s="27">
        <v>5750</v>
      </c>
      <c r="AJ358" s="27">
        <v>6231</v>
      </c>
      <c r="AK358" s="27">
        <v>6171</v>
      </c>
      <c r="AL358" s="27">
        <v>7070</v>
      </c>
      <c r="AM358" s="27">
        <v>6962</v>
      </c>
      <c r="AN358" s="27">
        <v>7601</v>
      </c>
      <c r="AO358" s="27">
        <v>9299</v>
      </c>
    </row>
    <row r="359" spans="1:41">
      <c r="A359" s="23" t="s">
        <v>799</v>
      </c>
      <c r="B359" s="24" t="s">
        <v>787</v>
      </c>
      <c r="C359" s="24"/>
      <c r="D359" s="25"/>
      <c r="E359" s="25"/>
      <c r="F359" s="24" t="s">
        <v>800</v>
      </c>
      <c r="G359" s="25"/>
      <c r="H359" s="25"/>
      <c r="I359" s="26"/>
      <c r="J359" s="27" t="s">
        <v>532</v>
      </c>
      <c r="K359" s="27" t="s">
        <v>219</v>
      </c>
      <c r="L359" s="27">
        <v>9023</v>
      </c>
      <c r="M359" s="27">
        <v>10424</v>
      </c>
      <c r="N359" s="27">
        <v>12533</v>
      </c>
      <c r="O359" s="27">
        <v>14349</v>
      </c>
      <c r="P359" s="27">
        <v>19551</v>
      </c>
      <c r="Q359" s="27">
        <v>21428</v>
      </c>
      <c r="R359" s="27">
        <v>24333</v>
      </c>
      <c r="S359" s="27">
        <v>27246</v>
      </c>
      <c r="T359" s="27">
        <v>28340</v>
      </c>
      <c r="U359" s="27">
        <v>30512</v>
      </c>
      <c r="V359" s="27">
        <v>34556</v>
      </c>
      <c r="W359" s="27">
        <v>38237</v>
      </c>
      <c r="X359" s="27">
        <v>51965</v>
      </c>
      <c r="Y359" s="27">
        <v>52249</v>
      </c>
      <c r="Z359" s="27">
        <v>50969</v>
      </c>
      <c r="AA359" s="27">
        <v>47264</v>
      </c>
      <c r="AB359" s="27">
        <v>52655</v>
      </c>
      <c r="AC359" s="27">
        <v>61215</v>
      </c>
      <c r="AD359" s="27">
        <v>59385</v>
      </c>
      <c r="AE359" s="27">
        <v>60890</v>
      </c>
      <c r="AF359" s="27">
        <v>68410</v>
      </c>
      <c r="AG359" s="27">
        <v>72412</v>
      </c>
      <c r="AH359" s="27">
        <v>78641</v>
      </c>
      <c r="AI359" s="27">
        <v>90316</v>
      </c>
      <c r="AJ359" s="27">
        <v>98681</v>
      </c>
      <c r="AK359" s="27">
        <v>103494</v>
      </c>
      <c r="AL359" s="27">
        <v>113678</v>
      </c>
      <c r="AM359" s="27">
        <v>124687</v>
      </c>
      <c r="AN359" s="27">
        <v>152142</v>
      </c>
      <c r="AO359" s="27">
        <v>169751</v>
      </c>
    </row>
    <row r="360" spans="1:41">
      <c r="A360" s="23" t="s">
        <v>801</v>
      </c>
      <c r="B360" s="24" t="s">
        <v>787</v>
      </c>
      <c r="C360" s="24"/>
      <c r="D360" s="25"/>
      <c r="E360" s="25"/>
      <c r="F360" s="24" t="s">
        <v>802</v>
      </c>
      <c r="G360" s="25"/>
      <c r="H360" s="25"/>
      <c r="I360" s="26"/>
      <c r="J360" s="27" t="s">
        <v>344</v>
      </c>
      <c r="K360" s="27" t="s">
        <v>219</v>
      </c>
      <c r="L360" s="27">
        <v>5454</v>
      </c>
      <c r="M360" s="27">
        <v>7067</v>
      </c>
      <c r="N360" s="27">
        <v>8918</v>
      </c>
      <c r="O360" s="27">
        <v>9334</v>
      </c>
      <c r="P360" s="27">
        <v>10795</v>
      </c>
      <c r="Q360" s="27">
        <v>11753</v>
      </c>
      <c r="R360" s="27">
        <v>14455</v>
      </c>
      <c r="S360" s="27">
        <v>14727</v>
      </c>
      <c r="T360" s="27">
        <v>14537</v>
      </c>
      <c r="U360" s="27">
        <v>15674</v>
      </c>
      <c r="V360" s="27">
        <v>16626</v>
      </c>
      <c r="W360" s="27">
        <v>18105</v>
      </c>
      <c r="X360" s="27">
        <v>20212</v>
      </c>
      <c r="Y360" s="27">
        <v>21952</v>
      </c>
      <c r="Z360" s="27">
        <v>22411</v>
      </c>
      <c r="AA360" s="27">
        <v>23704</v>
      </c>
      <c r="AB360" s="27">
        <v>25441</v>
      </c>
      <c r="AC360" s="27">
        <v>27115</v>
      </c>
      <c r="AD360" s="27">
        <v>28654</v>
      </c>
      <c r="AE360" s="27">
        <v>30481</v>
      </c>
      <c r="AF360" s="27">
        <v>34073</v>
      </c>
      <c r="AG360" s="27">
        <v>37696</v>
      </c>
      <c r="AH360" s="27">
        <v>38903</v>
      </c>
      <c r="AI360" s="27">
        <v>39959</v>
      </c>
      <c r="AJ360" s="27">
        <v>42266</v>
      </c>
      <c r="AK360" s="27">
        <v>43091</v>
      </c>
      <c r="AL360" s="27">
        <v>46881</v>
      </c>
      <c r="AM360" s="27">
        <v>52507</v>
      </c>
      <c r="AN360" s="27">
        <v>84075</v>
      </c>
      <c r="AO360" s="27">
        <v>75517</v>
      </c>
    </row>
    <row r="361" spans="1:41">
      <c r="A361" s="23" t="s">
        <v>803</v>
      </c>
      <c r="B361" s="24" t="s">
        <v>787</v>
      </c>
      <c r="C361" s="24"/>
      <c r="D361" s="25"/>
      <c r="E361" s="25"/>
      <c r="F361" s="24" t="s">
        <v>804</v>
      </c>
      <c r="G361" s="25"/>
      <c r="H361" s="25"/>
      <c r="I361" s="26"/>
      <c r="J361" s="27" t="s">
        <v>526</v>
      </c>
      <c r="K361" s="27" t="s">
        <v>219</v>
      </c>
      <c r="L361" s="27">
        <v>0</v>
      </c>
      <c r="M361" s="27">
        <v>0</v>
      </c>
      <c r="N361" s="27">
        <v>0</v>
      </c>
      <c r="O361" s="27">
        <v>0</v>
      </c>
      <c r="P361" s="27">
        <v>0</v>
      </c>
      <c r="Q361" s="27">
        <v>0</v>
      </c>
      <c r="R361" s="27">
        <v>0</v>
      </c>
      <c r="S361" s="27">
        <v>0</v>
      </c>
      <c r="T361" s="27">
        <v>0</v>
      </c>
      <c r="U361" s="27">
        <v>0</v>
      </c>
      <c r="V361" s="27">
        <v>0</v>
      </c>
      <c r="W361" s="27">
        <v>0</v>
      </c>
      <c r="X361" s="27">
        <v>0</v>
      </c>
      <c r="Y361" s="27">
        <v>0</v>
      </c>
      <c r="Z361" s="27">
        <v>0</v>
      </c>
      <c r="AA361" s="27">
        <v>0</v>
      </c>
      <c r="AB361" s="27">
        <v>0</v>
      </c>
      <c r="AC361" s="27">
        <v>0</v>
      </c>
      <c r="AD361" s="27">
        <v>0</v>
      </c>
      <c r="AE361" s="27">
        <v>0</v>
      </c>
      <c r="AF361" s="27">
        <v>0</v>
      </c>
      <c r="AG361" s="27">
        <v>0</v>
      </c>
      <c r="AH361" s="27">
        <v>0</v>
      </c>
      <c r="AI361" s="27">
        <v>0</v>
      </c>
      <c r="AJ361" s="27">
        <v>0</v>
      </c>
      <c r="AK361" s="27">
        <v>0</v>
      </c>
      <c r="AL361" s="27">
        <v>0</v>
      </c>
      <c r="AM361" s="27">
        <v>0</v>
      </c>
      <c r="AN361" s="27">
        <v>0</v>
      </c>
      <c r="AO361" s="27">
        <v>0</v>
      </c>
    </row>
    <row r="362" spans="1:4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1845</v>
      </c>
      <c r="AL362" s="27">
        <v>2641</v>
      </c>
      <c r="AM362" s="27">
        <v>2819</v>
      </c>
      <c r="AN362" s="27">
        <v>2248</v>
      </c>
      <c r="AO362" s="27">
        <v>2135</v>
      </c>
    </row>
    <row r="363" spans="1:41">
      <c r="A363" s="28" t="s">
        <v>808</v>
      </c>
      <c r="B363" s="29" t="s">
        <v>787</v>
      </c>
      <c r="C363" s="29"/>
      <c r="D363" s="30"/>
      <c r="E363" s="30"/>
      <c r="F363" s="29" t="s">
        <v>809</v>
      </c>
      <c r="G363" s="30"/>
      <c r="H363" s="30"/>
      <c r="I363" s="31"/>
      <c r="J363" s="32" t="s">
        <v>216</v>
      </c>
      <c r="K363" s="32" t="s">
        <v>216</v>
      </c>
      <c r="L363" s="32">
        <v>3299</v>
      </c>
      <c r="M363" s="32">
        <v>4002</v>
      </c>
      <c r="N363" s="32">
        <v>5033</v>
      </c>
      <c r="O363" s="32">
        <v>5655</v>
      </c>
      <c r="P363" s="32">
        <v>6173</v>
      </c>
      <c r="Q363" s="32">
        <v>6904</v>
      </c>
      <c r="R363" s="32">
        <v>8065</v>
      </c>
      <c r="S363" s="32">
        <v>8394</v>
      </c>
      <c r="T363" s="32">
        <v>8800</v>
      </c>
      <c r="U363" s="32">
        <v>9369</v>
      </c>
      <c r="V363" s="32">
        <v>9746</v>
      </c>
      <c r="W363" s="32">
        <v>10387</v>
      </c>
      <c r="X363" s="32">
        <v>10848</v>
      </c>
      <c r="Y363" s="32">
        <v>11834</v>
      </c>
      <c r="Z363" s="32">
        <v>12971</v>
      </c>
      <c r="AA363" s="32">
        <v>13841</v>
      </c>
      <c r="AB363" s="32">
        <v>14684</v>
      </c>
      <c r="AC363" s="32">
        <v>15550</v>
      </c>
      <c r="AD363" s="32">
        <v>16637</v>
      </c>
      <c r="AE363" s="32">
        <v>17135</v>
      </c>
      <c r="AF363" s="32">
        <v>17472</v>
      </c>
      <c r="AG363" s="32">
        <v>17924</v>
      </c>
      <c r="AH363" s="32">
        <v>18147</v>
      </c>
      <c r="AI363" s="32">
        <v>18367</v>
      </c>
      <c r="AJ363" s="32">
        <v>19511</v>
      </c>
      <c r="AK363" s="32">
        <v>20478</v>
      </c>
      <c r="AL363" s="32">
        <v>22596</v>
      </c>
      <c r="AM363" s="32">
        <v>25197</v>
      </c>
      <c r="AN363" s="32">
        <v>29996</v>
      </c>
      <c r="AO363" s="32">
        <v>35199</v>
      </c>
    </row>
    <row r="364" spans="1:4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c r="A365" s="23" t="s">
        <v>812</v>
      </c>
      <c r="B365" s="24" t="s">
        <v>787</v>
      </c>
      <c r="C365" s="24"/>
      <c r="D365" s="25"/>
      <c r="E365" s="25"/>
      <c r="F365" s="24" t="s">
        <v>813</v>
      </c>
      <c r="G365" s="25"/>
      <c r="H365" s="25"/>
      <c r="I365" s="26"/>
      <c r="J365" s="27" t="s">
        <v>219</v>
      </c>
      <c r="K365" s="27" t="s">
        <v>164</v>
      </c>
      <c r="L365" s="27">
        <v>7882</v>
      </c>
      <c r="M365" s="27">
        <v>9651</v>
      </c>
      <c r="N365" s="27">
        <v>11098</v>
      </c>
      <c r="O365" s="27">
        <v>11995</v>
      </c>
      <c r="P365" s="27">
        <v>13094</v>
      </c>
      <c r="Q365" s="27">
        <v>12874</v>
      </c>
      <c r="R365" s="27">
        <v>14489</v>
      </c>
      <c r="S365" s="27">
        <v>15194</v>
      </c>
      <c r="T365" s="27">
        <v>16132</v>
      </c>
      <c r="U365" s="27">
        <v>17690</v>
      </c>
      <c r="V365" s="27">
        <v>19675</v>
      </c>
      <c r="W365" s="27">
        <v>20026</v>
      </c>
      <c r="X365" s="27">
        <v>21524</v>
      </c>
      <c r="Y365" s="27">
        <v>27902</v>
      </c>
      <c r="Z365" s="27">
        <v>21852</v>
      </c>
      <c r="AA365" s="27">
        <v>28427</v>
      </c>
      <c r="AB365" s="27">
        <v>29698</v>
      </c>
      <c r="AC365" s="27">
        <v>29497</v>
      </c>
      <c r="AD365" s="27">
        <v>30520</v>
      </c>
      <c r="AE365" s="27">
        <v>28840</v>
      </c>
      <c r="AF365" s="27">
        <v>29573</v>
      </c>
      <c r="AG365" s="27">
        <v>31249</v>
      </c>
      <c r="AH365" s="27">
        <v>31543</v>
      </c>
      <c r="AI365" s="27">
        <v>32116</v>
      </c>
      <c r="AJ365" s="27">
        <v>34092</v>
      </c>
      <c r="AK365" s="27">
        <v>35650</v>
      </c>
      <c r="AL365" s="27">
        <v>38144</v>
      </c>
      <c r="AM365" s="27">
        <v>43044</v>
      </c>
      <c r="AN365" s="27">
        <v>43840</v>
      </c>
      <c r="AO365" s="27">
        <v>47776</v>
      </c>
    </row>
    <row r="366" spans="1:41">
      <c r="A366" s="23" t="s">
        <v>814</v>
      </c>
      <c r="B366" s="24" t="s">
        <v>787</v>
      </c>
      <c r="C366" s="24"/>
      <c r="D366" s="25"/>
      <c r="E366" s="25"/>
      <c r="F366" s="24" t="s">
        <v>815</v>
      </c>
      <c r="G366" s="25"/>
      <c r="H366" s="25"/>
      <c r="I366" s="26"/>
      <c r="J366" s="27" t="s">
        <v>219</v>
      </c>
      <c r="K366" s="27" t="s">
        <v>271</v>
      </c>
      <c r="L366" s="27">
        <v>636</v>
      </c>
      <c r="M366" s="27">
        <v>960</v>
      </c>
      <c r="N366" s="27">
        <v>1301</v>
      </c>
      <c r="O366" s="27">
        <v>693</v>
      </c>
      <c r="P366" s="27">
        <v>844</v>
      </c>
      <c r="Q366" s="27">
        <v>1336</v>
      </c>
      <c r="R366" s="27">
        <v>1713</v>
      </c>
      <c r="S366" s="27">
        <v>1973</v>
      </c>
      <c r="T366" s="27">
        <v>1831</v>
      </c>
      <c r="U366" s="27">
        <v>3152</v>
      </c>
      <c r="V366" s="27">
        <v>2781</v>
      </c>
      <c r="W366" s="27">
        <v>2476</v>
      </c>
      <c r="X366" s="27">
        <v>2799</v>
      </c>
      <c r="Y366" s="27">
        <v>3220</v>
      </c>
      <c r="Z366" s="27">
        <v>3077</v>
      </c>
      <c r="AA366" s="27">
        <v>3012</v>
      </c>
      <c r="AB366" s="27">
        <v>2962</v>
      </c>
      <c r="AC366" s="27">
        <v>3053</v>
      </c>
      <c r="AD366" s="27">
        <v>3204</v>
      </c>
      <c r="AE366" s="27">
        <v>3469</v>
      </c>
      <c r="AF366" s="27">
        <v>3815</v>
      </c>
      <c r="AG366" s="27">
        <v>4213</v>
      </c>
      <c r="AH366" s="27">
        <v>4529</v>
      </c>
      <c r="AI366" s="27">
        <v>4888</v>
      </c>
      <c r="AJ366" s="27">
        <v>5094</v>
      </c>
      <c r="AK366" s="27">
        <v>4243</v>
      </c>
      <c r="AL366" s="27">
        <v>4748</v>
      </c>
      <c r="AM366" s="27">
        <v>4851</v>
      </c>
      <c r="AN366" s="27">
        <v>5630</v>
      </c>
      <c r="AO366" s="27">
        <v>6810</v>
      </c>
    </row>
    <row r="367" spans="1:41">
      <c r="A367" s="23" t="s">
        <v>816</v>
      </c>
      <c r="B367" s="24" t="s">
        <v>787</v>
      </c>
      <c r="C367" s="24"/>
      <c r="D367" s="25"/>
      <c r="E367" s="25"/>
      <c r="F367" s="24" t="s">
        <v>817</v>
      </c>
      <c r="G367" s="25"/>
      <c r="H367" s="25"/>
      <c r="I367" s="26"/>
      <c r="J367" s="27" t="s">
        <v>219</v>
      </c>
      <c r="K367" s="27" t="s">
        <v>296</v>
      </c>
      <c r="L367" s="27">
        <v>4157</v>
      </c>
      <c r="M367" s="27">
        <v>5863</v>
      </c>
      <c r="N367" s="27">
        <v>6692</v>
      </c>
      <c r="O367" s="27">
        <v>8838</v>
      </c>
      <c r="P367" s="27">
        <v>11917</v>
      </c>
      <c r="Q367" s="27">
        <v>13132</v>
      </c>
      <c r="R367" s="27">
        <v>13746</v>
      </c>
      <c r="S367" s="27">
        <v>16249</v>
      </c>
      <c r="T367" s="27">
        <v>17857</v>
      </c>
      <c r="U367" s="27">
        <v>20593</v>
      </c>
      <c r="V367" s="27">
        <v>22397</v>
      </c>
      <c r="W367" s="27">
        <v>23874</v>
      </c>
      <c r="X367" s="27">
        <v>27374</v>
      </c>
      <c r="Y367" s="27">
        <v>29771</v>
      </c>
      <c r="Z367" s="27">
        <v>30388</v>
      </c>
      <c r="AA367" s="27">
        <v>33073</v>
      </c>
      <c r="AB367" s="27">
        <v>34925</v>
      </c>
      <c r="AC367" s="27">
        <v>36148</v>
      </c>
      <c r="AD367" s="27">
        <v>35260</v>
      </c>
      <c r="AE367" s="27">
        <v>38110</v>
      </c>
      <c r="AF367" s="27">
        <v>40857</v>
      </c>
      <c r="AG367" s="27">
        <v>43615</v>
      </c>
      <c r="AH367" s="27">
        <v>46355</v>
      </c>
      <c r="AI367" s="27">
        <v>50238</v>
      </c>
      <c r="AJ367" s="27">
        <v>50658</v>
      </c>
      <c r="AK367" s="27">
        <v>52357</v>
      </c>
      <c r="AL367" s="27">
        <v>69412</v>
      </c>
      <c r="AM367" s="27">
        <v>78503</v>
      </c>
      <c r="AN367" s="27">
        <v>108074</v>
      </c>
      <c r="AO367" s="27">
        <v>99325</v>
      </c>
    </row>
    <row r="368" spans="1:41">
      <c r="A368" s="23" t="s">
        <v>818</v>
      </c>
      <c r="B368" s="24" t="s">
        <v>787</v>
      </c>
      <c r="C368" s="24" t="s">
        <v>1503</v>
      </c>
      <c r="D368" s="25"/>
      <c r="E368" s="25"/>
      <c r="F368" s="24" t="s">
        <v>820</v>
      </c>
      <c r="G368" s="25"/>
      <c r="H368" s="25"/>
      <c r="I368" s="26"/>
      <c r="J368" s="27" t="s">
        <v>219</v>
      </c>
      <c r="K368" s="27" t="s">
        <v>380</v>
      </c>
      <c r="L368" s="27">
        <v>1349</v>
      </c>
      <c r="M368" s="27">
        <v>1232</v>
      </c>
      <c r="N368" s="27">
        <v>1254</v>
      </c>
      <c r="O368" s="27">
        <v>1884</v>
      </c>
      <c r="P368" s="27">
        <v>1416</v>
      </c>
      <c r="Q368" s="27">
        <v>1545</v>
      </c>
      <c r="R368" s="27">
        <v>1419</v>
      </c>
      <c r="S368" s="27">
        <v>1724</v>
      </c>
      <c r="T368" s="27">
        <v>1507</v>
      </c>
      <c r="U368" s="27">
        <v>1656</v>
      </c>
      <c r="V368" s="27">
        <v>1273</v>
      </c>
      <c r="W368" s="27">
        <v>1989</v>
      </c>
      <c r="X368" s="27">
        <v>2263</v>
      </c>
      <c r="Y368" s="27">
        <v>2726</v>
      </c>
      <c r="Z368" s="27">
        <v>2905</v>
      </c>
      <c r="AA368" s="27">
        <v>3036</v>
      </c>
      <c r="AB368" s="27">
        <v>3185</v>
      </c>
      <c r="AC368" s="27">
        <v>2737</v>
      </c>
      <c r="AD368" s="27">
        <v>1311</v>
      </c>
      <c r="AE368" s="27">
        <v>2460</v>
      </c>
      <c r="AF368" s="27">
        <v>2916</v>
      </c>
      <c r="AG368" s="27">
        <v>2499</v>
      </c>
      <c r="AH368" s="27">
        <v>2335</v>
      </c>
      <c r="AI368" s="27">
        <v>2242</v>
      </c>
      <c r="AJ368" s="27">
        <v>2413</v>
      </c>
      <c r="AK368" s="27">
        <v>2844</v>
      </c>
      <c r="AL368" s="27">
        <v>2306</v>
      </c>
      <c r="AM368" s="27">
        <v>2664</v>
      </c>
      <c r="AN368" s="27">
        <v>3032</v>
      </c>
      <c r="AO368" s="27">
        <v>3026</v>
      </c>
    </row>
    <row r="369" spans="1:4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104</v>
      </c>
      <c r="V369" s="27">
        <v>124</v>
      </c>
      <c r="W369" s="27">
        <v>140</v>
      </c>
      <c r="X369" s="27">
        <v>159</v>
      </c>
      <c r="Y369" s="27">
        <v>162</v>
      </c>
      <c r="Z369" s="27">
        <v>192</v>
      </c>
      <c r="AA369" s="27">
        <v>151</v>
      </c>
      <c r="AB369" s="27">
        <v>143</v>
      </c>
      <c r="AC369" s="27">
        <v>141</v>
      </c>
      <c r="AD369" s="27">
        <v>115</v>
      </c>
      <c r="AE369" s="27">
        <v>156</v>
      </c>
      <c r="AF369" s="27">
        <v>118</v>
      </c>
      <c r="AG369" s="27">
        <v>97</v>
      </c>
      <c r="AH369" s="27">
        <v>45</v>
      </c>
      <c r="AI369" s="27">
        <v>53</v>
      </c>
      <c r="AJ369" s="27">
        <v>48</v>
      </c>
      <c r="AK369" s="27">
        <v>102</v>
      </c>
      <c r="AL369" s="27">
        <v>79</v>
      </c>
      <c r="AM369" s="27">
        <v>59</v>
      </c>
      <c r="AN369" s="27">
        <v>59</v>
      </c>
      <c r="AO369" s="27">
        <v>67</v>
      </c>
    </row>
    <row r="370" spans="1:41">
      <c r="A370" s="23" t="s">
        <v>824</v>
      </c>
      <c r="B370" s="24" t="s">
        <v>787</v>
      </c>
      <c r="C370" s="24"/>
      <c r="D370" s="25"/>
      <c r="E370" s="25"/>
      <c r="F370" s="24" t="s">
        <v>825</v>
      </c>
      <c r="G370" s="25"/>
      <c r="H370" s="25"/>
      <c r="I370" s="26"/>
      <c r="J370" s="27" t="s">
        <v>219</v>
      </c>
      <c r="K370" s="27" t="s">
        <v>427</v>
      </c>
      <c r="L370" s="27">
        <v>3579</v>
      </c>
      <c r="M370" s="27">
        <v>4528</v>
      </c>
      <c r="N370" s="27">
        <v>5654</v>
      </c>
      <c r="O370" s="27">
        <v>6667</v>
      </c>
      <c r="P370" s="27">
        <v>7530</v>
      </c>
      <c r="Q370" s="27">
        <v>8404</v>
      </c>
      <c r="R370" s="27">
        <v>11320</v>
      </c>
      <c r="S370" s="27">
        <v>11612</v>
      </c>
      <c r="T370" s="27">
        <v>11333</v>
      </c>
      <c r="U370" s="27">
        <v>12098</v>
      </c>
      <c r="V370" s="27">
        <v>12718</v>
      </c>
      <c r="W370" s="27">
        <v>13061</v>
      </c>
      <c r="X370" s="27">
        <v>13515</v>
      </c>
      <c r="Y370" s="27">
        <v>15070</v>
      </c>
      <c r="Z370" s="27">
        <v>15908</v>
      </c>
      <c r="AA370" s="27">
        <v>16399</v>
      </c>
      <c r="AB370" s="27">
        <v>17492</v>
      </c>
      <c r="AC370" s="27">
        <v>19468</v>
      </c>
      <c r="AD370" s="27">
        <v>20747</v>
      </c>
      <c r="AE370" s="27">
        <v>21423</v>
      </c>
      <c r="AF370" s="27">
        <v>22206</v>
      </c>
      <c r="AG370" s="27">
        <v>22722</v>
      </c>
      <c r="AH370" s="27">
        <v>23783</v>
      </c>
      <c r="AI370" s="27">
        <v>24325</v>
      </c>
      <c r="AJ370" s="27">
        <v>25201</v>
      </c>
      <c r="AK370" s="27">
        <v>26454</v>
      </c>
      <c r="AL370" s="27">
        <v>28064</v>
      </c>
      <c r="AM370" s="27">
        <v>30084</v>
      </c>
      <c r="AN370" s="27">
        <v>33788</v>
      </c>
      <c r="AO370" s="27">
        <v>37649</v>
      </c>
    </row>
    <row r="371" spans="1:41">
      <c r="A371" s="23" t="s">
        <v>826</v>
      </c>
      <c r="B371" s="24" t="s">
        <v>787</v>
      </c>
      <c r="C371" s="24"/>
      <c r="D371" s="25"/>
      <c r="E371" s="25"/>
      <c r="F371" s="24" t="s">
        <v>827</v>
      </c>
      <c r="G371" s="25"/>
      <c r="H371" s="25"/>
      <c r="I371" s="26"/>
      <c r="J371" s="27" t="s">
        <v>219</v>
      </c>
      <c r="K371" s="27" t="s">
        <v>345</v>
      </c>
      <c r="L371" s="27">
        <v>1083</v>
      </c>
      <c r="M371" s="27">
        <v>1492</v>
      </c>
      <c r="N371" s="27">
        <v>1814</v>
      </c>
      <c r="O371" s="27">
        <v>2099</v>
      </c>
      <c r="P371" s="27">
        <v>2679</v>
      </c>
      <c r="Q371" s="27">
        <v>2714</v>
      </c>
      <c r="R371" s="27">
        <v>2039</v>
      </c>
      <c r="S371" s="27">
        <v>1814</v>
      </c>
      <c r="T371" s="27">
        <v>1821</v>
      </c>
      <c r="U371" s="27">
        <v>1998</v>
      </c>
      <c r="V371" s="27">
        <v>2182</v>
      </c>
      <c r="W371" s="27">
        <v>2759</v>
      </c>
      <c r="X371" s="27">
        <v>3966</v>
      </c>
      <c r="Y371" s="27">
        <v>3799</v>
      </c>
      <c r="Z371" s="27">
        <v>3170</v>
      </c>
      <c r="AA371" s="27">
        <v>3906</v>
      </c>
      <c r="AB371" s="27">
        <v>4382</v>
      </c>
      <c r="AC371" s="27">
        <v>4320</v>
      </c>
      <c r="AD371" s="27">
        <v>5090</v>
      </c>
      <c r="AE371" s="27">
        <v>5678</v>
      </c>
      <c r="AF371" s="27">
        <v>8078</v>
      </c>
      <c r="AG371" s="27">
        <v>11395</v>
      </c>
      <c r="AH371" s="27">
        <v>11578</v>
      </c>
      <c r="AI371" s="27">
        <v>12214</v>
      </c>
      <c r="AJ371" s="27">
        <v>13341</v>
      </c>
      <c r="AK371" s="27">
        <v>13617</v>
      </c>
      <c r="AL371" s="27">
        <v>15080</v>
      </c>
      <c r="AM371" s="27">
        <v>17128</v>
      </c>
      <c r="AN371" s="27">
        <v>15038</v>
      </c>
      <c r="AO371" s="27">
        <v>15799</v>
      </c>
    </row>
    <row r="372" spans="1:41">
      <c r="A372" s="28" t="s">
        <v>828</v>
      </c>
      <c r="B372" s="29" t="s">
        <v>787</v>
      </c>
      <c r="C372" s="29"/>
      <c r="D372" s="30"/>
      <c r="E372" s="30"/>
      <c r="F372" s="29" t="s">
        <v>829</v>
      </c>
      <c r="G372" s="30"/>
      <c r="H372" s="30"/>
      <c r="I372" s="31"/>
      <c r="J372" s="32" t="s">
        <v>216</v>
      </c>
      <c r="K372" s="32" t="s">
        <v>216</v>
      </c>
      <c r="L372" s="32">
        <v>110824</v>
      </c>
      <c r="M372" s="32">
        <v>138155</v>
      </c>
      <c r="N372" s="32">
        <v>165659</v>
      </c>
      <c r="O372" s="32">
        <v>187590</v>
      </c>
      <c r="P372" s="32">
        <v>204482</v>
      </c>
      <c r="Q372" s="32">
        <v>212938</v>
      </c>
      <c r="R372" s="32">
        <v>219913</v>
      </c>
      <c r="S372" s="32">
        <v>227608</v>
      </c>
      <c r="T372" s="32">
        <v>233158</v>
      </c>
      <c r="U372" s="32">
        <v>250060</v>
      </c>
      <c r="V372" s="32">
        <v>275120</v>
      </c>
      <c r="W372" s="32">
        <v>305730</v>
      </c>
      <c r="X372" s="32">
        <v>350533</v>
      </c>
      <c r="Y372" s="32">
        <v>369885</v>
      </c>
      <c r="Z372" s="32">
        <v>365859</v>
      </c>
      <c r="AA372" s="32">
        <v>379091</v>
      </c>
      <c r="AB372" s="32">
        <v>420102</v>
      </c>
      <c r="AC372" s="32">
        <v>442364</v>
      </c>
      <c r="AD372" s="32">
        <v>448471</v>
      </c>
      <c r="AE372" s="32">
        <v>465793</v>
      </c>
      <c r="AF372" s="32">
        <v>493942</v>
      </c>
      <c r="AG372" s="32">
        <v>523996</v>
      </c>
      <c r="AH372" s="32">
        <v>576873</v>
      </c>
      <c r="AI372" s="32">
        <v>637874</v>
      </c>
      <c r="AJ372" s="32">
        <v>693589</v>
      </c>
      <c r="AK372" s="32">
        <v>716485</v>
      </c>
      <c r="AL372" s="32">
        <v>832921</v>
      </c>
      <c r="AM372" s="32">
        <v>908060</v>
      </c>
      <c r="AN372" s="32">
        <v>1016531</v>
      </c>
      <c r="AO372" s="32">
        <v>1162016</v>
      </c>
    </row>
    <row r="373" spans="1:41">
      <c r="A373" s="28" t="s">
        <v>830</v>
      </c>
      <c r="B373" s="29" t="s">
        <v>787</v>
      </c>
      <c r="C373" s="29"/>
      <c r="D373" s="30"/>
      <c r="E373" s="30"/>
      <c r="F373" s="29" t="s">
        <v>831</v>
      </c>
      <c r="G373" s="30"/>
      <c r="H373" s="30"/>
      <c r="I373" s="31"/>
      <c r="J373" s="32" t="s">
        <v>216</v>
      </c>
      <c r="K373" s="32" t="s">
        <v>216</v>
      </c>
      <c r="L373" s="32">
        <v>107525</v>
      </c>
      <c r="M373" s="32">
        <v>134153</v>
      </c>
      <c r="N373" s="32">
        <v>160626</v>
      </c>
      <c r="O373" s="32">
        <v>181935</v>
      </c>
      <c r="P373" s="32">
        <v>198309</v>
      </c>
      <c r="Q373" s="32">
        <v>206034</v>
      </c>
      <c r="R373" s="32">
        <v>211848</v>
      </c>
      <c r="S373" s="32">
        <v>219214</v>
      </c>
      <c r="T373" s="32">
        <v>224358</v>
      </c>
      <c r="U373" s="32">
        <v>240691</v>
      </c>
      <c r="V373" s="32">
        <v>265374</v>
      </c>
      <c r="W373" s="32">
        <v>295343</v>
      </c>
      <c r="X373" s="32">
        <v>339685</v>
      </c>
      <c r="Y373" s="32">
        <v>358051</v>
      </c>
      <c r="Z373" s="32">
        <v>352888</v>
      </c>
      <c r="AA373" s="32">
        <v>365250</v>
      </c>
      <c r="AB373" s="32">
        <v>405418</v>
      </c>
      <c r="AC373" s="32">
        <v>426814</v>
      </c>
      <c r="AD373" s="32">
        <v>431834</v>
      </c>
      <c r="AE373" s="32">
        <v>448658</v>
      </c>
      <c r="AF373" s="32">
        <v>476470</v>
      </c>
      <c r="AG373" s="32">
        <v>506072</v>
      </c>
      <c r="AH373" s="32">
        <v>558726</v>
      </c>
      <c r="AI373" s="32">
        <v>619507</v>
      </c>
      <c r="AJ373" s="32">
        <v>674078</v>
      </c>
      <c r="AK373" s="32">
        <v>696007</v>
      </c>
      <c r="AL373" s="32">
        <v>810325</v>
      </c>
      <c r="AM373" s="32">
        <v>882863</v>
      </c>
      <c r="AN373" s="32">
        <v>986535</v>
      </c>
      <c r="AO373" s="32">
        <v>1126817</v>
      </c>
    </row>
    <row r="374" spans="1:41" ht="14.4">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row>
    <row r="375" spans="1:41" ht="14.4">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row>
    <row r="376" spans="1:41" ht="21">
      <c r="A376"/>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4.4">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4.4">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4.4">
      <c r="A379"/>
      <c r="B379" s="39" t="s">
        <v>833</v>
      </c>
      <c r="C379" s="40" t="s">
        <v>229</v>
      </c>
      <c r="D379"/>
      <c r="E379"/>
      <c r="F379" s="40" t="s">
        <v>834</v>
      </c>
      <c r="G379" s="40"/>
      <c r="H379"/>
      <c r="I379"/>
      <c r="J379" s="33"/>
      <c r="K379" s="33"/>
      <c r="L379" s="41">
        <v>43996</v>
      </c>
      <c r="M379" s="41">
        <v>55916</v>
      </c>
      <c r="N379" s="41">
        <v>65063</v>
      </c>
      <c r="O379" s="41">
        <v>72400</v>
      </c>
      <c r="P379" s="41">
        <v>83160</v>
      </c>
      <c r="Q379" s="41">
        <v>86004</v>
      </c>
      <c r="R379" s="41">
        <v>88811</v>
      </c>
      <c r="S379" s="41">
        <v>97484</v>
      </c>
      <c r="T379" s="41">
        <v>101896</v>
      </c>
      <c r="U379" s="41">
        <v>112023</v>
      </c>
      <c r="V379" s="41">
        <v>123556</v>
      </c>
      <c r="W379" s="41">
        <v>135772</v>
      </c>
      <c r="X379" s="41">
        <v>154111</v>
      </c>
      <c r="Y379" s="41">
        <v>168442</v>
      </c>
      <c r="Z379" s="41">
        <v>159273</v>
      </c>
      <c r="AA379" s="41">
        <v>178778</v>
      </c>
      <c r="AB379" s="41">
        <v>194860</v>
      </c>
      <c r="AC379" s="41">
        <v>189573</v>
      </c>
      <c r="AD379" s="41">
        <v>189267</v>
      </c>
      <c r="AE379" s="41">
        <v>197488</v>
      </c>
      <c r="AF379" s="41">
        <v>205373</v>
      </c>
      <c r="AG379" s="41">
        <v>219499</v>
      </c>
      <c r="AH379" s="41">
        <v>243106</v>
      </c>
      <c r="AI379" s="41">
        <v>266250</v>
      </c>
      <c r="AJ379" s="41">
        <v>281874</v>
      </c>
      <c r="AK379" s="41">
        <v>289220</v>
      </c>
      <c r="AL379" s="41">
        <v>354400</v>
      </c>
      <c r="AM379" s="41">
        <v>370875</v>
      </c>
      <c r="AN379" s="41">
        <v>398083</v>
      </c>
      <c r="AO379" s="41">
        <v>451064</v>
      </c>
    </row>
    <row r="380" spans="1:41" ht="14.4">
      <c r="A380"/>
      <c r="B380" s="39" t="s">
        <v>835</v>
      </c>
      <c r="C380" s="40" t="s">
        <v>164</v>
      </c>
      <c r="D380"/>
      <c r="E380"/>
      <c r="F380" s="40" t="s">
        <v>836</v>
      </c>
      <c r="G380" s="40"/>
      <c r="H380"/>
      <c r="I380"/>
      <c r="J380" s="33"/>
      <c r="K380" s="33"/>
      <c r="L380" s="41">
        <v>7882</v>
      </c>
      <c r="M380" s="41">
        <v>9651</v>
      </c>
      <c r="N380" s="41">
        <v>11098</v>
      </c>
      <c r="O380" s="41">
        <v>11995</v>
      </c>
      <c r="P380" s="41">
        <v>13094</v>
      </c>
      <c r="Q380" s="41">
        <v>12874</v>
      </c>
      <c r="R380" s="41">
        <v>14489</v>
      </c>
      <c r="S380" s="41">
        <v>15194</v>
      </c>
      <c r="T380" s="41">
        <v>16132</v>
      </c>
      <c r="U380" s="41">
        <v>17690</v>
      </c>
      <c r="V380" s="41">
        <v>19675</v>
      </c>
      <c r="W380" s="41">
        <v>20026</v>
      </c>
      <c r="X380" s="41">
        <v>21524</v>
      </c>
      <c r="Y380" s="41">
        <v>27902</v>
      </c>
      <c r="Z380" s="41">
        <v>21852</v>
      </c>
      <c r="AA380" s="41">
        <v>28427</v>
      </c>
      <c r="AB380" s="41">
        <v>29698</v>
      </c>
      <c r="AC380" s="41">
        <v>29497</v>
      </c>
      <c r="AD380" s="41">
        <v>30520</v>
      </c>
      <c r="AE380" s="41">
        <v>28840</v>
      </c>
      <c r="AF380" s="41">
        <v>29573</v>
      </c>
      <c r="AG380" s="41">
        <v>31249</v>
      </c>
      <c r="AH380" s="41">
        <v>31543</v>
      </c>
      <c r="AI380" s="41">
        <v>32116</v>
      </c>
      <c r="AJ380" s="41">
        <v>34092</v>
      </c>
      <c r="AK380" s="41">
        <v>35650</v>
      </c>
      <c r="AL380" s="41">
        <v>38144</v>
      </c>
      <c r="AM380" s="41">
        <v>43044</v>
      </c>
      <c r="AN380" s="41">
        <v>43840</v>
      </c>
      <c r="AO380" s="41">
        <v>47776</v>
      </c>
    </row>
    <row r="381" spans="1:41" ht="14.4">
      <c r="A381"/>
      <c r="B381" s="39" t="s">
        <v>837</v>
      </c>
      <c r="C381" s="39" t="s">
        <v>838</v>
      </c>
      <c r="D381"/>
      <c r="E381"/>
      <c r="F381" s="40" t="s">
        <v>839</v>
      </c>
      <c r="G381" s="40"/>
      <c r="H381"/>
      <c r="I381"/>
      <c r="J381" s="33"/>
      <c r="K381" s="33"/>
      <c r="L381" s="41">
        <v>58290</v>
      </c>
      <c r="M381" s="41">
        <v>72941</v>
      </c>
      <c r="N381" s="41">
        <v>87709</v>
      </c>
      <c r="O381" s="41">
        <v>102046</v>
      </c>
      <c r="P381" s="41">
        <v>105758</v>
      </c>
      <c r="Q381" s="41">
        <v>107699</v>
      </c>
      <c r="R381" s="41">
        <v>113987</v>
      </c>
      <c r="S381" s="41">
        <v>110469</v>
      </c>
      <c r="T381" s="41">
        <v>113177</v>
      </c>
      <c r="U381" s="41">
        <v>120027</v>
      </c>
      <c r="V381" s="41">
        <v>127861</v>
      </c>
      <c r="W381" s="41">
        <v>138284</v>
      </c>
      <c r="X381" s="41">
        <v>147052</v>
      </c>
      <c r="Y381" s="41">
        <v>159000</v>
      </c>
      <c r="Z381" s="41">
        <v>163544</v>
      </c>
      <c r="AA381" s="41">
        <v>171210</v>
      </c>
      <c r="AB381" s="41">
        <v>188973</v>
      </c>
      <c r="AC381" s="41">
        <v>205168</v>
      </c>
      <c r="AD381" s="41">
        <v>215859</v>
      </c>
      <c r="AE381" s="41">
        <v>225378</v>
      </c>
      <c r="AF381" s="41">
        <v>238187</v>
      </c>
      <c r="AG381" s="41">
        <v>253335</v>
      </c>
      <c r="AH381" s="41">
        <v>274285</v>
      </c>
      <c r="AI381" s="41">
        <v>298983</v>
      </c>
      <c r="AJ381" s="41">
        <v>325266</v>
      </c>
      <c r="AK381" s="41">
        <v>334865.55944004509</v>
      </c>
      <c r="AL381" s="41">
        <v>375321.0827193372</v>
      </c>
      <c r="AM381" s="41">
        <v>415988.88288516941</v>
      </c>
      <c r="AN381" s="41">
        <v>461152.19673123833</v>
      </c>
      <c r="AO381" s="41">
        <v>542333.0569808482</v>
      </c>
    </row>
    <row r="382" spans="1:41" ht="14.4">
      <c r="A382"/>
      <c r="B382" s="39" t="s">
        <v>840</v>
      </c>
      <c r="C382" s="39" t="s">
        <v>841</v>
      </c>
      <c r="D382"/>
      <c r="E382"/>
      <c r="F382" s="40" t="s">
        <v>842</v>
      </c>
      <c r="G382" s="40"/>
      <c r="H382"/>
      <c r="I382"/>
      <c r="J382" s="33"/>
      <c r="K382" s="33"/>
      <c r="L382" s="41">
        <v>50265</v>
      </c>
      <c r="M382" s="41">
        <v>63275</v>
      </c>
      <c r="N382" s="41">
        <v>77765</v>
      </c>
      <c r="O382" s="41">
        <v>90676</v>
      </c>
      <c r="P382" s="41">
        <v>100230</v>
      </c>
      <c r="Q382" s="41">
        <v>102244</v>
      </c>
      <c r="R382" s="41">
        <v>108145</v>
      </c>
      <c r="S382" s="41">
        <v>104570</v>
      </c>
      <c r="T382" s="41">
        <v>106988</v>
      </c>
      <c r="U382" s="41">
        <v>113326</v>
      </c>
      <c r="V382" s="41">
        <v>120700</v>
      </c>
      <c r="W382" s="41">
        <v>129779</v>
      </c>
      <c r="X382" s="41">
        <v>137493</v>
      </c>
      <c r="Y382" s="41">
        <v>148392</v>
      </c>
      <c r="Z382" s="41">
        <v>152686</v>
      </c>
      <c r="AA382" s="41">
        <v>160214</v>
      </c>
      <c r="AB382" s="41">
        <v>177028</v>
      </c>
      <c r="AC382" s="41">
        <v>191962</v>
      </c>
      <c r="AD382" s="41">
        <v>202054</v>
      </c>
      <c r="AE382" s="41">
        <v>210798</v>
      </c>
      <c r="AF382" s="41">
        <v>223128</v>
      </c>
      <c r="AG382" s="41">
        <v>237539</v>
      </c>
      <c r="AH382" s="41">
        <v>258210</v>
      </c>
      <c r="AI382" s="41">
        <v>281431</v>
      </c>
      <c r="AJ382" s="41">
        <v>306270</v>
      </c>
      <c r="AK382" s="41">
        <v>315708</v>
      </c>
      <c r="AL382" s="41">
        <v>353399</v>
      </c>
      <c r="AM382" s="41">
        <v>394488</v>
      </c>
      <c r="AN382" s="41">
        <v>437949</v>
      </c>
      <c r="AO382" s="41">
        <v>513730</v>
      </c>
    </row>
    <row r="383" spans="1:41" ht="14.4">
      <c r="A383"/>
      <c r="B383" s="39" t="s">
        <v>843</v>
      </c>
      <c r="C383" s="40" t="s">
        <v>442</v>
      </c>
      <c r="D383"/>
      <c r="E383"/>
      <c r="F383" s="40" t="s">
        <v>844</v>
      </c>
      <c r="G383" s="40"/>
      <c r="H383"/>
      <c r="I383"/>
      <c r="J383" s="33"/>
      <c r="K383" s="33"/>
      <c r="L383" s="41">
        <v>19922</v>
      </c>
      <c r="M383" s="41">
        <v>25315</v>
      </c>
      <c r="N383" s="41">
        <v>31418</v>
      </c>
      <c r="O383" s="41">
        <v>37104</v>
      </c>
      <c r="P383" s="41">
        <v>39952</v>
      </c>
      <c r="Q383" s="41">
        <v>43026</v>
      </c>
      <c r="R383" s="41">
        <v>45103</v>
      </c>
      <c r="S383" s="41">
        <v>43885</v>
      </c>
      <c r="T383" s="41">
        <v>44396</v>
      </c>
      <c r="U383" s="41">
        <v>46773</v>
      </c>
      <c r="V383" s="41">
        <v>49891</v>
      </c>
      <c r="W383" s="41">
        <v>52583</v>
      </c>
      <c r="X383" s="41">
        <v>58638</v>
      </c>
      <c r="Y383" s="41">
        <v>61754</v>
      </c>
      <c r="Z383" s="41">
        <v>65847</v>
      </c>
      <c r="AA383" s="41">
        <v>69887</v>
      </c>
      <c r="AB383" s="41">
        <v>74609</v>
      </c>
      <c r="AC383" s="41">
        <v>82918</v>
      </c>
      <c r="AD383" s="41">
        <v>83612</v>
      </c>
      <c r="AE383" s="41">
        <v>87502</v>
      </c>
      <c r="AF383" s="41">
        <v>91702</v>
      </c>
      <c r="AG383" s="41">
        <v>98280</v>
      </c>
      <c r="AH383" s="41">
        <v>103914</v>
      </c>
      <c r="AI383" s="41">
        <v>110964</v>
      </c>
      <c r="AJ383" s="41">
        <v>121935</v>
      </c>
      <c r="AK383" s="41">
        <v>127061</v>
      </c>
      <c r="AL383" s="41">
        <v>139515</v>
      </c>
      <c r="AM383" s="41">
        <v>158284</v>
      </c>
      <c r="AN383" s="41">
        <v>182362</v>
      </c>
      <c r="AO383" s="41">
        <v>199257</v>
      </c>
    </row>
    <row r="384" spans="1:41" ht="14.4">
      <c r="A384"/>
      <c r="B384" s="39" t="s">
        <v>845</v>
      </c>
      <c r="C384" s="40" t="s">
        <v>846</v>
      </c>
      <c r="D384" s="40"/>
      <c r="E384"/>
      <c r="F384" s="40" t="s">
        <v>847</v>
      </c>
      <c r="G384" s="40"/>
      <c r="H384"/>
      <c r="I384"/>
      <c r="J384" s="33"/>
      <c r="K384" s="33"/>
      <c r="L384" s="41">
        <v>30343</v>
      </c>
      <c r="M384" s="41">
        <v>37960</v>
      </c>
      <c r="N384" s="41">
        <v>46347</v>
      </c>
      <c r="O384" s="41">
        <v>53572</v>
      </c>
      <c r="P384" s="41">
        <v>60278</v>
      </c>
      <c r="Q384" s="41">
        <v>59218</v>
      </c>
      <c r="R384" s="41">
        <v>63042</v>
      </c>
      <c r="S384" s="41">
        <v>60685</v>
      </c>
      <c r="T384" s="41">
        <v>62592</v>
      </c>
      <c r="U384" s="41">
        <v>66553</v>
      </c>
      <c r="V384" s="41">
        <v>70809</v>
      </c>
      <c r="W384" s="41">
        <v>77196</v>
      </c>
      <c r="X384" s="41">
        <v>78855</v>
      </c>
      <c r="Y384" s="41">
        <v>86638</v>
      </c>
      <c r="Z384" s="41">
        <v>86839</v>
      </c>
      <c r="AA384" s="41">
        <v>90327</v>
      </c>
      <c r="AB384" s="41">
        <v>102419</v>
      </c>
      <c r="AC384" s="41">
        <v>109044</v>
      </c>
      <c r="AD384" s="41">
        <v>118442</v>
      </c>
      <c r="AE384" s="41">
        <v>123296</v>
      </c>
      <c r="AF384" s="41">
        <v>131426</v>
      </c>
      <c r="AG384" s="41">
        <v>139259</v>
      </c>
      <c r="AH384" s="41">
        <v>154296</v>
      </c>
      <c r="AI384" s="41">
        <v>170467</v>
      </c>
      <c r="AJ384" s="41">
        <v>184335</v>
      </c>
      <c r="AK384" s="41">
        <v>188647</v>
      </c>
      <c r="AL384" s="41">
        <v>213884</v>
      </c>
      <c r="AM384" s="41">
        <v>236204</v>
      </c>
      <c r="AN384" s="41">
        <v>255587</v>
      </c>
      <c r="AO384" s="41">
        <v>314473</v>
      </c>
    </row>
    <row r="385" spans="1:41" ht="14.4">
      <c r="A385"/>
      <c r="B385" s="39" t="s">
        <v>848</v>
      </c>
      <c r="C385" s="39" t="s">
        <v>4382</v>
      </c>
      <c r="D385" s="40"/>
      <c r="E385"/>
      <c r="F385" s="40" t="s">
        <v>850</v>
      </c>
      <c r="G385" s="40"/>
      <c r="H385"/>
      <c r="I385"/>
      <c r="J385" s="33"/>
      <c r="K385" s="33"/>
      <c r="L385" s="41">
        <v>8025</v>
      </c>
      <c r="M385" s="41">
        <v>9666</v>
      </c>
      <c r="N385" s="41">
        <v>9944</v>
      </c>
      <c r="O385" s="41">
        <v>11370</v>
      </c>
      <c r="P385" s="41">
        <v>5528</v>
      </c>
      <c r="Q385" s="41">
        <v>5455</v>
      </c>
      <c r="R385" s="41">
        <v>5842</v>
      </c>
      <c r="S385" s="41">
        <v>5899</v>
      </c>
      <c r="T385" s="41">
        <v>6189</v>
      </c>
      <c r="U385" s="41">
        <v>6701</v>
      </c>
      <c r="V385" s="41">
        <v>7161</v>
      </c>
      <c r="W385" s="41">
        <v>8505</v>
      </c>
      <c r="X385" s="41">
        <v>9559</v>
      </c>
      <c r="Y385" s="41">
        <v>10608</v>
      </c>
      <c r="Z385" s="41">
        <v>10858</v>
      </c>
      <c r="AA385" s="41">
        <v>10996</v>
      </c>
      <c r="AB385" s="41">
        <v>11945</v>
      </c>
      <c r="AC385" s="41">
        <v>13206</v>
      </c>
      <c r="AD385" s="41">
        <v>13805</v>
      </c>
      <c r="AE385" s="41">
        <v>14580</v>
      </c>
      <c r="AF385" s="41">
        <v>15059</v>
      </c>
      <c r="AG385" s="41">
        <v>15796</v>
      </c>
      <c r="AH385" s="41">
        <v>16075</v>
      </c>
      <c r="AI385" s="41">
        <v>17552</v>
      </c>
      <c r="AJ385" s="41">
        <v>18996</v>
      </c>
      <c r="AK385" s="41">
        <v>19157.559440045112</v>
      </c>
      <c r="AL385" s="41">
        <v>21922.082719337181</v>
      </c>
      <c r="AM385" s="41">
        <v>21500.882885169434</v>
      </c>
      <c r="AN385" s="41">
        <v>23203.196731238324</v>
      </c>
      <c r="AO385" s="41">
        <v>28603.056980848174</v>
      </c>
    </row>
    <row r="386" spans="1:41" ht="14.4">
      <c r="A386"/>
      <c r="B386" s="39" t="s">
        <v>851</v>
      </c>
      <c r="C386" s="39" t="s">
        <v>852</v>
      </c>
      <c r="D386" s="40"/>
      <c r="E386"/>
      <c r="F386" s="40" t="s">
        <v>853</v>
      </c>
      <c r="G386" s="40"/>
      <c r="H386"/>
      <c r="I386"/>
      <c r="J386" s="33"/>
      <c r="K386" s="33"/>
      <c r="L386" s="41">
        <v>23925</v>
      </c>
      <c r="M386" s="41">
        <v>29022</v>
      </c>
      <c r="N386" s="41">
        <v>35667</v>
      </c>
      <c r="O386" s="41">
        <v>39665</v>
      </c>
      <c r="P386" s="41">
        <v>46871</v>
      </c>
      <c r="Q386" s="41">
        <v>52336</v>
      </c>
      <c r="R386" s="41">
        <v>53776</v>
      </c>
      <c r="S386" s="41">
        <v>59827</v>
      </c>
      <c r="T386" s="41">
        <v>59766</v>
      </c>
      <c r="U386" s="41">
        <v>65932</v>
      </c>
      <c r="V386" s="41">
        <v>75107</v>
      </c>
      <c r="W386" s="41">
        <v>85612</v>
      </c>
      <c r="X386" s="41">
        <v>110122</v>
      </c>
      <c r="Y386" s="41">
        <v>113259</v>
      </c>
      <c r="Z386" s="41">
        <v>107563</v>
      </c>
      <c r="AA386" s="41">
        <v>103266</v>
      </c>
      <c r="AB386" s="41">
        <v>114372</v>
      </c>
      <c r="AC386" s="41">
        <v>127437</v>
      </c>
      <c r="AD386" s="41">
        <v>122955</v>
      </c>
      <c r="AE386" s="41">
        <v>125928</v>
      </c>
      <c r="AF386" s="41">
        <v>140473</v>
      </c>
      <c r="AG386" s="41">
        <v>149028</v>
      </c>
      <c r="AH386" s="41">
        <v>161503</v>
      </c>
      <c r="AI386" s="41">
        <v>180350</v>
      </c>
      <c r="AJ386" s="41">
        <v>197785</v>
      </c>
      <c r="AK386" s="41">
        <v>207188.44055995491</v>
      </c>
      <c r="AL386" s="41">
        <v>238436.9172806628</v>
      </c>
      <c r="AM386" s="41">
        <v>272332.11711483059</v>
      </c>
      <c r="AN386" s="41">
        <v>336760.80326876167</v>
      </c>
      <c r="AO386" s="41">
        <v>343871.9430191518</v>
      </c>
    </row>
    <row r="387" spans="1:41" ht="14.4">
      <c r="A387"/>
      <c r="B387" s="39" t="s">
        <v>854</v>
      </c>
      <c r="C387" s="40" t="s">
        <v>553</v>
      </c>
      <c r="D387" s="40"/>
      <c r="E387"/>
      <c r="F387" s="40" t="s">
        <v>855</v>
      </c>
      <c r="G387" s="40"/>
      <c r="H387"/>
      <c r="I387"/>
      <c r="J387" s="33"/>
      <c r="K387" s="33"/>
      <c r="L387" s="41">
        <v>9306</v>
      </c>
      <c r="M387" s="41">
        <v>11294</v>
      </c>
      <c r="N387" s="41">
        <v>13967</v>
      </c>
      <c r="O387" s="41">
        <v>15586</v>
      </c>
      <c r="P387" s="41">
        <v>15924</v>
      </c>
      <c r="Q387" s="41">
        <v>17853</v>
      </c>
      <c r="R387" s="41">
        <v>13961</v>
      </c>
      <c r="S387" s="41">
        <v>16010</v>
      </c>
      <c r="T387" s="41">
        <v>14804</v>
      </c>
      <c r="U387" s="41">
        <v>18124</v>
      </c>
      <c r="V387" s="41">
        <v>21057</v>
      </c>
      <c r="W387" s="41">
        <v>25468</v>
      </c>
      <c r="X387" s="41">
        <v>32324</v>
      </c>
      <c r="Y387" s="41">
        <v>34485</v>
      </c>
      <c r="Z387" s="41">
        <v>30716</v>
      </c>
      <c r="AA387" s="41">
        <v>28125</v>
      </c>
      <c r="AB387" s="41">
        <v>31649</v>
      </c>
      <c r="AC387" s="41">
        <v>33863</v>
      </c>
      <c r="AD387" s="41">
        <v>29351</v>
      </c>
      <c r="AE387" s="41">
        <v>30040</v>
      </c>
      <c r="AF387" s="41">
        <v>33104</v>
      </c>
      <c r="AG387" s="41">
        <v>34180</v>
      </c>
      <c r="AH387" s="41">
        <v>38360</v>
      </c>
      <c r="AI387" s="41">
        <v>44325</v>
      </c>
      <c r="AJ387" s="41">
        <v>50607</v>
      </c>
      <c r="AK387" s="41">
        <v>52872</v>
      </c>
      <c r="AL387" s="41">
        <v>68587</v>
      </c>
      <c r="AM387" s="41">
        <v>85765</v>
      </c>
      <c r="AN387" s="41">
        <v>90989</v>
      </c>
      <c r="AO387" s="41">
        <v>87475</v>
      </c>
    </row>
    <row r="388" spans="1:41" ht="14.4">
      <c r="A388"/>
      <c r="B388" s="39" t="s">
        <v>856</v>
      </c>
      <c r="C388" s="40" t="s">
        <v>857</v>
      </c>
      <c r="D388" s="40"/>
      <c r="E388"/>
      <c r="F388" s="40" t="s">
        <v>858</v>
      </c>
      <c r="G388" s="40"/>
      <c r="H388"/>
      <c r="I388"/>
      <c r="J388" s="33"/>
      <c r="K388" s="33"/>
      <c r="L388" s="41">
        <v>142</v>
      </c>
      <c r="M388" s="41">
        <v>237</v>
      </c>
      <c r="N388" s="41">
        <v>249</v>
      </c>
      <c r="O388" s="41">
        <v>396</v>
      </c>
      <c r="P388" s="41">
        <v>601</v>
      </c>
      <c r="Q388" s="41">
        <v>1302</v>
      </c>
      <c r="R388" s="41">
        <v>1027</v>
      </c>
      <c r="S388" s="41">
        <v>1844</v>
      </c>
      <c r="T388" s="41">
        <v>2085</v>
      </c>
      <c r="U388" s="41">
        <v>1622</v>
      </c>
      <c r="V388" s="41">
        <v>2868</v>
      </c>
      <c r="W388" s="41">
        <v>3802</v>
      </c>
      <c r="X388" s="41">
        <v>5621</v>
      </c>
      <c r="Y388" s="41">
        <v>4573</v>
      </c>
      <c r="Z388" s="41">
        <v>3467</v>
      </c>
      <c r="AA388" s="41">
        <v>4173</v>
      </c>
      <c r="AB388" s="41">
        <v>4627</v>
      </c>
      <c r="AC388" s="41">
        <v>5244</v>
      </c>
      <c r="AD388" s="41">
        <v>5565</v>
      </c>
      <c r="AE388" s="41">
        <v>4517</v>
      </c>
      <c r="AF388" s="41">
        <v>4886</v>
      </c>
      <c r="AG388" s="41">
        <v>4740</v>
      </c>
      <c r="AH388" s="41">
        <v>5599</v>
      </c>
      <c r="AI388" s="41">
        <v>5750</v>
      </c>
      <c r="AJ388" s="41">
        <v>6231</v>
      </c>
      <c r="AK388" s="41">
        <v>6171</v>
      </c>
      <c r="AL388" s="41">
        <v>7070</v>
      </c>
      <c r="AM388" s="41">
        <v>6962</v>
      </c>
      <c r="AN388" s="41">
        <v>7601</v>
      </c>
      <c r="AO388" s="41">
        <v>9299</v>
      </c>
    </row>
    <row r="389" spans="1:41" ht="14.4">
      <c r="A389"/>
      <c r="B389" s="39" t="s">
        <v>859</v>
      </c>
      <c r="C389" s="39" t="s">
        <v>4383</v>
      </c>
      <c r="D389" s="40"/>
      <c r="E389"/>
      <c r="F389" s="40" t="s">
        <v>861</v>
      </c>
      <c r="G389" s="40"/>
      <c r="H389"/>
      <c r="I389"/>
      <c r="J389" s="33"/>
      <c r="K389" s="33"/>
      <c r="L389" s="41">
        <v>9023</v>
      </c>
      <c r="M389" s="41">
        <v>10424</v>
      </c>
      <c r="N389" s="41">
        <v>12533</v>
      </c>
      <c r="O389" s="41">
        <v>14349</v>
      </c>
      <c r="P389" s="41">
        <v>19551</v>
      </c>
      <c r="Q389" s="41">
        <v>21428</v>
      </c>
      <c r="R389" s="41">
        <v>24333</v>
      </c>
      <c r="S389" s="41">
        <v>27246</v>
      </c>
      <c r="T389" s="41">
        <v>28340</v>
      </c>
      <c r="U389" s="41">
        <v>30512</v>
      </c>
      <c r="V389" s="41">
        <v>34556</v>
      </c>
      <c r="W389" s="41">
        <v>38237</v>
      </c>
      <c r="X389" s="41">
        <v>51965</v>
      </c>
      <c r="Y389" s="41">
        <v>52249</v>
      </c>
      <c r="Z389" s="41">
        <v>50969</v>
      </c>
      <c r="AA389" s="41">
        <v>47264</v>
      </c>
      <c r="AB389" s="41">
        <v>52655</v>
      </c>
      <c r="AC389" s="41">
        <v>61215</v>
      </c>
      <c r="AD389" s="41">
        <v>59385</v>
      </c>
      <c r="AE389" s="41">
        <v>60890</v>
      </c>
      <c r="AF389" s="41">
        <v>68410</v>
      </c>
      <c r="AG389" s="41">
        <v>72412</v>
      </c>
      <c r="AH389" s="41">
        <v>78641</v>
      </c>
      <c r="AI389" s="41">
        <v>90316</v>
      </c>
      <c r="AJ389" s="41">
        <v>98681</v>
      </c>
      <c r="AK389" s="41">
        <v>105054.44055995489</v>
      </c>
      <c r="AL389" s="41">
        <v>115898.91728066282</v>
      </c>
      <c r="AM389" s="41">
        <v>127098.11711483057</v>
      </c>
      <c r="AN389" s="41">
        <v>154095.80326876167</v>
      </c>
      <c r="AO389" s="41">
        <v>171580.94301915183</v>
      </c>
    </row>
    <row r="390" spans="1:41" ht="14.4">
      <c r="A390"/>
      <c r="B390" s="39" t="s">
        <v>862</v>
      </c>
      <c r="C390" s="40" t="s">
        <v>344</v>
      </c>
      <c r="D390" s="40"/>
      <c r="E390"/>
      <c r="F390" s="40" t="s">
        <v>863</v>
      </c>
      <c r="G390" s="40"/>
      <c r="H390"/>
      <c r="I390"/>
      <c r="J390" s="33"/>
      <c r="K390" s="33"/>
      <c r="L390" s="41">
        <v>5454</v>
      </c>
      <c r="M390" s="41">
        <v>7067</v>
      </c>
      <c r="N390" s="41">
        <v>8918</v>
      </c>
      <c r="O390" s="41">
        <v>9334</v>
      </c>
      <c r="P390" s="41">
        <v>10795</v>
      </c>
      <c r="Q390" s="41">
        <v>11753</v>
      </c>
      <c r="R390" s="41">
        <v>14455</v>
      </c>
      <c r="S390" s="41">
        <v>14727</v>
      </c>
      <c r="T390" s="41">
        <v>14537</v>
      </c>
      <c r="U390" s="41">
        <v>15674</v>
      </c>
      <c r="V390" s="41">
        <v>16626</v>
      </c>
      <c r="W390" s="41">
        <v>18105</v>
      </c>
      <c r="X390" s="41">
        <v>20212</v>
      </c>
      <c r="Y390" s="41">
        <v>21952</v>
      </c>
      <c r="Z390" s="41">
        <v>22411</v>
      </c>
      <c r="AA390" s="41">
        <v>23704</v>
      </c>
      <c r="AB390" s="41">
        <v>25441</v>
      </c>
      <c r="AC390" s="41">
        <v>27115</v>
      </c>
      <c r="AD390" s="41">
        <v>28654</v>
      </c>
      <c r="AE390" s="41">
        <v>30481</v>
      </c>
      <c r="AF390" s="41">
        <v>34073</v>
      </c>
      <c r="AG390" s="41">
        <v>37696</v>
      </c>
      <c r="AH390" s="41">
        <v>38903</v>
      </c>
      <c r="AI390" s="41">
        <v>39959</v>
      </c>
      <c r="AJ390" s="41">
        <v>42266</v>
      </c>
      <c r="AK390" s="41">
        <v>43091</v>
      </c>
      <c r="AL390" s="41">
        <v>46881</v>
      </c>
      <c r="AM390" s="41">
        <v>52507</v>
      </c>
      <c r="AN390" s="41">
        <v>84075</v>
      </c>
      <c r="AO390" s="41">
        <v>75517</v>
      </c>
    </row>
    <row r="391" spans="1:41" ht="14.4">
      <c r="A391"/>
      <c r="B391" s="39" t="s">
        <v>864</v>
      </c>
      <c r="C391" s="39" t="s">
        <v>865</v>
      </c>
      <c r="D391" s="40"/>
      <c r="E391"/>
      <c r="F391" s="40" t="s">
        <v>866</v>
      </c>
      <c r="G391" s="40"/>
      <c r="H391"/>
      <c r="I391"/>
      <c r="J391" s="33"/>
      <c r="K391" s="33"/>
      <c r="L391" s="41">
        <v>6142</v>
      </c>
      <c r="M391" s="41">
        <v>8055</v>
      </c>
      <c r="N391" s="41">
        <v>9247</v>
      </c>
      <c r="O391" s="41">
        <v>11415</v>
      </c>
      <c r="P391" s="41">
        <v>14177</v>
      </c>
      <c r="Q391" s="41">
        <v>16013</v>
      </c>
      <c r="R391" s="41">
        <v>16878</v>
      </c>
      <c r="S391" s="41">
        <v>19946</v>
      </c>
      <c r="T391" s="41">
        <v>21195</v>
      </c>
      <c r="U391" s="41">
        <v>25505</v>
      </c>
      <c r="V391" s="41">
        <v>26575</v>
      </c>
      <c r="W391" s="41">
        <v>28479</v>
      </c>
      <c r="X391" s="41">
        <v>32595</v>
      </c>
      <c r="Y391" s="41">
        <v>35879</v>
      </c>
      <c r="Z391" s="41">
        <v>36562</v>
      </c>
      <c r="AA391" s="41">
        <v>39272</v>
      </c>
      <c r="AB391" s="41">
        <v>41215</v>
      </c>
      <c r="AC391" s="41">
        <v>42079</v>
      </c>
      <c r="AD391" s="41">
        <v>39890</v>
      </c>
      <c r="AE391" s="41">
        <v>44195</v>
      </c>
      <c r="AF391" s="41">
        <v>47706</v>
      </c>
      <c r="AG391" s="41">
        <v>50424</v>
      </c>
      <c r="AH391" s="41">
        <v>53264</v>
      </c>
      <c r="AI391" s="41">
        <v>57421</v>
      </c>
      <c r="AJ391" s="41">
        <v>58213</v>
      </c>
      <c r="AK391" s="41">
        <v>59546</v>
      </c>
      <c r="AL391" s="41">
        <v>76545</v>
      </c>
      <c r="AM391" s="41">
        <v>86077</v>
      </c>
      <c r="AN391" s="41">
        <v>116795</v>
      </c>
      <c r="AO391" s="41">
        <v>109228</v>
      </c>
    </row>
    <row r="392" spans="1:41" ht="14.4">
      <c r="A392"/>
      <c r="B392" s="39" t="s">
        <v>867</v>
      </c>
      <c r="C392" s="40" t="s">
        <v>296</v>
      </c>
      <c r="D392" s="40"/>
      <c r="E392"/>
      <c r="F392" s="40" t="s">
        <v>868</v>
      </c>
      <c r="G392" s="40"/>
      <c r="H392"/>
      <c r="I392"/>
      <c r="J392" s="33"/>
      <c r="K392" s="33"/>
      <c r="L392" s="41">
        <v>4157</v>
      </c>
      <c r="M392" s="41">
        <v>5863</v>
      </c>
      <c r="N392" s="41">
        <v>6692</v>
      </c>
      <c r="O392" s="41">
        <v>8838</v>
      </c>
      <c r="P392" s="41">
        <v>11917</v>
      </c>
      <c r="Q392" s="41">
        <v>13132</v>
      </c>
      <c r="R392" s="41">
        <v>13746</v>
      </c>
      <c r="S392" s="41">
        <v>16249</v>
      </c>
      <c r="T392" s="41">
        <v>17857</v>
      </c>
      <c r="U392" s="41">
        <v>20593</v>
      </c>
      <c r="V392" s="41">
        <v>22397</v>
      </c>
      <c r="W392" s="41">
        <v>23874</v>
      </c>
      <c r="X392" s="41">
        <v>27374</v>
      </c>
      <c r="Y392" s="41">
        <v>29771</v>
      </c>
      <c r="Z392" s="41">
        <v>30388</v>
      </c>
      <c r="AA392" s="41">
        <v>33073</v>
      </c>
      <c r="AB392" s="41">
        <v>34925</v>
      </c>
      <c r="AC392" s="41">
        <v>36148</v>
      </c>
      <c r="AD392" s="41">
        <v>35260</v>
      </c>
      <c r="AE392" s="41">
        <v>38110</v>
      </c>
      <c r="AF392" s="41">
        <v>40857</v>
      </c>
      <c r="AG392" s="41">
        <v>43615</v>
      </c>
      <c r="AH392" s="41">
        <v>46355</v>
      </c>
      <c r="AI392" s="41">
        <v>50238</v>
      </c>
      <c r="AJ392" s="41">
        <v>50658</v>
      </c>
      <c r="AK392" s="41">
        <v>52357</v>
      </c>
      <c r="AL392" s="41">
        <v>69412</v>
      </c>
      <c r="AM392" s="41">
        <v>78503</v>
      </c>
      <c r="AN392" s="41">
        <v>108074</v>
      </c>
      <c r="AO392" s="41">
        <v>99325</v>
      </c>
    </row>
    <row r="393" spans="1:41" ht="14.4">
      <c r="A393"/>
      <c r="B393" s="39" t="s">
        <v>869</v>
      </c>
      <c r="C393" s="40" t="s">
        <v>271</v>
      </c>
      <c r="D393" s="40"/>
      <c r="E393"/>
      <c r="F393" s="40" t="s">
        <v>870</v>
      </c>
      <c r="G393" s="40"/>
      <c r="H393"/>
      <c r="I393"/>
      <c r="J393" s="33"/>
      <c r="K393" s="33"/>
      <c r="L393" s="41">
        <v>636</v>
      </c>
      <c r="M393" s="41">
        <v>960</v>
      </c>
      <c r="N393" s="41">
        <v>1301</v>
      </c>
      <c r="O393" s="41">
        <v>693</v>
      </c>
      <c r="P393" s="41">
        <v>844</v>
      </c>
      <c r="Q393" s="41">
        <v>1336</v>
      </c>
      <c r="R393" s="41">
        <v>1713</v>
      </c>
      <c r="S393" s="41">
        <v>1973</v>
      </c>
      <c r="T393" s="41">
        <v>1831</v>
      </c>
      <c r="U393" s="41">
        <v>3152</v>
      </c>
      <c r="V393" s="41">
        <v>2781</v>
      </c>
      <c r="W393" s="41">
        <v>2476</v>
      </c>
      <c r="X393" s="41">
        <v>2799</v>
      </c>
      <c r="Y393" s="41">
        <v>3220</v>
      </c>
      <c r="Z393" s="41">
        <v>3077</v>
      </c>
      <c r="AA393" s="41">
        <v>3012</v>
      </c>
      <c r="AB393" s="41">
        <v>2962</v>
      </c>
      <c r="AC393" s="41">
        <v>3053</v>
      </c>
      <c r="AD393" s="41">
        <v>3204</v>
      </c>
      <c r="AE393" s="41">
        <v>3469</v>
      </c>
      <c r="AF393" s="41">
        <v>3815</v>
      </c>
      <c r="AG393" s="41">
        <v>4213</v>
      </c>
      <c r="AH393" s="41">
        <v>4529</v>
      </c>
      <c r="AI393" s="41">
        <v>4888</v>
      </c>
      <c r="AJ393" s="41">
        <v>5094</v>
      </c>
      <c r="AK393" s="41">
        <v>4243</v>
      </c>
      <c r="AL393" s="41">
        <v>4748</v>
      </c>
      <c r="AM393" s="41">
        <v>4851</v>
      </c>
      <c r="AN393" s="41">
        <v>5630</v>
      </c>
      <c r="AO393" s="41">
        <v>6810</v>
      </c>
    </row>
    <row r="394" spans="1:41" ht="14.4">
      <c r="A394"/>
      <c r="B394" s="39" t="s">
        <v>871</v>
      </c>
      <c r="C394" s="40" t="s">
        <v>872</v>
      </c>
      <c r="D394" s="40"/>
      <c r="E394"/>
      <c r="F394" s="40" t="s">
        <v>873</v>
      </c>
      <c r="G394" s="40"/>
      <c r="H394"/>
      <c r="I394"/>
      <c r="J394" s="33"/>
      <c r="K394" s="33"/>
      <c r="L394" s="41">
        <v>1349</v>
      </c>
      <c r="M394" s="41">
        <v>1232</v>
      </c>
      <c r="N394" s="41">
        <v>1254</v>
      </c>
      <c r="O394" s="41">
        <v>1884</v>
      </c>
      <c r="P394" s="41">
        <v>1416</v>
      </c>
      <c r="Q394" s="41">
        <v>1545</v>
      </c>
      <c r="R394" s="41">
        <v>1419</v>
      </c>
      <c r="S394" s="41">
        <v>1724</v>
      </c>
      <c r="T394" s="41">
        <v>1507</v>
      </c>
      <c r="U394" s="41">
        <v>1760</v>
      </c>
      <c r="V394" s="41">
        <v>1397</v>
      </c>
      <c r="W394" s="41">
        <v>2129</v>
      </c>
      <c r="X394" s="41">
        <v>2422</v>
      </c>
      <c r="Y394" s="41">
        <v>2888</v>
      </c>
      <c r="Z394" s="41">
        <v>3097</v>
      </c>
      <c r="AA394" s="41">
        <v>3187</v>
      </c>
      <c r="AB394" s="41">
        <v>3328</v>
      </c>
      <c r="AC394" s="41">
        <v>2878</v>
      </c>
      <c r="AD394" s="41">
        <v>1426</v>
      </c>
      <c r="AE394" s="41">
        <v>2616</v>
      </c>
      <c r="AF394" s="41">
        <v>3034</v>
      </c>
      <c r="AG394" s="41">
        <v>2596</v>
      </c>
      <c r="AH394" s="41">
        <v>2380</v>
      </c>
      <c r="AI394" s="41">
        <v>2295</v>
      </c>
      <c r="AJ394" s="41">
        <v>2461</v>
      </c>
      <c r="AK394" s="41">
        <v>2946</v>
      </c>
      <c r="AL394" s="41">
        <v>2385</v>
      </c>
      <c r="AM394" s="41">
        <v>2723</v>
      </c>
      <c r="AN394" s="41">
        <v>3091</v>
      </c>
      <c r="AO394" s="41">
        <v>3093</v>
      </c>
    </row>
    <row r="395" spans="1:41" ht="14.4">
      <c r="A395"/>
      <c r="B395" s="39" t="s">
        <v>874</v>
      </c>
      <c r="C395" s="39" t="s">
        <v>875</v>
      </c>
      <c r="D395" s="40"/>
      <c r="E395"/>
      <c r="F395" s="40" t="s">
        <v>876</v>
      </c>
      <c r="G395" s="40"/>
      <c r="H395"/>
      <c r="I395"/>
      <c r="J395" s="33"/>
      <c r="K395" s="33"/>
      <c r="L395" s="41">
        <v>4662</v>
      </c>
      <c r="M395" s="41">
        <v>6020</v>
      </c>
      <c r="N395" s="41">
        <v>7468</v>
      </c>
      <c r="O395" s="41">
        <v>8766</v>
      </c>
      <c r="P395" s="41">
        <v>10209</v>
      </c>
      <c r="Q395" s="41">
        <v>11118</v>
      </c>
      <c r="R395" s="41">
        <v>13359</v>
      </c>
      <c r="S395" s="41">
        <v>13426</v>
      </c>
      <c r="T395" s="41">
        <v>13154</v>
      </c>
      <c r="U395" s="41">
        <v>14096</v>
      </c>
      <c r="V395" s="41">
        <v>14900</v>
      </c>
      <c r="W395" s="41">
        <v>15820</v>
      </c>
      <c r="X395" s="41">
        <v>17481</v>
      </c>
      <c r="Y395" s="41">
        <v>18869</v>
      </c>
      <c r="Z395" s="41">
        <v>19078</v>
      </c>
      <c r="AA395" s="41">
        <v>20305</v>
      </c>
      <c r="AB395" s="41">
        <v>21874</v>
      </c>
      <c r="AC395" s="41">
        <v>23788</v>
      </c>
      <c r="AD395" s="41">
        <v>25837</v>
      </c>
      <c r="AE395" s="41">
        <v>27101</v>
      </c>
      <c r="AF395" s="41">
        <v>30284</v>
      </c>
      <c r="AG395" s="41">
        <v>34117</v>
      </c>
      <c r="AH395" s="41">
        <v>35361</v>
      </c>
      <c r="AI395" s="41">
        <v>36539</v>
      </c>
      <c r="AJ395" s="41">
        <v>38542</v>
      </c>
      <c r="AK395" s="41">
        <v>40071</v>
      </c>
      <c r="AL395" s="41">
        <v>43144</v>
      </c>
      <c r="AM395" s="41">
        <v>47212</v>
      </c>
      <c r="AN395" s="41">
        <v>48826</v>
      </c>
      <c r="AO395" s="41">
        <v>53448</v>
      </c>
    </row>
    <row r="396" spans="1:41" ht="14.4">
      <c r="A396"/>
      <c r="B396" s="39" t="s">
        <v>877</v>
      </c>
      <c r="C396" s="40" t="s">
        <v>427</v>
      </c>
      <c r="D396" s="40"/>
      <c r="E396"/>
      <c r="F396" s="40" t="s">
        <v>878</v>
      </c>
      <c r="G396" s="40"/>
      <c r="H396"/>
      <c r="I396"/>
      <c r="J396" s="33"/>
      <c r="K396" s="33"/>
      <c r="L396" s="41">
        <v>3579</v>
      </c>
      <c r="M396" s="41">
        <v>4528</v>
      </c>
      <c r="N396" s="41">
        <v>5654</v>
      </c>
      <c r="O396" s="41">
        <v>6667</v>
      </c>
      <c r="P396" s="41">
        <v>7530</v>
      </c>
      <c r="Q396" s="41">
        <v>8404</v>
      </c>
      <c r="R396" s="41">
        <v>11320</v>
      </c>
      <c r="S396" s="41">
        <v>11612</v>
      </c>
      <c r="T396" s="41">
        <v>11333</v>
      </c>
      <c r="U396" s="41">
        <v>12098</v>
      </c>
      <c r="V396" s="41">
        <v>12718</v>
      </c>
      <c r="W396" s="41">
        <v>13061</v>
      </c>
      <c r="X396" s="41">
        <v>13515</v>
      </c>
      <c r="Y396" s="41">
        <v>15070</v>
      </c>
      <c r="Z396" s="41">
        <v>15908</v>
      </c>
      <c r="AA396" s="41">
        <v>16399</v>
      </c>
      <c r="AB396" s="41">
        <v>17492</v>
      </c>
      <c r="AC396" s="41">
        <v>19468</v>
      </c>
      <c r="AD396" s="41">
        <v>20747</v>
      </c>
      <c r="AE396" s="41">
        <v>21423</v>
      </c>
      <c r="AF396" s="41">
        <v>22206</v>
      </c>
      <c r="AG396" s="41">
        <v>22722</v>
      </c>
      <c r="AH396" s="41">
        <v>23783</v>
      </c>
      <c r="AI396" s="41">
        <v>24325</v>
      </c>
      <c r="AJ396" s="41">
        <v>25201</v>
      </c>
      <c r="AK396" s="41">
        <v>26454</v>
      </c>
      <c r="AL396" s="41">
        <v>28064</v>
      </c>
      <c r="AM396" s="41">
        <v>30084</v>
      </c>
      <c r="AN396" s="41">
        <v>33788</v>
      </c>
      <c r="AO396" s="41">
        <v>37649</v>
      </c>
    </row>
    <row r="397" spans="1:41" s="116" customFormat="1" ht="12" customHeight="1">
      <c r="A397"/>
      <c r="B397" s="39" t="s">
        <v>879</v>
      </c>
      <c r="C397" s="40" t="s">
        <v>345</v>
      </c>
      <c r="D397" s="40"/>
      <c r="E397"/>
      <c r="F397" s="40" t="s">
        <v>880</v>
      </c>
      <c r="G397" s="40"/>
      <c r="H397"/>
      <c r="I397"/>
      <c r="J397" s="33"/>
      <c r="K397" s="33"/>
      <c r="L397" s="41">
        <v>1039</v>
      </c>
      <c r="M397" s="41">
        <v>1428</v>
      </c>
      <c r="N397" s="41">
        <v>1727</v>
      </c>
      <c r="O397" s="41">
        <v>1981</v>
      </c>
      <c r="P397" s="41">
        <v>2533</v>
      </c>
      <c r="Q397" s="41">
        <v>2542</v>
      </c>
      <c r="R397" s="41">
        <v>1820</v>
      </c>
      <c r="S397" s="41">
        <v>1617</v>
      </c>
      <c r="T397" s="41">
        <v>1641</v>
      </c>
      <c r="U397" s="41">
        <v>1775</v>
      </c>
      <c r="V397" s="41">
        <v>1940</v>
      </c>
      <c r="W397" s="41">
        <v>2504</v>
      </c>
      <c r="X397" s="41">
        <v>3638</v>
      </c>
      <c r="Y397" s="41">
        <v>3455</v>
      </c>
      <c r="Z397" s="41">
        <v>2857</v>
      </c>
      <c r="AA397" s="41">
        <v>3616</v>
      </c>
      <c r="AB397" s="41">
        <v>4103</v>
      </c>
      <c r="AC397" s="41">
        <v>4027</v>
      </c>
      <c r="AD397" s="41">
        <v>4838</v>
      </c>
      <c r="AE397" s="41">
        <v>5415</v>
      </c>
      <c r="AF397" s="41">
        <v>7832</v>
      </c>
      <c r="AG397" s="41">
        <v>11116</v>
      </c>
      <c r="AH397" s="41">
        <v>11283</v>
      </c>
      <c r="AI397" s="41">
        <v>11915</v>
      </c>
      <c r="AJ397" s="41">
        <v>13016</v>
      </c>
      <c r="AK397" s="41">
        <v>13304</v>
      </c>
      <c r="AL397" s="41">
        <v>14655</v>
      </c>
      <c r="AM397" s="41">
        <v>16573</v>
      </c>
      <c r="AN397" s="41">
        <v>14443</v>
      </c>
      <c r="AO397" s="41">
        <v>15205</v>
      </c>
    </row>
    <row r="398" spans="1:41" s="116" customFormat="1" ht="12" customHeight="1">
      <c r="A398"/>
      <c r="B398" s="39" t="s">
        <v>881</v>
      </c>
      <c r="C398" s="40" t="s">
        <v>882</v>
      </c>
      <c r="D398"/>
      <c r="E398"/>
      <c r="F398" s="40" t="s">
        <v>883</v>
      </c>
      <c r="G398"/>
      <c r="H398"/>
      <c r="I398"/>
      <c r="J398"/>
      <c r="K398" s="33"/>
      <c r="L398" s="41">
        <v>44</v>
      </c>
      <c r="M398" s="41">
        <v>64</v>
      </c>
      <c r="N398" s="41">
        <v>87</v>
      </c>
      <c r="O398" s="41">
        <v>118</v>
      </c>
      <c r="P398" s="41">
        <v>146</v>
      </c>
      <c r="Q398" s="41">
        <v>172</v>
      </c>
      <c r="R398" s="41">
        <v>219</v>
      </c>
      <c r="S398" s="41">
        <v>197</v>
      </c>
      <c r="T398" s="41">
        <v>180</v>
      </c>
      <c r="U398" s="41">
        <v>223</v>
      </c>
      <c r="V398" s="41">
        <v>242</v>
      </c>
      <c r="W398" s="41">
        <v>255</v>
      </c>
      <c r="X398" s="41">
        <v>328</v>
      </c>
      <c r="Y398" s="41">
        <v>344</v>
      </c>
      <c r="Z398" s="41">
        <v>313</v>
      </c>
      <c r="AA398" s="41">
        <v>290</v>
      </c>
      <c r="AB398" s="41">
        <v>279</v>
      </c>
      <c r="AC398" s="41">
        <v>293</v>
      </c>
      <c r="AD398" s="41">
        <v>252</v>
      </c>
      <c r="AE398" s="41">
        <v>263</v>
      </c>
      <c r="AF398" s="41">
        <v>246</v>
      </c>
      <c r="AG398" s="41">
        <v>279</v>
      </c>
      <c r="AH398" s="41">
        <v>295</v>
      </c>
      <c r="AI398" s="41">
        <v>299</v>
      </c>
      <c r="AJ398" s="41">
        <v>325</v>
      </c>
      <c r="AK398" s="41">
        <v>313</v>
      </c>
      <c r="AL398" s="41">
        <v>425</v>
      </c>
      <c r="AM398" s="41">
        <v>555</v>
      </c>
      <c r="AN398" s="41">
        <v>595</v>
      </c>
      <c r="AO398" s="41">
        <v>594</v>
      </c>
    </row>
    <row r="399" spans="1:41" ht="14.4">
      <c r="A399"/>
      <c r="B399" s="39"/>
      <c r="C399"/>
      <c r="D399"/>
      <c r="E399"/>
      <c r="F399" s="40" t="s">
        <v>884</v>
      </c>
      <c r="G399"/>
      <c r="H399"/>
      <c r="I399"/>
      <c r="J399" s="33"/>
      <c r="K399" s="33"/>
      <c r="L399" s="41">
        <v>126211</v>
      </c>
      <c r="M399" s="41">
        <v>157879</v>
      </c>
      <c r="N399" s="41">
        <v>188439</v>
      </c>
      <c r="O399" s="41">
        <v>214111</v>
      </c>
      <c r="P399" s="41">
        <v>235789</v>
      </c>
      <c r="Q399" s="41">
        <v>246039</v>
      </c>
      <c r="R399" s="41">
        <v>256574</v>
      </c>
      <c r="S399" s="41">
        <v>267780</v>
      </c>
      <c r="T399" s="41">
        <v>274839</v>
      </c>
      <c r="U399" s="41">
        <v>297982</v>
      </c>
      <c r="V399" s="41">
        <v>326524</v>
      </c>
      <c r="W399" s="41">
        <v>359668</v>
      </c>
      <c r="X399" s="41">
        <v>411285</v>
      </c>
      <c r="Y399" s="41">
        <v>440701</v>
      </c>
      <c r="Z399" s="41">
        <v>430380</v>
      </c>
      <c r="AA399" s="41">
        <v>453254</v>
      </c>
      <c r="AB399" s="41">
        <v>498205</v>
      </c>
      <c r="AC399" s="41">
        <v>522178</v>
      </c>
      <c r="AD399" s="41">
        <v>528081</v>
      </c>
      <c r="AE399" s="41">
        <v>548794</v>
      </c>
      <c r="AF399" s="41">
        <v>584033</v>
      </c>
      <c r="AG399" s="41">
        <v>621862</v>
      </c>
      <c r="AH399" s="41">
        <v>678894</v>
      </c>
      <c r="AI399" s="41">
        <v>745583</v>
      </c>
      <c r="AJ399" s="41">
        <v>804925</v>
      </c>
      <c r="AK399" s="41">
        <v>831274</v>
      </c>
      <c r="AL399" s="41">
        <v>968158</v>
      </c>
      <c r="AM399" s="41">
        <v>1059196</v>
      </c>
      <c r="AN399" s="41">
        <v>1195996</v>
      </c>
      <c r="AO399" s="41">
        <v>1337269</v>
      </c>
    </row>
    <row r="400" spans="1:41" ht="14.4">
      <c r="A400"/>
      <c r="B400"/>
      <c r="C400"/>
      <c r="D400"/>
      <c r="E400"/>
      <c r="F400" s="40" t="s">
        <v>194</v>
      </c>
      <c r="G400"/>
      <c r="H400"/>
      <c r="I400"/>
      <c r="J400" s="33"/>
      <c r="K400" s="33"/>
      <c r="L400" s="97">
        <v>0</v>
      </c>
      <c r="M400" s="97">
        <v>0</v>
      </c>
      <c r="N400" s="97">
        <v>0</v>
      </c>
      <c r="O400" s="97">
        <v>0</v>
      </c>
      <c r="P400" s="97">
        <v>0</v>
      </c>
      <c r="Q400" s="97">
        <v>0</v>
      </c>
      <c r="R400" s="97">
        <v>0</v>
      </c>
      <c r="S400" s="97">
        <v>0</v>
      </c>
      <c r="T400" s="97">
        <v>0</v>
      </c>
      <c r="U400" s="97">
        <v>0</v>
      </c>
      <c r="V400" s="97">
        <v>0</v>
      </c>
      <c r="W400" s="97">
        <v>0</v>
      </c>
      <c r="X400" s="97">
        <v>0</v>
      </c>
      <c r="Y400" s="97">
        <v>0</v>
      </c>
      <c r="Z400" s="97">
        <v>0</v>
      </c>
      <c r="AA400" s="97">
        <v>0</v>
      </c>
      <c r="AB400" s="97">
        <v>0</v>
      </c>
      <c r="AC400" s="97">
        <v>0</v>
      </c>
      <c r="AD400" s="97">
        <v>0</v>
      </c>
      <c r="AE400" s="97">
        <v>0</v>
      </c>
      <c r="AF400" s="97">
        <v>0</v>
      </c>
      <c r="AG400" s="97">
        <v>0</v>
      </c>
      <c r="AH400" s="97">
        <v>0</v>
      </c>
      <c r="AI400" s="97">
        <v>0</v>
      </c>
      <c r="AJ400" s="97">
        <v>0</v>
      </c>
      <c r="AK400" s="97">
        <v>0</v>
      </c>
      <c r="AL400" s="97">
        <v>0</v>
      </c>
      <c r="AM400" s="97">
        <v>0</v>
      </c>
      <c r="AN400" s="97">
        <v>0</v>
      </c>
      <c r="AO400" s="97">
        <v>0</v>
      </c>
    </row>
    <row r="401" spans="1:41" ht="14.4">
      <c r="A401"/>
      <c r="B401"/>
      <c r="C401"/>
      <c r="D401"/>
      <c r="E401"/>
      <c r="F401" s="40"/>
      <c r="G401"/>
      <c r="H401"/>
      <c r="I401"/>
      <c r="J401" s="33"/>
      <c r="K401" s="33"/>
      <c r="L401" s="41"/>
      <c r="M401" s="41"/>
      <c r="N401" s="41"/>
      <c r="O401" s="41"/>
      <c r="P401" s="41"/>
      <c r="Q401" s="41"/>
      <c r="R401" s="41"/>
      <c r="S401" s="41"/>
      <c r="T401" s="41"/>
      <c r="U401" s="41"/>
      <c r="V401" s="135"/>
      <c r="W401" s="135"/>
      <c r="X401" s="135"/>
      <c r="Y401" s="41"/>
      <c r="Z401" s="41"/>
      <c r="AA401" s="41"/>
      <c r="AB401" s="41"/>
      <c r="AC401" s="41"/>
      <c r="AD401" s="41"/>
      <c r="AE401" s="41"/>
      <c r="AF401" s="41"/>
      <c r="AG401" s="41"/>
      <c r="AH401" s="41"/>
      <c r="AI401" s="41"/>
      <c r="AJ401" s="41"/>
      <c r="AK401" s="41"/>
      <c r="AL401" s="41"/>
      <c r="AM401" s="41"/>
      <c r="AN401" s="41"/>
      <c r="AO401" s="41"/>
    </row>
    <row r="402" spans="1:41" ht="14.4">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1">
      <c r="A403"/>
      <c r="B403" s="34" t="s">
        <v>885</v>
      </c>
      <c r="C403" s="35"/>
      <c r="D403" s="35"/>
      <c r="E403" s="35"/>
      <c r="F403" s="35"/>
      <c r="G403" s="35"/>
      <c r="H403" s="35"/>
      <c r="I403" s="35"/>
      <c r="J403" s="36"/>
      <c r="K403" s="36" t="s">
        <v>154</v>
      </c>
      <c r="L403" s="35">
        <v>1</v>
      </c>
      <c r="M403" s="35">
        <v>2</v>
      </c>
      <c r="N403" s="35">
        <v>3</v>
      </c>
      <c r="O403" s="35">
        <v>4</v>
      </c>
      <c r="P403" s="35">
        <v>5</v>
      </c>
      <c r="Q403" s="35">
        <v>6</v>
      </c>
      <c r="R403" s="35">
        <v>7</v>
      </c>
      <c r="S403" s="35">
        <v>8</v>
      </c>
      <c r="T403" s="35">
        <v>9</v>
      </c>
      <c r="U403" s="35">
        <v>10</v>
      </c>
      <c r="V403" s="35">
        <v>11</v>
      </c>
      <c r="W403" s="35">
        <v>12</v>
      </c>
      <c r="X403" s="35">
        <v>13</v>
      </c>
      <c r="Y403" s="35">
        <v>14</v>
      </c>
      <c r="Z403" s="35">
        <v>15</v>
      </c>
      <c r="AA403" s="35">
        <v>16</v>
      </c>
      <c r="AB403" s="35">
        <v>17</v>
      </c>
      <c r="AC403" s="35">
        <v>18</v>
      </c>
      <c r="AD403" s="35">
        <v>19</v>
      </c>
      <c r="AE403" s="35">
        <v>20</v>
      </c>
      <c r="AF403" s="35">
        <v>21</v>
      </c>
      <c r="AG403" s="35">
        <v>22</v>
      </c>
      <c r="AH403" s="35">
        <v>23</v>
      </c>
      <c r="AI403" s="35">
        <v>24</v>
      </c>
      <c r="AJ403" s="35">
        <v>25</v>
      </c>
      <c r="AK403" s="35">
        <v>26</v>
      </c>
      <c r="AL403" s="35">
        <v>27</v>
      </c>
      <c r="AM403" s="35">
        <v>28</v>
      </c>
      <c r="AN403" s="35">
        <v>29</v>
      </c>
      <c r="AO403" s="35">
        <v>30</v>
      </c>
    </row>
    <row r="404" spans="1:41" ht="14.4">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4.4">
      <c r="A405"/>
      <c r="B405" s="70" t="s">
        <v>5089</v>
      </c>
      <c r="C405" s="44"/>
      <c r="D405" s="44"/>
      <c r="E405" s="44"/>
      <c r="F405" s="44" t="s">
        <v>886</v>
      </c>
      <c r="G405" s="42"/>
      <c r="H405" s="42"/>
      <c r="I405" s="42"/>
      <c r="J405" s="43" t="s">
        <v>688</v>
      </c>
      <c r="K405" s="43" t="s">
        <v>155</v>
      </c>
      <c r="L405" s="45">
        <v>0.4884</v>
      </c>
      <c r="M405" s="45">
        <v>0.52010000000000001</v>
      </c>
      <c r="N405" s="45">
        <v>0.51659999999999995</v>
      </c>
      <c r="O405" s="45">
        <v>0.5101</v>
      </c>
      <c r="P405" s="45">
        <v>0.52500000000000002</v>
      </c>
      <c r="Q405" s="45">
        <v>0.52639999999999998</v>
      </c>
      <c r="R405" s="45">
        <v>0.52990000000000004</v>
      </c>
      <c r="S405" s="45">
        <v>0.51939999999999997</v>
      </c>
      <c r="T405" s="45">
        <v>0.5091</v>
      </c>
      <c r="U405" s="45">
        <v>0.53059999999999996</v>
      </c>
      <c r="V405" s="45">
        <v>0.51549999999999996</v>
      </c>
      <c r="W405" s="45">
        <v>0.50070000000000003</v>
      </c>
      <c r="X405" s="45">
        <v>0.44979999999999998</v>
      </c>
      <c r="Y405" s="45">
        <v>0.49259999999999998</v>
      </c>
      <c r="Z405" s="45">
        <v>0.48399999999999999</v>
      </c>
      <c r="AA405" s="45">
        <v>0.4889</v>
      </c>
      <c r="AB405" s="45">
        <v>0.4778</v>
      </c>
      <c r="AC405" s="45">
        <v>0.48470000000000002</v>
      </c>
      <c r="AD405" s="45">
        <v>0.47739999999999999</v>
      </c>
      <c r="AE405" s="45">
        <v>0.48010000000000003</v>
      </c>
      <c r="AF405" s="45">
        <v>0.47339999999999999</v>
      </c>
      <c r="AG405" s="45">
        <v>0.47899999999999998</v>
      </c>
      <c r="AH405" s="45">
        <v>0.47799999999999998</v>
      </c>
      <c r="AI405" s="45">
        <v>0.47</v>
      </c>
      <c r="AJ405" s="45">
        <v>0.44059999999999999</v>
      </c>
      <c r="AK405" s="45">
        <v>0.40589999999999998</v>
      </c>
      <c r="AL405" s="45">
        <v>0.4113</v>
      </c>
      <c r="AM405" s="45">
        <v>0.4133</v>
      </c>
      <c r="AN405" s="45">
        <v>0.42949999999999999</v>
      </c>
      <c r="AO405" s="45">
        <v>0.42949999999999999</v>
      </c>
    </row>
    <row r="406" spans="1:41" ht="14.4">
      <c r="A406"/>
      <c r="B406" s="70" t="s">
        <v>5090</v>
      </c>
      <c r="C406" s="44"/>
      <c r="D406" s="44"/>
      <c r="E406" s="44"/>
      <c r="F406" s="44" t="s">
        <v>887</v>
      </c>
      <c r="G406" s="42"/>
      <c r="H406" s="42"/>
      <c r="I406" s="42"/>
      <c r="J406" s="43" t="s">
        <v>888</v>
      </c>
      <c r="K406" s="43" t="s">
        <v>156</v>
      </c>
      <c r="L406" s="45">
        <v>0.22370000000000001</v>
      </c>
      <c r="M406" s="45">
        <v>0.18529999999999999</v>
      </c>
      <c r="N406" s="45">
        <v>0.2233</v>
      </c>
      <c r="O406" s="45">
        <v>0.23219999999999999</v>
      </c>
      <c r="P406" s="45">
        <v>0.2878</v>
      </c>
      <c r="Q406" s="45">
        <v>0.2651</v>
      </c>
      <c r="R406" s="45">
        <v>0.26340000000000002</v>
      </c>
      <c r="S406" s="45">
        <v>0.25369999999999998</v>
      </c>
      <c r="T406" s="45">
        <v>0.25640000000000002</v>
      </c>
      <c r="U406" s="45">
        <v>0.2465</v>
      </c>
      <c r="V406" s="45">
        <v>0.2492</v>
      </c>
      <c r="W406" s="45">
        <v>0.2505</v>
      </c>
      <c r="X406" s="45">
        <v>0.30409999999999998</v>
      </c>
      <c r="Y406" s="45">
        <v>0.2853</v>
      </c>
      <c r="Z406" s="45">
        <v>0.2767</v>
      </c>
      <c r="AA406" s="45">
        <v>0.27089999999999997</v>
      </c>
      <c r="AB406" s="45">
        <v>0.27900000000000003</v>
      </c>
      <c r="AC406" s="45">
        <v>0.26229999999999998</v>
      </c>
      <c r="AD406" s="45">
        <v>0.2626</v>
      </c>
      <c r="AE406" s="45">
        <v>0.2782</v>
      </c>
      <c r="AF406" s="45">
        <v>0.29010000000000002</v>
      </c>
      <c r="AG406" s="45">
        <v>0.29409999999999997</v>
      </c>
      <c r="AH406" s="45">
        <v>0.30459999999999998</v>
      </c>
      <c r="AI406" s="45">
        <v>0.32429999999999998</v>
      </c>
      <c r="AJ406" s="45">
        <v>0.34639999999999999</v>
      </c>
      <c r="AK406" s="45">
        <v>0.36919999999999997</v>
      </c>
      <c r="AL406" s="45">
        <v>0.35620000000000002</v>
      </c>
      <c r="AM406" s="45">
        <v>0.434</v>
      </c>
      <c r="AN406" s="45">
        <v>0.37940000000000002</v>
      </c>
      <c r="AO406" s="45">
        <v>0.37940000000000002</v>
      </c>
    </row>
    <row r="407" spans="1:41" ht="14.4">
      <c r="A407"/>
      <c r="B407" s="44"/>
      <c r="C407" s="44"/>
      <c r="D407" s="44"/>
      <c r="E407" s="44"/>
      <c r="F407" s="44" t="s">
        <v>889</v>
      </c>
      <c r="G407" s="42"/>
      <c r="H407" s="42"/>
      <c r="I407" s="42"/>
      <c r="J407" s="43" t="s">
        <v>229</v>
      </c>
      <c r="K407" s="43" t="s">
        <v>157</v>
      </c>
      <c r="L407" s="45">
        <v>5.0000000000000001E-3</v>
      </c>
      <c r="M407" s="45">
        <v>7.1000000000000004E-3</v>
      </c>
      <c r="N407" s="45">
        <v>6.4000000000000003E-3</v>
      </c>
      <c r="O407" s="45">
        <v>8.6999999999999994E-3</v>
      </c>
      <c r="P407" s="45">
        <v>1.83E-2</v>
      </c>
      <c r="Q407" s="45">
        <v>4.02E-2</v>
      </c>
      <c r="R407" s="45">
        <v>2.9499999999999998E-2</v>
      </c>
      <c r="S407" s="45">
        <v>5.2699999999999997E-2</v>
      </c>
      <c r="T407" s="45">
        <v>5.8000000000000003E-2</v>
      </c>
      <c r="U407" s="45">
        <v>4.2200000000000001E-2</v>
      </c>
      <c r="V407" s="45">
        <v>6.6299999999999998E-2</v>
      </c>
      <c r="W407" s="45">
        <v>7.5999999999999998E-2</v>
      </c>
      <c r="X407" s="45">
        <v>9.0399999999999994E-2</v>
      </c>
      <c r="Y407" s="45">
        <v>6.6000000000000003E-2</v>
      </c>
      <c r="Z407" s="45">
        <v>6.6600000000000006E-2</v>
      </c>
      <c r="AA407" s="45">
        <v>6.5100000000000005E-2</v>
      </c>
      <c r="AB407" s="45">
        <v>6.6900000000000001E-2</v>
      </c>
      <c r="AC407" s="45">
        <v>7.0900000000000005E-2</v>
      </c>
      <c r="AD407" s="45">
        <v>7.3800000000000004E-2</v>
      </c>
      <c r="AE407" s="45">
        <v>5.62E-2</v>
      </c>
      <c r="AF407" s="45">
        <v>5.6899999999999999E-2</v>
      </c>
      <c r="AG407" s="45">
        <v>5.1299999999999998E-2</v>
      </c>
      <c r="AH407" s="45">
        <v>5.5E-2</v>
      </c>
      <c r="AI407" s="45">
        <v>4.9700000000000001E-2</v>
      </c>
      <c r="AJ407" s="45">
        <v>4.9299999999999997E-2</v>
      </c>
      <c r="AK407" s="45">
        <v>0.05</v>
      </c>
      <c r="AL407" s="45">
        <v>5.5399999999999998E-2</v>
      </c>
      <c r="AM407" s="45">
        <v>6.5100000000000005E-2</v>
      </c>
      <c r="AN407" s="45">
        <v>6.5299999999999997E-2</v>
      </c>
      <c r="AO407" s="45">
        <v>6.5299999999999997E-2</v>
      </c>
    </row>
    <row r="408" spans="1:41" ht="14.4">
      <c r="A408"/>
      <c r="B408" s="44"/>
      <c r="C408" s="44"/>
      <c r="D408" s="44"/>
      <c r="E408" s="44"/>
      <c r="F408" s="44" t="s">
        <v>890</v>
      </c>
      <c r="G408" s="42"/>
      <c r="H408" s="42"/>
      <c r="I408" s="42"/>
      <c r="J408" s="43" t="s">
        <v>271</v>
      </c>
      <c r="K408" s="43" t="s">
        <v>158</v>
      </c>
      <c r="L408" s="45">
        <v>0.28289999999999998</v>
      </c>
      <c r="M408" s="45">
        <v>0.28749999999999998</v>
      </c>
      <c r="N408" s="45">
        <v>0.25369999999999998</v>
      </c>
      <c r="O408" s="45">
        <v>0.249</v>
      </c>
      <c r="P408" s="45">
        <v>0.16889999999999999</v>
      </c>
      <c r="Q408" s="45">
        <v>0.16830000000000001</v>
      </c>
      <c r="R408" s="45">
        <v>0.1772</v>
      </c>
      <c r="S408" s="45">
        <v>0.17419999999999999</v>
      </c>
      <c r="T408" s="45">
        <v>0.17649999999999999</v>
      </c>
      <c r="U408" s="45">
        <v>0.1807</v>
      </c>
      <c r="V408" s="45">
        <v>0.16900000000000001</v>
      </c>
      <c r="W408" s="45">
        <v>0.17280000000000001</v>
      </c>
      <c r="X408" s="45">
        <v>0.15570000000000001</v>
      </c>
      <c r="Y408" s="45">
        <v>0.15609999999999999</v>
      </c>
      <c r="Z408" s="45">
        <v>0.17269999999999999</v>
      </c>
      <c r="AA408" s="45">
        <v>0.17510000000000001</v>
      </c>
      <c r="AB408" s="45">
        <v>0.17630000000000001</v>
      </c>
      <c r="AC408" s="45">
        <v>0.18210000000000001</v>
      </c>
      <c r="AD408" s="45">
        <v>0.1862</v>
      </c>
      <c r="AE408" s="45">
        <v>0.1855</v>
      </c>
      <c r="AF408" s="45">
        <v>0.17960000000000001</v>
      </c>
      <c r="AG408" s="45">
        <v>0.17560000000000001</v>
      </c>
      <c r="AH408" s="45">
        <v>0.16239999999999999</v>
      </c>
      <c r="AI408" s="45">
        <v>0.156</v>
      </c>
      <c r="AJ408" s="45">
        <v>0.16370000000000001</v>
      </c>
      <c r="AK408" s="45">
        <v>0.1749</v>
      </c>
      <c r="AL408" s="45">
        <v>0.17710000000000001</v>
      </c>
      <c r="AM408" s="45">
        <v>8.7599999999999997E-2</v>
      </c>
      <c r="AN408" s="45">
        <v>0.1258</v>
      </c>
      <c r="AO408" s="45">
        <v>0.1258</v>
      </c>
    </row>
    <row r="409" spans="1:41" ht="14.4">
      <c r="A409"/>
      <c r="B409" s="42"/>
      <c r="C409" s="42"/>
      <c r="D409" s="42"/>
      <c r="E409" s="42"/>
      <c r="F409" s="70" t="s">
        <v>891</v>
      </c>
      <c r="G409" s="44"/>
      <c r="H409" s="42"/>
      <c r="I409" s="42"/>
      <c r="J409" s="43"/>
      <c r="K409" s="43"/>
      <c r="L409" s="71">
        <v>1</v>
      </c>
      <c r="M409" s="71">
        <v>1</v>
      </c>
      <c r="N409" s="71">
        <v>1</v>
      </c>
      <c r="O409" s="71">
        <v>1</v>
      </c>
      <c r="P409" s="71">
        <v>1</v>
      </c>
      <c r="Q409" s="71">
        <v>1</v>
      </c>
      <c r="R409" s="71">
        <v>1</v>
      </c>
      <c r="S409" s="71">
        <v>0.99999999999999989</v>
      </c>
      <c r="T409" s="71">
        <v>1</v>
      </c>
      <c r="U409" s="71">
        <v>0.99999999999999989</v>
      </c>
      <c r="V409" s="71">
        <v>1</v>
      </c>
      <c r="W409" s="71">
        <v>1</v>
      </c>
      <c r="X409" s="71">
        <v>1</v>
      </c>
      <c r="Y409" s="71">
        <v>1</v>
      </c>
      <c r="Z409" s="71">
        <v>0.99999999999999989</v>
      </c>
      <c r="AA409" s="71">
        <v>1</v>
      </c>
      <c r="AB409" s="71">
        <v>1</v>
      </c>
      <c r="AC409" s="71">
        <v>1</v>
      </c>
      <c r="AD409" s="71">
        <v>1</v>
      </c>
      <c r="AE409" s="71">
        <v>1</v>
      </c>
      <c r="AF409" s="71">
        <v>1</v>
      </c>
      <c r="AG409" s="71">
        <v>0.99999999999999989</v>
      </c>
      <c r="AH409" s="71">
        <v>1</v>
      </c>
      <c r="AI409" s="71">
        <v>1</v>
      </c>
      <c r="AJ409" s="71">
        <v>1</v>
      </c>
      <c r="AK409" s="71">
        <v>1</v>
      </c>
      <c r="AL409" s="71">
        <v>1</v>
      </c>
      <c r="AM409" s="71">
        <v>1</v>
      </c>
      <c r="AN409" s="71">
        <v>1</v>
      </c>
      <c r="AO409" s="71">
        <v>1</v>
      </c>
    </row>
    <row r="410" spans="1:41" ht="14.4">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4.4">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1">
      <c r="A412"/>
      <c r="B412" s="34" t="s">
        <v>892</v>
      </c>
      <c r="C412" s="35"/>
      <c r="D412" s="35"/>
      <c r="E412" s="35"/>
      <c r="F412" s="35"/>
      <c r="G412" s="35"/>
      <c r="H412" s="35"/>
      <c r="I412" s="35"/>
      <c r="J412" s="36"/>
      <c r="K412" s="36"/>
      <c r="L412" s="35"/>
      <c r="M412" s="35"/>
      <c r="N412" s="35"/>
      <c r="O412" s="35"/>
      <c r="P412" s="35"/>
      <c r="Q412" s="35"/>
      <c r="R412" s="35"/>
      <c r="S412" s="35"/>
      <c r="T412" s="35"/>
      <c r="U412" s="35"/>
      <c r="V412" s="35"/>
      <c r="W412" s="35"/>
      <c r="X412" s="35"/>
      <c r="Y412" s="35"/>
      <c r="Z412" s="35"/>
      <c r="AA412" s="35"/>
      <c r="AB412" s="35"/>
      <c r="AC412" s="35"/>
      <c r="AD412" s="35"/>
      <c r="AE412" s="35"/>
      <c r="AF412" s="35"/>
      <c r="AG412" s="35"/>
      <c r="AH412" s="35"/>
      <c r="AI412" s="35"/>
      <c r="AJ412" s="35"/>
      <c r="AK412" s="35"/>
      <c r="AL412" s="35"/>
      <c r="AM412" s="35"/>
      <c r="AN412" s="35"/>
      <c r="AO412" s="35"/>
    </row>
    <row r="413" spans="1:41" ht="14.4">
      <c r="A413"/>
      <c r="B413" s="44" t="s">
        <v>893</v>
      </c>
      <c r="C413" s="44"/>
      <c r="D413" s="44"/>
      <c r="E413" s="44"/>
      <c r="F413" s="42" t="s">
        <v>615</v>
      </c>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2">
        <v>0.15423275883203805</v>
      </c>
      <c r="AL413" s="42">
        <v>0.15906199141884894</v>
      </c>
      <c r="AM413" s="42">
        <v>0.14469062971601043</v>
      </c>
      <c r="AN413" s="42">
        <v>0.13087043204551815</v>
      </c>
      <c r="AO413" s="42">
        <v>0.14288383177900418</v>
      </c>
    </row>
    <row r="414" spans="1:41" ht="14.4">
      <c r="A414"/>
      <c r="B414" s="44"/>
      <c r="C414" s="44"/>
      <c r="D414" s="44"/>
      <c r="E414" s="44"/>
      <c r="F414" s="42" t="s">
        <v>532</v>
      </c>
      <c r="G414" s="42"/>
      <c r="H414" s="42"/>
      <c r="I414" s="42"/>
      <c r="J414" s="46"/>
      <c r="K414" s="46"/>
      <c r="L414" s="46"/>
      <c r="M414" s="46"/>
      <c r="N414" s="46"/>
      <c r="O414" s="46"/>
      <c r="P414" s="46"/>
      <c r="Q414" s="46"/>
      <c r="R414" s="46"/>
      <c r="S414" s="46"/>
      <c r="T414" s="46"/>
      <c r="U414" s="46"/>
      <c r="V414" s="46"/>
      <c r="W414" s="46"/>
      <c r="X414" s="46"/>
      <c r="Y414" s="46"/>
      <c r="Z414" s="46"/>
      <c r="AA414" s="46"/>
      <c r="AB414" s="46"/>
      <c r="AC414" s="46"/>
      <c r="AD414" s="46"/>
      <c r="AE414" s="46"/>
      <c r="AF414" s="46"/>
      <c r="AG414" s="46"/>
      <c r="AH414" s="46"/>
      <c r="AI414" s="46"/>
      <c r="AJ414" s="46"/>
      <c r="AK414" s="42">
        <v>0.84576724116796198</v>
      </c>
      <c r="AL414" s="42">
        <v>0.84093800858115109</v>
      </c>
      <c r="AM414" s="42">
        <v>0.85530937028398957</v>
      </c>
      <c r="AN414" s="42">
        <v>0.86912956795448182</v>
      </c>
      <c r="AO414" s="42">
        <v>0.85711616822099579</v>
      </c>
    </row>
    <row r="415" spans="1:41" ht="14.4">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14.4">
      <c r="A416"/>
      <c r="B416"/>
      <c r="C416"/>
      <c r="D416"/>
      <c r="E416"/>
      <c r="F416"/>
      <c r="G416"/>
      <c r="H416"/>
      <c r="I416"/>
      <c r="J416" s="33"/>
      <c r="K416" s="33"/>
      <c r="L416"/>
      <c r="M416"/>
      <c r="N416"/>
      <c r="O416"/>
      <c r="P416"/>
      <c r="Q416"/>
      <c r="R416"/>
      <c r="S416"/>
      <c r="T416"/>
      <c r="U416"/>
      <c r="V416"/>
      <c r="W416"/>
      <c r="X416"/>
      <c r="Y416"/>
      <c r="Z416"/>
      <c r="AA416"/>
      <c r="AB416"/>
      <c r="AC416"/>
      <c r="AD416"/>
      <c r="AE416"/>
      <c r="AF416"/>
      <c r="AG416"/>
      <c r="AH416"/>
      <c r="AI416"/>
      <c r="AJ416"/>
      <c r="AK416"/>
      <c r="AL416"/>
      <c r="AM416"/>
      <c r="AN416"/>
    </row>
    <row r="417" spans="1:40" ht="21">
      <c r="A417"/>
      <c r="B417" s="34" t="s">
        <v>894</v>
      </c>
      <c r="C417" s="35"/>
      <c r="D417" s="35"/>
      <c r="E417" s="35"/>
      <c r="F417" s="35"/>
      <c r="G417" s="35"/>
      <c r="H417" s="35"/>
      <c r="I417" s="35"/>
      <c r="J417" s="36"/>
      <c r="K417" s="36"/>
      <c r="L417" s="35"/>
      <c r="M417" s="35"/>
      <c r="N417" s="35"/>
      <c r="O417" s="35"/>
      <c r="P417" s="35"/>
      <c r="Q417" s="35"/>
      <c r="R417" s="35"/>
      <c r="S417" s="35"/>
      <c r="T417" s="35"/>
      <c r="U417" s="35"/>
      <c r="V417" s="35"/>
      <c r="W417" s="35"/>
      <c r="X417" s="35"/>
      <c r="Y417" s="35"/>
      <c r="Z417" s="35"/>
      <c r="AA417" s="35"/>
      <c r="AB417" s="35"/>
      <c r="AC417" s="35"/>
      <c r="AD417" s="35"/>
      <c r="AE417" s="35"/>
      <c r="AF417" s="35"/>
      <c r="AG417" s="35"/>
      <c r="AH417" s="35"/>
      <c r="AI417" s="35"/>
      <c r="AJ417" s="35"/>
      <c r="AK417" s="35"/>
      <c r="AL417" s="35"/>
      <c r="AM417" s="35"/>
      <c r="AN417" s="35"/>
    </row>
    <row r="418" spans="1:40" ht="14.4">
      <c r="A418"/>
      <c r="B418" s="44" t="s">
        <v>893</v>
      </c>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row>
    <row r="419" spans="1:40" ht="14.4">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14.4">
      <c r="A420"/>
      <c r="B420"/>
      <c r="C420"/>
      <c r="D420"/>
      <c r="E420"/>
      <c r="F420"/>
      <c r="G420"/>
      <c r="H420"/>
      <c r="I420"/>
      <c r="J420" s="33"/>
      <c r="K420" s="33"/>
      <c r="L420"/>
      <c r="M420"/>
      <c r="N420"/>
      <c r="O420"/>
      <c r="P420"/>
      <c r="Q420"/>
      <c r="R420"/>
      <c r="S420"/>
      <c r="T420"/>
      <c r="U420"/>
      <c r="V420"/>
      <c r="W420"/>
      <c r="X420"/>
      <c r="Y420"/>
      <c r="Z420"/>
      <c r="AA420"/>
      <c r="AB420"/>
      <c r="AC420"/>
      <c r="AD420"/>
      <c r="AE420"/>
      <c r="AF420"/>
      <c r="AG420"/>
      <c r="AH420"/>
      <c r="AI420"/>
      <c r="AJ420"/>
      <c r="AK420"/>
      <c r="AL420"/>
      <c r="AM420"/>
      <c r="AN420"/>
    </row>
    <row r="421" spans="1:40" ht="21">
      <c r="A421"/>
      <c r="B421" s="34" t="s">
        <v>895</v>
      </c>
      <c r="C421" s="35"/>
      <c r="D421" s="35"/>
      <c r="E421" s="35"/>
      <c r="F421" s="35"/>
      <c r="G421" s="35"/>
      <c r="H421" s="35"/>
      <c r="I421" s="35"/>
      <c r="J421" s="36"/>
      <c r="K421" s="36"/>
      <c r="L421" s="35"/>
      <c r="M421" s="35"/>
      <c r="N421" s="35"/>
      <c r="O421" s="35"/>
      <c r="P421" s="35"/>
      <c r="Q421" s="35"/>
      <c r="R421" s="35"/>
      <c r="S421" s="35"/>
      <c r="T421" s="35"/>
      <c r="U421" s="35"/>
      <c r="V421" s="35"/>
      <c r="W421" s="35"/>
      <c r="X421" s="35"/>
      <c r="Y421" s="35"/>
      <c r="Z421" s="35"/>
      <c r="AA421" s="35"/>
      <c r="AB421" s="35"/>
      <c r="AC421" s="35"/>
      <c r="AD421" s="35"/>
      <c r="AE421" s="35"/>
      <c r="AF421" s="35"/>
      <c r="AG421" s="35"/>
      <c r="AH421" s="35"/>
      <c r="AI421" s="35"/>
      <c r="AJ421" s="35"/>
      <c r="AK421" s="35"/>
      <c r="AL421" s="35"/>
      <c r="AM421" s="35"/>
      <c r="AN421" s="35"/>
    </row>
    <row r="422" spans="1:40" ht="14.4">
      <c r="A422"/>
      <c r="B422" s="44" t="s">
        <v>5091</v>
      </c>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row>
    <row r="423" spans="1:40" ht="14.4">
      <c r="A423"/>
      <c r="B423"/>
      <c r="C423"/>
      <c r="D423"/>
      <c r="E423"/>
      <c r="F423"/>
      <c r="G423"/>
      <c r="H423"/>
      <c r="I423"/>
      <c r="J423" s="33"/>
      <c r="K423" s="33"/>
      <c r="L423"/>
      <c r="M423"/>
      <c r="N423"/>
      <c r="O423"/>
      <c r="P423"/>
      <c r="Q423"/>
      <c r="R423"/>
      <c r="S423"/>
      <c r="T423"/>
      <c r="U423"/>
      <c r="V423"/>
      <c r="W423"/>
      <c r="X423"/>
      <c r="Y423"/>
      <c r="Z423"/>
      <c r="AA423"/>
      <c r="AB423"/>
      <c r="AC423"/>
      <c r="AD423"/>
      <c r="AE423"/>
      <c r="AF423"/>
      <c r="AG423"/>
    </row>
    <row r="424" spans="1:40">
      <c r="AE424" s="89"/>
      <c r="AG424" s="5"/>
    </row>
    <row r="425" spans="1:40">
      <c r="AE425" s="89"/>
    </row>
    <row r="426" spans="1:40">
      <c r="AE426" s="89"/>
    </row>
    <row r="427" spans="1:40">
      <c r="L427" s="3"/>
      <c r="M427" s="3"/>
      <c r="N427" s="3"/>
      <c r="O427" s="3"/>
      <c r="P427" s="3"/>
      <c r="Q427" s="3"/>
      <c r="R427" s="3"/>
      <c r="S427" s="3"/>
      <c r="T427" s="3"/>
      <c r="U427" s="3"/>
      <c r="V427" s="3"/>
      <c r="W427" s="3"/>
      <c r="X427" s="3"/>
      <c r="Y427" s="3"/>
      <c r="Z427" s="3"/>
      <c r="AA427" s="3"/>
      <c r="AB427" s="3"/>
      <c r="AC427" s="3"/>
      <c r="AD427" s="3"/>
      <c r="AE427" s="3"/>
      <c r="AF427" s="3"/>
    </row>
    <row r="428" spans="1:40">
      <c r="L428" s="90"/>
      <c r="M428" s="90"/>
      <c r="N428" s="90"/>
      <c r="O428" s="90"/>
      <c r="P428" s="90"/>
      <c r="Q428" s="90"/>
      <c r="R428" s="90"/>
      <c r="S428" s="90"/>
      <c r="T428" s="90"/>
      <c r="U428" s="90"/>
      <c r="V428" s="90"/>
      <c r="W428" s="90"/>
      <c r="X428" s="90"/>
      <c r="Y428" s="90"/>
      <c r="Z428" s="90"/>
      <c r="AA428" s="90"/>
      <c r="AB428" s="90"/>
      <c r="AC428" s="90"/>
      <c r="AD428" s="90"/>
      <c r="AE428" s="90"/>
      <c r="AF428" s="90"/>
      <c r="AG428" s="90"/>
    </row>
    <row r="429" spans="1:40">
      <c r="L429" s="90"/>
      <c r="M429" s="90"/>
      <c r="N429" s="90"/>
      <c r="O429" s="90"/>
      <c r="P429" s="90"/>
      <c r="Q429" s="90"/>
      <c r="R429" s="90"/>
      <c r="S429" s="90"/>
      <c r="T429" s="90"/>
      <c r="U429" s="90"/>
      <c r="V429" s="90"/>
      <c r="W429" s="90"/>
      <c r="X429" s="90"/>
      <c r="Y429" s="90"/>
      <c r="Z429" s="90"/>
      <c r="AA429" s="90"/>
      <c r="AB429" s="90"/>
      <c r="AC429" s="90"/>
      <c r="AD429" s="90"/>
      <c r="AE429" s="90"/>
      <c r="AF429" s="90"/>
      <c r="AG429" s="90"/>
    </row>
    <row r="430" spans="1:40">
      <c r="L430" s="90"/>
      <c r="M430" s="90"/>
      <c r="N430" s="90"/>
      <c r="O430" s="90"/>
      <c r="P430" s="90"/>
      <c r="Q430" s="90"/>
      <c r="R430" s="90"/>
      <c r="S430" s="90"/>
      <c r="T430" s="90"/>
      <c r="U430" s="90"/>
      <c r="V430" s="90"/>
      <c r="W430" s="90"/>
      <c r="X430" s="90"/>
      <c r="Y430" s="90"/>
      <c r="Z430" s="90"/>
      <c r="AA430" s="90"/>
      <c r="AB430" s="90"/>
      <c r="AC430" s="90"/>
      <c r="AD430" s="90"/>
      <c r="AE430" s="90"/>
      <c r="AF430" s="90"/>
      <c r="AG430" s="90"/>
    </row>
    <row r="431" spans="1:40">
      <c r="L431" s="90"/>
      <c r="M431" s="90"/>
      <c r="N431" s="90"/>
      <c r="O431" s="90"/>
      <c r="P431" s="90"/>
      <c r="Q431" s="90"/>
      <c r="R431" s="90"/>
      <c r="S431" s="90"/>
      <c r="T431" s="90"/>
      <c r="U431" s="90"/>
      <c r="V431" s="90"/>
      <c r="W431" s="90"/>
      <c r="X431" s="90"/>
      <c r="Y431" s="90"/>
      <c r="Z431" s="90"/>
      <c r="AA431" s="90"/>
      <c r="AB431" s="90"/>
      <c r="AC431" s="90"/>
      <c r="AD431" s="90"/>
      <c r="AE431" s="90"/>
      <c r="AF431" s="90"/>
      <c r="AG431" s="90"/>
    </row>
    <row r="433" spans="12:33">
      <c r="L433" s="93"/>
      <c r="M433" s="93"/>
      <c r="N433" s="93"/>
      <c r="O433" s="93"/>
      <c r="P433" s="93"/>
      <c r="Q433" s="93"/>
      <c r="R433" s="93"/>
      <c r="S433" s="93"/>
      <c r="T433" s="93"/>
      <c r="U433" s="93"/>
      <c r="V433" s="93"/>
      <c r="W433" s="93"/>
      <c r="X433" s="93"/>
      <c r="Y433" s="93"/>
      <c r="Z433" s="93"/>
      <c r="AA433" s="93"/>
      <c r="AB433" s="93"/>
      <c r="AC433" s="93"/>
      <c r="AD433" s="93"/>
      <c r="AE433" s="93"/>
      <c r="AF433" s="93"/>
    </row>
    <row r="434" spans="12:33">
      <c r="L434" s="93"/>
      <c r="M434" s="93"/>
      <c r="N434" s="93"/>
      <c r="O434" s="93"/>
      <c r="P434" s="93"/>
      <c r="Q434" s="93"/>
      <c r="R434" s="93"/>
      <c r="S434" s="93"/>
      <c r="T434" s="93"/>
      <c r="U434" s="93"/>
      <c r="V434" s="93"/>
      <c r="W434" s="93"/>
      <c r="X434" s="93"/>
      <c r="Y434" s="93"/>
      <c r="Z434" s="93"/>
      <c r="AA434" s="93"/>
      <c r="AB434" s="93"/>
      <c r="AC434" s="93"/>
      <c r="AD434" s="93"/>
      <c r="AE434" s="93"/>
      <c r="AF434" s="93"/>
      <c r="AG434" s="93"/>
    </row>
    <row r="435" spans="12:33">
      <c r="L435" s="93"/>
      <c r="M435" s="93"/>
      <c r="N435" s="93"/>
      <c r="O435" s="93"/>
      <c r="P435" s="93"/>
      <c r="Q435" s="93"/>
      <c r="R435" s="93"/>
      <c r="S435" s="93"/>
      <c r="T435" s="93"/>
      <c r="U435" s="93"/>
      <c r="V435" s="93"/>
      <c r="W435" s="93"/>
      <c r="X435" s="93"/>
      <c r="Y435" s="93"/>
      <c r="Z435" s="93"/>
      <c r="AA435" s="93"/>
      <c r="AB435" s="93"/>
      <c r="AC435" s="93"/>
      <c r="AD435" s="93"/>
      <c r="AE435" s="93"/>
      <c r="AF435" s="93"/>
      <c r="AG435" s="93"/>
    </row>
    <row r="436" spans="12:33">
      <c r="L436" s="93"/>
      <c r="M436" s="93"/>
      <c r="N436" s="93"/>
      <c r="O436" s="93"/>
      <c r="P436" s="93"/>
      <c r="Q436" s="93"/>
      <c r="R436" s="93"/>
      <c r="S436" s="93"/>
      <c r="T436" s="93"/>
      <c r="U436" s="93"/>
      <c r="V436" s="93"/>
      <c r="W436" s="93"/>
      <c r="X436" s="93"/>
      <c r="Y436" s="93"/>
      <c r="Z436" s="93"/>
      <c r="AA436" s="93"/>
      <c r="AB436" s="93"/>
      <c r="AC436" s="93"/>
      <c r="AD436" s="93"/>
      <c r="AE436" s="93"/>
      <c r="AF436" s="93"/>
      <c r="AG436" s="93"/>
    </row>
    <row r="437" spans="12:33">
      <c r="L437" s="93"/>
      <c r="M437" s="93"/>
      <c r="N437" s="93"/>
      <c r="O437" s="93"/>
      <c r="P437" s="93"/>
      <c r="Q437" s="93"/>
      <c r="R437" s="93"/>
      <c r="S437" s="93"/>
      <c r="T437" s="93"/>
      <c r="U437" s="93"/>
      <c r="V437" s="93"/>
      <c r="W437" s="93"/>
      <c r="X437" s="93"/>
      <c r="Y437" s="93"/>
      <c r="Z437" s="93"/>
      <c r="AA437" s="93"/>
      <c r="AB437" s="93"/>
      <c r="AC437" s="93"/>
      <c r="AD437" s="93"/>
      <c r="AE437" s="93"/>
      <c r="AF437" s="93"/>
      <c r="AG437" s="93"/>
    </row>
    <row r="438" spans="12:33">
      <c r="AE438" s="89"/>
    </row>
    <row r="439" spans="12:33">
      <c r="AE439" s="89"/>
    </row>
    <row r="440" spans="12:33">
      <c r="AE440" s="89"/>
    </row>
    <row r="441" spans="12:33">
      <c r="AE441" s="89"/>
    </row>
    <row r="442" spans="12:33">
      <c r="AE442" s="89"/>
    </row>
    <row r="443" spans="12:33">
      <c r="AE443" s="89"/>
    </row>
    <row r="444" spans="12:33">
      <c r="AE444" s="89"/>
    </row>
    <row r="445" spans="12:33">
      <c r="AE445" s="89"/>
    </row>
    <row r="446" spans="12:33">
      <c r="AE446" s="89"/>
    </row>
    <row r="447" spans="12:33">
      <c r="AE447" s="89"/>
    </row>
    <row r="448" spans="12:33">
      <c r="AE448" s="89"/>
    </row>
    <row r="449" spans="31:31">
      <c r="AE449" s="89"/>
    </row>
    <row r="450" spans="31:31">
      <c r="AE450" s="89"/>
    </row>
    <row r="451" spans="31:31">
      <c r="AE451" s="89"/>
    </row>
    <row r="452" spans="31:31">
      <c r="AE452" s="89"/>
    </row>
    <row r="453" spans="31:31">
      <c r="AE453" s="89"/>
    </row>
    <row r="454" spans="31:31">
      <c r="AE454" s="89"/>
    </row>
    <row r="455" spans="31:31">
      <c r="AE455" s="89"/>
    </row>
    <row r="456" spans="31:31">
      <c r="AE456" s="89"/>
    </row>
    <row r="457" spans="31:31">
      <c r="AE457" s="89"/>
    </row>
    <row r="458" spans="31:31">
      <c r="AE458" s="89"/>
    </row>
    <row r="459" spans="31:31">
      <c r="AE459" s="89"/>
    </row>
    <row r="460" spans="31:31">
      <c r="AE460" s="89"/>
    </row>
    <row r="461" spans="31:31">
      <c r="AE461" s="89"/>
    </row>
    <row r="462" spans="31:31">
      <c r="AE462" s="89"/>
    </row>
    <row r="463" spans="31:31">
      <c r="AE463" s="89"/>
    </row>
    <row r="464" spans="31:31">
      <c r="AE464" s="89"/>
    </row>
    <row r="465" spans="31:31">
      <c r="AE465" s="89"/>
    </row>
    <row r="466" spans="31:31">
      <c r="AE466" s="89"/>
    </row>
    <row r="467" spans="31:31">
      <c r="AE467" s="89"/>
    </row>
    <row r="468" spans="31:31">
      <c r="AE468" s="89"/>
    </row>
    <row r="469" spans="31:31">
      <c r="AE469" s="89"/>
    </row>
    <row r="470" spans="31:31">
      <c r="AE470" s="89"/>
    </row>
    <row r="471" spans="31:31">
      <c r="AE471" s="89"/>
    </row>
    <row r="472" spans="31:31">
      <c r="AE472" s="89"/>
    </row>
    <row r="473" spans="31:31">
      <c r="AE473" s="89"/>
    </row>
    <row r="474" spans="31:31">
      <c r="AE474" s="89"/>
    </row>
    <row r="475" spans="31:31">
      <c r="AE475" s="89"/>
    </row>
    <row r="476" spans="31:31">
      <c r="AE476" s="89"/>
    </row>
    <row r="477" spans="31:31">
      <c r="AE477" s="89"/>
    </row>
    <row r="478" spans="31:31">
      <c r="AE478" s="89"/>
    </row>
    <row r="479" spans="31:31">
      <c r="AE479" s="89"/>
    </row>
    <row r="480" spans="31:31">
      <c r="AE480" s="89"/>
    </row>
    <row r="481" spans="31:31">
      <c r="AE481" s="89"/>
    </row>
    <row r="482" spans="31:31">
      <c r="AE482" s="89"/>
    </row>
    <row r="483" spans="31:31">
      <c r="AE483" s="89"/>
    </row>
    <row r="484" spans="31:31">
      <c r="AE484" s="89"/>
    </row>
    <row r="485" spans="31:31">
      <c r="AE485" s="89"/>
    </row>
    <row r="486" spans="31:31">
      <c r="AE486" s="89"/>
    </row>
    <row r="487" spans="31:31">
      <c r="AE487" s="89"/>
    </row>
    <row r="488" spans="31:31">
      <c r="AE488" s="89"/>
    </row>
    <row r="489" spans="31:31">
      <c r="AE489" s="89"/>
    </row>
    <row r="490" spans="31:31">
      <c r="AE490" s="89"/>
    </row>
    <row r="491" spans="31:31">
      <c r="AE491" s="89"/>
    </row>
    <row r="492" spans="31:31">
      <c r="AE492" s="89"/>
    </row>
    <row r="493" spans="31:31">
      <c r="AE493" s="89"/>
    </row>
    <row r="494" spans="31:31">
      <c r="AE494" s="89"/>
    </row>
    <row r="495" spans="31:31">
      <c r="AE495" s="89"/>
    </row>
    <row r="496" spans="31:31">
      <c r="AE496" s="89"/>
    </row>
    <row r="497" spans="31:31">
      <c r="AE497" s="89"/>
    </row>
    <row r="498" spans="31:31">
      <c r="AE498" s="89"/>
    </row>
    <row r="499" spans="31:31">
      <c r="AE499" s="89"/>
    </row>
    <row r="500" spans="31:31">
      <c r="AE500" s="89"/>
    </row>
    <row r="501" spans="31:31">
      <c r="AE501" s="89"/>
    </row>
    <row r="502" spans="31:31">
      <c r="AE502" s="89"/>
    </row>
    <row r="503" spans="31:31">
      <c r="AE503" s="89"/>
    </row>
    <row r="504" spans="31:31">
      <c r="AE504" s="89"/>
    </row>
    <row r="505" spans="31:31">
      <c r="AE505" s="89"/>
    </row>
    <row r="506" spans="31:31">
      <c r="AE506" s="89"/>
    </row>
    <row r="507" spans="31:31">
      <c r="AE507" s="89"/>
    </row>
    <row r="508" spans="31:31">
      <c r="AE508" s="89"/>
    </row>
    <row r="509" spans="31:31">
      <c r="AE509" s="89"/>
    </row>
    <row r="510" spans="31:31">
      <c r="AE510" s="89"/>
    </row>
    <row r="511" spans="31:31">
      <c r="AE511" s="89"/>
    </row>
    <row r="512" spans="31:31">
      <c r="AE512" s="89"/>
    </row>
    <row r="513" spans="31:31">
      <c r="AE513" s="89"/>
    </row>
    <row r="514" spans="31:31">
      <c r="AE514" s="89"/>
    </row>
    <row r="515" spans="31:31">
      <c r="AE515" s="89"/>
    </row>
    <row r="516" spans="31:31">
      <c r="AE516" s="89"/>
    </row>
    <row r="517" spans="31:31">
      <c r="AE517" s="89"/>
    </row>
    <row r="518" spans="31:31">
      <c r="AE518" s="89"/>
    </row>
    <row r="519" spans="31:31">
      <c r="AE519" s="89"/>
    </row>
    <row r="520" spans="31:31">
      <c r="AE520" s="89"/>
    </row>
    <row r="521" spans="31:31">
      <c r="AE521" s="89"/>
    </row>
    <row r="522" spans="31:31">
      <c r="AE522" s="89"/>
    </row>
    <row r="523" spans="31:31">
      <c r="AE523" s="89"/>
    </row>
    <row r="524" spans="31:31">
      <c r="AE524" s="89"/>
    </row>
    <row r="525" spans="31:31">
      <c r="AE525" s="89"/>
    </row>
    <row r="526" spans="31:31">
      <c r="AE526" s="89"/>
    </row>
    <row r="527" spans="31:31">
      <c r="AE527" s="89"/>
    </row>
    <row r="528" spans="31:31">
      <c r="AE528" s="89"/>
    </row>
    <row r="529" spans="31:31">
      <c r="AE529" s="89"/>
    </row>
    <row r="530" spans="31:31">
      <c r="AE530" s="89"/>
    </row>
    <row r="531" spans="31:31">
      <c r="AE531" s="89"/>
    </row>
    <row r="532" spans="31:31">
      <c r="AE532" s="89"/>
    </row>
    <row r="533" spans="31:31">
      <c r="AE533" s="89"/>
    </row>
    <row r="534" spans="31:31">
      <c r="AE534" s="89"/>
    </row>
    <row r="535" spans="31:31">
      <c r="AE535" s="89"/>
    </row>
    <row r="536" spans="31:31">
      <c r="AE536" s="89"/>
    </row>
    <row r="537" spans="31:31">
      <c r="AE537" s="89"/>
    </row>
    <row r="538" spans="31:31">
      <c r="AE538" s="89"/>
    </row>
    <row r="539" spans="31:31">
      <c r="AE539" s="89"/>
    </row>
    <row r="540" spans="31:31">
      <c r="AE540" s="89"/>
    </row>
    <row r="541" spans="31:31">
      <c r="AE541" s="89"/>
    </row>
    <row r="542" spans="31:31">
      <c r="AE542" s="89"/>
    </row>
    <row r="543" spans="31:31">
      <c r="AE543" s="89"/>
    </row>
    <row r="544" spans="31:31">
      <c r="AE544" s="89"/>
    </row>
    <row r="545" spans="31:31">
      <c r="AE545" s="89"/>
    </row>
    <row r="546" spans="31:31">
      <c r="AE546" s="89"/>
    </row>
    <row r="547" spans="31:31">
      <c r="AE547" s="89"/>
    </row>
    <row r="548" spans="31:31">
      <c r="AE548" s="89"/>
    </row>
    <row r="549" spans="31:31">
      <c r="AE549" s="89"/>
    </row>
    <row r="550" spans="31:31">
      <c r="AE550" s="89"/>
    </row>
    <row r="551" spans="31:31">
      <c r="AE551" s="89"/>
    </row>
    <row r="552" spans="31:31">
      <c r="AE552" s="89"/>
    </row>
    <row r="553" spans="31:31">
      <c r="AE553" s="89"/>
    </row>
    <row r="554" spans="31:31">
      <c r="AE554" s="89"/>
    </row>
    <row r="555" spans="31:31">
      <c r="AE555" s="89"/>
    </row>
    <row r="556" spans="31:31">
      <c r="AE556" s="89"/>
    </row>
    <row r="557" spans="31:31">
      <c r="AE557" s="89"/>
    </row>
    <row r="558" spans="31:31">
      <c r="AE558" s="89"/>
    </row>
    <row r="559" spans="31:31">
      <c r="AE559" s="89"/>
    </row>
    <row r="560" spans="31:31">
      <c r="AE560" s="89"/>
    </row>
    <row r="561" spans="31:31">
      <c r="AE561" s="89"/>
    </row>
    <row r="562" spans="31:31">
      <c r="AE562" s="89"/>
    </row>
    <row r="563" spans="31:31">
      <c r="AE563" s="89"/>
    </row>
    <row r="564" spans="31:31">
      <c r="AE564" s="89"/>
    </row>
    <row r="565" spans="31:31">
      <c r="AE565" s="89"/>
    </row>
    <row r="566" spans="31:31">
      <c r="AE566" s="89"/>
    </row>
    <row r="567" spans="31:31">
      <c r="AE567" s="89"/>
    </row>
    <row r="568" spans="31:31">
      <c r="AE568" s="89"/>
    </row>
    <row r="569" spans="31:31">
      <c r="AE569" s="89"/>
    </row>
    <row r="570" spans="31:31">
      <c r="AE570" s="89"/>
    </row>
    <row r="571" spans="31:31">
      <c r="AE571" s="89"/>
    </row>
    <row r="572" spans="31:31">
      <c r="AE572" s="89"/>
    </row>
    <row r="573" spans="31:31">
      <c r="AE573" s="89"/>
    </row>
    <row r="574" spans="31:31">
      <c r="AE574" s="89"/>
    </row>
    <row r="575" spans="31:31">
      <c r="AE575" s="89"/>
    </row>
    <row r="576" spans="31:31">
      <c r="AE576" s="89"/>
    </row>
    <row r="577" spans="31:31">
      <c r="AE577" s="89"/>
    </row>
    <row r="578" spans="31:31">
      <c r="AE578" s="89"/>
    </row>
    <row r="579" spans="31:31">
      <c r="AE579" s="89"/>
    </row>
    <row r="580" spans="31:31">
      <c r="AE580" s="89"/>
    </row>
    <row r="581" spans="31:31">
      <c r="AE581" s="89"/>
    </row>
    <row r="582" spans="31:31">
      <c r="AE582" s="89"/>
    </row>
    <row r="583" spans="31:31">
      <c r="AE583" s="89"/>
    </row>
    <row r="584" spans="31:31">
      <c r="AE584" s="89"/>
    </row>
    <row r="585" spans="31:31">
      <c r="AE585" s="89"/>
    </row>
    <row r="586" spans="31:31">
      <c r="AE586" s="89"/>
    </row>
    <row r="587" spans="31:31">
      <c r="AE587" s="89"/>
    </row>
    <row r="588" spans="31:31">
      <c r="AE588" s="89"/>
    </row>
    <row r="589" spans="31:31">
      <c r="AE589" s="89"/>
    </row>
    <row r="590" spans="31:31">
      <c r="AE590" s="89"/>
    </row>
    <row r="591" spans="31:31">
      <c r="AE591" s="89"/>
    </row>
    <row r="592" spans="31:31">
      <c r="AE592" s="89"/>
    </row>
    <row r="593" spans="31:31">
      <c r="AE593" s="89"/>
    </row>
    <row r="594" spans="31:31">
      <c r="AE594" s="89"/>
    </row>
    <row r="595" spans="31:31">
      <c r="AE595" s="89"/>
    </row>
    <row r="596" spans="31:31">
      <c r="AE596" s="89"/>
    </row>
    <row r="597" spans="31:31">
      <c r="AE597" s="89"/>
    </row>
    <row r="598" spans="31:31">
      <c r="AE598" s="89"/>
    </row>
    <row r="599" spans="31:31">
      <c r="AE599" s="89"/>
    </row>
    <row r="600" spans="31:31">
      <c r="AE600" s="89"/>
    </row>
    <row r="601" spans="31:31">
      <c r="AE601" s="89"/>
    </row>
    <row r="602" spans="31:31">
      <c r="AE602" s="89"/>
    </row>
    <row r="603" spans="31:31">
      <c r="AE603" s="89"/>
    </row>
    <row r="604" spans="31:31">
      <c r="AE604" s="89"/>
    </row>
    <row r="605" spans="31:31">
      <c r="AE605" s="89"/>
    </row>
    <row r="606" spans="31:31">
      <c r="AE606" s="89"/>
    </row>
    <row r="607" spans="31:31">
      <c r="AE607" s="89"/>
    </row>
    <row r="608" spans="31:31">
      <c r="AE608" s="89"/>
    </row>
    <row r="609" spans="31:31">
      <c r="AE609" s="89"/>
    </row>
    <row r="610" spans="31:31">
      <c r="AE610" s="89"/>
    </row>
    <row r="611" spans="31:31">
      <c r="AE611" s="89"/>
    </row>
    <row r="612" spans="31:31">
      <c r="AE612" s="89"/>
    </row>
    <row r="613" spans="31:31">
      <c r="AE613" s="89"/>
    </row>
    <row r="614" spans="31:31">
      <c r="AE614" s="89"/>
    </row>
    <row r="615" spans="31:31">
      <c r="AE615" s="89"/>
    </row>
    <row r="616" spans="31:31">
      <c r="AE616" s="89"/>
    </row>
    <row r="617" spans="31:31">
      <c r="AE617" s="89"/>
    </row>
    <row r="618" spans="31:31">
      <c r="AE618" s="89"/>
    </row>
    <row r="619" spans="31:31">
      <c r="AE619" s="89"/>
    </row>
    <row r="620" spans="31:31">
      <c r="AE620" s="89"/>
    </row>
    <row r="621" spans="31:31">
      <c r="AE621" s="89"/>
    </row>
    <row r="622" spans="31:31">
      <c r="AE622" s="89"/>
    </row>
    <row r="623" spans="31:31">
      <c r="AE623" s="89"/>
    </row>
    <row r="624" spans="31:31">
      <c r="AE624" s="89"/>
    </row>
    <row r="625" spans="31:31">
      <c r="AE625" s="89"/>
    </row>
    <row r="626" spans="31:31">
      <c r="AE626" s="89"/>
    </row>
    <row r="627" spans="31:31">
      <c r="AE627" s="89"/>
    </row>
    <row r="628" spans="31:31">
      <c r="AE628" s="89"/>
    </row>
    <row r="629" spans="31:31">
      <c r="AE629" s="89"/>
    </row>
    <row r="630" spans="31:31">
      <c r="AE630" s="89"/>
    </row>
    <row r="631" spans="31:31">
      <c r="AE631" s="89"/>
    </row>
    <row r="632" spans="31:31">
      <c r="AE632" s="89"/>
    </row>
    <row r="633" spans="31:31">
      <c r="AE633" s="89"/>
    </row>
    <row r="634" spans="31:31">
      <c r="AE634" s="89"/>
    </row>
    <row r="635" spans="31:31">
      <c r="AE635" s="89"/>
    </row>
    <row r="636" spans="31:31">
      <c r="AE636" s="89"/>
    </row>
    <row r="637" spans="31:31">
      <c r="AE637" s="89"/>
    </row>
    <row r="638" spans="31:31">
      <c r="AE638" s="89"/>
    </row>
    <row r="639" spans="31:31">
      <c r="AE639" s="89"/>
    </row>
    <row r="640" spans="31:31">
      <c r="AE640" s="89"/>
    </row>
    <row r="641" spans="31:31">
      <c r="AE641" s="89"/>
    </row>
  </sheetData>
  <autoFilter ref="A8:AP8" xr:uid="{00000000-0001-0000-1700-000000000000}">
    <filterColumn colId="2" showButton="0"/>
    <filterColumn colId="3" showButton="0"/>
    <filterColumn colId="5" showButton="0"/>
    <filterColumn colId="6" showButton="0"/>
    <filterColumn colId="7" showButton="0"/>
  </autoFilter>
  <mergeCells count="53">
    <mergeCell ref="F165:I165"/>
    <mergeCell ref="F166:I166"/>
    <mergeCell ref="F167:I167"/>
    <mergeCell ref="C179:E179"/>
    <mergeCell ref="F142:I142"/>
    <mergeCell ref="F143:I143"/>
    <mergeCell ref="F148:I148"/>
    <mergeCell ref="B6:D6"/>
    <mergeCell ref="C8:E8"/>
    <mergeCell ref="C49:E49"/>
    <mergeCell ref="C26:E26"/>
    <mergeCell ref="C36:E36"/>
    <mergeCell ref="F6:G6"/>
    <mergeCell ref="F8:I8"/>
    <mergeCell ref="F47:I47"/>
    <mergeCell ref="F48:I48"/>
    <mergeCell ref="F49:I49"/>
    <mergeCell ref="F45:I45"/>
    <mergeCell ref="F46:I46"/>
    <mergeCell ref="K2:AD2"/>
    <mergeCell ref="B3:D3"/>
    <mergeCell ref="F3:G3"/>
    <mergeCell ref="K3:AD3"/>
    <mergeCell ref="B4:D4"/>
    <mergeCell ref="F4:G4"/>
    <mergeCell ref="K4:AD4"/>
    <mergeCell ref="B2:D2"/>
    <mergeCell ref="F2:G2"/>
    <mergeCell ref="H2:J5"/>
    <mergeCell ref="B5:D5"/>
    <mergeCell ref="F5:G5"/>
    <mergeCell ref="K5:AD5"/>
    <mergeCell ref="F50:I50"/>
    <mergeCell ref="F51:I51"/>
    <mergeCell ref="F52:I52"/>
    <mergeCell ref="C85:E85"/>
    <mergeCell ref="C121:E121"/>
    <mergeCell ref="C58:E58"/>
    <mergeCell ref="C124:E124"/>
    <mergeCell ref="F147:I147"/>
    <mergeCell ref="F149:I149"/>
    <mergeCell ref="F53:I53"/>
    <mergeCell ref="F54:I54"/>
    <mergeCell ref="F140:I140"/>
    <mergeCell ref="F146:I146"/>
    <mergeCell ref="C131:E131"/>
    <mergeCell ref="F141:I141"/>
    <mergeCell ref="C125:E125"/>
    <mergeCell ref="C126:E126"/>
    <mergeCell ref="C127:E127"/>
    <mergeCell ref="C128:E128"/>
    <mergeCell ref="C129:E129"/>
    <mergeCell ref="C130:E130"/>
  </mergeCells>
  <conditionalFormatting sqref="J144:J151">
    <cfRule type="cellIs" dxfId="18" priority="9" stopIfTrue="1" operator="lessThan">
      <formula>0</formula>
    </cfRule>
  </conditionalFormatting>
  <conditionalFormatting sqref="J153">
    <cfRule type="cellIs" dxfId="17" priority="25" stopIfTrue="1" operator="lessThan">
      <formula>0</formula>
    </cfRule>
  </conditionalFormatting>
  <conditionalFormatting sqref="J156">
    <cfRule type="cellIs" dxfId="16" priority="8" stopIfTrue="1" operator="lessThan">
      <formula>0</formula>
    </cfRule>
  </conditionalFormatting>
  <conditionalFormatting sqref="J188">
    <cfRule type="cellIs" dxfId="15" priority="24" stopIfTrue="1" operator="lessThan">
      <formula>0</formula>
    </cfRule>
  </conditionalFormatting>
  <conditionalFormatting sqref="J191:J192">
    <cfRule type="cellIs" dxfId="14" priority="7" stopIfTrue="1" operator="lessThan">
      <formula>0</formula>
    </cfRule>
  </conditionalFormatting>
  <conditionalFormatting sqref="J195">
    <cfRule type="cellIs" dxfId="13" priority="6" stopIfTrue="1" operator="lessThan">
      <formula>0</formula>
    </cfRule>
  </conditionalFormatting>
  <conditionalFormatting sqref="J197:J204">
    <cfRule type="cellIs" dxfId="12" priority="2" stopIfTrue="1" operator="lessThan">
      <formula>0</formula>
    </cfRule>
  </conditionalFormatting>
  <conditionalFormatting sqref="J206">
    <cfRule type="cellIs" dxfId="11" priority="1" stopIfTrue="1" operator="lessThan">
      <formula>0</formula>
    </cfRule>
  </conditionalFormatting>
  <pageMargins left="0.11811023622047245" right="0.11811023622047245" top="0.15748031496062992" bottom="0.15748031496062992" header="0.19685039370078741" footer="0.11811023622047245"/>
  <pageSetup scale="60" fitToHeight="6" orientation="landscape" horizontalDpi="4294967292"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tabColor rgb="FF92D050"/>
    <pageSetUpPr fitToPage="1"/>
  </sheetPr>
  <dimension ref="A1:AU425"/>
  <sheetViews>
    <sheetView zoomScale="90" zoomScaleNormal="90" workbookViewId="0">
      <pane xSplit="11" ySplit="8" topLeftCell="L365"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13.5546875" style="1" customWidth="1"/>
    <col min="2" max="2" width="5.5546875" style="1" customWidth="1"/>
    <col min="3" max="3" width="17.21875" style="1" customWidth="1"/>
    <col min="4" max="4" width="2.44140625" style="1" customWidth="1"/>
    <col min="5" max="5" width="19.5546875" style="1" customWidth="1"/>
    <col min="6" max="6" width="4.5546875" style="1" customWidth="1"/>
    <col min="7" max="7" width="8" style="1" customWidth="1"/>
    <col min="8" max="8" width="3.77734375" style="1" customWidth="1"/>
    <col min="9" max="9" width="9.5546875" style="1" customWidth="1"/>
    <col min="10" max="10" width="7.44140625" style="1" customWidth="1"/>
    <col min="11" max="11" width="9.21875" style="1" customWidth="1"/>
    <col min="12" max="34" width="9" style="1" customWidth="1"/>
    <col min="35" max="35" width="9.21875" style="1" bestFit="1" customWidth="1"/>
    <col min="36" max="38" width="8.44140625" style="1" customWidth="1"/>
    <col min="39" max="39" width="9.5546875" style="1" customWidth="1"/>
    <col min="40" max="40" width="9" style="1" customWidth="1"/>
    <col min="41" max="41" width="9.77734375" style="1" customWidth="1"/>
    <col min="42" max="46" width="11.44140625" style="1"/>
    <col min="47" max="47" width="11.21875" style="1" customWidth="1"/>
    <col min="48" max="16384" width="11.44140625" style="1"/>
  </cols>
  <sheetData>
    <row r="1" spans="1:41" s="89" customFormat="1" ht="19.5" customHeight="1" thickBot="1">
      <c r="A1" s="577" t="s">
        <v>195</v>
      </c>
      <c r="B1" s="578"/>
      <c r="C1" s="362"/>
      <c r="D1" s="362"/>
      <c r="E1" s="363"/>
      <c r="F1" s="362"/>
      <c r="G1" s="364"/>
      <c r="H1" s="362"/>
      <c r="I1" s="362"/>
      <c r="J1" s="443"/>
      <c r="K1" s="444"/>
      <c r="L1" s="362"/>
      <c r="M1" s="363"/>
      <c r="N1" s="362"/>
      <c r="O1" s="362"/>
      <c r="P1" s="363"/>
      <c r="Q1" s="362"/>
      <c r="R1" s="363"/>
      <c r="S1" s="362"/>
      <c r="T1" s="362"/>
      <c r="U1" s="363"/>
      <c r="V1" s="362"/>
      <c r="W1" s="362"/>
      <c r="X1" s="362"/>
      <c r="Y1" s="362"/>
      <c r="Z1" s="362"/>
      <c r="AA1" s="362"/>
      <c r="AB1" s="362"/>
      <c r="AC1" s="362"/>
      <c r="AD1" s="364"/>
      <c r="AE1" s="364"/>
      <c r="AF1" s="364"/>
      <c r="AG1" s="1"/>
      <c r="AH1" s="1"/>
      <c r="AI1" s="1"/>
      <c r="AJ1" s="1"/>
      <c r="AK1" s="1"/>
      <c r="AL1" s="1"/>
      <c r="AM1" s="1"/>
    </row>
    <row r="2" spans="1:41" s="89" customFormat="1" ht="12" customHeight="1">
      <c r="A2" s="579" t="s">
        <v>196</v>
      </c>
      <c r="B2" s="1512" t="s">
        <v>197</v>
      </c>
      <c r="C2" s="1513"/>
      <c r="D2" s="1514"/>
      <c r="E2" s="446" t="s">
        <v>198</v>
      </c>
      <c r="F2" s="1515" t="s">
        <v>199</v>
      </c>
      <c r="G2" s="1516"/>
      <c r="H2" s="1612" t="s">
        <v>200</v>
      </c>
      <c r="I2" s="1613"/>
      <c r="J2" s="1613"/>
      <c r="K2" s="1498"/>
      <c r="L2" s="1498"/>
      <c r="M2" s="1498"/>
      <c r="N2" s="1498"/>
      <c r="O2" s="1498"/>
      <c r="P2" s="1498"/>
      <c r="Q2" s="1498"/>
      <c r="R2" s="1498"/>
      <c r="S2" s="1498"/>
      <c r="T2" s="1498"/>
      <c r="U2" s="1498"/>
      <c r="V2" s="1498"/>
      <c r="W2" s="1498"/>
      <c r="X2" s="1498"/>
      <c r="Y2" s="1498"/>
      <c r="Z2" s="1498"/>
      <c r="AA2" s="1498"/>
      <c r="AB2" s="1498"/>
      <c r="AC2" s="1498"/>
      <c r="AD2" s="1498"/>
      <c r="AE2" s="670"/>
      <c r="AF2" s="670"/>
      <c r="AG2" s="279"/>
      <c r="AH2" s="279"/>
      <c r="AI2" s="279"/>
      <c r="AJ2" s="279"/>
      <c r="AK2" s="279"/>
      <c r="AL2" s="279"/>
      <c r="AM2" s="279"/>
      <c r="AN2" s="279"/>
      <c r="AO2" s="710"/>
    </row>
    <row r="3" spans="1:41" s="89" customFormat="1" ht="12" customHeight="1">
      <c r="A3" s="580" t="s">
        <v>201</v>
      </c>
      <c r="B3" s="1500" t="s">
        <v>202</v>
      </c>
      <c r="C3" s="1501"/>
      <c r="D3" s="1502"/>
      <c r="E3" s="448" t="s">
        <v>203</v>
      </c>
      <c r="F3" s="1503" t="s">
        <v>4387</v>
      </c>
      <c r="G3" s="1504"/>
      <c r="H3" s="1614"/>
      <c r="I3" s="1615"/>
      <c r="J3" s="1615"/>
      <c r="K3" s="1505"/>
      <c r="L3" s="1505"/>
      <c r="M3" s="1505"/>
      <c r="N3" s="1505"/>
      <c r="O3" s="1505"/>
      <c r="P3" s="1505"/>
      <c r="Q3" s="1505"/>
      <c r="R3" s="1505"/>
      <c r="S3" s="1505"/>
      <c r="T3" s="1505"/>
      <c r="U3" s="1505"/>
      <c r="V3" s="1505"/>
      <c r="W3" s="1505"/>
      <c r="X3" s="1505"/>
      <c r="Y3" s="1505"/>
      <c r="Z3" s="1505"/>
      <c r="AA3" s="1505"/>
      <c r="AB3" s="1505"/>
      <c r="AC3" s="1505"/>
      <c r="AD3" s="1505"/>
      <c r="AE3" s="671"/>
      <c r="AF3" s="671"/>
      <c r="AG3" s="1"/>
      <c r="AH3" s="1"/>
      <c r="AI3" s="1"/>
      <c r="AJ3" s="1"/>
      <c r="AK3" s="1"/>
      <c r="AL3" s="1"/>
      <c r="AM3" s="1"/>
      <c r="AN3" s="1"/>
      <c r="AO3" s="711"/>
    </row>
    <row r="4" spans="1:41" s="89" customFormat="1" ht="39.75" customHeight="1">
      <c r="A4" s="580" t="s">
        <v>205</v>
      </c>
      <c r="B4" s="1507" t="s">
        <v>84</v>
      </c>
      <c r="C4" s="1508"/>
      <c r="D4" s="1509"/>
      <c r="E4" s="448"/>
      <c r="F4" s="1503"/>
      <c r="G4" s="1504"/>
      <c r="H4" s="1614"/>
      <c r="I4" s="1615"/>
      <c r="J4" s="1615"/>
      <c r="K4" s="1510"/>
      <c r="L4" s="1510"/>
      <c r="M4" s="1510"/>
      <c r="N4" s="1510"/>
      <c r="O4" s="1510"/>
      <c r="P4" s="1510"/>
      <c r="Q4" s="1510"/>
      <c r="R4" s="1510"/>
      <c r="S4" s="1510"/>
      <c r="T4" s="1510"/>
      <c r="U4" s="1510"/>
      <c r="V4" s="1510"/>
      <c r="W4" s="1510"/>
      <c r="X4" s="1510"/>
      <c r="Y4" s="1510"/>
      <c r="Z4" s="1510"/>
      <c r="AA4" s="1510"/>
      <c r="AB4" s="1510"/>
      <c r="AC4" s="1510"/>
      <c r="AD4" s="1510"/>
      <c r="AE4" s="671"/>
      <c r="AF4" s="671"/>
      <c r="AG4" s="1"/>
      <c r="AH4" s="1"/>
      <c r="AI4" s="1"/>
      <c r="AJ4" s="1"/>
      <c r="AK4" s="1"/>
      <c r="AL4" s="1"/>
      <c r="AM4" s="1"/>
      <c r="AN4" s="1"/>
      <c r="AO4" s="711"/>
    </row>
    <row r="5" spans="1:41" s="89" customFormat="1" ht="30.75" customHeight="1" thickBot="1">
      <c r="A5" s="580" t="s">
        <v>206</v>
      </c>
      <c r="B5" s="1507" t="s">
        <v>207</v>
      </c>
      <c r="C5" s="1508"/>
      <c r="D5" s="1509"/>
      <c r="E5" s="449"/>
      <c r="F5" s="1525"/>
      <c r="G5" s="1526"/>
      <c r="H5" s="1616"/>
      <c r="I5" s="1617"/>
      <c r="J5" s="1617"/>
      <c r="K5" s="1618"/>
      <c r="L5" s="1618"/>
      <c r="M5" s="1618"/>
      <c r="N5" s="1618"/>
      <c r="O5" s="1618"/>
      <c r="P5" s="1618"/>
      <c r="Q5" s="1618"/>
      <c r="R5" s="1618"/>
      <c r="S5" s="1618"/>
      <c r="T5" s="1618"/>
      <c r="U5" s="1618"/>
      <c r="V5" s="1618"/>
      <c r="W5" s="1618"/>
      <c r="X5" s="1618"/>
      <c r="Y5" s="1618"/>
      <c r="Z5" s="1618"/>
      <c r="AA5" s="1618"/>
      <c r="AB5" s="1618"/>
      <c r="AC5" s="1618"/>
      <c r="AD5" s="1618"/>
      <c r="AE5" s="669"/>
      <c r="AF5" s="669"/>
      <c r="AG5" s="282"/>
      <c r="AH5" s="282"/>
      <c r="AI5" s="282"/>
      <c r="AJ5" s="282"/>
      <c r="AK5" s="282"/>
      <c r="AL5" s="282"/>
      <c r="AM5" s="282"/>
      <c r="AN5" s="282"/>
      <c r="AO5" s="712"/>
    </row>
    <row r="6" spans="1:41" s="89" customFormat="1" ht="12" customHeight="1" thickBot="1">
      <c r="A6" s="581"/>
      <c r="B6" s="1607"/>
      <c r="C6" s="1608"/>
      <c r="D6" s="1609"/>
      <c r="E6" s="451" t="s">
        <v>208</v>
      </c>
      <c r="F6" s="1610"/>
      <c r="G6" s="1611"/>
      <c r="H6" s="452"/>
      <c r="I6" s="452"/>
      <c r="J6" s="453"/>
      <c r="K6" s="454"/>
      <c r="L6" s="2"/>
      <c r="M6" s="2"/>
      <c r="N6" s="2"/>
      <c r="O6" s="2"/>
      <c r="P6" s="2"/>
      <c r="Q6" s="2"/>
      <c r="R6" s="2"/>
      <c r="S6" s="2"/>
      <c r="T6" s="2"/>
      <c r="U6" s="2"/>
      <c r="V6" s="2"/>
      <c r="W6" s="2"/>
      <c r="X6" s="2"/>
      <c r="Y6" s="2"/>
      <c r="Z6" s="2"/>
      <c r="AA6" s="2"/>
      <c r="AB6" s="2"/>
      <c r="AC6" s="2"/>
      <c r="AD6" s="2"/>
      <c r="AE6" s="2"/>
      <c r="AF6" s="2"/>
      <c r="AG6" s="282"/>
      <c r="AH6" s="282"/>
      <c r="AI6" s="282"/>
      <c r="AJ6" s="282"/>
      <c r="AK6" s="282"/>
      <c r="AL6" s="282"/>
      <c r="AM6" s="282"/>
      <c r="AN6" s="282"/>
      <c r="AO6" s="283"/>
    </row>
    <row r="7" spans="1:41" s="89" customFormat="1" ht="12" customHeight="1" thickBot="1">
      <c r="A7" s="455"/>
      <c r="B7" s="455"/>
      <c r="C7" s="455"/>
      <c r="D7" s="455"/>
      <c r="E7" s="455"/>
      <c r="F7" s="455"/>
      <c r="G7" s="455"/>
      <c r="H7" s="455"/>
      <c r="I7" s="455"/>
      <c r="J7" s="455"/>
      <c r="K7" s="455"/>
      <c r="L7" s="455"/>
      <c r="M7" s="455"/>
      <c r="N7" s="455"/>
      <c r="O7" s="455"/>
      <c r="P7" s="455"/>
      <c r="Q7" s="455"/>
      <c r="R7" s="455"/>
      <c r="S7" s="455"/>
      <c r="T7" s="455"/>
      <c r="U7" s="455"/>
      <c r="V7" s="455"/>
      <c r="W7" s="455"/>
      <c r="X7" s="455"/>
      <c r="Y7" s="455"/>
      <c r="Z7" s="455"/>
      <c r="AA7" s="455"/>
      <c r="AB7" s="455"/>
      <c r="AC7" s="455"/>
      <c r="AD7" s="455"/>
      <c r="AE7" s="455"/>
      <c r="AF7" s="455"/>
      <c r="AG7" s="455"/>
      <c r="AH7" s="455"/>
      <c r="AI7" s="455"/>
      <c r="AJ7" s="455"/>
      <c r="AK7" s="455"/>
      <c r="AL7" s="455"/>
      <c r="AM7" s="455"/>
      <c r="AN7" s="455"/>
    </row>
    <row r="8" spans="1:41" s="228" customFormat="1" ht="68.25" customHeight="1" thickBot="1">
      <c r="A8" s="426" t="s">
        <v>209</v>
      </c>
      <c r="B8" s="426" t="s">
        <v>897</v>
      </c>
      <c r="C8" s="1441" t="s">
        <v>211</v>
      </c>
      <c r="D8" s="1442"/>
      <c r="E8" s="1443"/>
      <c r="F8" s="1441" t="s">
        <v>212</v>
      </c>
      <c r="G8" s="1442"/>
      <c r="H8" s="1442"/>
      <c r="I8" s="1443"/>
      <c r="J8" s="427" t="s">
        <v>213</v>
      </c>
      <c r="K8" s="427" t="s">
        <v>898</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1" s="86" customFormat="1" ht="12" customHeight="1">
      <c r="A9" s="715" t="s">
        <v>215</v>
      </c>
      <c r="B9" s="715" t="s">
        <v>216</v>
      </c>
      <c r="C9" s="715" t="s">
        <v>5092</v>
      </c>
      <c r="D9" s="716"/>
      <c r="E9" s="716"/>
      <c r="F9" s="715" t="s">
        <v>218</v>
      </c>
      <c r="G9" s="716"/>
      <c r="H9" s="716"/>
      <c r="I9" s="717"/>
      <c r="J9" s="715" t="s">
        <v>219</v>
      </c>
      <c r="K9" s="715" t="s">
        <v>219</v>
      </c>
      <c r="L9" s="718">
        <v>11922.698999999999</v>
      </c>
      <c r="M9" s="719">
        <v>12799.762999999999</v>
      </c>
      <c r="N9" s="719">
        <v>13594.22</v>
      </c>
      <c r="O9" s="719">
        <v>15354.270999999999</v>
      </c>
      <c r="P9" s="719">
        <v>16858.802000000003</v>
      </c>
      <c r="Q9" s="719">
        <v>17437.413</v>
      </c>
      <c r="R9" s="719">
        <v>18383.773999999998</v>
      </c>
      <c r="S9" s="719">
        <v>19981.397000000001</v>
      </c>
      <c r="T9" s="719">
        <v>20416.068000000003</v>
      </c>
      <c r="U9" s="719">
        <v>21246.001</v>
      </c>
      <c r="V9" s="719">
        <v>23271.751999999997</v>
      </c>
      <c r="W9" s="719">
        <v>24863.833000000002</v>
      </c>
      <c r="X9" s="719">
        <v>25544.542816250003</v>
      </c>
      <c r="Y9" s="719">
        <v>25259.437999999998</v>
      </c>
      <c r="Z9" s="719">
        <v>22174.218000000001</v>
      </c>
      <c r="AA9" s="719">
        <v>24013.690000000002</v>
      </c>
      <c r="AB9" s="719">
        <v>24593.043999999998</v>
      </c>
      <c r="AC9" s="719">
        <v>23500.597999999998</v>
      </c>
      <c r="AD9" s="719">
        <v>23546.532000000003</v>
      </c>
      <c r="AE9" s="719">
        <v>24870.853999999999</v>
      </c>
      <c r="AF9" s="719">
        <v>26365.590000000004</v>
      </c>
      <c r="AG9" s="719">
        <v>27882.378999999997</v>
      </c>
      <c r="AH9" s="719">
        <v>29503.136999999999</v>
      </c>
      <c r="AI9" s="719">
        <v>31227.356</v>
      </c>
      <c r="AJ9" s="719">
        <v>32593.875</v>
      </c>
      <c r="AK9" s="719">
        <v>29607.221000000001</v>
      </c>
      <c r="AL9" s="719">
        <v>32835.981999999996</v>
      </c>
      <c r="AM9" s="719">
        <v>37035.390999999996</v>
      </c>
      <c r="AN9" s="719">
        <v>39148.053000000007</v>
      </c>
      <c r="AO9" s="719">
        <v>41895.769999999997</v>
      </c>
    </row>
    <row r="10" spans="1:41" s="86" customFormat="1" ht="12" customHeight="1">
      <c r="A10" s="720" t="s">
        <v>220</v>
      </c>
      <c r="B10" s="720" t="s">
        <v>216</v>
      </c>
      <c r="C10" s="720" t="s">
        <v>5093</v>
      </c>
      <c r="D10" s="721"/>
      <c r="E10" s="721"/>
      <c r="F10" s="720" t="s">
        <v>222</v>
      </c>
      <c r="G10" s="721"/>
      <c r="H10" s="721"/>
      <c r="I10" s="722"/>
      <c r="J10" s="720" t="s">
        <v>219</v>
      </c>
      <c r="K10" s="720" t="s">
        <v>219</v>
      </c>
      <c r="L10" s="723">
        <v>11403.543999999998</v>
      </c>
      <c r="M10" s="724">
        <v>12249.159</v>
      </c>
      <c r="N10" s="724">
        <v>12989.989</v>
      </c>
      <c r="O10" s="724">
        <v>14671.884999999998</v>
      </c>
      <c r="P10" s="724">
        <v>16114.617000000002</v>
      </c>
      <c r="Q10" s="724">
        <v>16599.578000000001</v>
      </c>
      <c r="R10" s="724">
        <v>17412.084999999999</v>
      </c>
      <c r="S10" s="724">
        <v>18599.929</v>
      </c>
      <c r="T10" s="724">
        <v>19173.471000000001</v>
      </c>
      <c r="U10" s="724">
        <v>20007.554</v>
      </c>
      <c r="V10" s="724">
        <v>21927.680999999997</v>
      </c>
      <c r="W10" s="724">
        <v>23412.334000000003</v>
      </c>
      <c r="X10" s="724">
        <v>23971.662816250002</v>
      </c>
      <c r="Y10" s="724">
        <v>23600.483999999997</v>
      </c>
      <c r="Z10" s="724">
        <v>20561.256000000001</v>
      </c>
      <c r="AA10" s="724">
        <v>22378.309000000001</v>
      </c>
      <c r="AB10" s="724">
        <v>22710.874</v>
      </c>
      <c r="AC10" s="724">
        <v>21649.282999999999</v>
      </c>
      <c r="AD10" s="724">
        <v>21206.118000000002</v>
      </c>
      <c r="AE10" s="724">
        <v>22400.084999999999</v>
      </c>
      <c r="AF10" s="724">
        <v>23673.836000000003</v>
      </c>
      <c r="AG10" s="724">
        <v>24973.831999999999</v>
      </c>
      <c r="AH10" s="724">
        <v>26759.399999999998</v>
      </c>
      <c r="AI10" s="724">
        <v>28187.516</v>
      </c>
      <c r="AJ10" s="724">
        <v>29401.472000000002</v>
      </c>
      <c r="AK10" s="724">
        <v>26347.584000000003</v>
      </c>
      <c r="AL10" s="724">
        <v>29583.566999999999</v>
      </c>
      <c r="AM10" s="724">
        <v>33396.597999999998</v>
      </c>
      <c r="AN10" s="724">
        <v>35334.774000000005</v>
      </c>
      <c r="AO10" s="724">
        <v>38212.985999999997</v>
      </c>
    </row>
    <row r="11" spans="1:41" s="86" customFormat="1" ht="12" customHeight="1">
      <c r="A11" s="720" t="s">
        <v>223</v>
      </c>
      <c r="B11" s="720" t="s">
        <v>216</v>
      </c>
      <c r="C11" s="720" t="s">
        <v>5094</v>
      </c>
      <c r="D11" s="721"/>
      <c r="E11" s="721"/>
      <c r="F11" s="720" t="s">
        <v>225</v>
      </c>
      <c r="G11" s="721"/>
      <c r="H11" s="721"/>
      <c r="I11" s="722"/>
      <c r="J11" s="720" t="s">
        <v>219</v>
      </c>
      <c r="K11" s="720" t="s">
        <v>219</v>
      </c>
      <c r="L11" s="723">
        <v>6074.5689999999995</v>
      </c>
      <c r="M11" s="724">
        <v>6690.0770000000002</v>
      </c>
      <c r="N11" s="724">
        <v>7169.8070000000007</v>
      </c>
      <c r="O11" s="724">
        <v>8029.7959999999994</v>
      </c>
      <c r="P11" s="724">
        <v>8842.8019999999997</v>
      </c>
      <c r="Q11" s="724">
        <v>9772.396999999999</v>
      </c>
      <c r="R11" s="724">
        <v>10060.553</v>
      </c>
      <c r="S11" s="724">
        <v>10714.616</v>
      </c>
      <c r="T11" s="724">
        <v>11127.572000000002</v>
      </c>
      <c r="U11" s="724">
        <v>11636.105999999998</v>
      </c>
      <c r="V11" s="724">
        <v>13062.357999999998</v>
      </c>
      <c r="W11" s="724">
        <v>13818.409</v>
      </c>
      <c r="X11" s="724">
        <v>14401.175000000001</v>
      </c>
      <c r="Y11" s="724">
        <v>14511.57</v>
      </c>
      <c r="Z11" s="724">
        <v>12071.101999999999</v>
      </c>
      <c r="AA11" s="724">
        <v>13684.034</v>
      </c>
      <c r="AB11" s="724">
        <v>14406.782000000001</v>
      </c>
      <c r="AC11" s="724">
        <v>14115.412</v>
      </c>
      <c r="AD11" s="724">
        <v>13804.957</v>
      </c>
      <c r="AE11" s="724">
        <v>14782.44</v>
      </c>
      <c r="AF11" s="724">
        <v>15451.966000000002</v>
      </c>
      <c r="AG11" s="724">
        <v>15874.162</v>
      </c>
      <c r="AH11" s="724">
        <v>16908.82</v>
      </c>
      <c r="AI11" s="724">
        <v>17955.365000000002</v>
      </c>
      <c r="AJ11" s="724">
        <v>18926.137999999999</v>
      </c>
      <c r="AK11" s="724">
        <v>16941.449000000001</v>
      </c>
      <c r="AL11" s="724">
        <v>19288.821</v>
      </c>
      <c r="AM11" s="724">
        <v>22909.151999999998</v>
      </c>
      <c r="AN11" s="724">
        <v>24091.539000000001</v>
      </c>
      <c r="AO11" s="724">
        <v>26300.888999999999</v>
      </c>
    </row>
    <row r="12" spans="1:41" s="86" customFormat="1" ht="12" customHeight="1">
      <c r="A12" s="238" t="s">
        <v>223</v>
      </c>
      <c r="B12" s="238" t="s">
        <v>226</v>
      </c>
      <c r="C12" s="570" t="s">
        <v>5095</v>
      </c>
      <c r="D12" s="571"/>
      <c r="E12" s="571"/>
      <c r="F12" s="725" t="s">
        <v>228</v>
      </c>
      <c r="G12" s="240"/>
      <c r="H12" s="240"/>
      <c r="I12" s="243"/>
      <c r="J12" s="238" t="s">
        <v>229</v>
      </c>
      <c r="K12" s="238" t="s">
        <v>219</v>
      </c>
      <c r="L12" s="241">
        <v>6074.5689999999995</v>
      </c>
      <c r="M12" s="242">
        <v>6690.0770000000002</v>
      </c>
      <c r="N12" s="242">
        <v>7169.8070000000007</v>
      </c>
      <c r="O12" s="242">
        <v>8029.7959999999994</v>
      </c>
      <c r="P12" s="242">
        <v>8842.8019999999997</v>
      </c>
      <c r="Q12" s="242">
        <v>9772.396999999999</v>
      </c>
      <c r="R12" s="242">
        <v>10060.553</v>
      </c>
      <c r="S12" s="242">
        <v>10714.616</v>
      </c>
      <c r="T12" s="242">
        <v>11127.572000000002</v>
      </c>
      <c r="U12" s="242">
        <v>11636.105999999998</v>
      </c>
      <c r="V12" s="242">
        <v>13062.357999999998</v>
      </c>
      <c r="W12" s="242">
        <v>13818.409</v>
      </c>
      <c r="X12" s="242">
        <v>14401.175000000001</v>
      </c>
      <c r="Y12" s="242">
        <v>14511.57</v>
      </c>
      <c r="Z12" s="242">
        <v>12071.101999999999</v>
      </c>
      <c r="AA12" s="242">
        <v>13684.034</v>
      </c>
      <c r="AB12" s="242">
        <v>14406.782000000001</v>
      </c>
      <c r="AC12" s="242">
        <v>14115.412</v>
      </c>
      <c r="AD12" s="242">
        <v>13804.957</v>
      </c>
      <c r="AE12" s="242">
        <v>14782.44</v>
      </c>
      <c r="AF12" s="242">
        <v>15451.966000000002</v>
      </c>
      <c r="AG12" s="242">
        <v>15874.162</v>
      </c>
      <c r="AH12" s="242">
        <v>16908.82</v>
      </c>
      <c r="AI12" s="242">
        <v>17955.365000000002</v>
      </c>
      <c r="AJ12" s="242">
        <v>18926.137999999999</v>
      </c>
      <c r="AK12" s="242">
        <v>16941.449000000001</v>
      </c>
      <c r="AL12" s="242">
        <v>19288.821</v>
      </c>
      <c r="AM12" s="242">
        <v>22909.151999999998</v>
      </c>
      <c r="AN12" s="242">
        <v>24091.539000000001</v>
      </c>
      <c r="AO12" s="242">
        <v>26300.888999999999</v>
      </c>
    </row>
    <row r="13" spans="1:41" s="86" customFormat="1" ht="12" customHeight="1">
      <c r="A13" s="195" t="s">
        <v>236</v>
      </c>
      <c r="B13" s="195" t="s">
        <v>216</v>
      </c>
      <c r="C13" s="195" t="s">
        <v>5096</v>
      </c>
      <c r="D13" s="196"/>
      <c r="E13" s="196"/>
      <c r="F13" s="195" t="s">
        <v>238</v>
      </c>
      <c r="G13" s="196"/>
      <c r="H13" s="196"/>
      <c r="I13" s="197"/>
      <c r="J13" s="195" t="s">
        <v>219</v>
      </c>
      <c r="K13" s="195" t="s">
        <v>219</v>
      </c>
      <c r="L13" s="198">
        <v>449.82099999999997</v>
      </c>
      <c r="M13" s="199">
        <v>407.24399999999997</v>
      </c>
      <c r="N13" s="199">
        <v>401.19</v>
      </c>
      <c r="O13" s="199">
        <v>431.71700000000004</v>
      </c>
      <c r="P13" s="199">
        <v>402.73199999999997</v>
      </c>
      <c r="Q13" s="199">
        <v>430.75900000000001</v>
      </c>
      <c r="R13" s="199">
        <v>445.17600000000004</v>
      </c>
      <c r="S13" s="199">
        <v>413.39600000000002</v>
      </c>
      <c r="T13" s="199">
        <v>400.26499999999999</v>
      </c>
      <c r="U13" s="199">
        <v>477.43199999999996</v>
      </c>
      <c r="V13" s="199">
        <v>600.1</v>
      </c>
      <c r="W13" s="199">
        <v>872.64700000000005</v>
      </c>
      <c r="X13" s="199">
        <v>788.64599999999996</v>
      </c>
      <c r="Y13" s="199">
        <v>611.10900000000004</v>
      </c>
      <c r="Z13" s="199">
        <v>470.53100000000001</v>
      </c>
      <c r="AA13" s="199">
        <v>1254.6180000000002</v>
      </c>
      <c r="AB13" s="199">
        <v>1296.576</v>
      </c>
      <c r="AC13" s="199">
        <v>1122.318</v>
      </c>
      <c r="AD13" s="199">
        <v>959.58400000000006</v>
      </c>
      <c r="AE13" s="199">
        <v>1072.2450000000001</v>
      </c>
      <c r="AF13" s="199">
        <v>1170.7719999999999</v>
      </c>
      <c r="AG13" s="199">
        <v>1116.6189999999999</v>
      </c>
      <c r="AH13" s="199">
        <v>927.11799999999994</v>
      </c>
      <c r="AI13" s="199">
        <v>1481.318</v>
      </c>
      <c r="AJ13" s="199">
        <v>1381.2370000000003</v>
      </c>
      <c r="AK13" s="199">
        <v>1247.6309999999999</v>
      </c>
      <c r="AL13" s="199">
        <v>1454.7879999999998</v>
      </c>
      <c r="AM13" s="199">
        <v>1498.1770000000001</v>
      </c>
      <c r="AN13" s="199">
        <v>1816.9659999999999</v>
      </c>
      <c r="AO13" s="199">
        <v>1819.0559999999996</v>
      </c>
    </row>
    <row r="14" spans="1:41" s="86" customFormat="1" ht="12" customHeight="1">
      <c r="A14" s="195" t="s">
        <v>239</v>
      </c>
      <c r="B14" s="195" t="s">
        <v>216</v>
      </c>
      <c r="C14" s="195" t="s">
        <v>5097</v>
      </c>
      <c r="D14" s="196"/>
      <c r="E14" s="196"/>
      <c r="F14" s="195" t="s">
        <v>241</v>
      </c>
      <c r="G14" s="196"/>
      <c r="H14" s="196"/>
      <c r="I14" s="197"/>
      <c r="J14" s="195" t="s">
        <v>219</v>
      </c>
      <c r="K14" s="195" t="s">
        <v>219</v>
      </c>
      <c r="L14" s="198">
        <v>123.46300000000001</v>
      </c>
      <c r="M14" s="199">
        <v>110.90499999999999</v>
      </c>
      <c r="N14" s="199">
        <v>133.51600000000002</v>
      </c>
      <c r="O14" s="199">
        <v>155.41300000000001</v>
      </c>
      <c r="P14" s="199">
        <v>159.90199999999999</v>
      </c>
      <c r="Q14" s="199">
        <v>170.08099999999999</v>
      </c>
      <c r="R14" s="199">
        <v>145.73599999999999</v>
      </c>
      <c r="S14" s="199">
        <v>121.52200000000001</v>
      </c>
      <c r="T14" s="199">
        <v>107.455</v>
      </c>
      <c r="U14" s="199">
        <v>113.074</v>
      </c>
      <c r="V14" s="199">
        <v>115.241</v>
      </c>
      <c r="W14" s="199">
        <v>129.577</v>
      </c>
      <c r="X14" s="199">
        <v>156.357</v>
      </c>
      <c r="Y14" s="199">
        <v>157.10400000000001</v>
      </c>
      <c r="Z14" s="199">
        <v>134.80099999999999</v>
      </c>
      <c r="AA14" s="199">
        <v>157.39099999999999</v>
      </c>
      <c r="AB14" s="199">
        <v>154.71</v>
      </c>
      <c r="AC14" s="199">
        <v>120.164</v>
      </c>
      <c r="AD14" s="199">
        <v>118.65300000000001</v>
      </c>
      <c r="AE14" s="199">
        <v>139.934</v>
      </c>
      <c r="AF14" s="199">
        <v>157.6</v>
      </c>
      <c r="AG14" s="199">
        <v>172.929</v>
      </c>
      <c r="AH14" s="199">
        <v>187.232</v>
      </c>
      <c r="AI14" s="199">
        <v>223.672</v>
      </c>
      <c r="AJ14" s="199">
        <v>229.22800000000001</v>
      </c>
      <c r="AK14" s="199">
        <v>203.39500000000001</v>
      </c>
      <c r="AL14" s="199">
        <v>238.339</v>
      </c>
      <c r="AM14" s="199">
        <v>365.09399999999999</v>
      </c>
      <c r="AN14" s="199">
        <v>304.35500000000002</v>
      </c>
      <c r="AO14" s="199">
        <v>328.92599999999999</v>
      </c>
    </row>
    <row r="15" spans="1:41" s="86" customFormat="1" ht="12" customHeight="1">
      <c r="A15" s="238" t="s">
        <v>239</v>
      </c>
      <c r="B15" s="238" t="s">
        <v>226</v>
      </c>
      <c r="C15" s="725" t="s">
        <v>5098</v>
      </c>
      <c r="D15" s="240"/>
      <c r="E15" s="240"/>
      <c r="F15" s="238" t="s">
        <v>5099</v>
      </c>
      <c r="G15" s="240"/>
      <c r="H15" s="240"/>
      <c r="I15" s="243"/>
      <c r="J15" s="238" t="s">
        <v>229</v>
      </c>
      <c r="K15" s="238" t="s">
        <v>219</v>
      </c>
      <c r="L15" s="241">
        <v>123.24900000000001</v>
      </c>
      <c r="M15" s="242">
        <v>110.79499999999999</v>
      </c>
      <c r="N15" s="242">
        <v>133.28200000000001</v>
      </c>
      <c r="O15" s="242">
        <v>154.82400000000001</v>
      </c>
      <c r="P15" s="242">
        <v>159.81699999999998</v>
      </c>
      <c r="Q15" s="242">
        <v>169.916</v>
      </c>
      <c r="R15" s="242">
        <v>145.73599999999999</v>
      </c>
      <c r="S15" s="242">
        <v>121.518</v>
      </c>
      <c r="T15" s="242">
        <v>107.455</v>
      </c>
      <c r="U15" s="242">
        <v>113.074</v>
      </c>
      <c r="V15" s="242">
        <v>115.241</v>
      </c>
      <c r="W15" s="242">
        <v>129.577</v>
      </c>
      <c r="X15" s="242">
        <v>156.357</v>
      </c>
      <c r="Y15" s="242">
        <v>157.10400000000001</v>
      </c>
      <c r="Z15" s="242">
        <v>134.80099999999999</v>
      </c>
      <c r="AA15" s="242">
        <v>157.39099999999999</v>
      </c>
      <c r="AB15" s="242">
        <v>154.71</v>
      </c>
      <c r="AC15" s="242">
        <v>120.164</v>
      </c>
      <c r="AD15" s="242">
        <v>118.65300000000001</v>
      </c>
      <c r="AE15" s="242">
        <v>139.934</v>
      </c>
      <c r="AF15" s="242">
        <v>157.6</v>
      </c>
      <c r="AG15" s="242">
        <v>172.929</v>
      </c>
      <c r="AH15" s="242">
        <v>187.232</v>
      </c>
      <c r="AI15" s="242">
        <v>223.672</v>
      </c>
      <c r="AJ15" s="242">
        <v>229.22800000000001</v>
      </c>
      <c r="AK15" s="242">
        <v>203.39500000000001</v>
      </c>
      <c r="AL15" s="242">
        <v>238.339</v>
      </c>
      <c r="AM15" s="242">
        <v>365.09399999999999</v>
      </c>
      <c r="AN15" s="242">
        <v>304.35500000000002</v>
      </c>
      <c r="AO15" s="242">
        <v>328.92599999999999</v>
      </c>
    </row>
    <row r="16" spans="1:41" s="86" customFormat="1" ht="12" customHeight="1">
      <c r="A16" s="238" t="s">
        <v>239</v>
      </c>
      <c r="B16" s="238" t="s">
        <v>230</v>
      </c>
      <c r="C16" s="725" t="s">
        <v>5100</v>
      </c>
      <c r="D16" s="240"/>
      <c r="E16" s="240"/>
      <c r="F16" s="238" t="s">
        <v>5101</v>
      </c>
      <c r="G16" s="240"/>
      <c r="H16" s="240"/>
      <c r="I16" s="243"/>
      <c r="J16" s="238" t="s">
        <v>229</v>
      </c>
      <c r="K16" s="238" t="s">
        <v>219</v>
      </c>
      <c r="L16" s="241">
        <v>0.214</v>
      </c>
      <c r="M16" s="242">
        <v>0.11</v>
      </c>
      <c r="N16" s="242">
        <v>0.23400000000000001</v>
      </c>
      <c r="O16" s="242">
        <v>0.58899999999999997</v>
      </c>
      <c r="P16" s="242">
        <v>8.5000000000000006E-2</v>
      </c>
      <c r="Q16" s="242">
        <v>0.16500000000000001</v>
      </c>
      <c r="R16" s="242" t="s">
        <v>1154</v>
      </c>
      <c r="S16" s="242">
        <v>4.0000000000000001E-3</v>
      </c>
      <c r="T16" s="242" t="s">
        <v>1154</v>
      </c>
      <c r="U16" s="242" t="s">
        <v>1154</v>
      </c>
      <c r="V16" s="242" t="s">
        <v>1154</v>
      </c>
      <c r="W16" s="242" t="s">
        <v>1154</v>
      </c>
      <c r="X16" s="242" t="s">
        <v>1154</v>
      </c>
      <c r="Y16" s="242" t="s">
        <v>1154</v>
      </c>
      <c r="Z16" s="242" t="s">
        <v>1154</v>
      </c>
      <c r="AA16" s="242" t="s">
        <v>1154</v>
      </c>
      <c r="AB16" s="242" t="s">
        <v>1154</v>
      </c>
      <c r="AC16" s="242" t="s">
        <v>1154</v>
      </c>
      <c r="AD16" s="242" t="s">
        <v>1154</v>
      </c>
      <c r="AE16" s="242" t="s">
        <v>1154</v>
      </c>
      <c r="AF16" s="242" t="s">
        <v>1154</v>
      </c>
      <c r="AG16" s="242" t="s">
        <v>1154</v>
      </c>
      <c r="AH16" s="242" t="s">
        <v>1154</v>
      </c>
      <c r="AI16" s="242" t="s">
        <v>1154</v>
      </c>
      <c r="AJ16" s="242" t="s">
        <v>1154</v>
      </c>
      <c r="AK16" s="242" t="s">
        <v>1154</v>
      </c>
      <c r="AL16" s="242" t="s">
        <v>1154</v>
      </c>
      <c r="AM16" s="242" t="s">
        <v>1154</v>
      </c>
      <c r="AN16" s="242" t="s">
        <v>1154</v>
      </c>
      <c r="AO16" s="242" t="s">
        <v>1154</v>
      </c>
    </row>
    <row r="17" spans="1:41" s="86" customFormat="1" ht="12" customHeight="1">
      <c r="A17" s="195" t="s">
        <v>245</v>
      </c>
      <c r="B17" s="195" t="s">
        <v>216</v>
      </c>
      <c r="C17" s="195" t="s">
        <v>5102</v>
      </c>
      <c r="D17" s="196"/>
      <c r="E17" s="196"/>
      <c r="F17" s="195" t="s">
        <v>247</v>
      </c>
      <c r="G17" s="196"/>
      <c r="H17" s="196"/>
      <c r="I17" s="197"/>
      <c r="J17" s="195" t="s">
        <v>219</v>
      </c>
      <c r="K17" s="195" t="s">
        <v>219</v>
      </c>
      <c r="L17" s="198">
        <v>326.35799999999995</v>
      </c>
      <c r="M17" s="199">
        <v>296.339</v>
      </c>
      <c r="N17" s="199">
        <v>267.67399999999998</v>
      </c>
      <c r="O17" s="199">
        <v>276.30400000000003</v>
      </c>
      <c r="P17" s="199">
        <v>242.82999999999998</v>
      </c>
      <c r="Q17" s="199">
        <v>260.678</v>
      </c>
      <c r="R17" s="199">
        <v>299.44000000000005</v>
      </c>
      <c r="S17" s="199">
        <v>291.87400000000002</v>
      </c>
      <c r="T17" s="199">
        <v>292.81</v>
      </c>
      <c r="U17" s="199">
        <v>364.35799999999995</v>
      </c>
      <c r="V17" s="199">
        <v>484.85900000000004</v>
      </c>
      <c r="W17" s="199">
        <v>743.07</v>
      </c>
      <c r="X17" s="199">
        <v>632.28899999999999</v>
      </c>
      <c r="Y17" s="199">
        <v>454.005</v>
      </c>
      <c r="Z17" s="199">
        <v>335.73</v>
      </c>
      <c r="AA17" s="199">
        <v>1097.2270000000001</v>
      </c>
      <c r="AB17" s="199">
        <v>1141.866</v>
      </c>
      <c r="AC17" s="199">
        <v>1002.154</v>
      </c>
      <c r="AD17" s="199">
        <v>840.93100000000004</v>
      </c>
      <c r="AE17" s="199">
        <v>932.31100000000004</v>
      </c>
      <c r="AF17" s="199">
        <v>1013.172</v>
      </c>
      <c r="AG17" s="199">
        <v>943.68999999999983</v>
      </c>
      <c r="AH17" s="199">
        <v>739.88599999999997</v>
      </c>
      <c r="AI17" s="199">
        <v>1257.646</v>
      </c>
      <c r="AJ17" s="199">
        <v>1152.0090000000002</v>
      </c>
      <c r="AK17" s="199">
        <v>1044.2359999999999</v>
      </c>
      <c r="AL17" s="199">
        <v>1216.4489999999998</v>
      </c>
      <c r="AM17" s="199">
        <v>1133.0830000000001</v>
      </c>
      <c r="AN17" s="199">
        <v>1512.6109999999999</v>
      </c>
      <c r="AO17" s="199">
        <v>1490.1299999999997</v>
      </c>
    </row>
    <row r="18" spans="1:41" s="86" customFormat="1" ht="12" customHeight="1">
      <c r="A18" s="195" t="s">
        <v>248</v>
      </c>
      <c r="B18" s="195" t="s">
        <v>216</v>
      </c>
      <c r="C18" s="195" t="s">
        <v>5103</v>
      </c>
      <c r="D18" s="196"/>
      <c r="E18" s="196"/>
      <c r="F18" s="195" t="s">
        <v>250</v>
      </c>
      <c r="G18" s="196"/>
      <c r="H18" s="196"/>
      <c r="I18" s="197"/>
      <c r="J18" s="195" t="s">
        <v>219</v>
      </c>
      <c r="K18" s="195" t="s">
        <v>219</v>
      </c>
      <c r="L18" s="198">
        <v>88.082999999999998</v>
      </c>
      <c r="M18" s="199">
        <v>35.988</v>
      </c>
      <c r="N18" s="199">
        <v>39.959000000000003</v>
      </c>
      <c r="O18" s="199">
        <v>47.734999999999999</v>
      </c>
      <c r="P18" s="199">
        <v>45.370999999999995</v>
      </c>
      <c r="Q18" s="199">
        <v>34.352000000000004</v>
      </c>
      <c r="R18" s="199">
        <v>35.249000000000002</v>
      </c>
      <c r="S18" s="199">
        <v>19.263999999999999</v>
      </c>
      <c r="T18" s="199">
        <v>28.725999999999999</v>
      </c>
      <c r="U18" s="199">
        <v>46.048999999999999</v>
      </c>
      <c r="V18" s="199">
        <v>29.506</v>
      </c>
      <c r="W18" s="199">
        <v>29.352999999999998</v>
      </c>
      <c r="X18" s="199">
        <v>28.654</v>
      </c>
      <c r="Y18" s="199">
        <v>19.679000000000002</v>
      </c>
      <c r="Z18" s="199">
        <v>19.07</v>
      </c>
      <c r="AA18" s="199">
        <v>19.956</v>
      </c>
      <c r="AB18" s="199">
        <v>12.936999999999999</v>
      </c>
      <c r="AC18" s="199">
        <v>35.317</v>
      </c>
      <c r="AD18" s="199">
        <v>25.152000000000001</v>
      </c>
      <c r="AE18" s="199">
        <v>8.6909999999999989</v>
      </c>
      <c r="AF18" s="199">
        <v>0.55799999999999994</v>
      </c>
      <c r="AG18" s="199">
        <v>1.0389999999999999</v>
      </c>
      <c r="AH18" s="199">
        <v>7.4999999999999997E-2</v>
      </c>
      <c r="AI18" s="199" t="s">
        <v>1154</v>
      </c>
      <c r="AJ18" s="199">
        <v>0.26600000000000001</v>
      </c>
      <c r="AK18" s="199" t="s">
        <v>1154</v>
      </c>
      <c r="AL18" s="199" t="s">
        <v>1154</v>
      </c>
      <c r="AM18" s="199" t="s">
        <v>1154</v>
      </c>
      <c r="AN18" s="199" t="s">
        <v>1154</v>
      </c>
      <c r="AO18" s="199" t="s">
        <v>1154</v>
      </c>
    </row>
    <row r="19" spans="1:41" s="86" customFormat="1" ht="12" customHeight="1">
      <c r="A19" s="238" t="s">
        <v>248</v>
      </c>
      <c r="B19" s="238" t="s">
        <v>226</v>
      </c>
      <c r="C19" s="725" t="s">
        <v>5104</v>
      </c>
      <c r="D19" s="240"/>
      <c r="E19" s="240"/>
      <c r="F19" s="725" t="s">
        <v>5105</v>
      </c>
      <c r="G19" s="240"/>
      <c r="H19" s="240"/>
      <c r="I19" s="243"/>
      <c r="J19" s="238" t="s">
        <v>229</v>
      </c>
      <c r="K19" s="238" t="s">
        <v>219</v>
      </c>
      <c r="L19" s="241">
        <v>87.489000000000004</v>
      </c>
      <c r="M19" s="242">
        <v>35.624000000000002</v>
      </c>
      <c r="N19" s="242">
        <v>39.575000000000003</v>
      </c>
      <c r="O19" s="242">
        <v>44.098999999999997</v>
      </c>
      <c r="P19" s="242">
        <v>42.043999999999997</v>
      </c>
      <c r="Q19" s="242">
        <v>30.082000000000001</v>
      </c>
      <c r="R19" s="242">
        <v>33.29</v>
      </c>
      <c r="S19" s="242">
        <v>18.391999999999999</v>
      </c>
      <c r="T19" s="242">
        <v>24.977</v>
      </c>
      <c r="U19" s="242">
        <v>43.938000000000002</v>
      </c>
      <c r="V19" s="242">
        <v>26.452999999999999</v>
      </c>
      <c r="W19" s="242">
        <v>28.646999999999998</v>
      </c>
      <c r="X19" s="242">
        <v>28.654</v>
      </c>
      <c r="Y19" s="242">
        <v>19.416</v>
      </c>
      <c r="Z19" s="242">
        <v>18.995000000000001</v>
      </c>
      <c r="AA19" s="242">
        <v>19.881</v>
      </c>
      <c r="AB19" s="242">
        <v>12.862</v>
      </c>
      <c r="AC19" s="242">
        <v>35.241999999999997</v>
      </c>
      <c r="AD19" s="242">
        <v>25.077000000000002</v>
      </c>
      <c r="AE19" s="242">
        <v>8.6159999999999997</v>
      </c>
      <c r="AF19" s="242">
        <v>0.48299999999999998</v>
      </c>
      <c r="AG19" s="242">
        <v>0.96399999999999997</v>
      </c>
      <c r="AH19" s="242" t="s">
        <v>1154</v>
      </c>
      <c r="AI19" s="242" t="s">
        <v>1154</v>
      </c>
      <c r="AJ19" s="242" t="s">
        <v>1154</v>
      </c>
      <c r="AK19" s="242" t="s">
        <v>1154</v>
      </c>
      <c r="AL19" s="242" t="s">
        <v>1154</v>
      </c>
      <c r="AM19" s="242" t="s">
        <v>1154</v>
      </c>
      <c r="AN19" s="242" t="s">
        <v>1154</v>
      </c>
      <c r="AO19" s="242" t="s">
        <v>1154</v>
      </c>
    </row>
    <row r="20" spans="1:41" s="86" customFormat="1" ht="12" customHeight="1">
      <c r="A20" s="238" t="s">
        <v>248</v>
      </c>
      <c r="B20" s="238" t="s">
        <v>230</v>
      </c>
      <c r="C20" s="725" t="s">
        <v>5106</v>
      </c>
      <c r="D20" s="240"/>
      <c r="E20" s="240"/>
      <c r="F20" s="725" t="s">
        <v>5107</v>
      </c>
      <c r="G20" s="240"/>
      <c r="H20" s="240"/>
      <c r="I20" s="243"/>
      <c r="J20" s="238" t="s">
        <v>229</v>
      </c>
      <c r="K20" s="238" t="s">
        <v>219</v>
      </c>
      <c r="L20" s="241">
        <v>0.59399999999999997</v>
      </c>
      <c r="M20" s="242">
        <v>0.36399999999999999</v>
      </c>
      <c r="N20" s="242">
        <v>0.38400000000000001</v>
      </c>
      <c r="O20" s="242">
        <v>3.6360000000000001</v>
      </c>
      <c r="P20" s="242">
        <v>3.327</v>
      </c>
      <c r="Q20" s="242">
        <v>4.2699999999999996</v>
      </c>
      <c r="R20" s="242">
        <v>1.9590000000000001</v>
      </c>
      <c r="S20" s="242">
        <v>0.872</v>
      </c>
      <c r="T20" s="242">
        <v>3.7489999999999997</v>
      </c>
      <c r="U20" s="242">
        <v>2.1110000000000002</v>
      </c>
      <c r="V20" s="242">
        <v>3.0529999999999999</v>
      </c>
      <c r="W20" s="242">
        <v>0.70599999999999996</v>
      </c>
      <c r="X20" s="242" t="s">
        <v>1154</v>
      </c>
      <c r="Y20" s="242">
        <v>0.26300000000000001</v>
      </c>
      <c r="Z20" s="242">
        <v>7.4999999999999997E-2</v>
      </c>
      <c r="AA20" s="242">
        <v>7.4999999999999997E-2</v>
      </c>
      <c r="AB20" s="242">
        <v>7.4999999999999997E-2</v>
      </c>
      <c r="AC20" s="242">
        <v>7.4999999999999997E-2</v>
      </c>
      <c r="AD20" s="242">
        <v>7.4999999999999997E-2</v>
      </c>
      <c r="AE20" s="242">
        <v>7.4999999999999997E-2</v>
      </c>
      <c r="AF20" s="242">
        <v>7.4999999999999997E-2</v>
      </c>
      <c r="AG20" s="242">
        <v>7.4999999999999997E-2</v>
      </c>
      <c r="AH20" s="242">
        <v>7.4999999999999997E-2</v>
      </c>
      <c r="AI20" s="242" t="s">
        <v>1154</v>
      </c>
      <c r="AJ20" s="242">
        <v>0.26600000000000001</v>
      </c>
      <c r="AK20" s="242" t="s">
        <v>1154</v>
      </c>
      <c r="AL20" s="242" t="s">
        <v>1154</v>
      </c>
      <c r="AM20" s="242" t="s">
        <v>1154</v>
      </c>
      <c r="AN20" s="242" t="s">
        <v>1154</v>
      </c>
      <c r="AO20" s="242" t="s">
        <v>1154</v>
      </c>
    </row>
    <row r="21" spans="1:41" s="86" customFormat="1" ht="12" customHeight="1">
      <c r="A21" s="195" t="s">
        <v>253</v>
      </c>
      <c r="B21" s="195" t="s">
        <v>216</v>
      </c>
      <c r="C21" s="195" t="s">
        <v>5108</v>
      </c>
      <c r="D21" s="196"/>
      <c r="E21" s="196"/>
      <c r="F21" s="195" t="s">
        <v>255</v>
      </c>
      <c r="G21" s="196"/>
      <c r="H21" s="196"/>
      <c r="I21" s="197"/>
      <c r="J21" s="195" t="s">
        <v>219</v>
      </c>
      <c r="K21" s="195" t="s">
        <v>219</v>
      </c>
      <c r="L21" s="198" t="s">
        <v>1154</v>
      </c>
      <c r="M21" s="199" t="s">
        <v>1154</v>
      </c>
      <c r="N21" s="199" t="s">
        <v>1154</v>
      </c>
      <c r="O21" s="199" t="s">
        <v>1154</v>
      </c>
      <c r="P21" s="199" t="s">
        <v>1154</v>
      </c>
      <c r="Q21" s="199" t="s">
        <v>1154</v>
      </c>
      <c r="R21" s="199" t="s">
        <v>1154</v>
      </c>
      <c r="S21" s="199" t="s">
        <v>1154</v>
      </c>
      <c r="T21" s="199" t="s">
        <v>1154</v>
      </c>
      <c r="U21" s="199" t="s">
        <v>1154</v>
      </c>
      <c r="V21" s="199" t="s">
        <v>1154</v>
      </c>
      <c r="W21" s="199" t="s">
        <v>1154</v>
      </c>
      <c r="X21" s="199" t="s">
        <v>1154</v>
      </c>
      <c r="Y21" s="199" t="s">
        <v>1154</v>
      </c>
      <c r="Z21" s="199" t="s">
        <v>1154</v>
      </c>
      <c r="AA21" s="199" t="s">
        <v>1154</v>
      </c>
      <c r="AB21" s="199" t="s">
        <v>1154</v>
      </c>
      <c r="AC21" s="199" t="s">
        <v>1154</v>
      </c>
      <c r="AD21" s="199" t="s">
        <v>1154</v>
      </c>
      <c r="AE21" s="199" t="s">
        <v>1154</v>
      </c>
      <c r="AF21" s="199" t="s">
        <v>1154</v>
      </c>
      <c r="AG21" s="199" t="s">
        <v>1154</v>
      </c>
      <c r="AH21" s="199" t="s">
        <v>1154</v>
      </c>
      <c r="AI21" s="199" t="s">
        <v>1154</v>
      </c>
      <c r="AJ21" s="199" t="s">
        <v>1154</v>
      </c>
      <c r="AK21" s="199" t="s">
        <v>1154</v>
      </c>
      <c r="AL21" s="199" t="s">
        <v>1154</v>
      </c>
      <c r="AM21" s="199" t="s">
        <v>1154</v>
      </c>
      <c r="AN21" s="199" t="s">
        <v>1154</v>
      </c>
      <c r="AO21" s="199" t="s">
        <v>1154</v>
      </c>
    </row>
    <row r="22" spans="1:41" s="86" customFormat="1" ht="12" customHeight="1">
      <c r="A22" s="195" t="s">
        <v>256</v>
      </c>
      <c r="B22" s="195" t="s">
        <v>216</v>
      </c>
      <c r="C22" s="195" t="s">
        <v>5109</v>
      </c>
      <c r="D22" s="196"/>
      <c r="E22" s="196"/>
      <c r="F22" s="195" t="s">
        <v>258</v>
      </c>
      <c r="G22" s="196"/>
      <c r="H22" s="196"/>
      <c r="I22" s="197"/>
      <c r="J22" s="195" t="s">
        <v>219</v>
      </c>
      <c r="K22" s="195" t="s">
        <v>219</v>
      </c>
      <c r="L22" s="198">
        <v>238.27499999999998</v>
      </c>
      <c r="M22" s="199">
        <v>260.351</v>
      </c>
      <c r="N22" s="199">
        <v>227.715</v>
      </c>
      <c r="O22" s="199">
        <v>228.56900000000002</v>
      </c>
      <c r="P22" s="199">
        <v>197.459</v>
      </c>
      <c r="Q22" s="199">
        <v>226.32599999999996</v>
      </c>
      <c r="R22" s="199">
        <v>264.19100000000003</v>
      </c>
      <c r="S22" s="199">
        <v>272.61</v>
      </c>
      <c r="T22" s="199">
        <v>264.084</v>
      </c>
      <c r="U22" s="199">
        <v>318.30899999999997</v>
      </c>
      <c r="V22" s="199">
        <v>455.35300000000007</v>
      </c>
      <c r="W22" s="199">
        <v>713.7170000000001</v>
      </c>
      <c r="X22" s="199">
        <v>603.63499999999999</v>
      </c>
      <c r="Y22" s="199">
        <v>434.32600000000002</v>
      </c>
      <c r="Z22" s="199">
        <v>316.66000000000003</v>
      </c>
      <c r="AA22" s="199">
        <v>1077.2710000000002</v>
      </c>
      <c r="AB22" s="199">
        <v>1128.9290000000001</v>
      </c>
      <c r="AC22" s="199">
        <v>966.83699999999999</v>
      </c>
      <c r="AD22" s="199">
        <v>815.779</v>
      </c>
      <c r="AE22" s="199">
        <v>923.62</v>
      </c>
      <c r="AF22" s="199">
        <v>1012.614</v>
      </c>
      <c r="AG22" s="199">
        <v>942.65099999999984</v>
      </c>
      <c r="AH22" s="199">
        <v>739.81099999999992</v>
      </c>
      <c r="AI22" s="199">
        <v>1257.646</v>
      </c>
      <c r="AJ22" s="199">
        <v>1151.7430000000002</v>
      </c>
      <c r="AK22" s="199">
        <v>1044.2359999999999</v>
      </c>
      <c r="AL22" s="199">
        <v>1216.4489999999998</v>
      </c>
      <c r="AM22" s="199">
        <v>1133.0830000000001</v>
      </c>
      <c r="AN22" s="199">
        <v>1512.6109999999999</v>
      </c>
      <c r="AO22" s="199">
        <v>1490.1299999999997</v>
      </c>
    </row>
    <row r="23" spans="1:41" s="86" customFormat="1" ht="12" customHeight="1">
      <c r="A23" s="238" t="s">
        <v>256</v>
      </c>
      <c r="B23" s="238" t="s">
        <v>226</v>
      </c>
      <c r="C23" s="238" t="s">
        <v>5110</v>
      </c>
      <c r="D23" s="240"/>
      <c r="E23" s="240"/>
      <c r="F23" s="238" t="s">
        <v>5111</v>
      </c>
      <c r="G23" s="240"/>
      <c r="H23" s="240"/>
      <c r="I23" s="243"/>
      <c r="J23" s="238" t="s">
        <v>229</v>
      </c>
      <c r="K23" s="238" t="s">
        <v>164</v>
      </c>
      <c r="L23" s="241">
        <v>197.90599999999998</v>
      </c>
      <c r="M23" s="242">
        <v>216.69499999999999</v>
      </c>
      <c r="N23" s="242">
        <v>182.66800000000001</v>
      </c>
      <c r="O23" s="242">
        <v>181.42300000000003</v>
      </c>
      <c r="P23" s="242">
        <v>145.47999999999999</v>
      </c>
      <c r="Q23" s="242">
        <v>170.96599999999998</v>
      </c>
      <c r="R23" s="242">
        <v>186.482</v>
      </c>
      <c r="S23" s="242">
        <v>196.917</v>
      </c>
      <c r="T23" s="242">
        <v>197.613</v>
      </c>
      <c r="U23" s="242">
        <v>246.77599999999998</v>
      </c>
      <c r="V23" s="242">
        <v>395.101</v>
      </c>
      <c r="W23" s="242">
        <v>641.99300000000005</v>
      </c>
      <c r="X23" s="242">
        <v>515.37400000000002</v>
      </c>
      <c r="Y23" s="242">
        <v>372.59000000000003</v>
      </c>
      <c r="Z23" s="242">
        <v>300.43799999999999</v>
      </c>
      <c r="AA23" s="242">
        <v>1006.8090000000001</v>
      </c>
      <c r="AB23" s="242">
        <v>1058.2460000000001</v>
      </c>
      <c r="AC23" s="242">
        <v>927.76900000000001</v>
      </c>
      <c r="AD23" s="242">
        <v>766.73799999999994</v>
      </c>
      <c r="AE23" s="242">
        <v>876.20899999999995</v>
      </c>
      <c r="AF23" s="242">
        <v>962.95400000000006</v>
      </c>
      <c r="AG23" s="242">
        <v>891.447</v>
      </c>
      <c r="AH23" s="242">
        <v>668.86099999999999</v>
      </c>
      <c r="AI23" s="242">
        <v>1185.2750000000001</v>
      </c>
      <c r="AJ23" s="242">
        <v>1071.376</v>
      </c>
      <c r="AK23" s="242">
        <v>989.79200000000003</v>
      </c>
      <c r="AL23" s="242">
        <v>1138.4660000000001</v>
      </c>
      <c r="AM23" s="242">
        <v>1031.865</v>
      </c>
      <c r="AN23" s="242">
        <v>1402.14</v>
      </c>
      <c r="AO23" s="242">
        <v>1378.8829999999998</v>
      </c>
    </row>
    <row r="24" spans="1:41" s="86" customFormat="1" ht="12" customHeight="1">
      <c r="A24" s="238" t="s">
        <v>256</v>
      </c>
      <c r="B24" s="238" t="s">
        <v>230</v>
      </c>
      <c r="C24" s="238" t="s">
        <v>5112</v>
      </c>
      <c r="D24" s="240"/>
      <c r="E24" s="240"/>
      <c r="F24" s="238" t="s">
        <v>5113</v>
      </c>
      <c r="G24" s="240"/>
      <c r="H24" s="240"/>
      <c r="I24" s="243"/>
      <c r="J24" s="238" t="s">
        <v>229</v>
      </c>
      <c r="K24" s="238" t="s">
        <v>164</v>
      </c>
      <c r="L24" s="241">
        <v>2.38</v>
      </c>
      <c r="M24" s="242">
        <v>2.7090000000000005</v>
      </c>
      <c r="N24" s="242">
        <v>3.1619999999999999</v>
      </c>
      <c r="O24" s="242">
        <v>3.5030000000000001</v>
      </c>
      <c r="P24" s="242">
        <v>1.2570000000000001</v>
      </c>
      <c r="Q24" s="242">
        <v>0.67400000000000004</v>
      </c>
      <c r="R24" s="242">
        <v>0.81500000000000006</v>
      </c>
      <c r="S24" s="242">
        <v>0.66100000000000003</v>
      </c>
      <c r="T24" s="242">
        <v>0.69800000000000006</v>
      </c>
      <c r="U24" s="242">
        <v>0.85499999999999998</v>
      </c>
      <c r="V24" s="242">
        <v>1.04</v>
      </c>
      <c r="W24" s="242">
        <v>1.2650000000000001</v>
      </c>
      <c r="X24" s="242">
        <v>1.1339999999999999</v>
      </c>
      <c r="Y24" s="242">
        <v>0.82499999999999996</v>
      </c>
      <c r="Z24" s="242">
        <v>0.872</v>
      </c>
      <c r="AA24" s="242">
        <v>1.151</v>
      </c>
      <c r="AB24" s="242">
        <v>0.66500000000000004</v>
      </c>
      <c r="AC24" s="242">
        <v>0.41200000000000003</v>
      </c>
      <c r="AD24" s="242">
        <v>0.99399999999999999</v>
      </c>
      <c r="AE24" s="242">
        <v>0.48799999999999999</v>
      </c>
      <c r="AF24" s="242">
        <v>0.35100000000000003</v>
      </c>
      <c r="AG24" s="242">
        <v>0.41000000000000003</v>
      </c>
      <c r="AH24" s="242">
        <v>0.41099999999999998</v>
      </c>
      <c r="AI24" s="242">
        <v>0.53800000000000003</v>
      </c>
      <c r="AJ24" s="242">
        <v>0.69799999999999995</v>
      </c>
      <c r="AK24" s="242">
        <v>0.81799999999999995</v>
      </c>
      <c r="AL24" s="242">
        <v>0.223</v>
      </c>
      <c r="AM24" s="242">
        <v>0.66500000000000004</v>
      </c>
      <c r="AN24" s="242">
        <v>0.32200000000000001</v>
      </c>
      <c r="AO24" s="242">
        <v>0.35699999999999998</v>
      </c>
    </row>
    <row r="25" spans="1:41" s="86" customFormat="1" ht="12" customHeight="1">
      <c r="A25" s="238" t="s">
        <v>256</v>
      </c>
      <c r="B25" s="238" t="s">
        <v>233</v>
      </c>
      <c r="C25" s="238" t="s">
        <v>5114</v>
      </c>
      <c r="D25" s="240"/>
      <c r="E25" s="240"/>
      <c r="F25" s="238" t="s">
        <v>4222</v>
      </c>
      <c r="G25" s="240"/>
      <c r="H25" s="240"/>
      <c r="I25" s="243"/>
      <c r="J25" s="238" t="s">
        <v>229</v>
      </c>
      <c r="K25" s="238" t="s">
        <v>164</v>
      </c>
      <c r="L25" s="241">
        <v>31.584000000000003</v>
      </c>
      <c r="M25" s="242">
        <v>35.071000000000005</v>
      </c>
      <c r="N25" s="242">
        <v>36.548000000000002</v>
      </c>
      <c r="O25" s="242">
        <v>38.103999999999999</v>
      </c>
      <c r="P25" s="242">
        <v>44.692</v>
      </c>
      <c r="Q25" s="242">
        <v>48.491</v>
      </c>
      <c r="R25" s="242">
        <v>69.560999999999993</v>
      </c>
      <c r="S25" s="242">
        <v>66.790999999999997</v>
      </c>
      <c r="T25" s="242">
        <v>58.573</v>
      </c>
      <c r="U25" s="242">
        <v>62.395000000000003</v>
      </c>
      <c r="V25" s="242">
        <v>50.679000000000002</v>
      </c>
      <c r="W25" s="242">
        <v>63.849999999999994</v>
      </c>
      <c r="X25" s="242">
        <v>82.660000000000011</v>
      </c>
      <c r="Y25" s="242">
        <v>57.173000000000009</v>
      </c>
      <c r="Z25" s="242">
        <v>11.574999999999999</v>
      </c>
      <c r="AA25" s="242">
        <v>64.777000000000001</v>
      </c>
      <c r="AB25" s="242">
        <v>65.614999999999995</v>
      </c>
      <c r="AC25" s="242">
        <v>34.887</v>
      </c>
      <c r="AD25" s="242">
        <v>43.768999999999998</v>
      </c>
      <c r="AE25" s="242">
        <v>41.147999999999996</v>
      </c>
      <c r="AF25" s="242">
        <v>43.701000000000001</v>
      </c>
      <c r="AG25" s="242">
        <v>44.366999999999997</v>
      </c>
      <c r="AH25" s="242">
        <v>47.058</v>
      </c>
      <c r="AI25" s="242">
        <v>44.974000000000004</v>
      </c>
      <c r="AJ25" s="242">
        <v>52.797999999999995</v>
      </c>
      <c r="AK25" s="242">
        <v>30.905000000000001</v>
      </c>
      <c r="AL25" s="242">
        <v>50.868000000000002</v>
      </c>
      <c r="AM25" s="242">
        <v>69.306000000000012</v>
      </c>
      <c r="AN25" s="242">
        <v>76.248000000000005</v>
      </c>
      <c r="AO25" s="242">
        <v>76.722999999999999</v>
      </c>
    </row>
    <row r="26" spans="1:41" s="86" customFormat="1" ht="12" customHeight="1">
      <c r="A26" s="238" t="s">
        <v>256</v>
      </c>
      <c r="B26" s="238" t="s">
        <v>287</v>
      </c>
      <c r="C26" s="238" t="s">
        <v>5115</v>
      </c>
      <c r="D26" s="240"/>
      <c r="E26" s="240"/>
      <c r="F26" s="238" t="s">
        <v>5116</v>
      </c>
      <c r="G26" s="240"/>
      <c r="H26" s="240"/>
      <c r="I26" s="243"/>
      <c r="J26" s="238" t="s">
        <v>229</v>
      </c>
      <c r="K26" s="238" t="s">
        <v>164</v>
      </c>
      <c r="L26" s="241">
        <v>6.4050000000000002</v>
      </c>
      <c r="M26" s="242">
        <v>5.8759999999999994</v>
      </c>
      <c r="N26" s="242">
        <v>5.3369999999999997</v>
      </c>
      <c r="O26" s="242">
        <v>5.5390000000000006</v>
      </c>
      <c r="P26" s="242">
        <v>6.03</v>
      </c>
      <c r="Q26" s="242">
        <v>6.1950000000000003</v>
      </c>
      <c r="R26" s="242">
        <v>7.3329999999999993</v>
      </c>
      <c r="S26" s="242">
        <v>8.2409999999999997</v>
      </c>
      <c r="T26" s="242">
        <v>7.1999999999999993</v>
      </c>
      <c r="U26" s="242">
        <v>8.2829999999999995</v>
      </c>
      <c r="V26" s="242">
        <v>8.5329999999999995</v>
      </c>
      <c r="W26" s="242">
        <v>6.609</v>
      </c>
      <c r="X26" s="242">
        <v>4.4669999999999996</v>
      </c>
      <c r="Y26" s="242">
        <v>3.7360000000000002</v>
      </c>
      <c r="Z26" s="242">
        <v>3.66</v>
      </c>
      <c r="AA26" s="242">
        <v>4.4189999999999996</v>
      </c>
      <c r="AB26" s="242">
        <v>4.2690000000000001</v>
      </c>
      <c r="AC26" s="242">
        <v>3.6579999999999999</v>
      </c>
      <c r="AD26" s="242">
        <v>4.173</v>
      </c>
      <c r="AE26" s="242">
        <v>5.6720000000000006</v>
      </c>
      <c r="AF26" s="242">
        <v>5.5119999999999996</v>
      </c>
      <c r="AG26" s="242">
        <v>6.3239999999999998</v>
      </c>
      <c r="AH26" s="242">
        <v>7.383</v>
      </c>
      <c r="AI26" s="242">
        <v>8.0169999999999995</v>
      </c>
      <c r="AJ26" s="242">
        <v>7.585</v>
      </c>
      <c r="AK26" s="242">
        <v>7.6130000000000004</v>
      </c>
      <c r="AL26" s="242">
        <v>9.3669999999999991</v>
      </c>
      <c r="AM26" s="242">
        <v>10.51</v>
      </c>
      <c r="AN26" s="242">
        <v>12.465</v>
      </c>
      <c r="AO26" s="242">
        <v>12.366999999999999</v>
      </c>
    </row>
    <row r="27" spans="1:41" s="86" customFormat="1" ht="12" customHeight="1">
      <c r="A27" s="238" t="s">
        <v>256</v>
      </c>
      <c r="B27" s="238" t="s">
        <v>290</v>
      </c>
      <c r="C27" s="238" t="s">
        <v>5117</v>
      </c>
      <c r="D27" s="240"/>
      <c r="E27" s="240"/>
      <c r="F27" s="238" t="s">
        <v>5118</v>
      </c>
      <c r="G27" s="240"/>
      <c r="H27" s="240"/>
      <c r="I27" s="243"/>
      <c r="J27" s="238" t="s">
        <v>229</v>
      </c>
      <c r="K27" s="238" t="s">
        <v>380</v>
      </c>
      <c r="L27" s="241" t="s">
        <v>1154</v>
      </c>
      <c r="M27" s="242" t="s">
        <v>1154</v>
      </c>
      <c r="N27" s="242" t="s">
        <v>1154</v>
      </c>
      <c r="O27" s="242" t="s">
        <v>1154</v>
      </c>
      <c r="P27" s="242" t="s">
        <v>1154</v>
      </c>
      <c r="Q27" s="242" t="s">
        <v>1154</v>
      </c>
      <c r="R27" s="242" t="s">
        <v>1154</v>
      </c>
      <c r="S27" s="242" t="s">
        <v>1154</v>
      </c>
      <c r="T27" s="242" t="s">
        <v>1154</v>
      </c>
      <c r="U27" s="242" t="s">
        <v>1154</v>
      </c>
      <c r="V27" s="242" t="s">
        <v>1154</v>
      </c>
      <c r="W27" s="242" t="s">
        <v>1154</v>
      </c>
      <c r="X27" s="242" t="s">
        <v>1154</v>
      </c>
      <c r="Y27" s="242" t="s">
        <v>1154</v>
      </c>
      <c r="Z27" s="242" t="s">
        <v>1154</v>
      </c>
      <c r="AA27" s="242" t="s">
        <v>1154</v>
      </c>
      <c r="AB27" s="242" t="s">
        <v>1154</v>
      </c>
      <c r="AC27" s="242" t="s">
        <v>1154</v>
      </c>
      <c r="AD27" s="242" t="s">
        <v>1154</v>
      </c>
      <c r="AE27" s="242" t="s">
        <v>1154</v>
      </c>
      <c r="AF27" s="242" t="s">
        <v>1154</v>
      </c>
      <c r="AG27" s="242" t="s">
        <v>1154</v>
      </c>
      <c r="AH27" s="242" t="s">
        <v>1154</v>
      </c>
      <c r="AI27" s="242" t="s">
        <v>1154</v>
      </c>
      <c r="AJ27" s="242" t="s">
        <v>1154</v>
      </c>
      <c r="AK27" s="242" t="s">
        <v>1154</v>
      </c>
      <c r="AL27" s="242" t="s">
        <v>1154</v>
      </c>
      <c r="AM27" s="242" t="s">
        <v>1154</v>
      </c>
      <c r="AN27" s="242" t="s">
        <v>1154</v>
      </c>
      <c r="AO27" s="242" t="s">
        <v>1154</v>
      </c>
    </row>
    <row r="28" spans="1:41" s="86" customFormat="1" ht="12" customHeight="1">
      <c r="A28" s="238" t="s">
        <v>256</v>
      </c>
      <c r="B28" s="238" t="s">
        <v>293</v>
      </c>
      <c r="C28" s="238" t="s">
        <v>5119</v>
      </c>
      <c r="D28" s="240"/>
      <c r="E28" s="240"/>
      <c r="F28" s="238" t="s">
        <v>5120</v>
      </c>
      <c r="G28" s="240"/>
      <c r="H28" s="240"/>
      <c r="I28" s="243"/>
      <c r="J28" s="238" t="s">
        <v>229</v>
      </c>
      <c r="K28" s="238" t="s">
        <v>219</v>
      </c>
      <c r="L28" s="241" t="s">
        <v>1154</v>
      </c>
      <c r="M28" s="242" t="s">
        <v>1154</v>
      </c>
      <c r="N28" s="242" t="s">
        <v>1154</v>
      </c>
      <c r="O28" s="242" t="s">
        <v>1154</v>
      </c>
      <c r="P28" s="242" t="s">
        <v>1154</v>
      </c>
      <c r="Q28" s="242" t="s">
        <v>1154</v>
      </c>
      <c r="R28" s="242" t="s">
        <v>1154</v>
      </c>
      <c r="S28" s="242" t="s">
        <v>1154</v>
      </c>
      <c r="T28" s="242" t="s">
        <v>1154</v>
      </c>
      <c r="U28" s="242" t="s">
        <v>1154</v>
      </c>
      <c r="V28" s="242" t="s">
        <v>1154</v>
      </c>
      <c r="W28" s="242" t="s">
        <v>1154</v>
      </c>
      <c r="X28" s="242" t="s">
        <v>1154</v>
      </c>
      <c r="Y28" s="242" t="s">
        <v>1154</v>
      </c>
      <c r="Z28" s="242" t="s">
        <v>1154</v>
      </c>
      <c r="AA28" s="242" t="s">
        <v>1154</v>
      </c>
      <c r="AB28" s="242" t="s">
        <v>1154</v>
      </c>
      <c r="AC28" s="242" t="s">
        <v>1154</v>
      </c>
      <c r="AD28" s="242" t="s">
        <v>1154</v>
      </c>
      <c r="AE28" s="242" t="s">
        <v>1154</v>
      </c>
      <c r="AF28" s="242" t="s">
        <v>1154</v>
      </c>
      <c r="AG28" s="242" t="s">
        <v>1154</v>
      </c>
      <c r="AH28" s="242">
        <v>16.001999999999999</v>
      </c>
      <c r="AI28" s="242">
        <v>18.731999999999999</v>
      </c>
      <c r="AJ28" s="242">
        <v>19.232000000000003</v>
      </c>
      <c r="AK28" s="242">
        <v>15.108000000000001</v>
      </c>
      <c r="AL28" s="242">
        <v>17.503999999999998</v>
      </c>
      <c r="AM28" s="242">
        <v>20.711000000000002</v>
      </c>
      <c r="AN28" s="242">
        <v>21.414999999999999</v>
      </c>
      <c r="AO28" s="242">
        <v>21.8</v>
      </c>
    </row>
    <row r="29" spans="1:41" s="86" customFormat="1" ht="12" customHeight="1">
      <c r="A29" s="238" t="s">
        <v>256</v>
      </c>
      <c r="B29" s="238" t="s">
        <v>297</v>
      </c>
      <c r="C29" s="238" t="s">
        <v>5121</v>
      </c>
      <c r="D29" s="240"/>
      <c r="E29" s="240"/>
      <c r="F29" s="238" t="s">
        <v>5122</v>
      </c>
      <c r="G29" s="240"/>
      <c r="H29" s="240"/>
      <c r="I29" s="243"/>
      <c r="J29" s="238" t="s">
        <v>229</v>
      </c>
      <c r="K29" s="238" t="s">
        <v>380</v>
      </c>
      <c r="L29" s="241" t="s">
        <v>1154</v>
      </c>
      <c r="M29" s="242" t="s">
        <v>1154</v>
      </c>
      <c r="N29" s="242" t="s">
        <v>1154</v>
      </c>
      <c r="O29" s="242" t="s">
        <v>1154</v>
      </c>
      <c r="P29" s="242" t="s">
        <v>1154</v>
      </c>
      <c r="Q29" s="242" t="s">
        <v>1154</v>
      </c>
      <c r="R29" s="242" t="s">
        <v>1154</v>
      </c>
      <c r="S29" s="242" t="s">
        <v>1154</v>
      </c>
      <c r="T29" s="242" t="s">
        <v>1154</v>
      </c>
      <c r="U29" s="242" t="s">
        <v>1154</v>
      </c>
      <c r="V29" s="242" t="s">
        <v>1154</v>
      </c>
      <c r="W29" s="242" t="s">
        <v>1154</v>
      </c>
      <c r="X29" s="242" t="s">
        <v>1154</v>
      </c>
      <c r="Y29" s="242">
        <v>2E-3</v>
      </c>
      <c r="Z29" s="242">
        <v>0.115</v>
      </c>
      <c r="AA29" s="242">
        <v>0.115</v>
      </c>
      <c r="AB29" s="242">
        <v>0.13400000000000001</v>
      </c>
      <c r="AC29" s="242">
        <v>0.111</v>
      </c>
      <c r="AD29" s="242">
        <v>0.105</v>
      </c>
      <c r="AE29" s="242">
        <v>0.10299999999999999</v>
      </c>
      <c r="AF29" s="242">
        <v>9.6000000000000002E-2</v>
      </c>
      <c r="AG29" s="242">
        <v>0.10299999999999999</v>
      </c>
      <c r="AH29" s="242">
        <v>9.6000000000000002E-2</v>
      </c>
      <c r="AI29" s="242">
        <v>0.11</v>
      </c>
      <c r="AJ29" s="242">
        <v>5.3999999999999999E-2</v>
      </c>
      <c r="AK29" s="242" t="s">
        <v>1154</v>
      </c>
      <c r="AL29" s="242">
        <v>2.1000000000000001E-2</v>
      </c>
      <c r="AM29" s="242">
        <v>2.5999999999999999E-2</v>
      </c>
      <c r="AN29" s="242">
        <v>2.1000000000000001E-2</v>
      </c>
      <c r="AO29" s="242" t="s">
        <v>1154</v>
      </c>
    </row>
    <row r="30" spans="1:41" s="86" customFormat="1" ht="12" customHeight="1">
      <c r="A30" s="195" t="s">
        <v>261</v>
      </c>
      <c r="B30" s="195" t="s">
        <v>216</v>
      </c>
      <c r="C30" s="195" t="s">
        <v>5123</v>
      </c>
      <c r="D30" s="196"/>
      <c r="E30" s="196"/>
      <c r="F30" s="195" t="s">
        <v>263</v>
      </c>
      <c r="G30" s="196"/>
      <c r="H30" s="196"/>
      <c r="I30" s="197"/>
      <c r="J30" s="195" t="s">
        <v>219</v>
      </c>
      <c r="K30" s="195" t="s">
        <v>219</v>
      </c>
      <c r="L30" s="198" t="s">
        <v>1154</v>
      </c>
      <c r="M30" s="199" t="s">
        <v>1154</v>
      </c>
      <c r="N30" s="199" t="s">
        <v>1154</v>
      </c>
      <c r="O30" s="199" t="s">
        <v>1154</v>
      </c>
      <c r="P30" s="199" t="s">
        <v>1154</v>
      </c>
      <c r="Q30" s="199" t="s">
        <v>1154</v>
      </c>
      <c r="R30" s="199" t="s">
        <v>1154</v>
      </c>
      <c r="S30" s="199" t="s">
        <v>1154</v>
      </c>
      <c r="T30" s="199" t="s">
        <v>1154</v>
      </c>
      <c r="U30" s="199" t="s">
        <v>1154</v>
      </c>
      <c r="V30" s="199" t="s">
        <v>1154</v>
      </c>
      <c r="W30" s="199" t="s">
        <v>1154</v>
      </c>
      <c r="X30" s="199" t="s">
        <v>1154</v>
      </c>
      <c r="Y30" s="199" t="s">
        <v>1154</v>
      </c>
      <c r="Z30" s="199" t="s">
        <v>1154</v>
      </c>
      <c r="AA30" s="199" t="s">
        <v>1154</v>
      </c>
      <c r="AB30" s="199" t="s">
        <v>1154</v>
      </c>
      <c r="AC30" s="199" t="s">
        <v>1154</v>
      </c>
      <c r="AD30" s="199" t="s">
        <v>1154</v>
      </c>
      <c r="AE30" s="199" t="s">
        <v>1154</v>
      </c>
      <c r="AF30" s="199" t="s">
        <v>1154</v>
      </c>
      <c r="AG30" s="199" t="s">
        <v>1154</v>
      </c>
      <c r="AH30" s="199" t="s">
        <v>1154</v>
      </c>
      <c r="AI30" s="199" t="s">
        <v>1154</v>
      </c>
      <c r="AJ30" s="199" t="s">
        <v>1154</v>
      </c>
      <c r="AK30" s="199" t="s">
        <v>1154</v>
      </c>
      <c r="AL30" s="199" t="s">
        <v>1154</v>
      </c>
      <c r="AM30" s="199" t="s">
        <v>1154</v>
      </c>
      <c r="AN30" s="199" t="s">
        <v>1154</v>
      </c>
      <c r="AO30" s="199" t="s">
        <v>1154</v>
      </c>
    </row>
    <row r="31" spans="1:41" s="86" customFormat="1" ht="12" customHeight="1">
      <c r="A31" s="195" t="s">
        <v>264</v>
      </c>
      <c r="B31" s="195" t="s">
        <v>216</v>
      </c>
      <c r="C31" s="195" t="s">
        <v>5124</v>
      </c>
      <c r="D31" s="196"/>
      <c r="E31" s="196"/>
      <c r="F31" s="195" t="s">
        <v>266</v>
      </c>
      <c r="G31" s="196"/>
      <c r="H31" s="196"/>
      <c r="I31" s="197"/>
      <c r="J31" s="195" t="s">
        <v>219</v>
      </c>
      <c r="K31" s="195" t="s">
        <v>219</v>
      </c>
      <c r="L31" s="198" t="s">
        <v>1154</v>
      </c>
      <c r="M31" s="199" t="s">
        <v>1154</v>
      </c>
      <c r="N31" s="199" t="s">
        <v>1154</v>
      </c>
      <c r="O31" s="199" t="s">
        <v>1154</v>
      </c>
      <c r="P31" s="199" t="s">
        <v>1154</v>
      </c>
      <c r="Q31" s="199" t="s">
        <v>1154</v>
      </c>
      <c r="R31" s="199" t="s">
        <v>1154</v>
      </c>
      <c r="S31" s="199" t="s">
        <v>1154</v>
      </c>
      <c r="T31" s="199" t="s">
        <v>1154</v>
      </c>
      <c r="U31" s="199" t="s">
        <v>1154</v>
      </c>
      <c r="V31" s="199" t="s">
        <v>1154</v>
      </c>
      <c r="W31" s="199" t="s">
        <v>1154</v>
      </c>
      <c r="X31" s="199" t="s">
        <v>1154</v>
      </c>
      <c r="Y31" s="199" t="s">
        <v>1154</v>
      </c>
      <c r="Z31" s="199" t="s">
        <v>1154</v>
      </c>
      <c r="AA31" s="199" t="s">
        <v>1154</v>
      </c>
      <c r="AB31" s="199" t="s">
        <v>1154</v>
      </c>
      <c r="AC31" s="199" t="s">
        <v>1154</v>
      </c>
      <c r="AD31" s="199" t="s">
        <v>1154</v>
      </c>
      <c r="AE31" s="199" t="s">
        <v>1154</v>
      </c>
      <c r="AF31" s="199" t="s">
        <v>1154</v>
      </c>
      <c r="AG31" s="199" t="s">
        <v>1154</v>
      </c>
      <c r="AH31" s="199" t="s">
        <v>1154</v>
      </c>
      <c r="AI31" s="199" t="s">
        <v>1154</v>
      </c>
      <c r="AJ31" s="199" t="s">
        <v>1154</v>
      </c>
      <c r="AK31" s="199" t="s">
        <v>1154</v>
      </c>
      <c r="AL31" s="199" t="s">
        <v>1154</v>
      </c>
      <c r="AM31" s="199" t="s">
        <v>1154</v>
      </c>
      <c r="AN31" s="199" t="s">
        <v>1154</v>
      </c>
      <c r="AO31" s="199" t="s">
        <v>1154</v>
      </c>
    </row>
    <row r="32" spans="1:41" s="86" customFormat="1" ht="12" customHeight="1">
      <c r="A32" s="195" t="s">
        <v>272</v>
      </c>
      <c r="B32" s="195" t="s">
        <v>216</v>
      </c>
      <c r="C32" s="195" t="s">
        <v>5125</v>
      </c>
      <c r="D32" s="196"/>
      <c r="E32" s="196"/>
      <c r="F32" s="195" t="s">
        <v>274</v>
      </c>
      <c r="G32" s="196"/>
      <c r="H32" s="196"/>
      <c r="I32" s="197"/>
      <c r="J32" s="195" t="s">
        <v>219</v>
      </c>
      <c r="K32" s="195" t="s">
        <v>219</v>
      </c>
      <c r="L32" s="198" t="s">
        <v>1154</v>
      </c>
      <c r="M32" s="199" t="s">
        <v>1154</v>
      </c>
      <c r="N32" s="199" t="s">
        <v>1154</v>
      </c>
      <c r="O32" s="199" t="s">
        <v>1154</v>
      </c>
      <c r="P32" s="199" t="s">
        <v>1154</v>
      </c>
      <c r="Q32" s="199" t="s">
        <v>1154</v>
      </c>
      <c r="R32" s="199" t="s">
        <v>1154</v>
      </c>
      <c r="S32" s="199" t="s">
        <v>1154</v>
      </c>
      <c r="T32" s="199" t="s">
        <v>1154</v>
      </c>
      <c r="U32" s="199" t="s">
        <v>1154</v>
      </c>
      <c r="V32" s="199" t="s">
        <v>1154</v>
      </c>
      <c r="W32" s="199" t="s">
        <v>1154</v>
      </c>
      <c r="X32" s="199" t="s">
        <v>1154</v>
      </c>
      <c r="Y32" s="199" t="s">
        <v>1154</v>
      </c>
      <c r="Z32" s="199" t="s">
        <v>1154</v>
      </c>
      <c r="AA32" s="199" t="s">
        <v>1154</v>
      </c>
      <c r="AB32" s="199" t="s">
        <v>1154</v>
      </c>
      <c r="AC32" s="199" t="s">
        <v>1154</v>
      </c>
      <c r="AD32" s="199" t="s">
        <v>1154</v>
      </c>
      <c r="AE32" s="199" t="s">
        <v>1154</v>
      </c>
      <c r="AF32" s="199" t="s">
        <v>1154</v>
      </c>
      <c r="AG32" s="199" t="s">
        <v>1154</v>
      </c>
      <c r="AH32" s="199" t="s">
        <v>1154</v>
      </c>
      <c r="AI32" s="199" t="s">
        <v>1154</v>
      </c>
      <c r="AJ32" s="199" t="s">
        <v>1154</v>
      </c>
      <c r="AK32" s="199" t="s">
        <v>1154</v>
      </c>
      <c r="AL32" s="199" t="s">
        <v>1154</v>
      </c>
      <c r="AM32" s="199" t="s">
        <v>1154</v>
      </c>
      <c r="AN32" s="199" t="s">
        <v>1154</v>
      </c>
      <c r="AO32" s="199" t="s">
        <v>1154</v>
      </c>
    </row>
    <row r="33" spans="1:41" s="86" customFormat="1" ht="12" customHeight="1">
      <c r="A33" s="195" t="s">
        <v>275</v>
      </c>
      <c r="B33" s="195" t="s">
        <v>216</v>
      </c>
      <c r="C33" s="195" t="s">
        <v>5126</v>
      </c>
      <c r="D33" s="196"/>
      <c r="E33" s="196"/>
      <c r="F33" s="195" t="s">
        <v>277</v>
      </c>
      <c r="G33" s="196"/>
      <c r="H33" s="196"/>
      <c r="I33" s="197"/>
      <c r="J33" s="195" t="s">
        <v>219</v>
      </c>
      <c r="K33" s="195" t="s">
        <v>219</v>
      </c>
      <c r="L33" s="198">
        <v>4879.1539999999995</v>
      </c>
      <c r="M33" s="199">
        <v>5151.8379999999997</v>
      </c>
      <c r="N33" s="199">
        <v>5418.9919999999993</v>
      </c>
      <c r="O33" s="199">
        <v>6210.3720000000003</v>
      </c>
      <c r="P33" s="199">
        <v>6869.0830000000014</v>
      </c>
      <c r="Q33" s="199">
        <v>6396.4220000000005</v>
      </c>
      <c r="R33" s="199">
        <v>6906.3559999999998</v>
      </c>
      <c r="S33" s="199">
        <v>7471.9169999999995</v>
      </c>
      <c r="T33" s="199">
        <v>7645.634</v>
      </c>
      <c r="U33" s="199">
        <v>7894.0160000000005</v>
      </c>
      <c r="V33" s="199">
        <v>8265.2229999999981</v>
      </c>
      <c r="W33" s="199">
        <v>8721.2780000000021</v>
      </c>
      <c r="X33" s="199">
        <v>8781.8418162500002</v>
      </c>
      <c r="Y33" s="199">
        <v>8477.8049999999985</v>
      </c>
      <c r="Z33" s="199">
        <v>8019.6229999999996</v>
      </c>
      <c r="AA33" s="199">
        <v>7439.6569999999992</v>
      </c>
      <c r="AB33" s="199">
        <v>7007.5159999999996</v>
      </c>
      <c r="AC33" s="199">
        <v>6411.552999999999</v>
      </c>
      <c r="AD33" s="199">
        <v>6441.5769999999993</v>
      </c>
      <c r="AE33" s="199">
        <v>6545.4</v>
      </c>
      <c r="AF33" s="199">
        <v>7051.0980000000018</v>
      </c>
      <c r="AG33" s="199">
        <v>7983.0509999999995</v>
      </c>
      <c r="AH33" s="199">
        <v>8923.4619999999995</v>
      </c>
      <c r="AI33" s="199">
        <v>8750.8329999999987</v>
      </c>
      <c r="AJ33" s="199">
        <v>9094.0969999999998</v>
      </c>
      <c r="AK33" s="199">
        <v>8158.5040000000008</v>
      </c>
      <c r="AL33" s="199">
        <v>8839.9579999999987</v>
      </c>
      <c r="AM33" s="199">
        <v>8989.2690000000021</v>
      </c>
      <c r="AN33" s="199">
        <v>9426.2690000000002</v>
      </c>
      <c r="AO33" s="199">
        <v>10093.040999999999</v>
      </c>
    </row>
    <row r="34" spans="1:41" s="86" customFormat="1" ht="12" customHeight="1">
      <c r="A34" s="195" t="s">
        <v>278</v>
      </c>
      <c r="B34" s="195" t="s">
        <v>216</v>
      </c>
      <c r="C34" s="195" t="s">
        <v>5127</v>
      </c>
      <c r="D34" s="196"/>
      <c r="E34" s="196"/>
      <c r="F34" s="195" t="s">
        <v>280</v>
      </c>
      <c r="G34" s="196"/>
      <c r="H34" s="196"/>
      <c r="I34" s="197"/>
      <c r="J34" s="195" t="s">
        <v>219</v>
      </c>
      <c r="K34" s="195" t="s">
        <v>219</v>
      </c>
      <c r="L34" s="198">
        <v>2920.0230000000001</v>
      </c>
      <c r="M34" s="199">
        <v>3052.3629999999998</v>
      </c>
      <c r="N34" s="199">
        <v>3145.645</v>
      </c>
      <c r="O34" s="199">
        <v>3510.1519999999996</v>
      </c>
      <c r="P34" s="199">
        <v>3572.7750000000005</v>
      </c>
      <c r="Q34" s="199">
        <v>3030.5430000000001</v>
      </c>
      <c r="R34" s="199">
        <v>3508.9970000000003</v>
      </c>
      <c r="S34" s="199">
        <v>3983.4719999999998</v>
      </c>
      <c r="T34" s="199">
        <v>4282.12</v>
      </c>
      <c r="U34" s="199">
        <v>4247.2349999999997</v>
      </c>
      <c r="V34" s="199">
        <v>4144.0129999999999</v>
      </c>
      <c r="W34" s="199">
        <v>4248.7690000000002</v>
      </c>
      <c r="X34" s="199">
        <v>4106.5950000000003</v>
      </c>
      <c r="Y34" s="199">
        <v>4273.1980000000003</v>
      </c>
      <c r="Z34" s="199">
        <v>4272.2920000000004</v>
      </c>
      <c r="AA34" s="199">
        <v>3741.855</v>
      </c>
      <c r="AB34" s="199">
        <v>3583.9319999999998</v>
      </c>
      <c r="AC34" s="199">
        <v>3426.123</v>
      </c>
      <c r="AD34" s="199">
        <v>3499.5040000000004</v>
      </c>
      <c r="AE34" s="199">
        <v>3425.85</v>
      </c>
      <c r="AF34" s="199">
        <v>3607.3370000000004</v>
      </c>
      <c r="AG34" s="199">
        <v>4167.59</v>
      </c>
      <c r="AH34" s="199">
        <v>4597.1170000000002</v>
      </c>
      <c r="AI34" s="199">
        <v>4170.2469999999994</v>
      </c>
      <c r="AJ34" s="199">
        <v>4278.192</v>
      </c>
      <c r="AK34" s="199">
        <v>3971.194</v>
      </c>
      <c r="AL34" s="199">
        <v>4089.9539999999997</v>
      </c>
      <c r="AM34" s="199">
        <v>3599.085</v>
      </c>
      <c r="AN34" s="199">
        <v>3743.8700000000003</v>
      </c>
      <c r="AO34" s="199">
        <v>4115.674</v>
      </c>
    </row>
    <row r="35" spans="1:41" s="86" customFormat="1" ht="12" customHeight="1">
      <c r="A35" s="238" t="s">
        <v>278</v>
      </c>
      <c r="B35" s="238" t="s">
        <v>226</v>
      </c>
      <c r="C35" s="238" t="s">
        <v>5128</v>
      </c>
      <c r="D35" s="240"/>
      <c r="E35" s="240"/>
      <c r="F35" s="238" t="s">
        <v>918</v>
      </c>
      <c r="G35" s="240"/>
      <c r="H35" s="240"/>
      <c r="I35" s="243"/>
      <c r="J35" s="238" t="s">
        <v>229</v>
      </c>
      <c r="K35" s="238" t="s">
        <v>164</v>
      </c>
      <c r="L35" s="241">
        <v>582.80100000000004</v>
      </c>
      <c r="M35" s="242">
        <v>617.51700000000005</v>
      </c>
      <c r="N35" s="242">
        <v>711.26600000000008</v>
      </c>
      <c r="O35" s="242">
        <v>788.774</v>
      </c>
      <c r="P35" s="242">
        <v>900.16100000000006</v>
      </c>
      <c r="Q35" s="242">
        <v>906.23099999999999</v>
      </c>
      <c r="R35" s="242">
        <v>932.68600000000004</v>
      </c>
      <c r="S35" s="242">
        <v>952.59899999999993</v>
      </c>
      <c r="T35" s="242">
        <v>1065.6190000000001</v>
      </c>
      <c r="U35" s="242">
        <v>973.52</v>
      </c>
      <c r="V35" s="242">
        <v>869.69500000000005</v>
      </c>
      <c r="W35" s="242">
        <v>936.82100000000003</v>
      </c>
      <c r="X35" s="242">
        <v>650.01499999999999</v>
      </c>
      <c r="Y35" s="242">
        <v>908.71</v>
      </c>
      <c r="Z35" s="242">
        <v>932.00700000000006</v>
      </c>
      <c r="AA35" s="242">
        <v>489.24700000000001</v>
      </c>
      <c r="AB35" s="242">
        <v>471.59099999999995</v>
      </c>
      <c r="AC35" s="242">
        <v>503.755</v>
      </c>
      <c r="AD35" s="242">
        <v>620.63900000000001</v>
      </c>
      <c r="AE35" s="242">
        <v>495.93899999999996</v>
      </c>
      <c r="AF35" s="242">
        <v>393.786</v>
      </c>
      <c r="AG35" s="242">
        <v>591.66899999999998</v>
      </c>
      <c r="AH35" s="242">
        <v>873.20800000000008</v>
      </c>
      <c r="AI35" s="242">
        <v>392.00899999999996</v>
      </c>
      <c r="AJ35" s="242">
        <v>412.18099999999998</v>
      </c>
      <c r="AK35" s="242">
        <v>484.69</v>
      </c>
      <c r="AL35" s="242">
        <v>334.41700000000003</v>
      </c>
      <c r="AM35" s="242">
        <v>563.73199999999997</v>
      </c>
      <c r="AN35" s="242">
        <v>249.32900000000001</v>
      </c>
      <c r="AO35" s="242">
        <v>258.31600000000003</v>
      </c>
    </row>
    <row r="36" spans="1:41" s="86" customFormat="1" ht="12" customHeight="1">
      <c r="A36" s="238" t="s">
        <v>278</v>
      </c>
      <c r="B36" s="238" t="s">
        <v>230</v>
      </c>
      <c r="C36" s="238" t="s">
        <v>5129</v>
      </c>
      <c r="D36" s="240"/>
      <c r="E36" s="240"/>
      <c r="F36" s="238" t="s">
        <v>5130</v>
      </c>
      <c r="G36" s="240"/>
      <c r="H36" s="240"/>
      <c r="I36" s="243"/>
      <c r="J36" s="238" t="s">
        <v>229</v>
      </c>
      <c r="K36" s="238" t="s">
        <v>164</v>
      </c>
      <c r="L36" s="241">
        <v>0.214</v>
      </c>
      <c r="M36" s="242">
        <v>0.09</v>
      </c>
      <c r="N36" s="242">
        <v>0.71699999999999997</v>
      </c>
      <c r="O36" s="242">
        <v>1.165</v>
      </c>
      <c r="P36" s="242">
        <v>7.4999999999999997E-2</v>
      </c>
      <c r="Q36" s="242">
        <v>7.0000000000000007E-2</v>
      </c>
      <c r="R36" s="242">
        <v>0.10299999999999999</v>
      </c>
      <c r="S36" s="242">
        <v>0.104</v>
      </c>
      <c r="T36" s="242">
        <v>0.09</v>
      </c>
      <c r="U36" s="242">
        <v>0.22700000000000001</v>
      </c>
      <c r="V36" s="242">
        <v>9.799999999999999E-2</v>
      </c>
      <c r="W36" s="242">
        <v>0.153</v>
      </c>
      <c r="X36" s="242">
        <v>7.6999999999999985E-2</v>
      </c>
      <c r="Y36" s="242">
        <v>0.11499999999999999</v>
      </c>
      <c r="Z36" s="242">
        <v>0.158</v>
      </c>
      <c r="AA36" s="242">
        <v>2.7000000000000003E-2</v>
      </c>
      <c r="AB36" s="242">
        <v>1.4E-2</v>
      </c>
      <c r="AC36" s="242">
        <v>5.8999999999999997E-2</v>
      </c>
      <c r="AD36" s="242">
        <v>8.4999999999999992E-2</v>
      </c>
      <c r="AE36" s="242">
        <v>0.11899999999999999</v>
      </c>
      <c r="AF36" s="242">
        <v>1.9E-2</v>
      </c>
      <c r="AG36" s="242">
        <v>1.4999999999999999E-2</v>
      </c>
      <c r="AH36" s="242">
        <v>0.02</v>
      </c>
      <c r="AI36" s="242">
        <v>3.7999999999999999E-2</v>
      </c>
      <c r="AJ36" s="242">
        <v>5.8999999999999997E-2</v>
      </c>
      <c r="AK36" s="242">
        <v>1.9E-2</v>
      </c>
      <c r="AL36" s="242">
        <v>0.105</v>
      </c>
      <c r="AM36" s="242">
        <v>0.16400000000000001</v>
      </c>
      <c r="AN36" s="242">
        <v>2.7E-2</v>
      </c>
      <c r="AO36" s="242">
        <v>2.7E-2</v>
      </c>
    </row>
    <row r="37" spans="1:41" s="86" customFormat="1" ht="12" customHeight="1">
      <c r="A37" s="238" t="s">
        <v>278</v>
      </c>
      <c r="B37" s="238" t="s">
        <v>233</v>
      </c>
      <c r="C37" s="238" t="s">
        <v>5131</v>
      </c>
      <c r="D37" s="240"/>
      <c r="E37" s="240"/>
      <c r="F37" s="238" t="s">
        <v>5132</v>
      </c>
      <c r="G37" s="240"/>
      <c r="H37" s="240"/>
      <c r="I37" s="243"/>
      <c r="J37" s="238" t="s">
        <v>229</v>
      </c>
      <c r="K37" s="238" t="s">
        <v>164</v>
      </c>
      <c r="L37" s="241">
        <v>43.371000000000002</v>
      </c>
      <c r="M37" s="242">
        <v>43.26</v>
      </c>
      <c r="N37" s="242">
        <v>51.530999999999999</v>
      </c>
      <c r="O37" s="242">
        <v>56.012</v>
      </c>
      <c r="P37" s="242">
        <v>64.998000000000005</v>
      </c>
      <c r="Q37" s="242">
        <v>74.337000000000003</v>
      </c>
      <c r="R37" s="242">
        <v>80.258999999999986</v>
      </c>
      <c r="S37" s="242">
        <v>59.964000000000006</v>
      </c>
      <c r="T37" s="242">
        <v>62.660999999999994</v>
      </c>
      <c r="U37" s="242">
        <v>67.278000000000006</v>
      </c>
      <c r="V37" s="242">
        <v>54.442999999999998</v>
      </c>
      <c r="W37" s="242">
        <v>39.094000000000001</v>
      </c>
      <c r="X37" s="242">
        <v>43.754000000000005</v>
      </c>
      <c r="Y37" s="242">
        <v>51.850999999999999</v>
      </c>
      <c r="Z37" s="242">
        <v>94.819000000000003</v>
      </c>
      <c r="AA37" s="242">
        <v>47.425000000000004</v>
      </c>
      <c r="AB37" s="242">
        <v>43.738999999999997</v>
      </c>
      <c r="AC37" s="242">
        <v>71.045000000000016</v>
      </c>
      <c r="AD37" s="242">
        <v>64.335999999999999</v>
      </c>
      <c r="AE37" s="242">
        <v>72.462999999999994</v>
      </c>
      <c r="AF37" s="242">
        <v>71.180000000000007</v>
      </c>
      <c r="AG37" s="242">
        <v>85.632000000000005</v>
      </c>
      <c r="AH37" s="242">
        <v>87.85</v>
      </c>
      <c r="AI37" s="242">
        <v>92.045999999999992</v>
      </c>
      <c r="AJ37" s="242">
        <v>90.129000000000005</v>
      </c>
      <c r="AK37" s="242">
        <v>73.804000000000002</v>
      </c>
      <c r="AL37" s="242">
        <v>86.260999999999996</v>
      </c>
      <c r="AM37" s="242">
        <v>99.859000000000009</v>
      </c>
      <c r="AN37" s="242">
        <v>99.295000000000002</v>
      </c>
      <c r="AO37" s="242">
        <v>99.781000000000006</v>
      </c>
    </row>
    <row r="38" spans="1:41" s="86" customFormat="1" ht="12" customHeight="1">
      <c r="A38" s="238" t="s">
        <v>278</v>
      </c>
      <c r="B38" s="238" t="s">
        <v>287</v>
      </c>
      <c r="C38" s="238" t="s">
        <v>5133</v>
      </c>
      <c r="D38" s="240"/>
      <c r="E38" s="240"/>
      <c r="F38" s="238" t="s">
        <v>928</v>
      </c>
      <c r="G38" s="240"/>
      <c r="H38" s="240"/>
      <c r="I38" s="243"/>
      <c r="J38" s="238" t="s">
        <v>229</v>
      </c>
      <c r="K38" s="238" t="s">
        <v>164</v>
      </c>
      <c r="L38" s="241">
        <v>77.533000000000001</v>
      </c>
      <c r="M38" s="242">
        <v>76.953999999999994</v>
      </c>
      <c r="N38" s="242">
        <v>78.712999999999994</v>
      </c>
      <c r="O38" s="242">
        <v>81.914999999999992</v>
      </c>
      <c r="P38" s="242">
        <v>81.787999999999997</v>
      </c>
      <c r="Q38" s="242">
        <v>81.22399999999999</v>
      </c>
      <c r="R38" s="242">
        <v>89.775999999999996</v>
      </c>
      <c r="S38" s="242">
        <v>78.901999999999987</v>
      </c>
      <c r="T38" s="242">
        <v>81.897000000000006</v>
      </c>
      <c r="U38" s="242">
        <v>85.161000000000001</v>
      </c>
      <c r="V38" s="242">
        <v>93.638000000000005</v>
      </c>
      <c r="W38" s="242">
        <v>99.965000000000003</v>
      </c>
      <c r="X38" s="242">
        <v>93.006</v>
      </c>
      <c r="Y38" s="242">
        <v>85.893999999999991</v>
      </c>
      <c r="Z38" s="242">
        <v>78.200999999999993</v>
      </c>
      <c r="AA38" s="242">
        <v>75.863</v>
      </c>
      <c r="AB38" s="242">
        <v>73.347999999999999</v>
      </c>
      <c r="AC38" s="242">
        <v>70.210000000000008</v>
      </c>
      <c r="AD38" s="242">
        <v>71.320999999999998</v>
      </c>
      <c r="AE38" s="242">
        <v>67.416999999999987</v>
      </c>
      <c r="AF38" s="242">
        <v>69.759000000000015</v>
      </c>
      <c r="AG38" s="242">
        <v>76.866</v>
      </c>
      <c r="AH38" s="242">
        <v>82.38600000000001</v>
      </c>
      <c r="AI38" s="242">
        <v>81.766999999999996</v>
      </c>
      <c r="AJ38" s="242">
        <v>85.606999999999999</v>
      </c>
      <c r="AK38" s="242">
        <v>74.410000000000011</v>
      </c>
      <c r="AL38" s="242">
        <v>79.966000000000008</v>
      </c>
      <c r="AM38" s="242">
        <v>97.853999999999999</v>
      </c>
      <c r="AN38" s="242">
        <v>107.05300000000001</v>
      </c>
      <c r="AO38" s="242">
        <v>107.236</v>
      </c>
    </row>
    <row r="39" spans="1:41" s="86" customFormat="1" ht="12" customHeight="1">
      <c r="A39" s="238" t="s">
        <v>278</v>
      </c>
      <c r="B39" s="238" t="s">
        <v>290</v>
      </c>
      <c r="C39" s="238" t="s">
        <v>5134</v>
      </c>
      <c r="D39" s="240"/>
      <c r="E39" s="240"/>
      <c r="F39" s="238" t="s">
        <v>5118</v>
      </c>
      <c r="G39" s="240"/>
      <c r="H39" s="240"/>
      <c r="I39" s="243"/>
      <c r="J39" s="238" t="s">
        <v>229</v>
      </c>
      <c r="K39" s="238" t="s">
        <v>380</v>
      </c>
      <c r="L39" s="241" t="s">
        <v>1154</v>
      </c>
      <c r="M39" s="242" t="s">
        <v>1154</v>
      </c>
      <c r="N39" s="242" t="s">
        <v>1154</v>
      </c>
      <c r="O39" s="242" t="s">
        <v>1154</v>
      </c>
      <c r="P39" s="242" t="s">
        <v>1154</v>
      </c>
      <c r="Q39" s="242" t="s">
        <v>1154</v>
      </c>
      <c r="R39" s="242" t="s">
        <v>1154</v>
      </c>
      <c r="S39" s="242" t="s">
        <v>1154</v>
      </c>
      <c r="T39" s="242" t="s">
        <v>1154</v>
      </c>
      <c r="U39" s="242" t="s">
        <v>1154</v>
      </c>
      <c r="V39" s="242" t="s">
        <v>1154</v>
      </c>
      <c r="W39" s="242" t="s">
        <v>1154</v>
      </c>
      <c r="X39" s="242" t="s">
        <v>1154</v>
      </c>
      <c r="Y39" s="242" t="s">
        <v>1154</v>
      </c>
      <c r="Z39" s="242" t="s">
        <v>1154</v>
      </c>
      <c r="AA39" s="242" t="s">
        <v>1154</v>
      </c>
      <c r="AB39" s="242" t="s">
        <v>1154</v>
      </c>
      <c r="AC39" s="242" t="s">
        <v>1154</v>
      </c>
      <c r="AD39" s="242" t="s">
        <v>1154</v>
      </c>
      <c r="AE39" s="242" t="s">
        <v>1154</v>
      </c>
      <c r="AF39" s="242">
        <v>1.002</v>
      </c>
      <c r="AG39" s="242">
        <v>0.09</v>
      </c>
      <c r="AH39" s="242">
        <v>5.1999999999999998E-2</v>
      </c>
      <c r="AI39" s="242">
        <v>2E-3</v>
      </c>
      <c r="AJ39" s="242">
        <v>0.26300000000000001</v>
      </c>
      <c r="AK39" s="242">
        <v>0.30000000000000004</v>
      </c>
      <c r="AL39" s="242">
        <v>0.43799999999999994</v>
      </c>
      <c r="AM39" s="242">
        <v>0.46600000000000003</v>
      </c>
      <c r="AN39" s="242">
        <v>1.0620000000000001</v>
      </c>
      <c r="AO39" s="242">
        <v>1.202</v>
      </c>
    </row>
    <row r="40" spans="1:41" s="86" customFormat="1" ht="12" customHeight="1">
      <c r="A40" s="238" t="s">
        <v>278</v>
      </c>
      <c r="B40" s="238" t="s">
        <v>293</v>
      </c>
      <c r="C40" s="238" t="s">
        <v>5135</v>
      </c>
      <c r="D40" s="240"/>
      <c r="E40" s="240"/>
      <c r="F40" s="238" t="s">
        <v>5136</v>
      </c>
      <c r="G40" s="240"/>
      <c r="H40" s="240"/>
      <c r="I40" s="243"/>
      <c r="J40" s="238" t="s">
        <v>229</v>
      </c>
      <c r="K40" s="238" t="s">
        <v>219</v>
      </c>
      <c r="L40" s="241" t="s">
        <v>1154</v>
      </c>
      <c r="M40" s="242" t="s">
        <v>1154</v>
      </c>
      <c r="N40" s="242" t="s">
        <v>1154</v>
      </c>
      <c r="O40" s="242" t="s">
        <v>1154</v>
      </c>
      <c r="P40" s="242" t="s">
        <v>1154</v>
      </c>
      <c r="Q40" s="242" t="s">
        <v>1154</v>
      </c>
      <c r="R40" s="242" t="s">
        <v>1154</v>
      </c>
      <c r="S40" s="242" t="s">
        <v>1154</v>
      </c>
      <c r="T40" s="242" t="s">
        <v>1154</v>
      </c>
      <c r="U40" s="242" t="s">
        <v>1154</v>
      </c>
      <c r="V40" s="242" t="s">
        <v>1154</v>
      </c>
      <c r="W40" s="242" t="s">
        <v>1154</v>
      </c>
      <c r="X40" s="242" t="s">
        <v>1154</v>
      </c>
      <c r="Y40" s="242" t="s">
        <v>1154</v>
      </c>
      <c r="Z40" s="242" t="s">
        <v>1154</v>
      </c>
      <c r="AA40" s="242" t="s">
        <v>1154</v>
      </c>
      <c r="AB40" s="242" t="s">
        <v>1154</v>
      </c>
      <c r="AC40" s="242" t="s">
        <v>1154</v>
      </c>
      <c r="AD40" s="242" t="s">
        <v>1154</v>
      </c>
      <c r="AE40" s="242" t="s">
        <v>1154</v>
      </c>
      <c r="AF40" s="242" t="s">
        <v>1154</v>
      </c>
      <c r="AG40" s="242" t="s">
        <v>1154</v>
      </c>
      <c r="AH40" s="242">
        <v>55.434000000000005</v>
      </c>
      <c r="AI40" s="242">
        <v>55.305999999999997</v>
      </c>
      <c r="AJ40" s="242">
        <v>44.658999999999999</v>
      </c>
      <c r="AK40" s="242">
        <v>37.166999999999994</v>
      </c>
      <c r="AL40" s="242">
        <v>33.231999999999999</v>
      </c>
      <c r="AM40" s="242">
        <v>38.128</v>
      </c>
      <c r="AN40" s="242">
        <v>39.423000000000002</v>
      </c>
      <c r="AO40" s="242">
        <v>40.161999999999999</v>
      </c>
    </row>
    <row r="41" spans="1:41" s="86" customFormat="1" ht="12" customHeight="1">
      <c r="A41" s="238" t="s">
        <v>278</v>
      </c>
      <c r="B41" s="238" t="s">
        <v>297</v>
      </c>
      <c r="C41" s="238" t="s">
        <v>5137</v>
      </c>
      <c r="D41" s="240"/>
      <c r="E41" s="240"/>
      <c r="F41" s="238" t="s">
        <v>5138</v>
      </c>
      <c r="G41" s="240"/>
      <c r="H41" s="240"/>
      <c r="I41" s="243"/>
      <c r="J41" s="238" t="s">
        <v>229</v>
      </c>
      <c r="K41" s="238" t="s">
        <v>380</v>
      </c>
      <c r="L41" s="241" t="s">
        <v>1154</v>
      </c>
      <c r="M41" s="242" t="s">
        <v>1154</v>
      </c>
      <c r="N41" s="242" t="s">
        <v>1154</v>
      </c>
      <c r="O41" s="242" t="s">
        <v>1154</v>
      </c>
      <c r="P41" s="242" t="s">
        <v>1154</v>
      </c>
      <c r="Q41" s="242" t="s">
        <v>1154</v>
      </c>
      <c r="R41" s="242" t="s">
        <v>1154</v>
      </c>
      <c r="S41" s="242" t="s">
        <v>1154</v>
      </c>
      <c r="T41" s="242" t="s">
        <v>1154</v>
      </c>
      <c r="U41" s="242" t="s">
        <v>1154</v>
      </c>
      <c r="V41" s="242" t="s">
        <v>1154</v>
      </c>
      <c r="W41" s="242" t="s">
        <v>1154</v>
      </c>
      <c r="X41" s="242" t="s">
        <v>1154</v>
      </c>
      <c r="Y41" s="242">
        <v>6.3E-2</v>
      </c>
      <c r="Z41" s="242">
        <v>3.3570000000000002</v>
      </c>
      <c r="AA41" s="242">
        <v>3.359</v>
      </c>
      <c r="AB41" s="242">
        <v>3.8980000000000001</v>
      </c>
      <c r="AC41" s="242">
        <v>3.2189999999999999</v>
      </c>
      <c r="AD41" s="242">
        <v>3.052</v>
      </c>
      <c r="AE41" s="242">
        <v>2.988</v>
      </c>
      <c r="AF41" s="242">
        <v>2.8039999999999998</v>
      </c>
      <c r="AG41" s="242">
        <v>2.9969999999999999</v>
      </c>
      <c r="AH41" s="242">
        <v>3.0259999999999998</v>
      </c>
      <c r="AI41" s="242">
        <v>3.117</v>
      </c>
      <c r="AJ41" s="242">
        <v>3.1469999999999998</v>
      </c>
      <c r="AK41" s="242">
        <v>3.1190000000000002</v>
      </c>
      <c r="AL41" s="242">
        <v>4.68</v>
      </c>
      <c r="AM41" s="242">
        <v>5.05</v>
      </c>
      <c r="AN41" s="242">
        <v>5.1980000000000004</v>
      </c>
      <c r="AO41" s="242">
        <v>5.5049999999999999</v>
      </c>
    </row>
    <row r="42" spans="1:41" s="86" customFormat="1" ht="12" customHeight="1">
      <c r="A42" s="238" t="s">
        <v>278</v>
      </c>
      <c r="B42" s="238" t="s">
        <v>300</v>
      </c>
      <c r="C42" s="238" t="s">
        <v>5139</v>
      </c>
      <c r="D42" s="240"/>
      <c r="E42" s="240"/>
      <c r="F42" s="238" t="s">
        <v>5140</v>
      </c>
      <c r="G42" s="240"/>
      <c r="H42" s="240"/>
      <c r="I42" s="243"/>
      <c r="J42" s="238" t="s">
        <v>229</v>
      </c>
      <c r="K42" s="238" t="s">
        <v>296</v>
      </c>
      <c r="L42" s="241">
        <v>2216.1039999999998</v>
      </c>
      <c r="M42" s="242">
        <v>2314.5419999999999</v>
      </c>
      <c r="N42" s="242">
        <v>2303.4180000000001</v>
      </c>
      <c r="O42" s="242">
        <v>2582.2859999999996</v>
      </c>
      <c r="P42" s="242">
        <v>2525.7530000000002</v>
      </c>
      <c r="Q42" s="242">
        <v>1968.681</v>
      </c>
      <c r="R42" s="242">
        <v>2406.1730000000002</v>
      </c>
      <c r="S42" s="242">
        <v>2891.9029999999998</v>
      </c>
      <c r="T42" s="242">
        <v>3071.8530000000001</v>
      </c>
      <c r="U42" s="242">
        <v>3121.049</v>
      </c>
      <c r="V42" s="242">
        <v>3126.1389999999997</v>
      </c>
      <c r="W42" s="242">
        <v>3172.7360000000003</v>
      </c>
      <c r="X42" s="242">
        <v>3319.7429999999999</v>
      </c>
      <c r="Y42" s="242">
        <v>3226.5650000000001</v>
      </c>
      <c r="Z42" s="242">
        <v>3163.75</v>
      </c>
      <c r="AA42" s="242">
        <v>3125.9340000000002</v>
      </c>
      <c r="AB42" s="242">
        <v>2991.3420000000001</v>
      </c>
      <c r="AC42" s="242">
        <v>2777.835</v>
      </c>
      <c r="AD42" s="242">
        <v>2740.0710000000004</v>
      </c>
      <c r="AE42" s="242">
        <v>2786.924</v>
      </c>
      <c r="AF42" s="242">
        <v>3068.7870000000003</v>
      </c>
      <c r="AG42" s="242">
        <v>3410.3209999999999</v>
      </c>
      <c r="AH42" s="242">
        <v>3495.1410000000001</v>
      </c>
      <c r="AI42" s="242">
        <v>3545.962</v>
      </c>
      <c r="AJ42" s="242">
        <v>3642.1469999999999</v>
      </c>
      <c r="AK42" s="242">
        <v>3297.6849999999999</v>
      </c>
      <c r="AL42" s="242">
        <v>3550.855</v>
      </c>
      <c r="AM42" s="242">
        <v>2793.424</v>
      </c>
      <c r="AN42" s="242">
        <v>3239.1750000000002</v>
      </c>
      <c r="AO42" s="242">
        <v>3602.1659999999997</v>
      </c>
    </row>
    <row r="43" spans="1:41" s="86" customFormat="1" ht="12" customHeight="1">
      <c r="A43" s="238" t="s">
        <v>278</v>
      </c>
      <c r="B43" s="238" t="s">
        <v>303</v>
      </c>
      <c r="C43" s="238" t="s">
        <v>5141</v>
      </c>
      <c r="D43" s="240"/>
      <c r="E43" s="240"/>
      <c r="F43" s="238" t="s">
        <v>5142</v>
      </c>
      <c r="G43" s="240"/>
      <c r="H43" s="240"/>
      <c r="I43" s="243"/>
      <c r="J43" s="238" t="s">
        <v>229</v>
      </c>
      <c r="K43" s="238" t="s">
        <v>380</v>
      </c>
      <c r="L43" s="241" t="s">
        <v>1154</v>
      </c>
      <c r="M43" s="242" t="s">
        <v>1154</v>
      </c>
      <c r="N43" s="242" t="s">
        <v>1154</v>
      </c>
      <c r="O43" s="242" t="s">
        <v>1154</v>
      </c>
      <c r="P43" s="242" t="s">
        <v>1154</v>
      </c>
      <c r="Q43" s="242" t="s">
        <v>1154</v>
      </c>
      <c r="R43" s="242" t="s">
        <v>1154</v>
      </c>
      <c r="S43" s="242" t="s">
        <v>1154</v>
      </c>
      <c r="T43" s="242" t="s">
        <v>1154</v>
      </c>
      <c r="U43" s="242" t="s">
        <v>1154</v>
      </c>
      <c r="V43" s="242" t="s">
        <v>1154</v>
      </c>
      <c r="W43" s="242" t="s">
        <v>1154</v>
      </c>
      <c r="X43" s="242" t="s">
        <v>1154</v>
      </c>
      <c r="Y43" s="242" t="s">
        <v>1154</v>
      </c>
      <c r="Z43" s="242" t="s">
        <v>1154</v>
      </c>
      <c r="AA43" s="242" t="s">
        <v>1154</v>
      </c>
      <c r="AB43" s="242" t="s">
        <v>1154</v>
      </c>
      <c r="AC43" s="242" t="s">
        <v>1154</v>
      </c>
      <c r="AD43" s="242" t="s">
        <v>1154</v>
      </c>
      <c r="AE43" s="242" t="s">
        <v>1154</v>
      </c>
      <c r="AF43" s="242" t="s">
        <v>1154</v>
      </c>
      <c r="AG43" s="242" t="s">
        <v>1154</v>
      </c>
      <c r="AH43" s="242" t="s">
        <v>1154</v>
      </c>
      <c r="AI43" s="242" t="s">
        <v>1154</v>
      </c>
      <c r="AJ43" s="242" t="s">
        <v>1154</v>
      </c>
      <c r="AK43" s="242" t="s">
        <v>1154</v>
      </c>
      <c r="AL43" s="242" t="s">
        <v>1154</v>
      </c>
      <c r="AM43" s="242">
        <v>0.40799999999999997</v>
      </c>
      <c r="AN43" s="242">
        <v>3.3079999999999998</v>
      </c>
      <c r="AO43" s="242">
        <v>1.2789999999999999</v>
      </c>
    </row>
    <row r="44" spans="1:41" s="86" customFormat="1" ht="12" customHeight="1">
      <c r="A44" s="195" t="s">
        <v>336</v>
      </c>
      <c r="B44" s="195" t="s">
        <v>216</v>
      </c>
      <c r="C44" s="195" t="s">
        <v>5143</v>
      </c>
      <c r="D44" s="196"/>
      <c r="E44" s="196"/>
      <c r="F44" s="195" t="s">
        <v>338</v>
      </c>
      <c r="G44" s="196"/>
      <c r="H44" s="196"/>
      <c r="I44" s="197"/>
      <c r="J44" s="195" t="s">
        <v>219</v>
      </c>
      <c r="K44" s="195" t="s">
        <v>219</v>
      </c>
      <c r="L44" s="198">
        <v>661.96</v>
      </c>
      <c r="M44" s="199">
        <v>635.98500000000001</v>
      </c>
      <c r="N44" s="199">
        <v>678.28899999999999</v>
      </c>
      <c r="O44" s="199">
        <v>727.33199999999999</v>
      </c>
      <c r="P44" s="199">
        <v>874.73800000000006</v>
      </c>
      <c r="Q44" s="199">
        <v>873.85799999999995</v>
      </c>
      <c r="R44" s="199">
        <v>932.70600000000002</v>
      </c>
      <c r="S44" s="199">
        <v>1010.4789999999999</v>
      </c>
      <c r="T44" s="199">
        <v>1155.942</v>
      </c>
      <c r="U44" s="199">
        <v>1215.9829999999999</v>
      </c>
      <c r="V44" s="199">
        <v>1290.3799999999999</v>
      </c>
      <c r="W44" s="199">
        <v>1457.4759999999999</v>
      </c>
      <c r="X44" s="199">
        <v>1516.8140000000003</v>
      </c>
      <c r="Y44" s="199">
        <v>1535.682</v>
      </c>
      <c r="Z44" s="199">
        <v>1442.3059999999996</v>
      </c>
      <c r="AA44" s="199">
        <v>1360.1179999999999</v>
      </c>
      <c r="AB44" s="199">
        <v>1310.9959999999999</v>
      </c>
      <c r="AC44" s="199">
        <v>1208.193</v>
      </c>
      <c r="AD44" s="199">
        <v>1242.26</v>
      </c>
      <c r="AE44" s="199">
        <v>1206.521</v>
      </c>
      <c r="AF44" s="199">
        <v>1266.6699999999998</v>
      </c>
      <c r="AG44" s="199">
        <v>1328.9509999999998</v>
      </c>
      <c r="AH44" s="199">
        <v>1413.075</v>
      </c>
      <c r="AI44" s="199">
        <v>1505.0960000000002</v>
      </c>
      <c r="AJ44" s="199">
        <v>1612.432</v>
      </c>
      <c r="AK44" s="199">
        <v>1546.702</v>
      </c>
      <c r="AL44" s="199">
        <v>1701.3670000000002</v>
      </c>
      <c r="AM44" s="199">
        <v>1820.8050000000003</v>
      </c>
      <c r="AN44" s="199">
        <v>1880.8980000000004</v>
      </c>
      <c r="AO44" s="199">
        <v>2075.1739999999995</v>
      </c>
    </row>
    <row r="45" spans="1:41" s="86" customFormat="1" ht="12" customHeight="1">
      <c r="A45" s="238" t="s">
        <v>336</v>
      </c>
      <c r="B45" s="238" t="s">
        <v>226</v>
      </c>
      <c r="C45" s="725" t="s">
        <v>5144</v>
      </c>
      <c r="D45" s="240"/>
      <c r="E45" s="240"/>
      <c r="F45" s="238" t="s">
        <v>5145</v>
      </c>
      <c r="G45" s="240"/>
      <c r="H45" s="240"/>
      <c r="I45" s="243"/>
      <c r="J45" s="238" t="s">
        <v>344</v>
      </c>
      <c r="K45" s="238" t="s">
        <v>345</v>
      </c>
      <c r="L45" s="241">
        <v>1.367</v>
      </c>
      <c r="M45" s="242">
        <v>0.97799999999999998</v>
      </c>
      <c r="N45" s="242">
        <v>0.78300000000000003</v>
      </c>
      <c r="O45" s="242">
        <v>0.81299999999999994</v>
      </c>
      <c r="P45" s="242" t="s">
        <v>1154</v>
      </c>
      <c r="Q45" s="242" t="s">
        <v>1154</v>
      </c>
      <c r="R45" s="242" t="s">
        <v>1154</v>
      </c>
      <c r="S45" s="242" t="s">
        <v>1154</v>
      </c>
      <c r="T45" s="242" t="s">
        <v>1154</v>
      </c>
      <c r="U45" s="242" t="s">
        <v>1154</v>
      </c>
      <c r="V45" s="242" t="s">
        <v>1154</v>
      </c>
      <c r="W45" s="242" t="s">
        <v>1154</v>
      </c>
      <c r="X45" s="242" t="s">
        <v>1154</v>
      </c>
      <c r="Y45" s="242" t="s">
        <v>1154</v>
      </c>
      <c r="Z45" s="242" t="s">
        <v>1154</v>
      </c>
      <c r="AA45" s="242" t="s">
        <v>1154</v>
      </c>
      <c r="AB45" s="242" t="s">
        <v>1154</v>
      </c>
      <c r="AC45" s="242" t="s">
        <v>1154</v>
      </c>
      <c r="AD45" s="242" t="s">
        <v>1154</v>
      </c>
      <c r="AE45" s="242" t="s">
        <v>1154</v>
      </c>
      <c r="AF45" s="242" t="s">
        <v>1154</v>
      </c>
      <c r="AG45" s="242" t="s">
        <v>1154</v>
      </c>
      <c r="AH45" s="242" t="s">
        <v>1154</v>
      </c>
      <c r="AI45" s="242" t="s">
        <v>1154</v>
      </c>
      <c r="AJ45" s="242" t="s">
        <v>1154</v>
      </c>
      <c r="AK45" s="242" t="s">
        <v>1154</v>
      </c>
      <c r="AL45" s="242" t="s">
        <v>1154</v>
      </c>
      <c r="AM45" s="242" t="s">
        <v>1154</v>
      </c>
      <c r="AN45" s="242" t="s">
        <v>1154</v>
      </c>
      <c r="AO45" s="242" t="s">
        <v>1154</v>
      </c>
    </row>
    <row r="46" spans="1:41" s="86" customFormat="1" ht="12" customHeight="1">
      <c r="A46" s="238" t="s">
        <v>336</v>
      </c>
      <c r="B46" s="238" t="s">
        <v>230</v>
      </c>
      <c r="C46" s="725" t="s">
        <v>5146</v>
      </c>
      <c r="D46" s="240"/>
      <c r="E46" s="240"/>
      <c r="F46" s="238" t="s">
        <v>5147</v>
      </c>
      <c r="G46" s="240"/>
      <c r="H46" s="240"/>
      <c r="I46" s="243"/>
      <c r="J46" s="238" t="s">
        <v>344</v>
      </c>
      <c r="K46" s="238" t="s">
        <v>345</v>
      </c>
      <c r="L46" s="241">
        <v>309.17200000000003</v>
      </c>
      <c r="M46" s="242">
        <v>251.51500000000001</v>
      </c>
      <c r="N46" s="242">
        <v>271.53899999999999</v>
      </c>
      <c r="O46" s="242">
        <v>306.875</v>
      </c>
      <c r="P46" s="242">
        <v>379</v>
      </c>
      <c r="Q46" s="242">
        <v>330.166</v>
      </c>
      <c r="R46" s="242">
        <v>389.97699999999998</v>
      </c>
      <c r="S46" s="242">
        <v>432.88899999999995</v>
      </c>
      <c r="T46" s="242">
        <v>532.00699999999995</v>
      </c>
      <c r="U46" s="242">
        <v>508.23499999999996</v>
      </c>
      <c r="V46" s="242">
        <v>545.30700000000002</v>
      </c>
      <c r="W46" s="242">
        <v>610.505</v>
      </c>
      <c r="X46" s="242">
        <v>693.77300000000002</v>
      </c>
      <c r="Y46" s="242">
        <v>745.77800000000002</v>
      </c>
      <c r="Z46" s="242">
        <v>691.19499999999994</v>
      </c>
      <c r="AA46" s="242">
        <v>619.36500000000001</v>
      </c>
      <c r="AB46" s="242">
        <v>600.20699999999999</v>
      </c>
      <c r="AC46" s="242">
        <v>570.89599999999996</v>
      </c>
      <c r="AD46" s="242">
        <v>508.30699999999996</v>
      </c>
      <c r="AE46" s="242">
        <v>478.43100000000004</v>
      </c>
      <c r="AF46" s="242">
        <v>463.58600000000001</v>
      </c>
      <c r="AG46" s="242">
        <v>466.64300000000003</v>
      </c>
      <c r="AH46" s="242">
        <v>504.25</v>
      </c>
      <c r="AI46" s="242">
        <v>539.19500000000005</v>
      </c>
      <c r="AJ46" s="242">
        <v>608.12900000000002</v>
      </c>
      <c r="AK46" s="242">
        <v>594.63499999999999</v>
      </c>
      <c r="AL46" s="242">
        <v>614.65200000000004</v>
      </c>
      <c r="AM46" s="242">
        <v>613.82500000000005</v>
      </c>
      <c r="AN46" s="242">
        <v>680.77300000000002</v>
      </c>
      <c r="AO46" s="242">
        <v>750.91599999999994</v>
      </c>
    </row>
    <row r="47" spans="1:41" s="86" customFormat="1" ht="12" customHeight="1">
      <c r="A47" s="238" t="s">
        <v>336</v>
      </c>
      <c r="B47" s="238" t="s">
        <v>233</v>
      </c>
      <c r="C47" s="725" t="s">
        <v>5148</v>
      </c>
      <c r="D47" s="240"/>
      <c r="E47" s="240"/>
      <c r="F47" s="238" t="s">
        <v>5149</v>
      </c>
      <c r="G47" s="240"/>
      <c r="H47" s="240"/>
      <c r="I47" s="243"/>
      <c r="J47" s="238" t="s">
        <v>344</v>
      </c>
      <c r="K47" s="238" t="s">
        <v>345</v>
      </c>
      <c r="L47" s="241">
        <v>73.034000000000006</v>
      </c>
      <c r="M47" s="242">
        <v>158.50800000000001</v>
      </c>
      <c r="N47" s="242">
        <v>189.852</v>
      </c>
      <c r="O47" s="242">
        <v>189.99199999999999</v>
      </c>
      <c r="P47" s="242">
        <v>228.13499999999999</v>
      </c>
      <c r="Q47" s="242">
        <v>248.49100000000001</v>
      </c>
      <c r="R47" s="242">
        <v>262.51100000000002</v>
      </c>
      <c r="S47" s="242">
        <v>280.32800000000003</v>
      </c>
      <c r="T47" s="242">
        <v>308.93</v>
      </c>
      <c r="U47" s="242">
        <v>325.05499999999995</v>
      </c>
      <c r="V47" s="242">
        <v>336.71799999999996</v>
      </c>
      <c r="W47" s="242">
        <v>345.12900000000002</v>
      </c>
      <c r="X47" s="242">
        <v>335.09799999999996</v>
      </c>
      <c r="Y47" s="242">
        <v>333.89499999999998</v>
      </c>
      <c r="Z47" s="242">
        <v>325.53800000000001</v>
      </c>
      <c r="AA47" s="242">
        <v>325.36699999999996</v>
      </c>
      <c r="AB47" s="242">
        <v>330.89499999999998</v>
      </c>
      <c r="AC47" s="242">
        <v>316.40499999999997</v>
      </c>
      <c r="AD47" s="242">
        <v>307.61799999999994</v>
      </c>
      <c r="AE47" s="242">
        <v>305.65199999999999</v>
      </c>
      <c r="AF47" s="242">
        <v>312.92099999999999</v>
      </c>
      <c r="AG47" s="242">
        <v>327.125</v>
      </c>
      <c r="AH47" s="242">
        <v>349.68</v>
      </c>
      <c r="AI47" s="242">
        <v>373.12799999999999</v>
      </c>
      <c r="AJ47" s="242">
        <v>400.97299999999996</v>
      </c>
      <c r="AK47" s="242">
        <v>418.95699999999999</v>
      </c>
      <c r="AL47" s="242">
        <v>446.255</v>
      </c>
      <c r="AM47" s="242">
        <v>484.68700000000001</v>
      </c>
      <c r="AN47" s="242">
        <v>527.85899999999992</v>
      </c>
      <c r="AO47" s="242">
        <v>582.16699999999992</v>
      </c>
    </row>
    <row r="48" spans="1:41" s="86" customFormat="1" ht="12" customHeight="1">
      <c r="A48" s="238" t="s">
        <v>336</v>
      </c>
      <c r="B48" s="238" t="s">
        <v>287</v>
      </c>
      <c r="C48" s="725" t="s">
        <v>5150</v>
      </c>
      <c r="D48" s="240"/>
      <c r="E48" s="240"/>
      <c r="F48" s="238" t="s">
        <v>5151</v>
      </c>
      <c r="G48" s="240"/>
      <c r="H48" s="240"/>
      <c r="I48" s="243"/>
      <c r="J48" s="238" t="s">
        <v>344</v>
      </c>
      <c r="K48" s="238" t="s">
        <v>345</v>
      </c>
      <c r="L48" s="241">
        <v>1.042</v>
      </c>
      <c r="M48" s="242">
        <v>0.83299999999999996</v>
      </c>
      <c r="N48" s="242">
        <v>1.95</v>
      </c>
      <c r="O48" s="242">
        <v>0.67300000000000004</v>
      </c>
      <c r="P48" s="242">
        <v>0.77300000000000002</v>
      </c>
      <c r="Q48" s="242">
        <v>0.92800000000000005</v>
      </c>
      <c r="R48" s="242">
        <v>0.751</v>
      </c>
      <c r="S48" s="242">
        <v>0.77100000000000002</v>
      </c>
      <c r="T48" s="242">
        <v>1.3049999999999999</v>
      </c>
      <c r="U48" s="242">
        <v>0.79499999999999993</v>
      </c>
      <c r="V48" s="242">
        <v>0.56899999999999995</v>
      </c>
      <c r="W48" s="242">
        <v>0.33099999999999991</v>
      </c>
      <c r="X48" s="242">
        <v>0.29699999999999999</v>
      </c>
      <c r="Y48" s="242">
        <v>0.55799999999999994</v>
      </c>
      <c r="Z48" s="242">
        <v>13.62</v>
      </c>
      <c r="AA48" s="242">
        <v>69.364999999999995</v>
      </c>
      <c r="AB48" s="242">
        <v>90.256999999999991</v>
      </c>
      <c r="AC48" s="242">
        <v>90.48</v>
      </c>
      <c r="AD48" s="242">
        <v>139.39599999999999</v>
      </c>
      <c r="AE48" s="242">
        <v>166.60299999999998</v>
      </c>
      <c r="AF48" s="242">
        <v>198.261</v>
      </c>
      <c r="AG48" s="242">
        <v>189.435</v>
      </c>
      <c r="AH48" s="242">
        <v>216.37700000000001</v>
      </c>
      <c r="AI48" s="242">
        <v>199.37699999999998</v>
      </c>
      <c r="AJ48" s="242">
        <v>202.49400000000003</v>
      </c>
      <c r="AK48" s="242">
        <v>190.12</v>
      </c>
      <c r="AL48" s="242">
        <v>181.81099999999998</v>
      </c>
      <c r="AM48" s="242">
        <v>190.89600000000002</v>
      </c>
      <c r="AN48" s="242">
        <v>207.072</v>
      </c>
      <c r="AO48" s="242">
        <v>228.483</v>
      </c>
    </row>
    <row r="49" spans="1:41" s="86" customFormat="1" ht="12" customHeight="1">
      <c r="A49" s="238" t="s">
        <v>336</v>
      </c>
      <c r="B49" s="238" t="s">
        <v>290</v>
      </c>
      <c r="C49" s="725" t="s">
        <v>5152</v>
      </c>
      <c r="D49" s="240"/>
      <c r="E49" s="240"/>
      <c r="F49" s="238" t="s">
        <v>5153</v>
      </c>
      <c r="G49" s="240"/>
      <c r="H49" s="240"/>
      <c r="I49" s="243"/>
      <c r="J49" s="238" t="s">
        <v>344</v>
      </c>
      <c r="K49" s="238" t="s">
        <v>345</v>
      </c>
      <c r="L49" s="241">
        <v>12.545</v>
      </c>
      <c r="M49" s="242">
        <v>10.061</v>
      </c>
      <c r="N49" s="242">
        <v>14.305</v>
      </c>
      <c r="O49" s="242">
        <v>3.6709999999999998</v>
      </c>
      <c r="P49" s="242">
        <v>4.5039999999999996</v>
      </c>
      <c r="Q49" s="242">
        <v>4.6289999999999996</v>
      </c>
      <c r="R49" s="242">
        <v>4.1389999999999993</v>
      </c>
      <c r="S49" s="242">
        <v>4.33</v>
      </c>
      <c r="T49" s="242">
        <v>6.0759999999999996</v>
      </c>
      <c r="U49" s="242">
        <v>5.9030000000000005</v>
      </c>
      <c r="V49" s="242">
        <v>6.0510000000000002</v>
      </c>
      <c r="W49" s="242">
        <v>6.71</v>
      </c>
      <c r="X49" s="242">
        <v>7.335</v>
      </c>
      <c r="Y49" s="242">
        <v>8.3360000000000003</v>
      </c>
      <c r="Z49" s="242">
        <v>8.09</v>
      </c>
      <c r="AA49" s="242">
        <v>8.1870000000000012</v>
      </c>
      <c r="AB49" s="242">
        <v>8.3940000000000001</v>
      </c>
      <c r="AC49" s="242">
        <v>8.4209999999999994</v>
      </c>
      <c r="AD49" s="242">
        <v>8.5489999999999995</v>
      </c>
      <c r="AE49" s="242">
        <v>8.7570000000000014</v>
      </c>
      <c r="AF49" s="242">
        <v>9.766</v>
      </c>
      <c r="AG49" s="242">
        <v>10.497999999999999</v>
      </c>
      <c r="AH49" s="242">
        <v>11.523</v>
      </c>
      <c r="AI49" s="242">
        <v>12.005000000000001</v>
      </c>
      <c r="AJ49" s="242">
        <v>12.784000000000001</v>
      </c>
      <c r="AK49" s="242">
        <v>12.286999999999999</v>
      </c>
      <c r="AL49" s="242">
        <v>15.212999999999999</v>
      </c>
      <c r="AM49" s="242">
        <v>17.641999999999999</v>
      </c>
      <c r="AN49" s="242">
        <v>19.788</v>
      </c>
      <c r="AO49" s="242">
        <v>21.82</v>
      </c>
    </row>
    <row r="50" spans="1:41" s="86" customFormat="1" ht="12" customHeight="1">
      <c r="A50" s="238" t="s">
        <v>336</v>
      </c>
      <c r="B50" s="238" t="s">
        <v>293</v>
      </c>
      <c r="C50" s="725" t="s">
        <v>5154</v>
      </c>
      <c r="D50" s="240"/>
      <c r="E50" s="240"/>
      <c r="F50" s="238" t="s">
        <v>5155</v>
      </c>
      <c r="G50" s="240"/>
      <c r="H50" s="240"/>
      <c r="I50" s="243"/>
      <c r="J50" s="238" t="s">
        <v>344</v>
      </c>
      <c r="K50" s="238" t="s">
        <v>345</v>
      </c>
      <c r="L50" s="241">
        <v>54.253999999999998</v>
      </c>
      <c r="M50" s="242">
        <v>43.585000000000001</v>
      </c>
      <c r="N50" s="242">
        <v>43.354999999999997</v>
      </c>
      <c r="O50" s="242">
        <v>43.235999999999997</v>
      </c>
      <c r="P50" s="242">
        <v>42.078000000000003</v>
      </c>
      <c r="Q50" s="242">
        <v>70.783999999999992</v>
      </c>
      <c r="R50" s="242">
        <v>66.891999999999996</v>
      </c>
      <c r="S50" s="242">
        <v>63.997</v>
      </c>
      <c r="T50" s="242">
        <v>60.685000000000002</v>
      </c>
      <c r="U50" s="242">
        <v>103.867</v>
      </c>
      <c r="V50" s="242">
        <v>102.03799999999998</v>
      </c>
      <c r="W50" s="242">
        <v>98.085999999999999</v>
      </c>
      <c r="X50" s="242">
        <v>93.288000000000011</v>
      </c>
      <c r="Y50" s="242">
        <v>88.984000000000009</v>
      </c>
      <c r="Z50" s="242">
        <v>74.01100000000001</v>
      </c>
      <c r="AA50" s="242">
        <v>58.923999999999999</v>
      </c>
      <c r="AB50" s="242">
        <v>49.730999999999995</v>
      </c>
      <c r="AC50" s="242">
        <v>42.125</v>
      </c>
      <c r="AD50" s="242">
        <v>33.344999999999999</v>
      </c>
      <c r="AE50" s="242">
        <v>27.843</v>
      </c>
      <c r="AF50" s="242">
        <v>25.826999999999998</v>
      </c>
      <c r="AG50" s="242">
        <v>22.602</v>
      </c>
      <c r="AH50" s="242">
        <v>20.570999999999998</v>
      </c>
      <c r="AI50" s="242">
        <v>19.285</v>
      </c>
      <c r="AJ50" s="242">
        <v>16.77</v>
      </c>
      <c r="AK50" s="242">
        <v>13.295</v>
      </c>
      <c r="AL50" s="242">
        <v>9.1080000000000005</v>
      </c>
      <c r="AM50" s="242">
        <v>10.534000000000001</v>
      </c>
      <c r="AN50" s="242">
        <v>10.562999999999999</v>
      </c>
      <c r="AO50" s="242">
        <v>11.642999999999999</v>
      </c>
    </row>
    <row r="51" spans="1:41" s="86" customFormat="1" ht="12" customHeight="1">
      <c r="A51" s="238" t="s">
        <v>336</v>
      </c>
      <c r="B51" s="238" t="s">
        <v>297</v>
      </c>
      <c r="C51" s="725" t="s">
        <v>5156</v>
      </c>
      <c r="D51" s="240"/>
      <c r="E51" s="240"/>
      <c r="F51" s="238" t="s">
        <v>5157</v>
      </c>
      <c r="G51" s="240"/>
      <c r="H51" s="240"/>
      <c r="I51" s="243"/>
      <c r="J51" s="238" t="s">
        <v>344</v>
      </c>
      <c r="K51" s="238" t="s">
        <v>345</v>
      </c>
      <c r="L51" s="241">
        <v>19.347999999999999</v>
      </c>
      <c r="M51" s="242">
        <v>15.597</v>
      </c>
      <c r="N51" s="242">
        <v>29.373999999999999</v>
      </c>
      <c r="O51" s="242">
        <v>37.658999999999999</v>
      </c>
      <c r="P51" s="242">
        <v>43.321000000000005</v>
      </c>
      <c r="Q51" s="242">
        <v>33.653999999999996</v>
      </c>
      <c r="R51" s="242">
        <v>23.91</v>
      </c>
      <c r="S51" s="242">
        <v>20.898999999999997</v>
      </c>
      <c r="T51" s="242">
        <v>20.028000000000002</v>
      </c>
      <c r="U51" s="242">
        <v>30.934999999999995</v>
      </c>
      <c r="V51" s="242">
        <v>36.479999999999997</v>
      </c>
      <c r="W51" s="242">
        <v>70.436999999999998</v>
      </c>
      <c r="X51" s="242">
        <v>44.751000000000005</v>
      </c>
      <c r="Y51" s="242">
        <v>41.285999999999994</v>
      </c>
      <c r="Z51" s="242">
        <v>43.475000000000009</v>
      </c>
      <c r="AA51" s="242">
        <v>34.898000000000003</v>
      </c>
      <c r="AB51" s="242">
        <v>26.619</v>
      </c>
      <c r="AC51" s="242">
        <v>20.695</v>
      </c>
      <c r="AD51" s="242">
        <v>27.861000000000001</v>
      </c>
      <c r="AE51" s="242">
        <v>23.955000000000002</v>
      </c>
      <c r="AF51" s="242">
        <v>48.832000000000008</v>
      </c>
      <c r="AG51" s="242">
        <v>53.253</v>
      </c>
      <c r="AH51" s="242">
        <v>66.057000000000002</v>
      </c>
      <c r="AI51" s="242">
        <v>15.409000000000001</v>
      </c>
      <c r="AJ51" s="242">
        <v>19.721999999999998</v>
      </c>
      <c r="AK51" s="242">
        <v>6.7850000000000001</v>
      </c>
      <c r="AL51" s="242">
        <v>3.4210000000000003</v>
      </c>
      <c r="AM51" s="242">
        <v>2.8289999999999997</v>
      </c>
      <c r="AN51" s="242">
        <v>3.218</v>
      </c>
      <c r="AO51" s="242">
        <v>3.548</v>
      </c>
    </row>
    <row r="52" spans="1:41" s="86" customFormat="1" ht="12" customHeight="1">
      <c r="A52" s="238" t="s">
        <v>336</v>
      </c>
      <c r="B52" s="238" t="s">
        <v>300</v>
      </c>
      <c r="C52" s="725" t="s">
        <v>5158</v>
      </c>
      <c r="D52" s="240"/>
      <c r="E52" s="240"/>
      <c r="F52" s="238" t="s">
        <v>5159</v>
      </c>
      <c r="G52" s="240"/>
      <c r="H52" s="240"/>
      <c r="I52" s="243"/>
      <c r="J52" s="238" t="s">
        <v>344</v>
      </c>
      <c r="K52" s="238" t="s">
        <v>345</v>
      </c>
      <c r="L52" s="241">
        <v>151.37</v>
      </c>
      <c r="M52" s="242">
        <v>122.28</v>
      </c>
      <c r="N52" s="242">
        <v>102.06399999999999</v>
      </c>
      <c r="O52" s="242">
        <v>116.255</v>
      </c>
      <c r="P52" s="242">
        <v>146.053</v>
      </c>
      <c r="Q52" s="242">
        <v>149.66999999999999</v>
      </c>
      <c r="R52" s="242">
        <v>141.643</v>
      </c>
      <c r="S52" s="242">
        <v>162.47400000000002</v>
      </c>
      <c r="T52" s="242">
        <v>176.46799999999999</v>
      </c>
      <c r="U52" s="242">
        <v>194.44300000000001</v>
      </c>
      <c r="V52" s="242">
        <v>213.09</v>
      </c>
      <c r="W52" s="242">
        <v>268.21300000000002</v>
      </c>
      <c r="X52" s="242">
        <v>285.053</v>
      </c>
      <c r="Y52" s="242">
        <v>263.27999999999997</v>
      </c>
      <c r="Z52" s="242">
        <v>221.52999999999997</v>
      </c>
      <c r="AA52" s="242">
        <v>200.78100000000001</v>
      </c>
      <c r="AB52" s="242">
        <v>179.404</v>
      </c>
      <c r="AC52" s="242">
        <v>139.28900000000002</v>
      </c>
      <c r="AD52" s="242">
        <v>191.01</v>
      </c>
      <c r="AE52" s="242">
        <v>171.93900000000002</v>
      </c>
      <c r="AF52" s="242">
        <v>154.464</v>
      </c>
      <c r="AG52" s="242">
        <v>187.93700000000001</v>
      </c>
      <c r="AH52" s="242">
        <v>160.22</v>
      </c>
      <c r="AI52" s="242">
        <v>329.77100000000002</v>
      </c>
      <c r="AJ52" s="242">
        <v>338.58699999999999</v>
      </c>
      <c r="AK52" s="242">
        <v>299.83000000000004</v>
      </c>
      <c r="AL52" s="242">
        <v>419.98500000000001</v>
      </c>
      <c r="AM52" s="242">
        <v>487.99900000000002</v>
      </c>
      <c r="AN52" s="242">
        <v>418.822</v>
      </c>
      <c r="AO52" s="242">
        <v>462.49299999999999</v>
      </c>
    </row>
    <row r="53" spans="1:41" s="86" customFormat="1" ht="12" customHeight="1">
      <c r="A53" s="238" t="s">
        <v>336</v>
      </c>
      <c r="B53" s="238" t="s">
        <v>303</v>
      </c>
      <c r="C53" s="725" t="s">
        <v>5160</v>
      </c>
      <c r="D53" s="240"/>
      <c r="E53" s="240"/>
      <c r="F53" s="238" t="s">
        <v>5161</v>
      </c>
      <c r="G53" s="240"/>
      <c r="H53" s="240"/>
      <c r="I53" s="243"/>
      <c r="J53" s="238" t="s">
        <v>344</v>
      </c>
      <c r="K53" s="238" t="s">
        <v>345</v>
      </c>
      <c r="L53" s="241" t="s">
        <v>1154</v>
      </c>
      <c r="M53" s="242" t="s">
        <v>1154</v>
      </c>
      <c r="N53" s="242" t="s">
        <v>1154</v>
      </c>
      <c r="O53" s="242" t="s">
        <v>1154</v>
      </c>
      <c r="P53" s="242" t="s">
        <v>1154</v>
      </c>
      <c r="Q53" s="242" t="s">
        <v>1154</v>
      </c>
      <c r="R53" s="242">
        <v>1.7000000000000001E-2</v>
      </c>
      <c r="S53" s="242">
        <v>10.375999999999999</v>
      </c>
      <c r="T53" s="242">
        <v>18</v>
      </c>
      <c r="U53" s="242">
        <v>10.751999999999999</v>
      </c>
      <c r="V53" s="242">
        <v>12.214</v>
      </c>
      <c r="W53" s="242">
        <v>14.447999999999999</v>
      </c>
      <c r="X53" s="242">
        <v>9.4620000000000015</v>
      </c>
      <c r="Y53" s="242">
        <v>7.431</v>
      </c>
      <c r="Z53" s="242">
        <v>3.2439999999999998</v>
      </c>
      <c r="AA53" s="242">
        <v>1.1479999999999999</v>
      </c>
      <c r="AB53" s="242">
        <v>0.01</v>
      </c>
      <c r="AC53" s="242">
        <v>2.5000000000000001E-2</v>
      </c>
      <c r="AD53" s="242">
        <v>1.8000000000000002E-2</v>
      </c>
      <c r="AE53" s="242">
        <v>3.3000000000000002E-2</v>
      </c>
      <c r="AF53" s="242">
        <v>2E-3</v>
      </c>
      <c r="AG53" s="242">
        <v>2.1000000000000001E-2</v>
      </c>
      <c r="AH53" s="242">
        <v>7.0000000000000001E-3</v>
      </c>
      <c r="AI53" s="242">
        <v>1E-3</v>
      </c>
      <c r="AJ53" s="242">
        <v>0.36499999999999999</v>
      </c>
      <c r="AK53" s="242">
        <v>3.0000000000000001E-3</v>
      </c>
      <c r="AL53" s="242">
        <v>1E-3</v>
      </c>
      <c r="AM53" s="242" t="s">
        <v>1154</v>
      </c>
      <c r="AN53" s="242" t="s">
        <v>1154</v>
      </c>
      <c r="AO53" s="242" t="s">
        <v>1154</v>
      </c>
    </row>
    <row r="54" spans="1:41" s="86" customFormat="1" ht="12" customHeight="1">
      <c r="A54" s="238" t="s">
        <v>336</v>
      </c>
      <c r="B54" s="238" t="s">
        <v>306</v>
      </c>
      <c r="C54" s="725" t="s">
        <v>5162</v>
      </c>
      <c r="D54" s="240"/>
      <c r="E54" s="240"/>
      <c r="F54" s="238" t="s">
        <v>5163</v>
      </c>
      <c r="G54" s="240"/>
      <c r="H54" s="240"/>
      <c r="I54" s="243"/>
      <c r="J54" s="238" t="s">
        <v>344</v>
      </c>
      <c r="K54" s="238" t="s">
        <v>345</v>
      </c>
      <c r="L54" s="241">
        <v>39.828000000000003</v>
      </c>
      <c r="M54" s="242">
        <v>32.628</v>
      </c>
      <c r="N54" s="242">
        <v>25.066999999999997</v>
      </c>
      <c r="O54" s="242">
        <v>28.158000000000001</v>
      </c>
      <c r="P54" s="242">
        <v>30.873999999999999</v>
      </c>
      <c r="Q54" s="242">
        <v>35.536000000000001</v>
      </c>
      <c r="R54" s="242">
        <v>42.866</v>
      </c>
      <c r="S54" s="242">
        <v>34.414999999999999</v>
      </c>
      <c r="T54" s="242">
        <v>32.442999999999998</v>
      </c>
      <c r="U54" s="242">
        <v>35.997999999999998</v>
      </c>
      <c r="V54" s="242">
        <v>37.912999999999997</v>
      </c>
      <c r="W54" s="242">
        <v>43.616999999999997</v>
      </c>
      <c r="X54" s="242">
        <v>47.757000000000005</v>
      </c>
      <c r="Y54" s="242">
        <v>46.134</v>
      </c>
      <c r="Z54" s="242">
        <v>61.602999999999994</v>
      </c>
      <c r="AA54" s="242">
        <v>42.082999999999998</v>
      </c>
      <c r="AB54" s="242">
        <v>25.478999999999999</v>
      </c>
      <c r="AC54" s="242">
        <v>19.857000000000003</v>
      </c>
      <c r="AD54" s="242">
        <v>26.155999999999999</v>
      </c>
      <c r="AE54" s="242">
        <v>23.307999999999996</v>
      </c>
      <c r="AF54" s="242">
        <v>53.011000000000003</v>
      </c>
      <c r="AG54" s="242">
        <v>71.436999999999998</v>
      </c>
      <c r="AH54" s="242">
        <v>84.39</v>
      </c>
      <c r="AI54" s="242">
        <v>16.924999999999997</v>
      </c>
      <c r="AJ54" s="242">
        <v>12.608000000000001</v>
      </c>
      <c r="AK54" s="242">
        <v>10.790000000000001</v>
      </c>
      <c r="AL54" s="242">
        <v>10.920999999999999</v>
      </c>
      <c r="AM54" s="242">
        <v>12.393000000000001</v>
      </c>
      <c r="AN54" s="242">
        <v>12.802999999999999</v>
      </c>
      <c r="AO54" s="242">
        <v>14.103999999999999</v>
      </c>
    </row>
    <row r="55" spans="1:41" s="86" customFormat="1" ht="12" customHeight="1">
      <c r="A55" s="195" t="s">
        <v>339</v>
      </c>
      <c r="B55" s="195" t="s">
        <v>216</v>
      </c>
      <c r="C55" s="195" t="s">
        <v>5164</v>
      </c>
      <c r="D55" s="196"/>
      <c r="E55" s="196"/>
      <c r="F55" s="195" t="s">
        <v>341</v>
      </c>
      <c r="G55" s="196"/>
      <c r="H55" s="196"/>
      <c r="I55" s="197"/>
      <c r="J55" s="195" t="s">
        <v>219</v>
      </c>
      <c r="K55" s="195" t="s">
        <v>219</v>
      </c>
      <c r="L55" s="198">
        <v>287.54199999999997</v>
      </c>
      <c r="M55" s="199">
        <v>311.63900000000001</v>
      </c>
      <c r="N55" s="199">
        <v>361.2</v>
      </c>
      <c r="O55" s="199">
        <v>471.613</v>
      </c>
      <c r="P55" s="199">
        <v>642.96500000000003</v>
      </c>
      <c r="Q55" s="199">
        <v>673.84100000000001</v>
      </c>
      <c r="R55" s="199">
        <v>657.96799999999996</v>
      </c>
      <c r="S55" s="199">
        <v>719.78599999999994</v>
      </c>
      <c r="T55" s="199">
        <v>604.899</v>
      </c>
      <c r="U55" s="199">
        <v>585.72199999999998</v>
      </c>
      <c r="V55" s="199">
        <v>691.04399999999998</v>
      </c>
      <c r="W55" s="199">
        <v>748.024</v>
      </c>
      <c r="X55" s="199">
        <v>972.66300000000001</v>
      </c>
      <c r="Y55" s="199">
        <v>774.69100000000003</v>
      </c>
      <c r="Z55" s="199">
        <v>634.51800000000003</v>
      </c>
      <c r="AA55" s="199">
        <v>594.62</v>
      </c>
      <c r="AB55" s="199">
        <v>512.87400000000002</v>
      </c>
      <c r="AC55" s="199">
        <v>427.62799999999999</v>
      </c>
      <c r="AD55" s="199">
        <v>355.63799999999998</v>
      </c>
      <c r="AE55" s="199">
        <v>482.83</v>
      </c>
      <c r="AF55" s="199">
        <v>568.72500000000002</v>
      </c>
      <c r="AG55" s="199">
        <v>639.60900000000004</v>
      </c>
      <c r="AH55" s="199">
        <v>874.40099999999995</v>
      </c>
      <c r="AI55" s="199">
        <v>975.81200000000001</v>
      </c>
      <c r="AJ55" s="199">
        <v>1020.492</v>
      </c>
      <c r="AK55" s="199">
        <v>949.10400000000004</v>
      </c>
      <c r="AL55" s="199">
        <v>1313.4349999999999</v>
      </c>
      <c r="AM55" s="199">
        <v>1659.125</v>
      </c>
      <c r="AN55" s="199">
        <v>1676.3889999999999</v>
      </c>
      <c r="AO55" s="199">
        <v>1675.3630000000001</v>
      </c>
    </row>
    <row r="56" spans="1:41" s="86" customFormat="1" ht="12" customHeight="1">
      <c r="A56" s="238" t="s">
        <v>339</v>
      </c>
      <c r="B56" s="238" t="s">
        <v>226</v>
      </c>
      <c r="C56" s="725" t="s">
        <v>5165</v>
      </c>
      <c r="D56" s="240"/>
      <c r="E56" s="240"/>
      <c r="F56" s="725" t="s">
        <v>5166</v>
      </c>
      <c r="G56" s="240"/>
      <c r="H56" s="240"/>
      <c r="I56" s="243"/>
      <c r="J56" s="238" t="s">
        <v>344</v>
      </c>
      <c r="K56" s="238" t="s">
        <v>345</v>
      </c>
      <c r="L56" s="241">
        <v>287.54199999999997</v>
      </c>
      <c r="M56" s="242">
        <v>311.63900000000001</v>
      </c>
      <c r="N56" s="242">
        <v>361.2</v>
      </c>
      <c r="O56" s="242">
        <v>471.613</v>
      </c>
      <c r="P56" s="242">
        <v>642.96500000000003</v>
      </c>
      <c r="Q56" s="242">
        <v>673.84100000000001</v>
      </c>
      <c r="R56" s="242">
        <v>657.96799999999996</v>
      </c>
      <c r="S56" s="242">
        <v>719.78599999999994</v>
      </c>
      <c r="T56" s="242">
        <v>604.899</v>
      </c>
      <c r="U56" s="242">
        <v>585.72199999999998</v>
      </c>
      <c r="V56" s="242">
        <v>691.04399999999998</v>
      </c>
      <c r="W56" s="242">
        <v>748.024</v>
      </c>
      <c r="X56" s="242">
        <v>972.66300000000001</v>
      </c>
      <c r="Y56" s="242">
        <v>774.69100000000003</v>
      </c>
      <c r="Z56" s="242">
        <v>634.51800000000003</v>
      </c>
      <c r="AA56" s="242">
        <v>594.62</v>
      </c>
      <c r="AB56" s="242">
        <v>512.87400000000002</v>
      </c>
      <c r="AC56" s="242">
        <v>427.62799999999999</v>
      </c>
      <c r="AD56" s="242">
        <v>355.63799999999998</v>
      </c>
      <c r="AE56" s="242">
        <v>482.83</v>
      </c>
      <c r="AF56" s="242">
        <v>568.72500000000002</v>
      </c>
      <c r="AG56" s="242">
        <v>639.60900000000004</v>
      </c>
      <c r="AH56" s="242">
        <v>874.40099999999995</v>
      </c>
      <c r="AI56" s="242">
        <v>975.81200000000001</v>
      </c>
      <c r="AJ56" s="242">
        <v>1020.492</v>
      </c>
      <c r="AK56" s="242">
        <v>949.10400000000004</v>
      </c>
      <c r="AL56" s="242">
        <v>1313.4349999999999</v>
      </c>
      <c r="AM56" s="242">
        <v>1659.125</v>
      </c>
      <c r="AN56" s="242">
        <v>1676.3889999999999</v>
      </c>
      <c r="AO56" s="242">
        <v>1675.3630000000001</v>
      </c>
    </row>
    <row r="57" spans="1:41" s="86" customFormat="1" ht="12" customHeight="1">
      <c r="A57" s="195" t="s">
        <v>348</v>
      </c>
      <c r="B57" s="195" t="s">
        <v>216</v>
      </c>
      <c r="C57" s="195" t="s">
        <v>5167</v>
      </c>
      <c r="D57" s="196"/>
      <c r="E57" s="196"/>
      <c r="F57" s="195" t="s">
        <v>350</v>
      </c>
      <c r="G57" s="196"/>
      <c r="H57" s="196"/>
      <c r="I57" s="197"/>
      <c r="J57" s="195" t="s">
        <v>219</v>
      </c>
      <c r="K57" s="195" t="s">
        <v>219</v>
      </c>
      <c r="L57" s="198">
        <v>675.851</v>
      </c>
      <c r="M57" s="199">
        <v>791.56299999999999</v>
      </c>
      <c r="N57" s="199">
        <v>835.82</v>
      </c>
      <c r="O57" s="199">
        <v>1029.778</v>
      </c>
      <c r="P57" s="199">
        <v>1234.375</v>
      </c>
      <c r="Q57" s="199">
        <v>1239.1940000000002</v>
      </c>
      <c r="R57" s="199">
        <v>1226.021</v>
      </c>
      <c r="S57" s="199">
        <v>1186.1590000000001</v>
      </c>
      <c r="T57" s="199">
        <v>1013.69</v>
      </c>
      <c r="U57" s="199">
        <v>1152.971</v>
      </c>
      <c r="V57" s="199">
        <v>1211.942</v>
      </c>
      <c r="W57" s="199">
        <v>1205.135</v>
      </c>
      <c r="X57" s="199">
        <v>1220.6610000000001</v>
      </c>
      <c r="Y57" s="199">
        <v>945.61500000000001</v>
      </c>
      <c r="Z57" s="199">
        <v>714.34999999999991</v>
      </c>
      <c r="AA57" s="199">
        <v>831.82999999999993</v>
      </c>
      <c r="AB57" s="199">
        <v>643.71699999999998</v>
      </c>
      <c r="AC57" s="199">
        <v>370.21800000000002</v>
      </c>
      <c r="AD57" s="199">
        <v>360.42899999999997</v>
      </c>
      <c r="AE57" s="199">
        <v>476.03500000000003</v>
      </c>
      <c r="AF57" s="199">
        <v>584.59500000000003</v>
      </c>
      <c r="AG57" s="199">
        <v>687.09499999999991</v>
      </c>
      <c r="AH57" s="199">
        <v>774.57100000000003</v>
      </c>
      <c r="AI57" s="199">
        <v>784.83699999999999</v>
      </c>
      <c r="AJ57" s="199">
        <v>743.40499999999997</v>
      </c>
      <c r="AK57" s="199">
        <v>447.21699999999998</v>
      </c>
      <c r="AL57" s="199">
        <v>432.20000000000005</v>
      </c>
      <c r="AM57" s="199">
        <v>455.03499999999997</v>
      </c>
      <c r="AN57" s="199">
        <v>476.85300000000001</v>
      </c>
      <c r="AO57" s="199">
        <v>467.82499999999999</v>
      </c>
    </row>
    <row r="58" spans="1:41" s="86" customFormat="1" ht="12" customHeight="1">
      <c r="A58" s="238" t="s">
        <v>348</v>
      </c>
      <c r="B58" s="238" t="s">
        <v>226</v>
      </c>
      <c r="C58" s="725" t="s">
        <v>5168</v>
      </c>
      <c r="D58" s="240"/>
      <c r="E58" s="240"/>
      <c r="F58" s="725" t="s">
        <v>5169</v>
      </c>
      <c r="G58" s="240"/>
      <c r="H58" s="240"/>
      <c r="I58" s="243"/>
      <c r="J58" s="238" t="s">
        <v>229</v>
      </c>
      <c r="K58" s="238" t="s">
        <v>271</v>
      </c>
      <c r="L58" s="241">
        <v>675.851</v>
      </c>
      <c r="M58" s="242">
        <v>791.56299999999999</v>
      </c>
      <c r="N58" s="242">
        <v>835.82</v>
      </c>
      <c r="O58" s="242">
        <v>1029.778</v>
      </c>
      <c r="P58" s="242">
        <v>1234.375</v>
      </c>
      <c r="Q58" s="242">
        <v>1239.1940000000002</v>
      </c>
      <c r="R58" s="242">
        <v>1226.021</v>
      </c>
      <c r="S58" s="242">
        <v>1186.1590000000001</v>
      </c>
      <c r="T58" s="242">
        <v>1013.69</v>
      </c>
      <c r="U58" s="242">
        <v>1152.971</v>
      </c>
      <c r="V58" s="242">
        <v>1211.942</v>
      </c>
      <c r="W58" s="242">
        <v>1205.135</v>
      </c>
      <c r="X58" s="242">
        <v>1220.6610000000001</v>
      </c>
      <c r="Y58" s="242">
        <v>945.61500000000001</v>
      </c>
      <c r="Z58" s="242">
        <v>714.34999999999991</v>
      </c>
      <c r="AA58" s="242">
        <v>831.82999999999993</v>
      </c>
      <c r="AB58" s="242">
        <v>643.71699999999998</v>
      </c>
      <c r="AC58" s="242">
        <v>370.21800000000002</v>
      </c>
      <c r="AD58" s="242">
        <v>360.42899999999997</v>
      </c>
      <c r="AE58" s="242">
        <v>476.03500000000003</v>
      </c>
      <c r="AF58" s="242">
        <v>584.59500000000003</v>
      </c>
      <c r="AG58" s="242">
        <v>687.09499999999991</v>
      </c>
      <c r="AH58" s="242">
        <v>774.57100000000003</v>
      </c>
      <c r="AI58" s="242">
        <v>784.83699999999999</v>
      </c>
      <c r="AJ58" s="242">
        <v>743.40499999999997</v>
      </c>
      <c r="AK58" s="242">
        <v>447.21699999999998</v>
      </c>
      <c r="AL58" s="242">
        <v>432.20000000000005</v>
      </c>
      <c r="AM58" s="242">
        <v>455.03499999999997</v>
      </c>
      <c r="AN58" s="242">
        <v>476.85300000000001</v>
      </c>
      <c r="AO58" s="242">
        <v>467.82499999999999</v>
      </c>
    </row>
    <row r="59" spans="1:41" s="86" customFormat="1" ht="12" customHeight="1">
      <c r="A59" s="195" t="s">
        <v>352</v>
      </c>
      <c r="B59" s="195" t="s">
        <v>216</v>
      </c>
      <c r="C59" s="195" t="s">
        <v>5170</v>
      </c>
      <c r="D59" s="196"/>
      <c r="E59" s="196"/>
      <c r="F59" s="195" t="s">
        <v>354</v>
      </c>
      <c r="G59" s="196"/>
      <c r="H59" s="196"/>
      <c r="I59" s="197"/>
      <c r="J59" s="195" t="s">
        <v>219</v>
      </c>
      <c r="K59" s="195" t="s">
        <v>219</v>
      </c>
      <c r="L59" s="198">
        <v>0.95799999999999996</v>
      </c>
      <c r="M59" s="199">
        <v>0.88300000000000001</v>
      </c>
      <c r="N59" s="199">
        <v>0.878</v>
      </c>
      <c r="O59" s="199">
        <v>0.90300000000000002</v>
      </c>
      <c r="P59" s="199">
        <v>1.2169999999999999</v>
      </c>
      <c r="Q59" s="199">
        <v>1.4470000000000001</v>
      </c>
      <c r="R59" s="199">
        <v>1.508</v>
      </c>
      <c r="S59" s="199">
        <v>8.0000000000000002E-3</v>
      </c>
      <c r="T59" s="199" t="s">
        <v>1154</v>
      </c>
      <c r="U59" s="199" t="s">
        <v>1154</v>
      </c>
      <c r="V59" s="199" t="s">
        <v>1154</v>
      </c>
      <c r="W59" s="199" t="s">
        <v>1154</v>
      </c>
      <c r="X59" s="199" t="s">
        <v>1154</v>
      </c>
      <c r="Y59" s="199" t="s">
        <v>1154</v>
      </c>
      <c r="Z59" s="199" t="s">
        <v>1154</v>
      </c>
      <c r="AA59" s="199" t="s">
        <v>1154</v>
      </c>
      <c r="AB59" s="199" t="s">
        <v>1154</v>
      </c>
      <c r="AC59" s="199" t="s">
        <v>1154</v>
      </c>
      <c r="AD59" s="199" t="s">
        <v>1154</v>
      </c>
      <c r="AE59" s="199" t="s">
        <v>1154</v>
      </c>
      <c r="AF59" s="199" t="s">
        <v>1154</v>
      </c>
      <c r="AG59" s="199" t="s">
        <v>1154</v>
      </c>
      <c r="AH59" s="199" t="s">
        <v>1154</v>
      </c>
      <c r="AI59" s="199" t="s">
        <v>1154</v>
      </c>
      <c r="AJ59" s="199" t="s">
        <v>1154</v>
      </c>
      <c r="AK59" s="199" t="s">
        <v>1154</v>
      </c>
      <c r="AL59" s="199" t="s">
        <v>1154</v>
      </c>
      <c r="AM59" s="199" t="s">
        <v>1154</v>
      </c>
      <c r="AN59" s="199" t="s">
        <v>1154</v>
      </c>
      <c r="AO59" s="199" t="s">
        <v>1154</v>
      </c>
    </row>
    <row r="60" spans="1:41" s="86" customFormat="1" ht="12" customHeight="1">
      <c r="A60" s="238" t="s">
        <v>352</v>
      </c>
      <c r="B60" s="238" t="s">
        <v>226</v>
      </c>
      <c r="C60" s="725" t="s">
        <v>5171</v>
      </c>
      <c r="D60" s="240"/>
      <c r="E60" s="240"/>
      <c r="F60" s="725" t="s">
        <v>5172</v>
      </c>
      <c r="G60" s="240"/>
      <c r="H60" s="240"/>
      <c r="I60" s="243"/>
      <c r="J60" s="238" t="s">
        <v>229</v>
      </c>
      <c r="K60" s="238" t="s">
        <v>219</v>
      </c>
      <c r="L60" s="241">
        <v>0.95799999999999996</v>
      </c>
      <c r="M60" s="242">
        <v>0.88300000000000001</v>
      </c>
      <c r="N60" s="242">
        <v>0.878</v>
      </c>
      <c r="O60" s="242">
        <v>0.90300000000000002</v>
      </c>
      <c r="P60" s="242">
        <v>1.2169999999999999</v>
      </c>
      <c r="Q60" s="242">
        <v>1.4470000000000001</v>
      </c>
      <c r="R60" s="242">
        <v>1.508</v>
      </c>
      <c r="S60" s="242">
        <v>8.0000000000000002E-3</v>
      </c>
      <c r="T60" s="242" t="s">
        <v>1154</v>
      </c>
      <c r="U60" s="242" t="s">
        <v>1154</v>
      </c>
      <c r="V60" s="242" t="s">
        <v>1154</v>
      </c>
      <c r="W60" s="242" t="s">
        <v>1154</v>
      </c>
      <c r="X60" s="242" t="s">
        <v>1154</v>
      </c>
      <c r="Y60" s="242" t="s">
        <v>1154</v>
      </c>
      <c r="Z60" s="242" t="s">
        <v>1154</v>
      </c>
      <c r="AA60" s="242" t="s">
        <v>1154</v>
      </c>
      <c r="AB60" s="242" t="s">
        <v>1154</v>
      </c>
      <c r="AC60" s="242" t="s">
        <v>1154</v>
      </c>
      <c r="AD60" s="242" t="s">
        <v>1154</v>
      </c>
      <c r="AE60" s="242" t="s">
        <v>1154</v>
      </c>
      <c r="AF60" s="242" t="s">
        <v>1154</v>
      </c>
      <c r="AG60" s="242" t="s">
        <v>1154</v>
      </c>
      <c r="AH60" s="242" t="s">
        <v>1154</v>
      </c>
      <c r="AI60" s="242" t="s">
        <v>1154</v>
      </c>
      <c r="AJ60" s="242" t="s">
        <v>1154</v>
      </c>
      <c r="AK60" s="242" t="s">
        <v>1154</v>
      </c>
      <c r="AL60" s="242" t="s">
        <v>1154</v>
      </c>
      <c r="AM60" s="242" t="s">
        <v>1154</v>
      </c>
      <c r="AN60" s="242" t="s">
        <v>1154</v>
      </c>
      <c r="AO60" s="242" t="s">
        <v>1154</v>
      </c>
    </row>
    <row r="61" spans="1:41" s="86" customFormat="1" ht="12" customHeight="1">
      <c r="A61" s="195" t="s">
        <v>359</v>
      </c>
      <c r="B61" s="195" t="s">
        <v>216</v>
      </c>
      <c r="C61" s="195" t="s">
        <v>5173</v>
      </c>
      <c r="D61" s="196"/>
      <c r="E61" s="196"/>
      <c r="F61" s="195" t="s">
        <v>361</v>
      </c>
      <c r="G61" s="196"/>
      <c r="H61" s="196"/>
      <c r="I61" s="197"/>
      <c r="J61" s="195" t="s">
        <v>219</v>
      </c>
      <c r="K61" s="195" t="s">
        <v>219</v>
      </c>
      <c r="L61" s="198">
        <v>67.097999999999999</v>
      </c>
      <c r="M61" s="199">
        <v>78.075999999999993</v>
      </c>
      <c r="N61" s="199">
        <v>87.903000000000006</v>
      </c>
      <c r="O61" s="199">
        <v>96.891000000000005</v>
      </c>
      <c r="P61" s="199">
        <v>105.40600000000001</v>
      </c>
      <c r="Q61" s="199">
        <v>107.11699999999999</v>
      </c>
      <c r="R61" s="199">
        <v>127.63800000000001</v>
      </c>
      <c r="S61" s="199">
        <v>125.91500000000001</v>
      </c>
      <c r="T61" s="199">
        <v>114.96899999999999</v>
      </c>
      <c r="U61" s="199">
        <v>116.96300000000001</v>
      </c>
      <c r="V61" s="199">
        <v>111.498</v>
      </c>
      <c r="W61" s="199">
        <v>130.083</v>
      </c>
      <c r="X61" s="199">
        <v>139.23099999999997</v>
      </c>
      <c r="Y61" s="199">
        <v>150.982</v>
      </c>
      <c r="Z61" s="199">
        <v>146.65299999999999</v>
      </c>
      <c r="AA61" s="199">
        <v>142.17200000000003</v>
      </c>
      <c r="AB61" s="199">
        <v>140.16399999999999</v>
      </c>
      <c r="AC61" s="199">
        <v>111.73399999999999</v>
      </c>
      <c r="AD61" s="199">
        <v>105.91800000000001</v>
      </c>
      <c r="AE61" s="199">
        <v>102.55600000000001</v>
      </c>
      <c r="AF61" s="199">
        <v>106.616</v>
      </c>
      <c r="AG61" s="199">
        <v>122.07400000000001</v>
      </c>
      <c r="AH61" s="199">
        <v>144.52099999999999</v>
      </c>
      <c r="AI61" s="199">
        <v>162.459</v>
      </c>
      <c r="AJ61" s="199">
        <v>221.22399999999999</v>
      </c>
      <c r="AK61" s="199">
        <v>222.95999999999998</v>
      </c>
      <c r="AL61" s="199">
        <v>216.98400000000001</v>
      </c>
      <c r="AM61" s="199">
        <v>261.18</v>
      </c>
      <c r="AN61" s="199">
        <v>387.78699999999998</v>
      </c>
      <c r="AO61" s="199">
        <v>430.61900000000003</v>
      </c>
    </row>
    <row r="62" spans="1:41" s="86" customFormat="1" ht="12" customHeight="1">
      <c r="A62" s="238" t="s">
        <v>359</v>
      </c>
      <c r="B62" s="238" t="s">
        <v>226</v>
      </c>
      <c r="C62" s="725" t="s">
        <v>5174</v>
      </c>
      <c r="D62" s="240"/>
      <c r="E62" s="240"/>
      <c r="F62" s="725" t="s">
        <v>5175</v>
      </c>
      <c r="G62" s="240"/>
      <c r="H62" s="240"/>
      <c r="I62" s="243"/>
      <c r="J62" s="238" t="s">
        <v>229</v>
      </c>
      <c r="K62" s="238" t="s">
        <v>219</v>
      </c>
      <c r="L62" s="241">
        <v>67.097999999999999</v>
      </c>
      <c r="M62" s="242">
        <v>78.075999999999993</v>
      </c>
      <c r="N62" s="242">
        <v>87.903000000000006</v>
      </c>
      <c r="O62" s="242">
        <v>96.891000000000005</v>
      </c>
      <c r="P62" s="242">
        <v>105.40600000000001</v>
      </c>
      <c r="Q62" s="242">
        <v>107.11699999999999</v>
      </c>
      <c r="R62" s="242">
        <v>127.63800000000001</v>
      </c>
      <c r="S62" s="242">
        <v>125.91500000000001</v>
      </c>
      <c r="T62" s="242">
        <v>114.96899999999999</v>
      </c>
      <c r="U62" s="242">
        <v>116.96300000000001</v>
      </c>
      <c r="V62" s="242">
        <v>111.498</v>
      </c>
      <c r="W62" s="242">
        <v>130.083</v>
      </c>
      <c r="X62" s="242">
        <v>139.23099999999997</v>
      </c>
      <c r="Y62" s="242">
        <v>150.982</v>
      </c>
      <c r="Z62" s="242">
        <v>146.65299999999999</v>
      </c>
      <c r="AA62" s="242">
        <v>142.17200000000003</v>
      </c>
      <c r="AB62" s="242">
        <v>140.16399999999999</v>
      </c>
      <c r="AC62" s="242">
        <v>111.73399999999999</v>
      </c>
      <c r="AD62" s="242">
        <v>105.91800000000001</v>
      </c>
      <c r="AE62" s="242">
        <v>102.55600000000001</v>
      </c>
      <c r="AF62" s="242">
        <v>106.616</v>
      </c>
      <c r="AG62" s="242">
        <v>122.07400000000001</v>
      </c>
      <c r="AH62" s="242">
        <v>144.52099999999999</v>
      </c>
      <c r="AI62" s="242">
        <v>162.459</v>
      </c>
      <c r="AJ62" s="242">
        <v>221.22399999999999</v>
      </c>
      <c r="AK62" s="242">
        <v>222.95999999999998</v>
      </c>
      <c r="AL62" s="242">
        <v>216.98400000000001</v>
      </c>
      <c r="AM62" s="242">
        <v>261.18</v>
      </c>
      <c r="AN62" s="242">
        <v>387.78699999999998</v>
      </c>
      <c r="AO62" s="242">
        <v>430.61900000000003</v>
      </c>
    </row>
    <row r="63" spans="1:41" s="86" customFormat="1" ht="12" customHeight="1">
      <c r="A63" s="195" t="s">
        <v>368</v>
      </c>
      <c r="B63" s="195" t="s">
        <v>216</v>
      </c>
      <c r="C63" s="195" t="s">
        <v>5176</v>
      </c>
      <c r="D63" s="196"/>
      <c r="E63" s="196"/>
      <c r="F63" s="195" t="s">
        <v>370</v>
      </c>
      <c r="G63" s="196"/>
      <c r="H63" s="196"/>
      <c r="I63" s="197"/>
      <c r="J63" s="195" t="s">
        <v>219</v>
      </c>
      <c r="K63" s="195" t="s">
        <v>219</v>
      </c>
      <c r="L63" s="198">
        <v>39.699999999999996</v>
      </c>
      <c r="M63" s="199">
        <v>42.216999999999999</v>
      </c>
      <c r="N63" s="199">
        <v>43.624000000000002</v>
      </c>
      <c r="O63" s="199">
        <v>113.17099999999999</v>
      </c>
      <c r="P63" s="199">
        <v>121.154</v>
      </c>
      <c r="Q63" s="199">
        <v>131.375</v>
      </c>
      <c r="R63" s="199">
        <v>139.38200000000001</v>
      </c>
      <c r="S63" s="199">
        <v>145.52500000000001</v>
      </c>
      <c r="T63" s="199">
        <v>153.35700000000003</v>
      </c>
      <c r="U63" s="199">
        <v>161.11200000000002</v>
      </c>
      <c r="V63" s="199">
        <v>167.85499999999999</v>
      </c>
      <c r="W63" s="199">
        <v>182.863</v>
      </c>
      <c r="X63" s="199">
        <v>169.554</v>
      </c>
      <c r="Y63" s="199">
        <v>199.31300000000002</v>
      </c>
      <c r="Z63" s="199">
        <v>208.62299999999999</v>
      </c>
      <c r="AA63" s="199">
        <v>214.51299999999998</v>
      </c>
      <c r="AB63" s="199">
        <v>213.715</v>
      </c>
      <c r="AC63" s="199">
        <v>208.20999999999998</v>
      </c>
      <c r="AD63" s="199">
        <v>199.52500000000001</v>
      </c>
      <c r="AE63" s="199">
        <v>196.435</v>
      </c>
      <c r="AF63" s="199">
        <v>218.71599999999998</v>
      </c>
      <c r="AG63" s="199">
        <v>230.00500000000002</v>
      </c>
      <c r="AH63" s="199">
        <v>244.20400000000001</v>
      </c>
      <c r="AI63" s="199">
        <v>260.14400000000001</v>
      </c>
      <c r="AJ63" s="199">
        <v>278.66299999999995</v>
      </c>
      <c r="AK63" s="199">
        <v>278.34500000000003</v>
      </c>
      <c r="AL63" s="199">
        <v>304.86500000000001</v>
      </c>
      <c r="AM63" s="199">
        <v>323.77300000000002</v>
      </c>
      <c r="AN63" s="199">
        <v>351.55400000000003</v>
      </c>
      <c r="AO63" s="199">
        <v>387.61300000000006</v>
      </c>
    </row>
    <row r="64" spans="1:41" s="86" customFormat="1" ht="12" customHeight="1">
      <c r="A64" s="238" t="s">
        <v>368</v>
      </c>
      <c r="B64" s="238" t="s">
        <v>226</v>
      </c>
      <c r="C64" s="725" t="s">
        <v>5177</v>
      </c>
      <c r="D64" s="240"/>
      <c r="E64" s="240"/>
      <c r="F64" s="725" t="s">
        <v>5178</v>
      </c>
      <c r="G64" s="240"/>
      <c r="H64" s="240"/>
      <c r="I64" s="243"/>
      <c r="J64" s="238" t="s">
        <v>229</v>
      </c>
      <c r="K64" s="238" t="s">
        <v>219</v>
      </c>
      <c r="L64" s="241">
        <v>39.699999999999996</v>
      </c>
      <c r="M64" s="242">
        <v>42.216999999999999</v>
      </c>
      <c r="N64" s="242">
        <v>43.624000000000002</v>
      </c>
      <c r="O64" s="242">
        <v>45.749000000000002</v>
      </c>
      <c r="P64" s="242">
        <v>50.015999999999998</v>
      </c>
      <c r="Q64" s="242">
        <v>54.399000000000001</v>
      </c>
      <c r="R64" s="242">
        <v>59.906999999999996</v>
      </c>
      <c r="S64" s="242">
        <v>62.150000000000006</v>
      </c>
      <c r="T64" s="242">
        <v>65.242000000000004</v>
      </c>
      <c r="U64" s="242">
        <v>69.182000000000002</v>
      </c>
      <c r="V64" s="242">
        <v>71.957999999999998</v>
      </c>
      <c r="W64" s="242">
        <v>76.242000000000004</v>
      </c>
      <c r="X64" s="242">
        <v>59.99</v>
      </c>
      <c r="Y64" s="242">
        <v>72.033000000000001</v>
      </c>
      <c r="Z64" s="242">
        <v>102.699</v>
      </c>
      <c r="AA64" s="242">
        <v>117.34399999999999</v>
      </c>
      <c r="AB64" s="242">
        <v>117.236</v>
      </c>
      <c r="AC64" s="242">
        <v>115.782</v>
      </c>
      <c r="AD64" s="242">
        <v>109.973</v>
      </c>
      <c r="AE64" s="242">
        <v>106.738</v>
      </c>
      <c r="AF64" s="242">
        <v>127.187</v>
      </c>
      <c r="AG64" s="242">
        <v>134.131</v>
      </c>
      <c r="AH64" s="242">
        <v>143.119</v>
      </c>
      <c r="AI64" s="242">
        <v>151.44699999999997</v>
      </c>
      <c r="AJ64" s="242">
        <v>161.37899999999999</v>
      </c>
      <c r="AK64" s="242">
        <v>158.38999999999999</v>
      </c>
      <c r="AL64" s="242">
        <v>180.03899999999999</v>
      </c>
      <c r="AM64" s="242">
        <v>191.00700000000001</v>
      </c>
      <c r="AN64" s="242">
        <v>203.452</v>
      </c>
      <c r="AO64" s="242">
        <v>227.37</v>
      </c>
    </row>
    <row r="65" spans="1:41" s="86" customFormat="1" ht="12" customHeight="1">
      <c r="A65" s="238" t="s">
        <v>368</v>
      </c>
      <c r="B65" s="238" t="s">
        <v>230</v>
      </c>
      <c r="C65" s="725" t="s">
        <v>5179</v>
      </c>
      <c r="D65" s="240"/>
      <c r="E65" s="240"/>
      <c r="F65" s="725" t="s">
        <v>5180</v>
      </c>
      <c r="G65" s="240"/>
      <c r="H65" s="240"/>
      <c r="I65" s="243"/>
      <c r="J65" s="238" t="s">
        <v>229</v>
      </c>
      <c r="K65" s="238" t="s">
        <v>219</v>
      </c>
      <c r="L65" s="241" t="s">
        <v>1154</v>
      </c>
      <c r="M65" s="242" t="s">
        <v>1154</v>
      </c>
      <c r="N65" s="242" t="s">
        <v>1154</v>
      </c>
      <c r="O65" s="242" t="s">
        <v>1154</v>
      </c>
      <c r="P65" s="242" t="s">
        <v>1154</v>
      </c>
      <c r="Q65" s="242" t="s">
        <v>1154</v>
      </c>
      <c r="R65" s="242" t="s">
        <v>1154</v>
      </c>
      <c r="S65" s="242" t="s">
        <v>1154</v>
      </c>
      <c r="T65" s="242" t="s">
        <v>1154</v>
      </c>
      <c r="U65" s="242" t="s">
        <v>1154</v>
      </c>
      <c r="V65" s="242" t="s">
        <v>1154</v>
      </c>
      <c r="W65" s="242">
        <v>8.08</v>
      </c>
      <c r="X65" s="242">
        <v>8.2119999999999997</v>
      </c>
      <c r="Y65" s="242">
        <v>8.26</v>
      </c>
      <c r="Z65" s="242">
        <v>13.41</v>
      </c>
      <c r="AA65" s="242">
        <v>4.71</v>
      </c>
      <c r="AB65" s="242">
        <v>3.4569999999999999</v>
      </c>
      <c r="AC65" s="242">
        <v>3.3140000000000001</v>
      </c>
      <c r="AD65" s="242">
        <v>3.161</v>
      </c>
      <c r="AE65" s="242">
        <v>3.0470000000000002</v>
      </c>
      <c r="AF65" s="242">
        <v>3.0750000000000002</v>
      </c>
      <c r="AG65" s="242">
        <v>3.1789999999999998</v>
      </c>
      <c r="AH65" s="242">
        <v>3.3719999999999999</v>
      </c>
      <c r="AI65" s="242">
        <v>3.5390000000000001</v>
      </c>
      <c r="AJ65" s="242">
        <v>3.7749999999999999</v>
      </c>
      <c r="AK65" s="242">
        <v>3.9369999999999998</v>
      </c>
      <c r="AL65" s="242">
        <v>4.3879999999999999</v>
      </c>
      <c r="AM65" s="242">
        <v>4.335</v>
      </c>
      <c r="AN65" s="242">
        <v>4.8109999999999999</v>
      </c>
      <c r="AO65" s="242">
        <v>5.0220000000000002</v>
      </c>
    </row>
    <row r="66" spans="1:41" s="86" customFormat="1" ht="12" customHeight="1">
      <c r="A66" s="238" t="s">
        <v>368</v>
      </c>
      <c r="B66" s="238" t="s">
        <v>233</v>
      </c>
      <c r="C66" s="725" t="s">
        <v>5181</v>
      </c>
      <c r="D66" s="240"/>
      <c r="E66" s="240"/>
      <c r="F66" s="725" t="s">
        <v>5182</v>
      </c>
      <c r="G66" s="240"/>
      <c r="H66" s="240"/>
      <c r="I66" s="243"/>
      <c r="J66" s="238" t="s">
        <v>229</v>
      </c>
      <c r="K66" s="238" t="s">
        <v>219</v>
      </c>
      <c r="L66" s="241" t="s">
        <v>1154</v>
      </c>
      <c r="M66" s="242" t="s">
        <v>1154</v>
      </c>
      <c r="N66" s="242" t="s">
        <v>1154</v>
      </c>
      <c r="O66" s="242">
        <v>28.513000000000002</v>
      </c>
      <c r="P66" s="242">
        <v>29.279</v>
      </c>
      <c r="Q66" s="242">
        <v>30.975999999999999</v>
      </c>
      <c r="R66" s="242">
        <v>32.673000000000002</v>
      </c>
      <c r="S66" s="242">
        <v>34.518999999999998</v>
      </c>
      <c r="T66" s="242">
        <v>37.04</v>
      </c>
      <c r="U66" s="242">
        <v>38.868000000000002</v>
      </c>
      <c r="V66" s="242">
        <v>40.404000000000003</v>
      </c>
      <c r="W66" s="242">
        <v>41.064</v>
      </c>
      <c r="X66" s="242">
        <v>41.304000000000002</v>
      </c>
      <c r="Y66" s="242">
        <v>54.96</v>
      </c>
      <c r="Z66" s="242">
        <v>30.617000000000001</v>
      </c>
      <c r="AA66" s="242">
        <v>24.658999999999999</v>
      </c>
      <c r="AB66" s="242">
        <v>24.94</v>
      </c>
      <c r="AC66" s="242">
        <v>23.38</v>
      </c>
      <c r="AD66" s="242">
        <v>22.195</v>
      </c>
      <c r="AE66" s="242">
        <v>21.524999999999999</v>
      </c>
      <c r="AF66" s="242">
        <v>21.390999999999998</v>
      </c>
      <c r="AG66" s="242">
        <v>21.751999999999999</v>
      </c>
      <c r="AH66" s="242">
        <v>22.594999999999999</v>
      </c>
      <c r="AI66" s="242">
        <v>24.385999999999999</v>
      </c>
      <c r="AJ66" s="242">
        <v>25.940999999999999</v>
      </c>
      <c r="AK66" s="242">
        <v>26.318000000000001</v>
      </c>
      <c r="AL66" s="242">
        <v>26.478999999999999</v>
      </c>
      <c r="AM66" s="242">
        <v>27.312000000000001</v>
      </c>
      <c r="AN66" s="242">
        <v>29.495999999999999</v>
      </c>
      <c r="AO66" s="242">
        <v>31.309000000000001</v>
      </c>
    </row>
    <row r="67" spans="1:41" s="86" customFormat="1" ht="12" customHeight="1">
      <c r="A67" s="238" t="s">
        <v>368</v>
      </c>
      <c r="B67" s="238" t="s">
        <v>287</v>
      </c>
      <c r="C67" s="725" t="s">
        <v>5183</v>
      </c>
      <c r="D67" s="240"/>
      <c r="E67" s="240"/>
      <c r="F67" s="725" t="s">
        <v>5184</v>
      </c>
      <c r="G67" s="240"/>
      <c r="H67" s="240"/>
      <c r="I67" s="243"/>
      <c r="J67" s="238" t="s">
        <v>229</v>
      </c>
      <c r="K67" s="238" t="s">
        <v>219</v>
      </c>
      <c r="L67" s="241" t="s">
        <v>1154</v>
      </c>
      <c r="M67" s="242" t="s">
        <v>1154</v>
      </c>
      <c r="N67" s="242" t="s">
        <v>1154</v>
      </c>
      <c r="O67" s="242">
        <v>38.908999999999999</v>
      </c>
      <c r="P67" s="242">
        <v>41.859000000000002</v>
      </c>
      <c r="Q67" s="242">
        <v>46</v>
      </c>
      <c r="R67" s="242">
        <v>46.802</v>
      </c>
      <c r="S67" s="242">
        <v>48.856000000000002</v>
      </c>
      <c r="T67" s="242">
        <v>51.075000000000003</v>
      </c>
      <c r="U67" s="242">
        <v>53.061999999999998</v>
      </c>
      <c r="V67" s="242">
        <v>55.493000000000002</v>
      </c>
      <c r="W67" s="242">
        <v>57.476999999999997</v>
      </c>
      <c r="X67" s="242">
        <v>60.048000000000002</v>
      </c>
      <c r="Y67" s="242">
        <v>64.06</v>
      </c>
      <c r="Z67" s="242">
        <v>61.896999999999998</v>
      </c>
      <c r="AA67" s="242">
        <v>67.8</v>
      </c>
      <c r="AB67" s="242">
        <v>68.081999999999994</v>
      </c>
      <c r="AC67" s="242">
        <v>65.733999999999995</v>
      </c>
      <c r="AD67" s="242">
        <v>64.195999999999998</v>
      </c>
      <c r="AE67" s="242">
        <v>64.674999999999997</v>
      </c>
      <c r="AF67" s="242">
        <v>66.653000000000006</v>
      </c>
      <c r="AG67" s="242">
        <v>70.771000000000001</v>
      </c>
      <c r="AH67" s="242">
        <v>74.716999999999999</v>
      </c>
      <c r="AI67" s="242">
        <v>79.518000000000001</v>
      </c>
      <c r="AJ67" s="242">
        <v>85.944999999999993</v>
      </c>
      <c r="AK67" s="242">
        <v>88.51</v>
      </c>
      <c r="AL67" s="242">
        <v>91.513000000000005</v>
      </c>
      <c r="AM67" s="242">
        <v>99.471999999999994</v>
      </c>
      <c r="AN67" s="242">
        <v>113.364</v>
      </c>
      <c r="AO67" s="242">
        <v>122.39100000000001</v>
      </c>
    </row>
    <row r="68" spans="1:41" s="86" customFormat="1" ht="12" customHeight="1">
      <c r="A68" s="238" t="s">
        <v>368</v>
      </c>
      <c r="B68" s="238" t="s">
        <v>290</v>
      </c>
      <c r="C68" s="725" t="s">
        <v>5185</v>
      </c>
      <c r="D68" s="240"/>
      <c r="E68" s="240"/>
      <c r="F68" s="725" t="s">
        <v>5186</v>
      </c>
      <c r="G68" s="240"/>
      <c r="H68" s="240"/>
      <c r="I68" s="243"/>
      <c r="J68" s="238" t="s">
        <v>229</v>
      </c>
      <c r="K68" s="238" t="s">
        <v>219</v>
      </c>
      <c r="L68" s="241" t="s">
        <v>1154</v>
      </c>
      <c r="M68" s="242" t="s">
        <v>1154</v>
      </c>
      <c r="N68" s="242" t="s">
        <v>1154</v>
      </c>
      <c r="O68" s="242" t="s">
        <v>1154</v>
      </c>
      <c r="P68" s="242" t="s">
        <v>1154</v>
      </c>
      <c r="Q68" s="242" t="s">
        <v>1154</v>
      </c>
      <c r="R68" s="242" t="s">
        <v>1154</v>
      </c>
      <c r="S68" s="242" t="s">
        <v>1154</v>
      </c>
      <c r="T68" s="242" t="s">
        <v>1154</v>
      </c>
      <c r="U68" s="242" t="s">
        <v>1154</v>
      </c>
      <c r="V68" s="242" t="s">
        <v>1154</v>
      </c>
      <c r="W68" s="242" t="s">
        <v>1154</v>
      </c>
      <c r="X68" s="242" t="s">
        <v>1154</v>
      </c>
      <c r="Y68" s="242" t="s">
        <v>1154</v>
      </c>
      <c r="Z68" s="242" t="s">
        <v>1154</v>
      </c>
      <c r="AA68" s="242" t="s">
        <v>1154</v>
      </c>
      <c r="AB68" s="242" t="s">
        <v>1154</v>
      </c>
      <c r="AC68" s="242" t="s">
        <v>1154</v>
      </c>
      <c r="AD68" s="242" t="s">
        <v>1154</v>
      </c>
      <c r="AE68" s="242">
        <v>0.45</v>
      </c>
      <c r="AF68" s="242">
        <v>0.41</v>
      </c>
      <c r="AG68" s="242">
        <v>0.17199999999999999</v>
      </c>
      <c r="AH68" s="242">
        <v>0.40100000000000002</v>
      </c>
      <c r="AI68" s="242">
        <v>1.254</v>
      </c>
      <c r="AJ68" s="242">
        <v>1.623</v>
      </c>
      <c r="AK68" s="242">
        <v>1.19</v>
      </c>
      <c r="AL68" s="242">
        <v>2.4460000000000002</v>
      </c>
      <c r="AM68" s="242">
        <v>1.647</v>
      </c>
      <c r="AN68" s="242">
        <v>0.43099999999999999</v>
      </c>
      <c r="AO68" s="242">
        <v>1.5209999999999999</v>
      </c>
    </row>
    <row r="69" spans="1:41" s="86" customFormat="1" ht="12" customHeight="1">
      <c r="A69" s="195" t="s">
        <v>375</v>
      </c>
      <c r="B69" s="195" t="s">
        <v>216</v>
      </c>
      <c r="C69" s="195" t="s">
        <v>5187</v>
      </c>
      <c r="D69" s="196"/>
      <c r="E69" s="196"/>
      <c r="F69" s="195" t="s">
        <v>377</v>
      </c>
      <c r="G69" s="196"/>
      <c r="H69" s="196"/>
      <c r="I69" s="197"/>
      <c r="J69" s="195" t="s">
        <v>219</v>
      </c>
      <c r="K69" s="195" t="s">
        <v>219</v>
      </c>
      <c r="L69" s="198">
        <v>16.509999999999998</v>
      </c>
      <c r="M69" s="199">
        <v>15.927000000000001</v>
      </c>
      <c r="N69" s="199">
        <v>16.78</v>
      </c>
      <c r="O69" s="199">
        <v>20.619999999999997</v>
      </c>
      <c r="P69" s="199">
        <v>50.526999999999994</v>
      </c>
      <c r="Q69" s="199">
        <v>46.553000000000004</v>
      </c>
      <c r="R69" s="199">
        <v>65.916999999999987</v>
      </c>
      <c r="S69" s="199">
        <v>53.474999999999994</v>
      </c>
      <c r="T69" s="199">
        <v>56.792000000000002</v>
      </c>
      <c r="U69" s="199">
        <v>61.069000000000003</v>
      </c>
      <c r="V69" s="199">
        <v>59.329000000000001</v>
      </c>
      <c r="W69" s="199">
        <v>62.369000000000007</v>
      </c>
      <c r="X69" s="199">
        <v>64.432999999999993</v>
      </c>
      <c r="Y69" s="199">
        <v>64.83</v>
      </c>
      <c r="Z69" s="199">
        <v>65.784999999999997</v>
      </c>
      <c r="AA69" s="199">
        <v>72.873999999999995</v>
      </c>
      <c r="AB69" s="199">
        <v>74.626000000000005</v>
      </c>
      <c r="AC69" s="199">
        <v>74.72999999999999</v>
      </c>
      <c r="AD69" s="199">
        <v>81.280999999999992</v>
      </c>
      <c r="AE69" s="199">
        <v>70.575999999999993</v>
      </c>
      <c r="AF69" s="199">
        <v>69.619</v>
      </c>
      <c r="AG69" s="199">
        <v>82.240000000000009</v>
      </c>
      <c r="AH69" s="199">
        <v>90.463000000000008</v>
      </c>
      <c r="AI69" s="199">
        <v>89.507000000000005</v>
      </c>
      <c r="AJ69" s="199">
        <v>94.055000000000007</v>
      </c>
      <c r="AK69" s="199">
        <v>45.212000000000003</v>
      </c>
      <c r="AL69" s="199">
        <v>53.354999999999997</v>
      </c>
      <c r="AM69" s="199">
        <v>100.90499999999999</v>
      </c>
      <c r="AN69" s="199">
        <v>138.833</v>
      </c>
      <c r="AO69" s="199">
        <v>153.28500000000003</v>
      </c>
    </row>
    <row r="70" spans="1:41" s="86" customFormat="1" ht="12" customHeight="1">
      <c r="A70" s="238" t="s">
        <v>375</v>
      </c>
      <c r="B70" s="238" t="s">
        <v>226</v>
      </c>
      <c r="C70" s="725" t="s">
        <v>5188</v>
      </c>
      <c r="D70" s="240"/>
      <c r="E70" s="240"/>
      <c r="F70" s="238" t="s">
        <v>5189</v>
      </c>
      <c r="G70" s="240"/>
      <c r="H70" s="240"/>
      <c r="I70" s="243"/>
      <c r="J70" s="238" t="s">
        <v>229</v>
      </c>
      <c r="K70" s="238" t="s">
        <v>296</v>
      </c>
      <c r="L70" s="241">
        <v>4.5439999999999996</v>
      </c>
      <c r="M70" s="242">
        <v>4.5990000000000002</v>
      </c>
      <c r="N70" s="242">
        <v>6.4349999999999996</v>
      </c>
      <c r="O70" s="242">
        <v>7.5070000000000006</v>
      </c>
      <c r="P70" s="242">
        <v>7.7270000000000003</v>
      </c>
      <c r="Q70" s="242">
        <v>8.9440000000000008</v>
      </c>
      <c r="R70" s="242">
        <v>10.138</v>
      </c>
      <c r="S70" s="242">
        <v>8.8079999999999998</v>
      </c>
      <c r="T70" s="242">
        <v>12.87</v>
      </c>
      <c r="U70" s="242">
        <v>12.299000000000001</v>
      </c>
      <c r="V70" s="242">
        <v>10.194000000000001</v>
      </c>
      <c r="W70" s="242">
        <v>10.611000000000001</v>
      </c>
      <c r="X70" s="242">
        <v>8.7149999999999999</v>
      </c>
      <c r="Y70" s="242">
        <v>10.465</v>
      </c>
      <c r="Z70" s="242">
        <v>13.589999999999998</v>
      </c>
      <c r="AA70" s="242">
        <v>14.52</v>
      </c>
      <c r="AB70" s="242">
        <v>14.568999999999999</v>
      </c>
      <c r="AC70" s="242">
        <v>13.795</v>
      </c>
      <c r="AD70" s="242">
        <v>16.725999999999999</v>
      </c>
      <c r="AE70" s="242">
        <v>14.129</v>
      </c>
      <c r="AF70" s="242">
        <v>12.276999999999999</v>
      </c>
      <c r="AG70" s="242">
        <v>18.672999999999998</v>
      </c>
      <c r="AH70" s="242">
        <v>17.555</v>
      </c>
      <c r="AI70" s="242">
        <v>12</v>
      </c>
      <c r="AJ70" s="242">
        <v>10.173</v>
      </c>
      <c r="AK70" s="242">
        <v>14.088000000000001</v>
      </c>
      <c r="AL70" s="242">
        <v>14.078000000000001</v>
      </c>
      <c r="AM70" s="242">
        <v>14.577</v>
      </c>
      <c r="AN70" s="242">
        <v>16.323</v>
      </c>
      <c r="AO70" s="242">
        <v>16.555</v>
      </c>
    </row>
    <row r="71" spans="1:41" s="86" customFormat="1" ht="12" customHeight="1">
      <c r="A71" s="238" t="s">
        <v>375</v>
      </c>
      <c r="B71" s="238" t="s">
        <v>230</v>
      </c>
      <c r="C71" s="725" t="s">
        <v>5190</v>
      </c>
      <c r="D71" s="240"/>
      <c r="E71" s="240"/>
      <c r="F71" s="725" t="s">
        <v>5191</v>
      </c>
      <c r="G71" s="240"/>
      <c r="H71" s="240"/>
      <c r="I71" s="243"/>
      <c r="J71" s="238" t="s">
        <v>229</v>
      </c>
      <c r="K71" s="238" t="s">
        <v>219</v>
      </c>
      <c r="L71" s="241" t="s">
        <v>1154</v>
      </c>
      <c r="M71" s="242" t="s">
        <v>1154</v>
      </c>
      <c r="N71" s="242" t="s">
        <v>1154</v>
      </c>
      <c r="O71" s="242" t="s">
        <v>1154</v>
      </c>
      <c r="P71" s="242">
        <v>24.937999999999999</v>
      </c>
      <c r="Q71" s="242">
        <v>19.606999999999999</v>
      </c>
      <c r="R71" s="242">
        <v>36.073</v>
      </c>
      <c r="S71" s="242">
        <v>25.242000000000001</v>
      </c>
      <c r="T71" s="242">
        <v>26.323</v>
      </c>
      <c r="U71" s="242">
        <v>31.109000000000002</v>
      </c>
      <c r="V71" s="242">
        <v>31.57</v>
      </c>
      <c r="W71" s="242">
        <v>33.896000000000001</v>
      </c>
      <c r="X71" s="242">
        <v>37.302</v>
      </c>
      <c r="Y71" s="242">
        <v>35.927999999999997</v>
      </c>
      <c r="Z71" s="242">
        <v>35.901000000000003</v>
      </c>
      <c r="AA71" s="242">
        <v>43.462000000000003</v>
      </c>
      <c r="AB71" s="242">
        <v>47.281999999999996</v>
      </c>
      <c r="AC71" s="242">
        <v>50.517000000000003</v>
      </c>
      <c r="AD71" s="242">
        <v>54.765999999999998</v>
      </c>
      <c r="AE71" s="242">
        <v>45.54</v>
      </c>
      <c r="AF71" s="242">
        <v>46.456000000000003</v>
      </c>
      <c r="AG71" s="242">
        <v>52.182000000000002</v>
      </c>
      <c r="AH71" s="242">
        <v>61.56</v>
      </c>
      <c r="AI71" s="242">
        <v>66.054000000000002</v>
      </c>
      <c r="AJ71" s="242">
        <v>72.558000000000007</v>
      </c>
      <c r="AK71" s="242">
        <v>20.838000000000001</v>
      </c>
      <c r="AL71" s="242">
        <v>27.748999999999999</v>
      </c>
      <c r="AM71" s="242">
        <v>67.316999999999993</v>
      </c>
      <c r="AN71" s="242">
        <v>100.462</v>
      </c>
      <c r="AO71" s="242">
        <v>110.852</v>
      </c>
    </row>
    <row r="72" spans="1:41" s="86" customFormat="1" ht="12" customHeight="1">
      <c r="A72" s="238" t="s">
        <v>375</v>
      </c>
      <c r="B72" s="238" t="s">
        <v>233</v>
      </c>
      <c r="C72" s="725" t="s">
        <v>5192</v>
      </c>
      <c r="D72" s="240"/>
      <c r="E72" s="240"/>
      <c r="F72" s="238" t="s">
        <v>5193</v>
      </c>
      <c r="G72" s="240"/>
      <c r="H72" s="240"/>
      <c r="I72" s="243"/>
      <c r="J72" s="238" t="s">
        <v>229</v>
      </c>
      <c r="K72" s="238" t="s">
        <v>219</v>
      </c>
      <c r="L72" s="241">
        <v>9.0129999999999999</v>
      </c>
      <c r="M72" s="242">
        <v>9.0980000000000008</v>
      </c>
      <c r="N72" s="242">
        <v>8.2100000000000009</v>
      </c>
      <c r="O72" s="242">
        <v>10.629</v>
      </c>
      <c r="P72" s="242">
        <v>15.327999999999999</v>
      </c>
      <c r="Q72" s="242">
        <v>15.048999999999999</v>
      </c>
      <c r="R72" s="242">
        <v>16.376999999999999</v>
      </c>
      <c r="S72" s="242">
        <v>16.497</v>
      </c>
      <c r="T72" s="242">
        <v>16.221</v>
      </c>
      <c r="U72" s="242">
        <v>16.602</v>
      </c>
      <c r="V72" s="242">
        <v>16.709</v>
      </c>
      <c r="W72" s="242">
        <v>16.759</v>
      </c>
      <c r="X72" s="242">
        <v>17.311999999999998</v>
      </c>
      <c r="Y72" s="242">
        <v>17.341000000000001</v>
      </c>
      <c r="Z72" s="242">
        <v>15.199</v>
      </c>
      <c r="AA72" s="242">
        <v>14.891999999999999</v>
      </c>
      <c r="AB72" s="242">
        <v>12.775</v>
      </c>
      <c r="AC72" s="242">
        <v>10.417999999999999</v>
      </c>
      <c r="AD72" s="242">
        <v>9.7889999999999997</v>
      </c>
      <c r="AE72" s="242">
        <v>10.907</v>
      </c>
      <c r="AF72" s="242">
        <v>10.885999999999999</v>
      </c>
      <c r="AG72" s="242">
        <v>11.385</v>
      </c>
      <c r="AH72" s="242">
        <v>11.348000000000001</v>
      </c>
      <c r="AI72" s="242">
        <v>11.452999999999999</v>
      </c>
      <c r="AJ72" s="242">
        <v>11.324</v>
      </c>
      <c r="AK72" s="242">
        <v>10.286</v>
      </c>
      <c r="AL72" s="242">
        <v>11.528</v>
      </c>
      <c r="AM72" s="242">
        <v>19.010999999999999</v>
      </c>
      <c r="AN72" s="242">
        <v>22.047999999999998</v>
      </c>
      <c r="AO72" s="242">
        <v>25.878</v>
      </c>
    </row>
    <row r="73" spans="1:41" s="86" customFormat="1" ht="12" customHeight="1">
      <c r="A73" s="238" t="s">
        <v>375</v>
      </c>
      <c r="B73" s="238" t="s">
        <v>287</v>
      </c>
      <c r="C73" s="725" t="s">
        <v>5194</v>
      </c>
      <c r="D73" s="240"/>
      <c r="E73" s="240"/>
      <c r="F73" s="238" t="s">
        <v>5195</v>
      </c>
      <c r="G73" s="240"/>
      <c r="H73" s="240"/>
      <c r="I73" s="243"/>
      <c r="J73" s="238" t="s">
        <v>229</v>
      </c>
      <c r="K73" s="238" t="s">
        <v>219</v>
      </c>
      <c r="L73" s="241">
        <v>2.9529999999999998</v>
      </c>
      <c r="M73" s="242">
        <v>2.23</v>
      </c>
      <c r="N73" s="242">
        <v>2.1349999999999998</v>
      </c>
      <c r="O73" s="242">
        <v>2.484</v>
      </c>
      <c r="P73" s="242">
        <v>2.5339999999999998</v>
      </c>
      <c r="Q73" s="242">
        <v>2.9529999999999998</v>
      </c>
      <c r="R73" s="242">
        <v>3.3290000000000002</v>
      </c>
      <c r="S73" s="242">
        <v>2.9279999999999999</v>
      </c>
      <c r="T73" s="242">
        <v>1.3779999999999999</v>
      </c>
      <c r="U73" s="242">
        <v>1.0589999999999999</v>
      </c>
      <c r="V73" s="242">
        <v>0.85599999999999998</v>
      </c>
      <c r="W73" s="242">
        <v>1.103</v>
      </c>
      <c r="X73" s="242">
        <v>1.1040000000000001</v>
      </c>
      <c r="Y73" s="242">
        <v>1.0960000000000001</v>
      </c>
      <c r="Z73" s="242">
        <v>1.095</v>
      </c>
      <c r="AA73" s="242" t="s">
        <v>1154</v>
      </c>
      <c r="AB73" s="242" t="s">
        <v>1154</v>
      </c>
      <c r="AC73" s="242" t="s">
        <v>1154</v>
      </c>
      <c r="AD73" s="242" t="s">
        <v>1154</v>
      </c>
      <c r="AE73" s="242" t="s">
        <v>1154</v>
      </c>
      <c r="AF73" s="242" t="s">
        <v>1154</v>
      </c>
      <c r="AG73" s="242" t="s">
        <v>1154</v>
      </c>
      <c r="AH73" s="242" t="s">
        <v>1154</v>
      </c>
      <c r="AI73" s="242" t="s">
        <v>1154</v>
      </c>
      <c r="AJ73" s="242" t="s">
        <v>1154</v>
      </c>
      <c r="AK73" s="242" t="s">
        <v>1154</v>
      </c>
      <c r="AL73" s="242" t="s">
        <v>1154</v>
      </c>
      <c r="AM73" s="242" t="s">
        <v>1154</v>
      </c>
      <c r="AN73" s="242" t="s">
        <v>1154</v>
      </c>
      <c r="AO73" s="242" t="s">
        <v>1154</v>
      </c>
    </row>
    <row r="74" spans="1:41" s="86" customFormat="1" ht="12" customHeight="1">
      <c r="A74" s="195" t="s">
        <v>395</v>
      </c>
      <c r="B74" s="195" t="s">
        <v>216</v>
      </c>
      <c r="C74" s="195" t="s">
        <v>5196</v>
      </c>
      <c r="D74" s="196"/>
      <c r="E74" s="196"/>
      <c r="F74" s="195" t="s">
        <v>397</v>
      </c>
      <c r="G74" s="196"/>
      <c r="H74" s="196"/>
      <c r="I74" s="197"/>
      <c r="J74" s="195" t="s">
        <v>219</v>
      </c>
      <c r="K74" s="195" t="s">
        <v>219</v>
      </c>
      <c r="L74" s="198">
        <v>0.13</v>
      </c>
      <c r="M74" s="199">
        <v>0.14000000000000001</v>
      </c>
      <c r="N74" s="199">
        <v>0.05</v>
      </c>
      <c r="O74" s="199">
        <v>5.5E-2</v>
      </c>
      <c r="P74" s="199">
        <v>0.09</v>
      </c>
      <c r="Q74" s="199">
        <v>0.09</v>
      </c>
      <c r="R74" s="199">
        <v>7.5999999999999998E-2</v>
      </c>
      <c r="S74" s="199">
        <v>6.5000000000000002E-2</v>
      </c>
      <c r="T74" s="199">
        <v>4.4999999999999998E-2</v>
      </c>
      <c r="U74" s="199" t="s">
        <v>1154</v>
      </c>
      <c r="V74" s="199">
        <v>5.673</v>
      </c>
      <c r="W74" s="199">
        <v>6.9169999999999998</v>
      </c>
      <c r="X74" s="199">
        <v>5.915</v>
      </c>
      <c r="Y74" s="199">
        <v>4.6500000000000004</v>
      </c>
      <c r="Z74" s="199">
        <v>3.8519999999999999</v>
      </c>
      <c r="AA74" s="199">
        <v>2.2330000000000001</v>
      </c>
      <c r="AB74" s="199">
        <v>1.6890000000000001</v>
      </c>
      <c r="AC74" s="199">
        <v>1.2350000000000001</v>
      </c>
      <c r="AD74" s="199">
        <v>0.79600000000000004</v>
      </c>
      <c r="AE74" s="199">
        <v>0.56000000000000005</v>
      </c>
      <c r="AF74" s="199">
        <v>6.72</v>
      </c>
      <c r="AG74" s="199">
        <v>12.214</v>
      </c>
      <c r="AH74" s="199">
        <v>13.936</v>
      </c>
      <c r="AI74" s="199">
        <v>17.544</v>
      </c>
      <c r="AJ74" s="199">
        <v>24.486000000000001</v>
      </c>
      <c r="AK74" s="199">
        <v>26.992000000000001</v>
      </c>
      <c r="AL74" s="199">
        <v>33.481000000000002</v>
      </c>
      <c r="AM74" s="199">
        <v>35.253999999999998</v>
      </c>
      <c r="AN74" s="199">
        <v>32.015999999999998</v>
      </c>
      <c r="AO74" s="199">
        <v>39.802</v>
      </c>
    </row>
    <row r="75" spans="1:41" s="86" customFormat="1" ht="12" customHeight="1">
      <c r="A75" s="238" t="s">
        <v>395</v>
      </c>
      <c r="B75" s="238" t="s">
        <v>226</v>
      </c>
      <c r="C75" s="725" t="s">
        <v>5197</v>
      </c>
      <c r="D75" s="240"/>
      <c r="E75" s="240"/>
      <c r="F75" s="725" t="s">
        <v>5198</v>
      </c>
      <c r="G75" s="240"/>
      <c r="H75" s="240"/>
      <c r="I75" s="243"/>
      <c r="J75" s="238" t="s">
        <v>229</v>
      </c>
      <c r="K75" s="238" t="s">
        <v>219</v>
      </c>
      <c r="L75" s="241">
        <v>0.13</v>
      </c>
      <c r="M75" s="242">
        <v>0.14000000000000001</v>
      </c>
      <c r="N75" s="242">
        <v>0.05</v>
      </c>
      <c r="O75" s="242">
        <v>5.5E-2</v>
      </c>
      <c r="P75" s="242">
        <v>0.09</v>
      </c>
      <c r="Q75" s="242">
        <v>0.09</v>
      </c>
      <c r="R75" s="242">
        <v>7.5999999999999998E-2</v>
      </c>
      <c r="S75" s="242">
        <v>6.5000000000000002E-2</v>
      </c>
      <c r="T75" s="242">
        <v>4.4999999999999998E-2</v>
      </c>
      <c r="U75" s="242" t="s">
        <v>1154</v>
      </c>
      <c r="V75" s="242" t="s">
        <v>1154</v>
      </c>
      <c r="W75" s="242" t="s">
        <v>1154</v>
      </c>
      <c r="X75" s="242" t="s">
        <v>1154</v>
      </c>
      <c r="Y75" s="242" t="s">
        <v>1154</v>
      </c>
      <c r="Z75" s="242" t="s">
        <v>1154</v>
      </c>
      <c r="AA75" s="242" t="s">
        <v>1154</v>
      </c>
      <c r="AB75" s="242" t="s">
        <v>1154</v>
      </c>
      <c r="AC75" s="242" t="s">
        <v>1154</v>
      </c>
      <c r="AD75" s="242" t="s">
        <v>1154</v>
      </c>
      <c r="AE75" s="242" t="s">
        <v>1154</v>
      </c>
      <c r="AF75" s="242" t="s">
        <v>1154</v>
      </c>
      <c r="AG75" s="242" t="s">
        <v>1154</v>
      </c>
      <c r="AH75" s="242" t="s">
        <v>1154</v>
      </c>
      <c r="AI75" s="242" t="s">
        <v>1154</v>
      </c>
      <c r="AJ75" s="242" t="s">
        <v>1154</v>
      </c>
      <c r="AK75" s="242" t="s">
        <v>1154</v>
      </c>
      <c r="AL75" s="242" t="s">
        <v>1154</v>
      </c>
      <c r="AM75" s="242" t="s">
        <v>1154</v>
      </c>
      <c r="AN75" s="242" t="s">
        <v>1154</v>
      </c>
      <c r="AO75" s="242" t="s">
        <v>1154</v>
      </c>
    </row>
    <row r="76" spans="1:41" s="86" customFormat="1" ht="12" customHeight="1">
      <c r="A76" s="238" t="s">
        <v>395</v>
      </c>
      <c r="B76" s="238" t="s">
        <v>230</v>
      </c>
      <c r="C76" s="725" t="s">
        <v>5199</v>
      </c>
      <c r="D76" s="240"/>
      <c r="E76" s="240"/>
      <c r="F76" s="725" t="s">
        <v>5200</v>
      </c>
      <c r="G76" s="240"/>
      <c r="H76" s="240"/>
      <c r="I76" s="243"/>
      <c r="J76" s="238" t="s">
        <v>229</v>
      </c>
      <c r="K76" s="238" t="s">
        <v>219</v>
      </c>
      <c r="L76" s="241" t="s">
        <v>1154</v>
      </c>
      <c r="M76" s="242" t="s">
        <v>1154</v>
      </c>
      <c r="N76" s="242" t="s">
        <v>1154</v>
      </c>
      <c r="O76" s="242" t="s">
        <v>688</v>
      </c>
      <c r="P76" s="242" t="s">
        <v>688</v>
      </c>
      <c r="Q76" s="242" t="s">
        <v>688</v>
      </c>
      <c r="R76" s="242" t="s">
        <v>688</v>
      </c>
      <c r="S76" s="242" t="s">
        <v>688</v>
      </c>
      <c r="T76" s="242" t="s">
        <v>688</v>
      </c>
      <c r="U76" s="242" t="s">
        <v>688</v>
      </c>
      <c r="V76" s="242">
        <v>5.673</v>
      </c>
      <c r="W76" s="242">
        <v>6.9169999999999998</v>
      </c>
      <c r="X76" s="242">
        <v>5.915</v>
      </c>
      <c r="Y76" s="242">
        <v>4.6500000000000004</v>
      </c>
      <c r="Z76" s="242">
        <v>3.8519999999999999</v>
      </c>
      <c r="AA76" s="242">
        <v>2.2330000000000001</v>
      </c>
      <c r="AB76" s="242">
        <v>1.6890000000000001</v>
      </c>
      <c r="AC76" s="242">
        <v>1.2350000000000001</v>
      </c>
      <c r="AD76" s="242">
        <v>0.79600000000000004</v>
      </c>
      <c r="AE76" s="242">
        <v>0.56000000000000005</v>
      </c>
      <c r="AF76" s="242">
        <v>6.72</v>
      </c>
      <c r="AG76" s="242">
        <v>12.214</v>
      </c>
      <c r="AH76" s="242">
        <v>13.936</v>
      </c>
      <c r="AI76" s="242">
        <v>17.544</v>
      </c>
      <c r="AJ76" s="242">
        <v>24.486000000000001</v>
      </c>
      <c r="AK76" s="242">
        <v>26.992000000000001</v>
      </c>
      <c r="AL76" s="242">
        <v>33.481000000000002</v>
      </c>
      <c r="AM76" s="242">
        <v>35.253999999999998</v>
      </c>
      <c r="AN76" s="242">
        <v>32.015999999999998</v>
      </c>
      <c r="AO76" s="242">
        <v>39.802</v>
      </c>
    </row>
    <row r="77" spans="1:41" s="86" customFormat="1" ht="12" customHeight="1">
      <c r="A77" s="195" t="s">
        <v>398</v>
      </c>
      <c r="B77" s="195" t="s">
        <v>216</v>
      </c>
      <c r="C77" s="195" t="s">
        <v>5201</v>
      </c>
      <c r="D77" s="196"/>
      <c r="E77" s="196"/>
      <c r="F77" s="195" t="s">
        <v>400</v>
      </c>
      <c r="G77" s="196"/>
      <c r="H77" s="196"/>
      <c r="I77" s="197"/>
      <c r="J77" s="195" t="s">
        <v>219</v>
      </c>
      <c r="K77" s="195" t="s">
        <v>219</v>
      </c>
      <c r="L77" s="198">
        <v>187.68099999999998</v>
      </c>
      <c r="M77" s="199">
        <v>200.78399999999999</v>
      </c>
      <c r="N77" s="199">
        <v>222.95499999999998</v>
      </c>
      <c r="O77" s="199">
        <v>212.11700000000002</v>
      </c>
      <c r="P77" s="199">
        <v>237.81700000000001</v>
      </c>
      <c r="Q77" s="199">
        <v>260.58800000000002</v>
      </c>
      <c r="R77" s="199">
        <v>216.58600000000001</v>
      </c>
      <c r="S77" s="199">
        <v>216.61399999999998</v>
      </c>
      <c r="T77" s="199">
        <v>235.40999999999997</v>
      </c>
      <c r="U77" s="199">
        <v>319.50900000000001</v>
      </c>
      <c r="V77" s="199">
        <v>528.98899999999992</v>
      </c>
      <c r="W77" s="199">
        <v>618.08399999999995</v>
      </c>
      <c r="X77" s="199">
        <v>520.928</v>
      </c>
      <c r="Y77" s="199">
        <v>461.87400000000002</v>
      </c>
      <c r="Z77" s="199">
        <v>466.572</v>
      </c>
      <c r="AA77" s="199">
        <v>424.95600000000002</v>
      </c>
      <c r="AB77" s="199">
        <v>476.505</v>
      </c>
      <c r="AC77" s="199">
        <v>528.48299999999995</v>
      </c>
      <c r="AD77" s="199">
        <v>537.94100000000003</v>
      </c>
      <c r="AE77" s="199">
        <v>539.33799999999997</v>
      </c>
      <c r="AF77" s="199">
        <v>582.24199999999996</v>
      </c>
      <c r="AG77" s="199">
        <v>674.21199999999999</v>
      </c>
      <c r="AH77" s="199">
        <v>731.44799999999998</v>
      </c>
      <c r="AI77" s="199">
        <v>745.83400000000006</v>
      </c>
      <c r="AJ77" s="199">
        <v>779.42599999999993</v>
      </c>
      <c r="AK77" s="199">
        <v>627.55700000000002</v>
      </c>
      <c r="AL77" s="199">
        <v>651.81500000000005</v>
      </c>
      <c r="AM77" s="199">
        <v>692.26499999999999</v>
      </c>
      <c r="AN77" s="199">
        <v>683.23699999999997</v>
      </c>
      <c r="AO77" s="199">
        <v>675.86500000000001</v>
      </c>
    </row>
    <row r="78" spans="1:41" s="86" customFormat="1" ht="12" customHeight="1">
      <c r="A78" s="238" t="s">
        <v>398</v>
      </c>
      <c r="B78" s="238" t="s">
        <v>226</v>
      </c>
      <c r="C78" s="725" t="s">
        <v>5202</v>
      </c>
      <c r="D78" s="240"/>
      <c r="E78" s="240"/>
      <c r="F78" s="725" t="s">
        <v>5203</v>
      </c>
      <c r="G78" s="240"/>
      <c r="H78" s="240"/>
      <c r="I78" s="243"/>
      <c r="J78" s="238" t="s">
        <v>229</v>
      </c>
      <c r="K78" s="238" t="s">
        <v>219</v>
      </c>
      <c r="L78" s="241">
        <v>187.68099999999998</v>
      </c>
      <c r="M78" s="242">
        <v>200.78399999999999</v>
      </c>
      <c r="N78" s="242">
        <v>222.95499999999998</v>
      </c>
      <c r="O78" s="242">
        <v>212.11700000000002</v>
      </c>
      <c r="P78" s="242">
        <v>237.81700000000001</v>
      </c>
      <c r="Q78" s="242">
        <v>260.58800000000002</v>
      </c>
      <c r="R78" s="242">
        <v>216.58600000000001</v>
      </c>
      <c r="S78" s="242">
        <v>216.61399999999998</v>
      </c>
      <c r="T78" s="242">
        <v>235.40999999999997</v>
      </c>
      <c r="U78" s="242">
        <v>319.50900000000001</v>
      </c>
      <c r="V78" s="242">
        <v>528.98899999999992</v>
      </c>
      <c r="W78" s="242">
        <v>618.08399999999995</v>
      </c>
      <c r="X78" s="242">
        <v>520.928</v>
      </c>
      <c r="Y78" s="242">
        <v>461.87400000000002</v>
      </c>
      <c r="Z78" s="242">
        <v>466.572</v>
      </c>
      <c r="AA78" s="242">
        <v>424.95600000000002</v>
      </c>
      <c r="AB78" s="242">
        <v>476.505</v>
      </c>
      <c r="AC78" s="242">
        <v>528.48299999999995</v>
      </c>
      <c r="AD78" s="242">
        <v>537.94100000000003</v>
      </c>
      <c r="AE78" s="242">
        <v>539.33799999999997</v>
      </c>
      <c r="AF78" s="242">
        <v>582.24199999999996</v>
      </c>
      <c r="AG78" s="242">
        <v>674.21199999999999</v>
      </c>
      <c r="AH78" s="242">
        <v>731.44799999999998</v>
      </c>
      <c r="AI78" s="242">
        <v>745.83400000000006</v>
      </c>
      <c r="AJ78" s="242">
        <v>779.42599999999993</v>
      </c>
      <c r="AK78" s="242">
        <v>627.55700000000002</v>
      </c>
      <c r="AL78" s="242">
        <v>651.81500000000005</v>
      </c>
      <c r="AM78" s="242">
        <v>692.26499999999999</v>
      </c>
      <c r="AN78" s="242">
        <v>683.23699999999997</v>
      </c>
      <c r="AO78" s="242">
        <v>675.86500000000001</v>
      </c>
    </row>
    <row r="79" spans="1:41" s="86" customFormat="1" ht="12" customHeight="1">
      <c r="A79" s="195" t="s">
        <v>405</v>
      </c>
      <c r="B79" s="195" t="s">
        <v>216</v>
      </c>
      <c r="C79" s="195" t="s">
        <v>5204</v>
      </c>
      <c r="D79" s="196"/>
      <c r="E79" s="196"/>
      <c r="F79" s="195" t="s">
        <v>407</v>
      </c>
      <c r="G79" s="196"/>
      <c r="H79" s="196"/>
      <c r="I79" s="197"/>
      <c r="J79" s="195" t="s">
        <v>219</v>
      </c>
      <c r="K79" s="195" t="s">
        <v>219</v>
      </c>
      <c r="L79" s="198" t="s">
        <v>1154</v>
      </c>
      <c r="M79" s="199" t="s">
        <v>1154</v>
      </c>
      <c r="N79" s="199" t="s">
        <v>1154</v>
      </c>
      <c r="O79" s="199" t="s">
        <v>1154</v>
      </c>
      <c r="P79" s="199" t="s">
        <v>1154</v>
      </c>
      <c r="Q79" s="199" t="s">
        <v>1154</v>
      </c>
      <c r="R79" s="199" t="s">
        <v>1154</v>
      </c>
      <c r="S79" s="199" t="s">
        <v>1154</v>
      </c>
      <c r="T79" s="199" t="s">
        <v>1154</v>
      </c>
      <c r="U79" s="199" t="s">
        <v>1154</v>
      </c>
      <c r="V79" s="199" t="s">
        <v>1154</v>
      </c>
      <c r="W79" s="199" t="s">
        <v>1154</v>
      </c>
      <c r="X79" s="199" t="s">
        <v>1154</v>
      </c>
      <c r="Y79" s="199" t="s">
        <v>1154</v>
      </c>
      <c r="Z79" s="199" t="s">
        <v>1154</v>
      </c>
      <c r="AA79" s="199" t="s">
        <v>1154</v>
      </c>
      <c r="AB79" s="199" t="s">
        <v>1154</v>
      </c>
      <c r="AC79" s="199" t="s">
        <v>1154</v>
      </c>
      <c r="AD79" s="199" t="s">
        <v>1154</v>
      </c>
      <c r="AE79" s="199" t="s">
        <v>1154</v>
      </c>
      <c r="AF79" s="199" t="s">
        <v>1154</v>
      </c>
      <c r="AG79" s="199" t="s">
        <v>1154</v>
      </c>
      <c r="AH79" s="199" t="s">
        <v>1154</v>
      </c>
      <c r="AI79" s="199" t="s">
        <v>1154</v>
      </c>
      <c r="AJ79" s="199" t="s">
        <v>1154</v>
      </c>
      <c r="AK79" s="199" t="s">
        <v>1154</v>
      </c>
      <c r="AL79" s="199" t="s">
        <v>1154</v>
      </c>
      <c r="AM79" s="199" t="s">
        <v>1154</v>
      </c>
      <c r="AN79" s="199" t="s">
        <v>1154</v>
      </c>
      <c r="AO79" s="199" t="s">
        <v>1154</v>
      </c>
    </row>
    <row r="80" spans="1:41" s="86" customFormat="1" ht="12" customHeight="1">
      <c r="A80" s="195" t="s">
        <v>408</v>
      </c>
      <c r="B80" s="195" t="s">
        <v>216</v>
      </c>
      <c r="C80" s="195" t="s">
        <v>5205</v>
      </c>
      <c r="D80" s="196"/>
      <c r="E80" s="196"/>
      <c r="F80" s="195" t="s">
        <v>410</v>
      </c>
      <c r="G80" s="196"/>
      <c r="H80" s="196"/>
      <c r="I80" s="197"/>
      <c r="J80" s="195" t="s">
        <v>219</v>
      </c>
      <c r="K80" s="195" t="s">
        <v>219</v>
      </c>
      <c r="L80" s="198">
        <v>21.701000000000001</v>
      </c>
      <c r="M80" s="199">
        <v>22.260999999999996</v>
      </c>
      <c r="N80" s="199">
        <v>25.847999999999999</v>
      </c>
      <c r="O80" s="199">
        <v>27.74</v>
      </c>
      <c r="P80" s="199">
        <v>28.018999999999998</v>
      </c>
      <c r="Q80" s="199">
        <v>31.816000000000003</v>
      </c>
      <c r="R80" s="199">
        <v>29.556999999999999</v>
      </c>
      <c r="S80" s="199">
        <v>30.419</v>
      </c>
      <c r="T80" s="199">
        <v>28.41</v>
      </c>
      <c r="U80" s="199">
        <v>33.452000000000005</v>
      </c>
      <c r="V80" s="199">
        <v>54.5</v>
      </c>
      <c r="W80" s="199">
        <v>61.558</v>
      </c>
      <c r="X80" s="199">
        <v>65.047816249999997</v>
      </c>
      <c r="Y80" s="199">
        <v>66.97</v>
      </c>
      <c r="Z80" s="199">
        <v>64.671999999999997</v>
      </c>
      <c r="AA80" s="199">
        <v>54.486000000000004</v>
      </c>
      <c r="AB80" s="199">
        <v>49.298000000000002</v>
      </c>
      <c r="AC80" s="199">
        <v>54.998999999999995</v>
      </c>
      <c r="AD80" s="199">
        <v>58.285000000000004</v>
      </c>
      <c r="AE80" s="199">
        <v>44.698999999999998</v>
      </c>
      <c r="AF80" s="199">
        <v>39.857999999999997</v>
      </c>
      <c r="AG80" s="199">
        <v>39.061</v>
      </c>
      <c r="AH80" s="199">
        <v>39.725999999999999</v>
      </c>
      <c r="AI80" s="199">
        <v>39.353000000000002</v>
      </c>
      <c r="AJ80" s="199">
        <v>41.722000000000001</v>
      </c>
      <c r="AK80" s="199">
        <v>43.221000000000004</v>
      </c>
      <c r="AL80" s="199">
        <v>42.502000000000002</v>
      </c>
      <c r="AM80" s="199">
        <v>41.841999999999999</v>
      </c>
      <c r="AN80" s="199">
        <v>54.832000000000008</v>
      </c>
      <c r="AO80" s="199">
        <v>71.820999999999998</v>
      </c>
    </row>
    <row r="81" spans="1:41" s="86" customFormat="1" ht="12" customHeight="1">
      <c r="A81" s="238" t="s">
        <v>408</v>
      </c>
      <c r="B81" s="238" t="s">
        <v>226</v>
      </c>
      <c r="C81" s="238" t="s">
        <v>5206</v>
      </c>
      <c r="D81" s="240"/>
      <c r="E81" s="240"/>
      <c r="F81" s="238" t="s">
        <v>5207</v>
      </c>
      <c r="G81" s="240"/>
      <c r="H81" s="240"/>
      <c r="I81" s="243"/>
      <c r="J81" s="238" t="s">
        <v>229</v>
      </c>
      <c r="K81" s="238" t="s">
        <v>219</v>
      </c>
      <c r="L81" s="241">
        <v>9.3970000000000002</v>
      </c>
      <c r="M81" s="242">
        <v>11.014999999999999</v>
      </c>
      <c r="N81" s="242">
        <v>13.338999999999999</v>
      </c>
      <c r="O81" s="242">
        <v>13.081</v>
      </c>
      <c r="P81" s="242">
        <v>14.555</v>
      </c>
      <c r="Q81" s="242">
        <v>14.475</v>
      </c>
      <c r="R81" s="242">
        <v>16.434999999999999</v>
      </c>
      <c r="S81" s="242">
        <v>15.769</v>
      </c>
      <c r="T81" s="242">
        <v>14.912000000000001</v>
      </c>
      <c r="U81" s="242">
        <v>13.563000000000001</v>
      </c>
      <c r="V81" s="242">
        <v>14.885</v>
      </c>
      <c r="W81" s="242">
        <v>13.602</v>
      </c>
      <c r="X81" s="242">
        <v>12.215</v>
      </c>
      <c r="Y81" s="242">
        <v>12.726000000000001</v>
      </c>
      <c r="Z81" s="242">
        <v>7.7649999999999997</v>
      </c>
      <c r="AA81" s="242">
        <v>3.3490000000000002</v>
      </c>
      <c r="AB81" s="242">
        <v>1.4279999999999999</v>
      </c>
      <c r="AC81" s="242">
        <v>0.39600000000000002</v>
      </c>
      <c r="AD81" s="242">
        <v>4.3250000000000002</v>
      </c>
      <c r="AE81" s="242">
        <v>0.437</v>
      </c>
      <c r="AF81" s="242">
        <v>0.54100000000000004</v>
      </c>
      <c r="AG81" s="242">
        <v>0.20899999999999999</v>
      </c>
      <c r="AH81" s="242">
        <v>7.0000000000000007E-2</v>
      </c>
      <c r="AI81" s="242" t="s">
        <v>1154</v>
      </c>
      <c r="AJ81" s="242" t="s">
        <v>1154</v>
      </c>
      <c r="AK81" s="242" t="s">
        <v>1154</v>
      </c>
      <c r="AL81" s="242" t="s">
        <v>1154</v>
      </c>
      <c r="AM81" s="242" t="s">
        <v>1154</v>
      </c>
      <c r="AN81" s="242" t="s">
        <v>1154</v>
      </c>
      <c r="AO81" s="242" t="s">
        <v>1154</v>
      </c>
    </row>
    <row r="82" spans="1:41" s="86" customFormat="1" ht="12" customHeight="1">
      <c r="A82" s="238" t="s">
        <v>408</v>
      </c>
      <c r="B82" s="238" t="s">
        <v>230</v>
      </c>
      <c r="C82" s="238" t="s">
        <v>5208</v>
      </c>
      <c r="D82" s="240"/>
      <c r="E82" s="240"/>
      <c r="F82" s="238" t="s">
        <v>5209</v>
      </c>
      <c r="G82" s="240"/>
      <c r="H82" s="240"/>
      <c r="I82" s="243"/>
      <c r="J82" s="238" t="s">
        <v>229</v>
      </c>
      <c r="K82" s="238" t="s">
        <v>219</v>
      </c>
      <c r="L82" s="241">
        <v>8.0129999999999999</v>
      </c>
      <c r="M82" s="242">
        <v>7.4649999999999999</v>
      </c>
      <c r="N82" s="242">
        <v>9.3810000000000002</v>
      </c>
      <c r="O82" s="242">
        <v>10.843999999999999</v>
      </c>
      <c r="P82" s="242">
        <v>9.4559999999999995</v>
      </c>
      <c r="Q82" s="242">
        <v>13.083</v>
      </c>
      <c r="R82" s="242">
        <v>8.76</v>
      </c>
      <c r="S82" s="242">
        <v>10.336</v>
      </c>
      <c r="T82" s="242">
        <v>8.8849999999999998</v>
      </c>
      <c r="U82" s="242">
        <v>8.7539999999999996</v>
      </c>
      <c r="V82" s="242">
        <v>10.16</v>
      </c>
      <c r="W82" s="242">
        <v>9.2409999999999997</v>
      </c>
      <c r="X82" s="242">
        <v>10.207000000000001</v>
      </c>
      <c r="Y82" s="242">
        <v>10.179</v>
      </c>
      <c r="Z82" s="242">
        <v>9.9169999999999998</v>
      </c>
      <c r="AA82" s="242">
        <v>9.3889999999999993</v>
      </c>
      <c r="AB82" s="242">
        <v>9.0310000000000006</v>
      </c>
      <c r="AC82" s="242">
        <v>10.356999999999999</v>
      </c>
      <c r="AD82" s="242">
        <v>9.0570000000000004</v>
      </c>
      <c r="AE82" s="242">
        <v>9.8230000000000004</v>
      </c>
      <c r="AF82" s="242">
        <v>10.411</v>
      </c>
      <c r="AG82" s="242">
        <v>9.7899999999999991</v>
      </c>
      <c r="AH82" s="242">
        <v>10.116</v>
      </c>
      <c r="AI82" s="242">
        <v>10.239000000000001</v>
      </c>
      <c r="AJ82" s="242">
        <v>10.659000000000001</v>
      </c>
      <c r="AK82" s="242">
        <v>10.146000000000001</v>
      </c>
      <c r="AL82" s="242">
        <v>10.558</v>
      </c>
      <c r="AM82" s="242">
        <v>11.081</v>
      </c>
      <c r="AN82" s="242">
        <v>10.781000000000001</v>
      </c>
      <c r="AO82" s="242">
        <v>11.29</v>
      </c>
    </row>
    <row r="83" spans="1:41" s="86" customFormat="1" ht="12" customHeight="1">
      <c r="A83" s="238" t="s">
        <v>408</v>
      </c>
      <c r="B83" s="238" t="s">
        <v>233</v>
      </c>
      <c r="C83" s="238" t="s">
        <v>5210</v>
      </c>
      <c r="D83" s="240"/>
      <c r="E83" s="240"/>
      <c r="F83" s="238" t="s">
        <v>5211</v>
      </c>
      <c r="G83" s="240"/>
      <c r="H83" s="240"/>
      <c r="I83" s="243"/>
      <c r="J83" s="238" t="s">
        <v>229</v>
      </c>
      <c r="K83" s="238" t="s">
        <v>219</v>
      </c>
      <c r="L83" s="241">
        <v>3.5430000000000001</v>
      </c>
      <c r="M83" s="242">
        <v>3.427</v>
      </c>
      <c r="N83" s="242">
        <v>3.1280000000000001</v>
      </c>
      <c r="O83" s="242">
        <v>3.8150000000000004</v>
      </c>
      <c r="P83" s="242">
        <v>3.9359999999999999</v>
      </c>
      <c r="Q83" s="242">
        <v>4.1760000000000002</v>
      </c>
      <c r="R83" s="242">
        <v>4.2569999999999997</v>
      </c>
      <c r="S83" s="242">
        <v>4.1890000000000001</v>
      </c>
      <c r="T83" s="242">
        <v>4.47</v>
      </c>
      <c r="U83" s="242">
        <v>5.2039999999999997</v>
      </c>
      <c r="V83" s="242">
        <v>5.843</v>
      </c>
      <c r="W83" s="242">
        <v>6.0170000000000003</v>
      </c>
      <c r="X83" s="242">
        <v>6.0060000000000002</v>
      </c>
      <c r="Y83" s="242">
        <v>6.0540000000000003</v>
      </c>
      <c r="Z83" s="242">
        <v>5.4560000000000004</v>
      </c>
      <c r="AA83" s="242">
        <v>5.4589999999999996</v>
      </c>
      <c r="AB83" s="242">
        <v>5.202</v>
      </c>
      <c r="AC83" s="242">
        <v>5.077</v>
      </c>
      <c r="AD83" s="242">
        <v>4.45</v>
      </c>
      <c r="AE83" s="242">
        <v>4.6109999999999998</v>
      </c>
      <c r="AF83" s="242">
        <v>4.6829999999999998</v>
      </c>
      <c r="AG83" s="242">
        <v>4.8040000000000003</v>
      </c>
      <c r="AH83" s="242">
        <v>4.78</v>
      </c>
      <c r="AI83" s="242">
        <v>4.6749999999999998</v>
      </c>
      <c r="AJ83" s="242">
        <v>4.7130000000000001</v>
      </c>
      <c r="AK83" s="242">
        <v>4.359</v>
      </c>
      <c r="AL83" s="242">
        <v>4.6900000000000004</v>
      </c>
      <c r="AM83" s="242">
        <v>4.2569999999999997</v>
      </c>
      <c r="AN83" s="242">
        <v>4.2809999999999997</v>
      </c>
      <c r="AO83" s="242">
        <v>4.1929999999999996</v>
      </c>
    </row>
    <row r="84" spans="1:41" s="86" customFormat="1" ht="12" customHeight="1">
      <c r="A84" s="238" t="s">
        <v>408</v>
      </c>
      <c r="B84" s="238" t="s">
        <v>287</v>
      </c>
      <c r="C84" s="238" t="s">
        <v>5212</v>
      </c>
      <c r="D84" s="240"/>
      <c r="E84" s="240"/>
      <c r="F84" s="238" t="s">
        <v>5213</v>
      </c>
      <c r="G84" s="240"/>
      <c r="H84" s="240"/>
      <c r="I84" s="243"/>
      <c r="J84" s="238" t="s">
        <v>229</v>
      </c>
      <c r="K84" s="238" t="s">
        <v>219</v>
      </c>
      <c r="L84" s="241" t="s">
        <v>1154</v>
      </c>
      <c r="M84" s="242" t="s">
        <v>1154</v>
      </c>
      <c r="N84" s="242" t="s">
        <v>1154</v>
      </c>
      <c r="O84" s="242" t="s">
        <v>1154</v>
      </c>
      <c r="P84" s="242">
        <v>7.1999999999999995E-2</v>
      </c>
      <c r="Q84" s="242">
        <v>8.2000000000000003E-2</v>
      </c>
      <c r="R84" s="242">
        <v>0.105</v>
      </c>
      <c r="S84" s="242">
        <v>0.125</v>
      </c>
      <c r="T84" s="242">
        <v>0.14299999999999999</v>
      </c>
      <c r="U84" s="242">
        <v>0.155</v>
      </c>
      <c r="V84" s="242">
        <v>0.22</v>
      </c>
      <c r="W84" s="242">
        <v>0.308</v>
      </c>
      <c r="X84" s="242">
        <v>0.252</v>
      </c>
      <c r="Y84" s="242">
        <v>0.254</v>
      </c>
      <c r="Z84" s="242">
        <v>0.313</v>
      </c>
      <c r="AA84" s="242">
        <v>0.20300000000000001</v>
      </c>
      <c r="AB84" s="242">
        <v>0.28599999999999998</v>
      </c>
      <c r="AC84" s="242">
        <v>0.20300000000000001</v>
      </c>
      <c r="AD84" s="242">
        <v>0.311</v>
      </c>
      <c r="AE84" s="242">
        <v>0.19400000000000001</v>
      </c>
      <c r="AF84" s="242">
        <v>0.19</v>
      </c>
      <c r="AG84" s="242">
        <v>0.19</v>
      </c>
      <c r="AH84" s="242">
        <v>0.191</v>
      </c>
      <c r="AI84" s="242">
        <v>0.17399999999999999</v>
      </c>
      <c r="AJ84" s="242">
        <v>0.20699999999999999</v>
      </c>
      <c r="AK84" s="242">
        <v>0.188</v>
      </c>
      <c r="AL84" s="242">
        <v>0.19</v>
      </c>
      <c r="AM84" s="242">
        <v>0.20599999999999999</v>
      </c>
      <c r="AN84" s="242">
        <v>0.214</v>
      </c>
      <c r="AO84" s="242">
        <v>0.46300000000000002</v>
      </c>
    </row>
    <row r="85" spans="1:41" s="86" customFormat="1" ht="12" customHeight="1">
      <c r="A85" s="238" t="s">
        <v>408</v>
      </c>
      <c r="B85" s="238" t="s">
        <v>290</v>
      </c>
      <c r="C85" s="725" t="s">
        <v>5214</v>
      </c>
      <c r="D85" s="240"/>
      <c r="E85" s="240"/>
      <c r="F85" s="238" t="s">
        <v>5215</v>
      </c>
      <c r="G85" s="240"/>
      <c r="H85" s="240"/>
      <c r="I85" s="243"/>
      <c r="J85" s="238" t="s">
        <v>229</v>
      </c>
      <c r="K85" s="238" t="s">
        <v>296</v>
      </c>
      <c r="L85" s="241" t="s">
        <v>1154</v>
      </c>
      <c r="M85" s="242" t="s">
        <v>1154</v>
      </c>
      <c r="N85" s="242" t="s">
        <v>1154</v>
      </c>
      <c r="O85" s="242" t="s">
        <v>1154</v>
      </c>
      <c r="P85" s="242" t="s">
        <v>1154</v>
      </c>
      <c r="Q85" s="242" t="s">
        <v>1154</v>
      </c>
      <c r="R85" s="242" t="s">
        <v>1154</v>
      </c>
      <c r="S85" s="242" t="s">
        <v>1154</v>
      </c>
      <c r="T85" s="242" t="s">
        <v>1154</v>
      </c>
      <c r="U85" s="242" t="s">
        <v>1154</v>
      </c>
      <c r="V85" s="242" t="s">
        <v>1154</v>
      </c>
      <c r="W85" s="242" t="s">
        <v>1154</v>
      </c>
      <c r="X85" s="242" t="s">
        <v>1154</v>
      </c>
      <c r="Y85" s="242">
        <v>3.9129999999999998</v>
      </c>
      <c r="Z85" s="242">
        <v>4.9240000000000004</v>
      </c>
      <c r="AA85" s="242">
        <v>4.0640000000000001</v>
      </c>
      <c r="AB85" s="242">
        <v>2.2610000000000001</v>
      </c>
      <c r="AC85" s="242">
        <v>1.0169999999999999</v>
      </c>
      <c r="AD85" s="242">
        <v>0.23</v>
      </c>
      <c r="AE85" s="242">
        <v>0.14899999999999999</v>
      </c>
      <c r="AF85" s="242">
        <v>0.09</v>
      </c>
      <c r="AG85" s="242">
        <v>6.8000000000000005E-2</v>
      </c>
      <c r="AH85" s="242">
        <v>1E-3</v>
      </c>
      <c r="AI85" s="242">
        <v>1E-3</v>
      </c>
      <c r="AJ85" s="242">
        <v>2.7E-2</v>
      </c>
      <c r="AK85" s="242" t="s">
        <v>1154</v>
      </c>
      <c r="AL85" s="242" t="s">
        <v>1154</v>
      </c>
      <c r="AM85" s="242" t="s">
        <v>1154</v>
      </c>
      <c r="AN85" s="242">
        <v>2E-3</v>
      </c>
      <c r="AO85" s="242">
        <v>2E-3</v>
      </c>
    </row>
    <row r="86" spans="1:41" s="86" customFormat="1" ht="12" customHeight="1">
      <c r="A86" s="238" t="s">
        <v>408</v>
      </c>
      <c r="B86" s="238" t="s">
        <v>293</v>
      </c>
      <c r="C86" s="238" t="s">
        <v>5216</v>
      </c>
      <c r="D86" s="240"/>
      <c r="E86" s="240"/>
      <c r="F86" s="238" t="s">
        <v>5217</v>
      </c>
      <c r="G86" s="240"/>
      <c r="H86" s="240"/>
      <c r="I86" s="243"/>
      <c r="J86" s="238" t="s">
        <v>229</v>
      </c>
      <c r="K86" s="238" t="s">
        <v>219</v>
      </c>
      <c r="L86" s="241" t="s">
        <v>1154</v>
      </c>
      <c r="M86" s="242" t="s">
        <v>1154</v>
      </c>
      <c r="N86" s="242" t="s">
        <v>1154</v>
      </c>
      <c r="O86" s="242" t="s">
        <v>1154</v>
      </c>
      <c r="P86" s="242" t="s">
        <v>1154</v>
      </c>
      <c r="Q86" s="242" t="s">
        <v>1154</v>
      </c>
      <c r="R86" s="242" t="s">
        <v>1154</v>
      </c>
      <c r="S86" s="242" t="s">
        <v>1154</v>
      </c>
      <c r="T86" s="242" t="s">
        <v>1154</v>
      </c>
      <c r="U86" s="242">
        <v>0.108</v>
      </c>
      <c r="V86" s="242">
        <v>0.114</v>
      </c>
      <c r="W86" s="242">
        <v>0.13700000000000001</v>
      </c>
      <c r="X86" s="242">
        <v>1.8162499999999999E-3</v>
      </c>
      <c r="Y86" s="242">
        <v>2.5000000000000001E-2</v>
      </c>
      <c r="Z86" s="242">
        <v>1.4E-2</v>
      </c>
      <c r="AA86" s="242">
        <v>2E-3</v>
      </c>
      <c r="AB86" s="242">
        <v>1E-3</v>
      </c>
      <c r="AC86" s="242">
        <v>2.7E-2</v>
      </c>
      <c r="AD86" s="242">
        <v>1E-3</v>
      </c>
      <c r="AE86" s="242">
        <v>1.2E-2</v>
      </c>
      <c r="AF86" s="242">
        <v>5.7000000000000002E-2</v>
      </c>
      <c r="AG86" s="242">
        <v>6.4000000000000001E-2</v>
      </c>
      <c r="AH86" s="242">
        <v>5.0000000000000001E-3</v>
      </c>
      <c r="AI86" s="242">
        <v>1E-3</v>
      </c>
      <c r="AJ86" s="242" t="s">
        <v>1154</v>
      </c>
      <c r="AK86" s="242">
        <v>1.4E-2</v>
      </c>
      <c r="AL86" s="242" t="s">
        <v>1154</v>
      </c>
      <c r="AM86" s="242">
        <v>0.02</v>
      </c>
      <c r="AN86" s="242" t="s">
        <v>1154</v>
      </c>
      <c r="AO86" s="242" t="s">
        <v>1154</v>
      </c>
    </row>
    <row r="87" spans="1:41" s="86" customFormat="1" ht="12" customHeight="1">
      <c r="A87" s="238" t="s">
        <v>408</v>
      </c>
      <c r="B87" s="238" t="s">
        <v>297</v>
      </c>
      <c r="C87" s="238" t="s">
        <v>5218</v>
      </c>
      <c r="D87" s="240"/>
      <c r="E87" s="240"/>
      <c r="F87" s="238" t="s">
        <v>5219</v>
      </c>
      <c r="G87" s="240"/>
      <c r="H87" s="240"/>
      <c r="I87" s="243"/>
      <c r="J87" s="238" t="s">
        <v>229</v>
      </c>
      <c r="K87" s="238" t="s">
        <v>219</v>
      </c>
      <c r="L87" s="241">
        <v>0.748</v>
      </c>
      <c r="M87" s="242">
        <v>0.35399999999999998</v>
      </c>
      <c r="N87" s="242" t="s">
        <v>1154</v>
      </c>
      <c r="O87" s="242" t="s">
        <v>1154</v>
      </c>
      <c r="P87" s="242" t="s">
        <v>1154</v>
      </c>
      <c r="Q87" s="242" t="s">
        <v>1154</v>
      </c>
      <c r="R87" s="242" t="s">
        <v>1154</v>
      </c>
      <c r="S87" s="242" t="s">
        <v>1154</v>
      </c>
      <c r="T87" s="242" t="s">
        <v>1154</v>
      </c>
      <c r="U87" s="242" t="s">
        <v>1154</v>
      </c>
      <c r="V87" s="242" t="s">
        <v>1154</v>
      </c>
      <c r="W87" s="242" t="s">
        <v>1154</v>
      </c>
      <c r="X87" s="242" t="s">
        <v>1154</v>
      </c>
      <c r="Y87" s="242" t="s">
        <v>1154</v>
      </c>
      <c r="Z87" s="242" t="s">
        <v>1154</v>
      </c>
      <c r="AA87" s="242" t="s">
        <v>1154</v>
      </c>
      <c r="AB87" s="242" t="s">
        <v>1154</v>
      </c>
      <c r="AC87" s="242" t="s">
        <v>1154</v>
      </c>
      <c r="AD87" s="242" t="s">
        <v>1154</v>
      </c>
      <c r="AE87" s="242" t="s">
        <v>1154</v>
      </c>
      <c r="AF87" s="242" t="s">
        <v>1154</v>
      </c>
      <c r="AG87" s="242" t="s">
        <v>1154</v>
      </c>
      <c r="AH87" s="242" t="s">
        <v>1154</v>
      </c>
      <c r="AI87" s="242" t="s">
        <v>1154</v>
      </c>
      <c r="AJ87" s="242" t="s">
        <v>1154</v>
      </c>
      <c r="AK87" s="242" t="s">
        <v>1154</v>
      </c>
      <c r="AL87" s="242" t="s">
        <v>1154</v>
      </c>
      <c r="AM87" s="242" t="s">
        <v>1154</v>
      </c>
      <c r="AN87" s="242" t="s">
        <v>1154</v>
      </c>
      <c r="AO87" s="242" t="s">
        <v>1154</v>
      </c>
    </row>
    <row r="88" spans="1:41" s="86" customFormat="1" ht="12" customHeight="1">
      <c r="A88" s="238" t="s">
        <v>408</v>
      </c>
      <c r="B88" s="238" t="s">
        <v>300</v>
      </c>
      <c r="C88" s="238" t="s">
        <v>5220</v>
      </c>
      <c r="D88" s="240"/>
      <c r="E88" s="240"/>
      <c r="F88" s="238" t="s">
        <v>5221</v>
      </c>
      <c r="G88" s="240"/>
      <c r="H88" s="240"/>
      <c r="I88" s="243"/>
      <c r="J88" s="238" t="s">
        <v>344</v>
      </c>
      <c r="K88" s="238" t="s">
        <v>296</v>
      </c>
      <c r="L88" s="241" t="s">
        <v>1154</v>
      </c>
      <c r="M88" s="242" t="s">
        <v>1154</v>
      </c>
      <c r="N88" s="242" t="s">
        <v>1154</v>
      </c>
      <c r="O88" s="242" t="s">
        <v>1154</v>
      </c>
      <c r="P88" s="242" t="s">
        <v>1154</v>
      </c>
      <c r="Q88" s="242" t="s">
        <v>1154</v>
      </c>
      <c r="R88" s="242" t="s">
        <v>1154</v>
      </c>
      <c r="S88" s="242" t="s">
        <v>1154</v>
      </c>
      <c r="T88" s="242" t="s">
        <v>1154</v>
      </c>
      <c r="U88" s="242">
        <v>5.6680000000000001</v>
      </c>
      <c r="V88" s="242">
        <v>23.277999999999999</v>
      </c>
      <c r="W88" s="242">
        <v>32.253</v>
      </c>
      <c r="X88" s="242">
        <v>36.366</v>
      </c>
      <c r="Y88" s="242">
        <v>33.819000000000003</v>
      </c>
      <c r="Z88" s="242">
        <v>36.283000000000001</v>
      </c>
      <c r="AA88" s="242">
        <v>32.020000000000003</v>
      </c>
      <c r="AB88" s="242">
        <v>31.088999999999999</v>
      </c>
      <c r="AC88" s="242">
        <v>37.921999999999997</v>
      </c>
      <c r="AD88" s="242">
        <v>39.911000000000001</v>
      </c>
      <c r="AE88" s="242">
        <v>29.472999999999999</v>
      </c>
      <c r="AF88" s="242">
        <v>23.885999999999999</v>
      </c>
      <c r="AG88" s="242">
        <v>23.936</v>
      </c>
      <c r="AH88" s="242">
        <v>24.562999999999999</v>
      </c>
      <c r="AI88" s="242">
        <v>24.263000000000002</v>
      </c>
      <c r="AJ88" s="242">
        <v>26.116</v>
      </c>
      <c r="AK88" s="242">
        <v>28.513999999999999</v>
      </c>
      <c r="AL88" s="242">
        <v>27.064</v>
      </c>
      <c r="AM88" s="242">
        <v>26.277999999999999</v>
      </c>
      <c r="AN88" s="242">
        <v>39.554000000000002</v>
      </c>
      <c r="AO88" s="242">
        <v>55.872999999999998</v>
      </c>
    </row>
    <row r="89" spans="1:41" s="86" customFormat="1" ht="12" customHeight="1">
      <c r="A89" s="195" t="s">
        <v>415</v>
      </c>
      <c r="B89" s="195" t="s">
        <v>216</v>
      </c>
      <c r="C89" s="720" t="s">
        <v>5222</v>
      </c>
      <c r="D89" s="721"/>
      <c r="E89" s="721"/>
      <c r="F89" s="720" t="s">
        <v>417</v>
      </c>
      <c r="G89" s="721"/>
      <c r="H89" s="721"/>
      <c r="I89" s="722"/>
      <c r="J89" s="195" t="s">
        <v>219</v>
      </c>
      <c r="K89" s="195" t="s">
        <v>219</v>
      </c>
      <c r="L89" s="723">
        <v>519.15499999999997</v>
      </c>
      <c r="M89" s="724">
        <v>550.60399999999993</v>
      </c>
      <c r="N89" s="724">
        <v>604.23099999999999</v>
      </c>
      <c r="O89" s="724">
        <v>682.38599999999997</v>
      </c>
      <c r="P89" s="724">
        <v>744.18500000000006</v>
      </c>
      <c r="Q89" s="724">
        <v>837.83500000000004</v>
      </c>
      <c r="R89" s="724">
        <v>971.68899999999996</v>
      </c>
      <c r="S89" s="724">
        <v>1381.4680000000001</v>
      </c>
      <c r="T89" s="724">
        <v>1242.5970000000002</v>
      </c>
      <c r="U89" s="724">
        <v>1238.4470000000001</v>
      </c>
      <c r="V89" s="724">
        <v>1344.0709999999999</v>
      </c>
      <c r="W89" s="724">
        <v>1451.499</v>
      </c>
      <c r="X89" s="724">
        <v>1572.8799999999999</v>
      </c>
      <c r="Y89" s="724">
        <v>1658.954</v>
      </c>
      <c r="Z89" s="724">
        <v>1612.962</v>
      </c>
      <c r="AA89" s="724">
        <v>1635.3809999999999</v>
      </c>
      <c r="AB89" s="724">
        <v>1882.1699999999996</v>
      </c>
      <c r="AC89" s="724">
        <v>1851.3150000000003</v>
      </c>
      <c r="AD89" s="724">
        <v>2340.4140000000002</v>
      </c>
      <c r="AE89" s="724">
        <v>2470.7690000000002</v>
      </c>
      <c r="AF89" s="724">
        <v>2691.7539999999999</v>
      </c>
      <c r="AG89" s="724">
        <v>2908.547</v>
      </c>
      <c r="AH89" s="724">
        <v>2743.7369999999996</v>
      </c>
      <c r="AI89" s="724">
        <v>3039.8399999999997</v>
      </c>
      <c r="AJ89" s="724">
        <v>3192.4029999999993</v>
      </c>
      <c r="AK89" s="724">
        <v>3259.6370000000002</v>
      </c>
      <c r="AL89" s="724">
        <v>3252.415</v>
      </c>
      <c r="AM89" s="724">
        <v>3638.7930000000001</v>
      </c>
      <c r="AN89" s="724">
        <v>3813.2789999999995</v>
      </c>
      <c r="AO89" s="724">
        <v>3682.7839999999997</v>
      </c>
    </row>
    <row r="90" spans="1:41" s="86" customFormat="1" ht="12" customHeight="1">
      <c r="A90" s="195" t="s">
        <v>418</v>
      </c>
      <c r="B90" s="195" t="s">
        <v>216</v>
      </c>
      <c r="C90" s="720" t="s">
        <v>5223</v>
      </c>
      <c r="D90" s="721"/>
      <c r="E90" s="721"/>
      <c r="F90" s="720" t="s">
        <v>420</v>
      </c>
      <c r="G90" s="721"/>
      <c r="H90" s="721"/>
      <c r="I90" s="722"/>
      <c r="J90" s="195" t="s">
        <v>219</v>
      </c>
      <c r="K90" s="195" t="s">
        <v>219</v>
      </c>
      <c r="L90" s="723">
        <v>310.02300000000002</v>
      </c>
      <c r="M90" s="724">
        <v>315.39</v>
      </c>
      <c r="N90" s="724">
        <v>337.28699999999998</v>
      </c>
      <c r="O90" s="724">
        <v>407.66300000000001</v>
      </c>
      <c r="P90" s="724">
        <v>458.05599999999998</v>
      </c>
      <c r="Q90" s="724">
        <v>510.07</v>
      </c>
      <c r="R90" s="724">
        <v>538.60599999999999</v>
      </c>
      <c r="S90" s="724">
        <v>607.15700000000004</v>
      </c>
      <c r="T90" s="724">
        <v>696.55000000000007</v>
      </c>
      <c r="U90" s="724">
        <v>784.67899999999997</v>
      </c>
      <c r="V90" s="724">
        <v>831.50199999999995</v>
      </c>
      <c r="W90" s="724">
        <v>906.82999999999993</v>
      </c>
      <c r="X90" s="724">
        <v>1011.3049999999998</v>
      </c>
      <c r="Y90" s="724">
        <v>1110.5169999999998</v>
      </c>
      <c r="Z90" s="724">
        <v>1073.7719999999999</v>
      </c>
      <c r="AA90" s="724">
        <v>1119.6789999999999</v>
      </c>
      <c r="AB90" s="724">
        <v>1218.8599999999997</v>
      </c>
      <c r="AC90" s="724">
        <v>1150.0819999999999</v>
      </c>
      <c r="AD90" s="724">
        <v>1353.9</v>
      </c>
      <c r="AE90" s="724">
        <v>1476.3539999999998</v>
      </c>
      <c r="AF90" s="724">
        <v>1549.07</v>
      </c>
      <c r="AG90" s="724">
        <v>1536.1420000000001</v>
      </c>
      <c r="AH90" s="724">
        <v>1576.962</v>
      </c>
      <c r="AI90" s="724">
        <v>1664.9119999999998</v>
      </c>
      <c r="AJ90" s="724">
        <v>1720.1039999999998</v>
      </c>
      <c r="AK90" s="724">
        <v>1648.5539999999999</v>
      </c>
      <c r="AL90" s="724">
        <v>1633.1120000000001</v>
      </c>
      <c r="AM90" s="724">
        <v>1645.3100000000002</v>
      </c>
      <c r="AN90" s="724">
        <v>1665.3</v>
      </c>
      <c r="AO90" s="724">
        <v>1674.8220000000001</v>
      </c>
    </row>
    <row r="91" spans="1:41" s="86" customFormat="1" ht="12" customHeight="1">
      <c r="A91" s="238" t="s">
        <v>418</v>
      </c>
      <c r="B91" s="238" t="s">
        <v>226</v>
      </c>
      <c r="C91" s="238" t="s">
        <v>5224</v>
      </c>
      <c r="D91" s="240"/>
      <c r="E91" s="240"/>
      <c r="F91" s="238" t="s">
        <v>5225</v>
      </c>
      <c r="G91" s="240"/>
      <c r="H91" s="240"/>
      <c r="I91" s="243"/>
      <c r="J91" s="238" t="s">
        <v>344</v>
      </c>
      <c r="K91" s="238" t="s">
        <v>427</v>
      </c>
      <c r="L91" s="241">
        <v>310.02300000000002</v>
      </c>
      <c r="M91" s="242">
        <v>315.39</v>
      </c>
      <c r="N91" s="242">
        <v>337.28699999999998</v>
      </c>
      <c r="O91" s="242">
        <v>407.66300000000001</v>
      </c>
      <c r="P91" s="242">
        <v>456.834</v>
      </c>
      <c r="Q91" s="242">
        <v>507.70600000000002</v>
      </c>
      <c r="R91" s="242">
        <v>536.197</v>
      </c>
      <c r="S91" s="242">
        <v>604.53300000000002</v>
      </c>
      <c r="T91" s="242">
        <v>693.92200000000003</v>
      </c>
      <c r="U91" s="242">
        <v>781.37900000000002</v>
      </c>
      <c r="V91" s="242">
        <v>827.44899999999996</v>
      </c>
      <c r="W91" s="242">
        <v>903.39099999999996</v>
      </c>
      <c r="X91" s="242">
        <v>1008.3729999999999</v>
      </c>
      <c r="Y91" s="242">
        <v>1101.5429999999999</v>
      </c>
      <c r="Z91" s="242">
        <v>1054.739</v>
      </c>
      <c r="AA91" s="242">
        <v>1102.0469999999998</v>
      </c>
      <c r="AB91" s="242">
        <v>1204.9389999999999</v>
      </c>
      <c r="AC91" s="242">
        <v>1140.3059999999998</v>
      </c>
      <c r="AD91" s="242">
        <v>1334.136</v>
      </c>
      <c r="AE91" s="242">
        <v>1444.674</v>
      </c>
      <c r="AF91" s="242">
        <v>1514.2550000000001</v>
      </c>
      <c r="AG91" s="242">
        <v>1479.5630000000001</v>
      </c>
      <c r="AH91" s="242">
        <v>1527.9140000000002</v>
      </c>
      <c r="AI91" s="242">
        <v>1635.0880000000002</v>
      </c>
      <c r="AJ91" s="242">
        <v>1689.8389999999999</v>
      </c>
      <c r="AK91" s="242">
        <v>1622.5449999999998</v>
      </c>
      <c r="AL91" s="242">
        <v>1602.1420000000001</v>
      </c>
      <c r="AM91" s="242">
        <v>1615.296</v>
      </c>
      <c r="AN91" s="242">
        <v>1629.556</v>
      </c>
      <c r="AO91" s="242">
        <v>1639.182</v>
      </c>
    </row>
    <row r="92" spans="1:41" s="86" customFormat="1" ht="12" customHeight="1">
      <c r="A92" s="238" t="s">
        <v>418</v>
      </c>
      <c r="B92" s="238" t="s">
        <v>230</v>
      </c>
      <c r="C92" s="238" t="s">
        <v>5226</v>
      </c>
      <c r="D92" s="240"/>
      <c r="E92" s="240"/>
      <c r="F92" s="238" t="s">
        <v>5227</v>
      </c>
      <c r="G92" s="240"/>
      <c r="H92" s="240"/>
      <c r="I92" s="243"/>
      <c r="J92" s="238" t="s">
        <v>344</v>
      </c>
      <c r="K92" s="238" t="s">
        <v>219</v>
      </c>
      <c r="L92" s="241" t="s">
        <v>1154</v>
      </c>
      <c r="M92" s="242" t="s">
        <v>1154</v>
      </c>
      <c r="N92" s="242" t="s">
        <v>1154</v>
      </c>
      <c r="O92" s="242" t="s">
        <v>1154</v>
      </c>
      <c r="P92" s="242" t="s">
        <v>1154</v>
      </c>
      <c r="Q92" s="242" t="s">
        <v>1154</v>
      </c>
      <c r="R92" s="242" t="s">
        <v>1154</v>
      </c>
      <c r="S92" s="242" t="s">
        <v>1154</v>
      </c>
      <c r="T92" s="242" t="s">
        <v>1154</v>
      </c>
      <c r="U92" s="242" t="s">
        <v>1154</v>
      </c>
      <c r="V92" s="242" t="s">
        <v>1154</v>
      </c>
      <c r="W92" s="242" t="s">
        <v>1154</v>
      </c>
      <c r="X92" s="242" t="s">
        <v>1154</v>
      </c>
      <c r="Y92" s="242">
        <v>4.9359999999999999</v>
      </c>
      <c r="Z92" s="242">
        <v>5.0430000000000001</v>
      </c>
      <c r="AA92" s="242">
        <v>4.9409999999999998</v>
      </c>
      <c r="AB92" s="242">
        <v>4.7889999999999997</v>
      </c>
      <c r="AC92" s="242">
        <v>4.3579999999999997</v>
      </c>
      <c r="AD92" s="242">
        <v>3.952</v>
      </c>
      <c r="AE92" s="242">
        <v>4.258</v>
      </c>
      <c r="AF92" s="242">
        <v>3.617</v>
      </c>
      <c r="AG92" s="242">
        <v>4.3070000000000004</v>
      </c>
      <c r="AH92" s="242">
        <v>4.6180000000000003</v>
      </c>
      <c r="AI92" s="242">
        <v>4.6680000000000001</v>
      </c>
      <c r="AJ92" s="242">
        <v>4.8470000000000004</v>
      </c>
      <c r="AK92" s="242">
        <v>3.6859999999999999</v>
      </c>
      <c r="AL92" s="242">
        <v>4.2889999999999997</v>
      </c>
      <c r="AM92" s="242">
        <v>4.8049999999999997</v>
      </c>
      <c r="AN92" s="242">
        <v>5.5330000000000004</v>
      </c>
      <c r="AO92" s="242">
        <v>6.0519999999999996</v>
      </c>
    </row>
    <row r="93" spans="1:41" s="86" customFormat="1" ht="12" customHeight="1">
      <c r="A93" s="238" t="s">
        <v>418</v>
      </c>
      <c r="B93" s="238" t="s">
        <v>233</v>
      </c>
      <c r="C93" s="238" t="s">
        <v>5228</v>
      </c>
      <c r="D93" s="240"/>
      <c r="E93" s="240"/>
      <c r="F93" s="238" t="s">
        <v>5229</v>
      </c>
      <c r="G93" s="240"/>
      <c r="H93" s="240"/>
      <c r="I93" s="243"/>
      <c r="J93" s="238" t="s">
        <v>344</v>
      </c>
      <c r="K93" s="238" t="s">
        <v>219</v>
      </c>
      <c r="L93" s="241" t="s">
        <v>1154</v>
      </c>
      <c r="M93" s="242" t="s">
        <v>1154</v>
      </c>
      <c r="N93" s="242" t="s">
        <v>1154</v>
      </c>
      <c r="O93" s="242" t="s">
        <v>1154</v>
      </c>
      <c r="P93" s="242">
        <v>1.222</v>
      </c>
      <c r="Q93" s="242">
        <v>2.3639999999999999</v>
      </c>
      <c r="R93" s="242">
        <v>2.4089999999999998</v>
      </c>
      <c r="S93" s="242">
        <v>2.6240000000000001</v>
      </c>
      <c r="T93" s="242">
        <v>2.6280000000000001</v>
      </c>
      <c r="U93" s="242">
        <v>3.3</v>
      </c>
      <c r="V93" s="242">
        <v>4.0529999999999999</v>
      </c>
      <c r="W93" s="242">
        <v>3.4390000000000001</v>
      </c>
      <c r="X93" s="242">
        <v>2.8959999999999999</v>
      </c>
      <c r="Y93" s="242">
        <v>3.456</v>
      </c>
      <c r="Z93" s="242">
        <v>2.63</v>
      </c>
      <c r="AA93" s="242">
        <v>2.6040000000000001</v>
      </c>
      <c r="AB93" s="242">
        <v>2.2930000000000001</v>
      </c>
      <c r="AC93" s="242">
        <v>0.21099999999999999</v>
      </c>
      <c r="AD93" s="242">
        <v>0.107</v>
      </c>
      <c r="AE93" s="242" t="s">
        <v>1154</v>
      </c>
      <c r="AF93" s="242" t="s">
        <v>1154</v>
      </c>
      <c r="AG93" s="242" t="s">
        <v>1154</v>
      </c>
      <c r="AH93" s="242" t="s">
        <v>1154</v>
      </c>
      <c r="AI93" s="242" t="s">
        <v>1154</v>
      </c>
      <c r="AJ93" s="242" t="s">
        <v>1154</v>
      </c>
      <c r="AK93" s="242" t="s">
        <v>1154</v>
      </c>
      <c r="AL93" s="242" t="s">
        <v>1154</v>
      </c>
      <c r="AM93" s="242" t="s">
        <v>1154</v>
      </c>
      <c r="AN93" s="242" t="s">
        <v>1154</v>
      </c>
      <c r="AO93" s="242" t="s">
        <v>1154</v>
      </c>
    </row>
    <row r="94" spans="1:41" s="86" customFormat="1" ht="12" customHeight="1">
      <c r="A94" s="238" t="s">
        <v>418</v>
      </c>
      <c r="B94" s="238" t="s">
        <v>287</v>
      </c>
      <c r="C94" s="238" t="s">
        <v>5230</v>
      </c>
      <c r="D94" s="16"/>
      <c r="E94" s="240"/>
      <c r="F94" s="238" t="s">
        <v>5231</v>
      </c>
      <c r="G94" s="16"/>
      <c r="H94" s="16"/>
      <c r="I94" s="16"/>
      <c r="J94" s="238" t="s">
        <v>344</v>
      </c>
      <c r="K94" s="238" t="s">
        <v>219</v>
      </c>
      <c r="L94" s="241" t="s">
        <v>1154</v>
      </c>
      <c r="M94" s="242" t="s">
        <v>1154</v>
      </c>
      <c r="N94" s="242" t="s">
        <v>1154</v>
      </c>
      <c r="O94" s="242" t="s">
        <v>1154</v>
      </c>
      <c r="P94" s="242" t="s">
        <v>1154</v>
      </c>
      <c r="Q94" s="242" t="s">
        <v>1154</v>
      </c>
      <c r="R94" s="242" t="s">
        <v>1154</v>
      </c>
      <c r="S94" s="242" t="s">
        <v>1154</v>
      </c>
      <c r="T94" s="242" t="s">
        <v>1154</v>
      </c>
      <c r="U94" s="242" t="s">
        <v>1154</v>
      </c>
      <c r="V94" s="242" t="s">
        <v>1154</v>
      </c>
      <c r="W94" s="242" t="s">
        <v>1154</v>
      </c>
      <c r="X94" s="242" t="s">
        <v>1154</v>
      </c>
      <c r="Y94" s="242" t="s">
        <v>1154</v>
      </c>
      <c r="Z94" s="242" t="s">
        <v>1154</v>
      </c>
      <c r="AA94" s="242" t="s">
        <v>1154</v>
      </c>
      <c r="AB94" s="242" t="s">
        <v>1154</v>
      </c>
      <c r="AC94" s="242" t="s">
        <v>1154</v>
      </c>
      <c r="AD94" s="242">
        <v>2.6989999999999998</v>
      </c>
      <c r="AE94" s="242">
        <v>1.952</v>
      </c>
      <c r="AF94" s="242">
        <v>0.78400000000000003</v>
      </c>
      <c r="AG94" s="242">
        <v>4.7640000000000002</v>
      </c>
      <c r="AH94" s="242">
        <v>1.1719999999999999</v>
      </c>
      <c r="AI94" s="242">
        <v>0.81200000000000006</v>
      </c>
      <c r="AJ94" s="242">
        <v>2.85</v>
      </c>
      <c r="AK94" s="242">
        <v>1.198</v>
      </c>
      <c r="AL94" s="242">
        <v>1.3420000000000001</v>
      </c>
      <c r="AM94" s="242">
        <v>0.83</v>
      </c>
      <c r="AN94" s="242">
        <v>2.4020000000000001</v>
      </c>
      <c r="AO94" s="242">
        <v>1.5349999999999999</v>
      </c>
    </row>
    <row r="95" spans="1:41" s="86" customFormat="1" ht="12" customHeight="1">
      <c r="A95" s="238" t="s">
        <v>418</v>
      </c>
      <c r="B95" s="238" t="s">
        <v>290</v>
      </c>
      <c r="C95" s="238" t="s">
        <v>5232</v>
      </c>
      <c r="D95" s="240"/>
      <c r="E95" s="240"/>
      <c r="F95" s="238" t="s">
        <v>5233</v>
      </c>
      <c r="G95" s="240"/>
      <c r="H95" s="240"/>
      <c r="I95" s="243"/>
      <c r="J95" s="238" t="s">
        <v>344</v>
      </c>
      <c r="K95" s="238" t="s">
        <v>345</v>
      </c>
      <c r="L95" s="241" t="s">
        <v>1154</v>
      </c>
      <c r="M95" s="242" t="s">
        <v>1154</v>
      </c>
      <c r="N95" s="242" t="s">
        <v>1154</v>
      </c>
      <c r="O95" s="242" t="s">
        <v>1154</v>
      </c>
      <c r="P95" s="242" t="s">
        <v>1154</v>
      </c>
      <c r="Q95" s="242" t="s">
        <v>1154</v>
      </c>
      <c r="R95" s="242" t="s">
        <v>1154</v>
      </c>
      <c r="S95" s="242" t="s">
        <v>1154</v>
      </c>
      <c r="T95" s="242" t="s">
        <v>1154</v>
      </c>
      <c r="U95" s="242" t="s">
        <v>1154</v>
      </c>
      <c r="V95" s="242" t="s">
        <v>1154</v>
      </c>
      <c r="W95" s="242" t="s">
        <v>1154</v>
      </c>
      <c r="X95" s="242" t="s">
        <v>1154</v>
      </c>
      <c r="Y95" s="242" t="s">
        <v>1154</v>
      </c>
      <c r="Z95" s="242" t="s">
        <v>1154</v>
      </c>
      <c r="AA95" s="242" t="s">
        <v>1154</v>
      </c>
      <c r="AB95" s="242" t="s">
        <v>1154</v>
      </c>
      <c r="AC95" s="242" t="s">
        <v>1154</v>
      </c>
      <c r="AD95" s="242">
        <v>8.17</v>
      </c>
      <c r="AE95" s="242">
        <v>19.908000000000001</v>
      </c>
      <c r="AF95" s="242">
        <v>9.4459999999999997</v>
      </c>
      <c r="AG95" s="242">
        <v>17.904</v>
      </c>
      <c r="AH95" s="242">
        <v>15.465</v>
      </c>
      <c r="AI95" s="242">
        <v>15.894</v>
      </c>
      <c r="AJ95" s="242">
        <v>13.683999999999999</v>
      </c>
      <c r="AK95" s="242">
        <v>11.705</v>
      </c>
      <c r="AL95" s="242">
        <v>15.208</v>
      </c>
      <c r="AM95" s="242">
        <v>13.641</v>
      </c>
      <c r="AN95" s="242">
        <v>16.664999999999999</v>
      </c>
      <c r="AO95" s="242">
        <v>16.544</v>
      </c>
    </row>
    <row r="96" spans="1:41" s="86" customFormat="1" ht="12" customHeight="1">
      <c r="A96" s="238" t="s">
        <v>418</v>
      </c>
      <c r="B96" s="238" t="s">
        <v>293</v>
      </c>
      <c r="C96" s="238" t="s">
        <v>5234</v>
      </c>
      <c r="D96" s="240"/>
      <c r="E96" s="240"/>
      <c r="F96" s="238" t="s">
        <v>5235</v>
      </c>
      <c r="G96" s="240"/>
      <c r="H96" s="240"/>
      <c r="I96" s="243"/>
      <c r="J96" s="238" t="s">
        <v>344</v>
      </c>
      <c r="K96" s="238" t="s">
        <v>345</v>
      </c>
      <c r="L96" s="241" t="s">
        <v>1154</v>
      </c>
      <c r="M96" s="242" t="s">
        <v>1154</v>
      </c>
      <c r="N96" s="242" t="s">
        <v>1154</v>
      </c>
      <c r="O96" s="242" t="s">
        <v>1154</v>
      </c>
      <c r="P96" s="242" t="s">
        <v>1154</v>
      </c>
      <c r="Q96" s="242" t="s">
        <v>1154</v>
      </c>
      <c r="R96" s="242" t="s">
        <v>1154</v>
      </c>
      <c r="S96" s="242" t="s">
        <v>1154</v>
      </c>
      <c r="T96" s="242" t="s">
        <v>1154</v>
      </c>
      <c r="U96" s="242" t="s">
        <v>1154</v>
      </c>
      <c r="V96" s="242" t="s">
        <v>1154</v>
      </c>
      <c r="W96" s="242" t="s">
        <v>1154</v>
      </c>
      <c r="X96" s="242">
        <v>3.5999999999999997E-2</v>
      </c>
      <c r="Y96" s="242">
        <v>0.58199999999999996</v>
      </c>
      <c r="Z96" s="242">
        <v>11.36</v>
      </c>
      <c r="AA96" s="242">
        <v>10.087</v>
      </c>
      <c r="AB96" s="242">
        <v>6.8390000000000004</v>
      </c>
      <c r="AC96" s="242">
        <v>5.2069999999999999</v>
      </c>
      <c r="AD96" s="242">
        <v>4.8360000000000003</v>
      </c>
      <c r="AE96" s="242">
        <v>5.5620000000000003</v>
      </c>
      <c r="AF96" s="242">
        <v>6.484</v>
      </c>
      <c r="AG96" s="242">
        <v>6.4160000000000004</v>
      </c>
      <c r="AH96" s="242">
        <v>7.2530000000000001</v>
      </c>
      <c r="AI96" s="242">
        <v>8.0719999999999992</v>
      </c>
      <c r="AJ96" s="242">
        <v>8.5830000000000002</v>
      </c>
      <c r="AK96" s="242">
        <v>8.9410000000000007</v>
      </c>
      <c r="AL96" s="242">
        <v>9.6649999999999991</v>
      </c>
      <c r="AM96" s="242">
        <v>10.262</v>
      </c>
      <c r="AN96" s="242">
        <v>10.666</v>
      </c>
      <c r="AO96" s="242">
        <v>11.037000000000001</v>
      </c>
    </row>
    <row r="97" spans="1:41" s="86" customFormat="1" ht="12" customHeight="1">
      <c r="A97" s="238" t="s">
        <v>418</v>
      </c>
      <c r="B97" s="238" t="s">
        <v>297</v>
      </c>
      <c r="C97" s="238" t="s">
        <v>5236</v>
      </c>
      <c r="D97" s="240"/>
      <c r="E97" s="240"/>
      <c r="F97" s="238" t="s">
        <v>5237</v>
      </c>
      <c r="G97" s="240"/>
      <c r="H97" s="240"/>
      <c r="I97" s="243"/>
      <c r="J97" s="238" t="s">
        <v>344</v>
      </c>
      <c r="K97" s="238" t="s">
        <v>345</v>
      </c>
      <c r="L97" s="241" t="s">
        <v>1154</v>
      </c>
      <c r="M97" s="242" t="s">
        <v>1154</v>
      </c>
      <c r="N97" s="242" t="s">
        <v>1154</v>
      </c>
      <c r="O97" s="242" t="s">
        <v>1154</v>
      </c>
      <c r="P97" s="242" t="s">
        <v>1154</v>
      </c>
      <c r="Q97" s="242" t="s">
        <v>1154</v>
      </c>
      <c r="R97" s="242" t="s">
        <v>1154</v>
      </c>
      <c r="S97" s="242" t="s">
        <v>1154</v>
      </c>
      <c r="T97" s="242" t="s">
        <v>1154</v>
      </c>
      <c r="U97" s="242" t="s">
        <v>1154</v>
      </c>
      <c r="V97" s="242" t="s">
        <v>1154</v>
      </c>
      <c r="W97" s="242" t="s">
        <v>1154</v>
      </c>
      <c r="X97" s="242" t="s">
        <v>1154</v>
      </c>
      <c r="Y97" s="242" t="s">
        <v>1154</v>
      </c>
      <c r="Z97" s="242" t="s">
        <v>1154</v>
      </c>
      <c r="AA97" s="242" t="s">
        <v>1154</v>
      </c>
      <c r="AB97" s="242" t="s">
        <v>1154</v>
      </c>
      <c r="AC97" s="242" t="s">
        <v>1154</v>
      </c>
      <c r="AD97" s="242" t="s">
        <v>1154</v>
      </c>
      <c r="AE97" s="242" t="s">
        <v>1154</v>
      </c>
      <c r="AF97" s="242">
        <v>14.484</v>
      </c>
      <c r="AG97" s="242">
        <v>23.187999999999999</v>
      </c>
      <c r="AH97" s="242">
        <v>20.54</v>
      </c>
      <c r="AI97" s="242">
        <v>0.378</v>
      </c>
      <c r="AJ97" s="242">
        <v>0.30099999999999999</v>
      </c>
      <c r="AK97" s="242">
        <v>0.47899999999999998</v>
      </c>
      <c r="AL97" s="242">
        <v>0.46600000000000003</v>
      </c>
      <c r="AM97" s="242">
        <v>0.47599999999999998</v>
      </c>
      <c r="AN97" s="242">
        <v>0.47799999999999998</v>
      </c>
      <c r="AO97" s="242">
        <v>0.47199999999999998</v>
      </c>
    </row>
    <row r="98" spans="1:41" s="86" customFormat="1" ht="12" customHeight="1">
      <c r="A98" s="195" t="s">
        <v>434</v>
      </c>
      <c r="B98" s="195" t="s">
        <v>216</v>
      </c>
      <c r="C98" s="195" t="s">
        <v>5238</v>
      </c>
      <c r="D98" s="196"/>
      <c r="E98" s="196"/>
      <c r="F98" s="195" t="s">
        <v>436</v>
      </c>
      <c r="G98" s="196"/>
      <c r="H98" s="196"/>
      <c r="I98" s="197"/>
      <c r="J98" s="195" t="s">
        <v>219</v>
      </c>
      <c r="K98" s="195" t="s">
        <v>219</v>
      </c>
      <c r="L98" s="198">
        <v>49.504999999999995</v>
      </c>
      <c r="M98" s="199">
        <v>49.519999999999996</v>
      </c>
      <c r="N98" s="199">
        <v>59.417999999999999</v>
      </c>
      <c r="O98" s="199">
        <v>56.608000000000004</v>
      </c>
      <c r="P98" s="199">
        <v>49.85</v>
      </c>
      <c r="Q98" s="199">
        <v>67.393000000000001</v>
      </c>
      <c r="R98" s="199">
        <v>136.41499999999999</v>
      </c>
      <c r="S98" s="199">
        <v>107.52099999999999</v>
      </c>
      <c r="T98" s="199">
        <v>129.23800000000003</v>
      </c>
      <c r="U98" s="199">
        <v>107.90800000000002</v>
      </c>
      <c r="V98" s="199">
        <v>114.262</v>
      </c>
      <c r="W98" s="199">
        <v>118.345</v>
      </c>
      <c r="X98" s="199">
        <v>131.511</v>
      </c>
      <c r="Y98" s="199">
        <v>127.611</v>
      </c>
      <c r="Z98" s="199">
        <v>160.14400000000001</v>
      </c>
      <c r="AA98" s="199">
        <v>179.88700000000003</v>
      </c>
      <c r="AB98" s="199">
        <v>206.59399999999999</v>
      </c>
      <c r="AC98" s="199">
        <v>239.785</v>
      </c>
      <c r="AD98" s="199">
        <v>302.74700000000001</v>
      </c>
      <c r="AE98" s="199">
        <v>412.48</v>
      </c>
      <c r="AF98" s="199">
        <v>421.38799999999998</v>
      </c>
      <c r="AG98" s="199">
        <v>450.649</v>
      </c>
      <c r="AH98" s="199">
        <v>425.67799999999994</v>
      </c>
      <c r="AI98" s="199">
        <v>589.86800000000005</v>
      </c>
      <c r="AJ98" s="199">
        <v>518.40300000000002</v>
      </c>
      <c r="AK98" s="199">
        <v>636.04200000000003</v>
      </c>
      <c r="AL98" s="199">
        <v>590.57299999999998</v>
      </c>
      <c r="AM98" s="199">
        <v>615.04099999999994</v>
      </c>
      <c r="AN98" s="199">
        <v>670.09700000000009</v>
      </c>
      <c r="AO98" s="199">
        <v>643.24399999999991</v>
      </c>
    </row>
    <row r="99" spans="1:41" s="86" customFormat="1" ht="12" customHeight="1">
      <c r="A99" s="238" t="s">
        <v>434</v>
      </c>
      <c r="B99" s="238" t="s">
        <v>226</v>
      </c>
      <c r="C99" s="238" t="s">
        <v>5239</v>
      </c>
      <c r="D99" s="240"/>
      <c r="E99" s="240"/>
      <c r="F99" s="238" t="s">
        <v>5240</v>
      </c>
      <c r="G99" s="240"/>
      <c r="H99" s="240"/>
      <c r="I99" s="243"/>
      <c r="J99" s="238" t="s">
        <v>344</v>
      </c>
      <c r="K99" s="238" t="s">
        <v>271</v>
      </c>
      <c r="L99" s="241">
        <v>15.247999999999999</v>
      </c>
      <c r="M99" s="242">
        <v>17.079000000000001</v>
      </c>
      <c r="N99" s="242">
        <v>17.942</v>
      </c>
      <c r="O99" s="242">
        <v>19.827000000000002</v>
      </c>
      <c r="P99" s="242">
        <v>19.184000000000001</v>
      </c>
      <c r="Q99" s="242">
        <v>23.942</v>
      </c>
      <c r="R99" s="242">
        <v>26.835999999999999</v>
      </c>
      <c r="S99" s="242">
        <v>29.452999999999999</v>
      </c>
      <c r="T99" s="242">
        <v>32.246000000000002</v>
      </c>
      <c r="U99" s="242">
        <v>34.31</v>
      </c>
      <c r="V99" s="242">
        <v>38.685000000000002</v>
      </c>
      <c r="W99" s="242">
        <v>39.725000000000001</v>
      </c>
      <c r="X99" s="242">
        <v>40.083999999999996</v>
      </c>
      <c r="Y99" s="242" t="s">
        <v>1154</v>
      </c>
      <c r="Z99" s="242" t="s">
        <v>1154</v>
      </c>
      <c r="AA99" s="242" t="s">
        <v>1154</v>
      </c>
      <c r="AB99" s="242" t="s">
        <v>1154</v>
      </c>
      <c r="AC99" s="242" t="s">
        <v>1154</v>
      </c>
      <c r="AD99" s="242" t="s">
        <v>1154</v>
      </c>
      <c r="AE99" s="242" t="s">
        <v>1154</v>
      </c>
      <c r="AF99" s="242" t="s">
        <v>1154</v>
      </c>
      <c r="AG99" s="242" t="s">
        <v>1154</v>
      </c>
      <c r="AH99" s="242" t="s">
        <v>1154</v>
      </c>
      <c r="AI99" s="242" t="s">
        <v>1154</v>
      </c>
      <c r="AJ99" s="242" t="s">
        <v>1154</v>
      </c>
      <c r="AK99" s="242" t="s">
        <v>1154</v>
      </c>
      <c r="AL99" s="242" t="s">
        <v>1154</v>
      </c>
      <c r="AM99" s="242" t="s">
        <v>1154</v>
      </c>
      <c r="AN99" s="242" t="s">
        <v>1154</v>
      </c>
      <c r="AO99" s="242" t="s">
        <v>1154</v>
      </c>
    </row>
    <row r="100" spans="1:41" s="86" customFormat="1" ht="12" customHeight="1">
      <c r="A100" s="238" t="s">
        <v>434</v>
      </c>
      <c r="B100" s="238" t="s">
        <v>230</v>
      </c>
      <c r="C100" s="238" t="s">
        <v>5241</v>
      </c>
      <c r="D100" s="240"/>
      <c r="E100" s="240"/>
      <c r="F100" s="238" t="s">
        <v>5242</v>
      </c>
      <c r="G100" s="240"/>
      <c r="H100" s="240"/>
      <c r="I100" s="243"/>
      <c r="J100" s="238" t="s">
        <v>344</v>
      </c>
      <c r="K100" s="238" t="s">
        <v>271</v>
      </c>
      <c r="L100" s="241">
        <v>27.283999999999999</v>
      </c>
      <c r="M100" s="242">
        <v>27.542999999999999</v>
      </c>
      <c r="N100" s="242">
        <v>35.146000000000001</v>
      </c>
      <c r="O100" s="242">
        <v>30.077000000000002</v>
      </c>
      <c r="P100" s="242">
        <v>25.033999999999999</v>
      </c>
      <c r="Q100" s="242">
        <v>35.35</v>
      </c>
      <c r="R100" s="242">
        <v>87.638000000000005</v>
      </c>
      <c r="S100" s="242">
        <v>35.573</v>
      </c>
      <c r="T100" s="242">
        <v>76.454000000000008</v>
      </c>
      <c r="U100" s="242">
        <v>56.883000000000003</v>
      </c>
      <c r="V100" s="242">
        <v>58.143000000000001</v>
      </c>
      <c r="W100" s="242">
        <v>60.641999999999996</v>
      </c>
      <c r="X100" s="242">
        <v>65.929126444595511</v>
      </c>
      <c r="Y100" s="242" t="s">
        <v>1154</v>
      </c>
      <c r="Z100" s="242" t="s">
        <v>1154</v>
      </c>
      <c r="AA100" s="242" t="s">
        <v>1154</v>
      </c>
      <c r="AB100" s="242" t="s">
        <v>1154</v>
      </c>
      <c r="AC100" s="242" t="s">
        <v>1154</v>
      </c>
      <c r="AD100" s="242" t="s">
        <v>1154</v>
      </c>
      <c r="AE100" s="242" t="s">
        <v>1154</v>
      </c>
      <c r="AF100" s="242" t="s">
        <v>1154</v>
      </c>
      <c r="AG100" s="242" t="s">
        <v>1154</v>
      </c>
      <c r="AH100" s="242" t="s">
        <v>1154</v>
      </c>
      <c r="AI100" s="242" t="s">
        <v>1154</v>
      </c>
      <c r="AJ100" s="242" t="s">
        <v>1154</v>
      </c>
      <c r="AK100" s="242" t="s">
        <v>1154</v>
      </c>
      <c r="AL100" s="242" t="s">
        <v>1154</v>
      </c>
      <c r="AM100" s="242" t="s">
        <v>1154</v>
      </c>
      <c r="AN100" s="242" t="s">
        <v>1154</v>
      </c>
      <c r="AO100" s="242" t="s">
        <v>1154</v>
      </c>
    </row>
    <row r="101" spans="1:41" s="86" customFormat="1" ht="12" customHeight="1">
      <c r="A101" s="238" t="s">
        <v>434</v>
      </c>
      <c r="B101" s="238" t="s">
        <v>233</v>
      </c>
      <c r="C101" s="238" t="s">
        <v>5243</v>
      </c>
      <c r="D101" s="240"/>
      <c r="E101" s="240"/>
      <c r="F101" s="238" t="s">
        <v>5244</v>
      </c>
      <c r="G101" s="240"/>
      <c r="H101" s="240"/>
      <c r="I101" s="243"/>
      <c r="J101" s="238" t="s">
        <v>344</v>
      </c>
      <c r="K101" s="238" t="s">
        <v>271</v>
      </c>
      <c r="L101" s="241">
        <v>6.9729999999999999</v>
      </c>
      <c r="M101" s="242">
        <v>4.8979999999999997</v>
      </c>
      <c r="N101" s="242">
        <v>6.33</v>
      </c>
      <c r="O101" s="242">
        <v>6.7040000000000006</v>
      </c>
      <c r="P101" s="242">
        <v>5.6320000000000006</v>
      </c>
      <c r="Q101" s="242">
        <v>8.1009999999999991</v>
      </c>
      <c r="R101" s="242">
        <v>21.940999999999999</v>
      </c>
      <c r="S101" s="242">
        <v>42.494999999999997</v>
      </c>
      <c r="T101" s="242">
        <v>20.538</v>
      </c>
      <c r="U101" s="242">
        <v>16.715</v>
      </c>
      <c r="V101" s="242">
        <v>17.434000000000001</v>
      </c>
      <c r="W101" s="242">
        <v>17.978000000000002</v>
      </c>
      <c r="X101" s="242">
        <v>19.064873555404485</v>
      </c>
      <c r="Y101" s="242" t="s">
        <v>1154</v>
      </c>
      <c r="Z101" s="242" t="s">
        <v>1154</v>
      </c>
      <c r="AA101" s="242" t="s">
        <v>1154</v>
      </c>
      <c r="AB101" s="242" t="s">
        <v>1154</v>
      </c>
      <c r="AC101" s="242" t="s">
        <v>1154</v>
      </c>
      <c r="AD101" s="242" t="s">
        <v>1154</v>
      </c>
      <c r="AE101" s="242" t="s">
        <v>1154</v>
      </c>
      <c r="AF101" s="242" t="s">
        <v>1154</v>
      </c>
      <c r="AG101" s="242" t="s">
        <v>1154</v>
      </c>
      <c r="AH101" s="242" t="s">
        <v>1154</v>
      </c>
      <c r="AI101" s="242" t="s">
        <v>1154</v>
      </c>
      <c r="AJ101" s="242" t="s">
        <v>1154</v>
      </c>
      <c r="AK101" s="242" t="s">
        <v>1154</v>
      </c>
      <c r="AL101" s="242" t="s">
        <v>1154</v>
      </c>
      <c r="AM101" s="242" t="s">
        <v>1154</v>
      </c>
      <c r="AN101" s="242" t="s">
        <v>1154</v>
      </c>
      <c r="AO101" s="242" t="s">
        <v>1154</v>
      </c>
    </row>
    <row r="102" spans="1:41" s="86" customFormat="1" ht="12" customHeight="1">
      <c r="A102" s="238" t="s">
        <v>434</v>
      </c>
      <c r="B102" s="238" t="s">
        <v>287</v>
      </c>
      <c r="C102" s="238" t="s">
        <v>5245</v>
      </c>
      <c r="D102" s="240"/>
      <c r="E102" s="240"/>
      <c r="F102" s="238" t="s">
        <v>5246</v>
      </c>
      <c r="G102" s="240"/>
      <c r="H102" s="240"/>
      <c r="I102" s="243"/>
      <c r="J102" s="238" t="s">
        <v>344</v>
      </c>
      <c r="K102" s="238" t="s">
        <v>271</v>
      </c>
      <c r="L102" s="241" t="s">
        <v>1154</v>
      </c>
      <c r="M102" s="242" t="s">
        <v>1154</v>
      </c>
      <c r="N102" s="242" t="s">
        <v>1154</v>
      </c>
      <c r="O102" s="242" t="s">
        <v>1154</v>
      </c>
      <c r="P102" s="242" t="s">
        <v>1154</v>
      </c>
      <c r="Q102" s="242" t="s">
        <v>1154</v>
      </c>
      <c r="R102" s="242" t="s">
        <v>1154</v>
      </c>
      <c r="S102" s="242" t="s">
        <v>1154</v>
      </c>
      <c r="T102" s="242" t="s">
        <v>1154</v>
      </c>
      <c r="U102" s="242" t="s">
        <v>1154</v>
      </c>
      <c r="V102" s="242" t="s">
        <v>1154</v>
      </c>
      <c r="W102" s="242" t="s">
        <v>1154</v>
      </c>
      <c r="X102" s="242">
        <v>6.4329999999999998</v>
      </c>
      <c r="Y102" s="242">
        <v>127.611</v>
      </c>
      <c r="Z102" s="242">
        <v>160.036</v>
      </c>
      <c r="AA102" s="242">
        <v>179.76500000000001</v>
      </c>
      <c r="AB102" s="242">
        <v>206.47899999999998</v>
      </c>
      <c r="AC102" s="242">
        <v>239.63200000000001</v>
      </c>
      <c r="AD102" s="242">
        <v>302.64600000000002</v>
      </c>
      <c r="AE102" s="242">
        <v>322.62399999999997</v>
      </c>
      <c r="AF102" s="242">
        <v>329.64299999999997</v>
      </c>
      <c r="AG102" s="242">
        <v>358.17199999999997</v>
      </c>
      <c r="AH102" s="242">
        <v>385.32399999999996</v>
      </c>
      <c r="AI102" s="242">
        <v>424.27600000000001</v>
      </c>
      <c r="AJ102" s="242">
        <v>463.03999999999996</v>
      </c>
      <c r="AK102" s="242">
        <v>452.89600000000002</v>
      </c>
      <c r="AL102" s="242">
        <v>459.90199999999999</v>
      </c>
      <c r="AM102" s="242">
        <v>505.07</v>
      </c>
      <c r="AN102" s="242">
        <v>557.24300000000005</v>
      </c>
      <c r="AO102" s="242">
        <v>589.51</v>
      </c>
    </row>
    <row r="103" spans="1:41" s="86" customFormat="1" ht="12" customHeight="1">
      <c r="A103" s="238" t="s">
        <v>434</v>
      </c>
      <c r="B103" s="238" t="s">
        <v>290</v>
      </c>
      <c r="C103" s="238" t="s">
        <v>5247</v>
      </c>
      <c r="D103" s="240"/>
      <c r="E103" s="240"/>
      <c r="F103" s="238" t="s">
        <v>5248</v>
      </c>
      <c r="G103" s="240"/>
      <c r="H103" s="240"/>
      <c r="I103" s="243"/>
      <c r="J103" s="238" t="s">
        <v>344</v>
      </c>
      <c r="K103" s="238" t="s">
        <v>296</v>
      </c>
      <c r="L103" s="241" t="s">
        <v>1154</v>
      </c>
      <c r="M103" s="242" t="s">
        <v>1154</v>
      </c>
      <c r="N103" s="242" t="s">
        <v>1154</v>
      </c>
      <c r="O103" s="242" t="s">
        <v>1154</v>
      </c>
      <c r="P103" s="242" t="s">
        <v>1154</v>
      </c>
      <c r="Q103" s="242" t="s">
        <v>1154</v>
      </c>
      <c r="R103" s="242" t="s">
        <v>1154</v>
      </c>
      <c r="S103" s="242" t="s">
        <v>1154</v>
      </c>
      <c r="T103" s="242" t="s">
        <v>1154</v>
      </c>
      <c r="U103" s="242" t="s">
        <v>1154</v>
      </c>
      <c r="V103" s="242" t="s">
        <v>1154</v>
      </c>
      <c r="W103" s="242" t="s">
        <v>1154</v>
      </c>
      <c r="X103" s="242" t="s">
        <v>1154</v>
      </c>
      <c r="Y103" s="242" t="s">
        <v>1154</v>
      </c>
      <c r="Z103" s="242">
        <v>0.108</v>
      </c>
      <c r="AA103" s="242">
        <v>0.122</v>
      </c>
      <c r="AB103" s="242">
        <v>0.115</v>
      </c>
      <c r="AC103" s="242">
        <v>0.153</v>
      </c>
      <c r="AD103" s="242">
        <v>0.10100000000000001</v>
      </c>
      <c r="AE103" s="242">
        <v>8.3000000000000004E-2</v>
      </c>
      <c r="AF103" s="242">
        <v>0.10100000000000001</v>
      </c>
      <c r="AG103" s="242">
        <v>0.17199999999999999</v>
      </c>
      <c r="AH103" s="242">
        <v>0.191</v>
      </c>
      <c r="AI103" s="242">
        <v>0.19700000000000001</v>
      </c>
      <c r="AJ103" s="242">
        <v>0.23</v>
      </c>
      <c r="AK103" s="242">
        <v>0.17</v>
      </c>
      <c r="AL103" s="242">
        <v>0.17100000000000001</v>
      </c>
      <c r="AM103" s="242">
        <v>5.3999999999999999E-2</v>
      </c>
      <c r="AN103" s="242">
        <v>0.128</v>
      </c>
      <c r="AO103" s="242">
        <v>8.3000000000000004E-2</v>
      </c>
    </row>
    <row r="104" spans="1:41" s="86" customFormat="1" ht="12" customHeight="1">
      <c r="A104" s="238" t="s">
        <v>434</v>
      </c>
      <c r="B104" s="238" t="s">
        <v>293</v>
      </c>
      <c r="C104" s="238" t="s">
        <v>5249</v>
      </c>
      <c r="D104" s="240"/>
      <c r="E104" s="240"/>
      <c r="F104" s="238" t="s">
        <v>5250</v>
      </c>
      <c r="G104" s="240"/>
      <c r="H104" s="240"/>
      <c r="I104" s="243"/>
      <c r="J104" s="238" t="s">
        <v>344</v>
      </c>
      <c r="K104" s="238" t="s">
        <v>219</v>
      </c>
      <c r="L104" s="241" t="s">
        <v>1154</v>
      </c>
      <c r="M104" s="242" t="s">
        <v>1154</v>
      </c>
      <c r="N104" s="242" t="s">
        <v>1154</v>
      </c>
      <c r="O104" s="242" t="s">
        <v>1154</v>
      </c>
      <c r="P104" s="242" t="s">
        <v>1154</v>
      </c>
      <c r="Q104" s="242" t="s">
        <v>1154</v>
      </c>
      <c r="R104" s="242" t="s">
        <v>1154</v>
      </c>
      <c r="S104" s="242" t="s">
        <v>1154</v>
      </c>
      <c r="T104" s="242" t="s">
        <v>1154</v>
      </c>
      <c r="U104" s="242" t="s">
        <v>1154</v>
      </c>
      <c r="V104" s="242" t="s">
        <v>1154</v>
      </c>
      <c r="W104" s="242" t="s">
        <v>1154</v>
      </c>
      <c r="X104" s="242" t="s">
        <v>1154</v>
      </c>
      <c r="Y104" s="242" t="s">
        <v>1154</v>
      </c>
      <c r="Z104" s="242" t="s">
        <v>1154</v>
      </c>
      <c r="AA104" s="242" t="s">
        <v>1154</v>
      </c>
      <c r="AB104" s="242" t="s">
        <v>1154</v>
      </c>
      <c r="AC104" s="242" t="s">
        <v>1154</v>
      </c>
      <c r="AD104" s="242" t="s">
        <v>1154</v>
      </c>
      <c r="AE104" s="242">
        <v>89.772999999999996</v>
      </c>
      <c r="AF104" s="242">
        <v>91.644000000000005</v>
      </c>
      <c r="AG104" s="242">
        <v>92.305000000000007</v>
      </c>
      <c r="AH104" s="242">
        <v>40.162999999999997</v>
      </c>
      <c r="AI104" s="242">
        <v>165.39500000000001</v>
      </c>
      <c r="AJ104" s="242">
        <v>55.133000000000003</v>
      </c>
      <c r="AK104" s="242">
        <v>182.976</v>
      </c>
      <c r="AL104" s="242">
        <v>130.5</v>
      </c>
      <c r="AM104" s="242">
        <v>109.917</v>
      </c>
      <c r="AN104" s="242">
        <v>112.726</v>
      </c>
      <c r="AO104" s="242">
        <v>53.651000000000003</v>
      </c>
    </row>
    <row r="105" spans="1:41" s="86" customFormat="1" ht="12" customHeight="1">
      <c r="A105" s="195" t="s">
        <v>437</v>
      </c>
      <c r="B105" s="195" t="s">
        <v>216</v>
      </c>
      <c r="C105" s="195" t="s">
        <v>5251</v>
      </c>
      <c r="D105" s="196"/>
      <c r="E105" s="196"/>
      <c r="F105" s="195" t="s">
        <v>439</v>
      </c>
      <c r="G105" s="196"/>
      <c r="H105" s="196"/>
      <c r="I105" s="197"/>
      <c r="J105" s="195" t="s">
        <v>219</v>
      </c>
      <c r="K105" s="195" t="s">
        <v>219</v>
      </c>
      <c r="L105" s="198">
        <v>0.115</v>
      </c>
      <c r="M105" s="199">
        <v>1.292</v>
      </c>
      <c r="N105" s="199">
        <v>0.33900000000000002</v>
      </c>
      <c r="O105" s="199" t="s">
        <v>1154</v>
      </c>
      <c r="P105" s="199" t="s">
        <v>1154</v>
      </c>
      <c r="Q105" s="199" t="s">
        <v>1154</v>
      </c>
      <c r="R105" s="199" t="s">
        <v>1154</v>
      </c>
      <c r="S105" s="199">
        <v>0.625</v>
      </c>
      <c r="T105" s="199" t="s">
        <v>1154</v>
      </c>
      <c r="U105" s="199" t="s">
        <v>1154</v>
      </c>
      <c r="V105" s="199" t="s">
        <v>1154</v>
      </c>
      <c r="W105" s="199" t="s">
        <v>1154</v>
      </c>
      <c r="X105" s="199" t="s">
        <v>1154</v>
      </c>
      <c r="Y105" s="199" t="s">
        <v>1154</v>
      </c>
      <c r="Z105" s="199" t="s">
        <v>1154</v>
      </c>
      <c r="AA105" s="199" t="s">
        <v>1154</v>
      </c>
      <c r="AB105" s="199" t="s">
        <v>1154</v>
      </c>
      <c r="AC105" s="199" t="s">
        <v>1154</v>
      </c>
      <c r="AD105" s="199" t="s">
        <v>1154</v>
      </c>
      <c r="AE105" s="199" t="s">
        <v>1154</v>
      </c>
      <c r="AF105" s="199" t="s">
        <v>1154</v>
      </c>
      <c r="AG105" s="199" t="s">
        <v>1154</v>
      </c>
      <c r="AH105" s="199" t="s">
        <v>1154</v>
      </c>
      <c r="AI105" s="199" t="s">
        <v>1154</v>
      </c>
      <c r="AJ105" s="199" t="s">
        <v>1154</v>
      </c>
      <c r="AK105" s="199" t="s">
        <v>1154</v>
      </c>
      <c r="AL105" s="199" t="s">
        <v>1154</v>
      </c>
      <c r="AM105" s="199" t="s">
        <v>1154</v>
      </c>
      <c r="AN105" s="199" t="s">
        <v>1154</v>
      </c>
      <c r="AO105" s="199" t="s">
        <v>1154</v>
      </c>
    </row>
    <row r="106" spans="1:41" s="86" customFormat="1" ht="12" customHeight="1">
      <c r="A106" s="238" t="s">
        <v>437</v>
      </c>
      <c r="B106" s="238" t="s">
        <v>226</v>
      </c>
      <c r="C106" s="238" t="s">
        <v>5252</v>
      </c>
      <c r="D106" s="240"/>
      <c r="E106" s="240"/>
      <c r="F106" s="238" t="s">
        <v>5253</v>
      </c>
      <c r="G106" s="240"/>
      <c r="H106" s="240"/>
      <c r="I106" s="243"/>
      <c r="J106" s="238" t="s">
        <v>442</v>
      </c>
      <c r="K106" s="238" t="s">
        <v>271</v>
      </c>
      <c r="L106" s="241">
        <v>0.115</v>
      </c>
      <c r="M106" s="242">
        <v>1.292</v>
      </c>
      <c r="N106" s="242">
        <v>0.33900000000000002</v>
      </c>
      <c r="O106" s="242" t="s">
        <v>1154</v>
      </c>
      <c r="P106" s="242" t="s">
        <v>1154</v>
      </c>
      <c r="Q106" s="242" t="s">
        <v>1154</v>
      </c>
      <c r="R106" s="242" t="s">
        <v>1154</v>
      </c>
      <c r="S106" s="242">
        <v>0.625</v>
      </c>
      <c r="T106" s="242" t="s">
        <v>1154</v>
      </c>
      <c r="U106" s="242" t="s">
        <v>1154</v>
      </c>
      <c r="V106" s="242" t="s">
        <v>1154</v>
      </c>
      <c r="W106" s="242" t="s">
        <v>1154</v>
      </c>
      <c r="X106" s="242" t="s">
        <v>1154</v>
      </c>
      <c r="Y106" s="242" t="s">
        <v>1154</v>
      </c>
      <c r="Z106" s="242" t="s">
        <v>1154</v>
      </c>
      <c r="AA106" s="242" t="s">
        <v>1154</v>
      </c>
      <c r="AB106" s="242" t="s">
        <v>1154</v>
      </c>
      <c r="AC106" s="242" t="s">
        <v>1154</v>
      </c>
      <c r="AD106" s="242" t="s">
        <v>1154</v>
      </c>
      <c r="AE106" s="242" t="s">
        <v>1154</v>
      </c>
      <c r="AF106" s="242" t="s">
        <v>1154</v>
      </c>
      <c r="AG106" s="242" t="s">
        <v>1154</v>
      </c>
      <c r="AH106" s="242" t="s">
        <v>1154</v>
      </c>
      <c r="AI106" s="242" t="s">
        <v>1154</v>
      </c>
      <c r="AJ106" s="242" t="s">
        <v>1154</v>
      </c>
      <c r="AK106" s="242" t="s">
        <v>1154</v>
      </c>
      <c r="AL106" s="242" t="s">
        <v>1154</v>
      </c>
      <c r="AM106" s="242" t="s">
        <v>1154</v>
      </c>
      <c r="AN106" s="242" t="s">
        <v>1154</v>
      </c>
      <c r="AO106" s="242" t="s">
        <v>1154</v>
      </c>
    </row>
    <row r="107" spans="1:41" s="86" customFormat="1" ht="12" customHeight="1">
      <c r="A107" s="195" t="s">
        <v>451</v>
      </c>
      <c r="B107" s="195" t="s">
        <v>216</v>
      </c>
      <c r="C107" s="195" t="s">
        <v>5254</v>
      </c>
      <c r="D107" s="196"/>
      <c r="E107" s="196"/>
      <c r="F107" s="195" t="s">
        <v>453</v>
      </c>
      <c r="G107" s="196"/>
      <c r="H107" s="196"/>
      <c r="I107" s="197"/>
      <c r="J107" s="195" t="s">
        <v>219</v>
      </c>
      <c r="K107" s="195" t="s">
        <v>219</v>
      </c>
      <c r="L107" s="198" t="s">
        <v>1154</v>
      </c>
      <c r="M107" s="199" t="s">
        <v>1154</v>
      </c>
      <c r="N107" s="199" t="s">
        <v>1154</v>
      </c>
      <c r="O107" s="199" t="s">
        <v>1154</v>
      </c>
      <c r="P107" s="199" t="s">
        <v>1154</v>
      </c>
      <c r="Q107" s="199" t="s">
        <v>1154</v>
      </c>
      <c r="R107" s="199" t="s">
        <v>1154</v>
      </c>
      <c r="S107" s="199" t="s">
        <v>1154</v>
      </c>
      <c r="T107" s="199" t="s">
        <v>1154</v>
      </c>
      <c r="U107" s="199" t="s">
        <v>1154</v>
      </c>
      <c r="V107" s="199" t="s">
        <v>1154</v>
      </c>
      <c r="W107" s="199" t="s">
        <v>1154</v>
      </c>
      <c r="X107" s="199" t="s">
        <v>1154</v>
      </c>
      <c r="Y107" s="199" t="s">
        <v>1154</v>
      </c>
      <c r="Z107" s="199" t="s">
        <v>1154</v>
      </c>
      <c r="AA107" s="199" t="s">
        <v>1154</v>
      </c>
      <c r="AB107" s="199" t="s">
        <v>1154</v>
      </c>
      <c r="AC107" s="199" t="s">
        <v>1154</v>
      </c>
      <c r="AD107" s="199" t="s">
        <v>1154</v>
      </c>
      <c r="AE107" s="199" t="s">
        <v>1154</v>
      </c>
      <c r="AF107" s="199" t="s">
        <v>1154</v>
      </c>
      <c r="AG107" s="199" t="s">
        <v>1154</v>
      </c>
      <c r="AH107" s="199" t="s">
        <v>1154</v>
      </c>
      <c r="AI107" s="199" t="s">
        <v>1154</v>
      </c>
      <c r="AJ107" s="199" t="s">
        <v>1154</v>
      </c>
      <c r="AK107" s="199" t="s">
        <v>1154</v>
      </c>
      <c r="AL107" s="199" t="s">
        <v>1154</v>
      </c>
      <c r="AM107" s="199" t="s">
        <v>1154</v>
      </c>
      <c r="AN107" s="199" t="s">
        <v>1154</v>
      </c>
      <c r="AO107" s="199" t="s">
        <v>1154</v>
      </c>
    </row>
    <row r="108" spans="1:41" s="86" customFormat="1" ht="12" customHeight="1">
      <c r="A108" s="195" t="s">
        <v>454</v>
      </c>
      <c r="B108" s="195" t="s">
        <v>216</v>
      </c>
      <c r="C108" s="195" t="s">
        <v>5255</v>
      </c>
      <c r="D108" s="196"/>
      <c r="E108" s="196"/>
      <c r="F108" s="195" t="s">
        <v>456</v>
      </c>
      <c r="G108" s="196"/>
      <c r="H108" s="196"/>
      <c r="I108" s="197"/>
      <c r="J108" s="195" t="s">
        <v>219</v>
      </c>
      <c r="K108" s="195" t="s">
        <v>219</v>
      </c>
      <c r="L108" s="198">
        <v>20.534000000000002</v>
      </c>
      <c r="M108" s="199">
        <v>43.754999999999995</v>
      </c>
      <c r="N108" s="199">
        <v>43.945999999999998</v>
      </c>
      <c r="O108" s="199">
        <v>52.814000000000007</v>
      </c>
      <c r="P108" s="199">
        <v>64.025000000000006</v>
      </c>
      <c r="Q108" s="199">
        <v>83.273999999999987</v>
      </c>
      <c r="R108" s="199">
        <v>96.053000000000011</v>
      </c>
      <c r="S108" s="199">
        <v>101.01300000000001</v>
      </c>
      <c r="T108" s="199">
        <v>93.324000000000012</v>
      </c>
      <c r="U108" s="199">
        <v>93.661000000000016</v>
      </c>
      <c r="V108" s="199">
        <v>96.728999999999999</v>
      </c>
      <c r="W108" s="199">
        <v>108.93000000000002</v>
      </c>
      <c r="X108" s="199">
        <v>124.45100000000001</v>
      </c>
      <c r="Y108" s="199">
        <v>120.795</v>
      </c>
      <c r="Z108" s="199">
        <v>118.114</v>
      </c>
      <c r="AA108" s="199">
        <v>116.15400000000002</v>
      </c>
      <c r="AB108" s="199">
        <v>115.99499999999998</v>
      </c>
      <c r="AC108" s="199">
        <v>111.26499999999999</v>
      </c>
      <c r="AD108" s="199">
        <v>88.53700000000002</v>
      </c>
      <c r="AE108" s="199">
        <v>111.97699999999999</v>
      </c>
      <c r="AF108" s="199">
        <v>111.11699999999999</v>
      </c>
      <c r="AG108" s="199">
        <v>119.56100000000001</v>
      </c>
      <c r="AH108" s="199">
        <v>122.55799999999998</v>
      </c>
      <c r="AI108" s="199">
        <v>129.57500000000002</v>
      </c>
      <c r="AJ108" s="199">
        <v>133.10700000000003</v>
      </c>
      <c r="AK108" s="199">
        <v>129.60599999999999</v>
      </c>
      <c r="AL108" s="199">
        <v>136.57399999999998</v>
      </c>
      <c r="AM108" s="199">
        <v>161.51500000000001</v>
      </c>
      <c r="AN108" s="199">
        <v>165.035</v>
      </c>
      <c r="AO108" s="199">
        <v>127.176</v>
      </c>
    </row>
    <row r="109" spans="1:41" s="86" customFormat="1" ht="12" customHeight="1">
      <c r="A109" s="238" t="s">
        <v>454</v>
      </c>
      <c r="B109" s="238" t="s">
        <v>226</v>
      </c>
      <c r="C109" s="238" t="s">
        <v>5256</v>
      </c>
      <c r="D109" s="240"/>
      <c r="E109" s="240"/>
      <c r="F109" s="238" t="s">
        <v>5257</v>
      </c>
      <c r="G109" s="240"/>
      <c r="H109" s="240"/>
      <c r="I109" s="243"/>
      <c r="J109" s="238" t="s">
        <v>344</v>
      </c>
      <c r="K109" s="238" t="s">
        <v>219</v>
      </c>
      <c r="L109" s="241">
        <v>0.68300000000000005</v>
      </c>
      <c r="M109" s="242">
        <v>0.28399999999999997</v>
      </c>
      <c r="N109" s="242">
        <v>0.25900000000000001</v>
      </c>
      <c r="O109" s="242">
        <v>0.27400000000000002</v>
      </c>
      <c r="P109" s="242">
        <v>0.20499999999999999</v>
      </c>
      <c r="Q109" s="242">
        <v>0.11</v>
      </c>
      <c r="R109" s="242">
        <v>7.5000000000000011E-2</v>
      </c>
      <c r="S109" s="242">
        <v>9.5000000000000001E-2</v>
      </c>
      <c r="T109" s="242">
        <v>4.2999999999999997E-2</v>
      </c>
      <c r="U109" s="242">
        <v>0.01</v>
      </c>
      <c r="V109" s="242">
        <v>8.0000000000000002E-3</v>
      </c>
      <c r="W109" s="242">
        <v>1.2999999999999999E-2</v>
      </c>
      <c r="X109" s="242">
        <v>2.1999999999999999E-2</v>
      </c>
      <c r="Y109" s="242">
        <v>1.9E-2</v>
      </c>
      <c r="Z109" s="242">
        <v>1.4E-2</v>
      </c>
      <c r="AA109" s="242">
        <v>0.877</v>
      </c>
      <c r="AB109" s="242">
        <v>0.91700000000000004</v>
      </c>
      <c r="AC109" s="242">
        <v>0.98099999999999998</v>
      </c>
      <c r="AD109" s="242">
        <v>1</v>
      </c>
      <c r="AE109" s="242">
        <v>0.871</v>
      </c>
      <c r="AF109" s="242">
        <v>1.0090000000000001</v>
      </c>
      <c r="AG109" s="242">
        <v>0.85199999999999998</v>
      </c>
      <c r="AH109" s="242">
        <v>0.86799999999999999</v>
      </c>
      <c r="AI109" s="242">
        <v>0.83700000000000008</v>
      </c>
      <c r="AJ109" s="242">
        <v>0.81100000000000005</v>
      </c>
      <c r="AK109" s="242">
        <v>0.432</v>
      </c>
      <c r="AL109" s="242">
        <v>0.374</v>
      </c>
      <c r="AM109" s="242">
        <v>0.627</v>
      </c>
      <c r="AN109" s="242">
        <v>0.65100000000000002</v>
      </c>
      <c r="AO109" s="242">
        <v>0.56299999999999994</v>
      </c>
    </row>
    <row r="110" spans="1:41" s="86" customFormat="1" ht="12" customHeight="1">
      <c r="A110" s="238" t="s">
        <v>454</v>
      </c>
      <c r="B110" s="238" t="s">
        <v>230</v>
      </c>
      <c r="C110" s="238" t="s">
        <v>5258</v>
      </c>
      <c r="D110" s="240"/>
      <c r="E110" s="240"/>
      <c r="F110" s="238" t="s">
        <v>5259</v>
      </c>
      <c r="G110" s="240"/>
      <c r="H110" s="240"/>
      <c r="I110" s="243"/>
      <c r="J110" s="238" t="s">
        <v>344</v>
      </c>
      <c r="K110" s="238" t="s">
        <v>219</v>
      </c>
      <c r="L110" s="241">
        <v>0.10199999999999999</v>
      </c>
      <c r="M110" s="242">
        <v>0.12</v>
      </c>
      <c r="N110" s="242">
        <v>0.14899999999999999</v>
      </c>
      <c r="O110" s="242">
        <v>0.158</v>
      </c>
      <c r="P110" s="242">
        <v>0.14499999999999999</v>
      </c>
      <c r="Q110" s="242">
        <v>0.19600000000000001</v>
      </c>
      <c r="R110" s="242">
        <v>0.13100000000000001</v>
      </c>
      <c r="S110" s="242">
        <v>0.156</v>
      </c>
      <c r="T110" s="242">
        <v>0.16700000000000001</v>
      </c>
      <c r="U110" s="242">
        <v>0.16500000000000001</v>
      </c>
      <c r="V110" s="242">
        <v>0.183</v>
      </c>
      <c r="W110" s="242">
        <v>0.16600000000000001</v>
      </c>
      <c r="X110" s="242">
        <v>0.191</v>
      </c>
      <c r="Y110" s="242">
        <v>0.23100000000000001</v>
      </c>
      <c r="Z110" s="242">
        <v>0.59199999999999997</v>
      </c>
      <c r="AA110" s="242">
        <v>2.6139999999999999</v>
      </c>
      <c r="AB110" s="242">
        <v>0.26900000000000002</v>
      </c>
      <c r="AC110" s="242">
        <v>0.21</v>
      </c>
      <c r="AD110" s="242">
        <v>0.41300000000000003</v>
      </c>
      <c r="AE110" s="242">
        <v>0.64799999999999991</v>
      </c>
      <c r="AF110" s="242">
        <v>0.54200000000000004</v>
      </c>
      <c r="AG110" s="242">
        <v>0.41299999999999998</v>
      </c>
      <c r="AH110" s="242">
        <v>0.36299999999999999</v>
      </c>
      <c r="AI110" s="242">
        <v>0.29800000000000004</v>
      </c>
      <c r="AJ110" s="242">
        <v>0.316</v>
      </c>
      <c r="AK110" s="242">
        <v>0.25800000000000001</v>
      </c>
      <c r="AL110" s="242">
        <v>0.28999999999999998</v>
      </c>
      <c r="AM110" s="242">
        <v>0.32</v>
      </c>
      <c r="AN110" s="242">
        <v>0.36599999999999999</v>
      </c>
      <c r="AO110" s="242">
        <v>0.36299999999999999</v>
      </c>
    </row>
    <row r="111" spans="1:41" s="86" customFormat="1" ht="12" customHeight="1">
      <c r="A111" s="238" t="s">
        <v>454</v>
      </c>
      <c r="B111" s="238" t="s">
        <v>233</v>
      </c>
      <c r="C111" s="238" t="s">
        <v>5260</v>
      </c>
      <c r="D111" s="240"/>
      <c r="E111" s="240"/>
      <c r="F111" s="238" t="s">
        <v>5261</v>
      </c>
      <c r="G111" s="240"/>
      <c r="H111" s="240"/>
      <c r="I111" s="243"/>
      <c r="J111" s="238" t="s">
        <v>344</v>
      </c>
      <c r="K111" s="238" t="s">
        <v>612</v>
      </c>
      <c r="L111" s="241">
        <v>1.4999999999999999E-2</v>
      </c>
      <c r="M111" s="242">
        <v>1.4999999999999999E-2</v>
      </c>
      <c r="N111" s="242">
        <v>1.4999999999999999E-2</v>
      </c>
      <c r="O111" s="242">
        <v>1.4999999999999999E-2</v>
      </c>
      <c r="P111" s="242">
        <v>1.4999999999999999E-2</v>
      </c>
      <c r="Q111" s="242">
        <v>0.125</v>
      </c>
      <c r="R111" s="242">
        <v>0.126</v>
      </c>
      <c r="S111" s="242">
        <v>9.2999999999999999E-2</v>
      </c>
      <c r="T111" s="242">
        <v>2.4E-2</v>
      </c>
      <c r="U111" s="242">
        <v>0.42799999999999999</v>
      </c>
      <c r="V111" s="242">
        <v>5.7000000000000002E-2</v>
      </c>
      <c r="W111" s="242">
        <v>8.2000000000000003E-2</v>
      </c>
      <c r="X111" s="242">
        <v>0.115</v>
      </c>
      <c r="Y111" s="242">
        <v>0.77800000000000002</v>
      </c>
      <c r="Z111" s="242">
        <v>0.11799999999999999</v>
      </c>
      <c r="AA111" s="242">
        <v>0.96899999999999997</v>
      </c>
      <c r="AB111" s="242">
        <v>0.13900000000000001</v>
      </c>
      <c r="AC111" s="242">
        <v>9.6000000000000002E-2</v>
      </c>
      <c r="AD111" s="242">
        <v>1.1949999999999998</v>
      </c>
      <c r="AE111" s="242">
        <v>1.054</v>
      </c>
      <c r="AF111" s="242">
        <v>1.2750000000000001</v>
      </c>
      <c r="AG111" s="242">
        <v>1.4950000000000001</v>
      </c>
      <c r="AH111" s="242">
        <v>1.8420000000000001</v>
      </c>
      <c r="AI111" s="242">
        <v>1.0549999999999999</v>
      </c>
      <c r="AJ111" s="242">
        <v>1.1379999999999999</v>
      </c>
      <c r="AK111" s="242">
        <v>1.331</v>
      </c>
      <c r="AL111" s="242">
        <v>1.2549999999999999</v>
      </c>
      <c r="AM111" s="242">
        <v>1.4629999999999999</v>
      </c>
      <c r="AN111" s="242">
        <v>1.1629999999999998</v>
      </c>
      <c r="AO111" s="242">
        <v>1.157</v>
      </c>
    </row>
    <row r="112" spans="1:41" s="86" customFormat="1" ht="12" customHeight="1">
      <c r="A112" s="238" t="s">
        <v>454</v>
      </c>
      <c r="B112" s="238" t="s">
        <v>287</v>
      </c>
      <c r="C112" s="238" t="s">
        <v>5262</v>
      </c>
      <c r="D112" s="240"/>
      <c r="E112" s="240"/>
      <c r="F112" s="238" t="s">
        <v>5263</v>
      </c>
      <c r="G112" s="240"/>
      <c r="H112" s="240"/>
      <c r="I112" s="243"/>
      <c r="J112" s="238" t="s">
        <v>344</v>
      </c>
      <c r="K112" s="238" t="s">
        <v>219</v>
      </c>
      <c r="L112" s="241" t="s">
        <v>1154</v>
      </c>
      <c r="M112" s="242">
        <v>20.606000000000002</v>
      </c>
      <c r="N112" s="242">
        <v>17.791999999999998</v>
      </c>
      <c r="O112" s="242">
        <v>19.957000000000001</v>
      </c>
      <c r="P112" s="242">
        <v>21.762</v>
      </c>
      <c r="Q112" s="242">
        <v>23.503</v>
      </c>
      <c r="R112" s="242">
        <v>23.83</v>
      </c>
      <c r="S112" s="242">
        <v>24.582999999999998</v>
      </c>
      <c r="T112" s="242">
        <v>21.516999999999999</v>
      </c>
      <c r="U112" s="242">
        <v>22.207000000000001</v>
      </c>
      <c r="V112" s="242">
        <v>25.138999999999999</v>
      </c>
      <c r="W112" s="242">
        <v>27.04</v>
      </c>
      <c r="X112" s="242">
        <v>34.213999999999999</v>
      </c>
      <c r="Y112" s="242">
        <v>39.28</v>
      </c>
      <c r="Z112" s="242">
        <v>36.584000000000003</v>
      </c>
      <c r="AA112" s="242">
        <v>24.217000000000002</v>
      </c>
      <c r="AB112" s="242">
        <v>28.606000000000002</v>
      </c>
      <c r="AC112" s="242">
        <v>25.672999999999998</v>
      </c>
      <c r="AD112" s="242">
        <v>19.761000000000003</v>
      </c>
      <c r="AE112" s="242">
        <v>15.312999999999999</v>
      </c>
      <c r="AF112" s="242">
        <v>15.54</v>
      </c>
      <c r="AG112" s="242">
        <v>17.167999999999999</v>
      </c>
      <c r="AH112" s="242">
        <v>15.350999999999999</v>
      </c>
      <c r="AI112" s="242">
        <v>17.204999999999998</v>
      </c>
      <c r="AJ112" s="242">
        <v>16.786000000000001</v>
      </c>
      <c r="AK112" s="242">
        <v>13.587</v>
      </c>
      <c r="AL112" s="242">
        <v>13.062000000000001</v>
      </c>
      <c r="AM112" s="242">
        <v>19.169</v>
      </c>
      <c r="AN112" s="242">
        <v>19.745999999999999</v>
      </c>
      <c r="AO112" s="242">
        <v>17.442</v>
      </c>
    </row>
    <row r="113" spans="1:41" s="86" customFormat="1" ht="12" customHeight="1">
      <c r="A113" s="238" t="s">
        <v>454</v>
      </c>
      <c r="B113" s="238" t="s">
        <v>290</v>
      </c>
      <c r="C113" s="238" t="s">
        <v>5264</v>
      </c>
      <c r="D113" s="240"/>
      <c r="E113" s="240"/>
      <c r="F113" s="238" t="s">
        <v>5265</v>
      </c>
      <c r="G113" s="240"/>
      <c r="H113" s="240"/>
      <c r="I113" s="243"/>
      <c r="J113" s="238" t="s">
        <v>344</v>
      </c>
      <c r="K113" s="238" t="s">
        <v>219</v>
      </c>
      <c r="L113" s="241">
        <v>19.420000000000002</v>
      </c>
      <c r="M113" s="242">
        <v>22.367999999999999</v>
      </c>
      <c r="N113" s="242">
        <v>25.321000000000002</v>
      </c>
      <c r="O113" s="242">
        <v>31.895</v>
      </c>
      <c r="P113" s="242">
        <v>40.859000000000002</v>
      </c>
      <c r="Q113" s="242">
        <v>55.564999999999998</v>
      </c>
      <c r="R113" s="242">
        <v>67.47</v>
      </c>
      <c r="S113" s="242">
        <v>71.539000000000001</v>
      </c>
      <c r="T113" s="242">
        <v>66.712000000000003</v>
      </c>
      <c r="U113" s="242">
        <v>65.679000000000002</v>
      </c>
      <c r="V113" s="242">
        <v>66.341999999999999</v>
      </c>
      <c r="W113" s="242">
        <v>66.816000000000003</v>
      </c>
      <c r="X113" s="242">
        <v>80.034000000000006</v>
      </c>
      <c r="Y113" s="242">
        <v>69.885000000000005</v>
      </c>
      <c r="Z113" s="242">
        <v>61.241</v>
      </c>
      <c r="AA113" s="242">
        <v>53.164999999999999</v>
      </c>
      <c r="AB113" s="242">
        <v>44.323999999999998</v>
      </c>
      <c r="AC113" s="242">
        <v>42.899000000000001</v>
      </c>
      <c r="AD113" s="242">
        <v>33.744999999999997</v>
      </c>
      <c r="AE113" s="242">
        <v>52.276000000000003</v>
      </c>
      <c r="AF113" s="242">
        <v>50.887</v>
      </c>
      <c r="AG113" s="242">
        <v>52.575000000000003</v>
      </c>
      <c r="AH113" s="242">
        <v>56.731000000000002</v>
      </c>
      <c r="AI113" s="242">
        <v>59.496000000000002</v>
      </c>
      <c r="AJ113" s="242">
        <v>59.46</v>
      </c>
      <c r="AK113" s="242">
        <v>59.874000000000002</v>
      </c>
      <c r="AL113" s="242">
        <v>63.584000000000003</v>
      </c>
      <c r="AM113" s="242">
        <v>73.619</v>
      </c>
      <c r="AN113" s="242">
        <v>72.962999999999994</v>
      </c>
      <c r="AO113" s="242">
        <v>52.765999999999998</v>
      </c>
    </row>
    <row r="114" spans="1:41" s="86" customFormat="1" ht="12" customHeight="1">
      <c r="A114" s="238" t="s">
        <v>454</v>
      </c>
      <c r="B114" s="238" t="s">
        <v>293</v>
      </c>
      <c r="C114" s="238" t="s">
        <v>5266</v>
      </c>
      <c r="D114" s="240"/>
      <c r="E114" s="240"/>
      <c r="F114" s="238" t="s">
        <v>5267</v>
      </c>
      <c r="G114" s="240"/>
      <c r="H114" s="240"/>
      <c r="I114" s="243"/>
      <c r="J114" s="238" t="s">
        <v>344</v>
      </c>
      <c r="K114" s="238" t="s">
        <v>219</v>
      </c>
      <c r="L114" s="241">
        <v>0.17799999999999999</v>
      </c>
      <c r="M114" s="242">
        <v>0.20499999999999999</v>
      </c>
      <c r="N114" s="242">
        <v>0.23200000000000001</v>
      </c>
      <c r="O114" s="242">
        <v>0.29199999999999998</v>
      </c>
      <c r="P114" s="242">
        <v>0.374</v>
      </c>
      <c r="Q114" s="242">
        <v>0.50800000000000001</v>
      </c>
      <c r="R114" s="242">
        <v>0.61699999999999999</v>
      </c>
      <c r="S114" s="242">
        <v>0.65400000000000003</v>
      </c>
      <c r="T114" s="242">
        <v>0.61</v>
      </c>
      <c r="U114" s="242">
        <v>0.60099999999999998</v>
      </c>
      <c r="V114" s="242">
        <v>0.60699999999999998</v>
      </c>
      <c r="W114" s="242">
        <v>0.61099999999999999</v>
      </c>
      <c r="X114" s="242">
        <v>0.50700000000000001</v>
      </c>
      <c r="Y114" s="242">
        <v>0.58499999999999996</v>
      </c>
      <c r="Z114" s="242">
        <v>10.961</v>
      </c>
      <c r="AA114" s="242">
        <v>18.152999999999999</v>
      </c>
      <c r="AB114" s="242">
        <v>29.175000000000001</v>
      </c>
      <c r="AC114" s="242">
        <v>28.398</v>
      </c>
      <c r="AD114" s="242">
        <v>19.728999999999999</v>
      </c>
      <c r="AE114" s="242">
        <v>28.634</v>
      </c>
      <c r="AF114" s="242">
        <v>27.666</v>
      </c>
      <c r="AG114" s="242">
        <v>29.931999999999999</v>
      </c>
      <c r="AH114" s="242">
        <v>31.283999999999999</v>
      </c>
      <c r="AI114" s="242">
        <v>34.070999999999998</v>
      </c>
      <c r="AJ114" s="242">
        <v>32.722000000000001</v>
      </c>
      <c r="AK114" s="242">
        <v>34.368000000000002</v>
      </c>
      <c r="AL114" s="242">
        <v>37.156999999999996</v>
      </c>
      <c r="AM114" s="242">
        <v>39.588999999999999</v>
      </c>
      <c r="AN114" s="242">
        <v>42.204999999999998</v>
      </c>
      <c r="AO114" s="242">
        <v>30.521999999999998</v>
      </c>
    </row>
    <row r="115" spans="1:41" s="86" customFormat="1" ht="12" customHeight="1">
      <c r="A115" s="238" t="s">
        <v>454</v>
      </c>
      <c r="B115" s="238" t="s">
        <v>297</v>
      </c>
      <c r="C115" s="238" t="s">
        <v>5268</v>
      </c>
      <c r="D115" s="240"/>
      <c r="E115" s="240"/>
      <c r="F115" s="238" t="s">
        <v>5269</v>
      </c>
      <c r="G115" s="240"/>
      <c r="H115" s="240"/>
      <c r="I115" s="243"/>
      <c r="J115" s="238" t="s">
        <v>344</v>
      </c>
      <c r="K115" s="238" t="s">
        <v>219</v>
      </c>
      <c r="L115" s="241">
        <v>5.0999999999999997E-2</v>
      </c>
      <c r="M115" s="242">
        <v>5.8999999999999997E-2</v>
      </c>
      <c r="N115" s="242">
        <v>6.7000000000000004E-2</v>
      </c>
      <c r="O115" s="242">
        <v>8.4000000000000005E-2</v>
      </c>
      <c r="P115" s="242">
        <v>0.108</v>
      </c>
      <c r="Q115" s="242">
        <v>0.14699999999999999</v>
      </c>
      <c r="R115" s="242">
        <v>0.17899999999999999</v>
      </c>
      <c r="S115" s="242">
        <v>0.19</v>
      </c>
      <c r="T115" s="242">
        <v>0.17699999999999999</v>
      </c>
      <c r="U115" s="242">
        <v>0.17399999999999999</v>
      </c>
      <c r="V115" s="242">
        <v>0.17599999999999999</v>
      </c>
      <c r="W115" s="242">
        <v>0.17699999999999999</v>
      </c>
      <c r="X115" s="242">
        <v>0.17299999999999999</v>
      </c>
      <c r="Y115" s="242">
        <v>0.14299999999999999</v>
      </c>
      <c r="Z115" s="242">
        <v>0.161</v>
      </c>
      <c r="AA115" s="242">
        <v>0.13800000000000001</v>
      </c>
      <c r="AB115" s="242">
        <v>0.14499999999999999</v>
      </c>
      <c r="AC115" s="242">
        <v>0.16</v>
      </c>
      <c r="AD115" s="242">
        <v>0.24199999999999999</v>
      </c>
      <c r="AE115" s="242">
        <v>1.0089999999999999</v>
      </c>
      <c r="AF115" s="242">
        <v>1.425</v>
      </c>
      <c r="AG115" s="242">
        <v>1.728</v>
      </c>
      <c r="AH115" s="242">
        <v>1.841</v>
      </c>
      <c r="AI115" s="242">
        <v>2.0369999999999999</v>
      </c>
      <c r="AJ115" s="242">
        <v>2.165</v>
      </c>
      <c r="AK115" s="242">
        <v>2.52</v>
      </c>
      <c r="AL115" s="242">
        <v>2.4260000000000002</v>
      </c>
      <c r="AM115" s="242">
        <v>2.5150000000000001</v>
      </c>
      <c r="AN115" s="242">
        <v>2.7010000000000001</v>
      </c>
      <c r="AO115" s="242">
        <v>1.9530000000000001</v>
      </c>
    </row>
    <row r="116" spans="1:41" s="86" customFormat="1" ht="12" customHeight="1">
      <c r="A116" s="238" t="s">
        <v>454</v>
      </c>
      <c r="B116" s="238" t="s">
        <v>300</v>
      </c>
      <c r="C116" s="238" t="s">
        <v>5270</v>
      </c>
      <c r="D116" s="240"/>
      <c r="E116" s="240"/>
      <c r="F116" s="238" t="s">
        <v>5271</v>
      </c>
      <c r="G116" s="240"/>
      <c r="H116" s="240"/>
      <c r="I116" s="243"/>
      <c r="J116" s="238" t="s">
        <v>344</v>
      </c>
      <c r="K116" s="238" t="s">
        <v>219</v>
      </c>
      <c r="L116" s="241">
        <v>8.5000000000000006E-2</v>
      </c>
      <c r="M116" s="242">
        <v>9.8000000000000004E-2</v>
      </c>
      <c r="N116" s="242">
        <v>0.111</v>
      </c>
      <c r="O116" s="242">
        <v>0.13900000000000001</v>
      </c>
      <c r="P116" s="242">
        <v>0.17799999999999999</v>
      </c>
      <c r="Q116" s="242">
        <v>0.24299999999999999</v>
      </c>
      <c r="R116" s="242">
        <v>0.29499999999999998</v>
      </c>
      <c r="S116" s="242">
        <v>0.313</v>
      </c>
      <c r="T116" s="242">
        <v>0.29099999999999998</v>
      </c>
      <c r="U116" s="242">
        <v>0.28699999999999998</v>
      </c>
      <c r="V116" s="242">
        <v>0.28999999999999998</v>
      </c>
      <c r="W116" s="242">
        <v>0.29199999999999998</v>
      </c>
      <c r="X116" s="242">
        <v>0.13400000000000001</v>
      </c>
      <c r="Y116" s="242">
        <v>0.11899999999999999</v>
      </c>
      <c r="Z116" s="242">
        <v>0.155</v>
      </c>
      <c r="AA116" s="242">
        <v>3.6999999999999998E-2</v>
      </c>
      <c r="AB116" s="242">
        <v>6.7000000000000004E-2</v>
      </c>
      <c r="AC116" s="242">
        <v>0.216</v>
      </c>
      <c r="AD116" s="242">
        <v>7.9000000000000001E-2</v>
      </c>
      <c r="AE116" s="242">
        <v>0.02</v>
      </c>
      <c r="AF116" s="242">
        <v>1.0999999999999999E-2</v>
      </c>
      <c r="AG116" s="242">
        <v>1.6E-2</v>
      </c>
      <c r="AH116" s="242">
        <v>1.2E-2</v>
      </c>
      <c r="AI116" s="242">
        <v>1.4E-2</v>
      </c>
      <c r="AJ116" s="242">
        <v>1.9E-2</v>
      </c>
      <c r="AK116" s="242">
        <v>1.7999999999999999E-2</v>
      </c>
      <c r="AL116" s="242">
        <v>2.1000000000000001E-2</v>
      </c>
      <c r="AM116" s="242">
        <v>2.3E-2</v>
      </c>
      <c r="AN116" s="242">
        <v>2.5999999999999999E-2</v>
      </c>
      <c r="AO116" s="242">
        <v>1.9E-2</v>
      </c>
    </row>
    <row r="117" spans="1:41" s="86" customFormat="1" ht="12" customHeight="1">
      <c r="A117" s="238" t="s">
        <v>454</v>
      </c>
      <c r="B117" s="238" t="s">
        <v>303</v>
      </c>
      <c r="C117" s="238" t="s">
        <v>5272</v>
      </c>
      <c r="D117" s="240"/>
      <c r="E117" s="240"/>
      <c r="F117" s="238" t="s">
        <v>5273</v>
      </c>
      <c r="G117" s="240"/>
      <c r="H117" s="240"/>
      <c r="I117" s="243"/>
      <c r="J117" s="238" t="s">
        <v>344</v>
      </c>
      <c r="K117" s="238" t="s">
        <v>219</v>
      </c>
      <c r="L117" s="241" t="s">
        <v>1154</v>
      </c>
      <c r="M117" s="242" t="s">
        <v>1154</v>
      </c>
      <c r="N117" s="242" t="s">
        <v>1154</v>
      </c>
      <c r="O117" s="242" t="s">
        <v>1154</v>
      </c>
      <c r="P117" s="242">
        <v>0.379</v>
      </c>
      <c r="Q117" s="242">
        <v>0.22500000000000001</v>
      </c>
      <c r="R117" s="242">
        <v>0.33</v>
      </c>
      <c r="S117" s="242">
        <v>0.371</v>
      </c>
      <c r="T117" s="242">
        <v>0.77400000000000002</v>
      </c>
      <c r="U117" s="242">
        <v>0.35599999999999998</v>
      </c>
      <c r="V117" s="242">
        <v>0.49</v>
      </c>
      <c r="W117" s="242">
        <v>3.706</v>
      </c>
      <c r="X117" s="242">
        <v>0.79800000000000004</v>
      </c>
      <c r="Y117" s="242">
        <v>0.36299999999999999</v>
      </c>
      <c r="Z117" s="242">
        <v>0.72599999999999998</v>
      </c>
      <c r="AA117" s="242">
        <v>2.3730000000000002</v>
      </c>
      <c r="AB117" s="242">
        <v>0.17000000000000004</v>
      </c>
      <c r="AC117" s="242">
        <v>0.19999999999999996</v>
      </c>
      <c r="AD117" s="242">
        <v>6.1000000000000054E-2</v>
      </c>
      <c r="AE117" s="242">
        <v>0.20100000000000007</v>
      </c>
      <c r="AF117" s="242">
        <v>3.0000000000000027E-2</v>
      </c>
      <c r="AG117" s="242">
        <v>0.23200000000000001</v>
      </c>
      <c r="AH117" s="242">
        <v>0.115</v>
      </c>
      <c r="AI117" s="242">
        <v>8.5999999999999993E-2</v>
      </c>
      <c r="AJ117" s="242">
        <v>0.115</v>
      </c>
      <c r="AK117" s="242">
        <v>0.10100000000000001</v>
      </c>
      <c r="AL117" s="242">
        <v>0.17199999999999999</v>
      </c>
      <c r="AM117" s="242">
        <v>0.67200000000000004</v>
      </c>
      <c r="AN117" s="242">
        <v>0.20899999999999999</v>
      </c>
      <c r="AO117" s="242">
        <v>0.59499999999999997</v>
      </c>
    </row>
    <row r="118" spans="1:41" s="86" customFormat="1" ht="12" customHeight="1">
      <c r="A118" s="238" t="s">
        <v>454</v>
      </c>
      <c r="B118" s="238" t="s">
        <v>306</v>
      </c>
      <c r="C118" s="238" t="s">
        <v>5274</v>
      </c>
      <c r="D118" s="240"/>
      <c r="E118" s="240"/>
      <c r="F118" s="238" t="s">
        <v>5275</v>
      </c>
      <c r="G118" s="240"/>
      <c r="H118" s="240"/>
      <c r="I118" s="243"/>
      <c r="J118" s="238" t="s">
        <v>344</v>
      </c>
      <c r="K118" s="238" t="s">
        <v>219</v>
      </c>
      <c r="L118" s="241" t="s">
        <v>1154</v>
      </c>
      <c r="M118" s="242" t="s">
        <v>1154</v>
      </c>
      <c r="N118" s="242" t="s">
        <v>1154</v>
      </c>
      <c r="O118" s="242" t="s">
        <v>1154</v>
      </c>
      <c r="P118" s="242" t="s">
        <v>1154</v>
      </c>
      <c r="Q118" s="242">
        <v>2.6520000000000001</v>
      </c>
      <c r="R118" s="242">
        <v>3</v>
      </c>
      <c r="S118" s="242">
        <v>3.0190000000000001</v>
      </c>
      <c r="T118" s="242">
        <v>3.0089999999999999</v>
      </c>
      <c r="U118" s="242">
        <v>3.754</v>
      </c>
      <c r="V118" s="242">
        <v>3.4369999999999998</v>
      </c>
      <c r="W118" s="242">
        <v>3.2839999999999998</v>
      </c>
      <c r="X118" s="242">
        <v>3.657</v>
      </c>
      <c r="Y118" s="242">
        <v>4.5060000000000002</v>
      </c>
      <c r="Z118" s="242">
        <v>2.7269999999999999</v>
      </c>
      <c r="AA118" s="242">
        <v>5.7809999999999997</v>
      </c>
      <c r="AB118" s="242">
        <v>3.4990000000000001</v>
      </c>
      <c r="AC118" s="242">
        <v>5.25</v>
      </c>
      <c r="AD118" s="242">
        <v>4.2930000000000001</v>
      </c>
      <c r="AE118" s="242">
        <v>3.931</v>
      </c>
      <c r="AF118" s="242">
        <v>4.2489999999999997</v>
      </c>
      <c r="AG118" s="242">
        <v>5.3460000000000001</v>
      </c>
      <c r="AH118" s="242">
        <v>5.0309999999999997</v>
      </c>
      <c r="AI118" s="242">
        <v>4.8490000000000002</v>
      </c>
      <c r="AJ118" s="242">
        <v>6.4130000000000003</v>
      </c>
      <c r="AK118" s="242">
        <v>4.0259999999999998</v>
      </c>
      <c r="AL118" s="242">
        <v>4.9939999999999998</v>
      </c>
      <c r="AM118" s="242">
        <v>6.5819999999999999</v>
      </c>
      <c r="AN118" s="242">
        <v>6.7489999999999997</v>
      </c>
      <c r="AO118" s="242">
        <v>6.64</v>
      </c>
    </row>
    <row r="119" spans="1:41" s="86" customFormat="1" ht="12" customHeight="1">
      <c r="A119" s="238" t="s">
        <v>454</v>
      </c>
      <c r="B119" s="238" t="s">
        <v>309</v>
      </c>
      <c r="C119" s="238" t="s">
        <v>5276</v>
      </c>
      <c r="D119" s="240"/>
      <c r="E119" s="240"/>
      <c r="F119" s="238" t="s">
        <v>5277</v>
      </c>
      <c r="G119" s="240"/>
      <c r="H119" s="240"/>
      <c r="I119" s="243"/>
      <c r="J119" s="238" t="s">
        <v>344</v>
      </c>
      <c r="K119" s="238" t="s">
        <v>219</v>
      </c>
      <c r="L119" s="241" t="s">
        <v>1154</v>
      </c>
      <c r="M119" s="242" t="s">
        <v>1154</v>
      </c>
      <c r="N119" s="242" t="s">
        <v>1154</v>
      </c>
      <c r="O119" s="242" t="s">
        <v>1154</v>
      </c>
      <c r="P119" s="242" t="s">
        <v>1154</v>
      </c>
      <c r="Q119" s="242" t="s">
        <v>1154</v>
      </c>
      <c r="R119" s="242" t="s">
        <v>1154</v>
      </c>
      <c r="S119" s="242" t="s">
        <v>1154</v>
      </c>
      <c r="T119" s="242" t="s">
        <v>1154</v>
      </c>
      <c r="U119" s="242" t="s">
        <v>1154</v>
      </c>
      <c r="V119" s="242" t="s">
        <v>1154</v>
      </c>
      <c r="W119" s="242">
        <v>6.7430000000000003</v>
      </c>
      <c r="X119" s="242">
        <v>4.6059999999999999</v>
      </c>
      <c r="Y119" s="242">
        <v>4.8860000000000001</v>
      </c>
      <c r="Z119" s="242">
        <v>4.835</v>
      </c>
      <c r="AA119" s="242">
        <v>7.4429999999999996</v>
      </c>
      <c r="AB119" s="242">
        <v>7.4539999999999997</v>
      </c>
      <c r="AC119" s="242">
        <v>5.9489999999999998</v>
      </c>
      <c r="AD119" s="242">
        <v>6.2210000000000001</v>
      </c>
      <c r="AE119" s="242">
        <v>6.5149999999999997</v>
      </c>
      <c r="AF119" s="242">
        <v>7.7690000000000001</v>
      </c>
      <c r="AG119" s="242">
        <v>7.9160000000000004</v>
      </c>
      <c r="AH119" s="242">
        <v>7.8529999999999998</v>
      </c>
      <c r="AI119" s="242">
        <v>8.4109999999999996</v>
      </c>
      <c r="AJ119" s="242">
        <v>8.7140000000000004</v>
      </c>
      <c r="AK119" s="242">
        <v>9.1310000000000002</v>
      </c>
      <c r="AL119" s="242">
        <v>8.9740000000000002</v>
      </c>
      <c r="AM119" s="242">
        <v>9.532</v>
      </c>
      <c r="AN119" s="242">
        <v>10.708</v>
      </c>
      <c r="AO119" s="242">
        <v>10.416</v>
      </c>
    </row>
    <row r="120" spans="1:41" s="86" customFormat="1" ht="12" customHeight="1">
      <c r="A120" s="238" t="s">
        <v>454</v>
      </c>
      <c r="B120" s="238" t="s">
        <v>312</v>
      </c>
      <c r="C120" s="238" t="s">
        <v>5278</v>
      </c>
      <c r="D120" s="240"/>
      <c r="E120" s="240"/>
      <c r="F120" s="238" t="s">
        <v>5279</v>
      </c>
      <c r="G120" s="240"/>
      <c r="H120" s="240"/>
      <c r="I120" s="243"/>
      <c r="J120" s="238" t="s">
        <v>344</v>
      </c>
      <c r="K120" s="238" t="s">
        <v>219</v>
      </c>
      <c r="L120" s="241" t="s">
        <v>1154</v>
      </c>
      <c r="M120" s="242" t="s">
        <v>1154</v>
      </c>
      <c r="N120" s="242" t="s">
        <v>1154</v>
      </c>
      <c r="O120" s="242" t="s">
        <v>1154</v>
      </c>
      <c r="P120" s="242" t="s">
        <v>1154</v>
      </c>
      <c r="Q120" s="242" t="s">
        <v>1154</v>
      </c>
      <c r="R120" s="242" t="s">
        <v>1154</v>
      </c>
      <c r="S120" s="242" t="s">
        <v>1154</v>
      </c>
      <c r="T120" s="242" t="s">
        <v>1154</v>
      </c>
      <c r="U120" s="242" t="s">
        <v>1154</v>
      </c>
      <c r="V120" s="242" t="s">
        <v>1154</v>
      </c>
      <c r="W120" s="242" t="s">
        <v>1154</v>
      </c>
      <c r="X120" s="242" t="s">
        <v>1154</v>
      </c>
      <c r="Y120" s="242" t="s">
        <v>1154</v>
      </c>
      <c r="Z120" s="242" t="s">
        <v>1154</v>
      </c>
      <c r="AA120" s="242">
        <v>0.38700000000000001</v>
      </c>
      <c r="AB120" s="242">
        <v>1.23</v>
      </c>
      <c r="AC120" s="242">
        <v>1.2330000000000001</v>
      </c>
      <c r="AD120" s="242">
        <v>1.798</v>
      </c>
      <c r="AE120" s="242">
        <v>1.5049999999999999</v>
      </c>
      <c r="AF120" s="242">
        <v>0.71399999999999997</v>
      </c>
      <c r="AG120" s="242">
        <v>1.8879999999999999</v>
      </c>
      <c r="AH120" s="242">
        <v>1.2669999999999999</v>
      </c>
      <c r="AI120" s="242">
        <v>1.214</v>
      </c>
      <c r="AJ120" s="242">
        <v>1.655</v>
      </c>
      <c r="AK120" s="242">
        <v>2.1190000000000002</v>
      </c>
      <c r="AL120" s="242">
        <v>1.272</v>
      </c>
      <c r="AM120" s="242">
        <v>1.7110000000000001</v>
      </c>
      <c r="AN120" s="242">
        <v>0.63100000000000001</v>
      </c>
      <c r="AO120" s="242">
        <v>0.14399999999999999</v>
      </c>
    </row>
    <row r="121" spans="1:41" s="86" customFormat="1" ht="12" customHeight="1">
      <c r="A121" s="238" t="s">
        <v>454</v>
      </c>
      <c r="B121" s="238" t="s">
        <v>315</v>
      </c>
      <c r="C121" s="238" t="s">
        <v>5280</v>
      </c>
      <c r="D121" s="240"/>
      <c r="E121" s="240"/>
      <c r="F121" s="238" t="s">
        <v>5281</v>
      </c>
      <c r="G121" s="240"/>
      <c r="H121" s="240"/>
      <c r="I121" s="243"/>
      <c r="J121" s="238" t="s">
        <v>344</v>
      </c>
      <c r="K121" s="238" t="s">
        <v>219</v>
      </c>
      <c r="L121" s="241" t="s">
        <v>1154</v>
      </c>
      <c r="M121" s="242" t="s">
        <v>1154</v>
      </c>
      <c r="N121" s="242" t="s">
        <v>1154</v>
      </c>
      <c r="O121" s="242" t="s">
        <v>1154</v>
      </c>
      <c r="P121" s="242" t="s">
        <v>1154</v>
      </c>
      <c r="Q121" s="242" t="s">
        <v>1154</v>
      </c>
      <c r="R121" s="242" t="s">
        <v>1154</v>
      </c>
      <c r="S121" s="242" t="s">
        <v>1154</v>
      </c>
      <c r="T121" s="242" t="s">
        <v>1154</v>
      </c>
      <c r="U121" s="242" t="s">
        <v>1154</v>
      </c>
      <c r="V121" s="242" t="s">
        <v>1154</v>
      </c>
      <c r="W121" s="242" t="s">
        <v>1154</v>
      </c>
      <c r="X121" s="242" t="s">
        <v>1154</v>
      </c>
      <c r="Y121" s="242" t="s">
        <v>1154</v>
      </c>
      <c r="Z121" s="242" t="s">
        <v>1154</v>
      </c>
      <c r="AA121" s="242" t="s">
        <v>1154</v>
      </c>
      <c r="AB121" s="242" t="s">
        <v>1154</v>
      </c>
      <c r="AC121" s="242" t="s">
        <v>1154</v>
      </c>
      <c r="AD121" s="242" t="s">
        <v>1154</v>
      </c>
      <c r="AE121" s="242" t="s">
        <v>1154</v>
      </c>
      <c r="AF121" s="242" t="s">
        <v>1154</v>
      </c>
      <c r="AG121" s="242" t="s">
        <v>1154</v>
      </c>
      <c r="AH121" s="242" t="s">
        <v>1154</v>
      </c>
      <c r="AI121" s="242">
        <v>2E-3</v>
      </c>
      <c r="AJ121" s="242">
        <v>2.7930000000000001</v>
      </c>
      <c r="AK121" s="242">
        <v>1.841</v>
      </c>
      <c r="AL121" s="242">
        <v>2.9929999999999999</v>
      </c>
      <c r="AM121" s="242">
        <v>5.6929999999999996</v>
      </c>
      <c r="AN121" s="242">
        <v>6.9169999999999998</v>
      </c>
      <c r="AO121" s="242">
        <v>4.5960000000000001</v>
      </c>
    </row>
    <row r="122" spans="1:41" s="86" customFormat="1" ht="12" customHeight="1">
      <c r="A122" s="195" t="s">
        <v>457</v>
      </c>
      <c r="B122" s="195" t="s">
        <v>216</v>
      </c>
      <c r="C122" s="195" t="s">
        <v>5282</v>
      </c>
      <c r="D122" s="196"/>
      <c r="E122" s="196"/>
      <c r="F122" s="195" t="s">
        <v>459</v>
      </c>
      <c r="G122" s="196"/>
      <c r="H122" s="196"/>
      <c r="I122" s="197"/>
      <c r="J122" s="195" t="s">
        <v>219</v>
      </c>
      <c r="K122" s="195" t="s">
        <v>219</v>
      </c>
      <c r="L122" s="198" t="s">
        <v>1154</v>
      </c>
      <c r="M122" s="199" t="s">
        <v>1154</v>
      </c>
      <c r="N122" s="199" t="s">
        <v>1154</v>
      </c>
      <c r="O122" s="199" t="s">
        <v>1154</v>
      </c>
      <c r="P122" s="199" t="s">
        <v>1154</v>
      </c>
      <c r="Q122" s="199" t="s">
        <v>1154</v>
      </c>
      <c r="R122" s="199" t="s">
        <v>1154</v>
      </c>
      <c r="S122" s="199" t="s">
        <v>1154</v>
      </c>
      <c r="T122" s="199" t="s">
        <v>1154</v>
      </c>
      <c r="U122" s="199" t="s">
        <v>1154</v>
      </c>
      <c r="V122" s="199" t="s">
        <v>1154</v>
      </c>
      <c r="W122" s="199">
        <v>0.154</v>
      </c>
      <c r="X122" s="199">
        <v>0.113</v>
      </c>
      <c r="Y122" s="199">
        <v>9.9000000000000005E-2</v>
      </c>
      <c r="Z122" s="199">
        <v>6.9089999999999998</v>
      </c>
      <c r="AA122" s="199">
        <v>5.4790000000000001</v>
      </c>
      <c r="AB122" s="199">
        <v>5.8730000000000002</v>
      </c>
      <c r="AC122" s="199">
        <v>7.6589999999999998</v>
      </c>
      <c r="AD122" s="199">
        <v>17.067</v>
      </c>
      <c r="AE122" s="199">
        <v>80.793999999999997</v>
      </c>
      <c r="AF122" s="199">
        <v>72.783000000000001</v>
      </c>
      <c r="AG122" s="199">
        <v>103.738</v>
      </c>
      <c r="AH122" s="199">
        <v>79.715999999999994</v>
      </c>
      <c r="AI122" s="199">
        <v>104.985</v>
      </c>
      <c r="AJ122" s="199">
        <v>271.12200000000001</v>
      </c>
      <c r="AK122" s="199">
        <v>261.67399999999998</v>
      </c>
      <c r="AL122" s="199">
        <v>260.78899999999999</v>
      </c>
      <c r="AM122" s="199">
        <v>520.82600000000002</v>
      </c>
      <c r="AN122" s="199">
        <v>680.29</v>
      </c>
      <c r="AO122" s="199">
        <v>752.78699999999992</v>
      </c>
    </row>
    <row r="123" spans="1:41" s="86" customFormat="1" ht="12" customHeight="1">
      <c r="A123" s="238" t="s">
        <v>457</v>
      </c>
      <c r="B123" s="238" t="s">
        <v>226</v>
      </c>
      <c r="C123" s="238" t="s">
        <v>5283</v>
      </c>
      <c r="D123" s="240"/>
      <c r="E123" s="240"/>
      <c r="F123" s="238" t="s">
        <v>5284</v>
      </c>
      <c r="G123" s="240"/>
      <c r="H123" s="240"/>
      <c r="I123" s="243"/>
      <c r="J123" s="238" t="s">
        <v>229</v>
      </c>
      <c r="K123" s="238" t="s">
        <v>380</v>
      </c>
      <c r="L123" s="241" t="s">
        <v>1154</v>
      </c>
      <c r="M123" s="242" t="s">
        <v>1154</v>
      </c>
      <c r="N123" s="242" t="s">
        <v>1154</v>
      </c>
      <c r="O123" s="242" t="s">
        <v>1154</v>
      </c>
      <c r="P123" s="242" t="s">
        <v>1154</v>
      </c>
      <c r="Q123" s="242" t="s">
        <v>1154</v>
      </c>
      <c r="R123" s="242" t="s">
        <v>1154</v>
      </c>
      <c r="S123" s="242" t="s">
        <v>1154</v>
      </c>
      <c r="T123" s="242" t="s">
        <v>1154</v>
      </c>
      <c r="U123" s="242" t="s">
        <v>1154</v>
      </c>
      <c r="V123" s="242" t="s">
        <v>1154</v>
      </c>
      <c r="W123" s="242" t="s">
        <v>1154</v>
      </c>
      <c r="X123" s="242" t="s">
        <v>1154</v>
      </c>
      <c r="Y123" s="242" t="s">
        <v>1154</v>
      </c>
      <c r="Z123" s="242">
        <v>6.7560000000000002</v>
      </c>
      <c r="AA123" s="242">
        <v>5.3959999999999999</v>
      </c>
      <c r="AB123" s="242">
        <v>5.4960000000000004</v>
      </c>
      <c r="AC123" s="242">
        <v>7.4039999999999999</v>
      </c>
      <c r="AD123" s="242">
        <v>6.1509999999999998</v>
      </c>
      <c r="AE123" s="242">
        <v>7.7839999999999998</v>
      </c>
      <c r="AF123" s="242">
        <v>5.54</v>
      </c>
      <c r="AG123" s="242">
        <v>4.28</v>
      </c>
      <c r="AH123" s="242">
        <v>4.3310000000000004</v>
      </c>
      <c r="AI123" s="242">
        <v>4.3019999999999996</v>
      </c>
      <c r="AJ123" s="242">
        <v>5.1269999999999998</v>
      </c>
      <c r="AK123" s="242">
        <v>4.0229999999999997</v>
      </c>
      <c r="AL123" s="242">
        <v>4.1319999999999997</v>
      </c>
      <c r="AM123" s="242">
        <v>4.96</v>
      </c>
      <c r="AN123" s="242">
        <v>4.484</v>
      </c>
      <c r="AO123" s="242">
        <v>4.7050000000000001</v>
      </c>
    </row>
    <row r="124" spans="1:41" s="86" customFormat="1" ht="12" customHeight="1">
      <c r="A124" s="238" t="s">
        <v>457</v>
      </c>
      <c r="B124" s="238" t="s">
        <v>230</v>
      </c>
      <c r="C124" s="238" t="s">
        <v>5285</v>
      </c>
      <c r="D124" s="240"/>
      <c r="E124" s="240"/>
      <c r="F124" s="238" t="s">
        <v>5286</v>
      </c>
      <c r="G124" s="240"/>
      <c r="H124" s="240"/>
      <c r="I124" s="243"/>
      <c r="J124" s="238" t="s">
        <v>229</v>
      </c>
      <c r="K124" s="238" t="s">
        <v>380</v>
      </c>
      <c r="L124" s="241" t="s">
        <v>1154</v>
      </c>
      <c r="M124" s="242" t="s">
        <v>1154</v>
      </c>
      <c r="N124" s="242" t="s">
        <v>1154</v>
      </c>
      <c r="O124" s="242" t="s">
        <v>1154</v>
      </c>
      <c r="P124" s="242" t="s">
        <v>1154</v>
      </c>
      <c r="Q124" s="242" t="s">
        <v>1154</v>
      </c>
      <c r="R124" s="242" t="s">
        <v>1154</v>
      </c>
      <c r="S124" s="242" t="s">
        <v>1154</v>
      </c>
      <c r="T124" s="242" t="s">
        <v>1154</v>
      </c>
      <c r="U124" s="242" t="s">
        <v>1154</v>
      </c>
      <c r="V124" s="242" t="s">
        <v>1154</v>
      </c>
      <c r="W124" s="242">
        <v>0.154</v>
      </c>
      <c r="X124" s="242">
        <v>0.113</v>
      </c>
      <c r="Y124" s="242">
        <v>9.9000000000000005E-2</v>
      </c>
      <c r="Z124" s="242">
        <v>0.153</v>
      </c>
      <c r="AA124" s="242">
        <v>8.3000000000000004E-2</v>
      </c>
      <c r="AB124" s="242">
        <v>0.377</v>
      </c>
      <c r="AC124" s="242">
        <v>0.255</v>
      </c>
      <c r="AD124" s="242">
        <v>0.26400000000000001</v>
      </c>
      <c r="AE124" s="242">
        <v>0.22800000000000001</v>
      </c>
      <c r="AF124" s="242">
        <v>0.14799999999999999</v>
      </c>
      <c r="AG124" s="242">
        <v>0.248</v>
      </c>
      <c r="AH124" s="242">
        <v>0.29699999999999999</v>
      </c>
      <c r="AI124" s="242">
        <v>0.33200000000000002</v>
      </c>
      <c r="AJ124" s="242">
        <v>0.38700000000000001</v>
      </c>
      <c r="AK124" s="242">
        <v>0.53800000000000003</v>
      </c>
      <c r="AL124" s="242">
        <v>0.86299999999999999</v>
      </c>
      <c r="AM124" s="242">
        <v>1.966</v>
      </c>
      <c r="AN124" s="242">
        <v>2.5979999999999999</v>
      </c>
      <c r="AO124" s="242">
        <v>3.0990000000000002</v>
      </c>
    </row>
    <row r="125" spans="1:41" s="86" customFormat="1" ht="12" customHeight="1">
      <c r="A125" s="238" t="s">
        <v>457</v>
      </c>
      <c r="B125" s="238" t="s">
        <v>233</v>
      </c>
      <c r="C125" s="238" t="s">
        <v>5287</v>
      </c>
      <c r="D125" s="240"/>
      <c r="E125" s="240"/>
      <c r="F125" s="238" t="s">
        <v>5288</v>
      </c>
      <c r="G125" s="240"/>
      <c r="H125" s="240"/>
      <c r="I125" s="243"/>
      <c r="J125" s="238" t="s">
        <v>229</v>
      </c>
      <c r="K125" s="238" t="s">
        <v>296</v>
      </c>
      <c r="L125" s="241" t="s">
        <v>1154</v>
      </c>
      <c r="M125" s="242" t="s">
        <v>1154</v>
      </c>
      <c r="N125" s="242" t="s">
        <v>1154</v>
      </c>
      <c r="O125" s="242" t="s">
        <v>1154</v>
      </c>
      <c r="P125" s="242" t="s">
        <v>1154</v>
      </c>
      <c r="Q125" s="242" t="s">
        <v>1154</v>
      </c>
      <c r="R125" s="242" t="s">
        <v>1154</v>
      </c>
      <c r="S125" s="242" t="s">
        <v>1154</v>
      </c>
      <c r="T125" s="242" t="s">
        <v>1154</v>
      </c>
      <c r="U125" s="242" t="s">
        <v>1154</v>
      </c>
      <c r="V125" s="242" t="s">
        <v>1154</v>
      </c>
      <c r="W125" s="242" t="s">
        <v>1154</v>
      </c>
      <c r="X125" s="242" t="s">
        <v>1154</v>
      </c>
      <c r="Y125" s="242" t="s">
        <v>1154</v>
      </c>
      <c r="Z125" s="242" t="s">
        <v>1154</v>
      </c>
      <c r="AA125" s="242" t="s">
        <v>1154</v>
      </c>
      <c r="AB125" s="242" t="s">
        <v>1154</v>
      </c>
      <c r="AC125" s="242" t="s">
        <v>1154</v>
      </c>
      <c r="AD125" s="242">
        <v>10.652000000000001</v>
      </c>
      <c r="AE125" s="242">
        <v>72.781999999999996</v>
      </c>
      <c r="AF125" s="242">
        <v>67.094999999999999</v>
      </c>
      <c r="AG125" s="242">
        <v>99.21</v>
      </c>
      <c r="AH125" s="242">
        <v>75.087999999999994</v>
      </c>
      <c r="AI125" s="242">
        <v>100.351</v>
      </c>
      <c r="AJ125" s="242">
        <v>265.608</v>
      </c>
      <c r="AK125" s="242">
        <v>257.113</v>
      </c>
      <c r="AL125" s="242">
        <v>255.79400000000001</v>
      </c>
      <c r="AM125" s="242">
        <v>513.9</v>
      </c>
      <c r="AN125" s="242">
        <v>673.20799999999997</v>
      </c>
      <c r="AO125" s="242">
        <v>744.98299999999995</v>
      </c>
    </row>
    <row r="126" spans="1:41" s="86" customFormat="1" ht="12" customHeight="1">
      <c r="A126" s="195" t="s">
        <v>462</v>
      </c>
      <c r="B126" s="195" t="s">
        <v>216</v>
      </c>
      <c r="C126" s="195" t="s">
        <v>5289</v>
      </c>
      <c r="D126" s="196"/>
      <c r="E126" s="196"/>
      <c r="F126" s="195" t="s">
        <v>464</v>
      </c>
      <c r="G126" s="196"/>
      <c r="H126" s="196"/>
      <c r="I126" s="197"/>
      <c r="J126" s="195" t="s">
        <v>219</v>
      </c>
      <c r="K126" s="195" t="s">
        <v>219</v>
      </c>
      <c r="L126" s="198" t="s">
        <v>1154</v>
      </c>
      <c r="M126" s="199" t="s">
        <v>1154</v>
      </c>
      <c r="N126" s="199" t="s">
        <v>1154</v>
      </c>
      <c r="O126" s="199" t="s">
        <v>1154</v>
      </c>
      <c r="P126" s="199" t="s">
        <v>1154</v>
      </c>
      <c r="Q126" s="199" t="s">
        <v>1154</v>
      </c>
      <c r="R126" s="199" t="s">
        <v>1154</v>
      </c>
      <c r="S126" s="199" t="s">
        <v>1154</v>
      </c>
      <c r="T126" s="199" t="s">
        <v>1154</v>
      </c>
      <c r="U126" s="199" t="s">
        <v>1154</v>
      </c>
      <c r="V126" s="199" t="s">
        <v>1154</v>
      </c>
      <c r="W126" s="199" t="s">
        <v>1154</v>
      </c>
      <c r="X126" s="199" t="s">
        <v>1154</v>
      </c>
      <c r="Y126" s="199" t="s">
        <v>1154</v>
      </c>
      <c r="Z126" s="199" t="s">
        <v>1154</v>
      </c>
      <c r="AA126" s="199" t="s">
        <v>1154</v>
      </c>
      <c r="AB126" s="199" t="s">
        <v>1154</v>
      </c>
      <c r="AC126" s="199" t="s">
        <v>1154</v>
      </c>
      <c r="AD126" s="199" t="s">
        <v>1154</v>
      </c>
      <c r="AE126" s="199" t="s">
        <v>1154</v>
      </c>
      <c r="AF126" s="199" t="s">
        <v>1154</v>
      </c>
      <c r="AG126" s="199" t="s">
        <v>1154</v>
      </c>
      <c r="AH126" s="199" t="s">
        <v>1154</v>
      </c>
      <c r="AI126" s="199" t="s">
        <v>1154</v>
      </c>
      <c r="AJ126" s="199" t="s">
        <v>1154</v>
      </c>
      <c r="AK126" s="199" t="s">
        <v>1154</v>
      </c>
      <c r="AL126" s="199" t="s">
        <v>1154</v>
      </c>
      <c r="AM126" s="199" t="s">
        <v>1154</v>
      </c>
      <c r="AN126" s="199" t="s">
        <v>1154</v>
      </c>
      <c r="AO126" s="199" t="s">
        <v>1154</v>
      </c>
    </row>
    <row r="127" spans="1:41" s="86" customFormat="1" ht="12" customHeight="1">
      <c r="A127" s="195" t="s">
        <v>465</v>
      </c>
      <c r="B127" s="195" t="s">
        <v>216</v>
      </c>
      <c r="C127" s="195" t="s">
        <v>5290</v>
      </c>
      <c r="D127" s="196"/>
      <c r="E127" s="196"/>
      <c r="F127" s="195" t="s">
        <v>467</v>
      </c>
      <c r="G127" s="196"/>
      <c r="H127" s="196"/>
      <c r="I127" s="197"/>
      <c r="J127" s="195" t="s">
        <v>219</v>
      </c>
      <c r="K127" s="195" t="s">
        <v>219</v>
      </c>
      <c r="L127" s="198">
        <v>138.97800000000001</v>
      </c>
      <c r="M127" s="199">
        <v>140.64699999999999</v>
      </c>
      <c r="N127" s="199">
        <v>163.24099999999999</v>
      </c>
      <c r="O127" s="199">
        <v>165.30099999999999</v>
      </c>
      <c r="P127" s="199">
        <v>172.25399999999999</v>
      </c>
      <c r="Q127" s="199">
        <v>177.09800000000001</v>
      </c>
      <c r="R127" s="199">
        <v>200.61500000000001</v>
      </c>
      <c r="S127" s="199">
        <v>565.15200000000004</v>
      </c>
      <c r="T127" s="199">
        <v>323.48500000000013</v>
      </c>
      <c r="U127" s="199">
        <v>252.19900000000001</v>
      </c>
      <c r="V127" s="199">
        <v>301.57799999999997</v>
      </c>
      <c r="W127" s="199">
        <v>317.24</v>
      </c>
      <c r="X127" s="199">
        <v>305.5</v>
      </c>
      <c r="Y127" s="199">
        <v>299.93200000000002</v>
      </c>
      <c r="Z127" s="199">
        <v>254.023</v>
      </c>
      <c r="AA127" s="199">
        <v>214.18199999999999</v>
      </c>
      <c r="AB127" s="199">
        <v>334.84800000000001</v>
      </c>
      <c r="AC127" s="199">
        <v>342.52400000000006</v>
      </c>
      <c r="AD127" s="199">
        <v>578.1629999999999</v>
      </c>
      <c r="AE127" s="199">
        <v>389.16399999999999</v>
      </c>
      <c r="AF127" s="199">
        <v>537.39600000000007</v>
      </c>
      <c r="AG127" s="199">
        <v>698.45699999999988</v>
      </c>
      <c r="AH127" s="199">
        <v>538.82299999999998</v>
      </c>
      <c r="AI127" s="199">
        <v>550.5</v>
      </c>
      <c r="AJ127" s="199">
        <v>549.66700000000003</v>
      </c>
      <c r="AK127" s="199">
        <v>583.76099999999985</v>
      </c>
      <c r="AL127" s="199">
        <v>631.36699999999996</v>
      </c>
      <c r="AM127" s="199">
        <v>696.101</v>
      </c>
      <c r="AN127" s="199">
        <v>632.55700000000002</v>
      </c>
      <c r="AO127" s="199">
        <v>484.755</v>
      </c>
    </row>
    <row r="128" spans="1:41" s="86" customFormat="1" ht="12" customHeight="1">
      <c r="A128" s="238" t="s">
        <v>465</v>
      </c>
      <c r="B128" s="238" t="s">
        <v>226</v>
      </c>
      <c r="C128" s="238" t="s">
        <v>5291</v>
      </c>
      <c r="D128" s="240"/>
      <c r="E128" s="240"/>
      <c r="F128" s="238" t="s">
        <v>5292</v>
      </c>
      <c r="G128" s="240"/>
      <c r="H128" s="240"/>
      <c r="I128" s="243"/>
      <c r="J128" s="238" t="s">
        <v>344</v>
      </c>
      <c r="K128" s="238" t="s">
        <v>219</v>
      </c>
      <c r="L128" s="241" t="s">
        <v>1154</v>
      </c>
      <c r="M128" s="242" t="s">
        <v>1154</v>
      </c>
      <c r="N128" s="242" t="s">
        <v>1154</v>
      </c>
      <c r="O128" s="242" t="s">
        <v>1154</v>
      </c>
      <c r="P128" s="242">
        <v>12.3</v>
      </c>
      <c r="Q128" s="242">
        <v>11.577</v>
      </c>
      <c r="R128" s="242">
        <v>22.687999999999999</v>
      </c>
      <c r="S128" s="242">
        <v>288.95</v>
      </c>
      <c r="T128" s="242">
        <v>106.26700000000005</v>
      </c>
      <c r="U128" s="242">
        <v>103.25</v>
      </c>
      <c r="V128" s="242">
        <v>141.49799999999999</v>
      </c>
      <c r="W128" s="242">
        <v>151.84500000000003</v>
      </c>
      <c r="X128" s="242">
        <v>133.62699999999998</v>
      </c>
      <c r="Y128" s="242">
        <v>131.87100000000001</v>
      </c>
      <c r="Z128" s="242">
        <v>83.325000000000003</v>
      </c>
      <c r="AA128" s="242">
        <v>51.880999999999993</v>
      </c>
      <c r="AB128" s="242">
        <v>27.701000000000001</v>
      </c>
      <c r="AC128" s="242">
        <v>23.827000000000002</v>
      </c>
      <c r="AD128" s="242">
        <v>215.65899999999999</v>
      </c>
      <c r="AE128" s="242">
        <v>25.620999999999999</v>
      </c>
      <c r="AF128" s="242">
        <v>18.137999999999998</v>
      </c>
      <c r="AG128" s="242">
        <v>110.33</v>
      </c>
      <c r="AH128" s="242">
        <v>42.191000000000003</v>
      </c>
      <c r="AI128" s="242">
        <v>24.882999999999999</v>
      </c>
      <c r="AJ128" s="242">
        <v>15.781000000000001</v>
      </c>
      <c r="AK128" s="242">
        <v>5.593</v>
      </c>
      <c r="AL128" s="242">
        <v>3.5229999999999997</v>
      </c>
      <c r="AM128" s="242">
        <v>5.58</v>
      </c>
      <c r="AN128" s="242">
        <v>4.923</v>
      </c>
      <c r="AO128" s="242">
        <v>4.3330000000000002</v>
      </c>
    </row>
    <row r="129" spans="1:41" s="86" customFormat="1" ht="12" customHeight="1">
      <c r="A129" s="238" t="s">
        <v>465</v>
      </c>
      <c r="B129" s="238" t="s">
        <v>230</v>
      </c>
      <c r="C129" s="238" t="s">
        <v>5293</v>
      </c>
      <c r="D129" s="240"/>
      <c r="E129" s="240"/>
      <c r="F129" s="238" t="s">
        <v>5294</v>
      </c>
      <c r="G129" s="240"/>
      <c r="H129" s="240"/>
      <c r="I129" s="243"/>
      <c r="J129" s="238" t="s">
        <v>344</v>
      </c>
      <c r="K129" s="238" t="s">
        <v>219</v>
      </c>
      <c r="L129" s="241">
        <v>38.975000000000001</v>
      </c>
      <c r="M129" s="242">
        <v>40.643999999999998</v>
      </c>
      <c r="N129" s="242">
        <v>63.238</v>
      </c>
      <c r="O129" s="242">
        <v>65.298000000000002</v>
      </c>
      <c r="P129" s="242">
        <v>43.739999999999995</v>
      </c>
      <c r="Q129" s="242">
        <v>40.971000000000004</v>
      </c>
      <c r="R129" s="242">
        <v>31.577000000000002</v>
      </c>
      <c r="S129" s="242">
        <v>110.12400000000001</v>
      </c>
      <c r="T129" s="242">
        <v>44.665000000000006</v>
      </c>
      <c r="U129" s="242">
        <v>19.004000000000001</v>
      </c>
      <c r="V129" s="242">
        <v>27.484999999999999</v>
      </c>
      <c r="W129" s="242">
        <v>22.473999999999997</v>
      </c>
      <c r="X129" s="242">
        <v>31.061</v>
      </c>
      <c r="Y129" s="242">
        <v>20.170999999999999</v>
      </c>
      <c r="Z129" s="242">
        <v>11.132999999999999</v>
      </c>
      <c r="AA129" s="242">
        <v>17.454999999999998</v>
      </c>
      <c r="AB129" s="242">
        <v>5.5339999999999998</v>
      </c>
      <c r="AC129" s="242">
        <v>9.2489999999999988</v>
      </c>
      <c r="AD129" s="242">
        <v>3.048</v>
      </c>
      <c r="AE129" s="242">
        <v>1.5580000000000001</v>
      </c>
      <c r="AF129" s="242">
        <v>0.80999999999999994</v>
      </c>
      <c r="AG129" s="242">
        <v>0.05</v>
      </c>
      <c r="AH129" s="242">
        <v>6.5000000000000002E-2</v>
      </c>
      <c r="AI129" s="242">
        <v>0.108</v>
      </c>
      <c r="AJ129" s="242">
        <v>0.371</v>
      </c>
      <c r="AK129" s="242">
        <v>8.5000000000000006E-2</v>
      </c>
      <c r="AL129" s="242">
        <v>3.7589999999999999</v>
      </c>
      <c r="AM129" s="242">
        <v>3.5709999999999997</v>
      </c>
      <c r="AN129" s="242">
        <v>3.3929999999999998</v>
      </c>
      <c r="AO129" s="242">
        <v>3.8409999999999997</v>
      </c>
    </row>
    <row r="130" spans="1:41" s="86" customFormat="1" ht="12" customHeight="1">
      <c r="A130" s="239" t="s">
        <v>465</v>
      </c>
      <c r="B130" s="239" t="s">
        <v>233</v>
      </c>
      <c r="C130" s="239" t="s">
        <v>5295</v>
      </c>
      <c r="D130" s="245"/>
      <c r="E130" s="245"/>
      <c r="F130" s="239" t="s">
        <v>5296</v>
      </c>
      <c r="G130" s="245"/>
      <c r="H130" s="245"/>
      <c r="I130" s="244"/>
      <c r="J130" s="239" t="s">
        <v>344</v>
      </c>
      <c r="K130" s="239" t="s">
        <v>219</v>
      </c>
      <c r="L130" s="246" t="s">
        <v>1154</v>
      </c>
      <c r="M130" s="247" t="s">
        <v>1154</v>
      </c>
      <c r="N130" s="247" t="s">
        <v>1154</v>
      </c>
      <c r="O130" s="247" t="s">
        <v>1154</v>
      </c>
      <c r="P130" s="247" t="s">
        <v>1154</v>
      </c>
      <c r="Q130" s="247" t="s">
        <v>1154</v>
      </c>
      <c r="R130" s="247" t="s">
        <v>1154</v>
      </c>
      <c r="S130" s="247" t="s">
        <v>1154</v>
      </c>
      <c r="T130" s="247" t="s">
        <v>1154</v>
      </c>
      <c r="U130" s="247" t="s">
        <v>1154</v>
      </c>
      <c r="V130" s="247" t="s">
        <v>1154</v>
      </c>
      <c r="W130" s="247" t="s">
        <v>1154</v>
      </c>
      <c r="X130" s="247" t="s">
        <v>1154</v>
      </c>
      <c r="Y130" s="247" t="s">
        <v>1154</v>
      </c>
      <c r="Z130" s="247" t="s">
        <v>1154</v>
      </c>
      <c r="AA130" s="247" t="s">
        <v>1154</v>
      </c>
      <c r="AB130" s="247" t="s">
        <v>1154</v>
      </c>
      <c r="AC130" s="247" t="s">
        <v>1154</v>
      </c>
      <c r="AD130" s="247">
        <v>21.879000000000001</v>
      </c>
      <c r="AE130" s="247">
        <v>11.419</v>
      </c>
      <c r="AF130" s="247">
        <v>12.125</v>
      </c>
      <c r="AG130" s="247">
        <v>12.712999999999999</v>
      </c>
      <c r="AH130" s="247">
        <v>13.259</v>
      </c>
      <c r="AI130" s="247">
        <v>13.722</v>
      </c>
      <c r="AJ130" s="247">
        <v>12.492000000000001</v>
      </c>
      <c r="AK130" s="247">
        <v>14.847</v>
      </c>
      <c r="AL130" s="247">
        <v>14.154999999999999</v>
      </c>
      <c r="AM130" s="247">
        <v>15.82</v>
      </c>
      <c r="AN130" s="247">
        <v>9.8510000000000009</v>
      </c>
      <c r="AO130" s="247">
        <v>9.7750000000000004</v>
      </c>
    </row>
    <row r="131" spans="1:41" s="86" customFormat="1" ht="12" customHeight="1">
      <c r="A131" s="238" t="s">
        <v>465</v>
      </c>
      <c r="B131" s="238" t="s">
        <v>287</v>
      </c>
      <c r="C131" s="239" t="s">
        <v>5297</v>
      </c>
      <c r="D131" s="245"/>
      <c r="E131" s="245"/>
      <c r="F131" s="239" t="s">
        <v>5298</v>
      </c>
      <c r="G131" s="245"/>
      <c r="H131" s="245"/>
      <c r="I131" s="244"/>
      <c r="J131" s="238" t="s">
        <v>344</v>
      </c>
      <c r="K131" s="238" t="s">
        <v>219</v>
      </c>
      <c r="L131" s="246" t="s">
        <v>1154</v>
      </c>
      <c r="M131" s="247" t="s">
        <v>1154</v>
      </c>
      <c r="N131" s="247" t="s">
        <v>1154</v>
      </c>
      <c r="O131" s="247" t="s">
        <v>1154</v>
      </c>
      <c r="P131" s="247" t="s">
        <v>1154</v>
      </c>
      <c r="Q131" s="247" t="s">
        <v>1154</v>
      </c>
      <c r="R131" s="247" t="s">
        <v>1154</v>
      </c>
      <c r="S131" s="247" t="s">
        <v>1154</v>
      </c>
      <c r="T131" s="247" t="s">
        <v>1154</v>
      </c>
      <c r="U131" s="247" t="s">
        <v>1154</v>
      </c>
      <c r="V131" s="247" t="s">
        <v>1154</v>
      </c>
      <c r="W131" s="247" t="s">
        <v>1154</v>
      </c>
      <c r="X131" s="247">
        <v>5.1109999999999998</v>
      </c>
      <c r="Y131" s="247">
        <v>3.8079999999999998</v>
      </c>
      <c r="Z131" s="247">
        <v>0.70799999999999996</v>
      </c>
      <c r="AA131" s="247" t="s">
        <v>1154</v>
      </c>
      <c r="AB131" s="247" t="s">
        <v>1154</v>
      </c>
      <c r="AC131" s="247" t="s">
        <v>1154</v>
      </c>
      <c r="AD131" s="247" t="s">
        <v>1154</v>
      </c>
      <c r="AE131" s="247" t="s">
        <v>1154</v>
      </c>
      <c r="AF131" s="247" t="s">
        <v>1154</v>
      </c>
      <c r="AG131" s="247" t="s">
        <v>1154</v>
      </c>
      <c r="AH131" s="247" t="s">
        <v>1154</v>
      </c>
      <c r="AI131" s="247" t="s">
        <v>1154</v>
      </c>
      <c r="AJ131" s="247" t="s">
        <v>1154</v>
      </c>
      <c r="AK131" s="247" t="s">
        <v>1154</v>
      </c>
      <c r="AL131" s="247" t="s">
        <v>1154</v>
      </c>
      <c r="AM131" s="247" t="s">
        <v>1154</v>
      </c>
      <c r="AN131" s="247" t="s">
        <v>1154</v>
      </c>
      <c r="AO131" s="247" t="s">
        <v>1154</v>
      </c>
    </row>
    <row r="132" spans="1:41" s="86" customFormat="1" ht="12" customHeight="1">
      <c r="A132" s="239" t="s">
        <v>465</v>
      </c>
      <c r="B132" s="239" t="s">
        <v>290</v>
      </c>
      <c r="C132" s="239" t="s">
        <v>5299</v>
      </c>
      <c r="D132" s="245"/>
      <c r="E132" s="245"/>
      <c r="F132" s="239" t="s">
        <v>5300</v>
      </c>
      <c r="G132" s="245"/>
      <c r="H132" s="245"/>
      <c r="I132" s="244"/>
      <c r="J132" s="239" t="s">
        <v>344</v>
      </c>
      <c r="K132" s="239" t="s">
        <v>219</v>
      </c>
      <c r="L132" s="246" t="s">
        <v>1154</v>
      </c>
      <c r="M132" s="247" t="s">
        <v>1154</v>
      </c>
      <c r="N132" s="247" t="s">
        <v>1154</v>
      </c>
      <c r="O132" s="247" t="s">
        <v>1154</v>
      </c>
      <c r="P132" s="247" t="s">
        <v>1154</v>
      </c>
      <c r="Q132" s="247" t="s">
        <v>1154</v>
      </c>
      <c r="R132" s="247" t="s">
        <v>1154</v>
      </c>
      <c r="S132" s="247" t="s">
        <v>1154</v>
      </c>
      <c r="T132" s="247" t="s">
        <v>1154</v>
      </c>
      <c r="U132" s="247" t="s">
        <v>1154</v>
      </c>
      <c r="V132" s="247" t="s">
        <v>1154</v>
      </c>
      <c r="W132" s="247" t="s">
        <v>1154</v>
      </c>
      <c r="X132" s="247" t="s">
        <v>1154</v>
      </c>
      <c r="Y132" s="247" t="s">
        <v>1154</v>
      </c>
      <c r="Z132" s="247" t="s">
        <v>1154</v>
      </c>
      <c r="AA132" s="247" t="s">
        <v>1154</v>
      </c>
      <c r="AB132" s="247" t="s">
        <v>1154</v>
      </c>
      <c r="AC132" s="247" t="s">
        <v>1154</v>
      </c>
      <c r="AD132" s="247" t="s">
        <v>1154</v>
      </c>
      <c r="AE132" s="247" t="s">
        <v>1154</v>
      </c>
      <c r="AF132" s="247">
        <v>40.073999999999998</v>
      </c>
      <c r="AG132" s="247">
        <v>70.373000000000005</v>
      </c>
      <c r="AH132" s="247">
        <v>13.827</v>
      </c>
      <c r="AI132" s="247">
        <v>13.775</v>
      </c>
      <c r="AJ132" s="247">
        <v>12.170999999999999</v>
      </c>
      <c r="AK132" s="247">
        <v>14.696</v>
      </c>
      <c r="AL132" s="247">
        <v>36.939</v>
      </c>
      <c r="AM132" s="247">
        <v>36.749000000000002</v>
      </c>
      <c r="AN132" s="247">
        <v>36.442</v>
      </c>
      <c r="AO132" s="247">
        <v>38.110999999999997</v>
      </c>
    </row>
    <row r="133" spans="1:41" s="86" customFormat="1" ht="12" customHeight="1">
      <c r="A133" s="238" t="s">
        <v>465</v>
      </c>
      <c r="B133" s="238" t="s">
        <v>293</v>
      </c>
      <c r="C133" s="239" t="s">
        <v>5301</v>
      </c>
      <c r="D133" s="245"/>
      <c r="E133" s="245"/>
      <c r="F133" s="239" t="s">
        <v>5302</v>
      </c>
      <c r="G133" s="245"/>
      <c r="H133" s="245"/>
      <c r="I133" s="244"/>
      <c r="J133" s="238" t="s">
        <v>344</v>
      </c>
      <c r="K133" s="238" t="s">
        <v>219</v>
      </c>
      <c r="L133" s="246" t="s">
        <v>1154</v>
      </c>
      <c r="M133" s="247" t="s">
        <v>1154</v>
      </c>
      <c r="N133" s="247" t="s">
        <v>1154</v>
      </c>
      <c r="O133" s="247" t="s">
        <v>1154</v>
      </c>
      <c r="P133" s="247">
        <v>2.4039999999999999</v>
      </c>
      <c r="Q133" s="247">
        <v>2.9780000000000002</v>
      </c>
      <c r="R133" s="247">
        <v>4.5369999999999999</v>
      </c>
      <c r="S133" s="247">
        <v>5.8070000000000004</v>
      </c>
      <c r="T133" s="247">
        <v>6.7640000000000002</v>
      </c>
      <c r="U133" s="247">
        <v>8.1850000000000005</v>
      </c>
      <c r="V133" s="247">
        <v>9.1820000000000004</v>
      </c>
      <c r="W133" s="247">
        <v>10.557</v>
      </c>
      <c r="X133" s="247">
        <v>10.096</v>
      </c>
      <c r="Y133" s="247">
        <v>10.59</v>
      </c>
      <c r="Z133" s="247">
        <v>10.521000000000001</v>
      </c>
      <c r="AA133" s="247">
        <v>9.8030000000000008</v>
      </c>
      <c r="AB133" s="247">
        <v>10.096</v>
      </c>
      <c r="AC133" s="247">
        <v>8.5530000000000008</v>
      </c>
      <c r="AD133" s="247">
        <v>8.4429999999999996</v>
      </c>
      <c r="AE133" s="247">
        <v>8.8409999999999993</v>
      </c>
      <c r="AF133" s="247">
        <v>8.8580000000000005</v>
      </c>
      <c r="AG133" s="247">
        <v>9.3610000000000007</v>
      </c>
      <c r="AH133" s="247">
        <v>9.2609999999999992</v>
      </c>
      <c r="AI133" s="247">
        <v>9.657</v>
      </c>
      <c r="AJ133" s="247">
        <v>10.65</v>
      </c>
      <c r="AK133" s="247">
        <v>11.138</v>
      </c>
      <c r="AL133" s="247">
        <v>11.334</v>
      </c>
      <c r="AM133" s="247">
        <v>12.151999999999999</v>
      </c>
      <c r="AN133" s="247">
        <v>12.829000000000001</v>
      </c>
      <c r="AO133" s="247">
        <v>13.945</v>
      </c>
    </row>
    <row r="134" spans="1:41" s="86" customFormat="1" ht="12" customHeight="1">
      <c r="A134" s="238" t="s">
        <v>465</v>
      </c>
      <c r="B134" s="238" t="s">
        <v>297</v>
      </c>
      <c r="C134" s="239" t="s">
        <v>5303</v>
      </c>
      <c r="D134" s="245"/>
      <c r="E134" s="245"/>
      <c r="F134" s="239" t="s">
        <v>5304</v>
      </c>
      <c r="G134" s="245"/>
      <c r="H134" s="245"/>
      <c r="I134" s="244"/>
      <c r="J134" s="238" t="s">
        <v>344</v>
      </c>
      <c r="K134" s="238" t="s">
        <v>219</v>
      </c>
      <c r="L134" s="246" t="s">
        <v>1154</v>
      </c>
      <c r="M134" s="247" t="s">
        <v>1154</v>
      </c>
      <c r="N134" s="247" t="s">
        <v>1154</v>
      </c>
      <c r="O134" s="247" t="s">
        <v>1154</v>
      </c>
      <c r="P134" s="247" t="s">
        <v>1154</v>
      </c>
      <c r="Q134" s="247">
        <v>0.996</v>
      </c>
      <c r="R134" s="247">
        <v>1.054</v>
      </c>
      <c r="S134" s="247">
        <v>1.157</v>
      </c>
      <c r="T134" s="247">
        <v>1.3120000000000001</v>
      </c>
      <c r="U134" s="247">
        <v>2.024</v>
      </c>
      <c r="V134" s="247">
        <v>2.2559999999999998</v>
      </c>
      <c r="W134" s="247">
        <v>2.7970000000000002</v>
      </c>
      <c r="X134" s="247">
        <v>4.1660000000000004</v>
      </c>
      <c r="Y134" s="247">
        <v>4.3739999999999997</v>
      </c>
      <c r="Z134" s="247">
        <v>4.4989999999999997</v>
      </c>
      <c r="AA134" s="247">
        <v>0.96699999999999997</v>
      </c>
      <c r="AB134" s="247">
        <v>0.78600000000000003</v>
      </c>
      <c r="AC134" s="247">
        <v>0.95099999999999996</v>
      </c>
      <c r="AD134" s="247">
        <v>0.71799999999999997</v>
      </c>
      <c r="AE134" s="247">
        <v>0.75</v>
      </c>
      <c r="AF134" s="247">
        <v>0.95299999999999996</v>
      </c>
      <c r="AG134" s="247">
        <v>0.90700000000000003</v>
      </c>
      <c r="AH134" s="247">
        <v>0.69599999999999995</v>
      </c>
      <c r="AI134" s="247">
        <v>0.68400000000000005</v>
      </c>
      <c r="AJ134" s="247">
        <v>0.85399999999999998</v>
      </c>
      <c r="AK134" s="247">
        <v>0.73</v>
      </c>
      <c r="AL134" s="247">
        <v>0.77400000000000002</v>
      </c>
      <c r="AM134" s="247">
        <v>0.92600000000000005</v>
      </c>
      <c r="AN134" s="247">
        <v>1.23</v>
      </c>
      <c r="AO134" s="247">
        <v>1.534</v>
      </c>
    </row>
    <row r="135" spans="1:41" s="86" customFormat="1" ht="12" customHeight="1">
      <c r="A135" s="238" t="s">
        <v>465</v>
      </c>
      <c r="B135" s="238" t="s">
        <v>300</v>
      </c>
      <c r="C135" s="239" t="s">
        <v>5305</v>
      </c>
      <c r="D135" s="245"/>
      <c r="E135" s="245"/>
      <c r="F135" s="239" t="s">
        <v>5306</v>
      </c>
      <c r="G135" s="245"/>
      <c r="H135" s="245"/>
      <c r="I135" s="244"/>
      <c r="J135" s="238" t="s">
        <v>344</v>
      </c>
      <c r="K135" s="238" t="s">
        <v>612</v>
      </c>
      <c r="L135" s="246" t="s">
        <v>1154</v>
      </c>
      <c r="M135" s="247" t="s">
        <v>1154</v>
      </c>
      <c r="N135" s="247" t="s">
        <v>1154</v>
      </c>
      <c r="O135" s="247" t="s">
        <v>1154</v>
      </c>
      <c r="P135" s="247" t="s">
        <v>1154</v>
      </c>
      <c r="Q135" s="247">
        <v>0.36399999999999999</v>
      </c>
      <c r="R135" s="247">
        <v>0.38500000000000001</v>
      </c>
      <c r="S135" s="247">
        <v>0.42299999999999999</v>
      </c>
      <c r="T135" s="247">
        <v>0.47899999999999998</v>
      </c>
      <c r="U135" s="247">
        <v>0.73899999999999999</v>
      </c>
      <c r="V135" s="247">
        <v>0.82499999999999996</v>
      </c>
      <c r="W135" s="247">
        <v>1.022</v>
      </c>
      <c r="X135" s="247">
        <v>1.522</v>
      </c>
      <c r="Y135" s="247">
        <v>1.5980000000000001</v>
      </c>
      <c r="Z135" s="247">
        <v>1.6779999999999999</v>
      </c>
      <c r="AA135" s="247">
        <v>4.6920000000000002</v>
      </c>
      <c r="AB135" s="247">
        <v>4.9839999999999991</v>
      </c>
      <c r="AC135" s="247">
        <v>4.9930000000000003</v>
      </c>
      <c r="AD135" s="247">
        <v>5.27</v>
      </c>
      <c r="AE135" s="247">
        <v>5.2729999999999997</v>
      </c>
      <c r="AF135" s="247">
        <v>5.226</v>
      </c>
      <c r="AG135" s="247">
        <v>5.3689999999999998</v>
      </c>
      <c r="AH135" s="247">
        <v>5.4450000000000003</v>
      </c>
      <c r="AI135" s="247">
        <v>5.548</v>
      </c>
      <c r="AJ135" s="247">
        <v>5.6479999999999997</v>
      </c>
      <c r="AK135" s="247">
        <v>5.6370000000000005</v>
      </c>
      <c r="AL135" s="247">
        <v>5.7869999999999999</v>
      </c>
      <c r="AM135" s="247">
        <v>5.7680000000000007</v>
      </c>
      <c r="AN135" s="247">
        <v>6.1749999999999998</v>
      </c>
      <c r="AO135" s="247">
        <v>6.4279999999999999</v>
      </c>
    </row>
    <row r="136" spans="1:41" s="86" customFormat="1" ht="12" customHeight="1">
      <c r="A136" s="239" t="s">
        <v>465</v>
      </c>
      <c r="B136" s="239" t="s">
        <v>303</v>
      </c>
      <c r="C136" s="239" t="s">
        <v>5307</v>
      </c>
      <c r="D136" s="245"/>
      <c r="E136" s="245"/>
      <c r="F136" s="239" t="s">
        <v>5308</v>
      </c>
      <c r="G136" s="245"/>
      <c r="H136" s="245"/>
      <c r="I136" s="244"/>
      <c r="J136" s="239" t="s">
        <v>344</v>
      </c>
      <c r="K136" s="239" t="s">
        <v>612</v>
      </c>
      <c r="L136" s="246" t="s">
        <v>1154</v>
      </c>
      <c r="M136" s="247" t="s">
        <v>1154</v>
      </c>
      <c r="N136" s="247" t="s">
        <v>1154</v>
      </c>
      <c r="O136" s="247" t="s">
        <v>1154</v>
      </c>
      <c r="P136" s="247" t="s">
        <v>1154</v>
      </c>
      <c r="Q136" s="247" t="s">
        <v>1154</v>
      </c>
      <c r="R136" s="247" t="s">
        <v>1154</v>
      </c>
      <c r="S136" s="247" t="s">
        <v>1154</v>
      </c>
      <c r="T136" s="247" t="s">
        <v>1154</v>
      </c>
      <c r="U136" s="247" t="s">
        <v>1154</v>
      </c>
      <c r="V136" s="247" t="s">
        <v>1154</v>
      </c>
      <c r="W136" s="247" t="s">
        <v>1154</v>
      </c>
      <c r="X136" s="247" t="s">
        <v>1154</v>
      </c>
      <c r="Y136" s="247" t="s">
        <v>1154</v>
      </c>
      <c r="Z136" s="247" t="s">
        <v>1154</v>
      </c>
      <c r="AA136" s="247">
        <v>1.726</v>
      </c>
      <c r="AB136" s="247">
        <v>1.9220000000000002</v>
      </c>
      <c r="AC136" s="247">
        <v>2.0840000000000001</v>
      </c>
      <c r="AD136" s="247">
        <v>2.2229999999999999</v>
      </c>
      <c r="AE136" s="247">
        <v>2.2030000000000003</v>
      </c>
      <c r="AF136" s="247">
        <v>2.1829999999999998</v>
      </c>
      <c r="AG136" s="247">
        <v>2.2509999999999999</v>
      </c>
      <c r="AH136" s="247">
        <v>2.532</v>
      </c>
      <c r="AI136" s="247">
        <v>2.3090000000000002</v>
      </c>
      <c r="AJ136" s="247">
        <v>2.3330000000000002</v>
      </c>
      <c r="AK136" s="247">
        <v>2.4239999999999999</v>
      </c>
      <c r="AL136" s="247">
        <v>2.2890000000000001</v>
      </c>
      <c r="AM136" s="247">
        <v>2.56</v>
      </c>
      <c r="AN136" s="247">
        <v>2.8479999999999999</v>
      </c>
      <c r="AO136" s="247">
        <v>2.7110000000000003</v>
      </c>
    </row>
    <row r="137" spans="1:41" s="86" customFormat="1" ht="12" customHeight="1">
      <c r="A137" s="239" t="s">
        <v>465</v>
      </c>
      <c r="B137" s="239" t="s">
        <v>306</v>
      </c>
      <c r="C137" s="239" t="s">
        <v>5309</v>
      </c>
      <c r="D137" s="245"/>
      <c r="E137" s="245"/>
      <c r="F137" s="239" t="s">
        <v>5310</v>
      </c>
      <c r="G137" s="245"/>
      <c r="H137" s="245"/>
      <c r="I137" s="244"/>
      <c r="J137" s="239" t="s">
        <v>344</v>
      </c>
      <c r="K137" s="239" t="s">
        <v>219</v>
      </c>
      <c r="L137" s="246" t="s">
        <v>1154</v>
      </c>
      <c r="M137" s="247" t="s">
        <v>1154</v>
      </c>
      <c r="N137" s="247" t="s">
        <v>1154</v>
      </c>
      <c r="O137" s="247" t="s">
        <v>1154</v>
      </c>
      <c r="P137" s="247">
        <v>13.807</v>
      </c>
      <c r="Q137" s="247">
        <v>15.776</v>
      </c>
      <c r="R137" s="247">
        <v>20.094999999999999</v>
      </c>
      <c r="S137" s="247">
        <v>24.044</v>
      </c>
      <c r="T137" s="247">
        <v>27.321999999999999</v>
      </c>
      <c r="U137" s="247">
        <v>29.72</v>
      </c>
      <c r="V137" s="247">
        <v>42.162999999999997</v>
      </c>
      <c r="W137" s="247">
        <v>59.055</v>
      </c>
      <c r="X137" s="247">
        <v>48.292000000000002</v>
      </c>
      <c r="Y137" s="247">
        <v>48.654000000000003</v>
      </c>
      <c r="Z137" s="247">
        <v>59.917000000000002</v>
      </c>
      <c r="AA137" s="247">
        <v>55.704000000000001</v>
      </c>
      <c r="AB137" s="247">
        <v>54.719000000000001</v>
      </c>
      <c r="AC137" s="247">
        <v>57.502000000000002</v>
      </c>
      <c r="AD137" s="247">
        <v>51.984000000000002</v>
      </c>
      <c r="AE137" s="247">
        <v>53.124000000000002</v>
      </c>
      <c r="AF137" s="247">
        <v>54.987000000000002</v>
      </c>
      <c r="AG137" s="247">
        <v>55.01</v>
      </c>
      <c r="AH137" s="247">
        <v>55.393000000000001</v>
      </c>
      <c r="AI137" s="247">
        <v>50.524000000000001</v>
      </c>
      <c r="AJ137" s="247">
        <v>59.655000000000001</v>
      </c>
      <c r="AK137" s="247">
        <v>63.225999999999999</v>
      </c>
      <c r="AL137" s="247">
        <v>64.087999999999994</v>
      </c>
      <c r="AM137" s="247">
        <v>66.558999999999997</v>
      </c>
      <c r="AN137" s="247">
        <v>69.647000000000006</v>
      </c>
      <c r="AO137" s="247">
        <v>72.725999999999999</v>
      </c>
    </row>
    <row r="138" spans="1:41" s="86" customFormat="1" ht="12" customHeight="1">
      <c r="A138" s="239" t="s">
        <v>465</v>
      </c>
      <c r="B138" s="239" t="s">
        <v>309</v>
      </c>
      <c r="C138" s="239" t="s">
        <v>5311</v>
      </c>
      <c r="D138" s="245"/>
      <c r="E138" s="245"/>
      <c r="F138" s="239" t="s">
        <v>5312</v>
      </c>
      <c r="G138" s="245"/>
      <c r="H138" s="245"/>
      <c r="I138" s="244"/>
      <c r="J138" s="239" t="s">
        <v>344</v>
      </c>
      <c r="K138" s="239" t="s">
        <v>219</v>
      </c>
      <c r="L138" s="246" t="s">
        <v>1154</v>
      </c>
      <c r="M138" s="247" t="s">
        <v>1154</v>
      </c>
      <c r="N138" s="247" t="s">
        <v>1154</v>
      </c>
      <c r="O138" s="247" t="s">
        <v>1154</v>
      </c>
      <c r="P138" s="247" t="s">
        <v>1154</v>
      </c>
      <c r="Q138" s="247" t="s">
        <v>1154</v>
      </c>
      <c r="R138" s="247" t="s">
        <v>1154</v>
      </c>
      <c r="S138" s="247">
        <v>10.675000000000001</v>
      </c>
      <c r="T138" s="247">
        <v>7.3470000000000004</v>
      </c>
      <c r="U138" s="247">
        <v>10.685</v>
      </c>
      <c r="V138" s="247">
        <v>11.805</v>
      </c>
      <c r="W138" s="247">
        <v>10.327</v>
      </c>
      <c r="X138" s="247">
        <v>10.327</v>
      </c>
      <c r="Y138" s="247">
        <v>13.055</v>
      </c>
      <c r="Z138" s="247">
        <v>12.887</v>
      </c>
      <c r="AA138" s="247">
        <v>12.378</v>
      </c>
      <c r="AB138" s="247">
        <v>13.236000000000001</v>
      </c>
      <c r="AC138" s="247">
        <v>12.297000000000001</v>
      </c>
      <c r="AD138" s="247">
        <v>10.51</v>
      </c>
      <c r="AE138" s="247">
        <v>10.327999999999999</v>
      </c>
      <c r="AF138" s="247">
        <v>9.5860000000000003</v>
      </c>
      <c r="AG138" s="247">
        <v>13.913</v>
      </c>
      <c r="AH138" s="247">
        <v>13.728</v>
      </c>
      <c r="AI138" s="247">
        <v>14.285</v>
      </c>
      <c r="AJ138" s="247">
        <v>15.868</v>
      </c>
      <c r="AK138" s="247">
        <v>17.184999999999999</v>
      </c>
      <c r="AL138" s="247">
        <v>18.831</v>
      </c>
      <c r="AM138" s="247">
        <v>19.937000000000001</v>
      </c>
      <c r="AN138" s="247">
        <v>20.134</v>
      </c>
      <c r="AO138" s="247">
        <v>22.486999999999998</v>
      </c>
    </row>
    <row r="139" spans="1:41" s="86" customFormat="1" ht="12" customHeight="1">
      <c r="A139" s="239" t="s">
        <v>465</v>
      </c>
      <c r="B139" s="239" t="s">
        <v>312</v>
      </c>
      <c r="C139" s="239" t="s">
        <v>5313</v>
      </c>
      <c r="D139" s="245"/>
      <c r="E139" s="245"/>
      <c r="F139" s="239" t="s">
        <v>5314</v>
      </c>
      <c r="G139" s="245"/>
      <c r="H139" s="245"/>
      <c r="I139" s="244"/>
      <c r="J139" s="239" t="s">
        <v>344</v>
      </c>
      <c r="K139" s="239" t="s">
        <v>219</v>
      </c>
      <c r="L139" s="246" t="s">
        <v>1154</v>
      </c>
      <c r="M139" s="247" t="s">
        <v>1154</v>
      </c>
      <c r="N139" s="247" t="s">
        <v>1154</v>
      </c>
      <c r="O139" s="247" t="s">
        <v>1154</v>
      </c>
      <c r="P139" s="247" t="s">
        <v>1154</v>
      </c>
      <c r="Q139" s="247" t="s">
        <v>1154</v>
      </c>
      <c r="R139" s="247" t="s">
        <v>1154</v>
      </c>
      <c r="S139" s="247" t="s">
        <v>1154</v>
      </c>
      <c r="T139" s="247" t="s">
        <v>1154</v>
      </c>
      <c r="U139" s="247" t="s">
        <v>1154</v>
      </c>
      <c r="V139" s="247" t="s">
        <v>1154</v>
      </c>
      <c r="W139" s="247">
        <v>0.34499999999999997</v>
      </c>
      <c r="X139" s="247">
        <v>1.1739999999999999</v>
      </c>
      <c r="Y139" s="247">
        <v>1.6</v>
      </c>
      <c r="Z139" s="247">
        <v>2.0110000000000001</v>
      </c>
      <c r="AA139" s="247">
        <v>0.28499999999999998</v>
      </c>
      <c r="AB139" s="247">
        <v>1.8149999999999999</v>
      </c>
      <c r="AC139" s="247">
        <v>2.1110000000000002</v>
      </c>
      <c r="AD139" s="247">
        <v>1.964</v>
      </c>
      <c r="AE139" s="247">
        <v>1.7330000000000001</v>
      </c>
      <c r="AF139" s="247">
        <v>1.7729999999999999</v>
      </c>
      <c r="AG139" s="247">
        <v>1.6319999999999999</v>
      </c>
      <c r="AH139" s="247">
        <v>1.675</v>
      </c>
      <c r="AI139" s="247">
        <v>1.605</v>
      </c>
      <c r="AJ139" s="247">
        <v>1.68</v>
      </c>
      <c r="AK139" s="247">
        <v>1.679</v>
      </c>
      <c r="AL139" s="247">
        <v>1.6359999999999999</v>
      </c>
      <c r="AM139" s="247">
        <v>1.6579999999999999</v>
      </c>
      <c r="AN139" s="247">
        <v>1.6950000000000001</v>
      </c>
      <c r="AO139" s="247">
        <v>1.53</v>
      </c>
    </row>
    <row r="140" spans="1:41" s="86" customFormat="1" ht="12" customHeight="1">
      <c r="A140" s="239" t="s">
        <v>465</v>
      </c>
      <c r="B140" s="239" t="s">
        <v>315</v>
      </c>
      <c r="C140" s="239" t="s">
        <v>5315</v>
      </c>
      <c r="D140" s="245"/>
      <c r="E140" s="245"/>
      <c r="F140" s="239" t="s">
        <v>5316</v>
      </c>
      <c r="G140" s="245"/>
      <c r="H140" s="245"/>
      <c r="I140" s="244"/>
      <c r="J140" s="239" t="s">
        <v>344</v>
      </c>
      <c r="K140" s="239" t="s">
        <v>219</v>
      </c>
      <c r="L140" s="246" t="s">
        <v>1154</v>
      </c>
      <c r="M140" s="247" t="s">
        <v>1154</v>
      </c>
      <c r="N140" s="247" t="s">
        <v>1154</v>
      </c>
      <c r="O140" s="247" t="s">
        <v>1154</v>
      </c>
      <c r="P140" s="247" t="s">
        <v>1154</v>
      </c>
      <c r="Q140" s="247">
        <v>4.4329999999999998</v>
      </c>
      <c r="R140" s="247">
        <v>5.0140000000000002</v>
      </c>
      <c r="S140" s="247">
        <v>5.0460000000000003</v>
      </c>
      <c r="T140" s="247">
        <v>5.0289999999999999</v>
      </c>
      <c r="U140" s="247">
        <v>5.149</v>
      </c>
      <c r="V140" s="247">
        <v>5.1470000000000002</v>
      </c>
      <c r="W140" s="247">
        <v>5.38</v>
      </c>
      <c r="X140" s="247">
        <v>5.7590000000000003</v>
      </c>
      <c r="Y140" s="247">
        <v>6.2690000000000001</v>
      </c>
      <c r="Z140" s="247">
        <v>6.1539999999999999</v>
      </c>
      <c r="AA140" s="247">
        <v>6.3710000000000004</v>
      </c>
      <c r="AB140" s="247">
        <v>6.4269999999999996</v>
      </c>
      <c r="AC140" s="247">
        <v>6.593</v>
      </c>
      <c r="AD140" s="247">
        <v>10.577</v>
      </c>
      <c r="AE140" s="247">
        <v>15.994</v>
      </c>
      <c r="AF140" s="247">
        <v>20.443000000000001</v>
      </c>
      <c r="AG140" s="247">
        <v>23.706</v>
      </c>
      <c r="AH140" s="247">
        <v>20.984000000000002</v>
      </c>
      <c r="AI140" s="247">
        <v>24.234999999999999</v>
      </c>
      <c r="AJ140" s="247">
        <v>23.626999999999999</v>
      </c>
      <c r="AK140" s="247">
        <v>23.295999999999999</v>
      </c>
      <c r="AL140" s="247">
        <v>24.38</v>
      </c>
      <c r="AM140" s="247">
        <v>25.524000000000001</v>
      </c>
      <c r="AN140" s="247">
        <v>28.32</v>
      </c>
      <c r="AO140" s="247">
        <v>30.236999999999998</v>
      </c>
    </row>
    <row r="141" spans="1:41" s="86" customFormat="1" ht="12" customHeight="1">
      <c r="A141" s="239" t="s">
        <v>465</v>
      </c>
      <c r="B141" s="239" t="s">
        <v>318</v>
      </c>
      <c r="C141" s="239" t="s">
        <v>5317</v>
      </c>
      <c r="D141" s="245"/>
      <c r="E141" s="245"/>
      <c r="F141" s="239" t="s">
        <v>5318</v>
      </c>
      <c r="G141" s="245"/>
      <c r="H141" s="245"/>
      <c r="I141" s="244"/>
      <c r="J141" s="239" t="s">
        <v>344</v>
      </c>
      <c r="K141" s="239" t="s">
        <v>219</v>
      </c>
      <c r="L141" s="246" t="s">
        <v>1154</v>
      </c>
      <c r="M141" s="247" t="s">
        <v>1154</v>
      </c>
      <c r="N141" s="247" t="s">
        <v>1154</v>
      </c>
      <c r="O141" s="247" t="s">
        <v>1154</v>
      </c>
      <c r="P141" s="247" t="s">
        <v>1154</v>
      </c>
      <c r="Q141" s="247" t="s">
        <v>1154</v>
      </c>
      <c r="R141" s="247" t="s">
        <v>1154</v>
      </c>
      <c r="S141" s="247" t="s">
        <v>1154</v>
      </c>
      <c r="T141" s="247" t="s">
        <v>1154</v>
      </c>
      <c r="U141" s="247" t="s">
        <v>1154</v>
      </c>
      <c r="V141" s="247" t="s">
        <v>1154</v>
      </c>
      <c r="W141" s="247" t="s">
        <v>1154</v>
      </c>
      <c r="X141" s="247" t="s">
        <v>1154</v>
      </c>
      <c r="Y141" s="247" t="s">
        <v>1154</v>
      </c>
      <c r="Z141" s="247" t="s">
        <v>1154</v>
      </c>
      <c r="AA141" s="247" t="s">
        <v>1154</v>
      </c>
      <c r="AB141" s="247" t="s">
        <v>1154</v>
      </c>
      <c r="AC141" s="247" t="s">
        <v>1154</v>
      </c>
      <c r="AD141" s="247" t="s">
        <v>1154</v>
      </c>
      <c r="AE141" s="247" t="s">
        <v>1154</v>
      </c>
      <c r="AF141" s="247" t="s">
        <v>1154</v>
      </c>
      <c r="AG141" s="247" t="s">
        <v>1154</v>
      </c>
      <c r="AH141" s="247" t="s">
        <v>1154</v>
      </c>
      <c r="AI141" s="247" t="s">
        <v>1154</v>
      </c>
      <c r="AJ141" s="247" t="s">
        <v>1154</v>
      </c>
      <c r="AK141" s="247" t="s">
        <v>1154</v>
      </c>
      <c r="AL141" s="247" t="s">
        <v>1154</v>
      </c>
      <c r="AM141" s="247" t="s">
        <v>1154</v>
      </c>
      <c r="AN141" s="247" t="s">
        <v>1154</v>
      </c>
      <c r="AO141" s="247" t="s">
        <v>1154</v>
      </c>
    </row>
    <row r="142" spans="1:41" s="86" customFormat="1" ht="12" customHeight="1">
      <c r="A142" s="239" t="s">
        <v>465</v>
      </c>
      <c r="B142" s="239" t="s">
        <v>321</v>
      </c>
      <c r="C142" s="239" t="s">
        <v>5319</v>
      </c>
      <c r="D142" s="245"/>
      <c r="E142" s="245"/>
      <c r="F142" s="239" t="s">
        <v>5320</v>
      </c>
      <c r="G142" s="245"/>
      <c r="H142" s="245"/>
      <c r="I142" s="244"/>
      <c r="J142" s="239" t="s">
        <v>344</v>
      </c>
      <c r="K142" s="239" t="s">
        <v>219</v>
      </c>
      <c r="L142" s="246" t="s">
        <v>1154</v>
      </c>
      <c r="M142" s="247" t="s">
        <v>1154</v>
      </c>
      <c r="N142" s="247" t="s">
        <v>1154</v>
      </c>
      <c r="O142" s="247" t="s">
        <v>1154</v>
      </c>
      <c r="P142" s="247" t="s">
        <v>1154</v>
      </c>
      <c r="Q142" s="247" t="s">
        <v>1154</v>
      </c>
      <c r="R142" s="247" t="s">
        <v>1154</v>
      </c>
      <c r="S142" s="247" t="s">
        <v>1154</v>
      </c>
      <c r="T142" s="247" t="s">
        <v>1154</v>
      </c>
      <c r="U142" s="247" t="s">
        <v>1154</v>
      </c>
      <c r="V142" s="247" t="s">
        <v>1154</v>
      </c>
      <c r="W142" s="247" t="s">
        <v>1154</v>
      </c>
      <c r="X142" s="247" t="s">
        <v>1154</v>
      </c>
      <c r="Y142" s="247" t="s">
        <v>1154</v>
      </c>
      <c r="Z142" s="247" t="s">
        <v>1154</v>
      </c>
      <c r="AA142" s="247" t="s">
        <v>1154</v>
      </c>
      <c r="AB142" s="247" t="s">
        <v>1154</v>
      </c>
      <c r="AC142" s="247" t="s">
        <v>1154</v>
      </c>
      <c r="AD142" s="247" t="s">
        <v>1154</v>
      </c>
      <c r="AE142" s="247" t="s">
        <v>1154</v>
      </c>
      <c r="AF142" s="247" t="s">
        <v>1154</v>
      </c>
      <c r="AG142" s="247" t="s">
        <v>1154</v>
      </c>
      <c r="AH142" s="247" t="s">
        <v>1154</v>
      </c>
      <c r="AI142" s="247" t="s">
        <v>1154</v>
      </c>
      <c r="AJ142" s="247" t="s">
        <v>1154</v>
      </c>
      <c r="AK142" s="247" t="s">
        <v>1154</v>
      </c>
      <c r="AL142" s="247" t="s">
        <v>1154</v>
      </c>
      <c r="AM142" s="247" t="s">
        <v>1154</v>
      </c>
      <c r="AN142" s="247">
        <v>4.8479999999999999</v>
      </c>
      <c r="AO142" s="247">
        <v>2.6859999999999999</v>
      </c>
    </row>
    <row r="143" spans="1:41" s="86" customFormat="1" ht="12" customHeight="1">
      <c r="A143" s="239" t="s">
        <v>465</v>
      </c>
      <c r="B143" s="239" t="s">
        <v>324</v>
      </c>
      <c r="C143" s="239" t="s">
        <v>5321</v>
      </c>
      <c r="D143" s="245"/>
      <c r="E143" s="245"/>
      <c r="F143" s="239" t="s">
        <v>5322</v>
      </c>
      <c r="G143" s="245"/>
      <c r="H143" s="245"/>
      <c r="I143" s="244"/>
      <c r="J143" s="239" t="s">
        <v>344</v>
      </c>
      <c r="K143" s="239" t="s">
        <v>345</v>
      </c>
      <c r="L143" s="246" t="s">
        <v>1154</v>
      </c>
      <c r="M143" s="247" t="s">
        <v>1154</v>
      </c>
      <c r="N143" s="247" t="s">
        <v>1154</v>
      </c>
      <c r="O143" s="247" t="s">
        <v>1154</v>
      </c>
      <c r="P143" s="247" t="s">
        <v>1154</v>
      </c>
      <c r="Q143" s="247" t="s">
        <v>1154</v>
      </c>
      <c r="R143" s="247">
        <v>6.2130000000000001</v>
      </c>
      <c r="S143" s="247">
        <v>6.93</v>
      </c>
      <c r="T143" s="247">
        <v>7.0970000000000004</v>
      </c>
      <c r="U143" s="247">
        <v>6.2839999999999998</v>
      </c>
      <c r="V143" s="247">
        <v>5.8949999999999996</v>
      </c>
      <c r="W143" s="247">
        <v>6.0439999999999996</v>
      </c>
      <c r="X143" s="247">
        <v>6.085</v>
      </c>
      <c r="Y143" s="247">
        <v>6.5129999999999999</v>
      </c>
      <c r="Z143" s="247">
        <v>6.2240000000000002</v>
      </c>
      <c r="AA143" s="247">
        <v>6.4269999999999996</v>
      </c>
      <c r="AB143" s="247">
        <v>7.484</v>
      </c>
      <c r="AC143" s="247">
        <v>7.8760000000000003</v>
      </c>
      <c r="AD143" s="247">
        <v>8.3480000000000008</v>
      </c>
      <c r="AE143" s="247">
        <v>8.5190000000000001</v>
      </c>
      <c r="AF143" s="247">
        <v>8.7799999999999994</v>
      </c>
      <c r="AG143" s="247">
        <v>8.83</v>
      </c>
      <c r="AH143" s="247">
        <v>9.1880000000000006</v>
      </c>
      <c r="AI143" s="247">
        <v>9.6590000000000007</v>
      </c>
      <c r="AJ143" s="247">
        <v>9.5470000000000006</v>
      </c>
      <c r="AK143" s="247">
        <v>10.004</v>
      </c>
      <c r="AL143" s="247">
        <v>9.9580000000000002</v>
      </c>
      <c r="AM143" s="247">
        <v>9.9969999999999999</v>
      </c>
      <c r="AN143" s="247">
        <v>9.8719999999999999</v>
      </c>
      <c r="AO143" s="247">
        <v>9.6210000000000004</v>
      </c>
    </row>
    <row r="144" spans="1:41" s="86" customFormat="1" ht="12" customHeight="1">
      <c r="A144" s="239" t="s">
        <v>465</v>
      </c>
      <c r="B144" s="239" t="s">
        <v>327</v>
      </c>
      <c r="C144" s="239" t="s">
        <v>5323</v>
      </c>
      <c r="D144" s="245"/>
      <c r="E144" s="245"/>
      <c r="F144" s="239" t="s">
        <v>5324</v>
      </c>
      <c r="G144" s="245"/>
      <c r="H144" s="245"/>
      <c r="I144" s="244"/>
      <c r="J144" s="239" t="s">
        <v>344</v>
      </c>
      <c r="K144" s="239" t="s">
        <v>345</v>
      </c>
      <c r="L144" s="246">
        <v>100.003</v>
      </c>
      <c r="M144" s="247">
        <v>100.003</v>
      </c>
      <c r="N144" s="247">
        <v>100.003</v>
      </c>
      <c r="O144" s="247">
        <v>100.003</v>
      </c>
      <c r="P144" s="247">
        <v>100.003</v>
      </c>
      <c r="Q144" s="247">
        <v>100.003</v>
      </c>
      <c r="R144" s="247">
        <v>109.05200000000001</v>
      </c>
      <c r="S144" s="247">
        <v>111.996</v>
      </c>
      <c r="T144" s="247">
        <v>117.203</v>
      </c>
      <c r="U144" s="247">
        <v>67.159000000000006</v>
      </c>
      <c r="V144" s="247">
        <v>55.322000000000003</v>
      </c>
      <c r="W144" s="247">
        <v>47.393999999999998</v>
      </c>
      <c r="X144" s="247">
        <v>48.28</v>
      </c>
      <c r="Y144" s="247">
        <v>51.429000000000002</v>
      </c>
      <c r="Z144" s="247">
        <v>54.966000000000001</v>
      </c>
      <c r="AA144" s="247">
        <v>46.493000000000002</v>
      </c>
      <c r="AB144" s="247">
        <v>47.606999999999999</v>
      </c>
      <c r="AC144" s="247">
        <v>50.454000000000001</v>
      </c>
      <c r="AD144" s="247">
        <v>50.447000000000003</v>
      </c>
      <c r="AE144" s="247">
        <v>48.719000000000001</v>
      </c>
      <c r="AF144" s="247">
        <v>9.6020000000000003</v>
      </c>
      <c r="AG144" s="247">
        <v>0.23499999999999999</v>
      </c>
      <c r="AH144" s="247">
        <v>0.34100000000000003</v>
      </c>
      <c r="AI144" s="247">
        <v>0.51400000000000001</v>
      </c>
      <c r="AJ144" s="247">
        <v>0.52900000000000003</v>
      </c>
      <c r="AK144" s="247">
        <v>0.42399999999999999</v>
      </c>
      <c r="AL144" s="247">
        <v>0.45</v>
      </c>
      <c r="AM144" s="247">
        <v>3.194</v>
      </c>
      <c r="AN144" s="247">
        <v>2.67</v>
      </c>
      <c r="AO144" s="247">
        <v>1.252</v>
      </c>
    </row>
    <row r="145" spans="1:41" s="86" customFormat="1" ht="12" customHeight="1">
      <c r="A145" s="239" t="s">
        <v>465</v>
      </c>
      <c r="B145" s="239" t="s">
        <v>330</v>
      </c>
      <c r="C145" s="239" t="s">
        <v>5325</v>
      </c>
      <c r="D145" s="245"/>
      <c r="E145" s="245"/>
      <c r="F145" s="239" t="s">
        <v>5326</v>
      </c>
      <c r="G145" s="245"/>
      <c r="H145" s="245"/>
      <c r="I145" s="244"/>
      <c r="J145" s="239" t="s">
        <v>344</v>
      </c>
      <c r="K145" s="239" t="s">
        <v>345</v>
      </c>
      <c r="L145" s="246" t="s">
        <v>1154</v>
      </c>
      <c r="M145" s="247" t="s">
        <v>1154</v>
      </c>
      <c r="N145" s="247" t="s">
        <v>1154</v>
      </c>
      <c r="O145" s="247" t="s">
        <v>1154</v>
      </c>
      <c r="P145" s="247" t="s">
        <v>1154</v>
      </c>
      <c r="Q145" s="247" t="s">
        <v>1154</v>
      </c>
      <c r="R145" s="247" t="s">
        <v>1154</v>
      </c>
      <c r="S145" s="247" t="s">
        <v>1154</v>
      </c>
      <c r="T145" s="247" t="s">
        <v>1154</v>
      </c>
      <c r="U145" s="247" t="s">
        <v>1154</v>
      </c>
      <c r="V145" s="247" t="s">
        <v>1154</v>
      </c>
      <c r="W145" s="247" t="s">
        <v>1154</v>
      </c>
      <c r="X145" s="247" t="s">
        <v>1154</v>
      </c>
      <c r="Y145" s="247" t="s">
        <v>1154</v>
      </c>
      <c r="Z145" s="247" t="s">
        <v>1154</v>
      </c>
      <c r="AA145" s="247" t="s">
        <v>1154</v>
      </c>
      <c r="AB145" s="247">
        <v>152.53700000000001</v>
      </c>
      <c r="AC145" s="247">
        <v>156.03400000000002</v>
      </c>
      <c r="AD145" s="247">
        <v>131.80199999999999</v>
      </c>
      <c r="AE145" s="247">
        <v>159.745</v>
      </c>
      <c r="AF145" s="247">
        <v>182.17500000000001</v>
      </c>
      <c r="AG145" s="247">
        <v>205.09899999999999</v>
      </c>
      <c r="AH145" s="247">
        <v>172.125</v>
      </c>
      <c r="AI145" s="247">
        <v>185.81100000000001</v>
      </c>
      <c r="AJ145" s="247">
        <v>179.21299999999999</v>
      </c>
      <c r="AK145" s="247">
        <v>211.1</v>
      </c>
      <c r="AL145" s="247">
        <v>220.93100000000001</v>
      </c>
      <c r="AM145" s="247">
        <v>242.33</v>
      </c>
      <c r="AN145" s="247">
        <v>253.95500000000001</v>
      </c>
      <c r="AO145" s="247">
        <v>222.99600000000001</v>
      </c>
    </row>
    <row r="146" spans="1:41" s="86" customFormat="1" ht="12" customHeight="1">
      <c r="A146" s="239" t="s">
        <v>465</v>
      </c>
      <c r="B146" s="239" t="s">
        <v>333</v>
      </c>
      <c r="C146" s="239" t="s">
        <v>5327</v>
      </c>
      <c r="D146" s="245"/>
      <c r="E146" s="245"/>
      <c r="F146" s="239" t="s">
        <v>5328</v>
      </c>
      <c r="G146" s="245"/>
      <c r="H146" s="245"/>
      <c r="I146" s="244"/>
      <c r="J146" s="239" t="s">
        <v>344</v>
      </c>
      <c r="K146" s="239" t="s">
        <v>345</v>
      </c>
      <c r="L146" s="246" t="s">
        <v>1154</v>
      </c>
      <c r="M146" s="247" t="s">
        <v>1154</v>
      </c>
      <c r="N146" s="247" t="s">
        <v>1154</v>
      </c>
      <c r="O146" s="247" t="s">
        <v>1154</v>
      </c>
      <c r="P146" s="247" t="s">
        <v>1154</v>
      </c>
      <c r="Q146" s="247" t="s">
        <v>1154</v>
      </c>
      <c r="R146" s="247" t="s">
        <v>1154</v>
      </c>
      <c r="S146" s="247" t="s">
        <v>1154</v>
      </c>
      <c r="T146" s="247" t="s">
        <v>1154</v>
      </c>
      <c r="U146" s="247" t="s">
        <v>1154</v>
      </c>
      <c r="V146" s="247" t="s">
        <v>1154</v>
      </c>
      <c r="W146" s="247" t="s">
        <v>1154</v>
      </c>
      <c r="X146" s="247" t="s">
        <v>1154</v>
      </c>
      <c r="Y146" s="247" t="s">
        <v>1154</v>
      </c>
      <c r="Z146" s="247" t="s">
        <v>1154</v>
      </c>
      <c r="AA146" s="247" t="s">
        <v>1154</v>
      </c>
      <c r="AB146" s="247" t="s">
        <v>1154</v>
      </c>
      <c r="AC146" s="247" t="s">
        <v>1154</v>
      </c>
      <c r="AD146" s="247">
        <v>55.140999999999998</v>
      </c>
      <c r="AE146" s="247">
        <v>35.231000000000002</v>
      </c>
      <c r="AF146" s="247">
        <v>161.589</v>
      </c>
      <c r="AG146" s="247">
        <v>178.52199999999999</v>
      </c>
      <c r="AH146" s="247">
        <v>177.91</v>
      </c>
      <c r="AI146" s="247">
        <v>192.971</v>
      </c>
      <c r="AJ146" s="247">
        <v>197.684</v>
      </c>
      <c r="AK146" s="247">
        <v>200.42000000000002</v>
      </c>
      <c r="AL146" s="247">
        <v>211.08100000000002</v>
      </c>
      <c r="AM146" s="247">
        <v>241.74099999999999</v>
      </c>
      <c r="AN146" s="247">
        <v>161.15600000000001</v>
      </c>
      <c r="AO146" s="247">
        <v>38.151999999999994</v>
      </c>
    </row>
    <row r="147" spans="1:41" s="86" customFormat="1" ht="12" customHeight="1">
      <c r="A147" s="239" t="s">
        <v>465</v>
      </c>
      <c r="B147" s="239" t="s">
        <v>506</v>
      </c>
      <c r="C147" s="239" t="s">
        <v>5329</v>
      </c>
      <c r="D147" s="245"/>
      <c r="E147" s="245"/>
      <c r="F147" s="239" t="s">
        <v>5330</v>
      </c>
      <c r="G147" s="245"/>
      <c r="H147" s="245"/>
      <c r="I147" s="244"/>
      <c r="J147" s="239" t="s">
        <v>344</v>
      </c>
      <c r="K147" s="239" t="s">
        <v>219</v>
      </c>
      <c r="L147" s="246" t="s">
        <v>1154</v>
      </c>
      <c r="M147" s="247" t="s">
        <v>1154</v>
      </c>
      <c r="N147" s="247" t="s">
        <v>1154</v>
      </c>
      <c r="O147" s="247" t="s">
        <v>1154</v>
      </c>
      <c r="P147" s="247" t="s">
        <v>1154</v>
      </c>
      <c r="Q147" s="247" t="s">
        <v>1154</v>
      </c>
      <c r="R147" s="247" t="s">
        <v>1154</v>
      </c>
      <c r="S147" s="247" t="s">
        <v>1154</v>
      </c>
      <c r="T147" s="247" t="s">
        <v>1154</v>
      </c>
      <c r="U147" s="247" t="s">
        <v>1154</v>
      </c>
      <c r="V147" s="247" t="s">
        <v>1154</v>
      </c>
      <c r="W147" s="247" t="s">
        <v>1154</v>
      </c>
      <c r="X147" s="247" t="s">
        <v>1154</v>
      </c>
      <c r="Y147" s="247" t="s">
        <v>1154</v>
      </c>
      <c r="Z147" s="247" t="s">
        <v>1154</v>
      </c>
      <c r="AA147" s="247" t="s">
        <v>1154</v>
      </c>
      <c r="AB147" s="247" t="s">
        <v>1154</v>
      </c>
      <c r="AC147" s="247" t="s">
        <v>1154</v>
      </c>
      <c r="AD147" s="247" t="s">
        <v>1154</v>
      </c>
      <c r="AE147" s="247" t="s">
        <v>1154</v>
      </c>
      <c r="AF147" s="247" t="s">
        <v>1154</v>
      </c>
      <c r="AG147" s="247" t="s">
        <v>1154</v>
      </c>
      <c r="AH147" s="247" t="s">
        <v>1154</v>
      </c>
      <c r="AI147" s="247" t="s">
        <v>1154</v>
      </c>
      <c r="AJ147" s="247">
        <v>0.90299999999999869</v>
      </c>
      <c r="AK147" s="247">
        <v>0.38400000000000034</v>
      </c>
      <c r="AL147" s="247">
        <v>0.40699999999999997</v>
      </c>
      <c r="AM147" s="247">
        <v>0.84799999999999998</v>
      </c>
      <c r="AN147" s="247">
        <v>1.2529999999999999</v>
      </c>
      <c r="AO147" s="247">
        <v>1.2430000000000001</v>
      </c>
    </row>
    <row r="148" spans="1:41" s="86" customFormat="1" ht="12" customHeight="1">
      <c r="A148" s="239" t="s">
        <v>465</v>
      </c>
      <c r="B148" s="239" t="s">
        <v>509</v>
      </c>
      <c r="C148" s="239" t="s">
        <v>5331</v>
      </c>
      <c r="D148" s="245"/>
      <c r="E148" s="245"/>
      <c r="F148" s="239" t="s">
        <v>5332</v>
      </c>
      <c r="G148" s="245"/>
      <c r="H148" s="245"/>
      <c r="I148" s="244"/>
      <c r="J148" s="239" t="s">
        <v>344</v>
      </c>
      <c r="K148" s="239" t="s">
        <v>219</v>
      </c>
      <c r="L148" s="246" t="s">
        <v>1154</v>
      </c>
      <c r="M148" s="247" t="s">
        <v>1154</v>
      </c>
      <c r="N148" s="247" t="s">
        <v>1154</v>
      </c>
      <c r="O148" s="247" t="s">
        <v>1154</v>
      </c>
      <c r="P148" s="247" t="s">
        <v>688</v>
      </c>
      <c r="Q148" s="247" t="s">
        <v>688</v>
      </c>
      <c r="R148" s="247" t="s">
        <v>688</v>
      </c>
      <c r="S148" s="247" t="s">
        <v>688</v>
      </c>
      <c r="T148" s="247" t="s">
        <v>688</v>
      </c>
      <c r="U148" s="247" t="s">
        <v>688</v>
      </c>
      <c r="V148" s="247" t="s">
        <v>688</v>
      </c>
      <c r="W148" s="247" t="s">
        <v>688</v>
      </c>
      <c r="X148" s="247" t="s">
        <v>688</v>
      </c>
      <c r="Y148" s="247" t="s">
        <v>688</v>
      </c>
      <c r="Z148" s="247" t="s">
        <v>688</v>
      </c>
      <c r="AA148" s="247" t="s">
        <v>688</v>
      </c>
      <c r="AB148" s="247" t="s">
        <v>688</v>
      </c>
      <c r="AC148" s="247" t="s">
        <v>688</v>
      </c>
      <c r="AD148" s="247">
        <v>0.15</v>
      </c>
      <c r="AE148" s="247">
        <v>0.106</v>
      </c>
      <c r="AF148" s="247">
        <v>9.4E-2</v>
      </c>
      <c r="AG148" s="247">
        <v>0.156</v>
      </c>
      <c r="AH148" s="247">
        <v>0.20300000000000001</v>
      </c>
      <c r="AI148" s="247">
        <v>0.21</v>
      </c>
      <c r="AJ148" s="247">
        <v>0.187</v>
      </c>
      <c r="AK148" s="247">
        <v>0.185</v>
      </c>
      <c r="AL148" s="247">
        <v>0.193</v>
      </c>
      <c r="AM148" s="247">
        <v>0.17599999999999999</v>
      </c>
      <c r="AN148" s="247">
        <v>0.17499999999999999</v>
      </c>
      <c r="AO148" s="247">
        <v>9.7000000000000003E-2</v>
      </c>
    </row>
    <row r="149" spans="1:41" s="86" customFormat="1" ht="12" customHeight="1">
      <c r="A149" s="248" t="s">
        <v>465</v>
      </c>
      <c r="B149" s="248" t="s">
        <v>970</v>
      </c>
      <c r="C149" s="248" t="s">
        <v>5333</v>
      </c>
      <c r="D149" s="572"/>
      <c r="E149" s="572"/>
      <c r="F149" s="248" t="s">
        <v>5334</v>
      </c>
      <c r="G149" s="572"/>
      <c r="H149" s="572"/>
      <c r="I149" s="249"/>
      <c r="J149" s="248" t="s">
        <v>344</v>
      </c>
      <c r="K149" s="248" t="s">
        <v>296</v>
      </c>
      <c r="L149" s="250" t="s">
        <v>1154</v>
      </c>
      <c r="M149" s="251" t="s">
        <v>1154</v>
      </c>
      <c r="N149" s="251" t="s">
        <v>1154</v>
      </c>
      <c r="O149" s="251" t="s">
        <v>1154</v>
      </c>
      <c r="P149" s="251" t="s">
        <v>1154</v>
      </c>
      <c r="Q149" s="251" t="s">
        <v>1154</v>
      </c>
      <c r="R149" s="251" t="s">
        <v>1154</v>
      </c>
      <c r="S149" s="251" t="s">
        <v>1154</v>
      </c>
      <c r="T149" s="251" t="s">
        <v>1154</v>
      </c>
      <c r="U149" s="251" t="s">
        <v>1154</v>
      </c>
      <c r="V149" s="251" t="s">
        <v>1154</v>
      </c>
      <c r="W149" s="251" t="s">
        <v>1154</v>
      </c>
      <c r="X149" s="251" t="s">
        <v>1154</v>
      </c>
      <c r="Y149" s="251" t="s">
        <v>1154</v>
      </c>
      <c r="Z149" s="251" t="s">
        <v>1154</v>
      </c>
      <c r="AA149" s="251" t="s">
        <v>1154</v>
      </c>
      <c r="AB149" s="251" t="s">
        <v>1154</v>
      </c>
      <c r="AC149" s="251" t="s">
        <v>1154</v>
      </c>
      <c r="AD149" s="251" t="s">
        <v>1154</v>
      </c>
      <c r="AE149" s="251" t="s">
        <v>1154</v>
      </c>
      <c r="AF149" s="251" t="s">
        <v>1154</v>
      </c>
      <c r="AG149" s="251" t="s">
        <v>1154</v>
      </c>
      <c r="AH149" s="251" t="s">
        <v>1154</v>
      </c>
      <c r="AI149" s="251" t="s">
        <v>1154</v>
      </c>
      <c r="AJ149" s="251">
        <v>0.47399999999999998</v>
      </c>
      <c r="AK149" s="251">
        <v>0.70799999999999996</v>
      </c>
      <c r="AL149" s="251">
        <v>0.85199999999999998</v>
      </c>
      <c r="AM149" s="251">
        <v>1.0109999999999999</v>
      </c>
      <c r="AN149" s="251">
        <v>1.141</v>
      </c>
      <c r="AO149" s="251">
        <v>1.05</v>
      </c>
    </row>
    <row r="150" spans="1:41" s="86" customFormat="1" ht="12" customHeight="1">
      <c r="A150" s="726" t="s">
        <v>512</v>
      </c>
      <c r="B150" s="726" t="s">
        <v>216</v>
      </c>
      <c r="C150" s="726" t="s">
        <v>5335</v>
      </c>
      <c r="D150" s="727"/>
      <c r="E150" s="727"/>
      <c r="F150" s="726" t="s">
        <v>514</v>
      </c>
      <c r="G150" s="727"/>
      <c r="H150" s="727"/>
      <c r="I150" s="728"/>
      <c r="J150" s="726" t="s">
        <v>219</v>
      </c>
      <c r="K150" s="726" t="s">
        <v>219</v>
      </c>
      <c r="L150" s="729">
        <v>7173.554000000001</v>
      </c>
      <c r="M150" s="730">
        <v>8198.755000000001</v>
      </c>
      <c r="N150" s="730">
        <v>8927.4039999999986</v>
      </c>
      <c r="O150" s="730">
        <v>9420.1720000000023</v>
      </c>
      <c r="P150" s="730">
        <v>10647.519</v>
      </c>
      <c r="Q150" s="730">
        <v>11999.712</v>
      </c>
      <c r="R150" s="730">
        <v>12120.324999999999</v>
      </c>
      <c r="S150" s="730">
        <v>12578.368999999999</v>
      </c>
      <c r="T150" s="730">
        <v>11420.045000000002</v>
      </c>
      <c r="U150" s="730">
        <v>12400.778</v>
      </c>
      <c r="V150" s="730">
        <v>12720.084000000001</v>
      </c>
      <c r="W150" s="730">
        <v>13867.396000000001</v>
      </c>
      <c r="X150" s="730">
        <v>16063.599999999999</v>
      </c>
      <c r="Y150" s="730">
        <v>16634.32</v>
      </c>
      <c r="Z150" s="730">
        <v>15143.900999999998</v>
      </c>
      <c r="AA150" s="730">
        <v>15101.989</v>
      </c>
      <c r="AB150" s="730">
        <v>16613.453999999998</v>
      </c>
      <c r="AC150" s="730">
        <v>14999.599000000002</v>
      </c>
      <c r="AD150" s="730">
        <v>19257.921999999999</v>
      </c>
      <c r="AE150" s="730">
        <v>18799.737000000001</v>
      </c>
      <c r="AF150" s="730">
        <v>19279.883999999995</v>
      </c>
      <c r="AG150" s="730">
        <v>18818.764999999999</v>
      </c>
      <c r="AH150" s="730">
        <v>19449.825000000001</v>
      </c>
      <c r="AI150" s="730">
        <v>20683.805</v>
      </c>
      <c r="AJ150" s="730">
        <v>20870.351999999999</v>
      </c>
      <c r="AK150" s="730">
        <v>20098.457000000002</v>
      </c>
      <c r="AL150" s="730">
        <v>20791.396000000001</v>
      </c>
      <c r="AM150" s="730">
        <v>25700.198000000004</v>
      </c>
      <c r="AN150" s="730">
        <v>28606.722000000002</v>
      </c>
      <c r="AO150" s="730">
        <v>29494.277000000002</v>
      </c>
    </row>
    <row r="151" spans="1:41" s="86" customFormat="1" ht="12" customHeight="1">
      <c r="A151" s="720" t="s">
        <v>515</v>
      </c>
      <c r="B151" s="720" t="s">
        <v>216</v>
      </c>
      <c r="C151" s="720" t="s">
        <v>5336</v>
      </c>
      <c r="D151" s="721"/>
      <c r="E151" s="721"/>
      <c r="F151" s="720" t="s">
        <v>517</v>
      </c>
      <c r="G151" s="721"/>
      <c r="H151" s="721"/>
      <c r="I151" s="722"/>
      <c r="J151" s="720" t="s">
        <v>219</v>
      </c>
      <c r="K151" s="720" t="s">
        <v>219</v>
      </c>
      <c r="L151" s="723">
        <v>6864.0930000000008</v>
      </c>
      <c r="M151" s="724">
        <v>7874.7210000000005</v>
      </c>
      <c r="N151" s="724">
        <v>8614.7459999999992</v>
      </c>
      <c r="O151" s="724">
        <v>9147.3560000000016</v>
      </c>
      <c r="P151" s="724">
        <v>10353.807000000001</v>
      </c>
      <c r="Q151" s="724">
        <v>11691.395999999999</v>
      </c>
      <c r="R151" s="724">
        <v>11749.691999999999</v>
      </c>
      <c r="S151" s="724">
        <v>12100.668</v>
      </c>
      <c r="T151" s="724">
        <v>11044.740000000002</v>
      </c>
      <c r="U151" s="724">
        <v>12008.166000000001</v>
      </c>
      <c r="V151" s="724">
        <v>12302.171</v>
      </c>
      <c r="W151" s="724">
        <v>13380.496000000001</v>
      </c>
      <c r="X151" s="724">
        <v>15546.364999999998</v>
      </c>
      <c r="Y151" s="724">
        <v>16077.151999999998</v>
      </c>
      <c r="Z151" s="724">
        <v>14579.720999999998</v>
      </c>
      <c r="AA151" s="724">
        <v>14588.753999999999</v>
      </c>
      <c r="AB151" s="724">
        <v>16057.025999999998</v>
      </c>
      <c r="AC151" s="724">
        <v>14417.740000000002</v>
      </c>
      <c r="AD151" s="724">
        <v>18658.817999999999</v>
      </c>
      <c r="AE151" s="724">
        <v>18257.014000000003</v>
      </c>
      <c r="AF151" s="724">
        <v>18767.711999999996</v>
      </c>
      <c r="AG151" s="724">
        <v>18308.518</v>
      </c>
      <c r="AH151" s="724">
        <v>18910.453000000001</v>
      </c>
      <c r="AI151" s="724">
        <v>20118.958999999999</v>
      </c>
      <c r="AJ151" s="724">
        <v>20247.485000000001</v>
      </c>
      <c r="AK151" s="724">
        <v>19539.431000000004</v>
      </c>
      <c r="AL151" s="724">
        <v>20185.771000000001</v>
      </c>
      <c r="AM151" s="724">
        <v>24999.786000000004</v>
      </c>
      <c r="AN151" s="724">
        <v>27758.928</v>
      </c>
      <c r="AO151" s="724">
        <v>28650.786</v>
      </c>
    </row>
    <row r="152" spans="1:41" s="86" customFormat="1" ht="12" customHeight="1">
      <c r="A152" s="195" t="s">
        <v>518</v>
      </c>
      <c r="B152" s="195" t="s">
        <v>216</v>
      </c>
      <c r="C152" s="720" t="s">
        <v>5337</v>
      </c>
      <c r="D152" s="721"/>
      <c r="E152" s="721"/>
      <c r="F152" s="720" t="s">
        <v>520</v>
      </c>
      <c r="G152" s="721"/>
      <c r="H152" s="721"/>
      <c r="I152" s="722"/>
      <c r="J152" s="720" t="s">
        <v>219</v>
      </c>
      <c r="K152" s="720" t="s">
        <v>219</v>
      </c>
      <c r="L152" s="723">
        <v>4703.0830000000005</v>
      </c>
      <c r="M152" s="724">
        <v>5212.26</v>
      </c>
      <c r="N152" s="724">
        <v>5334.5649999999996</v>
      </c>
      <c r="O152" s="724">
        <v>5620.77</v>
      </c>
      <c r="P152" s="724">
        <v>6036.4990000000007</v>
      </c>
      <c r="Q152" s="724">
        <v>6769.0120000000006</v>
      </c>
      <c r="R152" s="724">
        <v>7219.8179999999993</v>
      </c>
      <c r="S152" s="724">
        <v>7310.0719999999992</v>
      </c>
      <c r="T152" s="724">
        <v>7276.3110000000006</v>
      </c>
      <c r="U152" s="724">
        <v>7528.326</v>
      </c>
      <c r="V152" s="724">
        <v>7992.8090000000002</v>
      </c>
      <c r="W152" s="724">
        <v>8501.9330000000009</v>
      </c>
      <c r="X152" s="724">
        <v>9328.5249999999996</v>
      </c>
      <c r="Y152" s="724">
        <v>9638.4309999999987</v>
      </c>
      <c r="Z152" s="724">
        <v>9652.7009999999991</v>
      </c>
      <c r="AA152" s="724">
        <v>9641.2589999999982</v>
      </c>
      <c r="AB152" s="724">
        <v>10512.846</v>
      </c>
      <c r="AC152" s="724">
        <v>9794.465000000002</v>
      </c>
      <c r="AD152" s="724">
        <v>13123.465999999999</v>
      </c>
      <c r="AE152" s="724">
        <v>13326.407000000001</v>
      </c>
      <c r="AF152" s="724">
        <v>13154.087999999998</v>
      </c>
      <c r="AG152" s="724">
        <v>12634.424999999999</v>
      </c>
      <c r="AH152" s="724">
        <v>12629.578</v>
      </c>
      <c r="AI152" s="724">
        <v>13316.873</v>
      </c>
      <c r="AJ152" s="724">
        <v>13585.354000000001</v>
      </c>
      <c r="AK152" s="724">
        <v>13999.378000000002</v>
      </c>
      <c r="AL152" s="724">
        <v>14979.876999999999</v>
      </c>
      <c r="AM152" s="724">
        <v>16918.157000000003</v>
      </c>
      <c r="AN152" s="724">
        <v>18502.471999999998</v>
      </c>
      <c r="AO152" s="724">
        <v>17657.295999999998</v>
      </c>
    </row>
    <row r="153" spans="1:41" s="86" customFormat="1" ht="12" customHeight="1">
      <c r="A153" s="195" t="s">
        <v>521</v>
      </c>
      <c r="B153" s="195" t="s">
        <v>216</v>
      </c>
      <c r="C153" s="720" t="s">
        <v>5338</v>
      </c>
      <c r="D153" s="721"/>
      <c r="E153" s="721"/>
      <c r="F153" s="720" t="s">
        <v>5339</v>
      </c>
      <c r="G153" s="721"/>
      <c r="H153" s="721"/>
      <c r="I153" s="722"/>
      <c r="J153" s="720" t="s">
        <v>219</v>
      </c>
      <c r="K153" s="720" t="s">
        <v>219</v>
      </c>
      <c r="L153" s="723">
        <v>4703.0830000000005</v>
      </c>
      <c r="M153" s="724">
        <v>5212.26</v>
      </c>
      <c r="N153" s="724">
        <v>5334.5649999999996</v>
      </c>
      <c r="O153" s="724">
        <v>5620.77</v>
      </c>
      <c r="P153" s="724">
        <v>6036.4990000000007</v>
      </c>
      <c r="Q153" s="724">
        <v>6769.0120000000006</v>
      </c>
      <c r="R153" s="724">
        <v>7219.8179999999993</v>
      </c>
      <c r="S153" s="724">
        <v>7310.0719999999992</v>
      </c>
      <c r="T153" s="724">
        <v>7276.3110000000006</v>
      </c>
      <c r="U153" s="724">
        <v>7528.326</v>
      </c>
      <c r="V153" s="724">
        <v>7992.8090000000002</v>
      </c>
      <c r="W153" s="724">
        <v>8501.9330000000009</v>
      </c>
      <c r="X153" s="724">
        <v>9328.5249999999996</v>
      </c>
      <c r="Y153" s="724">
        <v>9638.4309999999987</v>
      </c>
      <c r="Z153" s="724">
        <v>9652.7009999999991</v>
      </c>
      <c r="AA153" s="724">
        <v>9641.2589999999982</v>
      </c>
      <c r="AB153" s="724">
        <v>10512.846</v>
      </c>
      <c r="AC153" s="724">
        <v>9794.465000000002</v>
      </c>
      <c r="AD153" s="724">
        <v>13123.465999999999</v>
      </c>
      <c r="AE153" s="724">
        <v>13326.407000000001</v>
      </c>
      <c r="AF153" s="724">
        <v>13154.087999999998</v>
      </c>
      <c r="AG153" s="724">
        <v>12634.424999999999</v>
      </c>
      <c r="AH153" s="724">
        <v>12629.578</v>
      </c>
      <c r="AI153" s="724">
        <v>13316.873</v>
      </c>
      <c r="AJ153" s="724">
        <v>13585.354000000001</v>
      </c>
      <c r="AK153" s="724">
        <v>13999.378000000002</v>
      </c>
      <c r="AL153" s="724">
        <v>14979.876999999999</v>
      </c>
      <c r="AM153" s="724">
        <v>16918.157000000003</v>
      </c>
      <c r="AN153" s="724">
        <v>18502.471999999998</v>
      </c>
      <c r="AO153" s="724">
        <v>17657.295999999998</v>
      </c>
    </row>
    <row r="154" spans="1:41" s="86" customFormat="1" ht="12" customHeight="1">
      <c r="A154" s="238" t="s">
        <v>521</v>
      </c>
      <c r="B154" s="238" t="s">
        <v>226</v>
      </c>
      <c r="C154" s="238" t="s">
        <v>5340</v>
      </c>
      <c r="D154" s="240"/>
      <c r="E154" s="240"/>
      <c r="F154" s="238" t="s">
        <v>5341</v>
      </c>
      <c r="G154" s="240"/>
      <c r="H154" s="240"/>
      <c r="I154" s="243"/>
      <c r="J154" s="238" t="s">
        <v>526</v>
      </c>
      <c r="K154" s="238" t="s">
        <v>219</v>
      </c>
      <c r="L154" s="241">
        <v>4595.1580000000004</v>
      </c>
      <c r="M154" s="242">
        <v>5100.6040000000003</v>
      </c>
      <c r="N154" s="242">
        <v>5238.5069999999996</v>
      </c>
      <c r="O154" s="242">
        <v>5572.2920000000004</v>
      </c>
      <c r="P154" s="242">
        <v>6035.6910000000007</v>
      </c>
      <c r="Q154" s="242">
        <v>6769.0120000000006</v>
      </c>
      <c r="R154" s="242">
        <v>7219.8179999999993</v>
      </c>
      <c r="S154" s="242">
        <v>7310.0719999999992</v>
      </c>
      <c r="T154" s="242">
        <v>7276.3110000000006</v>
      </c>
      <c r="U154" s="242">
        <v>7528.326</v>
      </c>
      <c r="V154" s="242">
        <v>7992.8090000000002</v>
      </c>
      <c r="W154" s="242">
        <v>8501.9330000000009</v>
      </c>
      <c r="X154" s="242">
        <v>9328.5249999999996</v>
      </c>
      <c r="Y154" s="242">
        <v>9638.4309999999987</v>
      </c>
      <c r="Z154" s="242">
        <v>9652.7009999999991</v>
      </c>
      <c r="AA154" s="242">
        <v>9641.2589999999982</v>
      </c>
      <c r="AB154" s="242">
        <v>10512.846</v>
      </c>
      <c r="AC154" s="242">
        <v>9794.465000000002</v>
      </c>
      <c r="AD154" s="242">
        <v>13123.465999999999</v>
      </c>
      <c r="AE154" s="242">
        <v>13326.407000000001</v>
      </c>
      <c r="AF154" s="242">
        <v>13154.087999999998</v>
      </c>
      <c r="AG154" s="242">
        <v>12634.424999999999</v>
      </c>
      <c r="AH154" s="242">
        <v>12629.578</v>
      </c>
      <c r="AI154" s="242">
        <v>13316.873</v>
      </c>
      <c r="AJ154" s="242">
        <v>13585.354000000001</v>
      </c>
      <c r="AK154" s="242">
        <v>13999.378000000002</v>
      </c>
      <c r="AL154" s="242">
        <v>14979.876999999999</v>
      </c>
      <c r="AM154" s="242">
        <v>16918.157000000003</v>
      </c>
      <c r="AN154" s="242">
        <v>18502.471999999998</v>
      </c>
      <c r="AO154" s="242">
        <v>17657.295999999998</v>
      </c>
    </row>
    <row r="155" spans="1:41" s="86" customFormat="1" ht="12" customHeight="1">
      <c r="A155" s="238" t="s">
        <v>521</v>
      </c>
      <c r="B155" s="238" t="s">
        <v>230</v>
      </c>
      <c r="C155" s="238" t="s">
        <v>5342</v>
      </c>
      <c r="D155" s="240"/>
      <c r="E155" s="240"/>
      <c r="F155" s="238" t="s">
        <v>5343</v>
      </c>
      <c r="G155" s="240"/>
      <c r="H155" s="240"/>
      <c r="I155" s="243"/>
      <c r="J155" s="238" t="s">
        <v>442</v>
      </c>
      <c r="K155" s="238" t="s">
        <v>219</v>
      </c>
      <c r="L155" s="241">
        <v>107.925</v>
      </c>
      <c r="M155" s="242">
        <v>111.65599999999999</v>
      </c>
      <c r="N155" s="242">
        <v>96.057999999999993</v>
      </c>
      <c r="O155" s="242">
        <v>48.478000000000002</v>
      </c>
      <c r="P155" s="242">
        <v>0.80800000000000005</v>
      </c>
      <c r="Q155" s="242" t="s">
        <v>1154</v>
      </c>
      <c r="R155" s="242" t="s">
        <v>1154</v>
      </c>
      <c r="S155" s="242" t="s">
        <v>1154</v>
      </c>
      <c r="T155" s="242" t="s">
        <v>1154</v>
      </c>
      <c r="U155" s="242" t="s">
        <v>1154</v>
      </c>
      <c r="V155" s="242" t="s">
        <v>1154</v>
      </c>
      <c r="W155" s="242" t="s">
        <v>1154</v>
      </c>
      <c r="X155" s="242" t="s">
        <v>1154</v>
      </c>
      <c r="Y155" s="242" t="s">
        <v>1154</v>
      </c>
      <c r="Z155" s="242" t="s">
        <v>1154</v>
      </c>
      <c r="AA155" s="242" t="s">
        <v>1154</v>
      </c>
      <c r="AB155" s="242" t="s">
        <v>1154</v>
      </c>
      <c r="AC155" s="242" t="s">
        <v>1154</v>
      </c>
      <c r="AD155" s="242" t="s">
        <v>1154</v>
      </c>
      <c r="AE155" s="242" t="s">
        <v>1154</v>
      </c>
      <c r="AF155" s="242" t="s">
        <v>1154</v>
      </c>
      <c r="AG155" s="242" t="s">
        <v>1154</v>
      </c>
      <c r="AH155" s="242" t="s">
        <v>1154</v>
      </c>
      <c r="AI155" s="242" t="s">
        <v>1154</v>
      </c>
      <c r="AJ155" s="242" t="s">
        <v>1154</v>
      </c>
      <c r="AK155" s="242" t="s">
        <v>1154</v>
      </c>
      <c r="AL155" s="242" t="s">
        <v>1154</v>
      </c>
      <c r="AM155" s="242" t="s">
        <v>1154</v>
      </c>
      <c r="AN155" s="242" t="s">
        <v>1154</v>
      </c>
      <c r="AO155" s="242" t="s">
        <v>1154</v>
      </c>
    </row>
    <row r="156" spans="1:41" s="86" customFormat="1" ht="12" customHeight="1">
      <c r="A156" s="195" t="s">
        <v>544</v>
      </c>
      <c r="B156" s="195" t="s">
        <v>216</v>
      </c>
      <c r="C156" s="195" t="s">
        <v>5344</v>
      </c>
      <c r="D156" s="196"/>
      <c r="E156" s="196"/>
      <c r="F156" s="195" t="s">
        <v>5345</v>
      </c>
      <c r="G156" s="196"/>
      <c r="H156" s="196"/>
      <c r="I156" s="197"/>
      <c r="J156" s="195" t="s">
        <v>219</v>
      </c>
      <c r="K156" s="195" t="s">
        <v>219</v>
      </c>
      <c r="L156" s="198" t="s">
        <v>1154</v>
      </c>
      <c r="M156" s="199" t="s">
        <v>1154</v>
      </c>
      <c r="N156" s="199" t="s">
        <v>1154</v>
      </c>
      <c r="O156" s="199" t="s">
        <v>1154</v>
      </c>
      <c r="P156" s="199" t="s">
        <v>1154</v>
      </c>
      <c r="Q156" s="199" t="s">
        <v>1154</v>
      </c>
      <c r="R156" s="199" t="s">
        <v>1154</v>
      </c>
      <c r="S156" s="199" t="s">
        <v>1154</v>
      </c>
      <c r="T156" s="199" t="s">
        <v>1154</v>
      </c>
      <c r="U156" s="199" t="s">
        <v>1154</v>
      </c>
      <c r="V156" s="199" t="s">
        <v>1154</v>
      </c>
      <c r="W156" s="199" t="s">
        <v>1154</v>
      </c>
      <c r="X156" s="199" t="s">
        <v>1154</v>
      </c>
      <c r="Y156" s="199" t="s">
        <v>1154</v>
      </c>
      <c r="Z156" s="199" t="s">
        <v>1154</v>
      </c>
      <c r="AA156" s="199" t="s">
        <v>1154</v>
      </c>
      <c r="AB156" s="199" t="s">
        <v>1154</v>
      </c>
      <c r="AC156" s="199" t="s">
        <v>1154</v>
      </c>
      <c r="AD156" s="199" t="s">
        <v>1154</v>
      </c>
      <c r="AE156" s="199" t="s">
        <v>1154</v>
      </c>
      <c r="AF156" s="199" t="s">
        <v>1154</v>
      </c>
      <c r="AG156" s="199" t="s">
        <v>1154</v>
      </c>
      <c r="AH156" s="199" t="s">
        <v>1154</v>
      </c>
      <c r="AI156" s="199" t="s">
        <v>1154</v>
      </c>
      <c r="AJ156" s="199" t="s">
        <v>1154</v>
      </c>
      <c r="AK156" s="199" t="s">
        <v>1154</v>
      </c>
      <c r="AL156" s="199" t="s">
        <v>1154</v>
      </c>
      <c r="AM156" s="199" t="s">
        <v>1154</v>
      </c>
      <c r="AN156" s="199" t="s">
        <v>1154</v>
      </c>
      <c r="AO156" s="199" t="s">
        <v>1154</v>
      </c>
    </row>
    <row r="157" spans="1:41" s="86" customFormat="1" ht="12" customHeight="1">
      <c r="A157" s="195" t="s">
        <v>547</v>
      </c>
      <c r="B157" s="195" t="s">
        <v>216</v>
      </c>
      <c r="C157" s="195" t="s">
        <v>5346</v>
      </c>
      <c r="D157" s="196"/>
      <c r="E157" s="196"/>
      <c r="F157" s="195" t="s">
        <v>549</v>
      </c>
      <c r="G157" s="196"/>
      <c r="H157" s="196"/>
      <c r="I157" s="197"/>
      <c r="J157" s="195" t="s">
        <v>219</v>
      </c>
      <c r="K157" s="195" t="s">
        <v>219</v>
      </c>
      <c r="L157" s="198">
        <v>2016.5359999999998</v>
      </c>
      <c r="M157" s="199">
        <v>2501.83</v>
      </c>
      <c r="N157" s="199">
        <v>3111.0129999999999</v>
      </c>
      <c r="O157" s="199">
        <v>3365.933</v>
      </c>
      <c r="P157" s="199">
        <v>4141.4250000000002</v>
      </c>
      <c r="Q157" s="199">
        <v>4744.0739999999996</v>
      </c>
      <c r="R157" s="199">
        <v>4379.3130000000001</v>
      </c>
      <c r="S157" s="199">
        <v>4640.9449999999997</v>
      </c>
      <c r="T157" s="199">
        <v>3592.8919999999998</v>
      </c>
      <c r="U157" s="199">
        <v>4308.518</v>
      </c>
      <c r="V157" s="199">
        <v>4188.2070000000003</v>
      </c>
      <c r="W157" s="199">
        <v>4774.7129999999997</v>
      </c>
      <c r="X157" s="199">
        <v>6128.1469999999999</v>
      </c>
      <c r="Y157" s="199">
        <v>6352.652</v>
      </c>
      <c r="Z157" s="199">
        <v>4856.5039999999999</v>
      </c>
      <c r="AA157" s="199">
        <v>4935.8059999999996</v>
      </c>
      <c r="AB157" s="199">
        <v>5542.6629999999996</v>
      </c>
      <c r="AC157" s="199">
        <v>4623.0230000000001</v>
      </c>
      <c r="AD157" s="199">
        <v>5535.1820000000007</v>
      </c>
      <c r="AE157" s="199">
        <v>4930.5200000000004</v>
      </c>
      <c r="AF157" s="199">
        <v>5613.5789999999997</v>
      </c>
      <c r="AG157" s="199">
        <v>5674.0929999999998</v>
      </c>
      <c r="AH157" s="199">
        <v>6280.875</v>
      </c>
      <c r="AI157" s="199">
        <v>6802.0860000000002</v>
      </c>
      <c r="AJ157" s="199">
        <v>6662.1309999999994</v>
      </c>
      <c r="AK157" s="199">
        <v>5540.0530000000008</v>
      </c>
      <c r="AL157" s="199">
        <v>5205.8940000000002</v>
      </c>
      <c r="AM157" s="199">
        <v>8081.6290000000008</v>
      </c>
      <c r="AN157" s="199">
        <v>9256.4560000000001</v>
      </c>
      <c r="AO157" s="199">
        <v>10993.490000000002</v>
      </c>
    </row>
    <row r="158" spans="1:41" s="86" customFormat="1" ht="12" customHeight="1">
      <c r="A158" s="195" t="s">
        <v>550</v>
      </c>
      <c r="B158" s="195" t="s">
        <v>216</v>
      </c>
      <c r="C158" s="195" t="s">
        <v>5347</v>
      </c>
      <c r="D158" s="196"/>
      <c r="E158" s="196"/>
      <c r="F158" s="195" t="s">
        <v>5348</v>
      </c>
      <c r="G158" s="196"/>
      <c r="H158" s="196"/>
      <c r="I158" s="197"/>
      <c r="J158" s="195" t="s">
        <v>219</v>
      </c>
      <c r="K158" s="195" t="s">
        <v>219</v>
      </c>
      <c r="L158" s="198">
        <v>2016.5359999999998</v>
      </c>
      <c r="M158" s="199">
        <v>2501.83</v>
      </c>
      <c r="N158" s="199">
        <v>3111.0129999999999</v>
      </c>
      <c r="O158" s="199">
        <v>3365.933</v>
      </c>
      <c r="P158" s="199">
        <v>4141.4250000000002</v>
      </c>
      <c r="Q158" s="199">
        <v>4744.0739999999996</v>
      </c>
      <c r="R158" s="199">
        <v>4379.3130000000001</v>
      </c>
      <c r="S158" s="199">
        <v>4640.9449999999997</v>
      </c>
      <c r="T158" s="199">
        <v>3592.8919999999998</v>
      </c>
      <c r="U158" s="199">
        <v>4308.518</v>
      </c>
      <c r="V158" s="199">
        <v>4188.2070000000003</v>
      </c>
      <c r="W158" s="199">
        <v>4774.7129999999997</v>
      </c>
      <c r="X158" s="199">
        <v>6128.1469999999999</v>
      </c>
      <c r="Y158" s="199">
        <v>6352.652</v>
      </c>
      <c r="Z158" s="199">
        <v>4856.5039999999999</v>
      </c>
      <c r="AA158" s="199">
        <v>4935.8059999999996</v>
      </c>
      <c r="AB158" s="199">
        <v>5542.6629999999996</v>
      </c>
      <c r="AC158" s="199">
        <v>4623.0230000000001</v>
      </c>
      <c r="AD158" s="199">
        <v>5535.1820000000007</v>
      </c>
      <c r="AE158" s="199">
        <v>4930.5200000000004</v>
      </c>
      <c r="AF158" s="199">
        <v>5613.5789999999997</v>
      </c>
      <c r="AG158" s="199">
        <v>5674.0929999999998</v>
      </c>
      <c r="AH158" s="199">
        <v>6280.875</v>
      </c>
      <c r="AI158" s="199">
        <v>6802.0860000000002</v>
      </c>
      <c r="AJ158" s="199">
        <v>6662.1309999999994</v>
      </c>
      <c r="AK158" s="199">
        <v>5540.0530000000008</v>
      </c>
      <c r="AL158" s="199">
        <v>5205.8940000000002</v>
      </c>
      <c r="AM158" s="199">
        <v>8081.6290000000008</v>
      </c>
      <c r="AN158" s="199">
        <v>9256.4560000000001</v>
      </c>
      <c r="AO158" s="199">
        <v>10993.490000000002</v>
      </c>
    </row>
    <row r="159" spans="1:41" s="86" customFormat="1" ht="12" customHeight="1">
      <c r="A159" s="238" t="s">
        <v>550</v>
      </c>
      <c r="B159" s="238" t="s">
        <v>226</v>
      </c>
      <c r="C159" s="238" t="s">
        <v>5349</v>
      </c>
      <c r="D159" s="240"/>
      <c r="E159" s="240"/>
      <c r="F159" s="238" t="s">
        <v>5350</v>
      </c>
      <c r="G159" s="240"/>
      <c r="H159" s="240"/>
      <c r="I159" s="243"/>
      <c r="J159" s="238" t="s">
        <v>553</v>
      </c>
      <c r="K159" s="238" t="s">
        <v>219</v>
      </c>
      <c r="L159" s="241">
        <v>1887.7759999999998</v>
      </c>
      <c r="M159" s="242">
        <v>2333.2660000000001</v>
      </c>
      <c r="N159" s="242">
        <v>2927.076</v>
      </c>
      <c r="O159" s="242">
        <v>3152.2280000000001</v>
      </c>
      <c r="P159" s="242">
        <v>3870.2980000000002</v>
      </c>
      <c r="Q159" s="242">
        <v>4457.1949999999997</v>
      </c>
      <c r="R159" s="242">
        <v>4047.55</v>
      </c>
      <c r="S159" s="242">
        <v>4316.5839999999998</v>
      </c>
      <c r="T159" s="242">
        <v>3322.848</v>
      </c>
      <c r="U159" s="242">
        <v>3928.9050000000002</v>
      </c>
      <c r="V159" s="242">
        <v>3901.2629999999999</v>
      </c>
      <c r="W159" s="242">
        <v>4493.8209999999999</v>
      </c>
      <c r="X159" s="242">
        <v>5814.8310000000001</v>
      </c>
      <c r="Y159" s="242">
        <v>6092.93</v>
      </c>
      <c r="Z159" s="242">
        <v>4544.2690000000002</v>
      </c>
      <c r="AA159" s="242">
        <v>4669.8399999999992</v>
      </c>
      <c r="AB159" s="242">
        <v>5277.8249999999998</v>
      </c>
      <c r="AC159" s="242">
        <v>4361.7650000000003</v>
      </c>
      <c r="AD159" s="242">
        <v>5327.4630000000006</v>
      </c>
      <c r="AE159" s="242">
        <v>4718.2160000000003</v>
      </c>
      <c r="AF159" s="242">
        <v>5405.17</v>
      </c>
      <c r="AG159" s="242">
        <v>5399.1189999999997</v>
      </c>
      <c r="AH159" s="242">
        <v>5956.2730000000001</v>
      </c>
      <c r="AI159" s="242">
        <v>6493.7049999999999</v>
      </c>
      <c r="AJ159" s="242">
        <v>6308.0079999999998</v>
      </c>
      <c r="AK159" s="242">
        <v>5193.1180000000004</v>
      </c>
      <c r="AL159" s="242">
        <v>4908.4769999999999</v>
      </c>
      <c r="AM159" s="242">
        <v>7706.3010000000004</v>
      </c>
      <c r="AN159" s="242">
        <v>8835.9089999999997</v>
      </c>
      <c r="AO159" s="242">
        <v>10512.164000000001</v>
      </c>
    </row>
    <row r="160" spans="1:41" s="86" customFormat="1" ht="12" customHeight="1">
      <c r="A160" s="238" t="s">
        <v>550</v>
      </c>
      <c r="B160" s="238" t="s">
        <v>230</v>
      </c>
      <c r="C160" s="238" t="s">
        <v>5351</v>
      </c>
      <c r="D160" s="240"/>
      <c r="E160" s="240"/>
      <c r="F160" s="238" t="s">
        <v>5352</v>
      </c>
      <c r="G160" s="240"/>
      <c r="H160" s="240"/>
      <c r="I160" s="243"/>
      <c r="J160" s="238" t="s">
        <v>553</v>
      </c>
      <c r="K160" s="238" t="s">
        <v>219</v>
      </c>
      <c r="L160" s="241">
        <v>128.76</v>
      </c>
      <c r="M160" s="242">
        <v>168.56399999999999</v>
      </c>
      <c r="N160" s="242">
        <v>183.93700000000001</v>
      </c>
      <c r="O160" s="242">
        <v>213.70500000000001</v>
      </c>
      <c r="P160" s="242">
        <v>271.12700000000001</v>
      </c>
      <c r="Q160" s="242">
        <v>286.87900000000002</v>
      </c>
      <c r="R160" s="242">
        <v>331.76299999999998</v>
      </c>
      <c r="S160" s="242">
        <v>324.36099999999999</v>
      </c>
      <c r="T160" s="242">
        <v>270.04399999999998</v>
      </c>
      <c r="U160" s="242">
        <v>379.613</v>
      </c>
      <c r="V160" s="242">
        <v>286.94400000000002</v>
      </c>
      <c r="W160" s="242">
        <v>280.892</v>
      </c>
      <c r="X160" s="242">
        <v>313.31600000000003</v>
      </c>
      <c r="Y160" s="242">
        <v>259.72199999999998</v>
      </c>
      <c r="Z160" s="242">
        <v>312.23500000000001</v>
      </c>
      <c r="AA160" s="242">
        <v>265.96600000000001</v>
      </c>
      <c r="AB160" s="242">
        <v>264.83800000000002</v>
      </c>
      <c r="AC160" s="242">
        <v>261.25799999999998</v>
      </c>
      <c r="AD160" s="242">
        <v>207.71899999999999</v>
      </c>
      <c r="AE160" s="242">
        <v>212.304</v>
      </c>
      <c r="AF160" s="242">
        <v>208.40899999999999</v>
      </c>
      <c r="AG160" s="242">
        <v>274.97399999999999</v>
      </c>
      <c r="AH160" s="242">
        <v>324.60199999999998</v>
      </c>
      <c r="AI160" s="242">
        <v>308.38099999999997</v>
      </c>
      <c r="AJ160" s="242">
        <v>354.12299999999999</v>
      </c>
      <c r="AK160" s="242">
        <v>346.935</v>
      </c>
      <c r="AL160" s="242">
        <v>297.41699999999997</v>
      </c>
      <c r="AM160" s="242">
        <v>375.32799999999997</v>
      </c>
      <c r="AN160" s="242">
        <v>420.54700000000003</v>
      </c>
      <c r="AO160" s="242">
        <v>481.32600000000002</v>
      </c>
    </row>
    <row r="161" spans="1:41" s="86" customFormat="1" ht="12" customHeight="1">
      <c r="A161" s="195" t="s">
        <v>558</v>
      </c>
      <c r="B161" s="195" t="s">
        <v>216</v>
      </c>
      <c r="C161" s="195" t="s">
        <v>5353</v>
      </c>
      <c r="D161" s="196"/>
      <c r="E161" s="196"/>
      <c r="F161" s="195" t="s">
        <v>5354</v>
      </c>
      <c r="G161" s="196"/>
      <c r="H161" s="196"/>
      <c r="I161" s="197"/>
      <c r="J161" s="195" t="s">
        <v>219</v>
      </c>
      <c r="K161" s="195" t="s">
        <v>219</v>
      </c>
      <c r="L161" s="198" t="s">
        <v>1154</v>
      </c>
      <c r="M161" s="199" t="s">
        <v>1154</v>
      </c>
      <c r="N161" s="199" t="s">
        <v>1154</v>
      </c>
      <c r="O161" s="199" t="s">
        <v>1154</v>
      </c>
      <c r="P161" s="199" t="s">
        <v>1154</v>
      </c>
      <c r="Q161" s="199" t="s">
        <v>1154</v>
      </c>
      <c r="R161" s="199" t="s">
        <v>1154</v>
      </c>
      <c r="S161" s="199" t="s">
        <v>1154</v>
      </c>
      <c r="T161" s="199" t="s">
        <v>1154</v>
      </c>
      <c r="U161" s="199" t="s">
        <v>1154</v>
      </c>
      <c r="V161" s="199" t="s">
        <v>1154</v>
      </c>
      <c r="W161" s="199" t="s">
        <v>1154</v>
      </c>
      <c r="X161" s="199" t="s">
        <v>1154</v>
      </c>
      <c r="Y161" s="199" t="s">
        <v>1154</v>
      </c>
      <c r="Z161" s="199" t="s">
        <v>1154</v>
      </c>
      <c r="AA161" s="199" t="s">
        <v>1154</v>
      </c>
      <c r="AB161" s="199" t="s">
        <v>1154</v>
      </c>
      <c r="AC161" s="199" t="s">
        <v>1154</v>
      </c>
      <c r="AD161" s="199" t="s">
        <v>1154</v>
      </c>
      <c r="AE161" s="199" t="s">
        <v>1154</v>
      </c>
      <c r="AF161" s="199" t="s">
        <v>1154</v>
      </c>
      <c r="AG161" s="199" t="s">
        <v>1154</v>
      </c>
      <c r="AH161" s="199" t="s">
        <v>1154</v>
      </c>
      <c r="AI161" s="199" t="s">
        <v>1154</v>
      </c>
      <c r="AJ161" s="199" t="s">
        <v>1154</v>
      </c>
      <c r="AK161" s="199" t="s">
        <v>1154</v>
      </c>
      <c r="AL161" s="199" t="s">
        <v>1154</v>
      </c>
      <c r="AM161" s="199" t="s">
        <v>1154</v>
      </c>
      <c r="AN161" s="199" t="s">
        <v>1154</v>
      </c>
      <c r="AO161" s="199" t="s">
        <v>1154</v>
      </c>
    </row>
    <row r="162" spans="1:41" s="86" customFormat="1" ht="12" customHeight="1">
      <c r="A162" s="195" t="s">
        <v>561</v>
      </c>
      <c r="B162" s="195" t="s">
        <v>216</v>
      </c>
      <c r="C162" s="195" t="s">
        <v>5355</v>
      </c>
      <c r="D162" s="196"/>
      <c r="E162" s="196"/>
      <c r="F162" s="195" t="s">
        <v>5356</v>
      </c>
      <c r="G162" s="196"/>
      <c r="H162" s="196"/>
      <c r="I162" s="197"/>
      <c r="J162" s="195" t="s">
        <v>219</v>
      </c>
      <c r="K162" s="195" t="s">
        <v>219</v>
      </c>
      <c r="L162" s="198" t="s">
        <v>1154</v>
      </c>
      <c r="M162" s="199" t="s">
        <v>1154</v>
      </c>
      <c r="N162" s="199" t="s">
        <v>1154</v>
      </c>
      <c r="O162" s="199" t="s">
        <v>1154</v>
      </c>
      <c r="P162" s="199" t="s">
        <v>1154</v>
      </c>
      <c r="Q162" s="199" t="s">
        <v>1154</v>
      </c>
      <c r="R162" s="199" t="s">
        <v>1154</v>
      </c>
      <c r="S162" s="199" t="s">
        <v>1154</v>
      </c>
      <c r="T162" s="199" t="s">
        <v>1154</v>
      </c>
      <c r="U162" s="199" t="s">
        <v>1154</v>
      </c>
      <c r="V162" s="199" t="s">
        <v>1154</v>
      </c>
      <c r="W162" s="199" t="s">
        <v>1154</v>
      </c>
      <c r="X162" s="199" t="s">
        <v>1154</v>
      </c>
      <c r="Y162" s="199" t="s">
        <v>1154</v>
      </c>
      <c r="Z162" s="199" t="s">
        <v>1154</v>
      </c>
      <c r="AA162" s="199" t="s">
        <v>1154</v>
      </c>
      <c r="AB162" s="199" t="s">
        <v>1154</v>
      </c>
      <c r="AC162" s="199" t="s">
        <v>1154</v>
      </c>
      <c r="AD162" s="199" t="s">
        <v>1154</v>
      </c>
      <c r="AE162" s="199" t="s">
        <v>1154</v>
      </c>
      <c r="AF162" s="199" t="s">
        <v>1154</v>
      </c>
      <c r="AG162" s="199" t="s">
        <v>1154</v>
      </c>
      <c r="AH162" s="199" t="s">
        <v>1154</v>
      </c>
      <c r="AI162" s="199" t="s">
        <v>1154</v>
      </c>
      <c r="AJ162" s="199" t="s">
        <v>1154</v>
      </c>
      <c r="AK162" s="199" t="s">
        <v>1154</v>
      </c>
      <c r="AL162" s="199" t="s">
        <v>1154</v>
      </c>
      <c r="AM162" s="199" t="s">
        <v>1154</v>
      </c>
      <c r="AN162" s="199" t="s">
        <v>1154</v>
      </c>
      <c r="AO162" s="199" t="s">
        <v>1154</v>
      </c>
    </row>
    <row r="163" spans="1:41" s="86" customFormat="1" ht="12" customHeight="1">
      <c r="A163" s="195" t="s">
        <v>564</v>
      </c>
      <c r="B163" s="195" t="s">
        <v>216</v>
      </c>
      <c r="C163" s="195" t="s">
        <v>5357</v>
      </c>
      <c r="D163" s="196"/>
      <c r="E163" s="196"/>
      <c r="F163" s="195" t="s">
        <v>566</v>
      </c>
      <c r="G163" s="196"/>
      <c r="H163" s="196"/>
      <c r="I163" s="197"/>
      <c r="J163" s="195" t="s">
        <v>219</v>
      </c>
      <c r="K163" s="195" t="s">
        <v>219</v>
      </c>
      <c r="L163" s="198" t="s">
        <v>1154</v>
      </c>
      <c r="M163" s="199" t="s">
        <v>1154</v>
      </c>
      <c r="N163" s="199" t="s">
        <v>1154</v>
      </c>
      <c r="O163" s="199" t="s">
        <v>1154</v>
      </c>
      <c r="P163" s="199" t="s">
        <v>1154</v>
      </c>
      <c r="Q163" s="199" t="s">
        <v>1154</v>
      </c>
      <c r="R163" s="199" t="s">
        <v>1154</v>
      </c>
      <c r="S163" s="199" t="s">
        <v>1154</v>
      </c>
      <c r="T163" s="199" t="s">
        <v>1154</v>
      </c>
      <c r="U163" s="199" t="s">
        <v>1154</v>
      </c>
      <c r="V163" s="199" t="s">
        <v>1154</v>
      </c>
      <c r="W163" s="199" t="s">
        <v>1154</v>
      </c>
      <c r="X163" s="199" t="s">
        <v>1154</v>
      </c>
      <c r="Y163" s="199" t="s">
        <v>1154</v>
      </c>
      <c r="Z163" s="199" t="s">
        <v>1154</v>
      </c>
      <c r="AA163" s="199" t="s">
        <v>1154</v>
      </c>
      <c r="AB163" s="199" t="s">
        <v>1154</v>
      </c>
      <c r="AC163" s="199" t="s">
        <v>1154</v>
      </c>
      <c r="AD163" s="199" t="s">
        <v>1154</v>
      </c>
      <c r="AE163" s="199" t="s">
        <v>1154</v>
      </c>
      <c r="AF163" s="199" t="s">
        <v>1154</v>
      </c>
      <c r="AG163" s="199" t="s">
        <v>1154</v>
      </c>
      <c r="AH163" s="199" t="s">
        <v>1154</v>
      </c>
      <c r="AI163" s="199" t="s">
        <v>1154</v>
      </c>
      <c r="AJ163" s="199" t="s">
        <v>1154</v>
      </c>
      <c r="AK163" s="199" t="s">
        <v>1154</v>
      </c>
      <c r="AL163" s="199" t="s">
        <v>1154</v>
      </c>
      <c r="AM163" s="199" t="s">
        <v>1154</v>
      </c>
      <c r="AN163" s="199" t="s">
        <v>1154</v>
      </c>
      <c r="AO163" s="199" t="s">
        <v>1154</v>
      </c>
    </row>
    <row r="164" spans="1:41" s="86" customFormat="1" ht="12" customHeight="1">
      <c r="A164" s="195" t="s">
        <v>567</v>
      </c>
      <c r="B164" s="195" t="s">
        <v>216</v>
      </c>
      <c r="C164" s="195" t="s">
        <v>5358</v>
      </c>
      <c r="D164" s="196"/>
      <c r="E164" s="196"/>
      <c r="F164" s="195" t="s">
        <v>569</v>
      </c>
      <c r="G164" s="196"/>
      <c r="H164" s="196"/>
      <c r="I164" s="197"/>
      <c r="J164" s="195" t="s">
        <v>219</v>
      </c>
      <c r="K164" s="195" t="s">
        <v>219</v>
      </c>
      <c r="L164" s="198">
        <v>144.47400000000002</v>
      </c>
      <c r="M164" s="199">
        <v>160.631</v>
      </c>
      <c r="N164" s="199">
        <v>169.16800000000001</v>
      </c>
      <c r="O164" s="199">
        <v>160.65299999999999</v>
      </c>
      <c r="P164" s="199">
        <v>175.88300000000001</v>
      </c>
      <c r="Q164" s="199">
        <v>178.31</v>
      </c>
      <c r="R164" s="199">
        <v>150.56100000000001</v>
      </c>
      <c r="S164" s="199">
        <v>149.65100000000001</v>
      </c>
      <c r="T164" s="199">
        <v>175.53700000000001</v>
      </c>
      <c r="U164" s="199">
        <v>171.322</v>
      </c>
      <c r="V164" s="199">
        <v>121.15499999999999</v>
      </c>
      <c r="W164" s="199">
        <v>103.85</v>
      </c>
      <c r="X164" s="199">
        <v>89.693000000000012</v>
      </c>
      <c r="Y164" s="199">
        <v>86.069000000000003</v>
      </c>
      <c r="Z164" s="199">
        <v>70.516000000000005</v>
      </c>
      <c r="AA164" s="199">
        <v>11.689</v>
      </c>
      <c r="AB164" s="199">
        <v>1.5169999999999999</v>
      </c>
      <c r="AC164" s="199">
        <v>0.252</v>
      </c>
      <c r="AD164" s="199">
        <v>0.17</v>
      </c>
      <c r="AE164" s="199">
        <v>8.7000000000000008E-2</v>
      </c>
      <c r="AF164" s="199">
        <v>4.4999999999999998E-2</v>
      </c>
      <c r="AG164" s="199" t="s">
        <v>1154</v>
      </c>
      <c r="AH164" s="199" t="s">
        <v>1154</v>
      </c>
      <c r="AI164" s="199" t="s">
        <v>1154</v>
      </c>
      <c r="AJ164" s="199" t="s">
        <v>1154</v>
      </c>
      <c r="AK164" s="199" t="s">
        <v>1154</v>
      </c>
      <c r="AL164" s="199" t="s">
        <v>1154</v>
      </c>
      <c r="AM164" s="199" t="s">
        <v>1154</v>
      </c>
      <c r="AN164" s="199" t="s">
        <v>1154</v>
      </c>
      <c r="AO164" s="199" t="s">
        <v>1154</v>
      </c>
    </row>
    <row r="165" spans="1:41" s="86" customFormat="1" ht="12" customHeight="1">
      <c r="A165" s="238" t="s">
        <v>567</v>
      </c>
      <c r="B165" s="238" t="s">
        <v>226</v>
      </c>
      <c r="C165" s="238" t="s">
        <v>5359</v>
      </c>
      <c r="D165" s="240"/>
      <c r="E165" s="240"/>
      <c r="F165" s="570" t="s">
        <v>5360</v>
      </c>
      <c r="G165" s="571"/>
      <c r="H165" s="571"/>
      <c r="I165" s="731"/>
      <c r="J165" s="238" t="s">
        <v>529</v>
      </c>
      <c r="K165" s="238" t="s">
        <v>219</v>
      </c>
      <c r="L165" s="241">
        <v>3.9249999999999998</v>
      </c>
      <c r="M165" s="242">
        <v>4.3639999999999999</v>
      </c>
      <c r="N165" s="242">
        <v>3.6760000000000002</v>
      </c>
      <c r="O165" s="242">
        <v>2.742</v>
      </c>
      <c r="P165" s="242">
        <v>2.4089999999999998</v>
      </c>
      <c r="Q165" s="242">
        <v>2.0099999999999998</v>
      </c>
      <c r="R165" s="242">
        <v>1.8839999999999999</v>
      </c>
      <c r="S165" s="242">
        <v>1.6679999999999999</v>
      </c>
      <c r="T165" s="242">
        <v>1.4330000000000001</v>
      </c>
      <c r="U165" s="242">
        <v>1.4330000000000001</v>
      </c>
      <c r="V165" s="242">
        <v>1.3660000000000001</v>
      </c>
      <c r="W165" s="242">
        <v>1.288</v>
      </c>
      <c r="X165" s="242">
        <v>1.234</v>
      </c>
      <c r="Y165" s="242">
        <v>1.1539999999999999</v>
      </c>
      <c r="Z165" s="242">
        <v>1.1479999999999999</v>
      </c>
      <c r="AA165" s="242">
        <v>0.21199999999999999</v>
      </c>
      <c r="AB165" s="242">
        <v>2.7E-2</v>
      </c>
      <c r="AC165" s="242">
        <v>5.0000000000000001E-3</v>
      </c>
      <c r="AD165" s="242">
        <v>3.0000000000000001E-3</v>
      </c>
      <c r="AE165" s="242">
        <v>2E-3</v>
      </c>
      <c r="AF165" s="242">
        <v>1E-3</v>
      </c>
      <c r="AG165" s="242" t="s">
        <v>1154</v>
      </c>
      <c r="AH165" s="242" t="s">
        <v>1154</v>
      </c>
      <c r="AI165" s="242" t="s">
        <v>1154</v>
      </c>
      <c r="AJ165" s="242" t="s">
        <v>1154</v>
      </c>
      <c r="AK165" s="242" t="s">
        <v>1154</v>
      </c>
      <c r="AL165" s="242" t="s">
        <v>1154</v>
      </c>
      <c r="AM165" s="242" t="s">
        <v>1154</v>
      </c>
      <c r="AN165" s="242" t="s">
        <v>1154</v>
      </c>
      <c r="AO165" s="242" t="s">
        <v>1154</v>
      </c>
    </row>
    <row r="166" spans="1:41" s="86" customFormat="1" ht="12" customHeight="1">
      <c r="A166" s="238" t="s">
        <v>567</v>
      </c>
      <c r="B166" s="238" t="s">
        <v>230</v>
      </c>
      <c r="C166" s="238" t="s">
        <v>5361</v>
      </c>
      <c r="D166" s="240"/>
      <c r="E166" s="240"/>
      <c r="F166" s="570" t="s">
        <v>5362</v>
      </c>
      <c r="G166" s="571"/>
      <c r="H166" s="571"/>
      <c r="I166" s="731"/>
      <c r="J166" s="238" t="s">
        <v>529</v>
      </c>
      <c r="K166" s="238" t="s">
        <v>219</v>
      </c>
      <c r="L166" s="241">
        <v>58.524000000000001</v>
      </c>
      <c r="M166" s="242">
        <v>65.069000000000003</v>
      </c>
      <c r="N166" s="242">
        <v>79.527000000000001</v>
      </c>
      <c r="O166" s="242">
        <v>78.537999999999997</v>
      </c>
      <c r="P166" s="242">
        <v>79.742999999999995</v>
      </c>
      <c r="Q166" s="242">
        <v>77.841999999999999</v>
      </c>
      <c r="R166" s="242">
        <v>70.158000000000001</v>
      </c>
      <c r="S166" s="242">
        <v>84.1</v>
      </c>
      <c r="T166" s="242">
        <v>101.511</v>
      </c>
      <c r="U166" s="242">
        <v>101.511</v>
      </c>
      <c r="V166" s="242">
        <v>65.320999999999998</v>
      </c>
      <c r="W166" s="242">
        <v>50.61</v>
      </c>
      <c r="X166" s="242">
        <v>39.469000000000001</v>
      </c>
      <c r="Y166" s="242">
        <v>36.9</v>
      </c>
      <c r="Z166" s="242">
        <v>36.698999999999998</v>
      </c>
      <c r="AA166" s="242">
        <v>6.782</v>
      </c>
      <c r="AB166" s="242">
        <v>0.88</v>
      </c>
      <c r="AC166" s="242">
        <v>0.14599999999999999</v>
      </c>
      <c r="AD166" s="242">
        <v>9.9000000000000005E-2</v>
      </c>
      <c r="AE166" s="242">
        <v>0.05</v>
      </c>
      <c r="AF166" s="242">
        <v>2.5999999999999999E-2</v>
      </c>
      <c r="AG166" s="242" t="s">
        <v>1154</v>
      </c>
      <c r="AH166" s="242" t="s">
        <v>1154</v>
      </c>
      <c r="AI166" s="242" t="s">
        <v>1154</v>
      </c>
      <c r="AJ166" s="242" t="s">
        <v>1154</v>
      </c>
      <c r="AK166" s="242" t="s">
        <v>1154</v>
      </c>
      <c r="AL166" s="242" t="s">
        <v>1154</v>
      </c>
      <c r="AM166" s="242" t="s">
        <v>1154</v>
      </c>
      <c r="AN166" s="242" t="s">
        <v>1154</v>
      </c>
      <c r="AO166" s="242" t="s">
        <v>1154</v>
      </c>
    </row>
    <row r="167" spans="1:41" s="86" customFormat="1" ht="12" customHeight="1">
      <c r="A167" s="238" t="s">
        <v>567</v>
      </c>
      <c r="B167" s="238" t="s">
        <v>233</v>
      </c>
      <c r="C167" s="238" t="s">
        <v>5363</v>
      </c>
      <c r="D167" s="240"/>
      <c r="E167" s="240"/>
      <c r="F167" s="570" t="s">
        <v>5364</v>
      </c>
      <c r="G167" s="571"/>
      <c r="H167" s="571"/>
      <c r="I167" s="731"/>
      <c r="J167" s="238" t="s">
        <v>529</v>
      </c>
      <c r="K167" s="238" t="s">
        <v>219</v>
      </c>
      <c r="L167" s="241">
        <v>11.611000000000001</v>
      </c>
      <c r="M167" s="242">
        <v>12.909000000000001</v>
      </c>
      <c r="N167" s="242">
        <v>11.803000000000001</v>
      </c>
      <c r="O167" s="242">
        <v>9.9260000000000002</v>
      </c>
      <c r="P167" s="242">
        <v>9.0879999999999992</v>
      </c>
      <c r="Q167" s="242">
        <v>8.8740000000000006</v>
      </c>
      <c r="R167" s="242">
        <v>8.1240000000000006</v>
      </c>
      <c r="S167" s="242">
        <v>9.6069999999999993</v>
      </c>
      <c r="T167" s="242">
        <v>13.403</v>
      </c>
      <c r="U167" s="242">
        <v>13.403</v>
      </c>
      <c r="V167" s="242">
        <v>9.44</v>
      </c>
      <c r="W167" s="242">
        <v>7.1879999999999997</v>
      </c>
      <c r="X167" s="242">
        <v>5.6980000000000004</v>
      </c>
      <c r="Y167" s="242">
        <v>5.327</v>
      </c>
      <c r="Z167" s="242">
        <v>5.298</v>
      </c>
      <c r="AA167" s="242">
        <v>0.97899999999999998</v>
      </c>
      <c r="AB167" s="242">
        <v>0.127</v>
      </c>
      <c r="AC167" s="242">
        <v>2.1000000000000001E-2</v>
      </c>
      <c r="AD167" s="242">
        <v>1.4E-2</v>
      </c>
      <c r="AE167" s="242">
        <v>7.0000000000000001E-3</v>
      </c>
      <c r="AF167" s="242">
        <v>4.0000000000000001E-3</v>
      </c>
      <c r="AG167" s="242" t="s">
        <v>1154</v>
      </c>
      <c r="AH167" s="242" t="s">
        <v>1154</v>
      </c>
      <c r="AI167" s="242" t="s">
        <v>1154</v>
      </c>
      <c r="AJ167" s="242" t="s">
        <v>1154</v>
      </c>
      <c r="AK167" s="242" t="s">
        <v>1154</v>
      </c>
      <c r="AL167" s="242" t="s">
        <v>1154</v>
      </c>
      <c r="AM167" s="242" t="s">
        <v>1154</v>
      </c>
      <c r="AN167" s="242" t="s">
        <v>1154</v>
      </c>
      <c r="AO167" s="242" t="s">
        <v>1154</v>
      </c>
    </row>
    <row r="168" spans="1:41" s="86" customFormat="1" ht="12" customHeight="1">
      <c r="A168" s="238" t="s">
        <v>567</v>
      </c>
      <c r="B168" s="238" t="s">
        <v>287</v>
      </c>
      <c r="C168" s="238" t="s">
        <v>5365</v>
      </c>
      <c r="D168" s="240"/>
      <c r="E168" s="240"/>
      <c r="F168" s="570" t="s">
        <v>5366</v>
      </c>
      <c r="G168" s="571"/>
      <c r="H168" s="571"/>
      <c r="I168" s="731"/>
      <c r="J168" s="238" t="s">
        <v>529</v>
      </c>
      <c r="K168" s="238" t="s">
        <v>219</v>
      </c>
      <c r="L168" s="241">
        <v>45.305</v>
      </c>
      <c r="M168" s="242">
        <v>50.372</v>
      </c>
      <c r="N168" s="242">
        <v>44.761000000000003</v>
      </c>
      <c r="O168" s="242">
        <v>41.526000000000003</v>
      </c>
      <c r="P168" s="242">
        <v>54.075000000000003</v>
      </c>
      <c r="Q168" s="242">
        <v>58.594000000000001</v>
      </c>
      <c r="R168" s="242">
        <v>44.228000000000002</v>
      </c>
      <c r="S168" s="242">
        <v>38.207999999999998</v>
      </c>
      <c r="T168" s="242">
        <v>29.933</v>
      </c>
      <c r="U168" s="242">
        <v>29.933</v>
      </c>
      <c r="V168" s="242">
        <v>28.292999999999999</v>
      </c>
      <c r="W168" s="242">
        <v>25.209</v>
      </c>
      <c r="X168" s="242">
        <v>21.623999999999999</v>
      </c>
      <c r="Y168" s="242">
        <v>20.216999999999999</v>
      </c>
      <c r="Z168" s="242">
        <v>20.106999999999999</v>
      </c>
      <c r="AA168" s="242">
        <v>3.7160000000000002</v>
      </c>
      <c r="AB168" s="242">
        <v>0.48299999999999998</v>
      </c>
      <c r="AC168" s="242">
        <v>0.08</v>
      </c>
      <c r="AD168" s="242">
        <v>5.3999999999999999E-2</v>
      </c>
      <c r="AE168" s="242">
        <v>2.8000000000000001E-2</v>
      </c>
      <c r="AF168" s="242">
        <v>1.4E-2</v>
      </c>
      <c r="AG168" s="242" t="s">
        <v>1154</v>
      </c>
      <c r="AH168" s="242" t="s">
        <v>1154</v>
      </c>
      <c r="AI168" s="242" t="s">
        <v>1154</v>
      </c>
      <c r="AJ168" s="242" t="s">
        <v>1154</v>
      </c>
      <c r="AK168" s="242" t="s">
        <v>1154</v>
      </c>
      <c r="AL168" s="242" t="s">
        <v>1154</v>
      </c>
      <c r="AM168" s="242" t="s">
        <v>1154</v>
      </c>
      <c r="AN168" s="242" t="s">
        <v>1154</v>
      </c>
      <c r="AO168" s="242" t="s">
        <v>1154</v>
      </c>
    </row>
    <row r="169" spans="1:41" s="86" customFormat="1" ht="12" customHeight="1">
      <c r="A169" s="238" t="s">
        <v>567</v>
      </c>
      <c r="B169" s="238" t="s">
        <v>290</v>
      </c>
      <c r="C169" s="238" t="s">
        <v>5367</v>
      </c>
      <c r="D169" s="240"/>
      <c r="E169" s="240"/>
      <c r="F169" s="570" t="s">
        <v>5368</v>
      </c>
      <c r="G169" s="571"/>
      <c r="H169" s="571"/>
      <c r="I169" s="731"/>
      <c r="J169" s="238" t="s">
        <v>529</v>
      </c>
      <c r="K169" s="238" t="s">
        <v>219</v>
      </c>
      <c r="L169" s="241">
        <v>25.109000000000002</v>
      </c>
      <c r="M169" s="242">
        <v>27.917000000000002</v>
      </c>
      <c r="N169" s="242">
        <v>29.401</v>
      </c>
      <c r="O169" s="242">
        <v>27.920999999999999</v>
      </c>
      <c r="P169" s="242">
        <v>30.568000000000001</v>
      </c>
      <c r="Q169" s="242">
        <v>30.99</v>
      </c>
      <c r="R169" s="242">
        <v>26.167000000000002</v>
      </c>
      <c r="S169" s="242">
        <v>16.068000000000001</v>
      </c>
      <c r="T169" s="242">
        <v>29.257000000000001</v>
      </c>
      <c r="U169" s="242">
        <v>25.042000000000002</v>
      </c>
      <c r="V169" s="242">
        <v>16.734999999999999</v>
      </c>
      <c r="W169" s="242">
        <v>19.555</v>
      </c>
      <c r="X169" s="242">
        <v>21.667999999999999</v>
      </c>
      <c r="Y169" s="242">
        <v>22.471</v>
      </c>
      <c r="Z169" s="242">
        <v>7.2640000000000002</v>
      </c>
      <c r="AA169" s="242" t="s">
        <v>1154</v>
      </c>
      <c r="AB169" s="242" t="s">
        <v>1154</v>
      </c>
      <c r="AC169" s="242" t="s">
        <v>1154</v>
      </c>
      <c r="AD169" s="242" t="s">
        <v>1154</v>
      </c>
      <c r="AE169" s="242" t="s">
        <v>1154</v>
      </c>
      <c r="AF169" s="242" t="s">
        <v>1154</v>
      </c>
      <c r="AG169" s="242" t="s">
        <v>1154</v>
      </c>
      <c r="AH169" s="242" t="s">
        <v>1154</v>
      </c>
      <c r="AI169" s="242" t="s">
        <v>1154</v>
      </c>
      <c r="AJ169" s="242" t="s">
        <v>1154</v>
      </c>
      <c r="AK169" s="242" t="s">
        <v>1154</v>
      </c>
      <c r="AL169" s="242" t="s">
        <v>1154</v>
      </c>
      <c r="AM169" s="242" t="s">
        <v>1154</v>
      </c>
      <c r="AN169" s="242" t="s">
        <v>1154</v>
      </c>
      <c r="AO169" s="242" t="s">
        <v>1154</v>
      </c>
    </row>
    <row r="170" spans="1:41" s="86" customFormat="1" ht="12" customHeight="1">
      <c r="A170" s="195" t="s">
        <v>570</v>
      </c>
      <c r="B170" s="195" t="s">
        <v>216</v>
      </c>
      <c r="C170" s="720" t="s">
        <v>5369</v>
      </c>
      <c r="D170" s="721"/>
      <c r="E170" s="721"/>
      <c r="F170" s="720" t="s">
        <v>572</v>
      </c>
      <c r="G170" s="721"/>
      <c r="H170" s="721"/>
      <c r="I170" s="722"/>
      <c r="J170" s="720" t="s">
        <v>219</v>
      </c>
      <c r="K170" s="720" t="s">
        <v>219</v>
      </c>
      <c r="L170" s="723" t="s">
        <v>1154</v>
      </c>
      <c r="M170" s="724" t="s">
        <v>1154</v>
      </c>
      <c r="N170" s="724" t="s">
        <v>1154</v>
      </c>
      <c r="O170" s="724" t="s">
        <v>1154</v>
      </c>
      <c r="P170" s="724" t="s">
        <v>1154</v>
      </c>
      <c r="Q170" s="724" t="s">
        <v>1154</v>
      </c>
      <c r="R170" s="724" t="s">
        <v>1154</v>
      </c>
      <c r="S170" s="724" t="s">
        <v>1154</v>
      </c>
      <c r="T170" s="724" t="s">
        <v>1154</v>
      </c>
      <c r="U170" s="724" t="s">
        <v>1154</v>
      </c>
      <c r="V170" s="724" t="s">
        <v>1154</v>
      </c>
      <c r="W170" s="724" t="s">
        <v>1154</v>
      </c>
      <c r="X170" s="724" t="s">
        <v>1154</v>
      </c>
      <c r="Y170" s="724" t="s">
        <v>1154</v>
      </c>
      <c r="Z170" s="724" t="s">
        <v>1154</v>
      </c>
      <c r="AA170" s="724" t="s">
        <v>1154</v>
      </c>
      <c r="AB170" s="724" t="s">
        <v>1154</v>
      </c>
      <c r="AC170" s="724" t="s">
        <v>1154</v>
      </c>
      <c r="AD170" s="724" t="s">
        <v>1154</v>
      </c>
      <c r="AE170" s="724" t="s">
        <v>1154</v>
      </c>
      <c r="AF170" s="724" t="s">
        <v>1154</v>
      </c>
      <c r="AG170" s="724" t="s">
        <v>1154</v>
      </c>
      <c r="AH170" s="724" t="s">
        <v>1154</v>
      </c>
      <c r="AI170" s="724" t="s">
        <v>1154</v>
      </c>
      <c r="AJ170" s="724" t="s">
        <v>1154</v>
      </c>
      <c r="AK170" s="724" t="s">
        <v>1154</v>
      </c>
      <c r="AL170" s="724" t="s">
        <v>1154</v>
      </c>
      <c r="AM170" s="724" t="s">
        <v>1154</v>
      </c>
      <c r="AN170" s="724" t="s">
        <v>1154</v>
      </c>
      <c r="AO170" s="724" t="s">
        <v>1154</v>
      </c>
    </row>
    <row r="171" spans="1:41" s="86" customFormat="1" ht="12" customHeight="1">
      <c r="A171" s="720" t="s">
        <v>581</v>
      </c>
      <c r="B171" s="720" t="s">
        <v>216</v>
      </c>
      <c r="C171" s="720" t="s">
        <v>5370</v>
      </c>
      <c r="D171" s="721"/>
      <c r="E171" s="721"/>
      <c r="F171" s="720" t="s">
        <v>583</v>
      </c>
      <c r="G171" s="721"/>
      <c r="H171" s="721"/>
      <c r="I171" s="722"/>
      <c r="J171" s="720" t="s">
        <v>219</v>
      </c>
      <c r="K171" s="720" t="s">
        <v>219</v>
      </c>
      <c r="L171" s="723">
        <v>309.46100000000001</v>
      </c>
      <c r="M171" s="724">
        <v>324.03399999999993</v>
      </c>
      <c r="N171" s="724">
        <v>312.65799999999996</v>
      </c>
      <c r="O171" s="724">
        <v>272.81600000000003</v>
      </c>
      <c r="P171" s="724">
        <v>293.71199999999999</v>
      </c>
      <c r="Q171" s="724">
        <v>308.31600000000003</v>
      </c>
      <c r="R171" s="724">
        <v>370.63299999999998</v>
      </c>
      <c r="S171" s="724">
        <v>477.70100000000002</v>
      </c>
      <c r="T171" s="724">
        <v>375.30499999999995</v>
      </c>
      <c r="U171" s="724">
        <v>392.61199999999997</v>
      </c>
      <c r="V171" s="724">
        <v>417.91300000000001</v>
      </c>
      <c r="W171" s="724">
        <v>486.89999999999992</v>
      </c>
      <c r="X171" s="724">
        <v>517.23500000000013</v>
      </c>
      <c r="Y171" s="724">
        <v>557.16800000000001</v>
      </c>
      <c r="Z171" s="724">
        <v>564.18000000000006</v>
      </c>
      <c r="AA171" s="724">
        <v>513.23500000000001</v>
      </c>
      <c r="AB171" s="724">
        <v>556.428</v>
      </c>
      <c r="AC171" s="724">
        <v>581.85899999999992</v>
      </c>
      <c r="AD171" s="724">
        <v>599.10400000000004</v>
      </c>
      <c r="AE171" s="724">
        <v>542.72299999999996</v>
      </c>
      <c r="AF171" s="724">
        <v>512.17200000000003</v>
      </c>
      <c r="AG171" s="724">
        <v>510.24699999999996</v>
      </c>
      <c r="AH171" s="724">
        <v>539.37200000000007</v>
      </c>
      <c r="AI171" s="724">
        <v>564.846</v>
      </c>
      <c r="AJ171" s="724">
        <v>622.86699999999996</v>
      </c>
      <c r="AK171" s="724">
        <v>559.02599999999984</v>
      </c>
      <c r="AL171" s="724">
        <v>605.625</v>
      </c>
      <c r="AM171" s="724">
        <v>700.41199999999992</v>
      </c>
      <c r="AN171" s="724">
        <v>847.79399999999998</v>
      </c>
      <c r="AO171" s="724">
        <v>843.49099999999999</v>
      </c>
    </row>
    <row r="172" spans="1:41" s="86" customFormat="1" ht="12" customHeight="1">
      <c r="A172" s="195" t="s">
        <v>584</v>
      </c>
      <c r="B172" s="195" t="s">
        <v>216</v>
      </c>
      <c r="C172" s="720" t="s">
        <v>5371</v>
      </c>
      <c r="D172" s="721"/>
      <c r="E172" s="721"/>
      <c r="F172" s="720" t="s">
        <v>586</v>
      </c>
      <c r="G172" s="721"/>
      <c r="H172" s="721"/>
      <c r="I172" s="722"/>
      <c r="J172" s="720" t="s">
        <v>219</v>
      </c>
      <c r="K172" s="720" t="s">
        <v>219</v>
      </c>
      <c r="L172" s="723" t="s">
        <v>1154</v>
      </c>
      <c r="M172" s="724">
        <v>0.32400000000000001</v>
      </c>
      <c r="N172" s="724">
        <v>0.54400000000000004</v>
      </c>
      <c r="O172" s="724">
        <v>0.04</v>
      </c>
      <c r="P172" s="724">
        <v>7.0000000000000007E-2</v>
      </c>
      <c r="Q172" s="724">
        <v>0.01</v>
      </c>
      <c r="R172" s="724">
        <v>3.3000000000000002E-2</v>
      </c>
      <c r="S172" s="724">
        <v>5.0000000000000001E-3</v>
      </c>
      <c r="T172" s="724" t="s">
        <v>1154</v>
      </c>
      <c r="U172" s="724" t="s">
        <v>1154</v>
      </c>
      <c r="V172" s="724" t="s">
        <v>1154</v>
      </c>
      <c r="W172" s="724" t="s">
        <v>1154</v>
      </c>
      <c r="X172" s="724" t="s">
        <v>1154</v>
      </c>
      <c r="Y172" s="724" t="s">
        <v>1154</v>
      </c>
      <c r="Z172" s="724" t="s">
        <v>1154</v>
      </c>
      <c r="AA172" s="724" t="s">
        <v>1154</v>
      </c>
      <c r="AB172" s="724" t="s">
        <v>1154</v>
      </c>
      <c r="AC172" s="724" t="s">
        <v>1154</v>
      </c>
      <c r="AD172" s="724" t="s">
        <v>1154</v>
      </c>
      <c r="AE172" s="724" t="s">
        <v>1154</v>
      </c>
      <c r="AF172" s="724" t="s">
        <v>1154</v>
      </c>
      <c r="AG172" s="724" t="s">
        <v>1154</v>
      </c>
      <c r="AH172" s="724" t="s">
        <v>1154</v>
      </c>
      <c r="AI172" s="724" t="s">
        <v>1154</v>
      </c>
      <c r="AJ172" s="724" t="s">
        <v>1154</v>
      </c>
      <c r="AK172" s="724" t="s">
        <v>1154</v>
      </c>
      <c r="AL172" s="724" t="s">
        <v>1154</v>
      </c>
      <c r="AM172" s="724" t="s">
        <v>1154</v>
      </c>
      <c r="AN172" s="724" t="s">
        <v>1154</v>
      </c>
      <c r="AO172" s="724" t="s">
        <v>1154</v>
      </c>
    </row>
    <row r="173" spans="1:41" s="86" customFormat="1" ht="12" customHeight="1">
      <c r="A173" s="238" t="s">
        <v>584</v>
      </c>
      <c r="B173" s="238" t="s">
        <v>226</v>
      </c>
      <c r="C173" s="238" t="s">
        <v>5372</v>
      </c>
      <c r="D173" s="240"/>
      <c r="E173" s="240"/>
      <c r="F173" s="238" t="s">
        <v>5373</v>
      </c>
      <c r="G173" s="240"/>
      <c r="H173" s="240"/>
      <c r="I173" s="243"/>
      <c r="J173" s="238" t="s">
        <v>344</v>
      </c>
      <c r="K173" s="238" t="s">
        <v>271</v>
      </c>
      <c r="L173" s="241" t="s">
        <v>1154</v>
      </c>
      <c r="M173" s="242">
        <v>0.32400000000000001</v>
      </c>
      <c r="N173" s="242">
        <v>0.54400000000000004</v>
      </c>
      <c r="O173" s="242">
        <v>0.04</v>
      </c>
      <c r="P173" s="242">
        <v>7.0000000000000007E-2</v>
      </c>
      <c r="Q173" s="242">
        <v>0.01</v>
      </c>
      <c r="R173" s="242">
        <v>3.3000000000000002E-2</v>
      </c>
      <c r="S173" s="242">
        <v>5.0000000000000001E-3</v>
      </c>
      <c r="T173" s="242" t="s">
        <v>1154</v>
      </c>
      <c r="U173" s="242" t="s">
        <v>1154</v>
      </c>
      <c r="V173" s="242" t="s">
        <v>1154</v>
      </c>
      <c r="W173" s="242" t="s">
        <v>1154</v>
      </c>
      <c r="X173" s="242" t="s">
        <v>1154</v>
      </c>
      <c r="Y173" s="242" t="s">
        <v>1154</v>
      </c>
      <c r="Z173" s="242" t="s">
        <v>1154</v>
      </c>
      <c r="AA173" s="242" t="s">
        <v>1154</v>
      </c>
      <c r="AB173" s="242" t="s">
        <v>1154</v>
      </c>
      <c r="AC173" s="242" t="s">
        <v>1154</v>
      </c>
      <c r="AD173" s="242" t="s">
        <v>1154</v>
      </c>
      <c r="AE173" s="242" t="s">
        <v>1154</v>
      </c>
      <c r="AF173" s="242" t="s">
        <v>1154</v>
      </c>
      <c r="AG173" s="242" t="s">
        <v>1154</v>
      </c>
      <c r="AH173" s="242" t="s">
        <v>1154</v>
      </c>
      <c r="AI173" s="242" t="s">
        <v>1154</v>
      </c>
      <c r="AJ173" s="242" t="s">
        <v>1154</v>
      </c>
      <c r="AK173" s="242" t="s">
        <v>1154</v>
      </c>
      <c r="AL173" s="242" t="s">
        <v>1154</v>
      </c>
      <c r="AM173" s="242" t="s">
        <v>1154</v>
      </c>
      <c r="AN173" s="242" t="s">
        <v>1154</v>
      </c>
      <c r="AO173" s="242" t="s">
        <v>1154</v>
      </c>
    </row>
    <row r="174" spans="1:41" s="86" customFormat="1" ht="12" customHeight="1">
      <c r="A174" s="195" t="s">
        <v>593</v>
      </c>
      <c r="B174" s="195" t="s">
        <v>216</v>
      </c>
      <c r="C174" s="195" t="s">
        <v>5374</v>
      </c>
      <c r="D174" s="196"/>
      <c r="E174" s="196"/>
      <c r="F174" s="195" t="s">
        <v>595</v>
      </c>
      <c r="G174" s="196"/>
      <c r="H174" s="196"/>
      <c r="I174" s="197"/>
      <c r="J174" s="195" t="s">
        <v>219</v>
      </c>
      <c r="K174" s="195" t="s">
        <v>219</v>
      </c>
      <c r="L174" s="198" t="s">
        <v>1154</v>
      </c>
      <c r="M174" s="199" t="s">
        <v>1154</v>
      </c>
      <c r="N174" s="199" t="s">
        <v>1154</v>
      </c>
      <c r="O174" s="199" t="s">
        <v>1154</v>
      </c>
      <c r="P174" s="199" t="s">
        <v>1154</v>
      </c>
      <c r="Q174" s="199" t="s">
        <v>1154</v>
      </c>
      <c r="R174" s="199" t="s">
        <v>1154</v>
      </c>
      <c r="S174" s="199" t="s">
        <v>1154</v>
      </c>
      <c r="T174" s="199" t="s">
        <v>1154</v>
      </c>
      <c r="U174" s="199" t="s">
        <v>1154</v>
      </c>
      <c r="V174" s="199" t="s">
        <v>1154</v>
      </c>
      <c r="W174" s="199" t="s">
        <v>1154</v>
      </c>
      <c r="X174" s="199" t="s">
        <v>1154</v>
      </c>
      <c r="Y174" s="199" t="s">
        <v>1154</v>
      </c>
      <c r="Z174" s="199" t="s">
        <v>1154</v>
      </c>
      <c r="AA174" s="199" t="s">
        <v>1154</v>
      </c>
      <c r="AB174" s="199" t="s">
        <v>1154</v>
      </c>
      <c r="AC174" s="199" t="s">
        <v>1154</v>
      </c>
      <c r="AD174" s="199" t="s">
        <v>1154</v>
      </c>
      <c r="AE174" s="199" t="s">
        <v>1154</v>
      </c>
      <c r="AF174" s="199">
        <v>3</v>
      </c>
      <c r="AG174" s="199">
        <v>12.097</v>
      </c>
      <c r="AH174" s="199">
        <v>18.542000000000002</v>
      </c>
      <c r="AI174" s="199">
        <v>28.312999999999999</v>
      </c>
      <c r="AJ174" s="199">
        <v>43.054000000000002</v>
      </c>
      <c r="AK174" s="199">
        <v>14.75</v>
      </c>
      <c r="AL174" s="199">
        <v>27.478999999999999</v>
      </c>
      <c r="AM174" s="199">
        <v>99.039000000000001</v>
      </c>
      <c r="AN174" s="199">
        <v>128.202</v>
      </c>
      <c r="AO174" s="199">
        <v>147.72</v>
      </c>
    </row>
    <row r="175" spans="1:41" s="86" customFormat="1" ht="12" customHeight="1">
      <c r="A175" s="238" t="s">
        <v>593</v>
      </c>
      <c r="B175" s="238" t="s">
        <v>226</v>
      </c>
      <c r="C175" s="238" t="s">
        <v>5375</v>
      </c>
      <c r="D175" s="240"/>
      <c r="E175" s="240"/>
      <c r="F175" s="238" t="s">
        <v>5376</v>
      </c>
      <c r="G175" s="240"/>
      <c r="H175" s="240"/>
      <c r="I175" s="243"/>
      <c r="J175" s="238" t="s">
        <v>229</v>
      </c>
      <c r="K175" s="238" t="s">
        <v>219</v>
      </c>
      <c r="L175" s="241" t="s">
        <v>1154</v>
      </c>
      <c r="M175" s="242" t="s">
        <v>1154</v>
      </c>
      <c r="N175" s="242" t="s">
        <v>1154</v>
      </c>
      <c r="O175" s="242" t="s">
        <v>1154</v>
      </c>
      <c r="P175" s="242" t="s">
        <v>1154</v>
      </c>
      <c r="Q175" s="242" t="s">
        <v>1154</v>
      </c>
      <c r="R175" s="242" t="s">
        <v>1154</v>
      </c>
      <c r="S175" s="242" t="s">
        <v>1154</v>
      </c>
      <c r="T175" s="242" t="s">
        <v>1154</v>
      </c>
      <c r="U175" s="242" t="s">
        <v>1154</v>
      </c>
      <c r="V175" s="242" t="s">
        <v>1154</v>
      </c>
      <c r="W175" s="242" t="s">
        <v>1154</v>
      </c>
      <c r="X175" s="242" t="s">
        <v>1154</v>
      </c>
      <c r="Y175" s="242" t="s">
        <v>1154</v>
      </c>
      <c r="Z175" s="242" t="s">
        <v>1154</v>
      </c>
      <c r="AA175" s="242" t="s">
        <v>1154</v>
      </c>
      <c r="AB175" s="242" t="s">
        <v>1154</v>
      </c>
      <c r="AC175" s="242" t="s">
        <v>1154</v>
      </c>
      <c r="AD175" s="242" t="s">
        <v>1154</v>
      </c>
      <c r="AE175" s="242" t="s">
        <v>1154</v>
      </c>
      <c r="AF175" s="242">
        <v>3</v>
      </c>
      <c r="AG175" s="242">
        <v>12.097</v>
      </c>
      <c r="AH175" s="242">
        <v>18.542000000000002</v>
      </c>
      <c r="AI175" s="242">
        <v>28.312999999999999</v>
      </c>
      <c r="AJ175" s="242">
        <v>43.054000000000002</v>
      </c>
      <c r="AK175" s="242">
        <v>14.75</v>
      </c>
      <c r="AL175" s="242">
        <v>20.95</v>
      </c>
      <c r="AM175" s="242">
        <v>58.95</v>
      </c>
      <c r="AN175" s="242">
        <v>70.363</v>
      </c>
      <c r="AO175" s="242">
        <v>98.177000000000007</v>
      </c>
    </row>
    <row r="176" spans="1:41" s="86" customFormat="1" ht="12" customHeight="1">
      <c r="A176" s="238" t="s">
        <v>593</v>
      </c>
      <c r="B176" s="238" t="s">
        <v>230</v>
      </c>
      <c r="C176" s="238" t="s">
        <v>5377</v>
      </c>
      <c r="D176" s="240"/>
      <c r="E176" s="240"/>
      <c r="F176" s="238" t="s">
        <v>5378</v>
      </c>
      <c r="G176" s="240"/>
      <c r="H176" s="240"/>
      <c r="I176" s="243"/>
      <c r="J176" s="238" t="s">
        <v>229</v>
      </c>
      <c r="K176" s="238" t="s">
        <v>380</v>
      </c>
      <c r="L176" s="241" t="s">
        <v>1154</v>
      </c>
      <c r="M176" s="242" t="s">
        <v>1154</v>
      </c>
      <c r="N176" s="242" t="s">
        <v>1154</v>
      </c>
      <c r="O176" s="242" t="s">
        <v>1154</v>
      </c>
      <c r="P176" s="242" t="s">
        <v>1154</v>
      </c>
      <c r="Q176" s="242" t="s">
        <v>1154</v>
      </c>
      <c r="R176" s="242" t="s">
        <v>1154</v>
      </c>
      <c r="S176" s="242" t="s">
        <v>1154</v>
      </c>
      <c r="T176" s="242" t="s">
        <v>1154</v>
      </c>
      <c r="U176" s="242" t="s">
        <v>1154</v>
      </c>
      <c r="V176" s="242" t="s">
        <v>1154</v>
      </c>
      <c r="W176" s="242" t="s">
        <v>1154</v>
      </c>
      <c r="X176" s="242" t="s">
        <v>1154</v>
      </c>
      <c r="Y176" s="242" t="s">
        <v>1154</v>
      </c>
      <c r="Z176" s="242" t="s">
        <v>1154</v>
      </c>
      <c r="AA176" s="242" t="s">
        <v>1154</v>
      </c>
      <c r="AB176" s="242" t="s">
        <v>1154</v>
      </c>
      <c r="AC176" s="242" t="s">
        <v>1154</v>
      </c>
      <c r="AD176" s="242" t="s">
        <v>1154</v>
      </c>
      <c r="AE176" s="242" t="s">
        <v>1154</v>
      </c>
      <c r="AF176" s="242" t="s">
        <v>1154</v>
      </c>
      <c r="AG176" s="242" t="s">
        <v>1154</v>
      </c>
      <c r="AH176" s="242" t="s">
        <v>1154</v>
      </c>
      <c r="AI176" s="242" t="s">
        <v>1154</v>
      </c>
      <c r="AJ176" s="242" t="s">
        <v>1154</v>
      </c>
      <c r="AK176" s="242" t="s">
        <v>1154</v>
      </c>
      <c r="AL176" s="242">
        <v>6.5289999999999999</v>
      </c>
      <c r="AM176" s="242">
        <v>40.088999999999999</v>
      </c>
      <c r="AN176" s="242">
        <v>57.838999999999999</v>
      </c>
      <c r="AO176" s="242">
        <v>49.542999999999999</v>
      </c>
    </row>
    <row r="177" spans="1:41" s="86" customFormat="1" ht="12" customHeight="1">
      <c r="A177" s="195" t="s">
        <v>596</v>
      </c>
      <c r="B177" s="195" t="s">
        <v>216</v>
      </c>
      <c r="C177" s="195" t="s">
        <v>5379</v>
      </c>
      <c r="D177" s="196"/>
      <c r="E177" s="196"/>
      <c r="F177" s="195" t="s">
        <v>598</v>
      </c>
      <c r="G177" s="196"/>
      <c r="H177" s="196"/>
      <c r="I177" s="197"/>
      <c r="J177" s="195" t="s">
        <v>219</v>
      </c>
      <c r="K177" s="195" t="s">
        <v>219</v>
      </c>
      <c r="L177" s="198" t="s">
        <v>1154</v>
      </c>
      <c r="M177" s="199" t="s">
        <v>1154</v>
      </c>
      <c r="N177" s="199" t="s">
        <v>1154</v>
      </c>
      <c r="O177" s="199" t="s">
        <v>1154</v>
      </c>
      <c r="P177" s="199" t="s">
        <v>1154</v>
      </c>
      <c r="Q177" s="199" t="s">
        <v>1154</v>
      </c>
      <c r="R177" s="199" t="s">
        <v>1154</v>
      </c>
      <c r="S177" s="199" t="s">
        <v>1154</v>
      </c>
      <c r="T177" s="199" t="s">
        <v>1154</v>
      </c>
      <c r="U177" s="199" t="s">
        <v>1154</v>
      </c>
      <c r="V177" s="199" t="s">
        <v>1154</v>
      </c>
      <c r="W177" s="199" t="s">
        <v>1154</v>
      </c>
      <c r="X177" s="199" t="s">
        <v>1154</v>
      </c>
      <c r="Y177" s="199" t="s">
        <v>1154</v>
      </c>
      <c r="Z177" s="199" t="s">
        <v>1154</v>
      </c>
      <c r="AA177" s="199" t="s">
        <v>1154</v>
      </c>
      <c r="AB177" s="199" t="s">
        <v>1154</v>
      </c>
      <c r="AC177" s="199" t="s">
        <v>1154</v>
      </c>
      <c r="AD177" s="199" t="s">
        <v>1154</v>
      </c>
      <c r="AE177" s="199" t="s">
        <v>1154</v>
      </c>
      <c r="AF177" s="199" t="s">
        <v>1154</v>
      </c>
      <c r="AG177" s="199" t="s">
        <v>1154</v>
      </c>
      <c r="AH177" s="199" t="s">
        <v>1154</v>
      </c>
      <c r="AI177" s="199" t="s">
        <v>1154</v>
      </c>
      <c r="AJ177" s="199" t="s">
        <v>1154</v>
      </c>
      <c r="AK177" s="199" t="s">
        <v>1154</v>
      </c>
      <c r="AL177" s="199" t="s">
        <v>1154</v>
      </c>
      <c r="AM177" s="199" t="s">
        <v>1154</v>
      </c>
      <c r="AN177" s="199" t="s">
        <v>1154</v>
      </c>
      <c r="AO177" s="199" t="s">
        <v>1154</v>
      </c>
    </row>
    <row r="178" spans="1:41" s="86" customFormat="1" ht="12" customHeight="1">
      <c r="A178" s="195" t="s">
        <v>599</v>
      </c>
      <c r="B178" s="195" t="s">
        <v>216</v>
      </c>
      <c r="C178" s="195" t="s">
        <v>5380</v>
      </c>
      <c r="D178" s="196"/>
      <c r="E178" s="196"/>
      <c r="F178" s="195" t="s">
        <v>601</v>
      </c>
      <c r="G178" s="196"/>
      <c r="H178" s="196"/>
      <c r="I178" s="197"/>
      <c r="J178" s="195" t="s">
        <v>219</v>
      </c>
      <c r="K178" s="195" t="s">
        <v>219</v>
      </c>
      <c r="L178" s="198">
        <v>40.515000000000001</v>
      </c>
      <c r="M178" s="199">
        <v>44.817999999999998</v>
      </c>
      <c r="N178" s="199">
        <v>47.63</v>
      </c>
      <c r="O178" s="199">
        <v>48.685000000000002</v>
      </c>
      <c r="P178" s="199">
        <v>56.230999999999995</v>
      </c>
      <c r="Q178" s="199">
        <v>58.780999999999999</v>
      </c>
      <c r="R178" s="199">
        <v>65.433000000000007</v>
      </c>
      <c r="S178" s="199">
        <v>71.394999999999996</v>
      </c>
      <c r="T178" s="199">
        <v>81.890999999999991</v>
      </c>
      <c r="U178" s="199">
        <v>87.553999999999988</v>
      </c>
      <c r="V178" s="199">
        <v>98.53</v>
      </c>
      <c r="W178" s="199">
        <v>101.98399999999999</v>
      </c>
      <c r="X178" s="199">
        <v>106.785</v>
      </c>
      <c r="Y178" s="199">
        <v>141.727</v>
      </c>
      <c r="Z178" s="199">
        <v>177.20800000000003</v>
      </c>
      <c r="AA178" s="199">
        <v>153.709</v>
      </c>
      <c r="AB178" s="199">
        <v>173.65299999999999</v>
      </c>
      <c r="AC178" s="199">
        <v>221.00200000000001</v>
      </c>
      <c r="AD178" s="199">
        <v>243.01300000000001</v>
      </c>
      <c r="AE178" s="199">
        <v>232.72799999999998</v>
      </c>
      <c r="AF178" s="199">
        <v>224.55499999999998</v>
      </c>
      <c r="AG178" s="199">
        <v>222.495</v>
      </c>
      <c r="AH178" s="199">
        <v>237.62299999999999</v>
      </c>
      <c r="AI178" s="199">
        <v>247.791</v>
      </c>
      <c r="AJ178" s="199">
        <v>272.62099999999998</v>
      </c>
      <c r="AK178" s="199">
        <v>244.61599999999999</v>
      </c>
      <c r="AL178" s="199">
        <v>254.29599999999999</v>
      </c>
      <c r="AM178" s="199">
        <v>270.29599999999999</v>
      </c>
      <c r="AN178" s="199">
        <v>293.774</v>
      </c>
      <c r="AO178" s="199">
        <v>295.86099999999999</v>
      </c>
    </row>
    <row r="179" spans="1:41" s="86" customFormat="1" ht="12" customHeight="1">
      <c r="A179" s="238" t="s">
        <v>599</v>
      </c>
      <c r="B179" s="238" t="s">
        <v>226</v>
      </c>
      <c r="C179" s="238" t="s">
        <v>5381</v>
      </c>
      <c r="D179" s="240"/>
      <c r="E179" s="240"/>
      <c r="F179" s="238" t="s">
        <v>5382</v>
      </c>
      <c r="G179" s="240"/>
      <c r="H179" s="240"/>
      <c r="I179" s="243"/>
      <c r="J179" s="238" t="s">
        <v>344</v>
      </c>
      <c r="K179" s="238" t="s">
        <v>219</v>
      </c>
      <c r="L179" s="241">
        <v>5.2519999999999998</v>
      </c>
      <c r="M179" s="242">
        <v>5.3170000000000002</v>
      </c>
      <c r="N179" s="242">
        <v>6.1210000000000004</v>
      </c>
      <c r="O179" s="242">
        <v>2.8129999999999997</v>
      </c>
      <c r="P179" s="242">
        <v>3.2670000000000003</v>
      </c>
      <c r="Q179" s="242">
        <v>2.7690000000000001</v>
      </c>
      <c r="R179" s="242">
        <v>2.7560000000000002</v>
      </c>
      <c r="S179" s="242">
        <v>2.5789999999999997</v>
      </c>
      <c r="T179" s="242">
        <v>1.028</v>
      </c>
      <c r="U179" s="242">
        <v>0.90100000000000002</v>
      </c>
      <c r="V179" s="242">
        <v>0.91400000000000003</v>
      </c>
      <c r="W179" s="242">
        <v>0.86499999999999999</v>
      </c>
      <c r="X179" s="242">
        <v>5.9850000000000003</v>
      </c>
      <c r="Y179" s="242">
        <v>8.2680000000000007</v>
      </c>
      <c r="Z179" s="242">
        <v>6.71</v>
      </c>
      <c r="AA179" s="242">
        <v>3.9279999999999999</v>
      </c>
      <c r="AB179" s="242">
        <v>3.6469999999999998</v>
      </c>
      <c r="AC179" s="242">
        <v>6.7270000000000003</v>
      </c>
      <c r="AD179" s="242">
        <v>6.702</v>
      </c>
      <c r="AE179" s="242">
        <v>6.5289999999999999</v>
      </c>
      <c r="AF179" s="242">
        <v>4.5229999999999997</v>
      </c>
      <c r="AG179" s="242">
        <v>4.6539999999999999</v>
      </c>
      <c r="AH179" s="242">
        <v>11.144</v>
      </c>
      <c r="AI179" s="242">
        <v>9.3740000000000006</v>
      </c>
      <c r="AJ179" s="242">
        <v>7.6260000000000003</v>
      </c>
      <c r="AK179" s="242">
        <v>4.1050000000000004</v>
      </c>
      <c r="AL179" s="242">
        <v>3.8359999999999999</v>
      </c>
      <c r="AM179" s="242">
        <v>5.14</v>
      </c>
      <c r="AN179" s="242">
        <v>6.1529999999999996</v>
      </c>
      <c r="AO179" s="242">
        <v>4.4800000000000004</v>
      </c>
    </row>
    <row r="180" spans="1:41" s="86" customFormat="1" ht="12" customHeight="1">
      <c r="A180" s="238" t="s">
        <v>599</v>
      </c>
      <c r="B180" s="238" t="s">
        <v>230</v>
      </c>
      <c r="C180" s="238" t="s">
        <v>5383</v>
      </c>
      <c r="D180" s="240"/>
      <c r="E180" s="240"/>
      <c r="F180" s="238" t="s">
        <v>5384</v>
      </c>
      <c r="G180" s="240"/>
      <c r="H180" s="240"/>
      <c r="I180" s="243"/>
      <c r="J180" s="238" t="s">
        <v>344</v>
      </c>
      <c r="K180" s="238" t="s">
        <v>612</v>
      </c>
      <c r="L180" s="241" t="s">
        <v>1154</v>
      </c>
      <c r="M180" s="242" t="s">
        <v>1154</v>
      </c>
      <c r="N180" s="242" t="s">
        <v>1154</v>
      </c>
      <c r="O180" s="242" t="s">
        <v>1154</v>
      </c>
      <c r="P180" s="242">
        <v>0.41399999999999998</v>
      </c>
      <c r="Q180" s="242">
        <v>0.56399999999999995</v>
      </c>
      <c r="R180" s="242">
        <v>0.51600000000000001</v>
      </c>
      <c r="S180" s="242">
        <v>0.61599999999999999</v>
      </c>
      <c r="T180" s="242">
        <v>5.4420000000000002</v>
      </c>
      <c r="U180" s="242">
        <v>6.4189999999999996</v>
      </c>
      <c r="V180" s="242">
        <v>7.1710000000000003</v>
      </c>
      <c r="W180" s="242">
        <v>8.2459999999999987</v>
      </c>
      <c r="X180" s="242">
        <v>7.0670000000000002</v>
      </c>
      <c r="Y180" s="242">
        <v>11.478999999999999</v>
      </c>
      <c r="Z180" s="242">
        <v>9.3850000000000016</v>
      </c>
      <c r="AA180" s="242">
        <v>11.085000000000001</v>
      </c>
      <c r="AB180" s="242">
        <v>11.802</v>
      </c>
      <c r="AC180" s="242">
        <v>12.036</v>
      </c>
      <c r="AD180" s="242">
        <v>10.994</v>
      </c>
      <c r="AE180" s="242">
        <v>10.137</v>
      </c>
      <c r="AF180" s="242">
        <v>11.337999999999999</v>
      </c>
      <c r="AG180" s="242">
        <v>11.686999999999999</v>
      </c>
      <c r="AH180" s="242">
        <v>11.897</v>
      </c>
      <c r="AI180" s="242">
        <v>12.498000000000001</v>
      </c>
      <c r="AJ180" s="242">
        <v>12.806999999999999</v>
      </c>
      <c r="AK180" s="242">
        <v>10.202</v>
      </c>
      <c r="AL180" s="242">
        <v>14.704999999999998</v>
      </c>
      <c r="AM180" s="242">
        <v>11.44</v>
      </c>
      <c r="AN180" s="242">
        <v>14.293999999999999</v>
      </c>
      <c r="AO180" s="242">
        <v>12.359</v>
      </c>
    </row>
    <row r="181" spans="1:41" s="86" customFormat="1" ht="12" customHeight="1">
      <c r="A181" s="238" t="s">
        <v>599</v>
      </c>
      <c r="B181" s="238" t="s">
        <v>233</v>
      </c>
      <c r="C181" s="238" t="s">
        <v>5239</v>
      </c>
      <c r="D181" s="240"/>
      <c r="E181" s="240"/>
      <c r="F181" s="238" t="s">
        <v>5385</v>
      </c>
      <c r="G181" s="240"/>
      <c r="H181" s="240"/>
      <c r="I181" s="243"/>
      <c r="J181" s="238" t="s">
        <v>344</v>
      </c>
      <c r="K181" s="238" t="s">
        <v>271</v>
      </c>
      <c r="L181" s="241">
        <v>35.21</v>
      </c>
      <c r="M181" s="242">
        <v>39.44</v>
      </c>
      <c r="N181" s="242">
        <v>41.44</v>
      </c>
      <c r="O181" s="242">
        <v>45.784999999999997</v>
      </c>
      <c r="P181" s="242">
        <v>52.439</v>
      </c>
      <c r="Q181" s="242">
        <v>55.296999999999997</v>
      </c>
      <c r="R181" s="242">
        <v>61.978000000000002</v>
      </c>
      <c r="S181" s="242">
        <v>68.006</v>
      </c>
      <c r="T181" s="242">
        <v>75.239999999999995</v>
      </c>
      <c r="U181" s="242">
        <v>80.055999999999997</v>
      </c>
      <c r="V181" s="242">
        <v>90.265000000000001</v>
      </c>
      <c r="W181" s="242">
        <v>92.691999999999993</v>
      </c>
      <c r="X181" s="242">
        <v>93.53</v>
      </c>
      <c r="Y181" s="242" t="s">
        <v>1154</v>
      </c>
      <c r="Z181" s="242" t="s">
        <v>1154</v>
      </c>
      <c r="AA181" s="242" t="s">
        <v>1154</v>
      </c>
      <c r="AB181" s="242" t="s">
        <v>1154</v>
      </c>
      <c r="AC181" s="242" t="s">
        <v>1154</v>
      </c>
      <c r="AD181" s="242" t="s">
        <v>1154</v>
      </c>
      <c r="AE181" s="242" t="s">
        <v>1154</v>
      </c>
      <c r="AF181" s="242" t="s">
        <v>1154</v>
      </c>
      <c r="AG181" s="242" t="s">
        <v>1154</v>
      </c>
      <c r="AH181" s="242" t="s">
        <v>1154</v>
      </c>
      <c r="AI181" s="242" t="s">
        <v>1154</v>
      </c>
      <c r="AJ181" s="242" t="s">
        <v>1154</v>
      </c>
      <c r="AK181" s="242" t="s">
        <v>1154</v>
      </c>
      <c r="AL181" s="242" t="s">
        <v>1154</v>
      </c>
      <c r="AM181" s="242" t="s">
        <v>1154</v>
      </c>
      <c r="AN181" s="242" t="s">
        <v>1154</v>
      </c>
      <c r="AO181" s="242" t="s">
        <v>1154</v>
      </c>
    </row>
    <row r="182" spans="1:41" s="86" customFormat="1" ht="12" customHeight="1">
      <c r="A182" s="238" t="s">
        <v>599</v>
      </c>
      <c r="B182" s="238" t="s">
        <v>287</v>
      </c>
      <c r="C182" s="238" t="s">
        <v>5386</v>
      </c>
      <c r="D182" s="240"/>
      <c r="E182" s="240"/>
      <c r="F182" s="238" t="s">
        <v>5246</v>
      </c>
      <c r="G182" s="240"/>
      <c r="H182" s="240"/>
      <c r="I182" s="243"/>
      <c r="J182" s="238" t="s">
        <v>344</v>
      </c>
      <c r="K182" s="238" t="s">
        <v>271</v>
      </c>
      <c r="L182" s="241" t="s">
        <v>1154</v>
      </c>
      <c r="M182" s="242" t="s">
        <v>1154</v>
      </c>
      <c r="N182" s="242" t="s">
        <v>1154</v>
      </c>
      <c r="O182" s="242" t="s">
        <v>1154</v>
      </c>
      <c r="P182" s="242" t="s">
        <v>1154</v>
      </c>
      <c r="Q182" s="242" t="s">
        <v>1154</v>
      </c>
      <c r="R182" s="242" t="s">
        <v>1154</v>
      </c>
      <c r="S182" s="242" t="s">
        <v>1154</v>
      </c>
      <c r="T182" s="242" t="s">
        <v>1154</v>
      </c>
      <c r="U182" s="242" t="s">
        <v>1154</v>
      </c>
      <c r="V182" s="242" t="s">
        <v>1154</v>
      </c>
      <c r="W182" s="242" t="s">
        <v>1154</v>
      </c>
      <c r="X182" s="242" t="s">
        <v>1154</v>
      </c>
      <c r="Y182" s="242">
        <v>121.79100000000001</v>
      </c>
      <c r="Z182" s="242">
        <v>161.00900000000001</v>
      </c>
      <c r="AA182" s="242">
        <v>138.56399999999999</v>
      </c>
      <c r="AB182" s="242">
        <v>158.10399999999998</v>
      </c>
      <c r="AC182" s="242">
        <v>202.16200000000001</v>
      </c>
      <c r="AD182" s="242">
        <v>225.245</v>
      </c>
      <c r="AE182" s="242">
        <v>215.99199999999999</v>
      </c>
      <c r="AF182" s="242">
        <v>208.625</v>
      </c>
      <c r="AG182" s="242">
        <v>206.089</v>
      </c>
      <c r="AH182" s="242">
        <v>214.57</v>
      </c>
      <c r="AI182" s="242">
        <v>225.90899999999999</v>
      </c>
      <c r="AJ182" s="242">
        <v>252.178</v>
      </c>
      <c r="AK182" s="242">
        <v>230.29900000000001</v>
      </c>
      <c r="AL182" s="242">
        <v>235.744</v>
      </c>
      <c r="AM182" s="242">
        <v>253.70400000000001</v>
      </c>
      <c r="AN182" s="242">
        <v>273.31700000000001</v>
      </c>
      <c r="AO182" s="242">
        <v>279.01299999999998</v>
      </c>
    </row>
    <row r="183" spans="1:41" s="86" customFormat="1" ht="12" customHeight="1">
      <c r="A183" s="238" t="s">
        <v>599</v>
      </c>
      <c r="B183" s="238" t="s">
        <v>290</v>
      </c>
      <c r="C183" s="238" t="s">
        <v>5387</v>
      </c>
      <c r="D183" s="240"/>
      <c r="E183" s="240"/>
      <c r="F183" s="238" t="s">
        <v>5388</v>
      </c>
      <c r="G183" s="240"/>
      <c r="H183" s="240"/>
      <c r="I183" s="243"/>
      <c r="J183" s="238" t="s">
        <v>344</v>
      </c>
      <c r="K183" s="238" t="s">
        <v>219</v>
      </c>
      <c r="L183" s="241">
        <v>5.2999999999999999E-2</v>
      </c>
      <c r="M183" s="242">
        <v>6.0999999999999999E-2</v>
      </c>
      <c r="N183" s="242">
        <v>6.9000000000000006E-2</v>
      </c>
      <c r="O183" s="242">
        <v>8.6999999999999994E-2</v>
      </c>
      <c r="P183" s="242">
        <v>0.111</v>
      </c>
      <c r="Q183" s="242">
        <v>0.151</v>
      </c>
      <c r="R183" s="242">
        <v>0.183</v>
      </c>
      <c r="S183" s="242">
        <v>0.19400000000000001</v>
      </c>
      <c r="T183" s="242">
        <v>0.18099999999999999</v>
      </c>
      <c r="U183" s="242">
        <v>0.17799999999999999</v>
      </c>
      <c r="V183" s="242">
        <v>0.18</v>
      </c>
      <c r="W183" s="242">
        <v>0.18099999999999999</v>
      </c>
      <c r="X183" s="242">
        <v>0.20300000000000001</v>
      </c>
      <c r="Y183" s="242">
        <v>0.189</v>
      </c>
      <c r="Z183" s="242">
        <v>0.104</v>
      </c>
      <c r="AA183" s="242">
        <v>0.13200000000000001</v>
      </c>
      <c r="AB183" s="242">
        <v>0.1</v>
      </c>
      <c r="AC183" s="242">
        <v>7.6999999999999999E-2</v>
      </c>
      <c r="AD183" s="242">
        <v>7.1999999999999995E-2</v>
      </c>
      <c r="AE183" s="242">
        <v>7.0000000000000007E-2</v>
      </c>
      <c r="AF183" s="242">
        <v>6.9000000000000006E-2</v>
      </c>
      <c r="AG183" s="242">
        <v>6.5000000000000002E-2</v>
      </c>
      <c r="AH183" s="242">
        <v>1.2E-2</v>
      </c>
      <c r="AI183" s="242">
        <v>0.01</v>
      </c>
      <c r="AJ183" s="242">
        <v>0.01</v>
      </c>
      <c r="AK183" s="242">
        <v>0.01</v>
      </c>
      <c r="AL183" s="242">
        <v>1.0999999999999999E-2</v>
      </c>
      <c r="AM183" s="242">
        <v>1.2E-2</v>
      </c>
      <c r="AN183" s="242">
        <v>0.01</v>
      </c>
      <c r="AO183" s="242">
        <v>8.9999999999999993E-3</v>
      </c>
    </row>
    <row r="184" spans="1:41" s="86" customFormat="1" ht="12" customHeight="1">
      <c r="A184" s="195" t="s">
        <v>602</v>
      </c>
      <c r="B184" s="195" t="s">
        <v>216</v>
      </c>
      <c r="C184" s="195" t="s">
        <v>5389</v>
      </c>
      <c r="D184" s="196"/>
      <c r="E184" s="196"/>
      <c r="F184" s="195" t="s">
        <v>453</v>
      </c>
      <c r="G184" s="196"/>
      <c r="H184" s="196"/>
      <c r="I184" s="197"/>
      <c r="J184" s="195" t="s">
        <v>219</v>
      </c>
      <c r="K184" s="195" t="s">
        <v>219</v>
      </c>
      <c r="L184" s="198" t="s">
        <v>1154</v>
      </c>
      <c r="M184" s="199" t="s">
        <v>1154</v>
      </c>
      <c r="N184" s="199" t="s">
        <v>1154</v>
      </c>
      <c r="O184" s="199" t="s">
        <v>1154</v>
      </c>
      <c r="P184" s="199" t="s">
        <v>1154</v>
      </c>
      <c r="Q184" s="199" t="s">
        <v>1154</v>
      </c>
      <c r="R184" s="199" t="s">
        <v>1154</v>
      </c>
      <c r="S184" s="199" t="s">
        <v>1154</v>
      </c>
      <c r="T184" s="199" t="s">
        <v>1154</v>
      </c>
      <c r="U184" s="199" t="s">
        <v>1154</v>
      </c>
      <c r="V184" s="199" t="s">
        <v>1154</v>
      </c>
      <c r="W184" s="199" t="s">
        <v>1154</v>
      </c>
      <c r="X184" s="199" t="s">
        <v>1154</v>
      </c>
      <c r="Y184" s="199" t="s">
        <v>1154</v>
      </c>
      <c r="Z184" s="199" t="s">
        <v>1154</v>
      </c>
      <c r="AA184" s="199" t="s">
        <v>1154</v>
      </c>
      <c r="AB184" s="199" t="s">
        <v>1154</v>
      </c>
      <c r="AC184" s="199" t="s">
        <v>1154</v>
      </c>
      <c r="AD184" s="199" t="s">
        <v>1154</v>
      </c>
      <c r="AE184" s="199" t="s">
        <v>1154</v>
      </c>
      <c r="AF184" s="199" t="s">
        <v>1154</v>
      </c>
      <c r="AG184" s="199" t="s">
        <v>1154</v>
      </c>
      <c r="AH184" s="199" t="s">
        <v>1154</v>
      </c>
      <c r="AI184" s="199" t="s">
        <v>1154</v>
      </c>
      <c r="AJ184" s="199" t="s">
        <v>1154</v>
      </c>
      <c r="AK184" s="199" t="s">
        <v>1154</v>
      </c>
      <c r="AL184" s="199" t="s">
        <v>1154</v>
      </c>
      <c r="AM184" s="199" t="s">
        <v>1154</v>
      </c>
      <c r="AN184" s="199" t="s">
        <v>1154</v>
      </c>
      <c r="AO184" s="199" t="s">
        <v>1154</v>
      </c>
    </row>
    <row r="185" spans="1:41" s="86" customFormat="1" ht="12" customHeight="1">
      <c r="A185" s="195" t="s">
        <v>603</v>
      </c>
      <c r="B185" s="195" t="s">
        <v>216</v>
      </c>
      <c r="C185" s="195" t="s">
        <v>5390</v>
      </c>
      <c r="D185" s="196"/>
      <c r="E185" s="196"/>
      <c r="F185" s="195" t="s">
        <v>605</v>
      </c>
      <c r="G185" s="196"/>
      <c r="H185" s="196"/>
      <c r="I185" s="197"/>
      <c r="J185" s="195" t="s">
        <v>219</v>
      </c>
      <c r="K185" s="195" t="s">
        <v>219</v>
      </c>
      <c r="L185" s="198">
        <v>268.94600000000003</v>
      </c>
      <c r="M185" s="199">
        <v>278.89199999999994</v>
      </c>
      <c r="N185" s="199">
        <v>264.48399999999998</v>
      </c>
      <c r="O185" s="199">
        <v>224.09100000000001</v>
      </c>
      <c r="P185" s="199">
        <v>237.411</v>
      </c>
      <c r="Q185" s="199">
        <v>249.52500000000003</v>
      </c>
      <c r="R185" s="199">
        <v>305.16699999999997</v>
      </c>
      <c r="S185" s="199">
        <v>406.30100000000004</v>
      </c>
      <c r="T185" s="199">
        <v>293.41399999999999</v>
      </c>
      <c r="U185" s="199">
        <v>305.05799999999999</v>
      </c>
      <c r="V185" s="199">
        <v>319.38300000000004</v>
      </c>
      <c r="W185" s="199">
        <v>384.91599999999994</v>
      </c>
      <c r="X185" s="199">
        <v>410.4500000000001</v>
      </c>
      <c r="Y185" s="199">
        <v>415.44099999999997</v>
      </c>
      <c r="Z185" s="199">
        <v>386.97200000000004</v>
      </c>
      <c r="AA185" s="199">
        <v>359.52600000000001</v>
      </c>
      <c r="AB185" s="199">
        <v>382.77499999999998</v>
      </c>
      <c r="AC185" s="199">
        <v>360.85699999999997</v>
      </c>
      <c r="AD185" s="199">
        <v>356.09100000000001</v>
      </c>
      <c r="AE185" s="199">
        <v>309.995</v>
      </c>
      <c r="AF185" s="199">
        <v>284.61700000000002</v>
      </c>
      <c r="AG185" s="199">
        <v>275.65499999999997</v>
      </c>
      <c r="AH185" s="199">
        <v>283.20700000000005</v>
      </c>
      <c r="AI185" s="199">
        <v>288.74200000000002</v>
      </c>
      <c r="AJ185" s="199">
        <v>307.19200000000006</v>
      </c>
      <c r="AK185" s="199">
        <v>299.65999999999991</v>
      </c>
      <c r="AL185" s="199">
        <v>323.84999999999997</v>
      </c>
      <c r="AM185" s="199">
        <v>331.07699999999994</v>
      </c>
      <c r="AN185" s="199">
        <v>425.81799999999998</v>
      </c>
      <c r="AO185" s="199">
        <v>399.91</v>
      </c>
    </row>
    <row r="186" spans="1:41" s="86" customFormat="1" ht="12" customHeight="1">
      <c r="A186" s="238" t="s">
        <v>603</v>
      </c>
      <c r="B186" s="238" t="s">
        <v>226</v>
      </c>
      <c r="C186" s="239" t="s">
        <v>5391</v>
      </c>
      <c r="D186" s="245"/>
      <c r="E186" s="245"/>
      <c r="F186" s="239" t="s">
        <v>5392</v>
      </c>
      <c r="G186" s="245"/>
      <c r="H186" s="245"/>
      <c r="I186" s="244"/>
      <c r="J186" s="238" t="s">
        <v>344</v>
      </c>
      <c r="K186" s="238" t="s">
        <v>219</v>
      </c>
      <c r="L186" s="246">
        <v>50.241999999999997</v>
      </c>
      <c r="M186" s="247">
        <v>53.334000000000003</v>
      </c>
      <c r="N186" s="247">
        <v>55.923000000000002</v>
      </c>
      <c r="O186" s="247">
        <v>57.709000000000003</v>
      </c>
      <c r="P186" s="247">
        <v>59.475999999999999</v>
      </c>
      <c r="Q186" s="247">
        <v>61.131</v>
      </c>
      <c r="R186" s="247">
        <v>62.863999999999997</v>
      </c>
      <c r="S186" s="247">
        <v>64.698999999999998</v>
      </c>
      <c r="T186" s="247">
        <v>67.054000000000002</v>
      </c>
      <c r="U186" s="247">
        <v>73.727000000000004</v>
      </c>
      <c r="V186" s="247">
        <v>79.683999999999997</v>
      </c>
      <c r="W186" s="247">
        <v>124</v>
      </c>
      <c r="X186" s="247">
        <v>114.4</v>
      </c>
      <c r="Y186" s="247">
        <v>109.953</v>
      </c>
      <c r="Z186" s="247">
        <v>117.931</v>
      </c>
      <c r="AA186" s="247">
        <v>109.577</v>
      </c>
      <c r="AB186" s="247">
        <v>151.13800000000001</v>
      </c>
      <c r="AC186" s="247">
        <v>137.798</v>
      </c>
      <c r="AD186" s="247">
        <v>151.93299999999999</v>
      </c>
      <c r="AE186" s="247">
        <v>164.94499999999999</v>
      </c>
      <c r="AF186" s="247">
        <v>168.309</v>
      </c>
      <c r="AG186" s="247">
        <v>168.61</v>
      </c>
      <c r="AH186" s="247">
        <v>175.929</v>
      </c>
      <c r="AI186" s="247">
        <v>179.39400000000001</v>
      </c>
      <c r="AJ186" s="247">
        <v>180.91399999999999</v>
      </c>
      <c r="AK186" s="247">
        <v>181.429</v>
      </c>
      <c r="AL186" s="247">
        <v>183.667</v>
      </c>
      <c r="AM186" s="247">
        <v>187.06299999999999</v>
      </c>
      <c r="AN186" s="247">
        <v>191.21700000000001</v>
      </c>
      <c r="AO186" s="247">
        <v>195.60599999999999</v>
      </c>
    </row>
    <row r="187" spans="1:41" s="86" customFormat="1" ht="12" customHeight="1">
      <c r="A187" s="238" t="s">
        <v>603</v>
      </c>
      <c r="B187" s="238" t="s">
        <v>230</v>
      </c>
      <c r="C187" s="238" t="s">
        <v>5393</v>
      </c>
      <c r="D187" s="240"/>
      <c r="E187" s="240"/>
      <c r="F187" s="238" t="s">
        <v>5394</v>
      </c>
      <c r="G187" s="240"/>
      <c r="H187" s="240"/>
      <c r="I187" s="243"/>
      <c r="J187" s="238" t="s">
        <v>344</v>
      </c>
      <c r="K187" s="238" t="s">
        <v>219</v>
      </c>
      <c r="L187" s="241">
        <v>215.24099999999999</v>
      </c>
      <c r="M187" s="242">
        <v>224.19699999999997</v>
      </c>
      <c r="N187" s="242">
        <v>205.81799999999998</v>
      </c>
      <c r="O187" s="242">
        <v>163.619</v>
      </c>
      <c r="P187" s="242">
        <v>172.67699999999999</v>
      </c>
      <c r="Q187" s="242">
        <v>182.89800000000002</v>
      </c>
      <c r="R187" s="242">
        <v>233.827</v>
      </c>
      <c r="S187" s="242">
        <v>232.43700000000001</v>
      </c>
      <c r="T187" s="242">
        <v>218.38300000000001</v>
      </c>
      <c r="U187" s="242">
        <v>225.15300000000002</v>
      </c>
      <c r="V187" s="242">
        <v>237.01200000000003</v>
      </c>
      <c r="W187" s="242">
        <v>256.22299999999996</v>
      </c>
      <c r="X187" s="242">
        <v>284.98500000000007</v>
      </c>
      <c r="Y187" s="242">
        <v>296.55599999999998</v>
      </c>
      <c r="Z187" s="242">
        <v>265.44300000000004</v>
      </c>
      <c r="AA187" s="242">
        <v>226.14799999999997</v>
      </c>
      <c r="AB187" s="242">
        <v>216.01599999999999</v>
      </c>
      <c r="AC187" s="242">
        <v>196.74600000000001</v>
      </c>
      <c r="AD187" s="242">
        <v>169.89400000000001</v>
      </c>
      <c r="AE187" s="242">
        <v>134.59100000000001</v>
      </c>
      <c r="AF187" s="242">
        <v>108.575</v>
      </c>
      <c r="AG187" s="242">
        <v>98.447999999999993</v>
      </c>
      <c r="AH187" s="242">
        <v>94.185000000000002</v>
      </c>
      <c r="AI187" s="242">
        <v>100.86500000000001</v>
      </c>
      <c r="AJ187" s="242">
        <v>115.16200000000001</v>
      </c>
      <c r="AK187" s="242">
        <v>110.173</v>
      </c>
      <c r="AL187" s="242">
        <v>130.184</v>
      </c>
      <c r="AM187" s="242">
        <v>131.017</v>
      </c>
      <c r="AN187" s="242">
        <v>143.02199999999999</v>
      </c>
      <c r="AO187" s="242">
        <v>157.76900000000001</v>
      </c>
    </row>
    <row r="188" spans="1:41" s="86" customFormat="1" ht="12" customHeight="1">
      <c r="A188" s="238" t="s">
        <v>603</v>
      </c>
      <c r="B188" s="238" t="s">
        <v>233</v>
      </c>
      <c r="C188" s="238" t="s">
        <v>5395</v>
      </c>
      <c r="D188" s="240"/>
      <c r="E188" s="240"/>
      <c r="F188" s="238" t="s">
        <v>5396</v>
      </c>
      <c r="G188" s="240"/>
      <c r="H188" s="240"/>
      <c r="I188" s="243"/>
      <c r="J188" s="238" t="s">
        <v>344</v>
      </c>
      <c r="K188" s="238" t="s">
        <v>219</v>
      </c>
      <c r="L188" s="241">
        <v>3.4630000000000001</v>
      </c>
      <c r="M188" s="242">
        <v>1.361</v>
      </c>
      <c r="N188" s="242">
        <v>2.7429999999999999</v>
      </c>
      <c r="O188" s="242">
        <v>2.7629999999999999</v>
      </c>
      <c r="P188" s="242">
        <v>5.258</v>
      </c>
      <c r="Q188" s="242">
        <v>5.4960000000000004</v>
      </c>
      <c r="R188" s="242">
        <v>8.4759999999999991</v>
      </c>
      <c r="S188" s="242">
        <v>109.16500000000001</v>
      </c>
      <c r="T188" s="242">
        <v>7.9770000000000003</v>
      </c>
      <c r="U188" s="242">
        <v>6.1779999999999999</v>
      </c>
      <c r="V188" s="242">
        <v>2.6869999999999998</v>
      </c>
      <c r="W188" s="242">
        <v>4.6349999999999998</v>
      </c>
      <c r="X188" s="242">
        <v>11.022000000000002</v>
      </c>
      <c r="Y188" s="242">
        <v>8.8949999999999996</v>
      </c>
      <c r="Z188" s="242">
        <v>3.54</v>
      </c>
      <c r="AA188" s="242">
        <v>16.456</v>
      </c>
      <c r="AB188" s="242">
        <v>8.0150000000000006</v>
      </c>
      <c r="AC188" s="242">
        <v>15.863999999999999</v>
      </c>
      <c r="AD188" s="242">
        <v>25.046000000000003</v>
      </c>
      <c r="AE188" s="242">
        <v>1.359</v>
      </c>
      <c r="AF188" s="242">
        <v>1.2290000000000001</v>
      </c>
      <c r="AG188" s="242">
        <v>1.0920000000000001</v>
      </c>
      <c r="AH188" s="242">
        <v>5.3949999999999996</v>
      </c>
      <c r="AI188" s="242">
        <v>0.89200000000000002</v>
      </c>
      <c r="AJ188" s="242">
        <v>2.0960000000000001</v>
      </c>
      <c r="AK188" s="242">
        <v>0.85399999999999998</v>
      </c>
      <c r="AL188" s="242">
        <v>1.294</v>
      </c>
      <c r="AM188" s="242">
        <v>2.4590000000000001</v>
      </c>
      <c r="AN188" s="242">
        <v>0.192</v>
      </c>
      <c r="AO188" s="242">
        <v>7.6999999999999999E-2</v>
      </c>
    </row>
    <row r="189" spans="1:41" s="86" customFormat="1" ht="12" customHeight="1">
      <c r="A189" s="238" t="s">
        <v>603</v>
      </c>
      <c r="B189" s="238" t="s">
        <v>287</v>
      </c>
      <c r="C189" s="239" t="s">
        <v>5397</v>
      </c>
      <c r="D189" s="245"/>
      <c r="E189" s="245"/>
      <c r="F189" s="239" t="s">
        <v>5284</v>
      </c>
      <c r="G189" s="245"/>
      <c r="H189" s="245"/>
      <c r="I189" s="244"/>
      <c r="J189" s="238" t="s">
        <v>229</v>
      </c>
      <c r="K189" s="238" t="s">
        <v>380</v>
      </c>
      <c r="L189" s="246" t="s">
        <v>1154</v>
      </c>
      <c r="M189" s="247" t="s">
        <v>1154</v>
      </c>
      <c r="N189" s="247" t="s">
        <v>1154</v>
      </c>
      <c r="O189" s="247" t="s">
        <v>1154</v>
      </c>
      <c r="P189" s="247" t="s">
        <v>1154</v>
      </c>
      <c r="Q189" s="247" t="s">
        <v>1154</v>
      </c>
      <c r="R189" s="247" t="s">
        <v>1154</v>
      </c>
      <c r="S189" s="247" t="s">
        <v>1154</v>
      </c>
      <c r="T189" s="247" t="s">
        <v>1154</v>
      </c>
      <c r="U189" s="247" t="s">
        <v>1154</v>
      </c>
      <c r="V189" s="247" t="s">
        <v>1154</v>
      </c>
      <c r="W189" s="247" t="s">
        <v>1154</v>
      </c>
      <c r="X189" s="247" t="s">
        <v>1154</v>
      </c>
      <c r="Y189" s="247" t="s">
        <v>1154</v>
      </c>
      <c r="Z189" s="247" t="s">
        <v>1154</v>
      </c>
      <c r="AA189" s="247">
        <v>7.3140000000000001</v>
      </c>
      <c r="AB189" s="247">
        <v>7.5679999999999996</v>
      </c>
      <c r="AC189" s="247">
        <v>10.41</v>
      </c>
      <c r="AD189" s="247">
        <v>9.1649999999999991</v>
      </c>
      <c r="AE189" s="247">
        <v>9.0589999999999993</v>
      </c>
      <c r="AF189" s="247">
        <v>6.4509999999999996</v>
      </c>
      <c r="AG189" s="247">
        <v>7.46</v>
      </c>
      <c r="AH189" s="247">
        <v>7.5590000000000002</v>
      </c>
      <c r="AI189" s="247">
        <v>7.5119999999999996</v>
      </c>
      <c r="AJ189" s="247">
        <v>8.9369999999999994</v>
      </c>
      <c r="AK189" s="247">
        <v>7.0129999999999999</v>
      </c>
      <c r="AL189" s="247">
        <v>8.4640000000000004</v>
      </c>
      <c r="AM189" s="247">
        <v>10.157</v>
      </c>
      <c r="AN189" s="247">
        <v>9.1829999999999998</v>
      </c>
      <c r="AO189" s="247">
        <v>9.6370000000000005</v>
      </c>
    </row>
    <row r="190" spans="1:41" s="86" customFormat="1" ht="12" customHeight="1">
      <c r="A190" s="238" t="s">
        <v>603</v>
      </c>
      <c r="B190" s="238" t="s">
        <v>290</v>
      </c>
      <c r="C190" s="239" t="s">
        <v>5285</v>
      </c>
      <c r="D190" s="245"/>
      <c r="E190" s="245"/>
      <c r="F190" s="239" t="s">
        <v>5286</v>
      </c>
      <c r="G190" s="245"/>
      <c r="H190" s="245"/>
      <c r="I190" s="244"/>
      <c r="J190" s="238" t="s">
        <v>229</v>
      </c>
      <c r="K190" s="238" t="s">
        <v>380</v>
      </c>
      <c r="L190" s="246" t="s">
        <v>1154</v>
      </c>
      <c r="M190" s="247" t="s">
        <v>1154</v>
      </c>
      <c r="N190" s="247" t="s">
        <v>1154</v>
      </c>
      <c r="O190" s="247" t="s">
        <v>1154</v>
      </c>
      <c r="P190" s="247" t="s">
        <v>1154</v>
      </c>
      <c r="Q190" s="247" t="s">
        <v>1154</v>
      </c>
      <c r="R190" s="247" t="s">
        <v>1154</v>
      </c>
      <c r="S190" s="247" t="s">
        <v>1154</v>
      </c>
      <c r="T190" s="247" t="s">
        <v>1154</v>
      </c>
      <c r="U190" s="247" t="s">
        <v>1154</v>
      </c>
      <c r="V190" s="247" t="s">
        <v>1154</v>
      </c>
      <c r="W190" s="247">
        <v>5.8000000000000003E-2</v>
      </c>
      <c r="X190" s="247">
        <v>4.2999999999999997E-2</v>
      </c>
      <c r="Y190" s="247">
        <v>3.6999999999999998E-2</v>
      </c>
      <c r="Z190" s="247">
        <v>5.8000000000000003E-2</v>
      </c>
      <c r="AA190" s="247">
        <v>3.1E-2</v>
      </c>
      <c r="AB190" s="247">
        <v>3.7999999999999999E-2</v>
      </c>
      <c r="AC190" s="247">
        <v>3.9E-2</v>
      </c>
      <c r="AD190" s="247">
        <v>5.2999999999999999E-2</v>
      </c>
      <c r="AE190" s="247">
        <v>4.1000000000000002E-2</v>
      </c>
      <c r="AF190" s="247">
        <v>5.2999999999999999E-2</v>
      </c>
      <c r="AG190" s="247">
        <v>4.4999999999999998E-2</v>
      </c>
      <c r="AH190" s="247">
        <v>0.13900000000000001</v>
      </c>
      <c r="AI190" s="247">
        <v>7.9000000000000001E-2</v>
      </c>
      <c r="AJ190" s="247">
        <v>8.3000000000000004E-2</v>
      </c>
      <c r="AK190" s="247">
        <v>0.191</v>
      </c>
      <c r="AL190" s="247">
        <v>0.24099999999999999</v>
      </c>
      <c r="AM190" s="247">
        <v>0.38100000000000001</v>
      </c>
      <c r="AN190" s="247">
        <v>0.50800000000000001</v>
      </c>
      <c r="AO190" s="247">
        <v>0.59499999999999997</v>
      </c>
    </row>
    <row r="191" spans="1:41" s="86" customFormat="1" ht="12" customHeight="1">
      <c r="A191" s="238" t="s">
        <v>603</v>
      </c>
      <c r="B191" s="238" t="s">
        <v>293</v>
      </c>
      <c r="C191" s="248" t="s">
        <v>5398</v>
      </c>
      <c r="D191" s="572"/>
      <c r="E191" s="572"/>
      <c r="F191" s="248" t="s">
        <v>5399</v>
      </c>
      <c r="G191" s="572"/>
      <c r="H191" s="572"/>
      <c r="I191" s="249"/>
      <c r="J191" s="238" t="s">
        <v>344</v>
      </c>
      <c r="K191" s="238" t="s">
        <v>219</v>
      </c>
      <c r="L191" s="250" t="s">
        <v>1154</v>
      </c>
      <c r="M191" s="251" t="s">
        <v>1154</v>
      </c>
      <c r="N191" s="251" t="s">
        <v>1154</v>
      </c>
      <c r="O191" s="251" t="s">
        <v>1154</v>
      </c>
      <c r="P191" s="251" t="s">
        <v>1154</v>
      </c>
      <c r="Q191" s="251" t="s">
        <v>1154</v>
      </c>
      <c r="R191" s="251" t="s">
        <v>1154</v>
      </c>
      <c r="S191" s="251" t="s">
        <v>1154</v>
      </c>
      <c r="T191" s="251" t="s">
        <v>1154</v>
      </c>
      <c r="U191" s="251" t="s">
        <v>1154</v>
      </c>
      <c r="V191" s="251" t="s">
        <v>1154</v>
      </c>
      <c r="W191" s="251" t="s">
        <v>1154</v>
      </c>
      <c r="X191" s="251" t="s">
        <v>1154</v>
      </c>
      <c r="Y191" s="251" t="s">
        <v>1154</v>
      </c>
      <c r="Z191" s="251" t="s">
        <v>1154</v>
      </c>
      <c r="AA191" s="251" t="s">
        <v>1154</v>
      </c>
      <c r="AB191" s="251" t="s">
        <v>1154</v>
      </c>
      <c r="AC191" s="251" t="s">
        <v>688</v>
      </c>
      <c r="AD191" s="251" t="s">
        <v>688</v>
      </c>
      <c r="AE191" s="251" t="s">
        <v>688</v>
      </c>
      <c r="AF191" s="251" t="s">
        <v>688</v>
      </c>
      <c r="AG191" s="251" t="s">
        <v>688</v>
      </c>
      <c r="AH191" s="251" t="s">
        <v>688</v>
      </c>
      <c r="AI191" s="251" t="s">
        <v>688</v>
      </c>
      <c r="AJ191" s="251" t="s">
        <v>688</v>
      </c>
      <c r="AK191" s="251" t="s">
        <v>688</v>
      </c>
      <c r="AL191" s="251" t="s">
        <v>688</v>
      </c>
      <c r="AM191" s="251" t="s">
        <v>688</v>
      </c>
      <c r="AN191" s="251">
        <v>81.695999999999998</v>
      </c>
      <c r="AO191" s="251">
        <v>36.225999999999999</v>
      </c>
    </row>
    <row r="192" spans="1:41" s="86" customFormat="1" ht="12" customHeight="1">
      <c r="A192" s="726" t="s">
        <v>627</v>
      </c>
      <c r="B192" s="726" t="s">
        <v>216</v>
      </c>
      <c r="C192" s="726" t="s">
        <v>5400</v>
      </c>
      <c r="D192" s="727"/>
      <c r="E192" s="727"/>
      <c r="F192" s="726" t="s">
        <v>629</v>
      </c>
      <c r="G192" s="727"/>
      <c r="H192" s="727"/>
      <c r="I192" s="728"/>
      <c r="J192" s="726" t="s">
        <v>219</v>
      </c>
      <c r="K192" s="726" t="s">
        <v>219</v>
      </c>
      <c r="L192" s="729">
        <v>56.988</v>
      </c>
      <c r="M192" s="730">
        <v>59.676000000000002</v>
      </c>
      <c r="N192" s="730">
        <v>71.248999999999995</v>
      </c>
      <c r="O192" s="730">
        <v>84.381</v>
      </c>
      <c r="P192" s="730">
        <v>94.077999999999989</v>
      </c>
      <c r="Q192" s="730">
        <v>103.002</v>
      </c>
      <c r="R192" s="730">
        <v>90.971000000000004</v>
      </c>
      <c r="S192" s="730">
        <v>105.093</v>
      </c>
      <c r="T192" s="730">
        <v>104.976</v>
      </c>
      <c r="U192" s="730">
        <v>26.877000000000002</v>
      </c>
      <c r="V192" s="730">
        <v>68.831000000000003</v>
      </c>
      <c r="W192" s="730">
        <v>23.027999999999999</v>
      </c>
      <c r="X192" s="730">
        <v>9.6260000000000012</v>
      </c>
      <c r="Y192" s="730">
        <v>8.2460000000000004</v>
      </c>
      <c r="Z192" s="730">
        <v>0.27300000000000002</v>
      </c>
      <c r="AA192" s="730">
        <v>84.882999999999996</v>
      </c>
      <c r="AB192" s="730">
        <v>2.7E-2</v>
      </c>
      <c r="AC192" s="730">
        <v>258.45999999999998</v>
      </c>
      <c r="AD192" s="730">
        <v>1.746</v>
      </c>
      <c r="AE192" s="730">
        <v>1E-3</v>
      </c>
      <c r="AF192" s="730" t="s">
        <v>1154</v>
      </c>
      <c r="AG192" s="730">
        <v>0.312</v>
      </c>
      <c r="AH192" s="730" t="s">
        <v>1154</v>
      </c>
      <c r="AI192" s="730">
        <v>0.23400000000000001</v>
      </c>
      <c r="AJ192" s="730" t="s">
        <v>1154</v>
      </c>
      <c r="AK192" s="730">
        <v>7.6999999999999999E-2</v>
      </c>
      <c r="AL192" s="730">
        <v>4.0000000000000001E-3</v>
      </c>
      <c r="AM192" s="730">
        <v>5.7000000000000002E-2</v>
      </c>
      <c r="AN192" s="730">
        <v>0.09</v>
      </c>
      <c r="AO192" s="730">
        <v>4.3999999999999997E-2</v>
      </c>
    </row>
    <row r="193" spans="1:41" s="86" customFormat="1" ht="12" customHeight="1">
      <c r="A193" s="195" t="s">
        <v>630</v>
      </c>
      <c r="B193" s="195" t="s">
        <v>216</v>
      </c>
      <c r="C193" s="720" t="s">
        <v>5401</v>
      </c>
      <c r="D193" s="721"/>
      <c r="E193" s="721"/>
      <c r="F193" s="720" t="s">
        <v>632</v>
      </c>
      <c r="G193" s="721"/>
      <c r="H193" s="721"/>
      <c r="I193" s="722"/>
      <c r="J193" s="720" t="s">
        <v>219</v>
      </c>
      <c r="K193" s="720" t="s">
        <v>219</v>
      </c>
      <c r="L193" s="723">
        <v>56.988</v>
      </c>
      <c r="M193" s="724">
        <v>59.676000000000002</v>
      </c>
      <c r="N193" s="724">
        <v>71.248999999999995</v>
      </c>
      <c r="O193" s="724">
        <v>84.381</v>
      </c>
      <c r="P193" s="724">
        <v>94.077999999999989</v>
      </c>
      <c r="Q193" s="724">
        <v>103.002</v>
      </c>
      <c r="R193" s="724">
        <v>90.971000000000004</v>
      </c>
      <c r="S193" s="724">
        <v>105.093</v>
      </c>
      <c r="T193" s="724">
        <v>104.976</v>
      </c>
      <c r="U193" s="724">
        <v>26.877000000000002</v>
      </c>
      <c r="V193" s="724">
        <v>68.831000000000003</v>
      </c>
      <c r="W193" s="724">
        <v>23.027999999999999</v>
      </c>
      <c r="X193" s="724">
        <v>9.6260000000000012</v>
      </c>
      <c r="Y193" s="724">
        <v>8.2460000000000004</v>
      </c>
      <c r="Z193" s="724">
        <v>0.27300000000000002</v>
      </c>
      <c r="AA193" s="724">
        <v>84.882999999999996</v>
      </c>
      <c r="AB193" s="724">
        <v>2.7E-2</v>
      </c>
      <c r="AC193" s="724">
        <v>258.45999999999998</v>
      </c>
      <c r="AD193" s="724">
        <v>1.746</v>
      </c>
      <c r="AE193" s="724">
        <v>1E-3</v>
      </c>
      <c r="AF193" s="724" t="s">
        <v>1154</v>
      </c>
      <c r="AG193" s="724">
        <v>0.312</v>
      </c>
      <c r="AH193" s="724" t="s">
        <v>1154</v>
      </c>
      <c r="AI193" s="724">
        <v>0.23400000000000001</v>
      </c>
      <c r="AJ193" s="724" t="s">
        <v>1154</v>
      </c>
      <c r="AK193" s="724">
        <v>7.6999999999999999E-2</v>
      </c>
      <c r="AL193" s="724">
        <v>4.0000000000000001E-3</v>
      </c>
      <c r="AM193" s="724">
        <v>5.7000000000000002E-2</v>
      </c>
      <c r="AN193" s="724">
        <v>0.09</v>
      </c>
      <c r="AO193" s="724">
        <v>4.3999999999999997E-2</v>
      </c>
    </row>
    <row r="194" spans="1:41" s="86" customFormat="1" ht="12" customHeight="1">
      <c r="A194" s="238" t="s">
        <v>630</v>
      </c>
      <c r="B194" s="238" t="s">
        <v>226</v>
      </c>
      <c r="C194" s="238" t="s">
        <v>5402</v>
      </c>
      <c r="D194" s="240"/>
      <c r="E194" s="240"/>
      <c r="F194" s="238" t="s">
        <v>1899</v>
      </c>
      <c r="G194" s="240"/>
      <c r="H194" s="240"/>
      <c r="I194" s="243"/>
      <c r="J194" s="238" t="s">
        <v>344</v>
      </c>
      <c r="K194" s="238" t="s">
        <v>345</v>
      </c>
      <c r="L194" s="241">
        <v>56.988</v>
      </c>
      <c r="M194" s="242">
        <v>59.676000000000002</v>
      </c>
      <c r="N194" s="242">
        <v>71.248999999999995</v>
      </c>
      <c r="O194" s="242">
        <v>84.381</v>
      </c>
      <c r="P194" s="242">
        <v>94.077999999999989</v>
      </c>
      <c r="Q194" s="242">
        <v>103.002</v>
      </c>
      <c r="R194" s="242">
        <v>90.971000000000004</v>
      </c>
      <c r="S194" s="242">
        <v>105.093</v>
      </c>
      <c r="T194" s="242">
        <v>104.976</v>
      </c>
      <c r="U194" s="242">
        <v>26.877000000000002</v>
      </c>
      <c r="V194" s="242">
        <v>25.468</v>
      </c>
      <c r="W194" s="242">
        <v>23.027999999999999</v>
      </c>
      <c r="X194" s="242">
        <v>9.6260000000000012</v>
      </c>
      <c r="Y194" s="242">
        <v>8.2460000000000004</v>
      </c>
      <c r="Z194" s="242">
        <v>0.27300000000000002</v>
      </c>
      <c r="AA194" s="242">
        <v>2.222</v>
      </c>
      <c r="AB194" s="242">
        <v>2.7E-2</v>
      </c>
      <c r="AC194" s="242">
        <v>0.01</v>
      </c>
      <c r="AD194" s="242">
        <v>1.746</v>
      </c>
      <c r="AE194" s="242">
        <v>1E-3</v>
      </c>
      <c r="AF194" s="242" t="s">
        <v>1154</v>
      </c>
      <c r="AG194" s="242">
        <v>0.312</v>
      </c>
      <c r="AH194" s="242" t="s">
        <v>1154</v>
      </c>
      <c r="AI194" s="242">
        <v>0.23400000000000001</v>
      </c>
      <c r="AJ194" s="242" t="s">
        <v>1154</v>
      </c>
      <c r="AK194" s="242">
        <v>7.6999999999999999E-2</v>
      </c>
      <c r="AL194" s="242">
        <v>4.0000000000000001E-3</v>
      </c>
      <c r="AM194" s="242">
        <v>5.7000000000000002E-2</v>
      </c>
      <c r="AN194" s="242">
        <v>0.09</v>
      </c>
      <c r="AO194" s="242">
        <v>4.3999999999999997E-2</v>
      </c>
    </row>
    <row r="195" spans="1:41" s="86" customFormat="1" ht="12" customHeight="1">
      <c r="A195" s="238" t="s">
        <v>630</v>
      </c>
      <c r="B195" s="238" t="s">
        <v>230</v>
      </c>
      <c r="C195" s="238" t="s">
        <v>5403</v>
      </c>
      <c r="D195" s="240"/>
      <c r="E195" s="240"/>
      <c r="F195" s="238" t="s">
        <v>5404</v>
      </c>
      <c r="G195" s="240"/>
      <c r="H195" s="240"/>
      <c r="I195" s="243"/>
      <c r="J195" s="238" t="s">
        <v>344</v>
      </c>
      <c r="K195" s="238" t="s">
        <v>219</v>
      </c>
      <c r="L195" s="241" t="s">
        <v>1154</v>
      </c>
      <c r="M195" s="242" t="s">
        <v>1154</v>
      </c>
      <c r="N195" s="242" t="s">
        <v>1154</v>
      </c>
      <c r="O195" s="242" t="s">
        <v>1154</v>
      </c>
      <c r="P195" s="242" t="s">
        <v>1154</v>
      </c>
      <c r="Q195" s="242" t="s">
        <v>1154</v>
      </c>
      <c r="R195" s="242" t="s">
        <v>1154</v>
      </c>
      <c r="S195" s="242" t="s">
        <v>1154</v>
      </c>
      <c r="T195" s="242" t="s">
        <v>1154</v>
      </c>
      <c r="U195" s="242" t="s">
        <v>1154</v>
      </c>
      <c r="V195" s="242">
        <v>43.363</v>
      </c>
      <c r="W195" s="242" t="s">
        <v>1154</v>
      </c>
      <c r="X195" s="242" t="s">
        <v>1154</v>
      </c>
      <c r="Y195" s="242" t="s">
        <v>1154</v>
      </c>
      <c r="Z195" s="242" t="s">
        <v>1154</v>
      </c>
      <c r="AA195" s="242">
        <v>82.661000000000001</v>
      </c>
      <c r="AB195" s="242" t="s">
        <v>1154</v>
      </c>
      <c r="AC195" s="242">
        <v>258.45</v>
      </c>
      <c r="AD195" s="242" t="s">
        <v>1154</v>
      </c>
      <c r="AE195" s="242" t="s">
        <v>1154</v>
      </c>
      <c r="AF195" s="242" t="s">
        <v>1154</v>
      </c>
      <c r="AG195" s="242" t="s">
        <v>1154</v>
      </c>
      <c r="AH195" s="242" t="s">
        <v>1154</v>
      </c>
      <c r="AI195" s="242" t="s">
        <v>1154</v>
      </c>
      <c r="AJ195" s="242" t="s">
        <v>1154</v>
      </c>
      <c r="AK195" s="242" t="s">
        <v>1154</v>
      </c>
      <c r="AL195" s="242" t="s">
        <v>1154</v>
      </c>
      <c r="AM195" s="242" t="s">
        <v>1154</v>
      </c>
      <c r="AN195" s="242" t="s">
        <v>1154</v>
      </c>
      <c r="AO195" s="242" t="s">
        <v>1154</v>
      </c>
    </row>
    <row r="196" spans="1:41" s="86" customFormat="1" ht="12" customHeight="1">
      <c r="A196" s="195" t="s">
        <v>637</v>
      </c>
      <c r="B196" s="195" t="s">
        <v>216</v>
      </c>
      <c r="C196" s="720" t="s">
        <v>5405</v>
      </c>
      <c r="D196" s="721"/>
      <c r="E196" s="721"/>
      <c r="F196" s="720" t="s">
        <v>639</v>
      </c>
      <c r="G196" s="721"/>
      <c r="H196" s="721"/>
      <c r="I196" s="722"/>
      <c r="J196" s="720" t="s">
        <v>219</v>
      </c>
      <c r="K196" s="720" t="s">
        <v>219</v>
      </c>
      <c r="L196" s="723" t="s">
        <v>1154</v>
      </c>
      <c r="M196" s="724" t="s">
        <v>1154</v>
      </c>
      <c r="N196" s="724" t="s">
        <v>1154</v>
      </c>
      <c r="O196" s="724" t="s">
        <v>1154</v>
      </c>
      <c r="P196" s="724" t="s">
        <v>1154</v>
      </c>
      <c r="Q196" s="724" t="s">
        <v>1154</v>
      </c>
      <c r="R196" s="724" t="s">
        <v>1154</v>
      </c>
      <c r="S196" s="724" t="s">
        <v>1154</v>
      </c>
      <c r="T196" s="724" t="s">
        <v>1154</v>
      </c>
      <c r="U196" s="724" t="s">
        <v>1154</v>
      </c>
      <c r="V196" s="724" t="s">
        <v>1154</v>
      </c>
      <c r="W196" s="724" t="s">
        <v>1154</v>
      </c>
      <c r="X196" s="724" t="s">
        <v>1154</v>
      </c>
      <c r="Y196" s="724" t="s">
        <v>1154</v>
      </c>
      <c r="Z196" s="724" t="s">
        <v>1154</v>
      </c>
      <c r="AA196" s="724" t="s">
        <v>1154</v>
      </c>
      <c r="AB196" s="724" t="s">
        <v>1154</v>
      </c>
      <c r="AC196" s="724" t="s">
        <v>1154</v>
      </c>
      <c r="AD196" s="724" t="s">
        <v>1154</v>
      </c>
      <c r="AE196" s="724" t="s">
        <v>1154</v>
      </c>
      <c r="AF196" s="724" t="s">
        <v>1154</v>
      </c>
      <c r="AG196" s="724" t="s">
        <v>1154</v>
      </c>
      <c r="AH196" s="724" t="s">
        <v>1154</v>
      </c>
      <c r="AI196" s="724" t="s">
        <v>1154</v>
      </c>
      <c r="AJ196" s="724" t="s">
        <v>1154</v>
      </c>
      <c r="AK196" s="724" t="s">
        <v>1154</v>
      </c>
      <c r="AL196" s="724" t="s">
        <v>1154</v>
      </c>
      <c r="AM196" s="724" t="s">
        <v>1154</v>
      </c>
      <c r="AN196" s="724" t="s">
        <v>1154</v>
      </c>
      <c r="AO196" s="724" t="s">
        <v>1154</v>
      </c>
    </row>
    <row r="197" spans="1:41" s="86" customFormat="1" ht="12" customHeight="1">
      <c r="A197" s="195" t="s">
        <v>642</v>
      </c>
      <c r="B197" s="195" t="s">
        <v>216</v>
      </c>
      <c r="C197" s="720" t="s">
        <v>5406</v>
      </c>
      <c r="D197" s="721"/>
      <c r="E197" s="721"/>
      <c r="F197" s="720" t="s">
        <v>644</v>
      </c>
      <c r="G197" s="721"/>
      <c r="H197" s="721"/>
      <c r="I197" s="722"/>
      <c r="J197" s="720" t="s">
        <v>219</v>
      </c>
      <c r="K197" s="720" t="s">
        <v>219</v>
      </c>
      <c r="L197" s="723" t="s">
        <v>1154</v>
      </c>
      <c r="M197" s="724" t="s">
        <v>1154</v>
      </c>
      <c r="N197" s="724" t="s">
        <v>1154</v>
      </c>
      <c r="O197" s="724" t="s">
        <v>1154</v>
      </c>
      <c r="P197" s="724" t="s">
        <v>1154</v>
      </c>
      <c r="Q197" s="724" t="s">
        <v>1154</v>
      </c>
      <c r="R197" s="724" t="s">
        <v>1154</v>
      </c>
      <c r="S197" s="724" t="s">
        <v>1154</v>
      </c>
      <c r="T197" s="724" t="s">
        <v>1154</v>
      </c>
      <c r="U197" s="724" t="s">
        <v>1154</v>
      </c>
      <c r="V197" s="724" t="s">
        <v>1154</v>
      </c>
      <c r="W197" s="724" t="s">
        <v>1154</v>
      </c>
      <c r="X197" s="724" t="s">
        <v>1154</v>
      </c>
      <c r="Y197" s="724" t="s">
        <v>1154</v>
      </c>
      <c r="Z197" s="724" t="s">
        <v>1154</v>
      </c>
      <c r="AA197" s="724" t="s">
        <v>1154</v>
      </c>
      <c r="AB197" s="724" t="s">
        <v>1154</v>
      </c>
      <c r="AC197" s="724" t="s">
        <v>1154</v>
      </c>
      <c r="AD197" s="724" t="s">
        <v>1154</v>
      </c>
      <c r="AE197" s="724" t="s">
        <v>1154</v>
      </c>
      <c r="AF197" s="724" t="s">
        <v>1154</v>
      </c>
      <c r="AG197" s="724" t="s">
        <v>1154</v>
      </c>
      <c r="AH197" s="724" t="s">
        <v>1154</v>
      </c>
      <c r="AI197" s="724" t="s">
        <v>1154</v>
      </c>
      <c r="AJ197" s="724" t="s">
        <v>1154</v>
      </c>
      <c r="AK197" s="724" t="s">
        <v>1154</v>
      </c>
      <c r="AL197" s="724" t="s">
        <v>1154</v>
      </c>
      <c r="AM197" s="724" t="s">
        <v>1154</v>
      </c>
      <c r="AN197" s="724" t="s">
        <v>1154</v>
      </c>
      <c r="AO197" s="724" t="s">
        <v>1154</v>
      </c>
    </row>
    <row r="198" spans="1:41" s="86" customFormat="1" ht="12" customHeight="1">
      <c r="A198" s="732" t="s">
        <v>645</v>
      </c>
      <c r="B198" s="732" t="s">
        <v>216</v>
      </c>
      <c r="C198" s="732" t="s">
        <v>5407</v>
      </c>
      <c r="D198" s="733"/>
      <c r="E198" s="733"/>
      <c r="F198" s="732" t="s">
        <v>647</v>
      </c>
      <c r="G198" s="733"/>
      <c r="H198" s="733"/>
      <c r="I198" s="734"/>
      <c r="J198" s="732" t="s">
        <v>219</v>
      </c>
      <c r="K198" s="732" t="s">
        <v>219</v>
      </c>
      <c r="L198" s="735">
        <v>19153.241000000002</v>
      </c>
      <c r="M198" s="736">
        <v>21058.194</v>
      </c>
      <c r="N198" s="736">
        <v>22592.872999999996</v>
      </c>
      <c r="O198" s="736">
        <v>24858.824000000001</v>
      </c>
      <c r="P198" s="736">
        <v>27600.399000000005</v>
      </c>
      <c r="Q198" s="736">
        <v>29540.127</v>
      </c>
      <c r="R198" s="736">
        <v>30595.069999999996</v>
      </c>
      <c r="S198" s="736">
        <v>32664.859</v>
      </c>
      <c r="T198" s="736">
        <v>31941.089000000004</v>
      </c>
      <c r="U198" s="736">
        <v>33673.656000000003</v>
      </c>
      <c r="V198" s="736">
        <v>36060.666999999994</v>
      </c>
      <c r="W198" s="736">
        <v>38754.257000000005</v>
      </c>
      <c r="X198" s="736">
        <v>41617.768816249998</v>
      </c>
      <c r="Y198" s="736">
        <v>41902.004000000001</v>
      </c>
      <c r="Z198" s="736">
        <v>37318.392</v>
      </c>
      <c r="AA198" s="736">
        <v>39200.562000000005</v>
      </c>
      <c r="AB198" s="736">
        <v>41206.524999999994</v>
      </c>
      <c r="AC198" s="736">
        <v>38758.656999999999</v>
      </c>
      <c r="AD198" s="736">
        <v>42806.2</v>
      </c>
      <c r="AE198" s="736">
        <v>43670.591999999997</v>
      </c>
      <c r="AF198" s="736">
        <v>45645.474000000002</v>
      </c>
      <c r="AG198" s="736">
        <v>46701.455999999998</v>
      </c>
      <c r="AH198" s="736">
        <v>48952.962</v>
      </c>
      <c r="AI198" s="736">
        <v>51911.394999999997</v>
      </c>
      <c r="AJ198" s="736">
        <v>53464.226999999999</v>
      </c>
      <c r="AK198" s="736">
        <v>49705.754999999997</v>
      </c>
      <c r="AL198" s="736">
        <v>53627.381999999998</v>
      </c>
      <c r="AM198" s="736">
        <v>62735.646000000001</v>
      </c>
      <c r="AN198" s="736">
        <v>67754.865000000005</v>
      </c>
      <c r="AO198" s="736">
        <v>71390.090999999986</v>
      </c>
    </row>
    <row r="199" spans="1:41" s="86" customFormat="1" ht="12" customHeight="1">
      <c r="A199" s="726" t="s">
        <v>648</v>
      </c>
      <c r="B199" s="726" t="s">
        <v>216</v>
      </c>
      <c r="C199" s="726" t="s">
        <v>5408</v>
      </c>
      <c r="D199" s="727"/>
      <c r="E199" s="727"/>
      <c r="F199" s="726" t="s">
        <v>650</v>
      </c>
      <c r="G199" s="727"/>
      <c r="H199" s="727"/>
      <c r="I199" s="728"/>
      <c r="J199" s="726" t="s">
        <v>219</v>
      </c>
      <c r="K199" s="726" t="s">
        <v>219</v>
      </c>
      <c r="L199" s="729">
        <v>8809.5819999999985</v>
      </c>
      <c r="M199" s="730">
        <v>9274.6790000000001</v>
      </c>
      <c r="N199" s="730">
        <v>10267.98</v>
      </c>
      <c r="O199" s="730">
        <v>11387.189999999999</v>
      </c>
      <c r="P199" s="730">
        <v>12115.297000000002</v>
      </c>
      <c r="Q199" s="730">
        <v>13464.506000000001</v>
      </c>
      <c r="R199" s="730">
        <v>14498.77</v>
      </c>
      <c r="S199" s="730">
        <v>15630.723000000002</v>
      </c>
      <c r="T199" s="730">
        <v>16437.798999999999</v>
      </c>
      <c r="U199" s="730">
        <v>17312.834999999999</v>
      </c>
      <c r="V199" s="730">
        <v>18436.57</v>
      </c>
      <c r="W199" s="730">
        <v>19235.599000000002</v>
      </c>
      <c r="X199" s="730">
        <v>19902.469999999998</v>
      </c>
      <c r="Y199" s="730">
        <v>20731.375</v>
      </c>
      <c r="Z199" s="730">
        <v>21210.36</v>
      </c>
      <c r="AA199" s="730">
        <v>21378.43</v>
      </c>
      <c r="AB199" s="730">
        <v>21213.287</v>
      </c>
      <c r="AC199" s="730">
        <v>19153.321</v>
      </c>
      <c r="AD199" s="730">
        <v>20459.898999999998</v>
      </c>
      <c r="AE199" s="730">
        <v>20468.082999999999</v>
      </c>
      <c r="AF199" s="730">
        <v>20796.275999999998</v>
      </c>
      <c r="AG199" s="730">
        <v>21623.233</v>
      </c>
      <c r="AH199" s="730">
        <v>22706.806999999997</v>
      </c>
      <c r="AI199" s="730">
        <v>23873.345000000001</v>
      </c>
      <c r="AJ199" s="730">
        <v>25374.109</v>
      </c>
      <c r="AK199" s="730">
        <v>25614.782999999996</v>
      </c>
      <c r="AL199" s="730">
        <v>27351.164000000001</v>
      </c>
      <c r="AM199" s="730">
        <v>29702.977000000006</v>
      </c>
      <c r="AN199" s="730">
        <v>32833.805</v>
      </c>
      <c r="AO199" s="730">
        <v>35902.819000000003</v>
      </c>
    </row>
    <row r="200" spans="1:41" s="86" customFormat="1" ht="12" customHeight="1">
      <c r="A200" s="720" t="s">
        <v>651</v>
      </c>
      <c r="B200" s="720" t="s">
        <v>216</v>
      </c>
      <c r="C200" s="720" t="s">
        <v>5409</v>
      </c>
      <c r="D200" s="721"/>
      <c r="E200" s="721"/>
      <c r="F200" s="720" t="s">
        <v>653</v>
      </c>
      <c r="G200" s="721"/>
      <c r="H200" s="721"/>
      <c r="I200" s="722"/>
      <c r="J200" s="252" t="s">
        <v>442</v>
      </c>
      <c r="K200" s="720" t="s">
        <v>219</v>
      </c>
      <c r="L200" s="723">
        <v>3786.2159999999999</v>
      </c>
      <c r="M200" s="724">
        <v>3919.3959999999997</v>
      </c>
      <c r="N200" s="724">
        <v>4352.8690000000006</v>
      </c>
      <c r="O200" s="724">
        <v>4989.7579999999998</v>
      </c>
      <c r="P200" s="724">
        <v>5374.1820000000007</v>
      </c>
      <c r="Q200" s="724">
        <v>5882.0380000000005</v>
      </c>
      <c r="R200" s="724">
        <v>6360.5330000000004</v>
      </c>
      <c r="S200" s="724">
        <v>6747.0219999999999</v>
      </c>
      <c r="T200" s="724">
        <v>6336.6320000000005</v>
      </c>
      <c r="U200" s="724">
        <v>6925.5119999999997</v>
      </c>
      <c r="V200" s="724">
        <v>7338.8229999999994</v>
      </c>
      <c r="W200" s="724">
        <v>7200.7219999999998</v>
      </c>
      <c r="X200" s="724">
        <v>7960.9929999999995</v>
      </c>
      <c r="Y200" s="724">
        <v>8284.246000000001</v>
      </c>
      <c r="Z200" s="724">
        <v>8294.005000000001</v>
      </c>
      <c r="AA200" s="724">
        <v>8791.9660000000003</v>
      </c>
      <c r="AB200" s="724">
        <v>9006.4939999999988</v>
      </c>
      <c r="AC200" s="724">
        <v>8427.7099999999991</v>
      </c>
      <c r="AD200" s="724">
        <v>8736.0429999999997</v>
      </c>
      <c r="AE200" s="724">
        <v>8766.8420000000006</v>
      </c>
      <c r="AF200" s="724">
        <v>9190.6719999999987</v>
      </c>
      <c r="AG200" s="724">
        <v>9681.1190000000006</v>
      </c>
      <c r="AH200" s="724">
        <v>10341.128999999999</v>
      </c>
      <c r="AI200" s="724">
        <v>11440.831</v>
      </c>
      <c r="AJ200" s="724">
        <v>12431.616</v>
      </c>
      <c r="AK200" s="724">
        <v>12653.039999999999</v>
      </c>
      <c r="AL200" s="724">
        <v>13485.097</v>
      </c>
      <c r="AM200" s="724">
        <v>15040.469000000001</v>
      </c>
      <c r="AN200" s="724">
        <v>17183.724000000002</v>
      </c>
      <c r="AO200" s="724">
        <v>19415.716</v>
      </c>
    </row>
    <row r="201" spans="1:41" s="86" customFormat="1" ht="12" customHeight="1">
      <c r="A201" s="720" t="s">
        <v>654</v>
      </c>
      <c r="B201" s="720" t="s">
        <v>216</v>
      </c>
      <c r="C201" s="737" t="s">
        <v>5410</v>
      </c>
      <c r="D201" s="721"/>
      <c r="E201" s="721"/>
      <c r="F201" s="720" t="s">
        <v>656</v>
      </c>
      <c r="G201" s="721"/>
      <c r="H201" s="721"/>
      <c r="I201" s="722"/>
      <c r="J201" s="720" t="s">
        <v>219</v>
      </c>
      <c r="K201" s="720" t="s">
        <v>219</v>
      </c>
      <c r="L201" s="723">
        <v>3786.2159999999999</v>
      </c>
      <c r="M201" s="724">
        <v>3919.3959999999997</v>
      </c>
      <c r="N201" s="724">
        <v>4352.8690000000006</v>
      </c>
      <c r="O201" s="724">
        <v>4989.7579999999998</v>
      </c>
      <c r="P201" s="724">
        <v>5374.1820000000007</v>
      </c>
      <c r="Q201" s="724">
        <v>5882.0380000000005</v>
      </c>
      <c r="R201" s="724">
        <v>6360.5330000000004</v>
      </c>
      <c r="S201" s="724">
        <v>6747.0219999999999</v>
      </c>
      <c r="T201" s="724">
        <v>6336.6320000000005</v>
      </c>
      <c r="U201" s="724">
        <v>6925.5119999999997</v>
      </c>
      <c r="V201" s="724">
        <v>7338.8229999999994</v>
      </c>
      <c r="W201" s="724">
        <v>7200.7219999999998</v>
      </c>
      <c r="X201" s="724">
        <v>7960.9929999999995</v>
      </c>
      <c r="Y201" s="724">
        <v>8284.246000000001</v>
      </c>
      <c r="Z201" s="724">
        <v>8294.005000000001</v>
      </c>
      <c r="AA201" s="724">
        <v>8791.9660000000003</v>
      </c>
      <c r="AB201" s="724">
        <v>9006.4939999999988</v>
      </c>
      <c r="AC201" s="724">
        <v>8427.7099999999991</v>
      </c>
      <c r="AD201" s="724">
        <v>8736.0429999999997</v>
      </c>
      <c r="AE201" s="724">
        <v>8766.8420000000006</v>
      </c>
      <c r="AF201" s="724">
        <v>9190.6719999999987</v>
      </c>
      <c r="AG201" s="724">
        <v>9681.1190000000006</v>
      </c>
      <c r="AH201" s="724">
        <v>10341.128999999999</v>
      </c>
      <c r="AI201" s="724">
        <v>11440.831</v>
      </c>
      <c r="AJ201" s="724">
        <v>12431.616</v>
      </c>
      <c r="AK201" s="724">
        <v>12653.039999999999</v>
      </c>
      <c r="AL201" s="724">
        <v>13485.097</v>
      </c>
      <c r="AM201" s="724">
        <v>15040.469000000001</v>
      </c>
      <c r="AN201" s="724">
        <v>17183.724000000002</v>
      </c>
      <c r="AO201" s="724">
        <v>19415.716</v>
      </c>
    </row>
    <row r="202" spans="1:41" s="86" customFormat="1" ht="12" customHeight="1">
      <c r="A202" s="720" t="s">
        <v>679</v>
      </c>
      <c r="B202" s="720" t="s">
        <v>216</v>
      </c>
      <c r="C202" s="720" t="s">
        <v>5411</v>
      </c>
      <c r="D202" s="721"/>
      <c r="E202" s="721"/>
      <c r="F202" s="720" t="s">
        <v>681</v>
      </c>
      <c r="G202" s="721"/>
      <c r="H202" s="721"/>
      <c r="I202" s="722"/>
      <c r="J202" s="720" t="s">
        <v>219</v>
      </c>
      <c r="K202" s="720" t="s">
        <v>219</v>
      </c>
      <c r="L202" s="723" t="s">
        <v>1154</v>
      </c>
      <c r="M202" s="724" t="s">
        <v>1154</v>
      </c>
      <c r="N202" s="724" t="s">
        <v>1154</v>
      </c>
      <c r="O202" s="724" t="s">
        <v>1154</v>
      </c>
      <c r="P202" s="724" t="s">
        <v>1154</v>
      </c>
      <c r="Q202" s="724" t="s">
        <v>1154</v>
      </c>
      <c r="R202" s="724" t="s">
        <v>1154</v>
      </c>
      <c r="S202" s="724" t="s">
        <v>1154</v>
      </c>
      <c r="T202" s="724" t="s">
        <v>1154</v>
      </c>
      <c r="U202" s="724" t="s">
        <v>1154</v>
      </c>
      <c r="V202" s="724" t="s">
        <v>1154</v>
      </c>
      <c r="W202" s="724" t="s">
        <v>1154</v>
      </c>
      <c r="X202" s="724" t="s">
        <v>1154</v>
      </c>
      <c r="Y202" s="724" t="s">
        <v>1154</v>
      </c>
      <c r="Z202" s="724" t="s">
        <v>1154</v>
      </c>
      <c r="AA202" s="724" t="s">
        <v>1154</v>
      </c>
      <c r="AB202" s="724" t="s">
        <v>1154</v>
      </c>
      <c r="AC202" s="724" t="s">
        <v>1154</v>
      </c>
      <c r="AD202" s="724" t="s">
        <v>1154</v>
      </c>
      <c r="AE202" s="724" t="s">
        <v>1154</v>
      </c>
      <c r="AF202" s="724" t="s">
        <v>1154</v>
      </c>
      <c r="AG202" s="724" t="s">
        <v>1154</v>
      </c>
      <c r="AH202" s="724" t="s">
        <v>1154</v>
      </c>
      <c r="AI202" s="724" t="s">
        <v>1154</v>
      </c>
      <c r="AJ202" s="724" t="s">
        <v>1154</v>
      </c>
      <c r="AK202" s="724" t="s">
        <v>1154</v>
      </c>
      <c r="AL202" s="724" t="s">
        <v>1154</v>
      </c>
      <c r="AM202" s="724" t="s">
        <v>1154</v>
      </c>
      <c r="AN202" s="724" t="s">
        <v>1154</v>
      </c>
      <c r="AO202" s="724" t="s">
        <v>1154</v>
      </c>
    </row>
    <row r="203" spans="1:41" s="86" customFormat="1" ht="12" customHeight="1">
      <c r="A203" s="720" t="s">
        <v>682</v>
      </c>
      <c r="B203" s="720" t="s">
        <v>216</v>
      </c>
      <c r="C203" s="720" t="s">
        <v>5412</v>
      </c>
      <c r="D203" s="721"/>
      <c r="E203" s="721"/>
      <c r="F203" s="720" t="s">
        <v>1230</v>
      </c>
      <c r="G203" s="721"/>
      <c r="H203" s="721"/>
      <c r="I203" s="722"/>
      <c r="J203" s="720" t="s">
        <v>219</v>
      </c>
      <c r="K203" s="720" t="s">
        <v>219</v>
      </c>
      <c r="L203" s="723" t="s">
        <v>1154</v>
      </c>
      <c r="M203" s="724" t="s">
        <v>1154</v>
      </c>
      <c r="N203" s="724" t="s">
        <v>1154</v>
      </c>
      <c r="O203" s="724" t="s">
        <v>1154</v>
      </c>
      <c r="P203" s="724" t="s">
        <v>1154</v>
      </c>
      <c r="Q203" s="724" t="s">
        <v>1154</v>
      </c>
      <c r="R203" s="724" t="s">
        <v>1154</v>
      </c>
      <c r="S203" s="724" t="s">
        <v>1154</v>
      </c>
      <c r="T203" s="724" t="s">
        <v>1154</v>
      </c>
      <c r="U203" s="724" t="s">
        <v>1154</v>
      </c>
      <c r="V203" s="724" t="s">
        <v>1154</v>
      </c>
      <c r="W203" s="724" t="s">
        <v>1154</v>
      </c>
      <c r="X203" s="724" t="s">
        <v>1154</v>
      </c>
      <c r="Y203" s="724" t="s">
        <v>1154</v>
      </c>
      <c r="Z203" s="724" t="s">
        <v>1154</v>
      </c>
      <c r="AA203" s="724" t="s">
        <v>1154</v>
      </c>
      <c r="AB203" s="724" t="s">
        <v>1154</v>
      </c>
      <c r="AC203" s="724" t="s">
        <v>1154</v>
      </c>
      <c r="AD203" s="724" t="s">
        <v>1154</v>
      </c>
      <c r="AE203" s="724" t="s">
        <v>1154</v>
      </c>
      <c r="AF203" s="724" t="s">
        <v>1154</v>
      </c>
      <c r="AG203" s="724" t="s">
        <v>1154</v>
      </c>
      <c r="AH203" s="724" t="s">
        <v>1154</v>
      </c>
      <c r="AI203" s="724" t="s">
        <v>1154</v>
      </c>
      <c r="AJ203" s="724" t="s">
        <v>1154</v>
      </c>
      <c r="AK203" s="724" t="s">
        <v>1154</v>
      </c>
      <c r="AL203" s="724" t="s">
        <v>1154</v>
      </c>
      <c r="AM203" s="724" t="s">
        <v>1154</v>
      </c>
      <c r="AN203" s="724" t="s">
        <v>1154</v>
      </c>
      <c r="AO203" s="724" t="s">
        <v>1154</v>
      </c>
    </row>
    <row r="204" spans="1:41" s="86" customFormat="1" ht="12" customHeight="1">
      <c r="A204" s="195" t="s">
        <v>685</v>
      </c>
      <c r="B204" s="195" t="s">
        <v>216</v>
      </c>
      <c r="C204" s="720" t="s">
        <v>5413</v>
      </c>
      <c r="D204" s="721"/>
      <c r="E204" s="721"/>
      <c r="F204" s="720" t="s">
        <v>5064</v>
      </c>
      <c r="G204" s="721"/>
      <c r="H204" s="721"/>
      <c r="I204" s="722"/>
      <c r="J204" s="720" t="s">
        <v>219</v>
      </c>
      <c r="K204" s="720" t="s">
        <v>219</v>
      </c>
      <c r="L204" s="723">
        <v>3786.2159999999999</v>
      </c>
      <c r="M204" s="724">
        <v>3919.3959999999997</v>
      </c>
      <c r="N204" s="724">
        <v>4352.8690000000006</v>
      </c>
      <c r="O204" s="724">
        <v>4989.7579999999998</v>
      </c>
      <c r="P204" s="724">
        <v>5374.1820000000007</v>
      </c>
      <c r="Q204" s="724">
        <v>5882.0380000000005</v>
      </c>
      <c r="R204" s="724">
        <v>6360.5330000000004</v>
      </c>
      <c r="S204" s="724">
        <v>6747.0219999999999</v>
      </c>
      <c r="T204" s="724">
        <v>6336.6320000000005</v>
      </c>
      <c r="U204" s="724">
        <v>6925.5119999999997</v>
      </c>
      <c r="V204" s="724">
        <v>7338.8229999999994</v>
      </c>
      <c r="W204" s="724">
        <v>7200.7219999999998</v>
      </c>
      <c r="X204" s="724">
        <v>7960.9929999999995</v>
      </c>
      <c r="Y204" s="724">
        <v>8284.246000000001</v>
      </c>
      <c r="Z204" s="724">
        <v>8294.005000000001</v>
      </c>
      <c r="AA204" s="724">
        <v>8791.9660000000003</v>
      </c>
      <c r="AB204" s="724">
        <v>9006.4939999999988</v>
      </c>
      <c r="AC204" s="724">
        <v>8427.7099999999991</v>
      </c>
      <c r="AD204" s="724">
        <v>8736.0429999999997</v>
      </c>
      <c r="AE204" s="724">
        <v>8766.8420000000006</v>
      </c>
      <c r="AF204" s="724">
        <v>9190.6719999999987</v>
      </c>
      <c r="AG204" s="724">
        <v>9681.1190000000006</v>
      </c>
      <c r="AH204" s="724">
        <v>10341.128999999999</v>
      </c>
      <c r="AI204" s="724">
        <v>11440.831</v>
      </c>
      <c r="AJ204" s="724">
        <v>12431.616</v>
      </c>
      <c r="AK204" s="724">
        <v>12653.039999999999</v>
      </c>
      <c r="AL204" s="724">
        <v>13485.097</v>
      </c>
      <c r="AM204" s="724">
        <v>15040.469000000001</v>
      </c>
      <c r="AN204" s="724">
        <v>17183.724000000002</v>
      </c>
      <c r="AO204" s="724">
        <v>19415.716</v>
      </c>
    </row>
    <row r="205" spans="1:41" s="86" customFormat="1" ht="12" customHeight="1">
      <c r="A205" s="238" t="s">
        <v>685</v>
      </c>
      <c r="B205" s="238" t="s">
        <v>226</v>
      </c>
      <c r="C205" s="238" t="s">
        <v>5413</v>
      </c>
      <c r="D205" s="240"/>
      <c r="E205" s="240"/>
      <c r="F205" s="238" t="s">
        <v>5064</v>
      </c>
      <c r="G205" s="240"/>
      <c r="H205" s="240"/>
      <c r="I205" s="243"/>
      <c r="J205" s="252" t="s">
        <v>219</v>
      </c>
      <c r="K205" s="238" t="s">
        <v>219</v>
      </c>
      <c r="L205" s="241">
        <v>3786.2159999999999</v>
      </c>
      <c r="M205" s="242">
        <v>3919.3959999999997</v>
      </c>
      <c r="N205" s="242">
        <v>4352.8690000000006</v>
      </c>
      <c r="O205" s="242">
        <v>4989.7579999999998</v>
      </c>
      <c r="P205" s="242">
        <v>5374.1820000000007</v>
      </c>
      <c r="Q205" s="242">
        <v>5882.0380000000005</v>
      </c>
      <c r="R205" s="242">
        <v>6360.5330000000004</v>
      </c>
      <c r="S205" s="242">
        <v>6747.0219999999999</v>
      </c>
      <c r="T205" s="242">
        <v>6336.6320000000005</v>
      </c>
      <c r="U205" s="242">
        <v>6925.5119999999997</v>
      </c>
      <c r="V205" s="242">
        <v>7338.8229999999994</v>
      </c>
      <c r="W205" s="242">
        <v>7200.7219999999998</v>
      </c>
      <c r="X205" s="242">
        <v>7960.9929999999995</v>
      </c>
      <c r="Y205" s="242">
        <v>8284.246000000001</v>
      </c>
      <c r="Z205" s="242">
        <v>8294.005000000001</v>
      </c>
      <c r="AA205" s="242">
        <v>8791.9660000000003</v>
      </c>
      <c r="AB205" s="242">
        <v>9006.4939999999988</v>
      </c>
      <c r="AC205" s="242">
        <v>8427.7099999999991</v>
      </c>
      <c r="AD205" s="242">
        <v>8736.0429999999997</v>
      </c>
      <c r="AE205" s="242">
        <v>8766.8420000000006</v>
      </c>
      <c r="AF205" s="242">
        <v>9190.6719999999987</v>
      </c>
      <c r="AG205" s="242">
        <v>9681.1190000000006</v>
      </c>
      <c r="AH205" s="242">
        <v>10341.128999999999</v>
      </c>
      <c r="AI205" s="242">
        <v>11440.831</v>
      </c>
      <c r="AJ205" s="242">
        <v>12431.616</v>
      </c>
      <c r="AK205" s="242">
        <v>12653.039999999999</v>
      </c>
      <c r="AL205" s="242">
        <v>13485.097</v>
      </c>
      <c r="AM205" s="242">
        <v>15040.469000000001</v>
      </c>
      <c r="AN205" s="242">
        <v>17183.724000000002</v>
      </c>
      <c r="AO205" s="242">
        <v>19415.716</v>
      </c>
    </row>
    <row r="206" spans="1:41" s="86" customFormat="1" ht="12" customHeight="1">
      <c r="A206" s="195" t="s">
        <v>689</v>
      </c>
      <c r="B206" s="195" t="s">
        <v>216</v>
      </c>
      <c r="C206" s="720" t="s">
        <v>5414</v>
      </c>
      <c r="D206" s="721"/>
      <c r="E206" s="721"/>
      <c r="F206" s="720" t="s">
        <v>5415</v>
      </c>
      <c r="G206" s="721"/>
      <c r="H206" s="721"/>
      <c r="I206" s="722"/>
      <c r="J206" s="720" t="s">
        <v>219</v>
      </c>
      <c r="K206" s="720" t="s">
        <v>219</v>
      </c>
      <c r="L206" s="723" t="s">
        <v>1154</v>
      </c>
      <c r="M206" s="724" t="s">
        <v>1154</v>
      </c>
      <c r="N206" s="724" t="s">
        <v>1154</v>
      </c>
      <c r="O206" s="724" t="s">
        <v>1154</v>
      </c>
      <c r="P206" s="724" t="s">
        <v>1154</v>
      </c>
      <c r="Q206" s="724" t="s">
        <v>1154</v>
      </c>
      <c r="R206" s="724" t="s">
        <v>1154</v>
      </c>
      <c r="S206" s="724" t="s">
        <v>1154</v>
      </c>
      <c r="T206" s="724" t="s">
        <v>1154</v>
      </c>
      <c r="U206" s="724" t="s">
        <v>1154</v>
      </c>
      <c r="V206" s="724" t="s">
        <v>1154</v>
      </c>
      <c r="W206" s="724" t="s">
        <v>1154</v>
      </c>
      <c r="X206" s="724" t="s">
        <v>1154</v>
      </c>
      <c r="Y206" s="724" t="s">
        <v>1154</v>
      </c>
      <c r="Z206" s="724" t="s">
        <v>1154</v>
      </c>
      <c r="AA206" s="724" t="s">
        <v>1154</v>
      </c>
      <c r="AB206" s="724" t="s">
        <v>1154</v>
      </c>
      <c r="AC206" s="724" t="s">
        <v>1154</v>
      </c>
      <c r="AD206" s="724" t="s">
        <v>1154</v>
      </c>
      <c r="AE206" s="724" t="s">
        <v>1154</v>
      </c>
      <c r="AF206" s="724" t="s">
        <v>1154</v>
      </c>
      <c r="AG206" s="724" t="s">
        <v>1154</v>
      </c>
      <c r="AH206" s="724" t="s">
        <v>1154</v>
      </c>
      <c r="AI206" s="724" t="s">
        <v>1154</v>
      </c>
      <c r="AJ206" s="724" t="s">
        <v>1154</v>
      </c>
      <c r="AK206" s="724" t="s">
        <v>1154</v>
      </c>
      <c r="AL206" s="724" t="s">
        <v>1154</v>
      </c>
      <c r="AM206" s="724" t="s">
        <v>1154</v>
      </c>
      <c r="AN206" s="724" t="s">
        <v>1154</v>
      </c>
      <c r="AO206" s="724" t="s">
        <v>1154</v>
      </c>
    </row>
    <row r="207" spans="1:41" s="86" customFormat="1" ht="12" customHeight="1">
      <c r="A207" s="720" t="s">
        <v>692</v>
      </c>
      <c r="B207" s="720" t="s">
        <v>216</v>
      </c>
      <c r="C207" s="720" t="s">
        <v>5416</v>
      </c>
      <c r="D207" s="721"/>
      <c r="E207" s="721"/>
      <c r="F207" s="720" t="s">
        <v>694</v>
      </c>
      <c r="G207" s="721"/>
      <c r="H207" s="721"/>
      <c r="I207" s="722"/>
      <c r="J207" s="720" t="s">
        <v>219</v>
      </c>
      <c r="K207" s="720" t="s">
        <v>219</v>
      </c>
      <c r="L207" s="723">
        <v>1980.9519999999998</v>
      </c>
      <c r="M207" s="724">
        <v>2157.6060000000002</v>
      </c>
      <c r="N207" s="724">
        <v>2367.4679999999998</v>
      </c>
      <c r="O207" s="724">
        <v>2809.2139999999999</v>
      </c>
      <c r="P207" s="724">
        <v>2816.6200000000003</v>
      </c>
      <c r="Q207" s="724">
        <v>3292.3380000000002</v>
      </c>
      <c r="R207" s="724">
        <v>3387.9900000000002</v>
      </c>
      <c r="S207" s="724">
        <v>3883.2040000000002</v>
      </c>
      <c r="T207" s="724">
        <v>4374.1949999999997</v>
      </c>
      <c r="U207" s="724">
        <v>4934.2739999999994</v>
      </c>
      <c r="V207" s="724">
        <v>5404.4809999999998</v>
      </c>
      <c r="W207" s="724">
        <v>5741.8580000000002</v>
      </c>
      <c r="X207" s="724">
        <v>5591.53</v>
      </c>
      <c r="Y207" s="724">
        <v>5729.1390000000001</v>
      </c>
      <c r="Z207" s="724">
        <v>6192.043999999999</v>
      </c>
      <c r="AA207" s="724">
        <v>5905.8959999999997</v>
      </c>
      <c r="AB207" s="724">
        <v>5530.5529999999999</v>
      </c>
      <c r="AC207" s="724">
        <v>4521.2270000000008</v>
      </c>
      <c r="AD207" s="724">
        <v>5310.67</v>
      </c>
      <c r="AE207" s="724">
        <v>4881.6909999999998</v>
      </c>
      <c r="AF207" s="724">
        <v>4601.5689999999995</v>
      </c>
      <c r="AG207" s="724">
        <v>4696.1570000000011</v>
      </c>
      <c r="AH207" s="724">
        <v>4738.0679999999993</v>
      </c>
      <c r="AI207" s="724">
        <v>4728.152</v>
      </c>
      <c r="AJ207" s="724">
        <v>4757.8</v>
      </c>
      <c r="AK207" s="724">
        <v>4656.4840000000004</v>
      </c>
      <c r="AL207" s="724">
        <v>4862.9519999999993</v>
      </c>
      <c r="AM207" s="724">
        <v>4899.9390000000003</v>
      </c>
      <c r="AN207" s="724">
        <v>5094.1009999999997</v>
      </c>
      <c r="AO207" s="724">
        <v>5430.4779999999992</v>
      </c>
    </row>
    <row r="208" spans="1:41" s="86" customFormat="1" ht="12" customHeight="1">
      <c r="A208" s="238" t="s">
        <v>692</v>
      </c>
      <c r="B208" s="238" t="s">
        <v>226</v>
      </c>
      <c r="C208" s="238" t="s">
        <v>5416</v>
      </c>
      <c r="D208" s="240"/>
      <c r="E208" s="240"/>
      <c r="F208" s="238" t="s">
        <v>694</v>
      </c>
      <c r="G208" s="240"/>
      <c r="H208" s="240"/>
      <c r="I208" s="243"/>
      <c r="J208" s="252" t="s">
        <v>219</v>
      </c>
      <c r="K208" s="238" t="s">
        <v>219</v>
      </c>
      <c r="L208" s="241">
        <v>1980.9519999999998</v>
      </c>
      <c r="M208" s="242">
        <v>2157.6060000000002</v>
      </c>
      <c r="N208" s="242">
        <v>2367.4679999999998</v>
      </c>
      <c r="O208" s="242">
        <v>2809.2139999999999</v>
      </c>
      <c r="P208" s="242">
        <v>2816.6200000000003</v>
      </c>
      <c r="Q208" s="242">
        <v>3292.3380000000002</v>
      </c>
      <c r="R208" s="242">
        <v>3387.9900000000002</v>
      </c>
      <c r="S208" s="242">
        <v>3883.2040000000002</v>
      </c>
      <c r="T208" s="242">
        <v>4374.1949999999997</v>
      </c>
      <c r="U208" s="242">
        <v>4934.2739999999994</v>
      </c>
      <c r="V208" s="242">
        <v>5404.4809999999998</v>
      </c>
      <c r="W208" s="242">
        <v>5741.8580000000002</v>
      </c>
      <c r="X208" s="242">
        <v>5591.53</v>
      </c>
      <c r="Y208" s="242">
        <v>5729.1390000000001</v>
      </c>
      <c r="Z208" s="242">
        <v>6192.043999999999</v>
      </c>
      <c r="AA208" s="242">
        <v>5905.8959999999997</v>
      </c>
      <c r="AB208" s="242">
        <v>5530.5529999999999</v>
      </c>
      <c r="AC208" s="242">
        <v>4521.2270000000008</v>
      </c>
      <c r="AD208" s="242">
        <v>5310.67</v>
      </c>
      <c r="AE208" s="242">
        <v>4881.6909999999998</v>
      </c>
      <c r="AF208" s="242">
        <v>4601.5690000000004</v>
      </c>
      <c r="AG208" s="242">
        <v>4696.1570000000002</v>
      </c>
      <c r="AH208" s="242">
        <v>4738.0680000000002</v>
      </c>
      <c r="AI208" s="242">
        <v>4728.1519999999991</v>
      </c>
      <c r="AJ208" s="242">
        <v>4757.8</v>
      </c>
      <c r="AK208" s="242">
        <v>4656.4839999999995</v>
      </c>
      <c r="AL208" s="242">
        <v>4862.9519999999993</v>
      </c>
      <c r="AM208" s="242">
        <v>4899.9389999999985</v>
      </c>
      <c r="AN208" s="242">
        <v>5094.1010000000006</v>
      </c>
      <c r="AO208" s="242">
        <v>5430.4779999999992</v>
      </c>
    </row>
    <row r="209" spans="1:41" s="86" customFormat="1" ht="12" customHeight="1">
      <c r="A209" s="195" t="s">
        <v>697</v>
      </c>
      <c r="B209" s="195" t="s">
        <v>216</v>
      </c>
      <c r="C209" s="195" t="s">
        <v>5417</v>
      </c>
      <c r="D209" s="196"/>
      <c r="E209" s="196"/>
      <c r="F209" s="195" t="s">
        <v>2288</v>
      </c>
      <c r="G209" s="196"/>
      <c r="H209" s="196"/>
      <c r="I209" s="197"/>
      <c r="J209" s="195" t="s">
        <v>219</v>
      </c>
      <c r="K209" s="195" t="s">
        <v>219</v>
      </c>
      <c r="L209" s="198" t="s">
        <v>688</v>
      </c>
      <c r="M209" s="199" t="s">
        <v>688</v>
      </c>
      <c r="N209" s="199" t="s">
        <v>688</v>
      </c>
      <c r="O209" s="199" t="s">
        <v>688</v>
      </c>
      <c r="P209" s="199" t="s">
        <v>688</v>
      </c>
      <c r="Q209" s="199" t="s">
        <v>688</v>
      </c>
      <c r="R209" s="199" t="s">
        <v>688</v>
      </c>
      <c r="S209" s="199" t="s">
        <v>688</v>
      </c>
      <c r="T209" s="199" t="s">
        <v>688</v>
      </c>
      <c r="U209" s="199" t="s">
        <v>688</v>
      </c>
      <c r="V209" s="199" t="s">
        <v>688</v>
      </c>
      <c r="W209" s="199" t="s">
        <v>688</v>
      </c>
      <c r="X209" s="199" t="s">
        <v>688</v>
      </c>
      <c r="Y209" s="199" t="s">
        <v>688</v>
      </c>
      <c r="Z209" s="199" t="s">
        <v>688</v>
      </c>
      <c r="AA209" s="199">
        <v>4243.4580000000005</v>
      </c>
      <c r="AB209" s="199">
        <v>3766.8459999999995</v>
      </c>
      <c r="AC209" s="199">
        <v>3338.9670000000001</v>
      </c>
      <c r="AD209" s="199">
        <v>3903.154</v>
      </c>
      <c r="AE209" s="199">
        <v>3787.6949999999997</v>
      </c>
      <c r="AF209" s="199">
        <v>3535.64</v>
      </c>
      <c r="AG209" s="199">
        <v>3551.4620000000004</v>
      </c>
      <c r="AH209" s="199">
        <v>3555.7239999999997</v>
      </c>
      <c r="AI209" s="199">
        <v>3486.5419999999999</v>
      </c>
      <c r="AJ209" s="199">
        <v>3519.0440000000003</v>
      </c>
      <c r="AK209" s="199">
        <v>3534.4079999999999</v>
      </c>
      <c r="AL209" s="199">
        <v>3544.0809999999997</v>
      </c>
      <c r="AM209" s="199">
        <v>3542.799</v>
      </c>
      <c r="AN209" s="199">
        <v>3666.2739999999999</v>
      </c>
      <c r="AO209" s="199">
        <v>3910.6359999999995</v>
      </c>
    </row>
    <row r="210" spans="1:41" s="86" customFormat="1" ht="12" customHeight="1">
      <c r="A210" s="238" t="s">
        <v>697</v>
      </c>
      <c r="B210" s="238" t="s">
        <v>226</v>
      </c>
      <c r="C210" s="238" t="s">
        <v>5417</v>
      </c>
      <c r="D210" s="240"/>
      <c r="E210" s="240"/>
      <c r="F210" s="238" t="s">
        <v>2288</v>
      </c>
      <c r="G210" s="240"/>
      <c r="H210" s="240"/>
      <c r="I210" s="243"/>
      <c r="J210" s="252" t="s">
        <v>219</v>
      </c>
      <c r="K210" s="238" t="s">
        <v>219</v>
      </c>
      <c r="L210" s="241" t="s">
        <v>688</v>
      </c>
      <c r="M210" s="242" t="s">
        <v>688</v>
      </c>
      <c r="N210" s="242" t="s">
        <v>688</v>
      </c>
      <c r="O210" s="242" t="s">
        <v>688</v>
      </c>
      <c r="P210" s="242" t="s">
        <v>688</v>
      </c>
      <c r="Q210" s="242" t="s">
        <v>688</v>
      </c>
      <c r="R210" s="242" t="s">
        <v>688</v>
      </c>
      <c r="S210" s="242" t="s">
        <v>688</v>
      </c>
      <c r="T210" s="242" t="s">
        <v>688</v>
      </c>
      <c r="U210" s="242" t="s">
        <v>688</v>
      </c>
      <c r="V210" s="242" t="s">
        <v>688</v>
      </c>
      <c r="W210" s="242" t="s">
        <v>688</v>
      </c>
      <c r="X210" s="242" t="s">
        <v>688</v>
      </c>
      <c r="Y210" s="242" t="s">
        <v>688</v>
      </c>
      <c r="Z210" s="242" t="s">
        <v>688</v>
      </c>
      <c r="AA210" s="242">
        <v>4243.4580000000005</v>
      </c>
      <c r="AB210" s="242">
        <v>3766.8459999999995</v>
      </c>
      <c r="AC210" s="242">
        <v>3338.9670000000001</v>
      </c>
      <c r="AD210" s="242">
        <v>3903.154</v>
      </c>
      <c r="AE210" s="242">
        <v>3787.6949999999997</v>
      </c>
      <c r="AF210" s="242">
        <v>3535.64</v>
      </c>
      <c r="AG210" s="242">
        <v>3551.4620000000004</v>
      </c>
      <c r="AH210" s="242">
        <v>3555.7239999999997</v>
      </c>
      <c r="AI210" s="242">
        <v>3486.5419999999999</v>
      </c>
      <c r="AJ210" s="242">
        <v>3519.0440000000003</v>
      </c>
      <c r="AK210" s="242">
        <v>3534.4079999999999</v>
      </c>
      <c r="AL210" s="242">
        <v>3544.0809999999997</v>
      </c>
      <c r="AM210" s="242">
        <v>3542.799</v>
      </c>
      <c r="AN210" s="242">
        <v>3666.2739999999999</v>
      </c>
      <c r="AO210" s="242">
        <v>3910.6359999999995</v>
      </c>
    </row>
    <row r="211" spans="1:41" s="86" customFormat="1" ht="12" customHeight="1">
      <c r="A211" s="195" t="s">
        <v>700</v>
      </c>
      <c r="B211" s="195" t="s">
        <v>216</v>
      </c>
      <c r="C211" s="195" t="s">
        <v>5418</v>
      </c>
      <c r="D211" s="196"/>
      <c r="E211" s="196"/>
      <c r="F211" s="195" t="s">
        <v>2290</v>
      </c>
      <c r="G211" s="196"/>
      <c r="H211" s="196"/>
      <c r="I211" s="197"/>
      <c r="J211" s="195" t="s">
        <v>219</v>
      </c>
      <c r="K211" s="195" t="s">
        <v>219</v>
      </c>
      <c r="L211" s="198" t="s">
        <v>688</v>
      </c>
      <c r="M211" s="199" t="s">
        <v>688</v>
      </c>
      <c r="N211" s="199" t="s">
        <v>688</v>
      </c>
      <c r="O211" s="199" t="s">
        <v>688</v>
      </c>
      <c r="P211" s="199" t="s">
        <v>688</v>
      </c>
      <c r="Q211" s="199" t="s">
        <v>688</v>
      </c>
      <c r="R211" s="199" t="s">
        <v>688</v>
      </c>
      <c r="S211" s="199" t="s">
        <v>688</v>
      </c>
      <c r="T211" s="199" t="s">
        <v>688</v>
      </c>
      <c r="U211" s="199" t="s">
        <v>688</v>
      </c>
      <c r="V211" s="199" t="s">
        <v>688</v>
      </c>
      <c r="W211" s="199" t="s">
        <v>688</v>
      </c>
      <c r="X211" s="199" t="s">
        <v>688</v>
      </c>
      <c r="Y211" s="199" t="s">
        <v>688</v>
      </c>
      <c r="Z211" s="199" t="s">
        <v>688</v>
      </c>
      <c r="AA211" s="199">
        <v>1662.4379999999999</v>
      </c>
      <c r="AB211" s="199">
        <v>1763.7070000000001</v>
      </c>
      <c r="AC211" s="199">
        <v>1182.26</v>
      </c>
      <c r="AD211" s="199">
        <v>1407.5160000000001</v>
      </c>
      <c r="AE211" s="199">
        <v>1093.9959999999999</v>
      </c>
      <c r="AF211" s="199">
        <v>1065.9290000000001</v>
      </c>
      <c r="AG211" s="199">
        <v>1144.6950000000002</v>
      </c>
      <c r="AH211" s="199">
        <v>1182.3440000000001</v>
      </c>
      <c r="AI211" s="199">
        <v>1241.6099999999999</v>
      </c>
      <c r="AJ211" s="199">
        <v>1238.7559999999999</v>
      </c>
      <c r="AK211" s="199">
        <v>1122.076</v>
      </c>
      <c r="AL211" s="199">
        <v>1318.8710000000001</v>
      </c>
      <c r="AM211" s="199">
        <v>1357.1399999999999</v>
      </c>
      <c r="AN211" s="199">
        <v>1427.827</v>
      </c>
      <c r="AO211" s="199">
        <v>1519.8420000000001</v>
      </c>
    </row>
    <row r="212" spans="1:41" s="86" customFormat="1" ht="12" customHeight="1">
      <c r="A212" s="238" t="s">
        <v>700</v>
      </c>
      <c r="B212" s="238" t="s">
        <v>226</v>
      </c>
      <c r="C212" s="238" t="s">
        <v>5418</v>
      </c>
      <c r="D212" s="240"/>
      <c r="E212" s="240"/>
      <c r="F212" s="238" t="s">
        <v>2290</v>
      </c>
      <c r="G212" s="240"/>
      <c r="H212" s="240"/>
      <c r="I212" s="243"/>
      <c r="J212" s="252" t="s">
        <v>219</v>
      </c>
      <c r="K212" s="238" t="s">
        <v>219</v>
      </c>
      <c r="L212" s="241" t="s">
        <v>688</v>
      </c>
      <c r="M212" s="242" t="s">
        <v>688</v>
      </c>
      <c r="N212" s="242" t="s">
        <v>688</v>
      </c>
      <c r="O212" s="242" t="s">
        <v>688</v>
      </c>
      <c r="P212" s="242" t="s">
        <v>688</v>
      </c>
      <c r="Q212" s="242" t="s">
        <v>688</v>
      </c>
      <c r="R212" s="242" t="s">
        <v>688</v>
      </c>
      <c r="S212" s="242" t="s">
        <v>688</v>
      </c>
      <c r="T212" s="242" t="s">
        <v>688</v>
      </c>
      <c r="U212" s="242" t="s">
        <v>688</v>
      </c>
      <c r="V212" s="242" t="s">
        <v>688</v>
      </c>
      <c r="W212" s="242" t="s">
        <v>688</v>
      </c>
      <c r="X212" s="242" t="s">
        <v>688</v>
      </c>
      <c r="Y212" s="242" t="s">
        <v>688</v>
      </c>
      <c r="Z212" s="242" t="s">
        <v>688</v>
      </c>
      <c r="AA212" s="242">
        <v>1662.4379999999999</v>
      </c>
      <c r="AB212" s="242">
        <v>1763.7070000000001</v>
      </c>
      <c r="AC212" s="242">
        <v>1182.26</v>
      </c>
      <c r="AD212" s="242">
        <v>1407.5160000000001</v>
      </c>
      <c r="AE212" s="242">
        <v>1093.9959999999999</v>
      </c>
      <c r="AF212" s="242">
        <v>1065.9290000000001</v>
      </c>
      <c r="AG212" s="242">
        <v>1144.6950000000002</v>
      </c>
      <c r="AH212" s="242">
        <v>1182.3440000000001</v>
      </c>
      <c r="AI212" s="242">
        <v>1241.6099999999999</v>
      </c>
      <c r="AJ212" s="242">
        <v>1238.7559999999999</v>
      </c>
      <c r="AK212" s="242">
        <v>1122.076</v>
      </c>
      <c r="AL212" s="242">
        <v>1318.8710000000001</v>
      </c>
      <c r="AM212" s="242">
        <v>1357.1399999999999</v>
      </c>
      <c r="AN212" s="242">
        <v>1427.827</v>
      </c>
      <c r="AO212" s="242">
        <v>1519.8420000000001</v>
      </c>
    </row>
    <row r="213" spans="1:41" s="86" customFormat="1" ht="12" customHeight="1">
      <c r="A213" s="720" t="s">
        <v>703</v>
      </c>
      <c r="B213" s="720" t="s">
        <v>216</v>
      </c>
      <c r="C213" s="720" t="s">
        <v>5419</v>
      </c>
      <c r="D213" s="721"/>
      <c r="E213" s="721"/>
      <c r="F213" s="720" t="s">
        <v>705</v>
      </c>
      <c r="G213" s="721"/>
      <c r="H213" s="721"/>
      <c r="I213" s="722"/>
      <c r="J213" s="720" t="s">
        <v>219</v>
      </c>
      <c r="K213" s="720" t="s">
        <v>219</v>
      </c>
      <c r="L213" s="723">
        <v>3042.4139999999998</v>
      </c>
      <c r="M213" s="724">
        <v>3197.6769999999997</v>
      </c>
      <c r="N213" s="724">
        <v>3547.643</v>
      </c>
      <c r="O213" s="724">
        <v>3588.2179999999998</v>
      </c>
      <c r="P213" s="724">
        <v>3924.4949999999999</v>
      </c>
      <c r="Q213" s="724">
        <v>4290.13</v>
      </c>
      <c r="R213" s="724">
        <v>4750.2469999999994</v>
      </c>
      <c r="S213" s="724">
        <v>5000.4970000000003</v>
      </c>
      <c r="T213" s="724">
        <v>5726.9719999999998</v>
      </c>
      <c r="U213" s="724">
        <v>5453.049</v>
      </c>
      <c r="V213" s="724">
        <v>5693.2659999999996</v>
      </c>
      <c r="W213" s="724">
        <v>6293.0190000000002</v>
      </c>
      <c r="X213" s="724">
        <v>6349.9469999999992</v>
      </c>
      <c r="Y213" s="724">
        <v>6717.99</v>
      </c>
      <c r="Z213" s="724">
        <v>6724.3109999999997</v>
      </c>
      <c r="AA213" s="724">
        <v>6680.5680000000002</v>
      </c>
      <c r="AB213" s="724">
        <v>6676.2400000000007</v>
      </c>
      <c r="AC213" s="724">
        <v>6204.384</v>
      </c>
      <c r="AD213" s="724">
        <v>6413.1859999999997</v>
      </c>
      <c r="AE213" s="724">
        <v>6819.55</v>
      </c>
      <c r="AF213" s="724">
        <v>7004.0349999999999</v>
      </c>
      <c r="AG213" s="724">
        <v>7245.9569999999994</v>
      </c>
      <c r="AH213" s="724">
        <v>7627.61</v>
      </c>
      <c r="AI213" s="724">
        <v>7704.3620000000001</v>
      </c>
      <c r="AJ213" s="724">
        <v>8184.6930000000002</v>
      </c>
      <c r="AK213" s="724">
        <v>8305.259</v>
      </c>
      <c r="AL213" s="724">
        <v>9003.1150000000016</v>
      </c>
      <c r="AM213" s="724">
        <v>9762.5690000000013</v>
      </c>
      <c r="AN213" s="724">
        <v>10555.98</v>
      </c>
      <c r="AO213" s="724">
        <v>11056.625000000002</v>
      </c>
    </row>
    <row r="214" spans="1:41" s="86" customFormat="1" ht="12" customHeight="1">
      <c r="A214" s="238" t="s">
        <v>703</v>
      </c>
      <c r="B214" s="238" t="s">
        <v>226</v>
      </c>
      <c r="C214" s="238" t="s">
        <v>5419</v>
      </c>
      <c r="D214" s="240"/>
      <c r="E214" s="240"/>
      <c r="F214" s="238" t="s">
        <v>705</v>
      </c>
      <c r="G214" s="240"/>
      <c r="H214" s="240"/>
      <c r="I214" s="243"/>
      <c r="J214" s="252" t="s">
        <v>219</v>
      </c>
      <c r="K214" s="238" t="s">
        <v>219</v>
      </c>
      <c r="L214" s="241">
        <v>3042.4139999999998</v>
      </c>
      <c r="M214" s="242">
        <v>3197.6769999999997</v>
      </c>
      <c r="N214" s="242">
        <v>3547.643</v>
      </c>
      <c r="O214" s="242">
        <v>3588.2179999999998</v>
      </c>
      <c r="P214" s="242">
        <v>3924.4949999999999</v>
      </c>
      <c r="Q214" s="242">
        <v>4290.13</v>
      </c>
      <c r="R214" s="242">
        <v>4750.2469999999994</v>
      </c>
      <c r="S214" s="242">
        <v>5000.4970000000003</v>
      </c>
      <c r="T214" s="242">
        <v>5726.9719999999998</v>
      </c>
      <c r="U214" s="242">
        <v>5453.049</v>
      </c>
      <c r="V214" s="242">
        <v>5693.2659999999996</v>
      </c>
      <c r="W214" s="242">
        <v>6293.0190000000002</v>
      </c>
      <c r="X214" s="242">
        <v>6349.9469999999992</v>
      </c>
      <c r="Y214" s="242">
        <v>6717.99</v>
      </c>
      <c r="Z214" s="242">
        <v>6724.3109999999997</v>
      </c>
      <c r="AA214" s="242">
        <v>6680.5680000000002</v>
      </c>
      <c r="AB214" s="242">
        <v>6676.2400000000007</v>
      </c>
      <c r="AC214" s="242">
        <v>6204.384</v>
      </c>
      <c r="AD214" s="242">
        <v>6413.1859999999997</v>
      </c>
      <c r="AE214" s="242">
        <v>6819.55</v>
      </c>
      <c r="AF214" s="242">
        <v>7004.0350000000008</v>
      </c>
      <c r="AG214" s="242">
        <v>7245.9569999999994</v>
      </c>
      <c r="AH214" s="242">
        <v>7627.6100000000006</v>
      </c>
      <c r="AI214" s="242">
        <v>7704.3620000000001</v>
      </c>
      <c r="AJ214" s="242">
        <v>8184.6929999999993</v>
      </c>
      <c r="AK214" s="242">
        <v>8305.259</v>
      </c>
      <c r="AL214" s="242">
        <v>9003.1149999999998</v>
      </c>
      <c r="AM214" s="242">
        <v>9762.5690000000013</v>
      </c>
      <c r="AN214" s="242">
        <v>10555.98</v>
      </c>
      <c r="AO214" s="242">
        <v>11056.625</v>
      </c>
    </row>
    <row r="215" spans="1:41" s="86" customFormat="1" ht="12" customHeight="1">
      <c r="A215" s="195" t="s">
        <v>706</v>
      </c>
      <c r="B215" s="195" t="s">
        <v>216</v>
      </c>
      <c r="C215" s="195" t="s">
        <v>5420</v>
      </c>
      <c r="D215" s="196"/>
      <c r="E215" s="196"/>
      <c r="F215" s="195" t="s">
        <v>5421</v>
      </c>
      <c r="G215" s="196"/>
      <c r="H215" s="196"/>
      <c r="I215" s="197"/>
      <c r="J215" s="195" t="s">
        <v>219</v>
      </c>
      <c r="K215" s="195" t="s">
        <v>219</v>
      </c>
      <c r="L215" s="198" t="s">
        <v>688</v>
      </c>
      <c r="M215" s="199" t="s">
        <v>688</v>
      </c>
      <c r="N215" s="199" t="s">
        <v>688</v>
      </c>
      <c r="O215" s="199" t="s">
        <v>688</v>
      </c>
      <c r="P215" s="199" t="s">
        <v>688</v>
      </c>
      <c r="Q215" s="199" t="s">
        <v>688</v>
      </c>
      <c r="R215" s="199" t="s">
        <v>688</v>
      </c>
      <c r="S215" s="199" t="s">
        <v>688</v>
      </c>
      <c r="T215" s="199" t="s">
        <v>688</v>
      </c>
      <c r="U215" s="199" t="s">
        <v>688</v>
      </c>
      <c r="V215" s="199" t="s">
        <v>688</v>
      </c>
      <c r="W215" s="199" t="s">
        <v>688</v>
      </c>
      <c r="X215" s="199" t="s">
        <v>688</v>
      </c>
      <c r="Y215" s="199" t="s">
        <v>688</v>
      </c>
      <c r="Z215" s="199" t="s">
        <v>688</v>
      </c>
      <c r="AA215" s="199">
        <v>6622.2690000000002</v>
      </c>
      <c r="AB215" s="199">
        <v>6640.2090000000007</v>
      </c>
      <c r="AC215" s="199">
        <v>5955.4480000000003</v>
      </c>
      <c r="AD215" s="199">
        <v>6069.5409999999993</v>
      </c>
      <c r="AE215" s="199">
        <v>6255.3060000000005</v>
      </c>
      <c r="AF215" s="199">
        <v>6391.9830000000002</v>
      </c>
      <c r="AG215" s="199">
        <v>6633.4769999999999</v>
      </c>
      <c r="AH215" s="199">
        <v>7013.9939999999997</v>
      </c>
      <c r="AI215" s="199">
        <v>7073.9939999999997</v>
      </c>
      <c r="AJ215" s="199">
        <v>7545.21</v>
      </c>
      <c r="AK215" s="199">
        <v>7650.8860000000004</v>
      </c>
      <c r="AL215" s="199">
        <v>8236.8460000000014</v>
      </c>
      <c r="AM215" s="199">
        <v>8965.505000000001</v>
      </c>
      <c r="AN215" s="199">
        <v>9712.2819999999992</v>
      </c>
      <c r="AO215" s="199">
        <v>10134.322000000002</v>
      </c>
    </row>
    <row r="216" spans="1:41" s="86" customFormat="1" ht="12" customHeight="1">
      <c r="A216" s="238" t="s">
        <v>706</v>
      </c>
      <c r="B216" s="238" t="s">
        <v>226</v>
      </c>
      <c r="C216" s="238" t="s">
        <v>5420</v>
      </c>
      <c r="D216" s="240"/>
      <c r="E216" s="240"/>
      <c r="F216" s="238" t="s">
        <v>5421</v>
      </c>
      <c r="G216" s="240"/>
      <c r="H216" s="240"/>
      <c r="I216" s="243"/>
      <c r="J216" s="252" t="s">
        <v>219</v>
      </c>
      <c r="K216" s="238" t="s">
        <v>219</v>
      </c>
      <c r="L216" s="241" t="s">
        <v>688</v>
      </c>
      <c r="M216" s="242" t="s">
        <v>688</v>
      </c>
      <c r="N216" s="242" t="s">
        <v>688</v>
      </c>
      <c r="O216" s="242" t="s">
        <v>688</v>
      </c>
      <c r="P216" s="242" t="s">
        <v>688</v>
      </c>
      <c r="Q216" s="242" t="s">
        <v>688</v>
      </c>
      <c r="R216" s="242" t="s">
        <v>688</v>
      </c>
      <c r="S216" s="242" t="s">
        <v>688</v>
      </c>
      <c r="T216" s="242" t="s">
        <v>688</v>
      </c>
      <c r="U216" s="242" t="s">
        <v>688</v>
      </c>
      <c r="V216" s="242" t="s">
        <v>688</v>
      </c>
      <c r="W216" s="242" t="s">
        <v>688</v>
      </c>
      <c r="X216" s="242" t="s">
        <v>688</v>
      </c>
      <c r="Y216" s="242" t="s">
        <v>688</v>
      </c>
      <c r="Z216" s="242" t="s">
        <v>688</v>
      </c>
      <c r="AA216" s="242">
        <v>6622.2690000000002</v>
      </c>
      <c r="AB216" s="242">
        <v>6640.2090000000007</v>
      </c>
      <c r="AC216" s="242">
        <v>5955.4480000000003</v>
      </c>
      <c r="AD216" s="242">
        <v>6069.5409999999993</v>
      </c>
      <c r="AE216" s="242">
        <v>6255.3060000000005</v>
      </c>
      <c r="AF216" s="242">
        <v>6391.9830000000002</v>
      </c>
      <c r="AG216" s="242">
        <v>6633.4769999999999</v>
      </c>
      <c r="AH216" s="242">
        <v>7013.9939999999997</v>
      </c>
      <c r="AI216" s="242">
        <v>7073.9939999999997</v>
      </c>
      <c r="AJ216" s="242">
        <v>7545.21</v>
      </c>
      <c r="AK216" s="242">
        <v>7650.8860000000004</v>
      </c>
      <c r="AL216" s="242">
        <v>8236.8460000000014</v>
      </c>
      <c r="AM216" s="242">
        <v>8965.505000000001</v>
      </c>
      <c r="AN216" s="242">
        <v>9712.2819999999992</v>
      </c>
      <c r="AO216" s="242">
        <v>10134.322000000002</v>
      </c>
    </row>
    <row r="217" spans="1:41" s="86" customFormat="1" ht="12" customHeight="1">
      <c r="A217" s="195" t="s">
        <v>709</v>
      </c>
      <c r="B217" s="195" t="s">
        <v>216</v>
      </c>
      <c r="C217" s="195" t="s">
        <v>5422</v>
      </c>
      <c r="D217" s="196"/>
      <c r="E217" s="196"/>
      <c r="F217" s="195" t="s">
        <v>5423</v>
      </c>
      <c r="G217" s="196"/>
      <c r="H217" s="196"/>
      <c r="I217" s="197"/>
      <c r="J217" s="195" t="s">
        <v>219</v>
      </c>
      <c r="K217" s="195" t="s">
        <v>219</v>
      </c>
      <c r="L217" s="198" t="s">
        <v>688</v>
      </c>
      <c r="M217" s="199" t="s">
        <v>688</v>
      </c>
      <c r="N217" s="199" t="s">
        <v>688</v>
      </c>
      <c r="O217" s="199" t="s">
        <v>688</v>
      </c>
      <c r="P217" s="199" t="s">
        <v>688</v>
      </c>
      <c r="Q217" s="199" t="s">
        <v>688</v>
      </c>
      <c r="R217" s="199" t="s">
        <v>688</v>
      </c>
      <c r="S217" s="199" t="s">
        <v>688</v>
      </c>
      <c r="T217" s="199" t="s">
        <v>688</v>
      </c>
      <c r="U217" s="199" t="s">
        <v>688</v>
      </c>
      <c r="V217" s="199" t="s">
        <v>688</v>
      </c>
      <c r="W217" s="199" t="s">
        <v>688</v>
      </c>
      <c r="X217" s="199" t="s">
        <v>688</v>
      </c>
      <c r="Y217" s="199" t="s">
        <v>688</v>
      </c>
      <c r="Z217" s="199" t="s">
        <v>688</v>
      </c>
      <c r="AA217" s="199">
        <v>58.298999999999999</v>
      </c>
      <c r="AB217" s="199">
        <v>36.030999999999999</v>
      </c>
      <c r="AC217" s="199">
        <v>248.93600000000001</v>
      </c>
      <c r="AD217" s="199">
        <v>343.64499999999998</v>
      </c>
      <c r="AE217" s="199">
        <v>564.24400000000003</v>
      </c>
      <c r="AF217" s="199">
        <v>612.05200000000002</v>
      </c>
      <c r="AG217" s="199">
        <v>612.48</v>
      </c>
      <c r="AH217" s="199">
        <v>613.61599999999999</v>
      </c>
      <c r="AI217" s="199">
        <v>630.36799999999994</v>
      </c>
      <c r="AJ217" s="199">
        <v>639.48299999999995</v>
      </c>
      <c r="AK217" s="199">
        <v>654.37300000000005</v>
      </c>
      <c r="AL217" s="199">
        <v>766.26900000000001</v>
      </c>
      <c r="AM217" s="199">
        <v>797.06400000000008</v>
      </c>
      <c r="AN217" s="199">
        <v>843.69800000000009</v>
      </c>
      <c r="AO217" s="199">
        <v>922.303</v>
      </c>
    </row>
    <row r="218" spans="1:41" s="86" customFormat="1" ht="12" customHeight="1">
      <c r="A218" s="238" t="s">
        <v>709</v>
      </c>
      <c r="B218" s="238" t="s">
        <v>226</v>
      </c>
      <c r="C218" s="238" t="s">
        <v>5422</v>
      </c>
      <c r="D218" s="240"/>
      <c r="E218" s="240"/>
      <c r="F218" s="238" t="s">
        <v>5423</v>
      </c>
      <c r="G218" s="240"/>
      <c r="H218" s="240"/>
      <c r="I218" s="243"/>
      <c r="J218" s="252" t="s">
        <v>219</v>
      </c>
      <c r="K218" s="238" t="s">
        <v>219</v>
      </c>
      <c r="L218" s="241" t="s">
        <v>688</v>
      </c>
      <c r="M218" s="242" t="s">
        <v>688</v>
      </c>
      <c r="N218" s="242" t="s">
        <v>688</v>
      </c>
      <c r="O218" s="242" t="s">
        <v>688</v>
      </c>
      <c r="P218" s="242" t="s">
        <v>688</v>
      </c>
      <c r="Q218" s="242" t="s">
        <v>688</v>
      </c>
      <c r="R218" s="242" t="s">
        <v>688</v>
      </c>
      <c r="S218" s="242" t="s">
        <v>688</v>
      </c>
      <c r="T218" s="242" t="s">
        <v>688</v>
      </c>
      <c r="U218" s="242" t="s">
        <v>688</v>
      </c>
      <c r="V218" s="242" t="s">
        <v>688</v>
      </c>
      <c r="W218" s="242" t="s">
        <v>688</v>
      </c>
      <c r="X218" s="242" t="s">
        <v>688</v>
      </c>
      <c r="Y218" s="242" t="s">
        <v>688</v>
      </c>
      <c r="Z218" s="242" t="s">
        <v>688</v>
      </c>
      <c r="AA218" s="242">
        <v>58.298999999999999</v>
      </c>
      <c r="AB218" s="242">
        <v>36.030999999999999</v>
      </c>
      <c r="AC218" s="242">
        <v>248.93600000000001</v>
      </c>
      <c r="AD218" s="242">
        <v>343.64499999999998</v>
      </c>
      <c r="AE218" s="242">
        <v>564.24400000000003</v>
      </c>
      <c r="AF218" s="242">
        <v>612.05200000000002</v>
      </c>
      <c r="AG218" s="242">
        <v>612.48</v>
      </c>
      <c r="AH218" s="242">
        <v>613.61599999999999</v>
      </c>
      <c r="AI218" s="242">
        <v>630.36799999999994</v>
      </c>
      <c r="AJ218" s="242">
        <v>639.48299999999995</v>
      </c>
      <c r="AK218" s="242">
        <v>654.37300000000005</v>
      </c>
      <c r="AL218" s="242">
        <v>766.26900000000001</v>
      </c>
      <c r="AM218" s="242">
        <v>797.06400000000008</v>
      </c>
      <c r="AN218" s="242">
        <v>843.69800000000009</v>
      </c>
      <c r="AO218" s="242">
        <v>922.303</v>
      </c>
    </row>
    <row r="219" spans="1:41" s="86" customFormat="1" ht="12" customHeight="1">
      <c r="A219" s="195" t="s">
        <v>712</v>
      </c>
      <c r="B219" s="195" t="s">
        <v>216</v>
      </c>
      <c r="C219" s="195" t="s">
        <v>5424</v>
      </c>
      <c r="D219" s="196"/>
      <c r="E219" s="196"/>
      <c r="F219" s="195" t="s">
        <v>714</v>
      </c>
      <c r="G219" s="196"/>
      <c r="H219" s="196"/>
      <c r="I219" s="197"/>
      <c r="J219" s="195" t="s">
        <v>219</v>
      </c>
      <c r="K219" s="195" t="s">
        <v>219</v>
      </c>
      <c r="L219" s="198" t="s">
        <v>688</v>
      </c>
      <c r="M219" s="199" t="s">
        <v>688</v>
      </c>
      <c r="N219" s="199" t="s">
        <v>688</v>
      </c>
      <c r="O219" s="199" t="s">
        <v>688</v>
      </c>
      <c r="P219" s="199" t="s">
        <v>688</v>
      </c>
      <c r="Q219" s="199" t="s">
        <v>688</v>
      </c>
      <c r="R219" s="199" t="s">
        <v>688</v>
      </c>
      <c r="S219" s="199" t="s">
        <v>688</v>
      </c>
      <c r="T219" s="199" t="s">
        <v>688</v>
      </c>
      <c r="U219" s="199" t="s">
        <v>688</v>
      </c>
      <c r="V219" s="199" t="s">
        <v>688</v>
      </c>
      <c r="W219" s="199" t="s">
        <v>688</v>
      </c>
      <c r="X219" s="199" t="s">
        <v>688</v>
      </c>
      <c r="Y219" s="199" t="s">
        <v>688</v>
      </c>
      <c r="Z219" s="199" t="s">
        <v>688</v>
      </c>
      <c r="AA219" s="199">
        <v>6646.0850000000019</v>
      </c>
      <c r="AB219" s="199">
        <v>6659.9730000000009</v>
      </c>
      <c r="AC219" s="199">
        <v>6187.2819999999992</v>
      </c>
      <c r="AD219" s="199">
        <v>6394.4299999999985</v>
      </c>
      <c r="AE219" s="199">
        <v>6800.4849999999997</v>
      </c>
      <c r="AF219" s="199">
        <v>6984.366</v>
      </c>
      <c r="AG219" s="199">
        <v>7226.7470000000003</v>
      </c>
      <c r="AH219" s="199">
        <v>7607.0800000000008</v>
      </c>
      <c r="AI219" s="199">
        <v>7682.6630000000005</v>
      </c>
      <c r="AJ219" s="199">
        <v>8166.9429999999993</v>
      </c>
      <c r="AK219" s="199">
        <v>8286.4650000000001</v>
      </c>
      <c r="AL219" s="199">
        <v>8984.9079999999994</v>
      </c>
      <c r="AM219" s="199">
        <v>9744.0850000000009</v>
      </c>
      <c r="AN219" s="199">
        <v>10535.804999999998</v>
      </c>
      <c r="AO219" s="199">
        <v>11035.593999999999</v>
      </c>
    </row>
    <row r="220" spans="1:41" s="86" customFormat="1" ht="12" customHeight="1">
      <c r="A220" s="195" t="s">
        <v>715</v>
      </c>
      <c r="B220" s="195" t="s">
        <v>216</v>
      </c>
      <c r="C220" s="195" t="s">
        <v>5425</v>
      </c>
      <c r="D220" s="196"/>
      <c r="E220" s="196"/>
      <c r="F220" s="195" t="s">
        <v>717</v>
      </c>
      <c r="G220" s="196"/>
      <c r="H220" s="196"/>
      <c r="I220" s="197"/>
      <c r="J220" s="195" t="s">
        <v>219</v>
      </c>
      <c r="K220" s="195" t="s">
        <v>219</v>
      </c>
      <c r="L220" s="198" t="s">
        <v>688</v>
      </c>
      <c r="M220" s="199" t="s">
        <v>688</v>
      </c>
      <c r="N220" s="199" t="s">
        <v>688</v>
      </c>
      <c r="O220" s="199" t="s">
        <v>688</v>
      </c>
      <c r="P220" s="199" t="s">
        <v>688</v>
      </c>
      <c r="Q220" s="199" t="s">
        <v>688</v>
      </c>
      <c r="R220" s="199" t="s">
        <v>688</v>
      </c>
      <c r="S220" s="199" t="s">
        <v>688</v>
      </c>
      <c r="T220" s="199" t="s">
        <v>688</v>
      </c>
      <c r="U220" s="199" t="s">
        <v>688</v>
      </c>
      <c r="V220" s="199" t="s">
        <v>688</v>
      </c>
      <c r="W220" s="199" t="s">
        <v>688</v>
      </c>
      <c r="X220" s="199" t="s">
        <v>688</v>
      </c>
      <c r="Y220" s="199" t="s">
        <v>688</v>
      </c>
      <c r="Z220" s="199" t="s">
        <v>688</v>
      </c>
      <c r="AA220" s="199">
        <v>6112.1160000000018</v>
      </c>
      <c r="AB220" s="199">
        <v>6074.1740000000009</v>
      </c>
      <c r="AC220" s="199">
        <v>5614.5149999999994</v>
      </c>
      <c r="AD220" s="199">
        <v>5923.4979999999987</v>
      </c>
      <c r="AE220" s="199">
        <v>6378.4049999999997</v>
      </c>
      <c r="AF220" s="199">
        <v>6603.8310000000001</v>
      </c>
      <c r="AG220" s="199">
        <v>6844.9650000000011</v>
      </c>
      <c r="AH220" s="199">
        <v>7234.7930000000006</v>
      </c>
      <c r="AI220" s="199">
        <v>7303.7640000000001</v>
      </c>
      <c r="AJ220" s="199">
        <v>7754.9699999999993</v>
      </c>
      <c r="AK220" s="199">
        <v>7869.6720000000005</v>
      </c>
      <c r="AL220" s="199">
        <v>8464.8150000000005</v>
      </c>
      <c r="AM220" s="199">
        <v>9185.2750000000015</v>
      </c>
      <c r="AN220" s="199">
        <v>9813.1739999999991</v>
      </c>
      <c r="AO220" s="199">
        <v>10282.308000000001</v>
      </c>
    </row>
    <row r="221" spans="1:41" s="86" customFormat="1" ht="12" customHeight="1">
      <c r="A221" s="195"/>
      <c r="B221" s="195"/>
      <c r="C221" s="195"/>
      <c r="D221" s="196"/>
      <c r="E221" s="196"/>
      <c r="F221" s="195"/>
      <c r="G221" s="196"/>
      <c r="H221" s="196"/>
      <c r="I221" s="197"/>
      <c r="J221" s="225" t="s">
        <v>535</v>
      </c>
      <c r="K221" s="195"/>
      <c r="L221" s="738">
        <v>3042.4139999999998</v>
      </c>
      <c r="M221" s="738">
        <v>3197.6769999999997</v>
      </c>
      <c r="N221" s="738">
        <v>3547.643</v>
      </c>
      <c r="O221" s="738">
        <v>3588.2179999999998</v>
      </c>
      <c r="P221" s="738">
        <v>3924.4949999999999</v>
      </c>
      <c r="Q221" s="738">
        <v>4290.13</v>
      </c>
      <c r="R221" s="738">
        <v>4750.2469999999994</v>
      </c>
      <c r="S221" s="738">
        <v>5000.4970000000003</v>
      </c>
      <c r="T221" s="738">
        <v>5726.9719999999998</v>
      </c>
      <c r="U221" s="738">
        <v>5453.049</v>
      </c>
      <c r="V221" s="738">
        <v>5693.2659999999996</v>
      </c>
      <c r="W221" s="738">
        <v>6293.0190000000002</v>
      </c>
      <c r="X221" s="738">
        <v>6349.9469999999992</v>
      </c>
      <c r="Y221" s="738">
        <v>6717.99</v>
      </c>
      <c r="Z221" s="738">
        <v>6724.3109999999997</v>
      </c>
      <c r="AA221" s="738">
        <v>6112.1160000000018</v>
      </c>
      <c r="AB221" s="738">
        <v>6074.1740000000009</v>
      </c>
      <c r="AC221" s="738">
        <v>5614.5149999999994</v>
      </c>
      <c r="AD221" s="738">
        <v>5923.4979999999987</v>
      </c>
      <c r="AE221" s="738">
        <v>6378.4049999999997</v>
      </c>
      <c r="AF221" s="738">
        <v>6603.8310000000001</v>
      </c>
      <c r="AG221" s="738">
        <v>6844.9650000000011</v>
      </c>
      <c r="AH221" s="738">
        <v>7234.7930000000006</v>
      </c>
      <c r="AI221" s="738">
        <v>7303.7640000000001</v>
      </c>
      <c r="AJ221" s="738">
        <v>7754.9699999999993</v>
      </c>
      <c r="AK221" s="738">
        <v>7869.6720000000005</v>
      </c>
      <c r="AL221" s="738">
        <v>8464.8150000000005</v>
      </c>
      <c r="AM221" s="738">
        <v>9185.2750000000015</v>
      </c>
      <c r="AN221" s="738">
        <v>9813.1739999999991</v>
      </c>
      <c r="AO221" s="738">
        <v>10282.308000000001</v>
      </c>
    </row>
    <row r="222" spans="1:41" s="86" customFormat="1" ht="12" customHeight="1">
      <c r="A222" s="195" t="s">
        <v>719</v>
      </c>
      <c r="B222" s="195" t="s">
        <v>216</v>
      </c>
      <c r="C222" s="195" t="s">
        <v>5426</v>
      </c>
      <c r="D222" s="196"/>
      <c r="E222" s="196"/>
      <c r="F222" s="195" t="s">
        <v>5427</v>
      </c>
      <c r="G222" s="196"/>
      <c r="H222" s="196"/>
      <c r="I222" s="197"/>
      <c r="J222" s="225" t="s">
        <v>532</v>
      </c>
      <c r="K222" s="195" t="s">
        <v>219</v>
      </c>
      <c r="L222" s="198" t="s">
        <v>688</v>
      </c>
      <c r="M222" s="199" t="s">
        <v>688</v>
      </c>
      <c r="N222" s="199" t="s">
        <v>688</v>
      </c>
      <c r="O222" s="199" t="s">
        <v>688</v>
      </c>
      <c r="P222" s="199" t="s">
        <v>688</v>
      </c>
      <c r="Q222" s="199" t="s">
        <v>688</v>
      </c>
      <c r="R222" s="199" t="s">
        <v>688</v>
      </c>
      <c r="S222" s="199" t="s">
        <v>688</v>
      </c>
      <c r="T222" s="199" t="s">
        <v>688</v>
      </c>
      <c r="U222" s="199" t="s">
        <v>688</v>
      </c>
      <c r="V222" s="199" t="s">
        <v>688</v>
      </c>
      <c r="W222" s="199" t="s">
        <v>688</v>
      </c>
      <c r="X222" s="199" t="s">
        <v>688</v>
      </c>
      <c r="Y222" s="199" t="s">
        <v>688</v>
      </c>
      <c r="Z222" s="199" t="s">
        <v>688</v>
      </c>
      <c r="AA222" s="199">
        <v>533.96899999999994</v>
      </c>
      <c r="AB222" s="199">
        <v>585.79899999999998</v>
      </c>
      <c r="AC222" s="199">
        <v>572.76699999999994</v>
      </c>
      <c r="AD222" s="199">
        <v>470.93200000000002</v>
      </c>
      <c r="AE222" s="199">
        <v>422.08</v>
      </c>
      <c r="AF222" s="199">
        <v>380.53499999999997</v>
      </c>
      <c r="AG222" s="199">
        <v>381.78199999999998</v>
      </c>
      <c r="AH222" s="199">
        <v>372.28700000000003</v>
      </c>
      <c r="AI222" s="199">
        <v>378.899</v>
      </c>
      <c r="AJ222" s="199">
        <v>411.97300000000001</v>
      </c>
      <c r="AK222" s="199">
        <v>416.79300000000001</v>
      </c>
      <c r="AL222" s="199">
        <v>520.09299999999996</v>
      </c>
      <c r="AM222" s="199">
        <v>558.80999999999995</v>
      </c>
      <c r="AN222" s="199">
        <v>722.63099999999997</v>
      </c>
      <c r="AO222" s="199">
        <v>753.28599999999994</v>
      </c>
    </row>
    <row r="223" spans="1:41" s="86" customFormat="1" ht="12" customHeight="1">
      <c r="A223" s="195" t="s">
        <v>724</v>
      </c>
      <c r="B223" s="195" t="s">
        <v>216</v>
      </c>
      <c r="C223" s="195" t="s">
        <v>5428</v>
      </c>
      <c r="D223" s="196"/>
      <c r="E223" s="196"/>
      <c r="F223" s="195" t="s">
        <v>5429</v>
      </c>
      <c r="G223" s="196"/>
      <c r="H223" s="196"/>
      <c r="I223" s="197"/>
      <c r="J223" s="225" t="s">
        <v>615</v>
      </c>
      <c r="K223" s="195" t="s">
        <v>219</v>
      </c>
      <c r="L223" s="198" t="s">
        <v>1154</v>
      </c>
      <c r="M223" s="199" t="s">
        <v>1154</v>
      </c>
      <c r="N223" s="199" t="s">
        <v>1154</v>
      </c>
      <c r="O223" s="199" t="s">
        <v>1154</v>
      </c>
      <c r="P223" s="199" t="s">
        <v>1154</v>
      </c>
      <c r="Q223" s="199" t="s">
        <v>1154</v>
      </c>
      <c r="R223" s="199" t="s">
        <v>1154</v>
      </c>
      <c r="S223" s="199" t="s">
        <v>1154</v>
      </c>
      <c r="T223" s="199" t="s">
        <v>1154</v>
      </c>
      <c r="U223" s="199" t="s">
        <v>1154</v>
      </c>
      <c r="V223" s="199" t="s">
        <v>1154</v>
      </c>
      <c r="W223" s="199" t="s">
        <v>1154</v>
      </c>
      <c r="X223" s="199" t="s">
        <v>1154</v>
      </c>
      <c r="Y223" s="199" t="s">
        <v>1154</v>
      </c>
      <c r="Z223" s="199" t="s">
        <v>1154</v>
      </c>
      <c r="AA223" s="199" t="s">
        <v>1154</v>
      </c>
      <c r="AB223" s="199" t="s">
        <v>1154</v>
      </c>
      <c r="AC223" s="199" t="s">
        <v>1154</v>
      </c>
      <c r="AD223" s="199" t="s">
        <v>1154</v>
      </c>
      <c r="AE223" s="199" t="s">
        <v>1154</v>
      </c>
      <c r="AF223" s="199" t="s">
        <v>1154</v>
      </c>
      <c r="AG223" s="199" t="s">
        <v>1154</v>
      </c>
      <c r="AH223" s="199" t="s">
        <v>1154</v>
      </c>
      <c r="AI223" s="199" t="s">
        <v>1154</v>
      </c>
      <c r="AJ223" s="199" t="s">
        <v>1154</v>
      </c>
      <c r="AK223" s="199" t="s">
        <v>1154</v>
      </c>
      <c r="AL223" s="199" t="s">
        <v>1154</v>
      </c>
      <c r="AM223" s="199" t="s">
        <v>1154</v>
      </c>
      <c r="AN223" s="199" t="s">
        <v>1154</v>
      </c>
      <c r="AO223" s="199" t="s">
        <v>1154</v>
      </c>
    </row>
    <row r="224" spans="1:41" s="86" customFormat="1" ht="12" customHeight="1">
      <c r="A224" s="195" t="s">
        <v>729</v>
      </c>
      <c r="B224" s="195" t="s">
        <v>216</v>
      </c>
      <c r="C224" s="195" t="s">
        <v>5430</v>
      </c>
      <c r="D224" s="196"/>
      <c r="E224" s="196"/>
      <c r="F224" s="195" t="s">
        <v>731</v>
      </c>
      <c r="G224" s="196"/>
      <c r="H224" s="196"/>
      <c r="I224" s="197"/>
      <c r="J224" s="195" t="s">
        <v>219</v>
      </c>
      <c r="K224" s="195" t="s">
        <v>219</v>
      </c>
      <c r="L224" s="198" t="s">
        <v>688</v>
      </c>
      <c r="M224" s="199" t="s">
        <v>688</v>
      </c>
      <c r="N224" s="199" t="s">
        <v>688</v>
      </c>
      <c r="O224" s="199" t="s">
        <v>688</v>
      </c>
      <c r="P224" s="199" t="s">
        <v>688</v>
      </c>
      <c r="Q224" s="199" t="s">
        <v>688</v>
      </c>
      <c r="R224" s="199" t="s">
        <v>688</v>
      </c>
      <c r="S224" s="199" t="s">
        <v>688</v>
      </c>
      <c r="T224" s="199" t="s">
        <v>688</v>
      </c>
      <c r="U224" s="199" t="s">
        <v>688</v>
      </c>
      <c r="V224" s="199" t="s">
        <v>688</v>
      </c>
      <c r="W224" s="199" t="s">
        <v>688</v>
      </c>
      <c r="X224" s="199" t="s">
        <v>688</v>
      </c>
      <c r="Y224" s="199" t="s">
        <v>688</v>
      </c>
      <c r="Z224" s="199" t="s">
        <v>688</v>
      </c>
      <c r="AA224" s="199">
        <v>34.483000000000004</v>
      </c>
      <c r="AB224" s="199">
        <v>16.266999999999999</v>
      </c>
      <c r="AC224" s="199">
        <v>17.102</v>
      </c>
      <c r="AD224" s="199">
        <v>18.756</v>
      </c>
      <c r="AE224" s="199">
        <v>19.065000000000001</v>
      </c>
      <c r="AF224" s="199">
        <v>19.669</v>
      </c>
      <c r="AG224" s="199">
        <v>19.21</v>
      </c>
      <c r="AH224" s="199">
        <v>20.53</v>
      </c>
      <c r="AI224" s="199">
        <v>21.699000000000002</v>
      </c>
      <c r="AJ224" s="199">
        <v>17.75</v>
      </c>
      <c r="AK224" s="199">
        <v>18.794</v>
      </c>
      <c r="AL224" s="199">
        <v>18.207000000000001</v>
      </c>
      <c r="AM224" s="199">
        <v>18.484000000000002</v>
      </c>
      <c r="AN224" s="199">
        <v>20.175000000000001</v>
      </c>
      <c r="AO224" s="199">
        <v>21.030999999999999</v>
      </c>
    </row>
    <row r="225" spans="1:41" s="86" customFormat="1" ht="12" customHeight="1">
      <c r="A225" s="720" t="s">
        <v>734</v>
      </c>
      <c r="B225" s="720" t="s">
        <v>216</v>
      </c>
      <c r="C225" s="720" t="s">
        <v>5431</v>
      </c>
      <c r="D225" s="721"/>
      <c r="E225" s="721"/>
      <c r="F225" s="720" t="s">
        <v>5432</v>
      </c>
      <c r="G225" s="721"/>
      <c r="H225" s="721"/>
      <c r="I225" s="722"/>
      <c r="J225" s="720" t="s">
        <v>219</v>
      </c>
      <c r="K225" s="720" t="s">
        <v>219</v>
      </c>
      <c r="L225" s="723" t="s">
        <v>1154</v>
      </c>
      <c r="M225" s="724" t="s">
        <v>1154</v>
      </c>
      <c r="N225" s="724" t="s">
        <v>1154</v>
      </c>
      <c r="O225" s="724" t="s">
        <v>1154</v>
      </c>
      <c r="P225" s="724" t="s">
        <v>1154</v>
      </c>
      <c r="Q225" s="724" t="s">
        <v>1154</v>
      </c>
      <c r="R225" s="724" t="s">
        <v>1154</v>
      </c>
      <c r="S225" s="724" t="s">
        <v>1154</v>
      </c>
      <c r="T225" s="724" t="s">
        <v>1154</v>
      </c>
      <c r="U225" s="724" t="s">
        <v>1154</v>
      </c>
      <c r="V225" s="724" t="s">
        <v>1154</v>
      </c>
      <c r="W225" s="724" t="s">
        <v>1154</v>
      </c>
      <c r="X225" s="724" t="s">
        <v>1154</v>
      </c>
      <c r="Y225" s="724" t="s">
        <v>1154</v>
      </c>
      <c r="Z225" s="724" t="s">
        <v>1154</v>
      </c>
      <c r="AA225" s="724" t="s">
        <v>1154</v>
      </c>
      <c r="AB225" s="724" t="s">
        <v>1154</v>
      </c>
      <c r="AC225" s="724" t="s">
        <v>1154</v>
      </c>
      <c r="AD225" s="724" t="s">
        <v>1154</v>
      </c>
      <c r="AE225" s="724" t="s">
        <v>1154</v>
      </c>
      <c r="AF225" s="724" t="s">
        <v>1154</v>
      </c>
      <c r="AG225" s="724" t="s">
        <v>1154</v>
      </c>
      <c r="AH225" s="724" t="s">
        <v>1154</v>
      </c>
      <c r="AI225" s="724" t="s">
        <v>1154</v>
      </c>
      <c r="AJ225" s="724" t="s">
        <v>1154</v>
      </c>
      <c r="AK225" s="724" t="s">
        <v>1154</v>
      </c>
      <c r="AL225" s="724" t="s">
        <v>1154</v>
      </c>
      <c r="AM225" s="724" t="s">
        <v>1154</v>
      </c>
      <c r="AN225" s="724" t="s">
        <v>1154</v>
      </c>
      <c r="AO225" s="724" t="s">
        <v>1154</v>
      </c>
    </row>
    <row r="226" spans="1:41" s="86" customFormat="1" ht="12" customHeight="1">
      <c r="A226" s="195" t="s">
        <v>737</v>
      </c>
      <c r="B226" s="195" t="s">
        <v>216</v>
      </c>
      <c r="C226" s="720" t="s">
        <v>5433</v>
      </c>
      <c r="D226" s="721"/>
      <c r="E226" s="721"/>
      <c r="F226" s="720" t="s">
        <v>5434</v>
      </c>
      <c r="G226" s="721"/>
      <c r="H226" s="721"/>
      <c r="I226" s="722"/>
      <c r="J226" s="720" t="s">
        <v>219</v>
      </c>
      <c r="K226" s="720" t="s">
        <v>219</v>
      </c>
      <c r="L226" s="723" t="s">
        <v>1154</v>
      </c>
      <c r="M226" s="724" t="s">
        <v>1154</v>
      </c>
      <c r="N226" s="724" t="s">
        <v>1154</v>
      </c>
      <c r="O226" s="724" t="s">
        <v>1154</v>
      </c>
      <c r="P226" s="724" t="s">
        <v>1154</v>
      </c>
      <c r="Q226" s="724" t="s">
        <v>1154</v>
      </c>
      <c r="R226" s="724" t="s">
        <v>1154</v>
      </c>
      <c r="S226" s="724" t="s">
        <v>1154</v>
      </c>
      <c r="T226" s="724" t="s">
        <v>1154</v>
      </c>
      <c r="U226" s="724" t="s">
        <v>1154</v>
      </c>
      <c r="V226" s="724" t="s">
        <v>1154</v>
      </c>
      <c r="W226" s="724" t="s">
        <v>1154</v>
      </c>
      <c r="X226" s="724" t="s">
        <v>1154</v>
      </c>
      <c r="Y226" s="724" t="s">
        <v>1154</v>
      </c>
      <c r="Z226" s="724" t="s">
        <v>1154</v>
      </c>
      <c r="AA226" s="724" t="s">
        <v>1154</v>
      </c>
      <c r="AB226" s="724" t="s">
        <v>1154</v>
      </c>
      <c r="AC226" s="724" t="s">
        <v>1154</v>
      </c>
      <c r="AD226" s="724" t="s">
        <v>1154</v>
      </c>
      <c r="AE226" s="724" t="s">
        <v>1154</v>
      </c>
      <c r="AF226" s="724" t="s">
        <v>1154</v>
      </c>
      <c r="AG226" s="724" t="s">
        <v>1154</v>
      </c>
      <c r="AH226" s="724" t="s">
        <v>1154</v>
      </c>
      <c r="AI226" s="724" t="s">
        <v>1154</v>
      </c>
      <c r="AJ226" s="724" t="s">
        <v>1154</v>
      </c>
      <c r="AK226" s="724" t="s">
        <v>1154</v>
      </c>
      <c r="AL226" s="724" t="s">
        <v>1154</v>
      </c>
      <c r="AM226" s="724" t="s">
        <v>1154</v>
      </c>
      <c r="AN226" s="724" t="s">
        <v>1154</v>
      </c>
      <c r="AO226" s="724" t="s">
        <v>1154</v>
      </c>
    </row>
    <row r="227" spans="1:41" s="86" customFormat="1" ht="12" customHeight="1">
      <c r="A227" s="195" t="s">
        <v>740</v>
      </c>
      <c r="B227" s="195" t="s">
        <v>216</v>
      </c>
      <c r="C227" s="720" t="s">
        <v>5435</v>
      </c>
      <c r="D227" s="721"/>
      <c r="E227" s="721"/>
      <c r="F227" s="720" t="s">
        <v>5436</v>
      </c>
      <c r="G227" s="721"/>
      <c r="H227" s="721"/>
      <c r="I227" s="722"/>
      <c r="J227" s="720" t="s">
        <v>219</v>
      </c>
      <c r="K227" s="720" t="s">
        <v>219</v>
      </c>
      <c r="L227" s="723" t="s">
        <v>1154</v>
      </c>
      <c r="M227" s="724" t="s">
        <v>1154</v>
      </c>
      <c r="N227" s="724" t="s">
        <v>1154</v>
      </c>
      <c r="O227" s="724" t="s">
        <v>1154</v>
      </c>
      <c r="P227" s="724" t="s">
        <v>1154</v>
      </c>
      <c r="Q227" s="724" t="s">
        <v>1154</v>
      </c>
      <c r="R227" s="724" t="s">
        <v>1154</v>
      </c>
      <c r="S227" s="724" t="s">
        <v>1154</v>
      </c>
      <c r="T227" s="724" t="s">
        <v>1154</v>
      </c>
      <c r="U227" s="724" t="s">
        <v>1154</v>
      </c>
      <c r="V227" s="724" t="s">
        <v>1154</v>
      </c>
      <c r="W227" s="724" t="s">
        <v>1154</v>
      </c>
      <c r="X227" s="724" t="s">
        <v>1154</v>
      </c>
      <c r="Y227" s="724" t="s">
        <v>1154</v>
      </c>
      <c r="Z227" s="724" t="s">
        <v>1154</v>
      </c>
      <c r="AA227" s="724" t="s">
        <v>1154</v>
      </c>
      <c r="AB227" s="724" t="s">
        <v>1154</v>
      </c>
      <c r="AC227" s="724" t="s">
        <v>1154</v>
      </c>
      <c r="AD227" s="724" t="s">
        <v>1154</v>
      </c>
      <c r="AE227" s="724" t="s">
        <v>1154</v>
      </c>
      <c r="AF227" s="724" t="s">
        <v>1154</v>
      </c>
      <c r="AG227" s="724" t="s">
        <v>1154</v>
      </c>
      <c r="AH227" s="724" t="s">
        <v>1154</v>
      </c>
      <c r="AI227" s="724" t="s">
        <v>1154</v>
      </c>
      <c r="AJ227" s="724" t="s">
        <v>1154</v>
      </c>
      <c r="AK227" s="724" t="s">
        <v>1154</v>
      </c>
      <c r="AL227" s="724" t="s">
        <v>1154</v>
      </c>
      <c r="AM227" s="724" t="s">
        <v>1154</v>
      </c>
      <c r="AN227" s="724" t="s">
        <v>1154</v>
      </c>
      <c r="AO227" s="724" t="s">
        <v>1154</v>
      </c>
    </row>
    <row r="228" spans="1:41" s="86" customFormat="1" ht="12" customHeight="1">
      <c r="A228" s="215" t="s">
        <v>743</v>
      </c>
      <c r="B228" s="215" t="s">
        <v>216</v>
      </c>
      <c r="C228" s="726" t="s">
        <v>5437</v>
      </c>
      <c r="D228" s="727"/>
      <c r="E228" s="727"/>
      <c r="F228" s="726" t="s">
        <v>5438</v>
      </c>
      <c r="G228" s="727"/>
      <c r="H228" s="727"/>
      <c r="I228" s="728"/>
      <c r="J228" s="726" t="s">
        <v>219</v>
      </c>
      <c r="K228" s="726" t="s">
        <v>219</v>
      </c>
      <c r="L228" s="729" t="s">
        <v>1154</v>
      </c>
      <c r="M228" s="730" t="s">
        <v>1154</v>
      </c>
      <c r="N228" s="730" t="s">
        <v>1154</v>
      </c>
      <c r="O228" s="730" t="s">
        <v>1154</v>
      </c>
      <c r="P228" s="730" t="s">
        <v>1154</v>
      </c>
      <c r="Q228" s="730" t="s">
        <v>1154</v>
      </c>
      <c r="R228" s="730" t="s">
        <v>1154</v>
      </c>
      <c r="S228" s="730" t="s">
        <v>1154</v>
      </c>
      <c r="T228" s="730" t="s">
        <v>1154</v>
      </c>
      <c r="U228" s="730" t="s">
        <v>1154</v>
      </c>
      <c r="V228" s="730" t="s">
        <v>1154</v>
      </c>
      <c r="W228" s="730" t="s">
        <v>1154</v>
      </c>
      <c r="X228" s="730" t="s">
        <v>1154</v>
      </c>
      <c r="Y228" s="730" t="s">
        <v>1154</v>
      </c>
      <c r="Z228" s="730" t="s">
        <v>1154</v>
      </c>
      <c r="AA228" s="730" t="s">
        <v>1154</v>
      </c>
      <c r="AB228" s="730" t="s">
        <v>1154</v>
      </c>
      <c r="AC228" s="730" t="s">
        <v>1154</v>
      </c>
      <c r="AD228" s="730" t="s">
        <v>1154</v>
      </c>
      <c r="AE228" s="730" t="s">
        <v>1154</v>
      </c>
      <c r="AF228" s="730" t="s">
        <v>1154</v>
      </c>
      <c r="AG228" s="730" t="s">
        <v>1154</v>
      </c>
      <c r="AH228" s="730" t="s">
        <v>1154</v>
      </c>
      <c r="AI228" s="730" t="s">
        <v>1154</v>
      </c>
      <c r="AJ228" s="730" t="s">
        <v>1154</v>
      </c>
      <c r="AK228" s="730" t="s">
        <v>1154</v>
      </c>
      <c r="AL228" s="730" t="s">
        <v>1154</v>
      </c>
      <c r="AM228" s="730" t="s">
        <v>1154</v>
      </c>
      <c r="AN228" s="730" t="s">
        <v>1154</v>
      </c>
      <c r="AO228" s="730" t="s">
        <v>1154</v>
      </c>
    </row>
    <row r="229" spans="1:41" s="86" customFormat="1" ht="12" customHeight="1">
      <c r="A229" s="195" t="s">
        <v>746</v>
      </c>
      <c r="B229" s="195" t="s">
        <v>216</v>
      </c>
      <c r="C229" s="720" t="s">
        <v>5439</v>
      </c>
      <c r="D229" s="721"/>
      <c r="E229" s="721"/>
      <c r="F229" s="720" t="s">
        <v>5440</v>
      </c>
      <c r="G229" s="721"/>
      <c r="H229" s="721"/>
      <c r="I229" s="722"/>
      <c r="J229" s="720" t="s">
        <v>219</v>
      </c>
      <c r="K229" s="720" t="s">
        <v>219</v>
      </c>
      <c r="L229" s="723" t="s">
        <v>1154</v>
      </c>
      <c r="M229" s="724" t="s">
        <v>1154</v>
      </c>
      <c r="N229" s="724" t="s">
        <v>1154</v>
      </c>
      <c r="O229" s="724" t="s">
        <v>1154</v>
      </c>
      <c r="P229" s="724" t="s">
        <v>1154</v>
      </c>
      <c r="Q229" s="724" t="s">
        <v>1154</v>
      </c>
      <c r="R229" s="724" t="s">
        <v>1154</v>
      </c>
      <c r="S229" s="724" t="s">
        <v>1154</v>
      </c>
      <c r="T229" s="724" t="s">
        <v>1154</v>
      </c>
      <c r="U229" s="724" t="s">
        <v>1154</v>
      </c>
      <c r="V229" s="724" t="s">
        <v>1154</v>
      </c>
      <c r="W229" s="724" t="s">
        <v>1154</v>
      </c>
      <c r="X229" s="724" t="s">
        <v>1154</v>
      </c>
      <c r="Y229" s="724" t="s">
        <v>1154</v>
      </c>
      <c r="Z229" s="724" t="s">
        <v>1154</v>
      </c>
      <c r="AA229" s="724" t="s">
        <v>1154</v>
      </c>
      <c r="AB229" s="724" t="s">
        <v>1154</v>
      </c>
      <c r="AC229" s="724" t="s">
        <v>1154</v>
      </c>
      <c r="AD229" s="724" t="s">
        <v>1154</v>
      </c>
      <c r="AE229" s="724" t="s">
        <v>1154</v>
      </c>
      <c r="AF229" s="724" t="s">
        <v>1154</v>
      </c>
      <c r="AG229" s="724" t="s">
        <v>1154</v>
      </c>
      <c r="AH229" s="724" t="s">
        <v>1154</v>
      </c>
      <c r="AI229" s="724" t="s">
        <v>1154</v>
      </c>
      <c r="AJ229" s="724" t="s">
        <v>1154</v>
      </c>
      <c r="AK229" s="724" t="s">
        <v>1154</v>
      </c>
      <c r="AL229" s="724" t="s">
        <v>1154</v>
      </c>
      <c r="AM229" s="724" t="s">
        <v>1154</v>
      </c>
      <c r="AN229" s="724" t="s">
        <v>1154</v>
      </c>
      <c r="AO229" s="724" t="s">
        <v>1154</v>
      </c>
    </row>
    <row r="230" spans="1:41" s="86" customFormat="1" ht="12" customHeight="1">
      <c r="A230" s="195" t="s">
        <v>749</v>
      </c>
      <c r="B230" s="195" t="s">
        <v>216</v>
      </c>
      <c r="C230" s="720" t="s">
        <v>5441</v>
      </c>
      <c r="D230" s="721"/>
      <c r="E230" s="721"/>
      <c r="F230" s="720" t="s">
        <v>5442</v>
      </c>
      <c r="G230" s="721"/>
      <c r="H230" s="721"/>
      <c r="I230" s="722"/>
      <c r="J230" s="720" t="s">
        <v>219</v>
      </c>
      <c r="K230" s="720" t="s">
        <v>219</v>
      </c>
      <c r="L230" s="723" t="s">
        <v>1154</v>
      </c>
      <c r="M230" s="724" t="s">
        <v>1154</v>
      </c>
      <c r="N230" s="724" t="s">
        <v>1154</v>
      </c>
      <c r="O230" s="724" t="s">
        <v>1154</v>
      </c>
      <c r="P230" s="724" t="s">
        <v>1154</v>
      </c>
      <c r="Q230" s="724" t="s">
        <v>1154</v>
      </c>
      <c r="R230" s="724" t="s">
        <v>1154</v>
      </c>
      <c r="S230" s="724" t="s">
        <v>1154</v>
      </c>
      <c r="T230" s="724" t="s">
        <v>1154</v>
      </c>
      <c r="U230" s="724" t="s">
        <v>1154</v>
      </c>
      <c r="V230" s="724" t="s">
        <v>1154</v>
      </c>
      <c r="W230" s="724" t="s">
        <v>1154</v>
      </c>
      <c r="X230" s="724" t="s">
        <v>1154</v>
      </c>
      <c r="Y230" s="724" t="s">
        <v>1154</v>
      </c>
      <c r="Z230" s="724" t="s">
        <v>1154</v>
      </c>
      <c r="AA230" s="724" t="s">
        <v>1154</v>
      </c>
      <c r="AB230" s="724" t="s">
        <v>1154</v>
      </c>
      <c r="AC230" s="724" t="s">
        <v>1154</v>
      </c>
      <c r="AD230" s="724" t="s">
        <v>1154</v>
      </c>
      <c r="AE230" s="724" t="s">
        <v>1154</v>
      </c>
      <c r="AF230" s="724" t="s">
        <v>1154</v>
      </c>
      <c r="AG230" s="724" t="s">
        <v>1154</v>
      </c>
      <c r="AH230" s="724" t="s">
        <v>1154</v>
      </c>
      <c r="AI230" s="724" t="s">
        <v>1154</v>
      </c>
      <c r="AJ230" s="724" t="s">
        <v>1154</v>
      </c>
      <c r="AK230" s="724" t="s">
        <v>1154</v>
      </c>
      <c r="AL230" s="724" t="s">
        <v>1154</v>
      </c>
      <c r="AM230" s="724" t="s">
        <v>1154</v>
      </c>
      <c r="AN230" s="724" t="s">
        <v>1154</v>
      </c>
      <c r="AO230" s="724" t="s">
        <v>1154</v>
      </c>
    </row>
    <row r="231" spans="1:41" s="86" customFormat="1" ht="12" customHeight="1">
      <c r="A231" s="195" t="s">
        <v>752</v>
      </c>
      <c r="B231" s="195" t="s">
        <v>216</v>
      </c>
      <c r="C231" s="720" t="s">
        <v>5443</v>
      </c>
      <c r="D231" s="721"/>
      <c r="E231" s="721"/>
      <c r="F231" s="720" t="s">
        <v>5444</v>
      </c>
      <c r="G231" s="721"/>
      <c r="H231" s="721"/>
      <c r="I231" s="722"/>
      <c r="J231" s="720" t="s">
        <v>219</v>
      </c>
      <c r="K231" s="720" t="s">
        <v>219</v>
      </c>
      <c r="L231" s="723" t="s">
        <v>1154</v>
      </c>
      <c r="M231" s="724" t="s">
        <v>1154</v>
      </c>
      <c r="N231" s="724" t="s">
        <v>1154</v>
      </c>
      <c r="O231" s="724" t="s">
        <v>1154</v>
      </c>
      <c r="P231" s="724" t="s">
        <v>1154</v>
      </c>
      <c r="Q231" s="724" t="s">
        <v>1154</v>
      </c>
      <c r="R231" s="724" t="s">
        <v>1154</v>
      </c>
      <c r="S231" s="724" t="s">
        <v>1154</v>
      </c>
      <c r="T231" s="724" t="s">
        <v>1154</v>
      </c>
      <c r="U231" s="724" t="s">
        <v>1154</v>
      </c>
      <c r="V231" s="724" t="s">
        <v>1154</v>
      </c>
      <c r="W231" s="724" t="s">
        <v>1154</v>
      </c>
      <c r="X231" s="724" t="s">
        <v>1154</v>
      </c>
      <c r="Y231" s="724" t="s">
        <v>1154</v>
      </c>
      <c r="Z231" s="724" t="s">
        <v>1154</v>
      </c>
      <c r="AA231" s="724" t="s">
        <v>1154</v>
      </c>
      <c r="AB231" s="724" t="s">
        <v>1154</v>
      </c>
      <c r="AC231" s="724" t="s">
        <v>1154</v>
      </c>
      <c r="AD231" s="724" t="s">
        <v>1154</v>
      </c>
      <c r="AE231" s="724" t="s">
        <v>1154</v>
      </c>
      <c r="AF231" s="724" t="s">
        <v>1154</v>
      </c>
      <c r="AG231" s="724" t="s">
        <v>1154</v>
      </c>
      <c r="AH231" s="724" t="s">
        <v>1154</v>
      </c>
      <c r="AI231" s="724" t="s">
        <v>1154</v>
      </c>
      <c r="AJ231" s="724" t="s">
        <v>1154</v>
      </c>
      <c r="AK231" s="724" t="s">
        <v>1154</v>
      </c>
      <c r="AL231" s="724" t="s">
        <v>1154</v>
      </c>
      <c r="AM231" s="724" t="s">
        <v>1154</v>
      </c>
      <c r="AN231" s="724" t="s">
        <v>1154</v>
      </c>
      <c r="AO231" s="724" t="s">
        <v>1154</v>
      </c>
    </row>
    <row r="232" spans="1:41" s="86" customFormat="1" ht="12" customHeight="1">
      <c r="A232" s="195" t="s">
        <v>755</v>
      </c>
      <c r="B232" s="195" t="s">
        <v>216</v>
      </c>
      <c r="C232" s="720" t="s">
        <v>5445</v>
      </c>
      <c r="D232" s="721"/>
      <c r="E232" s="721"/>
      <c r="F232" s="720" t="s">
        <v>5446</v>
      </c>
      <c r="G232" s="721"/>
      <c r="H232" s="721"/>
      <c r="I232" s="722"/>
      <c r="J232" s="720" t="s">
        <v>219</v>
      </c>
      <c r="K232" s="720" t="s">
        <v>219</v>
      </c>
      <c r="L232" s="723" t="s">
        <v>1154</v>
      </c>
      <c r="M232" s="724" t="s">
        <v>1154</v>
      </c>
      <c r="N232" s="724" t="s">
        <v>1154</v>
      </c>
      <c r="O232" s="724" t="s">
        <v>1154</v>
      </c>
      <c r="P232" s="724" t="s">
        <v>1154</v>
      </c>
      <c r="Q232" s="724" t="s">
        <v>1154</v>
      </c>
      <c r="R232" s="724" t="s">
        <v>1154</v>
      </c>
      <c r="S232" s="724" t="s">
        <v>1154</v>
      </c>
      <c r="T232" s="724" t="s">
        <v>1154</v>
      </c>
      <c r="U232" s="724" t="s">
        <v>1154</v>
      </c>
      <c r="V232" s="724" t="s">
        <v>1154</v>
      </c>
      <c r="W232" s="724" t="s">
        <v>1154</v>
      </c>
      <c r="X232" s="724" t="s">
        <v>1154</v>
      </c>
      <c r="Y232" s="724" t="s">
        <v>1154</v>
      </c>
      <c r="Z232" s="724" t="s">
        <v>1154</v>
      </c>
      <c r="AA232" s="724" t="s">
        <v>1154</v>
      </c>
      <c r="AB232" s="724" t="s">
        <v>1154</v>
      </c>
      <c r="AC232" s="724" t="s">
        <v>1154</v>
      </c>
      <c r="AD232" s="724" t="s">
        <v>1154</v>
      </c>
      <c r="AE232" s="724" t="s">
        <v>1154</v>
      </c>
      <c r="AF232" s="724" t="s">
        <v>1154</v>
      </c>
      <c r="AG232" s="724" t="s">
        <v>1154</v>
      </c>
      <c r="AH232" s="724" t="s">
        <v>1154</v>
      </c>
      <c r="AI232" s="724" t="s">
        <v>1154</v>
      </c>
      <c r="AJ232" s="724" t="s">
        <v>1154</v>
      </c>
      <c r="AK232" s="724" t="s">
        <v>1154</v>
      </c>
      <c r="AL232" s="724" t="s">
        <v>1154</v>
      </c>
      <c r="AM232" s="724" t="s">
        <v>1154</v>
      </c>
      <c r="AN232" s="724" t="s">
        <v>1154</v>
      </c>
      <c r="AO232" s="724" t="s">
        <v>1154</v>
      </c>
    </row>
    <row r="233" spans="1:41" s="86" customFormat="1" ht="12" customHeight="1">
      <c r="A233" s="195" t="s">
        <v>758</v>
      </c>
      <c r="B233" s="195" t="s">
        <v>216</v>
      </c>
      <c r="C233" s="720" t="s">
        <v>5447</v>
      </c>
      <c r="D233" s="721"/>
      <c r="E233" s="721"/>
      <c r="F233" s="720" t="s">
        <v>5448</v>
      </c>
      <c r="G233" s="721"/>
      <c r="H233" s="721"/>
      <c r="I233" s="722"/>
      <c r="J233" s="720" t="s">
        <v>219</v>
      </c>
      <c r="K233" s="720" t="s">
        <v>219</v>
      </c>
      <c r="L233" s="723" t="s">
        <v>1154</v>
      </c>
      <c r="M233" s="724" t="s">
        <v>1154</v>
      </c>
      <c r="N233" s="724" t="s">
        <v>1154</v>
      </c>
      <c r="O233" s="724" t="s">
        <v>1154</v>
      </c>
      <c r="P233" s="724" t="s">
        <v>1154</v>
      </c>
      <c r="Q233" s="724" t="s">
        <v>1154</v>
      </c>
      <c r="R233" s="724" t="s">
        <v>1154</v>
      </c>
      <c r="S233" s="724" t="s">
        <v>1154</v>
      </c>
      <c r="T233" s="724" t="s">
        <v>1154</v>
      </c>
      <c r="U233" s="724" t="s">
        <v>1154</v>
      </c>
      <c r="V233" s="724" t="s">
        <v>1154</v>
      </c>
      <c r="W233" s="724" t="s">
        <v>1154</v>
      </c>
      <c r="X233" s="724" t="s">
        <v>1154</v>
      </c>
      <c r="Y233" s="724" t="s">
        <v>1154</v>
      </c>
      <c r="Z233" s="724" t="s">
        <v>1154</v>
      </c>
      <c r="AA233" s="724" t="s">
        <v>1154</v>
      </c>
      <c r="AB233" s="724" t="s">
        <v>1154</v>
      </c>
      <c r="AC233" s="724" t="s">
        <v>1154</v>
      </c>
      <c r="AD233" s="724" t="s">
        <v>1154</v>
      </c>
      <c r="AE233" s="724" t="s">
        <v>1154</v>
      </c>
      <c r="AF233" s="724" t="s">
        <v>1154</v>
      </c>
      <c r="AG233" s="724" t="s">
        <v>1154</v>
      </c>
      <c r="AH233" s="724" t="s">
        <v>1154</v>
      </c>
      <c r="AI233" s="724" t="s">
        <v>1154</v>
      </c>
      <c r="AJ233" s="724" t="s">
        <v>1154</v>
      </c>
      <c r="AK233" s="724" t="s">
        <v>1154</v>
      </c>
      <c r="AL233" s="724" t="s">
        <v>1154</v>
      </c>
      <c r="AM233" s="724" t="s">
        <v>1154</v>
      </c>
      <c r="AN233" s="724" t="s">
        <v>1154</v>
      </c>
      <c r="AO233" s="724" t="s">
        <v>1154</v>
      </c>
    </row>
    <row r="234" spans="1:41" s="86" customFormat="1" ht="12" customHeight="1">
      <c r="A234" s="195" t="s">
        <v>761</v>
      </c>
      <c r="B234" s="195" t="s">
        <v>216</v>
      </c>
      <c r="C234" s="720" t="s">
        <v>5449</v>
      </c>
      <c r="D234" s="721"/>
      <c r="E234" s="721"/>
      <c r="F234" s="720" t="s">
        <v>5084</v>
      </c>
      <c r="G234" s="721"/>
      <c r="H234" s="721"/>
      <c r="I234" s="722"/>
      <c r="J234" s="720" t="s">
        <v>219</v>
      </c>
      <c r="K234" s="720" t="s">
        <v>219</v>
      </c>
      <c r="L234" s="723" t="s">
        <v>1154</v>
      </c>
      <c r="M234" s="724" t="s">
        <v>1154</v>
      </c>
      <c r="N234" s="724" t="s">
        <v>1154</v>
      </c>
      <c r="O234" s="724" t="s">
        <v>1154</v>
      </c>
      <c r="P234" s="724" t="s">
        <v>1154</v>
      </c>
      <c r="Q234" s="724" t="s">
        <v>1154</v>
      </c>
      <c r="R234" s="724" t="s">
        <v>1154</v>
      </c>
      <c r="S234" s="724" t="s">
        <v>1154</v>
      </c>
      <c r="T234" s="724" t="s">
        <v>1154</v>
      </c>
      <c r="U234" s="724" t="s">
        <v>1154</v>
      </c>
      <c r="V234" s="724" t="s">
        <v>1154</v>
      </c>
      <c r="W234" s="724" t="s">
        <v>1154</v>
      </c>
      <c r="X234" s="724" t="s">
        <v>1154</v>
      </c>
      <c r="Y234" s="724" t="s">
        <v>1154</v>
      </c>
      <c r="Z234" s="724" t="s">
        <v>1154</v>
      </c>
      <c r="AA234" s="724" t="s">
        <v>1154</v>
      </c>
      <c r="AB234" s="724" t="s">
        <v>1154</v>
      </c>
      <c r="AC234" s="724" t="s">
        <v>1154</v>
      </c>
      <c r="AD234" s="724" t="s">
        <v>1154</v>
      </c>
      <c r="AE234" s="724" t="s">
        <v>1154</v>
      </c>
      <c r="AF234" s="724" t="s">
        <v>1154</v>
      </c>
      <c r="AG234" s="724" t="s">
        <v>1154</v>
      </c>
      <c r="AH234" s="724" t="s">
        <v>1154</v>
      </c>
      <c r="AI234" s="724" t="s">
        <v>1154</v>
      </c>
      <c r="AJ234" s="724" t="s">
        <v>1154</v>
      </c>
      <c r="AK234" s="724" t="s">
        <v>1154</v>
      </c>
      <c r="AL234" s="724" t="s">
        <v>1154</v>
      </c>
      <c r="AM234" s="724" t="s">
        <v>1154</v>
      </c>
      <c r="AN234" s="724" t="s">
        <v>1154</v>
      </c>
      <c r="AO234" s="724" t="s">
        <v>1154</v>
      </c>
    </row>
    <row r="235" spans="1:41" s="86" customFormat="1" ht="12" customHeight="1">
      <c r="A235" s="195" t="s">
        <v>764</v>
      </c>
      <c r="B235" s="195" t="s">
        <v>216</v>
      </c>
      <c r="C235" s="720" t="s">
        <v>5450</v>
      </c>
      <c r="D235" s="721"/>
      <c r="E235" s="721"/>
      <c r="F235" s="720" t="s">
        <v>5086</v>
      </c>
      <c r="G235" s="721"/>
      <c r="H235" s="721"/>
      <c r="I235" s="722"/>
      <c r="J235" s="720" t="s">
        <v>219</v>
      </c>
      <c r="K235" s="720" t="s">
        <v>219</v>
      </c>
      <c r="L235" s="723" t="s">
        <v>1154</v>
      </c>
      <c r="M235" s="724" t="s">
        <v>1154</v>
      </c>
      <c r="N235" s="724" t="s">
        <v>1154</v>
      </c>
      <c r="O235" s="724" t="s">
        <v>1154</v>
      </c>
      <c r="P235" s="724" t="s">
        <v>1154</v>
      </c>
      <c r="Q235" s="724" t="s">
        <v>1154</v>
      </c>
      <c r="R235" s="724" t="s">
        <v>1154</v>
      </c>
      <c r="S235" s="724" t="s">
        <v>1154</v>
      </c>
      <c r="T235" s="724" t="s">
        <v>1154</v>
      </c>
      <c r="U235" s="724" t="s">
        <v>1154</v>
      </c>
      <c r="V235" s="724" t="s">
        <v>1154</v>
      </c>
      <c r="W235" s="724" t="s">
        <v>1154</v>
      </c>
      <c r="X235" s="724" t="s">
        <v>1154</v>
      </c>
      <c r="Y235" s="724" t="s">
        <v>1154</v>
      </c>
      <c r="Z235" s="724" t="s">
        <v>1154</v>
      </c>
      <c r="AA235" s="724" t="s">
        <v>1154</v>
      </c>
      <c r="AB235" s="724" t="s">
        <v>1154</v>
      </c>
      <c r="AC235" s="724" t="s">
        <v>1154</v>
      </c>
      <c r="AD235" s="724" t="s">
        <v>1154</v>
      </c>
      <c r="AE235" s="724" t="s">
        <v>1154</v>
      </c>
      <c r="AF235" s="724" t="s">
        <v>1154</v>
      </c>
      <c r="AG235" s="724" t="s">
        <v>1154</v>
      </c>
      <c r="AH235" s="724" t="s">
        <v>1154</v>
      </c>
      <c r="AI235" s="724" t="s">
        <v>1154</v>
      </c>
      <c r="AJ235" s="724" t="s">
        <v>1154</v>
      </c>
      <c r="AK235" s="724" t="s">
        <v>1154</v>
      </c>
      <c r="AL235" s="724" t="s">
        <v>1154</v>
      </c>
      <c r="AM235" s="724" t="s">
        <v>1154</v>
      </c>
      <c r="AN235" s="724" t="s">
        <v>1154</v>
      </c>
      <c r="AO235" s="724" t="s">
        <v>1154</v>
      </c>
    </row>
    <row r="236" spans="1:41" s="86" customFormat="1" ht="12" customHeight="1">
      <c r="A236" s="195" t="s">
        <v>767</v>
      </c>
      <c r="B236" s="195" t="s">
        <v>216</v>
      </c>
      <c r="C236" s="720" t="s">
        <v>5451</v>
      </c>
      <c r="D236" s="721"/>
      <c r="E236" s="721"/>
      <c r="F236" s="720" t="s">
        <v>769</v>
      </c>
      <c r="G236" s="721"/>
      <c r="H236" s="721"/>
      <c r="I236" s="722"/>
      <c r="J236" s="720" t="s">
        <v>219</v>
      </c>
      <c r="K236" s="720" t="s">
        <v>219</v>
      </c>
      <c r="L236" s="723" t="s">
        <v>1154</v>
      </c>
      <c r="M236" s="724" t="s">
        <v>1154</v>
      </c>
      <c r="N236" s="724" t="s">
        <v>1154</v>
      </c>
      <c r="O236" s="724" t="s">
        <v>1154</v>
      </c>
      <c r="P236" s="724" t="s">
        <v>1154</v>
      </c>
      <c r="Q236" s="724" t="s">
        <v>1154</v>
      </c>
      <c r="R236" s="724" t="s">
        <v>1154</v>
      </c>
      <c r="S236" s="724" t="s">
        <v>1154</v>
      </c>
      <c r="T236" s="724" t="s">
        <v>1154</v>
      </c>
      <c r="U236" s="724" t="s">
        <v>1154</v>
      </c>
      <c r="V236" s="724" t="s">
        <v>1154</v>
      </c>
      <c r="W236" s="724" t="s">
        <v>1154</v>
      </c>
      <c r="X236" s="724" t="s">
        <v>1154</v>
      </c>
      <c r="Y236" s="724" t="s">
        <v>1154</v>
      </c>
      <c r="Z236" s="724" t="s">
        <v>1154</v>
      </c>
      <c r="AA236" s="724" t="s">
        <v>1154</v>
      </c>
      <c r="AB236" s="724" t="s">
        <v>1154</v>
      </c>
      <c r="AC236" s="724" t="s">
        <v>1154</v>
      </c>
      <c r="AD236" s="724" t="s">
        <v>1154</v>
      </c>
      <c r="AE236" s="724" t="s">
        <v>1154</v>
      </c>
      <c r="AF236" s="724" t="s">
        <v>1154</v>
      </c>
      <c r="AG236" s="724" t="s">
        <v>1154</v>
      </c>
      <c r="AH236" s="724" t="s">
        <v>1154</v>
      </c>
      <c r="AI236" s="724" t="s">
        <v>1154</v>
      </c>
      <c r="AJ236" s="724" t="s">
        <v>1154</v>
      </c>
      <c r="AK236" s="724" t="s">
        <v>1154</v>
      </c>
      <c r="AL236" s="724" t="s">
        <v>1154</v>
      </c>
      <c r="AM236" s="724" t="s">
        <v>1154</v>
      </c>
      <c r="AN236" s="724" t="s">
        <v>1154</v>
      </c>
      <c r="AO236" s="724" t="s">
        <v>1154</v>
      </c>
    </row>
    <row r="237" spans="1:41" s="86" customFormat="1" ht="12" customHeight="1">
      <c r="A237" s="195" t="s">
        <v>770</v>
      </c>
      <c r="B237" s="195" t="s">
        <v>216</v>
      </c>
      <c r="C237" s="720" t="s">
        <v>5452</v>
      </c>
      <c r="D237" s="721"/>
      <c r="E237" s="721"/>
      <c r="F237" s="720" t="s">
        <v>772</v>
      </c>
      <c r="G237" s="721"/>
      <c r="H237" s="721"/>
      <c r="I237" s="722"/>
      <c r="J237" s="720" t="s">
        <v>219</v>
      </c>
      <c r="K237" s="720" t="s">
        <v>219</v>
      </c>
      <c r="L237" s="723" t="s">
        <v>1154</v>
      </c>
      <c r="M237" s="724" t="s">
        <v>1154</v>
      </c>
      <c r="N237" s="724" t="s">
        <v>1154</v>
      </c>
      <c r="O237" s="724" t="s">
        <v>1154</v>
      </c>
      <c r="P237" s="724" t="s">
        <v>1154</v>
      </c>
      <c r="Q237" s="724" t="s">
        <v>1154</v>
      </c>
      <c r="R237" s="724" t="s">
        <v>1154</v>
      </c>
      <c r="S237" s="724" t="s">
        <v>1154</v>
      </c>
      <c r="T237" s="724" t="s">
        <v>1154</v>
      </c>
      <c r="U237" s="724" t="s">
        <v>1154</v>
      </c>
      <c r="V237" s="724" t="s">
        <v>1154</v>
      </c>
      <c r="W237" s="724" t="s">
        <v>1154</v>
      </c>
      <c r="X237" s="724" t="s">
        <v>1154</v>
      </c>
      <c r="Y237" s="724" t="s">
        <v>1154</v>
      </c>
      <c r="Z237" s="724" t="s">
        <v>1154</v>
      </c>
      <c r="AA237" s="724" t="s">
        <v>1154</v>
      </c>
      <c r="AB237" s="724" t="s">
        <v>1154</v>
      </c>
      <c r="AC237" s="724" t="s">
        <v>1154</v>
      </c>
      <c r="AD237" s="724" t="s">
        <v>1154</v>
      </c>
      <c r="AE237" s="724" t="s">
        <v>1154</v>
      </c>
      <c r="AF237" s="724" t="s">
        <v>1154</v>
      </c>
      <c r="AG237" s="724" t="s">
        <v>1154</v>
      </c>
      <c r="AH237" s="724" t="s">
        <v>1154</v>
      </c>
      <c r="AI237" s="724" t="s">
        <v>1154</v>
      </c>
      <c r="AJ237" s="724" t="s">
        <v>1154</v>
      </c>
      <c r="AK237" s="724" t="s">
        <v>1154</v>
      </c>
      <c r="AL237" s="724" t="s">
        <v>1154</v>
      </c>
      <c r="AM237" s="724" t="s">
        <v>1154</v>
      </c>
      <c r="AN237" s="724" t="s">
        <v>1154</v>
      </c>
      <c r="AO237" s="724" t="s">
        <v>1154</v>
      </c>
    </row>
    <row r="238" spans="1:41" s="86" customFormat="1" ht="12" customHeight="1">
      <c r="A238" s="720" t="s">
        <v>773</v>
      </c>
      <c r="B238" s="720" t="s">
        <v>216</v>
      </c>
      <c r="C238" s="720" t="s">
        <v>5453</v>
      </c>
      <c r="D238" s="721"/>
      <c r="E238" s="721"/>
      <c r="F238" s="720" t="s">
        <v>5454</v>
      </c>
      <c r="G238" s="721"/>
      <c r="H238" s="721"/>
      <c r="I238" s="722"/>
      <c r="J238" s="720" t="s">
        <v>219</v>
      </c>
      <c r="K238" s="720" t="s">
        <v>219</v>
      </c>
      <c r="L238" s="723" t="s">
        <v>1154</v>
      </c>
      <c r="M238" s="724" t="s">
        <v>1154</v>
      </c>
      <c r="N238" s="724" t="s">
        <v>1154</v>
      </c>
      <c r="O238" s="724" t="s">
        <v>1154</v>
      </c>
      <c r="P238" s="724" t="s">
        <v>1154</v>
      </c>
      <c r="Q238" s="724" t="s">
        <v>1154</v>
      </c>
      <c r="R238" s="724" t="s">
        <v>1154</v>
      </c>
      <c r="S238" s="724" t="s">
        <v>1154</v>
      </c>
      <c r="T238" s="724" t="s">
        <v>1154</v>
      </c>
      <c r="U238" s="724" t="s">
        <v>1154</v>
      </c>
      <c r="V238" s="724" t="s">
        <v>1154</v>
      </c>
      <c r="W238" s="724" t="s">
        <v>1154</v>
      </c>
      <c r="X238" s="724" t="s">
        <v>1154</v>
      </c>
      <c r="Y238" s="724" t="s">
        <v>1154</v>
      </c>
      <c r="Z238" s="724" t="s">
        <v>1154</v>
      </c>
      <c r="AA238" s="724" t="s">
        <v>1154</v>
      </c>
      <c r="AB238" s="724" t="s">
        <v>1154</v>
      </c>
      <c r="AC238" s="724" t="s">
        <v>1154</v>
      </c>
      <c r="AD238" s="724" t="s">
        <v>1154</v>
      </c>
      <c r="AE238" s="724" t="s">
        <v>1154</v>
      </c>
      <c r="AF238" s="724" t="s">
        <v>1154</v>
      </c>
      <c r="AG238" s="724" t="s">
        <v>1154</v>
      </c>
      <c r="AH238" s="724" t="s">
        <v>1154</v>
      </c>
      <c r="AI238" s="724" t="s">
        <v>1154</v>
      </c>
      <c r="AJ238" s="724" t="s">
        <v>1154</v>
      </c>
      <c r="AK238" s="724" t="s">
        <v>1154</v>
      </c>
      <c r="AL238" s="724" t="s">
        <v>1154</v>
      </c>
      <c r="AM238" s="724" t="s">
        <v>1154</v>
      </c>
      <c r="AN238" s="724" t="s">
        <v>1154</v>
      </c>
      <c r="AO238" s="724" t="s">
        <v>1154</v>
      </c>
    </row>
    <row r="239" spans="1:41" s="86" customFormat="1" ht="12" customHeight="1">
      <c r="A239" s="726" t="s">
        <v>776</v>
      </c>
      <c r="B239" s="726" t="s">
        <v>216</v>
      </c>
      <c r="C239" s="726" t="s">
        <v>5455</v>
      </c>
      <c r="D239" s="727"/>
      <c r="E239" s="727"/>
      <c r="F239" s="726" t="s">
        <v>5456</v>
      </c>
      <c r="G239" s="727"/>
      <c r="H239" s="727"/>
      <c r="I239" s="728"/>
      <c r="J239" s="726" t="s">
        <v>219</v>
      </c>
      <c r="K239" s="726" t="s">
        <v>219</v>
      </c>
      <c r="L239" s="729">
        <v>25981.871000000003</v>
      </c>
      <c r="M239" s="730">
        <v>28175.267</v>
      </c>
      <c r="N239" s="730">
        <v>30493.384999999998</v>
      </c>
      <c r="O239" s="730">
        <v>33436.800000000003</v>
      </c>
      <c r="P239" s="730">
        <v>36899.076000000008</v>
      </c>
      <c r="Q239" s="730">
        <v>39712.294999999998</v>
      </c>
      <c r="R239" s="730">
        <v>41705.849999999991</v>
      </c>
      <c r="S239" s="730">
        <v>44412.378000000004</v>
      </c>
      <c r="T239" s="730">
        <v>44004.693000000007</v>
      </c>
      <c r="U239" s="730">
        <v>46052.217000000004</v>
      </c>
      <c r="V239" s="730">
        <v>49092.755999999994</v>
      </c>
      <c r="W239" s="730">
        <v>52247.998000000007</v>
      </c>
      <c r="X239" s="730">
        <v>55928.70881625</v>
      </c>
      <c r="Y239" s="730">
        <v>56904.24</v>
      </c>
      <c r="Z239" s="730">
        <v>52336.707999999999</v>
      </c>
      <c r="AA239" s="730">
        <v>54673.096000000005</v>
      </c>
      <c r="AB239" s="730">
        <v>56889.258999999991</v>
      </c>
      <c r="AC239" s="730">
        <v>53390.750999999997</v>
      </c>
      <c r="AD239" s="730">
        <v>57955.428999999996</v>
      </c>
      <c r="AE239" s="730">
        <v>59256.983999999997</v>
      </c>
      <c r="AF239" s="730">
        <v>61840.180999999997</v>
      </c>
      <c r="AG239" s="730">
        <v>63628.531999999999</v>
      </c>
      <c r="AH239" s="730">
        <v>66921.701000000001</v>
      </c>
      <c r="AI239" s="730">
        <v>71056.587999999989</v>
      </c>
      <c r="AJ239" s="730">
        <v>74080.535999999993</v>
      </c>
      <c r="AK239" s="730">
        <v>70664.054000000004</v>
      </c>
      <c r="AL239" s="730">
        <v>76115.593999999997</v>
      </c>
      <c r="AM239" s="730">
        <v>87538.684000000008</v>
      </c>
      <c r="AN239" s="730">
        <v>95494.569000000003</v>
      </c>
      <c r="AO239" s="730">
        <v>101862.43199999999</v>
      </c>
    </row>
    <row r="240" spans="1:41" ht="12" customHeight="1">
      <c r="A240" s="195" t="s">
        <v>779</v>
      </c>
      <c r="B240" s="195" t="s">
        <v>216</v>
      </c>
      <c r="C240" s="720" t="s">
        <v>5457</v>
      </c>
      <c r="D240" s="721"/>
      <c r="E240" s="721"/>
      <c r="F240" s="720" t="s">
        <v>781</v>
      </c>
      <c r="G240" s="721"/>
      <c r="H240" s="721"/>
      <c r="I240" s="722"/>
      <c r="J240" s="720" t="s">
        <v>219</v>
      </c>
      <c r="K240" s="720" t="s">
        <v>219</v>
      </c>
      <c r="L240" s="723">
        <v>27962.823000000004</v>
      </c>
      <c r="M240" s="724">
        <v>30332.873</v>
      </c>
      <c r="N240" s="724">
        <v>32860.853000000003</v>
      </c>
      <c r="O240" s="724">
        <v>36246.014000000003</v>
      </c>
      <c r="P240" s="724">
        <v>39715.696000000011</v>
      </c>
      <c r="Q240" s="724">
        <v>43004.633000000002</v>
      </c>
      <c r="R240" s="724">
        <v>45093.84</v>
      </c>
      <c r="S240" s="724">
        <v>48295.582000000002</v>
      </c>
      <c r="T240" s="724">
        <v>48378.888000000006</v>
      </c>
      <c r="U240" s="724">
        <v>50986.491000000002</v>
      </c>
      <c r="V240" s="724">
        <v>54497.236999999994</v>
      </c>
      <c r="W240" s="724">
        <v>57989.856000000007</v>
      </c>
      <c r="X240" s="724">
        <v>61520.238816249999</v>
      </c>
      <c r="Y240" s="724">
        <v>62633.379000000001</v>
      </c>
      <c r="Z240" s="724">
        <v>58528.752</v>
      </c>
      <c r="AA240" s="724">
        <v>60578.992000000006</v>
      </c>
      <c r="AB240" s="724">
        <v>62419.811999999991</v>
      </c>
      <c r="AC240" s="724">
        <v>57911.977999999996</v>
      </c>
      <c r="AD240" s="724">
        <v>63266.098999999995</v>
      </c>
      <c r="AE240" s="724">
        <v>64138.674999999996</v>
      </c>
      <c r="AF240" s="724">
        <v>66441.75</v>
      </c>
      <c r="AG240" s="724">
        <v>68324.688999999998</v>
      </c>
      <c r="AH240" s="724">
        <v>71659.769</v>
      </c>
      <c r="AI240" s="724">
        <v>75784.739999999991</v>
      </c>
      <c r="AJ240" s="724">
        <v>78838.335999999996</v>
      </c>
      <c r="AK240" s="724">
        <v>75320.538</v>
      </c>
      <c r="AL240" s="724">
        <v>80978.546000000002</v>
      </c>
      <c r="AM240" s="724">
        <v>92438.623000000007</v>
      </c>
      <c r="AN240" s="724">
        <v>100588.67</v>
      </c>
      <c r="AO240" s="724">
        <v>107292.90999999999</v>
      </c>
    </row>
    <row r="241" spans="1:41" ht="12" customHeight="1" thickBot="1">
      <c r="A241" s="200" t="s">
        <v>782</v>
      </c>
      <c r="B241" s="200" t="s">
        <v>216</v>
      </c>
      <c r="C241" s="573" t="s">
        <v>5458</v>
      </c>
      <c r="D241" s="574"/>
      <c r="E241" s="574"/>
      <c r="F241" s="573" t="s">
        <v>784</v>
      </c>
      <c r="G241" s="574"/>
      <c r="H241" s="574"/>
      <c r="I241" s="575"/>
      <c r="J241" s="200" t="s">
        <v>219</v>
      </c>
      <c r="K241" s="200" t="s">
        <v>219</v>
      </c>
      <c r="L241" s="201">
        <v>25981.871000000003</v>
      </c>
      <c r="M241" s="202">
        <v>28175.267</v>
      </c>
      <c r="N241" s="202">
        <v>30493.384999999998</v>
      </c>
      <c r="O241" s="202">
        <v>33436.800000000003</v>
      </c>
      <c r="P241" s="202">
        <v>36899.076000000008</v>
      </c>
      <c r="Q241" s="202">
        <v>39712.294999999998</v>
      </c>
      <c r="R241" s="202">
        <v>41705.849999999991</v>
      </c>
      <c r="S241" s="202">
        <v>44412.378000000004</v>
      </c>
      <c r="T241" s="202">
        <v>44004.693000000007</v>
      </c>
      <c r="U241" s="202">
        <v>46052.217000000004</v>
      </c>
      <c r="V241" s="202">
        <v>49092.755999999994</v>
      </c>
      <c r="W241" s="202">
        <v>52247.998000000007</v>
      </c>
      <c r="X241" s="202">
        <v>55928.70881625</v>
      </c>
      <c r="Y241" s="202">
        <v>56904.24</v>
      </c>
      <c r="Z241" s="202">
        <v>52336.707999999999</v>
      </c>
      <c r="AA241" s="202">
        <v>54638.613000000005</v>
      </c>
      <c r="AB241" s="202">
        <v>56872.991999999991</v>
      </c>
      <c r="AC241" s="202">
        <v>53373.648999999998</v>
      </c>
      <c r="AD241" s="202">
        <v>57936.672999999995</v>
      </c>
      <c r="AE241" s="202">
        <v>59237.918999999994</v>
      </c>
      <c r="AF241" s="202">
        <v>61820.511999999995</v>
      </c>
      <c r="AG241" s="202">
        <v>63609.322</v>
      </c>
      <c r="AH241" s="202">
        <v>66901.171000000002</v>
      </c>
      <c r="AI241" s="202">
        <v>71034.888999999996</v>
      </c>
      <c r="AJ241" s="202">
        <v>74062.785999999993</v>
      </c>
      <c r="AK241" s="202">
        <v>70645.260000000009</v>
      </c>
      <c r="AL241" s="202">
        <v>76097.387000000002</v>
      </c>
      <c r="AM241" s="202">
        <v>87520.200000000012</v>
      </c>
      <c r="AN241" s="202">
        <v>95474.394</v>
      </c>
      <c r="AO241" s="202">
        <v>101841.40099999998</v>
      </c>
    </row>
    <row r="242" spans="1:41"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41"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41"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41" ht="10.199999999999999">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41" ht="10.199999999999999">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41" ht="10.199999999999999">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41" ht="10.199999999999999">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41" ht="10.199999999999999">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41" ht="10.199999999999999">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41" ht="10.199999999999999">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41" ht="10.199999999999999">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41" ht="10.199999999999999">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41" ht="10.199999999999999">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41" ht="10.199999999999999">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41" ht="10.199999999999999">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0.199999999999999">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0.199999999999999">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0.199999999999999">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0.199999999999999">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0.199999999999999">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0.199999999999999">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0.199999999999999">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0.199999999999999">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0.199999999999999">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0.199999999999999">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0.199999999999999">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0.199999999999999">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0.199999999999999">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0.199999999999999">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0.199999999999999">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0.199999999999999">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0.199999999999999">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0.199999999999999">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0.199999999999999">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0.199999999999999">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0.199999999999999">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0.199999999999999">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0.199999999999999">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0.199999999999999">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customHeight="1">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row>
    <row r="312" spans="1:37" ht="12" customHeight="1">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row>
    <row r="313" spans="1:37" ht="12" customHeight="1">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row>
    <row r="314" spans="1:37" ht="12" customHeight="1">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row>
    <row r="315" spans="1:37" ht="12" customHeight="1">
      <c r="A315" s="86"/>
      <c r="B315" s="86"/>
      <c r="C315" s="86"/>
      <c r="D315" s="86"/>
      <c r="E315" s="86"/>
      <c r="F315" s="86"/>
      <c r="G315" s="86"/>
      <c r="H315" s="86"/>
      <c r="I315" s="86"/>
      <c r="J315" s="87"/>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row>
    <row r="316" spans="1:37" ht="12" customHeight="1">
      <c r="A316" s="89"/>
      <c r="B316" s="89"/>
      <c r="C316" s="89"/>
      <c r="D316" s="89"/>
      <c r="E316" s="89"/>
      <c r="F316" s="89"/>
      <c r="G316" s="89"/>
      <c r="H316" s="89"/>
      <c r="I316" s="89"/>
      <c r="J316" s="87"/>
      <c r="K316" s="87"/>
      <c r="L316" s="86"/>
      <c r="M316" s="86"/>
      <c r="N316" s="86"/>
      <c r="O316" s="89"/>
      <c r="P316" s="89"/>
      <c r="Q316" s="89"/>
      <c r="R316" s="89"/>
      <c r="S316" s="89"/>
      <c r="T316" s="89"/>
      <c r="U316" s="89"/>
      <c r="V316" s="89"/>
      <c r="W316" s="89"/>
      <c r="X316" s="89"/>
      <c r="Y316" s="89"/>
      <c r="Z316" s="89"/>
      <c r="AA316" s="89"/>
      <c r="AB316" s="89"/>
      <c r="AC316" s="89"/>
      <c r="AD316" s="89"/>
      <c r="AE316" s="89"/>
      <c r="AF316" s="89"/>
      <c r="AG316" s="89"/>
      <c r="AH316" s="89"/>
      <c r="AI316" s="86"/>
    </row>
    <row r="317" spans="1:37" ht="12" customHeight="1">
      <c r="L317" s="3"/>
      <c r="M317" s="3"/>
      <c r="N317" s="3"/>
      <c r="O317" s="3"/>
      <c r="P317" s="3"/>
      <c r="Q317" s="3"/>
      <c r="R317" s="3"/>
      <c r="S317" s="3"/>
      <c r="T317" s="3"/>
      <c r="U317" s="3"/>
      <c r="V317" s="3"/>
      <c r="W317" s="3"/>
      <c r="X317" s="3"/>
      <c r="Y317" s="3"/>
      <c r="Z317" s="3"/>
      <c r="AA317" s="3"/>
      <c r="AB317" s="3"/>
      <c r="AC317" s="3"/>
      <c r="AD317" s="3"/>
      <c r="AE317" s="3"/>
      <c r="AF317" s="3"/>
    </row>
    <row r="318" spans="1:37" ht="12" customHeight="1">
      <c r="L318" s="3"/>
      <c r="M318" s="3"/>
      <c r="N318" s="3"/>
      <c r="O318" s="3"/>
      <c r="P318" s="3"/>
      <c r="Q318" s="3"/>
      <c r="R318" s="3"/>
      <c r="S318" s="3"/>
      <c r="T318" s="3"/>
      <c r="U318" s="3"/>
      <c r="V318" s="3"/>
      <c r="W318" s="3"/>
      <c r="X318" s="3"/>
      <c r="Y318" s="3"/>
      <c r="Z318" s="3"/>
      <c r="AA318" s="3"/>
      <c r="AB318" s="3"/>
      <c r="AC318" s="3"/>
      <c r="AD318" s="3"/>
      <c r="AE318" s="3"/>
      <c r="AF318" s="3"/>
    </row>
    <row r="319" spans="1:37" ht="12" customHeight="1">
      <c r="L319" s="3"/>
      <c r="M319" s="3"/>
      <c r="N319" s="3"/>
      <c r="O319" s="3"/>
      <c r="P319" s="3"/>
      <c r="Q319" s="3"/>
      <c r="R319" s="3"/>
      <c r="S319" s="3"/>
      <c r="T319" s="3"/>
      <c r="U319" s="3"/>
      <c r="V319" s="3"/>
      <c r="W319" s="3"/>
      <c r="X319" s="3"/>
      <c r="Y319" s="3"/>
      <c r="Z319" s="3"/>
      <c r="AA319" s="3"/>
      <c r="AB319" s="3"/>
      <c r="AC319" s="3"/>
      <c r="AD319" s="3"/>
      <c r="AE319" s="3"/>
      <c r="AF319" s="3"/>
    </row>
    <row r="320" spans="1:37" ht="12" customHeight="1">
      <c r="L320" s="3"/>
      <c r="M320" s="3"/>
      <c r="N320" s="3"/>
      <c r="O320" s="3"/>
      <c r="P320" s="3"/>
      <c r="Q320" s="3"/>
      <c r="R320" s="3"/>
      <c r="S320" s="3"/>
      <c r="T320" s="3"/>
      <c r="U320" s="3"/>
      <c r="V320" s="3"/>
      <c r="W320" s="3"/>
      <c r="X320" s="3"/>
      <c r="Y320" s="3"/>
      <c r="Z320" s="3"/>
      <c r="AA320" s="3"/>
      <c r="AB320" s="3"/>
      <c r="AC320" s="3"/>
      <c r="AD320" s="3"/>
      <c r="AE320" s="3"/>
      <c r="AF320" s="3"/>
    </row>
    <row r="321" spans="12:32" ht="12" customHeight="1">
      <c r="L321" s="3"/>
      <c r="M321" s="3"/>
      <c r="N321" s="3"/>
      <c r="O321" s="3"/>
      <c r="P321" s="3"/>
      <c r="Q321" s="3"/>
      <c r="R321" s="3"/>
      <c r="S321" s="3"/>
      <c r="T321" s="3"/>
      <c r="U321" s="3"/>
      <c r="V321" s="3"/>
      <c r="W321" s="3"/>
      <c r="X321" s="3"/>
      <c r="Y321" s="3"/>
      <c r="Z321" s="3"/>
      <c r="AA321" s="3"/>
      <c r="AB321" s="3"/>
      <c r="AC321" s="3"/>
      <c r="AD321" s="3"/>
      <c r="AE321" s="3"/>
      <c r="AF321" s="3"/>
    </row>
    <row r="322" spans="12:32" ht="12" customHeight="1">
      <c r="L322" s="3"/>
      <c r="M322" s="3"/>
      <c r="N322" s="3"/>
      <c r="O322" s="3"/>
      <c r="P322" s="3"/>
      <c r="Q322" s="3"/>
      <c r="R322" s="3"/>
      <c r="S322" s="3"/>
      <c r="T322" s="3"/>
      <c r="U322" s="3"/>
      <c r="V322" s="3"/>
      <c r="W322" s="3"/>
      <c r="X322" s="3"/>
      <c r="Y322" s="3"/>
      <c r="Z322" s="3"/>
      <c r="AA322" s="3"/>
      <c r="AB322" s="3"/>
      <c r="AC322" s="3"/>
      <c r="AD322" s="3"/>
      <c r="AE322" s="3"/>
      <c r="AF322" s="3"/>
    </row>
    <row r="323" spans="12:32" ht="12" customHeight="1">
      <c r="L323" s="3"/>
      <c r="M323" s="3"/>
      <c r="N323" s="3"/>
      <c r="O323" s="3"/>
      <c r="P323" s="3"/>
      <c r="Q323" s="3"/>
      <c r="R323" s="3"/>
      <c r="S323" s="3"/>
      <c r="T323" s="3"/>
      <c r="U323" s="3"/>
      <c r="V323" s="3"/>
      <c r="W323" s="3"/>
      <c r="X323" s="3"/>
      <c r="Y323" s="3"/>
      <c r="Z323" s="3"/>
      <c r="AA323" s="3"/>
      <c r="AB323" s="3"/>
      <c r="AC323" s="3"/>
      <c r="AD323" s="3"/>
      <c r="AE323" s="3"/>
      <c r="AF323" s="3"/>
    </row>
    <row r="324" spans="12:32" ht="12" customHeight="1">
      <c r="L324" s="3"/>
      <c r="M324" s="3"/>
      <c r="N324" s="3"/>
      <c r="O324" s="3"/>
      <c r="P324" s="3"/>
      <c r="Q324" s="3"/>
      <c r="R324" s="3"/>
      <c r="S324" s="3"/>
      <c r="T324" s="3"/>
      <c r="U324" s="3"/>
      <c r="V324" s="3"/>
      <c r="W324" s="3"/>
      <c r="X324" s="3"/>
      <c r="Y324" s="3"/>
      <c r="Z324" s="3"/>
      <c r="AA324" s="3"/>
      <c r="AB324" s="3"/>
      <c r="AC324" s="3"/>
      <c r="AD324" s="3"/>
      <c r="AE324" s="3"/>
      <c r="AF324" s="3"/>
    </row>
    <row r="325" spans="12:32" ht="12" customHeight="1">
      <c r="L325" s="3"/>
      <c r="M325" s="3"/>
      <c r="N325" s="3"/>
      <c r="O325" s="3"/>
      <c r="P325" s="3"/>
      <c r="Q325" s="3"/>
      <c r="R325" s="3"/>
      <c r="S325" s="3"/>
      <c r="T325" s="3"/>
      <c r="U325" s="3"/>
      <c r="V325" s="3"/>
      <c r="W325" s="3"/>
      <c r="X325" s="3"/>
      <c r="Y325" s="3"/>
      <c r="Z325" s="3"/>
      <c r="AA325" s="3"/>
      <c r="AB325" s="3"/>
      <c r="AC325" s="3"/>
      <c r="AD325" s="3"/>
      <c r="AE325" s="3"/>
      <c r="AF325" s="3"/>
    </row>
    <row r="329" spans="12:32" ht="12" customHeight="1">
      <c r="L329" s="6"/>
      <c r="M329" s="6"/>
      <c r="N329" s="6"/>
      <c r="O329" s="6"/>
      <c r="P329" s="6"/>
      <c r="Q329" s="6"/>
      <c r="R329" s="6"/>
      <c r="S329" s="6"/>
      <c r="T329" s="6"/>
      <c r="U329" s="6"/>
      <c r="V329" s="6"/>
      <c r="W329" s="6"/>
      <c r="X329" s="6"/>
      <c r="Y329" s="6"/>
      <c r="Z329" s="6"/>
      <c r="AA329" s="6"/>
      <c r="AB329" s="6"/>
      <c r="AC329" s="6"/>
      <c r="AD329" s="6"/>
      <c r="AE329" s="6"/>
      <c r="AF329" s="6"/>
    </row>
    <row r="330" spans="12:32" ht="12" customHeight="1">
      <c r="L330" s="6"/>
      <c r="M330" s="6"/>
      <c r="N330" s="6"/>
      <c r="O330" s="6"/>
      <c r="P330" s="6"/>
      <c r="Q330" s="6"/>
      <c r="R330" s="6"/>
      <c r="S330" s="6"/>
      <c r="T330" s="6"/>
      <c r="U330" s="6"/>
      <c r="V330" s="6"/>
      <c r="W330" s="6"/>
      <c r="X330" s="6"/>
      <c r="Y330" s="6"/>
      <c r="Z330" s="6"/>
      <c r="AA330" s="6"/>
      <c r="AB330" s="6"/>
      <c r="AC330" s="6"/>
      <c r="AD330" s="6"/>
      <c r="AE330" s="6"/>
      <c r="AF330" s="6"/>
    </row>
    <row r="331" spans="12:32" ht="12" customHeight="1">
      <c r="L331" s="6"/>
      <c r="M331" s="6"/>
      <c r="N331" s="6"/>
      <c r="O331" s="6"/>
      <c r="P331" s="6"/>
      <c r="Q331" s="6"/>
      <c r="R331" s="6"/>
      <c r="S331" s="6"/>
      <c r="T331" s="6"/>
      <c r="U331" s="6"/>
      <c r="V331" s="6"/>
      <c r="W331" s="6"/>
      <c r="X331" s="6"/>
      <c r="Y331" s="6"/>
      <c r="Z331" s="6"/>
      <c r="AA331" s="6"/>
      <c r="AB331" s="6"/>
      <c r="AC331" s="6"/>
      <c r="AD331" s="6"/>
      <c r="AE331" s="6"/>
      <c r="AF331" s="6"/>
    </row>
    <row r="332" spans="12:32" ht="12" customHeight="1">
      <c r="L332" s="6"/>
      <c r="M332" s="6"/>
      <c r="N332" s="6"/>
      <c r="O332" s="6"/>
      <c r="P332" s="6"/>
      <c r="Q332" s="6"/>
      <c r="R332" s="6"/>
      <c r="S332" s="6"/>
      <c r="T332" s="6"/>
      <c r="U332" s="6"/>
      <c r="V332" s="6"/>
      <c r="W332" s="6"/>
      <c r="X332" s="6"/>
      <c r="Y332" s="6"/>
      <c r="Z332" s="6"/>
      <c r="AA332" s="6"/>
      <c r="AB332" s="6"/>
      <c r="AC332" s="6"/>
      <c r="AD332" s="6"/>
      <c r="AE332" s="6"/>
      <c r="AF332" s="6"/>
    </row>
    <row r="333" spans="12:32" ht="12" customHeight="1">
      <c r="L333" s="6"/>
      <c r="M333" s="6"/>
      <c r="N333" s="6"/>
      <c r="O333" s="6"/>
      <c r="P333" s="6"/>
      <c r="Q333" s="6"/>
      <c r="R333" s="6"/>
      <c r="S333" s="6"/>
      <c r="T333" s="6"/>
      <c r="U333" s="6"/>
      <c r="V333" s="6"/>
      <c r="W333" s="6"/>
      <c r="X333" s="6"/>
      <c r="Y333" s="6"/>
      <c r="Z333" s="6"/>
      <c r="AA333" s="6"/>
      <c r="AB333" s="6"/>
      <c r="AC333" s="6"/>
      <c r="AD333" s="6"/>
      <c r="AE333" s="6"/>
      <c r="AF333" s="6"/>
    </row>
    <row r="334" spans="12:32" ht="12" customHeight="1">
      <c r="L334" s="6"/>
      <c r="M334" s="6"/>
      <c r="N334" s="6"/>
      <c r="O334" s="6"/>
      <c r="P334" s="6"/>
      <c r="Q334" s="6"/>
      <c r="R334" s="6"/>
      <c r="S334" s="6"/>
      <c r="T334" s="6"/>
      <c r="U334" s="6"/>
      <c r="V334" s="6"/>
      <c r="W334" s="6"/>
      <c r="X334" s="6"/>
      <c r="Y334" s="6"/>
      <c r="Z334" s="6"/>
      <c r="AA334" s="6"/>
      <c r="AB334" s="6"/>
      <c r="AC334" s="6"/>
      <c r="AD334" s="6"/>
      <c r="AE334" s="6"/>
      <c r="AF334" s="6"/>
    </row>
    <row r="335" spans="12:32" ht="12" customHeight="1">
      <c r="L335" s="6"/>
      <c r="M335" s="6"/>
      <c r="N335" s="6"/>
      <c r="O335" s="6"/>
      <c r="P335" s="6"/>
      <c r="Q335" s="6"/>
      <c r="R335" s="6"/>
      <c r="S335" s="6"/>
      <c r="T335" s="6"/>
      <c r="U335" s="6"/>
      <c r="V335" s="6"/>
      <c r="W335" s="6"/>
      <c r="X335" s="6"/>
      <c r="Y335" s="6"/>
      <c r="Z335" s="6"/>
      <c r="AA335" s="6"/>
      <c r="AB335" s="6"/>
      <c r="AC335" s="6"/>
      <c r="AD335" s="6"/>
      <c r="AE335" s="6"/>
      <c r="AF335" s="6"/>
    </row>
    <row r="336" spans="12:32" ht="12" customHeight="1">
      <c r="L336" s="6"/>
      <c r="M336" s="6"/>
      <c r="N336" s="6"/>
      <c r="O336" s="6"/>
      <c r="P336" s="6"/>
      <c r="Q336" s="6"/>
      <c r="R336" s="6"/>
      <c r="S336" s="6"/>
      <c r="T336" s="6"/>
      <c r="U336" s="6"/>
      <c r="V336" s="6"/>
      <c r="W336" s="6"/>
      <c r="X336" s="6"/>
      <c r="Y336" s="6"/>
      <c r="Z336" s="6"/>
      <c r="AA336" s="6"/>
      <c r="AB336" s="6"/>
      <c r="AC336" s="6"/>
      <c r="AD336" s="6"/>
      <c r="AE336" s="6"/>
      <c r="AF336" s="6"/>
    </row>
    <row r="338" spans="2:41" ht="12" customHeight="1">
      <c r="L338" s="6"/>
      <c r="M338" s="6"/>
      <c r="N338" s="6"/>
      <c r="O338" s="6"/>
      <c r="P338" s="6"/>
      <c r="Q338" s="6"/>
      <c r="R338" s="6"/>
      <c r="S338" s="6"/>
      <c r="T338" s="6"/>
      <c r="U338" s="6"/>
      <c r="V338" s="6"/>
      <c r="W338" s="6"/>
      <c r="X338" s="6"/>
      <c r="Y338" s="6"/>
      <c r="Z338" s="6"/>
      <c r="AA338" s="6"/>
      <c r="AB338" s="6"/>
      <c r="AC338" s="6"/>
      <c r="AD338" s="6"/>
      <c r="AE338" s="6"/>
      <c r="AF338" s="6"/>
    </row>
    <row r="339" spans="2:41" ht="12" customHeight="1">
      <c r="L339" s="6"/>
      <c r="M339" s="6"/>
      <c r="N339" s="6"/>
      <c r="O339" s="6"/>
      <c r="P339" s="6"/>
      <c r="Q339" s="6"/>
      <c r="R339" s="6"/>
      <c r="S339" s="6"/>
      <c r="T339" s="6"/>
      <c r="U339" s="6"/>
      <c r="V339" s="6"/>
      <c r="W339" s="6"/>
      <c r="X339" s="6"/>
      <c r="Y339" s="6"/>
      <c r="Z339" s="6"/>
      <c r="AA339" s="6"/>
      <c r="AB339" s="6"/>
      <c r="AC339" s="6"/>
      <c r="AD339" s="6"/>
      <c r="AE339" s="6"/>
      <c r="AF339" s="6"/>
    </row>
    <row r="340" spans="2:41" ht="12" customHeight="1">
      <c r="L340" s="6"/>
      <c r="M340" s="6"/>
      <c r="N340" s="6"/>
      <c r="O340" s="6"/>
      <c r="P340" s="6"/>
      <c r="Q340" s="6"/>
      <c r="R340" s="6"/>
      <c r="S340" s="6"/>
      <c r="T340" s="6"/>
      <c r="U340" s="6"/>
      <c r="V340" s="6"/>
      <c r="W340" s="6"/>
      <c r="X340" s="6"/>
      <c r="Y340" s="6"/>
      <c r="Z340" s="6"/>
      <c r="AA340" s="6"/>
      <c r="AB340" s="6"/>
      <c r="AC340" s="6"/>
      <c r="AD340" s="6"/>
      <c r="AE340" s="6"/>
      <c r="AF340" s="6"/>
    </row>
    <row r="341" spans="2:41" ht="12" customHeight="1">
      <c r="L341" s="6"/>
      <c r="M341" s="6"/>
      <c r="N341" s="6"/>
      <c r="O341" s="6"/>
      <c r="P341" s="6"/>
      <c r="Q341" s="6"/>
      <c r="R341" s="6"/>
      <c r="S341" s="6"/>
      <c r="T341" s="6"/>
      <c r="U341" s="6"/>
      <c r="V341" s="6"/>
      <c r="W341" s="6"/>
      <c r="X341" s="6"/>
      <c r="Y341" s="6"/>
      <c r="Z341" s="6"/>
      <c r="AA341" s="6"/>
      <c r="AB341" s="6"/>
      <c r="AC341" s="6"/>
      <c r="AD341" s="6"/>
      <c r="AE341" s="6"/>
      <c r="AF341" s="6"/>
    </row>
    <row r="342" spans="2:41" ht="12" customHeight="1">
      <c r="L342" s="6"/>
      <c r="M342" s="6"/>
      <c r="N342" s="6"/>
      <c r="O342" s="6"/>
      <c r="P342" s="6"/>
      <c r="Q342" s="6"/>
      <c r="R342" s="6"/>
      <c r="S342" s="6"/>
      <c r="T342" s="6"/>
      <c r="U342" s="6"/>
      <c r="V342" s="6"/>
      <c r="W342" s="6"/>
      <c r="X342" s="6"/>
      <c r="Y342" s="6"/>
      <c r="Z342" s="6"/>
      <c r="AA342" s="6"/>
      <c r="AB342" s="6"/>
      <c r="AC342" s="6"/>
      <c r="AD342" s="6"/>
      <c r="AE342" s="6"/>
      <c r="AF342" s="6"/>
    </row>
    <row r="343" spans="2:41" ht="12" customHeight="1">
      <c r="L343" s="6"/>
      <c r="M343" s="6"/>
      <c r="N343" s="6"/>
      <c r="O343" s="6"/>
      <c r="P343" s="6"/>
      <c r="Q343" s="6"/>
      <c r="R343" s="6"/>
      <c r="S343" s="6"/>
      <c r="T343" s="6"/>
      <c r="U343" s="6"/>
      <c r="V343" s="6"/>
      <c r="W343" s="6"/>
      <c r="X343" s="6"/>
      <c r="Y343" s="6"/>
      <c r="Z343" s="6"/>
      <c r="AA343" s="6"/>
      <c r="AB343" s="6"/>
      <c r="AC343" s="6"/>
      <c r="AD343" s="6"/>
      <c r="AE343" s="6"/>
      <c r="AF343" s="6"/>
    </row>
    <row r="344" spans="2:41" ht="12" customHeight="1">
      <c r="L344" s="6"/>
      <c r="M344" s="6"/>
      <c r="N344" s="6"/>
      <c r="O344" s="6"/>
      <c r="P344" s="6"/>
      <c r="Q344" s="6"/>
      <c r="R344" s="6"/>
      <c r="S344" s="6"/>
      <c r="T344" s="6"/>
      <c r="U344" s="6"/>
      <c r="V344" s="6"/>
      <c r="W344" s="6"/>
      <c r="X344" s="6"/>
      <c r="Y344" s="6"/>
      <c r="Z344" s="6"/>
      <c r="AA344" s="6"/>
      <c r="AB344" s="6"/>
      <c r="AC344" s="6"/>
      <c r="AD344" s="6"/>
      <c r="AE344" s="6"/>
      <c r="AF344" s="6"/>
    </row>
    <row r="345" spans="2:41" ht="12" customHeight="1">
      <c r="L345" s="6"/>
      <c r="M345" s="6"/>
      <c r="N345" s="6"/>
      <c r="O345" s="6"/>
      <c r="P345" s="6"/>
      <c r="Q345" s="6"/>
      <c r="R345" s="6"/>
      <c r="S345" s="6"/>
      <c r="T345" s="6"/>
      <c r="U345" s="6"/>
      <c r="V345" s="6"/>
      <c r="W345" s="6"/>
      <c r="X345" s="6"/>
      <c r="Y345" s="6"/>
      <c r="Z345" s="6"/>
      <c r="AA345" s="6"/>
      <c r="AB345" s="6"/>
      <c r="AC345" s="6"/>
      <c r="AD345" s="6"/>
      <c r="AE345" s="6"/>
      <c r="AF345" s="6"/>
    </row>
    <row r="350" spans="2:41" ht="20.55"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130">
        <v>10454.042000000001</v>
      </c>
      <c r="M353" s="130">
        <v>11301.534999999996</v>
      </c>
      <c r="N353" s="130">
        <v>11950.5</v>
      </c>
      <c r="O353" s="130">
        <v>13472.940000000004</v>
      </c>
      <c r="P353" s="130">
        <v>14596.914000000001</v>
      </c>
      <c r="Q353" s="130">
        <v>15051.879000000001</v>
      </c>
      <c r="R353" s="130">
        <v>15821.411000000002</v>
      </c>
      <c r="S353" s="130">
        <v>16869.663999999997</v>
      </c>
      <c r="T353" s="130">
        <v>17412.630000000005</v>
      </c>
      <c r="U353" s="130">
        <v>18200.181000000004</v>
      </c>
      <c r="V353" s="130">
        <v>19922.978999999992</v>
      </c>
      <c r="W353" s="130">
        <v>21174.792999999994</v>
      </c>
      <c r="X353" s="130">
        <v>21445.975816250004</v>
      </c>
      <c r="Y353" s="130">
        <v>21256.428000000007</v>
      </c>
      <c r="Z353" s="130">
        <v>18455.115999999991</v>
      </c>
      <c r="AA353" s="130">
        <v>20404.374999999989</v>
      </c>
      <c r="AB353" s="130">
        <v>20869.393999999993</v>
      </c>
      <c r="AC353" s="130">
        <v>19993.648000000001</v>
      </c>
      <c r="AD353" s="130">
        <v>19594.594000000001</v>
      </c>
      <c r="AE353" s="130">
        <v>20771.15500000001</v>
      </c>
      <c r="AF353" s="130">
        <v>21896.842000000008</v>
      </c>
      <c r="AG353" s="130">
        <v>23104.675999999996</v>
      </c>
      <c r="AH353" s="130">
        <v>24553.31700000001</v>
      </c>
      <c r="AI353" s="130">
        <v>25823.233999999993</v>
      </c>
      <c r="AJ353" s="130">
        <v>27065.627999999993</v>
      </c>
      <c r="AK353" s="130">
        <v>24106.891999999996</v>
      </c>
      <c r="AL353" s="130">
        <v>26838.673999999999</v>
      </c>
      <c r="AM353" s="130">
        <v>30520.793000000005</v>
      </c>
      <c r="AN353" s="130">
        <v>32556.116000000005</v>
      </c>
      <c r="AO353" s="130">
        <v>35317.31500000001</v>
      </c>
    </row>
    <row r="354" spans="1:41" ht="12" customHeight="1">
      <c r="A354" s="23" t="s">
        <v>789</v>
      </c>
      <c r="B354" s="24" t="s">
        <v>787</v>
      </c>
      <c r="C354" s="24"/>
      <c r="D354" s="25"/>
      <c r="E354" s="25"/>
      <c r="F354" s="24" t="s">
        <v>790</v>
      </c>
      <c r="G354" s="25"/>
      <c r="H354" s="25"/>
      <c r="I354" s="26"/>
      <c r="J354" s="27" t="s">
        <v>442</v>
      </c>
      <c r="K354" s="27" t="s">
        <v>219</v>
      </c>
      <c r="L354" s="130">
        <v>3894.2559999999999</v>
      </c>
      <c r="M354" s="130">
        <v>4032.3439999999996</v>
      </c>
      <c r="N354" s="130">
        <v>4449.2660000000005</v>
      </c>
      <c r="O354" s="130">
        <v>5038.2359999999999</v>
      </c>
      <c r="P354" s="130">
        <v>5374.9900000000007</v>
      </c>
      <c r="Q354" s="130">
        <v>5882.0380000000005</v>
      </c>
      <c r="R354" s="130">
        <v>6360.5330000000004</v>
      </c>
      <c r="S354" s="130">
        <v>6747.6469999999999</v>
      </c>
      <c r="T354" s="130">
        <v>6336.6320000000005</v>
      </c>
      <c r="U354" s="130">
        <v>6925.5119999999997</v>
      </c>
      <c r="V354" s="130">
        <v>7338.8229999999994</v>
      </c>
      <c r="W354" s="130">
        <v>7200.7219999999998</v>
      </c>
      <c r="X354" s="130">
        <v>7960.9929999999995</v>
      </c>
      <c r="Y354" s="130">
        <v>8284.246000000001</v>
      </c>
      <c r="Z354" s="130">
        <v>8294.005000000001</v>
      </c>
      <c r="AA354" s="130">
        <v>8791.9660000000003</v>
      </c>
      <c r="AB354" s="130">
        <v>9006.4939999999988</v>
      </c>
      <c r="AC354" s="130">
        <v>8427.7099999999991</v>
      </c>
      <c r="AD354" s="130">
        <v>8736.0429999999997</v>
      </c>
      <c r="AE354" s="130">
        <v>8766.8420000000006</v>
      </c>
      <c r="AF354" s="130">
        <v>9190.6719999999987</v>
      </c>
      <c r="AG354" s="130">
        <v>9681.1190000000006</v>
      </c>
      <c r="AH354" s="130">
        <v>10341.128999999999</v>
      </c>
      <c r="AI354" s="130">
        <v>11440.831</v>
      </c>
      <c r="AJ354" s="130">
        <v>12431.616</v>
      </c>
      <c r="AK354" s="130">
        <v>12653.039999999999</v>
      </c>
      <c r="AL354" s="130">
        <v>13485.097</v>
      </c>
      <c r="AM354" s="130">
        <v>15040.469000000001</v>
      </c>
      <c r="AN354" s="130">
        <v>17183.724000000002</v>
      </c>
      <c r="AO354" s="130">
        <v>19415.716</v>
      </c>
    </row>
    <row r="355" spans="1:41" ht="12" customHeight="1">
      <c r="A355" s="23" t="s">
        <v>791</v>
      </c>
      <c r="B355" s="24" t="s">
        <v>787</v>
      </c>
      <c r="C355" s="24"/>
      <c r="D355" s="25"/>
      <c r="E355" s="25"/>
      <c r="F355" s="24" t="s">
        <v>792</v>
      </c>
      <c r="G355" s="25"/>
      <c r="H355" s="25"/>
      <c r="I355" s="26"/>
      <c r="J355" s="27" t="s">
        <v>535</v>
      </c>
      <c r="K355" s="27" t="s">
        <v>219</v>
      </c>
      <c r="L355" s="207">
        <v>3042.4139999999998</v>
      </c>
      <c r="M355" s="207">
        <v>3197.6769999999997</v>
      </c>
      <c r="N355" s="207">
        <v>3547.643</v>
      </c>
      <c r="O355" s="207">
        <v>3588.2179999999998</v>
      </c>
      <c r="P355" s="207">
        <v>3920.9949999999999</v>
      </c>
      <c r="Q355" s="207">
        <v>4286.13</v>
      </c>
      <c r="R355" s="207">
        <v>4746.0469999999996</v>
      </c>
      <c r="S355" s="207">
        <v>4995.7970000000005</v>
      </c>
      <c r="T355" s="207">
        <v>5722.0720000000001</v>
      </c>
      <c r="U355" s="207">
        <v>5448.1490000000003</v>
      </c>
      <c r="V355" s="207">
        <v>5687.7659999999996</v>
      </c>
      <c r="W355" s="207">
        <v>6287.2190000000001</v>
      </c>
      <c r="X355" s="207">
        <v>6343.7469999999994</v>
      </c>
      <c r="Y355" s="207">
        <v>6711.3899999999994</v>
      </c>
      <c r="Z355" s="207">
        <v>6717.8109999999997</v>
      </c>
      <c r="AA355" s="207">
        <v>6102.0160000000014</v>
      </c>
      <c r="AB355" s="207">
        <v>6063.4740000000011</v>
      </c>
      <c r="AC355" s="207">
        <v>5603.8149999999996</v>
      </c>
      <c r="AD355" s="207">
        <v>5913.2979999999989</v>
      </c>
      <c r="AE355" s="207">
        <v>6368.0050000000001</v>
      </c>
      <c r="AF355" s="207">
        <v>6591.3310000000001</v>
      </c>
      <c r="AG355" s="207">
        <v>6831.9650000000011</v>
      </c>
      <c r="AH355" s="207">
        <v>7221.2930000000006</v>
      </c>
      <c r="AI355" s="207">
        <v>7289.9639999999999</v>
      </c>
      <c r="AJ355" s="207">
        <v>7740.57</v>
      </c>
      <c r="AK355" s="207">
        <v>7854.2720000000008</v>
      </c>
      <c r="AL355" s="207">
        <v>8447.4150000000009</v>
      </c>
      <c r="AM355" s="207">
        <v>9167.4750000000022</v>
      </c>
      <c r="AN355" s="207">
        <v>9793.9739999999983</v>
      </c>
      <c r="AO355" s="207">
        <v>10263.108</v>
      </c>
    </row>
    <row r="356" spans="1:41" ht="12" customHeight="1">
      <c r="A356" s="23" t="s">
        <v>793</v>
      </c>
      <c r="B356" s="24" t="s">
        <v>787</v>
      </c>
      <c r="C356" s="24"/>
      <c r="D356" s="25"/>
      <c r="E356" s="25"/>
      <c r="F356" s="24" t="s">
        <v>794</v>
      </c>
      <c r="G356" s="25"/>
      <c r="H356" s="25"/>
      <c r="I356" s="26"/>
      <c r="J356" s="27" t="s">
        <v>615</v>
      </c>
      <c r="K356" s="27" t="s">
        <v>219</v>
      </c>
      <c r="L356" s="130">
        <v>0</v>
      </c>
      <c r="M356" s="130">
        <v>0</v>
      </c>
      <c r="N356" s="130">
        <v>0</v>
      </c>
      <c r="O356" s="130">
        <v>0</v>
      </c>
      <c r="P356" s="130">
        <v>0</v>
      </c>
      <c r="Q356" s="130">
        <v>0</v>
      </c>
      <c r="R356" s="130">
        <v>0</v>
      </c>
      <c r="S356" s="130">
        <v>0</v>
      </c>
      <c r="T356" s="130">
        <v>0</v>
      </c>
      <c r="U356" s="130">
        <v>0</v>
      </c>
      <c r="V356" s="130">
        <v>0</v>
      </c>
      <c r="W356" s="130">
        <v>0</v>
      </c>
      <c r="X356" s="130">
        <v>0</v>
      </c>
      <c r="Y356" s="130">
        <v>0</v>
      </c>
      <c r="Z356" s="130">
        <v>0</v>
      </c>
      <c r="AA356" s="130">
        <v>0</v>
      </c>
      <c r="AB356" s="130">
        <v>0</v>
      </c>
      <c r="AC356" s="130">
        <v>0</v>
      </c>
      <c r="AD356" s="130">
        <v>0</v>
      </c>
      <c r="AE356" s="130">
        <v>0</v>
      </c>
      <c r="AF356" s="130">
        <v>0</v>
      </c>
      <c r="AG356" s="130">
        <v>0</v>
      </c>
      <c r="AH356" s="130">
        <v>0</v>
      </c>
      <c r="AI356" s="130">
        <v>0</v>
      </c>
      <c r="AJ356" s="130">
        <v>0</v>
      </c>
      <c r="AK356" s="130">
        <v>0</v>
      </c>
      <c r="AL356" s="130">
        <v>0</v>
      </c>
      <c r="AM356" s="130">
        <v>0</v>
      </c>
      <c r="AN356" s="130">
        <v>0</v>
      </c>
      <c r="AO356" s="130">
        <v>0</v>
      </c>
    </row>
    <row r="357" spans="1:41" ht="12" customHeight="1">
      <c r="A357" s="23" t="s">
        <v>795</v>
      </c>
      <c r="B357" s="24" t="s">
        <v>787</v>
      </c>
      <c r="C357" s="24"/>
      <c r="D357" s="25"/>
      <c r="E357" s="25"/>
      <c r="F357" s="24" t="s">
        <v>796</v>
      </c>
      <c r="G357" s="25"/>
      <c r="H357" s="25"/>
      <c r="I357" s="26"/>
      <c r="J357" s="27" t="s">
        <v>553</v>
      </c>
      <c r="K357" s="27" t="s">
        <v>219</v>
      </c>
      <c r="L357" s="130">
        <v>2016.5359999999998</v>
      </c>
      <c r="M357" s="130">
        <v>2501.83</v>
      </c>
      <c r="N357" s="130">
        <v>3111.0129999999999</v>
      </c>
      <c r="O357" s="130">
        <v>3365.933</v>
      </c>
      <c r="P357" s="130">
        <v>4141.4250000000002</v>
      </c>
      <c r="Q357" s="130">
        <v>4744.0739999999996</v>
      </c>
      <c r="R357" s="130">
        <v>4379.3130000000001</v>
      </c>
      <c r="S357" s="130">
        <v>4640.9449999999997</v>
      </c>
      <c r="T357" s="130">
        <v>3592.8919999999998</v>
      </c>
      <c r="U357" s="130">
        <v>4308.518</v>
      </c>
      <c r="V357" s="130">
        <v>4188.2070000000003</v>
      </c>
      <c r="W357" s="130">
        <v>4774.7129999999997</v>
      </c>
      <c r="X357" s="130">
        <v>6128.1469999999999</v>
      </c>
      <c r="Y357" s="130">
        <v>6352.652</v>
      </c>
      <c r="Z357" s="130">
        <v>4856.5039999999999</v>
      </c>
      <c r="AA357" s="130">
        <v>4935.8059999999996</v>
      </c>
      <c r="AB357" s="130">
        <v>5542.6629999999996</v>
      </c>
      <c r="AC357" s="130">
        <v>4623.0230000000001</v>
      </c>
      <c r="AD357" s="130">
        <v>5535.1820000000007</v>
      </c>
      <c r="AE357" s="130">
        <v>4930.5200000000004</v>
      </c>
      <c r="AF357" s="130">
        <v>5613.5789999999997</v>
      </c>
      <c r="AG357" s="130">
        <v>5674.0929999999998</v>
      </c>
      <c r="AH357" s="130">
        <v>6280.875</v>
      </c>
      <c r="AI357" s="130">
        <v>6802.0860000000002</v>
      </c>
      <c r="AJ357" s="130">
        <v>6662.1309999999994</v>
      </c>
      <c r="AK357" s="130">
        <v>5540.0530000000008</v>
      </c>
      <c r="AL357" s="130">
        <v>5205.8940000000002</v>
      </c>
      <c r="AM357" s="130">
        <v>8081.6290000000008</v>
      </c>
      <c r="AN357" s="130">
        <v>9256.4560000000001</v>
      </c>
      <c r="AO357" s="130">
        <v>10993.490000000002</v>
      </c>
    </row>
    <row r="358" spans="1:41" ht="12" customHeight="1">
      <c r="A358" s="23" t="s">
        <v>797</v>
      </c>
      <c r="B358" s="24" t="s">
        <v>787</v>
      </c>
      <c r="C358" s="24"/>
      <c r="D358" s="25"/>
      <c r="E358" s="25"/>
      <c r="F358" s="24" t="s">
        <v>798</v>
      </c>
      <c r="G358" s="25"/>
      <c r="H358" s="25"/>
      <c r="I358" s="26"/>
      <c r="J358" s="27" t="s">
        <v>529</v>
      </c>
      <c r="K358" s="27" t="s">
        <v>219</v>
      </c>
      <c r="L358" s="130">
        <v>144.47400000000002</v>
      </c>
      <c r="M358" s="130">
        <v>160.631</v>
      </c>
      <c r="N358" s="130">
        <v>169.16800000000001</v>
      </c>
      <c r="O358" s="130">
        <v>160.65299999999999</v>
      </c>
      <c r="P358" s="130">
        <v>175.88300000000001</v>
      </c>
      <c r="Q358" s="130">
        <v>178.31</v>
      </c>
      <c r="R358" s="130">
        <v>150.56100000000001</v>
      </c>
      <c r="S358" s="130">
        <v>149.65100000000001</v>
      </c>
      <c r="T358" s="130">
        <v>175.53700000000001</v>
      </c>
      <c r="U358" s="130">
        <v>171.322</v>
      </c>
      <c r="V358" s="130">
        <v>121.15499999999999</v>
      </c>
      <c r="W358" s="130">
        <v>103.85</v>
      </c>
      <c r="X358" s="130">
        <v>89.693000000000012</v>
      </c>
      <c r="Y358" s="130">
        <v>86.069000000000003</v>
      </c>
      <c r="Z358" s="130">
        <v>70.516000000000005</v>
      </c>
      <c r="AA358" s="130">
        <v>11.689</v>
      </c>
      <c r="AB358" s="130">
        <v>1.5169999999999999</v>
      </c>
      <c r="AC358" s="130">
        <v>0.252</v>
      </c>
      <c r="AD358" s="130">
        <v>0.17</v>
      </c>
      <c r="AE358" s="130">
        <v>8.7000000000000008E-2</v>
      </c>
      <c r="AF358" s="130">
        <v>4.4999999999999998E-2</v>
      </c>
      <c r="AG358" s="130">
        <v>0</v>
      </c>
      <c r="AH358" s="130">
        <v>0</v>
      </c>
      <c r="AI358" s="130">
        <v>0</v>
      </c>
      <c r="AJ358" s="130">
        <v>0</v>
      </c>
      <c r="AK358" s="130">
        <v>0</v>
      </c>
      <c r="AL358" s="130">
        <v>0</v>
      </c>
      <c r="AM358" s="130">
        <v>0</v>
      </c>
      <c r="AN358" s="130">
        <v>0</v>
      </c>
      <c r="AO358" s="130">
        <v>0</v>
      </c>
    </row>
    <row r="359" spans="1:41" ht="12" customHeight="1">
      <c r="A359" s="23" t="s">
        <v>799</v>
      </c>
      <c r="B359" s="24" t="s">
        <v>787</v>
      </c>
      <c r="C359" s="24"/>
      <c r="D359" s="25"/>
      <c r="E359" s="25"/>
      <c r="F359" s="24" t="s">
        <v>800</v>
      </c>
      <c r="G359" s="25"/>
      <c r="H359" s="25"/>
      <c r="I359" s="26"/>
      <c r="J359" s="27" t="s">
        <v>532</v>
      </c>
      <c r="K359" s="27" t="s">
        <v>219</v>
      </c>
      <c r="L359" s="130">
        <v>0</v>
      </c>
      <c r="M359" s="130">
        <v>0</v>
      </c>
      <c r="N359" s="130">
        <v>0</v>
      </c>
      <c r="O359" s="130">
        <v>0</v>
      </c>
      <c r="P359" s="130">
        <v>0</v>
      </c>
      <c r="Q359" s="130">
        <v>0</v>
      </c>
      <c r="R359" s="130">
        <v>0</v>
      </c>
      <c r="S359" s="130">
        <v>0</v>
      </c>
      <c r="T359" s="130">
        <v>0</v>
      </c>
      <c r="U359" s="130">
        <v>0</v>
      </c>
      <c r="V359" s="130">
        <v>0</v>
      </c>
      <c r="W359" s="130">
        <v>0</v>
      </c>
      <c r="X359" s="130">
        <v>0</v>
      </c>
      <c r="Y359" s="130">
        <v>0</v>
      </c>
      <c r="Z359" s="130">
        <v>0</v>
      </c>
      <c r="AA359" s="130">
        <v>533.96899999999994</v>
      </c>
      <c r="AB359" s="130">
        <v>585.79899999999998</v>
      </c>
      <c r="AC359" s="130">
        <v>572.76699999999994</v>
      </c>
      <c r="AD359" s="130">
        <v>470.93200000000002</v>
      </c>
      <c r="AE359" s="130">
        <v>422.08</v>
      </c>
      <c r="AF359" s="130">
        <v>380.53499999999997</v>
      </c>
      <c r="AG359" s="130">
        <v>381.78199999999998</v>
      </c>
      <c r="AH359" s="130">
        <v>372.28700000000003</v>
      </c>
      <c r="AI359" s="130">
        <v>378.899</v>
      </c>
      <c r="AJ359" s="130">
        <v>411.97300000000001</v>
      </c>
      <c r="AK359" s="130">
        <v>416.79300000000001</v>
      </c>
      <c r="AL359" s="130">
        <v>520.09299999999996</v>
      </c>
      <c r="AM359" s="130">
        <v>558.80999999999995</v>
      </c>
      <c r="AN359" s="130">
        <v>722.63099999999997</v>
      </c>
      <c r="AO359" s="130">
        <v>753.28599999999994</v>
      </c>
    </row>
    <row r="360" spans="1:41" ht="12" customHeight="1">
      <c r="A360" s="23" t="s">
        <v>801</v>
      </c>
      <c r="B360" s="24" t="s">
        <v>787</v>
      </c>
      <c r="C360" s="24"/>
      <c r="D360" s="25"/>
      <c r="E360" s="25"/>
      <c r="F360" s="24" t="s">
        <v>802</v>
      </c>
      <c r="G360" s="25"/>
      <c r="H360" s="25"/>
      <c r="I360" s="26"/>
      <c r="J360" s="27" t="s">
        <v>344</v>
      </c>
      <c r="K360" s="27" t="s">
        <v>219</v>
      </c>
      <c r="L360" s="130">
        <v>1834.9910000000004</v>
      </c>
      <c r="M360" s="130">
        <v>1880.6459999999997</v>
      </c>
      <c r="N360" s="130">
        <v>2027.288</v>
      </c>
      <c r="O360" s="130">
        <v>2238.5279999999998</v>
      </c>
      <c r="P360" s="130">
        <v>2649.6779999999999</v>
      </c>
      <c r="Q360" s="130">
        <v>2796.8520000000003</v>
      </c>
      <c r="R360" s="130">
        <v>3023.9670000000006</v>
      </c>
      <c r="S360" s="130">
        <v>3693.9019999999982</v>
      </c>
      <c r="T360" s="130">
        <v>3483.7190000000001</v>
      </c>
      <c r="U360" s="130">
        <v>3465.3089999999988</v>
      </c>
      <c r="V360" s="130">
        <v>3835.5169999999985</v>
      </c>
      <c r="W360" s="130">
        <v>4198.9679999999989</v>
      </c>
      <c r="X360" s="130">
        <v>4625.4279999999999</v>
      </c>
      <c r="Y360" s="130">
        <v>4568.424</v>
      </c>
      <c r="Z360" s="130">
        <v>4283.5550000000003</v>
      </c>
      <c r="AA360" s="130">
        <v>4207.4329999999991</v>
      </c>
      <c r="AB360" s="130">
        <v>4280.1049999999996</v>
      </c>
      <c r="AC360" s="130">
        <v>4347.2690000000002</v>
      </c>
      <c r="AD360" s="130">
        <v>4552.7880000000023</v>
      </c>
      <c r="AE360" s="130">
        <v>4642.4229999999998</v>
      </c>
      <c r="AF360" s="130">
        <v>4980.920000000001</v>
      </c>
      <c r="AG360" s="130">
        <v>5288.2619999999979</v>
      </c>
      <c r="AH360" s="130">
        <v>5489.1920000000009</v>
      </c>
      <c r="AI360" s="130">
        <v>5969.2020000000002</v>
      </c>
      <c r="AJ360" s="130">
        <v>6151.1139999999987</v>
      </c>
      <c r="AK360" s="130">
        <v>6059.4319999999998</v>
      </c>
      <c r="AL360" s="130">
        <v>6602.9369999999999</v>
      </c>
      <c r="AM360" s="130">
        <v>7215.0670000000009</v>
      </c>
      <c r="AN360" s="130">
        <v>7439.8209999999981</v>
      </c>
      <c r="AO360" s="130">
        <v>7421.9899999999989</v>
      </c>
    </row>
    <row r="361" spans="1:41" ht="12" customHeight="1">
      <c r="A361" s="23" t="s">
        <v>803</v>
      </c>
      <c r="B361" s="24" t="s">
        <v>787</v>
      </c>
      <c r="C361" s="24"/>
      <c r="D361" s="25"/>
      <c r="E361" s="25"/>
      <c r="F361" s="24" t="s">
        <v>804</v>
      </c>
      <c r="G361" s="25"/>
      <c r="H361" s="25"/>
      <c r="I361" s="26"/>
      <c r="J361" s="27" t="s">
        <v>526</v>
      </c>
      <c r="K361" s="27" t="s">
        <v>219</v>
      </c>
      <c r="L361" s="207">
        <v>4595.1580000000004</v>
      </c>
      <c r="M361" s="207">
        <v>5100.6040000000003</v>
      </c>
      <c r="N361" s="207">
        <v>5238.5069999999996</v>
      </c>
      <c r="O361" s="207">
        <v>5572.2920000000004</v>
      </c>
      <c r="P361" s="207">
        <v>6035.1910000000007</v>
      </c>
      <c r="Q361" s="207">
        <v>6768.3120000000008</v>
      </c>
      <c r="R361" s="207">
        <v>7219.4179999999997</v>
      </c>
      <c r="S361" s="207">
        <v>7309.271999999999</v>
      </c>
      <c r="T361" s="207">
        <v>7275.5110000000004</v>
      </c>
      <c r="U361" s="207">
        <v>7527.5259999999998</v>
      </c>
      <c r="V361" s="207">
        <v>7992.009</v>
      </c>
      <c r="W361" s="207">
        <v>8501.2330000000002</v>
      </c>
      <c r="X361" s="207">
        <v>9327.7250000000004</v>
      </c>
      <c r="Y361" s="207">
        <v>9637.530999999999</v>
      </c>
      <c r="Z361" s="207">
        <v>9652.0009999999984</v>
      </c>
      <c r="AA361" s="207">
        <v>9637.2589999999982</v>
      </c>
      <c r="AB361" s="207">
        <v>10508.846</v>
      </c>
      <c r="AC361" s="207">
        <v>9790.2650000000012</v>
      </c>
      <c r="AD361" s="207">
        <v>13119.465999999999</v>
      </c>
      <c r="AE361" s="207">
        <v>13322.307000000001</v>
      </c>
      <c r="AF361" s="207">
        <v>13148.687999999998</v>
      </c>
      <c r="AG361" s="207">
        <v>12629.625</v>
      </c>
      <c r="AH361" s="207">
        <v>12624.578</v>
      </c>
      <c r="AI361" s="207">
        <v>13311.672999999999</v>
      </c>
      <c r="AJ361" s="207">
        <v>13579.954000000002</v>
      </c>
      <c r="AK361" s="207">
        <v>13993.578000000003</v>
      </c>
      <c r="AL361" s="207">
        <v>14972.876999999999</v>
      </c>
      <c r="AM361" s="207">
        <v>16911.057000000004</v>
      </c>
      <c r="AN361" s="207">
        <v>18494.871999999999</v>
      </c>
      <c r="AO361" s="207">
        <v>17649.696</v>
      </c>
    </row>
    <row r="362" spans="1:41" ht="12" customHeight="1">
      <c r="A362" s="23" t="s">
        <v>805</v>
      </c>
      <c r="B362" s="24" t="s">
        <v>787</v>
      </c>
      <c r="C362" s="24"/>
      <c r="D362" s="25"/>
      <c r="E362" s="25"/>
      <c r="F362" s="24" t="s">
        <v>806</v>
      </c>
      <c r="G362" s="25"/>
      <c r="H362" s="25"/>
      <c r="I362" s="26"/>
      <c r="J362" s="27" t="s">
        <v>807</v>
      </c>
      <c r="K362" s="27" t="s">
        <v>219</v>
      </c>
      <c r="L362" s="130">
        <v>0</v>
      </c>
      <c r="M362" s="130">
        <v>0</v>
      </c>
      <c r="N362" s="130">
        <v>0</v>
      </c>
      <c r="O362" s="130">
        <v>0</v>
      </c>
      <c r="P362" s="130">
        <v>0</v>
      </c>
      <c r="Q362" s="130">
        <v>0</v>
      </c>
      <c r="R362" s="130">
        <v>0</v>
      </c>
      <c r="S362" s="130">
        <v>0</v>
      </c>
      <c r="T362" s="130">
        <v>0</v>
      </c>
      <c r="U362" s="130">
        <v>0</v>
      </c>
      <c r="V362" s="130">
        <v>0</v>
      </c>
      <c r="W362" s="130">
        <v>0</v>
      </c>
      <c r="X362" s="130">
        <v>0</v>
      </c>
      <c r="Y362" s="130">
        <v>0</v>
      </c>
      <c r="Z362" s="130">
        <v>0</v>
      </c>
      <c r="AA362" s="130">
        <v>0</v>
      </c>
      <c r="AB362" s="130">
        <v>0</v>
      </c>
      <c r="AC362" s="130">
        <v>0</v>
      </c>
      <c r="AD362" s="130">
        <v>0</v>
      </c>
      <c r="AE362" s="130">
        <v>0</v>
      </c>
      <c r="AF362" s="130">
        <v>0</v>
      </c>
      <c r="AG362" s="130">
        <v>0</v>
      </c>
      <c r="AH362" s="130">
        <v>0</v>
      </c>
      <c r="AI362" s="130">
        <v>0</v>
      </c>
      <c r="AJ362" s="130">
        <v>0</v>
      </c>
      <c r="AK362" s="130">
        <v>0</v>
      </c>
      <c r="AL362" s="130">
        <v>0</v>
      </c>
      <c r="AM362" s="130">
        <v>0</v>
      </c>
      <c r="AN362" s="130">
        <v>0</v>
      </c>
      <c r="AO362" s="130">
        <v>0</v>
      </c>
    </row>
    <row r="363" spans="1:41" ht="12" customHeight="1">
      <c r="A363" s="28" t="s">
        <v>808</v>
      </c>
      <c r="B363" s="29" t="s">
        <v>787</v>
      </c>
      <c r="C363" s="29"/>
      <c r="D363" s="30"/>
      <c r="E363" s="30"/>
      <c r="F363" s="29" t="s">
        <v>809</v>
      </c>
      <c r="G363" s="30"/>
      <c r="H363" s="30"/>
      <c r="I363" s="31"/>
      <c r="J363" s="32" t="s">
        <v>216</v>
      </c>
      <c r="K363" s="32" t="s">
        <v>216</v>
      </c>
      <c r="L363" s="92">
        <v>1980.9520000000048</v>
      </c>
      <c r="M363" s="92">
        <v>2157.6059999999998</v>
      </c>
      <c r="N363" s="92">
        <v>2367.4680000000008</v>
      </c>
      <c r="O363" s="92">
        <v>2809.2139999999999</v>
      </c>
      <c r="P363" s="92">
        <v>2820.6200000000099</v>
      </c>
      <c r="Q363" s="92">
        <v>3297.0380000000005</v>
      </c>
      <c r="R363" s="92">
        <v>3392.5899999999892</v>
      </c>
      <c r="S363" s="92">
        <v>3888.7040000000052</v>
      </c>
      <c r="T363" s="92">
        <v>4379.8950000000041</v>
      </c>
      <c r="U363" s="92">
        <v>4939.974000000002</v>
      </c>
      <c r="V363" s="92">
        <v>5410.7810000000027</v>
      </c>
      <c r="W363" s="92">
        <v>5748.358000000022</v>
      </c>
      <c r="X363" s="92">
        <v>5598.5300000000061</v>
      </c>
      <c r="Y363" s="92">
        <v>5736.6389999999956</v>
      </c>
      <c r="Z363" s="92">
        <v>6199.2440000000061</v>
      </c>
      <c r="AA363" s="92">
        <v>5954.4790000000285</v>
      </c>
      <c r="AB363" s="92">
        <v>5561.5199999999968</v>
      </c>
      <c r="AC363" s="92">
        <v>4553.2289999999921</v>
      </c>
      <c r="AD363" s="92">
        <v>5343.6259999999966</v>
      </c>
      <c r="AE363" s="92">
        <v>4915.2559999999794</v>
      </c>
      <c r="AF363" s="92">
        <v>4639.1379999999917</v>
      </c>
      <c r="AG363" s="92">
        <v>4733.1670000000013</v>
      </c>
      <c r="AH363" s="92">
        <v>4777.0979999999981</v>
      </c>
      <c r="AI363" s="92">
        <v>4768.8509999999951</v>
      </c>
      <c r="AJ363" s="92">
        <v>4795.3500000000058</v>
      </c>
      <c r="AK363" s="92">
        <v>4696.4780000000028</v>
      </c>
      <c r="AL363" s="92">
        <v>4905.5590000000084</v>
      </c>
      <c r="AM363" s="92">
        <v>4943.323000000004</v>
      </c>
      <c r="AN363" s="92">
        <v>5141.0759999999864</v>
      </c>
      <c r="AO363" s="92">
        <v>5478.3089999999793</v>
      </c>
    </row>
    <row r="364" spans="1:41" ht="12" customHeight="1">
      <c r="A364" s="28" t="s">
        <v>810</v>
      </c>
      <c r="B364" s="29" t="s">
        <v>787</v>
      </c>
      <c r="C364" s="29"/>
      <c r="D364" s="30"/>
      <c r="E364" s="30"/>
      <c r="F364" s="29" t="s">
        <v>811</v>
      </c>
      <c r="G364" s="30"/>
      <c r="H364" s="30"/>
      <c r="I364" s="31"/>
      <c r="J364" s="32" t="s">
        <v>216</v>
      </c>
      <c r="K364" s="32" t="s">
        <v>216</v>
      </c>
      <c r="L364" s="92">
        <v>0</v>
      </c>
      <c r="M364" s="92">
        <v>0</v>
      </c>
      <c r="N364" s="92">
        <v>0</v>
      </c>
      <c r="O364" s="92">
        <v>0</v>
      </c>
      <c r="P364" s="92">
        <v>4.000000000007276</v>
      </c>
      <c r="Q364" s="92">
        <v>4.6999999999970896</v>
      </c>
      <c r="R364" s="92">
        <v>4.5999999999839929</v>
      </c>
      <c r="S364" s="92">
        <v>5.500000000007276</v>
      </c>
      <c r="T364" s="92">
        <v>5.7000000000043656</v>
      </c>
      <c r="U364" s="92">
        <v>5.7000000000043656</v>
      </c>
      <c r="V364" s="92">
        <v>6.3000000000029104</v>
      </c>
      <c r="W364" s="92">
        <v>6.5000000000218279</v>
      </c>
      <c r="X364" s="92">
        <v>7.000000000007276</v>
      </c>
      <c r="Y364" s="92">
        <v>7.499999999992724</v>
      </c>
      <c r="Z364" s="92">
        <v>7.2000000000043656</v>
      </c>
      <c r="AA364" s="92">
        <v>14.100000000027649</v>
      </c>
      <c r="AB364" s="92">
        <v>14.69999999999709</v>
      </c>
      <c r="AC364" s="92">
        <v>14.899999999994179</v>
      </c>
      <c r="AD364" s="92">
        <v>14.19999999999709</v>
      </c>
      <c r="AE364" s="92">
        <v>14.499999999978172</v>
      </c>
      <c r="AF364" s="92">
        <v>17.899999999986903</v>
      </c>
      <c r="AG364" s="92">
        <v>17.80000000000291</v>
      </c>
      <c r="AH364" s="92">
        <v>18.5</v>
      </c>
      <c r="AI364" s="92">
        <v>19</v>
      </c>
      <c r="AJ364" s="92">
        <v>19.80000000000291</v>
      </c>
      <c r="AK364" s="92">
        <v>21.200000000011642</v>
      </c>
      <c r="AL364" s="92">
        <v>24.400000000008731</v>
      </c>
      <c r="AM364" s="92">
        <v>24.900000000008731</v>
      </c>
      <c r="AN364" s="92">
        <v>26.799999999988358</v>
      </c>
      <c r="AO364" s="92">
        <v>26.799999999973807</v>
      </c>
    </row>
    <row r="365" spans="1:41" ht="12" customHeight="1">
      <c r="A365" s="23" t="s">
        <v>812</v>
      </c>
      <c r="B365" s="24" t="s">
        <v>787</v>
      </c>
      <c r="C365" s="24"/>
      <c r="D365" s="25"/>
      <c r="E365" s="25"/>
      <c r="F365" s="24" t="s">
        <v>813</v>
      </c>
      <c r="G365" s="25"/>
      <c r="H365" s="25"/>
      <c r="I365" s="26"/>
      <c r="J365" s="27" t="s">
        <v>219</v>
      </c>
      <c r="K365" s="27" t="s">
        <v>164</v>
      </c>
      <c r="L365" s="130">
        <v>942.19400000000007</v>
      </c>
      <c r="M365" s="130">
        <v>998.17200000000003</v>
      </c>
      <c r="N365" s="130">
        <v>1069.942</v>
      </c>
      <c r="O365" s="130">
        <v>1156.4349999999999</v>
      </c>
      <c r="P365" s="130">
        <v>1244.4810000000002</v>
      </c>
      <c r="Q365" s="130">
        <v>1288.1879999999999</v>
      </c>
      <c r="R365" s="130">
        <v>1367.0150000000001</v>
      </c>
      <c r="S365" s="130">
        <v>1364.1789999999999</v>
      </c>
      <c r="T365" s="130">
        <v>1474.3510000000001</v>
      </c>
      <c r="U365" s="130">
        <v>1444.4950000000001</v>
      </c>
      <c r="V365" s="130">
        <v>1473.2270000000001</v>
      </c>
      <c r="W365" s="130">
        <v>1789.75</v>
      </c>
      <c r="X365" s="130">
        <v>1390.4870000000001</v>
      </c>
      <c r="Y365" s="130">
        <v>1480.894</v>
      </c>
      <c r="Z365" s="130">
        <v>1421.73</v>
      </c>
      <c r="AA365" s="130">
        <v>1689.7180000000003</v>
      </c>
      <c r="AB365" s="130">
        <v>1717.4869999999999</v>
      </c>
      <c r="AC365" s="130">
        <v>1611.7950000000001</v>
      </c>
      <c r="AD365" s="130">
        <v>1572.0550000000001</v>
      </c>
      <c r="AE365" s="130">
        <v>1559.4549999999999</v>
      </c>
      <c r="AF365" s="130">
        <v>1547.2620000000002</v>
      </c>
      <c r="AG365" s="130">
        <v>1696.73</v>
      </c>
      <c r="AH365" s="130">
        <v>1767.1769999999999</v>
      </c>
      <c r="AI365" s="130">
        <v>1804.6640000000002</v>
      </c>
      <c r="AJ365" s="130">
        <v>1720.433</v>
      </c>
      <c r="AK365" s="130">
        <v>1662.0510000000002</v>
      </c>
      <c r="AL365" s="130">
        <v>1699.6729999999998</v>
      </c>
      <c r="AM365" s="130">
        <v>1873.9549999999999</v>
      </c>
      <c r="AN365" s="130">
        <v>1946.8790000000001</v>
      </c>
      <c r="AO365" s="130">
        <v>1933.6899999999998</v>
      </c>
    </row>
    <row r="366" spans="1:41" ht="12" customHeight="1">
      <c r="A366" s="23" t="s">
        <v>814</v>
      </c>
      <c r="B366" s="24" t="s">
        <v>787</v>
      </c>
      <c r="C366" s="24" t="s">
        <v>1503</v>
      </c>
      <c r="D366" s="25"/>
      <c r="E366" s="25"/>
      <c r="F366" s="24" t="s">
        <v>815</v>
      </c>
      <c r="G366" s="25"/>
      <c r="H366" s="25"/>
      <c r="I366" s="26"/>
      <c r="J366" s="27" t="s">
        <v>219</v>
      </c>
      <c r="K366" s="27" t="s">
        <v>271</v>
      </c>
      <c r="L366" s="130">
        <v>760.68100000000004</v>
      </c>
      <c r="M366" s="130">
        <v>882.1389999999999</v>
      </c>
      <c r="N366" s="130">
        <v>937.56100000000015</v>
      </c>
      <c r="O366" s="130">
        <v>1132.211</v>
      </c>
      <c r="P366" s="130">
        <v>1336.7340000000002</v>
      </c>
      <c r="Q366" s="130">
        <v>1361.894</v>
      </c>
      <c r="R366" s="130">
        <v>1424.4469999999999</v>
      </c>
      <c r="S366" s="130">
        <v>1362.3160000000003</v>
      </c>
      <c r="T366" s="130">
        <v>1218.1680000000001</v>
      </c>
      <c r="U366" s="130">
        <v>1340.9349999999999</v>
      </c>
      <c r="V366" s="130">
        <v>1416.4690000000001</v>
      </c>
      <c r="W366" s="130">
        <v>1416.172</v>
      </c>
      <c r="X366" s="130">
        <v>1445.7020000000002</v>
      </c>
      <c r="Y366" s="130">
        <v>1195.0170000000001</v>
      </c>
      <c r="Z366" s="130">
        <v>1035.395</v>
      </c>
      <c r="AA366" s="130">
        <v>1150.1589999999999</v>
      </c>
      <c r="AB366" s="130">
        <v>1008.3</v>
      </c>
      <c r="AC366" s="130">
        <v>812.01200000000006</v>
      </c>
      <c r="AD366" s="130">
        <v>888.32</v>
      </c>
      <c r="AE366" s="130">
        <v>1014.651</v>
      </c>
      <c r="AF366" s="130">
        <v>1122.8630000000001</v>
      </c>
      <c r="AG366" s="130">
        <v>1251.3559999999998</v>
      </c>
      <c r="AH366" s="130">
        <v>1374.4649999999999</v>
      </c>
      <c r="AI366" s="130">
        <v>1435.0219999999999</v>
      </c>
      <c r="AJ366" s="130">
        <v>1458.623</v>
      </c>
      <c r="AK366" s="130">
        <v>1130.412</v>
      </c>
      <c r="AL366" s="130">
        <v>1127.846</v>
      </c>
      <c r="AM366" s="130">
        <v>1213.809</v>
      </c>
      <c r="AN366" s="130">
        <v>1307.413</v>
      </c>
      <c r="AO366" s="130">
        <v>1336.348</v>
      </c>
    </row>
    <row r="367" spans="1:41" ht="12" customHeight="1">
      <c r="A367" s="23" t="s">
        <v>816</v>
      </c>
      <c r="B367" s="24" t="s">
        <v>787</v>
      </c>
      <c r="C367" s="24"/>
      <c r="D367" s="25"/>
      <c r="E367" s="25"/>
      <c r="F367" s="24" t="s">
        <v>817</v>
      </c>
      <c r="G367" s="25"/>
      <c r="H367" s="25"/>
      <c r="I367" s="26"/>
      <c r="J367" s="27" t="s">
        <v>219</v>
      </c>
      <c r="K367" s="27" t="s">
        <v>296</v>
      </c>
      <c r="L367" s="130">
        <v>2220.6479999999997</v>
      </c>
      <c r="M367" s="130">
        <v>2319.1410000000001</v>
      </c>
      <c r="N367" s="130">
        <v>2309.8530000000001</v>
      </c>
      <c r="O367" s="130">
        <v>2589.7929999999997</v>
      </c>
      <c r="P367" s="130">
        <v>2533.48</v>
      </c>
      <c r="Q367" s="130">
        <v>1977.625</v>
      </c>
      <c r="R367" s="130">
        <v>2416.3110000000001</v>
      </c>
      <c r="S367" s="130">
        <v>2900.7109999999998</v>
      </c>
      <c r="T367" s="130">
        <v>3084.723</v>
      </c>
      <c r="U367" s="130">
        <v>3139.0160000000001</v>
      </c>
      <c r="V367" s="130">
        <v>3159.6109999999994</v>
      </c>
      <c r="W367" s="130">
        <v>3215.6000000000004</v>
      </c>
      <c r="X367" s="130">
        <v>3364.8240000000001</v>
      </c>
      <c r="Y367" s="130">
        <v>3274.7620000000002</v>
      </c>
      <c r="Z367" s="130">
        <v>3218.6550000000002</v>
      </c>
      <c r="AA367" s="130">
        <v>3176.66</v>
      </c>
      <c r="AB367" s="130">
        <v>3039.3759999999997</v>
      </c>
      <c r="AC367" s="130">
        <v>2830.7219999999998</v>
      </c>
      <c r="AD367" s="130">
        <v>2807.6910000000007</v>
      </c>
      <c r="AE367" s="130">
        <v>2903.54</v>
      </c>
      <c r="AF367" s="130">
        <v>3172.2360000000003</v>
      </c>
      <c r="AG367" s="130">
        <v>3552.38</v>
      </c>
      <c r="AH367" s="130">
        <v>3612.5390000000002</v>
      </c>
      <c r="AI367" s="130">
        <v>3682.7740000000003</v>
      </c>
      <c r="AJ367" s="130">
        <v>3944.7750000000001</v>
      </c>
      <c r="AK367" s="130">
        <v>3598.2780000000002</v>
      </c>
      <c r="AL367" s="130">
        <v>3848.8139999999994</v>
      </c>
      <c r="AM367" s="130">
        <v>3349.2440000000001</v>
      </c>
      <c r="AN367" s="130">
        <v>3969.5310000000004</v>
      </c>
      <c r="AO367" s="130">
        <v>4420.7119999999995</v>
      </c>
    </row>
    <row r="368" spans="1:41" ht="12" customHeight="1">
      <c r="A368" s="23" t="s">
        <v>818</v>
      </c>
      <c r="B368" s="24" t="s">
        <v>787</v>
      </c>
      <c r="C368" s="24"/>
      <c r="D368" s="25"/>
      <c r="E368" s="25"/>
      <c r="F368" s="24" t="s">
        <v>820</v>
      </c>
      <c r="G368" s="25"/>
      <c r="H368" s="25"/>
      <c r="I368" s="26"/>
      <c r="J368" s="27" t="s">
        <v>219</v>
      </c>
      <c r="K368" s="27" t="s">
        <v>380</v>
      </c>
      <c r="L368" s="130">
        <v>0</v>
      </c>
      <c r="M368" s="130">
        <v>0</v>
      </c>
      <c r="N368" s="130">
        <v>0</v>
      </c>
      <c r="O368" s="130">
        <v>0</v>
      </c>
      <c r="P368" s="130">
        <v>0</v>
      </c>
      <c r="Q368" s="130">
        <v>0</v>
      </c>
      <c r="R368" s="130">
        <v>0</v>
      </c>
      <c r="S368" s="130">
        <v>0</v>
      </c>
      <c r="T368" s="130">
        <v>0</v>
      </c>
      <c r="U368" s="130">
        <v>0</v>
      </c>
      <c r="V368" s="130">
        <v>0</v>
      </c>
      <c r="W368" s="130">
        <v>0.21199999999999999</v>
      </c>
      <c r="X368" s="130">
        <v>0.156</v>
      </c>
      <c r="Y368" s="130">
        <v>0.20100000000000001</v>
      </c>
      <c r="Z368" s="130">
        <v>10.439000000000002</v>
      </c>
      <c r="AA368" s="130">
        <v>16.298000000000002</v>
      </c>
      <c r="AB368" s="130">
        <v>17.510999999999999</v>
      </c>
      <c r="AC368" s="130">
        <v>21.438000000000002</v>
      </c>
      <c r="AD368" s="130">
        <v>18.79</v>
      </c>
      <c r="AE368" s="130">
        <v>20.202999999999999</v>
      </c>
      <c r="AF368" s="130">
        <v>16.094000000000001</v>
      </c>
      <c r="AG368" s="130">
        <v>15.223000000000001</v>
      </c>
      <c r="AH368" s="130">
        <v>15.5</v>
      </c>
      <c r="AI368" s="130">
        <v>15.454000000000001</v>
      </c>
      <c r="AJ368" s="130">
        <v>17.997999999999998</v>
      </c>
      <c r="AK368" s="130">
        <v>15.184000000000001</v>
      </c>
      <c r="AL368" s="130">
        <v>25.367999999999995</v>
      </c>
      <c r="AM368" s="130">
        <v>63.503</v>
      </c>
      <c r="AN368" s="130">
        <v>84.200999999999979</v>
      </c>
      <c r="AO368" s="130">
        <v>75.564999999999998</v>
      </c>
    </row>
    <row r="369" spans="1:47" ht="12" customHeight="1">
      <c r="A369" s="23" t="s">
        <v>822</v>
      </c>
      <c r="B369" s="24" t="s">
        <v>787</v>
      </c>
      <c r="C369" s="24"/>
      <c r="D369" s="25"/>
      <c r="E369" s="25"/>
      <c r="F369" s="24" t="s">
        <v>823</v>
      </c>
      <c r="G369" s="25"/>
      <c r="H369" s="25"/>
      <c r="I369" s="26"/>
      <c r="J369" s="27" t="s">
        <v>219</v>
      </c>
      <c r="K369" s="27" t="s">
        <v>612</v>
      </c>
      <c r="L369" s="130">
        <v>1.4999999999999999E-2</v>
      </c>
      <c r="M369" s="130">
        <v>1.4999999999999999E-2</v>
      </c>
      <c r="N369" s="130">
        <v>1.4999999999999999E-2</v>
      </c>
      <c r="O369" s="130">
        <v>1.4999999999999999E-2</v>
      </c>
      <c r="P369" s="130">
        <v>0.42899999999999999</v>
      </c>
      <c r="Q369" s="130">
        <v>1.0529999999999999</v>
      </c>
      <c r="R369" s="130">
        <v>1.0270000000000001</v>
      </c>
      <c r="S369" s="130">
        <v>1.1320000000000001</v>
      </c>
      <c r="T369" s="130">
        <v>5.9450000000000003</v>
      </c>
      <c r="U369" s="130">
        <v>7.5859999999999994</v>
      </c>
      <c r="V369" s="130">
        <v>8.0530000000000008</v>
      </c>
      <c r="W369" s="130">
        <v>9.3499999999999979</v>
      </c>
      <c r="X369" s="130">
        <v>8.7040000000000006</v>
      </c>
      <c r="Y369" s="130">
        <v>13.855</v>
      </c>
      <c r="Z369" s="130">
        <v>11.181000000000001</v>
      </c>
      <c r="AA369" s="130">
        <v>18.472000000000001</v>
      </c>
      <c r="AB369" s="130">
        <v>18.847000000000001</v>
      </c>
      <c r="AC369" s="130">
        <v>19.209</v>
      </c>
      <c r="AD369" s="130">
        <v>19.681999999999999</v>
      </c>
      <c r="AE369" s="130">
        <v>18.667000000000002</v>
      </c>
      <c r="AF369" s="130">
        <v>20.021999999999998</v>
      </c>
      <c r="AG369" s="130">
        <v>20.802</v>
      </c>
      <c r="AH369" s="130">
        <v>21.716000000000001</v>
      </c>
      <c r="AI369" s="130">
        <v>21.41</v>
      </c>
      <c r="AJ369" s="130">
        <v>21.925999999999998</v>
      </c>
      <c r="AK369" s="130">
        <v>19.594000000000001</v>
      </c>
      <c r="AL369" s="130">
        <v>24.035999999999998</v>
      </c>
      <c r="AM369" s="130">
        <v>21.231000000000002</v>
      </c>
      <c r="AN369" s="130">
        <v>24.479999999999997</v>
      </c>
      <c r="AO369" s="130">
        <v>22.655000000000001</v>
      </c>
    </row>
    <row r="370" spans="1:47" ht="12" customHeight="1">
      <c r="A370" s="23" t="s">
        <v>824</v>
      </c>
      <c r="B370" s="24" t="s">
        <v>787</v>
      </c>
      <c r="C370" s="24"/>
      <c r="D370" s="25"/>
      <c r="E370" s="25"/>
      <c r="F370" s="24" t="s">
        <v>825</v>
      </c>
      <c r="G370" s="25"/>
      <c r="H370" s="25"/>
      <c r="I370" s="26"/>
      <c r="J370" s="27" t="s">
        <v>219</v>
      </c>
      <c r="K370" s="27" t="s">
        <v>427</v>
      </c>
      <c r="L370" s="130">
        <v>310.02300000000002</v>
      </c>
      <c r="M370" s="130">
        <v>315.39</v>
      </c>
      <c r="N370" s="130">
        <v>337.28699999999998</v>
      </c>
      <c r="O370" s="130">
        <v>407.66300000000001</v>
      </c>
      <c r="P370" s="130">
        <v>456.834</v>
      </c>
      <c r="Q370" s="130">
        <v>507.70600000000002</v>
      </c>
      <c r="R370" s="130">
        <v>536.197</v>
      </c>
      <c r="S370" s="130">
        <v>604.53300000000002</v>
      </c>
      <c r="T370" s="130">
        <v>693.92200000000003</v>
      </c>
      <c r="U370" s="130">
        <v>781.37900000000002</v>
      </c>
      <c r="V370" s="130">
        <v>827.44899999999996</v>
      </c>
      <c r="W370" s="130">
        <v>903.39099999999996</v>
      </c>
      <c r="X370" s="130">
        <v>1008.3729999999999</v>
      </c>
      <c r="Y370" s="130">
        <v>1101.5429999999999</v>
      </c>
      <c r="Z370" s="130">
        <v>1054.739</v>
      </c>
      <c r="AA370" s="130">
        <v>1102.0469999999998</v>
      </c>
      <c r="AB370" s="130">
        <v>1204.9389999999999</v>
      </c>
      <c r="AC370" s="130">
        <v>1140.3059999999998</v>
      </c>
      <c r="AD370" s="130">
        <v>1334.136</v>
      </c>
      <c r="AE370" s="130">
        <v>1444.674</v>
      </c>
      <c r="AF370" s="130">
        <v>1514.2550000000001</v>
      </c>
      <c r="AG370" s="130">
        <v>1479.5630000000001</v>
      </c>
      <c r="AH370" s="130">
        <v>1527.9140000000002</v>
      </c>
      <c r="AI370" s="130">
        <v>1635.0880000000002</v>
      </c>
      <c r="AJ370" s="130">
        <v>1689.8389999999999</v>
      </c>
      <c r="AK370" s="130">
        <v>1622.5449999999998</v>
      </c>
      <c r="AL370" s="130">
        <v>1602.1420000000001</v>
      </c>
      <c r="AM370" s="130">
        <v>1615.296</v>
      </c>
      <c r="AN370" s="130">
        <v>1629.556</v>
      </c>
      <c r="AO370" s="130">
        <v>1639.182</v>
      </c>
    </row>
    <row r="371" spans="1:47" ht="12" customHeight="1">
      <c r="A371" s="23" t="s">
        <v>826</v>
      </c>
      <c r="B371" s="24" t="s">
        <v>787</v>
      </c>
      <c r="C371" s="24"/>
      <c r="D371" s="25"/>
      <c r="E371" s="25"/>
      <c r="F371" s="24" t="s">
        <v>827</v>
      </c>
      <c r="G371" s="25"/>
      <c r="H371" s="25"/>
      <c r="I371" s="26"/>
      <c r="J371" s="27" t="s">
        <v>219</v>
      </c>
      <c r="K371" s="27" t="s">
        <v>345</v>
      </c>
      <c r="L371" s="130">
        <v>1106.4929999999999</v>
      </c>
      <c r="M371" s="130">
        <v>1107.3029999999999</v>
      </c>
      <c r="N371" s="130">
        <v>1210.741</v>
      </c>
      <c r="O371" s="130">
        <v>1383.329</v>
      </c>
      <c r="P371" s="130">
        <v>1711.7839999999999</v>
      </c>
      <c r="Q371" s="130">
        <v>1750.704</v>
      </c>
      <c r="R371" s="130">
        <v>1796.9099999999999</v>
      </c>
      <c r="S371" s="130">
        <v>1954.2840000000001</v>
      </c>
      <c r="T371" s="130">
        <v>1990.1169999999997</v>
      </c>
      <c r="U371" s="130">
        <v>1902.0250000000001</v>
      </c>
      <c r="V371" s="130">
        <v>2068.1089999999999</v>
      </c>
      <c r="W371" s="130">
        <v>2281.9659999999994</v>
      </c>
      <c r="X371" s="130">
        <v>2553.5040000000008</v>
      </c>
      <c r="Y371" s="130">
        <v>2377.143</v>
      </c>
      <c r="Z371" s="130">
        <v>2149.6469999999999</v>
      </c>
      <c r="AA371" s="130">
        <v>2019.9669999999996</v>
      </c>
      <c r="AB371" s="130">
        <v>2038.3639999999998</v>
      </c>
      <c r="AC371" s="130">
        <v>1855.402</v>
      </c>
      <c r="AD371" s="130">
        <v>1858.3880000000001</v>
      </c>
      <c r="AE371" s="130">
        <v>1967.0359999999996</v>
      </c>
      <c r="AF371" s="130">
        <v>2227.9549999999999</v>
      </c>
      <c r="AG371" s="130">
        <v>2409.0659999999998</v>
      </c>
      <c r="AH371" s="130">
        <v>2690.2980000000002</v>
      </c>
      <c r="AI371" s="130">
        <v>2894.4410000000007</v>
      </c>
      <c r="AJ371" s="130">
        <v>3042.4650000000006</v>
      </c>
      <c r="AK371" s="130">
        <v>2938.9559999999997</v>
      </c>
      <c r="AL371" s="130">
        <v>3482.5650000000001</v>
      </c>
      <c r="AM371" s="130">
        <v>4001.6280000000002</v>
      </c>
      <c r="AN371" s="130">
        <v>4012.8390000000004</v>
      </c>
      <c r="AO371" s="130">
        <v>4050.6549999999993</v>
      </c>
    </row>
    <row r="372" spans="1:47" ht="12" customHeight="1">
      <c r="A372" s="28" t="s">
        <v>828</v>
      </c>
      <c r="B372" s="29" t="s">
        <v>787</v>
      </c>
      <c r="C372" s="29"/>
      <c r="D372" s="30"/>
      <c r="E372" s="30"/>
      <c r="F372" s="29" t="s">
        <v>829</v>
      </c>
      <c r="G372" s="30"/>
      <c r="H372" s="30"/>
      <c r="I372" s="31"/>
      <c r="J372" s="32" t="s">
        <v>216</v>
      </c>
      <c r="K372" s="32" t="s">
        <v>216</v>
      </c>
      <c r="L372" s="92">
        <v>22622.769000000004</v>
      </c>
      <c r="M372" s="92">
        <v>24710.713</v>
      </c>
      <c r="N372" s="92">
        <v>26995.454000000002</v>
      </c>
      <c r="O372" s="92">
        <v>29576.568000000003</v>
      </c>
      <c r="P372" s="92">
        <v>32431.954000000012</v>
      </c>
      <c r="Q372" s="92">
        <v>36117.463000000003</v>
      </c>
      <c r="R372" s="92">
        <v>37551.932999999997</v>
      </c>
      <c r="S372" s="92">
        <v>40108.427000000003</v>
      </c>
      <c r="T372" s="92">
        <v>39911.662000000004</v>
      </c>
      <c r="U372" s="92">
        <v>42371.055</v>
      </c>
      <c r="V372" s="92">
        <v>45544.318999999996</v>
      </c>
      <c r="W372" s="92">
        <v>48373.415000000008</v>
      </c>
      <c r="X372" s="92">
        <v>51748.488816249999</v>
      </c>
      <c r="Y372" s="92">
        <v>53189.964</v>
      </c>
      <c r="Z372" s="92">
        <v>49626.966</v>
      </c>
      <c r="AA372" s="92">
        <v>51405.671000000002</v>
      </c>
      <c r="AB372" s="92">
        <v>53374.98799999999</v>
      </c>
      <c r="AC372" s="92">
        <v>49621.093999999997</v>
      </c>
      <c r="AD372" s="92">
        <v>54767.036999999997</v>
      </c>
      <c r="AE372" s="92">
        <v>55210.448999999993</v>
      </c>
      <c r="AF372" s="92">
        <v>56821.062999999995</v>
      </c>
      <c r="AG372" s="92">
        <v>57899.569000000003</v>
      </c>
      <c r="AH372" s="92">
        <v>60650.159999999996</v>
      </c>
      <c r="AI372" s="92">
        <v>64295.886999999988</v>
      </c>
      <c r="AJ372" s="92">
        <v>66942.277000000002</v>
      </c>
      <c r="AK372" s="92">
        <v>64333.517999999996</v>
      </c>
      <c r="AL372" s="92">
        <v>69168.101999999999</v>
      </c>
      <c r="AM372" s="92">
        <v>80299.957000000009</v>
      </c>
      <c r="AN372" s="92">
        <v>87613.770999999993</v>
      </c>
      <c r="AO372" s="92">
        <v>93814.102999999988</v>
      </c>
    </row>
    <row r="373" spans="1:47" ht="12" customHeight="1">
      <c r="A373" s="28" t="s">
        <v>830</v>
      </c>
      <c r="B373" s="29" t="s">
        <v>787</v>
      </c>
      <c r="C373" s="29"/>
      <c r="D373" s="30"/>
      <c r="E373" s="30"/>
      <c r="F373" s="29" t="s">
        <v>831</v>
      </c>
      <c r="G373" s="30"/>
      <c r="H373" s="30"/>
      <c r="I373" s="31"/>
      <c r="J373" s="32" t="s">
        <v>216</v>
      </c>
      <c r="K373" s="32" t="s">
        <v>216</v>
      </c>
      <c r="L373" s="92">
        <v>20641.817000000003</v>
      </c>
      <c r="M373" s="92">
        <v>22553.107</v>
      </c>
      <c r="N373" s="92">
        <v>24627.985999999997</v>
      </c>
      <c r="O373" s="92">
        <v>26767.354000000003</v>
      </c>
      <c r="P373" s="92">
        <v>29615.33400000001</v>
      </c>
      <c r="Q373" s="92">
        <v>32825.125</v>
      </c>
      <c r="R373" s="92">
        <v>34163.942999999992</v>
      </c>
      <c r="S373" s="92">
        <v>36225.223000000005</v>
      </c>
      <c r="T373" s="92">
        <v>35537.467000000004</v>
      </c>
      <c r="U373" s="92">
        <v>37436.781000000003</v>
      </c>
      <c r="V373" s="92">
        <v>40139.837999999996</v>
      </c>
      <c r="W373" s="92">
        <v>42631.557000000008</v>
      </c>
      <c r="X373" s="92">
        <v>46156.95881625</v>
      </c>
      <c r="Y373" s="92">
        <v>47460.824999999997</v>
      </c>
      <c r="Z373" s="92">
        <v>43434.921999999999</v>
      </c>
      <c r="AA373" s="92">
        <v>45465.292000000001</v>
      </c>
      <c r="AB373" s="92">
        <v>47828.167999999991</v>
      </c>
      <c r="AC373" s="92">
        <v>45082.764999999999</v>
      </c>
      <c r="AD373" s="92">
        <v>49437.61099999999</v>
      </c>
      <c r="AE373" s="92">
        <v>50309.692999999992</v>
      </c>
      <c r="AF373" s="92">
        <v>52199.824999999997</v>
      </c>
      <c r="AG373" s="92">
        <v>53184.202000000005</v>
      </c>
      <c r="AH373" s="92">
        <v>55891.561999999998</v>
      </c>
      <c r="AI373" s="92">
        <v>59546.035999999993</v>
      </c>
      <c r="AJ373" s="92">
        <v>62166.726999999992</v>
      </c>
      <c r="AK373" s="92">
        <v>59658.240000000005</v>
      </c>
      <c r="AL373" s="92">
        <v>64286.942999999999</v>
      </c>
      <c r="AM373" s="92">
        <v>75381.534000000014</v>
      </c>
      <c r="AN373" s="92">
        <v>82499.494999999995</v>
      </c>
      <c r="AO373" s="92">
        <v>88362.593999999983</v>
      </c>
    </row>
    <row r="374" spans="1:47" ht="20.100000000000001" customHeight="1">
      <c r="A374"/>
      <c r="B374"/>
      <c r="C374"/>
      <c r="D374"/>
      <c r="E374"/>
      <c r="F374"/>
      <c r="G374"/>
      <c r="H374"/>
      <c r="I374"/>
      <c r="J374" s="33"/>
      <c r="K374" s="33"/>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c r="AG374" s="132"/>
      <c r="AH374" s="132"/>
      <c r="AI374" s="132"/>
      <c r="AJ374" s="132"/>
      <c r="AK374" s="132"/>
      <c r="AL374" s="132"/>
      <c r="AM374" s="132"/>
      <c r="AN374" s="132"/>
      <c r="AO374" s="132"/>
    </row>
    <row r="375" spans="1:47" ht="20.100000000000001" customHeight="1">
      <c r="A375"/>
      <c r="B375"/>
      <c r="C375"/>
      <c r="D375"/>
      <c r="E375"/>
      <c r="F375"/>
      <c r="G375"/>
      <c r="H375"/>
      <c r="I375"/>
      <c r="J375" s="33"/>
      <c r="K375" s="33"/>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c r="AG375" s="132"/>
      <c r="AH375" s="132"/>
      <c r="AI375" s="132"/>
      <c r="AJ375" s="132"/>
      <c r="AK375" s="132"/>
      <c r="AL375" s="132"/>
      <c r="AM375" s="132"/>
      <c r="AN375" s="132"/>
      <c r="AO375" s="132"/>
    </row>
    <row r="376" spans="1:47" ht="16.350000000000001" customHeight="1">
      <c r="B376" s="34" t="s">
        <v>832</v>
      </c>
      <c r="C376" s="35"/>
      <c r="D376" s="35"/>
      <c r="E376" s="35"/>
      <c r="F376" s="35"/>
      <c r="G376" s="35"/>
      <c r="H376" s="35"/>
      <c r="I376" s="35"/>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36"/>
      <c r="AG376" s="36"/>
      <c r="AH376" s="36"/>
      <c r="AI376" s="36"/>
      <c r="AJ376" s="36"/>
      <c r="AK376" s="36"/>
      <c r="AL376" s="36"/>
      <c r="AM376" s="36"/>
      <c r="AN376" s="36"/>
      <c r="AO376" s="36"/>
      <c r="AP376"/>
      <c r="AQ376"/>
      <c r="AR376"/>
      <c r="AS376"/>
      <c r="AT376"/>
      <c r="AU376"/>
    </row>
    <row r="377" spans="1:47" ht="12" customHeight="1">
      <c r="A377"/>
      <c r="B377"/>
      <c r="C377"/>
      <c r="D377"/>
      <c r="E377"/>
      <c r="F377"/>
      <c r="G377"/>
      <c r="H377"/>
      <c r="I377"/>
      <c r="J377" s="33"/>
      <c r="K377" s="33"/>
      <c r="L377" s="133">
        <v>1995</v>
      </c>
      <c r="M377" s="133">
        <v>1996</v>
      </c>
      <c r="N377" s="133">
        <v>1997</v>
      </c>
      <c r="O377" s="133">
        <v>1998</v>
      </c>
      <c r="P377" s="133">
        <v>1999</v>
      </c>
      <c r="Q377" s="133">
        <v>2000</v>
      </c>
      <c r="R377" s="133">
        <v>2001</v>
      </c>
      <c r="S377" s="133">
        <v>2002</v>
      </c>
      <c r="T377" s="133">
        <v>2003</v>
      </c>
      <c r="U377" s="133">
        <v>2004</v>
      </c>
      <c r="V377" s="133">
        <v>2005</v>
      </c>
      <c r="W377" s="133">
        <v>2006</v>
      </c>
      <c r="X377" s="133">
        <v>2007</v>
      </c>
      <c r="Y377" s="133">
        <v>2008</v>
      </c>
      <c r="Z377" s="133">
        <v>2009</v>
      </c>
      <c r="AA377" s="133">
        <v>2010</v>
      </c>
      <c r="AB377" s="133">
        <v>2011</v>
      </c>
      <c r="AC377" s="133">
        <v>2012</v>
      </c>
      <c r="AD377" s="133">
        <v>2013</v>
      </c>
      <c r="AE377" s="133">
        <v>2014</v>
      </c>
      <c r="AF377" s="133">
        <v>2015</v>
      </c>
      <c r="AG377" s="133">
        <v>2016</v>
      </c>
      <c r="AH377" s="133">
        <v>2017</v>
      </c>
      <c r="AI377" s="133">
        <v>2018</v>
      </c>
      <c r="AJ377" s="133">
        <v>2019</v>
      </c>
      <c r="AK377" s="133">
        <v>2020</v>
      </c>
      <c r="AL377" s="133">
        <v>2021</v>
      </c>
      <c r="AM377" s="133">
        <v>2022</v>
      </c>
      <c r="AN377" s="133">
        <v>2023</v>
      </c>
      <c r="AO377" s="133">
        <v>2024</v>
      </c>
      <c r="AP377"/>
      <c r="AQ377"/>
      <c r="AR377"/>
      <c r="AS377"/>
      <c r="AT377"/>
      <c r="AU377"/>
    </row>
    <row r="378" spans="1:47" ht="12" customHeight="1">
      <c r="A378"/>
      <c r="B378"/>
      <c r="C378"/>
      <c r="D378"/>
      <c r="E378"/>
      <c r="F378"/>
      <c r="G378"/>
      <c r="H378"/>
      <c r="I378"/>
      <c r="J378" s="33"/>
      <c r="K378" s="33"/>
      <c r="L378" s="133"/>
      <c r="M378" s="133"/>
      <c r="N378" s="133"/>
      <c r="O378" s="133"/>
      <c r="P378" s="133"/>
      <c r="Q378" s="133"/>
      <c r="R378" s="133"/>
      <c r="S378" s="133"/>
      <c r="T378" s="133"/>
      <c r="U378" s="133"/>
      <c r="V378" s="133"/>
      <c r="W378" s="133"/>
      <c r="X378" s="133"/>
      <c r="Y378" s="133"/>
      <c r="Z378" s="133"/>
      <c r="AA378" s="133"/>
      <c r="AB378" s="133"/>
      <c r="AC378" s="133"/>
      <c r="AD378" s="133"/>
      <c r="AE378" s="133"/>
      <c r="AF378" s="133"/>
      <c r="AG378" s="133"/>
      <c r="AH378" s="133"/>
      <c r="AI378" s="133"/>
      <c r="AJ378" s="133"/>
      <c r="AK378" s="133"/>
      <c r="AL378" s="133"/>
      <c r="AM378" s="133"/>
      <c r="AN378" s="133"/>
      <c r="AO378" s="133"/>
      <c r="AP378"/>
      <c r="AQ378"/>
      <c r="AR378"/>
      <c r="AS378"/>
      <c r="AT378"/>
      <c r="AU378"/>
    </row>
    <row r="379" spans="1:47" ht="12" customHeight="1">
      <c r="A379"/>
      <c r="B379" s="39" t="s">
        <v>833</v>
      </c>
      <c r="C379" s="40" t="s">
        <v>229</v>
      </c>
      <c r="D379"/>
      <c r="E379"/>
      <c r="F379" s="40" t="s">
        <v>834</v>
      </c>
      <c r="G379" s="40"/>
      <c r="H379"/>
      <c r="I379"/>
      <c r="J379" s="33"/>
      <c r="K379" s="33"/>
      <c r="L379" s="131">
        <v>10454.042000000001</v>
      </c>
      <c r="M379" s="131">
        <v>11301.534999999996</v>
      </c>
      <c r="N379" s="131">
        <v>11950.5</v>
      </c>
      <c r="O379" s="131">
        <v>13472.940000000004</v>
      </c>
      <c r="P379" s="131">
        <v>14596.914000000001</v>
      </c>
      <c r="Q379" s="131">
        <v>15051.879000000001</v>
      </c>
      <c r="R379" s="131">
        <v>15821.411000000002</v>
      </c>
      <c r="S379" s="131">
        <v>16869.663999999997</v>
      </c>
      <c r="T379" s="131">
        <v>17412.630000000005</v>
      </c>
      <c r="U379" s="131">
        <v>18200.181000000004</v>
      </c>
      <c r="V379" s="131">
        <v>19922.978999999992</v>
      </c>
      <c r="W379" s="131">
        <v>21174.792999999994</v>
      </c>
      <c r="X379" s="131">
        <v>21445.975816250004</v>
      </c>
      <c r="Y379" s="131">
        <v>21256.428000000007</v>
      </c>
      <c r="Z379" s="131">
        <v>18455.115999999991</v>
      </c>
      <c r="AA379" s="41">
        <v>20404.374999999989</v>
      </c>
      <c r="AB379" s="41">
        <v>20869.393999999993</v>
      </c>
      <c r="AC379" s="41">
        <v>19993.648000000001</v>
      </c>
      <c r="AD379" s="41">
        <v>19594.594000000001</v>
      </c>
      <c r="AE379" s="41">
        <v>20771.15500000001</v>
      </c>
      <c r="AF379" s="41">
        <v>21896.842000000008</v>
      </c>
      <c r="AG379" s="41">
        <v>23104.675999999996</v>
      </c>
      <c r="AH379" s="41">
        <v>24553.31700000001</v>
      </c>
      <c r="AI379" s="41">
        <v>25823.233999999993</v>
      </c>
      <c r="AJ379" s="41">
        <v>27065.627999999993</v>
      </c>
      <c r="AK379" s="41">
        <v>24106.891999999996</v>
      </c>
      <c r="AL379" s="41">
        <v>26838.673999999999</v>
      </c>
      <c r="AM379" s="41">
        <v>30520.793000000005</v>
      </c>
      <c r="AN379" s="41">
        <v>32556.116000000005</v>
      </c>
      <c r="AO379" s="41">
        <v>35317.31500000001</v>
      </c>
      <c r="AP379"/>
      <c r="AQ379"/>
      <c r="AR379"/>
      <c r="AS379"/>
      <c r="AT379"/>
      <c r="AU379"/>
    </row>
    <row r="380" spans="1:47" ht="12" customHeight="1">
      <c r="A380"/>
      <c r="B380" s="39" t="s">
        <v>835</v>
      </c>
      <c r="C380" s="40" t="s">
        <v>164</v>
      </c>
      <c r="D380"/>
      <c r="E380"/>
      <c r="F380" s="40" t="s">
        <v>836</v>
      </c>
      <c r="G380" s="40"/>
      <c r="H380"/>
      <c r="I380"/>
      <c r="J380" s="33"/>
      <c r="K380" s="33"/>
      <c r="L380" s="131">
        <v>942.19400000000007</v>
      </c>
      <c r="M380" s="131">
        <v>998.17200000000003</v>
      </c>
      <c r="N380" s="131">
        <v>1069.942</v>
      </c>
      <c r="O380" s="131">
        <v>1156.4349999999999</v>
      </c>
      <c r="P380" s="131">
        <v>1244.4810000000002</v>
      </c>
      <c r="Q380" s="131">
        <v>1288.1879999999999</v>
      </c>
      <c r="R380" s="131">
        <v>1367.0150000000001</v>
      </c>
      <c r="S380" s="131">
        <v>1364.1789999999999</v>
      </c>
      <c r="T380" s="131">
        <v>1474.3510000000001</v>
      </c>
      <c r="U380" s="131">
        <v>1444.4950000000001</v>
      </c>
      <c r="V380" s="131">
        <v>1473.2270000000001</v>
      </c>
      <c r="W380" s="131">
        <v>1789.75</v>
      </c>
      <c r="X380" s="131">
        <v>1390.4870000000001</v>
      </c>
      <c r="Y380" s="131">
        <v>1480.894</v>
      </c>
      <c r="Z380" s="131">
        <v>1421.73</v>
      </c>
      <c r="AA380" s="131">
        <v>1689.7180000000003</v>
      </c>
      <c r="AB380" s="131">
        <v>1717.4869999999999</v>
      </c>
      <c r="AC380" s="131">
        <v>1611.7950000000001</v>
      </c>
      <c r="AD380" s="131">
        <v>1572.0550000000001</v>
      </c>
      <c r="AE380" s="131">
        <v>1559.4549999999999</v>
      </c>
      <c r="AF380" s="131">
        <v>1547.2620000000002</v>
      </c>
      <c r="AG380" s="131">
        <v>1696.73</v>
      </c>
      <c r="AH380" s="131">
        <v>1767.1769999999999</v>
      </c>
      <c r="AI380" s="131">
        <v>1804.6640000000002</v>
      </c>
      <c r="AJ380" s="131">
        <v>1720.433</v>
      </c>
      <c r="AK380" s="131">
        <v>1662.0510000000002</v>
      </c>
      <c r="AL380" s="131">
        <v>1699.6729999999998</v>
      </c>
      <c r="AM380" s="131">
        <v>1873.9549999999999</v>
      </c>
      <c r="AN380" s="131">
        <v>1946.8790000000001</v>
      </c>
      <c r="AO380" s="131">
        <v>1933.6899999999998</v>
      </c>
      <c r="AP380"/>
      <c r="AQ380"/>
      <c r="AR380"/>
      <c r="AS380"/>
      <c r="AT380"/>
      <c r="AU380"/>
    </row>
    <row r="381" spans="1:47" ht="12" customHeight="1">
      <c r="A381"/>
      <c r="B381" s="39" t="s">
        <v>837</v>
      </c>
      <c r="C381" s="39" t="s">
        <v>838</v>
      </c>
      <c r="D381"/>
      <c r="E381"/>
      <c r="F381" s="40" t="s">
        <v>839</v>
      </c>
      <c r="G381" s="40"/>
      <c r="H381"/>
      <c r="I381"/>
      <c r="J381" s="33"/>
      <c r="K381" s="33"/>
      <c r="L381" s="131">
        <v>10235.993444</v>
      </c>
      <c r="M381" s="131">
        <v>10892.254671999999</v>
      </c>
      <c r="N381" s="131">
        <v>11758.157026000001</v>
      </c>
      <c r="O381" s="131">
        <v>12627.359656000001</v>
      </c>
      <c r="P381" s="131">
        <v>13777.1143175</v>
      </c>
      <c r="Q381" s="131">
        <v>15200.407972000001</v>
      </c>
      <c r="R381" s="131">
        <v>16435.467056884998</v>
      </c>
      <c r="S381" s="131">
        <v>17261.041664908</v>
      </c>
      <c r="T381" s="131">
        <v>17579.7073335725</v>
      </c>
      <c r="U381" s="131">
        <v>18181.634894383802</v>
      </c>
      <c r="V381" s="131">
        <v>19236.425813044476</v>
      </c>
      <c r="W381" s="131">
        <v>20165.641824531445</v>
      </c>
      <c r="X381" s="131">
        <v>21405.070847315801</v>
      </c>
      <c r="Y381" s="131">
        <v>22189.016083190032</v>
      </c>
      <c r="Z381" s="131">
        <v>22325.902306033066</v>
      </c>
      <c r="AA381" s="131">
        <v>22557.349532008477</v>
      </c>
      <c r="AB381" s="131">
        <v>23359.211172723779</v>
      </c>
      <c r="AC381" s="131">
        <v>21328.848260640505</v>
      </c>
      <c r="AD381" s="131">
        <v>25009.305774143486</v>
      </c>
      <c r="AE381" s="131">
        <v>25686.982007650939</v>
      </c>
      <c r="AF381" s="131">
        <v>26569.440939080068</v>
      </c>
      <c r="AG381" s="131">
        <v>27116.477445417608</v>
      </c>
      <c r="AH381" s="131">
        <v>28242.532832233632</v>
      </c>
      <c r="AI381" s="131">
        <v>29986.584321461763</v>
      </c>
      <c r="AJ381" s="131">
        <v>31699.623674694256</v>
      </c>
      <c r="AK381" s="131">
        <v>32616.861758046496</v>
      </c>
      <c r="AL381" s="131">
        <v>34701.532044930747</v>
      </c>
      <c r="AM381" s="131">
        <v>38503.752427116277</v>
      </c>
      <c r="AN381" s="131">
        <v>42633.856235548854</v>
      </c>
      <c r="AO381" s="131">
        <v>44619.529368781878</v>
      </c>
      <c r="AP381"/>
      <c r="AQ381"/>
      <c r="AR381"/>
      <c r="AS381"/>
      <c r="AT381"/>
      <c r="AU381"/>
    </row>
    <row r="382" spans="1:47" ht="12" customHeight="1">
      <c r="A382"/>
      <c r="B382" s="39" t="s">
        <v>840</v>
      </c>
      <c r="C382" s="39" t="s">
        <v>841</v>
      </c>
      <c r="D382"/>
      <c r="E382"/>
      <c r="F382" s="40" t="s">
        <v>842</v>
      </c>
      <c r="G382" s="40"/>
      <c r="H382"/>
      <c r="I382"/>
      <c r="J382" s="33"/>
      <c r="K382" s="33"/>
      <c r="L382" s="131">
        <v>9836.2146979999998</v>
      </c>
      <c r="M382" s="131">
        <v>10448.502123999999</v>
      </c>
      <c r="N382" s="131">
        <v>11302.406917</v>
      </c>
      <c r="O382" s="131">
        <v>12142.570252000001</v>
      </c>
      <c r="P382" s="131">
        <v>13226.40313875</v>
      </c>
      <c r="Q382" s="131">
        <v>14552.342098000001</v>
      </c>
      <c r="R382" s="131">
        <v>15687.410817124499</v>
      </c>
      <c r="S382" s="131">
        <v>16431.755418921999</v>
      </c>
      <c r="T382" s="131">
        <v>16677.89501297825</v>
      </c>
      <c r="U382" s="131">
        <v>17165.409970404216</v>
      </c>
      <c r="V382" s="131">
        <v>18097.905707801263</v>
      </c>
      <c r="W382" s="131">
        <v>18898.914111259659</v>
      </c>
      <c r="X382" s="131">
        <v>19953.106723437224</v>
      </c>
      <c r="Y382" s="131">
        <v>20671.21816709602</v>
      </c>
      <c r="Z382" s="131">
        <v>20711.373553814425</v>
      </c>
      <c r="AA382" s="131">
        <v>20796.044911737928</v>
      </c>
      <c r="AB382" s="131">
        <v>21285.000151857726</v>
      </c>
      <c r="AC382" s="131">
        <v>19395.49636252796</v>
      </c>
      <c r="AD382" s="131">
        <v>21941.086725903402</v>
      </c>
      <c r="AE382" s="131">
        <v>22510.189167383782</v>
      </c>
      <c r="AF382" s="131">
        <v>23313.436636067745</v>
      </c>
      <c r="AG382" s="131">
        <v>23967.167683492393</v>
      </c>
      <c r="AH382" s="131">
        <v>25141.062740865644</v>
      </c>
      <c r="AI382" s="131">
        <v>26787.186858450077</v>
      </c>
      <c r="AJ382" s="131">
        <v>28497.136234711936</v>
      </c>
      <c r="AK382" s="131">
        <v>29234.724082213659</v>
      </c>
      <c r="AL382" s="131">
        <v>31247.032173780433</v>
      </c>
      <c r="AM382" s="131">
        <v>34659.733223233852</v>
      </c>
      <c r="AN382" s="131">
        <v>38576.531452514493</v>
      </c>
      <c r="AO382" s="131">
        <v>40747.615629999455</v>
      </c>
      <c r="AP382"/>
      <c r="AQ382"/>
      <c r="AR382"/>
      <c r="AS382"/>
      <c r="AT382"/>
      <c r="AU382"/>
    </row>
    <row r="383" spans="1:47" ht="12" customHeight="1">
      <c r="A383"/>
      <c r="B383" s="39" t="s">
        <v>843</v>
      </c>
      <c r="C383" s="40" t="s">
        <v>442</v>
      </c>
      <c r="D383"/>
      <c r="E383"/>
      <c r="F383" s="40" t="s">
        <v>844</v>
      </c>
      <c r="G383" s="40"/>
      <c r="H383"/>
      <c r="I383"/>
      <c r="J383" s="33"/>
      <c r="K383" s="33"/>
      <c r="L383" s="131">
        <v>3894.2559999999999</v>
      </c>
      <c r="M383" s="131">
        <v>4032.3439999999996</v>
      </c>
      <c r="N383" s="131">
        <v>4449.2660000000005</v>
      </c>
      <c r="O383" s="131">
        <v>5038.2359999999999</v>
      </c>
      <c r="P383" s="131">
        <v>5374.9900000000007</v>
      </c>
      <c r="Q383" s="131">
        <v>5882.0380000000005</v>
      </c>
      <c r="R383" s="131">
        <v>6360.5330000000004</v>
      </c>
      <c r="S383" s="131">
        <v>6747.6469999999999</v>
      </c>
      <c r="T383" s="131">
        <v>6336.6320000000005</v>
      </c>
      <c r="U383" s="131">
        <v>6925.5119999999997</v>
      </c>
      <c r="V383" s="131">
        <v>7338.8229999999994</v>
      </c>
      <c r="W383" s="131">
        <v>7200.7219999999998</v>
      </c>
      <c r="X383" s="131">
        <v>7960.9929999999995</v>
      </c>
      <c r="Y383" s="131">
        <v>8284.246000000001</v>
      </c>
      <c r="Z383" s="131">
        <v>8294.005000000001</v>
      </c>
      <c r="AA383" s="131">
        <v>8791.9660000000003</v>
      </c>
      <c r="AB383" s="131">
        <v>9006.4939999999988</v>
      </c>
      <c r="AC383" s="131">
        <v>8427.7099999999991</v>
      </c>
      <c r="AD383" s="131">
        <v>8736.0429999999997</v>
      </c>
      <c r="AE383" s="131">
        <v>8766.8420000000006</v>
      </c>
      <c r="AF383" s="131">
        <v>9190.6719999999987</v>
      </c>
      <c r="AG383" s="131">
        <v>9681.1190000000006</v>
      </c>
      <c r="AH383" s="131">
        <v>10341.128999999999</v>
      </c>
      <c r="AI383" s="131">
        <v>11440.831</v>
      </c>
      <c r="AJ383" s="131">
        <v>12431.616</v>
      </c>
      <c r="AK383" s="131">
        <v>12653.039999999999</v>
      </c>
      <c r="AL383" s="131">
        <v>13485.097</v>
      </c>
      <c r="AM383" s="131">
        <v>15040.469000000001</v>
      </c>
      <c r="AN383" s="131">
        <v>17183.724000000002</v>
      </c>
      <c r="AO383" s="131">
        <v>19415.716</v>
      </c>
      <c r="AP383"/>
      <c r="AQ383"/>
      <c r="AR383"/>
      <c r="AS383"/>
      <c r="AT383"/>
      <c r="AU383"/>
    </row>
    <row r="384" spans="1:47" ht="12" customHeight="1">
      <c r="A384"/>
      <c r="B384" s="39" t="s">
        <v>845</v>
      </c>
      <c r="C384" s="40" t="s">
        <v>846</v>
      </c>
      <c r="D384" s="40"/>
      <c r="E384"/>
      <c r="F384" s="40" t="s">
        <v>847</v>
      </c>
      <c r="G384" s="40"/>
      <c r="H384"/>
      <c r="I384"/>
      <c r="J384" s="33"/>
      <c r="K384" s="33"/>
      <c r="L384" s="131">
        <v>5941.9586980000004</v>
      </c>
      <c r="M384" s="131">
        <v>6416.1581239999996</v>
      </c>
      <c r="N384" s="131">
        <v>6853.1409169999997</v>
      </c>
      <c r="O384" s="131">
        <v>7104.3342520000006</v>
      </c>
      <c r="P384" s="131">
        <v>7851.4131387500001</v>
      </c>
      <c r="Q384" s="131">
        <v>8670.3040980000005</v>
      </c>
      <c r="R384" s="131">
        <v>9326.8778171244994</v>
      </c>
      <c r="S384" s="131">
        <v>9684.1084189220001</v>
      </c>
      <c r="T384" s="131">
        <v>10341.26301297825</v>
      </c>
      <c r="U384" s="131">
        <v>10239.897970404218</v>
      </c>
      <c r="V384" s="131">
        <v>10759.082707801263</v>
      </c>
      <c r="W384" s="131">
        <v>11698.192111259659</v>
      </c>
      <c r="X384" s="131">
        <v>11992.113723437224</v>
      </c>
      <c r="Y384" s="131">
        <v>12386.972167096017</v>
      </c>
      <c r="Z384" s="131">
        <v>12417.368553814425</v>
      </c>
      <c r="AA384" s="131">
        <v>12004.078911737928</v>
      </c>
      <c r="AB384" s="131">
        <v>12278.506151857726</v>
      </c>
      <c r="AC384" s="131">
        <v>10967.786362527961</v>
      </c>
      <c r="AD384" s="131">
        <v>13205.043725903402</v>
      </c>
      <c r="AE384" s="131">
        <v>13743.347167383779</v>
      </c>
      <c r="AF384" s="131">
        <v>14122.764636067746</v>
      </c>
      <c r="AG384" s="131">
        <v>14286.048683492392</v>
      </c>
      <c r="AH384" s="131">
        <v>14799.933740865643</v>
      </c>
      <c r="AI384" s="131">
        <v>15346.355858450079</v>
      </c>
      <c r="AJ384" s="131">
        <v>16065.520234711938</v>
      </c>
      <c r="AK384" s="131">
        <v>16581.684082213658</v>
      </c>
      <c r="AL384" s="131">
        <v>17761.935173780432</v>
      </c>
      <c r="AM384" s="131">
        <v>19619.264223233855</v>
      </c>
      <c r="AN384" s="131">
        <v>21392.807452514491</v>
      </c>
      <c r="AO384" s="131">
        <v>21331.899629999454</v>
      </c>
      <c r="AP384"/>
      <c r="AQ384"/>
      <c r="AR384"/>
      <c r="AS384"/>
      <c r="AT384"/>
      <c r="AU384"/>
    </row>
    <row r="385" spans="1:47" ht="12" customHeight="1">
      <c r="A385"/>
      <c r="B385" s="39" t="s">
        <v>848</v>
      </c>
      <c r="C385" s="40" t="s">
        <v>849</v>
      </c>
      <c r="D385" s="40"/>
      <c r="E385"/>
      <c r="F385" s="40" t="s">
        <v>850</v>
      </c>
      <c r="G385" s="40"/>
      <c r="H385"/>
      <c r="I385"/>
      <c r="J385" s="33"/>
      <c r="K385" s="33"/>
      <c r="L385" s="131">
        <v>399.77874600000001</v>
      </c>
      <c r="M385" s="131">
        <v>443.75254799999999</v>
      </c>
      <c r="N385" s="131">
        <v>455.75010899999995</v>
      </c>
      <c r="O385" s="131">
        <v>484.78940399999999</v>
      </c>
      <c r="P385" s="131">
        <v>550.71117875000004</v>
      </c>
      <c r="Q385" s="131">
        <v>648.06587399999989</v>
      </c>
      <c r="R385" s="131">
        <v>748.05623976049992</v>
      </c>
      <c r="S385" s="131">
        <v>829.28624598599981</v>
      </c>
      <c r="T385" s="131">
        <v>901.81232059425008</v>
      </c>
      <c r="U385" s="131">
        <v>1016.2249239795847</v>
      </c>
      <c r="V385" s="131">
        <v>1138.5201052432114</v>
      </c>
      <c r="W385" s="131">
        <v>1266.7277132717859</v>
      </c>
      <c r="X385" s="131">
        <v>1451.9641238785784</v>
      </c>
      <c r="Y385" s="131">
        <v>1517.7979160940115</v>
      </c>
      <c r="Z385" s="131">
        <v>1614.5287522186393</v>
      </c>
      <c r="AA385" s="131">
        <v>1761.3046202705468</v>
      </c>
      <c r="AB385" s="131">
        <v>2074.2110208660542</v>
      </c>
      <c r="AC385" s="131">
        <v>1933.3518981125437</v>
      </c>
      <c r="AD385" s="131">
        <v>3068.2190482400852</v>
      </c>
      <c r="AE385" s="131">
        <v>3176.7928402671564</v>
      </c>
      <c r="AF385" s="131">
        <v>3256.0043030123247</v>
      </c>
      <c r="AG385" s="131">
        <v>3149.3097619252144</v>
      </c>
      <c r="AH385" s="131">
        <v>3101.4700913679876</v>
      </c>
      <c r="AI385" s="131">
        <v>3199.3974630116868</v>
      </c>
      <c r="AJ385" s="131">
        <v>3202.4874399823193</v>
      </c>
      <c r="AK385" s="131">
        <v>3382.1376758328379</v>
      </c>
      <c r="AL385" s="131">
        <v>3454.4998711503158</v>
      </c>
      <c r="AM385" s="131">
        <v>3844.0192038824212</v>
      </c>
      <c r="AN385" s="131">
        <v>4057.3247830343589</v>
      </c>
      <c r="AO385" s="131">
        <v>3871.9137387824253</v>
      </c>
      <c r="AP385"/>
      <c r="AQ385"/>
      <c r="AR385"/>
      <c r="AS385"/>
      <c r="AT385"/>
      <c r="AU385"/>
    </row>
    <row r="386" spans="1:47" ht="12" customHeight="1">
      <c r="A386"/>
      <c r="B386" s="39" t="s">
        <v>851</v>
      </c>
      <c r="C386" s="39" t="s">
        <v>852</v>
      </c>
      <c r="D386" s="40"/>
      <c r="E386"/>
      <c r="F386" s="40" t="s">
        <v>853</v>
      </c>
      <c r="G386" s="40"/>
      <c r="H386"/>
      <c r="I386"/>
      <c r="J386" s="33"/>
      <c r="K386" s="33"/>
      <c r="L386" s="131">
        <v>5291.835556</v>
      </c>
      <c r="M386" s="131">
        <v>5981.4773279999999</v>
      </c>
      <c r="N386" s="131">
        <v>6784.7279739999994</v>
      </c>
      <c r="O386" s="131">
        <v>7336.500344</v>
      </c>
      <c r="P386" s="131">
        <v>8521.0476825000005</v>
      </c>
      <c r="Q386" s="131">
        <v>9455.3080279999995</v>
      </c>
      <c r="R386" s="131">
        <v>9444.3719431150002</v>
      </c>
      <c r="S386" s="131">
        <v>10276.172335091998</v>
      </c>
      <c r="T386" s="131">
        <v>9006.6556664275013</v>
      </c>
      <c r="U386" s="131">
        <v>9664.7011056161973</v>
      </c>
      <c r="V386" s="131">
        <v>9927.0511869555248</v>
      </c>
      <c r="W386" s="131">
        <v>10901.063175468553</v>
      </c>
      <c r="X386" s="131">
        <v>13070.662152684197</v>
      </c>
      <c r="Y386" s="131">
        <v>13451.29591680997</v>
      </c>
      <c r="Z386" s="131">
        <v>11548.489693966932</v>
      </c>
      <c r="AA386" s="131">
        <v>11662.788467991524</v>
      </c>
      <c r="AB386" s="131">
        <v>12629.68682727622</v>
      </c>
      <c r="AC386" s="131">
        <v>12036.252739359496</v>
      </c>
      <c r="AD386" s="131">
        <v>13318.573225856517</v>
      </c>
      <c r="AE386" s="131">
        <v>12765.281992349066</v>
      </c>
      <c r="AF386" s="131">
        <v>13336.329060919928</v>
      </c>
      <c r="AG386" s="131">
        <v>13370.36855458239</v>
      </c>
      <c r="AH386" s="131">
        <v>14086.821167766368</v>
      </c>
      <c r="AI386" s="131">
        <v>15206.070678538235</v>
      </c>
      <c r="AJ386" s="131">
        <v>15277.734325305744</v>
      </c>
      <c r="AK386" s="131">
        <v>13900.306241953509</v>
      </c>
      <c r="AL386" s="131">
        <v>14532.780955069251</v>
      </c>
      <c r="AM386" s="131">
        <v>18470.754572883732</v>
      </c>
      <c r="AN386" s="131">
        <v>20257.621764451142</v>
      </c>
      <c r="AO386" s="131">
        <v>21877.756631218119</v>
      </c>
      <c r="AP386"/>
      <c r="AQ386"/>
      <c r="AR386"/>
      <c r="AS386"/>
      <c r="AT386"/>
      <c r="AU386"/>
    </row>
    <row r="387" spans="1:47" ht="12" customHeight="1">
      <c r="A387"/>
      <c r="B387" s="39" t="s">
        <v>854</v>
      </c>
      <c r="C387" s="40" t="s">
        <v>553</v>
      </c>
      <c r="D387" s="40"/>
      <c r="E387"/>
      <c r="F387" s="40" t="s">
        <v>855</v>
      </c>
      <c r="G387" s="40"/>
      <c r="H387"/>
      <c r="I387"/>
      <c r="J387" s="33"/>
      <c r="K387" s="33"/>
      <c r="L387" s="131">
        <v>2016.5359999999998</v>
      </c>
      <c r="M387" s="131">
        <v>2501.83</v>
      </c>
      <c r="N387" s="131">
        <v>3111.0129999999999</v>
      </c>
      <c r="O387" s="131">
        <v>3365.933</v>
      </c>
      <c r="P387" s="131">
        <v>4141.4250000000002</v>
      </c>
      <c r="Q387" s="131">
        <v>4744.0739999999996</v>
      </c>
      <c r="R387" s="131">
        <v>4379.3130000000001</v>
      </c>
      <c r="S387" s="131">
        <v>4640.9449999999997</v>
      </c>
      <c r="T387" s="131">
        <v>3592.8919999999998</v>
      </c>
      <c r="U387" s="131">
        <v>4308.518</v>
      </c>
      <c r="V387" s="131">
        <v>4188.2070000000003</v>
      </c>
      <c r="W387" s="131">
        <v>4774.7129999999997</v>
      </c>
      <c r="X387" s="131">
        <v>6128.1469999999999</v>
      </c>
      <c r="Y387" s="131">
        <v>6352.652</v>
      </c>
      <c r="Z387" s="131">
        <v>4856.5039999999999</v>
      </c>
      <c r="AA387" s="131">
        <v>4935.8059999999996</v>
      </c>
      <c r="AB387" s="131">
        <v>5542.6629999999996</v>
      </c>
      <c r="AC387" s="131">
        <v>4623.0230000000001</v>
      </c>
      <c r="AD387" s="131">
        <v>5535.1820000000007</v>
      </c>
      <c r="AE387" s="131">
        <v>4930.5200000000004</v>
      </c>
      <c r="AF387" s="131">
        <v>5613.5789999999997</v>
      </c>
      <c r="AG387" s="131">
        <v>5674.0929999999998</v>
      </c>
      <c r="AH387" s="131">
        <v>6280.875</v>
      </c>
      <c r="AI387" s="131">
        <v>6802.0860000000002</v>
      </c>
      <c r="AJ387" s="131">
        <v>6662.1309999999994</v>
      </c>
      <c r="AK387" s="131">
        <v>5540.0530000000008</v>
      </c>
      <c r="AL387" s="131">
        <v>5205.8940000000002</v>
      </c>
      <c r="AM387" s="131">
        <v>8081.6290000000008</v>
      </c>
      <c r="AN387" s="131">
        <v>9256.4560000000001</v>
      </c>
      <c r="AO387" s="131">
        <v>10993.490000000002</v>
      </c>
      <c r="AP387"/>
      <c r="AQ387"/>
      <c r="AR387"/>
      <c r="AS387"/>
      <c r="AT387"/>
      <c r="AU387"/>
    </row>
    <row r="388" spans="1:47" ht="12" customHeight="1">
      <c r="A388"/>
      <c r="B388" s="39" t="s">
        <v>856</v>
      </c>
      <c r="C388" s="40" t="s">
        <v>857</v>
      </c>
      <c r="D388" s="40"/>
      <c r="E388"/>
      <c r="F388" s="40" t="s">
        <v>858</v>
      </c>
      <c r="G388" s="40"/>
      <c r="H388"/>
      <c r="I388"/>
      <c r="J388" s="33"/>
      <c r="K388" s="33"/>
      <c r="L388" s="131">
        <v>1012.9588620000001</v>
      </c>
      <c r="M388" s="131">
        <v>1124.645156</v>
      </c>
      <c r="N388" s="131">
        <v>1159.245823</v>
      </c>
      <c r="O388" s="131">
        <v>1213.816188</v>
      </c>
      <c r="P388" s="131">
        <v>1149.05754875</v>
      </c>
      <c r="Q388" s="131">
        <v>1293.389402</v>
      </c>
      <c r="R388" s="131">
        <v>1275.5213952864999</v>
      </c>
      <c r="S388" s="131">
        <v>1272.682269122</v>
      </c>
      <c r="T388" s="131">
        <v>1298.43027335125</v>
      </c>
      <c r="U388" s="131">
        <v>1201.0493250049358</v>
      </c>
      <c r="V388" s="131">
        <v>1173.9940088164219</v>
      </c>
      <c r="W388" s="131">
        <v>1172.098359480239</v>
      </c>
      <c r="X388" s="131">
        <v>1471.4255625587655</v>
      </c>
      <c r="Y388" s="131">
        <v>1728.8006647826758</v>
      </c>
      <c r="Z388" s="131">
        <v>1674.9398307172223</v>
      </c>
      <c r="AA388" s="131">
        <v>1271.5091586324559</v>
      </c>
      <c r="AB388" s="131">
        <v>1570.1304351364977</v>
      </c>
      <c r="AC388" s="131">
        <v>1926.2123277946866</v>
      </c>
      <c r="AD388" s="131">
        <v>2005.811808763232</v>
      </c>
      <c r="AE388" s="131">
        <v>2023.2182559139501</v>
      </c>
      <c r="AF388" s="131">
        <v>1620.5585311959917</v>
      </c>
      <c r="AG388" s="131">
        <v>1274.7036351697743</v>
      </c>
      <c r="AH388" s="131">
        <v>1157.4247216678375</v>
      </c>
      <c r="AI388" s="131">
        <v>1211.7212565632967</v>
      </c>
      <c r="AJ388" s="131">
        <v>1214.3351926228756</v>
      </c>
      <c r="AK388" s="131">
        <v>1132.3334996697536</v>
      </c>
      <c r="AL388" s="131">
        <v>1266.5627702951504</v>
      </c>
      <c r="AM388" s="131">
        <v>1516.2647106464797</v>
      </c>
      <c r="AN388" s="131">
        <v>1627.326375185387</v>
      </c>
      <c r="AO388" s="131">
        <v>1552.9610485979044</v>
      </c>
      <c r="AP388"/>
      <c r="AQ388"/>
      <c r="AR388"/>
      <c r="AS388"/>
      <c r="AT388"/>
      <c r="AU388"/>
    </row>
    <row r="389" spans="1:47" ht="12" customHeight="1">
      <c r="A389"/>
      <c r="B389" s="39" t="s">
        <v>859</v>
      </c>
      <c r="C389" s="40" t="s">
        <v>860</v>
      </c>
      <c r="D389" s="40"/>
      <c r="E389"/>
      <c r="F389" s="40" t="s">
        <v>861</v>
      </c>
      <c r="G389" s="40"/>
      <c r="H389"/>
      <c r="I389"/>
      <c r="J389" s="33"/>
      <c r="K389" s="33"/>
      <c r="L389" s="131">
        <v>427.34969400000006</v>
      </c>
      <c r="M389" s="131">
        <v>474.35617200000002</v>
      </c>
      <c r="N389" s="131">
        <v>487.18115099999994</v>
      </c>
      <c r="O389" s="131">
        <v>518.22315600000002</v>
      </c>
      <c r="P389" s="131">
        <v>580.88713375000009</v>
      </c>
      <c r="Q389" s="131">
        <v>620.99262599999986</v>
      </c>
      <c r="R389" s="131">
        <v>765.57054782850003</v>
      </c>
      <c r="S389" s="131">
        <v>668.64306597000007</v>
      </c>
      <c r="T389" s="131">
        <v>631.61439307624983</v>
      </c>
      <c r="U389" s="131">
        <v>689.82478061126187</v>
      </c>
      <c r="V389" s="131">
        <v>729.33317813910446</v>
      </c>
      <c r="W389" s="131">
        <v>755.28381598831618</v>
      </c>
      <c r="X389" s="131">
        <v>845.66159012543244</v>
      </c>
      <c r="Y389" s="131">
        <v>801.41925202729431</v>
      </c>
      <c r="Z389" s="131">
        <v>733.49086324970972</v>
      </c>
      <c r="AA389" s="131">
        <v>1248.0403093590699</v>
      </c>
      <c r="AB389" s="131">
        <v>1236.7883921397226</v>
      </c>
      <c r="AC389" s="131">
        <v>1139.7484115648085</v>
      </c>
      <c r="AD389" s="131">
        <v>1224.7914170932809</v>
      </c>
      <c r="AE389" s="131">
        <v>1169.120736435116</v>
      </c>
      <c r="AF389" s="131">
        <v>1121.2715297239363</v>
      </c>
      <c r="AG389" s="131">
        <v>1133.3099194126189</v>
      </c>
      <c r="AH389" s="131">
        <v>1159.3294460985294</v>
      </c>
      <c r="AI389" s="131">
        <v>1223.0614219749359</v>
      </c>
      <c r="AJ389" s="131">
        <v>1250.1541326828712</v>
      </c>
      <c r="AK389" s="131">
        <v>1168.4877422837546</v>
      </c>
      <c r="AL389" s="131">
        <v>1457.3871847741004</v>
      </c>
      <c r="AM389" s="131">
        <v>1657.793862237251</v>
      </c>
      <c r="AN389" s="131">
        <v>1934.0183892657592</v>
      </c>
      <c r="AO389" s="131">
        <v>1909.3155826202155</v>
      </c>
      <c r="AP389"/>
      <c r="AQ389"/>
      <c r="AR389"/>
      <c r="AS389"/>
      <c r="AT389"/>
      <c r="AU389"/>
    </row>
    <row r="390" spans="1:47" ht="12" customHeight="1">
      <c r="A390"/>
      <c r="B390" s="39" t="s">
        <v>862</v>
      </c>
      <c r="C390" s="40" t="s">
        <v>344</v>
      </c>
      <c r="D390" s="40"/>
      <c r="E390"/>
      <c r="F390" s="40" t="s">
        <v>863</v>
      </c>
      <c r="G390" s="40"/>
      <c r="H390"/>
      <c r="I390"/>
      <c r="J390" s="33"/>
      <c r="K390" s="33"/>
      <c r="L390" s="131">
        <v>1834.9910000000004</v>
      </c>
      <c r="M390" s="131">
        <v>1880.6459999999997</v>
      </c>
      <c r="N390" s="131">
        <v>2027.288</v>
      </c>
      <c r="O390" s="131">
        <v>2238.5279999999998</v>
      </c>
      <c r="P390" s="131">
        <v>2649.6779999999999</v>
      </c>
      <c r="Q390" s="131">
        <v>2796.8520000000003</v>
      </c>
      <c r="R390" s="131">
        <v>3023.9670000000006</v>
      </c>
      <c r="S390" s="131">
        <v>3693.9019999999982</v>
      </c>
      <c r="T390" s="131">
        <v>3483.7190000000001</v>
      </c>
      <c r="U390" s="131">
        <v>3465.3089999999988</v>
      </c>
      <c r="V390" s="131">
        <v>3835.5169999999985</v>
      </c>
      <c r="W390" s="131">
        <v>4198.9679999999989</v>
      </c>
      <c r="X390" s="131">
        <v>4625.4279999999999</v>
      </c>
      <c r="Y390" s="131">
        <v>4568.424</v>
      </c>
      <c r="Z390" s="131">
        <v>4283.5550000000003</v>
      </c>
      <c r="AA390" s="131">
        <v>4207.4329999999991</v>
      </c>
      <c r="AB390" s="131">
        <v>4280.1049999999996</v>
      </c>
      <c r="AC390" s="131">
        <v>4347.2690000000002</v>
      </c>
      <c r="AD390" s="131">
        <v>4552.7880000000023</v>
      </c>
      <c r="AE390" s="131">
        <v>4642.4229999999998</v>
      </c>
      <c r="AF390" s="131">
        <v>4980.920000000001</v>
      </c>
      <c r="AG390" s="131">
        <v>5288.2619999999979</v>
      </c>
      <c r="AH390" s="131">
        <v>5489.1920000000009</v>
      </c>
      <c r="AI390" s="131">
        <v>5969.2020000000002</v>
      </c>
      <c r="AJ390" s="131">
        <v>6151.1139999999987</v>
      </c>
      <c r="AK390" s="131">
        <v>6059.4319999999998</v>
      </c>
      <c r="AL390" s="131">
        <v>6602.9369999999999</v>
      </c>
      <c r="AM390" s="131">
        <v>7215.0670000000009</v>
      </c>
      <c r="AN390" s="131">
        <v>7439.8209999999981</v>
      </c>
      <c r="AO390" s="131">
        <v>7421.9899999999989</v>
      </c>
      <c r="AP390"/>
      <c r="AQ390"/>
      <c r="AR390"/>
      <c r="AS390"/>
      <c r="AT390"/>
      <c r="AU390"/>
    </row>
    <row r="391" spans="1:47" ht="12" customHeight="1">
      <c r="A391"/>
      <c r="B391" s="39" t="s">
        <v>864</v>
      </c>
      <c r="C391" s="39" t="s">
        <v>865</v>
      </c>
      <c r="D391" s="40"/>
      <c r="E391"/>
      <c r="F391" s="40" t="s">
        <v>866</v>
      </c>
      <c r="G391" s="40"/>
      <c r="H391"/>
      <c r="I391"/>
      <c r="J391" s="33"/>
      <c r="K391" s="33"/>
      <c r="L391" s="131">
        <v>2981.3439999999996</v>
      </c>
      <c r="M391" s="131">
        <v>3201.2949999999996</v>
      </c>
      <c r="N391" s="131">
        <v>3247.4290000000001</v>
      </c>
      <c r="O391" s="131">
        <v>3722.0189999999998</v>
      </c>
      <c r="P391" s="131">
        <v>3870.643</v>
      </c>
      <c r="Q391" s="131">
        <v>3340.5720000000001</v>
      </c>
      <c r="R391" s="131">
        <v>3841.7849999999999</v>
      </c>
      <c r="S391" s="131">
        <v>4264.1589999999997</v>
      </c>
      <c r="T391" s="131">
        <v>4308.8359999999993</v>
      </c>
      <c r="U391" s="131">
        <v>4487.5370000000003</v>
      </c>
      <c r="V391" s="131">
        <v>4584.1329999999998</v>
      </c>
      <c r="W391" s="131">
        <v>4641.3340000000007</v>
      </c>
      <c r="X391" s="131">
        <v>4819.3859999999995</v>
      </c>
      <c r="Y391" s="131">
        <v>4483.835</v>
      </c>
      <c r="Z391" s="131">
        <v>4275.67</v>
      </c>
      <c r="AA391" s="131">
        <v>4361.5889999999999</v>
      </c>
      <c r="AB391" s="131">
        <v>4084.0339999999997</v>
      </c>
      <c r="AC391" s="131">
        <v>3683.3809999999999</v>
      </c>
      <c r="AD391" s="131">
        <v>3734.4830000000011</v>
      </c>
      <c r="AE391" s="131">
        <v>3957.0609999999997</v>
      </c>
      <c r="AF391" s="131">
        <v>4331.2150000000001</v>
      </c>
      <c r="AG391" s="131">
        <v>4839.7609999999995</v>
      </c>
      <c r="AH391" s="131">
        <v>5024.22</v>
      </c>
      <c r="AI391" s="131">
        <v>5154.66</v>
      </c>
      <c r="AJ391" s="131">
        <v>5443.3220000000001</v>
      </c>
      <c r="AK391" s="131">
        <v>4763.4680000000008</v>
      </c>
      <c r="AL391" s="131">
        <v>5026.0640000000003</v>
      </c>
      <c r="AM391" s="131">
        <v>4647.7870000000003</v>
      </c>
      <c r="AN391" s="131">
        <v>5385.625</v>
      </c>
      <c r="AO391" s="131">
        <v>5855.28</v>
      </c>
      <c r="AP391"/>
      <c r="AQ391"/>
      <c r="AR391"/>
      <c r="AS391"/>
      <c r="AT391"/>
      <c r="AU391"/>
    </row>
    <row r="392" spans="1:47" ht="12" customHeight="1">
      <c r="A392"/>
      <c r="B392" s="39" t="s">
        <v>867</v>
      </c>
      <c r="C392" s="40" t="s">
        <v>296</v>
      </c>
      <c r="D392" s="40"/>
      <c r="E392"/>
      <c r="F392" s="40" t="s">
        <v>868</v>
      </c>
      <c r="G392" s="40"/>
      <c r="H392"/>
      <c r="I392"/>
      <c r="J392" s="33"/>
      <c r="K392" s="33"/>
      <c r="L392" s="131">
        <v>2220.6479999999997</v>
      </c>
      <c r="M392" s="131">
        <v>2319.1410000000001</v>
      </c>
      <c r="N392" s="131">
        <v>2309.8530000000001</v>
      </c>
      <c r="O392" s="131">
        <v>2589.7929999999997</v>
      </c>
      <c r="P392" s="131">
        <v>2533.48</v>
      </c>
      <c r="Q392" s="131">
        <v>1977.625</v>
      </c>
      <c r="R392" s="131">
        <v>2416.3110000000001</v>
      </c>
      <c r="S392" s="131">
        <v>2900.7109999999998</v>
      </c>
      <c r="T392" s="131">
        <v>3084.723</v>
      </c>
      <c r="U392" s="131">
        <v>3139.0160000000001</v>
      </c>
      <c r="V392" s="131">
        <v>3159.6109999999994</v>
      </c>
      <c r="W392" s="131">
        <v>3215.6000000000004</v>
      </c>
      <c r="X392" s="131">
        <v>3364.8240000000001</v>
      </c>
      <c r="Y392" s="131">
        <v>3274.7620000000002</v>
      </c>
      <c r="Z392" s="131">
        <v>3218.6550000000002</v>
      </c>
      <c r="AA392" s="131">
        <v>3176.66</v>
      </c>
      <c r="AB392" s="131">
        <v>3039.3759999999997</v>
      </c>
      <c r="AC392" s="131">
        <v>2830.7219999999998</v>
      </c>
      <c r="AD392" s="131">
        <v>2807.6910000000007</v>
      </c>
      <c r="AE392" s="131">
        <v>2903.54</v>
      </c>
      <c r="AF392" s="131">
        <v>3172.2360000000003</v>
      </c>
      <c r="AG392" s="131">
        <v>3552.38</v>
      </c>
      <c r="AH392" s="131">
        <v>3612.5390000000002</v>
      </c>
      <c r="AI392" s="131">
        <v>3682.7740000000003</v>
      </c>
      <c r="AJ392" s="131">
        <v>3944.7750000000001</v>
      </c>
      <c r="AK392" s="131">
        <v>3598.2780000000002</v>
      </c>
      <c r="AL392" s="131">
        <v>3848.8139999999994</v>
      </c>
      <c r="AM392" s="131">
        <v>3349.2440000000001</v>
      </c>
      <c r="AN392" s="131">
        <v>3969.5310000000004</v>
      </c>
      <c r="AO392" s="131">
        <v>4420.7119999999995</v>
      </c>
      <c r="AP392"/>
      <c r="AQ392"/>
      <c r="AR392"/>
      <c r="AS392"/>
      <c r="AT392"/>
      <c r="AU392"/>
    </row>
    <row r="393" spans="1:47" ht="12" customHeight="1">
      <c r="A393"/>
      <c r="B393" s="39" t="s">
        <v>869</v>
      </c>
      <c r="C393" s="40" t="s">
        <v>271</v>
      </c>
      <c r="D393" s="40"/>
      <c r="E393"/>
      <c r="F393" s="40" t="s">
        <v>870</v>
      </c>
      <c r="G393" s="40"/>
      <c r="H393"/>
      <c r="I393"/>
      <c r="J393" s="33"/>
      <c r="K393" s="33"/>
      <c r="L393" s="131">
        <v>760.68100000000004</v>
      </c>
      <c r="M393" s="131">
        <v>882.1389999999999</v>
      </c>
      <c r="N393" s="131">
        <v>937.56100000000015</v>
      </c>
      <c r="O393" s="131">
        <v>1132.211</v>
      </c>
      <c r="P393" s="131">
        <v>1336.7340000000002</v>
      </c>
      <c r="Q393" s="131">
        <v>1361.894</v>
      </c>
      <c r="R393" s="131">
        <v>1424.4469999999999</v>
      </c>
      <c r="S393" s="131">
        <v>1362.3160000000003</v>
      </c>
      <c r="T393" s="131">
        <v>1218.1680000000001</v>
      </c>
      <c r="U393" s="131">
        <v>1340.9349999999999</v>
      </c>
      <c r="V393" s="131">
        <v>1416.4690000000001</v>
      </c>
      <c r="W393" s="131">
        <v>1416.172</v>
      </c>
      <c r="X393" s="131">
        <v>1445.7020000000002</v>
      </c>
      <c r="Y393" s="131">
        <v>1195.0170000000001</v>
      </c>
      <c r="Z393" s="131">
        <v>1035.395</v>
      </c>
      <c r="AA393" s="131">
        <v>1150.1589999999999</v>
      </c>
      <c r="AB393" s="131">
        <v>1008.3</v>
      </c>
      <c r="AC393" s="131">
        <v>812.01200000000006</v>
      </c>
      <c r="AD393" s="131">
        <v>888.32</v>
      </c>
      <c r="AE393" s="131">
        <v>1014.651</v>
      </c>
      <c r="AF393" s="131">
        <v>1122.8630000000001</v>
      </c>
      <c r="AG393" s="131">
        <v>1251.3559999999998</v>
      </c>
      <c r="AH393" s="131">
        <v>1374.4649999999999</v>
      </c>
      <c r="AI393" s="131">
        <v>1435.0219999999999</v>
      </c>
      <c r="AJ393" s="131">
        <v>1458.623</v>
      </c>
      <c r="AK393" s="131">
        <v>1130.412</v>
      </c>
      <c r="AL393" s="131">
        <v>1127.846</v>
      </c>
      <c r="AM393" s="131">
        <v>1213.809</v>
      </c>
      <c r="AN393" s="131">
        <v>1307.413</v>
      </c>
      <c r="AO393" s="131">
        <v>1336.348</v>
      </c>
      <c r="AP393"/>
      <c r="AQ393"/>
      <c r="AR393"/>
      <c r="AS393"/>
      <c r="AT393"/>
      <c r="AU393"/>
    </row>
    <row r="394" spans="1:47" ht="12" customHeight="1">
      <c r="A394"/>
      <c r="B394" s="39" t="s">
        <v>871</v>
      </c>
      <c r="C394" s="40" t="s">
        <v>872</v>
      </c>
      <c r="D394" s="40"/>
      <c r="E394"/>
      <c r="F394" s="40" t="s">
        <v>873</v>
      </c>
      <c r="G394" s="40"/>
      <c r="H394"/>
      <c r="I394"/>
      <c r="J394" s="33"/>
      <c r="K394" s="33"/>
      <c r="L394" s="131">
        <v>1.4999999999999999E-2</v>
      </c>
      <c r="M394" s="131">
        <v>1.4999999999999999E-2</v>
      </c>
      <c r="N394" s="131">
        <v>1.4999999999999999E-2</v>
      </c>
      <c r="O394" s="131">
        <v>1.4999999999999999E-2</v>
      </c>
      <c r="P394" s="131">
        <v>0.42899999999999999</v>
      </c>
      <c r="Q394" s="131">
        <v>1.0529999999999999</v>
      </c>
      <c r="R394" s="131">
        <v>1.0270000000000001</v>
      </c>
      <c r="S394" s="131">
        <v>1.1320000000000001</v>
      </c>
      <c r="T394" s="131">
        <v>5.9450000000000003</v>
      </c>
      <c r="U394" s="131">
        <v>7.5859999999999994</v>
      </c>
      <c r="V394" s="131">
        <v>8.0530000000000008</v>
      </c>
      <c r="W394" s="131">
        <v>9.5619999999999976</v>
      </c>
      <c r="X394" s="131">
        <v>8.8600000000000012</v>
      </c>
      <c r="Y394" s="131">
        <v>14.056000000000001</v>
      </c>
      <c r="Z394" s="131">
        <v>21.620000000000005</v>
      </c>
      <c r="AA394" s="131">
        <v>34.770000000000003</v>
      </c>
      <c r="AB394" s="131">
        <v>36.358000000000004</v>
      </c>
      <c r="AC394" s="131">
        <v>40.647000000000006</v>
      </c>
      <c r="AD394" s="131">
        <v>38.471999999999994</v>
      </c>
      <c r="AE394" s="131">
        <v>38.870000000000005</v>
      </c>
      <c r="AF394" s="131">
        <v>36.116</v>
      </c>
      <c r="AG394" s="131">
        <v>36.024999999999999</v>
      </c>
      <c r="AH394" s="131">
        <v>37.216000000000001</v>
      </c>
      <c r="AI394" s="131">
        <v>36.864000000000004</v>
      </c>
      <c r="AJ394" s="131">
        <v>39.923999999999992</v>
      </c>
      <c r="AK394" s="131">
        <v>34.778000000000006</v>
      </c>
      <c r="AL394" s="131">
        <v>49.403999999999996</v>
      </c>
      <c r="AM394" s="131">
        <v>84.734000000000009</v>
      </c>
      <c r="AN394" s="131">
        <v>108.68099999999998</v>
      </c>
      <c r="AO394" s="131">
        <v>98.22</v>
      </c>
      <c r="AP394"/>
      <c r="AQ394"/>
      <c r="AR394"/>
      <c r="AS394"/>
      <c r="AT394"/>
      <c r="AU394"/>
    </row>
    <row r="395" spans="1:47" ht="12" customHeight="1">
      <c r="A395"/>
      <c r="B395" s="39" t="s">
        <v>874</v>
      </c>
      <c r="C395" s="39" t="s">
        <v>875</v>
      </c>
      <c r="D395" s="40"/>
      <c r="E395"/>
      <c r="F395" s="40" t="s">
        <v>876</v>
      </c>
      <c r="G395" s="40"/>
      <c r="H395"/>
      <c r="I395"/>
      <c r="J395" s="33"/>
      <c r="K395" s="33"/>
      <c r="L395" s="131">
        <v>1416.5160000000001</v>
      </c>
      <c r="M395" s="131">
        <v>1422.693</v>
      </c>
      <c r="N395" s="131">
        <v>1548.028</v>
      </c>
      <c r="O395" s="131">
        <v>1790.992</v>
      </c>
      <c r="P395" s="131">
        <v>2168.6179999999999</v>
      </c>
      <c r="Q395" s="131">
        <v>2258.41</v>
      </c>
      <c r="R395" s="131">
        <v>2333.107</v>
      </c>
      <c r="S395" s="131">
        <v>2558.817</v>
      </c>
      <c r="T395" s="131">
        <v>2684.0389999999998</v>
      </c>
      <c r="U395" s="131">
        <v>2683.404</v>
      </c>
      <c r="V395" s="131">
        <v>2895.558</v>
      </c>
      <c r="W395" s="131">
        <v>3185.3569999999995</v>
      </c>
      <c r="X395" s="131">
        <v>3561.8770000000009</v>
      </c>
      <c r="Y395" s="131">
        <v>3478.6859999999997</v>
      </c>
      <c r="Z395" s="131">
        <v>3204.386</v>
      </c>
      <c r="AA395" s="131">
        <v>3122.0139999999997</v>
      </c>
      <c r="AB395" s="131">
        <v>3243.3029999999999</v>
      </c>
      <c r="AC395" s="131">
        <v>2995.7079999999996</v>
      </c>
      <c r="AD395" s="131">
        <v>3192.5239999999999</v>
      </c>
      <c r="AE395" s="131">
        <v>3411.7099999999996</v>
      </c>
      <c r="AF395" s="131">
        <v>3742.21</v>
      </c>
      <c r="AG395" s="131">
        <v>3888.6289999999999</v>
      </c>
      <c r="AH395" s="131">
        <v>4218.2120000000004</v>
      </c>
      <c r="AI395" s="131">
        <v>4529.5290000000014</v>
      </c>
      <c r="AJ395" s="131">
        <v>4732.3040000000001</v>
      </c>
      <c r="AK395" s="131">
        <v>4561.5010000000002</v>
      </c>
      <c r="AL395" s="131">
        <v>5084.7070000000003</v>
      </c>
      <c r="AM395" s="131">
        <v>5616.9240000000009</v>
      </c>
      <c r="AN395" s="131">
        <v>5642.3950000000004</v>
      </c>
      <c r="AO395" s="131">
        <v>5689.8369999999995</v>
      </c>
      <c r="AP395"/>
      <c r="AQ395"/>
      <c r="AR395"/>
      <c r="AS395"/>
      <c r="AT395"/>
      <c r="AU395"/>
    </row>
    <row r="396" spans="1:47" ht="12" customHeight="1">
      <c r="A396"/>
      <c r="B396" s="39" t="s">
        <v>877</v>
      </c>
      <c r="C396" s="40" t="s">
        <v>427</v>
      </c>
      <c r="D396" s="40"/>
      <c r="E396"/>
      <c r="F396" s="40" t="s">
        <v>878</v>
      </c>
      <c r="G396" s="40"/>
      <c r="H396"/>
      <c r="I396"/>
      <c r="J396" s="33"/>
      <c r="K396" s="33"/>
      <c r="L396" s="131">
        <v>310.02300000000002</v>
      </c>
      <c r="M396" s="131">
        <v>315.39</v>
      </c>
      <c r="N396" s="131">
        <v>337.28699999999998</v>
      </c>
      <c r="O396" s="131">
        <v>407.66300000000001</v>
      </c>
      <c r="P396" s="131">
        <v>456.834</v>
      </c>
      <c r="Q396" s="131">
        <v>507.70600000000002</v>
      </c>
      <c r="R396" s="131">
        <v>536.197</v>
      </c>
      <c r="S396" s="131">
        <v>604.53300000000002</v>
      </c>
      <c r="T396" s="131">
        <v>693.92200000000003</v>
      </c>
      <c r="U396" s="131">
        <v>781.37900000000002</v>
      </c>
      <c r="V396" s="131">
        <v>827.44899999999996</v>
      </c>
      <c r="W396" s="131">
        <v>903.39099999999996</v>
      </c>
      <c r="X396" s="131">
        <v>1008.3729999999999</v>
      </c>
      <c r="Y396" s="131">
        <v>1101.5429999999999</v>
      </c>
      <c r="Z396" s="131">
        <v>1054.739</v>
      </c>
      <c r="AA396" s="131">
        <v>1102.0469999999998</v>
      </c>
      <c r="AB396" s="131">
        <v>1204.9389999999999</v>
      </c>
      <c r="AC396" s="131">
        <v>1140.3059999999998</v>
      </c>
      <c r="AD396" s="131">
        <v>1334.136</v>
      </c>
      <c r="AE396" s="131">
        <v>1444.674</v>
      </c>
      <c r="AF396" s="131">
        <v>1514.2550000000001</v>
      </c>
      <c r="AG396" s="131">
        <v>1479.5630000000001</v>
      </c>
      <c r="AH396" s="131">
        <v>1527.9140000000002</v>
      </c>
      <c r="AI396" s="131">
        <v>1635.0880000000002</v>
      </c>
      <c r="AJ396" s="131">
        <v>1689.8389999999999</v>
      </c>
      <c r="AK396" s="131">
        <v>1622.5449999999998</v>
      </c>
      <c r="AL396" s="131">
        <v>1602.1420000000001</v>
      </c>
      <c r="AM396" s="131">
        <v>1615.296</v>
      </c>
      <c r="AN396" s="131">
        <v>1629.556</v>
      </c>
      <c r="AO396" s="131">
        <v>1639.182</v>
      </c>
      <c r="AP396"/>
      <c r="AQ396"/>
      <c r="AR396"/>
      <c r="AS396"/>
      <c r="AT396"/>
      <c r="AU396"/>
    </row>
    <row r="397" spans="1:47" s="116" customFormat="1" ht="12" customHeight="1">
      <c r="A397"/>
      <c r="B397" s="39" t="s">
        <v>879</v>
      </c>
      <c r="C397" s="40" t="s">
        <v>345</v>
      </c>
      <c r="D397" s="40"/>
      <c r="E397"/>
      <c r="F397" s="40" t="s">
        <v>880</v>
      </c>
      <c r="G397" s="40"/>
      <c r="H397"/>
      <c r="I397"/>
      <c r="J397" s="33"/>
      <c r="K397" s="33"/>
      <c r="L397" s="41">
        <v>1049.4929999999999</v>
      </c>
      <c r="M397" s="41">
        <v>1047.6029999999998</v>
      </c>
      <c r="N397" s="41">
        <v>1139.5409999999999</v>
      </c>
      <c r="O397" s="41">
        <v>1298.9289999999999</v>
      </c>
      <c r="P397" s="41">
        <v>1617.684</v>
      </c>
      <c r="Q397" s="41">
        <v>1647.704</v>
      </c>
      <c r="R397" s="41">
        <v>1705.9099999999999</v>
      </c>
      <c r="S397" s="41">
        <v>1849.1840000000002</v>
      </c>
      <c r="T397" s="41">
        <v>1885.1169999999997</v>
      </c>
      <c r="U397" s="41">
        <v>1875.125</v>
      </c>
      <c r="V397" s="41">
        <v>1999.309</v>
      </c>
      <c r="W397" s="41">
        <v>2258.9659999999994</v>
      </c>
      <c r="X397" s="41">
        <v>2543.9040000000009</v>
      </c>
      <c r="Y397" s="41">
        <v>2368.9430000000002</v>
      </c>
      <c r="Z397" s="41">
        <v>2149.3469999999998</v>
      </c>
      <c r="AA397" s="41">
        <v>1935.0669999999996</v>
      </c>
      <c r="AB397" s="41">
        <v>2038.3639999999998</v>
      </c>
      <c r="AC397" s="41">
        <v>1596.902</v>
      </c>
      <c r="AD397" s="41">
        <v>1856.6880000000001</v>
      </c>
      <c r="AE397" s="41">
        <v>1967.0359999999996</v>
      </c>
      <c r="AF397" s="41">
        <v>2227.9549999999999</v>
      </c>
      <c r="AG397" s="41">
        <v>2408.7659999999996</v>
      </c>
      <c r="AH397" s="41">
        <v>2690.2980000000002</v>
      </c>
      <c r="AI397" s="41">
        <v>2894.2410000000009</v>
      </c>
      <c r="AJ397" s="41">
        <v>3042.4650000000006</v>
      </c>
      <c r="AK397" s="41">
        <v>2938.8559999999998</v>
      </c>
      <c r="AL397" s="41">
        <v>3482.5650000000001</v>
      </c>
      <c r="AM397" s="41">
        <v>4001.5280000000002</v>
      </c>
      <c r="AN397" s="41">
        <v>4012.7390000000005</v>
      </c>
      <c r="AO397" s="41">
        <v>4050.6549999999993</v>
      </c>
    </row>
    <row r="398" spans="1:47" s="116" customFormat="1" ht="12" customHeight="1">
      <c r="A398"/>
      <c r="B398" s="39" t="s">
        <v>881</v>
      </c>
      <c r="C398" s="40" t="s">
        <v>882</v>
      </c>
      <c r="D398"/>
      <c r="E398"/>
      <c r="F398" s="40" t="s">
        <v>883</v>
      </c>
      <c r="G398"/>
      <c r="H398"/>
      <c r="I398"/>
      <c r="J398"/>
      <c r="K398" s="33"/>
      <c r="L398" s="41">
        <v>57</v>
      </c>
      <c r="M398" s="41">
        <v>59.7</v>
      </c>
      <c r="N398" s="41">
        <v>71.2</v>
      </c>
      <c r="O398" s="41">
        <v>84.4</v>
      </c>
      <c r="P398" s="41">
        <v>94.1</v>
      </c>
      <c r="Q398" s="41">
        <v>103</v>
      </c>
      <c r="R398" s="41">
        <v>91</v>
      </c>
      <c r="S398" s="41">
        <v>105.1</v>
      </c>
      <c r="T398" s="41">
        <v>105</v>
      </c>
      <c r="U398" s="41">
        <v>26.9</v>
      </c>
      <c r="V398" s="41">
        <v>68.8</v>
      </c>
      <c r="W398" s="41">
        <v>23</v>
      </c>
      <c r="X398" s="41">
        <v>9.6</v>
      </c>
      <c r="Y398" s="41">
        <v>8.1999999999999993</v>
      </c>
      <c r="Z398" s="41">
        <v>0.3</v>
      </c>
      <c r="AA398" s="41">
        <v>84.9</v>
      </c>
      <c r="AB398" s="41">
        <v>0</v>
      </c>
      <c r="AC398" s="41">
        <v>258.5</v>
      </c>
      <c r="AD398" s="41">
        <v>1.7</v>
      </c>
      <c r="AE398" s="41">
        <v>0</v>
      </c>
      <c r="AF398" s="41" t="s">
        <v>6701</v>
      </c>
      <c r="AG398" s="41">
        <v>0.3</v>
      </c>
      <c r="AH398" s="41" t="s">
        <v>6701</v>
      </c>
      <c r="AI398" s="41">
        <v>0.2</v>
      </c>
      <c r="AJ398" s="41" t="s">
        <v>6701</v>
      </c>
      <c r="AK398" s="41">
        <v>0.1</v>
      </c>
      <c r="AL398" s="41">
        <v>0</v>
      </c>
      <c r="AM398" s="41">
        <v>0.1</v>
      </c>
      <c r="AN398" s="41">
        <v>0.1</v>
      </c>
      <c r="AO398" s="41">
        <v>0</v>
      </c>
    </row>
    <row r="399" spans="1:47" ht="12" customHeight="1">
      <c r="A399"/>
      <c r="B399" s="39"/>
      <c r="C399"/>
      <c r="D399"/>
      <c r="E399"/>
      <c r="F399" s="40" t="s">
        <v>884</v>
      </c>
      <c r="G399"/>
      <c r="H399"/>
      <c r="I399"/>
      <c r="J399" s="33"/>
      <c r="K399" s="33"/>
      <c r="L399" s="41">
        <v>25981.870999999999</v>
      </c>
      <c r="M399" s="41">
        <v>28175.266999999996</v>
      </c>
      <c r="N399" s="41">
        <v>30493.385000000002</v>
      </c>
      <c r="O399" s="41">
        <v>33436.800000000003</v>
      </c>
      <c r="P399" s="41">
        <v>36895.076000000001</v>
      </c>
      <c r="Q399" s="41">
        <v>39707.595000000001</v>
      </c>
      <c r="R399" s="41">
        <v>41701.25</v>
      </c>
      <c r="S399" s="41">
        <v>44406.877999999997</v>
      </c>
      <c r="T399" s="41">
        <v>43998.993000000002</v>
      </c>
      <c r="U399" s="41">
        <v>46046.517000000007</v>
      </c>
      <c r="V399" s="41">
        <v>49086.455999999998</v>
      </c>
      <c r="W399" s="41">
        <v>52241.497999999992</v>
      </c>
      <c r="X399" s="41">
        <v>55921.708816250008</v>
      </c>
      <c r="Y399" s="41">
        <v>56896.740000000013</v>
      </c>
      <c r="Z399" s="41">
        <v>52329.507999999994</v>
      </c>
      <c r="AA399" s="41">
        <v>54624.512999999984</v>
      </c>
      <c r="AB399" s="41">
        <v>56858.291999999994</v>
      </c>
      <c r="AC399" s="41">
        <v>53358.748999999996</v>
      </c>
      <c r="AD399" s="41">
        <v>57922.473000000005</v>
      </c>
      <c r="AE399" s="41">
        <v>59223.419000000016</v>
      </c>
      <c r="AF399" s="41">
        <v>61802.612000000008</v>
      </c>
      <c r="AG399" s="41">
        <v>63591.52199999999</v>
      </c>
      <c r="AH399" s="41">
        <v>66882.671000000002</v>
      </c>
      <c r="AI399" s="41">
        <v>71015.888999999996</v>
      </c>
      <c r="AJ399" s="41">
        <v>74042.98599999999</v>
      </c>
      <c r="AK399" s="41">
        <v>70624.06</v>
      </c>
      <c r="AL399" s="41">
        <v>76072.986999999994</v>
      </c>
      <c r="AM399" s="41">
        <v>87495.3</v>
      </c>
      <c r="AN399" s="41">
        <v>95447.594000000012</v>
      </c>
      <c r="AO399" s="41">
        <v>101814.60100000001</v>
      </c>
    </row>
    <row r="400" spans="1:47" ht="12" customHeight="1">
      <c r="A400"/>
      <c r="B400"/>
      <c r="C400"/>
      <c r="D400"/>
      <c r="E400"/>
      <c r="F400" s="40" t="s">
        <v>194</v>
      </c>
      <c r="G400"/>
      <c r="H400"/>
      <c r="I400"/>
      <c r="J400" s="33"/>
      <c r="K400" s="33"/>
      <c r="L400" s="41">
        <v>0</v>
      </c>
      <c r="M400" s="41">
        <v>0</v>
      </c>
      <c r="N400" s="41">
        <v>0</v>
      </c>
      <c r="O400" s="41">
        <v>0</v>
      </c>
      <c r="P400" s="41">
        <v>-4.000000000007276</v>
      </c>
      <c r="Q400" s="41">
        <v>-4.6999999999970896</v>
      </c>
      <c r="R400" s="41">
        <v>-4.5999999999912689</v>
      </c>
      <c r="S400" s="41">
        <v>-5.500000000007276</v>
      </c>
      <c r="T400" s="41">
        <v>-5.7000000000043656</v>
      </c>
      <c r="U400" s="41">
        <v>-5.6999999999970896</v>
      </c>
      <c r="V400" s="41">
        <v>-6.2999999999956344</v>
      </c>
      <c r="W400" s="41">
        <v>-6.5000000000145519</v>
      </c>
      <c r="X400" s="41">
        <v>-6.999999999992724</v>
      </c>
      <c r="Y400" s="41">
        <v>-7.4999999999854481</v>
      </c>
      <c r="Z400" s="41">
        <v>-7.2000000000043656</v>
      </c>
      <c r="AA400" s="41">
        <v>-14.100000000020373</v>
      </c>
      <c r="AB400" s="41">
        <v>-14.69999999999709</v>
      </c>
      <c r="AC400" s="41">
        <v>-14.900000000001455</v>
      </c>
      <c r="AD400" s="41">
        <v>-14.199999999989814</v>
      </c>
      <c r="AE400" s="41">
        <v>-14.499999999978172</v>
      </c>
      <c r="AF400" s="41">
        <v>-17.899999999986903</v>
      </c>
      <c r="AG400" s="41">
        <v>-17.800000000010186</v>
      </c>
      <c r="AH400" s="41">
        <v>-18.5</v>
      </c>
      <c r="AI400" s="41">
        <v>-19</v>
      </c>
      <c r="AJ400" s="41">
        <v>-19.80000000000291</v>
      </c>
      <c r="AK400" s="41">
        <v>-21.200000000011642</v>
      </c>
      <c r="AL400" s="41">
        <v>-24.400000000008731</v>
      </c>
      <c r="AM400" s="41">
        <v>-24.900000000008731</v>
      </c>
      <c r="AN400" s="41">
        <v>-26.799999999988358</v>
      </c>
      <c r="AO400" s="41">
        <v>-26.799999999973807</v>
      </c>
    </row>
    <row r="401" spans="1:42" ht="20.100000000000001" customHeight="1">
      <c r="A401"/>
      <c r="B401"/>
      <c r="C401"/>
      <c r="D401"/>
      <c r="E401"/>
      <c r="F401" s="40" t="s">
        <v>5459</v>
      </c>
      <c r="G401"/>
      <c r="H401"/>
      <c r="I401"/>
      <c r="J401" s="33"/>
      <c r="K401" s="33"/>
      <c r="L401" s="41">
        <v>-3.637978807091713E-12</v>
      </c>
      <c r="M401" s="41">
        <v>-3.637978807091713E-12</v>
      </c>
      <c r="N401" s="41">
        <v>3.637978807091713E-12</v>
      </c>
      <c r="O401" s="41">
        <v>0</v>
      </c>
      <c r="P401" s="41">
        <v>-7.2759576141834259E-12</v>
      </c>
      <c r="Q401" s="41">
        <v>2.9105606813573104E-12</v>
      </c>
      <c r="R401" s="41">
        <v>8.7316820440719312E-12</v>
      </c>
      <c r="S401" s="41">
        <v>-7.2759576141834259E-12</v>
      </c>
      <c r="T401" s="41">
        <v>-4.3653969328261155E-12</v>
      </c>
      <c r="U401" s="41">
        <v>2.9105606813573104E-12</v>
      </c>
      <c r="V401" s="41">
        <v>4.3653969328261155E-12</v>
      </c>
      <c r="W401" s="41">
        <v>-1.4551915228366852E-11</v>
      </c>
      <c r="X401" s="41">
        <v>7.2759576141834259E-12</v>
      </c>
      <c r="Y401" s="41">
        <v>1.4551915228366852E-11</v>
      </c>
      <c r="Z401" s="41">
        <v>-4.3653969328261155E-12</v>
      </c>
      <c r="AA401" s="41">
        <v>-2.0373036591081473E-11</v>
      </c>
      <c r="AB401" s="41">
        <v>2.9096725029376103E-12</v>
      </c>
      <c r="AC401" s="41">
        <v>-1.4566126083082054E-12</v>
      </c>
      <c r="AD401" s="41">
        <v>1.0185630117121036E-11</v>
      </c>
      <c r="AE401" s="41">
        <v>2.1827872842550278E-11</v>
      </c>
      <c r="AF401" s="41">
        <v>1.3095302620058646E-11</v>
      </c>
      <c r="AG401" s="41">
        <v>-1.0185630117121036E-11</v>
      </c>
      <c r="AH401" s="41">
        <v>0</v>
      </c>
      <c r="AI401" s="41">
        <v>0</v>
      </c>
      <c r="AJ401" s="41">
        <v>-2.9096725029376103E-12</v>
      </c>
      <c r="AK401" s="41">
        <v>-1.1642242725429242E-11</v>
      </c>
      <c r="AL401" s="41">
        <v>-8.7325702224916313E-12</v>
      </c>
      <c r="AM401" s="41">
        <v>-8.7325702224916313E-12</v>
      </c>
      <c r="AN401" s="41">
        <v>1.1638690011750441E-11</v>
      </c>
      <c r="AO401" s="41">
        <v>2.6190605240117293E-11</v>
      </c>
    </row>
    <row r="402" spans="1:42"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2" ht="16.8" customHeight="1">
      <c r="B403" s="34" t="s">
        <v>885</v>
      </c>
      <c r="C403" s="35"/>
      <c r="D403" s="35"/>
      <c r="E403" s="35"/>
      <c r="F403" s="35"/>
      <c r="G403" s="35"/>
      <c r="H403" s="35"/>
      <c r="I403" s="35"/>
      <c r="J403" s="36"/>
      <c r="K403" s="36" t="s">
        <v>84</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2"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2" ht="12" customHeight="1">
      <c r="A405"/>
      <c r="B405" s="44"/>
      <c r="C405" s="44"/>
      <c r="D405" s="44"/>
      <c r="E405" s="44"/>
      <c r="F405" s="44" t="s">
        <v>886</v>
      </c>
      <c r="G405" s="42"/>
      <c r="H405" s="42"/>
      <c r="I405" s="42"/>
      <c r="J405" s="43" t="s">
        <v>688</v>
      </c>
      <c r="K405" s="43" t="s">
        <v>85</v>
      </c>
      <c r="L405" s="45">
        <v>0.63100000000000001</v>
      </c>
      <c r="M405" s="45">
        <v>0.63100000000000001</v>
      </c>
      <c r="N405" s="45">
        <v>0.63100000000000001</v>
      </c>
      <c r="O405" s="45">
        <v>0.63100000000000001</v>
      </c>
      <c r="P405" s="45">
        <v>0.65125</v>
      </c>
      <c r="Q405" s="45">
        <v>0.64775000000000005</v>
      </c>
      <c r="R405" s="45">
        <v>0.63451525000000009</v>
      </c>
      <c r="S405" s="45">
        <v>0.64141975000000007</v>
      </c>
      <c r="T405" s="45">
        <v>0.63489574999999998</v>
      </c>
      <c r="U405" s="45">
        <v>0.6365635894720546</v>
      </c>
      <c r="V405" s="45">
        <v>0.63454842303121317</v>
      </c>
      <c r="W405" s="45">
        <v>0.63649274302441294</v>
      </c>
      <c r="X405" s="45">
        <v>0.605546017216119</v>
      </c>
      <c r="Y405" s="45">
        <v>0.5889041671664681</v>
      </c>
      <c r="Z405" s="45">
        <v>0.59050528007761571</v>
      </c>
      <c r="AA405" s="45">
        <v>0.61242132350473588</v>
      </c>
      <c r="AB405" s="45">
        <v>0.5914095755002714</v>
      </c>
      <c r="AC405" s="45">
        <v>0.54788827090257108</v>
      </c>
      <c r="AD405" s="45">
        <v>0.55579592385112353</v>
      </c>
      <c r="AE405" s="45">
        <v>0.55360848292895359</v>
      </c>
      <c r="AF405" s="45">
        <v>0.57278974419864148</v>
      </c>
      <c r="AG405" s="45">
        <v>0.59020625580667607</v>
      </c>
      <c r="AH405" s="45">
        <v>0.60030844126953342</v>
      </c>
      <c r="AI405" s="45">
        <v>0.6052125723378331</v>
      </c>
      <c r="AJ405" s="45">
        <v>0.61303228528697051</v>
      </c>
      <c r="AK405" s="45">
        <v>0.62367266486195705</v>
      </c>
      <c r="AL405" s="45">
        <v>0.62209287993085305</v>
      </c>
      <c r="AM405" s="45">
        <v>0.61804470431587166</v>
      </c>
      <c r="AN405" s="45">
        <v>0.62713780622620663</v>
      </c>
      <c r="AO405" s="45">
        <v>0.62713780622620663</v>
      </c>
    </row>
    <row r="406" spans="1:42" ht="12" customHeight="1">
      <c r="A406"/>
      <c r="B406" s="44"/>
      <c r="C406" s="44"/>
      <c r="D406" s="44"/>
      <c r="E406" s="44"/>
      <c r="F406" s="44" t="s">
        <v>887</v>
      </c>
      <c r="G406" s="42"/>
      <c r="H406" s="42"/>
      <c r="I406" s="42"/>
      <c r="J406" s="43" t="s">
        <v>888</v>
      </c>
      <c r="K406" s="43" t="s">
        <v>86</v>
      </c>
      <c r="L406" s="45">
        <v>9.2999999999999999E-2</v>
      </c>
      <c r="M406" s="45">
        <v>9.2999999999999999E-2</v>
      </c>
      <c r="N406" s="45">
        <v>9.2999999999999999E-2</v>
      </c>
      <c r="O406" s="45">
        <v>9.2999999999999999E-2</v>
      </c>
      <c r="P406" s="45">
        <v>9.6250000000000002E-2</v>
      </c>
      <c r="Q406" s="45">
        <v>9.174999999999997E-2</v>
      </c>
      <c r="R406" s="45">
        <v>0.10604325000000001</v>
      </c>
      <c r="S406" s="45">
        <v>9.1478750000000025E-2</v>
      </c>
      <c r="T406" s="45">
        <v>8.6813749999999967E-2</v>
      </c>
      <c r="U406" s="45">
        <v>9.1640305275765485E-2</v>
      </c>
      <c r="V406" s="45">
        <v>9.1257802404765123E-2</v>
      </c>
      <c r="W406" s="45">
        <v>8.8844031917289665E-2</v>
      </c>
      <c r="X406" s="45">
        <v>9.0661076535321572E-2</v>
      </c>
      <c r="Y406" s="45">
        <v>8.315607514282386E-2</v>
      </c>
      <c r="Z406" s="45">
        <v>7.5993658024870681E-2</v>
      </c>
      <c r="AA406" s="45">
        <v>7.4094855120015984E-2</v>
      </c>
      <c r="AB406" s="45">
        <v>6.1946801022654888E-2</v>
      </c>
      <c r="AC406" s="45">
        <v>5.7912774737436487E-2</v>
      </c>
      <c r="AD406" s="45">
        <v>5.7461135772849371E-2</v>
      </c>
      <c r="AE406" s="45">
        <v>5.6074427382218107E-2</v>
      </c>
      <c r="AF406" s="45">
        <v>5.6335394810793013E-2</v>
      </c>
      <c r="AG406" s="45">
        <v>5.9505164992042031E-2</v>
      </c>
      <c r="AH406" s="45">
        <v>6.2342079560879532E-2</v>
      </c>
      <c r="AI406" s="45">
        <v>6.3415201227894957E-2</v>
      </c>
      <c r="AJ406" s="45">
        <v>6.1721941965552397E-2</v>
      </c>
      <c r="AK406" s="45">
        <v>5.3717122403130528E-2</v>
      </c>
      <c r="AL406" s="45">
        <v>6.2599471349033362E-2</v>
      </c>
      <c r="AM406" s="45">
        <v>6.4986113064207096E-2</v>
      </c>
      <c r="AN406" s="45">
        <v>6.5498554911099641E-2</v>
      </c>
      <c r="AO406" s="45">
        <v>6.5498554911099641E-2</v>
      </c>
    </row>
    <row r="407" spans="1:42" ht="12" customHeight="1">
      <c r="A407"/>
      <c r="B407" s="44"/>
      <c r="C407" s="44"/>
      <c r="D407" s="44"/>
      <c r="E407" s="44"/>
      <c r="F407" s="44" t="s">
        <v>889</v>
      </c>
      <c r="G407" s="42"/>
      <c r="H407" s="42"/>
      <c r="I407" s="42"/>
      <c r="J407" s="43" t="s">
        <v>229</v>
      </c>
      <c r="K407" s="43" t="s">
        <v>87</v>
      </c>
      <c r="L407" s="45">
        <v>0.189</v>
      </c>
      <c r="M407" s="45">
        <v>0.189</v>
      </c>
      <c r="N407" s="45">
        <v>0.189</v>
      </c>
      <c r="O407" s="45">
        <v>0.189</v>
      </c>
      <c r="P407" s="45">
        <v>0.16125</v>
      </c>
      <c r="Q407" s="45">
        <v>0.16475000000000001</v>
      </c>
      <c r="R407" s="45">
        <v>0.15582425</v>
      </c>
      <c r="S407" s="45">
        <v>0.15364475</v>
      </c>
      <c r="T407" s="45">
        <v>0.15433875</v>
      </c>
      <c r="U407" s="45">
        <v>0.13679492106768359</v>
      </c>
      <c r="V407" s="45">
        <v>0.13173646436289321</v>
      </c>
      <c r="W407" s="45">
        <v>0.12565804977704281</v>
      </c>
      <c r="X407" s="45">
        <v>0.14813178589192599</v>
      </c>
      <c r="Y407" s="45">
        <v>0.17045150513992391</v>
      </c>
      <c r="Z407" s="45">
        <v>0.16622706843039309</v>
      </c>
      <c r="AA407" s="45">
        <v>0.13072390797346589</v>
      </c>
      <c r="AB407" s="45">
        <v>0.1492660026739851</v>
      </c>
      <c r="AC407" s="45">
        <v>0.19672198125328441</v>
      </c>
      <c r="AD407" s="45">
        <v>0.15287526251169309</v>
      </c>
      <c r="AE407" s="45">
        <v>0.15186042897179519</v>
      </c>
      <c r="AF407" s="45">
        <v>0.1232452645614522</v>
      </c>
      <c r="AG407" s="45">
        <v>0.10092965033956069</v>
      </c>
      <c r="AH407" s="45">
        <v>9.1680270157769833E-2</v>
      </c>
      <c r="AI407" s="45">
        <v>9.1026969830411017E-2</v>
      </c>
      <c r="AJ407" s="45">
        <v>8.9421156553466635E-2</v>
      </c>
      <c r="AK407" s="45">
        <v>8.091808254256011E-2</v>
      </c>
      <c r="AL407" s="45">
        <v>8.4590474515695985E-2</v>
      </c>
      <c r="AM407" s="45">
        <v>8.9661143632031953E-2</v>
      </c>
      <c r="AN407" s="45">
        <v>8.7987977163907216E-2</v>
      </c>
      <c r="AO407" s="45">
        <v>8.7987977163907216E-2</v>
      </c>
    </row>
    <row r="408" spans="1:42" ht="12" customHeight="1">
      <c r="A408"/>
      <c r="B408" s="44"/>
      <c r="C408" s="44"/>
      <c r="D408" s="44"/>
      <c r="E408" s="44"/>
      <c r="F408" s="44" t="s">
        <v>890</v>
      </c>
      <c r="G408" s="42"/>
      <c r="H408" s="42"/>
      <c r="I408" s="42"/>
      <c r="J408" s="43" t="s">
        <v>271</v>
      </c>
      <c r="K408" s="43" t="s">
        <v>88</v>
      </c>
      <c r="L408" s="45">
        <v>8.6999999999999994E-2</v>
      </c>
      <c r="M408" s="45">
        <v>8.6999999999999994E-2</v>
      </c>
      <c r="N408" s="45">
        <v>8.6999999999999994E-2</v>
      </c>
      <c r="O408" s="45">
        <v>8.6999999999999994E-2</v>
      </c>
      <c r="P408" s="45">
        <v>9.1249999999999998E-2</v>
      </c>
      <c r="Q408" s="45">
        <v>9.5749999999999974E-2</v>
      </c>
      <c r="R408" s="45">
        <v>0.10361724999999999</v>
      </c>
      <c r="S408" s="45">
        <v>0.11345675</v>
      </c>
      <c r="T408" s="45">
        <v>0.12395175</v>
      </c>
      <c r="U408" s="45">
        <v>0.1350011841844963</v>
      </c>
      <c r="V408" s="45">
        <v>0.14245731020112859</v>
      </c>
      <c r="W408" s="45">
        <v>0.14900517528125459</v>
      </c>
      <c r="X408" s="45">
        <v>0.1556611203566334</v>
      </c>
      <c r="Y408" s="45">
        <v>0.15748825255078419</v>
      </c>
      <c r="Z408" s="45">
        <v>0.16727399346712041</v>
      </c>
      <c r="AA408" s="45">
        <v>0.1827599134017823</v>
      </c>
      <c r="AB408" s="45">
        <v>0.1973776208030886</v>
      </c>
      <c r="AC408" s="45">
        <v>0.19747697310670789</v>
      </c>
      <c r="AD408" s="45">
        <v>0.23386767786433421</v>
      </c>
      <c r="AE408" s="45">
        <v>0.2384566607170332</v>
      </c>
      <c r="AF408" s="45">
        <v>0.24762959642911331</v>
      </c>
      <c r="AG408" s="45">
        <v>0.24935892886172109</v>
      </c>
      <c r="AH408" s="45">
        <v>0.2456692090118171</v>
      </c>
      <c r="AI408" s="45">
        <v>0.24034525660386091</v>
      </c>
      <c r="AJ408" s="45">
        <v>0.2358246161940106</v>
      </c>
      <c r="AK408" s="45">
        <v>0.24169213019235231</v>
      </c>
      <c r="AL408" s="45">
        <v>0.23071717420441751</v>
      </c>
      <c r="AM408" s="45">
        <v>0.2273080389878894</v>
      </c>
      <c r="AN408" s="45">
        <v>0.2193756616987865</v>
      </c>
      <c r="AO408" s="45">
        <v>0.2193756616987865</v>
      </c>
    </row>
    <row r="409" spans="1:42"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v>
      </c>
      <c r="T409" s="71">
        <v>1</v>
      </c>
      <c r="U409" s="71">
        <v>1</v>
      </c>
      <c r="V409" s="71">
        <v>1</v>
      </c>
      <c r="W409" s="71">
        <v>0.99999999999999989</v>
      </c>
      <c r="X409" s="71">
        <v>1</v>
      </c>
      <c r="Y409" s="71">
        <v>1</v>
      </c>
      <c r="Z409" s="71">
        <v>0.99999999999999978</v>
      </c>
      <c r="AA409" s="71">
        <v>1</v>
      </c>
      <c r="AB409" s="71">
        <v>1</v>
      </c>
      <c r="AC409" s="71">
        <v>0.99999999999999989</v>
      </c>
      <c r="AD409" s="71">
        <v>1.0000000000000002</v>
      </c>
      <c r="AE409" s="71">
        <v>1</v>
      </c>
      <c r="AF409" s="71">
        <v>1</v>
      </c>
      <c r="AG409" s="71">
        <v>0.99999999999999989</v>
      </c>
      <c r="AH409" s="71">
        <v>0.99999999999999989</v>
      </c>
      <c r="AI409" s="71">
        <v>1</v>
      </c>
      <c r="AJ409" s="71">
        <v>1</v>
      </c>
      <c r="AK409" s="71">
        <v>1</v>
      </c>
      <c r="AL409" s="71">
        <v>0.99999999999999989</v>
      </c>
      <c r="AM409" s="71">
        <v>1</v>
      </c>
      <c r="AN409" s="71">
        <v>1</v>
      </c>
      <c r="AO409" s="71">
        <v>1</v>
      </c>
    </row>
    <row r="410" spans="1:42" ht="14.4">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row>
    <row r="411" spans="1:42"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row>
    <row r="412" spans="1:42" ht="20.55"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row>
    <row r="413" spans="1:42"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row>
    <row r="414" spans="1:42" ht="14.4">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row>
    <row r="415" spans="1:42"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row>
    <row r="416" spans="1:42" ht="19.35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row>
    <row r="417" spans="1:42" ht="12" customHeight="1">
      <c r="A417"/>
      <c r="B417" s="44" t="s">
        <v>893</v>
      </c>
      <c r="C417" s="42"/>
      <c r="D417" s="42"/>
      <c r="E417" s="77" t="s">
        <v>1253</v>
      </c>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c r="AP417" s="42"/>
    </row>
    <row r="418" spans="1:42" ht="12" customHeight="1">
      <c r="A418"/>
      <c r="B418" s="44"/>
      <c r="C418" s="42"/>
      <c r="D418" s="42"/>
      <c r="E418" s="44" t="s">
        <v>1254</v>
      </c>
      <c r="F418" s="44"/>
      <c r="G418" s="44"/>
      <c r="H418" s="44"/>
      <c r="I418" s="42"/>
      <c r="J418" s="42"/>
      <c r="K418" s="42"/>
      <c r="L418" s="42">
        <v>1995</v>
      </c>
      <c r="M418" s="42">
        <v>1996</v>
      </c>
      <c r="N418" s="42">
        <v>1997</v>
      </c>
      <c r="O418" s="42">
        <v>1998</v>
      </c>
      <c r="P418" s="42">
        <v>1999</v>
      </c>
      <c r="Q418" s="42">
        <v>2000</v>
      </c>
      <c r="R418" s="42">
        <v>2001</v>
      </c>
      <c r="S418" s="42">
        <v>2002</v>
      </c>
      <c r="T418" s="42">
        <v>2003</v>
      </c>
      <c r="U418" s="42">
        <v>2004</v>
      </c>
      <c r="V418" s="42">
        <v>2005</v>
      </c>
      <c r="W418" s="42">
        <v>2006</v>
      </c>
      <c r="X418" s="42">
        <v>2007</v>
      </c>
      <c r="Y418" s="42">
        <v>2008</v>
      </c>
      <c r="Z418" s="42">
        <v>2009</v>
      </c>
      <c r="AA418" s="42">
        <v>2010</v>
      </c>
      <c r="AB418" s="42">
        <v>2011</v>
      </c>
      <c r="AC418" s="42">
        <v>2012</v>
      </c>
      <c r="AD418" s="42">
        <v>2013</v>
      </c>
      <c r="AE418" s="42">
        <v>2014</v>
      </c>
      <c r="AF418" s="42">
        <v>2015</v>
      </c>
      <c r="AG418" s="42">
        <v>2016</v>
      </c>
      <c r="AH418" s="42">
        <v>2017</v>
      </c>
      <c r="AI418" s="42">
        <v>2018</v>
      </c>
      <c r="AJ418" s="42">
        <v>2019</v>
      </c>
      <c r="AK418" s="42">
        <v>2020</v>
      </c>
      <c r="AL418" s="42">
        <v>2021</v>
      </c>
      <c r="AM418" s="42">
        <v>2022</v>
      </c>
      <c r="AN418" s="42">
        <v>2023</v>
      </c>
      <c r="AO418" s="42">
        <v>2023</v>
      </c>
      <c r="AP418" s="42">
        <v>2024</v>
      </c>
    </row>
    <row r="419" spans="1:42" ht="12" customHeight="1">
      <c r="A419"/>
      <c r="B419" s="44"/>
      <c r="C419" s="42"/>
      <c r="D419" s="42"/>
      <c r="E419" s="44" t="s">
        <v>1255</v>
      </c>
      <c r="F419" s="44" t="s">
        <v>5460</v>
      </c>
      <c r="G419" s="44"/>
      <c r="H419" s="44"/>
      <c r="I419" s="42"/>
      <c r="J419" s="42"/>
      <c r="K419" s="42"/>
      <c r="L419" s="132">
        <v>0</v>
      </c>
      <c r="M419" s="132">
        <v>0</v>
      </c>
      <c r="N419" s="132">
        <v>0</v>
      </c>
      <c r="O419" s="132">
        <v>0</v>
      </c>
      <c r="P419" s="132">
        <v>0.5</v>
      </c>
      <c r="Q419" s="132">
        <v>0.7</v>
      </c>
      <c r="R419" s="132">
        <v>0.4</v>
      </c>
      <c r="S419" s="132">
        <v>0.8</v>
      </c>
      <c r="T419" s="132">
        <v>0.8</v>
      </c>
      <c r="U419" s="132">
        <v>0.8</v>
      </c>
      <c r="V419" s="132">
        <v>0.8</v>
      </c>
      <c r="W419" s="132">
        <v>0.7</v>
      </c>
      <c r="X419" s="132">
        <v>0.8</v>
      </c>
      <c r="Y419" s="132">
        <v>0.9</v>
      </c>
      <c r="Z419" s="132">
        <v>0.7</v>
      </c>
      <c r="AA419" s="132">
        <v>4</v>
      </c>
      <c r="AB419" s="132">
        <v>4</v>
      </c>
      <c r="AC419" s="132">
        <v>4.2</v>
      </c>
      <c r="AD419" s="132">
        <v>4</v>
      </c>
      <c r="AE419" s="132">
        <v>4.0999999999999996</v>
      </c>
      <c r="AF419" s="132">
        <v>5.4</v>
      </c>
      <c r="AG419" s="132">
        <v>4.8</v>
      </c>
      <c r="AH419" s="132">
        <v>5</v>
      </c>
      <c r="AI419" s="132">
        <v>5.2</v>
      </c>
      <c r="AJ419" s="132">
        <v>5.4</v>
      </c>
      <c r="AK419" s="132">
        <v>5.8</v>
      </c>
      <c r="AL419" s="132">
        <v>7</v>
      </c>
      <c r="AM419" s="132">
        <v>7.1</v>
      </c>
      <c r="AN419" s="132">
        <v>7.6</v>
      </c>
      <c r="AO419" s="132">
        <v>7.6</v>
      </c>
      <c r="AP419" s="132">
        <v>8</v>
      </c>
    </row>
    <row r="420" spans="1:42" ht="12" customHeight="1">
      <c r="A420"/>
      <c r="B420" s="44"/>
      <c r="C420" s="42"/>
      <c r="D420" s="42"/>
      <c r="E420" s="44" t="s">
        <v>535</v>
      </c>
      <c r="F420" s="44" t="s">
        <v>5461</v>
      </c>
      <c r="G420" s="44"/>
      <c r="H420" s="44"/>
      <c r="I420" s="42"/>
      <c r="J420" s="42"/>
      <c r="K420" s="42"/>
      <c r="L420" s="132">
        <v>0</v>
      </c>
      <c r="M420" s="132">
        <v>0</v>
      </c>
      <c r="N420" s="132">
        <v>0</v>
      </c>
      <c r="O420" s="132">
        <v>0</v>
      </c>
      <c r="P420" s="132">
        <v>3.5</v>
      </c>
      <c r="Q420" s="132">
        <v>4</v>
      </c>
      <c r="R420" s="132">
        <v>4.2</v>
      </c>
      <c r="S420" s="132">
        <v>4.7</v>
      </c>
      <c r="T420" s="132">
        <v>4.9000000000000004</v>
      </c>
      <c r="U420" s="132">
        <v>4.9000000000000004</v>
      </c>
      <c r="V420" s="132">
        <v>5.5</v>
      </c>
      <c r="W420" s="132">
        <v>5.8</v>
      </c>
      <c r="X420" s="132">
        <v>6.2</v>
      </c>
      <c r="Y420" s="132">
        <v>6.6</v>
      </c>
      <c r="Z420" s="132">
        <v>6.5</v>
      </c>
      <c r="AA420" s="132">
        <v>10.1</v>
      </c>
      <c r="AB420" s="132">
        <v>10.7</v>
      </c>
      <c r="AC420" s="132">
        <v>10.7</v>
      </c>
      <c r="AD420" s="132">
        <v>10.199999999999999</v>
      </c>
      <c r="AE420" s="132">
        <v>10.4</v>
      </c>
      <c r="AF420" s="132">
        <v>12.5</v>
      </c>
      <c r="AG420" s="132">
        <v>13</v>
      </c>
      <c r="AH420" s="132">
        <v>13.5</v>
      </c>
      <c r="AI420" s="132">
        <v>13.8</v>
      </c>
      <c r="AJ420" s="132">
        <v>14.4</v>
      </c>
      <c r="AK420" s="132">
        <v>15.4</v>
      </c>
      <c r="AL420" s="132">
        <v>17.399999999999999</v>
      </c>
      <c r="AM420" s="132">
        <v>17.8</v>
      </c>
      <c r="AN420" s="132">
        <v>19.2</v>
      </c>
      <c r="AO420" s="132">
        <v>19.2</v>
      </c>
      <c r="AP420" s="132">
        <v>20.3</v>
      </c>
    </row>
    <row r="421" spans="1:42" ht="20.100000000000001" customHeight="1">
      <c r="A421"/>
      <c r="B421" s="44"/>
      <c r="C421" s="42"/>
      <c r="D421" s="42"/>
      <c r="E421" s="44" t="s">
        <v>891</v>
      </c>
      <c r="F421" s="44"/>
      <c r="G421" s="44"/>
      <c r="H421" s="44"/>
      <c r="I421" s="42"/>
      <c r="J421" s="42"/>
      <c r="K421" s="42"/>
      <c r="L421" s="576">
        <v>0</v>
      </c>
      <c r="M421" s="576">
        <v>0</v>
      </c>
      <c r="N421" s="576">
        <v>0</v>
      </c>
      <c r="O421" s="576">
        <v>0</v>
      </c>
      <c r="P421" s="576">
        <v>4</v>
      </c>
      <c r="Q421" s="576">
        <v>4.7</v>
      </c>
      <c r="R421" s="576">
        <v>4.6000000000000005</v>
      </c>
      <c r="S421" s="576">
        <v>5.5</v>
      </c>
      <c r="T421" s="576">
        <v>5.7</v>
      </c>
      <c r="U421" s="576">
        <v>5.7</v>
      </c>
      <c r="V421" s="576">
        <v>6.3</v>
      </c>
      <c r="W421" s="576">
        <v>6.5</v>
      </c>
      <c r="X421" s="576">
        <v>7</v>
      </c>
      <c r="Y421" s="576">
        <v>7.5</v>
      </c>
      <c r="Z421" s="576">
        <v>7.2</v>
      </c>
      <c r="AA421" s="576">
        <v>14.1</v>
      </c>
      <c r="AB421" s="576">
        <v>14.7</v>
      </c>
      <c r="AC421" s="576">
        <v>14.899999999999999</v>
      </c>
      <c r="AD421" s="576">
        <v>14.2</v>
      </c>
      <c r="AE421" s="576">
        <v>14.5</v>
      </c>
      <c r="AF421" s="576">
        <v>17.899999999999999</v>
      </c>
      <c r="AG421" s="576">
        <v>17.8</v>
      </c>
      <c r="AH421" s="576">
        <v>18.5</v>
      </c>
      <c r="AI421" s="576">
        <v>19</v>
      </c>
      <c r="AJ421" s="576">
        <v>19.8</v>
      </c>
      <c r="AK421" s="576">
        <v>21.2</v>
      </c>
      <c r="AL421" s="576">
        <v>24.4</v>
      </c>
      <c r="AM421" s="576">
        <v>24.9</v>
      </c>
      <c r="AN421" s="576">
        <v>26.799999999999997</v>
      </c>
      <c r="AO421" s="576">
        <v>26.799999999999997</v>
      </c>
      <c r="AP421" s="576">
        <v>28.3</v>
      </c>
    </row>
    <row r="422" spans="1:42" ht="12" customHeight="1">
      <c r="A422"/>
      <c r="B422"/>
      <c r="C422"/>
      <c r="D422"/>
      <c r="J422" s="33"/>
      <c r="K422" s="33"/>
      <c r="L422"/>
      <c r="M422"/>
      <c r="N422"/>
      <c r="O422"/>
      <c r="P422"/>
      <c r="Q422"/>
      <c r="R422"/>
      <c r="S422"/>
      <c r="T422"/>
      <c r="U422"/>
      <c r="V422"/>
      <c r="W422"/>
      <c r="X422"/>
      <c r="Y422"/>
      <c r="Z422"/>
      <c r="AA422"/>
      <c r="AB422"/>
      <c r="AC422"/>
      <c r="AD422"/>
      <c r="AE422"/>
      <c r="AF422"/>
      <c r="AG422"/>
      <c r="AH422"/>
      <c r="AI422"/>
      <c r="AJ422"/>
      <c r="AK422"/>
      <c r="AL422"/>
      <c r="AM422"/>
    </row>
    <row r="423" spans="1:42" ht="17.55" customHeight="1">
      <c r="B423" s="34" t="s">
        <v>895</v>
      </c>
      <c r="C423" s="35"/>
      <c r="D423" s="35"/>
      <c r="E423" s="35"/>
      <c r="F423" s="35"/>
      <c r="G423" s="35"/>
      <c r="H423" s="35"/>
      <c r="I423" s="35"/>
      <c r="J423" s="35"/>
      <c r="K423" s="36"/>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row>
    <row r="424" spans="1:42" ht="12" customHeight="1">
      <c r="A424"/>
      <c r="B424" s="44" t="s">
        <v>893</v>
      </c>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c r="AG424" s="42"/>
      <c r="AH424" s="42"/>
      <c r="AI424" s="42"/>
      <c r="AJ424" s="42"/>
      <c r="AK424" s="42"/>
      <c r="AL424" s="42"/>
      <c r="AM424" s="42"/>
      <c r="AN424" s="42"/>
      <c r="AO424" s="42"/>
    </row>
    <row r="425" spans="1:42" ht="12" customHeight="1">
      <c r="A425"/>
      <c r="B425"/>
      <c r="C425"/>
      <c r="D425"/>
      <c r="E425"/>
      <c r="F425"/>
      <c r="G425"/>
      <c r="H425"/>
      <c r="I425"/>
      <c r="J425" s="33"/>
      <c r="K425" s="33"/>
      <c r="L425"/>
      <c r="M425"/>
      <c r="N425"/>
      <c r="O425"/>
      <c r="P425"/>
      <c r="Q425"/>
      <c r="R425"/>
      <c r="S425"/>
      <c r="T425"/>
      <c r="U425"/>
      <c r="V425"/>
      <c r="W425"/>
      <c r="X425"/>
      <c r="Y425"/>
      <c r="Z425"/>
      <c r="AA425"/>
      <c r="AB425"/>
      <c r="AC425"/>
      <c r="AD425"/>
      <c r="AE425"/>
      <c r="AF425"/>
      <c r="AG425"/>
    </row>
  </sheetData>
  <autoFilter ref="A8:AU8" xr:uid="{00000000-0001-0000-1800-000000000000}">
    <filterColumn colId="2" showButton="0"/>
    <filterColumn colId="3" showButton="0"/>
    <filterColumn colId="5" showButton="0"/>
    <filterColumn colId="6" showButton="0"/>
    <filterColumn colId="7" showButton="0"/>
  </autoFilter>
  <mergeCells count="17">
    <mergeCell ref="K2:AD2"/>
    <mergeCell ref="B3:D3"/>
    <mergeCell ref="K5:AD5"/>
    <mergeCell ref="K3:AD3"/>
    <mergeCell ref="K4:AD4"/>
    <mergeCell ref="B6:D6"/>
    <mergeCell ref="F6:G6"/>
    <mergeCell ref="C8:E8"/>
    <mergeCell ref="F8:I8"/>
    <mergeCell ref="B2:D2"/>
    <mergeCell ref="F2:G2"/>
    <mergeCell ref="H2:J5"/>
    <mergeCell ref="F3:G3"/>
    <mergeCell ref="B4:D4"/>
    <mergeCell ref="F4:G4"/>
    <mergeCell ref="B5:D5"/>
    <mergeCell ref="F5:G5"/>
  </mergeCells>
  <conditionalFormatting sqref="J219:J223">
    <cfRule type="cellIs" dxfId="10"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92D050"/>
    <pageSetUpPr fitToPage="1"/>
  </sheetPr>
  <dimension ref="A1:BG423"/>
  <sheetViews>
    <sheetView zoomScale="80" zoomScaleNormal="80" workbookViewId="0">
      <pane xSplit="11" ySplit="8" topLeftCell="L9"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20.77734375" style="1" customWidth="1"/>
    <col min="2" max="2" width="7" style="1" customWidth="1"/>
    <col min="3" max="3" width="10.44140625" style="1" customWidth="1"/>
    <col min="4" max="4" width="9.5546875" style="1" customWidth="1"/>
    <col min="5" max="5" width="18" style="1" customWidth="1"/>
    <col min="6" max="6" width="38.44140625" style="1" customWidth="1"/>
    <col min="7" max="7" width="9.5546875" style="1" customWidth="1"/>
    <col min="8" max="8" width="9.21875" style="1" hidden="1" customWidth="1"/>
    <col min="9" max="9" width="2.77734375" style="1" customWidth="1"/>
    <col min="10" max="10" width="8.77734375" style="1" customWidth="1"/>
    <col min="11" max="11" width="10.44140625" style="1" customWidth="1"/>
    <col min="12" max="40" width="11.77734375" style="1" customWidth="1"/>
    <col min="41" max="41" width="12.21875" style="1" customWidth="1"/>
    <col min="42" max="58" width="4.77734375" style="1" customWidth="1"/>
    <col min="59" max="16384" width="11.44140625" style="1"/>
  </cols>
  <sheetData>
    <row r="1" spans="1:59" ht="19.5" customHeight="1" thickBot="1">
      <c r="A1" s="373" t="s">
        <v>195</v>
      </c>
      <c r="B1" s="343"/>
      <c r="C1" s="343"/>
      <c r="D1" s="343"/>
      <c r="E1" s="342"/>
      <c r="F1" s="343"/>
      <c r="G1" s="345"/>
      <c r="H1" s="343"/>
      <c r="I1" s="343"/>
      <c r="J1" s="374"/>
      <c r="K1" s="375"/>
      <c r="L1" s="343"/>
      <c r="M1" s="342"/>
      <c r="N1" s="343"/>
      <c r="O1" s="343"/>
      <c r="P1" s="342"/>
      <c r="Q1" s="343"/>
      <c r="R1" s="342"/>
      <c r="S1" s="343"/>
      <c r="T1" s="343"/>
      <c r="U1" s="342"/>
      <c r="V1" s="343"/>
      <c r="W1" s="343"/>
      <c r="X1" s="343"/>
      <c r="Y1" s="343"/>
      <c r="Z1" s="343"/>
      <c r="AA1" s="345"/>
      <c r="AB1" s="343"/>
      <c r="AC1" s="343"/>
      <c r="AD1" s="343"/>
      <c r="AE1" s="345"/>
      <c r="AF1" s="89"/>
      <c r="AG1" s="343"/>
      <c r="AH1" s="343"/>
      <c r="AI1" s="343"/>
      <c r="AJ1" s="343"/>
      <c r="AK1" s="343"/>
      <c r="AL1" s="89"/>
      <c r="AM1" s="89"/>
      <c r="AN1" s="89"/>
    </row>
    <row r="2" spans="1:59" ht="12" customHeight="1">
      <c r="A2" s="37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59" ht="12" customHeight="1">
      <c r="A3" s="377"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89"/>
      <c r="AG3" s="89"/>
      <c r="AH3" s="89"/>
      <c r="AI3" s="89"/>
      <c r="AJ3" s="89"/>
      <c r="AK3" s="89"/>
      <c r="AL3" s="89"/>
      <c r="AM3" s="89"/>
      <c r="AN3" s="89"/>
      <c r="AO3" s="409"/>
    </row>
    <row r="4" spans="1:59" ht="39.75" customHeight="1">
      <c r="A4" s="377" t="s">
        <v>205</v>
      </c>
      <c r="B4" s="1418" t="s">
        <v>169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89"/>
      <c r="AG4" s="89"/>
      <c r="AH4" s="89"/>
      <c r="AI4" s="89"/>
      <c r="AJ4" s="89"/>
      <c r="AK4" s="89"/>
      <c r="AL4" s="89"/>
      <c r="AM4" s="89"/>
      <c r="AN4" s="89"/>
      <c r="AO4" s="409"/>
    </row>
    <row r="5" spans="1:59" ht="30.75" customHeight="1" thickBot="1">
      <c r="A5" s="377"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59" ht="12" customHeight="1" thickBot="1">
      <c r="A6" s="112"/>
      <c r="B6" s="1401"/>
      <c r="C6" s="1402"/>
      <c r="D6" s="1403"/>
      <c r="E6" s="351" t="s">
        <v>208</v>
      </c>
      <c r="F6" s="1404" t="s">
        <v>5462</v>
      </c>
      <c r="G6" s="1405"/>
      <c r="H6" s="412"/>
      <c r="I6" s="412"/>
      <c r="J6" s="378"/>
      <c r="K6" s="379"/>
      <c r="L6" s="413"/>
      <c r="M6" s="413"/>
      <c r="N6" s="413"/>
      <c r="O6" s="413"/>
      <c r="P6" s="413"/>
      <c r="Q6" s="413"/>
      <c r="R6" s="413"/>
      <c r="S6" s="413"/>
      <c r="T6" s="413"/>
      <c r="U6" s="413"/>
      <c r="V6" s="413"/>
      <c r="W6" s="413"/>
      <c r="X6" s="413"/>
      <c r="Y6" s="413"/>
      <c r="Z6" s="413"/>
      <c r="AA6" s="413"/>
      <c r="AB6" s="413"/>
      <c r="AC6" s="413"/>
      <c r="AD6" s="413"/>
      <c r="AE6" s="413"/>
      <c r="AF6" s="410"/>
      <c r="AG6" s="410"/>
      <c r="AH6" s="410"/>
      <c r="AI6" s="410"/>
      <c r="AJ6" s="410"/>
      <c r="AK6" s="410"/>
      <c r="AL6" s="410"/>
      <c r="AM6" s="410"/>
      <c r="AN6" s="410"/>
      <c r="AO6" s="411"/>
      <c r="AP6" s="89"/>
    </row>
    <row r="7" spans="1:59" ht="24.75" customHeight="1" thickBot="1">
      <c r="A7" s="89"/>
      <c r="B7" s="89"/>
      <c r="C7" s="89"/>
      <c r="D7" s="89"/>
      <c r="E7" s="89"/>
      <c r="F7" s="89"/>
      <c r="G7" s="89"/>
      <c r="H7" s="89"/>
      <c r="I7" s="89"/>
      <c r="J7" s="380"/>
      <c r="K7" s="380"/>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row>
    <row r="8" spans="1:59" ht="71.55" customHeight="1" thickBot="1">
      <c r="A8" s="425" t="s">
        <v>209</v>
      </c>
      <c r="B8" s="426" t="s">
        <v>210</v>
      </c>
      <c r="C8" s="1406" t="s">
        <v>211</v>
      </c>
      <c r="D8" s="1474"/>
      <c r="E8" s="1475"/>
      <c r="F8" s="1406" t="s">
        <v>212</v>
      </c>
      <c r="G8" s="1474"/>
      <c r="H8" s="1474"/>
      <c r="I8" s="1475"/>
      <c r="J8" s="427" t="s">
        <v>213</v>
      </c>
      <c r="K8" s="427" t="s">
        <v>214</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672">
        <v>2013</v>
      </c>
      <c r="AE8" s="672">
        <v>2014</v>
      </c>
      <c r="AF8" s="672">
        <v>2015</v>
      </c>
      <c r="AG8" s="672">
        <v>2016</v>
      </c>
      <c r="AH8" s="672">
        <v>2017</v>
      </c>
      <c r="AI8" s="672">
        <v>2018</v>
      </c>
      <c r="AJ8" s="565">
        <v>2019</v>
      </c>
      <c r="AK8" s="565">
        <v>2020</v>
      </c>
      <c r="AL8" s="565">
        <v>2021</v>
      </c>
      <c r="AM8" s="565">
        <v>2022</v>
      </c>
      <c r="AN8" s="565">
        <v>2023</v>
      </c>
      <c r="AO8" s="565">
        <v>2024</v>
      </c>
    </row>
    <row r="9" spans="1:59" ht="12" customHeight="1">
      <c r="A9" s="353" t="s">
        <v>215</v>
      </c>
      <c r="B9" s="353" t="s">
        <v>216</v>
      </c>
      <c r="C9" s="353" t="s">
        <v>5463</v>
      </c>
      <c r="D9" s="354"/>
      <c r="E9" s="355"/>
      <c r="F9" s="353" t="s">
        <v>218</v>
      </c>
      <c r="G9" s="354"/>
      <c r="H9" s="354"/>
      <c r="I9" s="355"/>
      <c r="J9" s="1062" t="s">
        <v>219</v>
      </c>
      <c r="K9" s="1062" t="s">
        <v>219</v>
      </c>
      <c r="L9" s="1063">
        <v>708.7</v>
      </c>
      <c r="M9" s="1064">
        <v>999.8</v>
      </c>
      <c r="N9" s="1064">
        <v>2314.6999999999998</v>
      </c>
      <c r="O9" s="1064">
        <v>4208.3</v>
      </c>
      <c r="P9" s="1064">
        <v>6725.2</v>
      </c>
      <c r="Q9" s="1064">
        <v>9642.7999999999993</v>
      </c>
      <c r="R9" s="1064">
        <v>13324</v>
      </c>
      <c r="S9" s="1064">
        <v>17664.2</v>
      </c>
      <c r="T9" s="1064">
        <v>24213.8</v>
      </c>
      <c r="U9" s="1064">
        <v>29029.599999999999</v>
      </c>
      <c r="V9" s="1064">
        <v>37248.400000000001</v>
      </c>
      <c r="W9" s="1064">
        <v>44154.2</v>
      </c>
      <c r="X9" s="1064">
        <v>52088.7</v>
      </c>
      <c r="Y9" s="1064">
        <v>61436.1</v>
      </c>
      <c r="Z9" s="1064">
        <v>54810.400000000001</v>
      </c>
      <c r="AA9" s="1064">
        <v>63114.6</v>
      </c>
      <c r="AB9" s="1064">
        <v>73525</v>
      </c>
      <c r="AC9" s="1064">
        <v>78585.100000000006</v>
      </c>
      <c r="AD9" s="1064">
        <v>81395.899999999994</v>
      </c>
      <c r="AE9" s="1064">
        <v>85668.800000000003</v>
      </c>
      <c r="AF9" s="1064">
        <v>95190.3</v>
      </c>
      <c r="AG9" s="1064">
        <v>87336.3</v>
      </c>
      <c r="AH9" s="1064">
        <v>89095.7</v>
      </c>
      <c r="AI9" s="1064">
        <v>100052.2</v>
      </c>
      <c r="AJ9" s="1064">
        <v>112488.7</v>
      </c>
      <c r="AK9" s="1064">
        <v>110839</v>
      </c>
      <c r="AL9" s="1064">
        <v>127888.5</v>
      </c>
      <c r="AM9" s="1064">
        <v>153946.1</v>
      </c>
      <c r="AN9" s="1064">
        <v>177141.4</v>
      </c>
      <c r="AO9" s="1064">
        <v>194679.9</v>
      </c>
    </row>
    <row r="10" spans="1:59" ht="12" customHeight="1">
      <c r="A10" s="203" t="s">
        <v>220</v>
      </c>
      <c r="B10" s="203" t="s">
        <v>216</v>
      </c>
      <c r="C10" s="203" t="s">
        <v>5464</v>
      </c>
      <c r="D10" s="204"/>
      <c r="E10" s="205"/>
      <c r="F10" s="203" t="s">
        <v>222</v>
      </c>
      <c r="G10" s="204"/>
      <c r="H10" s="204"/>
      <c r="I10" s="205"/>
      <c r="J10" s="1065" t="s">
        <v>219</v>
      </c>
      <c r="K10" s="1065" t="s">
        <v>219</v>
      </c>
      <c r="L10" s="1066">
        <v>661.1</v>
      </c>
      <c r="M10" s="1067">
        <v>968.6</v>
      </c>
      <c r="N10" s="1067">
        <v>2269.8000000000002</v>
      </c>
      <c r="O10" s="1067">
        <v>4086.5</v>
      </c>
      <c r="P10" s="1067">
        <v>6452.1</v>
      </c>
      <c r="Q10" s="1067">
        <v>9241.6</v>
      </c>
      <c r="R10" s="1067">
        <v>12591.3</v>
      </c>
      <c r="S10" s="1067">
        <v>16717.8</v>
      </c>
      <c r="T10" s="1067">
        <v>23025.4</v>
      </c>
      <c r="U10" s="1067">
        <v>27854.400000000001</v>
      </c>
      <c r="V10" s="1067">
        <v>35812.199999999997</v>
      </c>
      <c r="W10" s="1067">
        <v>42196.6</v>
      </c>
      <c r="X10" s="1067">
        <v>49778.2</v>
      </c>
      <c r="Y10" s="1067">
        <v>58574.5</v>
      </c>
      <c r="Z10" s="1067">
        <v>51926.9</v>
      </c>
      <c r="AA10" s="1067">
        <v>60127.7</v>
      </c>
      <c r="AB10" s="1067">
        <v>70372.800000000003</v>
      </c>
      <c r="AC10" s="1067">
        <v>74485.2</v>
      </c>
      <c r="AD10" s="1067">
        <v>77018.3</v>
      </c>
      <c r="AE10" s="1067">
        <v>79254</v>
      </c>
      <c r="AF10" s="1067">
        <v>88903.8</v>
      </c>
      <c r="AG10" s="1067">
        <v>81116</v>
      </c>
      <c r="AH10" s="1067">
        <v>83762.399999999994</v>
      </c>
      <c r="AI10" s="1067">
        <v>94447.7</v>
      </c>
      <c r="AJ10" s="1067">
        <v>103369</v>
      </c>
      <c r="AK10" s="1067">
        <v>102437.5</v>
      </c>
      <c r="AL10" s="1067">
        <v>118205</v>
      </c>
      <c r="AM10" s="1067">
        <v>137288.29999999999</v>
      </c>
      <c r="AN10" s="1067">
        <v>154436.20000000001</v>
      </c>
      <c r="AO10" s="1067">
        <v>175336.7</v>
      </c>
    </row>
    <row r="11" spans="1:59" ht="12" customHeight="1">
      <c r="A11" s="203" t="s">
        <v>223</v>
      </c>
      <c r="B11" s="203" t="s">
        <v>216</v>
      </c>
      <c r="C11" s="203" t="s">
        <v>5465</v>
      </c>
      <c r="D11" s="204"/>
      <c r="E11" s="205"/>
      <c r="F11" s="203" t="s">
        <v>225</v>
      </c>
      <c r="G11" s="204"/>
      <c r="H11" s="204"/>
      <c r="I11" s="205"/>
      <c r="J11" s="1065" t="s">
        <v>219</v>
      </c>
      <c r="K11" s="1065" t="s">
        <v>219</v>
      </c>
      <c r="L11" s="1066">
        <v>377.8</v>
      </c>
      <c r="M11" s="1067">
        <v>533.29999999999995</v>
      </c>
      <c r="N11" s="1067">
        <v>1168.0999999999999</v>
      </c>
      <c r="O11" s="1067">
        <v>2299.4</v>
      </c>
      <c r="P11" s="1067">
        <v>3341.5</v>
      </c>
      <c r="Q11" s="1067">
        <v>5245.3</v>
      </c>
      <c r="R11" s="1067">
        <v>7360.5</v>
      </c>
      <c r="S11" s="1067">
        <v>10784.4</v>
      </c>
      <c r="T11" s="1067">
        <v>14197</v>
      </c>
      <c r="U11" s="1067">
        <v>16506.7</v>
      </c>
      <c r="V11" s="1067">
        <v>23316.2</v>
      </c>
      <c r="W11" s="1067">
        <v>27292.400000000001</v>
      </c>
      <c r="X11" s="1067">
        <v>33615.5</v>
      </c>
      <c r="Y11" s="1067">
        <v>40642.1</v>
      </c>
      <c r="Z11" s="1067">
        <v>33292.800000000003</v>
      </c>
      <c r="AA11" s="1067">
        <v>39990</v>
      </c>
      <c r="AB11" s="1067">
        <v>48374.5</v>
      </c>
      <c r="AC11" s="1067">
        <v>49066.3</v>
      </c>
      <c r="AD11" s="1067">
        <v>51744.6</v>
      </c>
      <c r="AE11" s="1067">
        <v>51086.2</v>
      </c>
      <c r="AF11" s="1067">
        <v>57505.7</v>
      </c>
      <c r="AG11" s="1067">
        <v>49252.7</v>
      </c>
      <c r="AH11" s="1067">
        <v>53228.6</v>
      </c>
      <c r="AI11" s="1067">
        <v>59989.8</v>
      </c>
      <c r="AJ11" s="1067">
        <v>65061.2</v>
      </c>
      <c r="AK11" s="1067">
        <v>65076.7</v>
      </c>
      <c r="AL11" s="1067">
        <v>76336.100000000006</v>
      </c>
      <c r="AM11" s="1067">
        <v>94867.1</v>
      </c>
      <c r="AN11" s="1067">
        <v>106103</v>
      </c>
      <c r="AO11" s="1067">
        <v>119071.9</v>
      </c>
    </row>
    <row r="12" spans="1:59" ht="12" customHeight="1">
      <c r="A12" s="356" t="s">
        <v>223</v>
      </c>
      <c r="B12" s="356" t="s">
        <v>226</v>
      </c>
      <c r="C12" s="357" t="s">
        <v>5466</v>
      </c>
      <c r="D12" s="358"/>
      <c r="E12" s="1068"/>
      <c r="F12" s="361" t="s">
        <v>1910</v>
      </c>
      <c r="G12" s="359"/>
      <c r="H12" s="359"/>
      <c r="I12" s="360"/>
      <c r="J12" s="1069" t="s">
        <v>229</v>
      </c>
      <c r="K12" s="1069" t="s">
        <v>219</v>
      </c>
      <c r="L12" s="1070">
        <v>377.8</v>
      </c>
      <c r="M12" s="1071">
        <v>533.29999999999995</v>
      </c>
      <c r="N12" s="1071">
        <v>1168.0999999999999</v>
      </c>
      <c r="O12" s="1071">
        <v>2299.4</v>
      </c>
      <c r="P12" s="1071">
        <v>3341.5</v>
      </c>
      <c r="Q12" s="1071">
        <v>5245.3</v>
      </c>
      <c r="R12" s="1071">
        <v>7360.5</v>
      </c>
      <c r="S12" s="1071">
        <v>10784.4</v>
      </c>
      <c r="T12" s="1071">
        <v>14197</v>
      </c>
      <c r="U12" s="1071">
        <v>16506.7</v>
      </c>
      <c r="V12" s="1071">
        <v>23316.2</v>
      </c>
      <c r="W12" s="1071">
        <v>27292.400000000001</v>
      </c>
      <c r="X12" s="1071">
        <v>33615.5</v>
      </c>
      <c r="Y12" s="1071">
        <v>40642.1</v>
      </c>
      <c r="Z12" s="1071">
        <v>33292.800000000003</v>
      </c>
      <c r="AA12" s="1071">
        <v>39990</v>
      </c>
      <c r="AB12" s="1071">
        <v>48374.5</v>
      </c>
      <c r="AC12" s="1071">
        <v>49066.3</v>
      </c>
      <c r="AD12" s="1071">
        <v>51744.6</v>
      </c>
      <c r="AE12" s="1071">
        <v>51086.2</v>
      </c>
      <c r="AF12" s="1071">
        <v>57505.7</v>
      </c>
      <c r="AG12" s="1071">
        <v>49252.7</v>
      </c>
      <c r="AH12" s="1071">
        <v>53228.6</v>
      </c>
      <c r="AI12" s="1071">
        <v>59989.8</v>
      </c>
      <c r="AJ12" s="1071">
        <v>65061.2</v>
      </c>
      <c r="AK12" s="1071">
        <v>65076.7</v>
      </c>
      <c r="AL12" s="1071">
        <v>76336.100000000006</v>
      </c>
      <c r="AM12" s="1071">
        <v>94867.1</v>
      </c>
      <c r="AN12" s="1071">
        <v>106103</v>
      </c>
      <c r="AO12" s="1071">
        <v>119071.9</v>
      </c>
    </row>
    <row r="13" spans="1:59" ht="10.199999999999999">
      <c r="A13" s="203" t="s">
        <v>236</v>
      </c>
      <c r="B13" s="203" t="s">
        <v>216</v>
      </c>
      <c r="C13" s="203" t="s">
        <v>5467</v>
      </c>
      <c r="D13" s="204"/>
      <c r="E13" s="205"/>
      <c r="F13" s="203" t="s">
        <v>238</v>
      </c>
      <c r="G13" s="204"/>
      <c r="H13" s="204"/>
      <c r="I13" s="205"/>
      <c r="J13" s="1065" t="s">
        <v>219</v>
      </c>
      <c r="K13" s="1065" t="s">
        <v>219</v>
      </c>
      <c r="L13" s="1066">
        <v>118.9</v>
      </c>
      <c r="M13" s="1067">
        <v>185.3</v>
      </c>
      <c r="N13" s="1067">
        <v>380.8</v>
      </c>
      <c r="O13" s="1067">
        <v>612.70000000000005</v>
      </c>
      <c r="P13" s="1067">
        <v>823.6</v>
      </c>
      <c r="Q13" s="1067">
        <v>912</v>
      </c>
      <c r="R13" s="1067">
        <v>905</v>
      </c>
      <c r="S13" s="1067">
        <v>986.3</v>
      </c>
      <c r="T13" s="1067">
        <v>1381.1</v>
      </c>
      <c r="U13" s="1067">
        <v>2531.8000000000002</v>
      </c>
      <c r="V13" s="1067">
        <v>2685.8</v>
      </c>
      <c r="W13" s="1067">
        <v>3238.7</v>
      </c>
      <c r="X13" s="1067">
        <v>881.9</v>
      </c>
      <c r="Y13" s="1067">
        <v>964.6</v>
      </c>
      <c r="Z13" s="1067">
        <v>792.7</v>
      </c>
      <c r="AA13" s="1067">
        <v>1811.6</v>
      </c>
      <c r="AB13" s="1067">
        <v>2506.4</v>
      </c>
      <c r="AC13" s="1067">
        <v>2748.2</v>
      </c>
      <c r="AD13" s="1067">
        <v>2236.6</v>
      </c>
      <c r="AE13" s="1067">
        <v>2337.1</v>
      </c>
      <c r="AF13" s="1067">
        <v>2736.2</v>
      </c>
      <c r="AG13" s="1067">
        <v>2767</v>
      </c>
      <c r="AH13" s="1067">
        <v>2530.6999999999998</v>
      </c>
      <c r="AI13" s="1067">
        <v>3032.4</v>
      </c>
      <c r="AJ13" s="1067">
        <v>2246.3000000000002</v>
      </c>
      <c r="AK13" s="1067">
        <v>2009.9</v>
      </c>
      <c r="AL13" s="1067">
        <v>3112.4</v>
      </c>
      <c r="AM13" s="1067">
        <v>3928.4</v>
      </c>
      <c r="AN13" s="1067">
        <v>3691.5</v>
      </c>
      <c r="AO13" s="1067">
        <v>4220</v>
      </c>
    </row>
    <row r="14" spans="1:59" ht="62.25" customHeight="1">
      <c r="A14" s="203" t="s">
        <v>239</v>
      </c>
      <c r="B14" s="203" t="s">
        <v>216</v>
      </c>
      <c r="C14" s="203" t="s">
        <v>5468</v>
      </c>
      <c r="D14" s="204"/>
      <c r="E14" s="205"/>
      <c r="F14" s="203" t="s">
        <v>241</v>
      </c>
      <c r="G14" s="204"/>
      <c r="H14" s="204"/>
      <c r="I14" s="205"/>
      <c r="J14" s="1065" t="s">
        <v>219</v>
      </c>
      <c r="K14" s="1065" t="s">
        <v>219</v>
      </c>
      <c r="L14" s="1066">
        <v>118.9</v>
      </c>
      <c r="M14" s="1067">
        <v>185.3</v>
      </c>
      <c r="N14" s="1067">
        <v>380.8</v>
      </c>
      <c r="O14" s="1067">
        <v>612.70000000000005</v>
      </c>
      <c r="P14" s="1067">
        <v>823.6</v>
      </c>
      <c r="Q14" s="1067">
        <v>912</v>
      </c>
      <c r="R14" s="1067">
        <v>905</v>
      </c>
      <c r="S14" s="1067">
        <v>937.7</v>
      </c>
      <c r="T14" s="1067">
        <v>1291.2</v>
      </c>
      <c r="U14" s="1067">
        <v>1628.4</v>
      </c>
      <c r="V14" s="1067">
        <v>2047.6</v>
      </c>
      <c r="W14" s="1067">
        <v>2443.3000000000002</v>
      </c>
      <c r="X14" s="1067">
        <v>582.29999999999995</v>
      </c>
      <c r="Y14" s="1067">
        <v>782.2</v>
      </c>
      <c r="Z14" s="1067">
        <v>566.9</v>
      </c>
      <c r="AA14" s="1067">
        <v>444.5</v>
      </c>
      <c r="AB14" s="1067">
        <v>470.3</v>
      </c>
      <c r="AC14" s="1067">
        <v>576.9</v>
      </c>
      <c r="AD14" s="1067">
        <v>457.8</v>
      </c>
      <c r="AE14" s="1067">
        <v>465.9</v>
      </c>
      <c r="AF14" s="1067">
        <v>564.29999999999995</v>
      </c>
      <c r="AG14" s="1067">
        <v>693.1</v>
      </c>
      <c r="AH14" s="1067">
        <v>742.7</v>
      </c>
      <c r="AI14" s="1067">
        <v>826.5</v>
      </c>
      <c r="AJ14" s="1067">
        <v>937.7</v>
      </c>
      <c r="AK14" s="1067">
        <v>890.3</v>
      </c>
      <c r="AL14" s="1067">
        <v>1088.4000000000001</v>
      </c>
      <c r="AM14" s="1067">
        <v>1465.3</v>
      </c>
      <c r="AN14" s="1067">
        <v>1348.1</v>
      </c>
      <c r="AO14" s="1067">
        <v>1415.6</v>
      </c>
      <c r="AP14" s="15"/>
      <c r="AQ14" s="15"/>
      <c r="AR14" s="15"/>
      <c r="AS14" s="15"/>
      <c r="AT14" s="15"/>
      <c r="AU14" s="15"/>
      <c r="AV14" s="15"/>
      <c r="AW14" s="15"/>
      <c r="AX14" s="15"/>
      <c r="AY14" s="15"/>
      <c r="AZ14" s="15"/>
      <c r="BA14" s="15"/>
      <c r="BB14" s="15"/>
      <c r="BC14" s="15"/>
      <c r="BD14" s="15"/>
      <c r="BE14" s="15"/>
      <c r="BF14" s="15"/>
      <c r="BG14" s="15"/>
    </row>
    <row r="15" spans="1:59" ht="15" customHeight="1">
      <c r="A15" s="356" t="s">
        <v>239</v>
      </c>
      <c r="B15" s="356" t="s">
        <v>226</v>
      </c>
      <c r="C15" s="356" t="s">
        <v>5469</v>
      </c>
      <c r="D15" s="359"/>
      <c r="E15" s="360"/>
      <c r="F15" s="356" t="s">
        <v>5470</v>
      </c>
      <c r="G15" s="359"/>
      <c r="H15" s="359"/>
      <c r="I15" s="360"/>
      <c r="J15" s="1069" t="s">
        <v>229</v>
      </c>
      <c r="K15" s="1069" t="s">
        <v>271</v>
      </c>
      <c r="L15" s="1072">
        <v>0</v>
      </c>
      <c r="M15" s="1073">
        <v>0</v>
      </c>
      <c r="N15" s="1073">
        <v>0</v>
      </c>
      <c r="O15" s="1073">
        <v>0</v>
      </c>
      <c r="P15" s="1073">
        <v>4.5</v>
      </c>
      <c r="Q15" s="1073">
        <v>1.3</v>
      </c>
      <c r="R15" s="1073">
        <v>1.2</v>
      </c>
      <c r="S15" s="1073">
        <v>1.5</v>
      </c>
      <c r="T15" s="1073">
        <v>3</v>
      </c>
      <c r="U15" s="1073">
        <v>5.0999999999999996</v>
      </c>
      <c r="V15" s="1073">
        <v>6.7</v>
      </c>
      <c r="W15" s="1073">
        <v>28.6</v>
      </c>
      <c r="X15" s="1073">
        <v>15</v>
      </c>
      <c r="Y15" s="1073">
        <v>5.7</v>
      </c>
      <c r="Z15" s="1073">
        <v>-1.8</v>
      </c>
      <c r="AA15" s="1073">
        <v>-0.7</v>
      </c>
      <c r="AB15" s="1073">
        <v>0</v>
      </c>
      <c r="AC15" s="1073">
        <v>0</v>
      </c>
      <c r="AD15" s="1073">
        <v>14.6</v>
      </c>
      <c r="AE15" s="1073">
        <v>0</v>
      </c>
      <c r="AF15" s="1073">
        <v>0</v>
      </c>
      <c r="AG15" s="1073">
        <v>0</v>
      </c>
      <c r="AH15" s="1073">
        <v>0</v>
      </c>
      <c r="AI15" s="1073">
        <v>0</v>
      </c>
      <c r="AJ15" s="1073">
        <v>0</v>
      </c>
      <c r="AK15" s="1073">
        <v>0</v>
      </c>
      <c r="AL15" s="1073">
        <v>0</v>
      </c>
      <c r="AM15" s="1073">
        <v>0</v>
      </c>
      <c r="AN15" s="1073">
        <v>0</v>
      </c>
      <c r="AO15" s="1073">
        <v>0</v>
      </c>
      <c r="AP15" s="4"/>
      <c r="AQ15" s="4"/>
      <c r="AR15" s="4"/>
      <c r="AS15" s="4"/>
      <c r="AT15" s="4"/>
      <c r="AU15" s="4"/>
      <c r="AV15" s="4"/>
      <c r="AW15" s="4"/>
      <c r="AX15" s="4"/>
      <c r="AY15" s="4"/>
      <c r="AZ15" s="4"/>
      <c r="BA15" s="4"/>
      <c r="BB15" s="4"/>
      <c r="BC15" s="4"/>
      <c r="BD15" s="4"/>
      <c r="BE15" s="4"/>
      <c r="BF15" s="4"/>
      <c r="BG15" s="4"/>
    </row>
    <row r="16" spans="1:59" ht="12" customHeight="1">
      <c r="A16" s="356" t="s">
        <v>239</v>
      </c>
      <c r="B16" s="356" t="s">
        <v>230</v>
      </c>
      <c r="C16" s="356" t="s">
        <v>5471</v>
      </c>
      <c r="D16" s="359"/>
      <c r="E16" s="360"/>
      <c r="F16" s="356" t="s">
        <v>5472</v>
      </c>
      <c r="G16" s="359"/>
      <c r="H16" s="359"/>
      <c r="I16" s="360"/>
      <c r="J16" s="1069" t="s">
        <v>229</v>
      </c>
      <c r="K16" s="1069" t="s">
        <v>219</v>
      </c>
      <c r="L16" s="1072">
        <v>0</v>
      </c>
      <c r="M16" s="1073">
        <v>0</v>
      </c>
      <c r="N16" s="1073">
        <v>0</v>
      </c>
      <c r="O16" s="1073">
        <v>0</v>
      </c>
      <c r="P16" s="1073">
        <v>0</v>
      </c>
      <c r="Q16" s="1073">
        <v>0</v>
      </c>
      <c r="R16" s="1073">
        <v>0</v>
      </c>
      <c r="S16" s="1073">
        <v>0</v>
      </c>
      <c r="T16" s="1073">
        <v>0</v>
      </c>
      <c r="U16" s="1073">
        <v>0</v>
      </c>
      <c r="V16" s="1073">
        <v>0</v>
      </c>
      <c r="W16" s="1073">
        <v>5.5</v>
      </c>
      <c r="X16" s="1073">
        <v>39.799999999999997</v>
      </c>
      <c r="Y16" s="1073">
        <v>46.6</v>
      </c>
      <c r="Z16" s="1073">
        <v>48.8</v>
      </c>
      <c r="AA16" s="1073">
        <v>23.6</v>
      </c>
      <c r="AB16" s="1073">
        <v>8.8000000000000007</v>
      </c>
      <c r="AC16" s="1073">
        <v>6</v>
      </c>
      <c r="AD16" s="1073">
        <v>1.3</v>
      </c>
      <c r="AE16" s="1073">
        <v>0.3</v>
      </c>
      <c r="AF16" s="1073">
        <v>2.6</v>
      </c>
      <c r="AG16" s="1073">
        <v>1.4</v>
      </c>
      <c r="AH16" s="1073">
        <v>5.8</v>
      </c>
      <c r="AI16" s="1073">
        <v>4.4000000000000004</v>
      </c>
      <c r="AJ16" s="1073">
        <v>1.9</v>
      </c>
      <c r="AK16" s="1073">
        <v>1.7</v>
      </c>
      <c r="AL16" s="1073">
        <v>3.2</v>
      </c>
      <c r="AM16" s="1073">
        <v>1.7</v>
      </c>
      <c r="AN16" s="1073">
        <v>1.6</v>
      </c>
      <c r="AO16" s="1073">
        <v>1.6</v>
      </c>
      <c r="AP16" s="4"/>
      <c r="AQ16" s="4"/>
      <c r="AR16" s="4"/>
      <c r="AS16" s="4"/>
      <c r="AT16" s="4"/>
      <c r="AU16" s="4"/>
      <c r="AV16" s="4"/>
      <c r="AW16" s="4"/>
      <c r="AX16" s="4"/>
      <c r="AY16" s="4"/>
      <c r="AZ16" s="4"/>
      <c r="BA16" s="4"/>
      <c r="BB16" s="4"/>
      <c r="BC16" s="4"/>
      <c r="BD16" s="4"/>
      <c r="BE16" s="4"/>
      <c r="BF16" s="4"/>
      <c r="BG16" s="4"/>
    </row>
    <row r="17" spans="1:59" ht="12.75" customHeight="1">
      <c r="A17" s="356" t="s">
        <v>239</v>
      </c>
      <c r="B17" s="356" t="s">
        <v>233</v>
      </c>
      <c r="C17" s="356" t="s">
        <v>5473</v>
      </c>
      <c r="D17" s="359"/>
      <c r="E17" s="360"/>
      <c r="F17" s="356" t="s">
        <v>5474</v>
      </c>
      <c r="G17" s="359"/>
      <c r="H17" s="359"/>
      <c r="I17" s="360"/>
      <c r="J17" s="1069" t="s">
        <v>229</v>
      </c>
      <c r="K17" s="1069" t="s">
        <v>219</v>
      </c>
      <c r="L17" s="1072">
        <v>104.3</v>
      </c>
      <c r="M17" s="1073">
        <v>167.4</v>
      </c>
      <c r="N17" s="1073">
        <v>335.3</v>
      </c>
      <c r="O17" s="1073">
        <v>576.9</v>
      </c>
      <c r="P17" s="1073">
        <v>791.4</v>
      </c>
      <c r="Q17" s="1073">
        <v>863.9</v>
      </c>
      <c r="R17" s="1073">
        <v>858.6</v>
      </c>
      <c r="S17" s="1073">
        <v>930.2</v>
      </c>
      <c r="T17" s="1073">
        <v>1282.9000000000001</v>
      </c>
      <c r="U17" s="1073">
        <v>1615.4</v>
      </c>
      <c r="V17" s="1073">
        <v>2033.4</v>
      </c>
      <c r="W17" s="1073">
        <v>2402.1999999999998</v>
      </c>
      <c r="X17" s="1073">
        <v>417.5</v>
      </c>
      <c r="Y17" s="1073">
        <v>549.9</v>
      </c>
      <c r="Z17" s="1073">
        <v>468</v>
      </c>
      <c r="AA17" s="1073">
        <v>402.9</v>
      </c>
      <c r="AB17" s="1073">
        <v>434.3</v>
      </c>
      <c r="AC17" s="1073">
        <v>494.2</v>
      </c>
      <c r="AD17" s="1073">
        <v>411.4</v>
      </c>
      <c r="AE17" s="1073">
        <v>439.7</v>
      </c>
      <c r="AF17" s="1073">
        <v>495.6</v>
      </c>
      <c r="AG17" s="1073">
        <v>647.70000000000005</v>
      </c>
      <c r="AH17" s="1073">
        <v>704.4</v>
      </c>
      <c r="AI17" s="1073">
        <v>781</v>
      </c>
      <c r="AJ17" s="1073">
        <v>882.1</v>
      </c>
      <c r="AK17" s="1073">
        <v>849.1</v>
      </c>
      <c r="AL17" s="1073">
        <v>1014.6</v>
      </c>
      <c r="AM17" s="1073">
        <v>1341.3</v>
      </c>
      <c r="AN17" s="1073">
        <v>1202.4000000000001</v>
      </c>
      <c r="AO17" s="1073">
        <v>1258.5</v>
      </c>
      <c r="AP17" s="4"/>
      <c r="AQ17" s="4"/>
      <c r="AR17" s="4"/>
      <c r="AS17" s="4"/>
      <c r="AT17" s="4"/>
      <c r="AU17" s="4"/>
      <c r="AV17" s="4"/>
      <c r="AW17" s="4"/>
      <c r="AX17" s="4"/>
      <c r="AY17" s="4"/>
      <c r="AZ17" s="4"/>
      <c r="BA17" s="4"/>
      <c r="BB17" s="4"/>
      <c r="BC17" s="4"/>
      <c r="BD17" s="4"/>
      <c r="BE17" s="4"/>
      <c r="BF17" s="4"/>
      <c r="BG17" s="4"/>
    </row>
    <row r="18" spans="1:59" ht="12.75" customHeight="1">
      <c r="A18" s="356" t="s">
        <v>239</v>
      </c>
      <c r="B18" s="356" t="s">
        <v>287</v>
      </c>
      <c r="C18" s="356" t="s">
        <v>5475</v>
      </c>
      <c r="D18" s="359"/>
      <c r="E18" s="360"/>
      <c r="F18" s="356" t="s">
        <v>5476</v>
      </c>
      <c r="G18" s="359"/>
      <c r="H18" s="359"/>
      <c r="I18" s="360"/>
      <c r="J18" s="1069" t="s">
        <v>229</v>
      </c>
      <c r="K18" s="1069" t="s">
        <v>219</v>
      </c>
      <c r="L18" s="1072">
        <v>0</v>
      </c>
      <c r="M18" s="1073">
        <v>0</v>
      </c>
      <c r="N18" s="1073">
        <v>0</v>
      </c>
      <c r="O18" s="1073">
        <v>7.6</v>
      </c>
      <c r="P18" s="1073">
        <v>0</v>
      </c>
      <c r="Q18" s="1073">
        <v>11.9</v>
      </c>
      <c r="R18" s="1073">
        <v>45.2</v>
      </c>
      <c r="S18" s="1073">
        <v>6</v>
      </c>
      <c r="T18" s="1073">
        <v>5.3</v>
      </c>
      <c r="U18" s="1073">
        <v>7.9</v>
      </c>
      <c r="V18" s="1073">
        <v>7.5</v>
      </c>
      <c r="W18" s="1073">
        <v>7</v>
      </c>
      <c r="X18" s="1073">
        <v>1.4</v>
      </c>
      <c r="Y18" s="1073">
        <v>3.7</v>
      </c>
      <c r="Z18" s="1073">
        <v>2.2999999999999998</v>
      </c>
      <c r="AA18" s="1073">
        <v>1.3</v>
      </c>
      <c r="AB18" s="1073">
        <v>1.3</v>
      </c>
      <c r="AC18" s="1073">
        <v>1.5</v>
      </c>
      <c r="AD18" s="1073">
        <v>1.9</v>
      </c>
      <c r="AE18" s="1073">
        <v>1.7</v>
      </c>
      <c r="AF18" s="1073">
        <v>1.9</v>
      </c>
      <c r="AG18" s="1073">
        <v>3</v>
      </c>
      <c r="AH18" s="1073">
        <v>3.9</v>
      </c>
      <c r="AI18" s="1073">
        <v>2.2999999999999998</v>
      </c>
      <c r="AJ18" s="1073">
        <v>4.3</v>
      </c>
      <c r="AK18" s="1073">
        <v>4.5</v>
      </c>
      <c r="AL18" s="1073">
        <v>9.5</v>
      </c>
      <c r="AM18" s="1073">
        <v>7.7</v>
      </c>
      <c r="AN18" s="1073">
        <v>8.6999999999999993</v>
      </c>
      <c r="AO18" s="1073">
        <v>9.1</v>
      </c>
      <c r="AP18" s="4"/>
      <c r="AQ18" s="4"/>
      <c r="AR18" s="4"/>
      <c r="AS18" s="4"/>
      <c r="AT18" s="4"/>
      <c r="AU18" s="4"/>
      <c r="AV18" s="4"/>
      <c r="AW18" s="4"/>
      <c r="AX18" s="4"/>
      <c r="AY18" s="4"/>
      <c r="AZ18" s="4"/>
      <c r="BA18" s="4"/>
      <c r="BB18" s="4"/>
      <c r="BC18" s="4"/>
      <c r="BD18" s="4"/>
      <c r="BE18" s="4"/>
      <c r="BF18" s="4"/>
      <c r="BG18" s="4"/>
    </row>
    <row r="19" spans="1:59" ht="12" customHeight="1">
      <c r="A19" s="356" t="s">
        <v>239</v>
      </c>
      <c r="B19" s="356" t="s">
        <v>290</v>
      </c>
      <c r="C19" s="361" t="s">
        <v>5477</v>
      </c>
      <c r="D19" s="359"/>
      <c r="E19" s="360"/>
      <c r="F19" s="356" t="s">
        <v>5478</v>
      </c>
      <c r="G19" s="359"/>
      <c r="H19" s="359"/>
      <c r="I19" s="360"/>
      <c r="J19" s="1069" t="s">
        <v>229</v>
      </c>
      <c r="K19" s="1069" t="s">
        <v>219</v>
      </c>
      <c r="L19" s="1072">
        <v>14.6</v>
      </c>
      <c r="M19" s="1073">
        <v>17.899999999999999</v>
      </c>
      <c r="N19" s="1073">
        <v>45.5</v>
      </c>
      <c r="O19" s="1073">
        <v>28.2</v>
      </c>
      <c r="P19" s="1073">
        <v>27.7</v>
      </c>
      <c r="Q19" s="1073">
        <v>34.9</v>
      </c>
      <c r="R19" s="1073">
        <v>0</v>
      </c>
      <c r="S19" s="1073">
        <v>0</v>
      </c>
      <c r="T19" s="1073">
        <v>0</v>
      </c>
      <c r="U19" s="1073">
        <v>0</v>
      </c>
      <c r="V19" s="1073">
        <v>0</v>
      </c>
      <c r="W19" s="1073">
        <v>0</v>
      </c>
      <c r="X19" s="1073">
        <v>0</v>
      </c>
      <c r="Y19" s="1073">
        <v>0</v>
      </c>
      <c r="Z19" s="1073">
        <v>0</v>
      </c>
      <c r="AA19" s="1073">
        <v>0</v>
      </c>
      <c r="AB19" s="1073">
        <v>0</v>
      </c>
      <c r="AC19" s="1073">
        <v>0</v>
      </c>
      <c r="AD19" s="1073">
        <v>0</v>
      </c>
      <c r="AE19" s="1073">
        <v>0</v>
      </c>
      <c r="AF19" s="1073">
        <v>0</v>
      </c>
      <c r="AG19" s="1073">
        <v>0</v>
      </c>
      <c r="AH19" s="1073">
        <v>0</v>
      </c>
      <c r="AI19" s="1073">
        <v>0</v>
      </c>
      <c r="AJ19" s="1073">
        <v>0</v>
      </c>
      <c r="AK19" s="1073">
        <v>0</v>
      </c>
      <c r="AL19" s="1073">
        <v>0</v>
      </c>
      <c r="AM19" s="1073">
        <v>0</v>
      </c>
      <c r="AN19" s="1073">
        <v>0</v>
      </c>
      <c r="AO19" s="1073">
        <v>0</v>
      </c>
      <c r="AP19" s="4"/>
      <c r="AQ19" s="4"/>
      <c r="AR19" s="4"/>
      <c r="AS19" s="4"/>
      <c r="AT19" s="4"/>
      <c r="AU19" s="4"/>
      <c r="AV19" s="4"/>
      <c r="AW19" s="4"/>
      <c r="AX19" s="4"/>
      <c r="AY19" s="4"/>
      <c r="AZ19" s="4"/>
      <c r="BA19" s="4"/>
      <c r="BB19" s="4"/>
      <c r="BC19" s="4"/>
      <c r="BD19" s="4"/>
      <c r="BE19" s="4"/>
      <c r="BF19" s="4"/>
      <c r="BG19" s="4"/>
    </row>
    <row r="20" spans="1:59" ht="12" customHeight="1">
      <c r="A20" s="356" t="s">
        <v>239</v>
      </c>
      <c r="B20" s="356" t="s">
        <v>293</v>
      </c>
      <c r="C20" s="356" t="s">
        <v>5479</v>
      </c>
      <c r="D20" s="359"/>
      <c r="E20" s="360"/>
      <c r="F20" s="356" t="s">
        <v>5480</v>
      </c>
      <c r="G20" s="359"/>
      <c r="H20" s="359"/>
      <c r="I20" s="360"/>
      <c r="J20" s="1069" t="s">
        <v>229</v>
      </c>
      <c r="K20" s="1069" t="s">
        <v>219</v>
      </c>
      <c r="L20" s="1072">
        <v>0</v>
      </c>
      <c r="M20" s="1073">
        <v>0</v>
      </c>
      <c r="N20" s="1073">
        <v>0</v>
      </c>
      <c r="O20" s="1073">
        <v>0</v>
      </c>
      <c r="P20" s="1073">
        <v>0</v>
      </c>
      <c r="Q20" s="1073">
        <v>0</v>
      </c>
      <c r="R20" s="1073">
        <v>0</v>
      </c>
      <c r="S20" s="1073">
        <v>0</v>
      </c>
      <c r="T20" s="1073">
        <v>0</v>
      </c>
      <c r="U20" s="1073">
        <v>0</v>
      </c>
      <c r="V20" s="1073">
        <v>0</v>
      </c>
      <c r="W20" s="1073">
        <v>0</v>
      </c>
      <c r="X20" s="1073">
        <v>11.5</v>
      </c>
      <c r="Y20" s="1073">
        <v>25.4</v>
      </c>
      <c r="Z20" s="1073">
        <v>18.399999999999999</v>
      </c>
      <c r="AA20" s="1073">
        <v>17.399999999999999</v>
      </c>
      <c r="AB20" s="1073">
        <v>25.9</v>
      </c>
      <c r="AC20" s="1073">
        <v>75.2</v>
      </c>
      <c r="AD20" s="1073">
        <v>28.6</v>
      </c>
      <c r="AE20" s="1073">
        <v>24.2</v>
      </c>
      <c r="AF20" s="1073">
        <v>64.2</v>
      </c>
      <c r="AG20" s="1073">
        <v>41</v>
      </c>
      <c r="AH20" s="1073">
        <v>28.6</v>
      </c>
      <c r="AI20" s="1073">
        <v>38.799999999999997</v>
      </c>
      <c r="AJ20" s="1073">
        <v>49.4</v>
      </c>
      <c r="AK20" s="1073">
        <v>35</v>
      </c>
      <c r="AL20" s="1073">
        <v>61.1</v>
      </c>
      <c r="AM20" s="1073">
        <v>114.6</v>
      </c>
      <c r="AN20" s="1073">
        <v>135.4</v>
      </c>
      <c r="AO20" s="1073">
        <v>146.4</v>
      </c>
      <c r="AP20" s="4"/>
      <c r="AQ20" s="4"/>
      <c r="AR20" s="4"/>
      <c r="AS20" s="4"/>
      <c r="AT20" s="4"/>
      <c r="AU20" s="4"/>
      <c r="AV20" s="4"/>
      <c r="AW20" s="4"/>
      <c r="AX20" s="4"/>
      <c r="AY20" s="4"/>
      <c r="AZ20" s="4"/>
      <c r="BA20" s="4"/>
      <c r="BB20" s="4"/>
      <c r="BC20" s="4"/>
      <c r="BD20" s="4"/>
      <c r="BE20" s="4"/>
      <c r="BF20" s="4"/>
      <c r="BG20" s="4"/>
    </row>
    <row r="21" spans="1:59" ht="12" customHeight="1">
      <c r="A21" s="356" t="s">
        <v>239</v>
      </c>
      <c r="B21" s="356" t="s">
        <v>297</v>
      </c>
      <c r="C21" s="356" t="s">
        <v>5481</v>
      </c>
      <c r="D21" s="359"/>
      <c r="E21" s="360"/>
      <c r="F21" s="356" t="s">
        <v>5482</v>
      </c>
      <c r="G21" s="359"/>
      <c r="H21" s="359"/>
      <c r="I21" s="360"/>
      <c r="J21" s="1069" t="s">
        <v>229</v>
      </c>
      <c r="K21" s="1069" t="s">
        <v>219</v>
      </c>
      <c r="L21" s="1072">
        <v>0</v>
      </c>
      <c r="M21" s="1073">
        <v>0</v>
      </c>
      <c r="N21" s="1073">
        <v>0</v>
      </c>
      <c r="O21" s="1073">
        <v>0</v>
      </c>
      <c r="P21" s="1073">
        <v>0</v>
      </c>
      <c r="Q21" s="1073">
        <v>0</v>
      </c>
      <c r="R21" s="1073">
        <v>0</v>
      </c>
      <c r="S21" s="1073">
        <v>0</v>
      </c>
      <c r="T21" s="1073">
        <v>0</v>
      </c>
      <c r="U21" s="1073">
        <v>0</v>
      </c>
      <c r="V21" s="1073">
        <v>0</v>
      </c>
      <c r="W21" s="1073">
        <v>0</v>
      </c>
      <c r="X21" s="1073">
        <v>97.1</v>
      </c>
      <c r="Y21" s="1073">
        <v>150.9</v>
      </c>
      <c r="Z21" s="1073">
        <v>31.2</v>
      </c>
      <c r="AA21" s="1073">
        <v>0</v>
      </c>
      <c r="AB21" s="1073">
        <v>0</v>
      </c>
      <c r="AC21" s="1073">
        <v>0</v>
      </c>
      <c r="AD21" s="1073">
        <v>0</v>
      </c>
      <c r="AE21" s="1073">
        <v>0</v>
      </c>
      <c r="AF21" s="1073">
        <v>0</v>
      </c>
      <c r="AG21" s="1073">
        <v>0</v>
      </c>
      <c r="AH21" s="1073">
        <v>0</v>
      </c>
      <c r="AI21" s="1073">
        <v>0</v>
      </c>
      <c r="AJ21" s="1073">
        <v>0</v>
      </c>
      <c r="AK21" s="1073">
        <v>0</v>
      </c>
      <c r="AL21" s="1073">
        <v>0</v>
      </c>
      <c r="AM21" s="1073">
        <v>0</v>
      </c>
      <c r="AN21" s="1073">
        <v>0</v>
      </c>
      <c r="AO21" s="1073">
        <v>0</v>
      </c>
      <c r="AP21" s="4"/>
      <c r="AQ21" s="4"/>
      <c r="AR21" s="4"/>
      <c r="AS21" s="4"/>
      <c r="AT21" s="4"/>
      <c r="AU21" s="4"/>
      <c r="AV21" s="4"/>
      <c r="AW21" s="4"/>
      <c r="AX21" s="4"/>
      <c r="AY21" s="4"/>
      <c r="AZ21" s="4"/>
      <c r="BA21" s="4"/>
      <c r="BB21" s="4"/>
      <c r="BC21" s="4"/>
      <c r="BD21" s="4"/>
      <c r="BE21" s="4"/>
      <c r="BF21" s="4"/>
      <c r="BG21" s="4"/>
    </row>
    <row r="22" spans="1:59" ht="12" customHeight="1">
      <c r="A22" s="851" t="s">
        <v>245</v>
      </c>
      <c r="B22" s="1074" t="s">
        <v>216</v>
      </c>
      <c r="C22" s="203" t="s">
        <v>5483</v>
      </c>
      <c r="D22" s="204"/>
      <c r="E22" s="205"/>
      <c r="F22" s="203" t="s">
        <v>247</v>
      </c>
      <c r="G22" s="204"/>
      <c r="H22" s="204"/>
      <c r="I22" s="205"/>
      <c r="J22" s="1075" t="s">
        <v>219</v>
      </c>
      <c r="K22" s="1075" t="s">
        <v>219</v>
      </c>
      <c r="L22" s="1066" t="s">
        <v>1154</v>
      </c>
      <c r="M22" s="1067" t="s">
        <v>1154</v>
      </c>
      <c r="N22" s="1067" t="s">
        <v>1154</v>
      </c>
      <c r="O22" s="1067" t="s">
        <v>1154</v>
      </c>
      <c r="P22" s="1067" t="s">
        <v>1154</v>
      </c>
      <c r="Q22" s="1067" t="s">
        <v>1154</v>
      </c>
      <c r="R22" s="1067" t="s">
        <v>1154</v>
      </c>
      <c r="S22" s="1067">
        <v>48.6</v>
      </c>
      <c r="T22" s="1067">
        <v>89.9</v>
      </c>
      <c r="U22" s="1067">
        <v>903.4</v>
      </c>
      <c r="V22" s="1067">
        <v>638.20000000000005</v>
      </c>
      <c r="W22" s="1067">
        <v>795.4</v>
      </c>
      <c r="X22" s="1067">
        <v>299.60000000000002</v>
      </c>
      <c r="Y22" s="1067">
        <v>182.4</v>
      </c>
      <c r="Z22" s="1067">
        <v>225.8</v>
      </c>
      <c r="AA22" s="1067">
        <v>1367.1</v>
      </c>
      <c r="AB22" s="1067">
        <v>2036.1</v>
      </c>
      <c r="AC22" s="1067">
        <v>2171.3000000000002</v>
      </c>
      <c r="AD22" s="1067">
        <v>1778.8</v>
      </c>
      <c r="AE22" s="1067">
        <v>1871.2</v>
      </c>
      <c r="AF22" s="1067">
        <v>2171.9</v>
      </c>
      <c r="AG22" s="1067">
        <v>2073.9</v>
      </c>
      <c r="AH22" s="1067">
        <v>1788</v>
      </c>
      <c r="AI22" s="1067">
        <v>2205.9</v>
      </c>
      <c r="AJ22" s="1067">
        <v>1308.5999999999999</v>
      </c>
      <c r="AK22" s="1067">
        <v>1119.5999999999999</v>
      </c>
      <c r="AL22" s="1067">
        <v>2024</v>
      </c>
      <c r="AM22" s="1067">
        <v>2463.1</v>
      </c>
      <c r="AN22" s="1067">
        <v>2343.4</v>
      </c>
      <c r="AO22" s="1067">
        <v>2804.4</v>
      </c>
      <c r="AP22" s="4"/>
      <c r="AQ22" s="4"/>
      <c r="AR22" s="4"/>
      <c r="AS22" s="4"/>
      <c r="AT22" s="4"/>
      <c r="AU22" s="4"/>
      <c r="AV22" s="4"/>
      <c r="AW22" s="4"/>
      <c r="AX22" s="4"/>
      <c r="AY22" s="4"/>
      <c r="AZ22" s="4"/>
      <c r="BA22" s="4"/>
      <c r="BB22" s="4"/>
      <c r="BC22" s="4"/>
      <c r="BD22" s="4"/>
      <c r="BE22" s="4"/>
      <c r="BF22" s="4"/>
      <c r="BG22" s="4"/>
    </row>
    <row r="23" spans="1:59" s="7" customFormat="1" ht="12" customHeight="1">
      <c r="A23" s="851" t="s">
        <v>248</v>
      </c>
      <c r="B23" s="1074" t="s">
        <v>216</v>
      </c>
      <c r="C23" s="203" t="s">
        <v>5484</v>
      </c>
      <c r="D23" s="204"/>
      <c r="E23" s="205"/>
      <c r="F23" s="203" t="s">
        <v>250</v>
      </c>
      <c r="G23" s="204"/>
      <c r="H23" s="204"/>
      <c r="I23" s="205"/>
      <c r="J23" s="1075" t="s">
        <v>219</v>
      </c>
      <c r="K23" s="1075" t="s">
        <v>219</v>
      </c>
      <c r="L23" s="1066" t="s">
        <v>1154</v>
      </c>
      <c r="M23" s="1067" t="s">
        <v>1154</v>
      </c>
      <c r="N23" s="1067" t="s">
        <v>1154</v>
      </c>
      <c r="O23" s="1067" t="s">
        <v>1154</v>
      </c>
      <c r="P23" s="1067" t="s">
        <v>1154</v>
      </c>
      <c r="Q23" s="1067" t="s">
        <v>1154</v>
      </c>
      <c r="R23" s="1067" t="s">
        <v>1154</v>
      </c>
      <c r="S23" s="1067" t="s">
        <v>1154</v>
      </c>
      <c r="T23" s="1067" t="s">
        <v>1154</v>
      </c>
      <c r="U23" s="1067" t="s">
        <v>1154</v>
      </c>
      <c r="V23" s="1067" t="s">
        <v>1154</v>
      </c>
      <c r="W23" s="1067" t="s">
        <v>1154</v>
      </c>
      <c r="X23" s="1067" t="s">
        <v>1154</v>
      </c>
      <c r="Y23" s="1067" t="s">
        <v>1154</v>
      </c>
      <c r="Z23" s="1067" t="s">
        <v>1154</v>
      </c>
      <c r="AA23" s="1067" t="s">
        <v>1154</v>
      </c>
      <c r="AB23" s="1067" t="s">
        <v>1154</v>
      </c>
      <c r="AC23" s="1067" t="s">
        <v>1154</v>
      </c>
      <c r="AD23" s="1067" t="s">
        <v>1154</v>
      </c>
      <c r="AE23" s="1067" t="s">
        <v>1154</v>
      </c>
      <c r="AF23" s="1067" t="s">
        <v>1154</v>
      </c>
      <c r="AG23" s="1067" t="s">
        <v>1154</v>
      </c>
      <c r="AH23" s="1067" t="s">
        <v>1154</v>
      </c>
      <c r="AI23" s="1067" t="s">
        <v>1154</v>
      </c>
      <c r="AJ23" s="1067" t="s">
        <v>1154</v>
      </c>
      <c r="AK23" s="1067" t="s">
        <v>1154</v>
      </c>
      <c r="AL23" s="1067" t="s">
        <v>1154</v>
      </c>
      <c r="AM23" s="1067" t="s">
        <v>1154</v>
      </c>
      <c r="AN23" s="1067" t="s">
        <v>1154</v>
      </c>
      <c r="AO23" s="1067" t="s">
        <v>1154</v>
      </c>
      <c r="AP23" s="8"/>
      <c r="AQ23" s="8"/>
      <c r="AR23" s="8"/>
      <c r="AS23" s="8"/>
      <c r="AT23" s="8"/>
      <c r="AU23" s="8"/>
      <c r="AV23" s="8"/>
      <c r="AW23" s="8"/>
      <c r="AX23" s="8"/>
      <c r="AY23" s="8"/>
      <c r="AZ23" s="8"/>
      <c r="BA23" s="8"/>
      <c r="BB23" s="8"/>
      <c r="BC23" s="8"/>
      <c r="BD23" s="8"/>
      <c r="BE23" s="8"/>
      <c r="BF23" s="8"/>
      <c r="BG23" s="8"/>
    </row>
    <row r="24" spans="1:59" s="7" customFormat="1" ht="12" customHeight="1">
      <c r="A24" s="851" t="s">
        <v>253</v>
      </c>
      <c r="B24" s="1074" t="s">
        <v>216</v>
      </c>
      <c r="C24" s="203" t="s">
        <v>5485</v>
      </c>
      <c r="D24" s="204"/>
      <c r="E24" s="205"/>
      <c r="F24" s="203" t="s">
        <v>255</v>
      </c>
      <c r="G24" s="204"/>
      <c r="H24" s="204"/>
      <c r="I24" s="205"/>
      <c r="J24" s="1075" t="s">
        <v>219</v>
      </c>
      <c r="K24" s="1075" t="s">
        <v>219</v>
      </c>
      <c r="L24" s="1066" t="s">
        <v>1154</v>
      </c>
      <c r="M24" s="1067" t="s">
        <v>1154</v>
      </c>
      <c r="N24" s="1067" t="s">
        <v>1154</v>
      </c>
      <c r="O24" s="1067" t="s">
        <v>1154</v>
      </c>
      <c r="P24" s="1067" t="s">
        <v>1154</v>
      </c>
      <c r="Q24" s="1067" t="s">
        <v>1154</v>
      </c>
      <c r="R24" s="1067" t="s">
        <v>1154</v>
      </c>
      <c r="S24" s="1067" t="s">
        <v>1154</v>
      </c>
      <c r="T24" s="1067" t="s">
        <v>1154</v>
      </c>
      <c r="U24" s="1067" t="s">
        <v>1154</v>
      </c>
      <c r="V24" s="1067" t="s">
        <v>1154</v>
      </c>
      <c r="W24" s="1067" t="s">
        <v>1154</v>
      </c>
      <c r="X24" s="1067" t="s">
        <v>1154</v>
      </c>
      <c r="Y24" s="1067" t="s">
        <v>1154</v>
      </c>
      <c r="Z24" s="1067" t="s">
        <v>1154</v>
      </c>
      <c r="AA24" s="1067" t="s">
        <v>1154</v>
      </c>
      <c r="AB24" s="1067" t="s">
        <v>1154</v>
      </c>
      <c r="AC24" s="1067" t="s">
        <v>1154</v>
      </c>
      <c r="AD24" s="1067" t="s">
        <v>1154</v>
      </c>
      <c r="AE24" s="1067" t="s">
        <v>1154</v>
      </c>
      <c r="AF24" s="1067" t="s">
        <v>1154</v>
      </c>
      <c r="AG24" s="1067" t="s">
        <v>1154</v>
      </c>
      <c r="AH24" s="1067" t="s">
        <v>1154</v>
      </c>
      <c r="AI24" s="1067" t="s">
        <v>1154</v>
      </c>
      <c r="AJ24" s="1067" t="s">
        <v>1154</v>
      </c>
      <c r="AK24" s="1067" t="s">
        <v>1154</v>
      </c>
      <c r="AL24" s="1067" t="s">
        <v>1154</v>
      </c>
      <c r="AM24" s="1067" t="s">
        <v>1154</v>
      </c>
      <c r="AN24" s="1067" t="s">
        <v>1154</v>
      </c>
      <c r="AO24" s="1067" t="s">
        <v>1154</v>
      </c>
      <c r="AP24" s="8"/>
      <c r="AQ24" s="8"/>
      <c r="AR24" s="8"/>
      <c r="AS24" s="8"/>
      <c r="AT24" s="8"/>
      <c r="AU24" s="8"/>
      <c r="AV24" s="8"/>
      <c r="AW24" s="8"/>
      <c r="AX24" s="8"/>
      <c r="AY24" s="8"/>
      <c r="AZ24" s="8"/>
      <c r="BA24" s="8"/>
      <c r="BB24" s="8"/>
      <c r="BC24" s="8"/>
      <c r="BD24" s="8"/>
      <c r="BE24" s="8"/>
      <c r="BF24" s="8"/>
      <c r="BG24" s="8"/>
    </row>
    <row r="25" spans="1:59" ht="12" customHeight="1">
      <c r="A25" s="851" t="s">
        <v>256</v>
      </c>
      <c r="B25" s="1074" t="s">
        <v>216</v>
      </c>
      <c r="C25" s="203" t="s">
        <v>5486</v>
      </c>
      <c r="D25" s="204"/>
      <c r="E25" s="205"/>
      <c r="F25" s="203" t="s">
        <v>258</v>
      </c>
      <c r="G25" s="204"/>
      <c r="H25" s="204"/>
      <c r="I25" s="205"/>
      <c r="J25" s="1075" t="s">
        <v>219</v>
      </c>
      <c r="K25" s="1075" t="s">
        <v>219</v>
      </c>
      <c r="L25" s="1066" t="s">
        <v>1154</v>
      </c>
      <c r="M25" s="1067" t="s">
        <v>1154</v>
      </c>
      <c r="N25" s="1067" t="s">
        <v>1154</v>
      </c>
      <c r="O25" s="1067" t="s">
        <v>1154</v>
      </c>
      <c r="P25" s="1067" t="s">
        <v>1154</v>
      </c>
      <c r="Q25" s="1067" t="s">
        <v>1154</v>
      </c>
      <c r="R25" s="1067" t="s">
        <v>1154</v>
      </c>
      <c r="S25" s="1067">
        <v>48.6</v>
      </c>
      <c r="T25" s="1067">
        <v>89.9</v>
      </c>
      <c r="U25" s="1067">
        <v>903.4</v>
      </c>
      <c r="V25" s="1067">
        <v>638.20000000000005</v>
      </c>
      <c r="W25" s="1067">
        <v>795.4</v>
      </c>
      <c r="X25" s="1067">
        <v>299.60000000000002</v>
      </c>
      <c r="Y25" s="1067">
        <v>182.4</v>
      </c>
      <c r="Z25" s="1067">
        <v>225.8</v>
      </c>
      <c r="AA25" s="1067">
        <v>1367.1</v>
      </c>
      <c r="AB25" s="1067">
        <v>2036.1</v>
      </c>
      <c r="AC25" s="1067">
        <v>2171.3000000000002</v>
      </c>
      <c r="AD25" s="1067">
        <v>1778.8</v>
      </c>
      <c r="AE25" s="1067">
        <v>1871.2</v>
      </c>
      <c r="AF25" s="1067">
        <v>2171.9</v>
      </c>
      <c r="AG25" s="1067">
        <v>2073.9</v>
      </c>
      <c r="AH25" s="1067">
        <v>1788</v>
      </c>
      <c r="AI25" s="1067">
        <v>2205.9</v>
      </c>
      <c r="AJ25" s="1067">
        <v>1308.5999999999999</v>
      </c>
      <c r="AK25" s="1067">
        <v>1119.5999999999999</v>
      </c>
      <c r="AL25" s="1067">
        <v>2024</v>
      </c>
      <c r="AM25" s="1067">
        <v>2463.1</v>
      </c>
      <c r="AN25" s="1067">
        <v>2343.4</v>
      </c>
      <c r="AO25" s="1067">
        <v>2804.4</v>
      </c>
      <c r="AP25" s="4"/>
      <c r="AQ25" s="4"/>
      <c r="AR25" s="4"/>
      <c r="AS25" s="4"/>
      <c r="AT25" s="4"/>
      <c r="AU25" s="4"/>
      <c r="AV25" s="4"/>
      <c r="AW25" s="4"/>
      <c r="AX25" s="4"/>
      <c r="AY25" s="4"/>
      <c r="AZ25" s="4"/>
      <c r="BA25" s="4"/>
      <c r="BB25" s="4"/>
      <c r="BC25" s="4"/>
      <c r="BD25" s="4"/>
      <c r="BE25" s="4"/>
      <c r="BF25" s="4"/>
      <c r="BG25" s="4"/>
    </row>
    <row r="26" spans="1:59" ht="12" customHeight="1">
      <c r="A26" s="356" t="s">
        <v>256</v>
      </c>
      <c r="B26" s="356" t="s">
        <v>226</v>
      </c>
      <c r="C26" s="356" t="s">
        <v>5487</v>
      </c>
      <c r="D26" s="359"/>
      <c r="E26" s="360"/>
      <c r="F26" s="356" t="s">
        <v>5488</v>
      </c>
      <c r="G26" s="359"/>
      <c r="H26" s="359"/>
      <c r="I26" s="360"/>
      <c r="J26" s="1069" t="s">
        <v>229</v>
      </c>
      <c r="K26" s="1069" t="s">
        <v>296</v>
      </c>
      <c r="L26" s="1072" t="s">
        <v>1154</v>
      </c>
      <c r="M26" s="1073" t="s">
        <v>1154</v>
      </c>
      <c r="N26" s="1073" t="s">
        <v>1154</v>
      </c>
      <c r="O26" s="1073" t="s">
        <v>1154</v>
      </c>
      <c r="P26" s="1073" t="s">
        <v>1154</v>
      </c>
      <c r="Q26" s="1073" t="s">
        <v>1154</v>
      </c>
      <c r="R26" s="1073" t="s">
        <v>1154</v>
      </c>
      <c r="S26" s="1073" t="s">
        <v>1154</v>
      </c>
      <c r="T26" s="1073">
        <v>45.7</v>
      </c>
      <c r="U26" s="1073">
        <v>543.70000000000005</v>
      </c>
      <c r="V26" s="1073">
        <v>237.4</v>
      </c>
      <c r="W26" s="1073">
        <v>302.8</v>
      </c>
      <c r="X26" s="1073">
        <v>124.1</v>
      </c>
      <c r="Y26" s="1073">
        <v>6.8</v>
      </c>
      <c r="Z26" s="1073">
        <v>7.2</v>
      </c>
      <c r="AA26" s="1073">
        <v>850.5</v>
      </c>
      <c r="AB26" s="1073">
        <v>1152.2</v>
      </c>
      <c r="AC26" s="1073">
        <v>1205.4000000000001</v>
      </c>
      <c r="AD26" s="1073">
        <v>946.1</v>
      </c>
      <c r="AE26" s="1073">
        <v>969.5</v>
      </c>
      <c r="AF26" s="1073">
        <v>1241.7</v>
      </c>
      <c r="AG26" s="1073">
        <v>1102.4000000000001</v>
      </c>
      <c r="AH26" s="1073">
        <v>691.7</v>
      </c>
      <c r="AI26" s="1073">
        <v>883.4</v>
      </c>
      <c r="AJ26" s="1073">
        <v>831.2</v>
      </c>
      <c r="AK26" s="1073">
        <v>508.9</v>
      </c>
      <c r="AL26" s="1073">
        <v>1248.5999999999999</v>
      </c>
      <c r="AM26" s="1073">
        <v>1734.8</v>
      </c>
      <c r="AN26" s="1073">
        <v>2218.4</v>
      </c>
      <c r="AO26" s="1073">
        <v>2756.7</v>
      </c>
      <c r="AP26" s="4"/>
      <c r="AQ26" s="4"/>
      <c r="AR26" s="4"/>
      <c r="AS26" s="4"/>
      <c r="AT26" s="4"/>
      <c r="AU26" s="4"/>
      <c r="AV26" s="4"/>
      <c r="AW26" s="4"/>
      <c r="AX26" s="4"/>
      <c r="AY26" s="4"/>
      <c r="AZ26" s="4"/>
      <c r="BA26" s="4"/>
      <c r="BB26" s="4"/>
      <c r="BC26" s="4"/>
      <c r="BD26" s="4"/>
      <c r="BE26" s="4"/>
      <c r="BF26" s="4"/>
      <c r="BG26" s="4"/>
    </row>
    <row r="27" spans="1:59" ht="12" customHeight="1">
      <c r="A27" s="356" t="s">
        <v>256</v>
      </c>
      <c r="B27" s="356" t="s">
        <v>230</v>
      </c>
      <c r="C27" s="356" t="s">
        <v>5489</v>
      </c>
      <c r="D27" s="359"/>
      <c r="E27" s="360"/>
      <c r="F27" s="356" t="s">
        <v>5490</v>
      </c>
      <c r="G27" s="359"/>
      <c r="H27" s="359"/>
      <c r="I27" s="360"/>
      <c r="J27" s="1069" t="s">
        <v>229</v>
      </c>
      <c r="K27" s="1069" t="s">
        <v>164</v>
      </c>
      <c r="L27" s="1072" t="s">
        <v>1154</v>
      </c>
      <c r="M27" s="1073" t="s">
        <v>1154</v>
      </c>
      <c r="N27" s="1073" t="s">
        <v>1154</v>
      </c>
      <c r="O27" s="1073" t="s">
        <v>1154</v>
      </c>
      <c r="P27" s="1073" t="s">
        <v>1154</v>
      </c>
      <c r="Q27" s="1073" t="s">
        <v>1154</v>
      </c>
      <c r="R27" s="1073" t="s">
        <v>1154</v>
      </c>
      <c r="S27" s="1073" t="s">
        <v>1154</v>
      </c>
      <c r="T27" s="1073" t="s">
        <v>1154</v>
      </c>
      <c r="U27" s="1073" t="s">
        <v>1154</v>
      </c>
      <c r="V27" s="1073">
        <v>13.9</v>
      </c>
      <c r="W27" s="1073">
        <v>24.3</v>
      </c>
      <c r="X27" s="1073">
        <v>16.2</v>
      </c>
      <c r="Y27" s="1073">
        <v>22.4</v>
      </c>
      <c r="Z27" s="1073">
        <v>21.1</v>
      </c>
      <c r="AA27" s="1073">
        <v>32.6</v>
      </c>
      <c r="AB27" s="1073">
        <v>34.1</v>
      </c>
      <c r="AC27" s="1073">
        <v>39.1</v>
      </c>
      <c r="AD27" s="1073">
        <v>41.8</v>
      </c>
      <c r="AE27" s="1073">
        <v>35.299999999999997</v>
      </c>
      <c r="AF27" s="1073">
        <v>35.799999999999997</v>
      </c>
      <c r="AG27" s="1073">
        <v>44.8</v>
      </c>
      <c r="AH27" s="1073">
        <v>56.3</v>
      </c>
      <c r="AI27" s="1073">
        <v>56.6</v>
      </c>
      <c r="AJ27" s="1073">
        <v>22.7</v>
      </c>
      <c r="AK27" s="1073">
        <v>14.2</v>
      </c>
      <c r="AL27" s="1073">
        <v>11.7</v>
      </c>
      <c r="AM27" s="1073">
        <v>13.8</v>
      </c>
      <c r="AN27" s="1073">
        <v>8.3000000000000007</v>
      </c>
      <c r="AO27" s="1073">
        <v>7.1</v>
      </c>
      <c r="AP27" s="4"/>
      <c r="AQ27" s="4"/>
      <c r="AR27" s="4"/>
      <c r="AS27" s="4"/>
      <c r="AT27" s="4"/>
      <c r="AU27" s="4"/>
      <c r="AV27" s="4"/>
      <c r="AW27" s="4"/>
      <c r="AX27" s="4"/>
      <c r="AY27" s="4"/>
      <c r="AZ27" s="4"/>
      <c r="BA27" s="4"/>
      <c r="BB27" s="4"/>
      <c r="BC27" s="4"/>
      <c r="BD27" s="4"/>
      <c r="BE27" s="4"/>
      <c r="BF27" s="4"/>
      <c r="BG27" s="4"/>
    </row>
    <row r="28" spans="1:59" ht="12" customHeight="1">
      <c r="A28" s="356" t="s">
        <v>256</v>
      </c>
      <c r="B28" s="356" t="s">
        <v>233</v>
      </c>
      <c r="C28" s="356" t="s">
        <v>5491</v>
      </c>
      <c r="D28" s="359"/>
      <c r="E28" s="360"/>
      <c r="F28" s="356" t="s">
        <v>5492</v>
      </c>
      <c r="G28" s="359"/>
      <c r="H28" s="359"/>
      <c r="I28" s="360"/>
      <c r="J28" s="1069" t="s">
        <v>229</v>
      </c>
      <c r="K28" s="1069" t="s">
        <v>164</v>
      </c>
      <c r="L28" s="1072" t="s">
        <v>1154</v>
      </c>
      <c r="M28" s="1073" t="s">
        <v>1154</v>
      </c>
      <c r="N28" s="1073" t="s">
        <v>1154</v>
      </c>
      <c r="O28" s="1073" t="s">
        <v>1154</v>
      </c>
      <c r="P28" s="1073" t="s">
        <v>1154</v>
      </c>
      <c r="Q28" s="1073" t="s">
        <v>1154</v>
      </c>
      <c r="R28" s="1073" t="s">
        <v>1154</v>
      </c>
      <c r="S28" s="1073" t="s">
        <v>1154</v>
      </c>
      <c r="T28" s="1073" t="s">
        <v>1154</v>
      </c>
      <c r="U28" s="1073">
        <v>0.5</v>
      </c>
      <c r="V28" s="1073">
        <v>2.2999999999999998</v>
      </c>
      <c r="W28" s="1073">
        <v>9.8000000000000007</v>
      </c>
      <c r="X28" s="1073">
        <v>31.2</v>
      </c>
      <c r="Y28" s="1073">
        <v>39.200000000000003</v>
      </c>
      <c r="Z28" s="1073">
        <v>89.9</v>
      </c>
      <c r="AA28" s="1073">
        <v>413.4</v>
      </c>
      <c r="AB28" s="1073">
        <v>812.6</v>
      </c>
      <c r="AC28" s="1073">
        <v>907.7</v>
      </c>
      <c r="AD28" s="1073">
        <v>772.1</v>
      </c>
      <c r="AE28" s="1073">
        <v>845.4</v>
      </c>
      <c r="AF28" s="1073">
        <v>877</v>
      </c>
      <c r="AG28" s="1073">
        <v>924.8</v>
      </c>
      <c r="AH28" s="1073">
        <v>1037.9000000000001</v>
      </c>
      <c r="AI28" s="1073">
        <v>1263.8</v>
      </c>
      <c r="AJ28" s="1073">
        <v>452.2</v>
      </c>
      <c r="AK28" s="1073">
        <v>594.6</v>
      </c>
      <c r="AL28" s="1073">
        <v>761.3</v>
      </c>
      <c r="AM28" s="1073">
        <v>713</v>
      </c>
      <c r="AN28" s="1073">
        <v>113</v>
      </c>
      <c r="AO28" s="1073">
        <v>24.2</v>
      </c>
      <c r="AP28" s="4"/>
      <c r="AQ28" s="4"/>
      <c r="AR28" s="4"/>
      <c r="AS28" s="4"/>
      <c r="AT28" s="4"/>
      <c r="AU28" s="4"/>
      <c r="AV28" s="4"/>
      <c r="AW28" s="4"/>
      <c r="AX28" s="4"/>
      <c r="AY28" s="4"/>
      <c r="AZ28" s="4"/>
      <c r="BA28" s="4"/>
      <c r="BB28" s="4"/>
      <c r="BC28" s="4"/>
      <c r="BD28" s="4"/>
      <c r="BE28" s="4"/>
      <c r="BF28" s="4"/>
      <c r="BG28" s="4"/>
    </row>
    <row r="29" spans="1:59" ht="12" customHeight="1">
      <c r="A29" s="356" t="s">
        <v>256</v>
      </c>
      <c r="B29" s="356" t="s">
        <v>287</v>
      </c>
      <c r="C29" s="356" t="s">
        <v>5493</v>
      </c>
      <c r="D29" s="359"/>
      <c r="E29" s="360"/>
      <c r="F29" s="356" t="s">
        <v>5494</v>
      </c>
      <c r="G29" s="359"/>
      <c r="H29" s="359"/>
      <c r="I29" s="360"/>
      <c r="J29" s="1069" t="s">
        <v>229</v>
      </c>
      <c r="K29" s="1069" t="s">
        <v>219</v>
      </c>
      <c r="L29" s="1072" t="s">
        <v>1154</v>
      </c>
      <c r="M29" s="1073" t="s">
        <v>1154</v>
      </c>
      <c r="N29" s="1073" t="s">
        <v>1154</v>
      </c>
      <c r="O29" s="1073" t="s">
        <v>1154</v>
      </c>
      <c r="P29" s="1073" t="s">
        <v>1154</v>
      </c>
      <c r="Q29" s="1073" t="s">
        <v>1154</v>
      </c>
      <c r="R29" s="1073" t="s">
        <v>1154</v>
      </c>
      <c r="S29" s="1073" t="s">
        <v>1154</v>
      </c>
      <c r="T29" s="1073">
        <v>13.2</v>
      </c>
      <c r="U29" s="1073">
        <v>187.2</v>
      </c>
      <c r="V29" s="1073">
        <v>150.5</v>
      </c>
      <c r="W29" s="1073">
        <v>147.30000000000001</v>
      </c>
      <c r="X29" s="1073">
        <v>69.599999999999994</v>
      </c>
      <c r="Y29" s="1073">
        <v>45.8</v>
      </c>
      <c r="Z29" s="1073">
        <v>30.8</v>
      </c>
      <c r="AA29" s="1073">
        <v>17.899999999999999</v>
      </c>
      <c r="AB29" s="1073">
        <v>16.899999999999999</v>
      </c>
      <c r="AC29" s="1073">
        <v>17.2</v>
      </c>
      <c r="AD29" s="1073">
        <v>17.100000000000001</v>
      </c>
      <c r="AE29" s="1073">
        <v>18.600000000000001</v>
      </c>
      <c r="AF29" s="1073">
        <v>15.5</v>
      </c>
      <c r="AG29" s="1073">
        <v>0</v>
      </c>
      <c r="AH29" s="1073">
        <v>0</v>
      </c>
      <c r="AI29" s="1073">
        <v>0</v>
      </c>
      <c r="AJ29" s="1073">
        <v>0</v>
      </c>
      <c r="AK29" s="1073">
        <v>0</v>
      </c>
      <c r="AL29" s="1073">
        <v>0</v>
      </c>
      <c r="AM29" s="1073">
        <v>0</v>
      </c>
      <c r="AN29" s="1073">
        <v>0</v>
      </c>
      <c r="AO29" s="1073">
        <v>0</v>
      </c>
      <c r="AP29" s="4"/>
      <c r="AQ29" s="4"/>
      <c r="AR29" s="4"/>
      <c r="AS29" s="4"/>
      <c r="AT29" s="4"/>
      <c r="AU29" s="4"/>
      <c r="AV29" s="4"/>
      <c r="AW29" s="4"/>
      <c r="AX29" s="4"/>
      <c r="AY29" s="4"/>
      <c r="AZ29" s="4"/>
      <c r="BA29" s="4"/>
      <c r="BB29" s="4"/>
      <c r="BC29" s="4"/>
      <c r="BD29" s="4"/>
      <c r="BE29" s="4"/>
      <c r="BF29" s="4"/>
      <c r="BG29" s="4"/>
    </row>
    <row r="30" spans="1:59" ht="12" customHeight="1">
      <c r="A30" s="356" t="s">
        <v>256</v>
      </c>
      <c r="B30" s="356" t="s">
        <v>290</v>
      </c>
      <c r="C30" s="356" t="s">
        <v>5495</v>
      </c>
      <c r="D30" s="359"/>
      <c r="E30" s="360"/>
      <c r="F30" s="356" t="s">
        <v>5496</v>
      </c>
      <c r="G30" s="359"/>
      <c r="H30" s="359"/>
      <c r="I30" s="360"/>
      <c r="J30" s="1069" t="s">
        <v>229</v>
      </c>
      <c r="K30" s="1069" t="s">
        <v>219</v>
      </c>
      <c r="L30" s="1072" t="s">
        <v>1154</v>
      </c>
      <c r="M30" s="1073" t="s">
        <v>1154</v>
      </c>
      <c r="N30" s="1073" t="s">
        <v>1154</v>
      </c>
      <c r="O30" s="1073" t="s">
        <v>1154</v>
      </c>
      <c r="P30" s="1073" t="s">
        <v>1154</v>
      </c>
      <c r="Q30" s="1073" t="s">
        <v>1154</v>
      </c>
      <c r="R30" s="1073" t="s">
        <v>1154</v>
      </c>
      <c r="S30" s="1073" t="s">
        <v>1154</v>
      </c>
      <c r="T30" s="1073">
        <v>9.3000000000000007</v>
      </c>
      <c r="U30" s="1073">
        <v>159.9</v>
      </c>
      <c r="V30" s="1073">
        <v>223.2</v>
      </c>
      <c r="W30" s="1073">
        <v>46</v>
      </c>
      <c r="X30" s="1073">
        <v>7.8</v>
      </c>
      <c r="Y30" s="1073">
        <v>6.5</v>
      </c>
      <c r="Z30" s="1073">
        <v>3.8</v>
      </c>
      <c r="AA30" s="1073">
        <v>3.8</v>
      </c>
      <c r="AB30" s="1073">
        <v>3.2</v>
      </c>
      <c r="AC30" s="1073">
        <v>0.8</v>
      </c>
      <c r="AD30" s="1073">
        <v>1.1000000000000001</v>
      </c>
      <c r="AE30" s="1073">
        <v>1.3</v>
      </c>
      <c r="AF30" s="1073">
        <v>1.1000000000000001</v>
      </c>
      <c r="AG30" s="1073">
        <v>1.7</v>
      </c>
      <c r="AH30" s="1073">
        <v>1.9</v>
      </c>
      <c r="AI30" s="1073">
        <v>1.9</v>
      </c>
      <c r="AJ30" s="1073">
        <v>2.2999999999999998</v>
      </c>
      <c r="AK30" s="1073">
        <v>1.8</v>
      </c>
      <c r="AL30" s="1073">
        <v>2.4</v>
      </c>
      <c r="AM30" s="1073">
        <v>1.5</v>
      </c>
      <c r="AN30" s="1073">
        <v>3.7</v>
      </c>
      <c r="AO30" s="1073">
        <v>16.3</v>
      </c>
      <c r="AP30" s="4"/>
      <c r="AQ30" s="4"/>
      <c r="AR30" s="4"/>
      <c r="AS30" s="4"/>
      <c r="AT30" s="4"/>
      <c r="AU30" s="4"/>
      <c r="AV30" s="4"/>
      <c r="AW30" s="4"/>
      <c r="AX30" s="4"/>
      <c r="AY30" s="4"/>
      <c r="AZ30" s="4"/>
      <c r="BA30" s="4"/>
      <c r="BB30" s="4"/>
      <c r="BC30" s="4"/>
      <c r="BD30" s="4"/>
      <c r="BE30" s="4"/>
      <c r="BF30" s="4"/>
      <c r="BG30" s="4"/>
    </row>
    <row r="31" spans="1:59" ht="12" customHeight="1">
      <c r="A31" s="356" t="s">
        <v>256</v>
      </c>
      <c r="B31" s="356" t="s">
        <v>293</v>
      </c>
      <c r="C31" s="356" t="s">
        <v>5497</v>
      </c>
      <c r="D31" s="359"/>
      <c r="E31" s="360"/>
      <c r="F31" s="356" t="s">
        <v>5498</v>
      </c>
      <c r="G31" s="359"/>
      <c r="H31" s="359"/>
      <c r="I31" s="360"/>
      <c r="J31" s="1069" t="s">
        <v>229</v>
      </c>
      <c r="K31" s="1069" t="s">
        <v>271</v>
      </c>
      <c r="L31" s="1072" t="s">
        <v>1154</v>
      </c>
      <c r="M31" s="1073" t="s">
        <v>1154</v>
      </c>
      <c r="N31" s="1073" t="s">
        <v>1154</v>
      </c>
      <c r="O31" s="1073" t="s">
        <v>1154</v>
      </c>
      <c r="P31" s="1073" t="s">
        <v>1154</v>
      </c>
      <c r="Q31" s="1073" t="s">
        <v>1154</v>
      </c>
      <c r="R31" s="1073" t="s">
        <v>1154</v>
      </c>
      <c r="S31" s="1073" t="s">
        <v>1154</v>
      </c>
      <c r="T31" s="1073" t="s">
        <v>1154</v>
      </c>
      <c r="U31" s="1073" t="s">
        <v>1154</v>
      </c>
      <c r="V31" s="1073">
        <v>10.199999999999999</v>
      </c>
      <c r="W31" s="1073">
        <v>249.8</v>
      </c>
      <c r="X31" s="1073">
        <v>50.7</v>
      </c>
      <c r="Y31" s="1073">
        <v>61.7</v>
      </c>
      <c r="Z31" s="1073">
        <v>73</v>
      </c>
      <c r="AA31" s="1073">
        <v>48.9</v>
      </c>
      <c r="AB31" s="1073">
        <v>17.100000000000001</v>
      </c>
      <c r="AC31" s="1073">
        <v>1.1000000000000001</v>
      </c>
      <c r="AD31" s="1073">
        <v>0.5</v>
      </c>
      <c r="AE31" s="1073">
        <v>1.1000000000000001</v>
      </c>
      <c r="AF31" s="1073">
        <v>0.8</v>
      </c>
      <c r="AG31" s="1073">
        <v>0.2</v>
      </c>
      <c r="AH31" s="1073">
        <v>0.2</v>
      </c>
      <c r="AI31" s="1073">
        <v>0.2</v>
      </c>
      <c r="AJ31" s="1073">
        <v>0.2</v>
      </c>
      <c r="AK31" s="1073">
        <v>0.1</v>
      </c>
      <c r="AL31" s="1073">
        <v>0</v>
      </c>
      <c r="AM31" s="1073">
        <v>0</v>
      </c>
      <c r="AN31" s="1073">
        <v>0</v>
      </c>
      <c r="AO31" s="1073">
        <v>0.1</v>
      </c>
      <c r="AP31" s="4"/>
      <c r="AQ31" s="4"/>
      <c r="AR31" s="4"/>
      <c r="AS31" s="4"/>
      <c r="AT31" s="4"/>
      <c r="AU31" s="4"/>
      <c r="AV31" s="4"/>
      <c r="AW31" s="4"/>
      <c r="AX31" s="4"/>
      <c r="AY31" s="4"/>
      <c r="AZ31" s="4"/>
      <c r="BA31" s="4"/>
      <c r="BB31" s="4"/>
      <c r="BC31" s="4"/>
      <c r="BD31" s="4"/>
      <c r="BE31" s="4"/>
      <c r="BF31" s="4"/>
      <c r="BG31" s="4"/>
    </row>
    <row r="32" spans="1:59" ht="12" customHeight="1">
      <c r="A32" s="356" t="s">
        <v>256</v>
      </c>
      <c r="B32" s="356" t="s">
        <v>297</v>
      </c>
      <c r="C32" s="356" t="s">
        <v>5499</v>
      </c>
      <c r="D32" s="359"/>
      <c r="E32" s="360"/>
      <c r="F32" s="356" t="s">
        <v>5500</v>
      </c>
      <c r="G32" s="359"/>
      <c r="H32" s="359"/>
      <c r="I32" s="360"/>
      <c r="J32" s="1069" t="s">
        <v>229</v>
      </c>
      <c r="K32" s="1069" t="s">
        <v>380</v>
      </c>
      <c r="L32" s="1072" t="s">
        <v>1154</v>
      </c>
      <c r="M32" s="1073" t="s">
        <v>1154</v>
      </c>
      <c r="N32" s="1073" t="s">
        <v>1154</v>
      </c>
      <c r="O32" s="1073" t="s">
        <v>1154</v>
      </c>
      <c r="P32" s="1073" t="s">
        <v>1154</v>
      </c>
      <c r="Q32" s="1073" t="s">
        <v>1154</v>
      </c>
      <c r="R32" s="1073" t="s">
        <v>1154</v>
      </c>
      <c r="S32" s="1073" t="s">
        <v>1154</v>
      </c>
      <c r="T32" s="1073" t="s">
        <v>1154</v>
      </c>
      <c r="U32" s="1073" t="s">
        <v>1154</v>
      </c>
      <c r="V32" s="1073">
        <v>0.5</v>
      </c>
      <c r="W32" s="1073">
        <v>15.4</v>
      </c>
      <c r="X32" s="1073">
        <v>0</v>
      </c>
      <c r="Y32" s="1073">
        <v>0</v>
      </c>
      <c r="Z32" s="1073">
        <v>0</v>
      </c>
      <c r="AA32" s="1073">
        <v>0</v>
      </c>
      <c r="AB32" s="1073">
        <v>0</v>
      </c>
      <c r="AC32" s="1073">
        <v>0</v>
      </c>
      <c r="AD32" s="1073">
        <v>0.1</v>
      </c>
      <c r="AE32" s="1073">
        <v>0</v>
      </c>
      <c r="AF32" s="1073">
        <v>0</v>
      </c>
      <c r="AG32" s="1073">
        <v>0</v>
      </c>
      <c r="AH32" s="1073">
        <v>0</v>
      </c>
      <c r="AI32" s="1073">
        <v>0</v>
      </c>
      <c r="AJ32" s="1073">
        <v>0</v>
      </c>
      <c r="AK32" s="1073">
        <v>0</v>
      </c>
      <c r="AL32" s="1073">
        <v>0</v>
      </c>
      <c r="AM32" s="1073">
        <v>0</v>
      </c>
      <c r="AN32" s="1073">
        <v>0</v>
      </c>
      <c r="AO32" s="1073">
        <v>0</v>
      </c>
      <c r="AP32" s="4"/>
      <c r="AQ32" s="4"/>
      <c r="AR32" s="4"/>
      <c r="AS32" s="4"/>
      <c r="AT32" s="4"/>
      <c r="AU32" s="4"/>
      <c r="AV32" s="4"/>
      <c r="AW32" s="4"/>
      <c r="AX32" s="4"/>
      <c r="AY32" s="4"/>
      <c r="AZ32" s="4"/>
      <c r="BA32" s="4"/>
      <c r="BB32" s="4"/>
      <c r="BC32" s="4"/>
      <c r="BD32" s="4"/>
      <c r="BE32" s="4"/>
      <c r="BF32" s="4"/>
      <c r="BG32" s="4"/>
    </row>
    <row r="33" spans="1:59" ht="12" customHeight="1">
      <c r="A33" s="356" t="s">
        <v>256</v>
      </c>
      <c r="B33" s="356" t="s">
        <v>300</v>
      </c>
      <c r="C33" s="356" t="s">
        <v>5501</v>
      </c>
      <c r="D33" s="359"/>
      <c r="E33" s="360"/>
      <c r="F33" s="356" t="s">
        <v>5502</v>
      </c>
      <c r="G33" s="359"/>
      <c r="H33" s="359"/>
      <c r="I33" s="360"/>
      <c r="J33" s="1069" t="s">
        <v>229</v>
      </c>
      <c r="K33" s="1069" t="s">
        <v>164</v>
      </c>
      <c r="L33" s="1072" t="s">
        <v>1154</v>
      </c>
      <c r="M33" s="1073" t="s">
        <v>1154</v>
      </c>
      <c r="N33" s="1073" t="s">
        <v>1154</v>
      </c>
      <c r="O33" s="1073" t="s">
        <v>1154</v>
      </c>
      <c r="P33" s="1073" t="s">
        <v>1154</v>
      </c>
      <c r="Q33" s="1073" t="s">
        <v>1154</v>
      </c>
      <c r="R33" s="1073" t="s">
        <v>1154</v>
      </c>
      <c r="S33" s="1073" t="s">
        <v>1154</v>
      </c>
      <c r="T33" s="1073">
        <v>0.4</v>
      </c>
      <c r="U33" s="1073">
        <v>8.3000000000000007</v>
      </c>
      <c r="V33" s="1073" t="s">
        <v>1154</v>
      </c>
      <c r="W33" s="1073" t="s">
        <v>1154</v>
      </c>
      <c r="X33" s="1073" t="s">
        <v>1154</v>
      </c>
      <c r="Y33" s="1073" t="s">
        <v>1154</v>
      </c>
      <c r="Z33" s="1073" t="s">
        <v>1154</v>
      </c>
      <c r="AA33" s="1073" t="s">
        <v>1154</v>
      </c>
      <c r="AB33" s="1073" t="s">
        <v>1154</v>
      </c>
      <c r="AC33" s="1073" t="s">
        <v>1154</v>
      </c>
      <c r="AD33" s="1073" t="s">
        <v>1154</v>
      </c>
      <c r="AE33" s="1073" t="s">
        <v>1154</v>
      </c>
      <c r="AF33" s="1073" t="s">
        <v>1154</v>
      </c>
      <c r="AG33" s="1073" t="s">
        <v>1154</v>
      </c>
      <c r="AH33" s="1073" t="s">
        <v>1154</v>
      </c>
      <c r="AI33" s="1073" t="s">
        <v>1154</v>
      </c>
      <c r="AJ33" s="1073" t="s">
        <v>1154</v>
      </c>
      <c r="AK33" s="1073" t="s">
        <v>1154</v>
      </c>
      <c r="AL33" s="1073" t="s">
        <v>1154</v>
      </c>
      <c r="AM33" s="1073" t="s">
        <v>1154</v>
      </c>
      <c r="AN33" s="1073" t="s">
        <v>1154</v>
      </c>
      <c r="AO33" s="1073" t="s">
        <v>1154</v>
      </c>
      <c r="AP33" s="4"/>
      <c r="AQ33" s="4"/>
      <c r="AR33" s="4"/>
      <c r="AS33" s="4"/>
      <c r="AT33" s="4"/>
      <c r="AU33" s="4"/>
      <c r="AV33" s="4"/>
      <c r="AW33" s="4"/>
      <c r="AX33" s="4"/>
      <c r="AY33" s="4"/>
      <c r="AZ33" s="4"/>
      <c r="BA33" s="4"/>
      <c r="BB33" s="4"/>
      <c r="BC33" s="4"/>
      <c r="BD33" s="4"/>
      <c r="BE33" s="4"/>
      <c r="BF33" s="4"/>
      <c r="BG33" s="4"/>
    </row>
    <row r="34" spans="1:59" ht="12" customHeight="1">
      <c r="A34" s="356" t="s">
        <v>256</v>
      </c>
      <c r="B34" s="356" t="s">
        <v>303</v>
      </c>
      <c r="C34" s="356" t="s">
        <v>5503</v>
      </c>
      <c r="D34" s="359"/>
      <c r="E34" s="360"/>
      <c r="F34" s="356" t="s">
        <v>5504</v>
      </c>
      <c r="G34" s="359"/>
      <c r="H34" s="359"/>
      <c r="I34" s="360"/>
      <c r="J34" s="1069" t="s">
        <v>229</v>
      </c>
      <c r="K34" s="1069" t="s">
        <v>296</v>
      </c>
      <c r="L34" s="1072" t="s">
        <v>1154</v>
      </c>
      <c r="M34" s="1073" t="s">
        <v>1154</v>
      </c>
      <c r="N34" s="1073" t="s">
        <v>1154</v>
      </c>
      <c r="O34" s="1073" t="s">
        <v>1154</v>
      </c>
      <c r="P34" s="1073" t="s">
        <v>1154</v>
      </c>
      <c r="Q34" s="1073" t="s">
        <v>1154</v>
      </c>
      <c r="R34" s="1073" t="s">
        <v>1154</v>
      </c>
      <c r="S34" s="1073">
        <v>48.6</v>
      </c>
      <c r="T34" s="1073">
        <v>21.3</v>
      </c>
      <c r="U34" s="1073">
        <v>3.8</v>
      </c>
      <c r="V34" s="1073">
        <v>0.2</v>
      </c>
      <c r="W34" s="1073">
        <v>0</v>
      </c>
      <c r="X34" s="1073">
        <v>0</v>
      </c>
      <c r="Y34" s="1073">
        <v>0</v>
      </c>
      <c r="Z34" s="1073">
        <v>0</v>
      </c>
      <c r="AA34" s="1073">
        <v>0</v>
      </c>
      <c r="AB34" s="1073">
        <v>0</v>
      </c>
      <c r="AC34" s="1073">
        <v>0</v>
      </c>
      <c r="AD34" s="1073">
        <v>0</v>
      </c>
      <c r="AE34" s="1073">
        <v>0</v>
      </c>
      <c r="AF34" s="1073">
        <v>0</v>
      </c>
      <c r="AG34" s="1073">
        <v>0</v>
      </c>
      <c r="AH34" s="1073">
        <v>0</v>
      </c>
      <c r="AI34" s="1073">
        <v>0</v>
      </c>
      <c r="AJ34" s="1073">
        <v>0</v>
      </c>
      <c r="AK34" s="1073">
        <v>0</v>
      </c>
      <c r="AL34" s="1073">
        <v>0</v>
      </c>
      <c r="AM34" s="1073">
        <v>0</v>
      </c>
      <c r="AN34" s="1073">
        <v>0</v>
      </c>
      <c r="AO34" s="1073">
        <v>0</v>
      </c>
      <c r="AP34" s="4"/>
      <c r="AQ34" s="4"/>
      <c r="AR34" s="4"/>
      <c r="AS34" s="4"/>
      <c r="AT34" s="4"/>
      <c r="AU34" s="4"/>
      <c r="AV34" s="4"/>
      <c r="AW34" s="4"/>
      <c r="AX34" s="4"/>
      <c r="AY34" s="4"/>
      <c r="AZ34" s="4"/>
      <c r="BA34" s="4"/>
      <c r="BB34" s="4"/>
      <c r="BC34" s="4"/>
      <c r="BD34" s="4"/>
      <c r="BE34" s="4"/>
      <c r="BF34" s="4"/>
      <c r="BG34" s="4"/>
    </row>
    <row r="35" spans="1:59" ht="12" customHeight="1">
      <c r="A35" s="203" t="s">
        <v>261</v>
      </c>
      <c r="B35" s="203" t="s">
        <v>216</v>
      </c>
      <c r="C35" s="203" t="s">
        <v>5505</v>
      </c>
      <c r="D35" s="204"/>
      <c r="E35" s="205"/>
      <c r="F35" s="203" t="s">
        <v>263</v>
      </c>
      <c r="G35" s="204"/>
      <c r="H35" s="204"/>
      <c r="I35" s="205"/>
      <c r="J35" s="1065" t="s">
        <v>219</v>
      </c>
      <c r="K35" s="1065" t="s">
        <v>219</v>
      </c>
      <c r="L35" s="1066" t="s">
        <v>1154</v>
      </c>
      <c r="M35" s="1067" t="s">
        <v>1154</v>
      </c>
      <c r="N35" s="1067" t="s">
        <v>1154</v>
      </c>
      <c r="O35" s="1067" t="s">
        <v>1154</v>
      </c>
      <c r="P35" s="1067" t="s">
        <v>1154</v>
      </c>
      <c r="Q35" s="1067" t="s">
        <v>1154</v>
      </c>
      <c r="R35" s="1067" t="s">
        <v>1154</v>
      </c>
      <c r="S35" s="1067" t="s">
        <v>1154</v>
      </c>
      <c r="T35" s="1067" t="s">
        <v>1154</v>
      </c>
      <c r="U35" s="1067" t="s">
        <v>1154</v>
      </c>
      <c r="V35" s="1067" t="s">
        <v>1154</v>
      </c>
      <c r="W35" s="1067" t="s">
        <v>1154</v>
      </c>
      <c r="X35" s="1067" t="s">
        <v>1154</v>
      </c>
      <c r="Y35" s="1067" t="s">
        <v>1154</v>
      </c>
      <c r="Z35" s="1067" t="s">
        <v>1154</v>
      </c>
      <c r="AA35" s="1067" t="s">
        <v>1154</v>
      </c>
      <c r="AB35" s="1067" t="s">
        <v>1154</v>
      </c>
      <c r="AC35" s="1067" t="s">
        <v>1154</v>
      </c>
      <c r="AD35" s="1067" t="s">
        <v>1154</v>
      </c>
      <c r="AE35" s="1067" t="s">
        <v>1154</v>
      </c>
      <c r="AF35" s="1067" t="s">
        <v>1154</v>
      </c>
      <c r="AG35" s="1067" t="s">
        <v>1154</v>
      </c>
      <c r="AH35" s="1067" t="s">
        <v>1154</v>
      </c>
      <c r="AI35" s="1067" t="s">
        <v>1154</v>
      </c>
      <c r="AJ35" s="1067" t="s">
        <v>1154</v>
      </c>
      <c r="AK35" s="1067" t="s">
        <v>1154</v>
      </c>
      <c r="AL35" s="1067" t="s">
        <v>1154</v>
      </c>
      <c r="AM35" s="1067" t="s">
        <v>1154</v>
      </c>
      <c r="AN35" s="1067" t="s">
        <v>1154</v>
      </c>
      <c r="AO35" s="1067" t="s">
        <v>1154</v>
      </c>
      <c r="AP35" s="4"/>
      <c r="AQ35" s="4"/>
      <c r="AR35" s="4"/>
      <c r="AS35" s="4"/>
      <c r="AT35" s="4"/>
      <c r="AU35" s="4"/>
      <c r="AV35" s="4"/>
      <c r="AW35" s="4"/>
      <c r="AX35" s="4"/>
      <c r="AY35" s="4"/>
      <c r="AZ35" s="4"/>
      <c r="BA35" s="4"/>
      <c r="BB35" s="4"/>
      <c r="BC35" s="4"/>
      <c r="BD35" s="4"/>
      <c r="BE35" s="4"/>
      <c r="BF35" s="4"/>
      <c r="BG35" s="4"/>
    </row>
    <row r="36" spans="1:59" ht="12" customHeight="1">
      <c r="A36" s="203" t="s">
        <v>264</v>
      </c>
      <c r="B36" s="203" t="s">
        <v>216</v>
      </c>
      <c r="C36" s="203" t="s">
        <v>5506</v>
      </c>
      <c r="D36" s="204"/>
      <c r="E36" s="205"/>
      <c r="F36" s="203" t="s">
        <v>266</v>
      </c>
      <c r="G36" s="204"/>
      <c r="H36" s="204"/>
      <c r="I36" s="205"/>
      <c r="J36" s="1065" t="s">
        <v>219</v>
      </c>
      <c r="K36" s="1065" t="s">
        <v>219</v>
      </c>
      <c r="L36" s="1066" t="s">
        <v>1154</v>
      </c>
      <c r="M36" s="1067" t="s">
        <v>1154</v>
      </c>
      <c r="N36" s="1067" t="s">
        <v>1154</v>
      </c>
      <c r="O36" s="1067" t="s">
        <v>1154</v>
      </c>
      <c r="P36" s="1067" t="s">
        <v>1154</v>
      </c>
      <c r="Q36" s="1067" t="s">
        <v>1154</v>
      </c>
      <c r="R36" s="1067" t="s">
        <v>1154</v>
      </c>
      <c r="S36" s="1067" t="s">
        <v>1154</v>
      </c>
      <c r="T36" s="1067" t="s">
        <v>1154</v>
      </c>
      <c r="U36" s="1067" t="s">
        <v>1154</v>
      </c>
      <c r="V36" s="1067" t="s">
        <v>1154</v>
      </c>
      <c r="W36" s="1067" t="s">
        <v>1154</v>
      </c>
      <c r="X36" s="1067" t="s">
        <v>1154</v>
      </c>
      <c r="Y36" s="1067" t="s">
        <v>1154</v>
      </c>
      <c r="Z36" s="1067" t="s">
        <v>1154</v>
      </c>
      <c r="AA36" s="1067" t="s">
        <v>1154</v>
      </c>
      <c r="AB36" s="1067" t="s">
        <v>1154</v>
      </c>
      <c r="AC36" s="1067" t="s">
        <v>1154</v>
      </c>
      <c r="AD36" s="1067" t="s">
        <v>1154</v>
      </c>
      <c r="AE36" s="1067" t="s">
        <v>1154</v>
      </c>
      <c r="AF36" s="1067" t="s">
        <v>1154</v>
      </c>
      <c r="AG36" s="1067" t="s">
        <v>1154</v>
      </c>
      <c r="AH36" s="1067" t="s">
        <v>1154</v>
      </c>
      <c r="AI36" s="1067" t="s">
        <v>1154</v>
      </c>
      <c r="AJ36" s="1067" t="s">
        <v>1154</v>
      </c>
      <c r="AK36" s="1067" t="s">
        <v>1154</v>
      </c>
      <c r="AL36" s="1067" t="s">
        <v>1154</v>
      </c>
      <c r="AM36" s="1067" t="s">
        <v>1154</v>
      </c>
      <c r="AN36" s="1067" t="s">
        <v>1154</v>
      </c>
      <c r="AO36" s="1067" t="s">
        <v>1154</v>
      </c>
      <c r="AP36" s="4"/>
      <c r="AQ36" s="4"/>
      <c r="AR36" s="4"/>
      <c r="AS36" s="4"/>
      <c r="AT36" s="4"/>
      <c r="AU36" s="4"/>
      <c r="AV36" s="4"/>
      <c r="AW36" s="4"/>
      <c r="AX36" s="4"/>
      <c r="AY36" s="4"/>
      <c r="AZ36" s="4"/>
      <c r="BA36" s="4"/>
      <c r="BB36" s="4"/>
      <c r="BC36" s="4"/>
      <c r="BD36" s="4"/>
      <c r="BE36" s="4"/>
      <c r="BF36" s="4"/>
      <c r="BG36" s="4"/>
    </row>
    <row r="37" spans="1:59" s="7" customFormat="1" ht="12" customHeight="1">
      <c r="A37" s="203" t="s">
        <v>272</v>
      </c>
      <c r="B37" s="203" t="s">
        <v>216</v>
      </c>
      <c r="C37" s="203" t="s">
        <v>5507</v>
      </c>
      <c r="D37" s="204"/>
      <c r="E37" s="205"/>
      <c r="F37" s="203" t="s">
        <v>274</v>
      </c>
      <c r="G37" s="204"/>
      <c r="H37" s="204"/>
      <c r="I37" s="205"/>
      <c r="J37" s="1065" t="s">
        <v>219</v>
      </c>
      <c r="K37" s="1065" t="s">
        <v>219</v>
      </c>
      <c r="L37" s="1066" t="s">
        <v>1154</v>
      </c>
      <c r="M37" s="1067" t="s">
        <v>1154</v>
      </c>
      <c r="N37" s="1067" t="s">
        <v>1154</v>
      </c>
      <c r="O37" s="1067" t="s">
        <v>1154</v>
      </c>
      <c r="P37" s="1067" t="s">
        <v>1154</v>
      </c>
      <c r="Q37" s="1067" t="s">
        <v>1154</v>
      </c>
      <c r="R37" s="1067" t="s">
        <v>1154</v>
      </c>
      <c r="S37" s="1067" t="s">
        <v>1154</v>
      </c>
      <c r="T37" s="1067" t="s">
        <v>1154</v>
      </c>
      <c r="U37" s="1067" t="s">
        <v>1154</v>
      </c>
      <c r="V37" s="1067" t="s">
        <v>1154</v>
      </c>
      <c r="W37" s="1067" t="s">
        <v>1154</v>
      </c>
      <c r="X37" s="1067" t="s">
        <v>1154</v>
      </c>
      <c r="Y37" s="1067" t="s">
        <v>1154</v>
      </c>
      <c r="Z37" s="1067" t="s">
        <v>1154</v>
      </c>
      <c r="AA37" s="1067" t="s">
        <v>1154</v>
      </c>
      <c r="AB37" s="1067" t="s">
        <v>1154</v>
      </c>
      <c r="AC37" s="1067" t="s">
        <v>1154</v>
      </c>
      <c r="AD37" s="1067" t="s">
        <v>1154</v>
      </c>
      <c r="AE37" s="1067" t="s">
        <v>1154</v>
      </c>
      <c r="AF37" s="1067" t="s">
        <v>1154</v>
      </c>
      <c r="AG37" s="1067" t="s">
        <v>1154</v>
      </c>
      <c r="AH37" s="1067" t="s">
        <v>1154</v>
      </c>
      <c r="AI37" s="1067" t="s">
        <v>1154</v>
      </c>
      <c r="AJ37" s="1067" t="s">
        <v>1154</v>
      </c>
      <c r="AK37" s="1067" t="s">
        <v>1154</v>
      </c>
      <c r="AL37" s="1067" t="s">
        <v>1154</v>
      </c>
      <c r="AM37" s="1067" t="s">
        <v>1154</v>
      </c>
      <c r="AN37" s="1067" t="s">
        <v>1154</v>
      </c>
      <c r="AO37" s="1067" t="s">
        <v>1154</v>
      </c>
      <c r="AP37" s="8"/>
      <c r="AQ37" s="8"/>
      <c r="AR37" s="8"/>
      <c r="AS37" s="8"/>
      <c r="AT37" s="8"/>
      <c r="AU37" s="8"/>
      <c r="AV37" s="8"/>
      <c r="AW37" s="8"/>
      <c r="AX37" s="8"/>
      <c r="AY37" s="8"/>
      <c r="AZ37" s="8"/>
      <c r="BA37" s="8"/>
      <c r="BB37" s="8"/>
      <c r="BC37" s="8"/>
      <c r="BD37" s="8"/>
      <c r="BE37" s="8"/>
      <c r="BF37" s="8"/>
      <c r="BG37" s="8"/>
    </row>
    <row r="38" spans="1:59" ht="12" customHeight="1">
      <c r="A38" s="203" t="s">
        <v>275</v>
      </c>
      <c r="B38" s="203" t="s">
        <v>216</v>
      </c>
      <c r="C38" s="203" t="s">
        <v>5508</v>
      </c>
      <c r="D38" s="204"/>
      <c r="E38" s="205"/>
      <c r="F38" s="203" t="s">
        <v>277</v>
      </c>
      <c r="G38" s="204"/>
      <c r="H38" s="204"/>
      <c r="I38" s="205"/>
      <c r="J38" s="1065" t="s">
        <v>219</v>
      </c>
      <c r="K38" s="1065" t="s">
        <v>219</v>
      </c>
      <c r="L38" s="1066">
        <v>164.4</v>
      </c>
      <c r="M38" s="1067">
        <v>250</v>
      </c>
      <c r="N38" s="1067">
        <v>720.9</v>
      </c>
      <c r="O38" s="1067">
        <v>1174.4000000000001</v>
      </c>
      <c r="P38" s="1067">
        <v>2287</v>
      </c>
      <c r="Q38" s="1067">
        <v>3084.3</v>
      </c>
      <c r="R38" s="1067">
        <v>4325.8</v>
      </c>
      <c r="S38" s="1067">
        <v>4947.1000000000004</v>
      </c>
      <c r="T38" s="1067">
        <v>7447.3</v>
      </c>
      <c r="U38" s="1067">
        <v>8815.9</v>
      </c>
      <c r="V38" s="1067">
        <v>9810.2000000000007</v>
      </c>
      <c r="W38" s="1067">
        <v>11665.5</v>
      </c>
      <c r="X38" s="1067">
        <v>15280.8</v>
      </c>
      <c r="Y38" s="1067">
        <v>16967.8</v>
      </c>
      <c r="Z38" s="1067">
        <v>17841.400000000001</v>
      </c>
      <c r="AA38" s="1067">
        <v>18326.099999999999</v>
      </c>
      <c r="AB38" s="1067">
        <v>19491.900000000001</v>
      </c>
      <c r="AC38" s="1067">
        <v>22670.7</v>
      </c>
      <c r="AD38" s="1067">
        <v>23037.1</v>
      </c>
      <c r="AE38" s="1067">
        <v>25830.7</v>
      </c>
      <c r="AF38" s="1067">
        <v>28661.9</v>
      </c>
      <c r="AG38" s="1067">
        <v>29096.3</v>
      </c>
      <c r="AH38" s="1067">
        <v>28003.1</v>
      </c>
      <c r="AI38" s="1067">
        <v>31425.5</v>
      </c>
      <c r="AJ38" s="1067">
        <v>36061.5</v>
      </c>
      <c r="AK38" s="1067">
        <v>35350.9</v>
      </c>
      <c r="AL38" s="1067">
        <v>38756.5</v>
      </c>
      <c r="AM38" s="1067">
        <v>38492.800000000003</v>
      </c>
      <c r="AN38" s="1067">
        <v>44641.7</v>
      </c>
      <c r="AO38" s="1067">
        <v>52044.800000000003</v>
      </c>
      <c r="AP38" s="4"/>
      <c r="AQ38" s="4"/>
      <c r="AR38" s="4"/>
      <c r="AS38" s="4"/>
      <c r="AT38" s="4"/>
      <c r="AU38" s="4"/>
      <c r="AV38" s="4"/>
      <c r="AW38" s="4"/>
      <c r="AX38" s="4"/>
      <c r="AY38" s="4"/>
      <c r="AZ38" s="4"/>
      <c r="BA38" s="4"/>
      <c r="BB38" s="4"/>
      <c r="BC38" s="4"/>
      <c r="BD38" s="4"/>
      <c r="BE38" s="4"/>
      <c r="BF38" s="4"/>
      <c r="BG38" s="4"/>
    </row>
    <row r="39" spans="1:59" ht="12" customHeight="1">
      <c r="A39" s="203" t="s">
        <v>278</v>
      </c>
      <c r="B39" s="203" t="s">
        <v>216</v>
      </c>
      <c r="C39" s="203" t="s">
        <v>5509</v>
      </c>
      <c r="D39" s="204"/>
      <c r="E39" s="205"/>
      <c r="F39" s="203" t="s">
        <v>280</v>
      </c>
      <c r="G39" s="204"/>
      <c r="H39" s="204"/>
      <c r="I39" s="205"/>
      <c r="J39" s="1065" t="s">
        <v>219</v>
      </c>
      <c r="K39" s="1065" t="s">
        <v>219</v>
      </c>
      <c r="L39" s="1066">
        <v>132.80000000000001</v>
      </c>
      <c r="M39" s="1067">
        <v>184.7</v>
      </c>
      <c r="N39" s="1067">
        <v>514.20000000000005</v>
      </c>
      <c r="O39" s="1067">
        <v>928.2</v>
      </c>
      <c r="P39" s="1067">
        <v>1814.2</v>
      </c>
      <c r="Q39" s="1067">
        <v>2389.1999999999998</v>
      </c>
      <c r="R39" s="1067">
        <v>3321</v>
      </c>
      <c r="S39" s="1067">
        <v>3978.5</v>
      </c>
      <c r="T39" s="1067">
        <v>6844.2</v>
      </c>
      <c r="U39" s="1067">
        <v>8063.9</v>
      </c>
      <c r="V39" s="1067">
        <v>8869.2999999999993</v>
      </c>
      <c r="W39" s="1067">
        <v>10092.700000000001</v>
      </c>
      <c r="X39" s="1067">
        <v>12377.6</v>
      </c>
      <c r="Y39" s="1067">
        <v>13665.1</v>
      </c>
      <c r="Z39" s="1067">
        <v>15611.9</v>
      </c>
      <c r="AA39" s="1067">
        <v>15903.5</v>
      </c>
      <c r="AB39" s="1067">
        <v>17312.099999999999</v>
      </c>
      <c r="AC39" s="1067">
        <v>18409.5</v>
      </c>
      <c r="AD39" s="1067">
        <v>19513.599999999999</v>
      </c>
      <c r="AE39" s="1067">
        <v>21739.5</v>
      </c>
      <c r="AF39" s="1067">
        <v>24456.1</v>
      </c>
      <c r="AG39" s="1067">
        <v>24893.200000000001</v>
      </c>
      <c r="AH39" s="1067">
        <v>24202.2</v>
      </c>
      <c r="AI39" s="1067">
        <v>27077</v>
      </c>
      <c r="AJ39" s="1067">
        <v>30501.200000000001</v>
      </c>
      <c r="AK39" s="1067">
        <v>29958.9</v>
      </c>
      <c r="AL39" s="1067">
        <v>32639.5</v>
      </c>
      <c r="AM39" s="1067">
        <v>31896.3</v>
      </c>
      <c r="AN39" s="1067">
        <v>36343.599999999999</v>
      </c>
      <c r="AO39" s="1067">
        <v>42404.2</v>
      </c>
      <c r="AP39" s="4"/>
      <c r="AQ39" s="4"/>
      <c r="AR39" s="4"/>
      <c r="AS39" s="4"/>
      <c r="AT39" s="4"/>
      <c r="AU39" s="4"/>
      <c r="AV39" s="4"/>
      <c r="AW39" s="4"/>
      <c r="AX39" s="4"/>
      <c r="AY39" s="4"/>
      <c r="AZ39" s="4"/>
      <c r="BA39" s="4"/>
      <c r="BB39" s="4"/>
      <c r="BC39" s="4"/>
      <c r="BD39" s="4"/>
      <c r="BE39" s="4"/>
      <c r="BF39" s="4"/>
      <c r="BG39" s="4"/>
    </row>
    <row r="40" spans="1:59" ht="12" customHeight="1">
      <c r="A40" s="356" t="s">
        <v>278</v>
      </c>
      <c r="B40" s="356" t="s">
        <v>226</v>
      </c>
      <c r="C40" s="356" t="s">
        <v>5510</v>
      </c>
      <c r="D40" s="359"/>
      <c r="E40" s="360"/>
      <c r="F40" s="361" t="s">
        <v>5511</v>
      </c>
      <c r="G40" s="359"/>
      <c r="H40" s="359"/>
      <c r="I40" s="360"/>
      <c r="J40" s="1069" t="s">
        <v>229</v>
      </c>
      <c r="K40" s="1069" t="s">
        <v>380</v>
      </c>
      <c r="L40" s="1070">
        <v>25.4</v>
      </c>
      <c r="M40" s="1071">
        <v>39.299999999999997</v>
      </c>
      <c r="N40" s="1071">
        <v>98.3</v>
      </c>
      <c r="O40" s="1071">
        <v>132.6</v>
      </c>
      <c r="P40" s="1071">
        <v>157.5</v>
      </c>
      <c r="Q40" s="1071">
        <v>185.5</v>
      </c>
      <c r="R40" s="1071">
        <v>216.5</v>
      </c>
      <c r="S40" s="1071">
        <v>257.60000000000002</v>
      </c>
      <c r="T40" s="1071">
        <v>302.7</v>
      </c>
      <c r="U40" s="1071">
        <v>331.2</v>
      </c>
      <c r="V40" s="1071">
        <v>268.89999999999998</v>
      </c>
      <c r="W40" s="1071">
        <v>256.3</v>
      </c>
      <c r="X40" s="1071">
        <v>35.5</v>
      </c>
      <c r="Y40" s="1071">
        <v>12.8</v>
      </c>
      <c r="Z40" s="1071">
        <v>1.5</v>
      </c>
      <c r="AA40" s="1071">
        <v>16.600000000000001</v>
      </c>
      <c r="AB40" s="1071">
        <v>9.6</v>
      </c>
      <c r="AC40" s="1071">
        <v>16.7</v>
      </c>
      <c r="AD40" s="1071">
        <v>4.0999999999999996</v>
      </c>
      <c r="AE40" s="1071">
        <v>3.4</v>
      </c>
      <c r="AF40" s="1071">
        <v>1</v>
      </c>
      <c r="AG40" s="1071">
        <v>0</v>
      </c>
      <c r="AH40" s="1071">
        <v>0</v>
      </c>
      <c r="AI40" s="1071">
        <v>0</v>
      </c>
      <c r="AJ40" s="1071">
        <v>0</v>
      </c>
      <c r="AK40" s="1071">
        <v>0</v>
      </c>
      <c r="AL40" s="1071">
        <v>0</v>
      </c>
      <c r="AM40" s="1071">
        <v>0</v>
      </c>
      <c r="AN40" s="1071">
        <v>0</v>
      </c>
      <c r="AO40" s="1071">
        <v>0</v>
      </c>
      <c r="AP40" s="4"/>
      <c r="AQ40" s="4"/>
      <c r="AR40" s="4"/>
      <c r="AS40" s="4"/>
      <c r="AT40" s="4"/>
      <c r="AU40" s="4"/>
      <c r="AV40" s="4"/>
      <c r="AW40" s="4"/>
      <c r="AX40" s="4"/>
      <c r="AY40" s="4"/>
      <c r="AZ40" s="4"/>
      <c r="BA40" s="4"/>
      <c r="BB40" s="4"/>
      <c r="BC40" s="4"/>
      <c r="BD40" s="4"/>
      <c r="BE40" s="4"/>
      <c r="BF40" s="4"/>
      <c r="BG40" s="4"/>
    </row>
    <row r="41" spans="1:59" ht="12" customHeight="1">
      <c r="A41" s="356" t="s">
        <v>278</v>
      </c>
      <c r="B41" s="356" t="s">
        <v>230</v>
      </c>
      <c r="C41" s="356" t="s">
        <v>5512</v>
      </c>
      <c r="D41" s="359"/>
      <c r="E41" s="360"/>
      <c r="F41" s="361" t="s">
        <v>5513</v>
      </c>
      <c r="G41" s="359"/>
      <c r="H41" s="359"/>
      <c r="I41" s="360"/>
      <c r="J41" s="1069" t="s">
        <v>229</v>
      </c>
      <c r="K41" s="1069" t="s">
        <v>296</v>
      </c>
      <c r="L41" s="1070">
        <v>27.4</v>
      </c>
      <c r="M41" s="1071">
        <v>36.299999999999997</v>
      </c>
      <c r="N41" s="1071">
        <v>85.3</v>
      </c>
      <c r="O41" s="1071">
        <v>63.8</v>
      </c>
      <c r="P41" s="1071">
        <v>129.6</v>
      </c>
      <c r="Q41" s="1071">
        <v>249.3</v>
      </c>
      <c r="R41" s="1071">
        <v>375.3</v>
      </c>
      <c r="S41" s="1071">
        <v>479.8</v>
      </c>
      <c r="T41" s="1071">
        <v>441.3</v>
      </c>
      <c r="U41" s="1071">
        <v>608.9</v>
      </c>
      <c r="V41" s="1071">
        <v>69.7</v>
      </c>
      <c r="W41" s="1071">
        <v>4.5</v>
      </c>
      <c r="X41" s="1071">
        <v>105.5</v>
      </c>
      <c r="Y41" s="1071">
        <v>1.8</v>
      </c>
      <c r="Z41" s="1071">
        <v>0</v>
      </c>
      <c r="AA41" s="1071">
        <v>0.5</v>
      </c>
      <c r="AB41" s="1071">
        <v>0.6</v>
      </c>
      <c r="AC41" s="1071">
        <v>1</v>
      </c>
      <c r="AD41" s="1071">
        <v>60.6</v>
      </c>
      <c r="AE41" s="1071">
        <v>78.8</v>
      </c>
      <c r="AF41" s="1071">
        <v>0.1</v>
      </c>
      <c r="AG41" s="1071">
        <v>0</v>
      </c>
      <c r="AH41" s="1071">
        <v>0</v>
      </c>
      <c r="AI41" s="1071">
        <v>-0.9</v>
      </c>
      <c r="AJ41" s="1071">
        <v>0</v>
      </c>
      <c r="AK41" s="1071">
        <v>0</v>
      </c>
      <c r="AL41" s="1071">
        <v>0</v>
      </c>
      <c r="AM41" s="1071">
        <v>0</v>
      </c>
      <c r="AN41" s="1071">
        <v>0</v>
      </c>
      <c r="AO41" s="1071">
        <v>0</v>
      </c>
      <c r="AP41" s="4"/>
      <c r="AQ41" s="4"/>
      <c r="AR41" s="4"/>
      <c r="AS41" s="4"/>
      <c r="AT41" s="4"/>
      <c r="AU41" s="4"/>
      <c r="AV41" s="4"/>
      <c r="AW41" s="4"/>
      <c r="AX41" s="4"/>
      <c r="AY41" s="4"/>
      <c r="AZ41" s="4"/>
      <c r="BA41" s="4"/>
      <c r="BB41" s="4"/>
      <c r="BC41" s="4"/>
      <c r="BD41" s="4"/>
      <c r="BE41" s="4"/>
      <c r="BF41" s="4"/>
      <c r="BG41" s="4"/>
    </row>
    <row r="42" spans="1:59" ht="12" customHeight="1">
      <c r="A42" s="356" t="s">
        <v>278</v>
      </c>
      <c r="B42" s="356" t="s">
        <v>233</v>
      </c>
      <c r="C42" s="356" t="s">
        <v>5514</v>
      </c>
      <c r="D42" s="359"/>
      <c r="E42" s="360"/>
      <c r="F42" s="356" t="s">
        <v>5515</v>
      </c>
      <c r="G42" s="359"/>
      <c r="H42" s="359"/>
      <c r="I42" s="360"/>
      <c r="J42" s="1069" t="s">
        <v>229</v>
      </c>
      <c r="K42" s="1069" t="s">
        <v>296</v>
      </c>
      <c r="L42" s="1072">
        <v>80</v>
      </c>
      <c r="M42" s="1073">
        <v>109.1</v>
      </c>
      <c r="N42" s="1073">
        <v>330.6</v>
      </c>
      <c r="O42" s="1073">
        <v>731.8</v>
      </c>
      <c r="P42" s="1073">
        <v>1527.1</v>
      </c>
      <c r="Q42" s="1073">
        <v>1760.9</v>
      </c>
      <c r="R42" s="1073">
        <v>1174.5999999999999</v>
      </c>
      <c r="S42" s="1073">
        <v>1506.5</v>
      </c>
      <c r="T42" s="1073">
        <v>3465.5</v>
      </c>
      <c r="U42" s="1073">
        <v>4161</v>
      </c>
      <c r="V42" s="1073">
        <v>4976.3999999999996</v>
      </c>
      <c r="W42" s="1073">
        <v>5532.5</v>
      </c>
      <c r="X42" s="1073">
        <v>6759.4</v>
      </c>
      <c r="Y42" s="1073">
        <v>7182.2</v>
      </c>
      <c r="Z42" s="1073">
        <v>7990</v>
      </c>
      <c r="AA42" s="1073">
        <v>8449.4</v>
      </c>
      <c r="AB42" s="1073">
        <v>8258.4</v>
      </c>
      <c r="AC42" s="1073">
        <v>8740.7999999999993</v>
      </c>
      <c r="AD42" s="1073">
        <v>9732.1</v>
      </c>
      <c r="AE42" s="1073">
        <v>12283.8</v>
      </c>
      <c r="AF42" s="1073">
        <v>13383.4</v>
      </c>
      <c r="AG42" s="1073">
        <v>14094.3</v>
      </c>
      <c r="AH42" s="1073">
        <v>13549.1</v>
      </c>
      <c r="AI42" s="1073">
        <v>15049.1</v>
      </c>
      <c r="AJ42" s="1073">
        <v>16601.099999999999</v>
      </c>
      <c r="AK42" s="1073">
        <v>14672.2</v>
      </c>
      <c r="AL42" s="1073">
        <v>16090.5</v>
      </c>
      <c r="AM42" s="1073">
        <v>15844</v>
      </c>
      <c r="AN42" s="1073">
        <v>15524.6</v>
      </c>
      <c r="AO42" s="1073">
        <v>19716.8</v>
      </c>
      <c r="AP42" s="4"/>
      <c r="AQ42" s="4"/>
      <c r="AR42" s="4"/>
      <c r="AS42" s="4"/>
      <c r="AT42" s="4"/>
      <c r="AU42" s="4"/>
      <c r="AV42" s="4"/>
      <c r="AW42" s="4"/>
      <c r="AX42" s="4"/>
      <c r="AY42" s="4"/>
      <c r="AZ42" s="4"/>
      <c r="BA42" s="4"/>
      <c r="BB42" s="4"/>
      <c r="BC42" s="4"/>
      <c r="BD42" s="4"/>
      <c r="BE42" s="4"/>
      <c r="BF42" s="4"/>
      <c r="BG42" s="4"/>
    </row>
    <row r="43" spans="1:59" ht="12" customHeight="1">
      <c r="A43" s="356" t="s">
        <v>278</v>
      </c>
      <c r="B43" s="356" t="s">
        <v>287</v>
      </c>
      <c r="C43" s="356" t="s">
        <v>5516</v>
      </c>
      <c r="D43" s="359"/>
      <c r="E43" s="360"/>
      <c r="F43" s="356" t="s">
        <v>5517</v>
      </c>
      <c r="G43" s="359"/>
      <c r="H43" s="359"/>
      <c r="I43" s="360"/>
      <c r="J43" s="1069" t="s">
        <v>229</v>
      </c>
      <c r="K43" s="1069" t="s">
        <v>164</v>
      </c>
      <c r="L43" s="1072" t="s">
        <v>1154</v>
      </c>
      <c r="M43" s="1073" t="s">
        <v>1154</v>
      </c>
      <c r="N43" s="1073" t="s">
        <v>1154</v>
      </c>
      <c r="O43" s="1073" t="s">
        <v>1154</v>
      </c>
      <c r="P43" s="1073" t="s">
        <v>1154</v>
      </c>
      <c r="Q43" s="1073" t="s">
        <v>1154</v>
      </c>
      <c r="R43" s="1073">
        <v>233.4</v>
      </c>
      <c r="S43" s="1073">
        <v>345.9</v>
      </c>
      <c r="T43" s="1073">
        <v>603.5</v>
      </c>
      <c r="U43" s="1073">
        <v>695.1</v>
      </c>
      <c r="V43" s="1073">
        <v>852.5</v>
      </c>
      <c r="W43" s="1073">
        <v>977.9</v>
      </c>
      <c r="X43" s="1073">
        <v>1042.5999999999999</v>
      </c>
      <c r="Y43" s="1073">
        <v>1117.0999999999999</v>
      </c>
      <c r="Z43" s="1073">
        <v>1003.2</v>
      </c>
      <c r="AA43" s="1073">
        <v>1077.7</v>
      </c>
      <c r="AB43" s="1073">
        <v>1085.2</v>
      </c>
      <c r="AC43" s="1073">
        <v>1116.5</v>
      </c>
      <c r="AD43" s="1073">
        <v>1173</v>
      </c>
      <c r="AE43" s="1073">
        <v>1168.9000000000001</v>
      </c>
      <c r="AF43" s="1073">
        <v>1268.3</v>
      </c>
      <c r="AG43" s="1073">
        <v>963.7</v>
      </c>
      <c r="AH43" s="1073">
        <v>1160.5999999999999</v>
      </c>
      <c r="AI43" s="1073">
        <v>1277.9000000000001</v>
      </c>
      <c r="AJ43" s="1073">
        <v>972.6</v>
      </c>
      <c r="AK43" s="1073">
        <v>1062.5999999999999</v>
      </c>
      <c r="AL43" s="1073">
        <v>1544.5</v>
      </c>
      <c r="AM43" s="1073">
        <v>1583.9</v>
      </c>
      <c r="AN43" s="1073">
        <v>1712.5</v>
      </c>
      <c r="AO43" s="1073">
        <v>1918</v>
      </c>
      <c r="AP43" s="4"/>
      <c r="AQ43" s="4"/>
      <c r="AR43" s="4"/>
      <c r="AS43" s="4"/>
      <c r="AT43" s="4"/>
      <c r="AU43" s="4"/>
      <c r="AV43" s="4"/>
      <c r="AW43" s="4"/>
      <c r="AX43" s="4"/>
      <c r="AY43" s="4"/>
      <c r="AZ43" s="4"/>
      <c r="BA43" s="4"/>
      <c r="BB43" s="4"/>
      <c r="BC43" s="4"/>
      <c r="BD43" s="4"/>
      <c r="BE43" s="4"/>
      <c r="BF43" s="4"/>
      <c r="BG43" s="4"/>
    </row>
    <row r="44" spans="1:59" s="15" customFormat="1" ht="12" customHeight="1">
      <c r="A44" s="356" t="s">
        <v>278</v>
      </c>
      <c r="B44" s="356" t="s">
        <v>290</v>
      </c>
      <c r="C44" s="356" t="s">
        <v>5518</v>
      </c>
      <c r="D44" s="359"/>
      <c r="E44" s="360"/>
      <c r="F44" s="356" t="s">
        <v>5519</v>
      </c>
      <c r="G44" s="359"/>
      <c r="H44" s="359"/>
      <c r="I44" s="360"/>
      <c r="J44" s="1069" t="s">
        <v>229</v>
      </c>
      <c r="K44" s="1069" t="s">
        <v>164</v>
      </c>
      <c r="L44" s="1072" t="s">
        <v>1154</v>
      </c>
      <c r="M44" s="1073" t="s">
        <v>1154</v>
      </c>
      <c r="N44" s="1073" t="s">
        <v>1154</v>
      </c>
      <c r="O44" s="1073" t="s">
        <v>1154</v>
      </c>
      <c r="P44" s="1073" t="s">
        <v>1154</v>
      </c>
      <c r="Q44" s="1073" t="s">
        <v>1154</v>
      </c>
      <c r="R44" s="1073">
        <v>815.4</v>
      </c>
      <c r="S44" s="1073">
        <v>1142.5999999999999</v>
      </c>
      <c r="T44" s="1073">
        <v>1800.5</v>
      </c>
      <c r="U44" s="1073">
        <v>2260.5</v>
      </c>
      <c r="V44" s="1073">
        <v>2659.6</v>
      </c>
      <c r="W44" s="1073">
        <v>3250.4</v>
      </c>
      <c r="X44" s="1073">
        <v>4214.8999999999996</v>
      </c>
      <c r="Y44" s="1073">
        <v>5180</v>
      </c>
      <c r="Z44" s="1073">
        <v>6460.6</v>
      </c>
      <c r="AA44" s="1073">
        <v>6213</v>
      </c>
      <c r="AB44" s="1073">
        <v>7811.6</v>
      </c>
      <c r="AC44" s="1073">
        <v>8386</v>
      </c>
      <c r="AD44" s="1073">
        <v>8389.9</v>
      </c>
      <c r="AE44" s="1073">
        <v>8027.8</v>
      </c>
      <c r="AF44" s="1073">
        <v>9620.2999999999993</v>
      </c>
      <c r="AG44" s="1073">
        <v>9706.7999999999993</v>
      </c>
      <c r="AH44" s="1073">
        <v>9357.7000000000007</v>
      </c>
      <c r="AI44" s="1073">
        <v>10612.4</v>
      </c>
      <c r="AJ44" s="1073">
        <v>12784.9</v>
      </c>
      <c r="AK44" s="1073">
        <v>14081.7</v>
      </c>
      <c r="AL44" s="1073">
        <v>14844.6</v>
      </c>
      <c r="AM44" s="1073">
        <v>14316.6</v>
      </c>
      <c r="AN44" s="1073">
        <v>18953.400000000001</v>
      </c>
      <c r="AO44" s="1073">
        <v>19954.2</v>
      </c>
      <c r="AP44" s="113"/>
      <c r="AQ44" s="113"/>
      <c r="AR44" s="113"/>
      <c r="AS44" s="113"/>
      <c r="AT44" s="113"/>
      <c r="AU44" s="113"/>
      <c r="AV44" s="113"/>
      <c r="AW44" s="113"/>
      <c r="AX44" s="113"/>
      <c r="AY44" s="113"/>
      <c r="AZ44" s="113"/>
      <c r="BA44" s="113"/>
      <c r="BB44" s="113"/>
      <c r="BC44" s="113"/>
      <c r="BD44" s="113"/>
      <c r="BE44" s="113"/>
      <c r="BF44" s="113"/>
      <c r="BG44" s="113"/>
    </row>
    <row r="45" spans="1:59" ht="12" customHeight="1">
      <c r="A45" s="356" t="s">
        <v>278</v>
      </c>
      <c r="B45" s="356" t="s">
        <v>293</v>
      </c>
      <c r="C45" s="356" t="s">
        <v>5520</v>
      </c>
      <c r="D45" s="359"/>
      <c r="E45" s="360"/>
      <c r="F45" s="356" t="s">
        <v>5521</v>
      </c>
      <c r="G45" s="359"/>
      <c r="H45" s="359"/>
      <c r="I45" s="360"/>
      <c r="J45" s="1069" t="s">
        <v>229</v>
      </c>
      <c r="K45" s="1069" t="s">
        <v>219</v>
      </c>
      <c r="L45" s="1072" t="s">
        <v>1154</v>
      </c>
      <c r="M45" s="1073" t="s">
        <v>1154</v>
      </c>
      <c r="N45" s="1073" t="s">
        <v>1154</v>
      </c>
      <c r="O45" s="1073" t="s">
        <v>1154</v>
      </c>
      <c r="P45" s="1073" t="s">
        <v>1154</v>
      </c>
      <c r="Q45" s="1073">
        <v>18.899999999999999</v>
      </c>
      <c r="R45" s="1073">
        <v>39.799999999999997</v>
      </c>
      <c r="S45" s="1073">
        <v>47.1</v>
      </c>
      <c r="T45" s="1073">
        <v>63.1</v>
      </c>
      <c r="U45" s="1073">
        <v>0.1</v>
      </c>
      <c r="V45" s="1073">
        <v>0</v>
      </c>
      <c r="W45" s="1073">
        <v>3.3</v>
      </c>
      <c r="X45" s="1073">
        <v>70.5</v>
      </c>
      <c r="Y45" s="1073">
        <v>57.6</v>
      </c>
      <c r="Z45" s="1073">
        <v>41</v>
      </c>
      <c r="AA45" s="1073">
        <v>26.6</v>
      </c>
      <c r="AB45" s="1073">
        <v>28.4</v>
      </c>
      <c r="AC45" s="1073">
        <v>31.9</v>
      </c>
      <c r="AD45" s="1073">
        <v>33.799999999999997</v>
      </c>
      <c r="AE45" s="1073">
        <v>37.700000000000003</v>
      </c>
      <c r="AF45" s="1073">
        <v>37.4</v>
      </c>
      <c r="AG45" s="1073">
        <v>0.1</v>
      </c>
      <c r="AH45" s="1073">
        <v>0.1</v>
      </c>
      <c r="AI45" s="1073">
        <v>0.2</v>
      </c>
      <c r="AJ45" s="1073">
        <v>-0.1</v>
      </c>
      <c r="AK45" s="1073">
        <v>0</v>
      </c>
      <c r="AL45" s="1073">
        <v>0</v>
      </c>
      <c r="AM45" s="1073">
        <v>0.1</v>
      </c>
      <c r="AN45" s="1073">
        <v>0.1</v>
      </c>
      <c r="AO45" s="1073">
        <v>0</v>
      </c>
      <c r="AP45" s="4"/>
      <c r="AQ45" s="4"/>
      <c r="AR45" s="4"/>
      <c r="AS45" s="4"/>
      <c r="AT45" s="4"/>
      <c r="AU45" s="4"/>
      <c r="AV45" s="4"/>
      <c r="AW45" s="4"/>
      <c r="AX45" s="4"/>
      <c r="AY45" s="4"/>
      <c r="AZ45" s="4"/>
      <c r="BA45" s="4"/>
      <c r="BB45" s="4"/>
      <c r="BC45" s="4"/>
      <c r="BD45" s="4"/>
      <c r="BE45" s="4"/>
      <c r="BF45" s="4"/>
      <c r="BG45" s="4"/>
    </row>
    <row r="46" spans="1:59" ht="12" customHeight="1">
      <c r="A46" s="356" t="s">
        <v>278</v>
      </c>
      <c r="B46" s="356" t="s">
        <v>297</v>
      </c>
      <c r="C46" s="356" t="s">
        <v>5522</v>
      </c>
      <c r="D46" s="359"/>
      <c r="E46" s="360"/>
      <c r="F46" s="356" t="s">
        <v>5523</v>
      </c>
      <c r="G46" s="359"/>
      <c r="H46" s="359"/>
      <c r="I46" s="360"/>
      <c r="J46" s="1069" t="s">
        <v>229</v>
      </c>
      <c r="K46" s="1069" t="s">
        <v>219</v>
      </c>
      <c r="L46" s="1072" t="s">
        <v>1154</v>
      </c>
      <c r="M46" s="1073" t="s">
        <v>1154</v>
      </c>
      <c r="N46" s="1073" t="s">
        <v>1154</v>
      </c>
      <c r="O46" s="1073" t="s">
        <v>1154</v>
      </c>
      <c r="P46" s="1073" t="s">
        <v>1154</v>
      </c>
      <c r="Q46" s="1073">
        <v>174.6</v>
      </c>
      <c r="R46" s="1073">
        <v>466</v>
      </c>
      <c r="S46" s="1073">
        <v>199</v>
      </c>
      <c r="T46" s="1073">
        <v>167.6</v>
      </c>
      <c r="U46" s="1073">
        <v>7.1</v>
      </c>
      <c r="V46" s="1073">
        <v>22</v>
      </c>
      <c r="W46" s="1073">
        <v>19.100000000000001</v>
      </c>
      <c r="X46" s="1073">
        <v>97</v>
      </c>
      <c r="Y46" s="1073">
        <v>52.4</v>
      </c>
      <c r="Z46" s="1073">
        <v>34.299999999999997</v>
      </c>
      <c r="AA46" s="1073">
        <v>3.6</v>
      </c>
      <c r="AB46" s="1073">
        <v>1.3</v>
      </c>
      <c r="AC46" s="1073">
        <v>1.2</v>
      </c>
      <c r="AD46" s="1073">
        <v>3.7</v>
      </c>
      <c r="AE46" s="1073">
        <v>13.3</v>
      </c>
      <c r="AF46" s="1073">
        <v>14.9</v>
      </c>
      <c r="AG46" s="1073">
        <v>0.5</v>
      </c>
      <c r="AH46" s="1073">
        <v>0.2</v>
      </c>
      <c r="AI46" s="1073">
        <v>0.1</v>
      </c>
      <c r="AJ46" s="1073">
        <v>0.1</v>
      </c>
      <c r="AK46" s="1073">
        <v>0</v>
      </c>
      <c r="AL46" s="1073">
        <v>0</v>
      </c>
      <c r="AM46" s="1073">
        <v>-0.1</v>
      </c>
      <c r="AN46" s="1073">
        <v>0</v>
      </c>
      <c r="AO46" s="1073">
        <v>636</v>
      </c>
      <c r="AP46" s="4"/>
      <c r="AQ46" s="4"/>
      <c r="AR46" s="4"/>
      <c r="AS46" s="4"/>
      <c r="AT46" s="4"/>
      <c r="AU46" s="4"/>
      <c r="AV46" s="4"/>
      <c r="AW46" s="4"/>
      <c r="AX46" s="4"/>
      <c r="AY46" s="4"/>
      <c r="AZ46" s="4"/>
      <c r="BA46" s="4"/>
      <c r="BB46" s="4"/>
      <c r="BC46" s="4"/>
      <c r="BD46" s="4"/>
      <c r="BE46" s="4"/>
      <c r="BF46" s="4"/>
      <c r="BG46" s="4"/>
    </row>
    <row r="47" spans="1:59" ht="12" customHeight="1">
      <c r="A47" s="356" t="s">
        <v>278</v>
      </c>
      <c r="B47" s="356" t="s">
        <v>300</v>
      </c>
      <c r="C47" s="356" t="s">
        <v>5524</v>
      </c>
      <c r="D47" s="359"/>
      <c r="E47" s="360"/>
      <c r="F47" s="356" t="s">
        <v>5525</v>
      </c>
      <c r="G47" s="359"/>
      <c r="H47" s="359"/>
      <c r="I47" s="360"/>
      <c r="J47" s="1069" t="s">
        <v>229</v>
      </c>
      <c r="K47" s="1069" t="s">
        <v>296</v>
      </c>
      <c r="L47" s="1072" t="s">
        <v>1154</v>
      </c>
      <c r="M47" s="1073" t="s">
        <v>1154</v>
      </c>
      <c r="N47" s="1073" t="s">
        <v>1154</v>
      </c>
      <c r="O47" s="1073" t="s">
        <v>1154</v>
      </c>
      <c r="P47" s="1073" t="s">
        <v>1154</v>
      </c>
      <c r="Q47" s="1073" t="s">
        <v>1154</v>
      </c>
      <c r="R47" s="1073" t="s">
        <v>1154</v>
      </c>
      <c r="S47" s="1073" t="s">
        <v>1154</v>
      </c>
      <c r="T47" s="1073" t="s">
        <v>1154</v>
      </c>
      <c r="U47" s="1073" t="s">
        <v>1154</v>
      </c>
      <c r="V47" s="1073">
        <v>19.899999999999999</v>
      </c>
      <c r="W47" s="1073">
        <v>32.6</v>
      </c>
      <c r="X47" s="1073">
        <v>48.6</v>
      </c>
      <c r="Y47" s="1073">
        <v>60.8</v>
      </c>
      <c r="Z47" s="1073">
        <v>81.3</v>
      </c>
      <c r="AA47" s="1073">
        <v>116.1</v>
      </c>
      <c r="AB47" s="1073">
        <v>117</v>
      </c>
      <c r="AC47" s="1073">
        <v>115.4</v>
      </c>
      <c r="AD47" s="1073">
        <v>116.4</v>
      </c>
      <c r="AE47" s="1073">
        <v>125.6</v>
      </c>
      <c r="AF47" s="1073">
        <v>130.4</v>
      </c>
      <c r="AG47" s="1073">
        <v>127.8</v>
      </c>
      <c r="AH47" s="1073">
        <v>134.5</v>
      </c>
      <c r="AI47" s="1073">
        <v>138.19999999999999</v>
      </c>
      <c r="AJ47" s="1073">
        <v>142.6</v>
      </c>
      <c r="AK47" s="1073">
        <v>142.4</v>
      </c>
      <c r="AL47" s="1073">
        <v>159.9</v>
      </c>
      <c r="AM47" s="1073">
        <v>151.80000000000001</v>
      </c>
      <c r="AN47" s="1073">
        <v>153</v>
      </c>
      <c r="AO47" s="1073">
        <v>179.2</v>
      </c>
      <c r="AP47" s="4"/>
      <c r="AQ47" s="4"/>
      <c r="AR47" s="4"/>
      <c r="AS47" s="4"/>
      <c r="AT47" s="4"/>
      <c r="AU47" s="4"/>
      <c r="AV47" s="4"/>
      <c r="AW47" s="4"/>
      <c r="AX47" s="4"/>
      <c r="AY47" s="4"/>
      <c r="AZ47" s="4"/>
      <c r="BA47" s="4"/>
      <c r="BB47" s="4"/>
      <c r="BC47" s="4"/>
      <c r="BD47" s="4"/>
      <c r="BE47" s="4"/>
      <c r="BF47" s="4"/>
      <c r="BG47" s="4"/>
    </row>
    <row r="48" spans="1:59" ht="12" customHeight="1">
      <c r="A48" s="356" t="s">
        <v>278</v>
      </c>
      <c r="B48" s="356" t="s">
        <v>303</v>
      </c>
      <c r="C48" s="356" t="s">
        <v>5526</v>
      </c>
      <c r="D48" s="359"/>
      <c r="E48" s="360"/>
      <c r="F48" s="356" t="s">
        <v>5527</v>
      </c>
      <c r="G48" s="359"/>
      <c r="H48" s="359"/>
      <c r="I48" s="360"/>
      <c r="J48" s="1069" t="s">
        <v>229</v>
      </c>
      <c r="K48" s="1069" t="s">
        <v>271</v>
      </c>
      <c r="L48" s="1072" t="s">
        <v>1154</v>
      </c>
      <c r="M48" s="1073" t="s">
        <v>1154</v>
      </c>
      <c r="N48" s="1073" t="s">
        <v>1154</v>
      </c>
      <c r="O48" s="1073" t="s">
        <v>1154</v>
      </c>
      <c r="P48" s="1073" t="s">
        <v>1154</v>
      </c>
      <c r="Q48" s="1073" t="s">
        <v>1154</v>
      </c>
      <c r="R48" s="1073" t="s">
        <v>1154</v>
      </c>
      <c r="S48" s="1073" t="s">
        <v>1154</v>
      </c>
      <c r="T48" s="1073" t="s">
        <v>1154</v>
      </c>
      <c r="U48" s="1073" t="s">
        <v>1154</v>
      </c>
      <c r="V48" s="1073">
        <v>0.3</v>
      </c>
      <c r="W48" s="1073">
        <v>13.3</v>
      </c>
      <c r="X48" s="1073">
        <v>0</v>
      </c>
      <c r="Y48" s="1073">
        <v>0.4</v>
      </c>
      <c r="Z48" s="1073">
        <v>0</v>
      </c>
      <c r="AA48" s="1073">
        <v>0</v>
      </c>
      <c r="AB48" s="1073">
        <v>0</v>
      </c>
      <c r="AC48" s="1073">
        <v>0</v>
      </c>
      <c r="AD48" s="1073">
        <v>0</v>
      </c>
      <c r="AE48" s="1073">
        <v>0.2</v>
      </c>
      <c r="AF48" s="1073">
        <v>0.3</v>
      </c>
      <c r="AG48" s="1073">
        <v>0</v>
      </c>
      <c r="AH48" s="1073">
        <v>0</v>
      </c>
      <c r="AI48" s="1073">
        <v>0</v>
      </c>
      <c r="AJ48" s="1073">
        <v>0</v>
      </c>
      <c r="AK48" s="1073">
        <v>0</v>
      </c>
      <c r="AL48" s="1073">
        <v>0</v>
      </c>
      <c r="AM48" s="1073">
        <v>0</v>
      </c>
      <c r="AN48" s="1073">
        <v>0</v>
      </c>
      <c r="AO48" s="1073">
        <v>0</v>
      </c>
      <c r="AP48" s="4"/>
      <c r="AQ48" s="4"/>
      <c r="AR48" s="4"/>
      <c r="AS48" s="4"/>
      <c r="AT48" s="4"/>
      <c r="AU48" s="4"/>
      <c r="AV48" s="4"/>
      <c r="AW48" s="4"/>
      <c r="AX48" s="4"/>
      <c r="AY48" s="4"/>
      <c r="AZ48" s="4"/>
      <c r="BA48" s="4"/>
      <c r="BB48" s="4"/>
      <c r="BC48" s="4"/>
      <c r="BD48" s="4"/>
      <c r="BE48" s="4"/>
      <c r="BF48" s="4"/>
      <c r="BG48" s="4"/>
    </row>
    <row r="49" spans="1:59" s="7" customFormat="1" ht="12" customHeight="1">
      <c r="A49" s="356" t="s">
        <v>278</v>
      </c>
      <c r="B49" s="356" t="s">
        <v>306</v>
      </c>
      <c r="C49" s="356" t="s">
        <v>5528</v>
      </c>
      <c r="D49" s="359"/>
      <c r="E49" s="360"/>
      <c r="F49" s="356" t="s">
        <v>5529</v>
      </c>
      <c r="G49" s="359"/>
      <c r="H49" s="359"/>
      <c r="I49" s="360"/>
      <c r="J49" s="1069" t="s">
        <v>229</v>
      </c>
      <c r="K49" s="1069" t="s">
        <v>164</v>
      </c>
      <c r="L49" s="1072" t="s">
        <v>1154</v>
      </c>
      <c r="M49" s="1073" t="s">
        <v>1154</v>
      </c>
      <c r="N49" s="1073" t="s">
        <v>1154</v>
      </c>
      <c r="O49" s="1073" t="s">
        <v>1154</v>
      </c>
      <c r="P49" s="1073" t="s">
        <v>1154</v>
      </c>
      <c r="Q49" s="1073" t="s">
        <v>1154</v>
      </c>
      <c r="R49" s="1073" t="s">
        <v>1154</v>
      </c>
      <c r="S49" s="1073" t="s">
        <v>1154</v>
      </c>
      <c r="T49" s="1073" t="s">
        <v>1154</v>
      </c>
      <c r="U49" s="1073" t="s">
        <v>1154</v>
      </c>
      <c r="V49" s="1073" t="s">
        <v>1154</v>
      </c>
      <c r="W49" s="1073">
        <v>2.8</v>
      </c>
      <c r="X49" s="1073">
        <v>3.6</v>
      </c>
      <c r="Y49" s="1073">
        <v>0</v>
      </c>
      <c r="Z49" s="1073">
        <v>0</v>
      </c>
      <c r="AA49" s="1073">
        <v>0</v>
      </c>
      <c r="AB49" s="1073">
        <v>0</v>
      </c>
      <c r="AC49" s="1073">
        <v>0</v>
      </c>
      <c r="AD49" s="1073">
        <v>0</v>
      </c>
      <c r="AE49" s="1073">
        <v>0</v>
      </c>
      <c r="AF49" s="1073">
        <v>0</v>
      </c>
      <c r="AG49" s="1073">
        <v>0</v>
      </c>
      <c r="AH49" s="1073">
        <v>0</v>
      </c>
      <c r="AI49" s="1073">
        <v>0</v>
      </c>
      <c r="AJ49" s="1073">
        <v>0</v>
      </c>
      <c r="AK49" s="1073">
        <v>0</v>
      </c>
      <c r="AL49" s="1073">
        <v>0</v>
      </c>
      <c r="AM49" s="1073">
        <v>0</v>
      </c>
      <c r="AN49" s="1073">
        <v>0</v>
      </c>
      <c r="AO49" s="1073">
        <v>0</v>
      </c>
      <c r="AP49" s="8"/>
      <c r="AQ49" s="8"/>
      <c r="AR49" s="8"/>
      <c r="AS49" s="8"/>
      <c r="AT49" s="8"/>
      <c r="AU49" s="8"/>
      <c r="AV49" s="8"/>
      <c r="AW49" s="8"/>
      <c r="AX49" s="8"/>
      <c r="AY49" s="8"/>
      <c r="AZ49" s="8"/>
      <c r="BA49" s="8"/>
      <c r="BB49" s="8"/>
      <c r="BC49" s="8"/>
      <c r="BD49" s="8"/>
      <c r="BE49" s="8"/>
      <c r="BF49" s="8"/>
      <c r="BG49" s="8"/>
    </row>
    <row r="50" spans="1:59" ht="12" customHeight="1">
      <c r="A50" s="203" t="s">
        <v>336</v>
      </c>
      <c r="B50" s="203" t="s">
        <v>216</v>
      </c>
      <c r="C50" s="203" t="s">
        <v>5530</v>
      </c>
      <c r="D50" s="204"/>
      <c r="E50" s="205"/>
      <c r="F50" s="203" t="s">
        <v>338</v>
      </c>
      <c r="G50" s="204"/>
      <c r="H50" s="204"/>
      <c r="I50" s="205"/>
      <c r="J50" s="1065" t="s">
        <v>219</v>
      </c>
      <c r="K50" s="1065" t="s">
        <v>219</v>
      </c>
      <c r="L50" s="1066" t="s">
        <v>1154</v>
      </c>
      <c r="M50" s="1067" t="s">
        <v>1154</v>
      </c>
      <c r="N50" s="1067" t="s">
        <v>1154</v>
      </c>
      <c r="O50" s="1067">
        <v>70.400000000000006</v>
      </c>
      <c r="P50" s="1067">
        <v>98.6</v>
      </c>
      <c r="Q50" s="1067">
        <v>148.69999999999999</v>
      </c>
      <c r="R50" s="1067">
        <v>174.4</v>
      </c>
      <c r="S50" s="1067">
        <v>224.9</v>
      </c>
      <c r="T50" s="1067">
        <v>383.8</v>
      </c>
      <c r="U50" s="1067">
        <v>485.5</v>
      </c>
      <c r="V50" s="1067">
        <v>431.3</v>
      </c>
      <c r="W50" s="1067">
        <v>584</v>
      </c>
      <c r="X50" s="1067">
        <v>263.89999999999998</v>
      </c>
      <c r="Y50" s="1067">
        <v>266.60000000000002</v>
      </c>
      <c r="Z50" s="1067">
        <v>266.89999999999998</v>
      </c>
      <c r="AA50" s="1067">
        <v>295</v>
      </c>
      <c r="AB50" s="1067">
        <v>310.7</v>
      </c>
      <c r="AC50" s="1067">
        <v>336.9</v>
      </c>
      <c r="AD50" s="1067">
        <v>373.4</v>
      </c>
      <c r="AE50" s="1067">
        <v>377.8</v>
      </c>
      <c r="AF50" s="1067">
        <v>363.3</v>
      </c>
      <c r="AG50" s="1067">
        <v>375.2</v>
      </c>
      <c r="AH50" s="1067">
        <v>320.7</v>
      </c>
      <c r="AI50" s="1067">
        <v>332.8</v>
      </c>
      <c r="AJ50" s="1067">
        <v>347.5</v>
      </c>
      <c r="AK50" s="1067">
        <v>286.8</v>
      </c>
      <c r="AL50" s="1067">
        <v>365.9</v>
      </c>
      <c r="AM50" s="1067">
        <v>372.5</v>
      </c>
      <c r="AN50" s="1067">
        <v>401.5</v>
      </c>
      <c r="AO50" s="1067">
        <v>415.5</v>
      </c>
      <c r="AP50" s="4"/>
      <c r="AQ50" s="4"/>
      <c r="AR50" s="4"/>
      <c r="AS50" s="4"/>
      <c r="AT50" s="4"/>
      <c r="AU50" s="4"/>
      <c r="AV50" s="4"/>
      <c r="AW50" s="4"/>
      <c r="AX50" s="4"/>
      <c r="AY50" s="4"/>
      <c r="AZ50" s="4"/>
      <c r="BA50" s="4"/>
      <c r="BB50" s="4"/>
      <c r="BC50" s="4"/>
      <c r="BD50" s="4"/>
      <c r="BE50" s="4"/>
      <c r="BF50" s="4"/>
      <c r="BG50" s="4"/>
    </row>
    <row r="51" spans="1:59" ht="12" customHeight="1">
      <c r="A51" s="356" t="s">
        <v>336</v>
      </c>
      <c r="B51" s="356" t="s">
        <v>226</v>
      </c>
      <c r="C51" s="356" t="s">
        <v>5531</v>
      </c>
      <c r="D51" s="359"/>
      <c r="E51" s="360"/>
      <c r="F51" s="356" t="s">
        <v>5532</v>
      </c>
      <c r="G51" s="359"/>
      <c r="H51" s="359"/>
      <c r="I51" s="360"/>
      <c r="J51" s="1069" t="s">
        <v>344</v>
      </c>
      <c r="K51" s="1069" t="s">
        <v>345</v>
      </c>
      <c r="L51" s="1072" t="s">
        <v>1154</v>
      </c>
      <c r="M51" s="1073" t="s">
        <v>1154</v>
      </c>
      <c r="N51" s="1073" t="s">
        <v>1154</v>
      </c>
      <c r="O51" s="1073">
        <v>63.1</v>
      </c>
      <c r="P51" s="1073">
        <v>87.7</v>
      </c>
      <c r="Q51" s="1073">
        <v>124.8</v>
      </c>
      <c r="R51" s="1073">
        <v>148.4</v>
      </c>
      <c r="S51" s="1073">
        <v>191.1</v>
      </c>
      <c r="T51" s="1073">
        <v>329.5</v>
      </c>
      <c r="U51" s="1073">
        <v>419.8</v>
      </c>
      <c r="V51" s="1073">
        <v>372.2</v>
      </c>
      <c r="W51" s="1073">
        <v>511.3</v>
      </c>
      <c r="X51" s="1073">
        <v>165.2</v>
      </c>
      <c r="Y51" s="1073">
        <v>160.9</v>
      </c>
      <c r="Z51" s="1073">
        <v>179.8</v>
      </c>
      <c r="AA51" s="1073">
        <v>198.6</v>
      </c>
      <c r="AB51" s="1073">
        <v>216</v>
      </c>
      <c r="AC51" s="1073">
        <v>239.6</v>
      </c>
      <c r="AD51" s="1073">
        <v>269.39999999999998</v>
      </c>
      <c r="AE51" s="1073">
        <v>273.10000000000002</v>
      </c>
      <c r="AF51" s="1073">
        <v>255.6</v>
      </c>
      <c r="AG51" s="1073">
        <v>270.2</v>
      </c>
      <c r="AH51" s="1073">
        <v>294.8</v>
      </c>
      <c r="AI51" s="1073">
        <v>311.2</v>
      </c>
      <c r="AJ51" s="1073">
        <v>327.3</v>
      </c>
      <c r="AK51" s="1073">
        <v>266.7</v>
      </c>
      <c r="AL51" s="1073">
        <v>344.5</v>
      </c>
      <c r="AM51" s="1073">
        <v>350</v>
      </c>
      <c r="AN51" s="1073">
        <v>371.6</v>
      </c>
      <c r="AO51" s="1073">
        <v>414.3</v>
      </c>
      <c r="AP51" s="4"/>
      <c r="AQ51" s="4"/>
      <c r="AR51" s="4"/>
      <c r="AS51" s="4"/>
      <c r="AT51" s="4"/>
      <c r="AU51" s="4"/>
      <c r="AV51" s="4"/>
      <c r="AW51" s="4"/>
      <c r="AX51" s="4"/>
      <c r="AY51" s="4"/>
      <c r="AZ51" s="4"/>
      <c r="BA51" s="4"/>
      <c r="BB51" s="4"/>
      <c r="BC51" s="4"/>
      <c r="BD51" s="4"/>
      <c r="BE51" s="4"/>
      <c r="BF51" s="4"/>
      <c r="BG51" s="4"/>
    </row>
    <row r="52" spans="1:59" ht="12" customHeight="1">
      <c r="A52" s="356" t="s">
        <v>336</v>
      </c>
      <c r="B52" s="356" t="s">
        <v>230</v>
      </c>
      <c r="C52" s="356" t="s">
        <v>5533</v>
      </c>
      <c r="D52" s="359"/>
      <c r="E52" s="360"/>
      <c r="F52" s="356" t="s">
        <v>5534</v>
      </c>
      <c r="G52" s="359"/>
      <c r="H52" s="359"/>
      <c r="I52" s="360"/>
      <c r="J52" s="1069" t="s">
        <v>344</v>
      </c>
      <c r="K52" s="1069" t="s">
        <v>345</v>
      </c>
      <c r="L52" s="1072" t="s">
        <v>1154</v>
      </c>
      <c r="M52" s="1073" t="s">
        <v>1154</v>
      </c>
      <c r="N52" s="1073" t="s">
        <v>1154</v>
      </c>
      <c r="O52" s="1073" t="s">
        <v>1154</v>
      </c>
      <c r="P52" s="1073" t="s">
        <v>1154</v>
      </c>
      <c r="Q52" s="1073" t="s">
        <v>1154</v>
      </c>
      <c r="R52" s="1073" t="s">
        <v>1154</v>
      </c>
      <c r="S52" s="1073" t="s">
        <v>1154</v>
      </c>
      <c r="T52" s="1073">
        <v>4.0999999999999996</v>
      </c>
      <c r="U52" s="1073">
        <v>4.8</v>
      </c>
      <c r="V52" s="1073">
        <v>3.4</v>
      </c>
      <c r="W52" s="1073">
        <v>3.7</v>
      </c>
      <c r="X52" s="1073">
        <v>1</v>
      </c>
      <c r="Y52" s="1073">
        <v>1.1000000000000001</v>
      </c>
      <c r="Z52" s="1073">
        <v>1.8</v>
      </c>
      <c r="AA52" s="1073">
        <v>1.6</v>
      </c>
      <c r="AB52" s="1073">
        <v>1.1000000000000001</v>
      </c>
      <c r="AC52" s="1073">
        <v>0.8</v>
      </c>
      <c r="AD52" s="1073">
        <v>0</v>
      </c>
      <c r="AE52" s="1073">
        <v>0</v>
      </c>
      <c r="AF52" s="1073">
        <v>0.1</v>
      </c>
      <c r="AG52" s="1073">
        <v>0</v>
      </c>
      <c r="AH52" s="1073">
        <v>0</v>
      </c>
      <c r="AI52" s="1073">
        <v>0</v>
      </c>
      <c r="AJ52" s="1073">
        <v>0</v>
      </c>
      <c r="AK52" s="1073">
        <v>0</v>
      </c>
      <c r="AL52" s="1073">
        <v>0</v>
      </c>
      <c r="AM52" s="1073">
        <v>0</v>
      </c>
      <c r="AN52" s="1073">
        <v>0</v>
      </c>
      <c r="AO52" s="1073">
        <v>0</v>
      </c>
      <c r="AP52" s="4"/>
      <c r="AQ52" s="4"/>
      <c r="AR52" s="4"/>
      <c r="AS52" s="4"/>
      <c r="AT52" s="4"/>
      <c r="AU52" s="4"/>
      <c r="AV52" s="4"/>
      <c r="AW52" s="4"/>
      <c r="AX52" s="4"/>
      <c r="AY52" s="4"/>
      <c r="AZ52" s="4"/>
      <c r="BA52" s="4"/>
      <c r="BB52" s="4"/>
      <c r="BC52" s="4"/>
      <c r="BD52" s="4"/>
      <c r="BE52" s="4"/>
      <c r="BF52" s="4"/>
      <c r="BG52" s="4"/>
    </row>
    <row r="53" spans="1:59" ht="12" customHeight="1">
      <c r="A53" s="356" t="s">
        <v>336</v>
      </c>
      <c r="B53" s="356" t="s">
        <v>233</v>
      </c>
      <c r="C53" s="356" t="s">
        <v>5535</v>
      </c>
      <c r="D53" s="359"/>
      <c r="E53" s="360"/>
      <c r="F53" s="356" t="s">
        <v>5536</v>
      </c>
      <c r="G53" s="359"/>
      <c r="H53" s="359"/>
      <c r="I53" s="360"/>
      <c r="J53" s="1069" t="s">
        <v>344</v>
      </c>
      <c r="K53" s="1069" t="s">
        <v>345</v>
      </c>
      <c r="L53" s="1072" t="s">
        <v>1154</v>
      </c>
      <c r="M53" s="1073" t="s">
        <v>1154</v>
      </c>
      <c r="N53" s="1073" t="s">
        <v>1154</v>
      </c>
      <c r="O53" s="1073">
        <v>4.7</v>
      </c>
      <c r="P53" s="1073">
        <v>8.1999999999999993</v>
      </c>
      <c r="Q53" s="1073">
        <v>16.3</v>
      </c>
      <c r="R53" s="1073">
        <v>25.8</v>
      </c>
      <c r="S53" s="1073">
        <v>33.700000000000003</v>
      </c>
      <c r="T53" s="1073">
        <v>50.2</v>
      </c>
      <c r="U53" s="1073">
        <v>60.9</v>
      </c>
      <c r="V53" s="1073">
        <v>55.7</v>
      </c>
      <c r="W53" s="1073">
        <v>69</v>
      </c>
      <c r="X53" s="1073">
        <v>97.7</v>
      </c>
      <c r="Y53" s="1073">
        <v>104.6</v>
      </c>
      <c r="Z53" s="1073">
        <v>85.3</v>
      </c>
      <c r="AA53" s="1073">
        <v>94.8</v>
      </c>
      <c r="AB53" s="1073">
        <v>93.6</v>
      </c>
      <c r="AC53" s="1073">
        <v>96.5</v>
      </c>
      <c r="AD53" s="1073">
        <v>104</v>
      </c>
      <c r="AE53" s="1073">
        <v>104.7</v>
      </c>
      <c r="AF53" s="1073">
        <v>107.6</v>
      </c>
      <c r="AG53" s="1073">
        <v>105</v>
      </c>
      <c r="AH53" s="1073">
        <v>25.9</v>
      </c>
      <c r="AI53" s="1073">
        <v>21.6</v>
      </c>
      <c r="AJ53" s="1073">
        <v>20.2</v>
      </c>
      <c r="AK53" s="1073">
        <v>20.100000000000001</v>
      </c>
      <c r="AL53" s="1073">
        <v>21.4</v>
      </c>
      <c r="AM53" s="1073">
        <v>22.5</v>
      </c>
      <c r="AN53" s="1073">
        <v>29.9</v>
      </c>
      <c r="AO53" s="1073">
        <v>1.2</v>
      </c>
      <c r="AP53" s="4"/>
      <c r="AQ53" s="4"/>
      <c r="AR53" s="4"/>
      <c r="AS53" s="4"/>
      <c r="AT53" s="4"/>
      <c r="AU53" s="4"/>
      <c r="AV53" s="4"/>
      <c r="AW53" s="4"/>
      <c r="AX53" s="4"/>
      <c r="AY53" s="4"/>
      <c r="AZ53" s="4"/>
      <c r="BA53" s="4"/>
      <c r="BB53" s="4"/>
      <c r="BC53" s="4"/>
      <c r="BD53" s="4"/>
      <c r="BE53" s="4"/>
      <c r="BF53" s="4"/>
      <c r="BG53" s="4"/>
    </row>
    <row r="54" spans="1:59" ht="12" customHeight="1">
      <c r="A54" s="356" t="s">
        <v>336</v>
      </c>
      <c r="B54" s="356" t="s">
        <v>287</v>
      </c>
      <c r="C54" s="356" t="s">
        <v>5537</v>
      </c>
      <c r="D54" s="359"/>
      <c r="E54" s="360"/>
      <c r="F54" s="356" t="s">
        <v>5538</v>
      </c>
      <c r="G54" s="359"/>
      <c r="H54" s="359"/>
      <c r="I54" s="360"/>
      <c r="J54" s="1069" t="s">
        <v>344</v>
      </c>
      <c r="K54" s="1069" t="s">
        <v>345</v>
      </c>
      <c r="L54" s="1072" t="s">
        <v>1154</v>
      </c>
      <c r="M54" s="1073" t="s">
        <v>1154</v>
      </c>
      <c r="N54" s="1073" t="s">
        <v>1154</v>
      </c>
      <c r="O54" s="1073">
        <v>2.6</v>
      </c>
      <c r="P54" s="1073">
        <v>2.7</v>
      </c>
      <c r="Q54" s="1073">
        <v>7.6</v>
      </c>
      <c r="R54" s="1073">
        <v>0.2</v>
      </c>
      <c r="S54" s="1073">
        <v>0.1</v>
      </c>
      <c r="T54" s="1073" t="s">
        <v>1154</v>
      </c>
      <c r="U54" s="1073" t="s">
        <v>1154</v>
      </c>
      <c r="V54" s="1073" t="s">
        <v>1154</v>
      </c>
      <c r="W54" s="1073" t="s">
        <v>1154</v>
      </c>
      <c r="X54" s="1073" t="s">
        <v>1154</v>
      </c>
      <c r="Y54" s="1073" t="s">
        <v>1154</v>
      </c>
      <c r="Z54" s="1073" t="s">
        <v>1154</v>
      </c>
      <c r="AA54" s="1073" t="s">
        <v>1154</v>
      </c>
      <c r="AB54" s="1073" t="s">
        <v>1154</v>
      </c>
      <c r="AC54" s="1073" t="s">
        <v>1154</v>
      </c>
      <c r="AD54" s="1073" t="s">
        <v>1154</v>
      </c>
      <c r="AE54" s="1073" t="s">
        <v>1154</v>
      </c>
      <c r="AF54" s="1073" t="s">
        <v>1154</v>
      </c>
      <c r="AG54" s="1073" t="s">
        <v>1154</v>
      </c>
      <c r="AH54" s="1073" t="s">
        <v>1154</v>
      </c>
      <c r="AI54" s="1073" t="s">
        <v>1154</v>
      </c>
      <c r="AJ54" s="1073" t="s">
        <v>1154</v>
      </c>
      <c r="AK54" s="1073" t="s">
        <v>1154</v>
      </c>
      <c r="AL54" s="1073" t="s">
        <v>1154</v>
      </c>
      <c r="AM54" s="1073" t="s">
        <v>1154</v>
      </c>
      <c r="AN54" s="1073" t="s">
        <v>1154</v>
      </c>
      <c r="AO54" s="1073" t="s">
        <v>1154</v>
      </c>
      <c r="AP54" s="4"/>
      <c r="AQ54" s="4"/>
      <c r="AR54" s="4"/>
      <c r="AS54" s="4"/>
      <c r="AT54" s="4"/>
      <c r="AU54" s="4"/>
      <c r="AV54" s="4"/>
      <c r="AW54" s="4"/>
      <c r="AX54" s="4"/>
      <c r="AY54" s="4"/>
      <c r="AZ54" s="4"/>
      <c r="BA54" s="4"/>
      <c r="BB54" s="4"/>
      <c r="BC54" s="4"/>
      <c r="BD54" s="4"/>
      <c r="BE54" s="4"/>
      <c r="BF54" s="4"/>
      <c r="BG54" s="4"/>
    </row>
    <row r="55" spans="1:59" ht="12" customHeight="1">
      <c r="A55" s="203" t="s">
        <v>339</v>
      </c>
      <c r="B55" s="203" t="s">
        <v>216</v>
      </c>
      <c r="C55" s="203" t="s">
        <v>5539</v>
      </c>
      <c r="D55" s="204"/>
      <c r="E55" s="205"/>
      <c r="F55" s="203" t="s">
        <v>341</v>
      </c>
      <c r="G55" s="204"/>
      <c r="H55" s="204"/>
      <c r="I55" s="205"/>
      <c r="J55" s="1065" t="s">
        <v>219</v>
      </c>
      <c r="K55" s="1065" t="s">
        <v>219</v>
      </c>
      <c r="L55" s="1066" t="s">
        <v>1154</v>
      </c>
      <c r="M55" s="1067" t="s">
        <v>1154</v>
      </c>
      <c r="N55" s="1067" t="s">
        <v>1154</v>
      </c>
      <c r="O55" s="1067" t="s">
        <v>1154</v>
      </c>
      <c r="P55" s="1067" t="s">
        <v>1154</v>
      </c>
      <c r="Q55" s="1067" t="s">
        <v>1154</v>
      </c>
      <c r="R55" s="1067" t="s">
        <v>1154</v>
      </c>
      <c r="S55" s="1067" t="s">
        <v>1154</v>
      </c>
      <c r="T55" s="1067" t="s">
        <v>1154</v>
      </c>
      <c r="U55" s="1067" t="s">
        <v>1154</v>
      </c>
      <c r="V55" s="1067">
        <v>115.2</v>
      </c>
      <c r="W55" s="1067">
        <v>300.5</v>
      </c>
      <c r="X55" s="1067">
        <v>1037.5</v>
      </c>
      <c r="Y55" s="1067">
        <v>974.7</v>
      </c>
      <c r="Z55" s="1067">
        <v>520.29999999999995</v>
      </c>
      <c r="AA55" s="1067">
        <v>523.20000000000005</v>
      </c>
      <c r="AB55" s="1067">
        <v>498.7</v>
      </c>
      <c r="AC55" s="1067">
        <v>508.4</v>
      </c>
      <c r="AD55" s="1067">
        <v>563.29999999999995</v>
      </c>
      <c r="AE55" s="1067">
        <v>601.5</v>
      </c>
      <c r="AF55" s="1067">
        <v>715.2</v>
      </c>
      <c r="AG55" s="1067">
        <v>731.4</v>
      </c>
      <c r="AH55" s="1067">
        <v>211.7</v>
      </c>
      <c r="AI55" s="1067">
        <v>213</v>
      </c>
      <c r="AJ55" s="1067">
        <v>226.6</v>
      </c>
      <c r="AK55" s="1067">
        <v>225.5</v>
      </c>
      <c r="AL55" s="1067">
        <v>391.9</v>
      </c>
      <c r="AM55" s="1067">
        <v>428</v>
      </c>
      <c r="AN55" s="1067">
        <v>1047.5</v>
      </c>
      <c r="AO55" s="1067">
        <v>1227.8</v>
      </c>
      <c r="AP55" s="4"/>
      <c r="AQ55" s="4"/>
      <c r="AR55" s="4"/>
      <c r="AS55" s="4"/>
      <c r="AT55" s="4"/>
      <c r="AU55" s="4"/>
      <c r="AV55" s="4"/>
      <c r="AW55" s="4"/>
      <c r="AX55" s="4"/>
      <c r="AY55" s="4"/>
      <c r="AZ55" s="4"/>
      <c r="BA55" s="4"/>
      <c r="BB55" s="4"/>
      <c r="BC55" s="4"/>
      <c r="BD55" s="4"/>
      <c r="BE55" s="4"/>
      <c r="BF55" s="4"/>
      <c r="BG55" s="4"/>
    </row>
    <row r="56" spans="1:59" ht="12" customHeight="1">
      <c r="A56" s="356" t="s">
        <v>339</v>
      </c>
      <c r="B56" s="356" t="s">
        <v>226</v>
      </c>
      <c r="C56" s="356" t="s">
        <v>5540</v>
      </c>
      <c r="D56" s="359"/>
      <c r="E56" s="360"/>
      <c r="F56" s="356" t="s">
        <v>5541</v>
      </c>
      <c r="G56" s="359"/>
      <c r="H56" s="359"/>
      <c r="I56" s="360"/>
      <c r="J56" s="1069" t="s">
        <v>344</v>
      </c>
      <c r="K56" s="1069" t="s">
        <v>345</v>
      </c>
      <c r="L56" s="1072" t="s">
        <v>1154</v>
      </c>
      <c r="M56" s="1073" t="s">
        <v>1154</v>
      </c>
      <c r="N56" s="1073" t="s">
        <v>1154</v>
      </c>
      <c r="O56" s="1073" t="s">
        <v>1154</v>
      </c>
      <c r="P56" s="1073" t="s">
        <v>1154</v>
      </c>
      <c r="Q56" s="1073" t="s">
        <v>1154</v>
      </c>
      <c r="R56" s="1073" t="s">
        <v>1154</v>
      </c>
      <c r="S56" s="1073" t="s">
        <v>1154</v>
      </c>
      <c r="T56" s="1073" t="s">
        <v>1154</v>
      </c>
      <c r="U56" s="1073" t="s">
        <v>1154</v>
      </c>
      <c r="V56" s="1073">
        <v>115.2</v>
      </c>
      <c r="W56" s="1073">
        <v>300.5</v>
      </c>
      <c r="X56" s="1073">
        <v>1037.5</v>
      </c>
      <c r="Y56" s="1073">
        <v>974.7</v>
      </c>
      <c r="Z56" s="1073">
        <v>520.29999999999995</v>
      </c>
      <c r="AA56" s="1073">
        <v>523.20000000000005</v>
      </c>
      <c r="AB56" s="1073">
        <v>498.7</v>
      </c>
      <c r="AC56" s="1073">
        <v>508.4</v>
      </c>
      <c r="AD56" s="1073">
        <v>563.29999999999995</v>
      </c>
      <c r="AE56" s="1073">
        <v>601.5</v>
      </c>
      <c r="AF56" s="1073">
        <v>715.2</v>
      </c>
      <c r="AG56" s="1073">
        <v>731.4</v>
      </c>
      <c r="AH56" s="1073">
        <v>211.7</v>
      </c>
      <c r="AI56" s="1073">
        <v>213</v>
      </c>
      <c r="AJ56" s="1073">
        <v>226.6</v>
      </c>
      <c r="AK56" s="1073">
        <v>225.5</v>
      </c>
      <c r="AL56" s="1073">
        <v>391.9</v>
      </c>
      <c r="AM56" s="1073">
        <v>428</v>
      </c>
      <c r="AN56" s="1073">
        <v>1047.5</v>
      </c>
      <c r="AO56" s="1073">
        <v>1227.8</v>
      </c>
      <c r="AP56" s="4"/>
      <c r="AQ56" s="4"/>
      <c r="AR56" s="4"/>
      <c r="AS56" s="4"/>
      <c r="AT56" s="4"/>
      <c r="AU56" s="4"/>
      <c r="AV56" s="4"/>
      <c r="AW56" s="4"/>
      <c r="AX56" s="4"/>
      <c r="AY56" s="4"/>
      <c r="AZ56" s="4"/>
      <c r="BA56" s="4"/>
      <c r="BB56" s="4"/>
      <c r="BC56" s="4"/>
      <c r="BD56" s="4"/>
      <c r="BE56" s="4"/>
      <c r="BF56" s="4"/>
      <c r="BG56" s="4"/>
    </row>
    <row r="57" spans="1:59" ht="12" customHeight="1">
      <c r="A57" s="203" t="s">
        <v>348</v>
      </c>
      <c r="B57" s="203" t="s">
        <v>216</v>
      </c>
      <c r="C57" s="203" t="s">
        <v>5542</v>
      </c>
      <c r="D57" s="204"/>
      <c r="E57" s="205"/>
      <c r="F57" s="203" t="s">
        <v>350</v>
      </c>
      <c r="G57" s="204"/>
      <c r="H57" s="204"/>
      <c r="I57" s="205"/>
      <c r="J57" s="1065" t="s">
        <v>219</v>
      </c>
      <c r="K57" s="1065" t="s">
        <v>219</v>
      </c>
      <c r="L57" s="1066" t="s">
        <v>1154</v>
      </c>
      <c r="M57" s="1067" t="s">
        <v>1154</v>
      </c>
      <c r="N57" s="1067" t="s">
        <v>1154</v>
      </c>
      <c r="O57" s="1067" t="s">
        <v>1154</v>
      </c>
      <c r="P57" s="1067" t="s">
        <v>1154</v>
      </c>
      <c r="Q57" s="1067" t="s">
        <v>1154</v>
      </c>
      <c r="R57" s="1067" t="s">
        <v>1154</v>
      </c>
      <c r="S57" s="1067" t="s">
        <v>1154</v>
      </c>
      <c r="T57" s="1067" t="s">
        <v>1154</v>
      </c>
      <c r="U57" s="1067" t="s">
        <v>1154</v>
      </c>
      <c r="V57" s="1067" t="s">
        <v>1154</v>
      </c>
      <c r="W57" s="1067">
        <v>3.7</v>
      </c>
      <c r="X57" s="1067">
        <v>867.8</v>
      </c>
      <c r="Y57" s="1067">
        <v>1191.5</v>
      </c>
      <c r="Z57" s="1067">
        <v>687</v>
      </c>
      <c r="AA57" s="1067">
        <v>802.7</v>
      </c>
      <c r="AB57" s="1067">
        <v>365.5</v>
      </c>
      <c r="AC57" s="1067">
        <v>608.9</v>
      </c>
      <c r="AD57" s="1067">
        <v>732.3</v>
      </c>
      <c r="AE57" s="1067">
        <v>713.6</v>
      </c>
      <c r="AF57" s="1067">
        <v>556.6</v>
      </c>
      <c r="AG57" s="1067">
        <v>721.2</v>
      </c>
      <c r="AH57" s="1067">
        <v>0</v>
      </c>
      <c r="AI57" s="1067">
        <v>0</v>
      </c>
      <c r="AJ57" s="1067">
        <v>0</v>
      </c>
      <c r="AK57" s="1067">
        <v>0</v>
      </c>
      <c r="AL57" s="1067">
        <v>0</v>
      </c>
      <c r="AM57" s="1067">
        <v>0</v>
      </c>
      <c r="AN57" s="1067">
        <v>0</v>
      </c>
      <c r="AO57" s="1067">
        <v>-0.2</v>
      </c>
      <c r="AP57" s="4"/>
      <c r="AQ57" s="4"/>
      <c r="AR57" s="4"/>
      <c r="AS57" s="4"/>
      <c r="AT57" s="4"/>
      <c r="AU57" s="4"/>
      <c r="AV57" s="4"/>
      <c r="AW57" s="4"/>
      <c r="AX57" s="4"/>
      <c r="AY57" s="4"/>
      <c r="AZ57" s="4"/>
      <c r="BA57" s="4"/>
      <c r="BB57" s="4"/>
      <c r="BC57" s="4"/>
      <c r="BD57" s="4"/>
      <c r="BE57" s="4"/>
      <c r="BF57" s="4"/>
      <c r="BG57" s="4"/>
    </row>
    <row r="58" spans="1:59" ht="12" customHeight="1">
      <c r="A58" s="356" t="s">
        <v>348</v>
      </c>
      <c r="B58" s="356" t="s">
        <v>226</v>
      </c>
      <c r="C58" s="356" t="s">
        <v>5542</v>
      </c>
      <c r="D58" s="359"/>
      <c r="E58" s="360"/>
      <c r="F58" s="356" t="s">
        <v>350</v>
      </c>
      <c r="G58" s="359"/>
      <c r="H58" s="359"/>
      <c r="I58" s="360"/>
      <c r="J58" s="1069" t="s">
        <v>229</v>
      </c>
      <c r="K58" s="1069" t="s">
        <v>271</v>
      </c>
      <c r="L58" s="1072" t="s">
        <v>1154</v>
      </c>
      <c r="M58" s="1073" t="s">
        <v>1154</v>
      </c>
      <c r="N58" s="1073" t="s">
        <v>1154</v>
      </c>
      <c r="O58" s="1073" t="s">
        <v>1154</v>
      </c>
      <c r="P58" s="1073" t="s">
        <v>1154</v>
      </c>
      <c r="Q58" s="1073" t="s">
        <v>1154</v>
      </c>
      <c r="R58" s="1073" t="s">
        <v>1154</v>
      </c>
      <c r="S58" s="1073" t="s">
        <v>1154</v>
      </c>
      <c r="T58" s="1073" t="s">
        <v>1154</v>
      </c>
      <c r="U58" s="1073" t="s">
        <v>1154</v>
      </c>
      <c r="V58" s="1073" t="s">
        <v>1154</v>
      </c>
      <c r="W58" s="1073">
        <v>3.7</v>
      </c>
      <c r="X58" s="1073">
        <v>867.8</v>
      </c>
      <c r="Y58" s="1073">
        <v>1191.5</v>
      </c>
      <c r="Z58" s="1073">
        <v>687</v>
      </c>
      <c r="AA58" s="1073">
        <v>802.7</v>
      </c>
      <c r="AB58" s="1073">
        <v>365.5</v>
      </c>
      <c r="AC58" s="1073">
        <v>608.9</v>
      </c>
      <c r="AD58" s="1073">
        <v>732.3</v>
      </c>
      <c r="AE58" s="1073">
        <v>713.6</v>
      </c>
      <c r="AF58" s="1073">
        <v>556.6</v>
      </c>
      <c r="AG58" s="1073">
        <v>721.2</v>
      </c>
      <c r="AH58" s="1073">
        <v>0</v>
      </c>
      <c r="AI58" s="1073">
        <v>0</v>
      </c>
      <c r="AJ58" s="1073">
        <v>0</v>
      </c>
      <c r="AK58" s="1073">
        <v>0</v>
      </c>
      <c r="AL58" s="1073">
        <v>0</v>
      </c>
      <c r="AM58" s="1073">
        <v>0</v>
      </c>
      <c r="AN58" s="1073">
        <v>0</v>
      </c>
      <c r="AO58" s="1073">
        <v>-0.2</v>
      </c>
      <c r="AP58" s="4"/>
      <c r="AQ58" s="4"/>
      <c r="AR58" s="4"/>
      <c r="AS58" s="4"/>
      <c r="AT58" s="4"/>
      <c r="AU58" s="4"/>
      <c r="AV58" s="4"/>
      <c r="AW58" s="4"/>
      <c r="AX58" s="4"/>
      <c r="AY58" s="4"/>
      <c r="AZ58" s="4"/>
      <c r="BA58" s="4"/>
      <c r="BB58" s="4"/>
      <c r="BC58" s="4"/>
      <c r="BD58" s="4"/>
      <c r="BE58" s="4"/>
      <c r="BF58" s="4"/>
      <c r="BG58" s="4"/>
    </row>
    <row r="59" spans="1:59" ht="12" customHeight="1">
      <c r="A59" s="203" t="s">
        <v>352</v>
      </c>
      <c r="B59" s="203" t="s">
        <v>216</v>
      </c>
      <c r="C59" s="203" t="s">
        <v>5543</v>
      </c>
      <c r="D59" s="204"/>
      <c r="E59" s="205"/>
      <c r="F59" s="203" t="s">
        <v>354</v>
      </c>
      <c r="G59" s="204"/>
      <c r="H59" s="204"/>
      <c r="I59" s="205"/>
      <c r="J59" s="1065" t="s">
        <v>219</v>
      </c>
      <c r="K59" s="1065" t="s">
        <v>219</v>
      </c>
      <c r="L59" s="1066" t="s">
        <v>1154</v>
      </c>
      <c r="M59" s="1067" t="s">
        <v>1154</v>
      </c>
      <c r="N59" s="1067" t="s">
        <v>1154</v>
      </c>
      <c r="O59" s="1067">
        <v>1</v>
      </c>
      <c r="P59" s="1067">
        <v>0.8</v>
      </c>
      <c r="Q59" s="1067">
        <v>1</v>
      </c>
      <c r="R59" s="1067">
        <v>7.1</v>
      </c>
      <c r="S59" s="1067">
        <v>1.6</v>
      </c>
      <c r="T59" s="1067">
        <v>2.2000000000000002</v>
      </c>
      <c r="U59" s="1067">
        <v>3.4</v>
      </c>
      <c r="V59" s="1067">
        <v>3</v>
      </c>
      <c r="W59" s="1067">
        <v>5.5</v>
      </c>
      <c r="X59" s="1067">
        <v>4.5999999999999996</v>
      </c>
      <c r="Y59" s="1067">
        <v>5.5</v>
      </c>
      <c r="Z59" s="1067">
        <v>4.9000000000000004</v>
      </c>
      <c r="AA59" s="1067">
        <v>7.7</v>
      </c>
      <c r="AB59" s="1067">
        <v>6.8</v>
      </c>
      <c r="AC59" s="1067">
        <v>7.2</v>
      </c>
      <c r="AD59" s="1067">
        <v>7.9</v>
      </c>
      <c r="AE59" s="1067">
        <v>7.5</v>
      </c>
      <c r="AF59" s="1067">
        <v>9.6999999999999993</v>
      </c>
      <c r="AG59" s="1067">
        <v>12.1</v>
      </c>
      <c r="AH59" s="1067">
        <v>10.5</v>
      </c>
      <c r="AI59" s="1067">
        <v>11.2</v>
      </c>
      <c r="AJ59" s="1067">
        <v>13.2</v>
      </c>
      <c r="AK59" s="1067">
        <v>3.7</v>
      </c>
      <c r="AL59" s="1067">
        <v>4.2</v>
      </c>
      <c r="AM59" s="1067">
        <v>12.5</v>
      </c>
      <c r="AN59" s="1067">
        <v>17</v>
      </c>
      <c r="AO59" s="1067">
        <v>20</v>
      </c>
      <c r="AP59" s="4"/>
      <c r="AQ59" s="4"/>
      <c r="AR59" s="4"/>
      <c r="AS59" s="4"/>
      <c r="AT59" s="4"/>
      <c r="AU59" s="4"/>
      <c r="AV59" s="4"/>
      <c r="AW59" s="4"/>
      <c r="AX59" s="4"/>
      <c r="AY59" s="4"/>
      <c r="AZ59" s="4"/>
      <c r="BA59" s="4"/>
      <c r="BB59" s="4"/>
      <c r="BC59" s="4"/>
      <c r="BD59" s="4"/>
      <c r="BE59" s="4"/>
      <c r="BF59" s="4"/>
      <c r="BG59" s="4"/>
    </row>
    <row r="60" spans="1:59" ht="12" customHeight="1">
      <c r="A60" s="356" t="s">
        <v>352</v>
      </c>
      <c r="B60" s="356" t="s">
        <v>226</v>
      </c>
      <c r="C60" s="356" t="s">
        <v>5544</v>
      </c>
      <c r="D60" s="359"/>
      <c r="E60" s="360"/>
      <c r="F60" s="361" t="s">
        <v>5545</v>
      </c>
      <c r="G60" s="359"/>
      <c r="H60" s="359"/>
      <c r="I60" s="360"/>
      <c r="J60" s="1069" t="s">
        <v>229</v>
      </c>
      <c r="K60" s="1069" t="s">
        <v>219</v>
      </c>
      <c r="L60" s="1070" t="s">
        <v>1154</v>
      </c>
      <c r="M60" s="1071" t="s">
        <v>1154</v>
      </c>
      <c r="N60" s="1071" t="s">
        <v>1154</v>
      </c>
      <c r="O60" s="1071">
        <v>1</v>
      </c>
      <c r="P60" s="1071">
        <v>0.8</v>
      </c>
      <c r="Q60" s="1071">
        <v>1</v>
      </c>
      <c r="R60" s="1071">
        <v>7.1</v>
      </c>
      <c r="S60" s="1071">
        <v>1.6</v>
      </c>
      <c r="T60" s="1071">
        <v>2.2000000000000002</v>
      </c>
      <c r="U60" s="1071">
        <v>3.4</v>
      </c>
      <c r="V60" s="1071">
        <v>3</v>
      </c>
      <c r="W60" s="1071">
        <v>5.5</v>
      </c>
      <c r="X60" s="1071">
        <v>4.5999999999999996</v>
      </c>
      <c r="Y60" s="1071">
        <v>5.5</v>
      </c>
      <c r="Z60" s="1071">
        <v>4.9000000000000004</v>
      </c>
      <c r="AA60" s="1071">
        <v>7.7</v>
      </c>
      <c r="AB60" s="1071">
        <v>6.8</v>
      </c>
      <c r="AC60" s="1071">
        <v>7.2</v>
      </c>
      <c r="AD60" s="1071">
        <v>7.9</v>
      </c>
      <c r="AE60" s="1071">
        <v>7.5</v>
      </c>
      <c r="AF60" s="1071">
        <v>9.6999999999999993</v>
      </c>
      <c r="AG60" s="1071">
        <v>12.1</v>
      </c>
      <c r="AH60" s="1071">
        <v>10.5</v>
      </c>
      <c r="AI60" s="1071">
        <v>11.2</v>
      </c>
      <c r="AJ60" s="1071">
        <v>13.2</v>
      </c>
      <c r="AK60" s="1071">
        <v>3.7</v>
      </c>
      <c r="AL60" s="1071">
        <v>4.2</v>
      </c>
      <c r="AM60" s="1071">
        <v>12.5</v>
      </c>
      <c r="AN60" s="1071">
        <v>17</v>
      </c>
      <c r="AO60" s="1071">
        <v>20</v>
      </c>
      <c r="AP60" s="4"/>
      <c r="AQ60" s="4"/>
      <c r="AR60" s="4"/>
      <c r="AS60" s="4"/>
      <c r="AT60" s="4"/>
      <c r="AU60" s="4"/>
      <c r="AV60" s="4"/>
      <c r="AW60" s="4"/>
      <c r="AX60" s="4"/>
      <c r="AY60" s="4"/>
      <c r="AZ60" s="4"/>
      <c r="BA60" s="4"/>
      <c r="BB60" s="4"/>
      <c r="BC60" s="4"/>
      <c r="BD60" s="4"/>
      <c r="BE60" s="4"/>
      <c r="BF60" s="4"/>
      <c r="BG60" s="4"/>
    </row>
    <row r="61" spans="1:59" ht="12" customHeight="1">
      <c r="A61" s="203" t="s">
        <v>359</v>
      </c>
      <c r="B61" s="203" t="s">
        <v>216</v>
      </c>
      <c r="C61" s="203" t="s">
        <v>5546</v>
      </c>
      <c r="D61" s="204"/>
      <c r="E61" s="205"/>
      <c r="F61" s="203" t="s">
        <v>361</v>
      </c>
      <c r="G61" s="204"/>
      <c r="H61" s="204"/>
      <c r="I61" s="205"/>
      <c r="J61" s="1065" t="s">
        <v>219</v>
      </c>
      <c r="K61" s="1065" t="s">
        <v>219</v>
      </c>
      <c r="L61" s="1066" t="s">
        <v>1154</v>
      </c>
      <c r="M61" s="1067" t="s">
        <v>1154</v>
      </c>
      <c r="N61" s="1067" t="s">
        <v>1154</v>
      </c>
      <c r="O61" s="1067" t="s">
        <v>1154</v>
      </c>
      <c r="P61" s="1067" t="s">
        <v>1154</v>
      </c>
      <c r="Q61" s="1067">
        <v>23.9</v>
      </c>
      <c r="R61" s="1067">
        <v>19.5</v>
      </c>
      <c r="S61" s="1067">
        <v>22.8</v>
      </c>
      <c r="T61" s="1067">
        <v>29.9</v>
      </c>
      <c r="U61" s="1067">
        <v>45.2</v>
      </c>
      <c r="V61" s="1067">
        <v>52.5</v>
      </c>
      <c r="W61" s="1067">
        <v>73.2</v>
      </c>
      <c r="X61" s="1067">
        <v>109.7</v>
      </c>
      <c r="Y61" s="1067">
        <v>167.1</v>
      </c>
      <c r="Z61" s="1067">
        <v>83.5</v>
      </c>
      <c r="AA61" s="1067">
        <v>0.2</v>
      </c>
      <c r="AB61" s="1067">
        <v>0.2</v>
      </c>
      <c r="AC61" s="1067">
        <v>0</v>
      </c>
      <c r="AD61" s="1067">
        <v>0</v>
      </c>
      <c r="AE61" s="1067">
        <v>0</v>
      </c>
      <c r="AF61" s="1067">
        <v>0</v>
      </c>
      <c r="AG61" s="1067">
        <v>0</v>
      </c>
      <c r="AH61" s="1067">
        <v>0</v>
      </c>
      <c r="AI61" s="1067">
        <v>0</v>
      </c>
      <c r="AJ61" s="1067">
        <v>0</v>
      </c>
      <c r="AK61" s="1067">
        <v>0</v>
      </c>
      <c r="AL61" s="1067">
        <v>0</v>
      </c>
      <c r="AM61" s="1067">
        <v>3.2</v>
      </c>
      <c r="AN61" s="1067">
        <v>10.6</v>
      </c>
      <c r="AO61" s="1067">
        <v>11.6</v>
      </c>
      <c r="AP61" s="4"/>
      <c r="AQ61" s="4"/>
      <c r="AR61" s="4"/>
      <c r="AS61" s="4"/>
      <c r="AT61" s="4"/>
      <c r="AU61" s="4"/>
      <c r="AV61" s="4"/>
      <c r="AW61" s="4"/>
      <c r="AX61" s="4"/>
      <c r="AY61" s="4"/>
      <c r="AZ61" s="4"/>
      <c r="BA61" s="4"/>
      <c r="BB61" s="4"/>
      <c r="BC61" s="4"/>
      <c r="BD61" s="4"/>
      <c r="BE61" s="4"/>
      <c r="BF61" s="4"/>
      <c r="BG61" s="4"/>
    </row>
    <row r="62" spans="1:59" ht="12" customHeight="1">
      <c r="A62" s="356" t="s">
        <v>359</v>
      </c>
      <c r="B62" s="356" t="s">
        <v>226</v>
      </c>
      <c r="C62" s="356" t="s">
        <v>5547</v>
      </c>
      <c r="D62" s="359"/>
      <c r="E62" s="360"/>
      <c r="F62" s="356" t="s">
        <v>5548</v>
      </c>
      <c r="G62" s="359"/>
      <c r="H62" s="359"/>
      <c r="I62" s="360"/>
      <c r="J62" s="1069" t="s">
        <v>229</v>
      </c>
      <c r="K62" s="1069" t="s">
        <v>219</v>
      </c>
      <c r="L62" s="1072" t="s">
        <v>1154</v>
      </c>
      <c r="M62" s="1073" t="s">
        <v>1154</v>
      </c>
      <c r="N62" s="1073" t="s">
        <v>1154</v>
      </c>
      <c r="O62" s="1073" t="s">
        <v>1154</v>
      </c>
      <c r="P62" s="1073" t="s">
        <v>1154</v>
      </c>
      <c r="Q62" s="1073">
        <v>23.9</v>
      </c>
      <c r="R62" s="1073">
        <v>19.5</v>
      </c>
      <c r="S62" s="1073">
        <v>22.8</v>
      </c>
      <c r="T62" s="1073">
        <v>29.9</v>
      </c>
      <c r="U62" s="1073">
        <v>45.2</v>
      </c>
      <c r="V62" s="1073">
        <v>52.5</v>
      </c>
      <c r="W62" s="1073">
        <v>73.2</v>
      </c>
      <c r="X62" s="1073">
        <v>109.7</v>
      </c>
      <c r="Y62" s="1073">
        <v>167.1</v>
      </c>
      <c r="Z62" s="1073">
        <v>83.5</v>
      </c>
      <c r="AA62" s="1073">
        <v>0.2</v>
      </c>
      <c r="AB62" s="1073">
        <v>0.2</v>
      </c>
      <c r="AC62" s="1073">
        <v>0</v>
      </c>
      <c r="AD62" s="1073">
        <v>0</v>
      </c>
      <c r="AE62" s="1073">
        <v>0</v>
      </c>
      <c r="AF62" s="1073">
        <v>0</v>
      </c>
      <c r="AG62" s="1073">
        <v>0</v>
      </c>
      <c r="AH62" s="1073">
        <v>0</v>
      </c>
      <c r="AI62" s="1073">
        <v>0</v>
      </c>
      <c r="AJ62" s="1073">
        <v>0</v>
      </c>
      <c r="AK62" s="1073">
        <v>0</v>
      </c>
      <c r="AL62" s="1073">
        <v>0</v>
      </c>
      <c r="AM62" s="1073">
        <v>0</v>
      </c>
      <c r="AN62" s="1073">
        <v>0</v>
      </c>
      <c r="AO62" s="1073">
        <v>0</v>
      </c>
      <c r="AP62" s="4"/>
      <c r="AQ62" s="4"/>
      <c r="AR62" s="4"/>
      <c r="AS62" s="4"/>
      <c r="AT62" s="4"/>
      <c r="AU62" s="4"/>
      <c r="AV62" s="4"/>
      <c r="AW62" s="4"/>
      <c r="AX62" s="4"/>
      <c r="AY62" s="4"/>
      <c r="AZ62" s="4"/>
      <c r="BA62" s="4"/>
      <c r="BB62" s="4"/>
      <c r="BC62" s="4"/>
      <c r="BD62" s="4"/>
      <c r="BE62" s="4"/>
      <c r="BF62" s="4"/>
      <c r="BG62" s="4"/>
    </row>
    <row r="63" spans="1:59" ht="12" customHeight="1">
      <c r="A63" s="356" t="s">
        <v>359</v>
      </c>
      <c r="B63" s="356" t="s">
        <v>230</v>
      </c>
      <c r="C63" s="356" t="s">
        <v>5549</v>
      </c>
      <c r="D63" s="359"/>
      <c r="E63" s="360"/>
      <c r="F63" s="356" t="s">
        <v>5550</v>
      </c>
      <c r="G63" s="359"/>
      <c r="H63" s="359"/>
      <c r="I63" s="360"/>
      <c r="J63" s="1069" t="s">
        <v>229</v>
      </c>
      <c r="K63" s="1069" t="s">
        <v>219</v>
      </c>
      <c r="L63" s="1072" t="s">
        <v>1154</v>
      </c>
      <c r="M63" s="1073" t="s">
        <v>1154</v>
      </c>
      <c r="N63" s="1073" t="s">
        <v>1154</v>
      </c>
      <c r="O63" s="1073" t="s">
        <v>1154</v>
      </c>
      <c r="P63" s="1073" t="s">
        <v>1154</v>
      </c>
      <c r="Q63" s="1073" t="s">
        <v>1154</v>
      </c>
      <c r="R63" s="1073" t="s">
        <v>1154</v>
      </c>
      <c r="S63" s="1073" t="s">
        <v>1154</v>
      </c>
      <c r="T63" s="1073" t="s">
        <v>1154</v>
      </c>
      <c r="U63" s="1073" t="s">
        <v>1154</v>
      </c>
      <c r="V63" s="1073" t="s">
        <v>1154</v>
      </c>
      <c r="W63" s="1073" t="s">
        <v>1154</v>
      </c>
      <c r="X63" s="1073" t="s">
        <v>1154</v>
      </c>
      <c r="Y63" s="1073" t="s">
        <v>1154</v>
      </c>
      <c r="Z63" s="1073" t="s">
        <v>1154</v>
      </c>
      <c r="AA63" s="1073" t="s">
        <v>1154</v>
      </c>
      <c r="AB63" s="1073" t="s">
        <v>1154</v>
      </c>
      <c r="AC63" s="1073" t="s">
        <v>1154</v>
      </c>
      <c r="AD63" s="1073" t="s">
        <v>1154</v>
      </c>
      <c r="AE63" s="1073" t="s">
        <v>1154</v>
      </c>
      <c r="AF63" s="1073" t="s">
        <v>1154</v>
      </c>
      <c r="AG63" s="1073" t="s">
        <v>1154</v>
      </c>
      <c r="AH63" s="1073" t="s">
        <v>1154</v>
      </c>
      <c r="AI63" s="1073" t="s">
        <v>1154</v>
      </c>
      <c r="AJ63" s="1073" t="s">
        <v>1154</v>
      </c>
      <c r="AK63" s="1073" t="s">
        <v>1154</v>
      </c>
      <c r="AL63" s="1073" t="s">
        <v>1154</v>
      </c>
      <c r="AM63" s="1073">
        <v>3.2</v>
      </c>
      <c r="AN63" s="1073">
        <v>10.6</v>
      </c>
      <c r="AO63" s="1073">
        <v>11.6</v>
      </c>
      <c r="AP63" s="4"/>
      <c r="AQ63" s="4"/>
      <c r="AR63" s="4"/>
      <c r="AS63" s="4"/>
      <c r="AT63" s="4"/>
      <c r="AU63" s="4"/>
      <c r="AV63" s="4"/>
      <c r="AW63" s="4"/>
      <c r="AX63" s="4"/>
      <c r="AY63" s="4"/>
      <c r="AZ63" s="4"/>
      <c r="BA63" s="4"/>
      <c r="BB63" s="4"/>
      <c r="BC63" s="4"/>
      <c r="BD63" s="4"/>
      <c r="BE63" s="4"/>
      <c r="BF63" s="4"/>
      <c r="BG63" s="4"/>
    </row>
    <row r="64" spans="1:59" ht="12" customHeight="1">
      <c r="A64" s="203" t="s">
        <v>368</v>
      </c>
      <c r="B64" s="203" t="s">
        <v>216</v>
      </c>
      <c r="C64" s="203" t="s">
        <v>5551</v>
      </c>
      <c r="D64" s="204"/>
      <c r="E64" s="205"/>
      <c r="F64" s="203" t="s">
        <v>370</v>
      </c>
      <c r="G64" s="204"/>
      <c r="H64" s="204"/>
      <c r="I64" s="205"/>
      <c r="J64" s="1065" t="s">
        <v>219</v>
      </c>
      <c r="K64" s="1065" t="s">
        <v>219</v>
      </c>
      <c r="L64" s="1066" t="s">
        <v>1154</v>
      </c>
      <c r="M64" s="1067">
        <v>0.4</v>
      </c>
      <c r="N64" s="1067">
        <v>0.6</v>
      </c>
      <c r="O64" s="1067">
        <v>1.3</v>
      </c>
      <c r="P64" s="1067">
        <v>2.8</v>
      </c>
      <c r="Q64" s="1067">
        <v>8.1</v>
      </c>
      <c r="R64" s="1067">
        <v>17.600000000000001</v>
      </c>
      <c r="S64" s="1067">
        <v>29.3</v>
      </c>
      <c r="T64" s="1067">
        <v>0</v>
      </c>
      <c r="U64" s="1067">
        <v>0</v>
      </c>
      <c r="V64" s="1067">
        <v>0</v>
      </c>
      <c r="W64" s="1067">
        <v>0</v>
      </c>
      <c r="X64" s="1067">
        <v>0</v>
      </c>
      <c r="Y64" s="1067">
        <v>0</v>
      </c>
      <c r="Z64" s="1067">
        <v>0</v>
      </c>
      <c r="AA64" s="1067">
        <v>0</v>
      </c>
      <c r="AB64" s="1067">
        <v>0</v>
      </c>
      <c r="AC64" s="1067">
        <v>0</v>
      </c>
      <c r="AD64" s="1067">
        <v>0</v>
      </c>
      <c r="AE64" s="1067">
        <v>0</v>
      </c>
      <c r="AF64" s="1067">
        <v>0</v>
      </c>
      <c r="AG64" s="1067">
        <v>0</v>
      </c>
      <c r="AH64" s="1067">
        <v>0</v>
      </c>
      <c r="AI64" s="1067">
        <v>0</v>
      </c>
      <c r="AJ64" s="1067">
        <v>0</v>
      </c>
      <c r="AK64" s="1067">
        <v>0</v>
      </c>
      <c r="AL64" s="1067">
        <v>0</v>
      </c>
      <c r="AM64" s="1067">
        <v>0</v>
      </c>
      <c r="AN64" s="1067">
        <v>0</v>
      </c>
      <c r="AO64" s="1067">
        <v>0</v>
      </c>
      <c r="AP64" s="4"/>
      <c r="AQ64" s="4"/>
      <c r="AR64" s="4"/>
      <c r="AS64" s="4"/>
      <c r="AT64" s="4"/>
      <c r="AU64" s="4"/>
      <c r="AV64" s="4"/>
      <c r="AW64" s="4"/>
      <c r="AX64" s="4"/>
      <c r="AY64" s="4"/>
      <c r="AZ64" s="4"/>
      <c r="BA64" s="4"/>
      <c r="BB64" s="4"/>
      <c r="BC64" s="4"/>
      <c r="BD64" s="4"/>
      <c r="BE64" s="4"/>
      <c r="BF64" s="4"/>
      <c r="BG64" s="4"/>
    </row>
    <row r="65" spans="1:59" ht="12" customHeight="1">
      <c r="A65" s="356" t="s">
        <v>368</v>
      </c>
      <c r="B65" s="356" t="s">
        <v>226</v>
      </c>
      <c r="C65" s="356" t="s">
        <v>5552</v>
      </c>
      <c r="D65" s="359"/>
      <c r="E65" s="360"/>
      <c r="F65" s="356" t="s">
        <v>5553</v>
      </c>
      <c r="G65" s="359"/>
      <c r="H65" s="359"/>
      <c r="I65" s="360"/>
      <c r="J65" s="1069" t="s">
        <v>229</v>
      </c>
      <c r="K65" s="1069" t="s">
        <v>219</v>
      </c>
      <c r="L65" s="1072" t="s">
        <v>1154</v>
      </c>
      <c r="M65" s="1073">
        <v>0.4</v>
      </c>
      <c r="N65" s="1073">
        <v>0.6</v>
      </c>
      <c r="O65" s="1073">
        <v>1.3</v>
      </c>
      <c r="P65" s="1073">
        <v>2.8</v>
      </c>
      <c r="Q65" s="1073">
        <v>8.1</v>
      </c>
      <c r="R65" s="1073">
        <v>17.600000000000001</v>
      </c>
      <c r="S65" s="1073">
        <v>29.3</v>
      </c>
      <c r="T65" s="1073">
        <v>0</v>
      </c>
      <c r="U65" s="1073">
        <v>0</v>
      </c>
      <c r="V65" s="1073">
        <v>0</v>
      </c>
      <c r="W65" s="1073">
        <v>0</v>
      </c>
      <c r="X65" s="1073">
        <v>0</v>
      </c>
      <c r="Y65" s="1073">
        <v>0</v>
      </c>
      <c r="Z65" s="1073">
        <v>0</v>
      </c>
      <c r="AA65" s="1073">
        <v>0</v>
      </c>
      <c r="AB65" s="1073">
        <v>0</v>
      </c>
      <c r="AC65" s="1073">
        <v>0</v>
      </c>
      <c r="AD65" s="1073">
        <v>0</v>
      </c>
      <c r="AE65" s="1073">
        <v>0</v>
      </c>
      <c r="AF65" s="1073">
        <v>0</v>
      </c>
      <c r="AG65" s="1073">
        <v>0</v>
      </c>
      <c r="AH65" s="1073">
        <v>0</v>
      </c>
      <c r="AI65" s="1073">
        <v>0</v>
      </c>
      <c r="AJ65" s="1073">
        <v>0</v>
      </c>
      <c r="AK65" s="1073">
        <v>0</v>
      </c>
      <c r="AL65" s="1073">
        <v>0</v>
      </c>
      <c r="AM65" s="1073">
        <v>0</v>
      </c>
      <c r="AN65" s="1073">
        <v>0</v>
      </c>
      <c r="AO65" s="1073">
        <v>0</v>
      </c>
      <c r="AP65" s="4"/>
      <c r="AQ65" s="4"/>
      <c r="AR65" s="4"/>
      <c r="AS65" s="4"/>
      <c r="AT65" s="4"/>
      <c r="AU65" s="4"/>
      <c r="AV65" s="4"/>
      <c r="AW65" s="4"/>
      <c r="AX65" s="4"/>
      <c r="AY65" s="4"/>
      <c r="AZ65" s="4"/>
      <c r="BA65" s="4"/>
      <c r="BB65" s="4"/>
      <c r="BC65" s="4"/>
      <c r="BD65" s="4"/>
      <c r="BE65" s="4"/>
      <c r="BF65" s="4"/>
      <c r="BG65" s="4"/>
    </row>
    <row r="66" spans="1:59" ht="12" customHeight="1">
      <c r="A66" s="203" t="s">
        <v>375</v>
      </c>
      <c r="B66" s="203" t="s">
        <v>216</v>
      </c>
      <c r="C66" s="203" t="s">
        <v>5554</v>
      </c>
      <c r="D66" s="204"/>
      <c r="E66" s="205"/>
      <c r="F66" s="203" t="s">
        <v>377</v>
      </c>
      <c r="G66" s="204"/>
      <c r="H66" s="204"/>
      <c r="I66" s="205"/>
      <c r="J66" s="1065" t="s">
        <v>219</v>
      </c>
      <c r="K66" s="1065" t="s">
        <v>219</v>
      </c>
      <c r="L66" s="1066" t="s">
        <v>1154</v>
      </c>
      <c r="M66" s="1067" t="s">
        <v>1154</v>
      </c>
      <c r="N66" s="1067" t="s">
        <v>1154</v>
      </c>
      <c r="O66" s="1067">
        <v>3</v>
      </c>
      <c r="P66" s="1067">
        <v>45.4</v>
      </c>
      <c r="Q66" s="1067">
        <v>23.9</v>
      </c>
      <c r="R66" s="1067">
        <v>24.4</v>
      </c>
      <c r="S66" s="1067">
        <v>15.2</v>
      </c>
      <c r="T66" s="1067">
        <v>7.3</v>
      </c>
      <c r="U66" s="1067">
        <v>3.7</v>
      </c>
      <c r="V66" s="1067">
        <v>4.2</v>
      </c>
      <c r="W66" s="1067">
        <v>38</v>
      </c>
      <c r="X66" s="1067">
        <v>52</v>
      </c>
      <c r="Y66" s="1067">
        <v>60.6</v>
      </c>
      <c r="Z66" s="1067">
        <v>53.7</v>
      </c>
      <c r="AA66" s="1067">
        <v>52.5</v>
      </c>
      <c r="AB66" s="1067">
        <v>43.9</v>
      </c>
      <c r="AC66" s="1067">
        <v>34</v>
      </c>
      <c r="AD66" s="1067">
        <v>33.299999999999997</v>
      </c>
      <c r="AE66" s="1067">
        <v>44.1</v>
      </c>
      <c r="AF66" s="1067">
        <v>49.8</v>
      </c>
      <c r="AG66" s="1067">
        <v>38.299999999999997</v>
      </c>
      <c r="AH66" s="1067">
        <v>37.700000000000003</v>
      </c>
      <c r="AI66" s="1067">
        <v>38.200000000000003</v>
      </c>
      <c r="AJ66" s="1067">
        <v>49.8</v>
      </c>
      <c r="AK66" s="1067">
        <v>46</v>
      </c>
      <c r="AL66" s="1067">
        <v>57.1</v>
      </c>
      <c r="AM66" s="1067">
        <v>67</v>
      </c>
      <c r="AN66" s="1067">
        <v>107.7</v>
      </c>
      <c r="AO66" s="1067">
        <v>88.5</v>
      </c>
      <c r="AP66" s="4"/>
      <c r="AQ66" s="4"/>
      <c r="AR66" s="4"/>
      <c r="AS66" s="4"/>
      <c r="AT66" s="4"/>
      <c r="AU66" s="4"/>
      <c r="AV66" s="4"/>
      <c r="AW66" s="4"/>
      <c r="AX66" s="4"/>
      <c r="AY66" s="4"/>
      <c r="AZ66" s="4"/>
      <c r="BA66" s="4"/>
      <c r="BB66" s="4"/>
      <c r="BC66" s="4"/>
      <c r="BD66" s="4"/>
      <c r="BE66" s="4"/>
      <c r="BF66" s="4"/>
      <c r="BG66" s="4"/>
    </row>
    <row r="67" spans="1:59" ht="12" customHeight="1">
      <c r="A67" s="356" t="s">
        <v>375</v>
      </c>
      <c r="B67" s="356" t="s">
        <v>226</v>
      </c>
      <c r="C67" s="356" t="s">
        <v>5555</v>
      </c>
      <c r="D67" s="359"/>
      <c r="E67" s="360"/>
      <c r="F67" s="356" t="s">
        <v>5556</v>
      </c>
      <c r="G67" s="359"/>
      <c r="H67" s="359"/>
      <c r="I67" s="360"/>
      <c r="J67" s="1069" t="s">
        <v>229</v>
      </c>
      <c r="K67" s="1069" t="s">
        <v>219</v>
      </c>
      <c r="L67" s="1072" t="s">
        <v>1154</v>
      </c>
      <c r="M67" s="1073" t="s">
        <v>1154</v>
      </c>
      <c r="N67" s="1073" t="s">
        <v>1154</v>
      </c>
      <c r="O67" s="1073" t="s">
        <v>1154</v>
      </c>
      <c r="P67" s="1073" t="s">
        <v>1154</v>
      </c>
      <c r="Q67" s="1073" t="s">
        <v>1154</v>
      </c>
      <c r="R67" s="1073" t="s">
        <v>1154</v>
      </c>
      <c r="S67" s="1073" t="s">
        <v>1154</v>
      </c>
      <c r="T67" s="1073">
        <v>1</v>
      </c>
      <c r="U67" s="1073">
        <v>1.9</v>
      </c>
      <c r="V67" s="1073">
        <v>2.9</v>
      </c>
      <c r="W67" s="1073">
        <v>3.8</v>
      </c>
      <c r="X67" s="1073">
        <v>4.4000000000000004</v>
      </c>
      <c r="Y67" s="1073">
        <v>5.5</v>
      </c>
      <c r="Z67" s="1073">
        <v>5.6</v>
      </c>
      <c r="AA67" s="1073">
        <v>6.2</v>
      </c>
      <c r="AB67" s="1073">
        <v>6.5</v>
      </c>
      <c r="AC67" s="1073">
        <v>5.8</v>
      </c>
      <c r="AD67" s="1073">
        <v>4.2</v>
      </c>
      <c r="AE67" s="1073">
        <v>4.2</v>
      </c>
      <c r="AF67" s="1073">
        <v>5.0999999999999996</v>
      </c>
      <c r="AG67" s="1073">
        <v>0.4</v>
      </c>
      <c r="AH67" s="1073">
        <v>-0.1</v>
      </c>
      <c r="AI67" s="1073">
        <v>1.2</v>
      </c>
      <c r="AJ67" s="1073">
        <v>-0.1</v>
      </c>
      <c r="AK67" s="1073">
        <v>0</v>
      </c>
      <c r="AL67" s="1073">
        <v>0</v>
      </c>
      <c r="AM67" s="1073">
        <v>0</v>
      </c>
      <c r="AN67" s="1073">
        <v>0</v>
      </c>
      <c r="AO67" s="1073">
        <v>0</v>
      </c>
      <c r="AP67" s="4"/>
      <c r="AQ67" s="4"/>
      <c r="AR67" s="4"/>
      <c r="AS67" s="4"/>
      <c r="AT67" s="4"/>
      <c r="AU67" s="4"/>
      <c r="AV67" s="4"/>
      <c r="AW67" s="4"/>
      <c r="AX67" s="4"/>
      <c r="AY67" s="4"/>
      <c r="AZ67" s="4"/>
      <c r="BA67" s="4"/>
      <c r="BB67" s="4"/>
      <c r="BC67" s="4"/>
      <c r="BD67" s="4"/>
      <c r="BE67" s="4"/>
      <c r="BF67" s="4"/>
      <c r="BG67" s="4"/>
    </row>
    <row r="68" spans="1:59" s="7" customFormat="1" ht="12" customHeight="1">
      <c r="A68" s="356" t="s">
        <v>375</v>
      </c>
      <c r="B68" s="356" t="s">
        <v>230</v>
      </c>
      <c r="C68" s="356" t="s">
        <v>5557</v>
      </c>
      <c r="D68" s="359"/>
      <c r="E68" s="360"/>
      <c r="F68" s="356" t="s">
        <v>377</v>
      </c>
      <c r="G68" s="359"/>
      <c r="H68" s="359"/>
      <c r="I68" s="360"/>
      <c r="J68" s="1069" t="s">
        <v>229</v>
      </c>
      <c r="K68" s="1069" t="s">
        <v>219</v>
      </c>
      <c r="L68" s="1072" t="s">
        <v>1154</v>
      </c>
      <c r="M68" s="1073" t="s">
        <v>1154</v>
      </c>
      <c r="N68" s="1073" t="s">
        <v>1154</v>
      </c>
      <c r="O68" s="1073" t="s">
        <v>1154</v>
      </c>
      <c r="P68" s="1073" t="s">
        <v>1154</v>
      </c>
      <c r="Q68" s="1073" t="s">
        <v>1154</v>
      </c>
      <c r="R68" s="1073" t="s">
        <v>1154</v>
      </c>
      <c r="S68" s="1073" t="s">
        <v>1154</v>
      </c>
      <c r="T68" s="1073" t="s">
        <v>1154</v>
      </c>
      <c r="U68" s="1073" t="s">
        <v>1154</v>
      </c>
      <c r="V68" s="1073" t="s">
        <v>1154</v>
      </c>
      <c r="W68" s="1073">
        <v>8.6</v>
      </c>
      <c r="X68" s="1073">
        <v>11.6</v>
      </c>
      <c r="Y68" s="1073">
        <v>11.8</v>
      </c>
      <c r="Z68" s="1073">
        <v>12.9</v>
      </c>
      <c r="AA68" s="1073">
        <v>13.7</v>
      </c>
      <c r="AB68" s="1073">
        <v>13.3</v>
      </c>
      <c r="AC68" s="1073">
        <v>15.9</v>
      </c>
      <c r="AD68" s="1073">
        <v>18.3</v>
      </c>
      <c r="AE68" s="1073">
        <v>23.9</v>
      </c>
      <c r="AF68" s="1073">
        <v>24.3</v>
      </c>
      <c r="AG68" s="1073">
        <v>27.1</v>
      </c>
      <c r="AH68" s="1073">
        <v>29.4</v>
      </c>
      <c r="AI68" s="1073">
        <v>29</v>
      </c>
      <c r="AJ68" s="1073">
        <v>37.799999999999997</v>
      </c>
      <c r="AK68" s="1073">
        <v>36.700000000000003</v>
      </c>
      <c r="AL68" s="1073">
        <v>44.9</v>
      </c>
      <c r="AM68" s="1073">
        <v>50.8</v>
      </c>
      <c r="AN68" s="1073">
        <v>86</v>
      </c>
      <c r="AO68" s="1073">
        <v>66.599999999999994</v>
      </c>
      <c r="AP68" s="8"/>
      <c r="AQ68" s="8"/>
      <c r="AR68" s="8"/>
      <c r="AS68" s="8"/>
      <c r="AT68" s="8"/>
      <c r="AU68" s="8"/>
      <c r="AV68" s="8"/>
      <c r="AW68" s="8"/>
      <c r="AX68" s="8"/>
      <c r="AY68" s="8"/>
      <c r="AZ68" s="8"/>
      <c r="BA68" s="8"/>
      <c r="BB68" s="8"/>
      <c r="BC68" s="8"/>
      <c r="BD68" s="8"/>
      <c r="BE68" s="8"/>
      <c r="BF68" s="8"/>
      <c r="BG68" s="8"/>
    </row>
    <row r="69" spans="1:59" ht="12" customHeight="1">
      <c r="A69" s="356" t="s">
        <v>375</v>
      </c>
      <c r="B69" s="356" t="s">
        <v>233</v>
      </c>
      <c r="C69" s="356" t="s">
        <v>5558</v>
      </c>
      <c r="D69" s="359"/>
      <c r="E69" s="360"/>
      <c r="F69" s="356" t="s">
        <v>5559</v>
      </c>
      <c r="G69" s="359"/>
      <c r="H69" s="359"/>
      <c r="I69" s="360"/>
      <c r="J69" s="1069" t="s">
        <v>229</v>
      </c>
      <c r="K69" s="1069" t="s">
        <v>219</v>
      </c>
      <c r="L69" s="1072" t="s">
        <v>1154</v>
      </c>
      <c r="M69" s="1073" t="s">
        <v>1154</v>
      </c>
      <c r="N69" s="1073" t="s">
        <v>1154</v>
      </c>
      <c r="O69" s="1073" t="s">
        <v>1154</v>
      </c>
      <c r="P69" s="1073" t="s">
        <v>1154</v>
      </c>
      <c r="Q69" s="1073" t="s">
        <v>1154</v>
      </c>
      <c r="R69" s="1073" t="s">
        <v>1154</v>
      </c>
      <c r="S69" s="1073" t="s">
        <v>1154</v>
      </c>
      <c r="T69" s="1073" t="s">
        <v>1154</v>
      </c>
      <c r="U69" s="1073" t="s">
        <v>1154</v>
      </c>
      <c r="V69" s="1073" t="s">
        <v>1154</v>
      </c>
      <c r="W69" s="1073">
        <v>25.6</v>
      </c>
      <c r="X69" s="1073">
        <v>36</v>
      </c>
      <c r="Y69" s="1073">
        <v>43.3</v>
      </c>
      <c r="Z69" s="1073">
        <v>35.200000000000003</v>
      </c>
      <c r="AA69" s="1073">
        <v>32.6</v>
      </c>
      <c r="AB69" s="1073">
        <v>24.1</v>
      </c>
      <c r="AC69" s="1073">
        <v>12.3</v>
      </c>
      <c r="AD69" s="1073">
        <v>10.6</v>
      </c>
      <c r="AE69" s="1073">
        <v>15.8</v>
      </c>
      <c r="AF69" s="1073">
        <v>19.8</v>
      </c>
      <c r="AG69" s="1073">
        <v>7.5</v>
      </c>
      <c r="AH69" s="1073">
        <v>4.5999999999999996</v>
      </c>
      <c r="AI69" s="1073">
        <v>4.9000000000000004</v>
      </c>
      <c r="AJ69" s="1073">
        <v>8.3000000000000007</v>
      </c>
      <c r="AK69" s="1073">
        <v>4.4000000000000004</v>
      </c>
      <c r="AL69" s="1073">
        <v>4.8</v>
      </c>
      <c r="AM69" s="1073">
        <v>8.6</v>
      </c>
      <c r="AN69" s="1073">
        <v>10.8</v>
      </c>
      <c r="AO69" s="1073">
        <v>11</v>
      </c>
      <c r="AP69" s="4"/>
      <c r="AQ69" s="4"/>
      <c r="AR69" s="4"/>
      <c r="AS69" s="4"/>
      <c r="AT69" s="4"/>
      <c r="AU69" s="4"/>
      <c r="AV69" s="4"/>
      <c r="AW69" s="4"/>
      <c r="AX69" s="4"/>
      <c r="AY69" s="4"/>
      <c r="AZ69" s="4"/>
      <c r="BA69" s="4"/>
      <c r="BB69" s="4"/>
      <c r="BC69" s="4"/>
      <c r="BD69" s="4"/>
      <c r="BE69" s="4"/>
      <c r="BF69" s="4"/>
      <c r="BG69" s="4"/>
    </row>
    <row r="70" spans="1:59" ht="12" customHeight="1">
      <c r="A70" s="356" t="s">
        <v>375</v>
      </c>
      <c r="B70" s="356" t="s">
        <v>287</v>
      </c>
      <c r="C70" s="356" t="s">
        <v>5560</v>
      </c>
      <c r="D70" s="359"/>
      <c r="E70" s="360"/>
      <c r="F70" s="356" t="s">
        <v>5561</v>
      </c>
      <c r="G70" s="359"/>
      <c r="H70" s="359"/>
      <c r="I70" s="360"/>
      <c r="J70" s="1069" t="s">
        <v>229</v>
      </c>
      <c r="K70" s="1069" t="s">
        <v>219</v>
      </c>
      <c r="L70" s="1072" t="s">
        <v>1154</v>
      </c>
      <c r="M70" s="1073" t="s">
        <v>1154</v>
      </c>
      <c r="N70" s="1073" t="s">
        <v>1154</v>
      </c>
      <c r="O70" s="1073" t="s">
        <v>1154</v>
      </c>
      <c r="P70" s="1073" t="s">
        <v>1154</v>
      </c>
      <c r="Q70" s="1073" t="s">
        <v>1154</v>
      </c>
      <c r="R70" s="1073" t="s">
        <v>1154</v>
      </c>
      <c r="S70" s="1073">
        <v>1.5</v>
      </c>
      <c r="T70" s="1073">
        <v>2.9</v>
      </c>
      <c r="U70" s="1073">
        <v>0.3</v>
      </c>
      <c r="V70" s="1073">
        <v>0</v>
      </c>
      <c r="W70" s="1073">
        <v>0</v>
      </c>
      <c r="X70" s="1073">
        <v>0</v>
      </c>
      <c r="Y70" s="1073">
        <v>0</v>
      </c>
      <c r="Z70" s="1073">
        <v>0</v>
      </c>
      <c r="AA70" s="1073">
        <v>0</v>
      </c>
      <c r="AB70" s="1073">
        <v>0</v>
      </c>
      <c r="AC70" s="1073">
        <v>0</v>
      </c>
      <c r="AD70" s="1073">
        <v>0</v>
      </c>
      <c r="AE70" s="1073">
        <v>0</v>
      </c>
      <c r="AF70" s="1073">
        <v>0</v>
      </c>
      <c r="AG70" s="1073">
        <v>0</v>
      </c>
      <c r="AH70" s="1073">
        <v>0</v>
      </c>
      <c r="AI70" s="1073">
        <v>0</v>
      </c>
      <c r="AJ70" s="1073">
        <v>0</v>
      </c>
      <c r="AK70" s="1073">
        <v>0</v>
      </c>
      <c r="AL70" s="1073">
        <v>0</v>
      </c>
      <c r="AM70" s="1073">
        <v>0</v>
      </c>
      <c r="AN70" s="1073">
        <v>0</v>
      </c>
      <c r="AO70" s="1073">
        <v>0</v>
      </c>
      <c r="AP70" s="4"/>
      <c r="AQ70" s="4"/>
      <c r="AR70" s="4"/>
      <c r="AS70" s="4"/>
      <c r="AT70" s="4"/>
      <c r="AU70" s="4"/>
      <c r="AV70" s="4"/>
      <c r="AW70" s="4"/>
      <c r="AX70" s="4"/>
      <c r="AY70" s="4"/>
      <c r="AZ70" s="4"/>
      <c r="BA70" s="4"/>
      <c r="BB70" s="4"/>
      <c r="BC70" s="4"/>
      <c r="BD70" s="4"/>
      <c r="BE70" s="4"/>
      <c r="BF70" s="4"/>
      <c r="BG70" s="4"/>
    </row>
    <row r="71" spans="1:59" ht="12" customHeight="1">
      <c r="A71" s="356" t="s">
        <v>375</v>
      </c>
      <c r="B71" s="356" t="s">
        <v>290</v>
      </c>
      <c r="C71" s="356" t="s">
        <v>5562</v>
      </c>
      <c r="D71" s="359"/>
      <c r="E71" s="360"/>
      <c r="F71" s="356" t="s">
        <v>5563</v>
      </c>
      <c r="G71" s="359"/>
      <c r="H71" s="359"/>
      <c r="I71" s="360"/>
      <c r="J71" s="1069" t="s">
        <v>229</v>
      </c>
      <c r="K71" s="1069" t="s">
        <v>219</v>
      </c>
      <c r="L71" s="1072" t="s">
        <v>1154</v>
      </c>
      <c r="M71" s="1073" t="s">
        <v>1154</v>
      </c>
      <c r="N71" s="1073" t="s">
        <v>1154</v>
      </c>
      <c r="O71" s="1073">
        <v>3</v>
      </c>
      <c r="P71" s="1073">
        <v>45.4</v>
      </c>
      <c r="Q71" s="1073">
        <v>23.9</v>
      </c>
      <c r="R71" s="1073">
        <v>24.4</v>
      </c>
      <c r="S71" s="1073">
        <v>13.7</v>
      </c>
      <c r="T71" s="1073">
        <v>3.4</v>
      </c>
      <c r="U71" s="1073">
        <v>1.5</v>
      </c>
      <c r="V71" s="1073">
        <v>1.3</v>
      </c>
      <c r="W71" s="1073">
        <v>0</v>
      </c>
      <c r="X71" s="1073">
        <v>0</v>
      </c>
      <c r="Y71" s="1073">
        <v>0</v>
      </c>
      <c r="Z71" s="1073">
        <v>0</v>
      </c>
      <c r="AA71" s="1073">
        <v>0</v>
      </c>
      <c r="AB71" s="1073">
        <v>0</v>
      </c>
      <c r="AC71" s="1073">
        <v>0</v>
      </c>
      <c r="AD71" s="1073">
        <v>0</v>
      </c>
      <c r="AE71" s="1073">
        <v>0</v>
      </c>
      <c r="AF71" s="1073">
        <v>0</v>
      </c>
      <c r="AG71" s="1073">
        <v>0</v>
      </c>
      <c r="AH71" s="1073">
        <v>0</v>
      </c>
      <c r="AI71" s="1073">
        <v>0</v>
      </c>
      <c r="AJ71" s="1073">
        <v>0</v>
      </c>
      <c r="AK71" s="1073">
        <v>0</v>
      </c>
      <c r="AL71" s="1073">
        <v>0</v>
      </c>
      <c r="AM71" s="1073">
        <v>0</v>
      </c>
      <c r="AN71" s="1073">
        <v>0</v>
      </c>
      <c r="AO71" s="1073">
        <v>0</v>
      </c>
      <c r="AP71" s="4"/>
      <c r="AQ71" s="4"/>
      <c r="AR71" s="4"/>
      <c r="AS71" s="4"/>
      <c r="AT71" s="4"/>
      <c r="AU71" s="4"/>
      <c r="AV71" s="4"/>
      <c r="AW71" s="4"/>
      <c r="AX71" s="4"/>
      <c r="AY71" s="4"/>
      <c r="AZ71" s="4"/>
      <c r="BA71" s="4"/>
      <c r="BB71" s="4"/>
      <c r="BC71" s="4"/>
      <c r="BD71" s="4"/>
      <c r="BE71" s="4"/>
      <c r="BF71" s="4"/>
      <c r="BG71" s="4"/>
    </row>
    <row r="72" spans="1:59" ht="12" customHeight="1">
      <c r="A72" s="278" t="s">
        <v>375</v>
      </c>
      <c r="B72" s="278" t="s">
        <v>293</v>
      </c>
      <c r="C72" s="356" t="s">
        <v>5564</v>
      </c>
      <c r="D72" s="359"/>
      <c r="E72" s="360"/>
      <c r="F72" s="356" t="s">
        <v>5565</v>
      </c>
      <c r="G72" s="359"/>
      <c r="H72" s="359"/>
      <c r="I72" s="360"/>
      <c r="J72" s="1076" t="s">
        <v>229</v>
      </c>
      <c r="K72" s="1076" t="s">
        <v>219</v>
      </c>
      <c r="L72" s="1072" t="s">
        <v>1154</v>
      </c>
      <c r="M72" s="1073" t="s">
        <v>1154</v>
      </c>
      <c r="N72" s="1073" t="s">
        <v>1154</v>
      </c>
      <c r="O72" s="1073" t="s">
        <v>1154</v>
      </c>
      <c r="P72" s="1073" t="s">
        <v>1154</v>
      </c>
      <c r="Q72" s="1073" t="s">
        <v>1154</v>
      </c>
      <c r="R72" s="1073" t="s">
        <v>1154</v>
      </c>
      <c r="S72" s="1073" t="s">
        <v>1154</v>
      </c>
      <c r="T72" s="1073" t="s">
        <v>1154</v>
      </c>
      <c r="U72" s="1073" t="s">
        <v>1154</v>
      </c>
      <c r="V72" s="1073" t="s">
        <v>1154</v>
      </c>
      <c r="W72" s="1073" t="s">
        <v>1154</v>
      </c>
      <c r="X72" s="1073" t="s">
        <v>1154</v>
      </c>
      <c r="Y72" s="1073" t="s">
        <v>1154</v>
      </c>
      <c r="Z72" s="1073" t="s">
        <v>1154</v>
      </c>
      <c r="AA72" s="1073" t="s">
        <v>1154</v>
      </c>
      <c r="AB72" s="1073" t="s">
        <v>1154</v>
      </c>
      <c r="AC72" s="1073" t="s">
        <v>1154</v>
      </c>
      <c r="AD72" s="1073">
        <v>0.2</v>
      </c>
      <c r="AE72" s="1073">
        <v>0.2</v>
      </c>
      <c r="AF72" s="1073">
        <v>0.6</v>
      </c>
      <c r="AG72" s="1073">
        <v>3.3</v>
      </c>
      <c r="AH72" s="1073">
        <v>3.8</v>
      </c>
      <c r="AI72" s="1073">
        <v>3.1</v>
      </c>
      <c r="AJ72" s="1073">
        <v>3.8</v>
      </c>
      <c r="AK72" s="1073">
        <v>4.9000000000000004</v>
      </c>
      <c r="AL72" s="1073">
        <v>7.4</v>
      </c>
      <c r="AM72" s="1073">
        <v>7.6</v>
      </c>
      <c r="AN72" s="1073">
        <v>10.9</v>
      </c>
      <c r="AO72" s="1073">
        <v>10.9</v>
      </c>
      <c r="AP72" s="4"/>
      <c r="AQ72" s="4"/>
      <c r="AR72" s="4"/>
      <c r="AS72" s="4"/>
      <c r="AT72" s="4"/>
      <c r="AU72" s="4"/>
      <c r="AV72" s="4"/>
      <c r="AW72" s="4"/>
      <c r="AX72" s="4"/>
      <c r="AY72" s="4"/>
      <c r="AZ72" s="4"/>
      <c r="BA72" s="4"/>
      <c r="BB72" s="4"/>
      <c r="BC72" s="4"/>
      <c r="BD72" s="4"/>
      <c r="BE72" s="4"/>
      <c r="BF72" s="4"/>
      <c r="BG72" s="4"/>
    </row>
    <row r="73" spans="1:59" ht="12" customHeight="1">
      <c r="A73" s="203" t="s">
        <v>395</v>
      </c>
      <c r="B73" s="203" t="s">
        <v>216</v>
      </c>
      <c r="C73" s="203" t="s">
        <v>5566</v>
      </c>
      <c r="D73" s="204"/>
      <c r="E73" s="205"/>
      <c r="F73" s="203" t="s">
        <v>397</v>
      </c>
      <c r="G73" s="204"/>
      <c r="H73" s="204"/>
      <c r="I73" s="205"/>
      <c r="J73" s="1065" t="s">
        <v>219</v>
      </c>
      <c r="K73" s="1065" t="s">
        <v>219</v>
      </c>
      <c r="L73" s="1066" t="s">
        <v>1154</v>
      </c>
      <c r="M73" s="1067" t="s">
        <v>1154</v>
      </c>
      <c r="N73" s="1067" t="s">
        <v>1154</v>
      </c>
      <c r="O73" s="1067" t="s">
        <v>1154</v>
      </c>
      <c r="P73" s="1067" t="s">
        <v>1154</v>
      </c>
      <c r="Q73" s="1067" t="s">
        <v>1154</v>
      </c>
      <c r="R73" s="1067" t="s">
        <v>1154</v>
      </c>
      <c r="S73" s="1067" t="s">
        <v>1154</v>
      </c>
      <c r="T73" s="1067">
        <v>1.1000000000000001</v>
      </c>
      <c r="U73" s="1067">
        <v>5.4</v>
      </c>
      <c r="V73" s="1067">
        <v>22.9</v>
      </c>
      <c r="W73" s="1067">
        <v>47</v>
      </c>
      <c r="X73" s="1067">
        <v>2.5</v>
      </c>
      <c r="Y73" s="1067">
        <v>5</v>
      </c>
      <c r="Z73" s="1067">
        <v>1.8</v>
      </c>
      <c r="AA73" s="1067">
        <v>36.9</v>
      </c>
      <c r="AB73" s="1067">
        <v>248.4</v>
      </c>
      <c r="AC73" s="1067">
        <v>2001.2</v>
      </c>
      <c r="AD73" s="1067">
        <v>1065.3</v>
      </c>
      <c r="AE73" s="1067">
        <v>1524.5</v>
      </c>
      <c r="AF73" s="1067">
        <v>1630.4</v>
      </c>
      <c r="AG73" s="1067">
        <v>1348.7</v>
      </c>
      <c r="AH73" s="1067">
        <v>2125.1999999999998</v>
      </c>
      <c r="AI73" s="1067">
        <v>2777.5</v>
      </c>
      <c r="AJ73" s="1067">
        <v>3792.6</v>
      </c>
      <c r="AK73" s="1067">
        <v>3511.6</v>
      </c>
      <c r="AL73" s="1067">
        <v>3579.9</v>
      </c>
      <c r="AM73" s="1067">
        <v>3732.3</v>
      </c>
      <c r="AN73" s="1067">
        <v>4486</v>
      </c>
      <c r="AO73" s="1067">
        <v>5139.3</v>
      </c>
      <c r="AP73" s="4"/>
      <c r="AQ73" s="4"/>
      <c r="AR73" s="4"/>
      <c r="AS73" s="4"/>
      <c r="AT73" s="4"/>
      <c r="AU73" s="4"/>
      <c r="AV73" s="4"/>
      <c r="AW73" s="4"/>
      <c r="AX73" s="4"/>
      <c r="AY73" s="4"/>
      <c r="AZ73" s="4"/>
      <c r="BA73" s="4"/>
      <c r="BB73" s="4"/>
      <c r="BC73" s="4"/>
      <c r="BD73" s="4"/>
      <c r="BE73" s="4"/>
      <c r="BF73" s="4"/>
      <c r="BG73" s="4"/>
    </row>
    <row r="74" spans="1:59" s="7" customFormat="1" ht="12" customHeight="1">
      <c r="A74" s="356" t="s">
        <v>395</v>
      </c>
      <c r="B74" s="356" t="s">
        <v>226</v>
      </c>
      <c r="C74" s="356" t="s">
        <v>5567</v>
      </c>
      <c r="D74" s="359"/>
      <c r="E74" s="360"/>
      <c r="F74" s="356" t="s">
        <v>5568</v>
      </c>
      <c r="G74" s="359"/>
      <c r="H74" s="359"/>
      <c r="I74" s="360"/>
      <c r="J74" s="1069" t="s">
        <v>229</v>
      </c>
      <c r="K74" s="1069" t="s">
        <v>219</v>
      </c>
      <c r="L74" s="1072" t="s">
        <v>1154</v>
      </c>
      <c r="M74" s="1073" t="s">
        <v>1154</v>
      </c>
      <c r="N74" s="1073" t="s">
        <v>1154</v>
      </c>
      <c r="O74" s="1073" t="s">
        <v>1154</v>
      </c>
      <c r="P74" s="1073" t="s">
        <v>1154</v>
      </c>
      <c r="Q74" s="1073" t="s">
        <v>1154</v>
      </c>
      <c r="R74" s="1073" t="s">
        <v>1154</v>
      </c>
      <c r="S74" s="1073" t="s">
        <v>1154</v>
      </c>
      <c r="T74" s="1073">
        <v>1.1000000000000001</v>
      </c>
      <c r="U74" s="1073">
        <v>5.4</v>
      </c>
      <c r="V74" s="1073">
        <v>22.9</v>
      </c>
      <c r="W74" s="1073">
        <v>3.6</v>
      </c>
      <c r="X74" s="1073">
        <v>2</v>
      </c>
      <c r="Y74" s="1073">
        <v>4.9000000000000004</v>
      </c>
      <c r="Z74" s="1073">
        <v>1.8</v>
      </c>
      <c r="AA74" s="1073">
        <v>1.7</v>
      </c>
      <c r="AB74" s="1073">
        <v>247.3</v>
      </c>
      <c r="AC74" s="1073">
        <v>189.1</v>
      </c>
      <c r="AD74" s="1073">
        <v>1</v>
      </c>
      <c r="AE74" s="1073">
        <v>3.4</v>
      </c>
      <c r="AF74" s="1073">
        <v>4</v>
      </c>
      <c r="AG74" s="1073">
        <v>0</v>
      </c>
      <c r="AH74" s="1073">
        <v>0</v>
      </c>
      <c r="AI74" s="1073">
        <v>0</v>
      </c>
      <c r="AJ74" s="1073">
        <v>0</v>
      </c>
      <c r="AK74" s="1073">
        <v>0</v>
      </c>
      <c r="AL74" s="1073">
        <v>0</v>
      </c>
      <c r="AM74" s="1073">
        <v>0</v>
      </c>
      <c r="AN74" s="1073">
        <v>0</v>
      </c>
      <c r="AO74" s="1073">
        <v>0.3</v>
      </c>
      <c r="AP74" s="8"/>
      <c r="AQ74" s="8"/>
      <c r="AR74" s="8"/>
      <c r="AS74" s="8"/>
      <c r="AT74" s="8"/>
      <c r="AU74" s="8"/>
      <c r="AV74" s="8"/>
      <c r="AW74" s="8"/>
      <c r="AX74" s="8"/>
      <c r="AY74" s="8"/>
      <c r="AZ74" s="8"/>
      <c r="BA74" s="8"/>
      <c r="BB74" s="8"/>
      <c r="BC74" s="8"/>
      <c r="BD74" s="8"/>
      <c r="BE74" s="8"/>
      <c r="BF74" s="8"/>
      <c r="BG74" s="8"/>
    </row>
    <row r="75" spans="1:59" ht="12" customHeight="1">
      <c r="A75" s="356" t="s">
        <v>395</v>
      </c>
      <c r="B75" s="356" t="s">
        <v>230</v>
      </c>
      <c r="C75" s="356" t="s">
        <v>5569</v>
      </c>
      <c r="D75" s="359"/>
      <c r="E75" s="360"/>
      <c r="F75" s="356" t="s">
        <v>5570</v>
      </c>
      <c r="G75" s="359"/>
      <c r="H75" s="359"/>
      <c r="I75" s="360"/>
      <c r="J75" s="1069" t="s">
        <v>229</v>
      </c>
      <c r="K75" s="1069" t="s">
        <v>219</v>
      </c>
      <c r="L75" s="1077" t="s">
        <v>1154</v>
      </c>
      <c r="M75" s="1078" t="s">
        <v>1154</v>
      </c>
      <c r="N75" s="1078" t="s">
        <v>1154</v>
      </c>
      <c r="O75" s="1078" t="s">
        <v>1154</v>
      </c>
      <c r="P75" s="1078" t="s">
        <v>1154</v>
      </c>
      <c r="Q75" s="1078" t="s">
        <v>1154</v>
      </c>
      <c r="R75" s="1078" t="s">
        <v>1154</v>
      </c>
      <c r="S75" s="1078" t="s">
        <v>1154</v>
      </c>
      <c r="T75" s="1078" t="s">
        <v>1154</v>
      </c>
      <c r="U75" s="1078" t="s">
        <v>1154</v>
      </c>
      <c r="V75" s="1078" t="s">
        <v>1154</v>
      </c>
      <c r="W75" s="1078">
        <v>43.4</v>
      </c>
      <c r="X75" s="1078">
        <v>0.5</v>
      </c>
      <c r="Y75" s="1078">
        <v>0.1</v>
      </c>
      <c r="Z75" s="1078">
        <v>0</v>
      </c>
      <c r="AA75" s="1078">
        <v>35.200000000000003</v>
      </c>
      <c r="AB75" s="1078">
        <v>1.1000000000000001</v>
      </c>
      <c r="AC75" s="1078">
        <v>0.6</v>
      </c>
      <c r="AD75" s="1078">
        <v>0.3</v>
      </c>
      <c r="AE75" s="1078">
        <v>0</v>
      </c>
      <c r="AF75" s="1078">
        <v>1.8</v>
      </c>
      <c r="AG75" s="1078">
        <v>0</v>
      </c>
      <c r="AH75" s="1078">
        <v>0</v>
      </c>
      <c r="AI75" s="1078">
        <v>0</v>
      </c>
      <c r="AJ75" s="1078">
        <v>0</v>
      </c>
      <c r="AK75" s="1078">
        <v>0</v>
      </c>
      <c r="AL75" s="1078">
        <v>0</v>
      </c>
      <c r="AM75" s="1078">
        <v>0</v>
      </c>
      <c r="AN75" s="1078">
        <v>0</v>
      </c>
      <c r="AO75" s="1078">
        <v>0</v>
      </c>
      <c r="AP75" s="4"/>
      <c r="AQ75" s="4"/>
      <c r="AR75" s="4"/>
      <c r="AS75" s="4"/>
      <c r="AT75" s="4"/>
      <c r="AU75" s="4"/>
      <c r="AV75" s="4"/>
      <c r="AW75" s="4"/>
      <c r="AX75" s="4"/>
      <c r="AY75" s="4"/>
      <c r="AZ75" s="4"/>
      <c r="BA75" s="4"/>
      <c r="BB75" s="4"/>
      <c r="BC75" s="4"/>
      <c r="BD75" s="4"/>
      <c r="BE75" s="4"/>
      <c r="BF75" s="4"/>
      <c r="BG75" s="4"/>
    </row>
    <row r="76" spans="1:59" ht="12" customHeight="1">
      <c r="A76" s="356" t="s">
        <v>395</v>
      </c>
      <c r="B76" s="356" t="s">
        <v>233</v>
      </c>
      <c r="C76" s="356" t="s">
        <v>5571</v>
      </c>
      <c r="D76" s="359"/>
      <c r="E76" s="360"/>
      <c r="F76" s="356" t="s">
        <v>5572</v>
      </c>
      <c r="G76" s="359"/>
      <c r="H76" s="359"/>
      <c r="I76" s="360"/>
      <c r="J76" s="1069" t="s">
        <v>229</v>
      </c>
      <c r="K76" s="1069" t="s">
        <v>219</v>
      </c>
      <c r="L76" s="1072" t="s">
        <v>1154</v>
      </c>
      <c r="M76" s="1073" t="s">
        <v>1154</v>
      </c>
      <c r="N76" s="1073" t="s">
        <v>1154</v>
      </c>
      <c r="O76" s="1073" t="s">
        <v>1154</v>
      </c>
      <c r="P76" s="1073" t="s">
        <v>1154</v>
      </c>
      <c r="Q76" s="1073" t="s">
        <v>1154</v>
      </c>
      <c r="R76" s="1073" t="s">
        <v>1154</v>
      </c>
      <c r="S76" s="1073" t="s">
        <v>1154</v>
      </c>
      <c r="T76" s="1073" t="s">
        <v>1154</v>
      </c>
      <c r="U76" s="1073" t="s">
        <v>1154</v>
      </c>
      <c r="V76" s="1073" t="s">
        <v>1154</v>
      </c>
      <c r="W76" s="1073" t="s">
        <v>1154</v>
      </c>
      <c r="X76" s="1073" t="s">
        <v>1154</v>
      </c>
      <c r="Y76" s="1073" t="s">
        <v>1154</v>
      </c>
      <c r="Z76" s="1073" t="s">
        <v>1154</v>
      </c>
      <c r="AA76" s="1073" t="s">
        <v>1154</v>
      </c>
      <c r="AB76" s="1073" t="s">
        <v>1154</v>
      </c>
      <c r="AC76" s="1073">
        <v>1545.8</v>
      </c>
      <c r="AD76" s="1073">
        <v>1023.5</v>
      </c>
      <c r="AE76" s="1073">
        <v>1521.7</v>
      </c>
      <c r="AF76" s="1073">
        <v>1622.2</v>
      </c>
      <c r="AG76" s="1073">
        <v>1085.7</v>
      </c>
      <c r="AH76" s="1073">
        <v>1375.5</v>
      </c>
      <c r="AI76" s="1073">
        <v>1802.6</v>
      </c>
      <c r="AJ76" s="1073">
        <v>2128.9</v>
      </c>
      <c r="AK76" s="1073">
        <v>2276</v>
      </c>
      <c r="AL76" s="1073">
        <v>2412.1999999999998</v>
      </c>
      <c r="AM76" s="1073">
        <v>2566.5</v>
      </c>
      <c r="AN76" s="1073">
        <v>2944.4</v>
      </c>
      <c r="AO76" s="1073">
        <v>3392.8</v>
      </c>
      <c r="AP76" s="4"/>
      <c r="AQ76" s="4"/>
      <c r="AR76" s="4"/>
      <c r="AS76" s="4"/>
      <c r="AT76" s="4"/>
      <c r="AU76" s="4"/>
      <c r="AV76" s="4"/>
      <c r="AW76" s="4"/>
      <c r="AX76" s="4"/>
      <c r="AY76" s="4"/>
      <c r="AZ76" s="4"/>
      <c r="BA76" s="4"/>
      <c r="BB76" s="4"/>
      <c r="BC76" s="4"/>
      <c r="BD76" s="4"/>
      <c r="BE76" s="4"/>
      <c r="BF76" s="4"/>
      <c r="BG76" s="4"/>
    </row>
    <row r="77" spans="1:59" ht="12" customHeight="1">
      <c r="A77" s="356" t="s">
        <v>395</v>
      </c>
      <c r="B77" s="356" t="s">
        <v>287</v>
      </c>
      <c r="C77" s="356" t="s">
        <v>5573</v>
      </c>
      <c r="D77" s="359"/>
      <c r="E77" s="360"/>
      <c r="F77" s="356" t="s">
        <v>5574</v>
      </c>
      <c r="G77" s="359"/>
      <c r="H77" s="359"/>
      <c r="I77" s="360"/>
      <c r="J77" s="1069" t="s">
        <v>229</v>
      </c>
      <c r="K77" s="1069" t="s">
        <v>219</v>
      </c>
      <c r="L77" s="1072" t="s">
        <v>1154</v>
      </c>
      <c r="M77" s="1073" t="s">
        <v>1154</v>
      </c>
      <c r="N77" s="1073" t="s">
        <v>1154</v>
      </c>
      <c r="O77" s="1073" t="s">
        <v>1154</v>
      </c>
      <c r="P77" s="1073" t="s">
        <v>1154</v>
      </c>
      <c r="Q77" s="1073" t="s">
        <v>1154</v>
      </c>
      <c r="R77" s="1073" t="s">
        <v>1154</v>
      </c>
      <c r="S77" s="1073" t="s">
        <v>1154</v>
      </c>
      <c r="T77" s="1073" t="s">
        <v>1154</v>
      </c>
      <c r="U77" s="1073" t="s">
        <v>1154</v>
      </c>
      <c r="V77" s="1073" t="s">
        <v>1154</v>
      </c>
      <c r="W77" s="1073" t="s">
        <v>1154</v>
      </c>
      <c r="X77" s="1073" t="s">
        <v>1154</v>
      </c>
      <c r="Y77" s="1073" t="s">
        <v>1154</v>
      </c>
      <c r="Z77" s="1073" t="s">
        <v>1154</v>
      </c>
      <c r="AA77" s="1073" t="s">
        <v>1154</v>
      </c>
      <c r="AB77" s="1073" t="s">
        <v>1154</v>
      </c>
      <c r="AC77" s="1073">
        <v>265.7</v>
      </c>
      <c r="AD77" s="1073">
        <v>40.5</v>
      </c>
      <c r="AE77" s="1073">
        <v>-0.6</v>
      </c>
      <c r="AF77" s="1073">
        <v>2.4</v>
      </c>
      <c r="AG77" s="1073">
        <v>-14.5</v>
      </c>
      <c r="AH77" s="1073">
        <v>5.3</v>
      </c>
      <c r="AI77" s="1073">
        <v>-1.3</v>
      </c>
      <c r="AJ77" s="1073">
        <v>0</v>
      </c>
      <c r="AK77" s="1073">
        <v>-64.099999999999994</v>
      </c>
      <c r="AL77" s="1073">
        <v>0</v>
      </c>
      <c r="AM77" s="1073">
        <v>0</v>
      </c>
      <c r="AN77" s="1073">
        <v>-1.2</v>
      </c>
      <c r="AO77" s="1073">
        <v>-37.1</v>
      </c>
      <c r="AP77" s="4"/>
      <c r="AQ77" s="4"/>
      <c r="AR77" s="4"/>
      <c r="AS77" s="4"/>
      <c r="AT77" s="4"/>
      <c r="AU77" s="4"/>
      <c r="AV77" s="4"/>
      <c r="AW77" s="4"/>
      <c r="AX77" s="4"/>
      <c r="AY77" s="4"/>
      <c r="AZ77" s="4"/>
      <c r="BA77" s="4"/>
      <c r="BB77" s="4"/>
      <c r="BC77" s="4"/>
      <c r="BD77" s="4"/>
      <c r="BE77" s="4"/>
      <c r="BF77" s="4"/>
      <c r="BG77" s="4"/>
    </row>
    <row r="78" spans="1:59" ht="12" customHeight="1">
      <c r="A78" s="356" t="s">
        <v>395</v>
      </c>
      <c r="B78" s="356" t="s">
        <v>290</v>
      </c>
      <c r="C78" s="356" t="s">
        <v>5575</v>
      </c>
      <c r="D78" s="359"/>
      <c r="E78" s="360"/>
      <c r="F78" s="356" t="s">
        <v>5576</v>
      </c>
      <c r="G78" s="359"/>
      <c r="H78" s="359"/>
      <c r="I78" s="360"/>
      <c r="J78" s="1069" t="s">
        <v>229</v>
      </c>
      <c r="K78" s="1069" t="s">
        <v>219</v>
      </c>
      <c r="L78" s="1072" t="s">
        <v>1154</v>
      </c>
      <c r="M78" s="1073" t="s">
        <v>1154</v>
      </c>
      <c r="N78" s="1073" t="s">
        <v>1154</v>
      </c>
      <c r="O78" s="1073" t="s">
        <v>1154</v>
      </c>
      <c r="P78" s="1073" t="s">
        <v>1154</v>
      </c>
      <c r="Q78" s="1073" t="s">
        <v>1154</v>
      </c>
      <c r="R78" s="1073" t="s">
        <v>1154</v>
      </c>
      <c r="S78" s="1073" t="s">
        <v>1154</v>
      </c>
      <c r="T78" s="1073" t="s">
        <v>1154</v>
      </c>
      <c r="U78" s="1073" t="s">
        <v>1154</v>
      </c>
      <c r="V78" s="1073" t="s">
        <v>1154</v>
      </c>
      <c r="W78" s="1073" t="s">
        <v>1154</v>
      </c>
      <c r="X78" s="1073" t="s">
        <v>1154</v>
      </c>
      <c r="Y78" s="1073" t="s">
        <v>1154</v>
      </c>
      <c r="Z78" s="1073" t="s">
        <v>1154</v>
      </c>
      <c r="AA78" s="1073" t="s">
        <v>1154</v>
      </c>
      <c r="AB78" s="1073" t="s">
        <v>1154</v>
      </c>
      <c r="AC78" s="1073" t="s">
        <v>1154</v>
      </c>
      <c r="AD78" s="1073" t="s">
        <v>1154</v>
      </c>
      <c r="AE78" s="1073" t="s">
        <v>1154</v>
      </c>
      <c r="AF78" s="1073" t="s">
        <v>1154</v>
      </c>
      <c r="AG78" s="1073">
        <v>277.5</v>
      </c>
      <c r="AH78" s="1073">
        <v>612.9</v>
      </c>
      <c r="AI78" s="1073">
        <v>960.8</v>
      </c>
      <c r="AJ78" s="1073">
        <v>1652.3</v>
      </c>
      <c r="AK78" s="1073">
        <v>1276.9000000000001</v>
      </c>
      <c r="AL78" s="1073">
        <v>1168.8</v>
      </c>
      <c r="AM78" s="1073">
        <v>1165.8</v>
      </c>
      <c r="AN78" s="1073">
        <v>1542.8</v>
      </c>
      <c r="AO78" s="1073">
        <v>1783.3</v>
      </c>
      <c r="AP78" s="4"/>
      <c r="AQ78" s="4"/>
      <c r="AR78" s="4"/>
      <c r="AS78" s="4"/>
      <c r="AT78" s="4"/>
      <c r="AU78" s="4"/>
      <c r="AV78" s="4"/>
      <c r="AW78" s="4"/>
      <c r="AX78" s="4"/>
      <c r="AY78" s="4"/>
      <c r="AZ78" s="4"/>
      <c r="BA78" s="4"/>
      <c r="BB78" s="4"/>
      <c r="BC78" s="4"/>
      <c r="BD78" s="4"/>
      <c r="BE78" s="4"/>
      <c r="BF78" s="4"/>
      <c r="BG78" s="4"/>
    </row>
    <row r="79" spans="1:59" ht="12" customHeight="1">
      <c r="A79" s="356" t="s">
        <v>395</v>
      </c>
      <c r="B79" s="356" t="s">
        <v>293</v>
      </c>
      <c r="C79" s="357" t="s">
        <v>5577</v>
      </c>
      <c r="D79" s="358"/>
      <c r="E79" s="360"/>
      <c r="F79" s="357" t="s">
        <v>5578</v>
      </c>
      <c r="G79" s="359"/>
      <c r="H79" s="359"/>
      <c r="I79" s="360"/>
      <c r="J79" s="1069" t="s">
        <v>229</v>
      </c>
      <c r="K79" s="1069" t="s">
        <v>219</v>
      </c>
      <c r="L79" s="1070" t="s">
        <v>1154</v>
      </c>
      <c r="M79" s="1071" t="s">
        <v>1154</v>
      </c>
      <c r="N79" s="1071" t="s">
        <v>1154</v>
      </c>
      <c r="O79" s="1071" t="s">
        <v>1154</v>
      </c>
      <c r="P79" s="1071" t="s">
        <v>1154</v>
      </c>
      <c r="Q79" s="1071" t="s">
        <v>1154</v>
      </c>
      <c r="R79" s="1071" t="s">
        <v>1154</v>
      </c>
      <c r="S79" s="1071" t="s">
        <v>1154</v>
      </c>
      <c r="T79" s="1071" t="s">
        <v>1154</v>
      </c>
      <c r="U79" s="1071" t="s">
        <v>1154</v>
      </c>
      <c r="V79" s="1071" t="s">
        <v>1154</v>
      </c>
      <c r="W79" s="1071" t="s">
        <v>1154</v>
      </c>
      <c r="X79" s="1071" t="s">
        <v>1154</v>
      </c>
      <c r="Y79" s="1071" t="s">
        <v>1154</v>
      </c>
      <c r="Z79" s="1071" t="s">
        <v>1154</v>
      </c>
      <c r="AA79" s="1071" t="s">
        <v>1154</v>
      </c>
      <c r="AB79" s="1071" t="s">
        <v>1154</v>
      </c>
      <c r="AC79" s="1071" t="s">
        <v>1154</v>
      </c>
      <c r="AD79" s="1071" t="s">
        <v>1154</v>
      </c>
      <c r="AE79" s="1071" t="s">
        <v>1154</v>
      </c>
      <c r="AF79" s="1071" t="s">
        <v>1154</v>
      </c>
      <c r="AG79" s="1071" t="s">
        <v>1154</v>
      </c>
      <c r="AH79" s="1071">
        <v>131.5</v>
      </c>
      <c r="AI79" s="1071">
        <v>15.4</v>
      </c>
      <c r="AJ79" s="1071">
        <v>11.4</v>
      </c>
      <c r="AK79" s="1071">
        <v>22.8</v>
      </c>
      <c r="AL79" s="1071">
        <v>-1.1000000000000001</v>
      </c>
      <c r="AM79" s="1071">
        <v>0</v>
      </c>
      <c r="AN79" s="1071">
        <v>0</v>
      </c>
      <c r="AO79" s="1071">
        <v>0</v>
      </c>
      <c r="AP79" s="4"/>
      <c r="AQ79" s="4"/>
      <c r="AR79" s="4"/>
      <c r="AS79" s="4"/>
      <c r="AT79" s="4"/>
      <c r="AU79" s="4"/>
      <c r="AV79" s="4"/>
      <c r="AW79" s="4"/>
      <c r="AX79" s="4"/>
      <c r="AY79" s="4"/>
      <c r="AZ79" s="4"/>
      <c r="BA79" s="4"/>
      <c r="BB79" s="4"/>
      <c r="BC79" s="4"/>
      <c r="BD79" s="4"/>
      <c r="BE79" s="4"/>
      <c r="BF79" s="4"/>
      <c r="BG79" s="4"/>
    </row>
    <row r="80" spans="1:59" ht="12" customHeight="1">
      <c r="A80" s="203" t="s">
        <v>398</v>
      </c>
      <c r="B80" s="203" t="s">
        <v>216</v>
      </c>
      <c r="C80" s="203" t="s">
        <v>5579</v>
      </c>
      <c r="D80" s="204"/>
      <c r="E80" s="205"/>
      <c r="F80" s="203" t="s">
        <v>400</v>
      </c>
      <c r="G80" s="204"/>
      <c r="H80" s="204"/>
      <c r="I80" s="205"/>
      <c r="J80" s="1065" t="s">
        <v>219</v>
      </c>
      <c r="K80" s="1065" t="s">
        <v>219</v>
      </c>
      <c r="L80" s="1066" t="s">
        <v>1154</v>
      </c>
      <c r="M80" s="1067" t="s">
        <v>1154</v>
      </c>
      <c r="N80" s="1067" t="s">
        <v>1154</v>
      </c>
      <c r="O80" s="1067" t="s">
        <v>1154</v>
      </c>
      <c r="P80" s="1067" t="s">
        <v>1154</v>
      </c>
      <c r="Q80" s="1067" t="s">
        <v>1154</v>
      </c>
      <c r="R80" s="1067" t="s">
        <v>1154</v>
      </c>
      <c r="S80" s="1067" t="s">
        <v>1154</v>
      </c>
      <c r="T80" s="1067">
        <v>3.3</v>
      </c>
      <c r="U80" s="1067">
        <v>16.3</v>
      </c>
      <c r="V80" s="1067">
        <v>33.9</v>
      </c>
      <c r="W80" s="1067">
        <v>74.5</v>
      </c>
      <c r="X80" s="1067">
        <v>143.9</v>
      </c>
      <c r="Y80" s="1067">
        <v>178.7</v>
      </c>
      <c r="Z80" s="1067">
        <v>155.6</v>
      </c>
      <c r="AA80" s="1067">
        <v>158.6</v>
      </c>
      <c r="AB80" s="1067">
        <v>192.7</v>
      </c>
      <c r="AC80" s="1067">
        <v>245.2</v>
      </c>
      <c r="AD80" s="1067">
        <v>227</v>
      </c>
      <c r="AE80" s="1067">
        <v>217</v>
      </c>
      <c r="AF80" s="1067">
        <v>219.9</v>
      </c>
      <c r="AG80" s="1067">
        <v>76.5</v>
      </c>
      <c r="AH80" s="1067">
        <v>41.6</v>
      </c>
      <c r="AI80" s="1067">
        <v>2.2999999999999998</v>
      </c>
      <c r="AJ80" s="1067">
        <v>4.4000000000000004</v>
      </c>
      <c r="AK80" s="1067">
        <v>0.5</v>
      </c>
      <c r="AL80" s="1067">
        <v>0</v>
      </c>
      <c r="AM80" s="1067">
        <v>1.9</v>
      </c>
      <c r="AN80" s="1067">
        <v>1.8</v>
      </c>
      <c r="AO80" s="1067">
        <v>0.6</v>
      </c>
      <c r="AP80" s="4"/>
      <c r="AQ80" s="4"/>
      <c r="AR80" s="4"/>
      <c r="AS80" s="4"/>
      <c r="AT80" s="4"/>
      <c r="AU80" s="4"/>
      <c r="AV80" s="4"/>
      <c r="AW80" s="4"/>
      <c r="AX80" s="4"/>
      <c r="AY80" s="4"/>
      <c r="AZ80" s="4"/>
      <c r="BA80" s="4"/>
      <c r="BB80" s="4"/>
      <c r="BC80" s="4"/>
      <c r="BD80" s="4"/>
      <c r="BE80" s="4"/>
      <c r="BF80" s="4"/>
      <c r="BG80" s="4"/>
    </row>
    <row r="81" spans="1:59" ht="12" customHeight="1">
      <c r="A81" s="356" t="s">
        <v>398</v>
      </c>
      <c r="B81" s="356" t="s">
        <v>226</v>
      </c>
      <c r="C81" s="356" t="s">
        <v>5580</v>
      </c>
      <c r="D81" s="359"/>
      <c r="E81" s="360"/>
      <c r="F81" s="356" t="s">
        <v>5581</v>
      </c>
      <c r="G81" s="359"/>
      <c r="H81" s="359"/>
      <c r="I81" s="360"/>
      <c r="J81" s="1069" t="s">
        <v>229</v>
      </c>
      <c r="K81" s="1069" t="s">
        <v>219</v>
      </c>
      <c r="L81" s="1072" t="s">
        <v>1154</v>
      </c>
      <c r="M81" s="1073" t="s">
        <v>1154</v>
      </c>
      <c r="N81" s="1073" t="s">
        <v>1154</v>
      </c>
      <c r="O81" s="1073" t="s">
        <v>1154</v>
      </c>
      <c r="P81" s="1073" t="s">
        <v>1154</v>
      </c>
      <c r="Q81" s="1073" t="s">
        <v>1154</v>
      </c>
      <c r="R81" s="1073" t="s">
        <v>1154</v>
      </c>
      <c r="S81" s="1073" t="s">
        <v>1154</v>
      </c>
      <c r="T81" s="1073">
        <v>3.3</v>
      </c>
      <c r="U81" s="1073">
        <v>16.3</v>
      </c>
      <c r="V81" s="1073">
        <v>33.9</v>
      </c>
      <c r="W81" s="1073">
        <v>74.5</v>
      </c>
      <c r="X81" s="1073">
        <v>143.9</v>
      </c>
      <c r="Y81" s="1073">
        <v>178.7</v>
      </c>
      <c r="Z81" s="1073">
        <v>155.6</v>
      </c>
      <c r="AA81" s="1073">
        <v>158.6</v>
      </c>
      <c r="AB81" s="1073">
        <v>192.7</v>
      </c>
      <c r="AC81" s="1073">
        <v>245.2</v>
      </c>
      <c r="AD81" s="1073">
        <v>227</v>
      </c>
      <c r="AE81" s="1073">
        <v>217</v>
      </c>
      <c r="AF81" s="1073">
        <v>219.9</v>
      </c>
      <c r="AG81" s="1073">
        <v>76.5</v>
      </c>
      <c r="AH81" s="1073">
        <v>41.6</v>
      </c>
      <c r="AI81" s="1073">
        <v>2.2999999999999998</v>
      </c>
      <c r="AJ81" s="1073">
        <v>4.4000000000000004</v>
      </c>
      <c r="AK81" s="1073">
        <v>0.5</v>
      </c>
      <c r="AL81" s="1073">
        <v>0</v>
      </c>
      <c r="AM81" s="1073">
        <v>1.9</v>
      </c>
      <c r="AN81" s="1073">
        <v>1.8</v>
      </c>
      <c r="AO81" s="1073">
        <v>0.6</v>
      </c>
      <c r="AP81" s="4"/>
      <c r="AQ81" s="4"/>
      <c r="AR81" s="4"/>
      <c r="AS81" s="4"/>
      <c r="AT81" s="4"/>
      <c r="AU81" s="4"/>
      <c r="AV81" s="4"/>
      <c r="AW81" s="4"/>
      <c r="AX81" s="4"/>
      <c r="AY81" s="4"/>
      <c r="AZ81" s="4"/>
      <c r="BA81" s="4"/>
      <c r="BB81" s="4"/>
      <c r="BC81" s="4"/>
      <c r="BD81" s="4"/>
      <c r="BE81" s="4"/>
      <c r="BF81" s="4"/>
      <c r="BG81" s="4"/>
    </row>
    <row r="82" spans="1:59" ht="12" customHeight="1">
      <c r="A82" s="1079" t="s">
        <v>405</v>
      </c>
      <c r="B82" s="1080" t="s">
        <v>216</v>
      </c>
      <c r="C82" s="1080" t="s">
        <v>5582</v>
      </c>
      <c r="D82" s="1081"/>
      <c r="E82" s="1082"/>
      <c r="F82" s="1080" t="s">
        <v>407</v>
      </c>
      <c r="G82" s="1081"/>
      <c r="H82" s="1081"/>
      <c r="I82" s="1082"/>
      <c r="J82" s="1083" t="s">
        <v>219</v>
      </c>
      <c r="K82" s="1083" t="s">
        <v>219</v>
      </c>
      <c r="L82" s="1070" t="s">
        <v>1154</v>
      </c>
      <c r="M82" s="1071" t="s">
        <v>1154</v>
      </c>
      <c r="N82" s="1071" t="s">
        <v>1154</v>
      </c>
      <c r="O82" s="1071" t="s">
        <v>1154</v>
      </c>
      <c r="P82" s="1071" t="s">
        <v>1154</v>
      </c>
      <c r="Q82" s="1071" t="s">
        <v>1154</v>
      </c>
      <c r="R82" s="1071" t="s">
        <v>1154</v>
      </c>
      <c r="S82" s="1071" t="s">
        <v>1154</v>
      </c>
      <c r="T82" s="1071" t="s">
        <v>1154</v>
      </c>
      <c r="U82" s="1071" t="s">
        <v>1154</v>
      </c>
      <c r="V82" s="1071" t="s">
        <v>1154</v>
      </c>
      <c r="W82" s="1071" t="s">
        <v>1154</v>
      </c>
      <c r="X82" s="1071" t="s">
        <v>1154</v>
      </c>
      <c r="Y82" s="1071" t="s">
        <v>1154</v>
      </c>
      <c r="Z82" s="1071" t="s">
        <v>1154</v>
      </c>
      <c r="AA82" s="1071" t="s">
        <v>1154</v>
      </c>
      <c r="AB82" s="1071" t="s">
        <v>1154</v>
      </c>
      <c r="AC82" s="1071" t="s">
        <v>1154</v>
      </c>
      <c r="AD82" s="1071" t="s">
        <v>1154</v>
      </c>
      <c r="AE82" s="1071" t="s">
        <v>1154</v>
      </c>
      <c r="AF82" s="1071" t="s">
        <v>1154</v>
      </c>
      <c r="AG82" s="1071" t="s">
        <v>1154</v>
      </c>
      <c r="AH82" s="1071" t="s">
        <v>1154</v>
      </c>
      <c r="AI82" s="1071" t="s">
        <v>1154</v>
      </c>
      <c r="AJ82" s="1071" t="s">
        <v>1154</v>
      </c>
      <c r="AK82" s="1071" t="s">
        <v>1154</v>
      </c>
      <c r="AL82" s="1071" t="s">
        <v>1154</v>
      </c>
      <c r="AM82" s="1071" t="s">
        <v>1154</v>
      </c>
      <c r="AN82" s="1071" t="s">
        <v>1154</v>
      </c>
      <c r="AO82" s="1071" t="s">
        <v>1154</v>
      </c>
      <c r="AP82" s="4"/>
      <c r="AQ82" s="4"/>
      <c r="AR82" s="4"/>
      <c r="AS82" s="4"/>
      <c r="AT82" s="4"/>
      <c r="AU82" s="4"/>
      <c r="AV82" s="4"/>
      <c r="AW82" s="4"/>
      <c r="AX82" s="4"/>
      <c r="AY82" s="4"/>
      <c r="AZ82" s="4"/>
      <c r="BA82" s="4"/>
      <c r="BB82" s="4"/>
      <c r="BC82" s="4"/>
      <c r="BD82" s="4"/>
      <c r="BE82" s="4"/>
      <c r="BF82" s="4"/>
      <c r="BG82" s="4"/>
    </row>
    <row r="83" spans="1:59" ht="12" customHeight="1">
      <c r="A83" s="203" t="s">
        <v>408</v>
      </c>
      <c r="B83" s="203" t="s">
        <v>216</v>
      </c>
      <c r="C83" s="203" t="s">
        <v>5583</v>
      </c>
      <c r="D83" s="204"/>
      <c r="E83" s="205"/>
      <c r="F83" s="203" t="s">
        <v>410</v>
      </c>
      <c r="G83" s="204"/>
      <c r="H83" s="204"/>
      <c r="I83" s="205"/>
      <c r="J83" s="1065" t="s">
        <v>219</v>
      </c>
      <c r="K83" s="1065" t="s">
        <v>219</v>
      </c>
      <c r="L83" s="1066">
        <v>31.6</v>
      </c>
      <c r="M83" s="1067">
        <v>64.900000000000006</v>
      </c>
      <c r="N83" s="1067">
        <v>206.1</v>
      </c>
      <c r="O83" s="1067">
        <v>170.5</v>
      </c>
      <c r="P83" s="1067">
        <v>325.2</v>
      </c>
      <c r="Q83" s="1067">
        <v>489.5</v>
      </c>
      <c r="R83" s="1067">
        <v>761.8</v>
      </c>
      <c r="S83" s="1067">
        <v>674.8</v>
      </c>
      <c r="T83" s="1067">
        <v>175.5</v>
      </c>
      <c r="U83" s="1067">
        <v>192.5</v>
      </c>
      <c r="V83" s="1067">
        <v>277.89999999999998</v>
      </c>
      <c r="W83" s="1067">
        <v>446.4</v>
      </c>
      <c r="X83" s="1067">
        <v>421.3</v>
      </c>
      <c r="Y83" s="1067">
        <v>453</v>
      </c>
      <c r="Z83" s="1067">
        <v>455.8</v>
      </c>
      <c r="AA83" s="1067">
        <v>545.79999999999995</v>
      </c>
      <c r="AB83" s="1067">
        <v>512.9</v>
      </c>
      <c r="AC83" s="1067">
        <v>519.4</v>
      </c>
      <c r="AD83" s="1067">
        <v>521</v>
      </c>
      <c r="AE83" s="1067">
        <v>605.20000000000005</v>
      </c>
      <c r="AF83" s="1067">
        <v>660.9</v>
      </c>
      <c r="AG83" s="1067">
        <v>899.7</v>
      </c>
      <c r="AH83" s="1067">
        <v>1053.5</v>
      </c>
      <c r="AI83" s="1067">
        <v>973.5</v>
      </c>
      <c r="AJ83" s="1067">
        <v>1126.2</v>
      </c>
      <c r="AK83" s="1067">
        <v>1317.9</v>
      </c>
      <c r="AL83" s="1067">
        <v>1718</v>
      </c>
      <c r="AM83" s="1067">
        <v>1979.1</v>
      </c>
      <c r="AN83" s="1067">
        <v>2226</v>
      </c>
      <c r="AO83" s="1067">
        <v>2737.5</v>
      </c>
      <c r="AP83" s="4"/>
      <c r="AQ83" s="4"/>
      <c r="AR83" s="4"/>
      <c r="AS83" s="4"/>
      <c r="AT83" s="4"/>
      <c r="AU83" s="4"/>
      <c r="AV83" s="4"/>
      <c r="AW83" s="4"/>
      <c r="AX83" s="4"/>
      <c r="AY83" s="4"/>
      <c r="AZ83" s="4"/>
      <c r="BA83" s="4"/>
      <c r="BB83" s="4"/>
      <c r="BC83" s="4"/>
      <c r="BD83" s="4"/>
      <c r="BE83" s="4"/>
      <c r="BF83" s="4"/>
      <c r="BG83" s="4"/>
    </row>
    <row r="84" spans="1:59" ht="12" customHeight="1">
      <c r="A84" s="356" t="s">
        <v>408</v>
      </c>
      <c r="B84" s="356" t="s">
        <v>226</v>
      </c>
      <c r="C84" s="356" t="s">
        <v>5584</v>
      </c>
      <c r="D84" s="359"/>
      <c r="E84" s="360"/>
      <c r="F84" s="356" t="s">
        <v>2278</v>
      </c>
      <c r="G84" s="359"/>
      <c r="H84" s="359"/>
      <c r="I84" s="360"/>
      <c r="J84" s="1069" t="s">
        <v>229</v>
      </c>
      <c r="K84" s="1069" t="s">
        <v>219</v>
      </c>
      <c r="L84" s="1072">
        <v>31.6</v>
      </c>
      <c r="M84" s="1073">
        <v>51.9</v>
      </c>
      <c r="N84" s="1073">
        <v>31.9</v>
      </c>
      <c r="O84" s="1073">
        <v>22.7</v>
      </c>
      <c r="P84" s="1073">
        <v>64.5</v>
      </c>
      <c r="Q84" s="1073">
        <v>54.2</v>
      </c>
      <c r="R84" s="1073">
        <v>16.8</v>
      </c>
      <c r="S84" s="1073">
        <v>4.5</v>
      </c>
      <c r="T84" s="1073">
        <v>15.1</v>
      </c>
      <c r="U84" s="1073">
        <v>19</v>
      </c>
      <c r="V84" s="1073">
        <v>23.9</v>
      </c>
      <c r="W84" s="1073">
        <v>333</v>
      </c>
      <c r="X84" s="1073">
        <v>284.5</v>
      </c>
      <c r="Y84" s="1073">
        <v>306.89999999999998</v>
      </c>
      <c r="Z84" s="1073">
        <v>281.89999999999998</v>
      </c>
      <c r="AA84" s="1073">
        <v>361.4</v>
      </c>
      <c r="AB84" s="1073">
        <v>349.8</v>
      </c>
      <c r="AC84" s="1073">
        <v>348.4</v>
      </c>
      <c r="AD84" s="1073">
        <v>354.2</v>
      </c>
      <c r="AE84" s="1073">
        <v>410.3</v>
      </c>
      <c r="AF84" s="1073">
        <v>443.8</v>
      </c>
      <c r="AG84" s="1073">
        <v>663.7</v>
      </c>
      <c r="AH84" s="1073">
        <v>739.3</v>
      </c>
      <c r="AI84" s="1073">
        <v>590.9</v>
      </c>
      <c r="AJ84" s="1073">
        <v>687.1</v>
      </c>
      <c r="AK84" s="1073">
        <v>836.7</v>
      </c>
      <c r="AL84" s="1073">
        <v>1089.8</v>
      </c>
      <c r="AM84" s="1073">
        <v>1204.7</v>
      </c>
      <c r="AN84" s="1073">
        <v>1285.5</v>
      </c>
      <c r="AO84" s="1073">
        <v>1650.5</v>
      </c>
      <c r="AP84" s="4"/>
      <c r="AQ84" s="4"/>
      <c r="AR84" s="4"/>
      <c r="AS84" s="4"/>
      <c r="AT84" s="4"/>
      <c r="AU84" s="4"/>
      <c r="AV84" s="4"/>
      <c r="AW84" s="4"/>
      <c r="AX84" s="4"/>
      <c r="AY84" s="4"/>
      <c r="AZ84" s="4"/>
      <c r="BA84" s="4"/>
      <c r="BB84" s="4"/>
      <c r="BC84" s="4"/>
      <c r="BD84" s="4"/>
      <c r="BE84" s="4"/>
      <c r="BF84" s="4"/>
      <c r="BG84" s="4"/>
    </row>
    <row r="85" spans="1:59" ht="12" customHeight="1">
      <c r="A85" s="356" t="s">
        <v>408</v>
      </c>
      <c r="B85" s="356" t="s">
        <v>230</v>
      </c>
      <c r="C85" s="356" t="s">
        <v>5585</v>
      </c>
      <c r="D85" s="359"/>
      <c r="E85" s="360"/>
      <c r="F85" s="356" t="s">
        <v>5586</v>
      </c>
      <c r="G85" s="359"/>
      <c r="H85" s="359"/>
      <c r="I85" s="360"/>
      <c r="J85" s="1069" t="s">
        <v>229</v>
      </c>
      <c r="K85" s="1069" t="s">
        <v>219</v>
      </c>
      <c r="L85" s="1072" t="s">
        <v>1154</v>
      </c>
      <c r="M85" s="1073" t="s">
        <v>1154</v>
      </c>
      <c r="N85" s="1073" t="s">
        <v>1154</v>
      </c>
      <c r="O85" s="1073" t="s">
        <v>1154</v>
      </c>
      <c r="P85" s="1073">
        <v>21.3</v>
      </c>
      <c r="Q85" s="1073">
        <v>19.5</v>
      </c>
      <c r="R85" s="1073">
        <v>27.8</v>
      </c>
      <c r="S85" s="1073">
        <v>48.1</v>
      </c>
      <c r="T85" s="1073">
        <v>72.5</v>
      </c>
      <c r="U85" s="1073">
        <v>82.9</v>
      </c>
      <c r="V85" s="1073">
        <v>104.6</v>
      </c>
      <c r="W85" s="1073">
        <v>113.4</v>
      </c>
      <c r="X85" s="1073">
        <v>136.80000000000001</v>
      </c>
      <c r="Y85" s="1073">
        <v>146.1</v>
      </c>
      <c r="Z85" s="1073">
        <v>173.9</v>
      </c>
      <c r="AA85" s="1073">
        <v>184.4</v>
      </c>
      <c r="AB85" s="1073">
        <v>163.1</v>
      </c>
      <c r="AC85" s="1073">
        <v>171</v>
      </c>
      <c r="AD85" s="1073">
        <v>166.8</v>
      </c>
      <c r="AE85" s="1073">
        <v>194.9</v>
      </c>
      <c r="AF85" s="1073">
        <v>217.1</v>
      </c>
      <c r="AG85" s="1073">
        <v>236</v>
      </c>
      <c r="AH85" s="1073">
        <v>314.2</v>
      </c>
      <c r="AI85" s="1073">
        <v>382.6</v>
      </c>
      <c r="AJ85" s="1073">
        <v>439.1</v>
      </c>
      <c r="AK85" s="1073">
        <v>481.2</v>
      </c>
      <c r="AL85" s="1073">
        <v>628.20000000000005</v>
      </c>
      <c r="AM85" s="1073">
        <v>774.4</v>
      </c>
      <c r="AN85" s="1073">
        <v>940.5</v>
      </c>
      <c r="AO85" s="1073">
        <v>1087</v>
      </c>
      <c r="AP85" s="4"/>
      <c r="AQ85" s="4"/>
      <c r="AR85" s="4"/>
      <c r="AS85" s="4"/>
      <c r="AT85" s="4"/>
      <c r="AU85" s="4"/>
      <c r="AV85" s="4"/>
      <c r="AW85" s="4"/>
      <c r="AX85" s="4"/>
      <c r="AY85" s="4"/>
      <c r="AZ85" s="4"/>
      <c r="BA85" s="4"/>
      <c r="BB85" s="4"/>
      <c r="BC85" s="4"/>
      <c r="BD85" s="4"/>
      <c r="BE85" s="4"/>
      <c r="BF85" s="4"/>
      <c r="BG85" s="4"/>
    </row>
    <row r="86" spans="1:59" ht="12" customHeight="1">
      <c r="A86" s="356" t="s">
        <v>408</v>
      </c>
      <c r="B86" s="356" t="s">
        <v>233</v>
      </c>
      <c r="C86" s="356" t="s">
        <v>5587</v>
      </c>
      <c r="D86" s="359"/>
      <c r="E86" s="360"/>
      <c r="F86" s="356" t="s">
        <v>5588</v>
      </c>
      <c r="G86" s="359"/>
      <c r="H86" s="359"/>
      <c r="I86" s="360"/>
      <c r="J86" s="1069" t="s">
        <v>229</v>
      </c>
      <c r="K86" s="1069" t="s">
        <v>219</v>
      </c>
      <c r="L86" s="1072" t="s">
        <v>1154</v>
      </c>
      <c r="M86" s="1073" t="s">
        <v>1154</v>
      </c>
      <c r="N86" s="1073" t="s">
        <v>1154</v>
      </c>
      <c r="O86" s="1073" t="s">
        <v>1154</v>
      </c>
      <c r="P86" s="1073" t="s">
        <v>1154</v>
      </c>
      <c r="Q86" s="1073" t="s">
        <v>1154</v>
      </c>
      <c r="R86" s="1073" t="s">
        <v>1154</v>
      </c>
      <c r="S86" s="1073">
        <v>18.8</v>
      </c>
      <c r="T86" s="1073">
        <v>87.9</v>
      </c>
      <c r="U86" s="1073">
        <v>90.6</v>
      </c>
      <c r="V86" s="1073">
        <v>149.4</v>
      </c>
      <c r="W86" s="1073" t="s">
        <v>1154</v>
      </c>
      <c r="X86" s="1073" t="s">
        <v>1154</v>
      </c>
      <c r="Y86" s="1073" t="s">
        <v>1154</v>
      </c>
      <c r="Z86" s="1073" t="s">
        <v>1154</v>
      </c>
      <c r="AA86" s="1073" t="s">
        <v>1154</v>
      </c>
      <c r="AB86" s="1073" t="s">
        <v>1154</v>
      </c>
      <c r="AC86" s="1073" t="s">
        <v>1154</v>
      </c>
      <c r="AD86" s="1073" t="s">
        <v>1154</v>
      </c>
      <c r="AE86" s="1073" t="s">
        <v>1154</v>
      </c>
      <c r="AF86" s="1073" t="s">
        <v>1154</v>
      </c>
      <c r="AG86" s="1073" t="s">
        <v>1154</v>
      </c>
      <c r="AH86" s="1073" t="s">
        <v>1154</v>
      </c>
      <c r="AI86" s="1073" t="s">
        <v>1154</v>
      </c>
      <c r="AJ86" s="1073" t="s">
        <v>1154</v>
      </c>
      <c r="AK86" s="1073" t="s">
        <v>1154</v>
      </c>
      <c r="AL86" s="1073" t="s">
        <v>1154</v>
      </c>
      <c r="AM86" s="1073" t="s">
        <v>1154</v>
      </c>
      <c r="AN86" s="1073" t="s">
        <v>1154</v>
      </c>
      <c r="AO86" s="1073" t="s">
        <v>1154</v>
      </c>
      <c r="AP86" s="4"/>
      <c r="AQ86" s="4"/>
      <c r="AR86" s="4"/>
      <c r="AS86" s="4"/>
      <c r="AT86" s="4"/>
      <c r="AU86" s="4"/>
      <c r="AV86" s="4"/>
      <c r="AW86" s="4"/>
      <c r="AX86" s="4"/>
      <c r="AY86" s="4"/>
      <c r="AZ86" s="4"/>
      <c r="BA86" s="4"/>
      <c r="BB86" s="4"/>
      <c r="BC86" s="4"/>
      <c r="BD86" s="4"/>
      <c r="BE86" s="4"/>
      <c r="BF86" s="4"/>
      <c r="BG86" s="4"/>
    </row>
    <row r="87" spans="1:59" ht="12" customHeight="1">
      <c r="A87" s="356" t="s">
        <v>408</v>
      </c>
      <c r="B87" s="356" t="s">
        <v>287</v>
      </c>
      <c r="C87" s="356" t="s">
        <v>5589</v>
      </c>
      <c r="D87" s="359"/>
      <c r="E87" s="360"/>
      <c r="F87" s="356" t="s">
        <v>5590</v>
      </c>
      <c r="G87" s="359"/>
      <c r="H87" s="359"/>
      <c r="I87" s="360"/>
      <c r="J87" s="1069" t="s">
        <v>229</v>
      </c>
      <c r="K87" s="1069" t="s">
        <v>296</v>
      </c>
      <c r="L87" s="1072" t="s">
        <v>1154</v>
      </c>
      <c r="M87" s="1073">
        <v>13</v>
      </c>
      <c r="N87" s="1073">
        <v>174.2</v>
      </c>
      <c r="O87" s="1073">
        <v>147.80000000000001</v>
      </c>
      <c r="P87" s="1073">
        <v>239.4</v>
      </c>
      <c r="Q87" s="1073">
        <v>415.8</v>
      </c>
      <c r="R87" s="1073">
        <v>717.2</v>
      </c>
      <c r="S87" s="1073">
        <v>603.4</v>
      </c>
      <c r="T87" s="1073" t="s">
        <v>1154</v>
      </c>
      <c r="U87" s="1073" t="s">
        <v>1154</v>
      </c>
      <c r="V87" s="1073" t="s">
        <v>1154</v>
      </c>
      <c r="W87" s="1073" t="s">
        <v>1154</v>
      </c>
      <c r="X87" s="1073" t="s">
        <v>1154</v>
      </c>
      <c r="Y87" s="1073" t="s">
        <v>1154</v>
      </c>
      <c r="Z87" s="1073" t="s">
        <v>1154</v>
      </c>
      <c r="AA87" s="1073" t="s">
        <v>1154</v>
      </c>
      <c r="AB87" s="1073" t="s">
        <v>1154</v>
      </c>
      <c r="AC87" s="1073" t="s">
        <v>1154</v>
      </c>
      <c r="AD87" s="1073" t="s">
        <v>1154</v>
      </c>
      <c r="AE87" s="1073" t="s">
        <v>1154</v>
      </c>
      <c r="AF87" s="1073" t="s">
        <v>1154</v>
      </c>
      <c r="AG87" s="1073" t="s">
        <v>1154</v>
      </c>
      <c r="AH87" s="1073" t="s">
        <v>1154</v>
      </c>
      <c r="AI87" s="1073" t="s">
        <v>1154</v>
      </c>
      <c r="AJ87" s="1073" t="s">
        <v>1154</v>
      </c>
      <c r="AK87" s="1073" t="s">
        <v>1154</v>
      </c>
      <c r="AL87" s="1073" t="s">
        <v>1154</v>
      </c>
      <c r="AM87" s="1073" t="s">
        <v>1154</v>
      </c>
      <c r="AN87" s="1073" t="s">
        <v>1154</v>
      </c>
      <c r="AO87" s="1073" t="s">
        <v>1154</v>
      </c>
      <c r="AP87" s="4"/>
      <c r="AQ87" s="4"/>
      <c r="AR87" s="4"/>
      <c r="AS87" s="4"/>
      <c r="AT87" s="4"/>
      <c r="AU87" s="4"/>
      <c r="AV87" s="4"/>
      <c r="AW87" s="4"/>
      <c r="AX87" s="4"/>
      <c r="AY87" s="4"/>
      <c r="AZ87" s="4"/>
      <c r="BA87" s="4"/>
      <c r="BB87" s="4"/>
      <c r="BC87" s="4"/>
      <c r="BD87" s="4"/>
      <c r="BE87" s="4"/>
      <c r="BF87" s="4"/>
      <c r="BG87" s="4"/>
    </row>
    <row r="88" spans="1:59" ht="12" customHeight="1">
      <c r="A88" s="203" t="s">
        <v>415</v>
      </c>
      <c r="B88" s="203" t="s">
        <v>216</v>
      </c>
      <c r="C88" s="203" t="s">
        <v>5591</v>
      </c>
      <c r="D88" s="204"/>
      <c r="E88" s="205"/>
      <c r="F88" s="203" t="s">
        <v>417</v>
      </c>
      <c r="G88" s="204"/>
      <c r="H88" s="204"/>
      <c r="I88" s="205"/>
      <c r="J88" s="1065" t="s">
        <v>219</v>
      </c>
      <c r="K88" s="1065" t="s">
        <v>219</v>
      </c>
      <c r="L88" s="1066">
        <v>47.6</v>
      </c>
      <c r="M88" s="1067">
        <v>31.2</v>
      </c>
      <c r="N88" s="1067">
        <v>44.9</v>
      </c>
      <c r="O88" s="1067">
        <v>121.8</v>
      </c>
      <c r="P88" s="1067">
        <v>273.10000000000002</v>
      </c>
      <c r="Q88" s="1067">
        <v>401.2</v>
      </c>
      <c r="R88" s="1067">
        <v>732.7</v>
      </c>
      <c r="S88" s="1067">
        <v>946.4</v>
      </c>
      <c r="T88" s="1067">
        <v>1188.4000000000001</v>
      </c>
      <c r="U88" s="1067">
        <v>1175.2</v>
      </c>
      <c r="V88" s="1067">
        <v>1436.2</v>
      </c>
      <c r="W88" s="1067">
        <v>1957.6</v>
      </c>
      <c r="X88" s="1067">
        <v>2310.5</v>
      </c>
      <c r="Y88" s="1067">
        <v>2861.6</v>
      </c>
      <c r="Z88" s="1067">
        <v>2883.5</v>
      </c>
      <c r="AA88" s="1067">
        <v>2986.9</v>
      </c>
      <c r="AB88" s="1067">
        <v>3152.2</v>
      </c>
      <c r="AC88" s="1067">
        <v>4099.8999999999996</v>
      </c>
      <c r="AD88" s="1067">
        <v>4377.6000000000004</v>
      </c>
      <c r="AE88" s="1067">
        <v>6414.8</v>
      </c>
      <c r="AF88" s="1067">
        <v>6286.5</v>
      </c>
      <c r="AG88" s="1067">
        <v>6220.3</v>
      </c>
      <c r="AH88" s="1067">
        <v>5333.3</v>
      </c>
      <c r="AI88" s="1067">
        <v>5604.5</v>
      </c>
      <c r="AJ88" s="1067">
        <v>9119.7000000000007</v>
      </c>
      <c r="AK88" s="1067">
        <v>8401.5</v>
      </c>
      <c r="AL88" s="1067">
        <v>9683.5</v>
      </c>
      <c r="AM88" s="1067">
        <v>16657.8</v>
      </c>
      <c r="AN88" s="1067">
        <v>22705.200000000001</v>
      </c>
      <c r="AO88" s="1067">
        <v>19343.2</v>
      </c>
      <c r="AP88" s="4"/>
      <c r="AQ88" s="4"/>
      <c r="AR88" s="4"/>
      <c r="AS88" s="4"/>
      <c r="AT88" s="4"/>
      <c r="AU88" s="4"/>
      <c r="AV88" s="4"/>
      <c r="AW88" s="4"/>
      <c r="AX88" s="4"/>
      <c r="AY88" s="4"/>
      <c r="AZ88" s="4"/>
      <c r="BA88" s="4"/>
      <c r="BB88" s="4"/>
      <c r="BC88" s="4"/>
      <c r="BD88" s="4"/>
      <c r="BE88" s="4"/>
      <c r="BF88" s="4"/>
      <c r="BG88" s="4"/>
    </row>
    <row r="89" spans="1:59" ht="12" customHeight="1">
      <c r="A89" s="203" t="s">
        <v>418</v>
      </c>
      <c r="B89" s="203" t="s">
        <v>216</v>
      </c>
      <c r="C89" s="203" t="s">
        <v>5592</v>
      </c>
      <c r="D89" s="204"/>
      <c r="E89" s="205"/>
      <c r="F89" s="203" t="s">
        <v>420</v>
      </c>
      <c r="G89" s="204"/>
      <c r="H89" s="204"/>
      <c r="I89" s="205"/>
      <c r="J89" s="1065" t="s">
        <v>219</v>
      </c>
      <c r="K89" s="1065" t="s">
        <v>219</v>
      </c>
      <c r="L89" s="1066">
        <v>22</v>
      </c>
      <c r="M89" s="1067">
        <v>28.4</v>
      </c>
      <c r="N89" s="1067">
        <v>33.9</v>
      </c>
      <c r="O89" s="1067">
        <v>52.1</v>
      </c>
      <c r="P89" s="1067">
        <v>128.80000000000001</v>
      </c>
      <c r="Q89" s="1067">
        <v>169.8</v>
      </c>
      <c r="R89" s="1067">
        <v>353.4</v>
      </c>
      <c r="S89" s="1067">
        <v>438.1</v>
      </c>
      <c r="T89" s="1067">
        <v>589.79999999999995</v>
      </c>
      <c r="U89" s="1067">
        <v>717.8</v>
      </c>
      <c r="V89" s="1067">
        <v>855.4</v>
      </c>
      <c r="W89" s="1067">
        <v>1154.8</v>
      </c>
      <c r="X89" s="1067">
        <v>1641.4</v>
      </c>
      <c r="Y89" s="1067">
        <v>1953.4</v>
      </c>
      <c r="Z89" s="1067">
        <v>2081.6999999999998</v>
      </c>
      <c r="AA89" s="1067">
        <v>2234.5</v>
      </c>
      <c r="AB89" s="1067">
        <v>2329</v>
      </c>
      <c r="AC89" s="1067">
        <v>2325.8000000000002</v>
      </c>
      <c r="AD89" s="1067">
        <v>2415.1</v>
      </c>
      <c r="AE89" s="1067">
        <v>4112.1000000000004</v>
      </c>
      <c r="AF89" s="1067">
        <v>3621.2</v>
      </c>
      <c r="AG89" s="1067">
        <v>3572</v>
      </c>
      <c r="AH89" s="1067">
        <v>2907.6</v>
      </c>
      <c r="AI89" s="1067">
        <v>2974</v>
      </c>
      <c r="AJ89" s="1067">
        <v>3208</v>
      </c>
      <c r="AK89" s="1067">
        <v>3253.9</v>
      </c>
      <c r="AL89" s="1067">
        <v>3601.4</v>
      </c>
      <c r="AM89" s="1067">
        <v>3713.6</v>
      </c>
      <c r="AN89" s="1067">
        <v>3972.8</v>
      </c>
      <c r="AO89" s="1067">
        <v>4576.7</v>
      </c>
      <c r="AP89" s="4"/>
      <c r="AQ89" s="4"/>
      <c r="AR89" s="4"/>
      <c r="AS89" s="4"/>
      <c r="AT89" s="4"/>
      <c r="AU89" s="4"/>
      <c r="AV89" s="4"/>
      <c r="AW89" s="4"/>
      <c r="AX89" s="4"/>
      <c r="AY89" s="4"/>
      <c r="AZ89" s="4"/>
      <c r="BA89" s="4"/>
      <c r="BB89" s="4"/>
      <c r="BC89" s="4"/>
      <c r="BD89" s="4"/>
      <c r="BE89" s="4"/>
      <c r="BF89" s="4"/>
      <c r="BG89" s="4"/>
    </row>
    <row r="90" spans="1:59" ht="12" customHeight="1">
      <c r="A90" s="356" t="s">
        <v>418</v>
      </c>
      <c r="B90" s="356" t="s">
        <v>226</v>
      </c>
      <c r="C90" s="356" t="s">
        <v>5593</v>
      </c>
      <c r="D90" s="359"/>
      <c r="E90" s="360"/>
      <c r="F90" s="356" t="s">
        <v>5594</v>
      </c>
      <c r="G90" s="359"/>
      <c r="H90" s="359"/>
      <c r="I90" s="360"/>
      <c r="J90" s="1069" t="s">
        <v>344</v>
      </c>
      <c r="K90" s="1069" t="s">
        <v>427</v>
      </c>
      <c r="L90" s="1072">
        <v>22</v>
      </c>
      <c r="M90" s="1073">
        <v>28.4</v>
      </c>
      <c r="N90" s="1073">
        <v>33.9</v>
      </c>
      <c r="O90" s="1073">
        <v>26</v>
      </c>
      <c r="P90" s="1073">
        <v>89.7</v>
      </c>
      <c r="Q90" s="1073">
        <v>147.5</v>
      </c>
      <c r="R90" s="1073">
        <v>322</v>
      </c>
      <c r="S90" s="1073">
        <v>391.6</v>
      </c>
      <c r="T90" s="1073">
        <v>517</v>
      </c>
      <c r="U90" s="1073">
        <v>621.29999999999995</v>
      </c>
      <c r="V90" s="1073">
        <v>732.5</v>
      </c>
      <c r="W90" s="1073">
        <v>993.5</v>
      </c>
      <c r="X90" s="1073">
        <v>1438.1</v>
      </c>
      <c r="Y90" s="1073">
        <v>1741.2</v>
      </c>
      <c r="Z90" s="1073">
        <v>1871.1</v>
      </c>
      <c r="AA90" s="1073">
        <v>1999.4</v>
      </c>
      <c r="AB90" s="1073">
        <v>2086.1</v>
      </c>
      <c r="AC90" s="1073">
        <v>2088</v>
      </c>
      <c r="AD90" s="1073">
        <v>2150.4</v>
      </c>
      <c r="AE90" s="1073">
        <v>2266.6999999999998</v>
      </c>
      <c r="AF90" s="1073">
        <v>2283.8000000000002</v>
      </c>
      <c r="AG90" s="1073">
        <v>2307.6999999999998</v>
      </c>
      <c r="AH90" s="1073">
        <v>2509.5</v>
      </c>
      <c r="AI90" s="1073">
        <v>2621.4</v>
      </c>
      <c r="AJ90" s="1073">
        <v>2843.1</v>
      </c>
      <c r="AK90" s="1073">
        <v>2858.1</v>
      </c>
      <c r="AL90" s="1073">
        <v>3167.8</v>
      </c>
      <c r="AM90" s="1073">
        <v>3268.8</v>
      </c>
      <c r="AN90" s="1073">
        <v>3516.9</v>
      </c>
      <c r="AO90" s="1073">
        <v>4050.6</v>
      </c>
      <c r="AP90" s="4"/>
      <c r="AQ90" s="4"/>
      <c r="AR90" s="4"/>
      <c r="AS90" s="4"/>
      <c r="AT90" s="4"/>
      <c r="AU90" s="4"/>
      <c r="AV90" s="4"/>
      <c r="AW90" s="4"/>
      <c r="AX90" s="4"/>
      <c r="AY90" s="4"/>
      <c r="AZ90" s="4"/>
      <c r="BA90" s="4"/>
      <c r="BB90" s="4"/>
      <c r="BC90" s="4"/>
      <c r="BD90" s="4"/>
      <c r="BE90" s="4"/>
      <c r="BF90" s="4"/>
      <c r="BG90" s="4"/>
    </row>
    <row r="91" spans="1:59" ht="12" customHeight="1">
      <c r="A91" s="356" t="s">
        <v>418</v>
      </c>
      <c r="B91" s="356" t="s">
        <v>230</v>
      </c>
      <c r="C91" s="356" t="s">
        <v>5595</v>
      </c>
      <c r="D91" s="359"/>
      <c r="E91" s="360"/>
      <c r="F91" s="356" t="s">
        <v>5596</v>
      </c>
      <c r="G91" s="359"/>
      <c r="H91" s="359"/>
      <c r="I91" s="360"/>
      <c r="J91" s="1069" t="s">
        <v>344</v>
      </c>
      <c r="K91" s="1069" t="s">
        <v>427</v>
      </c>
      <c r="L91" s="1072" t="s">
        <v>1154</v>
      </c>
      <c r="M91" s="1073" t="s">
        <v>1154</v>
      </c>
      <c r="N91" s="1073" t="s">
        <v>1154</v>
      </c>
      <c r="O91" s="1073">
        <v>26.1</v>
      </c>
      <c r="P91" s="1073">
        <v>13</v>
      </c>
      <c r="Q91" s="1073">
        <v>21</v>
      </c>
      <c r="R91" s="1073">
        <v>31.4</v>
      </c>
      <c r="S91" s="1073">
        <v>46.5</v>
      </c>
      <c r="T91" s="1073">
        <v>72.8</v>
      </c>
      <c r="U91" s="1073">
        <v>96.5</v>
      </c>
      <c r="V91" s="1073">
        <v>122.9</v>
      </c>
      <c r="W91" s="1073">
        <v>161.30000000000001</v>
      </c>
      <c r="X91" s="1073">
        <v>203.3</v>
      </c>
      <c r="Y91" s="1073">
        <v>212.2</v>
      </c>
      <c r="Z91" s="1073">
        <v>210.6</v>
      </c>
      <c r="AA91" s="1073">
        <v>235.1</v>
      </c>
      <c r="AB91" s="1073">
        <v>242.9</v>
      </c>
      <c r="AC91" s="1073">
        <v>237.8</v>
      </c>
      <c r="AD91" s="1073">
        <v>264.7</v>
      </c>
      <c r="AE91" s="1073">
        <v>283.39999999999998</v>
      </c>
      <c r="AF91" s="1073">
        <v>280.7</v>
      </c>
      <c r="AG91" s="1073">
        <v>334.6</v>
      </c>
      <c r="AH91" s="1073">
        <v>382.9</v>
      </c>
      <c r="AI91" s="1073">
        <v>346.9</v>
      </c>
      <c r="AJ91" s="1073">
        <v>376.2</v>
      </c>
      <c r="AK91" s="1073">
        <v>362.8</v>
      </c>
      <c r="AL91" s="1073">
        <v>432.5</v>
      </c>
      <c r="AM91" s="1073">
        <v>441.8</v>
      </c>
      <c r="AN91" s="1073">
        <v>454.8</v>
      </c>
      <c r="AO91" s="1073">
        <v>509.9</v>
      </c>
      <c r="AP91" s="4"/>
      <c r="AQ91" s="4"/>
      <c r="AR91" s="4"/>
      <c r="AS91" s="4"/>
      <c r="AT91" s="4"/>
      <c r="AU91" s="4"/>
      <c r="AV91" s="4"/>
      <c r="AW91" s="4"/>
      <c r="AX91" s="4"/>
      <c r="AY91" s="4"/>
      <c r="AZ91" s="4"/>
      <c r="BA91" s="4"/>
      <c r="BB91" s="4"/>
      <c r="BC91" s="4"/>
      <c r="BD91" s="4"/>
      <c r="BE91" s="4"/>
      <c r="BF91" s="4"/>
      <c r="BG91" s="4"/>
    </row>
    <row r="92" spans="1:59" s="15" customFormat="1" ht="12" customHeight="1">
      <c r="A92" s="356" t="s">
        <v>418</v>
      </c>
      <c r="B92" s="356" t="s">
        <v>233</v>
      </c>
      <c r="C92" s="356" t="s">
        <v>5597</v>
      </c>
      <c r="D92" s="359"/>
      <c r="E92" s="360"/>
      <c r="F92" s="356" t="s">
        <v>5598</v>
      </c>
      <c r="G92" s="359"/>
      <c r="H92" s="359"/>
      <c r="I92" s="360"/>
      <c r="J92" s="1069" t="s">
        <v>344</v>
      </c>
      <c r="K92" s="1069" t="s">
        <v>271</v>
      </c>
      <c r="L92" s="1072" t="s">
        <v>1154</v>
      </c>
      <c r="M92" s="1073" t="s">
        <v>1154</v>
      </c>
      <c r="N92" s="1073" t="s">
        <v>1154</v>
      </c>
      <c r="O92" s="1073" t="s">
        <v>1154</v>
      </c>
      <c r="P92" s="1073">
        <v>26.1</v>
      </c>
      <c r="Q92" s="1073">
        <v>1.3</v>
      </c>
      <c r="R92" s="1073">
        <v>0</v>
      </c>
      <c r="S92" s="1073">
        <v>0</v>
      </c>
      <c r="T92" s="1073">
        <v>0</v>
      </c>
      <c r="U92" s="1073">
        <v>0</v>
      </c>
      <c r="V92" s="1073">
        <v>0</v>
      </c>
      <c r="W92" s="1073">
        <v>0</v>
      </c>
      <c r="X92" s="1073">
        <v>0</v>
      </c>
      <c r="Y92" s="1073">
        <v>0</v>
      </c>
      <c r="Z92" s="1073">
        <v>0</v>
      </c>
      <c r="AA92" s="1073">
        <v>0</v>
      </c>
      <c r="AB92" s="1073">
        <v>0</v>
      </c>
      <c r="AC92" s="1073">
        <v>0</v>
      </c>
      <c r="AD92" s="1073">
        <v>0</v>
      </c>
      <c r="AE92" s="1073">
        <v>0</v>
      </c>
      <c r="AF92" s="1073">
        <v>0</v>
      </c>
      <c r="AG92" s="1073">
        <v>0</v>
      </c>
      <c r="AH92" s="1073">
        <v>0</v>
      </c>
      <c r="AI92" s="1073">
        <v>0</v>
      </c>
      <c r="AJ92" s="1073">
        <v>0</v>
      </c>
      <c r="AK92" s="1073">
        <v>0</v>
      </c>
      <c r="AL92" s="1073">
        <v>0</v>
      </c>
      <c r="AM92" s="1073">
        <v>0</v>
      </c>
      <c r="AN92" s="1073">
        <v>0</v>
      </c>
      <c r="AO92" s="1073">
        <v>0</v>
      </c>
      <c r="AP92" s="113"/>
      <c r="AQ92" s="113"/>
      <c r="AR92" s="113"/>
      <c r="AS92" s="113"/>
      <c r="AT92" s="113"/>
      <c r="AU92" s="113"/>
      <c r="AV92" s="113"/>
      <c r="AW92" s="113"/>
      <c r="AX92" s="113"/>
      <c r="AY92" s="113"/>
      <c r="AZ92" s="113"/>
      <c r="BA92" s="113"/>
      <c r="BB92" s="113"/>
      <c r="BC92" s="113"/>
      <c r="BD92" s="113"/>
      <c r="BE92" s="113"/>
      <c r="BF92" s="113"/>
      <c r="BG92" s="113"/>
    </row>
    <row r="93" spans="1:59" ht="12" customHeight="1">
      <c r="A93" s="356" t="s">
        <v>418</v>
      </c>
      <c r="B93" s="356" t="s">
        <v>287</v>
      </c>
      <c r="C93" s="361" t="s">
        <v>5599</v>
      </c>
      <c r="D93" s="359"/>
      <c r="E93" s="360"/>
      <c r="F93" s="357" t="s">
        <v>3519</v>
      </c>
      <c r="G93" s="359"/>
      <c r="H93" s="359"/>
      <c r="I93" s="360"/>
      <c r="J93" s="1069" t="s">
        <v>344</v>
      </c>
      <c r="K93" s="1069" t="s">
        <v>219</v>
      </c>
      <c r="L93" s="1070" t="s">
        <v>1154</v>
      </c>
      <c r="M93" s="1071" t="s">
        <v>1154</v>
      </c>
      <c r="N93" s="1071" t="s">
        <v>1154</v>
      </c>
      <c r="O93" s="1071" t="s">
        <v>1154</v>
      </c>
      <c r="P93" s="1071" t="s">
        <v>1154</v>
      </c>
      <c r="Q93" s="1071" t="s">
        <v>1154</v>
      </c>
      <c r="R93" s="1071" t="s">
        <v>1154</v>
      </c>
      <c r="S93" s="1071" t="s">
        <v>1154</v>
      </c>
      <c r="T93" s="1071" t="s">
        <v>1154</v>
      </c>
      <c r="U93" s="1071" t="s">
        <v>1154</v>
      </c>
      <c r="V93" s="1071" t="s">
        <v>1154</v>
      </c>
      <c r="W93" s="1071" t="s">
        <v>1154</v>
      </c>
      <c r="X93" s="1071" t="s">
        <v>1154</v>
      </c>
      <c r="Y93" s="1071" t="s">
        <v>1154</v>
      </c>
      <c r="Z93" s="1071" t="s">
        <v>1154</v>
      </c>
      <c r="AA93" s="1071" t="s">
        <v>1154</v>
      </c>
      <c r="AB93" s="1071" t="s">
        <v>1154</v>
      </c>
      <c r="AC93" s="1071" t="s">
        <v>1154</v>
      </c>
      <c r="AD93" s="1071" t="s">
        <v>1154</v>
      </c>
      <c r="AE93" s="1071">
        <v>1562</v>
      </c>
      <c r="AF93" s="1071">
        <v>1056.7</v>
      </c>
      <c r="AG93" s="1071">
        <v>929.7</v>
      </c>
      <c r="AH93" s="1071">
        <v>15.2</v>
      </c>
      <c r="AI93" s="1071">
        <v>5.7</v>
      </c>
      <c r="AJ93" s="1071">
        <v>-11.3</v>
      </c>
      <c r="AK93" s="1071">
        <v>33</v>
      </c>
      <c r="AL93" s="1071">
        <v>1.1000000000000001</v>
      </c>
      <c r="AM93" s="1071">
        <v>3</v>
      </c>
      <c r="AN93" s="1071">
        <v>1.1000000000000001</v>
      </c>
      <c r="AO93" s="1071">
        <v>1.2</v>
      </c>
      <c r="AP93" s="4"/>
      <c r="AQ93" s="4"/>
      <c r="AR93" s="4"/>
      <c r="AS93" s="4"/>
      <c r="AT93" s="4"/>
      <c r="AU93" s="4"/>
      <c r="AV93" s="4"/>
      <c r="AW93" s="4"/>
      <c r="AX93" s="4"/>
      <c r="AY93" s="4"/>
      <c r="AZ93" s="4"/>
      <c r="BA93" s="4"/>
      <c r="BB93" s="4"/>
      <c r="BC93" s="4"/>
      <c r="BD93" s="4"/>
      <c r="BE93" s="4"/>
      <c r="BF93" s="4"/>
      <c r="BG93" s="4"/>
    </row>
    <row r="94" spans="1:59" ht="12" customHeight="1">
      <c r="A94" s="356" t="s">
        <v>418</v>
      </c>
      <c r="B94" s="356" t="s">
        <v>290</v>
      </c>
      <c r="C94" s="356" t="s">
        <v>5600</v>
      </c>
      <c r="D94" s="1084"/>
      <c r="E94" s="1085"/>
      <c r="F94" s="357" t="s">
        <v>5601</v>
      </c>
      <c r="G94" s="358"/>
      <c r="H94" s="358"/>
      <c r="I94" s="1068"/>
      <c r="J94" s="1069" t="s">
        <v>344</v>
      </c>
      <c r="K94" s="1069" t="s">
        <v>427</v>
      </c>
      <c r="L94" s="1070" t="s">
        <v>1154</v>
      </c>
      <c r="M94" s="1071" t="s">
        <v>1154</v>
      </c>
      <c r="N94" s="1071" t="s">
        <v>1154</v>
      </c>
      <c r="O94" s="1071" t="s">
        <v>1154</v>
      </c>
      <c r="P94" s="1071" t="s">
        <v>1154</v>
      </c>
      <c r="Q94" s="1071" t="s">
        <v>1154</v>
      </c>
      <c r="R94" s="1071" t="s">
        <v>1154</v>
      </c>
      <c r="S94" s="1071" t="s">
        <v>1154</v>
      </c>
      <c r="T94" s="1071" t="s">
        <v>1154</v>
      </c>
      <c r="U94" s="1071" t="s">
        <v>1154</v>
      </c>
      <c r="V94" s="1071" t="s">
        <v>1154</v>
      </c>
      <c r="W94" s="1071" t="s">
        <v>1154</v>
      </c>
      <c r="X94" s="1071" t="s">
        <v>1154</v>
      </c>
      <c r="Y94" s="1071" t="s">
        <v>1154</v>
      </c>
      <c r="Z94" s="1071" t="s">
        <v>1154</v>
      </c>
      <c r="AA94" s="1071" t="s">
        <v>1154</v>
      </c>
      <c r="AB94" s="1071" t="s">
        <v>1154</v>
      </c>
      <c r="AC94" s="1071" t="s">
        <v>1154</v>
      </c>
      <c r="AD94" s="1071" t="s">
        <v>1154</v>
      </c>
      <c r="AE94" s="1071" t="s">
        <v>1154</v>
      </c>
      <c r="AF94" s="1071" t="s">
        <v>1154</v>
      </c>
      <c r="AG94" s="1071" t="s">
        <v>1154</v>
      </c>
      <c r="AH94" s="1071" t="s">
        <v>1154</v>
      </c>
      <c r="AI94" s="1071" t="s">
        <v>1154</v>
      </c>
      <c r="AJ94" s="1071" t="s">
        <v>1154</v>
      </c>
      <c r="AK94" s="1071" t="s">
        <v>1154</v>
      </c>
      <c r="AL94" s="1071" t="s">
        <v>1154</v>
      </c>
      <c r="AM94" s="1071" t="s">
        <v>1154</v>
      </c>
      <c r="AN94" s="1071" t="s">
        <v>1154</v>
      </c>
      <c r="AO94" s="1071">
        <v>15</v>
      </c>
      <c r="AP94" s="4"/>
      <c r="AQ94" s="4"/>
      <c r="AR94" s="4"/>
      <c r="AS94" s="4"/>
      <c r="AT94" s="4"/>
      <c r="AU94" s="4"/>
      <c r="AV94" s="4"/>
      <c r="AW94" s="4"/>
      <c r="AX94" s="4"/>
      <c r="AY94" s="4"/>
      <c r="AZ94" s="4"/>
      <c r="BA94" s="4"/>
      <c r="BB94" s="4"/>
      <c r="BC94" s="4"/>
      <c r="BD94" s="4"/>
      <c r="BE94" s="4"/>
      <c r="BF94" s="4"/>
      <c r="BG94" s="4"/>
    </row>
    <row r="95" spans="1:59" ht="12" customHeight="1">
      <c r="A95" s="203" t="s">
        <v>434</v>
      </c>
      <c r="B95" s="203" t="s">
        <v>216</v>
      </c>
      <c r="C95" s="203" t="s">
        <v>5602</v>
      </c>
      <c r="D95" s="204"/>
      <c r="E95" s="205"/>
      <c r="F95" s="203" t="s">
        <v>436</v>
      </c>
      <c r="G95" s="204"/>
      <c r="H95" s="204"/>
      <c r="I95" s="205"/>
      <c r="J95" s="1065" t="s">
        <v>219</v>
      </c>
      <c r="K95" s="1065" t="s">
        <v>219</v>
      </c>
      <c r="L95" s="1066">
        <v>23.9</v>
      </c>
      <c r="M95" s="1067">
        <v>0</v>
      </c>
      <c r="N95" s="1067">
        <v>0</v>
      </c>
      <c r="O95" s="1067">
        <v>13.7</v>
      </c>
      <c r="P95" s="1067">
        <v>17.100000000000001</v>
      </c>
      <c r="Q95" s="1067">
        <v>26.6</v>
      </c>
      <c r="R95" s="1067">
        <v>40.700000000000003</v>
      </c>
      <c r="S95" s="1067">
        <v>56.4</v>
      </c>
      <c r="T95" s="1067">
        <v>63</v>
      </c>
      <c r="U95" s="1067">
        <v>74.099999999999994</v>
      </c>
      <c r="V95" s="1067">
        <v>75.8</v>
      </c>
      <c r="W95" s="1067">
        <v>166</v>
      </c>
      <c r="X95" s="1067">
        <v>329.3</v>
      </c>
      <c r="Y95" s="1067">
        <v>432.8</v>
      </c>
      <c r="Z95" s="1067">
        <v>444.5</v>
      </c>
      <c r="AA95" s="1067">
        <v>487.2</v>
      </c>
      <c r="AB95" s="1067">
        <v>530.29999999999995</v>
      </c>
      <c r="AC95" s="1067">
        <v>510.5</v>
      </c>
      <c r="AD95" s="1067">
        <v>515.4</v>
      </c>
      <c r="AE95" s="1067">
        <v>513.70000000000005</v>
      </c>
      <c r="AF95" s="1067">
        <v>522.20000000000005</v>
      </c>
      <c r="AG95" s="1067">
        <v>513</v>
      </c>
      <c r="AH95" s="1067">
        <v>554.5</v>
      </c>
      <c r="AI95" s="1067">
        <v>595.9</v>
      </c>
      <c r="AJ95" s="1067">
        <v>656.6</v>
      </c>
      <c r="AK95" s="1067">
        <v>631.5</v>
      </c>
      <c r="AL95" s="1067">
        <v>758.1</v>
      </c>
      <c r="AM95" s="1067">
        <v>778.7</v>
      </c>
      <c r="AN95" s="1067">
        <v>822.3</v>
      </c>
      <c r="AO95" s="1067">
        <v>924.4</v>
      </c>
      <c r="AP95" s="4"/>
      <c r="AQ95" s="4"/>
      <c r="AR95" s="4"/>
      <c r="AS95" s="4"/>
      <c r="AT95" s="4"/>
      <c r="AU95" s="4"/>
      <c r="AV95" s="4"/>
      <c r="AW95" s="4"/>
      <c r="AX95" s="4"/>
      <c r="AY95" s="4"/>
      <c r="AZ95" s="4"/>
      <c r="BA95" s="4"/>
      <c r="BB95" s="4"/>
      <c r="BC95" s="4"/>
      <c r="BD95" s="4"/>
      <c r="BE95" s="4"/>
      <c r="BF95" s="4"/>
      <c r="BG95" s="4"/>
    </row>
    <row r="96" spans="1:59" ht="12" customHeight="1">
      <c r="A96" s="356" t="s">
        <v>434</v>
      </c>
      <c r="B96" s="356" t="s">
        <v>226</v>
      </c>
      <c r="C96" s="356" t="s">
        <v>5603</v>
      </c>
      <c r="D96" s="359"/>
      <c r="E96" s="360"/>
      <c r="F96" s="356" t="s">
        <v>5604</v>
      </c>
      <c r="G96" s="359"/>
      <c r="H96" s="359"/>
      <c r="I96" s="360"/>
      <c r="J96" s="1069" t="s">
        <v>344</v>
      </c>
      <c r="K96" s="1069" t="s">
        <v>271</v>
      </c>
      <c r="L96" s="1072" t="s">
        <v>1154</v>
      </c>
      <c r="M96" s="1073" t="s">
        <v>1154</v>
      </c>
      <c r="N96" s="1073" t="s">
        <v>1154</v>
      </c>
      <c r="O96" s="1073">
        <v>9.6999999999999993</v>
      </c>
      <c r="P96" s="1073">
        <v>17.100000000000001</v>
      </c>
      <c r="Q96" s="1073">
        <v>26.6</v>
      </c>
      <c r="R96" s="1073">
        <v>40.700000000000003</v>
      </c>
      <c r="S96" s="1073">
        <v>56.4</v>
      </c>
      <c r="T96" s="1073">
        <v>63</v>
      </c>
      <c r="U96" s="1073">
        <v>74.099999999999994</v>
      </c>
      <c r="V96" s="1073">
        <v>75.8</v>
      </c>
      <c r="W96" s="1073">
        <v>104.6</v>
      </c>
      <c r="X96" s="1073">
        <v>245</v>
      </c>
      <c r="Y96" s="1073">
        <v>288.7</v>
      </c>
      <c r="Z96" s="1073">
        <v>307.8</v>
      </c>
      <c r="AA96" s="1073">
        <v>380.5</v>
      </c>
      <c r="AB96" s="1073">
        <v>442.9</v>
      </c>
      <c r="AC96" s="1073">
        <v>429.2</v>
      </c>
      <c r="AD96" s="1073">
        <v>433.4</v>
      </c>
      <c r="AE96" s="1073">
        <v>426.9</v>
      </c>
      <c r="AF96" s="1073">
        <v>438.5</v>
      </c>
      <c r="AG96" s="1073">
        <v>426.7</v>
      </c>
      <c r="AH96" s="1073">
        <v>454.7</v>
      </c>
      <c r="AI96" s="1073">
        <v>476.3</v>
      </c>
      <c r="AJ96" s="1073">
        <v>525.5</v>
      </c>
      <c r="AK96" s="1073">
        <v>515.29999999999995</v>
      </c>
      <c r="AL96" s="1073">
        <v>622.6</v>
      </c>
      <c r="AM96" s="1073">
        <v>631.29999999999995</v>
      </c>
      <c r="AN96" s="1073">
        <v>655.7</v>
      </c>
      <c r="AO96" s="1073">
        <v>735.1</v>
      </c>
      <c r="AP96" s="4"/>
      <c r="AQ96" s="4"/>
      <c r="AR96" s="4"/>
      <c r="AS96" s="4"/>
      <c r="AT96" s="4"/>
      <c r="AU96" s="4"/>
      <c r="AV96" s="4"/>
      <c r="AW96" s="4"/>
      <c r="AX96" s="4"/>
      <c r="AY96" s="4"/>
      <c r="AZ96" s="4"/>
      <c r="BA96" s="4"/>
      <c r="BB96" s="4"/>
      <c r="BC96" s="4"/>
      <c r="BD96" s="4"/>
      <c r="BE96" s="4"/>
      <c r="BF96" s="4"/>
      <c r="BG96" s="4"/>
    </row>
    <row r="97" spans="1:59" ht="12" customHeight="1">
      <c r="A97" s="356" t="s">
        <v>434</v>
      </c>
      <c r="B97" s="356" t="s">
        <v>230</v>
      </c>
      <c r="C97" s="356" t="s">
        <v>5605</v>
      </c>
      <c r="D97" s="359"/>
      <c r="E97" s="360"/>
      <c r="F97" s="356" t="s">
        <v>5606</v>
      </c>
      <c r="G97" s="359"/>
      <c r="H97" s="359"/>
      <c r="I97" s="360"/>
      <c r="J97" s="1069" t="s">
        <v>344</v>
      </c>
      <c r="K97" s="1069" t="s">
        <v>219</v>
      </c>
      <c r="L97" s="1072">
        <v>23.9</v>
      </c>
      <c r="M97" s="1073">
        <v>0</v>
      </c>
      <c r="N97" s="1073">
        <v>0</v>
      </c>
      <c r="O97" s="1073">
        <v>4</v>
      </c>
      <c r="P97" s="1073">
        <v>0</v>
      </c>
      <c r="Q97" s="1073">
        <v>0</v>
      </c>
      <c r="R97" s="1073">
        <v>0</v>
      </c>
      <c r="S97" s="1073">
        <v>0</v>
      </c>
      <c r="T97" s="1073">
        <v>0</v>
      </c>
      <c r="U97" s="1073">
        <v>0</v>
      </c>
      <c r="V97" s="1073">
        <v>0</v>
      </c>
      <c r="W97" s="1073">
        <v>0</v>
      </c>
      <c r="X97" s="1073">
        <v>0</v>
      </c>
      <c r="Y97" s="1073">
        <v>0</v>
      </c>
      <c r="Z97" s="1073">
        <v>0</v>
      </c>
      <c r="AA97" s="1073">
        <v>0</v>
      </c>
      <c r="AB97" s="1073">
        <v>0</v>
      </c>
      <c r="AC97" s="1073">
        <v>0</v>
      </c>
      <c r="AD97" s="1073">
        <v>0</v>
      </c>
      <c r="AE97" s="1073">
        <v>0</v>
      </c>
      <c r="AF97" s="1073">
        <v>0</v>
      </c>
      <c r="AG97" s="1073">
        <v>0</v>
      </c>
      <c r="AH97" s="1073">
        <v>0</v>
      </c>
      <c r="AI97" s="1073">
        <v>0</v>
      </c>
      <c r="AJ97" s="1073">
        <v>0</v>
      </c>
      <c r="AK97" s="1073">
        <v>0</v>
      </c>
      <c r="AL97" s="1073">
        <v>0</v>
      </c>
      <c r="AM97" s="1073">
        <v>0</v>
      </c>
      <c r="AN97" s="1073">
        <v>0</v>
      </c>
      <c r="AO97" s="1073">
        <v>0</v>
      </c>
      <c r="AP97" s="4"/>
      <c r="AQ97" s="4"/>
      <c r="AR97" s="4"/>
      <c r="AS97" s="4"/>
      <c r="AT97" s="4"/>
      <c r="AU97" s="4"/>
      <c r="AV97" s="4"/>
      <c r="AW97" s="4"/>
      <c r="AX97" s="4"/>
      <c r="AY97" s="4"/>
      <c r="AZ97" s="4"/>
      <c r="BA97" s="4"/>
      <c r="BB97" s="4"/>
      <c r="BC97" s="4"/>
      <c r="BD97" s="4"/>
      <c r="BE97" s="4"/>
      <c r="BF97" s="4"/>
      <c r="BG97" s="4"/>
    </row>
    <row r="98" spans="1:59" ht="12" customHeight="1">
      <c r="A98" s="356" t="s">
        <v>434</v>
      </c>
      <c r="B98" s="356" t="s">
        <v>233</v>
      </c>
      <c r="C98" s="356" t="s">
        <v>5607</v>
      </c>
      <c r="D98" s="359"/>
      <c r="E98" s="360"/>
      <c r="F98" s="356" t="s">
        <v>5608</v>
      </c>
      <c r="G98" s="359"/>
      <c r="H98" s="359"/>
      <c r="I98" s="360"/>
      <c r="J98" s="1069" t="s">
        <v>344</v>
      </c>
      <c r="K98" s="1069" t="s">
        <v>219</v>
      </c>
      <c r="L98" s="1077" t="s">
        <v>1154</v>
      </c>
      <c r="M98" s="1078" t="s">
        <v>1154</v>
      </c>
      <c r="N98" s="1078" t="s">
        <v>1154</v>
      </c>
      <c r="O98" s="1078" t="s">
        <v>1154</v>
      </c>
      <c r="P98" s="1078" t="s">
        <v>1154</v>
      </c>
      <c r="Q98" s="1078" t="s">
        <v>1154</v>
      </c>
      <c r="R98" s="1078" t="s">
        <v>1154</v>
      </c>
      <c r="S98" s="1078" t="s">
        <v>1154</v>
      </c>
      <c r="T98" s="1078" t="s">
        <v>1154</v>
      </c>
      <c r="U98" s="1078" t="s">
        <v>1154</v>
      </c>
      <c r="V98" s="1078" t="s">
        <v>1154</v>
      </c>
      <c r="W98" s="1078">
        <v>61.4</v>
      </c>
      <c r="X98" s="1078">
        <v>84.3</v>
      </c>
      <c r="Y98" s="1078">
        <v>144.1</v>
      </c>
      <c r="Z98" s="1078">
        <v>136.69999999999999</v>
      </c>
      <c r="AA98" s="1078">
        <v>106.7</v>
      </c>
      <c r="AB98" s="1078">
        <v>87.4</v>
      </c>
      <c r="AC98" s="1078">
        <v>81.3</v>
      </c>
      <c r="AD98" s="1078">
        <v>82</v>
      </c>
      <c r="AE98" s="1078">
        <v>86.8</v>
      </c>
      <c r="AF98" s="1078">
        <v>83.7</v>
      </c>
      <c r="AG98" s="1078">
        <v>86.3</v>
      </c>
      <c r="AH98" s="1078">
        <v>99.8</v>
      </c>
      <c r="AI98" s="1078">
        <v>119.6</v>
      </c>
      <c r="AJ98" s="1078">
        <v>131.1</v>
      </c>
      <c r="AK98" s="1078">
        <v>116.2</v>
      </c>
      <c r="AL98" s="1078">
        <v>135.5</v>
      </c>
      <c r="AM98" s="1078">
        <v>147.4</v>
      </c>
      <c r="AN98" s="1078">
        <v>166.6</v>
      </c>
      <c r="AO98" s="1078">
        <v>189.3</v>
      </c>
      <c r="AP98" s="4"/>
      <c r="AQ98" s="4"/>
      <c r="AR98" s="4"/>
      <c r="AS98" s="4"/>
      <c r="AT98" s="4"/>
      <c r="AU98" s="4"/>
      <c r="AV98" s="4"/>
      <c r="AW98" s="4"/>
      <c r="AX98" s="4"/>
      <c r="AY98" s="4"/>
      <c r="AZ98" s="4"/>
      <c r="BA98" s="4"/>
      <c r="BB98" s="4"/>
      <c r="BC98" s="4"/>
      <c r="BD98" s="4"/>
      <c r="BE98" s="4"/>
      <c r="BF98" s="4"/>
      <c r="BG98" s="4"/>
    </row>
    <row r="99" spans="1:59" ht="12" customHeight="1">
      <c r="A99" s="203" t="s">
        <v>437</v>
      </c>
      <c r="B99" s="203" t="s">
        <v>216</v>
      </c>
      <c r="C99" s="203" t="s">
        <v>5609</v>
      </c>
      <c r="D99" s="204"/>
      <c r="E99" s="205"/>
      <c r="F99" s="203" t="s">
        <v>439</v>
      </c>
      <c r="G99" s="204"/>
      <c r="H99" s="204"/>
      <c r="I99" s="205"/>
      <c r="J99" s="1065" t="s">
        <v>219</v>
      </c>
      <c r="K99" s="1065" t="s">
        <v>219</v>
      </c>
      <c r="L99" s="1066" t="s">
        <v>1154</v>
      </c>
      <c r="M99" s="1067" t="s">
        <v>1154</v>
      </c>
      <c r="N99" s="1067" t="s">
        <v>1154</v>
      </c>
      <c r="O99" s="1067" t="s">
        <v>1154</v>
      </c>
      <c r="P99" s="1067" t="s">
        <v>1154</v>
      </c>
      <c r="Q99" s="1067" t="s">
        <v>1154</v>
      </c>
      <c r="R99" s="1067" t="s">
        <v>1154</v>
      </c>
      <c r="S99" s="1067" t="s">
        <v>1154</v>
      </c>
      <c r="T99" s="1067" t="s">
        <v>1154</v>
      </c>
      <c r="U99" s="1067" t="s">
        <v>1154</v>
      </c>
      <c r="V99" s="1067" t="s">
        <v>1154</v>
      </c>
      <c r="W99" s="1067" t="s">
        <v>1154</v>
      </c>
      <c r="X99" s="1067" t="s">
        <v>1154</v>
      </c>
      <c r="Y99" s="1067" t="s">
        <v>1154</v>
      </c>
      <c r="Z99" s="1067" t="s">
        <v>1154</v>
      </c>
      <c r="AA99" s="1067" t="s">
        <v>1154</v>
      </c>
      <c r="AB99" s="1067" t="s">
        <v>1154</v>
      </c>
      <c r="AC99" s="1067" t="s">
        <v>1154</v>
      </c>
      <c r="AD99" s="1067" t="s">
        <v>1154</v>
      </c>
      <c r="AE99" s="1067" t="s">
        <v>1154</v>
      </c>
      <c r="AF99" s="1067" t="s">
        <v>1154</v>
      </c>
      <c r="AG99" s="1067" t="s">
        <v>1154</v>
      </c>
      <c r="AH99" s="1067" t="s">
        <v>1154</v>
      </c>
      <c r="AI99" s="1067" t="s">
        <v>1154</v>
      </c>
      <c r="AJ99" s="1067" t="s">
        <v>1154</v>
      </c>
      <c r="AK99" s="1067" t="s">
        <v>1154</v>
      </c>
      <c r="AL99" s="1067" t="s">
        <v>1154</v>
      </c>
      <c r="AM99" s="1067" t="s">
        <v>1154</v>
      </c>
      <c r="AN99" s="1067" t="s">
        <v>1154</v>
      </c>
      <c r="AO99" s="1067" t="s">
        <v>1154</v>
      </c>
      <c r="AP99" s="4"/>
      <c r="AQ99" s="4"/>
      <c r="AR99" s="4"/>
      <c r="AS99" s="4"/>
      <c r="AT99" s="4"/>
      <c r="AU99" s="4"/>
      <c r="AV99" s="4"/>
      <c r="AW99" s="4"/>
      <c r="AX99" s="4"/>
      <c r="AY99" s="4"/>
      <c r="AZ99" s="4"/>
      <c r="BA99" s="4"/>
      <c r="BB99" s="4"/>
      <c r="BC99" s="4"/>
      <c r="BD99" s="4"/>
      <c r="BE99" s="4"/>
      <c r="BF99" s="4"/>
      <c r="BG99" s="4"/>
    </row>
    <row r="100" spans="1:59" ht="12" customHeight="1">
      <c r="A100" s="203" t="s">
        <v>451</v>
      </c>
      <c r="B100" s="203" t="s">
        <v>216</v>
      </c>
      <c r="C100" s="203" t="s">
        <v>5610</v>
      </c>
      <c r="D100" s="204"/>
      <c r="E100" s="205"/>
      <c r="F100" s="203" t="s">
        <v>453</v>
      </c>
      <c r="G100" s="204"/>
      <c r="H100" s="204"/>
      <c r="I100" s="205"/>
      <c r="J100" s="1065" t="s">
        <v>219</v>
      </c>
      <c r="K100" s="1065" t="s">
        <v>219</v>
      </c>
      <c r="L100" s="1066" t="s">
        <v>1154</v>
      </c>
      <c r="M100" s="1067" t="s">
        <v>1154</v>
      </c>
      <c r="N100" s="1067" t="s">
        <v>1154</v>
      </c>
      <c r="O100" s="1067" t="s">
        <v>1154</v>
      </c>
      <c r="P100" s="1067" t="s">
        <v>1154</v>
      </c>
      <c r="Q100" s="1067" t="s">
        <v>1154</v>
      </c>
      <c r="R100" s="1067">
        <v>52.4</v>
      </c>
      <c r="S100" s="1067">
        <v>67.7</v>
      </c>
      <c r="T100" s="1067">
        <v>87.3</v>
      </c>
      <c r="U100" s="1067">
        <v>127.8</v>
      </c>
      <c r="V100" s="1067">
        <v>146</v>
      </c>
      <c r="W100" s="1067">
        <v>181.4</v>
      </c>
      <c r="X100" s="1067">
        <v>9</v>
      </c>
      <c r="Y100" s="1067">
        <v>3.2</v>
      </c>
      <c r="Z100" s="1067">
        <v>1.7</v>
      </c>
      <c r="AA100" s="1067">
        <v>3</v>
      </c>
      <c r="AB100" s="1067">
        <v>0.9</v>
      </c>
      <c r="AC100" s="1067">
        <v>0.3</v>
      </c>
      <c r="AD100" s="1067">
        <v>0</v>
      </c>
      <c r="AE100" s="1067">
        <v>0.1</v>
      </c>
      <c r="AF100" s="1067">
        <v>0</v>
      </c>
      <c r="AG100" s="1067">
        <v>0</v>
      </c>
      <c r="AH100" s="1067">
        <v>0</v>
      </c>
      <c r="AI100" s="1067">
        <v>-0.1</v>
      </c>
      <c r="AJ100" s="1067">
        <v>0</v>
      </c>
      <c r="AK100" s="1067">
        <v>0</v>
      </c>
      <c r="AL100" s="1067">
        <v>0</v>
      </c>
      <c r="AM100" s="1067">
        <v>0</v>
      </c>
      <c r="AN100" s="1067">
        <v>0</v>
      </c>
      <c r="AO100" s="1067">
        <v>0</v>
      </c>
      <c r="AP100" s="4"/>
      <c r="AQ100" s="4"/>
      <c r="AR100" s="4"/>
      <c r="AS100" s="4"/>
      <c r="AT100" s="4"/>
      <c r="AU100" s="4"/>
      <c r="AV100" s="4"/>
      <c r="AW100" s="4"/>
      <c r="AX100" s="4"/>
      <c r="AY100" s="4"/>
      <c r="AZ100" s="4"/>
      <c r="BA100" s="4"/>
      <c r="BB100" s="4"/>
      <c r="BC100" s="4"/>
      <c r="BD100" s="4"/>
      <c r="BE100" s="4"/>
      <c r="BF100" s="4"/>
      <c r="BG100" s="4"/>
    </row>
    <row r="101" spans="1:59" ht="12" customHeight="1">
      <c r="A101" s="356" t="s">
        <v>451</v>
      </c>
      <c r="B101" s="356" t="s">
        <v>226</v>
      </c>
      <c r="C101" s="356" t="s">
        <v>5611</v>
      </c>
      <c r="D101" s="359"/>
      <c r="E101" s="360"/>
      <c r="F101" s="356" t="s">
        <v>5612</v>
      </c>
      <c r="G101" s="359"/>
      <c r="H101" s="359"/>
      <c r="I101" s="360"/>
      <c r="J101" s="1069" t="s">
        <v>229</v>
      </c>
      <c r="K101" s="1069" t="s">
        <v>219</v>
      </c>
      <c r="L101" s="1072" t="s">
        <v>1154</v>
      </c>
      <c r="M101" s="1073" t="s">
        <v>1154</v>
      </c>
      <c r="N101" s="1073" t="s">
        <v>1154</v>
      </c>
      <c r="O101" s="1073" t="s">
        <v>1154</v>
      </c>
      <c r="P101" s="1073" t="s">
        <v>1154</v>
      </c>
      <c r="Q101" s="1073" t="s">
        <v>1154</v>
      </c>
      <c r="R101" s="1073">
        <v>52.4</v>
      </c>
      <c r="S101" s="1073">
        <v>67.7</v>
      </c>
      <c r="T101" s="1073">
        <v>87.3</v>
      </c>
      <c r="U101" s="1073">
        <v>127.8</v>
      </c>
      <c r="V101" s="1073">
        <v>146</v>
      </c>
      <c r="W101" s="1073">
        <v>175.5</v>
      </c>
      <c r="X101" s="1073">
        <v>8.5</v>
      </c>
      <c r="Y101" s="1073">
        <v>2.4</v>
      </c>
      <c r="Z101" s="1073">
        <v>1.2</v>
      </c>
      <c r="AA101" s="1073">
        <v>2.2999999999999998</v>
      </c>
      <c r="AB101" s="1073">
        <v>0.5</v>
      </c>
      <c r="AC101" s="1073">
        <v>0.3</v>
      </c>
      <c r="AD101" s="1073">
        <v>0</v>
      </c>
      <c r="AE101" s="1073">
        <v>0.1</v>
      </c>
      <c r="AF101" s="1073">
        <v>0</v>
      </c>
      <c r="AG101" s="1073">
        <v>0</v>
      </c>
      <c r="AH101" s="1073">
        <v>0</v>
      </c>
      <c r="AI101" s="1073">
        <v>-0.1</v>
      </c>
      <c r="AJ101" s="1073">
        <v>0</v>
      </c>
      <c r="AK101" s="1073">
        <v>0</v>
      </c>
      <c r="AL101" s="1073">
        <v>0</v>
      </c>
      <c r="AM101" s="1073">
        <v>0</v>
      </c>
      <c r="AN101" s="1073">
        <v>0</v>
      </c>
      <c r="AO101" s="1073">
        <v>0</v>
      </c>
      <c r="AP101" s="4"/>
      <c r="AQ101" s="4"/>
      <c r="AR101" s="4"/>
      <c r="AS101" s="4"/>
      <c r="AT101" s="4"/>
      <c r="AU101" s="4"/>
      <c r="AV101" s="4"/>
      <c r="AW101" s="4"/>
      <c r="AX101" s="4"/>
      <c r="AY101" s="4"/>
      <c r="AZ101" s="4"/>
      <c r="BA101" s="4"/>
      <c r="BB101" s="4"/>
      <c r="BC101" s="4"/>
      <c r="BD101" s="4"/>
      <c r="BE101" s="4"/>
      <c r="BF101" s="4"/>
      <c r="BG101" s="4"/>
    </row>
    <row r="102" spans="1:59" ht="12" customHeight="1">
      <c r="A102" s="356" t="s">
        <v>451</v>
      </c>
      <c r="B102" s="356" t="s">
        <v>230</v>
      </c>
      <c r="C102" s="356" t="s">
        <v>5613</v>
      </c>
      <c r="D102" s="359"/>
      <c r="E102" s="360"/>
      <c r="F102" s="356" t="s">
        <v>5614</v>
      </c>
      <c r="G102" s="359"/>
      <c r="H102" s="359"/>
      <c r="I102" s="360"/>
      <c r="J102" s="1069" t="s">
        <v>229</v>
      </c>
      <c r="K102" s="1069" t="s">
        <v>219</v>
      </c>
      <c r="L102" s="1072" t="s">
        <v>1154</v>
      </c>
      <c r="M102" s="1073" t="s">
        <v>1154</v>
      </c>
      <c r="N102" s="1073" t="s">
        <v>1154</v>
      </c>
      <c r="O102" s="1073" t="s">
        <v>1154</v>
      </c>
      <c r="P102" s="1073" t="s">
        <v>1154</v>
      </c>
      <c r="Q102" s="1073" t="s">
        <v>1154</v>
      </c>
      <c r="R102" s="1073" t="s">
        <v>1154</v>
      </c>
      <c r="S102" s="1073" t="s">
        <v>1154</v>
      </c>
      <c r="T102" s="1073" t="s">
        <v>1154</v>
      </c>
      <c r="U102" s="1073" t="s">
        <v>1154</v>
      </c>
      <c r="V102" s="1073" t="s">
        <v>1154</v>
      </c>
      <c r="W102" s="1073">
        <v>5.9</v>
      </c>
      <c r="X102" s="1073">
        <v>0.5</v>
      </c>
      <c r="Y102" s="1073">
        <v>0.8</v>
      </c>
      <c r="Z102" s="1073">
        <v>0.5</v>
      </c>
      <c r="AA102" s="1073">
        <v>0.7</v>
      </c>
      <c r="AB102" s="1073">
        <v>0.4</v>
      </c>
      <c r="AC102" s="1073">
        <v>0</v>
      </c>
      <c r="AD102" s="1073">
        <v>0</v>
      </c>
      <c r="AE102" s="1073">
        <v>0</v>
      </c>
      <c r="AF102" s="1073">
        <v>0</v>
      </c>
      <c r="AG102" s="1073">
        <v>0</v>
      </c>
      <c r="AH102" s="1073">
        <v>0</v>
      </c>
      <c r="AI102" s="1073">
        <v>0</v>
      </c>
      <c r="AJ102" s="1073">
        <v>0</v>
      </c>
      <c r="AK102" s="1073">
        <v>0</v>
      </c>
      <c r="AL102" s="1073">
        <v>0</v>
      </c>
      <c r="AM102" s="1073">
        <v>0</v>
      </c>
      <c r="AN102" s="1073">
        <v>0</v>
      </c>
      <c r="AO102" s="1073">
        <v>0</v>
      </c>
      <c r="AP102" s="4"/>
      <c r="AQ102" s="4"/>
      <c r="AR102" s="4"/>
      <c r="AS102" s="4"/>
      <c r="AT102" s="4"/>
      <c r="AU102" s="4"/>
      <c r="AV102" s="4"/>
      <c r="AW102" s="4"/>
      <c r="AX102" s="4"/>
      <c r="AY102" s="4"/>
      <c r="AZ102" s="4"/>
      <c r="BA102" s="4"/>
      <c r="BB102" s="4"/>
      <c r="BC102" s="4"/>
      <c r="BD102" s="4"/>
      <c r="BE102" s="4"/>
      <c r="BF102" s="4"/>
      <c r="BG102" s="4"/>
    </row>
    <row r="103" spans="1:59" ht="12" customHeight="1">
      <c r="A103" s="203" t="s">
        <v>454</v>
      </c>
      <c r="B103" s="203" t="s">
        <v>216</v>
      </c>
      <c r="C103" s="203" t="s">
        <v>5615</v>
      </c>
      <c r="D103" s="204"/>
      <c r="E103" s="205"/>
      <c r="F103" s="203" t="s">
        <v>456</v>
      </c>
      <c r="G103" s="204"/>
      <c r="H103" s="204"/>
      <c r="I103" s="205"/>
      <c r="J103" s="1065" t="s">
        <v>219</v>
      </c>
      <c r="K103" s="1065" t="s">
        <v>219</v>
      </c>
      <c r="L103" s="1066" t="s">
        <v>1154</v>
      </c>
      <c r="M103" s="1067" t="s">
        <v>1154</v>
      </c>
      <c r="N103" s="1067" t="s">
        <v>1154</v>
      </c>
      <c r="O103" s="1067">
        <v>11.7</v>
      </c>
      <c r="P103" s="1067">
        <v>87.4</v>
      </c>
      <c r="Q103" s="1067">
        <v>67.8</v>
      </c>
      <c r="R103" s="1067">
        <v>52.1</v>
      </c>
      <c r="S103" s="1067">
        <v>96.1</v>
      </c>
      <c r="T103" s="1067">
        <v>145</v>
      </c>
      <c r="U103" s="1067">
        <v>149.69999999999999</v>
      </c>
      <c r="V103" s="1067">
        <v>255.5</v>
      </c>
      <c r="W103" s="1067">
        <v>357.3</v>
      </c>
      <c r="X103" s="1067">
        <v>291.5</v>
      </c>
      <c r="Y103" s="1067">
        <v>367.3</v>
      </c>
      <c r="Z103" s="1067">
        <v>275.60000000000002</v>
      </c>
      <c r="AA103" s="1067">
        <v>209.3</v>
      </c>
      <c r="AB103" s="1067">
        <v>246</v>
      </c>
      <c r="AC103" s="1067">
        <v>530.9</v>
      </c>
      <c r="AD103" s="1067">
        <v>411.8</v>
      </c>
      <c r="AE103" s="1067">
        <v>431.7</v>
      </c>
      <c r="AF103" s="1067">
        <v>473.8</v>
      </c>
      <c r="AG103" s="1067">
        <v>449.8</v>
      </c>
      <c r="AH103" s="1067">
        <v>351.3</v>
      </c>
      <c r="AI103" s="1067">
        <v>388.5</v>
      </c>
      <c r="AJ103" s="1067">
        <v>968.6</v>
      </c>
      <c r="AK103" s="1067">
        <v>656.6</v>
      </c>
      <c r="AL103" s="1067">
        <v>953.2</v>
      </c>
      <c r="AM103" s="1067">
        <v>532.1</v>
      </c>
      <c r="AN103" s="1067">
        <v>701.5</v>
      </c>
      <c r="AO103" s="1067">
        <v>846.3</v>
      </c>
      <c r="AP103" s="4"/>
      <c r="AQ103" s="4"/>
      <c r="AR103" s="4"/>
      <c r="AS103" s="4"/>
      <c r="AT103" s="4"/>
      <c r="AU103" s="4"/>
      <c r="AV103" s="4"/>
      <c r="AW103" s="4"/>
      <c r="AX103" s="4"/>
      <c r="AY103" s="4"/>
      <c r="AZ103" s="4"/>
      <c r="BA103" s="4"/>
      <c r="BB103" s="4"/>
      <c r="BC103" s="4"/>
      <c r="BD103" s="4"/>
      <c r="BE103" s="4"/>
      <c r="BF103" s="4"/>
      <c r="BG103" s="4"/>
    </row>
    <row r="104" spans="1:59" s="7" customFormat="1" ht="12" customHeight="1">
      <c r="A104" s="356" t="s">
        <v>454</v>
      </c>
      <c r="B104" s="356" t="s">
        <v>226</v>
      </c>
      <c r="C104" s="356" t="s">
        <v>5616</v>
      </c>
      <c r="D104" s="359"/>
      <c r="E104" s="360"/>
      <c r="F104" s="356" t="s">
        <v>5617</v>
      </c>
      <c r="G104" s="359"/>
      <c r="H104" s="359"/>
      <c r="I104" s="360"/>
      <c r="J104" s="1069" t="s">
        <v>344</v>
      </c>
      <c r="K104" s="1069" t="s">
        <v>219</v>
      </c>
      <c r="L104" s="1072" t="s">
        <v>1154</v>
      </c>
      <c r="M104" s="1073" t="s">
        <v>1154</v>
      </c>
      <c r="N104" s="1073" t="s">
        <v>1154</v>
      </c>
      <c r="O104" s="1073">
        <v>11.7</v>
      </c>
      <c r="P104" s="1073">
        <v>87.4</v>
      </c>
      <c r="Q104" s="1073">
        <v>67.8</v>
      </c>
      <c r="R104" s="1073">
        <v>35.200000000000003</v>
      </c>
      <c r="S104" s="1073">
        <v>55.1</v>
      </c>
      <c r="T104" s="1073">
        <v>127.7</v>
      </c>
      <c r="U104" s="1073">
        <v>149.6</v>
      </c>
      <c r="V104" s="1073">
        <v>255.2</v>
      </c>
      <c r="W104" s="1073">
        <v>357.1</v>
      </c>
      <c r="X104" s="1073">
        <v>291.2</v>
      </c>
      <c r="Y104" s="1073">
        <v>367.2</v>
      </c>
      <c r="Z104" s="1073">
        <v>275.60000000000002</v>
      </c>
      <c r="AA104" s="1073">
        <v>209.2</v>
      </c>
      <c r="AB104" s="1073">
        <v>245.9</v>
      </c>
      <c r="AC104" s="1073">
        <v>530.79999999999995</v>
      </c>
      <c r="AD104" s="1073">
        <v>411.7</v>
      </c>
      <c r="AE104" s="1073">
        <v>431.7</v>
      </c>
      <c r="AF104" s="1073">
        <v>473.8</v>
      </c>
      <c r="AG104" s="1073">
        <v>449.8</v>
      </c>
      <c r="AH104" s="1073">
        <v>351.3</v>
      </c>
      <c r="AI104" s="1073">
        <v>388.5</v>
      </c>
      <c r="AJ104" s="1073">
        <v>968.6</v>
      </c>
      <c r="AK104" s="1073">
        <v>656.6</v>
      </c>
      <c r="AL104" s="1073">
        <v>953.2</v>
      </c>
      <c r="AM104" s="1073">
        <v>532.1</v>
      </c>
      <c r="AN104" s="1073">
        <v>701.3</v>
      </c>
      <c r="AO104" s="1073">
        <v>846.3</v>
      </c>
      <c r="AP104" s="8"/>
      <c r="AQ104" s="8"/>
      <c r="AR104" s="8"/>
      <c r="AS104" s="8"/>
      <c r="AT104" s="8"/>
      <c r="AU104" s="8"/>
      <c r="AV104" s="8"/>
      <c r="AW104" s="8"/>
      <c r="AX104" s="8"/>
      <c r="AY104" s="8"/>
      <c r="AZ104" s="8"/>
      <c r="BA104" s="8"/>
      <c r="BB104" s="8"/>
      <c r="BC104" s="8"/>
      <c r="BD104" s="8"/>
      <c r="BE104" s="8"/>
      <c r="BF104" s="8"/>
      <c r="BG104" s="8"/>
    </row>
    <row r="105" spans="1:59" ht="12" customHeight="1">
      <c r="A105" s="356" t="s">
        <v>454</v>
      </c>
      <c r="B105" s="356" t="s">
        <v>230</v>
      </c>
      <c r="C105" s="356" t="s">
        <v>5618</v>
      </c>
      <c r="D105" s="359"/>
      <c r="E105" s="360"/>
      <c r="F105" s="356" t="s">
        <v>5619</v>
      </c>
      <c r="G105" s="359"/>
      <c r="H105" s="359"/>
      <c r="I105" s="360"/>
      <c r="J105" s="1069" t="s">
        <v>344</v>
      </c>
      <c r="K105" s="1069" t="s">
        <v>219</v>
      </c>
      <c r="L105" s="1077" t="s">
        <v>1154</v>
      </c>
      <c r="M105" s="1078" t="s">
        <v>1154</v>
      </c>
      <c r="N105" s="1078" t="s">
        <v>1154</v>
      </c>
      <c r="O105" s="1078" t="s">
        <v>1154</v>
      </c>
      <c r="P105" s="1078" t="s">
        <v>1154</v>
      </c>
      <c r="Q105" s="1078" t="s">
        <v>1154</v>
      </c>
      <c r="R105" s="1078">
        <v>16.899999999999999</v>
      </c>
      <c r="S105" s="1078">
        <v>41</v>
      </c>
      <c r="T105" s="1078">
        <v>17.3</v>
      </c>
      <c r="U105" s="1078">
        <v>0.1</v>
      </c>
      <c r="V105" s="1078">
        <v>0.3</v>
      </c>
      <c r="W105" s="1078">
        <v>0.2</v>
      </c>
      <c r="X105" s="1078">
        <v>0.3</v>
      </c>
      <c r="Y105" s="1078">
        <v>0.1</v>
      </c>
      <c r="Z105" s="1078">
        <v>0</v>
      </c>
      <c r="AA105" s="1078">
        <v>0.1</v>
      </c>
      <c r="AB105" s="1078">
        <v>0.1</v>
      </c>
      <c r="AC105" s="1078">
        <v>0.1</v>
      </c>
      <c r="AD105" s="1078">
        <v>0.1</v>
      </c>
      <c r="AE105" s="1078">
        <v>0</v>
      </c>
      <c r="AF105" s="1078">
        <v>0</v>
      </c>
      <c r="AG105" s="1078">
        <v>0</v>
      </c>
      <c r="AH105" s="1078">
        <v>0</v>
      </c>
      <c r="AI105" s="1078">
        <v>0</v>
      </c>
      <c r="AJ105" s="1078">
        <v>0</v>
      </c>
      <c r="AK105" s="1078">
        <v>0</v>
      </c>
      <c r="AL105" s="1078">
        <v>0</v>
      </c>
      <c r="AM105" s="1078">
        <v>0</v>
      </c>
      <c r="AN105" s="1078">
        <v>0.2</v>
      </c>
      <c r="AO105" s="1078">
        <v>0</v>
      </c>
      <c r="AP105" s="4"/>
      <c r="AQ105" s="4"/>
      <c r="AR105" s="4"/>
      <c r="AS105" s="4"/>
      <c r="AT105" s="4"/>
      <c r="AU105" s="4"/>
      <c r="AV105" s="4"/>
      <c r="AW105" s="4"/>
      <c r="AX105" s="4"/>
      <c r="AY105" s="4"/>
      <c r="AZ105" s="4"/>
      <c r="BA105" s="4"/>
      <c r="BB105" s="4"/>
      <c r="BC105" s="4"/>
      <c r="BD105" s="4"/>
      <c r="BE105" s="4"/>
      <c r="BF105" s="4"/>
      <c r="BG105" s="4"/>
    </row>
    <row r="106" spans="1:59" ht="12" customHeight="1">
      <c r="A106" s="203" t="s">
        <v>457</v>
      </c>
      <c r="B106" s="203" t="s">
        <v>216</v>
      </c>
      <c r="C106" s="203" t="s">
        <v>5620</v>
      </c>
      <c r="D106" s="204"/>
      <c r="E106" s="205"/>
      <c r="F106" s="203" t="s">
        <v>459</v>
      </c>
      <c r="G106" s="204"/>
      <c r="H106" s="204"/>
      <c r="I106" s="205"/>
      <c r="J106" s="1065" t="s">
        <v>219</v>
      </c>
      <c r="K106" s="1065" t="s">
        <v>219</v>
      </c>
      <c r="L106" s="1066">
        <v>0.1</v>
      </c>
      <c r="M106" s="1067">
        <v>0.2</v>
      </c>
      <c r="N106" s="1067">
        <v>5</v>
      </c>
      <c r="O106" s="1067">
        <v>0.2</v>
      </c>
      <c r="P106" s="1067">
        <v>0.6</v>
      </c>
      <c r="Q106" s="1067">
        <v>0</v>
      </c>
      <c r="R106" s="1067">
        <v>0</v>
      </c>
      <c r="S106" s="1067">
        <v>0.1</v>
      </c>
      <c r="T106" s="1067">
        <v>3.5</v>
      </c>
      <c r="U106" s="1067">
        <v>1.6</v>
      </c>
      <c r="V106" s="1067">
        <v>1.3</v>
      </c>
      <c r="W106" s="1067">
        <v>11.1</v>
      </c>
      <c r="X106" s="1067">
        <v>13.7</v>
      </c>
      <c r="Y106" s="1067">
        <v>17.2</v>
      </c>
      <c r="Z106" s="1067">
        <v>16</v>
      </c>
      <c r="AA106" s="1067">
        <v>15.9</v>
      </c>
      <c r="AB106" s="1067">
        <v>17.399999999999999</v>
      </c>
      <c r="AC106" s="1067">
        <v>228.8</v>
      </c>
      <c r="AD106" s="1067">
        <v>429.4</v>
      </c>
      <c r="AE106" s="1067">
        <v>710.2</v>
      </c>
      <c r="AF106" s="1067">
        <v>1004.3</v>
      </c>
      <c r="AG106" s="1067">
        <v>1194.9000000000001</v>
      </c>
      <c r="AH106" s="1067">
        <v>1055.5</v>
      </c>
      <c r="AI106" s="1067">
        <v>1374.2</v>
      </c>
      <c r="AJ106" s="1067">
        <v>3372.8</v>
      </c>
      <c r="AK106" s="1067">
        <v>3461.9</v>
      </c>
      <c r="AL106" s="1067">
        <v>3900.5</v>
      </c>
      <c r="AM106" s="1067">
        <v>6130.5</v>
      </c>
      <c r="AN106" s="1067">
        <v>7539.3</v>
      </c>
      <c r="AO106" s="1067">
        <v>8145.7</v>
      </c>
      <c r="AP106" s="4"/>
      <c r="AQ106" s="4"/>
      <c r="AR106" s="4"/>
      <c r="AS106" s="4"/>
      <c r="AT106" s="4"/>
      <c r="AU106" s="4"/>
      <c r="AV106" s="4"/>
      <c r="AW106" s="4"/>
      <c r="AX106" s="4"/>
      <c r="AY106" s="4"/>
      <c r="AZ106" s="4"/>
      <c r="BA106" s="4"/>
      <c r="BB106" s="4"/>
      <c r="BC106" s="4"/>
      <c r="BD106" s="4"/>
      <c r="BE106" s="4"/>
      <c r="BF106" s="4"/>
      <c r="BG106" s="4"/>
    </row>
    <row r="107" spans="1:59" ht="12" customHeight="1">
      <c r="A107" s="356" t="s">
        <v>457</v>
      </c>
      <c r="B107" s="356" t="s">
        <v>226</v>
      </c>
      <c r="C107" s="356" t="s">
        <v>5621</v>
      </c>
      <c r="D107" s="359"/>
      <c r="E107" s="360"/>
      <c r="F107" s="356" t="s">
        <v>5622</v>
      </c>
      <c r="G107" s="359"/>
      <c r="H107" s="359"/>
      <c r="I107" s="360"/>
      <c r="J107" s="1069" t="s">
        <v>229</v>
      </c>
      <c r="K107" s="1069" t="s">
        <v>380</v>
      </c>
      <c r="L107" s="1072">
        <v>0.1</v>
      </c>
      <c r="M107" s="1073">
        <v>0.2</v>
      </c>
      <c r="N107" s="1073">
        <v>5</v>
      </c>
      <c r="O107" s="1073">
        <v>0.2</v>
      </c>
      <c r="P107" s="1073">
        <v>0.6</v>
      </c>
      <c r="Q107" s="1073">
        <v>0</v>
      </c>
      <c r="R107" s="1073">
        <v>0</v>
      </c>
      <c r="S107" s="1073">
        <v>0.1</v>
      </c>
      <c r="T107" s="1073">
        <v>3.5</v>
      </c>
      <c r="U107" s="1073">
        <v>1.6</v>
      </c>
      <c r="V107" s="1073">
        <v>1.3</v>
      </c>
      <c r="W107" s="1073">
        <v>11.1</v>
      </c>
      <c r="X107" s="1073">
        <v>13.7</v>
      </c>
      <c r="Y107" s="1073">
        <v>17.2</v>
      </c>
      <c r="Z107" s="1073">
        <v>16</v>
      </c>
      <c r="AA107" s="1073">
        <v>15.9</v>
      </c>
      <c r="AB107" s="1073">
        <v>17.399999999999999</v>
      </c>
      <c r="AC107" s="1073">
        <v>22.4</v>
      </c>
      <c r="AD107" s="1073">
        <v>22.8</v>
      </c>
      <c r="AE107" s="1073">
        <v>19.899999999999999</v>
      </c>
      <c r="AF107" s="1073">
        <v>20.5</v>
      </c>
      <c r="AG107" s="1073">
        <v>21.4</v>
      </c>
      <c r="AH107" s="1073">
        <v>24</v>
      </c>
      <c r="AI107" s="1073">
        <v>23.9</v>
      </c>
      <c r="AJ107" s="1073">
        <v>26</v>
      </c>
      <c r="AK107" s="1073">
        <v>19.2</v>
      </c>
      <c r="AL107" s="1073">
        <v>23.1</v>
      </c>
      <c r="AM107" s="1073">
        <v>25.3</v>
      </c>
      <c r="AN107" s="1073">
        <v>26.3</v>
      </c>
      <c r="AO107" s="1073">
        <v>25.6</v>
      </c>
      <c r="AP107" s="4"/>
      <c r="AQ107" s="4"/>
      <c r="AR107" s="4"/>
      <c r="AS107" s="4"/>
      <c r="AT107" s="4"/>
      <c r="AU107" s="4"/>
      <c r="AV107" s="4"/>
      <c r="AW107" s="4"/>
      <c r="AX107" s="4"/>
      <c r="AY107" s="4"/>
      <c r="AZ107" s="4"/>
      <c r="BA107" s="4"/>
      <c r="BB107" s="4"/>
      <c r="BC107" s="4"/>
      <c r="BD107" s="4"/>
      <c r="BE107" s="4"/>
      <c r="BF107" s="4"/>
      <c r="BG107" s="4"/>
    </row>
    <row r="108" spans="1:59" ht="12" customHeight="1">
      <c r="A108" s="356" t="s">
        <v>457</v>
      </c>
      <c r="B108" s="356" t="s">
        <v>230</v>
      </c>
      <c r="C108" s="356" t="s">
        <v>5623</v>
      </c>
      <c r="D108" s="359"/>
      <c r="E108" s="360"/>
      <c r="F108" s="356" t="s">
        <v>5624</v>
      </c>
      <c r="G108" s="359"/>
      <c r="H108" s="359"/>
      <c r="I108" s="360"/>
      <c r="J108" s="1069" t="s">
        <v>229</v>
      </c>
      <c r="K108" s="1069" t="s">
        <v>296</v>
      </c>
      <c r="L108" s="1072" t="s">
        <v>1154</v>
      </c>
      <c r="M108" s="1073" t="s">
        <v>1154</v>
      </c>
      <c r="N108" s="1073" t="s">
        <v>1154</v>
      </c>
      <c r="O108" s="1073" t="s">
        <v>1154</v>
      </c>
      <c r="P108" s="1073" t="s">
        <v>1154</v>
      </c>
      <c r="Q108" s="1073" t="s">
        <v>1154</v>
      </c>
      <c r="R108" s="1073" t="s">
        <v>1154</v>
      </c>
      <c r="S108" s="1073" t="s">
        <v>1154</v>
      </c>
      <c r="T108" s="1073" t="s">
        <v>1154</v>
      </c>
      <c r="U108" s="1073" t="s">
        <v>1154</v>
      </c>
      <c r="V108" s="1073" t="s">
        <v>1154</v>
      </c>
      <c r="W108" s="1073" t="s">
        <v>1154</v>
      </c>
      <c r="X108" s="1073" t="s">
        <v>1154</v>
      </c>
      <c r="Y108" s="1073" t="s">
        <v>1154</v>
      </c>
      <c r="Z108" s="1073" t="s">
        <v>1154</v>
      </c>
      <c r="AA108" s="1073" t="s">
        <v>1154</v>
      </c>
      <c r="AB108" s="1073" t="s">
        <v>1154</v>
      </c>
      <c r="AC108" s="1073">
        <v>206.4</v>
      </c>
      <c r="AD108" s="1073">
        <v>406.6</v>
      </c>
      <c r="AE108" s="1073">
        <v>690.3</v>
      </c>
      <c r="AF108" s="1073">
        <v>983.8</v>
      </c>
      <c r="AG108" s="1073">
        <v>1173.5</v>
      </c>
      <c r="AH108" s="1073">
        <v>1031.5</v>
      </c>
      <c r="AI108" s="1073">
        <v>1350.3</v>
      </c>
      <c r="AJ108" s="1073">
        <v>3346.8</v>
      </c>
      <c r="AK108" s="1073">
        <v>3442.7</v>
      </c>
      <c r="AL108" s="1073">
        <v>3877.4</v>
      </c>
      <c r="AM108" s="1073">
        <v>2592.4</v>
      </c>
      <c r="AN108" s="1073">
        <v>2406.8000000000002</v>
      </c>
      <c r="AO108" s="1073">
        <v>2829</v>
      </c>
      <c r="AP108" s="4"/>
      <c r="AQ108" s="4"/>
      <c r="AR108" s="4"/>
      <c r="AS108" s="4"/>
      <c r="AT108" s="4"/>
      <c r="AU108" s="4"/>
      <c r="AV108" s="4"/>
      <c r="AW108" s="4"/>
      <c r="AX108" s="4"/>
      <c r="AY108" s="4"/>
      <c r="AZ108" s="4"/>
      <c r="BA108" s="4"/>
      <c r="BB108" s="4"/>
      <c r="BC108" s="4"/>
      <c r="BD108" s="4"/>
      <c r="BE108" s="4"/>
      <c r="BF108" s="4"/>
      <c r="BG108" s="4"/>
    </row>
    <row r="109" spans="1:59" ht="12" customHeight="1">
      <c r="A109" s="356" t="s">
        <v>457</v>
      </c>
      <c r="B109" s="356" t="s">
        <v>233</v>
      </c>
      <c r="C109" s="356" t="s">
        <v>5625</v>
      </c>
      <c r="D109" s="359"/>
      <c r="E109" s="360"/>
      <c r="F109" s="356" t="s">
        <v>5626</v>
      </c>
      <c r="G109" s="359"/>
      <c r="H109" s="359"/>
      <c r="I109" s="360"/>
      <c r="J109" s="1069" t="s">
        <v>229</v>
      </c>
      <c r="K109" s="1069" t="s">
        <v>296</v>
      </c>
      <c r="L109" s="1072" t="s">
        <v>1154</v>
      </c>
      <c r="M109" s="1073" t="s">
        <v>1154</v>
      </c>
      <c r="N109" s="1073" t="s">
        <v>1154</v>
      </c>
      <c r="O109" s="1073" t="s">
        <v>1154</v>
      </c>
      <c r="P109" s="1073" t="s">
        <v>1154</v>
      </c>
      <c r="Q109" s="1073" t="s">
        <v>1154</v>
      </c>
      <c r="R109" s="1073" t="s">
        <v>1154</v>
      </c>
      <c r="S109" s="1073" t="s">
        <v>1154</v>
      </c>
      <c r="T109" s="1073" t="s">
        <v>1154</v>
      </c>
      <c r="U109" s="1073" t="s">
        <v>1154</v>
      </c>
      <c r="V109" s="1073" t="s">
        <v>1154</v>
      </c>
      <c r="W109" s="1073" t="s">
        <v>1154</v>
      </c>
      <c r="X109" s="1073" t="s">
        <v>1154</v>
      </c>
      <c r="Y109" s="1073" t="s">
        <v>1154</v>
      </c>
      <c r="Z109" s="1073" t="s">
        <v>1154</v>
      </c>
      <c r="AA109" s="1073" t="s">
        <v>1154</v>
      </c>
      <c r="AB109" s="1073" t="s">
        <v>1154</v>
      </c>
      <c r="AC109" s="1073" t="s">
        <v>1154</v>
      </c>
      <c r="AD109" s="1073" t="s">
        <v>1154</v>
      </c>
      <c r="AE109" s="1073" t="s">
        <v>1154</v>
      </c>
      <c r="AF109" s="1073" t="s">
        <v>1154</v>
      </c>
      <c r="AG109" s="1073" t="s">
        <v>1154</v>
      </c>
      <c r="AH109" s="1073" t="s">
        <v>1154</v>
      </c>
      <c r="AI109" s="1073" t="s">
        <v>1154</v>
      </c>
      <c r="AJ109" s="1073" t="s">
        <v>1154</v>
      </c>
      <c r="AK109" s="1073" t="s">
        <v>1154</v>
      </c>
      <c r="AL109" s="1073" t="s">
        <v>1154</v>
      </c>
      <c r="AM109" s="1073">
        <v>3512.8</v>
      </c>
      <c r="AN109" s="1073">
        <v>5106.2</v>
      </c>
      <c r="AO109" s="1073">
        <v>5291.1</v>
      </c>
      <c r="AP109" s="4"/>
      <c r="AQ109" s="4"/>
      <c r="AR109" s="4"/>
      <c r="AS109" s="4"/>
      <c r="AT109" s="4"/>
      <c r="AU109" s="4"/>
      <c r="AV109" s="4"/>
      <c r="AW109" s="4"/>
      <c r="AX109" s="4"/>
      <c r="AY109" s="4"/>
      <c r="AZ109" s="4"/>
      <c r="BA109" s="4"/>
      <c r="BB109" s="4"/>
      <c r="BC109" s="4"/>
      <c r="BD109" s="4"/>
      <c r="BE109" s="4"/>
      <c r="BF109" s="4"/>
      <c r="BG109" s="4"/>
    </row>
    <row r="110" spans="1:59" s="7" customFormat="1" ht="12" customHeight="1">
      <c r="A110" s="203" t="s">
        <v>462</v>
      </c>
      <c r="B110" s="203" t="s">
        <v>216</v>
      </c>
      <c r="C110" s="203" t="s">
        <v>5627</v>
      </c>
      <c r="D110" s="204"/>
      <c r="E110" s="205"/>
      <c r="F110" s="203" t="s">
        <v>464</v>
      </c>
      <c r="G110" s="204"/>
      <c r="H110" s="204"/>
      <c r="I110" s="205"/>
      <c r="J110" s="1065" t="s">
        <v>219</v>
      </c>
      <c r="K110" s="1065" t="s">
        <v>219</v>
      </c>
      <c r="L110" s="1066" t="s">
        <v>1154</v>
      </c>
      <c r="M110" s="1067" t="s">
        <v>1154</v>
      </c>
      <c r="N110" s="1067" t="s">
        <v>1154</v>
      </c>
      <c r="O110" s="1067" t="s">
        <v>1154</v>
      </c>
      <c r="P110" s="1067" t="s">
        <v>1154</v>
      </c>
      <c r="Q110" s="1067" t="s">
        <v>1154</v>
      </c>
      <c r="R110" s="1067" t="s">
        <v>1154</v>
      </c>
      <c r="S110" s="1067" t="s">
        <v>1154</v>
      </c>
      <c r="T110" s="1067" t="s">
        <v>1154</v>
      </c>
      <c r="U110" s="1067" t="s">
        <v>1154</v>
      </c>
      <c r="V110" s="1067" t="s">
        <v>1154</v>
      </c>
      <c r="W110" s="1067" t="s">
        <v>1154</v>
      </c>
      <c r="X110" s="1067" t="s">
        <v>1154</v>
      </c>
      <c r="Y110" s="1067" t="s">
        <v>1154</v>
      </c>
      <c r="Z110" s="1067" t="s">
        <v>1154</v>
      </c>
      <c r="AA110" s="1067" t="s">
        <v>1154</v>
      </c>
      <c r="AB110" s="1067" t="s">
        <v>1154</v>
      </c>
      <c r="AC110" s="1067" t="s">
        <v>1154</v>
      </c>
      <c r="AD110" s="1067" t="s">
        <v>1154</v>
      </c>
      <c r="AE110" s="1067" t="s">
        <v>1154</v>
      </c>
      <c r="AF110" s="1067" t="s">
        <v>1154</v>
      </c>
      <c r="AG110" s="1067" t="s">
        <v>1154</v>
      </c>
      <c r="AH110" s="1067" t="s">
        <v>1154</v>
      </c>
      <c r="AI110" s="1067" t="s">
        <v>1154</v>
      </c>
      <c r="AJ110" s="1067" t="s">
        <v>1154</v>
      </c>
      <c r="AK110" s="1067" t="s">
        <v>1154</v>
      </c>
      <c r="AL110" s="1067" t="s">
        <v>1154</v>
      </c>
      <c r="AM110" s="1067" t="s">
        <v>1154</v>
      </c>
      <c r="AN110" s="1067" t="s">
        <v>1154</v>
      </c>
      <c r="AO110" s="1067" t="s">
        <v>1154</v>
      </c>
      <c r="AP110" s="8"/>
      <c r="AQ110" s="8"/>
      <c r="AR110" s="8"/>
      <c r="AS110" s="8"/>
      <c r="AT110" s="8"/>
      <c r="AU110" s="8"/>
      <c r="AV110" s="8"/>
      <c r="AW110" s="8"/>
      <c r="AX110" s="8"/>
      <c r="AY110" s="8"/>
      <c r="AZ110" s="8"/>
      <c r="BA110" s="8"/>
      <c r="BB110" s="8"/>
      <c r="BC110" s="8"/>
      <c r="BD110" s="8"/>
      <c r="BE110" s="8"/>
      <c r="BF110" s="8"/>
      <c r="BG110" s="8"/>
    </row>
    <row r="111" spans="1:59" ht="12" customHeight="1">
      <c r="A111" s="203" t="s">
        <v>465</v>
      </c>
      <c r="B111" s="203" t="s">
        <v>216</v>
      </c>
      <c r="C111" s="203" t="s">
        <v>5591</v>
      </c>
      <c r="D111" s="204"/>
      <c r="E111" s="205"/>
      <c r="F111" s="203" t="s">
        <v>467</v>
      </c>
      <c r="G111" s="204"/>
      <c r="H111" s="204"/>
      <c r="I111" s="205"/>
      <c r="J111" s="1065" t="s">
        <v>219</v>
      </c>
      <c r="K111" s="1065" t="s">
        <v>219</v>
      </c>
      <c r="L111" s="1066">
        <v>1.6</v>
      </c>
      <c r="M111" s="1067">
        <v>2.6</v>
      </c>
      <c r="N111" s="1067">
        <v>6</v>
      </c>
      <c r="O111" s="1067">
        <v>44.1</v>
      </c>
      <c r="P111" s="1067">
        <v>39.200000000000003</v>
      </c>
      <c r="Q111" s="1067">
        <v>137</v>
      </c>
      <c r="R111" s="1067">
        <v>234.1</v>
      </c>
      <c r="S111" s="1067">
        <v>288</v>
      </c>
      <c r="T111" s="1067">
        <v>299.8</v>
      </c>
      <c r="U111" s="1067">
        <v>104.2</v>
      </c>
      <c r="V111" s="1067">
        <v>102.2</v>
      </c>
      <c r="W111" s="1067">
        <v>87</v>
      </c>
      <c r="X111" s="1067">
        <v>25.6</v>
      </c>
      <c r="Y111" s="1067">
        <v>87.7</v>
      </c>
      <c r="Z111" s="1067">
        <v>64</v>
      </c>
      <c r="AA111" s="1067">
        <v>37</v>
      </c>
      <c r="AB111" s="1067">
        <v>28.6</v>
      </c>
      <c r="AC111" s="1067">
        <v>503.6</v>
      </c>
      <c r="AD111" s="1067">
        <v>605.9</v>
      </c>
      <c r="AE111" s="1067">
        <v>647</v>
      </c>
      <c r="AF111" s="1067">
        <v>665</v>
      </c>
      <c r="AG111" s="1067">
        <v>490.6</v>
      </c>
      <c r="AH111" s="1067">
        <v>464.4</v>
      </c>
      <c r="AI111" s="1067">
        <v>272</v>
      </c>
      <c r="AJ111" s="1067">
        <v>913.7</v>
      </c>
      <c r="AK111" s="1067">
        <v>397.6</v>
      </c>
      <c r="AL111" s="1067">
        <v>470.3</v>
      </c>
      <c r="AM111" s="1067">
        <v>5502.9</v>
      </c>
      <c r="AN111" s="1067">
        <v>9669.2999999999993</v>
      </c>
      <c r="AO111" s="1067">
        <v>4850.1000000000004</v>
      </c>
      <c r="AP111" s="4"/>
      <c r="AQ111" s="4"/>
      <c r="AR111" s="4"/>
      <c r="AS111" s="4"/>
      <c r="AT111" s="4"/>
      <c r="AU111" s="4"/>
      <c r="AV111" s="4"/>
      <c r="AW111" s="4"/>
      <c r="AX111" s="4"/>
      <c r="AY111" s="4"/>
      <c r="AZ111" s="4"/>
      <c r="BA111" s="4"/>
      <c r="BB111" s="4"/>
      <c r="BC111" s="4"/>
      <c r="BD111" s="4"/>
      <c r="BE111" s="4"/>
      <c r="BF111" s="4"/>
      <c r="BG111" s="4"/>
    </row>
    <row r="112" spans="1:59" ht="12" customHeight="1">
      <c r="A112" s="356" t="s">
        <v>465</v>
      </c>
      <c r="B112" s="356" t="s">
        <v>226</v>
      </c>
      <c r="C112" s="356" t="s">
        <v>5628</v>
      </c>
      <c r="D112" s="359"/>
      <c r="E112" s="360"/>
      <c r="F112" s="356" t="s">
        <v>5629</v>
      </c>
      <c r="G112" s="359"/>
      <c r="H112" s="359"/>
      <c r="I112" s="360"/>
      <c r="J112" s="1069" t="s">
        <v>344</v>
      </c>
      <c r="K112" s="1069" t="s">
        <v>612</v>
      </c>
      <c r="L112" s="1072" t="s">
        <v>1154</v>
      </c>
      <c r="M112" s="1073" t="s">
        <v>1154</v>
      </c>
      <c r="N112" s="1073" t="s">
        <v>1154</v>
      </c>
      <c r="O112" s="1073">
        <v>34</v>
      </c>
      <c r="P112" s="1073">
        <v>2.7</v>
      </c>
      <c r="Q112" s="1073">
        <v>86.5</v>
      </c>
      <c r="R112" s="1073">
        <v>203.8</v>
      </c>
      <c r="S112" s="1073">
        <v>219.2</v>
      </c>
      <c r="T112" s="1073">
        <v>191.4</v>
      </c>
      <c r="U112" s="1073">
        <v>6.5</v>
      </c>
      <c r="V112" s="1073">
        <v>1.9</v>
      </c>
      <c r="W112" s="1073">
        <v>1.8</v>
      </c>
      <c r="X112" s="1073">
        <v>17</v>
      </c>
      <c r="Y112" s="1073">
        <v>23.4</v>
      </c>
      <c r="Z112" s="1073">
        <v>12.9</v>
      </c>
      <c r="AA112" s="1073">
        <v>31.7</v>
      </c>
      <c r="AB112" s="1073">
        <v>22.4</v>
      </c>
      <c r="AC112" s="1073">
        <v>19.2</v>
      </c>
      <c r="AD112" s="1073">
        <v>22.1</v>
      </c>
      <c r="AE112" s="1073">
        <v>21.2</v>
      </c>
      <c r="AF112" s="1073">
        <v>15</v>
      </c>
      <c r="AG112" s="1073">
        <v>25.6</v>
      </c>
      <c r="AH112" s="1073">
        <v>20.7</v>
      </c>
      <c r="AI112" s="1073">
        <v>20.100000000000001</v>
      </c>
      <c r="AJ112" s="1073">
        <v>16</v>
      </c>
      <c r="AK112" s="1073">
        <v>25</v>
      </c>
      <c r="AL112" s="1073">
        <v>27.3</v>
      </c>
      <c r="AM112" s="1073">
        <v>31</v>
      </c>
      <c r="AN112" s="1073">
        <v>31.4</v>
      </c>
      <c r="AO112" s="1073">
        <v>33</v>
      </c>
      <c r="AP112" s="4"/>
      <c r="AQ112" s="4"/>
      <c r="AR112" s="4"/>
      <c r="AS112" s="4"/>
      <c r="AT112" s="4"/>
      <c r="AU112" s="4"/>
      <c r="AV112" s="4"/>
      <c r="AW112" s="4"/>
      <c r="AX112" s="4"/>
      <c r="AY112" s="4"/>
      <c r="AZ112" s="4"/>
      <c r="BA112" s="4"/>
      <c r="BB112" s="4"/>
      <c r="BC112" s="4"/>
      <c r="BD112" s="4"/>
      <c r="BE112" s="4"/>
      <c r="BF112" s="4"/>
      <c r="BG112" s="4"/>
    </row>
    <row r="113" spans="1:59" ht="12" customHeight="1">
      <c r="A113" s="356" t="s">
        <v>465</v>
      </c>
      <c r="B113" s="356" t="s">
        <v>230</v>
      </c>
      <c r="C113" s="356" t="s">
        <v>5630</v>
      </c>
      <c r="D113" s="359"/>
      <c r="E113" s="360"/>
      <c r="F113" s="356" t="s">
        <v>5631</v>
      </c>
      <c r="G113" s="359"/>
      <c r="H113" s="359"/>
      <c r="I113" s="360"/>
      <c r="J113" s="1069" t="s">
        <v>344</v>
      </c>
      <c r="K113" s="1069" t="s">
        <v>219</v>
      </c>
      <c r="L113" s="1072">
        <v>1.6</v>
      </c>
      <c r="M113" s="1073">
        <v>2.6</v>
      </c>
      <c r="N113" s="1073">
        <v>6</v>
      </c>
      <c r="O113" s="1073">
        <v>10.1</v>
      </c>
      <c r="P113" s="1073">
        <v>20.9</v>
      </c>
      <c r="Q113" s="1073">
        <v>31.5</v>
      </c>
      <c r="R113" s="1073">
        <v>5.8</v>
      </c>
      <c r="S113" s="1073">
        <v>33.299999999999997</v>
      </c>
      <c r="T113" s="1073">
        <v>62.5</v>
      </c>
      <c r="U113" s="1073">
        <v>50.9</v>
      </c>
      <c r="V113" s="1073">
        <v>53.8</v>
      </c>
      <c r="W113" s="1073">
        <v>39.799999999999997</v>
      </c>
      <c r="X113" s="1073">
        <v>8.6</v>
      </c>
      <c r="Y113" s="1073">
        <v>0</v>
      </c>
      <c r="Z113" s="1073">
        <v>1.3</v>
      </c>
      <c r="AA113" s="1073">
        <v>1.3</v>
      </c>
      <c r="AB113" s="1073">
        <v>2.7</v>
      </c>
      <c r="AC113" s="1073">
        <v>2.6</v>
      </c>
      <c r="AD113" s="1073">
        <v>1</v>
      </c>
      <c r="AE113" s="1073">
        <v>0.5</v>
      </c>
      <c r="AF113" s="1073">
        <v>0.5</v>
      </c>
      <c r="AG113" s="1073">
        <v>1.1000000000000001</v>
      </c>
      <c r="AH113" s="1073">
        <v>1.4</v>
      </c>
      <c r="AI113" s="1073">
        <v>2.1</v>
      </c>
      <c r="AJ113" s="1073">
        <v>0.5</v>
      </c>
      <c r="AK113" s="1073">
        <v>0.4</v>
      </c>
      <c r="AL113" s="1073">
        <v>0</v>
      </c>
      <c r="AM113" s="1073">
        <v>0</v>
      </c>
      <c r="AN113" s="1073">
        <v>0.1</v>
      </c>
      <c r="AO113" s="1073">
        <v>0</v>
      </c>
      <c r="AP113" s="4"/>
      <c r="AQ113" s="4"/>
      <c r="AR113" s="4"/>
      <c r="AS113" s="4"/>
      <c r="AT113" s="4"/>
      <c r="AU113" s="4"/>
      <c r="AV113" s="4"/>
      <c r="AW113" s="4"/>
      <c r="AX113" s="4"/>
      <c r="AY113" s="4"/>
      <c r="AZ113" s="4"/>
      <c r="BA113" s="4"/>
      <c r="BB113" s="4"/>
      <c r="BC113" s="4"/>
      <c r="BD113" s="4"/>
      <c r="BE113" s="4"/>
      <c r="BF113" s="4"/>
      <c r="BG113" s="4"/>
    </row>
    <row r="114" spans="1:59" ht="12" customHeight="1">
      <c r="A114" s="356" t="s">
        <v>465</v>
      </c>
      <c r="B114" s="356" t="s">
        <v>233</v>
      </c>
      <c r="C114" s="356" t="s">
        <v>5632</v>
      </c>
      <c r="D114" s="359"/>
      <c r="E114" s="360"/>
      <c r="F114" s="356" t="s">
        <v>5633</v>
      </c>
      <c r="G114" s="359"/>
      <c r="H114" s="359"/>
      <c r="I114" s="360"/>
      <c r="J114" s="1069" t="s">
        <v>344</v>
      </c>
      <c r="K114" s="1069" t="s">
        <v>219</v>
      </c>
      <c r="L114" s="1072" t="s">
        <v>1154</v>
      </c>
      <c r="M114" s="1073" t="s">
        <v>1154</v>
      </c>
      <c r="N114" s="1073" t="s">
        <v>1154</v>
      </c>
      <c r="O114" s="1073" t="s">
        <v>1154</v>
      </c>
      <c r="P114" s="1073">
        <v>15.6</v>
      </c>
      <c r="Q114" s="1073">
        <v>19</v>
      </c>
      <c r="R114" s="1073">
        <v>24.5</v>
      </c>
      <c r="S114" s="1073">
        <v>35.5</v>
      </c>
      <c r="T114" s="1073">
        <v>45.9</v>
      </c>
      <c r="U114" s="1073">
        <v>46.8</v>
      </c>
      <c r="V114" s="1073">
        <v>46.5</v>
      </c>
      <c r="W114" s="1073">
        <v>45.4</v>
      </c>
      <c r="X114" s="1073">
        <v>0</v>
      </c>
      <c r="Y114" s="1073">
        <v>0</v>
      </c>
      <c r="Z114" s="1073">
        <v>0</v>
      </c>
      <c r="AA114" s="1073">
        <v>0</v>
      </c>
      <c r="AB114" s="1073">
        <v>0</v>
      </c>
      <c r="AC114" s="1073">
        <v>0</v>
      </c>
      <c r="AD114" s="1073">
        <v>7.6</v>
      </c>
      <c r="AE114" s="1073">
        <v>0</v>
      </c>
      <c r="AF114" s="1073">
        <v>0</v>
      </c>
      <c r="AG114" s="1073">
        <v>0</v>
      </c>
      <c r="AH114" s="1073">
        <v>0</v>
      </c>
      <c r="AI114" s="1073">
        <v>0</v>
      </c>
      <c r="AJ114" s="1073">
        <v>0</v>
      </c>
      <c r="AK114" s="1073">
        <v>0</v>
      </c>
      <c r="AL114" s="1073">
        <v>0</v>
      </c>
      <c r="AM114" s="1073">
        <v>0</v>
      </c>
      <c r="AN114" s="1073">
        <v>0</v>
      </c>
      <c r="AO114" s="1073">
        <v>0</v>
      </c>
      <c r="AP114" s="4"/>
      <c r="AQ114" s="4"/>
      <c r="AR114" s="4"/>
      <c r="AS114" s="4"/>
      <c r="AT114" s="4"/>
      <c r="AU114" s="4"/>
      <c r="AV114" s="4"/>
      <c r="AW114" s="4"/>
      <c r="AX114" s="4"/>
      <c r="AY114" s="4"/>
      <c r="AZ114" s="4"/>
      <c r="BA114" s="4"/>
      <c r="BB114" s="4"/>
      <c r="BC114" s="4"/>
      <c r="BD114" s="4"/>
      <c r="BE114" s="4"/>
      <c r="BF114" s="4"/>
      <c r="BG114" s="4"/>
    </row>
    <row r="115" spans="1:59" ht="12" customHeight="1">
      <c r="A115" s="356" t="s">
        <v>465</v>
      </c>
      <c r="B115" s="356" t="s">
        <v>287</v>
      </c>
      <c r="C115" s="356" t="s">
        <v>5634</v>
      </c>
      <c r="D115" s="359"/>
      <c r="E115" s="360"/>
      <c r="F115" s="356" t="s">
        <v>5635</v>
      </c>
      <c r="G115" s="359"/>
      <c r="H115" s="359"/>
      <c r="I115" s="360"/>
      <c r="J115" s="1069" t="s">
        <v>344</v>
      </c>
      <c r="K115" s="1069" t="s">
        <v>219</v>
      </c>
      <c r="L115" s="1077" t="s">
        <v>1154</v>
      </c>
      <c r="M115" s="1078" t="s">
        <v>1154</v>
      </c>
      <c r="N115" s="1078" t="s">
        <v>1154</v>
      </c>
      <c r="O115" s="1078" t="s">
        <v>1154</v>
      </c>
      <c r="P115" s="1078" t="s">
        <v>1154</v>
      </c>
      <c r="Q115" s="1078" t="s">
        <v>1154</v>
      </c>
      <c r="R115" s="1078" t="s">
        <v>1154</v>
      </c>
      <c r="S115" s="1078" t="s">
        <v>1154</v>
      </c>
      <c r="T115" s="1078" t="s">
        <v>1154</v>
      </c>
      <c r="U115" s="1078" t="s">
        <v>1154</v>
      </c>
      <c r="V115" s="1078" t="s">
        <v>1154</v>
      </c>
      <c r="W115" s="1078" t="s">
        <v>1154</v>
      </c>
      <c r="X115" s="1078" t="s">
        <v>1154</v>
      </c>
      <c r="Y115" s="1078">
        <v>3.5</v>
      </c>
      <c r="Z115" s="1078">
        <v>3.8</v>
      </c>
      <c r="AA115" s="1078">
        <v>4</v>
      </c>
      <c r="AB115" s="1078">
        <v>3.5</v>
      </c>
      <c r="AC115" s="1078">
        <v>10.199999999999999</v>
      </c>
      <c r="AD115" s="1078">
        <v>22.3</v>
      </c>
      <c r="AE115" s="1078">
        <v>3.4</v>
      </c>
      <c r="AF115" s="1078">
        <v>3.5</v>
      </c>
      <c r="AG115" s="1078">
        <v>4.7</v>
      </c>
      <c r="AH115" s="1078">
        <v>3.7</v>
      </c>
      <c r="AI115" s="1078">
        <v>0</v>
      </c>
      <c r="AJ115" s="1078">
        <v>0</v>
      </c>
      <c r="AK115" s="1078">
        <v>0</v>
      </c>
      <c r="AL115" s="1078">
        <v>0</v>
      </c>
      <c r="AM115" s="1078">
        <v>0</v>
      </c>
      <c r="AN115" s="1078">
        <v>0</v>
      </c>
      <c r="AO115" s="1078">
        <v>0</v>
      </c>
      <c r="AP115" s="4"/>
      <c r="AQ115" s="4"/>
      <c r="AR115" s="4"/>
      <c r="AS115" s="4"/>
      <c r="AT115" s="4"/>
      <c r="AU115" s="4"/>
      <c r="AV115" s="4"/>
      <c r="AW115" s="4"/>
      <c r="AX115" s="4"/>
      <c r="AY115" s="4"/>
      <c r="AZ115" s="4"/>
      <c r="BA115" s="4"/>
      <c r="BB115" s="4"/>
      <c r="BC115" s="4"/>
      <c r="BD115" s="4"/>
      <c r="BE115" s="4"/>
      <c r="BF115" s="4"/>
      <c r="BG115" s="4"/>
    </row>
    <row r="116" spans="1:59" s="7" customFormat="1" ht="12" customHeight="1">
      <c r="A116" s="356" t="s">
        <v>465</v>
      </c>
      <c r="B116" s="356" t="s">
        <v>290</v>
      </c>
      <c r="C116" s="356" t="s">
        <v>5636</v>
      </c>
      <c r="D116" s="359"/>
      <c r="E116" s="360"/>
      <c r="F116" s="356" t="s">
        <v>5637</v>
      </c>
      <c r="G116" s="359"/>
      <c r="H116" s="359"/>
      <c r="I116" s="360"/>
      <c r="J116" s="1069" t="s">
        <v>344</v>
      </c>
      <c r="K116" s="1069" t="s">
        <v>219</v>
      </c>
      <c r="L116" s="1072" t="s">
        <v>1154</v>
      </c>
      <c r="M116" s="1073" t="s">
        <v>1154</v>
      </c>
      <c r="N116" s="1073" t="s">
        <v>1154</v>
      </c>
      <c r="O116" s="1073" t="s">
        <v>1154</v>
      </c>
      <c r="P116" s="1073" t="s">
        <v>1154</v>
      </c>
      <c r="Q116" s="1073" t="s">
        <v>1154</v>
      </c>
      <c r="R116" s="1073" t="s">
        <v>1154</v>
      </c>
      <c r="S116" s="1073" t="s">
        <v>1154</v>
      </c>
      <c r="T116" s="1073" t="s">
        <v>1154</v>
      </c>
      <c r="U116" s="1073" t="s">
        <v>1154</v>
      </c>
      <c r="V116" s="1073" t="s">
        <v>1154</v>
      </c>
      <c r="W116" s="1073" t="s">
        <v>1154</v>
      </c>
      <c r="X116" s="1073" t="s">
        <v>1154</v>
      </c>
      <c r="Y116" s="1073">
        <v>60.8</v>
      </c>
      <c r="Z116" s="1073">
        <v>46</v>
      </c>
      <c r="AA116" s="1073">
        <v>0</v>
      </c>
      <c r="AB116" s="1073">
        <v>0</v>
      </c>
      <c r="AC116" s="1073">
        <v>0</v>
      </c>
      <c r="AD116" s="1073">
        <v>0</v>
      </c>
      <c r="AE116" s="1073">
        <v>0</v>
      </c>
      <c r="AF116" s="1073">
        <v>0</v>
      </c>
      <c r="AG116" s="1073">
        <v>0</v>
      </c>
      <c r="AH116" s="1073">
        <v>0</v>
      </c>
      <c r="AI116" s="1073">
        <v>0</v>
      </c>
      <c r="AJ116" s="1073">
        <v>0</v>
      </c>
      <c r="AK116" s="1073">
        <v>0</v>
      </c>
      <c r="AL116" s="1073">
        <v>0</v>
      </c>
      <c r="AM116" s="1073">
        <v>0.2</v>
      </c>
      <c r="AN116" s="1073">
        <v>1.9</v>
      </c>
      <c r="AO116" s="1073">
        <v>0.7</v>
      </c>
      <c r="AP116" s="8"/>
      <c r="AQ116" s="8"/>
      <c r="AR116" s="8"/>
      <c r="AS116" s="8"/>
      <c r="AT116" s="8"/>
      <c r="AU116" s="8"/>
      <c r="AV116" s="8"/>
      <c r="AW116" s="8"/>
      <c r="AX116" s="8"/>
      <c r="AY116" s="8"/>
      <c r="AZ116" s="8"/>
      <c r="BA116" s="8"/>
      <c r="BB116" s="8"/>
      <c r="BC116" s="8"/>
      <c r="BD116" s="8"/>
      <c r="BE116" s="8"/>
      <c r="BF116" s="8"/>
      <c r="BG116" s="8"/>
    </row>
    <row r="117" spans="1:59" ht="12" customHeight="1">
      <c r="A117" s="356" t="s">
        <v>465</v>
      </c>
      <c r="B117" s="356" t="s">
        <v>293</v>
      </c>
      <c r="C117" s="356" t="s">
        <v>5638</v>
      </c>
      <c r="D117" s="359"/>
      <c r="E117" s="360"/>
      <c r="F117" s="356" t="s">
        <v>5639</v>
      </c>
      <c r="G117" s="359"/>
      <c r="H117" s="359"/>
      <c r="I117" s="360"/>
      <c r="J117" s="1069" t="s">
        <v>344</v>
      </c>
      <c r="K117" s="1069" t="s">
        <v>345</v>
      </c>
      <c r="L117" s="1072" t="s">
        <v>1154</v>
      </c>
      <c r="M117" s="1073" t="s">
        <v>1154</v>
      </c>
      <c r="N117" s="1073" t="s">
        <v>1154</v>
      </c>
      <c r="O117" s="1073" t="s">
        <v>1154</v>
      </c>
      <c r="P117" s="1073" t="s">
        <v>1154</v>
      </c>
      <c r="Q117" s="1073" t="s">
        <v>1154</v>
      </c>
      <c r="R117" s="1073" t="s">
        <v>1154</v>
      </c>
      <c r="S117" s="1073" t="s">
        <v>1154</v>
      </c>
      <c r="T117" s="1073" t="s">
        <v>1154</v>
      </c>
      <c r="U117" s="1073" t="s">
        <v>1154</v>
      </c>
      <c r="V117" s="1073" t="s">
        <v>1154</v>
      </c>
      <c r="W117" s="1073" t="s">
        <v>1154</v>
      </c>
      <c r="X117" s="1073" t="s">
        <v>1154</v>
      </c>
      <c r="Y117" s="1073" t="s">
        <v>1154</v>
      </c>
      <c r="Z117" s="1073" t="s">
        <v>1154</v>
      </c>
      <c r="AA117" s="1073" t="s">
        <v>1154</v>
      </c>
      <c r="AB117" s="1073" t="s">
        <v>1154</v>
      </c>
      <c r="AC117" s="1073">
        <v>471.6</v>
      </c>
      <c r="AD117" s="1073">
        <v>552.9</v>
      </c>
      <c r="AE117" s="1073">
        <v>621.9</v>
      </c>
      <c r="AF117" s="1073">
        <v>646</v>
      </c>
      <c r="AG117" s="1073">
        <v>111.2</v>
      </c>
      <c r="AH117" s="1073">
        <v>386.3</v>
      </c>
      <c r="AI117" s="1073">
        <v>145.4</v>
      </c>
      <c r="AJ117" s="1073">
        <v>186.8</v>
      </c>
      <c r="AK117" s="1073">
        <v>255.5</v>
      </c>
      <c r="AL117" s="1073">
        <v>350.2</v>
      </c>
      <c r="AM117" s="1073">
        <v>367.7</v>
      </c>
      <c r="AN117" s="1073">
        <v>332.3</v>
      </c>
      <c r="AO117" s="1073">
        <v>190.2</v>
      </c>
      <c r="AP117" s="4"/>
      <c r="AQ117" s="4"/>
      <c r="AR117" s="4"/>
      <c r="AS117" s="4"/>
      <c r="AT117" s="4"/>
      <c r="AU117" s="4"/>
      <c r="AV117" s="4"/>
      <c r="AW117" s="4"/>
      <c r="AX117" s="4"/>
      <c r="AY117" s="4"/>
      <c r="AZ117" s="4"/>
      <c r="BA117" s="4"/>
      <c r="BB117" s="4"/>
      <c r="BC117" s="4"/>
      <c r="BD117" s="4"/>
      <c r="BE117" s="4"/>
      <c r="BF117" s="4"/>
      <c r="BG117" s="4"/>
    </row>
    <row r="118" spans="1:59" ht="12" customHeight="1">
      <c r="A118" s="356" t="s">
        <v>465</v>
      </c>
      <c r="B118" s="356" t="s">
        <v>297</v>
      </c>
      <c r="C118" s="361" t="s">
        <v>5640</v>
      </c>
      <c r="D118" s="359"/>
      <c r="E118" s="360"/>
      <c r="F118" s="361" t="s">
        <v>5641</v>
      </c>
      <c r="G118" s="359"/>
      <c r="H118" s="359"/>
      <c r="I118" s="360"/>
      <c r="J118" s="1069" t="s">
        <v>344</v>
      </c>
      <c r="K118" s="1069" t="s">
        <v>345</v>
      </c>
      <c r="L118" s="1072" t="s">
        <v>1154</v>
      </c>
      <c r="M118" s="1073" t="s">
        <v>1154</v>
      </c>
      <c r="N118" s="1073" t="s">
        <v>1154</v>
      </c>
      <c r="O118" s="1073" t="s">
        <v>1154</v>
      </c>
      <c r="P118" s="1073" t="s">
        <v>1154</v>
      </c>
      <c r="Q118" s="1073" t="s">
        <v>1154</v>
      </c>
      <c r="R118" s="1073" t="s">
        <v>1154</v>
      </c>
      <c r="S118" s="1073" t="s">
        <v>1154</v>
      </c>
      <c r="T118" s="1073" t="s">
        <v>1154</v>
      </c>
      <c r="U118" s="1073" t="s">
        <v>1154</v>
      </c>
      <c r="V118" s="1073" t="s">
        <v>1154</v>
      </c>
      <c r="W118" s="1073" t="s">
        <v>1154</v>
      </c>
      <c r="X118" s="1073" t="s">
        <v>1154</v>
      </c>
      <c r="Y118" s="1073" t="s">
        <v>1154</v>
      </c>
      <c r="Z118" s="1073" t="s">
        <v>1154</v>
      </c>
      <c r="AA118" s="1073" t="s">
        <v>1154</v>
      </c>
      <c r="AB118" s="1073" t="s">
        <v>1154</v>
      </c>
      <c r="AC118" s="1073" t="s">
        <v>1154</v>
      </c>
      <c r="AD118" s="1073" t="s">
        <v>1154</v>
      </c>
      <c r="AE118" s="1073" t="s">
        <v>1154</v>
      </c>
      <c r="AF118" s="1073" t="s">
        <v>1154</v>
      </c>
      <c r="AG118" s="1073" t="s">
        <v>1154</v>
      </c>
      <c r="AH118" s="1073" t="s">
        <v>1154</v>
      </c>
      <c r="AI118" s="1073" t="s">
        <v>1154</v>
      </c>
      <c r="AJ118" s="1073">
        <v>360.8</v>
      </c>
      <c r="AK118" s="1073">
        <v>0</v>
      </c>
      <c r="AL118" s="1073">
        <v>-7.3</v>
      </c>
      <c r="AM118" s="1073">
        <v>-6.6</v>
      </c>
      <c r="AN118" s="1073">
        <v>-9.3000000000000007</v>
      </c>
      <c r="AO118" s="1073">
        <v>0</v>
      </c>
      <c r="AP118" s="4"/>
      <c r="AQ118" s="4"/>
      <c r="AR118" s="4"/>
      <c r="AS118" s="4"/>
      <c r="AT118" s="4"/>
      <c r="AU118" s="4"/>
      <c r="AV118" s="4"/>
      <c r="AW118" s="4"/>
      <c r="AX118" s="4"/>
      <c r="AY118" s="4"/>
      <c r="AZ118" s="4"/>
      <c r="BA118" s="4"/>
      <c r="BB118" s="4"/>
      <c r="BC118" s="4"/>
      <c r="BD118" s="4"/>
      <c r="BE118" s="4"/>
      <c r="BF118" s="4"/>
      <c r="BG118" s="4"/>
    </row>
    <row r="119" spans="1:59" ht="12" customHeight="1">
      <c r="A119" s="356" t="s">
        <v>465</v>
      </c>
      <c r="B119" s="356" t="s">
        <v>300</v>
      </c>
      <c r="C119" s="356" t="s">
        <v>5642</v>
      </c>
      <c r="D119" s="359"/>
      <c r="E119" s="360"/>
      <c r="F119" s="361" t="s">
        <v>5643</v>
      </c>
      <c r="G119" s="359"/>
      <c r="H119" s="359"/>
      <c r="I119" s="360"/>
      <c r="J119" s="1069" t="s">
        <v>344</v>
      </c>
      <c r="K119" s="1069" t="s">
        <v>345</v>
      </c>
      <c r="L119" s="1072" t="s">
        <v>1154</v>
      </c>
      <c r="M119" s="1073" t="s">
        <v>1154</v>
      </c>
      <c r="N119" s="1073" t="s">
        <v>1154</v>
      </c>
      <c r="O119" s="1073" t="s">
        <v>1154</v>
      </c>
      <c r="P119" s="1073" t="s">
        <v>1154</v>
      </c>
      <c r="Q119" s="1073" t="s">
        <v>1154</v>
      </c>
      <c r="R119" s="1073" t="s">
        <v>1154</v>
      </c>
      <c r="S119" s="1073" t="s">
        <v>1154</v>
      </c>
      <c r="T119" s="1073" t="s">
        <v>1154</v>
      </c>
      <c r="U119" s="1073" t="s">
        <v>1154</v>
      </c>
      <c r="V119" s="1073" t="s">
        <v>1154</v>
      </c>
      <c r="W119" s="1073" t="s">
        <v>1154</v>
      </c>
      <c r="X119" s="1073" t="s">
        <v>1154</v>
      </c>
      <c r="Y119" s="1073" t="s">
        <v>1154</v>
      </c>
      <c r="Z119" s="1073" t="s">
        <v>1154</v>
      </c>
      <c r="AA119" s="1073" t="s">
        <v>1154</v>
      </c>
      <c r="AB119" s="1073" t="s">
        <v>1154</v>
      </c>
      <c r="AC119" s="1073" t="s">
        <v>1154</v>
      </c>
      <c r="AD119" s="1073" t="s">
        <v>1154</v>
      </c>
      <c r="AE119" s="1073" t="s">
        <v>1154</v>
      </c>
      <c r="AF119" s="1073" t="s">
        <v>1154</v>
      </c>
      <c r="AG119" s="1073">
        <v>348</v>
      </c>
      <c r="AH119" s="1073">
        <v>52.3</v>
      </c>
      <c r="AI119" s="1073">
        <v>104.4</v>
      </c>
      <c r="AJ119" s="1073">
        <v>349.6</v>
      </c>
      <c r="AK119" s="1073">
        <v>116.7</v>
      </c>
      <c r="AL119" s="1073">
        <v>100.1</v>
      </c>
      <c r="AM119" s="1073">
        <v>300.3</v>
      </c>
      <c r="AN119" s="1073">
        <v>150</v>
      </c>
      <c r="AO119" s="1073">
        <v>150</v>
      </c>
      <c r="AP119" s="4"/>
      <c r="AQ119" s="4"/>
      <c r="AR119" s="4"/>
      <c r="AS119" s="4"/>
      <c r="AT119" s="4"/>
      <c r="AU119" s="4"/>
      <c r="AV119" s="4"/>
      <c r="AW119" s="4"/>
      <c r="AX119" s="4"/>
      <c r="AY119" s="4"/>
      <c r="AZ119" s="4"/>
      <c r="BA119" s="4"/>
      <c r="BB119" s="4"/>
      <c r="BC119" s="4"/>
      <c r="BD119" s="4"/>
      <c r="BE119" s="4"/>
      <c r="BF119" s="4"/>
      <c r="BG119" s="4"/>
    </row>
    <row r="120" spans="1:59" s="15" customFormat="1" ht="12" customHeight="1">
      <c r="A120" s="356" t="s">
        <v>465</v>
      </c>
      <c r="B120" s="356" t="s">
        <v>303</v>
      </c>
      <c r="C120" s="356" t="s">
        <v>5644</v>
      </c>
      <c r="D120" s="359"/>
      <c r="E120" s="360"/>
      <c r="F120" s="361" t="s">
        <v>5645</v>
      </c>
      <c r="G120" s="359"/>
      <c r="H120" s="359"/>
      <c r="I120" s="360"/>
      <c r="J120" s="1069" t="s">
        <v>344</v>
      </c>
      <c r="K120" s="1069" t="s">
        <v>296</v>
      </c>
      <c r="L120" s="1072" t="s">
        <v>1154</v>
      </c>
      <c r="M120" s="1073" t="s">
        <v>1154</v>
      </c>
      <c r="N120" s="1073" t="s">
        <v>1154</v>
      </c>
      <c r="O120" s="1073" t="s">
        <v>1154</v>
      </c>
      <c r="P120" s="1073" t="s">
        <v>1154</v>
      </c>
      <c r="Q120" s="1073" t="s">
        <v>1154</v>
      </c>
      <c r="R120" s="1073" t="s">
        <v>1154</v>
      </c>
      <c r="S120" s="1073" t="s">
        <v>1154</v>
      </c>
      <c r="T120" s="1073" t="s">
        <v>1154</v>
      </c>
      <c r="U120" s="1073" t="s">
        <v>1154</v>
      </c>
      <c r="V120" s="1073" t="s">
        <v>1154</v>
      </c>
      <c r="W120" s="1073" t="s">
        <v>1154</v>
      </c>
      <c r="X120" s="1073" t="s">
        <v>1154</v>
      </c>
      <c r="Y120" s="1073" t="s">
        <v>1154</v>
      </c>
      <c r="Z120" s="1073" t="s">
        <v>1154</v>
      </c>
      <c r="AA120" s="1073" t="s">
        <v>1154</v>
      </c>
      <c r="AB120" s="1073" t="s">
        <v>1154</v>
      </c>
      <c r="AC120" s="1073" t="s">
        <v>1154</v>
      </c>
      <c r="AD120" s="1073" t="s">
        <v>1154</v>
      </c>
      <c r="AE120" s="1073" t="s">
        <v>1154</v>
      </c>
      <c r="AF120" s="1073" t="s">
        <v>1154</v>
      </c>
      <c r="AG120" s="1073" t="s">
        <v>1154</v>
      </c>
      <c r="AH120" s="1073" t="s">
        <v>1154</v>
      </c>
      <c r="AI120" s="1073" t="s">
        <v>1154</v>
      </c>
      <c r="AJ120" s="1073" t="s">
        <v>1154</v>
      </c>
      <c r="AK120" s="1073" t="s">
        <v>1154</v>
      </c>
      <c r="AL120" s="1073" t="s">
        <v>1154</v>
      </c>
      <c r="AM120" s="1073">
        <v>4810.3</v>
      </c>
      <c r="AN120" s="1073">
        <v>9162.9</v>
      </c>
      <c r="AO120" s="1073">
        <v>4476.2</v>
      </c>
      <c r="AP120" s="113"/>
      <c r="AQ120" s="113"/>
      <c r="AR120" s="113"/>
      <c r="AS120" s="113"/>
      <c r="AT120" s="113"/>
      <c r="AU120" s="113"/>
      <c r="AV120" s="113"/>
      <c r="AW120" s="113"/>
      <c r="AX120" s="113"/>
      <c r="AY120" s="113"/>
      <c r="AZ120" s="113"/>
      <c r="BA120" s="113"/>
      <c r="BB120" s="113"/>
      <c r="BC120" s="113"/>
      <c r="BD120" s="113"/>
      <c r="BE120" s="113"/>
      <c r="BF120" s="113"/>
      <c r="BG120" s="113"/>
    </row>
    <row r="121" spans="1:59" ht="12" customHeight="1">
      <c r="A121" s="203" t="s">
        <v>512</v>
      </c>
      <c r="B121" s="203" t="s">
        <v>216</v>
      </c>
      <c r="C121" s="203" t="s">
        <v>5646</v>
      </c>
      <c r="D121" s="204"/>
      <c r="E121" s="205"/>
      <c r="F121" s="203" t="s">
        <v>514</v>
      </c>
      <c r="G121" s="204"/>
      <c r="H121" s="204"/>
      <c r="I121" s="205"/>
      <c r="J121" s="1065" t="s">
        <v>219</v>
      </c>
      <c r="K121" s="1065" t="s">
        <v>219</v>
      </c>
      <c r="L121" s="1066">
        <v>809.5</v>
      </c>
      <c r="M121" s="1067">
        <v>1119.3</v>
      </c>
      <c r="N121" s="1067">
        <v>2642.3</v>
      </c>
      <c r="O121" s="1067">
        <v>3103.4</v>
      </c>
      <c r="P121" s="1067">
        <v>4297.5</v>
      </c>
      <c r="Q121" s="1067">
        <v>5846.7</v>
      </c>
      <c r="R121" s="1067">
        <v>7491.8</v>
      </c>
      <c r="S121" s="1067">
        <v>8765.9</v>
      </c>
      <c r="T121" s="1067">
        <v>11811.5</v>
      </c>
      <c r="U121" s="1067">
        <v>15875.3</v>
      </c>
      <c r="V121" s="1067">
        <v>15376.5</v>
      </c>
      <c r="W121" s="1067">
        <v>20722.5</v>
      </c>
      <c r="X121" s="1067">
        <v>27887.200000000001</v>
      </c>
      <c r="Y121" s="1067">
        <v>34573.5</v>
      </c>
      <c r="Z121" s="1067">
        <v>31532.799999999999</v>
      </c>
      <c r="AA121" s="1067">
        <v>30619.3</v>
      </c>
      <c r="AB121" s="1067">
        <v>34014.300000000003</v>
      </c>
      <c r="AC121" s="1067">
        <v>34480.1</v>
      </c>
      <c r="AD121" s="1067">
        <v>37616.199999999997</v>
      </c>
      <c r="AE121" s="1067">
        <v>41421.4</v>
      </c>
      <c r="AF121" s="1067">
        <v>47044.4</v>
      </c>
      <c r="AG121" s="1067">
        <v>49204.9</v>
      </c>
      <c r="AH121" s="1067">
        <v>52089.2</v>
      </c>
      <c r="AI121" s="1067">
        <v>46635</v>
      </c>
      <c r="AJ121" s="1067">
        <v>51230</v>
      </c>
      <c r="AK121" s="1067">
        <v>50066.7</v>
      </c>
      <c r="AL121" s="1067">
        <v>61019.6</v>
      </c>
      <c r="AM121" s="1067">
        <v>86074.7</v>
      </c>
      <c r="AN121" s="1067">
        <v>85338.3</v>
      </c>
      <c r="AO121" s="1067">
        <v>105346.1</v>
      </c>
      <c r="AP121" s="4"/>
      <c r="AQ121" s="4"/>
      <c r="AR121" s="4"/>
      <c r="AS121" s="4"/>
      <c r="AT121" s="4"/>
      <c r="AU121" s="4"/>
      <c r="AV121" s="4"/>
      <c r="AW121" s="4"/>
      <c r="AX121" s="4"/>
      <c r="AY121" s="4"/>
      <c r="AZ121" s="4"/>
      <c r="BA121" s="4"/>
      <c r="BB121" s="4"/>
      <c r="BC121" s="4"/>
      <c r="BD121" s="4"/>
      <c r="BE121" s="4"/>
      <c r="BF121" s="4"/>
      <c r="BG121" s="4"/>
    </row>
    <row r="122" spans="1:59" ht="12" customHeight="1">
      <c r="A122" s="203" t="s">
        <v>515</v>
      </c>
      <c r="B122" s="203" t="s">
        <v>216</v>
      </c>
      <c r="C122" s="203" t="s">
        <v>5647</v>
      </c>
      <c r="D122" s="204"/>
      <c r="E122" s="205"/>
      <c r="F122" s="203" t="s">
        <v>517</v>
      </c>
      <c r="G122" s="204"/>
      <c r="H122" s="204"/>
      <c r="I122" s="205"/>
      <c r="J122" s="1065" t="s">
        <v>219</v>
      </c>
      <c r="K122" s="1065" t="s">
        <v>219</v>
      </c>
      <c r="L122" s="1066">
        <v>809.5</v>
      </c>
      <c r="M122" s="1067">
        <v>1119.3</v>
      </c>
      <c r="N122" s="1067">
        <v>2425</v>
      </c>
      <c r="O122" s="1067">
        <v>3073.4</v>
      </c>
      <c r="P122" s="1067">
        <v>4052.2</v>
      </c>
      <c r="Q122" s="1067">
        <v>5417.2</v>
      </c>
      <c r="R122" s="1067">
        <v>6885.5</v>
      </c>
      <c r="S122" s="1067">
        <v>8165.6</v>
      </c>
      <c r="T122" s="1067">
        <v>11218.4</v>
      </c>
      <c r="U122" s="1067">
        <v>15192.4</v>
      </c>
      <c r="V122" s="1067">
        <v>14600.4</v>
      </c>
      <c r="W122" s="1067">
        <v>19743.7</v>
      </c>
      <c r="X122" s="1067">
        <v>26485.8</v>
      </c>
      <c r="Y122" s="1067">
        <v>33127.4</v>
      </c>
      <c r="Z122" s="1067">
        <v>30074.7</v>
      </c>
      <c r="AA122" s="1067">
        <v>28797.9</v>
      </c>
      <c r="AB122" s="1067">
        <v>32076</v>
      </c>
      <c r="AC122" s="1067">
        <v>32042.1</v>
      </c>
      <c r="AD122" s="1067">
        <v>34907.699999999997</v>
      </c>
      <c r="AE122" s="1067">
        <v>38596.699999999997</v>
      </c>
      <c r="AF122" s="1067">
        <v>44098.400000000001</v>
      </c>
      <c r="AG122" s="1067">
        <v>46062.400000000001</v>
      </c>
      <c r="AH122" s="1067">
        <v>49061.1</v>
      </c>
      <c r="AI122" s="1067">
        <v>43619.6</v>
      </c>
      <c r="AJ122" s="1067">
        <v>47969.599999999999</v>
      </c>
      <c r="AK122" s="1067">
        <v>46869</v>
      </c>
      <c r="AL122" s="1067">
        <v>57155.5</v>
      </c>
      <c r="AM122" s="1067">
        <v>81997.899999999994</v>
      </c>
      <c r="AN122" s="1067">
        <v>81026.600000000006</v>
      </c>
      <c r="AO122" s="1067">
        <v>100391.7</v>
      </c>
      <c r="AP122" s="4"/>
      <c r="AQ122" s="4"/>
      <c r="AR122" s="4"/>
      <c r="AS122" s="4"/>
      <c r="AT122" s="4"/>
      <c r="AU122" s="4"/>
      <c r="AV122" s="4"/>
      <c r="AW122" s="4"/>
      <c r="AX122" s="4"/>
      <c r="AY122" s="4"/>
      <c r="AZ122" s="4"/>
      <c r="BA122" s="4"/>
      <c r="BB122" s="4"/>
      <c r="BC122" s="4"/>
      <c r="BD122" s="4"/>
      <c r="BE122" s="4"/>
      <c r="BF122" s="4"/>
      <c r="BG122" s="4"/>
    </row>
    <row r="123" spans="1:59" ht="12" customHeight="1">
      <c r="A123" s="203" t="s">
        <v>518</v>
      </c>
      <c r="B123" s="203" t="s">
        <v>216</v>
      </c>
      <c r="C123" s="203" t="s">
        <v>5648</v>
      </c>
      <c r="D123" s="204"/>
      <c r="E123" s="205"/>
      <c r="F123" s="203" t="s">
        <v>520</v>
      </c>
      <c r="G123" s="204"/>
      <c r="H123" s="204"/>
      <c r="I123" s="205"/>
      <c r="J123" s="1065" t="s">
        <v>219</v>
      </c>
      <c r="K123" s="1065" t="s">
        <v>219</v>
      </c>
      <c r="L123" s="1066">
        <v>520.1</v>
      </c>
      <c r="M123" s="1067">
        <v>749.9</v>
      </c>
      <c r="N123" s="1067">
        <v>1324.6</v>
      </c>
      <c r="O123" s="1067">
        <v>1697.3</v>
      </c>
      <c r="P123" s="1067">
        <v>1956.7</v>
      </c>
      <c r="Q123" s="1067">
        <v>2799</v>
      </c>
      <c r="R123" s="1067">
        <v>3702.6</v>
      </c>
      <c r="S123" s="1067">
        <v>4129.5</v>
      </c>
      <c r="T123" s="1067">
        <v>5597.4</v>
      </c>
      <c r="U123" s="1067">
        <v>7236.7</v>
      </c>
      <c r="V123" s="1067">
        <v>6625.3</v>
      </c>
      <c r="W123" s="1067">
        <v>9789.6</v>
      </c>
      <c r="X123" s="1067">
        <v>13522.2</v>
      </c>
      <c r="Y123" s="1067">
        <v>17414.2</v>
      </c>
      <c r="Z123" s="1067">
        <v>17588</v>
      </c>
      <c r="AA123" s="1067">
        <v>17164.2</v>
      </c>
      <c r="AB123" s="1067">
        <v>18517.400000000001</v>
      </c>
      <c r="AC123" s="1067">
        <v>20285.2</v>
      </c>
      <c r="AD123" s="1067">
        <v>21404</v>
      </c>
      <c r="AE123" s="1067">
        <v>23573.7</v>
      </c>
      <c r="AF123" s="1067">
        <v>26103.200000000001</v>
      </c>
      <c r="AG123" s="1067">
        <v>27910.6</v>
      </c>
      <c r="AH123" s="1067">
        <v>30609.200000000001</v>
      </c>
      <c r="AI123" s="1067">
        <v>22687.4</v>
      </c>
      <c r="AJ123" s="1067">
        <v>24138</v>
      </c>
      <c r="AK123" s="1067">
        <v>25611.5</v>
      </c>
      <c r="AL123" s="1067">
        <v>28493.9</v>
      </c>
      <c r="AM123" s="1067">
        <v>35777.9</v>
      </c>
      <c r="AN123" s="1067">
        <v>40102.9</v>
      </c>
      <c r="AO123" s="1067">
        <v>50865.8</v>
      </c>
      <c r="AP123" s="4"/>
      <c r="AQ123" s="4"/>
      <c r="AR123" s="4"/>
      <c r="AS123" s="4"/>
      <c r="AT123" s="4"/>
      <c r="AU123" s="4"/>
      <c r="AV123" s="4"/>
      <c r="AW123" s="4"/>
      <c r="AX123" s="4"/>
      <c r="AY123" s="4"/>
      <c r="AZ123" s="4"/>
      <c r="BA123" s="4"/>
      <c r="BB123" s="4"/>
      <c r="BC123" s="4"/>
      <c r="BD123" s="4"/>
      <c r="BE123" s="4"/>
      <c r="BF123" s="4"/>
      <c r="BG123" s="4"/>
    </row>
    <row r="124" spans="1:59" ht="12" customHeight="1">
      <c r="A124" s="356" t="s">
        <v>518</v>
      </c>
      <c r="B124" s="356" t="s">
        <v>226</v>
      </c>
      <c r="C124" s="356" t="s">
        <v>5649</v>
      </c>
      <c r="D124" s="359"/>
      <c r="E124" s="360"/>
      <c r="F124" s="356" t="s">
        <v>5650</v>
      </c>
      <c r="G124" s="359"/>
      <c r="H124" s="359"/>
      <c r="I124" s="360"/>
      <c r="J124" s="1069" t="s">
        <v>526</v>
      </c>
      <c r="K124" s="1069" t="s">
        <v>219</v>
      </c>
      <c r="L124" s="1072" t="s">
        <v>1154</v>
      </c>
      <c r="M124" s="1073" t="s">
        <v>1154</v>
      </c>
      <c r="N124" s="1073" t="s">
        <v>1154</v>
      </c>
      <c r="O124" s="1073" t="s">
        <v>1154</v>
      </c>
      <c r="P124" s="1073" t="s">
        <v>1154</v>
      </c>
      <c r="Q124" s="1073">
        <v>60.1</v>
      </c>
      <c r="R124" s="1073">
        <v>98.4</v>
      </c>
      <c r="S124" s="1073">
        <v>128.19999999999999</v>
      </c>
      <c r="T124" s="1073">
        <v>153.5</v>
      </c>
      <c r="U124" s="1073">
        <v>181.9</v>
      </c>
      <c r="V124" s="1073">
        <v>192.7</v>
      </c>
      <c r="W124" s="1073">
        <v>259.8</v>
      </c>
      <c r="X124" s="1073">
        <v>376.2</v>
      </c>
      <c r="Y124" s="1073">
        <v>524.6</v>
      </c>
      <c r="Z124" s="1073">
        <v>498.6</v>
      </c>
      <c r="AA124" s="1073">
        <v>515.6</v>
      </c>
      <c r="AB124" s="1073">
        <v>502.6</v>
      </c>
      <c r="AC124" s="1073">
        <v>542.20000000000005</v>
      </c>
      <c r="AD124" s="1073">
        <v>583.9</v>
      </c>
      <c r="AE124" s="1073">
        <v>626.29999999999995</v>
      </c>
      <c r="AF124" s="1073">
        <v>699.4</v>
      </c>
      <c r="AG124" s="1073">
        <v>766</v>
      </c>
      <c r="AH124" s="1073">
        <v>826.6</v>
      </c>
      <c r="AI124" s="1073">
        <v>347.9</v>
      </c>
      <c r="AJ124" s="1073">
        <v>-171.2</v>
      </c>
      <c r="AK124" s="1073">
        <v>-4.9000000000000004</v>
      </c>
      <c r="AL124" s="1073">
        <v>6.8</v>
      </c>
      <c r="AM124" s="1073">
        <v>10.9</v>
      </c>
      <c r="AN124" s="1073">
        <v>9.3000000000000007</v>
      </c>
      <c r="AO124" s="1073">
        <v>23.7</v>
      </c>
      <c r="AP124" s="4"/>
      <c r="AQ124" s="4"/>
      <c r="AR124" s="4"/>
      <c r="AS124" s="4"/>
      <c r="AT124" s="4"/>
      <c r="AU124" s="4"/>
      <c r="AV124" s="4"/>
      <c r="AW124" s="4"/>
      <c r="AX124" s="4"/>
      <c r="AY124" s="4"/>
      <c r="AZ124" s="4"/>
      <c r="BA124" s="4"/>
      <c r="BB124" s="4"/>
      <c r="BC124" s="4"/>
      <c r="BD124" s="4"/>
      <c r="BE124" s="4"/>
      <c r="BF124" s="4"/>
      <c r="BG124" s="4"/>
    </row>
    <row r="125" spans="1:59" ht="12" customHeight="1">
      <c r="A125" s="356" t="s">
        <v>518</v>
      </c>
      <c r="B125" s="356" t="s">
        <v>230</v>
      </c>
      <c r="C125" s="356" t="s">
        <v>5651</v>
      </c>
      <c r="D125" s="359"/>
      <c r="E125" s="360"/>
      <c r="F125" s="356" t="s">
        <v>5652</v>
      </c>
      <c r="G125" s="359"/>
      <c r="H125" s="359"/>
      <c r="I125" s="360"/>
      <c r="J125" s="1069" t="s">
        <v>526</v>
      </c>
      <c r="K125" s="1069" t="s">
        <v>219</v>
      </c>
      <c r="L125" s="1072" t="s">
        <v>1154</v>
      </c>
      <c r="M125" s="1073" t="s">
        <v>1154</v>
      </c>
      <c r="N125" s="1073" t="s">
        <v>1154</v>
      </c>
      <c r="O125" s="1073" t="s">
        <v>1154</v>
      </c>
      <c r="P125" s="1073" t="s">
        <v>1154</v>
      </c>
      <c r="Q125" s="1073">
        <v>37.1</v>
      </c>
      <c r="R125" s="1073">
        <v>55.8</v>
      </c>
      <c r="S125" s="1073">
        <v>54.2</v>
      </c>
      <c r="T125" s="1073">
        <v>60.1</v>
      </c>
      <c r="U125" s="1073">
        <v>77.599999999999994</v>
      </c>
      <c r="V125" s="1073">
        <v>112.4</v>
      </c>
      <c r="W125" s="1073">
        <v>167.8</v>
      </c>
      <c r="X125" s="1073">
        <v>260.10000000000002</v>
      </c>
      <c r="Y125" s="1073">
        <v>356.5</v>
      </c>
      <c r="Z125" s="1073">
        <v>374.6</v>
      </c>
      <c r="AA125" s="1073">
        <v>369.7</v>
      </c>
      <c r="AB125" s="1073">
        <v>377.1</v>
      </c>
      <c r="AC125" s="1073">
        <v>392.1</v>
      </c>
      <c r="AD125" s="1073">
        <v>413.9</v>
      </c>
      <c r="AE125" s="1073">
        <v>407.2</v>
      </c>
      <c r="AF125" s="1073">
        <v>426.1</v>
      </c>
      <c r="AG125" s="1073">
        <v>375.9</v>
      </c>
      <c r="AH125" s="1073">
        <v>400.3</v>
      </c>
      <c r="AI125" s="1073">
        <v>166.4</v>
      </c>
      <c r="AJ125" s="1073">
        <v>-76.400000000000006</v>
      </c>
      <c r="AK125" s="1073">
        <v>-4.8</v>
      </c>
      <c r="AL125" s="1073">
        <v>-4.0999999999999996</v>
      </c>
      <c r="AM125" s="1073">
        <v>-3.7</v>
      </c>
      <c r="AN125" s="1073">
        <v>2.1</v>
      </c>
      <c r="AO125" s="1073">
        <v>389.1</v>
      </c>
      <c r="AP125" s="4"/>
      <c r="AQ125" s="4"/>
      <c r="AR125" s="4"/>
      <c r="AS125" s="4"/>
      <c r="AT125" s="4"/>
      <c r="AU125" s="4"/>
      <c r="AV125" s="4"/>
      <c r="AW125" s="4"/>
      <c r="AX125" s="4"/>
      <c r="AY125" s="4"/>
      <c r="AZ125" s="4"/>
      <c r="BA125" s="4"/>
      <c r="BB125" s="4"/>
      <c r="BC125" s="4"/>
      <c r="BD125" s="4"/>
      <c r="BE125" s="4"/>
      <c r="BF125" s="4"/>
      <c r="BG125" s="4"/>
    </row>
    <row r="126" spans="1:59" ht="12" customHeight="1">
      <c r="A126" s="356" t="s">
        <v>518</v>
      </c>
      <c r="B126" s="356" t="s">
        <v>233</v>
      </c>
      <c r="C126" s="356" t="s">
        <v>5653</v>
      </c>
      <c r="D126" s="359"/>
      <c r="E126" s="360"/>
      <c r="F126" s="356" t="s">
        <v>5654</v>
      </c>
      <c r="G126" s="359"/>
      <c r="H126" s="359"/>
      <c r="I126" s="360"/>
      <c r="J126" s="1069" t="s">
        <v>526</v>
      </c>
      <c r="K126" s="1069" t="s">
        <v>219</v>
      </c>
      <c r="L126" s="1072" t="s">
        <v>1154</v>
      </c>
      <c r="M126" s="1073" t="s">
        <v>1154</v>
      </c>
      <c r="N126" s="1073" t="s">
        <v>1154</v>
      </c>
      <c r="O126" s="1073" t="s">
        <v>1154</v>
      </c>
      <c r="P126" s="1073" t="s">
        <v>1154</v>
      </c>
      <c r="Q126" s="1073">
        <v>40.6</v>
      </c>
      <c r="R126" s="1073">
        <v>170.4</v>
      </c>
      <c r="S126" s="1073">
        <v>208.3</v>
      </c>
      <c r="T126" s="1073">
        <v>299</v>
      </c>
      <c r="U126" s="1073">
        <v>388.9</v>
      </c>
      <c r="V126" s="1073">
        <v>749.6</v>
      </c>
      <c r="W126" s="1073">
        <v>1134.7</v>
      </c>
      <c r="X126" s="1073">
        <v>1488.3</v>
      </c>
      <c r="Y126" s="1073">
        <v>1601.1</v>
      </c>
      <c r="Z126" s="1073">
        <v>1451.9</v>
      </c>
      <c r="AA126" s="1073">
        <v>1358.2</v>
      </c>
      <c r="AB126" s="1073">
        <v>1359.3</v>
      </c>
      <c r="AC126" s="1073">
        <v>1446.4</v>
      </c>
      <c r="AD126" s="1073">
        <v>1500</v>
      </c>
      <c r="AE126" s="1073">
        <v>1674.3</v>
      </c>
      <c r="AF126" s="1073">
        <v>1723.3</v>
      </c>
      <c r="AG126" s="1073">
        <v>2000.5</v>
      </c>
      <c r="AH126" s="1073">
        <v>1254.5999999999999</v>
      </c>
      <c r="AI126" s="1073">
        <v>1289.4000000000001</v>
      </c>
      <c r="AJ126" s="1073">
        <v>1863.7</v>
      </c>
      <c r="AK126" s="1073">
        <v>1944.7</v>
      </c>
      <c r="AL126" s="1073">
        <v>2596.3000000000002</v>
      </c>
      <c r="AM126" s="1073">
        <v>5787.9</v>
      </c>
      <c r="AN126" s="1073">
        <v>4902.1000000000004</v>
      </c>
      <c r="AO126" s="1073">
        <v>7958.1</v>
      </c>
      <c r="AP126" s="4"/>
      <c r="AQ126" s="4"/>
      <c r="AR126" s="4"/>
      <c r="AS126" s="4"/>
      <c r="AT126" s="4"/>
      <c r="AU126" s="4"/>
      <c r="AV126" s="4"/>
      <c r="AW126" s="4"/>
      <c r="AX126" s="4"/>
      <c r="AY126" s="4"/>
      <c r="AZ126" s="4"/>
      <c r="BA126" s="4"/>
      <c r="BB126" s="4"/>
      <c r="BC126" s="4"/>
      <c r="BD126" s="4"/>
      <c r="BE126" s="4"/>
      <c r="BF126" s="4"/>
      <c r="BG126" s="4"/>
    </row>
    <row r="127" spans="1:59" ht="12" customHeight="1">
      <c r="A127" s="356" t="s">
        <v>518</v>
      </c>
      <c r="B127" s="356" t="s">
        <v>287</v>
      </c>
      <c r="C127" s="356" t="s">
        <v>5655</v>
      </c>
      <c r="D127" s="359"/>
      <c r="E127" s="360"/>
      <c r="F127" s="356" t="s">
        <v>5656</v>
      </c>
      <c r="G127" s="359"/>
      <c r="H127" s="359"/>
      <c r="I127" s="360"/>
      <c r="J127" s="1069" t="s">
        <v>526</v>
      </c>
      <c r="K127" s="1069" t="s">
        <v>219</v>
      </c>
      <c r="L127" s="1072" t="s">
        <v>1154</v>
      </c>
      <c r="M127" s="1073" t="s">
        <v>1154</v>
      </c>
      <c r="N127" s="1073" t="s">
        <v>1154</v>
      </c>
      <c r="O127" s="1073" t="s">
        <v>1154</v>
      </c>
      <c r="P127" s="1073" t="s">
        <v>1154</v>
      </c>
      <c r="Q127" s="1073">
        <v>16.2</v>
      </c>
      <c r="R127" s="1073">
        <v>19.100000000000001</v>
      </c>
      <c r="S127" s="1073">
        <v>22.7</v>
      </c>
      <c r="T127" s="1073">
        <v>18.2</v>
      </c>
      <c r="U127" s="1073">
        <v>25.9</v>
      </c>
      <c r="V127" s="1073">
        <v>62.1</v>
      </c>
      <c r="W127" s="1073">
        <v>206.6</v>
      </c>
      <c r="X127" s="1073">
        <v>325.10000000000002</v>
      </c>
      <c r="Y127" s="1073">
        <v>407.9</v>
      </c>
      <c r="Z127" s="1073">
        <v>22.4</v>
      </c>
      <c r="AA127" s="1073">
        <v>272</v>
      </c>
      <c r="AB127" s="1073">
        <v>748</v>
      </c>
      <c r="AC127" s="1073">
        <v>752.3</v>
      </c>
      <c r="AD127" s="1073">
        <v>659.3</v>
      </c>
      <c r="AE127" s="1073">
        <v>524.29999999999995</v>
      </c>
      <c r="AF127" s="1073">
        <v>356.9</v>
      </c>
      <c r="AG127" s="1073">
        <v>215.4</v>
      </c>
      <c r="AH127" s="1073">
        <v>159.5</v>
      </c>
      <c r="AI127" s="1073">
        <v>94.6</v>
      </c>
      <c r="AJ127" s="1073">
        <v>125.6</v>
      </c>
      <c r="AK127" s="1073">
        <v>152.1</v>
      </c>
      <c r="AL127" s="1073">
        <v>157.30000000000001</v>
      </c>
      <c r="AM127" s="1073">
        <v>200.4</v>
      </c>
      <c r="AN127" s="1073">
        <v>600.9</v>
      </c>
      <c r="AO127" s="1073">
        <v>899.6</v>
      </c>
      <c r="AP127" s="4"/>
      <c r="AQ127" s="4"/>
      <c r="AR127" s="4"/>
      <c r="AS127" s="4"/>
      <c r="AT127" s="4"/>
      <c r="AU127" s="4"/>
      <c r="AV127" s="4"/>
      <c r="AW127" s="4"/>
      <c r="AX127" s="4"/>
      <c r="AY127" s="4"/>
      <c r="AZ127" s="4"/>
      <c r="BA127" s="4"/>
      <c r="BB127" s="4"/>
      <c r="BC127" s="4"/>
      <c r="BD127" s="4"/>
      <c r="BE127" s="4"/>
      <c r="BF127" s="4"/>
      <c r="BG127" s="4"/>
    </row>
    <row r="128" spans="1:59" s="7" customFormat="1" ht="12" customHeight="1">
      <c r="A128" s="356" t="s">
        <v>518</v>
      </c>
      <c r="B128" s="356" t="s">
        <v>290</v>
      </c>
      <c r="C128" s="356" t="s">
        <v>5657</v>
      </c>
      <c r="D128" s="359"/>
      <c r="E128" s="360"/>
      <c r="F128" s="356" t="s">
        <v>5658</v>
      </c>
      <c r="G128" s="359"/>
      <c r="H128" s="359"/>
      <c r="I128" s="360"/>
      <c r="J128" s="1069" t="s">
        <v>526</v>
      </c>
      <c r="K128" s="1069" t="s">
        <v>219</v>
      </c>
      <c r="L128" s="1072" t="s">
        <v>1154</v>
      </c>
      <c r="M128" s="1073" t="s">
        <v>1154</v>
      </c>
      <c r="N128" s="1073" t="s">
        <v>1154</v>
      </c>
      <c r="O128" s="1073" t="s">
        <v>1154</v>
      </c>
      <c r="P128" s="1073" t="s">
        <v>1154</v>
      </c>
      <c r="Q128" s="1073">
        <v>7.7</v>
      </c>
      <c r="R128" s="1073">
        <v>6</v>
      </c>
      <c r="S128" s="1073">
        <v>7.6</v>
      </c>
      <c r="T128" s="1073">
        <v>12.4</v>
      </c>
      <c r="U128" s="1073">
        <v>19.899999999999999</v>
      </c>
      <c r="V128" s="1073">
        <v>21.6</v>
      </c>
      <c r="W128" s="1073">
        <v>27.8</v>
      </c>
      <c r="X128" s="1073">
        <v>67.5</v>
      </c>
      <c r="Y128" s="1073">
        <v>76.599999999999994</v>
      </c>
      <c r="Z128" s="1073">
        <v>90.4</v>
      </c>
      <c r="AA128" s="1073">
        <v>118.9</v>
      </c>
      <c r="AB128" s="1073">
        <v>183.6</v>
      </c>
      <c r="AC128" s="1073">
        <v>184.7</v>
      </c>
      <c r="AD128" s="1073">
        <v>128.4</v>
      </c>
      <c r="AE128" s="1073">
        <v>131.6</v>
      </c>
      <c r="AF128" s="1073">
        <v>122.4</v>
      </c>
      <c r="AG128" s="1073">
        <v>148.4</v>
      </c>
      <c r="AH128" s="1073">
        <v>153.19999999999999</v>
      </c>
      <c r="AI128" s="1073">
        <v>130.80000000000001</v>
      </c>
      <c r="AJ128" s="1073">
        <v>172.7</v>
      </c>
      <c r="AK128" s="1073">
        <v>170.7</v>
      </c>
      <c r="AL128" s="1073">
        <v>236.3</v>
      </c>
      <c r="AM128" s="1073">
        <v>265.7</v>
      </c>
      <c r="AN128" s="1073">
        <v>342.1</v>
      </c>
      <c r="AO128" s="1073">
        <v>477.9</v>
      </c>
      <c r="AP128" s="8"/>
      <c r="AQ128" s="8"/>
      <c r="AR128" s="8"/>
      <c r="AS128" s="8"/>
      <c r="AT128" s="8"/>
      <c r="AU128" s="8"/>
      <c r="AV128" s="8"/>
      <c r="AW128" s="8"/>
      <c r="AX128" s="8"/>
      <c r="AY128" s="8"/>
      <c r="AZ128" s="8"/>
      <c r="BA128" s="8"/>
      <c r="BB128" s="8"/>
      <c r="BC128" s="8"/>
      <c r="BD128" s="8"/>
      <c r="BE128" s="8"/>
      <c r="BF128" s="8"/>
      <c r="BG128" s="8"/>
    </row>
    <row r="129" spans="1:59" ht="12" customHeight="1">
      <c r="A129" s="356" t="s">
        <v>518</v>
      </c>
      <c r="B129" s="356" t="s">
        <v>293</v>
      </c>
      <c r="C129" s="356" t="s">
        <v>5659</v>
      </c>
      <c r="D129" s="359"/>
      <c r="E129" s="360"/>
      <c r="F129" s="356" t="s">
        <v>5660</v>
      </c>
      <c r="G129" s="359"/>
      <c r="H129" s="359"/>
      <c r="I129" s="360"/>
      <c r="J129" s="1069" t="s">
        <v>526</v>
      </c>
      <c r="K129" s="1069" t="s">
        <v>219</v>
      </c>
      <c r="L129" s="1072" t="s">
        <v>1154</v>
      </c>
      <c r="M129" s="1073" t="s">
        <v>1154</v>
      </c>
      <c r="N129" s="1073" t="s">
        <v>1154</v>
      </c>
      <c r="O129" s="1073" t="s">
        <v>1154</v>
      </c>
      <c r="P129" s="1073" t="s">
        <v>1154</v>
      </c>
      <c r="Q129" s="1073">
        <v>9.1</v>
      </c>
      <c r="R129" s="1073">
        <v>30</v>
      </c>
      <c r="S129" s="1073">
        <v>18.399999999999999</v>
      </c>
      <c r="T129" s="1073">
        <v>39.5</v>
      </c>
      <c r="U129" s="1073">
        <v>42.4</v>
      </c>
      <c r="V129" s="1073">
        <v>91.4</v>
      </c>
      <c r="W129" s="1073">
        <v>142.6</v>
      </c>
      <c r="X129" s="1073">
        <v>270.60000000000002</v>
      </c>
      <c r="Y129" s="1073">
        <v>389.2</v>
      </c>
      <c r="Z129" s="1073">
        <v>920.6</v>
      </c>
      <c r="AA129" s="1073">
        <v>974.4</v>
      </c>
      <c r="AB129" s="1073">
        <v>980.6</v>
      </c>
      <c r="AC129" s="1073">
        <v>1206.5999999999999</v>
      </c>
      <c r="AD129" s="1073">
        <v>1348.9</v>
      </c>
      <c r="AE129" s="1073">
        <v>1455.7</v>
      </c>
      <c r="AF129" s="1073">
        <v>1686.5</v>
      </c>
      <c r="AG129" s="1073">
        <v>1892</v>
      </c>
      <c r="AH129" s="1073">
        <v>1151.5</v>
      </c>
      <c r="AI129" s="1073">
        <v>814.8</v>
      </c>
      <c r="AJ129" s="1073">
        <v>1055</v>
      </c>
      <c r="AK129" s="1073">
        <v>1554</v>
      </c>
      <c r="AL129" s="1073">
        <v>1981.9</v>
      </c>
      <c r="AM129" s="1073">
        <v>2570.6999999999998</v>
      </c>
      <c r="AN129" s="1073">
        <v>3664.3</v>
      </c>
      <c r="AO129" s="1073">
        <v>5761.4</v>
      </c>
      <c r="AP129" s="4"/>
      <c r="AQ129" s="4"/>
      <c r="AR129" s="4"/>
      <c r="AS129" s="4"/>
      <c r="AT129" s="4"/>
      <c r="AU129" s="4"/>
      <c r="AV129" s="4"/>
      <c r="AW129" s="4"/>
      <c r="AX129" s="4"/>
      <c r="AY129" s="4"/>
      <c r="AZ129" s="4"/>
      <c r="BA129" s="4"/>
      <c r="BB129" s="4"/>
      <c r="BC129" s="4"/>
      <c r="BD129" s="4"/>
      <c r="BE129" s="4"/>
      <c r="BF129" s="4"/>
      <c r="BG129" s="4"/>
    </row>
    <row r="130" spans="1:59" ht="12" customHeight="1">
      <c r="A130" s="356" t="s">
        <v>518</v>
      </c>
      <c r="B130" s="356" t="s">
        <v>297</v>
      </c>
      <c r="C130" s="356" t="s">
        <v>5661</v>
      </c>
      <c r="D130" s="359"/>
      <c r="E130" s="360"/>
      <c r="F130" s="356" t="s">
        <v>5662</v>
      </c>
      <c r="G130" s="359"/>
      <c r="H130" s="359"/>
      <c r="I130" s="360"/>
      <c r="J130" s="1069" t="s">
        <v>526</v>
      </c>
      <c r="K130" s="1069" t="s">
        <v>219</v>
      </c>
      <c r="L130" s="1072" t="s">
        <v>1154</v>
      </c>
      <c r="M130" s="1073" t="s">
        <v>1154</v>
      </c>
      <c r="N130" s="1073" t="s">
        <v>1154</v>
      </c>
      <c r="O130" s="1073" t="s">
        <v>1154</v>
      </c>
      <c r="P130" s="1073" t="s">
        <v>1154</v>
      </c>
      <c r="Q130" s="1073">
        <v>1.5</v>
      </c>
      <c r="R130" s="1073">
        <v>3</v>
      </c>
      <c r="S130" s="1073">
        <v>9.6999999999999993</v>
      </c>
      <c r="T130" s="1073">
        <v>6.5</v>
      </c>
      <c r="U130" s="1073">
        <v>19.3</v>
      </c>
      <c r="V130" s="1073">
        <v>52.9</v>
      </c>
      <c r="W130" s="1073">
        <v>147.80000000000001</v>
      </c>
      <c r="X130" s="1073">
        <v>425.4</v>
      </c>
      <c r="Y130" s="1073">
        <v>497.8</v>
      </c>
      <c r="Z130" s="1073">
        <v>123.6</v>
      </c>
      <c r="AA130" s="1073">
        <v>110.4</v>
      </c>
      <c r="AB130" s="1073">
        <v>204.6</v>
      </c>
      <c r="AC130" s="1073">
        <v>211.8</v>
      </c>
      <c r="AD130" s="1073">
        <v>141.9</v>
      </c>
      <c r="AE130" s="1073">
        <v>209.9</v>
      </c>
      <c r="AF130" s="1073">
        <v>180.1</v>
      </c>
      <c r="AG130" s="1073">
        <v>13.1</v>
      </c>
      <c r="AH130" s="1073">
        <v>3</v>
      </c>
      <c r="AI130" s="1073">
        <v>-0.5</v>
      </c>
      <c r="AJ130" s="1073">
        <v>-2.7</v>
      </c>
      <c r="AK130" s="1073">
        <v>-13.8</v>
      </c>
      <c r="AL130" s="1073">
        <v>-3.2</v>
      </c>
      <c r="AM130" s="1073">
        <v>-3.1</v>
      </c>
      <c r="AN130" s="1073">
        <v>16.399999999999999</v>
      </c>
      <c r="AO130" s="1073">
        <v>48.5</v>
      </c>
      <c r="AP130" s="4"/>
      <c r="AQ130" s="4"/>
      <c r="AR130" s="4"/>
      <c r="AS130" s="4"/>
      <c r="AT130" s="4"/>
      <c r="AU130" s="4"/>
      <c r="AV130" s="4"/>
      <c r="AW130" s="4"/>
      <c r="AX130" s="4"/>
      <c r="AY130" s="4"/>
      <c r="AZ130" s="4"/>
      <c r="BA130" s="4"/>
      <c r="BB130" s="4"/>
      <c r="BC130" s="4"/>
      <c r="BD130" s="4"/>
      <c r="BE130" s="4"/>
      <c r="BF130" s="4"/>
      <c r="BG130" s="4"/>
    </row>
    <row r="131" spans="1:59" ht="12" customHeight="1">
      <c r="A131" s="356" t="s">
        <v>518</v>
      </c>
      <c r="B131" s="356" t="s">
        <v>300</v>
      </c>
      <c r="C131" s="356" t="s">
        <v>5663</v>
      </c>
      <c r="D131" s="359"/>
      <c r="E131" s="360"/>
      <c r="F131" s="356" t="s">
        <v>5664</v>
      </c>
      <c r="G131" s="359"/>
      <c r="H131" s="359"/>
      <c r="I131" s="360"/>
      <c r="J131" s="1069" t="s">
        <v>526</v>
      </c>
      <c r="K131" s="1069" t="s">
        <v>219</v>
      </c>
      <c r="L131" s="1072" t="s">
        <v>1154</v>
      </c>
      <c r="M131" s="1073" t="s">
        <v>1154</v>
      </c>
      <c r="N131" s="1073" t="s">
        <v>1154</v>
      </c>
      <c r="O131" s="1073" t="s">
        <v>1154</v>
      </c>
      <c r="P131" s="1073" t="s">
        <v>1154</v>
      </c>
      <c r="Q131" s="1073">
        <v>1.4</v>
      </c>
      <c r="R131" s="1073">
        <v>4.7</v>
      </c>
      <c r="S131" s="1073">
        <v>9.5</v>
      </c>
      <c r="T131" s="1073">
        <v>16.7</v>
      </c>
      <c r="U131" s="1073">
        <v>31</v>
      </c>
      <c r="V131" s="1073">
        <v>28.5</v>
      </c>
      <c r="W131" s="1073">
        <v>43.5</v>
      </c>
      <c r="X131" s="1073">
        <v>65.099999999999994</v>
      </c>
      <c r="Y131" s="1073">
        <v>97.1</v>
      </c>
      <c r="Z131" s="1073">
        <v>95.9</v>
      </c>
      <c r="AA131" s="1073">
        <v>85</v>
      </c>
      <c r="AB131" s="1073">
        <v>69.2</v>
      </c>
      <c r="AC131" s="1073">
        <v>76.7</v>
      </c>
      <c r="AD131" s="1073">
        <v>93.3</v>
      </c>
      <c r="AE131" s="1073">
        <v>98.4</v>
      </c>
      <c r="AF131" s="1073">
        <v>102.7</v>
      </c>
      <c r="AG131" s="1073">
        <v>74.099999999999994</v>
      </c>
      <c r="AH131" s="1073">
        <v>79.8</v>
      </c>
      <c r="AI131" s="1073">
        <v>53.6</v>
      </c>
      <c r="AJ131" s="1073">
        <v>58.4</v>
      </c>
      <c r="AK131" s="1073">
        <v>51.9</v>
      </c>
      <c r="AL131" s="1073">
        <v>63.9</v>
      </c>
      <c r="AM131" s="1073">
        <v>73.599999999999994</v>
      </c>
      <c r="AN131" s="1073">
        <v>88.9</v>
      </c>
      <c r="AO131" s="1073">
        <v>108.5</v>
      </c>
      <c r="AP131" s="4"/>
      <c r="AQ131" s="4"/>
      <c r="AR131" s="4"/>
      <c r="AS131" s="4"/>
      <c r="AT131" s="4"/>
      <c r="AU131" s="4"/>
      <c r="AV131" s="4"/>
      <c r="AW131" s="4"/>
      <c r="AX131" s="4"/>
      <c r="AY131" s="4"/>
      <c r="AZ131" s="4"/>
      <c r="BA131" s="4"/>
      <c r="BB131" s="4"/>
      <c r="BC131" s="4"/>
      <c r="BD131" s="4"/>
      <c r="BE131" s="4"/>
      <c r="BF131" s="4"/>
      <c r="BG131" s="4"/>
    </row>
    <row r="132" spans="1:59" ht="12" customHeight="1">
      <c r="A132" s="356" t="s">
        <v>518</v>
      </c>
      <c r="B132" s="356" t="s">
        <v>303</v>
      </c>
      <c r="C132" s="356" t="s">
        <v>5665</v>
      </c>
      <c r="D132" s="359"/>
      <c r="E132" s="360"/>
      <c r="F132" s="356" t="s">
        <v>5666</v>
      </c>
      <c r="G132" s="359"/>
      <c r="H132" s="359"/>
      <c r="I132" s="360"/>
      <c r="J132" s="1069" t="s">
        <v>526</v>
      </c>
      <c r="K132" s="1069" t="s">
        <v>219</v>
      </c>
      <c r="L132" s="1072" t="s">
        <v>1154</v>
      </c>
      <c r="M132" s="1073" t="s">
        <v>1154</v>
      </c>
      <c r="N132" s="1073" t="s">
        <v>1154</v>
      </c>
      <c r="O132" s="1073" t="s">
        <v>1154</v>
      </c>
      <c r="P132" s="1073" t="s">
        <v>1154</v>
      </c>
      <c r="Q132" s="1073" t="s">
        <v>1154</v>
      </c>
      <c r="R132" s="1073">
        <v>28.1</v>
      </c>
      <c r="S132" s="1073">
        <v>40.1</v>
      </c>
      <c r="T132" s="1073">
        <v>41.2</v>
      </c>
      <c r="U132" s="1073">
        <v>59.5</v>
      </c>
      <c r="V132" s="1073">
        <v>35.799999999999997</v>
      </c>
      <c r="W132" s="1073">
        <v>50.1</v>
      </c>
      <c r="X132" s="1073">
        <v>73.5</v>
      </c>
      <c r="Y132" s="1073">
        <v>98.6</v>
      </c>
      <c r="Z132" s="1073">
        <v>83.6</v>
      </c>
      <c r="AA132" s="1073">
        <v>86.3</v>
      </c>
      <c r="AB132" s="1073">
        <v>108.9</v>
      </c>
      <c r="AC132" s="1073">
        <v>95.8</v>
      </c>
      <c r="AD132" s="1073">
        <v>91.5</v>
      </c>
      <c r="AE132" s="1073">
        <v>518.29999999999995</v>
      </c>
      <c r="AF132" s="1073">
        <v>691.4</v>
      </c>
      <c r="AG132" s="1073">
        <v>678.9</v>
      </c>
      <c r="AH132" s="1073">
        <v>577.5</v>
      </c>
      <c r="AI132" s="1073">
        <v>646.20000000000005</v>
      </c>
      <c r="AJ132" s="1073">
        <v>864.4</v>
      </c>
      <c r="AK132" s="1073">
        <v>650.4</v>
      </c>
      <c r="AL132" s="1073">
        <v>745.7</v>
      </c>
      <c r="AM132" s="1073">
        <v>893.8</v>
      </c>
      <c r="AN132" s="1073">
        <v>1347.1</v>
      </c>
      <c r="AO132" s="1073">
        <v>1384</v>
      </c>
      <c r="AP132" s="4"/>
      <c r="AQ132" s="4"/>
      <c r="AR132" s="4"/>
      <c r="AS132" s="4"/>
      <c r="AT132" s="4"/>
      <c r="AU132" s="4"/>
      <c r="AV132" s="4"/>
      <c r="AW132" s="4"/>
      <c r="AX132" s="4"/>
      <c r="AY132" s="4"/>
      <c r="AZ132" s="4"/>
      <c r="BA132" s="4"/>
      <c r="BB132" s="4"/>
      <c r="BC132" s="4"/>
      <c r="BD132" s="4"/>
      <c r="BE132" s="4"/>
      <c r="BF132" s="4"/>
      <c r="BG132" s="4"/>
    </row>
    <row r="133" spans="1:59" ht="12" customHeight="1">
      <c r="A133" s="356" t="s">
        <v>518</v>
      </c>
      <c r="B133" s="356" t="s">
        <v>306</v>
      </c>
      <c r="C133" s="356" t="s">
        <v>5667</v>
      </c>
      <c r="D133" s="359"/>
      <c r="E133" s="360"/>
      <c r="F133" s="356" t="s">
        <v>5668</v>
      </c>
      <c r="G133" s="359"/>
      <c r="H133" s="359"/>
      <c r="I133" s="360"/>
      <c r="J133" s="1069" t="s">
        <v>526</v>
      </c>
      <c r="K133" s="1069" t="s">
        <v>219</v>
      </c>
      <c r="L133" s="1072" t="s">
        <v>1154</v>
      </c>
      <c r="M133" s="1073" t="s">
        <v>1154</v>
      </c>
      <c r="N133" s="1073" t="s">
        <v>1154</v>
      </c>
      <c r="O133" s="1073">
        <v>12.1</v>
      </c>
      <c r="P133" s="1073">
        <v>11.5</v>
      </c>
      <c r="Q133" s="1073">
        <v>6.7</v>
      </c>
      <c r="R133" s="1073">
        <v>1.1000000000000001</v>
      </c>
      <c r="S133" s="1073">
        <v>0.5</v>
      </c>
      <c r="T133" s="1073">
        <v>0.2</v>
      </c>
      <c r="U133" s="1073">
        <v>0.3</v>
      </c>
      <c r="V133" s="1073">
        <v>0.4</v>
      </c>
      <c r="W133" s="1073">
        <v>0.1</v>
      </c>
      <c r="X133" s="1073">
        <v>0</v>
      </c>
      <c r="Y133" s="1073">
        <v>2.5</v>
      </c>
      <c r="Z133" s="1073">
        <v>4.2</v>
      </c>
      <c r="AA133" s="1073">
        <v>2.7</v>
      </c>
      <c r="AB133" s="1073">
        <v>3.1</v>
      </c>
      <c r="AC133" s="1073">
        <v>3.1</v>
      </c>
      <c r="AD133" s="1073">
        <v>2.2000000000000002</v>
      </c>
      <c r="AE133" s="1073">
        <v>1.8</v>
      </c>
      <c r="AF133" s="1073">
        <v>1.6</v>
      </c>
      <c r="AG133" s="1073">
        <v>0.1</v>
      </c>
      <c r="AH133" s="1073">
        <v>1.9</v>
      </c>
      <c r="AI133" s="1073">
        <v>0.1</v>
      </c>
      <c r="AJ133" s="1073">
        <v>0</v>
      </c>
      <c r="AK133" s="1073">
        <v>0</v>
      </c>
      <c r="AL133" s="1073">
        <v>0.4</v>
      </c>
      <c r="AM133" s="1073">
        <v>0</v>
      </c>
      <c r="AN133" s="1073">
        <v>0</v>
      </c>
      <c r="AO133" s="1073">
        <v>0</v>
      </c>
      <c r="AP133" s="4"/>
      <c r="AQ133" s="4"/>
      <c r="AR133" s="4"/>
      <c r="AS133" s="4"/>
      <c r="AT133" s="4"/>
      <c r="AU133" s="4"/>
      <c r="AV133" s="4"/>
      <c r="AW133" s="4"/>
      <c r="AX133" s="4"/>
      <c r="AY133" s="4"/>
      <c r="AZ133" s="4"/>
      <c r="BA133" s="4"/>
      <c r="BB133" s="4"/>
      <c r="BC133" s="4"/>
      <c r="BD133" s="4"/>
      <c r="BE133" s="4"/>
      <c r="BF133" s="4"/>
      <c r="BG133" s="4"/>
    </row>
    <row r="134" spans="1:59" s="7" customFormat="1" ht="12" customHeight="1">
      <c r="A134" s="356" t="s">
        <v>518</v>
      </c>
      <c r="B134" s="356" t="s">
        <v>309</v>
      </c>
      <c r="C134" s="356" t="s">
        <v>5669</v>
      </c>
      <c r="D134" s="359"/>
      <c r="E134" s="360"/>
      <c r="F134" s="356" t="s">
        <v>5670</v>
      </c>
      <c r="G134" s="359"/>
      <c r="H134" s="359"/>
      <c r="I134" s="360"/>
      <c r="J134" s="1069" t="s">
        <v>526</v>
      </c>
      <c r="K134" s="1069" t="s">
        <v>219</v>
      </c>
      <c r="L134" s="1072">
        <v>120.4</v>
      </c>
      <c r="M134" s="1073">
        <v>197.3</v>
      </c>
      <c r="N134" s="1073">
        <v>258.2</v>
      </c>
      <c r="O134" s="1073">
        <v>23.6</v>
      </c>
      <c r="P134" s="1073">
        <v>25.3</v>
      </c>
      <c r="Q134" s="1073">
        <v>10.1</v>
      </c>
      <c r="R134" s="1073">
        <v>2</v>
      </c>
      <c r="S134" s="1078">
        <v>1.1000000000000001</v>
      </c>
      <c r="T134" s="1078">
        <v>0.8</v>
      </c>
      <c r="U134" s="1078">
        <v>0.6</v>
      </c>
      <c r="V134" s="1078" t="s">
        <v>1154</v>
      </c>
      <c r="W134" s="1078" t="s">
        <v>1154</v>
      </c>
      <c r="X134" s="1078" t="s">
        <v>1154</v>
      </c>
      <c r="Y134" s="1078" t="s">
        <v>1154</v>
      </c>
      <c r="Z134" s="1078" t="s">
        <v>1154</v>
      </c>
      <c r="AA134" s="1078" t="s">
        <v>1154</v>
      </c>
      <c r="AB134" s="1078" t="s">
        <v>1154</v>
      </c>
      <c r="AC134" s="1078" t="s">
        <v>1154</v>
      </c>
      <c r="AD134" s="1078" t="s">
        <v>1154</v>
      </c>
      <c r="AE134" s="1078" t="s">
        <v>1154</v>
      </c>
      <c r="AF134" s="1078" t="s">
        <v>1154</v>
      </c>
      <c r="AG134" s="1078" t="s">
        <v>1154</v>
      </c>
      <c r="AH134" s="1078" t="s">
        <v>1154</v>
      </c>
      <c r="AI134" s="1078" t="s">
        <v>1154</v>
      </c>
      <c r="AJ134" s="1078" t="s">
        <v>1154</v>
      </c>
      <c r="AK134" s="1078" t="s">
        <v>1154</v>
      </c>
      <c r="AL134" s="1078" t="s">
        <v>1154</v>
      </c>
      <c r="AM134" s="1078" t="s">
        <v>1154</v>
      </c>
      <c r="AN134" s="1078" t="s">
        <v>1154</v>
      </c>
      <c r="AO134" s="1078" t="s">
        <v>1154</v>
      </c>
      <c r="AP134" s="8"/>
      <c r="AQ134" s="8"/>
      <c r="AR134" s="8"/>
      <c r="AS134" s="8"/>
      <c r="AT134" s="8"/>
      <c r="AU134" s="8"/>
      <c r="AV134" s="8"/>
      <c r="AW134" s="8"/>
      <c r="AX134" s="8"/>
      <c r="AY134" s="8"/>
      <c r="AZ134" s="8"/>
      <c r="BA134" s="8"/>
      <c r="BB134" s="8"/>
      <c r="BC134" s="8"/>
      <c r="BD134" s="8"/>
      <c r="BE134" s="8"/>
      <c r="BF134" s="8"/>
      <c r="BG134" s="8"/>
    </row>
    <row r="135" spans="1:59" ht="12" customHeight="1">
      <c r="A135" s="356" t="s">
        <v>518</v>
      </c>
      <c r="B135" s="356" t="s">
        <v>312</v>
      </c>
      <c r="C135" s="356" t="s">
        <v>5671</v>
      </c>
      <c r="D135" s="359"/>
      <c r="E135" s="360"/>
      <c r="F135" s="356" t="s">
        <v>5672</v>
      </c>
      <c r="G135" s="359"/>
      <c r="H135" s="359"/>
      <c r="I135" s="360"/>
      <c r="J135" s="1069" t="s">
        <v>526</v>
      </c>
      <c r="K135" s="1069" t="s">
        <v>219</v>
      </c>
      <c r="L135" s="1072" t="s">
        <v>1154</v>
      </c>
      <c r="M135" s="1073" t="s">
        <v>1154</v>
      </c>
      <c r="N135" s="1073" t="s">
        <v>1154</v>
      </c>
      <c r="O135" s="1073">
        <v>2.6</v>
      </c>
      <c r="P135" s="1073">
        <v>26.5</v>
      </c>
      <c r="Q135" s="1073">
        <v>5.0999999999999996</v>
      </c>
      <c r="R135" s="1073">
        <v>17.7</v>
      </c>
      <c r="S135" s="1073">
        <v>1.1000000000000001</v>
      </c>
      <c r="T135" s="1073">
        <v>0.7</v>
      </c>
      <c r="U135" s="1073">
        <v>0.7</v>
      </c>
      <c r="V135" s="1073" t="s">
        <v>1154</v>
      </c>
      <c r="W135" s="1073" t="s">
        <v>1154</v>
      </c>
      <c r="X135" s="1073" t="s">
        <v>1154</v>
      </c>
      <c r="Y135" s="1073" t="s">
        <v>1154</v>
      </c>
      <c r="Z135" s="1073" t="s">
        <v>1154</v>
      </c>
      <c r="AA135" s="1073" t="s">
        <v>1154</v>
      </c>
      <c r="AB135" s="1073" t="s">
        <v>1154</v>
      </c>
      <c r="AC135" s="1073" t="s">
        <v>1154</v>
      </c>
      <c r="AD135" s="1073" t="s">
        <v>1154</v>
      </c>
      <c r="AE135" s="1073" t="s">
        <v>1154</v>
      </c>
      <c r="AF135" s="1073" t="s">
        <v>1154</v>
      </c>
      <c r="AG135" s="1073" t="s">
        <v>1154</v>
      </c>
      <c r="AH135" s="1073" t="s">
        <v>1154</v>
      </c>
      <c r="AI135" s="1073" t="s">
        <v>1154</v>
      </c>
      <c r="AJ135" s="1073" t="s">
        <v>1154</v>
      </c>
      <c r="AK135" s="1073" t="s">
        <v>1154</v>
      </c>
      <c r="AL135" s="1073" t="s">
        <v>1154</v>
      </c>
      <c r="AM135" s="1073" t="s">
        <v>1154</v>
      </c>
      <c r="AN135" s="1073" t="s">
        <v>1154</v>
      </c>
      <c r="AO135" s="1073" t="s">
        <v>1154</v>
      </c>
      <c r="AP135" s="4"/>
      <c r="AQ135" s="4"/>
      <c r="AR135" s="4"/>
      <c r="AS135" s="4"/>
      <c r="AT135" s="4"/>
      <c r="AU135" s="4"/>
      <c r="AV135" s="4"/>
      <c r="AW135" s="4"/>
      <c r="AX135" s="4"/>
      <c r="AY135" s="4"/>
      <c r="AZ135" s="4"/>
      <c r="BA135" s="4"/>
      <c r="BB135" s="4"/>
      <c r="BC135" s="4"/>
      <c r="BD135" s="4"/>
      <c r="BE135" s="4"/>
      <c r="BF135" s="4"/>
      <c r="BG135" s="4"/>
    </row>
    <row r="136" spans="1:59" ht="12" customHeight="1">
      <c r="A136" s="356" t="s">
        <v>518</v>
      </c>
      <c r="B136" s="356" t="s">
        <v>315</v>
      </c>
      <c r="C136" s="356" t="s">
        <v>5673</v>
      </c>
      <c r="D136" s="359"/>
      <c r="E136" s="360"/>
      <c r="F136" s="356" t="s">
        <v>5674</v>
      </c>
      <c r="G136" s="359"/>
      <c r="H136" s="359"/>
      <c r="I136" s="360"/>
      <c r="J136" s="1069" t="s">
        <v>526</v>
      </c>
      <c r="K136" s="1069" t="s">
        <v>219</v>
      </c>
      <c r="L136" s="1072" t="s">
        <v>1154</v>
      </c>
      <c r="M136" s="1073" t="s">
        <v>1154</v>
      </c>
      <c r="N136" s="1073" t="s">
        <v>1154</v>
      </c>
      <c r="O136" s="1073">
        <v>0.7</v>
      </c>
      <c r="P136" s="1073">
        <v>1.1000000000000001</v>
      </c>
      <c r="Q136" s="1073">
        <v>0.2</v>
      </c>
      <c r="R136" s="1073">
        <v>23.7</v>
      </c>
      <c r="S136" s="1073" t="s">
        <v>1154</v>
      </c>
      <c r="T136" s="1073" t="s">
        <v>1154</v>
      </c>
      <c r="U136" s="1073" t="s">
        <v>1154</v>
      </c>
      <c r="V136" s="1073" t="s">
        <v>1154</v>
      </c>
      <c r="W136" s="1073" t="s">
        <v>1154</v>
      </c>
      <c r="X136" s="1073" t="s">
        <v>1154</v>
      </c>
      <c r="Y136" s="1073" t="s">
        <v>1154</v>
      </c>
      <c r="Z136" s="1073" t="s">
        <v>1154</v>
      </c>
      <c r="AA136" s="1073" t="s">
        <v>1154</v>
      </c>
      <c r="AB136" s="1073" t="s">
        <v>1154</v>
      </c>
      <c r="AC136" s="1073" t="s">
        <v>1154</v>
      </c>
      <c r="AD136" s="1073" t="s">
        <v>1154</v>
      </c>
      <c r="AE136" s="1073" t="s">
        <v>1154</v>
      </c>
      <c r="AF136" s="1073" t="s">
        <v>1154</v>
      </c>
      <c r="AG136" s="1073" t="s">
        <v>1154</v>
      </c>
      <c r="AH136" s="1073" t="s">
        <v>1154</v>
      </c>
      <c r="AI136" s="1073" t="s">
        <v>1154</v>
      </c>
      <c r="AJ136" s="1073" t="s">
        <v>1154</v>
      </c>
      <c r="AK136" s="1073" t="s">
        <v>1154</v>
      </c>
      <c r="AL136" s="1073" t="s">
        <v>1154</v>
      </c>
      <c r="AM136" s="1073" t="s">
        <v>1154</v>
      </c>
      <c r="AN136" s="1073" t="s">
        <v>1154</v>
      </c>
      <c r="AO136" s="1073" t="s">
        <v>1154</v>
      </c>
      <c r="AP136" s="4"/>
      <c r="AQ136" s="4"/>
      <c r="AR136" s="4"/>
      <c r="AS136" s="4"/>
      <c r="AT136" s="4"/>
      <c r="AU136" s="4"/>
      <c r="AV136" s="4"/>
      <c r="AW136" s="4"/>
      <c r="AX136" s="4"/>
      <c r="AY136" s="4"/>
      <c r="AZ136" s="4"/>
      <c r="BA136" s="4"/>
      <c r="BB136" s="4"/>
      <c r="BC136" s="4"/>
      <c r="BD136" s="4"/>
      <c r="BE136" s="4"/>
      <c r="BF136" s="4"/>
      <c r="BG136" s="4"/>
    </row>
    <row r="137" spans="1:59" ht="12" customHeight="1">
      <c r="A137" s="356" t="s">
        <v>518</v>
      </c>
      <c r="B137" s="356" t="s">
        <v>318</v>
      </c>
      <c r="C137" s="356" t="s">
        <v>5675</v>
      </c>
      <c r="D137" s="359"/>
      <c r="E137" s="360"/>
      <c r="F137" s="356" t="s">
        <v>5676</v>
      </c>
      <c r="G137" s="359"/>
      <c r="H137" s="359"/>
      <c r="I137" s="360"/>
      <c r="J137" s="1069" t="s">
        <v>526</v>
      </c>
      <c r="K137" s="1069" t="s">
        <v>219</v>
      </c>
      <c r="L137" s="1072" t="s">
        <v>1154</v>
      </c>
      <c r="M137" s="1073" t="s">
        <v>1154</v>
      </c>
      <c r="N137" s="1073" t="s">
        <v>1154</v>
      </c>
      <c r="O137" s="1073">
        <v>9.4</v>
      </c>
      <c r="P137" s="1073">
        <v>2.1</v>
      </c>
      <c r="Q137" s="1073">
        <v>0.7</v>
      </c>
      <c r="R137" s="1073">
        <v>11</v>
      </c>
      <c r="S137" s="1073" t="s">
        <v>1154</v>
      </c>
      <c r="T137" s="1073" t="s">
        <v>1154</v>
      </c>
      <c r="U137" s="1073" t="s">
        <v>1154</v>
      </c>
      <c r="V137" s="1073" t="s">
        <v>1154</v>
      </c>
      <c r="W137" s="1073" t="s">
        <v>1154</v>
      </c>
      <c r="X137" s="1073" t="s">
        <v>1154</v>
      </c>
      <c r="Y137" s="1073" t="s">
        <v>1154</v>
      </c>
      <c r="Z137" s="1073" t="s">
        <v>1154</v>
      </c>
      <c r="AA137" s="1073" t="s">
        <v>1154</v>
      </c>
      <c r="AB137" s="1073" t="s">
        <v>1154</v>
      </c>
      <c r="AC137" s="1073" t="s">
        <v>1154</v>
      </c>
      <c r="AD137" s="1073" t="s">
        <v>1154</v>
      </c>
      <c r="AE137" s="1073" t="s">
        <v>1154</v>
      </c>
      <c r="AF137" s="1073" t="s">
        <v>1154</v>
      </c>
      <c r="AG137" s="1073" t="s">
        <v>1154</v>
      </c>
      <c r="AH137" s="1073" t="s">
        <v>1154</v>
      </c>
      <c r="AI137" s="1073" t="s">
        <v>1154</v>
      </c>
      <c r="AJ137" s="1073" t="s">
        <v>1154</v>
      </c>
      <c r="AK137" s="1073" t="s">
        <v>1154</v>
      </c>
      <c r="AL137" s="1073" t="s">
        <v>1154</v>
      </c>
      <c r="AM137" s="1073" t="s">
        <v>1154</v>
      </c>
      <c r="AN137" s="1073" t="s">
        <v>1154</v>
      </c>
      <c r="AO137" s="1073" t="s">
        <v>1154</v>
      </c>
      <c r="AP137" s="4"/>
      <c r="AQ137" s="4"/>
      <c r="AR137" s="4"/>
      <c r="AS137" s="4"/>
      <c r="AT137" s="4"/>
      <c r="AU137" s="4"/>
      <c r="AV137" s="4"/>
      <c r="AW137" s="4"/>
      <c r="AX137" s="4"/>
      <c r="AY137" s="4"/>
      <c r="AZ137" s="4"/>
      <c r="BA137" s="4"/>
      <c r="BB137" s="4"/>
      <c r="BC137" s="4"/>
      <c r="BD137" s="4"/>
      <c r="BE137" s="4"/>
      <c r="BF137" s="4"/>
      <c r="BG137" s="4"/>
    </row>
    <row r="138" spans="1:59" ht="12" customHeight="1">
      <c r="A138" s="356" t="s">
        <v>518</v>
      </c>
      <c r="B138" s="356" t="s">
        <v>321</v>
      </c>
      <c r="C138" s="356" t="s">
        <v>5677</v>
      </c>
      <c r="D138" s="359"/>
      <c r="E138" s="360"/>
      <c r="F138" s="356" t="s">
        <v>5678</v>
      </c>
      <c r="G138" s="359"/>
      <c r="H138" s="359"/>
      <c r="I138" s="360"/>
      <c r="J138" s="1069" t="s">
        <v>526</v>
      </c>
      <c r="K138" s="1069" t="s">
        <v>219</v>
      </c>
      <c r="L138" s="1072" t="s">
        <v>1154</v>
      </c>
      <c r="M138" s="1073" t="s">
        <v>1154</v>
      </c>
      <c r="N138" s="1073" t="s">
        <v>1154</v>
      </c>
      <c r="O138" s="1073">
        <v>55</v>
      </c>
      <c r="P138" s="1073">
        <v>113.8</v>
      </c>
      <c r="Q138" s="1073">
        <v>16.100000000000001</v>
      </c>
      <c r="R138" s="1073">
        <v>1.2</v>
      </c>
      <c r="S138" s="1073">
        <v>0.8</v>
      </c>
      <c r="T138" s="1073">
        <v>0.4</v>
      </c>
      <c r="U138" s="1073">
        <v>0.3</v>
      </c>
      <c r="V138" s="1073" t="s">
        <v>1154</v>
      </c>
      <c r="W138" s="1073" t="s">
        <v>1154</v>
      </c>
      <c r="X138" s="1073" t="s">
        <v>1154</v>
      </c>
      <c r="Y138" s="1073" t="s">
        <v>1154</v>
      </c>
      <c r="Z138" s="1073" t="s">
        <v>1154</v>
      </c>
      <c r="AA138" s="1073" t="s">
        <v>1154</v>
      </c>
      <c r="AB138" s="1073" t="s">
        <v>1154</v>
      </c>
      <c r="AC138" s="1073" t="s">
        <v>1154</v>
      </c>
      <c r="AD138" s="1073" t="s">
        <v>1154</v>
      </c>
      <c r="AE138" s="1073" t="s">
        <v>1154</v>
      </c>
      <c r="AF138" s="1073" t="s">
        <v>1154</v>
      </c>
      <c r="AG138" s="1073" t="s">
        <v>1154</v>
      </c>
      <c r="AH138" s="1073" t="s">
        <v>1154</v>
      </c>
      <c r="AI138" s="1073" t="s">
        <v>1154</v>
      </c>
      <c r="AJ138" s="1073" t="s">
        <v>1154</v>
      </c>
      <c r="AK138" s="1073" t="s">
        <v>1154</v>
      </c>
      <c r="AL138" s="1073" t="s">
        <v>1154</v>
      </c>
      <c r="AM138" s="1073" t="s">
        <v>1154</v>
      </c>
      <c r="AN138" s="1073" t="s">
        <v>1154</v>
      </c>
      <c r="AO138" s="1073" t="s">
        <v>1154</v>
      </c>
      <c r="AP138" s="4"/>
      <c r="AQ138" s="4"/>
      <c r="AR138" s="4"/>
      <c r="AS138" s="4"/>
      <c r="AT138" s="4"/>
      <c r="AU138" s="4"/>
      <c r="AV138" s="4"/>
      <c r="AW138" s="4"/>
      <c r="AX138" s="4"/>
      <c r="AY138" s="4"/>
      <c r="AZ138" s="4"/>
      <c r="BA138" s="4"/>
      <c r="BB138" s="4"/>
      <c r="BC138" s="4"/>
      <c r="BD138" s="4"/>
      <c r="BE138" s="4"/>
      <c r="BF138" s="4"/>
      <c r="BG138" s="4"/>
    </row>
    <row r="139" spans="1:59" ht="12" customHeight="1">
      <c r="A139" s="356" t="s">
        <v>518</v>
      </c>
      <c r="B139" s="356" t="s">
        <v>324</v>
      </c>
      <c r="C139" s="356" t="s">
        <v>5679</v>
      </c>
      <c r="D139" s="359"/>
      <c r="E139" s="360"/>
      <c r="F139" s="356" t="s">
        <v>5680</v>
      </c>
      <c r="G139" s="359"/>
      <c r="H139" s="359"/>
      <c r="I139" s="360"/>
      <c r="J139" s="1069" t="s">
        <v>526</v>
      </c>
      <c r="K139" s="1069" t="s">
        <v>219</v>
      </c>
      <c r="L139" s="1072">
        <v>55.9</v>
      </c>
      <c r="M139" s="1073">
        <v>78.900000000000006</v>
      </c>
      <c r="N139" s="1073">
        <v>134.30000000000001</v>
      </c>
      <c r="O139" s="1073">
        <v>51</v>
      </c>
      <c r="P139" s="1073">
        <v>49.9</v>
      </c>
      <c r="Q139" s="1073">
        <v>118.8</v>
      </c>
      <c r="R139" s="1073">
        <v>62.9</v>
      </c>
      <c r="S139" s="1073">
        <v>70.599999999999994</v>
      </c>
      <c r="T139" s="1073">
        <v>58.3</v>
      </c>
      <c r="U139" s="1073">
        <v>59.9</v>
      </c>
      <c r="V139" s="1073">
        <v>65.7</v>
      </c>
      <c r="W139" s="1073">
        <v>26.3</v>
      </c>
      <c r="X139" s="1073">
        <v>26.9</v>
      </c>
      <c r="Y139" s="1073">
        <v>23.8</v>
      </c>
      <c r="Z139" s="1073">
        <v>23.4</v>
      </c>
      <c r="AA139" s="1073">
        <v>19.2</v>
      </c>
      <c r="AB139" s="1073">
        <v>17.5</v>
      </c>
      <c r="AC139" s="1073">
        <v>16.7</v>
      </c>
      <c r="AD139" s="1073">
        <v>17.3</v>
      </c>
      <c r="AE139" s="1073">
        <v>78.900000000000006</v>
      </c>
      <c r="AF139" s="1073">
        <v>16.8</v>
      </c>
      <c r="AG139" s="1073">
        <v>29.6</v>
      </c>
      <c r="AH139" s="1073">
        <v>14.5</v>
      </c>
      <c r="AI139" s="1073">
        <v>13.5</v>
      </c>
      <c r="AJ139" s="1073">
        <v>11.4</v>
      </c>
      <c r="AK139" s="1073">
        <v>8</v>
      </c>
      <c r="AL139" s="1073">
        <v>12</v>
      </c>
      <c r="AM139" s="1073">
        <v>12.3</v>
      </c>
      <c r="AN139" s="1073">
        <v>9</v>
      </c>
      <c r="AO139" s="1073">
        <v>2.7</v>
      </c>
      <c r="AP139" s="4"/>
      <c r="AQ139" s="4"/>
      <c r="AR139" s="4"/>
      <c r="AS139" s="4"/>
      <c r="AT139" s="4"/>
      <c r="AU139" s="4"/>
      <c r="AV139" s="4"/>
      <c r="AW139" s="4"/>
      <c r="AX139" s="4"/>
      <c r="AY139" s="4"/>
      <c r="AZ139" s="4"/>
      <c r="BA139" s="4"/>
      <c r="BB139" s="4"/>
      <c r="BC139" s="4"/>
      <c r="BD139" s="4"/>
      <c r="BE139" s="4"/>
      <c r="BF139" s="4"/>
      <c r="BG139" s="4"/>
    </row>
    <row r="140" spans="1:59" s="7" customFormat="1" ht="12" customHeight="1">
      <c r="A140" s="356" t="s">
        <v>518</v>
      </c>
      <c r="B140" s="356" t="s">
        <v>327</v>
      </c>
      <c r="C140" s="356" t="s">
        <v>5681</v>
      </c>
      <c r="D140" s="359"/>
      <c r="E140" s="360"/>
      <c r="F140" s="356" t="s">
        <v>5682</v>
      </c>
      <c r="G140" s="359"/>
      <c r="H140" s="359"/>
      <c r="I140" s="360"/>
      <c r="J140" s="1069" t="s">
        <v>526</v>
      </c>
      <c r="K140" s="1069" t="s">
        <v>219</v>
      </c>
      <c r="L140" s="1072">
        <v>337.9</v>
      </c>
      <c r="M140" s="1073">
        <v>468.1</v>
      </c>
      <c r="N140" s="1073">
        <v>930.1</v>
      </c>
      <c r="O140" s="1073">
        <v>1542.9</v>
      </c>
      <c r="P140" s="1073">
        <v>1726.4</v>
      </c>
      <c r="Q140" s="1073">
        <v>2467.4</v>
      </c>
      <c r="R140" s="1073">
        <v>3144.4</v>
      </c>
      <c r="S140" s="1073">
        <v>3555.3</v>
      </c>
      <c r="T140" s="1073">
        <v>4885.8999999999996</v>
      </c>
      <c r="U140" s="1073">
        <v>6328.2</v>
      </c>
      <c r="V140" s="1073">
        <v>5211.7</v>
      </c>
      <c r="W140" s="1073">
        <v>7582.1</v>
      </c>
      <c r="X140" s="1073">
        <v>10143</v>
      </c>
      <c r="Y140" s="1073">
        <v>13338.1</v>
      </c>
      <c r="Z140" s="1073">
        <v>13894.2</v>
      </c>
      <c r="AA140" s="1073">
        <v>13244.7</v>
      </c>
      <c r="AB140" s="1073">
        <v>13942.9</v>
      </c>
      <c r="AC140" s="1073">
        <v>15261.3</v>
      </c>
      <c r="AD140" s="1073">
        <v>16195.9</v>
      </c>
      <c r="AE140" s="1073">
        <v>17583.599999999999</v>
      </c>
      <c r="AF140" s="1073">
        <v>19827.099999999999</v>
      </c>
      <c r="AG140" s="1073">
        <v>21472</v>
      </c>
      <c r="AH140" s="1073">
        <v>25628</v>
      </c>
      <c r="AI140" s="1073">
        <v>17666.099999999999</v>
      </c>
      <c r="AJ140" s="1073">
        <v>18178.599999999999</v>
      </c>
      <c r="AK140" s="1073">
        <v>18569.400000000001</v>
      </c>
      <c r="AL140" s="1073">
        <v>20549.400000000001</v>
      </c>
      <c r="AM140" s="1073">
        <v>22706.6</v>
      </c>
      <c r="AN140" s="1073">
        <v>25519.5</v>
      </c>
      <c r="AO140" s="1073">
        <v>30276.1</v>
      </c>
      <c r="AP140" s="8"/>
      <c r="AQ140" s="8"/>
      <c r="AR140" s="8"/>
      <c r="AS140" s="8"/>
      <c r="AT140" s="8"/>
      <c r="AU140" s="8"/>
      <c r="AV140" s="8"/>
      <c r="AW140" s="8"/>
      <c r="AX140" s="8"/>
      <c r="AY140" s="8"/>
      <c r="AZ140" s="8"/>
      <c r="BA140" s="8"/>
      <c r="BB140" s="8"/>
      <c r="BC140" s="8"/>
      <c r="BD140" s="8"/>
      <c r="BE140" s="8"/>
      <c r="BF140" s="8"/>
      <c r="BG140" s="8"/>
    </row>
    <row r="141" spans="1:59" ht="12" customHeight="1">
      <c r="A141" s="356" t="s">
        <v>518</v>
      </c>
      <c r="B141" s="356" t="s">
        <v>330</v>
      </c>
      <c r="C141" s="356" t="s">
        <v>5683</v>
      </c>
      <c r="D141" s="359"/>
      <c r="E141" s="360"/>
      <c r="F141" s="356" t="s">
        <v>5684</v>
      </c>
      <c r="G141" s="359"/>
      <c r="H141" s="359"/>
      <c r="I141" s="360"/>
      <c r="J141" s="1069" t="s">
        <v>526</v>
      </c>
      <c r="K141" s="1069" t="s">
        <v>219</v>
      </c>
      <c r="L141" s="1072">
        <v>5.9</v>
      </c>
      <c r="M141" s="1073">
        <v>5.6</v>
      </c>
      <c r="N141" s="1073">
        <v>2</v>
      </c>
      <c r="O141" s="1073">
        <v>0</v>
      </c>
      <c r="P141" s="1073">
        <v>0.1</v>
      </c>
      <c r="Q141" s="1073">
        <v>0.2</v>
      </c>
      <c r="R141" s="1073">
        <v>23.1</v>
      </c>
      <c r="S141" s="1073">
        <v>1.4</v>
      </c>
      <c r="T141" s="1073">
        <v>4</v>
      </c>
      <c r="U141" s="1073">
        <v>0.3</v>
      </c>
      <c r="V141" s="1073">
        <v>0.5</v>
      </c>
      <c r="W141" s="1073">
        <v>0.4</v>
      </c>
      <c r="X141" s="1073">
        <v>0.5</v>
      </c>
      <c r="Y141" s="1073">
        <v>0.4</v>
      </c>
      <c r="Z141" s="1073">
        <v>4.5999999999999996</v>
      </c>
      <c r="AA141" s="1073">
        <v>7.1</v>
      </c>
      <c r="AB141" s="1073">
        <v>20</v>
      </c>
      <c r="AC141" s="1073">
        <v>27.5</v>
      </c>
      <c r="AD141" s="1073">
        <v>124.9</v>
      </c>
      <c r="AE141" s="1073">
        <v>125.5</v>
      </c>
      <c r="AF141" s="1073">
        <v>105.8</v>
      </c>
      <c r="AG141" s="1073">
        <v>100.5</v>
      </c>
      <c r="AH141" s="1073">
        <v>98.1</v>
      </c>
      <c r="AI141" s="1073">
        <v>44.8</v>
      </c>
      <c r="AJ141" s="1073">
        <v>-5.0999999999999996</v>
      </c>
      <c r="AK141" s="1073">
        <v>1.6</v>
      </c>
      <c r="AL141" s="1073">
        <v>3.3</v>
      </c>
      <c r="AM141" s="1073">
        <v>2.5</v>
      </c>
      <c r="AN141" s="1073">
        <v>4.5999999999999996</v>
      </c>
      <c r="AO141" s="1073">
        <v>5.7</v>
      </c>
      <c r="AP141" s="4"/>
      <c r="AQ141" s="4"/>
      <c r="AR141" s="4"/>
      <c r="AS141" s="4"/>
      <c r="AT141" s="4"/>
      <c r="AU141" s="4"/>
      <c r="AV141" s="4"/>
      <c r="AW141" s="4"/>
      <c r="AX141" s="4"/>
      <c r="AY141" s="4"/>
      <c r="AZ141" s="4"/>
      <c r="BA141" s="4"/>
      <c r="BB141" s="4"/>
      <c r="BC141" s="4"/>
      <c r="BD141" s="4"/>
      <c r="BE141" s="4"/>
      <c r="BF141" s="4"/>
      <c r="BG141" s="4"/>
    </row>
    <row r="142" spans="1:59" ht="12" customHeight="1">
      <c r="A142" s="356" t="s">
        <v>518</v>
      </c>
      <c r="B142" s="356" t="s">
        <v>333</v>
      </c>
      <c r="C142" s="356" t="s">
        <v>5685</v>
      </c>
      <c r="D142" s="359"/>
      <c r="E142" s="360"/>
      <c r="F142" s="356" t="s">
        <v>5686</v>
      </c>
      <c r="G142" s="359"/>
      <c r="H142" s="359"/>
      <c r="I142" s="360"/>
      <c r="J142" s="1069" t="s">
        <v>526</v>
      </c>
      <c r="K142" s="1069" t="s">
        <v>219</v>
      </c>
      <c r="L142" s="1072" t="s">
        <v>1154</v>
      </c>
      <c r="M142" s="1073" t="s">
        <v>1154</v>
      </c>
      <c r="N142" s="1073" t="s">
        <v>1154</v>
      </c>
      <c r="O142" s="1073" t="s">
        <v>1154</v>
      </c>
      <c r="P142" s="1073" t="s">
        <v>1154</v>
      </c>
      <c r="Q142" s="1073" t="s">
        <v>1154</v>
      </c>
      <c r="R142" s="1073" t="s">
        <v>1154</v>
      </c>
      <c r="S142" s="1073" t="s">
        <v>1154</v>
      </c>
      <c r="T142" s="1073" t="s">
        <v>1154</v>
      </c>
      <c r="U142" s="1073" t="s">
        <v>1154</v>
      </c>
      <c r="V142" s="1073" t="s">
        <v>1154</v>
      </c>
      <c r="W142" s="1073" t="s">
        <v>1154</v>
      </c>
      <c r="X142" s="1073" t="s">
        <v>1154</v>
      </c>
      <c r="Y142" s="1073" t="s">
        <v>1154</v>
      </c>
      <c r="Z142" s="1073" t="s">
        <v>1154</v>
      </c>
      <c r="AA142" s="1073" t="s">
        <v>1154</v>
      </c>
      <c r="AB142" s="1073" t="s">
        <v>1154</v>
      </c>
      <c r="AC142" s="1073" t="s">
        <v>1154</v>
      </c>
      <c r="AD142" s="1073" t="s">
        <v>1154</v>
      </c>
      <c r="AE142" s="1073" t="s">
        <v>1154</v>
      </c>
      <c r="AF142" s="1073" t="s">
        <v>1154</v>
      </c>
      <c r="AG142" s="1073" t="s">
        <v>1154</v>
      </c>
      <c r="AH142" s="1073">
        <v>111.4</v>
      </c>
      <c r="AI142" s="1073">
        <v>128.80000000000001</v>
      </c>
      <c r="AJ142" s="1073">
        <v>118.3</v>
      </c>
      <c r="AK142" s="1073">
        <v>86.6</v>
      </c>
      <c r="AL142" s="1073">
        <v>37.799999999999997</v>
      </c>
      <c r="AM142" s="1073">
        <v>73.599999999999994</v>
      </c>
      <c r="AN142" s="1073">
        <v>40.700000000000003</v>
      </c>
      <c r="AO142" s="1073">
        <v>3</v>
      </c>
      <c r="AP142" s="4"/>
      <c r="AQ142" s="4"/>
      <c r="AR142" s="4"/>
      <c r="AS142" s="4"/>
      <c r="AT142" s="4"/>
      <c r="AU142" s="4"/>
      <c r="AV142" s="4"/>
      <c r="AW142" s="4"/>
      <c r="AX142" s="4"/>
      <c r="AY142" s="4"/>
      <c r="AZ142" s="4"/>
      <c r="BA142" s="4"/>
      <c r="BB142" s="4"/>
      <c r="BC142" s="4"/>
      <c r="BD142" s="4"/>
      <c r="BE142" s="4"/>
      <c r="BF142" s="4"/>
      <c r="BG142" s="4"/>
    </row>
    <row r="143" spans="1:59" s="854" customFormat="1" ht="12" customHeight="1">
      <c r="A143" s="356" t="s">
        <v>518</v>
      </c>
      <c r="B143" s="356" t="s">
        <v>506</v>
      </c>
      <c r="C143" s="356" t="s">
        <v>5687</v>
      </c>
      <c r="D143" s="359"/>
      <c r="E143" s="360"/>
      <c r="F143" s="356" t="s">
        <v>5688</v>
      </c>
      <c r="G143" s="359"/>
      <c r="H143" s="359"/>
      <c r="I143" s="360"/>
      <c r="J143" s="1069" t="s">
        <v>526</v>
      </c>
      <c r="K143" s="1069" t="s">
        <v>219</v>
      </c>
      <c r="L143" s="1072" t="s">
        <v>1154</v>
      </c>
      <c r="M143" s="1073" t="s">
        <v>1154</v>
      </c>
      <c r="N143" s="1073" t="s">
        <v>1154</v>
      </c>
      <c r="O143" s="1073" t="s">
        <v>1154</v>
      </c>
      <c r="P143" s="1073" t="s">
        <v>1154</v>
      </c>
      <c r="Q143" s="1073" t="s">
        <v>1154</v>
      </c>
      <c r="R143" s="1073" t="s">
        <v>1154</v>
      </c>
      <c r="S143" s="1073" t="s">
        <v>1154</v>
      </c>
      <c r="T143" s="1073" t="s">
        <v>1154</v>
      </c>
      <c r="U143" s="1073" t="s">
        <v>1154</v>
      </c>
      <c r="V143" s="1073" t="s">
        <v>1154</v>
      </c>
      <c r="W143" s="1073" t="s">
        <v>1154</v>
      </c>
      <c r="X143" s="1073" t="s">
        <v>1154</v>
      </c>
      <c r="Y143" s="1073" t="s">
        <v>1154</v>
      </c>
      <c r="Z143" s="1073" t="s">
        <v>1154</v>
      </c>
      <c r="AA143" s="1073" t="s">
        <v>1154</v>
      </c>
      <c r="AB143" s="1073" t="s">
        <v>1154</v>
      </c>
      <c r="AC143" s="1073" t="s">
        <v>1154</v>
      </c>
      <c r="AD143" s="1073" t="s">
        <v>1154</v>
      </c>
      <c r="AE143" s="1073" t="s">
        <v>1154</v>
      </c>
      <c r="AF143" s="1073" t="s">
        <v>1154</v>
      </c>
      <c r="AG143" s="1073" t="s">
        <v>1154</v>
      </c>
      <c r="AH143" s="1073" t="s">
        <v>1154</v>
      </c>
      <c r="AI143" s="1073">
        <v>23.7</v>
      </c>
      <c r="AJ143" s="1073">
        <v>54.3</v>
      </c>
      <c r="AK143" s="1073">
        <v>49.8</v>
      </c>
      <c r="AL143" s="1073">
        <v>73.8</v>
      </c>
      <c r="AM143" s="1073">
        <v>86.7</v>
      </c>
      <c r="AN143" s="1073">
        <v>109.6</v>
      </c>
      <c r="AO143" s="1073">
        <v>119.6</v>
      </c>
      <c r="AP143" s="853"/>
      <c r="AQ143" s="853"/>
      <c r="AR143" s="853"/>
      <c r="AS143" s="853"/>
      <c r="AT143" s="853"/>
      <c r="AU143" s="853"/>
      <c r="AV143" s="853"/>
      <c r="AW143" s="853"/>
      <c r="AX143" s="853"/>
      <c r="AY143" s="853"/>
      <c r="AZ143" s="853"/>
      <c r="BA143" s="853"/>
      <c r="BB143" s="853"/>
      <c r="BC143" s="853"/>
      <c r="BD143" s="853"/>
      <c r="BE143" s="853"/>
      <c r="BF143" s="853"/>
      <c r="BG143" s="853"/>
    </row>
    <row r="144" spans="1:59" ht="12" customHeight="1">
      <c r="A144" s="356" t="s">
        <v>518</v>
      </c>
      <c r="B144" s="356" t="s">
        <v>509</v>
      </c>
      <c r="C144" s="356" t="s">
        <v>5689</v>
      </c>
      <c r="D144" s="359"/>
      <c r="E144" s="360"/>
      <c r="F144" s="356" t="s">
        <v>5690</v>
      </c>
      <c r="G144" s="359"/>
      <c r="H144" s="359"/>
      <c r="I144" s="360"/>
      <c r="J144" s="1069" t="s">
        <v>526</v>
      </c>
      <c r="K144" s="1069" t="s">
        <v>219</v>
      </c>
      <c r="L144" s="1072" t="s">
        <v>1154</v>
      </c>
      <c r="M144" s="1073" t="s">
        <v>1154</v>
      </c>
      <c r="N144" s="1073" t="s">
        <v>1154</v>
      </c>
      <c r="O144" s="1073" t="s">
        <v>1154</v>
      </c>
      <c r="P144" s="1073" t="s">
        <v>1154</v>
      </c>
      <c r="Q144" s="1073" t="s">
        <v>1154</v>
      </c>
      <c r="R144" s="1073" t="s">
        <v>1154</v>
      </c>
      <c r="S144" s="1073" t="s">
        <v>1154</v>
      </c>
      <c r="T144" s="1073" t="s">
        <v>1154</v>
      </c>
      <c r="U144" s="1073" t="s">
        <v>1154</v>
      </c>
      <c r="V144" s="1073" t="s">
        <v>1154</v>
      </c>
      <c r="W144" s="1073" t="s">
        <v>1154</v>
      </c>
      <c r="X144" s="1073" t="s">
        <v>1154</v>
      </c>
      <c r="Y144" s="1073" t="s">
        <v>1154</v>
      </c>
      <c r="Z144" s="1073" t="s">
        <v>1154</v>
      </c>
      <c r="AA144" s="1073" t="s">
        <v>1154</v>
      </c>
      <c r="AB144" s="1073" t="s">
        <v>1154</v>
      </c>
      <c r="AC144" s="1073" t="s">
        <v>1154</v>
      </c>
      <c r="AD144" s="1073" t="s">
        <v>1154</v>
      </c>
      <c r="AE144" s="1073" t="s">
        <v>1154</v>
      </c>
      <c r="AF144" s="1073" t="s">
        <v>1154</v>
      </c>
      <c r="AG144" s="1073" t="s">
        <v>1154</v>
      </c>
      <c r="AH144" s="1073" t="s">
        <v>1154</v>
      </c>
      <c r="AI144" s="1073">
        <v>1163.5</v>
      </c>
      <c r="AJ144" s="1073">
        <v>1790.8</v>
      </c>
      <c r="AK144" s="1073">
        <v>2298.8000000000002</v>
      </c>
      <c r="AL144" s="1073">
        <v>1909.5</v>
      </c>
      <c r="AM144" s="1073">
        <v>2921.6</v>
      </c>
      <c r="AN144" s="1073">
        <v>3291.5</v>
      </c>
      <c r="AO144" s="1073">
        <v>3224.8</v>
      </c>
      <c r="AP144" s="4"/>
      <c r="AQ144" s="4"/>
      <c r="AR144" s="4"/>
      <c r="AS144" s="4"/>
      <c r="AT144" s="4"/>
      <c r="AU144" s="4"/>
      <c r="AV144" s="4"/>
      <c r="AW144" s="4"/>
      <c r="AX144" s="4"/>
      <c r="AY144" s="4"/>
      <c r="AZ144" s="4"/>
      <c r="BA144" s="4"/>
      <c r="BB144" s="4"/>
      <c r="BC144" s="4"/>
      <c r="BD144" s="4"/>
      <c r="BE144" s="4"/>
      <c r="BF144" s="4"/>
      <c r="BG144" s="4"/>
    </row>
    <row r="145" spans="1:59" ht="12" customHeight="1">
      <c r="A145" s="356" t="s">
        <v>518</v>
      </c>
      <c r="B145" s="356" t="s">
        <v>970</v>
      </c>
      <c r="C145" s="356" t="s">
        <v>5691</v>
      </c>
      <c r="D145" s="359"/>
      <c r="E145" s="360"/>
      <c r="F145" s="356" t="s">
        <v>5692</v>
      </c>
      <c r="G145" s="359"/>
      <c r="H145" s="359"/>
      <c r="I145" s="360"/>
      <c r="J145" s="1069" t="s">
        <v>807</v>
      </c>
      <c r="K145" s="1069" t="s">
        <v>219</v>
      </c>
      <c r="L145" s="1072" t="s">
        <v>1154</v>
      </c>
      <c r="M145" s="1073" t="s">
        <v>1154</v>
      </c>
      <c r="N145" s="1073" t="s">
        <v>1154</v>
      </c>
      <c r="O145" s="1073" t="s">
        <v>1154</v>
      </c>
      <c r="P145" s="1073" t="s">
        <v>1154</v>
      </c>
      <c r="Q145" s="1073" t="s">
        <v>1154</v>
      </c>
      <c r="R145" s="1073" t="s">
        <v>1154</v>
      </c>
      <c r="S145" s="1073" t="s">
        <v>1154</v>
      </c>
      <c r="T145" s="1073" t="s">
        <v>1154</v>
      </c>
      <c r="U145" s="1073" t="s">
        <v>1154</v>
      </c>
      <c r="V145" s="1073" t="s">
        <v>1154</v>
      </c>
      <c r="W145" s="1073" t="s">
        <v>1154</v>
      </c>
      <c r="X145" s="1073" t="s">
        <v>1154</v>
      </c>
      <c r="Y145" s="1073" t="s">
        <v>1154</v>
      </c>
      <c r="Z145" s="1073" t="s">
        <v>1154</v>
      </c>
      <c r="AA145" s="1073" t="s">
        <v>1154</v>
      </c>
      <c r="AB145" s="1073" t="s">
        <v>1154</v>
      </c>
      <c r="AC145" s="1073">
        <v>68</v>
      </c>
      <c r="AD145" s="1073">
        <v>102.6</v>
      </c>
      <c r="AE145" s="1073">
        <v>137.9</v>
      </c>
      <c r="AF145" s="1073">
        <v>163.1</v>
      </c>
      <c r="AG145" s="1073">
        <v>144.1</v>
      </c>
      <c r="AH145" s="1073">
        <v>149.30000000000001</v>
      </c>
      <c r="AI145" s="1073">
        <v>103.7</v>
      </c>
      <c r="AJ145" s="1073">
        <v>100.2</v>
      </c>
      <c r="AK145" s="1073">
        <v>97</v>
      </c>
      <c r="AL145" s="1073">
        <v>126.8</v>
      </c>
      <c r="AM145" s="1073">
        <v>178.4</v>
      </c>
      <c r="AN145" s="1073">
        <v>154.80000000000001</v>
      </c>
      <c r="AO145" s="1073">
        <v>183.1</v>
      </c>
      <c r="AP145" s="4"/>
      <c r="AQ145" s="4"/>
      <c r="AR145" s="4"/>
      <c r="AS145" s="4"/>
      <c r="AT145" s="4"/>
      <c r="AU145" s="4"/>
      <c r="AV145" s="4"/>
      <c r="AW145" s="4"/>
      <c r="AX145" s="4"/>
      <c r="AY145" s="4"/>
      <c r="AZ145" s="4"/>
      <c r="BA145" s="4"/>
      <c r="BB145" s="4"/>
      <c r="BC145" s="4"/>
      <c r="BD145" s="4"/>
      <c r="BE145" s="4"/>
      <c r="BF145" s="4"/>
      <c r="BG145" s="4"/>
    </row>
    <row r="146" spans="1:59" ht="12" customHeight="1">
      <c r="A146" s="203" t="s">
        <v>521</v>
      </c>
      <c r="B146" s="203" t="s">
        <v>216</v>
      </c>
      <c r="C146" s="203" t="s">
        <v>5693</v>
      </c>
      <c r="D146" s="204"/>
      <c r="E146" s="205"/>
      <c r="F146" s="203" t="s">
        <v>523</v>
      </c>
      <c r="G146" s="204"/>
      <c r="H146" s="204"/>
      <c r="I146" s="205"/>
      <c r="J146" s="1065" t="s">
        <v>219</v>
      </c>
      <c r="K146" s="1065" t="s">
        <v>219</v>
      </c>
      <c r="L146" s="1066">
        <v>520.1</v>
      </c>
      <c r="M146" s="1067">
        <v>749.9</v>
      </c>
      <c r="N146" s="1067">
        <v>1324.6</v>
      </c>
      <c r="O146" s="1067">
        <v>1697.3</v>
      </c>
      <c r="P146" s="1067">
        <v>1956.7</v>
      </c>
      <c r="Q146" s="1067">
        <v>2799</v>
      </c>
      <c r="R146" s="1067">
        <v>3702.6</v>
      </c>
      <c r="S146" s="1067">
        <v>4129.5</v>
      </c>
      <c r="T146" s="1067">
        <v>5597.4</v>
      </c>
      <c r="U146" s="1067">
        <v>7236.7</v>
      </c>
      <c r="V146" s="1067">
        <v>6625.3</v>
      </c>
      <c r="W146" s="1067">
        <v>9789.6</v>
      </c>
      <c r="X146" s="1067">
        <v>13522.2</v>
      </c>
      <c r="Y146" s="1067">
        <v>17414.2</v>
      </c>
      <c r="Z146" s="1067">
        <v>17588</v>
      </c>
      <c r="AA146" s="1067">
        <v>17164.2</v>
      </c>
      <c r="AB146" s="1067">
        <v>18517.400000000001</v>
      </c>
      <c r="AC146" s="1067">
        <v>20285.2</v>
      </c>
      <c r="AD146" s="1067">
        <v>21404</v>
      </c>
      <c r="AE146" s="1067">
        <v>23573.7</v>
      </c>
      <c r="AF146" s="1067">
        <v>26103.200000000001</v>
      </c>
      <c r="AG146" s="1067">
        <v>27910.6</v>
      </c>
      <c r="AH146" s="1067">
        <v>30609.200000000001</v>
      </c>
      <c r="AI146" s="1067">
        <v>22687.4</v>
      </c>
      <c r="AJ146" s="1067">
        <v>24138</v>
      </c>
      <c r="AK146" s="1067">
        <v>25611.5</v>
      </c>
      <c r="AL146" s="1067">
        <v>28493.9</v>
      </c>
      <c r="AM146" s="1067">
        <v>35777.9</v>
      </c>
      <c r="AN146" s="1067">
        <v>40102.9</v>
      </c>
      <c r="AO146" s="1067">
        <v>50865.8</v>
      </c>
      <c r="AP146" s="4"/>
      <c r="AQ146" s="4"/>
      <c r="AR146" s="4"/>
      <c r="AS146" s="4"/>
      <c r="AT146" s="4"/>
      <c r="AU146" s="4"/>
      <c r="AV146" s="4"/>
      <c r="AW146" s="4"/>
      <c r="AX146" s="4"/>
      <c r="AY146" s="4"/>
      <c r="AZ146" s="4"/>
      <c r="BA146" s="4"/>
      <c r="BB146" s="4"/>
      <c r="BC146" s="4"/>
      <c r="BD146" s="4"/>
      <c r="BE146" s="4"/>
      <c r="BF146" s="4"/>
      <c r="BG146" s="4"/>
    </row>
    <row r="147" spans="1:59" s="7" customFormat="1" ht="12" customHeight="1">
      <c r="A147" s="356" t="s">
        <v>521</v>
      </c>
      <c r="B147" s="356" t="s">
        <v>226</v>
      </c>
      <c r="C147" s="356" t="s">
        <v>5649</v>
      </c>
      <c r="D147" s="359"/>
      <c r="E147" s="360"/>
      <c r="F147" s="356" t="s">
        <v>5650</v>
      </c>
      <c r="G147" s="359"/>
      <c r="H147" s="359"/>
      <c r="I147" s="360"/>
      <c r="J147" s="852" t="s">
        <v>219</v>
      </c>
      <c r="K147" s="1069" t="s">
        <v>219</v>
      </c>
      <c r="L147" s="1072" t="s">
        <v>1154</v>
      </c>
      <c r="M147" s="1073" t="s">
        <v>1154</v>
      </c>
      <c r="N147" s="1073" t="s">
        <v>1154</v>
      </c>
      <c r="O147" s="1073" t="s">
        <v>1154</v>
      </c>
      <c r="P147" s="1073" t="s">
        <v>1154</v>
      </c>
      <c r="Q147" s="1073">
        <v>60.1</v>
      </c>
      <c r="R147" s="1073">
        <v>98.4</v>
      </c>
      <c r="S147" s="1073">
        <v>128.19999999999999</v>
      </c>
      <c r="T147" s="1073">
        <v>153.5</v>
      </c>
      <c r="U147" s="1073">
        <v>181.9</v>
      </c>
      <c r="V147" s="1073">
        <v>192.7</v>
      </c>
      <c r="W147" s="1073">
        <v>259.8</v>
      </c>
      <c r="X147" s="1073">
        <v>376.2</v>
      </c>
      <c r="Y147" s="1073">
        <v>524.6</v>
      </c>
      <c r="Z147" s="1073">
        <v>498.6</v>
      </c>
      <c r="AA147" s="1073">
        <v>515.6</v>
      </c>
      <c r="AB147" s="1073">
        <v>502.6</v>
      </c>
      <c r="AC147" s="1073">
        <v>542.20000000000005</v>
      </c>
      <c r="AD147" s="1073">
        <v>583.9</v>
      </c>
      <c r="AE147" s="1073">
        <v>626.29999999999995</v>
      </c>
      <c r="AF147" s="1073">
        <v>699.4</v>
      </c>
      <c r="AG147" s="1073">
        <v>766</v>
      </c>
      <c r="AH147" s="1073">
        <v>826.6</v>
      </c>
      <c r="AI147" s="1073">
        <v>347.9</v>
      </c>
      <c r="AJ147" s="1073">
        <v>-171.2</v>
      </c>
      <c r="AK147" s="1073">
        <v>-4.9000000000000004</v>
      </c>
      <c r="AL147" s="1073">
        <v>6.8</v>
      </c>
      <c r="AM147" s="1073">
        <v>10.9</v>
      </c>
      <c r="AN147" s="1073">
        <v>9.3000000000000007</v>
      </c>
      <c r="AO147" s="1073">
        <v>23.7</v>
      </c>
      <c r="AP147" s="8"/>
      <c r="AQ147" s="8"/>
      <c r="AR147" s="8"/>
      <c r="AS147" s="8"/>
      <c r="AT147" s="8"/>
      <c r="AU147" s="8"/>
      <c r="AV147" s="8"/>
      <c r="AW147" s="8"/>
      <c r="AX147" s="8"/>
      <c r="AY147" s="8"/>
      <c r="AZ147" s="8"/>
      <c r="BA147" s="8"/>
      <c r="BB147" s="8"/>
      <c r="BC147" s="8"/>
      <c r="BD147" s="8"/>
      <c r="BE147" s="8"/>
      <c r="BF147" s="8"/>
      <c r="BG147" s="8"/>
    </row>
    <row r="148" spans="1:59" ht="12" customHeight="1">
      <c r="A148" s="356" t="s">
        <v>521</v>
      </c>
      <c r="B148" s="356" t="s">
        <v>230</v>
      </c>
      <c r="C148" s="356" t="s">
        <v>5651</v>
      </c>
      <c r="D148" s="359"/>
      <c r="E148" s="360"/>
      <c r="F148" s="356" t="s">
        <v>5652</v>
      </c>
      <c r="G148" s="359"/>
      <c r="H148" s="359"/>
      <c r="I148" s="360"/>
      <c r="J148" s="852" t="s">
        <v>219</v>
      </c>
      <c r="K148" s="1069" t="s">
        <v>219</v>
      </c>
      <c r="L148" s="1072" t="s">
        <v>1154</v>
      </c>
      <c r="M148" s="1073" t="s">
        <v>1154</v>
      </c>
      <c r="N148" s="1073" t="s">
        <v>1154</v>
      </c>
      <c r="O148" s="1073" t="s">
        <v>1154</v>
      </c>
      <c r="P148" s="1073" t="s">
        <v>1154</v>
      </c>
      <c r="Q148" s="1073">
        <v>37.1</v>
      </c>
      <c r="R148" s="1073">
        <v>55.8</v>
      </c>
      <c r="S148" s="1073">
        <v>54.2</v>
      </c>
      <c r="T148" s="1073">
        <v>60.1</v>
      </c>
      <c r="U148" s="1073">
        <v>77.599999999999994</v>
      </c>
      <c r="V148" s="1073">
        <v>112.4</v>
      </c>
      <c r="W148" s="1073">
        <v>167.8</v>
      </c>
      <c r="X148" s="1073">
        <v>260.10000000000002</v>
      </c>
      <c r="Y148" s="1073">
        <v>356.5</v>
      </c>
      <c r="Z148" s="1073">
        <v>374.6</v>
      </c>
      <c r="AA148" s="1073">
        <v>369.7</v>
      </c>
      <c r="AB148" s="1073">
        <v>377.1</v>
      </c>
      <c r="AC148" s="1073">
        <v>392.1</v>
      </c>
      <c r="AD148" s="1073">
        <v>413.9</v>
      </c>
      <c r="AE148" s="1073">
        <v>407.2</v>
      </c>
      <c r="AF148" s="1073">
        <v>426.1</v>
      </c>
      <c r="AG148" s="1073">
        <v>375.9</v>
      </c>
      <c r="AH148" s="1073">
        <v>400.3</v>
      </c>
      <c r="AI148" s="1073">
        <v>166.4</v>
      </c>
      <c r="AJ148" s="1073">
        <v>-76.400000000000006</v>
      </c>
      <c r="AK148" s="1073">
        <v>-4.8</v>
      </c>
      <c r="AL148" s="1073">
        <v>-4.0999999999999996</v>
      </c>
      <c r="AM148" s="1073">
        <v>-3.7</v>
      </c>
      <c r="AN148" s="1073">
        <v>2.1</v>
      </c>
      <c r="AO148" s="1073">
        <v>389.1</v>
      </c>
      <c r="AP148" s="4"/>
      <c r="AQ148" s="4"/>
      <c r="AR148" s="4"/>
      <c r="AS148" s="4"/>
      <c r="AT148" s="4"/>
      <c r="AU148" s="4"/>
      <c r="AV148" s="4"/>
      <c r="AW148" s="4"/>
      <c r="AX148" s="4"/>
      <c r="AY148" s="4"/>
      <c r="AZ148" s="4"/>
      <c r="BA148" s="4"/>
      <c r="BB148" s="4"/>
      <c r="BC148" s="4"/>
      <c r="BD148" s="4"/>
      <c r="BE148" s="4"/>
      <c r="BF148" s="4"/>
      <c r="BG148" s="4"/>
    </row>
    <row r="149" spans="1:59" ht="12" customHeight="1">
      <c r="A149" s="356" t="s">
        <v>521</v>
      </c>
      <c r="B149" s="356" t="s">
        <v>233</v>
      </c>
      <c r="C149" s="356" t="s">
        <v>5653</v>
      </c>
      <c r="D149" s="359"/>
      <c r="E149" s="360"/>
      <c r="F149" s="356" t="s">
        <v>5654</v>
      </c>
      <c r="G149" s="359"/>
      <c r="H149" s="359"/>
      <c r="I149" s="360"/>
      <c r="J149" s="852" t="s">
        <v>219</v>
      </c>
      <c r="K149" s="1069" t="s">
        <v>219</v>
      </c>
      <c r="L149" s="1072" t="s">
        <v>1154</v>
      </c>
      <c r="M149" s="1073" t="s">
        <v>1154</v>
      </c>
      <c r="N149" s="1073" t="s">
        <v>1154</v>
      </c>
      <c r="O149" s="1073" t="s">
        <v>1154</v>
      </c>
      <c r="P149" s="1073" t="s">
        <v>1154</v>
      </c>
      <c r="Q149" s="1073">
        <v>40.6</v>
      </c>
      <c r="R149" s="1073">
        <v>170.4</v>
      </c>
      <c r="S149" s="1073">
        <v>208.3</v>
      </c>
      <c r="T149" s="1073">
        <v>299</v>
      </c>
      <c r="U149" s="1073">
        <v>388.9</v>
      </c>
      <c r="V149" s="1073">
        <v>749.6</v>
      </c>
      <c r="W149" s="1073">
        <v>1134.7</v>
      </c>
      <c r="X149" s="1073">
        <v>1488.3</v>
      </c>
      <c r="Y149" s="1073">
        <v>1601.1</v>
      </c>
      <c r="Z149" s="1073">
        <v>1451.9</v>
      </c>
      <c r="AA149" s="1073">
        <v>1358.2</v>
      </c>
      <c r="AB149" s="1073">
        <v>1359.3</v>
      </c>
      <c r="AC149" s="1073">
        <v>1446.4</v>
      </c>
      <c r="AD149" s="1073">
        <v>1500</v>
      </c>
      <c r="AE149" s="1073">
        <v>1674.3</v>
      </c>
      <c r="AF149" s="1073">
        <v>1723.3</v>
      </c>
      <c r="AG149" s="1073">
        <v>2000.5</v>
      </c>
      <c r="AH149" s="1073">
        <v>1254.5999999999999</v>
      </c>
      <c r="AI149" s="1073">
        <v>1289.4000000000001</v>
      </c>
      <c r="AJ149" s="1073">
        <v>1863.7</v>
      </c>
      <c r="AK149" s="1073">
        <v>1944.7</v>
      </c>
      <c r="AL149" s="1073">
        <v>2596.3000000000002</v>
      </c>
      <c r="AM149" s="1073">
        <v>5787.9</v>
      </c>
      <c r="AN149" s="1073">
        <v>4902.1000000000004</v>
      </c>
      <c r="AO149" s="1073">
        <v>7958.1</v>
      </c>
      <c r="AP149" s="4"/>
      <c r="AQ149" s="4"/>
      <c r="AR149" s="4"/>
      <c r="AS149" s="4"/>
      <c r="AT149" s="4"/>
      <c r="AU149" s="4"/>
      <c r="AV149" s="4"/>
      <c r="AW149" s="4"/>
      <c r="AX149" s="4"/>
      <c r="AY149" s="4"/>
      <c r="AZ149" s="4"/>
      <c r="BA149" s="4"/>
      <c r="BB149" s="4"/>
      <c r="BC149" s="4"/>
      <c r="BD149" s="4"/>
      <c r="BE149" s="4"/>
      <c r="BF149" s="4"/>
      <c r="BG149" s="4"/>
    </row>
    <row r="150" spans="1:59" ht="12" customHeight="1">
      <c r="A150" s="356" t="s">
        <v>521</v>
      </c>
      <c r="B150" s="356" t="s">
        <v>287</v>
      </c>
      <c r="C150" s="356" t="s">
        <v>5655</v>
      </c>
      <c r="D150" s="359"/>
      <c r="E150" s="360"/>
      <c r="F150" s="356" t="s">
        <v>5656</v>
      </c>
      <c r="G150" s="359"/>
      <c r="H150" s="359"/>
      <c r="I150" s="360"/>
      <c r="J150" s="852" t="s">
        <v>219</v>
      </c>
      <c r="K150" s="1069" t="s">
        <v>219</v>
      </c>
      <c r="L150" s="1072" t="s">
        <v>1154</v>
      </c>
      <c r="M150" s="1073" t="s">
        <v>1154</v>
      </c>
      <c r="N150" s="1073" t="s">
        <v>1154</v>
      </c>
      <c r="O150" s="1073" t="s">
        <v>1154</v>
      </c>
      <c r="P150" s="1073" t="s">
        <v>1154</v>
      </c>
      <c r="Q150" s="1073">
        <v>16.2</v>
      </c>
      <c r="R150" s="1073">
        <v>19.100000000000001</v>
      </c>
      <c r="S150" s="1073">
        <v>22.7</v>
      </c>
      <c r="T150" s="1073">
        <v>18.2</v>
      </c>
      <c r="U150" s="1073">
        <v>25.9</v>
      </c>
      <c r="V150" s="1073">
        <v>62.1</v>
      </c>
      <c r="W150" s="1073">
        <v>206.6</v>
      </c>
      <c r="X150" s="1073">
        <v>325.10000000000002</v>
      </c>
      <c r="Y150" s="1073">
        <v>407.9</v>
      </c>
      <c r="Z150" s="1073">
        <v>22.4</v>
      </c>
      <c r="AA150" s="1073">
        <v>272</v>
      </c>
      <c r="AB150" s="1073">
        <v>748</v>
      </c>
      <c r="AC150" s="1073">
        <v>752.3</v>
      </c>
      <c r="AD150" s="1073">
        <v>659.3</v>
      </c>
      <c r="AE150" s="1073">
        <v>524.29999999999995</v>
      </c>
      <c r="AF150" s="1073">
        <v>356.9</v>
      </c>
      <c r="AG150" s="1073">
        <v>215.4</v>
      </c>
      <c r="AH150" s="1073">
        <v>159.5</v>
      </c>
      <c r="AI150" s="1073">
        <v>94.6</v>
      </c>
      <c r="AJ150" s="1073">
        <v>125.6</v>
      </c>
      <c r="AK150" s="1073">
        <v>152.1</v>
      </c>
      <c r="AL150" s="1073">
        <v>157.30000000000001</v>
      </c>
      <c r="AM150" s="1073">
        <v>200.4</v>
      </c>
      <c r="AN150" s="1073">
        <v>600.9</v>
      </c>
      <c r="AO150" s="1073">
        <v>899.6</v>
      </c>
      <c r="AP150" s="4"/>
      <c r="AQ150" s="4"/>
      <c r="AR150" s="4"/>
      <c r="AS150" s="4"/>
      <c r="AT150" s="4"/>
      <c r="AU150" s="4"/>
      <c r="AV150" s="4"/>
      <c r="AW150" s="4"/>
      <c r="AX150" s="4"/>
      <c r="AY150" s="4"/>
      <c r="AZ150" s="4"/>
      <c r="BA150" s="4"/>
      <c r="BB150" s="4"/>
      <c r="BC150" s="4"/>
      <c r="BD150" s="4"/>
      <c r="BE150" s="4"/>
      <c r="BF150" s="4"/>
      <c r="BG150" s="4"/>
    </row>
    <row r="151" spans="1:59" ht="12" customHeight="1">
      <c r="A151" s="356" t="s">
        <v>521</v>
      </c>
      <c r="B151" s="356" t="s">
        <v>290</v>
      </c>
      <c r="C151" s="356" t="s">
        <v>5657</v>
      </c>
      <c r="D151" s="359"/>
      <c r="E151" s="360"/>
      <c r="F151" s="356" t="s">
        <v>5658</v>
      </c>
      <c r="G151" s="359"/>
      <c r="H151" s="359"/>
      <c r="I151" s="360"/>
      <c r="J151" s="852" t="s">
        <v>219</v>
      </c>
      <c r="K151" s="1069" t="s">
        <v>219</v>
      </c>
      <c r="L151" s="1072" t="s">
        <v>1154</v>
      </c>
      <c r="M151" s="1073" t="s">
        <v>1154</v>
      </c>
      <c r="N151" s="1073" t="s">
        <v>1154</v>
      </c>
      <c r="O151" s="1073" t="s">
        <v>1154</v>
      </c>
      <c r="P151" s="1073" t="s">
        <v>1154</v>
      </c>
      <c r="Q151" s="1073">
        <v>7.7</v>
      </c>
      <c r="R151" s="1073">
        <v>6</v>
      </c>
      <c r="S151" s="1073">
        <v>7.6</v>
      </c>
      <c r="T151" s="1073">
        <v>12.4</v>
      </c>
      <c r="U151" s="1073">
        <v>19.899999999999999</v>
      </c>
      <c r="V151" s="1073">
        <v>21.6</v>
      </c>
      <c r="W151" s="1073">
        <v>27.8</v>
      </c>
      <c r="X151" s="1073">
        <v>67.5</v>
      </c>
      <c r="Y151" s="1073">
        <v>76.599999999999994</v>
      </c>
      <c r="Z151" s="1073">
        <v>90.4</v>
      </c>
      <c r="AA151" s="1073">
        <v>118.9</v>
      </c>
      <c r="AB151" s="1073">
        <v>183.6</v>
      </c>
      <c r="AC151" s="1073">
        <v>184.7</v>
      </c>
      <c r="AD151" s="1073">
        <v>128.4</v>
      </c>
      <c r="AE151" s="1073">
        <v>131.6</v>
      </c>
      <c r="AF151" s="1073">
        <v>122.4</v>
      </c>
      <c r="AG151" s="1073">
        <v>148.4</v>
      </c>
      <c r="AH151" s="1073">
        <v>153.19999999999999</v>
      </c>
      <c r="AI151" s="1073">
        <v>130.80000000000001</v>
      </c>
      <c r="AJ151" s="1073">
        <v>172.7</v>
      </c>
      <c r="AK151" s="1073">
        <v>170.7</v>
      </c>
      <c r="AL151" s="1073">
        <v>236.3</v>
      </c>
      <c r="AM151" s="1073">
        <v>265.7</v>
      </c>
      <c r="AN151" s="1073">
        <v>342.1</v>
      </c>
      <c r="AO151" s="1073">
        <v>477.9</v>
      </c>
      <c r="AP151" s="4"/>
      <c r="AQ151" s="4"/>
      <c r="AR151" s="4"/>
      <c r="AS151" s="4"/>
      <c r="AT151" s="4"/>
      <c r="AU151" s="4"/>
      <c r="AV151" s="4"/>
      <c r="AW151" s="4"/>
      <c r="AX151" s="4"/>
      <c r="AY151" s="4"/>
      <c r="AZ151" s="4"/>
      <c r="BA151" s="4"/>
      <c r="BB151" s="4"/>
      <c r="BC151" s="4"/>
      <c r="BD151" s="4"/>
      <c r="BE151" s="4"/>
      <c r="BF151" s="4"/>
      <c r="BG151" s="4"/>
    </row>
    <row r="152" spans="1:59" ht="12" customHeight="1">
      <c r="A152" s="356" t="s">
        <v>521</v>
      </c>
      <c r="B152" s="356" t="s">
        <v>293</v>
      </c>
      <c r="C152" s="356" t="s">
        <v>5659</v>
      </c>
      <c r="D152" s="359"/>
      <c r="E152" s="360"/>
      <c r="F152" s="356" t="s">
        <v>5660</v>
      </c>
      <c r="G152" s="359"/>
      <c r="H152" s="359"/>
      <c r="I152" s="360"/>
      <c r="J152" s="852" t="s">
        <v>219</v>
      </c>
      <c r="K152" s="1069" t="s">
        <v>219</v>
      </c>
      <c r="L152" s="1072" t="s">
        <v>1154</v>
      </c>
      <c r="M152" s="1073" t="s">
        <v>1154</v>
      </c>
      <c r="N152" s="1073" t="s">
        <v>1154</v>
      </c>
      <c r="O152" s="1073" t="s">
        <v>1154</v>
      </c>
      <c r="P152" s="1073" t="s">
        <v>1154</v>
      </c>
      <c r="Q152" s="1073">
        <v>9.1</v>
      </c>
      <c r="R152" s="1073">
        <v>30</v>
      </c>
      <c r="S152" s="1073">
        <v>18.399999999999999</v>
      </c>
      <c r="T152" s="1073">
        <v>39.5</v>
      </c>
      <c r="U152" s="1073">
        <v>42.4</v>
      </c>
      <c r="V152" s="1073">
        <v>91.4</v>
      </c>
      <c r="W152" s="1073">
        <v>142.6</v>
      </c>
      <c r="X152" s="1073">
        <v>270.60000000000002</v>
      </c>
      <c r="Y152" s="1073">
        <v>389.2</v>
      </c>
      <c r="Z152" s="1073">
        <v>920.6</v>
      </c>
      <c r="AA152" s="1073">
        <v>974.4</v>
      </c>
      <c r="AB152" s="1073">
        <v>980.6</v>
      </c>
      <c r="AC152" s="1073">
        <v>1206.5999999999999</v>
      </c>
      <c r="AD152" s="1073">
        <v>1348.9</v>
      </c>
      <c r="AE152" s="1073">
        <v>1455.7</v>
      </c>
      <c r="AF152" s="1073">
        <v>1686.5</v>
      </c>
      <c r="AG152" s="1073">
        <v>1892</v>
      </c>
      <c r="AH152" s="1073">
        <v>1151.5</v>
      </c>
      <c r="AI152" s="1073">
        <v>814.8</v>
      </c>
      <c r="AJ152" s="1073">
        <v>1055</v>
      </c>
      <c r="AK152" s="1073">
        <v>1554</v>
      </c>
      <c r="AL152" s="1073">
        <v>1981.9</v>
      </c>
      <c r="AM152" s="1073">
        <v>2570.6999999999998</v>
      </c>
      <c r="AN152" s="1073">
        <v>3664.3</v>
      </c>
      <c r="AO152" s="1073">
        <v>5761.4</v>
      </c>
      <c r="AP152" s="4"/>
      <c r="AQ152" s="4"/>
      <c r="AR152" s="4"/>
      <c r="AS152" s="4"/>
      <c r="AT152" s="4"/>
      <c r="AU152" s="4"/>
      <c r="AV152" s="4"/>
      <c r="AW152" s="4"/>
      <c r="AX152" s="4"/>
      <c r="AY152" s="4"/>
      <c r="AZ152" s="4"/>
      <c r="BA152" s="4"/>
      <c r="BB152" s="4"/>
      <c r="BC152" s="4"/>
      <c r="BD152" s="4"/>
      <c r="BE152" s="4"/>
      <c r="BF152" s="4"/>
      <c r="BG152" s="4"/>
    </row>
    <row r="153" spans="1:59" s="7" customFormat="1" ht="12" customHeight="1">
      <c r="A153" s="356" t="s">
        <v>521</v>
      </c>
      <c r="B153" s="356" t="s">
        <v>297</v>
      </c>
      <c r="C153" s="356" t="s">
        <v>5661</v>
      </c>
      <c r="D153" s="359"/>
      <c r="E153" s="360"/>
      <c r="F153" s="356" t="s">
        <v>5662</v>
      </c>
      <c r="G153" s="359"/>
      <c r="H153" s="359"/>
      <c r="I153" s="360"/>
      <c r="J153" s="852" t="s">
        <v>219</v>
      </c>
      <c r="K153" s="1069" t="s">
        <v>219</v>
      </c>
      <c r="L153" s="1072" t="s">
        <v>1154</v>
      </c>
      <c r="M153" s="1073" t="s">
        <v>1154</v>
      </c>
      <c r="N153" s="1073" t="s">
        <v>1154</v>
      </c>
      <c r="O153" s="1073" t="s">
        <v>1154</v>
      </c>
      <c r="P153" s="1073" t="s">
        <v>1154</v>
      </c>
      <c r="Q153" s="1073">
        <v>1.5</v>
      </c>
      <c r="R153" s="1073">
        <v>3</v>
      </c>
      <c r="S153" s="1073">
        <v>9.6999999999999993</v>
      </c>
      <c r="T153" s="1073">
        <v>6.5</v>
      </c>
      <c r="U153" s="1073">
        <v>19.3</v>
      </c>
      <c r="V153" s="1073">
        <v>52.9</v>
      </c>
      <c r="W153" s="1073">
        <v>147.80000000000001</v>
      </c>
      <c r="X153" s="1073">
        <v>425.4</v>
      </c>
      <c r="Y153" s="1073">
        <v>497.8</v>
      </c>
      <c r="Z153" s="1073">
        <v>123.6</v>
      </c>
      <c r="AA153" s="1073">
        <v>110.4</v>
      </c>
      <c r="AB153" s="1073">
        <v>204.6</v>
      </c>
      <c r="AC153" s="1073">
        <v>211.8</v>
      </c>
      <c r="AD153" s="1073">
        <v>141.9</v>
      </c>
      <c r="AE153" s="1073">
        <v>209.9</v>
      </c>
      <c r="AF153" s="1073">
        <v>180.1</v>
      </c>
      <c r="AG153" s="1073">
        <v>13.1</v>
      </c>
      <c r="AH153" s="1073">
        <v>3</v>
      </c>
      <c r="AI153" s="1073">
        <v>-0.5</v>
      </c>
      <c r="AJ153" s="1073">
        <v>-2.7</v>
      </c>
      <c r="AK153" s="1073">
        <v>-13.8</v>
      </c>
      <c r="AL153" s="1073">
        <v>-3.2</v>
      </c>
      <c r="AM153" s="1073">
        <v>-3.1</v>
      </c>
      <c r="AN153" s="1073">
        <v>16.399999999999999</v>
      </c>
      <c r="AO153" s="1073">
        <v>48.5</v>
      </c>
      <c r="AP153" s="8"/>
      <c r="AQ153" s="8"/>
      <c r="AR153" s="8"/>
      <c r="AS153" s="8"/>
      <c r="AT153" s="8"/>
      <c r="AU153" s="8"/>
      <c r="AV153" s="8"/>
      <c r="AW153" s="8"/>
      <c r="AX153" s="8"/>
      <c r="AY153" s="8"/>
      <c r="AZ153" s="8"/>
      <c r="BA153" s="8"/>
      <c r="BB153" s="8"/>
      <c r="BC153" s="8"/>
      <c r="BD153" s="8"/>
      <c r="BE153" s="8"/>
      <c r="BF153" s="8"/>
      <c r="BG153" s="8"/>
    </row>
    <row r="154" spans="1:59" ht="12" customHeight="1">
      <c r="A154" s="356" t="s">
        <v>521</v>
      </c>
      <c r="B154" s="356" t="s">
        <v>300</v>
      </c>
      <c r="C154" s="356" t="s">
        <v>5663</v>
      </c>
      <c r="D154" s="359"/>
      <c r="E154" s="360"/>
      <c r="F154" s="356" t="s">
        <v>5664</v>
      </c>
      <c r="G154" s="359"/>
      <c r="H154" s="359"/>
      <c r="I154" s="360"/>
      <c r="J154" s="852" t="s">
        <v>219</v>
      </c>
      <c r="K154" s="1069" t="s">
        <v>219</v>
      </c>
      <c r="L154" s="1072" t="s">
        <v>1154</v>
      </c>
      <c r="M154" s="1073" t="s">
        <v>1154</v>
      </c>
      <c r="N154" s="1073" t="s">
        <v>1154</v>
      </c>
      <c r="O154" s="1073" t="s">
        <v>1154</v>
      </c>
      <c r="P154" s="1073" t="s">
        <v>1154</v>
      </c>
      <c r="Q154" s="1073">
        <v>1.4</v>
      </c>
      <c r="R154" s="1073">
        <v>4.7</v>
      </c>
      <c r="S154" s="1073">
        <v>9.5</v>
      </c>
      <c r="T154" s="1073">
        <v>16.7</v>
      </c>
      <c r="U154" s="1073">
        <v>31</v>
      </c>
      <c r="V154" s="1073">
        <v>28.5</v>
      </c>
      <c r="W154" s="1073">
        <v>43.5</v>
      </c>
      <c r="X154" s="1073">
        <v>65.099999999999994</v>
      </c>
      <c r="Y154" s="1073">
        <v>97.1</v>
      </c>
      <c r="Z154" s="1073">
        <v>95.9</v>
      </c>
      <c r="AA154" s="1073">
        <v>85</v>
      </c>
      <c r="AB154" s="1073">
        <v>69.2</v>
      </c>
      <c r="AC154" s="1073">
        <v>76.7</v>
      </c>
      <c r="AD154" s="1073">
        <v>93.3</v>
      </c>
      <c r="AE154" s="1073">
        <v>98.4</v>
      </c>
      <c r="AF154" s="1073">
        <v>102.7</v>
      </c>
      <c r="AG154" s="1073">
        <v>74.099999999999994</v>
      </c>
      <c r="AH154" s="1073">
        <v>79.8</v>
      </c>
      <c r="AI154" s="1073">
        <v>53.6</v>
      </c>
      <c r="AJ154" s="1073">
        <v>58.4</v>
      </c>
      <c r="AK154" s="1073">
        <v>51.9</v>
      </c>
      <c r="AL154" s="1073">
        <v>63.9</v>
      </c>
      <c r="AM154" s="1073">
        <v>73.599999999999994</v>
      </c>
      <c r="AN154" s="1073">
        <v>88.9</v>
      </c>
      <c r="AO154" s="1073">
        <v>108.5</v>
      </c>
      <c r="AP154" s="4"/>
      <c r="AQ154" s="4"/>
      <c r="AR154" s="4"/>
      <c r="AS154" s="4"/>
      <c r="AT154" s="4"/>
      <c r="AU154" s="4"/>
      <c r="AV154" s="4"/>
      <c r="AW154" s="4"/>
      <c r="AX154" s="4"/>
      <c r="AY154" s="4"/>
      <c r="AZ154" s="4"/>
      <c r="BA154" s="4"/>
      <c r="BB154" s="4"/>
      <c r="BC154" s="4"/>
      <c r="BD154" s="4"/>
      <c r="BE154" s="4"/>
      <c r="BF154" s="4"/>
      <c r="BG154" s="4"/>
    </row>
    <row r="155" spans="1:59" ht="12" customHeight="1">
      <c r="A155" s="356" t="s">
        <v>521</v>
      </c>
      <c r="B155" s="356" t="s">
        <v>303</v>
      </c>
      <c r="C155" s="356" t="s">
        <v>5694</v>
      </c>
      <c r="D155" s="359"/>
      <c r="E155" s="360"/>
      <c r="F155" s="356" t="s">
        <v>5666</v>
      </c>
      <c r="G155" s="359"/>
      <c r="H155" s="359"/>
      <c r="I155" s="360"/>
      <c r="J155" s="852" t="s">
        <v>219</v>
      </c>
      <c r="K155" s="1069" t="s">
        <v>219</v>
      </c>
      <c r="L155" s="1072" t="s">
        <v>1154</v>
      </c>
      <c r="M155" s="1073" t="s">
        <v>1154</v>
      </c>
      <c r="N155" s="1073" t="s">
        <v>1154</v>
      </c>
      <c r="O155" s="1073" t="s">
        <v>1154</v>
      </c>
      <c r="P155" s="1073" t="s">
        <v>1154</v>
      </c>
      <c r="Q155" s="1073" t="s">
        <v>1154</v>
      </c>
      <c r="R155" s="1073">
        <v>28.1</v>
      </c>
      <c r="S155" s="1073">
        <v>40.1</v>
      </c>
      <c r="T155" s="1073">
        <v>41.2</v>
      </c>
      <c r="U155" s="1073">
        <v>59.5</v>
      </c>
      <c r="V155" s="1073">
        <v>35.799999999999997</v>
      </c>
      <c r="W155" s="1073">
        <v>50.1</v>
      </c>
      <c r="X155" s="1073">
        <v>73.5</v>
      </c>
      <c r="Y155" s="1073">
        <v>98.6</v>
      </c>
      <c r="Z155" s="1073">
        <v>83.6</v>
      </c>
      <c r="AA155" s="1073">
        <v>86.3</v>
      </c>
      <c r="AB155" s="1073">
        <v>108.9</v>
      </c>
      <c r="AC155" s="1073">
        <v>95.8</v>
      </c>
      <c r="AD155" s="1073">
        <v>91.5</v>
      </c>
      <c r="AE155" s="1073">
        <v>518.29999999999995</v>
      </c>
      <c r="AF155" s="1073">
        <v>691.4</v>
      </c>
      <c r="AG155" s="1073">
        <v>678.9</v>
      </c>
      <c r="AH155" s="1073">
        <v>577.5</v>
      </c>
      <c r="AI155" s="1073">
        <v>646.20000000000005</v>
      </c>
      <c r="AJ155" s="1073">
        <v>864.4</v>
      </c>
      <c r="AK155" s="1073">
        <v>650.4</v>
      </c>
      <c r="AL155" s="1073">
        <v>745.7</v>
      </c>
      <c r="AM155" s="1073">
        <v>893.8</v>
      </c>
      <c r="AN155" s="1073">
        <v>1347.1</v>
      </c>
      <c r="AO155" s="1073">
        <v>1384</v>
      </c>
      <c r="AP155" s="4"/>
      <c r="AQ155" s="4"/>
      <c r="AR155" s="4"/>
      <c r="AS155" s="4"/>
      <c r="AT155" s="4"/>
      <c r="AU155" s="4"/>
      <c r="AV155" s="4"/>
      <c r="AW155" s="4"/>
      <c r="AX155" s="4"/>
      <c r="AY155" s="4"/>
      <c r="AZ155" s="4"/>
      <c r="BA155" s="4"/>
      <c r="BB155" s="4"/>
      <c r="BC155" s="4"/>
      <c r="BD155" s="4"/>
      <c r="BE155" s="4"/>
      <c r="BF155" s="4"/>
      <c r="BG155" s="4"/>
    </row>
    <row r="156" spans="1:59" ht="12" customHeight="1">
      <c r="A156" s="356" t="s">
        <v>521</v>
      </c>
      <c r="B156" s="356" t="s">
        <v>306</v>
      </c>
      <c r="C156" s="356" t="s">
        <v>5667</v>
      </c>
      <c r="D156" s="359"/>
      <c r="E156" s="360"/>
      <c r="F156" s="356" t="s">
        <v>5668</v>
      </c>
      <c r="G156" s="359"/>
      <c r="H156" s="359"/>
      <c r="I156" s="360"/>
      <c r="J156" s="852" t="s">
        <v>219</v>
      </c>
      <c r="K156" s="1069" t="s">
        <v>219</v>
      </c>
      <c r="L156" s="1072" t="s">
        <v>1154</v>
      </c>
      <c r="M156" s="1073" t="s">
        <v>1154</v>
      </c>
      <c r="N156" s="1073" t="s">
        <v>1154</v>
      </c>
      <c r="O156" s="1073">
        <v>12.1</v>
      </c>
      <c r="P156" s="1073">
        <v>11.5</v>
      </c>
      <c r="Q156" s="1073">
        <v>6.7</v>
      </c>
      <c r="R156" s="1073">
        <v>1.1000000000000001</v>
      </c>
      <c r="S156" s="1073">
        <v>0.5</v>
      </c>
      <c r="T156" s="1073">
        <v>0.2</v>
      </c>
      <c r="U156" s="1073">
        <v>0.3</v>
      </c>
      <c r="V156" s="1073">
        <v>0.4</v>
      </c>
      <c r="W156" s="1073">
        <v>0.1</v>
      </c>
      <c r="X156" s="1073">
        <v>0</v>
      </c>
      <c r="Y156" s="1073">
        <v>2.5</v>
      </c>
      <c r="Z156" s="1073">
        <v>4.2</v>
      </c>
      <c r="AA156" s="1073">
        <v>2.7</v>
      </c>
      <c r="AB156" s="1073">
        <v>3.1</v>
      </c>
      <c r="AC156" s="1073">
        <v>3.1</v>
      </c>
      <c r="AD156" s="1073">
        <v>2.2000000000000002</v>
      </c>
      <c r="AE156" s="1073">
        <v>1.8</v>
      </c>
      <c r="AF156" s="1073">
        <v>1.6</v>
      </c>
      <c r="AG156" s="1073">
        <v>0.1</v>
      </c>
      <c r="AH156" s="1073">
        <v>1.9</v>
      </c>
      <c r="AI156" s="1073">
        <v>0.1</v>
      </c>
      <c r="AJ156" s="1073">
        <v>0</v>
      </c>
      <c r="AK156" s="1073">
        <v>0</v>
      </c>
      <c r="AL156" s="1073">
        <v>0.4</v>
      </c>
      <c r="AM156" s="1073">
        <v>0</v>
      </c>
      <c r="AN156" s="1073">
        <v>0</v>
      </c>
      <c r="AO156" s="1073">
        <v>0</v>
      </c>
      <c r="AP156" s="4"/>
      <c r="AQ156" s="4"/>
      <c r="AR156" s="4"/>
      <c r="AS156" s="4"/>
      <c r="AT156" s="4"/>
      <c r="AU156" s="4"/>
      <c r="AV156" s="4"/>
      <c r="AW156" s="4"/>
      <c r="AX156" s="4"/>
      <c r="AY156" s="4"/>
      <c r="AZ156" s="4"/>
      <c r="BA156" s="4"/>
      <c r="BB156" s="4"/>
      <c r="BC156" s="4"/>
      <c r="BD156" s="4"/>
      <c r="BE156" s="4"/>
      <c r="BF156" s="4"/>
      <c r="BG156" s="4"/>
    </row>
    <row r="157" spans="1:59" ht="12" customHeight="1">
      <c r="A157" s="356" t="s">
        <v>521</v>
      </c>
      <c r="B157" s="356" t="s">
        <v>309</v>
      </c>
      <c r="C157" s="356" t="s">
        <v>5669</v>
      </c>
      <c r="D157" s="359"/>
      <c r="E157" s="360"/>
      <c r="F157" s="356" t="s">
        <v>5670</v>
      </c>
      <c r="G157" s="359"/>
      <c r="H157" s="359"/>
      <c r="I157" s="360"/>
      <c r="J157" s="852" t="s">
        <v>219</v>
      </c>
      <c r="K157" s="1069" t="s">
        <v>219</v>
      </c>
      <c r="L157" s="1072">
        <v>120.4</v>
      </c>
      <c r="M157" s="1073">
        <v>197.3</v>
      </c>
      <c r="N157" s="1073">
        <v>258.2</v>
      </c>
      <c r="O157" s="1073">
        <v>23.6</v>
      </c>
      <c r="P157" s="1073">
        <v>25.3</v>
      </c>
      <c r="Q157" s="1073">
        <v>10.1</v>
      </c>
      <c r="R157" s="1073">
        <v>2</v>
      </c>
      <c r="S157" s="1073">
        <v>1.1000000000000001</v>
      </c>
      <c r="T157" s="1078">
        <v>0.8</v>
      </c>
      <c r="U157" s="1078">
        <v>0.6</v>
      </c>
      <c r="V157" s="1078" t="s">
        <v>1154</v>
      </c>
      <c r="W157" s="1078" t="s">
        <v>1154</v>
      </c>
      <c r="X157" s="1078" t="s">
        <v>1154</v>
      </c>
      <c r="Y157" s="1078" t="s">
        <v>1154</v>
      </c>
      <c r="Z157" s="1078" t="s">
        <v>1154</v>
      </c>
      <c r="AA157" s="1078" t="s">
        <v>1154</v>
      </c>
      <c r="AB157" s="1078" t="s">
        <v>1154</v>
      </c>
      <c r="AC157" s="1078" t="s">
        <v>1154</v>
      </c>
      <c r="AD157" s="1078" t="s">
        <v>1154</v>
      </c>
      <c r="AE157" s="1078" t="s">
        <v>1154</v>
      </c>
      <c r="AF157" s="1078" t="s">
        <v>1154</v>
      </c>
      <c r="AG157" s="1078" t="s">
        <v>1154</v>
      </c>
      <c r="AH157" s="1078" t="s">
        <v>1154</v>
      </c>
      <c r="AI157" s="1078" t="s">
        <v>1154</v>
      </c>
      <c r="AJ157" s="1078" t="s">
        <v>1154</v>
      </c>
      <c r="AK157" s="1078" t="s">
        <v>1154</v>
      </c>
      <c r="AL157" s="1078" t="s">
        <v>1154</v>
      </c>
      <c r="AM157" s="1078" t="s">
        <v>1154</v>
      </c>
      <c r="AN157" s="1078" t="s">
        <v>1154</v>
      </c>
      <c r="AO157" s="1078" t="s">
        <v>1154</v>
      </c>
      <c r="AP157" s="4"/>
      <c r="AQ157" s="4"/>
      <c r="AR157" s="4"/>
      <c r="AS157" s="4"/>
      <c r="AT157" s="4"/>
      <c r="AU157" s="4"/>
      <c r="AV157" s="4"/>
      <c r="AW157" s="4"/>
      <c r="AX157" s="4"/>
      <c r="AY157" s="4"/>
      <c r="AZ157" s="4"/>
      <c r="BA157" s="4"/>
      <c r="BB157" s="4"/>
      <c r="BC157" s="4"/>
      <c r="BD157" s="4"/>
      <c r="BE157" s="4"/>
      <c r="BF157" s="4"/>
      <c r="BG157" s="4"/>
    </row>
    <row r="158" spans="1:59" ht="12" customHeight="1">
      <c r="A158" s="356" t="s">
        <v>521</v>
      </c>
      <c r="B158" s="356" t="s">
        <v>312</v>
      </c>
      <c r="C158" s="356" t="s">
        <v>5671</v>
      </c>
      <c r="D158" s="359"/>
      <c r="E158" s="360"/>
      <c r="F158" s="356" t="s">
        <v>5672</v>
      </c>
      <c r="G158" s="359"/>
      <c r="H158" s="359"/>
      <c r="I158" s="360"/>
      <c r="J158" s="852" t="s">
        <v>219</v>
      </c>
      <c r="K158" s="1069" t="s">
        <v>219</v>
      </c>
      <c r="L158" s="1072" t="s">
        <v>1154</v>
      </c>
      <c r="M158" s="1073" t="s">
        <v>1154</v>
      </c>
      <c r="N158" s="1073" t="s">
        <v>1154</v>
      </c>
      <c r="O158" s="1073">
        <v>2.6</v>
      </c>
      <c r="P158" s="1073">
        <v>26.5</v>
      </c>
      <c r="Q158" s="1073">
        <v>5.0999999999999996</v>
      </c>
      <c r="R158" s="1073">
        <v>17.7</v>
      </c>
      <c r="S158" s="1073">
        <v>1.1000000000000001</v>
      </c>
      <c r="T158" s="1073">
        <v>0.7</v>
      </c>
      <c r="U158" s="1073">
        <v>0.7</v>
      </c>
      <c r="V158" s="1073" t="s">
        <v>1154</v>
      </c>
      <c r="W158" s="1073" t="s">
        <v>1154</v>
      </c>
      <c r="X158" s="1073" t="s">
        <v>1154</v>
      </c>
      <c r="Y158" s="1073" t="s">
        <v>1154</v>
      </c>
      <c r="Z158" s="1073" t="s">
        <v>1154</v>
      </c>
      <c r="AA158" s="1073" t="s">
        <v>1154</v>
      </c>
      <c r="AB158" s="1073" t="s">
        <v>1154</v>
      </c>
      <c r="AC158" s="1073" t="s">
        <v>1154</v>
      </c>
      <c r="AD158" s="1073" t="s">
        <v>1154</v>
      </c>
      <c r="AE158" s="1073" t="s">
        <v>1154</v>
      </c>
      <c r="AF158" s="1073" t="s">
        <v>1154</v>
      </c>
      <c r="AG158" s="1073" t="s">
        <v>1154</v>
      </c>
      <c r="AH158" s="1073" t="s">
        <v>1154</v>
      </c>
      <c r="AI158" s="1073" t="s">
        <v>1154</v>
      </c>
      <c r="AJ158" s="1073" t="s">
        <v>1154</v>
      </c>
      <c r="AK158" s="1073" t="s">
        <v>1154</v>
      </c>
      <c r="AL158" s="1073" t="s">
        <v>1154</v>
      </c>
      <c r="AM158" s="1073" t="s">
        <v>1154</v>
      </c>
      <c r="AN158" s="1073" t="s">
        <v>1154</v>
      </c>
      <c r="AO158" s="1073" t="s">
        <v>1154</v>
      </c>
      <c r="AP158" s="4"/>
      <c r="AQ158" s="4"/>
      <c r="AR158" s="4"/>
      <c r="AS158" s="4"/>
      <c r="AT158" s="4"/>
      <c r="AU158" s="4"/>
      <c r="AV158" s="4"/>
      <c r="AW158" s="4"/>
      <c r="AX158" s="4"/>
      <c r="AY158" s="4"/>
      <c r="AZ158" s="4"/>
      <c r="BA158" s="4"/>
      <c r="BB158" s="4"/>
      <c r="BC158" s="4"/>
      <c r="BD158" s="4"/>
      <c r="BE158" s="4"/>
      <c r="BF158" s="4"/>
      <c r="BG158" s="4"/>
    </row>
    <row r="159" spans="1:59" s="7" customFormat="1" ht="12" customHeight="1">
      <c r="A159" s="356" t="s">
        <v>521</v>
      </c>
      <c r="B159" s="356" t="s">
        <v>315</v>
      </c>
      <c r="C159" s="356" t="s">
        <v>5673</v>
      </c>
      <c r="D159" s="359"/>
      <c r="E159" s="360"/>
      <c r="F159" s="356" t="s">
        <v>5674</v>
      </c>
      <c r="G159" s="359"/>
      <c r="H159" s="359"/>
      <c r="I159" s="360"/>
      <c r="J159" s="852" t="s">
        <v>219</v>
      </c>
      <c r="K159" s="1069" t="s">
        <v>219</v>
      </c>
      <c r="L159" s="1072" t="s">
        <v>1154</v>
      </c>
      <c r="M159" s="1073" t="s">
        <v>1154</v>
      </c>
      <c r="N159" s="1073" t="s">
        <v>1154</v>
      </c>
      <c r="O159" s="1073">
        <v>0.7</v>
      </c>
      <c r="P159" s="1073">
        <v>1.1000000000000001</v>
      </c>
      <c r="Q159" s="1073">
        <v>0.2</v>
      </c>
      <c r="R159" s="1073">
        <v>23.7</v>
      </c>
      <c r="S159" s="1073" t="s">
        <v>1154</v>
      </c>
      <c r="T159" s="1073" t="s">
        <v>1154</v>
      </c>
      <c r="U159" s="1073" t="s">
        <v>1154</v>
      </c>
      <c r="V159" s="1073" t="s">
        <v>1154</v>
      </c>
      <c r="W159" s="1073" t="s">
        <v>1154</v>
      </c>
      <c r="X159" s="1073" t="s">
        <v>1154</v>
      </c>
      <c r="Y159" s="1073" t="s">
        <v>1154</v>
      </c>
      <c r="Z159" s="1073" t="s">
        <v>1154</v>
      </c>
      <c r="AA159" s="1073" t="s">
        <v>1154</v>
      </c>
      <c r="AB159" s="1073" t="s">
        <v>1154</v>
      </c>
      <c r="AC159" s="1073" t="s">
        <v>1154</v>
      </c>
      <c r="AD159" s="1073" t="s">
        <v>1154</v>
      </c>
      <c r="AE159" s="1073" t="s">
        <v>1154</v>
      </c>
      <c r="AF159" s="1073" t="s">
        <v>1154</v>
      </c>
      <c r="AG159" s="1073" t="s">
        <v>1154</v>
      </c>
      <c r="AH159" s="1073" t="s">
        <v>1154</v>
      </c>
      <c r="AI159" s="1073" t="s">
        <v>1154</v>
      </c>
      <c r="AJ159" s="1073" t="s">
        <v>1154</v>
      </c>
      <c r="AK159" s="1073" t="s">
        <v>1154</v>
      </c>
      <c r="AL159" s="1073" t="s">
        <v>1154</v>
      </c>
      <c r="AM159" s="1073" t="s">
        <v>1154</v>
      </c>
      <c r="AN159" s="1073" t="s">
        <v>1154</v>
      </c>
      <c r="AO159" s="1073" t="s">
        <v>1154</v>
      </c>
      <c r="AP159" s="8"/>
      <c r="AQ159" s="8"/>
      <c r="AR159" s="8"/>
      <c r="AS159" s="8"/>
      <c r="AT159" s="8"/>
      <c r="AU159" s="8"/>
      <c r="AV159" s="8"/>
      <c r="AW159" s="8"/>
      <c r="AX159" s="8"/>
      <c r="AY159" s="8"/>
      <c r="AZ159" s="8"/>
      <c r="BA159" s="8"/>
      <c r="BB159" s="8"/>
      <c r="BC159" s="8"/>
      <c r="BD159" s="8"/>
      <c r="BE159" s="8"/>
      <c r="BF159" s="8"/>
      <c r="BG159" s="8"/>
    </row>
    <row r="160" spans="1:59" ht="12" customHeight="1">
      <c r="A160" s="356" t="s">
        <v>521</v>
      </c>
      <c r="B160" s="356" t="s">
        <v>318</v>
      </c>
      <c r="C160" s="356" t="s">
        <v>5675</v>
      </c>
      <c r="D160" s="359"/>
      <c r="E160" s="360"/>
      <c r="F160" s="356" t="s">
        <v>5676</v>
      </c>
      <c r="G160" s="359"/>
      <c r="H160" s="359"/>
      <c r="I160" s="360"/>
      <c r="J160" s="852" t="s">
        <v>219</v>
      </c>
      <c r="K160" s="1069" t="s">
        <v>219</v>
      </c>
      <c r="L160" s="1072" t="s">
        <v>1154</v>
      </c>
      <c r="M160" s="1073" t="s">
        <v>1154</v>
      </c>
      <c r="N160" s="1073" t="s">
        <v>1154</v>
      </c>
      <c r="O160" s="1073">
        <v>9.4</v>
      </c>
      <c r="P160" s="1073">
        <v>2.1</v>
      </c>
      <c r="Q160" s="1073">
        <v>0.7</v>
      </c>
      <c r="R160" s="1073">
        <v>11</v>
      </c>
      <c r="S160" s="1073" t="s">
        <v>1154</v>
      </c>
      <c r="T160" s="1073" t="s">
        <v>1154</v>
      </c>
      <c r="U160" s="1073" t="s">
        <v>1154</v>
      </c>
      <c r="V160" s="1073" t="s">
        <v>1154</v>
      </c>
      <c r="W160" s="1073" t="s">
        <v>1154</v>
      </c>
      <c r="X160" s="1073" t="s">
        <v>1154</v>
      </c>
      <c r="Y160" s="1073" t="s">
        <v>1154</v>
      </c>
      <c r="Z160" s="1073" t="s">
        <v>1154</v>
      </c>
      <c r="AA160" s="1073" t="s">
        <v>1154</v>
      </c>
      <c r="AB160" s="1073" t="s">
        <v>1154</v>
      </c>
      <c r="AC160" s="1073" t="s">
        <v>1154</v>
      </c>
      <c r="AD160" s="1073" t="s">
        <v>1154</v>
      </c>
      <c r="AE160" s="1073" t="s">
        <v>1154</v>
      </c>
      <c r="AF160" s="1073" t="s">
        <v>1154</v>
      </c>
      <c r="AG160" s="1073" t="s">
        <v>1154</v>
      </c>
      <c r="AH160" s="1073" t="s">
        <v>1154</v>
      </c>
      <c r="AI160" s="1073" t="s">
        <v>1154</v>
      </c>
      <c r="AJ160" s="1073" t="s">
        <v>1154</v>
      </c>
      <c r="AK160" s="1073" t="s">
        <v>1154</v>
      </c>
      <c r="AL160" s="1073" t="s">
        <v>1154</v>
      </c>
      <c r="AM160" s="1073" t="s">
        <v>1154</v>
      </c>
      <c r="AN160" s="1073" t="s">
        <v>1154</v>
      </c>
      <c r="AO160" s="1073" t="s">
        <v>1154</v>
      </c>
      <c r="AP160" s="4"/>
      <c r="AQ160" s="4"/>
      <c r="AR160" s="4"/>
      <c r="AS160" s="4"/>
      <c r="AT160" s="4"/>
      <c r="AU160" s="4"/>
      <c r="AV160" s="4"/>
      <c r="AW160" s="4"/>
      <c r="AX160" s="4"/>
      <c r="AY160" s="4"/>
      <c r="AZ160" s="4"/>
      <c r="BA160" s="4"/>
      <c r="BB160" s="4"/>
      <c r="BC160" s="4"/>
      <c r="BD160" s="4"/>
      <c r="BE160" s="4"/>
      <c r="BF160" s="4"/>
      <c r="BG160" s="4"/>
    </row>
    <row r="161" spans="1:59" ht="12" customHeight="1">
      <c r="A161" s="356" t="s">
        <v>521</v>
      </c>
      <c r="B161" s="356" t="s">
        <v>321</v>
      </c>
      <c r="C161" s="356" t="s">
        <v>5677</v>
      </c>
      <c r="D161" s="359"/>
      <c r="E161" s="360"/>
      <c r="F161" s="356" t="s">
        <v>5678</v>
      </c>
      <c r="G161" s="359"/>
      <c r="H161" s="359"/>
      <c r="I161" s="360"/>
      <c r="J161" s="852" t="s">
        <v>219</v>
      </c>
      <c r="K161" s="1069" t="s">
        <v>219</v>
      </c>
      <c r="L161" s="1072" t="s">
        <v>1154</v>
      </c>
      <c r="M161" s="1073" t="s">
        <v>1154</v>
      </c>
      <c r="N161" s="1073" t="s">
        <v>1154</v>
      </c>
      <c r="O161" s="1073">
        <v>55</v>
      </c>
      <c r="P161" s="1073">
        <v>113.8</v>
      </c>
      <c r="Q161" s="1073">
        <v>16.100000000000001</v>
      </c>
      <c r="R161" s="1073">
        <v>1.2</v>
      </c>
      <c r="S161" s="1073">
        <v>0.8</v>
      </c>
      <c r="T161" s="1073">
        <v>0.4</v>
      </c>
      <c r="U161" s="1073">
        <v>0.3</v>
      </c>
      <c r="V161" s="1073" t="s">
        <v>1154</v>
      </c>
      <c r="W161" s="1073" t="s">
        <v>1154</v>
      </c>
      <c r="X161" s="1073" t="s">
        <v>1154</v>
      </c>
      <c r="Y161" s="1073" t="s">
        <v>1154</v>
      </c>
      <c r="Z161" s="1073" t="s">
        <v>1154</v>
      </c>
      <c r="AA161" s="1073" t="s">
        <v>1154</v>
      </c>
      <c r="AB161" s="1073" t="s">
        <v>1154</v>
      </c>
      <c r="AC161" s="1073" t="s">
        <v>1154</v>
      </c>
      <c r="AD161" s="1073" t="s">
        <v>1154</v>
      </c>
      <c r="AE161" s="1073" t="s">
        <v>1154</v>
      </c>
      <c r="AF161" s="1073" t="s">
        <v>1154</v>
      </c>
      <c r="AG161" s="1073" t="s">
        <v>1154</v>
      </c>
      <c r="AH161" s="1073" t="s">
        <v>1154</v>
      </c>
      <c r="AI161" s="1073" t="s">
        <v>1154</v>
      </c>
      <c r="AJ161" s="1073" t="s">
        <v>1154</v>
      </c>
      <c r="AK161" s="1073" t="s">
        <v>1154</v>
      </c>
      <c r="AL161" s="1073" t="s">
        <v>1154</v>
      </c>
      <c r="AM161" s="1073" t="s">
        <v>1154</v>
      </c>
      <c r="AN161" s="1073" t="s">
        <v>1154</v>
      </c>
      <c r="AO161" s="1073" t="s">
        <v>1154</v>
      </c>
      <c r="AP161" s="4"/>
      <c r="AQ161" s="4"/>
      <c r="AR161" s="4"/>
      <c r="AS161" s="4"/>
      <c r="AT161" s="4"/>
      <c r="AU161" s="4"/>
      <c r="AV161" s="4"/>
      <c r="AW161" s="4"/>
      <c r="AX161" s="4"/>
      <c r="AY161" s="4"/>
      <c r="AZ161" s="4"/>
      <c r="BA161" s="4"/>
      <c r="BB161" s="4"/>
      <c r="BC161" s="4"/>
      <c r="BD161" s="4"/>
      <c r="BE161" s="4"/>
      <c r="BF161" s="4"/>
      <c r="BG161" s="4"/>
    </row>
    <row r="162" spans="1:59" ht="12" customHeight="1">
      <c r="A162" s="356" t="s">
        <v>521</v>
      </c>
      <c r="B162" s="356" t="s">
        <v>324</v>
      </c>
      <c r="C162" s="356" t="s">
        <v>5679</v>
      </c>
      <c r="D162" s="359"/>
      <c r="E162" s="360"/>
      <c r="F162" s="356" t="s">
        <v>5680</v>
      </c>
      <c r="G162" s="359"/>
      <c r="H162" s="359"/>
      <c r="I162" s="360"/>
      <c r="J162" s="852" t="s">
        <v>219</v>
      </c>
      <c r="K162" s="1069" t="s">
        <v>219</v>
      </c>
      <c r="L162" s="1072">
        <v>55.9</v>
      </c>
      <c r="M162" s="1073">
        <v>78.900000000000006</v>
      </c>
      <c r="N162" s="1073">
        <v>134.30000000000001</v>
      </c>
      <c r="O162" s="1073">
        <v>51</v>
      </c>
      <c r="P162" s="1073">
        <v>49.9</v>
      </c>
      <c r="Q162" s="1073">
        <v>118.8</v>
      </c>
      <c r="R162" s="1073">
        <v>62.9</v>
      </c>
      <c r="S162" s="1073">
        <v>70.599999999999994</v>
      </c>
      <c r="T162" s="1073">
        <v>58.3</v>
      </c>
      <c r="U162" s="1073">
        <v>59.9</v>
      </c>
      <c r="V162" s="1073">
        <v>65.7</v>
      </c>
      <c r="W162" s="1073">
        <v>26.3</v>
      </c>
      <c r="X162" s="1073">
        <v>26.9</v>
      </c>
      <c r="Y162" s="1073">
        <v>23.8</v>
      </c>
      <c r="Z162" s="1073">
        <v>23.4</v>
      </c>
      <c r="AA162" s="1073">
        <v>19.2</v>
      </c>
      <c r="AB162" s="1073">
        <v>17.5</v>
      </c>
      <c r="AC162" s="1073">
        <v>16.7</v>
      </c>
      <c r="AD162" s="1073">
        <v>17.3</v>
      </c>
      <c r="AE162" s="1073">
        <v>78.900000000000006</v>
      </c>
      <c r="AF162" s="1073">
        <v>16.8</v>
      </c>
      <c r="AG162" s="1073">
        <v>29.6</v>
      </c>
      <c r="AH162" s="1073">
        <v>14.5</v>
      </c>
      <c r="AI162" s="1073">
        <v>13.5</v>
      </c>
      <c r="AJ162" s="1073">
        <v>11.4</v>
      </c>
      <c r="AK162" s="1073">
        <v>8</v>
      </c>
      <c r="AL162" s="1073">
        <v>12</v>
      </c>
      <c r="AM162" s="1073">
        <v>12.3</v>
      </c>
      <c r="AN162" s="1073">
        <v>9</v>
      </c>
      <c r="AO162" s="1073">
        <v>2.7</v>
      </c>
      <c r="AP162" s="4"/>
      <c r="AQ162" s="4"/>
      <c r="AR162" s="4"/>
      <c r="AS162" s="4"/>
      <c r="AT162" s="4"/>
      <c r="AU162" s="4"/>
      <c r="AV162" s="4"/>
      <c r="AW162" s="4"/>
      <c r="AX162" s="4"/>
      <c r="AY162" s="4"/>
      <c r="AZ162" s="4"/>
      <c r="BA162" s="4"/>
      <c r="BB162" s="4"/>
      <c r="BC162" s="4"/>
      <c r="BD162" s="4"/>
      <c r="BE162" s="4"/>
      <c r="BF162" s="4"/>
      <c r="BG162" s="4"/>
    </row>
    <row r="163" spans="1:59" ht="12" customHeight="1">
      <c r="A163" s="356" t="s">
        <v>521</v>
      </c>
      <c r="B163" s="356" t="s">
        <v>327</v>
      </c>
      <c r="C163" s="356" t="s">
        <v>5681</v>
      </c>
      <c r="D163" s="359"/>
      <c r="E163" s="360"/>
      <c r="F163" s="356" t="s">
        <v>5682</v>
      </c>
      <c r="G163" s="359"/>
      <c r="H163" s="359"/>
      <c r="I163" s="360"/>
      <c r="J163" s="852" t="s">
        <v>219</v>
      </c>
      <c r="K163" s="1069" t="s">
        <v>219</v>
      </c>
      <c r="L163" s="1072">
        <v>337.9</v>
      </c>
      <c r="M163" s="1073">
        <v>468.1</v>
      </c>
      <c r="N163" s="1073">
        <v>930.1</v>
      </c>
      <c r="O163" s="1073">
        <v>1542.9</v>
      </c>
      <c r="P163" s="1073">
        <v>1726.4</v>
      </c>
      <c r="Q163" s="1073">
        <v>2467.4</v>
      </c>
      <c r="R163" s="1073">
        <v>3144.4</v>
      </c>
      <c r="S163" s="1073">
        <v>3555.3</v>
      </c>
      <c r="T163" s="1073">
        <v>4885.8999999999996</v>
      </c>
      <c r="U163" s="1073">
        <v>6328.2</v>
      </c>
      <c r="V163" s="1073">
        <v>5211.7</v>
      </c>
      <c r="W163" s="1073">
        <v>7582.1</v>
      </c>
      <c r="X163" s="1073">
        <v>10143</v>
      </c>
      <c r="Y163" s="1073">
        <v>13338.1</v>
      </c>
      <c r="Z163" s="1073">
        <v>13894.2</v>
      </c>
      <c r="AA163" s="1073">
        <v>13244.7</v>
      </c>
      <c r="AB163" s="1073">
        <v>13942.9</v>
      </c>
      <c r="AC163" s="1073">
        <v>15261.3</v>
      </c>
      <c r="AD163" s="1073">
        <v>16195.9</v>
      </c>
      <c r="AE163" s="1073">
        <v>17583.599999999999</v>
      </c>
      <c r="AF163" s="1073">
        <v>19827.099999999999</v>
      </c>
      <c r="AG163" s="1073">
        <v>21472</v>
      </c>
      <c r="AH163" s="1073">
        <v>25628</v>
      </c>
      <c r="AI163" s="1073">
        <v>17666.099999999999</v>
      </c>
      <c r="AJ163" s="1073">
        <v>18178.599999999999</v>
      </c>
      <c r="AK163" s="1073">
        <v>18569.400000000001</v>
      </c>
      <c r="AL163" s="1073">
        <v>20549.400000000001</v>
      </c>
      <c r="AM163" s="1073">
        <v>22706.6</v>
      </c>
      <c r="AN163" s="1073">
        <v>25519.5</v>
      </c>
      <c r="AO163" s="1073">
        <v>30276.1</v>
      </c>
      <c r="AP163" s="4"/>
      <c r="AQ163" s="4"/>
      <c r="AR163" s="4"/>
      <c r="AS163" s="4"/>
      <c r="AT163" s="4"/>
      <c r="AU163" s="4"/>
      <c r="AV163" s="4"/>
      <c r="AW163" s="4"/>
      <c r="AX163" s="4"/>
      <c r="AY163" s="4"/>
      <c r="AZ163" s="4"/>
      <c r="BA163" s="4"/>
      <c r="BB163" s="4"/>
      <c r="BC163" s="4"/>
      <c r="BD163" s="4"/>
      <c r="BE163" s="4"/>
      <c r="BF163" s="4"/>
      <c r="BG163" s="4"/>
    </row>
    <row r="164" spans="1:59" ht="12" customHeight="1">
      <c r="A164" s="356" t="s">
        <v>521</v>
      </c>
      <c r="B164" s="356" t="s">
        <v>330</v>
      </c>
      <c r="C164" s="356" t="s">
        <v>5683</v>
      </c>
      <c r="D164" s="359"/>
      <c r="E164" s="360"/>
      <c r="F164" s="356" t="s">
        <v>5684</v>
      </c>
      <c r="G164" s="359"/>
      <c r="H164" s="359"/>
      <c r="I164" s="360"/>
      <c r="J164" s="852" t="s">
        <v>219</v>
      </c>
      <c r="K164" s="1069" t="s">
        <v>219</v>
      </c>
      <c r="L164" s="1072">
        <v>5.9</v>
      </c>
      <c r="M164" s="1073">
        <v>5.6</v>
      </c>
      <c r="N164" s="1073">
        <v>2</v>
      </c>
      <c r="O164" s="1073">
        <v>0</v>
      </c>
      <c r="P164" s="1073">
        <v>0.1</v>
      </c>
      <c r="Q164" s="1073">
        <v>0.2</v>
      </c>
      <c r="R164" s="1073">
        <v>23.1</v>
      </c>
      <c r="S164" s="1073">
        <v>1.4</v>
      </c>
      <c r="T164" s="1073">
        <v>4</v>
      </c>
      <c r="U164" s="1073">
        <v>0.3</v>
      </c>
      <c r="V164" s="1073">
        <v>0.5</v>
      </c>
      <c r="W164" s="1073">
        <v>0.4</v>
      </c>
      <c r="X164" s="1073">
        <v>0.5</v>
      </c>
      <c r="Y164" s="1073">
        <v>0.4</v>
      </c>
      <c r="Z164" s="1073">
        <v>4.5999999999999996</v>
      </c>
      <c r="AA164" s="1073">
        <v>7.1</v>
      </c>
      <c r="AB164" s="1073">
        <v>20</v>
      </c>
      <c r="AC164" s="1073">
        <v>27.5</v>
      </c>
      <c r="AD164" s="1073">
        <v>124.9</v>
      </c>
      <c r="AE164" s="1073">
        <v>125.5</v>
      </c>
      <c r="AF164" s="1073">
        <v>105.8</v>
      </c>
      <c r="AG164" s="1073">
        <v>100.5</v>
      </c>
      <c r="AH164" s="1073">
        <v>98.1</v>
      </c>
      <c r="AI164" s="1073">
        <v>44.8</v>
      </c>
      <c r="AJ164" s="1073">
        <v>-5.0999999999999996</v>
      </c>
      <c r="AK164" s="1073">
        <v>1.6</v>
      </c>
      <c r="AL164" s="1073">
        <v>3.3</v>
      </c>
      <c r="AM164" s="1073">
        <v>2.5</v>
      </c>
      <c r="AN164" s="1073">
        <v>4.5999999999999996</v>
      </c>
      <c r="AO164" s="1073">
        <v>5.7</v>
      </c>
      <c r="AP164" s="4"/>
      <c r="AQ164" s="4"/>
      <c r="AR164" s="4"/>
      <c r="AS164" s="4"/>
      <c r="AT164" s="4"/>
      <c r="AU164" s="4"/>
      <c r="AV164" s="4"/>
      <c r="AW164" s="4"/>
      <c r="AX164" s="4"/>
      <c r="AY164" s="4"/>
      <c r="AZ164" s="4"/>
      <c r="BA164" s="4"/>
      <c r="BB164" s="4"/>
      <c r="BC164" s="4"/>
      <c r="BD164" s="4"/>
      <c r="BE164" s="4"/>
      <c r="BF164" s="4"/>
      <c r="BG164" s="4"/>
    </row>
    <row r="165" spans="1:59" s="7" customFormat="1" ht="12" customHeight="1">
      <c r="A165" s="356" t="s">
        <v>521</v>
      </c>
      <c r="B165" s="356" t="s">
        <v>333</v>
      </c>
      <c r="C165" s="356" t="s">
        <v>5685</v>
      </c>
      <c r="D165" s="359"/>
      <c r="E165" s="360"/>
      <c r="F165" s="356" t="s">
        <v>5686</v>
      </c>
      <c r="G165" s="359"/>
      <c r="H165" s="359"/>
      <c r="I165" s="360"/>
      <c r="J165" s="852" t="s">
        <v>219</v>
      </c>
      <c r="K165" s="1069" t="s">
        <v>219</v>
      </c>
      <c r="L165" s="1072" t="s">
        <v>1154</v>
      </c>
      <c r="M165" s="1073" t="s">
        <v>1154</v>
      </c>
      <c r="N165" s="1073" t="s">
        <v>1154</v>
      </c>
      <c r="O165" s="1073" t="s">
        <v>1154</v>
      </c>
      <c r="P165" s="1073" t="s">
        <v>1154</v>
      </c>
      <c r="Q165" s="1073" t="s">
        <v>1154</v>
      </c>
      <c r="R165" s="1073" t="s">
        <v>1154</v>
      </c>
      <c r="S165" s="1073" t="s">
        <v>1154</v>
      </c>
      <c r="T165" s="1073" t="s">
        <v>1154</v>
      </c>
      <c r="U165" s="1073" t="s">
        <v>1154</v>
      </c>
      <c r="V165" s="1073" t="s">
        <v>1154</v>
      </c>
      <c r="W165" s="1073" t="s">
        <v>1154</v>
      </c>
      <c r="X165" s="1073" t="s">
        <v>1154</v>
      </c>
      <c r="Y165" s="1073" t="s">
        <v>1154</v>
      </c>
      <c r="Z165" s="1073" t="s">
        <v>1154</v>
      </c>
      <c r="AA165" s="1073" t="s">
        <v>1154</v>
      </c>
      <c r="AB165" s="1073" t="s">
        <v>1154</v>
      </c>
      <c r="AC165" s="1073" t="s">
        <v>1154</v>
      </c>
      <c r="AD165" s="1073" t="s">
        <v>1154</v>
      </c>
      <c r="AE165" s="1073" t="s">
        <v>1154</v>
      </c>
      <c r="AF165" s="1073" t="s">
        <v>1154</v>
      </c>
      <c r="AG165" s="1073" t="s">
        <v>1154</v>
      </c>
      <c r="AH165" s="1073">
        <v>111.4</v>
      </c>
      <c r="AI165" s="1073">
        <v>128.80000000000001</v>
      </c>
      <c r="AJ165" s="1073">
        <v>118.3</v>
      </c>
      <c r="AK165" s="1073">
        <v>86.6</v>
      </c>
      <c r="AL165" s="1073">
        <v>37.799999999999997</v>
      </c>
      <c r="AM165" s="1073">
        <v>73.599999999999994</v>
      </c>
      <c r="AN165" s="1073">
        <v>40.700000000000003</v>
      </c>
      <c r="AO165" s="1073">
        <v>3</v>
      </c>
      <c r="AP165" s="8"/>
      <c r="AQ165" s="8"/>
      <c r="AR165" s="8"/>
      <c r="AS165" s="8"/>
      <c r="AT165" s="8"/>
      <c r="AU165" s="8"/>
      <c r="AV165" s="8"/>
      <c r="AW165" s="8"/>
      <c r="AX165" s="8"/>
      <c r="AY165" s="8"/>
      <c r="AZ165" s="8"/>
      <c r="BA165" s="8"/>
      <c r="BB165" s="8"/>
      <c r="BC165" s="8"/>
      <c r="BD165" s="8"/>
      <c r="BE165" s="8"/>
      <c r="BF165" s="8"/>
      <c r="BG165" s="8"/>
    </row>
    <row r="166" spans="1:59" ht="12" customHeight="1">
      <c r="A166" s="356" t="s">
        <v>521</v>
      </c>
      <c r="B166" s="356" t="s">
        <v>506</v>
      </c>
      <c r="C166" s="356" t="s">
        <v>5687</v>
      </c>
      <c r="D166" s="359"/>
      <c r="E166" s="360"/>
      <c r="F166" s="356" t="s">
        <v>5688</v>
      </c>
      <c r="G166" s="359"/>
      <c r="H166" s="359"/>
      <c r="I166" s="360"/>
      <c r="J166" s="852" t="s">
        <v>219</v>
      </c>
      <c r="K166" s="1069" t="s">
        <v>219</v>
      </c>
      <c r="L166" s="1072" t="s">
        <v>1154</v>
      </c>
      <c r="M166" s="1073" t="s">
        <v>1154</v>
      </c>
      <c r="N166" s="1073" t="s">
        <v>1154</v>
      </c>
      <c r="O166" s="1073" t="s">
        <v>1154</v>
      </c>
      <c r="P166" s="1073" t="s">
        <v>1154</v>
      </c>
      <c r="Q166" s="1073" t="s">
        <v>1154</v>
      </c>
      <c r="R166" s="1073" t="s">
        <v>1154</v>
      </c>
      <c r="S166" s="1073" t="s">
        <v>1154</v>
      </c>
      <c r="T166" s="1073" t="s">
        <v>1154</v>
      </c>
      <c r="U166" s="1073" t="s">
        <v>1154</v>
      </c>
      <c r="V166" s="1073" t="s">
        <v>1154</v>
      </c>
      <c r="W166" s="1073" t="s">
        <v>1154</v>
      </c>
      <c r="X166" s="1073" t="s">
        <v>1154</v>
      </c>
      <c r="Y166" s="1073" t="s">
        <v>1154</v>
      </c>
      <c r="Z166" s="1073" t="s">
        <v>1154</v>
      </c>
      <c r="AA166" s="1073" t="s">
        <v>1154</v>
      </c>
      <c r="AB166" s="1073" t="s">
        <v>1154</v>
      </c>
      <c r="AC166" s="1073" t="s">
        <v>1154</v>
      </c>
      <c r="AD166" s="1073" t="s">
        <v>1154</v>
      </c>
      <c r="AE166" s="1073" t="s">
        <v>1154</v>
      </c>
      <c r="AF166" s="1073" t="s">
        <v>1154</v>
      </c>
      <c r="AG166" s="1073" t="s">
        <v>1154</v>
      </c>
      <c r="AH166" s="1073" t="s">
        <v>1154</v>
      </c>
      <c r="AI166" s="1073">
        <v>23.7</v>
      </c>
      <c r="AJ166" s="1073">
        <v>54.3</v>
      </c>
      <c r="AK166" s="1073">
        <v>49.8</v>
      </c>
      <c r="AL166" s="1073">
        <v>73.8</v>
      </c>
      <c r="AM166" s="1073">
        <v>86.7</v>
      </c>
      <c r="AN166" s="1073">
        <v>109.6</v>
      </c>
      <c r="AO166" s="1073">
        <v>119.6</v>
      </c>
      <c r="AP166" s="4"/>
      <c r="AQ166" s="4"/>
      <c r="AR166" s="4"/>
      <c r="AS166" s="4"/>
      <c r="AT166" s="4"/>
      <c r="AU166" s="4"/>
      <c r="AV166" s="4"/>
      <c r="AW166" s="4"/>
      <c r="AX166" s="4"/>
      <c r="AY166" s="4"/>
      <c r="AZ166" s="4"/>
      <c r="BA166" s="4"/>
      <c r="BB166" s="4"/>
      <c r="BC166" s="4"/>
      <c r="BD166" s="4"/>
      <c r="BE166" s="4"/>
      <c r="BF166" s="4"/>
      <c r="BG166" s="4"/>
    </row>
    <row r="167" spans="1:59" ht="12" customHeight="1">
      <c r="A167" s="356" t="s">
        <v>521</v>
      </c>
      <c r="B167" s="356" t="s">
        <v>509</v>
      </c>
      <c r="C167" s="356" t="s">
        <v>5689</v>
      </c>
      <c r="D167" s="359"/>
      <c r="E167" s="360"/>
      <c r="F167" s="356" t="s">
        <v>5690</v>
      </c>
      <c r="G167" s="359"/>
      <c r="H167" s="359"/>
      <c r="I167" s="360"/>
      <c r="J167" s="852" t="s">
        <v>219</v>
      </c>
      <c r="K167" s="1069" t="s">
        <v>219</v>
      </c>
      <c r="L167" s="1072" t="s">
        <v>1154</v>
      </c>
      <c r="M167" s="1073" t="s">
        <v>1154</v>
      </c>
      <c r="N167" s="1073" t="s">
        <v>1154</v>
      </c>
      <c r="O167" s="1073" t="s">
        <v>1154</v>
      </c>
      <c r="P167" s="1073" t="s">
        <v>1154</v>
      </c>
      <c r="Q167" s="1073" t="s">
        <v>1154</v>
      </c>
      <c r="R167" s="1073" t="s">
        <v>1154</v>
      </c>
      <c r="S167" s="1073" t="s">
        <v>1154</v>
      </c>
      <c r="T167" s="1073" t="s">
        <v>1154</v>
      </c>
      <c r="U167" s="1073" t="s">
        <v>1154</v>
      </c>
      <c r="V167" s="1073" t="s">
        <v>1154</v>
      </c>
      <c r="W167" s="1073" t="s">
        <v>1154</v>
      </c>
      <c r="X167" s="1073" t="s">
        <v>1154</v>
      </c>
      <c r="Y167" s="1073" t="s">
        <v>1154</v>
      </c>
      <c r="Z167" s="1073" t="s">
        <v>1154</v>
      </c>
      <c r="AA167" s="1073" t="s">
        <v>1154</v>
      </c>
      <c r="AB167" s="1073" t="s">
        <v>1154</v>
      </c>
      <c r="AC167" s="1073" t="s">
        <v>1154</v>
      </c>
      <c r="AD167" s="1073" t="s">
        <v>1154</v>
      </c>
      <c r="AE167" s="1073" t="s">
        <v>1154</v>
      </c>
      <c r="AF167" s="1073" t="s">
        <v>1154</v>
      </c>
      <c r="AG167" s="1073" t="s">
        <v>1154</v>
      </c>
      <c r="AH167" s="1073" t="s">
        <v>1154</v>
      </c>
      <c r="AI167" s="1073">
        <v>1163.5</v>
      </c>
      <c r="AJ167" s="1073">
        <v>1790.8</v>
      </c>
      <c r="AK167" s="1073">
        <v>2298.8000000000002</v>
      </c>
      <c r="AL167" s="1073">
        <v>1909.5</v>
      </c>
      <c r="AM167" s="1073">
        <v>2921.6</v>
      </c>
      <c r="AN167" s="1073">
        <v>3291.5</v>
      </c>
      <c r="AO167" s="1073">
        <v>3224.8</v>
      </c>
      <c r="AP167" s="4"/>
      <c r="AQ167" s="4"/>
      <c r="AR167" s="4"/>
      <c r="AS167" s="4"/>
      <c r="AT167" s="4"/>
      <c r="AU167" s="4"/>
      <c r="AV167" s="4"/>
      <c r="AW167" s="4"/>
      <c r="AX167" s="4"/>
      <c r="AY167" s="4"/>
      <c r="AZ167" s="4"/>
      <c r="BA167" s="4"/>
      <c r="BB167" s="4"/>
      <c r="BC167" s="4"/>
      <c r="BD167" s="4"/>
      <c r="BE167" s="4"/>
      <c r="BF167" s="4"/>
      <c r="BG167" s="4"/>
    </row>
    <row r="168" spans="1:59" ht="12" customHeight="1">
      <c r="A168" s="356" t="s">
        <v>521</v>
      </c>
      <c r="B168" s="356" t="s">
        <v>970</v>
      </c>
      <c r="C168" s="356" t="s">
        <v>5691</v>
      </c>
      <c r="D168" s="359"/>
      <c r="E168" s="360"/>
      <c r="F168" s="356" t="s">
        <v>5692</v>
      </c>
      <c r="G168" s="359"/>
      <c r="H168" s="359"/>
      <c r="I168" s="360"/>
      <c r="J168" s="852" t="s">
        <v>219</v>
      </c>
      <c r="K168" s="1069" t="s">
        <v>219</v>
      </c>
      <c r="L168" s="1072" t="s">
        <v>1154</v>
      </c>
      <c r="M168" s="1073" t="s">
        <v>1154</v>
      </c>
      <c r="N168" s="1073" t="s">
        <v>1154</v>
      </c>
      <c r="O168" s="1073" t="s">
        <v>1154</v>
      </c>
      <c r="P168" s="1073" t="s">
        <v>1154</v>
      </c>
      <c r="Q168" s="1073" t="s">
        <v>1154</v>
      </c>
      <c r="R168" s="1073" t="s">
        <v>1154</v>
      </c>
      <c r="S168" s="1073" t="s">
        <v>1154</v>
      </c>
      <c r="T168" s="1073" t="s">
        <v>1154</v>
      </c>
      <c r="U168" s="1073" t="s">
        <v>1154</v>
      </c>
      <c r="V168" s="1073" t="s">
        <v>1154</v>
      </c>
      <c r="W168" s="1073" t="s">
        <v>1154</v>
      </c>
      <c r="X168" s="1073" t="s">
        <v>1154</v>
      </c>
      <c r="Y168" s="1073" t="s">
        <v>1154</v>
      </c>
      <c r="Z168" s="1073" t="s">
        <v>1154</v>
      </c>
      <c r="AA168" s="1073" t="s">
        <v>1154</v>
      </c>
      <c r="AB168" s="1073" t="s">
        <v>1154</v>
      </c>
      <c r="AC168" s="1073">
        <v>68</v>
      </c>
      <c r="AD168" s="1073">
        <v>102.6</v>
      </c>
      <c r="AE168" s="1073">
        <v>137.9</v>
      </c>
      <c r="AF168" s="1073">
        <v>163.1</v>
      </c>
      <c r="AG168" s="1073">
        <v>144.1</v>
      </c>
      <c r="AH168" s="1073">
        <v>149.30000000000001</v>
      </c>
      <c r="AI168" s="1073">
        <v>103.7</v>
      </c>
      <c r="AJ168" s="1073">
        <v>100.2</v>
      </c>
      <c r="AK168" s="1073">
        <v>97</v>
      </c>
      <c r="AL168" s="1073">
        <v>126.8</v>
      </c>
      <c r="AM168" s="1073">
        <v>178.4</v>
      </c>
      <c r="AN168" s="1073">
        <v>154.80000000000001</v>
      </c>
      <c r="AO168" s="1073">
        <v>183.1</v>
      </c>
      <c r="AP168" s="4"/>
      <c r="AQ168" s="4"/>
      <c r="AR168" s="4"/>
      <c r="AS168" s="4"/>
      <c r="AT168" s="4"/>
      <c r="AU168" s="4"/>
      <c r="AV168" s="4"/>
      <c r="AW168" s="4"/>
      <c r="AX168" s="4"/>
      <c r="AY168" s="4"/>
      <c r="AZ168" s="4"/>
      <c r="BA168" s="4"/>
      <c r="BB168" s="4"/>
      <c r="BC168" s="4"/>
      <c r="BD168" s="4"/>
      <c r="BE168" s="4"/>
      <c r="BF168" s="4"/>
      <c r="BG168" s="4"/>
    </row>
    <row r="169" spans="1:59" ht="12" customHeight="1">
      <c r="A169" s="203" t="s">
        <v>544</v>
      </c>
      <c r="B169" s="203" t="s">
        <v>216</v>
      </c>
      <c r="C169" s="203" t="s">
        <v>5695</v>
      </c>
      <c r="D169" s="204"/>
      <c r="E169" s="205"/>
      <c r="F169" s="203" t="s">
        <v>546</v>
      </c>
      <c r="G169" s="204"/>
      <c r="H169" s="204"/>
      <c r="I169" s="205"/>
      <c r="J169" s="1065" t="s">
        <v>219</v>
      </c>
      <c r="K169" s="1065" t="s">
        <v>219</v>
      </c>
      <c r="L169" s="1066" t="s">
        <v>1154</v>
      </c>
      <c r="M169" s="1067" t="s">
        <v>1154</v>
      </c>
      <c r="N169" s="1067" t="s">
        <v>1154</v>
      </c>
      <c r="O169" s="1067" t="s">
        <v>1154</v>
      </c>
      <c r="P169" s="1067" t="s">
        <v>1154</v>
      </c>
      <c r="Q169" s="1067" t="s">
        <v>1154</v>
      </c>
      <c r="R169" s="1067" t="s">
        <v>1154</v>
      </c>
      <c r="S169" s="1067" t="s">
        <v>1154</v>
      </c>
      <c r="T169" s="1067" t="s">
        <v>1154</v>
      </c>
      <c r="U169" s="1067" t="s">
        <v>1154</v>
      </c>
      <c r="V169" s="1067" t="s">
        <v>1154</v>
      </c>
      <c r="W169" s="1067" t="s">
        <v>1154</v>
      </c>
      <c r="X169" s="1067" t="s">
        <v>1154</v>
      </c>
      <c r="Y169" s="1067" t="s">
        <v>1154</v>
      </c>
      <c r="Z169" s="1067" t="s">
        <v>1154</v>
      </c>
      <c r="AA169" s="1067" t="s">
        <v>1154</v>
      </c>
      <c r="AB169" s="1067" t="s">
        <v>1154</v>
      </c>
      <c r="AC169" s="1067" t="s">
        <v>1154</v>
      </c>
      <c r="AD169" s="1067" t="s">
        <v>1154</v>
      </c>
      <c r="AE169" s="1067" t="s">
        <v>1154</v>
      </c>
      <c r="AF169" s="1067" t="s">
        <v>1154</v>
      </c>
      <c r="AG169" s="1067" t="s">
        <v>1154</v>
      </c>
      <c r="AH169" s="1067" t="s">
        <v>1154</v>
      </c>
      <c r="AI169" s="1067" t="s">
        <v>1154</v>
      </c>
      <c r="AJ169" s="1067" t="s">
        <v>1154</v>
      </c>
      <c r="AK169" s="1067" t="s">
        <v>1154</v>
      </c>
      <c r="AL169" s="1067" t="s">
        <v>1154</v>
      </c>
      <c r="AM169" s="1067" t="s">
        <v>1154</v>
      </c>
      <c r="AN169" s="1067" t="s">
        <v>1154</v>
      </c>
      <c r="AO169" s="1067" t="s">
        <v>1154</v>
      </c>
      <c r="AP169" s="4"/>
      <c r="AQ169" s="4"/>
      <c r="AR169" s="4"/>
      <c r="AS169" s="4"/>
      <c r="AT169" s="4"/>
      <c r="AU169" s="4"/>
      <c r="AV169" s="4"/>
      <c r="AW169" s="4"/>
      <c r="AX169" s="4"/>
      <c r="AY169" s="4"/>
      <c r="AZ169" s="4"/>
      <c r="BA169" s="4"/>
      <c r="BB169" s="4"/>
      <c r="BC169" s="4"/>
      <c r="BD169" s="4"/>
      <c r="BE169" s="4"/>
      <c r="BF169" s="4"/>
      <c r="BG169" s="4"/>
    </row>
    <row r="170" spans="1:59" ht="12" customHeight="1">
      <c r="A170" s="203" t="s">
        <v>547</v>
      </c>
      <c r="B170" s="203" t="s">
        <v>216</v>
      </c>
      <c r="C170" s="203" t="s">
        <v>5696</v>
      </c>
      <c r="D170" s="204"/>
      <c r="E170" s="205"/>
      <c r="F170" s="203" t="s">
        <v>549</v>
      </c>
      <c r="G170" s="204"/>
      <c r="H170" s="204"/>
      <c r="I170" s="205"/>
      <c r="J170" s="1065" t="s">
        <v>219</v>
      </c>
      <c r="K170" s="1065" t="s">
        <v>219</v>
      </c>
      <c r="L170" s="1066">
        <v>289.39999999999998</v>
      </c>
      <c r="M170" s="1067">
        <v>369.4</v>
      </c>
      <c r="N170" s="1067">
        <v>1100.4000000000001</v>
      </c>
      <c r="O170" s="1067">
        <v>1376.1</v>
      </c>
      <c r="P170" s="1067">
        <v>2095.5</v>
      </c>
      <c r="Q170" s="1067">
        <v>2593.6999999999998</v>
      </c>
      <c r="R170" s="1067">
        <v>3141.1</v>
      </c>
      <c r="S170" s="1067">
        <v>3989.1</v>
      </c>
      <c r="T170" s="1067">
        <v>5542.9</v>
      </c>
      <c r="U170" s="1067">
        <v>7838.4</v>
      </c>
      <c r="V170" s="1067">
        <v>7833.5</v>
      </c>
      <c r="W170" s="1067">
        <v>9794.1</v>
      </c>
      <c r="X170" s="1067">
        <v>12712.4</v>
      </c>
      <c r="Y170" s="1067">
        <v>15411.3</v>
      </c>
      <c r="Z170" s="1067">
        <v>12056.7</v>
      </c>
      <c r="AA170" s="1067">
        <v>10853</v>
      </c>
      <c r="AB170" s="1067">
        <v>12805.4</v>
      </c>
      <c r="AC170" s="1067">
        <v>11150.9</v>
      </c>
      <c r="AD170" s="1067">
        <v>12826</v>
      </c>
      <c r="AE170" s="1067">
        <v>14196.4</v>
      </c>
      <c r="AF170" s="1067">
        <v>16727.5</v>
      </c>
      <c r="AG170" s="1067">
        <v>16986.3</v>
      </c>
      <c r="AH170" s="1067">
        <v>17211.400000000001</v>
      </c>
      <c r="AI170" s="1067">
        <v>19670.7</v>
      </c>
      <c r="AJ170" s="1067">
        <v>22210.5</v>
      </c>
      <c r="AK170" s="1067">
        <v>19965.900000000001</v>
      </c>
      <c r="AL170" s="1067">
        <v>26285.3</v>
      </c>
      <c r="AM170" s="1067">
        <v>42688.9</v>
      </c>
      <c r="AN170" s="1067">
        <v>36423.4</v>
      </c>
      <c r="AO170" s="1067">
        <v>44173.9</v>
      </c>
      <c r="AP170" s="4"/>
      <c r="AQ170" s="4"/>
      <c r="AR170" s="4"/>
      <c r="AS170" s="4"/>
      <c r="AT170" s="4"/>
      <c r="AU170" s="4"/>
      <c r="AV170" s="4"/>
      <c r="AW170" s="4"/>
      <c r="AX170" s="4"/>
      <c r="AY170" s="4"/>
      <c r="AZ170" s="4"/>
      <c r="BA170" s="4"/>
      <c r="BB170" s="4"/>
      <c r="BC170" s="4"/>
      <c r="BD170" s="4"/>
      <c r="BE170" s="4"/>
      <c r="BF170" s="4"/>
      <c r="BG170" s="4"/>
    </row>
    <row r="171" spans="1:59" s="7" customFormat="1" ht="12" customHeight="1">
      <c r="A171" s="356" t="s">
        <v>547</v>
      </c>
      <c r="B171" s="356" t="s">
        <v>226</v>
      </c>
      <c r="C171" s="356" t="s">
        <v>5697</v>
      </c>
      <c r="D171" s="359"/>
      <c r="E171" s="360"/>
      <c r="F171" s="356" t="s">
        <v>5698</v>
      </c>
      <c r="G171" s="359"/>
      <c r="H171" s="359"/>
      <c r="I171" s="360"/>
      <c r="J171" s="1069" t="s">
        <v>553</v>
      </c>
      <c r="K171" s="1069" t="s">
        <v>219</v>
      </c>
      <c r="L171" s="1072">
        <v>281.10000000000002</v>
      </c>
      <c r="M171" s="1073">
        <v>354.8</v>
      </c>
      <c r="N171" s="1073">
        <v>1077.9000000000001</v>
      </c>
      <c r="O171" s="1073">
        <v>1159.4000000000001</v>
      </c>
      <c r="P171" s="1073">
        <v>1808.2</v>
      </c>
      <c r="Q171" s="1073">
        <v>2054.8000000000002</v>
      </c>
      <c r="R171" s="1073">
        <v>2022.4</v>
      </c>
      <c r="S171" s="1073">
        <v>2952.5</v>
      </c>
      <c r="T171" s="1073">
        <v>4311.6000000000004</v>
      </c>
      <c r="U171" s="1073">
        <v>6231.6</v>
      </c>
      <c r="V171" s="1073">
        <v>6096.7</v>
      </c>
      <c r="W171" s="1073">
        <v>7843.4</v>
      </c>
      <c r="X171" s="1073">
        <v>10596.8</v>
      </c>
      <c r="Y171" s="1073">
        <v>11786.4</v>
      </c>
      <c r="Z171" s="1073">
        <v>9487.5</v>
      </c>
      <c r="AA171" s="1073">
        <v>9679.1</v>
      </c>
      <c r="AB171" s="1073">
        <v>11288.4</v>
      </c>
      <c r="AC171" s="1073">
        <v>9948</v>
      </c>
      <c r="AD171" s="1073">
        <v>10945.5</v>
      </c>
      <c r="AE171" s="1073">
        <v>11656</v>
      </c>
      <c r="AF171" s="1073">
        <v>13704.5</v>
      </c>
      <c r="AG171" s="1073">
        <v>14616.7</v>
      </c>
      <c r="AH171" s="1073">
        <v>13596.2</v>
      </c>
      <c r="AI171" s="1073">
        <v>14595.7</v>
      </c>
      <c r="AJ171" s="1073">
        <v>15416.3</v>
      </c>
      <c r="AK171" s="1073">
        <v>15210.1</v>
      </c>
      <c r="AL171" s="1073">
        <v>18773.900000000001</v>
      </c>
      <c r="AM171" s="1073">
        <v>25523.8</v>
      </c>
      <c r="AN171" s="1073">
        <v>26989.9</v>
      </c>
      <c r="AO171" s="1073">
        <v>32644.9</v>
      </c>
      <c r="AP171" s="8"/>
      <c r="AQ171" s="8"/>
      <c r="AR171" s="8"/>
      <c r="AS171" s="8"/>
      <c r="AT171" s="8"/>
      <c r="AU171" s="8"/>
      <c r="AV171" s="8"/>
      <c r="AW171" s="8"/>
      <c r="AX171" s="8"/>
      <c r="AY171" s="8"/>
      <c r="AZ171" s="8"/>
      <c r="BA171" s="8"/>
      <c r="BB171" s="8"/>
      <c r="BC171" s="8"/>
      <c r="BD171" s="8"/>
      <c r="BE171" s="8"/>
      <c r="BF171" s="8"/>
      <c r="BG171" s="8"/>
    </row>
    <row r="172" spans="1:59" ht="12" customHeight="1">
      <c r="A172" s="356" t="s">
        <v>547</v>
      </c>
      <c r="B172" s="356" t="s">
        <v>230</v>
      </c>
      <c r="C172" s="356" t="s">
        <v>5699</v>
      </c>
      <c r="D172" s="359"/>
      <c r="E172" s="360"/>
      <c r="F172" s="356" t="s">
        <v>5700</v>
      </c>
      <c r="G172" s="359"/>
      <c r="H172" s="359"/>
      <c r="I172" s="360"/>
      <c r="J172" s="1069" t="s">
        <v>553</v>
      </c>
      <c r="K172" s="1069" t="s">
        <v>219</v>
      </c>
      <c r="L172" s="1072" t="s">
        <v>1154</v>
      </c>
      <c r="M172" s="1073" t="s">
        <v>1154</v>
      </c>
      <c r="N172" s="1073" t="s">
        <v>1154</v>
      </c>
      <c r="O172" s="1073" t="s">
        <v>1154</v>
      </c>
      <c r="P172" s="1073" t="s">
        <v>1154</v>
      </c>
      <c r="Q172" s="1073" t="s">
        <v>1154</v>
      </c>
      <c r="R172" s="1073">
        <v>235.5</v>
      </c>
      <c r="S172" s="1073">
        <v>290.8</v>
      </c>
      <c r="T172" s="1073">
        <v>326.10000000000002</v>
      </c>
      <c r="U172" s="1073">
        <v>483.7</v>
      </c>
      <c r="V172" s="1073">
        <v>328.5</v>
      </c>
      <c r="W172" s="1073">
        <v>452.4</v>
      </c>
      <c r="X172" s="1073">
        <v>335.9</v>
      </c>
      <c r="Y172" s="1073">
        <v>741.5</v>
      </c>
      <c r="Z172" s="1073">
        <v>443.2</v>
      </c>
      <c r="AA172" s="1073">
        <v>127.8</v>
      </c>
      <c r="AB172" s="1073">
        <v>274.7</v>
      </c>
      <c r="AC172" s="1073">
        <v>94.2</v>
      </c>
      <c r="AD172" s="1073">
        <v>18.2</v>
      </c>
      <c r="AE172" s="1073">
        <v>326.3</v>
      </c>
      <c r="AF172" s="1073">
        <v>639.29999999999995</v>
      </c>
      <c r="AG172" s="1073">
        <v>200</v>
      </c>
      <c r="AH172" s="1073">
        <v>684</v>
      </c>
      <c r="AI172" s="1073">
        <v>1240.0999999999999</v>
      </c>
      <c r="AJ172" s="1073">
        <v>2020.6</v>
      </c>
      <c r="AK172" s="1073">
        <v>1172.9000000000001</v>
      </c>
      <c r="AL172" s="1073">
        <v>948.4</v>
      </c>
      <c r="AM172" s="1073">
        <v>1992.5</v>
      </c>
      <c r="AN172" s="1073">
        <v>2262</v>
      </c>
      <c r="AO172" s="1073">
        <v>3005</v>
      </c>
      <c r="AP172" s="4"/>
      <c r="AQ172" s="4"/>
      <c r="AR172" s="4"/>
      <c r="AS172" s="4"/>
      <c r="AT172" s="4"/>
      <c r="AU172" s="4"/>
      <c r="AV172" s="4"/>
      <c r="AW172" s="4"/>
      <c r="AX172" s="4"/>
      <c r="AY172" s="4"/>
      <c r="AZ172" s="4"/>
      <c r="BA172" s="4"/>
      <c r="BB172" s="4"/>
      <c r="BC172" s="4"/>
      <c r="BD172" s="4"/>
      <c r="BE172" s="4"/>
      <c r="BF172" s="4"/>
      <c r="BG172" s="4"/>
    </row>
    <row r="173" spans="1:59" ht="12" customHeight="1">
      <c r="A173" s="356" t="s">
        <v>547</v>
      </c>
      <c r="B173" s="356" t="s">
        <v>233</v>
      </c>
      <c r="C173" s="356" t="s">
        <v>5701</v>
      </c>
      <c r="D173" s="359"/>
      <c r="E173" s="360"/>
      <c r="F173" s="356" t="s">
        <v>5702</v>
      </c>
      <c r="G173" s="359"/>
      <c r="H173" s="359"/>
      <c r="I173" s="360"/>
      <c r="J173" s="1069" t="s">
        <v>553</v>
      </c>
      <c r="K173" s="1069" t="s">
        <v>219</v>
      </c>
      <c r="L173" s="1072" t="s">
        <v>1154</v>
      </c>
      <c r="M173" s="1073" t="s">
        <v>1154</v>
      </c>
      <c r="N173" s="1073" t="s">
        <v>1154</v>
      </c>
      <c r="O173" s="1073">
        <v>57.1</v>
      </c>
      <c r="P173" s="1073">
        <v>104.5</v>
      </c>
      <c r="Q173" s="1073">
        <v>150.69999999999999</v>
      </c>
      <c r="R173" s="1073">
        <v>150.69999999999999</v>
      </c>
      <c r="S173" s="1073">
        <v>212.3</v>
      </c>
      <c r="T173" s="1073">
        <v>273.2</v>
      </c>
      <c r="U173" s="1073">
        <v>364.6</v>
      </c>
      <c r="V173" s="1073">
        <v>434.1</v>
      </c>
      <c r="W173" s="1073">
        <v>507.5</v>
      </c>
      <c r="X173" s="1073">
        <v>577.5</v>
      </c>
      <c r="Y173" s="1073">
        <v>799.5</v>
      </c>
      <c r="Z173" s="1073">
        <v>807.2</v>
      </c>
      <c r="AA173" s="1073">
        <v>706.7</v>
      </c>
      <c r="AB173" s="1073">
        <v>500</v>
      </c>
      <c r="AC173" s="1073">
        <v>663.7</v>
      </c>
      <c r="AD173" s="1073">
        <v>577.79999999999995</v>
      </c>
      <c r="AE173" s="1073">
        <v>23</v>
      </c>
      <c r="AF173" s="1073">
        <v>37.6</v>
      </c>
      <c r="AG173" s="1073">
        <v>51</v>
      </c>
      <c r="AH173" s="1073">
        <v>7.6</v>
      </c>
      <c r="AI173" s="1073">
        <v>144.4</v>
      </c>
      <c r="AJ173" s="1073">
        <v>56.3</v>
      </c>
      <c r="AK173" s="1073">
        <v>-2.2000000000000002</v>
      </c>
      <c r="AL173" s="1073">
        <v>-6.1</v>
      </c>
      <c r="AM173" s="1073">
        <v>-1.3</v>
      </c>
      <c r="AN173" s="1073">
        <v>-20.2</v>
      </c>
      <c r="AO173" s="1073">
        <v>1.2</v>
      </c>
      <c r="AP173" s="4"/>
      <c r="AQ173" s="4"/>
      <c r="AR173" s="4"/>
      <c r="AS173" s="4"/>
      <c r="AT173" s="4"/>
      <c r="AU173" s="4"/>
      <c r="AV173" s="4"/>
      <c r="AW173" s="4"/>
      <c r="AX173" s="4"/>
      <c r="AY173" s="4"/>
      <c r="AZ173" s="4"/>
      <c r="BA173" s="4"/>
      <c r="BB173" s="4"/>
      <c r="BC173" s="4"/>
      <c r="BD173" s="4"/>
      <c r="BE173" s="4"/>
      <c r="BF173" s="4"/>
      <c r="BG173" s="4"/>
    </row>
    <row r="174" spans="1:59" ht="12" customHeight="1">
      <c r="A174" s="356" t="s">
        <v>547</v>
      </c>
      <c r="B174" s="356" t="s">
        <v>287</v>
      </c>
      <c r="C174" s="356" t="s">
        <v>5703</v>
      </c>
      <c r="D174" s="359"/>
      <c r="E174" s="360"/>
      <c r="F174" s="356" t="s">
        <v>5704</v>
      </c>
      <c r="G174" s="359"/>
      <c r="H174" s="359"/>
      <c r="I174" s="360"/>
      <c r="J174" s="1069" t="s">
        <v>553</v>
      </c>
      <c r="K174" s="1069" t="s">
        <v>219</v>
      </c>
      <c r="L174" s="1072" t="s">
        <v>1154</v>
      </c>
      <c r="M174" s="1073" t="s">
        <v>1154</v>
      </c>
      <c r="N174" s="1073" t="s">
        <v>1154</v>
      </c>
      <c r="O174" s="1073">
        <v>0.9</v>
      </c>
      <c r="P174" s="1073">
        <v>0.2</v>
      </c>
      <c r="Q174" s="1073">
        <v>1.7</v>
      </c>
      <c r="R174" s="1073">
        <v>0</v>
      </c>
      <c r="S174" s="1073">
        <v>1.3</v>
      </c>
      <c r="T174" s="1073">
        <v>1.6</v>
      </c>
      <c r="U174" s="1073">
        <v>0.4</v>
      </c>
      <c r="V174" s="1073">
        <v>0.2</v>
      </c>
      <c r="W174" s="1073">
        <v>0.4</v>
      </c>
      <c r="X174" s="1073">
        <v>0.5</v>
      </c>
      <c r="Y174" s="1073">
        <v>0.3</v>
      </c>
      <c r="Z174" s="1073">
        <v>0.1</v>
      </c>
      <c r="AA174" s="1073">
        <v>0.3</v>
      </c>
      <c r="AB174" s="1073">
        <v>0.3</v>
      </c>
      <c r="AC174" s="1073">
        <v>0.2</v>
      </c>
      <c r="AD174" s="1073">
        <v>0</v>
      </c>
      <c r="AE174" s="1073">
        <v>0.2</v>
      </c>
      <c r="AF174" s="1073">
        <v>0.4</v>
      </c>
      <c r="AG174" s="1073">
        <v>0.1</v>
      </c>
      <c r="AH174" s="1073">
        <v>19.7</v>
      </c>
      <c r="AI174" s="1073">
        <v>0.4</v>
      </c>
      <c r="AJ174" s="1073">
        <v>0.4</v>
      </c>
      <c r="AK174" s="1073">
        <v>0.2</v>
      </c>
      <c r="AL174" s="1073">
        <v>0.9</v>
      </c>
      <c r="AM174" s="1073">
        <v>0.9</v>
      </c>
      <c r="AN174" s="1073">
        <v>0.6</v>
      </c>
      <c r="AO174" s="1073">
        <v>1.6</v>
      </c>
      <c r="AP174" s="4"/>
      <c r="AQ174" s="4"/>
      <c r="AR174" s="4"/>
      <c r="AS174" s="4"/>
      <c r="AT174" s="4"/>
      <c r="AU174" s="4"/>
      <c r="AV174" s="4"/>
      <c r="AW174" s="4"/>
      <c r="AX174" s="4"/>
      <c r="AY174" s="4"/>
      <c r="AZ174" s="4"/>
      <c r="BA174" s="4"/>
      <c r="BB174" s="4"/>
      <c r="BC174" s="4"/>
      <c r="BD174" s="4"/>
      <c r="BE174" s="4"/>
      <c r="BF174" s="4"/>
      <c r="BG174" s="4"/>
    </row>
    <row r="175" spans="1:59" ht="12" customHeight="1">
      <c r="A175" s="356" t="s">
        <v>547</v>
      </c>
      <c r="B175" s="356" t="s">
        <v>290</v>
      </c>
      <c r="C175" s="356" t="s">
        <v>5705</v>
      </c>
      <c r="D175" s="359"/>
      <c r="E175" s="360"/>
      <c r="F175" s="356" t="s">
        <v>5706</v>
      </c>
      <c r="G175" s="359"/>
      <c r="H175" s="359"/>
      <c r="I175" s="360"/>
      <c r="J175" s="1069" t="s">
        <v>553</v>
      </c>
      <c r="K175" s="1069" t="s">
        <v>219</v>
      </c>
      <c r="L175" s="1072" t="s">
        <v>1154</v>
      </c>
      <c r="M175" s="1073" t="s">
        <v>1154</v>
      </c>
      <c r="N175" s="1073" t="s">
        <v>1154</v>
      </c>
      <c r="O175" s="1073">
        <v>96.6</v>
      </c>
      <c r="P175" s="1073">
        <v>130</v>
      </c>
      <c r="Q175" s="1073">
        <v>96.8</v>
      </c>
      <c r="R175" s="1073">
        <v>27.6</v>
      </c>
      <c r="S175" s="1073">
        <v>81.099999999999994</v>
      </c>
      <c r="T175" s="1073">
        <v>109.4</v>
      </c>
      <c r="U175" s="1073">
        <v>167.6</v>
      </c>
      <c r="V175" s="1073">
        <v>295.7</v>
      </c>
      <c r="W175" s="1073">
        <v>285.5</v>
      </c>
      <c r="X175" s="1073">
        <v>238.4</v>
      </c>
      <c r="Y175" s="1073">
        <v>184.8</v>
      </c>
      <c r="Z175" s="1073">
        <v>171.6</v>
      </c>
      <c r="AA175" s="1073">
        <v>118.9</v>
      </c>
      <c r="AB175" s="1073">
        <v>66.7</v>
      </c>
      <c r="AC175" s="1073">
        <v>87.7</v>
      </c>
      <c r="AD175" s="1073">
        <v>82</v>
      </c>
      <c r="AE175" s="1073">
        <v>61.3</v>
      </c>
      <c r="AF175" s="1073">
        <v>72.099999999999994</v>
      </c>
      <c r="AG175" s="1073">
        <v>78.599999999999994</v>
      </c>
      <c r="AH175" s="1073">
        <v>49</v>
      </c>
      <c r="AI175" s="1073">
        <v>71.5</v>
      </c>
      <c r="AJ175" s="1073">
        <v>81</v>
      </c>
      <c r="AK175" s="1073">
        <v>67.5</v>
      </c>
      <c r="AL175" s="1073">
        <v>54.8</v>
      </c>
      <c r="AM175" s="1073">
        <v>146.30000000000001</v>
      </c>
      <c r="AN175" s="1073">
        <v>1185.5</v>
      </c>
      <c r="AO175" s="1073">
        <v>1009.4</v>
      </c>
      <c r="AP175" s="4"/>
      <c r="AQ175" s="4"/>
      <c r="AR175" s="4"/>
      <c r="AS175" s="4"/>
      <c r="AT175" s="4"/>
      <c r="AU175" s="4"/>
      <c r="AV175" s="4"/>
      <c r="AW175" s="4"/>
      <c r="AX175" s="4"/>
      <c r="AY175" s="4"/>
      <c r="AZ175" s="4"/>
      <c r="BA175" s="4"/>
      <c r="BB175" s="4"/>
      <c r="BC175" s="4"/>
      <c r="BD175" s="4"/>
      <c r="BE175" s="4"/>
      <c r="BF175" s="4"/>
      <c r="BG175" s="4"/>
    </row>
    <row r="176" spans="1:59" ht="12" customHeight="1">
      <c r="A176" s="356" t="s">
        <v>547</v>
      </c>
      <c r="B176" s="356" t="s">
        <v>293</v>
      </c>
      <c r="C176" s="356" t="s">
        <v>5707</v>
      </c>
      <c r="D176" s="359"/>
      <c r="E176" s="360"/>
      <c r="F176" s="356" t="s">
        <v>5708</v>
      </c>
      <c r="G176" s="359"/>
      <c r="H176" s="359"/>
      <c r="I176" s="360"/>
      <c r="J176" s="1069" t="s">
        <v>553</v>
      </c>
      <c r="K176" s="1069" t="s">
        <v>219</v>
      </c>
      <c r="L176" s="1072" t="s">
        <v>1154</v>
      </c>
      <c r="M176" s="1073" t="s">
        <v>1154</v>
      </c>
      <c r="N176" s="1073" t="s">
        <v>1154</v>
      </c>
      <c r="O176" s="1073" t="s">
        <v>1154</v>
      </c>
      <c r="P176" s="1073" t="s">
        <v>1154</v>
      </c>
      <c r="Q176" s="1073" t="s">
        <v>1154</v>
      </c>
      <c r="R176" s="1073" t="s">
        <v>1154</v>
      </c>
      <c r="S176" s="1073" t="s">
        <v>1154</v>
      </c>
      <c r="T176" s="1073" t="s">
        <v>1154</v>
      </c>
      <c r="U176" s="1073" t="s">
        <v>1154</v>
      </c>
      <c r="V176" s="1073">
        <v>0.1</v>
      </c>
      <c r="W176" s="1073">
        <v>2.7</v>
      </c>
      <c r="X176" s="1073">
        <v>8</v>
      </c>
      <c r="Y176" s="1073">
        <v>1.1000000000000001</v>
      </c>
      <c r="Z176" s="1073">
        <v>9.1999999999999993</v>
      </c>
      <c r="AA176" s="1073">
        <v>8.3000000000000007</v>
      </c>
      <c r="AB176" s="1073">
        <v>0.8</v>
      </c>
      <c r="AC176" s="1073">
        <v>3.3</v>
      </c>
      <c r="AD176" s="1073">
        <v>0</v>
      </c>
      <c r="AE176" s="1073">
        <v>3.8</v>
      </c>
      <c r="AF176" s="1073">
        <v>3.7</v>
      </c>
      <c r="AG176" s="1073">
        <v>-1.3</v>
      </c>
      <c r="AH176" s="1073">
        <v>-0.6</v>
      </c>
      <c r="AI176" s="1073">
        <v>0</v>
      </c>
      <c r="AJ176" s="1073">
        <v>-0.1</v>
      </c>
      <c r="AK176" s="1073">
        <v>-0.2</v>
      </c>
      <c r="AL176" s="1073">
        <v>0</v>
      </c>
      <c r="AM176" s="1073">
        <v>0.2</v>
      </c>
      <c r="AN176" s="1073">
        <v>0.5</v>
      </c>
      <c r="AO176" s="1073">
        <v>0.8</v>
      </c>
      <c r="AP176" s="4"/>
      <c r="AQ176" s="4"/>
      <c r="AR176" s="4"/>
      <c r="AS176" s="4"/>
      <c r="AT176" s="4"/>
      <c r="AU176" s="4"/>
      <c r="AV176" s="4"/>
      <c r="AW176" s="4"/>
      <c r="AX176" s="4"/>
      <c r="AY176" s="4"/>
      <c r="AZ176" s="4"/>
      <c r="BA176" s="4"/>
      <c r="BB176" s="4"/>
      <c r="BC176" s="4"/>
      <c r="BD176" s="4"/>
      <c r="BE176" s="4"/>
      <c r="BF176" s="4"/>
      <c r="BG176" s="4"/>
    </row>
    <row r="177" spans="1:59" ht="12" customHeight="1">
      <c r="A177" s="356" t="s">
        <v>547</v>
      </c>
      <c r="B177" s="356" t="s">
        <v>297</v>
      </c>
      <c r="C177" s="356" t="s">
        <v>5709</v>
      </c>
      <c r="D177" s="359"/>
      <c r="E177" s="360"/>
      <c r="F177" s="356" t="s">
        <v>5710</v>
      </c>
      <c r="G177" s="359"/>
      <c r="H177" s="359"/>
      <c r="I177" s="360"/>
      <c r="J177" s="1069" t="s">
        <v>553</v>
      </c>
      <c r="K177" s="1069" t="s">
        <v>219</v>
      </c>
      <c r="L177" s="1072" t="s">
        <v>1154</v>
      </c>
      <c r="M177" s="1073" t="s">
        <v>1154</v>
      </c>
      <c r="N177" s="1073" t="s">
        <v>1154</v>
      </c>
      <c r="O177" s="1073" t="s">
        <v>1154</v>
      </c>
      <c r="P177" s="1073" t="s">
        <v>1154</v>
      </c>
      <c r="Q177" s="1073" t="s">
        <v>1154</v>
      </c>
      <c r="R177" s="1073" t="s">
        <v>1154</v>
      </c>
      <c r="S177" s="1073">
        <v>218.1</v>
      </c>
      <c r="T177" s="1073">
        <v>357.7</v>
      </c>
      <c r="U177" s="1073">
        <v>453.3</v>
      </c>
      <c r="V177" s="1073">
        <v>561.6</v>
      </c>
      <c r="W177" s="1073">
        <v>604.9</v>
      </c>
      <c r="X177" s="1073">
        <v>399</v>
      </c>
      <c r="Y177" s="1073">
        <v>382.8</v>
      </c>
      <c r="Z177" s="1073">
        <v>397.2</v>
      </c>
      <c r="AA177" s="1073">
        <v>77.5</v>
      </c>
      <c r="AB177" s="1073">
        <v>177.2</v>
      </c>
      <c r="AC177" s="1073">
        <v>212.3</v>
      </c>
      <c r="AD177" s="1073">
        <v>624.6</v>
      </c>
      <c r="AE177" s="1073">
        <v>789.4</v>
      </c>
      <c r="AF177" s="1073">
        <v>892.5</v>
      </c>
      <c r="AG177" s="1073">
        <v>798.8</v>
      </c>
      <c r="AH177" s="1073">
        <v>1521.9</v>
      </c>
      <c r="AI177" s="1073">
        <v>2493</v>
      </c>
      <c r="AJ177" s="1073">
        <v>2774</v>
      </c>
      <c r="AK177" s="1073">
        <v>2411.9</v>
      </c>
      <c r="AL177" s="1073">
        <v>2770.7</v>
      </c>
      <c r="AM177" s="1073">
        <v>3743.9</v>
      </c>
      <c r="AN177" s="1073">
        <v>3049.3</v>
      </c>
      <c r="AO177" s="1073">
        <v>3438.4</v>
      </c>
      <c r="AP177" s="4"/>
      <c r="AQ177" s="4"/>
      <c r="AR177" s="4"/>
      <c r="AS177" s="4"/>
      <c r="AT177" s="4"/>
      <c r="AU177" s="4"/>
      <c r="AV177" s="4"/>
      <c r="AW177" s="4"/>
      <c r="AX177" s="4"/>
      <c r="AY177" s="4"/>
      <c r="AZ177" s="4"/>
      <c r="BA177" s="4"/>
      <c r="BB177" s="4"/>
      <c r="BC177" s="4"/>
      <c r="BD177" s="4"/>
      <c r="BE177" s="4"/>
      <c r="BF177" s="4"/>
      <c r="BG177" s="4"/>
    </row>
    <row r="178" spans="1:59" ht="12" customHeight="1">
      <c r="A178" s="356" t="s">
        <v>547</v>
      </c>
      <c r="B178" s="356" t="s">
        <v>300</v>
      </c>
      <c r="C178" s="356" t="s">
        <v>5711</v>
      </c>
      <c r="D178" s="359"/>
      <c r="E178" s="360"/>
      <c r="F178" s="356" t="s">
        <v>5712</v>
      </c>
      <c r="G178" s="359"/>
      <c r="H178" s="359"/>
      <c r="I178" s="360"/>
      <c r="J178" s="1069" t="s">
        <v>553</v>
      </c>
      <c r="K178" s="1069" t="s">
        <v>219</v>
      </c>
      <c r="L178" s="1072" t="s">
        <v>1154</v>
      </c>
      <c r="M178" s="1073" t="s">
        <v>1154</v>
      </c>
      <c r="N178" s="1073" t="s">
        <v>1154</v>
      </c>
      <c r="O178" s="1073" t="s">
        <v>1154</v>
      </c>
      <c r="P178" s="1073" t="s">
        <v>1154</v>
      </c>
      <c r="Q178" s="1073" t="s">
        <v>1154</v>
      </c>
      <c r="R178" s="1073" t="s">
        <v>1154</v>
      </c>
      <c r="S178" s="1073" t="s">
        <v>1154</v>
      </c>
      <c r="T178" s="1073" t="s">
        <v>1154</v>
      </c>
      <c r="U178" s="1073" t="s">
        <v>1154</v>
      </c>
      <c r="V178" s="1073" t="s">
        <v>1154</v>
      </c>
      <c r="W178" s="1073">
        <v>0.3</v>
      </c>
      <c r="X178" s="1073">
        <v>0.2</v>
      </c>
      <c r="Y178" s="1073">
        <v>0.5</v>
      </c>
      <c r="Z178" s="1073">
        <v>0.1</v>
      </c>
      <c r="AA178" s="1073">
        <v>0</v>
      </c>
      <c r="AB178" s="1073">
        <v>0.3</v>
      </c>
      <c r="AC178" s="1073">
        <v>0.2</v>
      </c>
      <c r="AD178" s="1073">
        <v>0.4</v>
      </c>
      <c r="AE178" s="1073">
        <v>0</v>
      </c>
      <c r="AF178" s="1073">
        <v>0.1</v>
      </c>
      <c r="AG178" s="1073">
        <v>0.9</v>
      </c>
      <c r="AH178" s="1073">
        <v>0.8</v>
      </c>
      <c r="AI178" s="1073">
        <v>1.6</v>
      </c>
      <c r="AJ178" s="1073">
        <v>0.6</v>
      </c>
      <c r="AK178" s="1073">
        <v>0.9</v>
      </c>
      <c r="AL178" s="1073">
        <v>0.8</v>
      </c>
      <c r="AM178" s="1073">
        <v>0.8</v>
      </c>
      <c r="AN178" s="1073">
        <v>0.7</v>
      </c>
      <c r="AO178" s="1073">
        <v>0.7</v>
      </c>
      <c r="AP178" s="4"/>
      <c r="AQ178" s="4"/>
      <c r="AR178" s="4"/>
      <c r="AS178" s="4"/>
      <c r="AT178" s="4"/>
      <c r="AU178" s="4"/>
      <c r="AV178" s="4"/>
      <c r="AW178" s="4"/>
      <c r="AX178" s="4"/>
      <c r="AY178" s="4"/>
      <c r="AZ178" s="4"/>
      <c r="BA178" s="4"/>
      <c r="BB178" s="4"/>
      <c r="BC178" s="4"/>
      <c r="BD178" s="4"/>
      <c r="BE178" s="4"/>
      <c r="BF178" s="4"/>
      <c r="BG178" s="4"/>
    </row>
    <row r="179" spans="1:59" ht="12" customHeight="1">
      <c r="A179" s="356" t="s">
        <v>547</v>
      </c>
      <c r="B179" s="356" t="s">
        <v>303</v>
      </c>
      <c r="C179" s="356" t="s">
        <v>5713</v>
      </c>
      <c r="D179" s="359"/>
      <c r="E179" s="360"/>
      <c r="F179" s="356" t="s">
        <v>5714</v>
      </c>
      <c r="G179" s="359"/>
      <c r="H179" s="359"/>
      <c r="I179" s="360"/>
      <c r="J179" s="1069" t="s">
        <v>553</v>
      </c>
      <c r="K179" s="1069" t="s">
        <v>219</v>
      </c>
      <c r="L179" s="1072" t="s">
        <v>1154</v>
      </c>
      <c r="M179" s="1073" t="s">
        <v>1154</v>
      </c>
      <c r="N179" s="1073" t="s">
        <v>1154</v>
      </c>
      <c r="O179" s="1073" t="s">
        <v>1154</v>
      </c>
      <c r="P179" s="1073" t="s">
        <v>1154</v>
      </c>
      <c r="Q179" s="1073" t="s">
        <v>1154</v>
      </c>
      <c r="R179" s="1073" t="s">
        <v>1154</v>
      </c>
      <c r="S179" s="1073" t="s">
        <v>1154</v>
      </c>
      <c r="T179" s="1073" t="s">
        <v>1154</v>
      </c>
      <c r="U179" s="1073">
        <v>5.3</v>
      </c>
      <c r="V179" s="1073">
        <v>8.1</v>
      </c>
      <c r="W179" s="1073">
        <v>14.7</v>
      </c>
      <c r="X179" s="1073">
        <v>0.4</v>
      </c>
      <c r="Y179" s="1073">
        <v>4.0999999999999996</v>
      </c>
      <c r="Z179" s="1073">
        <v>5.3</v>
      </c>
      <c r="AA179" s="1073">
        <v>5.4</v>
      </c>
      <c r="AB179" s="1073">
        <v>4.7</v>
      </c>
      <c r="AC179" s="1073">
        <v>5</v>
      </c>
      <c r="AD179" s="1073">
        <v>4.5</v>
      </c>
      <c r="AE179" s="1073">
        <v>4.4000000000000004</v>
      </c>
      <c r="AF179" s="1073">
        <v>4.0999999999999996</v>
      </c>
      <c r="AG179" s="1073">
        <v>3.9</v>
      </c>
      <c r="AH179" s="1073">
        <v>4.2</v>
      </c>
      <c r="AI179" s="1073">
        <v>3.8</v>
      </c>
      <c r="AJ179" s="1073">
        <v>3.2</v>
      </c>
      <c r="AK179" s="1073">
        <v>3</v>
      </c>
      <c r="AL179" s="1073">
        <v>2.9</v>
      </c>
      <c r="AM179" s="1073">
        <v>2.2000000000000002</v>
      </c>
      <c r="AN179" s="1073">
        <v>2.5</v>
      </c>
      <c r="AO179" s="1073">
        <v>2.2000000000000002</v>
      </c>
      <c r="AP179" s="4"/>
      <c r="AQ179" s="4"/>
      <c r="AR179" s="4"/>
      <c r="AS179" s="4"/>
      <c r="AT179" s="4"/>
      <c r="AU179" s="4"/>
      <c r="AV179" s="4"/>
      <c r="AW179" s="4"/>
      <c r="AX179" s="4"/>
      <c r="AY179" s="4"/>
      <c r="AZ179" s="4"/>
      <c r="BA179" s="4"/>
      <c r="BB179" s="4"/>
      <c r="BC179" s="4"/>
      <c r="BD179" s="4"/>
      <c r="BE179" s="4"/>
      <c r="BF179" s="4"/>
      <c r="BG179" s="4"/>
    </row>
    <row r="180" spans="1:59" ht="12" customHeight="1">
      <c r="A180" s="356" t="s">
        <v>547</v>
      </c>
      <c r="B180" s="356" t="s">
        <v>306</v>
      </c>
      <c r="C180" s="356" t="s">
        <v>5715</v>
      </c>
      <c r="D180" s="359"/>
      <c r="E180" s="360"/>
      <c r="F180" s="356" t="s">
        <v>5716</v>
      </c>
      <c r="G180" s="359"/>
      <c r="H180" s="359"/>
      <c r="I180" s="360"/>
      <c r="J180" s="1069" t="s">
        <v>553</v>
      </c>
      <c r="K180" s="1069" t="s">
        <v>219</v>
      </c>
      <c r="L180" s="1072" t="s">
        <v>1154</v>
      </c>
      <c r="M180" s="1073" t="s">
        <v>1154</v>
      </c>
      <c r="N180" s="1073" t="s">
        <v>1154</v>
      </c>
      <c r="O180" s="1073" t="s">
        <v>1154</v>
      </c>
      <c r="P180" s="1073" t="s">
        <v>1154</v>
      </c>
      <c r="Q180" s="1073" t="s">
        <v>1154</v>
      </c>
      <c r="R180" s="1073" t="s">
        <v>1154</v>
      </c>
      <c r="S180" s="1073" t="s">
        <v>1154</v>
      </c>
      <c r="T180" s="1073" t="s">
        <v>1154</v>
      </c>
      <c r="U180" s="1073" t="s">
        <v>1154</v>
      </c>
      <c r="V180" s="1073" t="s">
        <v>1154</v>
      </c>
      <c r="W180" s="1073" t="s">
        <v>1154</v>
      </c>
      <c r="X180" s="1073">
        <v>482.2</v>
      </c>
      <c r="Y180" s="1073">
        <v>1419.5</v>
      </c>
      <c r="Z180" s="1073">
        <v>0</v>
      </c>
      <c r="AA180" s="1073">
        <v>0</v>
      </c>
      <c r="AB180" s="1073">
        <v>290.39999999999998</v>
      </c>
      <c r="AC180" s="1073">
        <v>0</v>
      </c>
      <c r="AD180" s="1073">
        <v>0</v>
      </c>
      <c r="AE180" s="1073">
        <v>64.2</v>
      </c>
      <c r="AF180" s="1073">
        <v>219.5</v>
      </c>
      <c r="AG180" s="1073">
        <v>195.6</v>
      </c>
      <c r="AH180" s="1073">
        <v>-193.6</v>
      </c>
      <c r="AI180" s="1073">
        <v>-508.6</v>
      </c>
      <c r="AJ180" s="1073">
        <v>72.7</v>
      </c>
      <c r="AK180" s="1073">
        <v>0</v>
      </c>
      <c r="AL180" s="1073">
        <v>706</v>
      </c>
      <c r="AM180" s="1073">
        <v>195.9</v>
      </c>
      <c r="AN180" s="1073">
        <v>20.9</v>
      </c>
      <c r="AO180" s="1073">
        <v>174.3</v>
      </c>
      <c r="AP180" s="4"/>
      <c r="AQ180" s="4"/>
      <c r="AR180" s="4"/>
      <c r="AS180" s="4"/>
      <c r="AT180" s="4"/>
      <c r="AU180" s="4"/>
      <c r="AV180" s="4"/>
      <c r="AW180" s="4"/>
      <c r="AX180" s="4"/>
      <c r="AY180" s="4"/>
      <c r="AZ180" s="4"/>
      <c r="BA180" s="4"/>
      <c r="BB180" s="4"/>
      <c r="BC180" s="4"/>
      <c r="BD180" s="4"/>
      <c r="BE180" s="4"/>
      <c r="BF180" s="4"/>
      <c r="BG180" s="4"/>
    </row>
    <row r="181" spans="1:59" ht="12" customHeight="1">
      <c r="A181" s="356" t="s">
        <v>547</v>
      </c>
      <c r="B181" s="356" t="s">
        <v>309</v>
      </c>
      <c r="C181" s="356" t="s">
        <v>5717</v>
      </c>
      <c r="D181" s="359"/>
      <c r="E181" s="360"/>
      <c r="F181" s="356" t="s">
        <v>5718</v>
      </c>
      <c r="G181" s="359"/>
      <c r="H181" s="359"/>
      <c r="I181" s="360"/>
      <c r="J181" s="1069" t="s">
        <v>553</v>
      </c>
      <c r="K181" s="1069" t="s">
        <v>219</v>
      </c>
      <c r="L181" s="1072" t="s">
        <v>1154</v>
      </c>
      <c r="M181" s="1073" t="s">
        <v>1154</v>
      </c>
      <c r="N181" s="1073" t="s">
        <v>1154</v>
      </c>
      <c r="O181" s="1073" t="s">
        <v>1154</v>
      </c>
      <c r="P181" s="1073" t="s">
        <v>1154</v>
      </c>
      <c r="Q181" s="1073" t="s">
        <v>1154</v>
      </c>
      <c r="R181" s="1073" t="s">
        <v>1154</v>
      </c>
      <c r="S181" s="1073" t="s">
        <v>1154</v>
      </c>
      <c r="T181" s="1073" t="s">
        <v>1154</v>
      </c>
      <c r="U181" s="1073" t="s">
        <v>1154</v>
      </c>
      <c r="V181" s="1073">
        <v>1.5</v>
      </c>
      <c r="W181" s="1073">
        <v>2.6</v>
      </c>
      <c r="X181" s="1073">
        <v>0.1</v>
      </c>
      <c r="Y181" s="1073">
        <v>0.3</v>
      </c>
      <c r="Z181" s="1073">
        <v>0.3</v>
      </c>
      <c r="AA181" s="1073">
        <v>3.4</v>
      </c>
      <c r="AB181" s="1073">
        <v>6</v>
      </c>
      <c r="AC181" s="1073">
        <v>5.3</v>
      </c>
      <c r="AD181" s="1073">
        <v>1.6</v>
      </c>
      <c r="AE181" s="1073">
        <v>0.7</v>
      </c>
      <c r="AF181" s="1073">
        <v>1.7</v>
      </c>
      <c r="AG181" s="1073">
        <v>0.1</v>
      </c>
      <c r="AH181" s="1073">
        <v>-0.1</v>
      </c>
      <c r="AI181" s="1073">
        <v>0</v>
      </c>
      <c r="AJ181" s="1073">
        <v>0</v>
      </c>
      <c r="AK181" s="1073">
        <v>0</v>
      </c>
      <c r="AL181" s="1073">
        <v>0</v>
      </c>
      <c r="AM181" s="1073">
        <v>0</v>
      </c>
      <c r="AN181" s="1073">
        <v>0</v>
      </c>
      <c r="AO181" s="1073">
        <v>0</v>
      </c>
      <c r="AP181" s="4"/>
      <c r="AQ181" s="4"/>
      <c r="AR181" s="4"/>
      <c r="AS181" s="4"/>
      <c r="AT181" s="4"/>
      <c r="AU181" s="4"/>
      <c r="AV181" s="4"/>
      <c r="AW181" s="4"/>
      <c r="AX181" s="4"/>
      <c r="AY181" s="4"/>
      <c r="AZ181" s="4"/>
      <c r="BA181" s="4"/>
      <c r="BB181" s="4"/>
      <c r="BC181" s="4"/>
      <c r="BD181" s="4"/>
      <c r="BE181" s="4"/>
      <c r="BF181" s="4"/>
      <c r="BG181" s="4"/>
    </row>
    <row r="182" spans="1:59" ht="12" customHeight="1">
      <c r="A182" s="356" t="s">
        <v>547</v>
      </c>
      <c r="B182" s="356" t="s">
        <v>312</v>
      </c>
      <c r="C182" s="356" t="s">
        <v>5719</v>
      </c>
      <c r="D182" s="359"/>
      <c r="E182" s="360"/>
      <c r="F182" s="356" t="s">
        <v>5720</v>
      </c>
      <c r="G182" s="359"/>
      <c r="H182" s="359"/>
      <c r="I182" s="360"/>
      <c r="J182" s="1069" t="s">
        <v>553</v>
      </c>
      <c r="K182" s="1069" t="s">
        <v>219</v>
      </c>
      <c r="L182" s="1072" t="s">
        <v>1154</v>
      </c>
      <c r="M182" s="1073" t="s">
        <v>1154</v>
      </c>
      <c r="N182" s="1073">
        <v>3.5</v>
      </c>
      <c r="O182" s="1073">
        <v>62.1</v>
      </c>
      <c r="P182" s="1073">
        <v>52.6</v>
      </c>
      <c r="Q182" s="1073">
        <v>92</v>
      </c>
      <c r="R182" s="1073">
        <v>202.7</v>
      </c>
      <c r="S182" s="1073">
        <v>160.4</v>
      </c>
      <c r="T182" s="1073">
        <v>140.9</v>
      </c>
      <c r="U182" s="1073">
        <v>114.3</v>
      </c>
      <c r="V182" s="1073">
        <v>96</v>
      </c>
      <c r="W182" s="1073">
        <v>79.7</v>
      </c>
      <c r="X182" s="1073">
        <v>73.400000000000006</v>
      </c>
      <c r="Y182" s="1073">
        <v>90.5</v>
      </c>
      <c r="Z182" s="1073">
        <v>735</v>
      </c>
      <c r="AA182" s="1073">
        <v>125.6</v>
      </c>
      <c r="AB182" s="1073">
        <v>195.9</v>
      </c>
      <c r="AC182" s="1073">
        <v>131</v>
      </c>
      <c r="AD182" s="1073">
        <v>158</v>
      </c>
      <c r="AE182" s="1073">
        <v>213.7</v>
      </c>
      <c r="AF182" s="1073">
        <v>159</v>
      </c>
      <c r="AG182" s="1073">
        <v>193.9</v>
      </c>
      <c r="AH182" s="1073">
        <v>575.70000000000005</v>
      </c>
      <c r="AI182" s="1073">
        <v>481.2</v>
      </c>
      <c r="AJ182" s="1073">
        <v>399.9</v>
      </c>
      <c r="AK182" s="1073">
        <v>207.6</v>
      </c>
      <c r="AL182" s="1073">
        <v>151.4</v>
      </c>
      <c r="AM182" s="1073">
        <v>259.2</v>
      </c>
      <c r="AN182" s="1073">
        <v>582.5</v>
      </c>
      <c r="AO182" s="1073">
        <v>398.6</v>
      </c>
      <c r="AP182" s="4"/>
      <c r="AQ182" s="4"/>
      <c r="AR182" s="4"/>
      <c r="AS182" s="4"/>
      <c r="AT182" s="4"/>
      <c r="AU182" s="4"/>
      <c r="AV182" s="4"/>
      <c r="AW182" s="4"/>
      <c r="AX182" s="4"/>
      <c r="AY182" s="4"/>
      <c r="AZ182" s="4"/>
      <c r="BA182" s="4"/>
      <c r="BB182" s="4"/>
      <c r="BC182" s="4"/>
      <c r="BD182" s="4"/>
      <c r="BE182" s="4"/>
      <c r="BF182" s="4"/>
      <c r="BG182" s="4"/>
    </row>
    <row r="183" spans="1:59" s="7" customFormat="1" ht="12" customHeight="1">
      <c r="A183" s="356" t="s">
        <v>547</v>
      </c>
      <c r="B183" s="356" t="s">
        <v>315</v>
      </c>
      <c r="C183" s="356" t="s">
        <v>5721</v>
      </c>
      <c r="D183" s="359"/>
      <c r="E183" s="360"/>
      <c r="F183" s="356" t="s">
        <v>5722</v>
      </c>
      <c r="G183" s="359"/>
      <c r="H183" s="359"/>
      <c r="I183" s="360"/>
      <c r="J183" s="1069" t="s">
        <v>553</v>
      </c>
      <c r="K183" s="1069" t="s">
        <v>219</v>
      </c>
      <c r="L183" s="1072" t="s">
        <v>1154</v>
      </c>
      <c r="M183" s="1073" t="s">
        <v>1154</v>
      </c>
      <c r="N183" s="1073" t="s">
        <v>1154</v>
      </c>
      <c r="O183" s="1073" t="s">
        <v>1154</v>
      </c>
      <c r="P183" s="1073" t="s">
        <v>1154</v>
      </c>
      <c r="Q183" s="1073">
        <v>197.7</v>
      </c>
      <c r="R183" s="1073">
        <v>334.3</v>
      </c>
      <c r="S183" s="1073">
        <v>72.2</v>
      </c>
      <c r="T183" s="1073">
        <v>22</v>
      </c>
      <c r="U183" s="1073">
        <v>17.3</v>
      </c>
      <c r="V183" s="1073">
        <v>11</v>
      </c>
      <c r="W183" s="1073">
        <v>0</v>
      </c>
      <c r="X183" s="1073">
        <v>0</v>
      </c>
      <c r="Y183" s="1073">
        <v>0</v>
      </c>
      <c r="Z183" s="1073">
        <v>0</v>
      </c>
      <c r="AA183" s="1073">
        <v>0</v>
      </c>
      <c r="AB183" s="1073">
        <v>0</v>
      </c>
      <c r="AC183" s="1073">
        <v>0</v>
      </c>
      <c r="AD183" s="1073">
        <v>0</v>
      </c>
      <c r="AE183" s="1073">
        <v>0</v>
      </c>
      <c r="AF183" s="1073">
        <v>0</v>
      </c>
      <c r="AG183" s="1073">
        <v>0</v>
      </c>
      <c r="AH183" s="1073">
        <v>0</v>
      </c>
      <c r="AI183" s="1073">
        <v>0</v>
      </c>
      <c r="AJ183" s="1073">
        <v>0</v>
      </c>
      <c r="AK183" s="1073">
        <v>0</v>
      </c>
      <c r="AL183" s="1073">
        <v>0</v>
      </c>
      <c r="AM183" s="1073">
        <v>0</v>
      </c>
      <c r="AN183" s="1073">
        <v>0</v>
      </c>
      <c r="AO183" s="1073">
        <v>0</v>
      </c>
      <c r="AP183" s="8"/>
      <c r="AQ183" s="8"/>
      <c r="AR183" s="8"/>
      <c r="AS183" s="8"/>
      <c r="AT183" s="8"/>
      <c r="AU183" s="8"/>
      <c r="AV183" s="8"/>
      <c r="AW183" s="8"/>
      <c r="AX183" s="8"/>
      <c r="AY183" s="8"/>
      <c r="AZ183" s="8"/>
      <c r="BA183" s="8"/>
      <c r="BB183" s="8"/>
      <c r="BC183" s="8"/>
      <c r="BD183" s="8"/>
      <c r="BE183" s="8"/>
      <c r="BF183" s="8"/>
      <c r="BG183" s="8"/>
    </row>
    <row r="184" spans="1:59" ht="12" customHeight="1">
      <c r="A184" s="356" t="s">
        <v>547</v>
      </c>
      <c r="B184" s="356" t="s">
        <v>318</v>
      </c>
      <c r="C184" s="356" t="s">
        <v>5723</v>
      </c>
      <c r="D184" s="359"/>
      <c r="E184" s="360"/>
      <c r="F184" s="356" t="s">
        <v>5722</v>
      </c>
      <c r="G184" s="359"/>
      <c r="H184" s="359"/>
      <c r="I184" s="360"/>
      <c r="J184" s="1069" t="s">
        <v>553</v>
      </c>
      <c r="K184" s="1069" t="s">
        <v>219</v>
      </c>
      <c r="L184" s="1072" t="s">
        <v>1154</v>
      </c>
      <c r="M184" s="1073" t="s">
        <v>1154</v>
      </c>
      <c r="N184" s="1073" t="s">
        <v>1154</v>
      </c>
      <c r="O184" s="1073" t="s">
        <v>1154</v>
      </c>
      <c r="P184" s="1073" t="s">
        <v>1154</v>
      </c>
      <c r="Q184" s="1073" t="s">
        <v>1154</v>
      </c>
      <c r="R184" s="1073" t="s">
        <v>1154</v>
      </c>
      <c r="S184" s="1073" t="s">
        <v>1154</v>
      </c>
      <c r="T184" s="1073" t="s">
        <v>1154</v>
      </c>
      <c r="U184" s="1073" t="s">
        <v>1154</v>
      </c>
      <c r="V184" s="1073" t="s">
        <v>1154</v>
      </c>
      <c r="W184" s="1073" t="s">
        <v>1154</v>
      </c>
      <c r="X184" s="1073" t="s">
        <v>1154</v>
      </c>
      <c r="Y184" s="1073" t="s">
        <v>1154</v>
      </c>
      <c r="Z184" s="1073" t="s">
        <v>1154</v>
      </c>
      <c r="AA184" s="1073" t="s">
        <v>1154</v>
      </c>
      <c r="AB184" s="1073" t="s">
        <v>1154</v>
      </c>
      <c r="AC184" s="1073" t="s">
        <v>1154</v>
      </c>
      <c r="AD184" s="1073" t="s">
        <v>1154</v>
      </c>
      <c r="AE184" s="1073" t="s">
        <v>1154</v>
      </c>
      <c r="AF184" s="1073" t="s">
        <v>1154</v>
      </c>
      <c r="AG184" s="1073" t="s">
        <v>1154</v>
      </c>
      <c r="AH184" s="1073" t="s">
        <v>1154</v>
      </c>
      <c r="AI184" s="1073" t="s">
        <v>1154</v>
      </c>
      <c r="AJ184" s="1073" t="s">
        <v>1154</v>
      </c>
      <c r="AK184" s="1073">
        <v>0</v>
      </c>
      <c r="AL184" s="1073">
        <v>0</v>
      </c>
      <c r="AM184" s="1073">
        <v>0</v>
      </c>
      <c r="AN184" s="1073">
        <v>0</v>
      </c>
      <c r="AO184" s="1073">
        <v>0</v>
      </c>
      <c r="AP184" s="4"/>
      <c r="AQ184" s="4"/>
      <c r="AR184" s="4"/>
      <c r="AS184" s="4"/>
      <c r="AT184" s="4"/>
      <c r="AU184" s="4"/>
      <c r="AV184" s="4"/>
      <c r="AW184" s="4"/>
      <c r="AX184" s="4"/>
      <c r="AY184" s="4"/>
      <c r="AZ184" s="4"/>
      <c r="BA184" s="4"/>
      <c r="BB184" s="4"/>
      <c r="BC184" s="4"/>
      <c r="BD184" s="4"/>
      <c r="BE184" s="4"/>
      <c r="BF184" s="4"/>
      <c r="BG184" s="4"/>
    </row>
    <row r="185" spans="1:59" ht="12" customHeight="1">
      <c r="A185" s="356" t="s">
        <v>547</v>
      </c>
      <c r="B185" s="356" t="s">
        <v>321</v>
      </c>
      <c r="C185" s="356" t="s">
        <v>5724</v>
      </c>
      <c r="D185" s="359"/>
      <c r="E185" s="360"/>
      <c r="F185" s="356" t="s">
        <v>5725</v>
      </c>
      <c r="G185" s="359"/>
      <c r="H185" s="359"/>
      <c r="I185" s="360"/>
      <c r="J185" s="1069" t="s">
        <v>553</v>
      </c>
      <c r="K185" s="1069" t="s">
        <v>219</v>
      </c>
      <c r="L185" s="1072" t="s">
        <v>1154</v>
      </c>
      <c r="M185" s="1073" t="s">
        <v>1154</v>
      </c>
      <c r="N185" s="1073" t="s">
        <v>1154</v>
      </c>
      <c r="O185" s="1073" t="s">
        <v>1154</v>
      </c>
      <c r="P185" s="1073" t="s">
        <v>1154</v>
      </c>
      <c r="Q185" s="1073" t="s">
        <v>1154</v>
      </c>
      <c r="R185" s="1073" t="s">
        <v>1154</v>
      </c>
      <c r="S185" s="1073" t="s">
        <v>1154</v>
      </c>
      <c r="T185" s="1073" t="s">
        <v>1154</v>
      </c>
      <c r="U185" s="1073" t="s">
        <v>1154</v>
      </c>
      <c r="V185" s="1073" t="s">
        <v>1154</v>
      </c>
      <c r="W185" s="1073" t="s">
        <v>1154</v>
      </c>
      <c r="X185" s="1073" t="s">
        <v>1154</v>
      </c>
      <c r="Y185" s="1073" t="s">
        <v>1154</v>
      </c>
      <c r="Z185" s="1073" t="s">
        <v>1154</v>
      </c>
      <c r="AA185" s="1073" t="s">
        <v>1154</v>
      </c>
      <c r="AB185" s="1073" t="s">
        <v>1154</v>
      </c>
      <c r="AC185" s="1073" t="s">
        <v>1154</v>
      </c>
      <c r="AD185" s="1073">
        <v>413.4</v>
      </c>
      <c r="AE185" s="1073">
        <v>1053.4000000000001</v>
      </c>
      <c r="AF185" s="1073">
        <v>993</v>
      </c>
      <c r="AG185" s="1073">
        <v>848</v>
      </c>
      <c r="AH185" s="1073">
        <v>946.6</v>
      </c>
      <c r="AI185" s="1073">
        <v>1147.5999999999999</v>
      </c>
      <c r="AJ185" s="1073">
        <v>1385.6</v>
      </c>
      <c r="AK185" s="1073">
        <v>894.2</v>
      </c>
      <c r="AL185" s="1073">
        <v>82</v>
      </c>
      <c r="AM185" s="1073">
        <v>111.3</v>
      </c>
      <c r="AN185" s="1073">
        <v>99.7</v>
      </c>
      <c r="AO185" s="1073">
        <v>98.1</v>
      </c>
      <c r="AP185" s="4"/>
      <c r="AQ185" s="4"/>
      <c r="AR185" s="4"/>
      <c r="AS185" s="4"/>
      <c r="AT185" s="4"/>
      <c r="AU185" s="4"/>
      <c r="AV185" s="4"/>
      <c r="AW185" s="4"/>
      <c r="AX185" s="4"/>
      <c r="AY185" s="4"/>
      <c r="AZ185" s="4"/>
      <c r="BA185" s="4"/>
      <c r="BB185" s="4"/>
      <c r="BC185" s="4"/>
      <c r="BD185" s="4"/>
      <c r="BE185" s="4"/>
      <c r="BF185" s="4"/>
      <c r="BG185" s="4"/>
    </row>
    <row r="186" spans="1:59" ht="12" customHeight="1">
      <c r="A186" s="356" t="s">
        <v>547</v>
      </c>
      <c r="B186" s="356" t="s">
        <v>324</v>
      </c>
      <c r="C186" s="356" t="s">
        <v>5726</v>
      </c>
      <c r="D186" s="359"/>
      <c r="E186" s="360"/>
      <c r="F186" s="356" t="s">
        <v>5727</v>
      </c>
      <c r="G186" s="359"/>
      <c r="H186" s="359"/>
      <c r="I186" s="360"/>
      <c r="J186" s="1069" t="s">
        <v>553</v>
      </c>
      <c r="K186" s="1069" t="s">
        <v>219</v>
      </c>
      <c r="L186" s="1072">
        <v>8.3000000000000007</v>
      </c>
      <c r="M186" s="1073">
        <v>14.6</v>
      </c>
      <c r="N186" s="1073">
        <v>19</v>
      </c>
      <c r="O186" s="1073">
        <v>0</v>
      </c>
      <c r="P186" s="1073">
        <v>0</v>
      </c>
      <c r="Q186" s="1073">
        <v>0</v>
      </c>
      <c r="R186" s="1073">
        <v>167.9</v>
      </c>
      <c r="S186" s="1073">
        <v>0.4</v>
      </c>
      <c r="T186" s="1073">
        <v>0.4</v>
      </c>
      <c r="U186" s="1073">
        <v>0.3</v>
      </c>
      <c r="V186" s="1073">
        <v>0</v>
      </c>
      <c r="W186" s="1073">
        <v>0</v>
      </c>
      <c r="X186" s="1073">
        <v>0</v>
      </c>
      <c r="Y186" s="1073">
        <v>0</v>
      </c>
      <c r="Z186" s="1073">
        <v>0</v>
      </c>
      <c r="AA186" s="1073">
        <v>0</v>
      </c>
      <c r="AB186" s="1073">
        <v>0</v>
      </c>
      <c r="AC186" s="1073">
        <v>0</v>
      </c>
      <c r="AD186" s="1073">
        <v>0</v>
      </c>
      <c r="AE186" s="1073">
        <v>0</v>
      </c>
      <c r="AF186" s="1073">
        <v>0</v>
      </c>
      <c r="AG186" s="1073">
        <v>0</v>
      </c>
      <c r="AH186" s="1073">
        <v>0</v>
      </c>
      <c r="AI186" s="1073">
        <v>0</v>
      </c>
      <c r="AJ186" s="1073">
        <v>0</v>
      </c>
      <c r="AK186" s="1073">
        <v>0</v>
      </c>
      <c r="AL186" s="1073">
        <v>0</v>
      </c>
      <c r="AM186" s="1073">
        <v>0</v>
      </c>
      <c r="AN186" s="1073">
        <v>0</v>
      </c>
      <c r="AO186" s="1073">
        <v>0</v>
      </c>
      <c r="AP186" s="4"/>
      <c r="AQ186" s="4"/>
      <c r="AR186" s="4"/>
      <c r="AS186" s="4"/>
      <c r="AT186" s="4"/>
      <c r="AU186" s="4"/>
      <c r="AV186" s="4"/>
      <c r="AW186" s="4"/>
      <c r="AX186" s="4"/>
      <c r="AY186" s="4"/>
      <c r="AZ186" s="4"/>
      <c r="BA186" s="4"/>
      <c r="BB186" s="4"/>
      <c r="BC186" s="4"/>
      <c r="BD186" s="4"/>
      <c r="BE186" s="4"/>
      <c r="BF186" s="4"/>
      <c r="BG186" s="4"/>
    </row>
    <row r="187" spans="1:59" ht="12" customHeight="1">
      <c r="A187" s="356" t="s">
        <v>547</v>
      </c>
      <c r="B187" s="356" t="s">
        <v>327</v>
      </c>
      <c r="C187" s="415" t="s">
        <v>5728</v>
      </c>
      <c r="D187" s="416"/>
      <c r="E187" s="417"/>
      <c r="F187" s="356" t="s">
        <v>5729</v>
      </c>
      <c r="G187" s="359"/>
      <c r="H187" s="359"/>
      <c r="I187" s="360"/>
      <c r="J187" s="1069" t="s">
        <v>553</v>
      </c>
      <c r="K187" s="1069" t="s">
        <v>296</v>
      </c>
      <c r="L187" s="1072" t="s">
        <v>1154</v>
      </c>
      <c r="M187" s="1073" t="s">
        <v>1154</v>
      </c>
      <c r="N187" s="1073" t="s">
        <v>1154</v>
      </c>
      <c r="O187" s="1073" t="s">
        <v>1154</v>
      </c>
      <c r="P187" s="1073" t="s">
        <v>1154</v>
      </c>
      <c r="Q187" s="1073" t="s">
        <v>1154</v>
      </c>
      <c r="R187" s="1073" t="s">
        <v>1154</v>
      </c>
      <c r="S187" s="1073" t="s">
        <v>1154</v>
      </c>
      <c r="T187" s="1073" t="s">
        <v>1154</v>
      </c>
      <c r="U187" s="1073" t="s">
        <v>1154</v>
      </c>
      <c r="V187" s="1073" t="s">
        <v>1154</v>
      </c>
      <c r="W187" s="1073" t="s">
        <v>1154</v>
      </c>
      <c r="X187" s="1073" t="s">
        <v>1154</v>
      </c>
      <c r="Y187" s="1073" t="s">
        <v>1154</v>
      </c>
      <c r="Z187" s="1073" t="s">
        <v>1154</v>
      </c>
      <c r="AA187" s="1073" t="s">
        <v>1154</v>
      </c>
      <c r="AB187" s="1073" t="s">
        <v>1154</v>
      </c>
      <c r="AC187" s="1073" t="s">
        <v>1154</v>
      </c>
      <c r="AD187" s="1073" t="s">
        <v>1154</v>
      </c>
      <c r="AE187" s="1073" t="s">
        <v>1154</v>
      </c>
      <c r="AF187" s="1073" t="s">
        <v>1154</v>
      </c>
      <c r="AG187" s="1073" t="s">
        <v>1154</v>
      </c>
      <c r="AH187" s="1073" t="s">
        <v>1154</v>
      </c>
      <c r="AI187" s="1073" t="s">
        <v>1154</v>
      </c>
      <c r="AJ187" s="1073" t="s">
        <v>1154</v>
      </c>
      <c r="AK187" s="1073" t="s">
        <v>1154</v>
      </c>
      <c r="AL187" s="1073">
        <v>2108.8000000000002</v>
      </c>
      <c r="AM187" s="1073">
        <v>7930</v>
      </c>
      <c r="AN187" s="1073">
        <v>2206.3000000000002</v>
      </c>
      <c r="AO187" s="1073">
        <v>1804.5</v>
      </c>
      <c r="AP187" s="4"/>
      <c r="AQ187" s="4"/>
      <c r="AR187" s="4"/>
      <c r="AS187" s="4"/>
      <c r="AT187" s="4"/>
      <c r="AU187" s="4"/>
      <c r="AV187" s="4"/>
      <c r="AW187" s="4"/>
      <c r="AX187" s="4"/>
      <c r="AY187" s="4"/>
      <c r="AZ187" s="4"/>
      <c r="BA187" s="4"/>
      <c r="BB187" s="4"/>
      <c r="BC187" s="4"/>
      <c r="BD187" s="4"/>
      <c r="BE187" s="4"/>
      <c r="BF187" s="4"/>
      <c r="BG187" s="4"/>
    </row>
    <row r="188" spans="1:59" ht="12" customHeight="1">
      <c r="A188" s="356" t="s">
        <v>547</v>
      </c>
      <c r="B188" s="356" t="s">
        <v>330</v>
      </c>
      <c r="C188" s="415" t="s">
        <v>5730</v>
      </c>
      <c r="D188" s="416"/>
      <c r="E188" s="417"/>
      <c r="F188" s="356" t="s">
        <v>5731</v>
      </c>
      <c r="G188" s="359"/>
      <c r="H188" s="359"/>
      <c r="I188" s="360"/>
      <c r="J188" s="1069" t="s">
        <v>553</v>
      </c>
      <c r="K188" s="1069" t="s">
        <v>296</v>
      </c>
      <c r="L188" s="1072" t="s">
        <v>1154</v>
      </c>
      <c r="M188" s="1073" t="s">
        <v>1154</v>
      </c>
      <c r="N188" s="1073" t="s">
        <v>1154</v>
      </c>
      <c r="O188" s="1073" t="s">
        <v>1154</v>
      </c>
      <c r="P188" s="1073" t="s">
        <v>1154</v>
      </c>
      <c r="Q188" s="1073" t="s">
        <v>1154</v>
      </c>
      <c r="R188" s="1073" t="s">
        <v>1154</v>
      </c>
      <c r="S188" s="1073" t="s">
        <v>1154</v>
      </c>
      <c r="T188" s="1073" t="s">
        <v>1154</v>
      </c>
      <c r="U188" s="1073" t="s">
        <v>1154</v>
      </c>
      <c r="V188" s="1073" t="s">
        <v>1154</v>
      </c>
      <c r="W188" s="1073" t="s">
        <v>1154</v>
      </c>
      <c r="X188" s="1073" t="s">
        <v>1154</v>
      </c>
      <c r="Y188" s="1073" t="s">
        <v>1154</v>
      </c>
      <c r="Z188" s="1073" t="s">
        <v>1154</v>
      </c>
      <c r="AA188" s="1073" t="s">
        <v>1154</v>
      </c>
      <c r="AB188" s="1073" t="s">
        <v>1154</v>
      </c>
      <c r="AC188" s="1073" t="s">
        <v>1154</v>
      </c>
      <c r="AD188" s="1073" t="s">
        <v>1154</v>
      </c>
      <c r="AE188" s="1073" t="s">
        <v>1154</v>
      </c>
      <c r="AF188" s="1073" t="s">
        <v>1154</v>
      </c>
      <c r="AG188" s="1073" t="s">
        <v>1154</v>
      </c>
      <c r="AH188" s="1073" t="s">
        <v>1154</v>
      </c>
      <c r="AI188" s="1073" t="s">
        <v>1154</v>
      </c>
      <c r="AJ188" s="1073" t="s">
        <v>1154</v>
      </c>
      <c r="AK188" s="1073" t="s">
        <v>1154</v>
      </c>
      <c r="AL188" s="1073">
        <v>172</v>
      </c>
      <c r="AM188" s="1073">
        <v>161.30000000000001</v>
      </c>
      <c r="AN188" s="1073">
        <v>156.4</v>
      </c>
      <c r="AO188" s="1073">
        <v>152.4</v>
      </c>
      <c r="AP188" s="4"/>
      <c r="AQ188" s="4"/>
      <c r="AR188" s="4"/>
      <c r="AS188" s="4"/>
      <c r="AT188" s="4"/>
      <c r="AU188" s="4"/>
      <c r="AV188" s="4"/>
      <c r="AW188" s="4"/>
      <c r="AX188" s="4"/>
      <c r="AY188" s="4"/>
      <c r="AZ188" s="4"/>
      <c r="BA188" s="4"/>
      <c r="BB188" s="4"/>
      <c r="BC188" s="4"/>
      <c r="BD188" s="4"/>
      <c r="BE188" s="4"/>
      <c r="BF188" s="4"/>
      <c r="BG188" s="4"/>
    </row>
    <row r="189" spans="1:59" s="7" customFormat="1" ht="12" customHeight="1">
      <c r="A189" s="356" t="s">
        <v>547</v>
      </c>
      <c r="B189" s="356" t="s">
        <v>333</v>
      </c>
      <c r="C189" s="415" t="s">
        <v>5732</v>
      </c>
      <c r="D189" s="416"/>
      <c r="E189" s="417"/>
      <c r="F189" s="356" t="s">
        <v>5733</v>
      </c>
      <c r="G189" s="359"/>
      <c r="H189" s="359"/>
      <c r="I189" s="360"/>
      <c r="J189" s="1069" t="s">
        <v>553</v>
      </c>
      <c r="K189" s="1069" t="s">
        <v>296</v>
      </c>
      <c r="L189" s="1072" t="s">
        <v>1154</v>
      </c>
      <c r="M189" s="1073" t="s">
        <v>1154</v>
      </c>
      <c r="N189" s="1073" t="s">
        <v>1154</v>
      </c>
      <c r="O189" s="1073" t="s">
        <v>1154</v>
      </c>
      <c r="P189" s="1073" t="s">
        <v>1154</v>
      </c>
      <c r="Q189" s="1073" t="s">
        <v>1154</v>
      </c>
      <c r="R189" s="1073" t="s">
        <v>1154</v>
      </c>
      <c r="S189" s="1073" t="s">
        <v>1154</v>
      </c>
      <c r="T189" s="1073" t="s">
        <v>1154</v>
      </c>
      <c r="U189" s="1073" t="s">
        <v>1154</v>
      </c>
      <c r="V189" s="1073" t="s">
        <v>1154</v>
      </c>
      <c r="W189" s="1073" t="s">
        <v>1154</v>
      </c>
      <c r="X189" s="1073" t="s">
        <v>1154</v>
      </c>
      <c r="Y189" s="1073" t="s">
        <v>1154</v>
      </c>
      <c r="Z189" s="1073" t="s">
        <v>1154</v>
      </c>
      <c r="AA189" s="1073" t="s">
        <v>1154</v>
      </c>
      <c r="AB189" s="1073" t="s">
        <v>1154</v>
      </c>
      <c r="AC189" s="1073" t="s">
        <v>1154</v>
      </c>
      <c r="AD189" s="1073" t="s">
        <v>1154</v>
      </c>
      <c r="AE189" s="1073" t="s">
        <v>1154</v>
      </c>
      <c r="AF189" s="1073" t="s">
        <v>1154</v>
      </c>
      <c r="AG189" s="1073" t="s">
        <v>1154</v>
      </c>
      <c r="AH189" s="1073" t="s">
        <v>1154</v>
      </c>
      <c r="AI189" s="1073" t="s">
        <v>1154</v>
      </c>
      <c r="AJ189" s="1073" t="s">
        <v>1154</v>
      </c>
      <c r="AK189" s="1073" t="s">
        <v>1154</v>
      </c>
      <c r="AL189" s="1073">
        <v>518.79999999999995</v>
      </c>
      <c r="AM189" s="1073">
        <v>2621.9</v>
      </c>
      <c r="AN189" s="1073">
        <v>-113.2</v>
      </c>
      <c r="AO189" s="1073">
        <v>-7.4</v>
      </c>
      <c r="AP189" s="8"/>
      <c r="AQ189" s="8"/>
      <c r="AR189" s="8"/>
      <c r="AS189" s="8"/>
      <c r="AT189" s="8"/>
      <c r="AU189" s="8"/>
      <c r="AV189" s="8"/>
      <c r="AW189" s="8"/>
      <c r="AX189" s="8"/>
      <c r="AY189" s="8"/>
      <c r="AZ189" s="8"/>
      <c r="BA189" s="8"/>
      <c r="BB189" s="8"/>
      <c r="BC189" s="8"/>
      <c r="BD189" s="8"/>
      <c r="BE189" s="8"/>
      <c r="BF189" s="8"/>
      <c r="BG189" s="8"/>
    </row>
    <row r="190" spans="1:59" s="7" customFormat="1" ht="12" customHeight="1">
      <c r="A190" s="356" t="s">
        <v>547</v>
      </c>
      <c r="B190" s="356" t="s">
        <v>506</v>
      </c>
      <c r="C190" s="415" t="s">
        <v>5734</v>
      </c>
      <c r="D190" s="416"/>
      <c r="E190" s="417"/>
      <c r="F190" s="356" t="s">
        <v>5735</v>
      </c>
      <c r="G190" s="359"/>
      <c r="H190" s="359"/>
      <c r="I190" s="360"/>
      <c r="J190" s="1069" t="s">
        <v>553</v>
      </c>
      <c r="K190" s="1069" t="s">
        <v>219</v>
      </c>
      <c r="L190" s="1072" t="s">
        <v>1154</v>
      </c>
      <c r="M190" s="1073" t="s">
        <v>1154</v>
      </c>
      <c r="N190" s="1073" t="s">
        <v>1154</v>
      </c>
      <c r="O190" s="1073" t="s">
        <v>1154</v>
      </c>
      <c r="P190" s="1073" t="s">
        <v>1154</v>
      </c>
      <c r="Q190" s="1073" t="s">
        <v>1154</v>
      </c>
      <c r="R190" s="1073" t="s">
        <v>1154</v>
      </c>
      <c r="S190" s="1073" t="s">
        <v>1154</v>
      </c>
      <c r="T190" s="1073" t="s">
        <v>1154</v>
      </c>
      <c r="U190" s="1073" t="s">
        <v>1154</v>
      </c>
      <c r="V190" s="1073" t="s">
        <v>1154</v>
      </c>
      <c r="W190" s="1073" t="s">
        <v>1154</v>
      </c>
      <c r="X190" s="1073" t="s">
        <v>1154</v>
      </c>
      <c r="Y190" s="1073" t="s">
        <v>1154</v>
      </c>
      <c r="Z190" s="1073" t="s">
        <v>1154</v>
      </c>
      <c r="AA190" s="1073" t="s">
        <v>1154</v>
      </c>
      <c r="AB190" s="1073" t="s">
        <v>1154</v>
      </c>
      <c r="AC190" s="1073" t="s">
        <v>1154</v>
      </c>
      <c r="AD190" s="1073" t="s">
        <v>1154</v>
      </c>
      <c r="AE190" s="1073" t="s">
        <v>1154</v>
      </c>
      <c r="AF190" s="1073" t="s">
        <v>1154</v>
      </c>
      <c r="AG190" s="1073" t="s">
        <v>1154</v>
      </c>
      <c r="AH190" s="1073" t="s">
        <v>1154</v>
      </c>
      <c r="AI190" s="1073" t="s">
        <v>1154</v>
      </c>
      <c r="AJ190" s="1073" t="s">
        <v>1154</v>
      </c>
      <c r="AK190" s="1073" t="s">
        <v>1154</v>
      </c>
      <c r="AL190" s="1073" t="s">
        <v>1154</v>
      </c>
      <c r="AM190" s="1073" t="s">
        <v>1154</v>
      </c>
      <c r="AN190" s="1073" t="s">
        <v>1154</v>
      </c>
      <c r="AO190" s="1073">
        <v>974.6</v>
      </c>
      <c r="AP190" s="8"/>
      <c r="AQ190" s="8"/>
      <c r="AR190" s="8"/>
      <c r="AS190" s="8"/>
      <c r="AT190" s="8"/>
      <c r="AU190" s="8"/>
      <c r="AV190" s="8"/>
      <c r="AW190" s="8"/>
      <c r="AX190" s="8"/>
      <c r="AY190" s="8"/>
      <c r="AZ190" s="8"/>
      <c r="BA190" s="8"/>
      <c r="BB190" s="8"/>
      <c r="BC190" s="8"/>
      <c r="BD190" s="8"/>
      <c r="BE190" s="8"/>
      <c r="BF190" s="8"/>
      <c r="BG190" s="8"/>
    </row>
    <row r="191" spans="1:59" s="7" customFormat="1" ht="12" customHeight="1">
      <c r="A191" s="356" t="s">
        <v>547</v>
      </c>
      <c r="B191" s="356" t="s">
        <v>509</v>
      </c>
      <c r="C191" s="415" t="s">
        <v>5736</v>
      </c>
      <c r="D191" s="416"/>
      <c r="E191" s="417"/>
      <c r="F191" s="356" t="s">
        <v>5737</v>
      </c>
      <c r="G191" s="359"/>
      <c r="H191" s="359"/>
      <c r="I191" s="360"/>
      <c r="J191" s="1069" t="s">
        <v>553</v>
      </c>
      <c r="K191" s="1069" t="s">
        <v>296</v>
      </c>
      <c r="L191" s="1072" t="s">
        <v>1154</v>
      </c>
      <c r="M191" s="1073" t="s">
        <v>1154</v>
      </c>
      <c r="N191" s="1073" t="s">
        <v>1154</v>
      </c>
      <c r="O191" s="1073" t="s">
        <v>1154</v>
      </c>
      <c r="P191" s="1073" t="s">
        <v>1154</v>
      </c>
      <c r="Q191" s="1073" t="s">
        <v>1154</v>
      </c>
      <c r="R191" s="1073" t="s">
        <v>1154</v>
      </c>
      <c r="S191" s="1073" t="s">
        <v>1154</v>
      </c>
      <c r="T191" s="1073" t="s">
        <v>1154</v>
      </c>
      <c r="U191" s="1073" t="s">
        <v>1154</v>
      </c>
      <c r="V191" s="1073" t="s">
        <v>1154</v>
      </c>
      <c r="W191" s="1073" t="s">
        <v>1154</v>
      </c>
      <c r="X191" s="1073" t="s">
        <v>1154</v>
      </c>
      <c r="Y191" s="1073" t="s">
        <v>1154</v>
      </c>
      <c r="Z191" s="1073" t="s">
        <v>1154</v>
      </c>
      <c r="AA191" s="1073" t="s">
        <v>1154</v>
      </c>
      <c r="AB191" s="1073" t="s">
        <v>1154</v>
      </c>
      <c r="AC191" s="1073" t="s">
        <v>1154</v>
      </c>
      <c r="AD191" s="1073" t="s">
        <v>1154</v>
      </c>
      <c r="AE191" s="1073" t="s">
        <v>1154</v>
      </c>
      <c r="AF191" s="1073" t="s">
        <v>1154</v>
      </c>
      <c r="AG191" s="1073" t="s">
        <v>1154</v>
      </c>
      <c r="AH191" s="1073" t="s">
        <v>1154</v>
      </c>
      <c r="AI191" s="1073" t="s">
        <v>1154</v>
      </c>
      <c r="AJ191" s="1073" t="s">
        <v>1154</v>
      </c>
      <c r="AK191" s="1073" t="s">
        <v>1154</v>
      </c>
      <c r="AL191" s="1073" t="s">
        <v>1154</v>
      </c>
      <c r="AM191" s="1073" t="s">
        <v>1154</v>
      </c>
      <c r="AN191" s="1073" t="s">
        <v>1154</v>
      </c>
      <c r="AO191" s="1073">
        <v>474.6</v>
      </c>
      <c r="AP191" s="8"/>
      <c r="AQ191" s="8"/>
      <c r="AR191" s="8"/>
      <c r="AS191" s="8"/>
      <c r="AT191" s="8"/>
      <c r="AU191" s="8"/>
      <c r="AV191" s="8"/>
      <c r="AW191" s="8"/>
      <c r="AX191" s="8"/>
      <c r="AY191" s="8"/>
      <c r="AZ191" s="8"/>
      <c r="BA191" s="8"/>
      <c r="BB191" s="8"/>
      <c r="BC191" s="8"/>
      <c r="BD191" s="8"/>
      <c r="BE191" s="8"/>
      <c r="BF191" s="8"/>
      <c r="BG191" s="8"/>
    </row>
    <row r="192" spans="1:59" ht="12" customHeight="1">
      <c r="A192" s="203" t="s">
        <v>550</v>
      </c>
      <c r="B192" s="203" t="s">
        <v>216</v>
      </c>
      <c r="C192" s="203" t="s">
        <v>5738</v>
      </c>
      <c r="D192" s="204"/>
      <c r="E192" s="205"/>
      <c r="F192" s="203" t="s">
        <v>552</v>
      </c>
      <c r="G192" s="204"/>
      <c r="H192" s="204"/>
      <c r="I192" s="205"/>
      <c r="J192" s="1065" t="s">
        <v>219</v>
      </c>
      <c r="K192" s="1065" t="s">
        <v>219</v>
      </c>
      <c r="L192" s="1066">
        <v>289.39999999999998</v>
      </c>
      <c r="M192" s="1067">
        <v>369.4</v>
      </c>
      <c r="N192" s="1067">
        <v>1100.4000000000001</v>
      </c>
      <c r="O192" s="1067">
        <v>1376.1</v>
      </c>
      <c r="P192" s="1067">
        <v>2095.5</v>
      </c>
      <c r="Q192" s="1067">
        <v>2593.6999999999998</v>
      </c>
      <c r="R192" s="1067">
        <v>3141.1</v>
      </c>
      <c r="S192" s="1067">
        <v>3989.1</v>
      </c>
      <c r="T192" s="1067">
        <v>5542.9</v>
      </c>
      <c r="U192" s="1067">
        <v>7838.4</v>
      </c>
      <c r="V192" s="1067">
        <v>7833.5</v>
      </c>
      <c r="W192" s="1067">
        <v>9794.1</v>
      </c>
      <c r="X192" s="1067">
        <v>12712.4</v>
      </c>
      <c r="Y192" s="1067">
        <v>15411.3</v>
      </c>
      <c r="Z192" s="1067">
        <v>12056.7</v>
      </c>
      <c r="AA192" s="1067">
        <v>10853</v>
      </c>
      <c r="AB192" s="1067">
        <v>12805.4</v>
      </c>
      <c r="AC192" s="1067">
        <v>11150.9</v>
      </c>
      <c r="AD192" s="1067">
        <v>12826</v>
      </c>
      <c r="AE192" s="1067">
        <v>14196.4</v>
      </c>
      <c r="AF192" s="1067">
        <v>16727.5</v>
      </c>
      <c r="AG192" s="1067">
        <v>16986.3</v>
      </c>
      <c r="AH192" s="1067">
        <v>17211.400000000001</v>
      </c>
      <c r="AI192" s="1067">
        <v>19670.7</v>
      </c>
      <c r="AJ192" s="1067">
        <v>22210.5</v>
      </c>
      <c r="AK192" s="1067">
        <v>19965.900000000001</v>
      </c>
      <c r="AL192" s="1067">
        <v>26285.3</v>
      </c>
      <c r="AM192" s="1067">
        <v>42688.9</v>
      </c>
      <c r="AN192" s="1067">
        <v>36423.4</v>
      </c>
      <c r="AO192" s="1067">
        <v>44173.9</v>
      </c>
      <c r="AP192" s="4"/>
      <c r="AQ192" s="4"/>
      <c r="AR192" s="4"/>
      <c r="AS192" s="4"/>
      <c r="AT192" s="4"/>
      <c r="AU192" s="4"/>
      <c r="AV192" s="4"/>
      <c r="AW192" s="4"/>
      <c r="AX192" s="4"/>
      <c r="AY192" s="4"/>
      <c r="AZ192" s="4"/>
      <c r="BA192" s="4"/>
      <c r="BB192" s="4"/>
      <c r="BC192" s="4"/>
      <c r="BD192" s="4"/>
      <c r="BE192" s="4"/>
      <c r="BF192" s="4"/>
      <c r="BG192" s="4"/>
    </row>
    <row r="193" spans="1:59" ht="12" customHeight="1">
      <c r="A193" s="356" t="s">
        <v>550</v>
      </c>
      <c r="B193" s="356" t="s">
        <v>226</v>
      </c>
      <c r="C193" s="356" t="s">
        <v>5697</v>
      </c>
      <c r="D193" s="359"/>
      <c r="E193" s="360"/>
      <c r="F193" s="356" t="s">
        <v>5698</v>
      </c>
      <c r="G193" s="359"/>
      <c r="H193" s="359"/>
      <c r="I193" s="360"/>
      <c r="J193" s="852" t="s">
        <v>219</v>
      </c>
      <c r="K193" s="1069" t="s">
        <v>219</v>
      </c>
      <c r="L193" s="1072">
        <v>281.10000000000002</v>
      </c>
      <c r="M193" s="1073">
        <v>354.8</v>
      </c>
      <c r="N193" s="1073">
        <v>1077.9000000000001</v>
      </c>
      <c r="O193" s="1073">
        <v>1159.4000000000001</v>
      </c>
      <c r="P193" s="1073">
        <v>1808.2</v>
      </c>
      <c r="Q193" s="1073">
        <v>2054.8000000000002</v>
      </c>
      <c r="R193" s="1073">
        <v>2022.4</v>
      </c>
      <c r="S193" s="1073">
        <v>2952.5</v>
      </c>
      <c r="T193" s="1073">
        <v>4311.6000000000004</v>
      </c>
      <c r="U193" s="1073">
        <v>6231.6</v>
      </c>
      <c r="V193" s="1073">
        <v>6096.7</v>
      </c>
      <c r="W193" s="1073">
        <v>7843.4</v>
      </c>
      <c r="X193" s="1073">
        <v>10596.8</v>
      </c>
      <c r="Y193" s="1073">
        <v>11786.4</v>
      </c>
      <c r="Z193" s="1073">
        <v>9487.5</v>
      </c>
      <c r="AA193" s="1073">
        <v>9679.1</v>
      </c>
      <c r="AB193" s="1073">
        <v>11288.4</v>
      </c>
      <c r="AC193" s="1073">
        <v>9948</v>
      </c>
      <c r="AD193" s="1073">
        <v>10945.5</v>
      </c>
      <c r="AE193" s="1073">
        <v>11656</v>
      </c>
      <c r="AF193" s="1073">
        <v>13704.5</v>
      </c>
      <c r="AG193" s="1073">
        <v>14616.7</v>
      </c>
      <c r="AH193" s="1073">
        <v>13596.2</v>
      </c>
      <c r="AI193" s="1073">
        <v>14595.7</v>
      </c>
      <c r="AJ193" s="1073">
        <v>15416.3</v>
      </c>
      <c r="AK193" s="1073">
        <v>15210.1</v>
      </c>
      <c r="AL193" s="1073">
        <v>18773.900000000001</v>
      </c>
      <c r="AM193" s="1073">
        <v>25523.8</v>
      </c>
      <c r="AN193" s="1073">
        <v>26989.9</v>
      </c>
      <c r="AO193" s="1073">
        <v>32644.9</v>
      </c>
      <c r="AP193" s="4"/>
      <c r="AQ193" s="4"/>
      <c r="AR193" s="4"/>
      <c r="AS193" s="4"/>
      <c r="AT193" s="4"/>
      <c r="AU193" s="4"/>
      <c r="AV193" s="4"/>
      <c r="AW193" s="4"/>
      <c r="AX193" s="4"/>
      <c r="AY193" s="4"/>
      <c r="AZ193" s="4"/>
      <c r="BA193" s="4"/>
      <c r="BB193" s="4"/>
      <c r="BC193" s="4"/>
      <c r="BD193" s="4"/>
      <c r="BE193" s="4"/>
      <c r="BF193" s="4"/>
      <c r="BG193" s="4"/>
    </row>
    <row r="194" spans="1:59" ht="12" customHeight="1">
      <c r="A194" s="356" t="s">
        <v>550</v>
      </c>
      <c r="B194" s="356" t="s">
        <v>230</v>
      </c>
      <c r="C194" s="356" t="s">
        <v>5699</v>
      </c>
      <c r="D194" s="359"/>
      <c r="E194" s="360"/>
      <c r="F194" s="356" t="s">
        <v>5700</v>
      </c>
      <c r="G194" s="359"/>
      <c r="H194" s="359"/>
      <c r="I194" s="360"/>
      <c r="J194" s="852" t="s">
        <v>219</v>
      </c>
      <c r="K194" s="1069" t="s">
        <v>219</v>
      </c>
      <c r="L194" s="1072" t="s">
        <v>1154</v>
      </c>
      <c r="M194" s="1073" t="s">
        <v>1154</v>
      </c>
      <c r="N194" s="1073" t="s">
        <v>1154</v>
      </c>
      <c r="O194" s="1073" t="s">
        <v>1154</v>
      </c>
      <c r="P194" s="1073" t="s">
        <v>1154</v>
      </c>
      <c r="Q194" s="1073" t="s">
        <v>1154</v>
      </c>
      <c r="R194" s="1073">
        <v>235.5</v>
      </c>
      <c r="S194" s="1073">
        <v>290.8</v>
      </c>
      <c r="T194" s="1073">
        <v>326.10000000000002</v>
      </c>
      <c r="U194" s="1073">
        <v>483.7</v>
      </c>
      <c r="V194" s="1073">
        <v>328.5</v>
      </c>
      <c r="W194" s="1073">
        <v>452.4</v>
      </c>
      <c r="X194" s="1073">
        <v>335.9</v>
      </c>
      <c r="Y194" s="1073">
        <v>741.5</v>
      </c>
      <c r="Z194" s="1073">
        <v>443.2</v>
      </c>
      <c r="AA194" s="1073">
        <v>127.8</v>
      </c>
      <c r="AB194" s="1073">
        <v>274.7</v>
      </c>
      <c r="AC194" s="1073">
        <v>94.2</v>
      </c>
      <c r="AD194" s="1073">
        <v>18.2</v>
      </c>
      <c r="AE194" s="1073">
        <v>326.3</v>
      </c>
      <c r="AF194" s="1073">
        <v>639.29999999999995</v>
      </c>
      <c r="AG194" s="1073">
        <v>200</v>
      </c>
      <c r="AH194" s="1073">
        <v>684</v>
      </c>
      <c r="AI194" s="1073">
        <v>1240.0999999999999</v>
      </c>
      <c r="AJ194" s="1073">
        <v>2020.6</v>
      </c>
      <c r="AK194" s="1073">
        <v>1172.9000000000001</v>
      </c>
      <c r="AL194" s="1073">
        <v>948.4</v>
      </c>
      <c r="AM194" s="1073">
        <v>1992.5</v>
      </c>
      <c r="AN194" s="1073">
        <v>2262</v>
      </c>
      <c r="AO194" s="1073">
        <v>3005</v>
      </c>
      <c r="AP194" s="4"/>
      <c r="AQ194" s="4"/>
      <c r="AR194" s="4"/>
      <c r="AS194" s="4"/>
      <c r="AT194" s="4"/>
      <c r="AU194" s="4"/>
      <c r="AV194" s="4"/>
      <c r="AW194" s="4"/>
      <c r="AX194" s="4"/>
      <c r="AY194" s="4"/>
      <c r="AZ194" s="4"/>
      <c r="BA194" s="4"/>
      <c r="BB194" s="4"/>
      <c r="BC194" s="4"/>
      <c r="BD194" s="4"/>
      <c r="BE194" s="4"/>
      <c r="BF194" s="4"/>
      <c r="BG194" s="4"/>
    </row>
    <row r="195" spans="1:59" ht="12" customHeight="1">
      <c r="A195" s="356" t="s">
        <v>550</v>
      </c>
      <c r="B195" s="356" t="s">
        <v>233</v>
      </c>
      <c r="C195" s="356" t="s">
        <v>5701</v>
      </c>
      <c r="D195" s="359"/>
      <c r="E195" s="360"/>
      <c r="F195" s="356" t="s">
        <v>5702</v>
      </c>
      <c r="G195" s="359"/>
      <c r="H195" s="359"/>
      <c r="I195" s="360"/>
      <c r="J195" s="852" t="s">
        <v>219</v>
      </c>
      <c r="K195" s="1069" t="s">
        <v>219</v>
      </c>
      <c r="L195" s="1072" t="s">
        <v>1154</v>
      </c>
      <c r="M195" s="1073" t="s">
        <v>1154</v>
      </c>
      <c r="N195" s="1073" t="s">
        <v>1154</v>
      </c>
      <c r="O195" s="1073">
        <v>57.1</v>
      </c>
      <c r="P195" s="1073">
        <v>104.5</v>
      </c>
      <c r="Q195" s="1073">
        <v>150.69999999999999</v>
      </c>
      <c r="R195" s="1073">
        <v>150.69999999999999</v>
      </c>
      <c r="S195" s="1073">
        <v>212.3</v>
      </c>
      <c r="T195" s="1073">
        <v>273.2</v>
      </c>
      <c r="U195" s="1073">
        <v>364.6</v>
      </c>
      <c r="V195" s="1073">
        <v>434.1</v>
      </c>
      <c r="W195" s="1073">
        <v>507.5</v>
      </c>
      <c r="X195" s="1073">
        <v>577.5</v>
      </c>
      <c r="Y195" s="1073">
        <v>799.5</v>
      </c>
      <c r="Z195" s="1073">
        <v>807.2</v>
      </c>
      <c r="AA195" s="1073">
        <v>706.7</v>
      </c>
      <c r="AB195" s="1073">
        <v>500</v>
      </c>
      <c r="AC195" s="1073">
        <v>663.7</v>
      </c>
      <c r="AD195" s="1073">
        <v>577.79999999999995</v>
      </c>
      <c r="AE195" s="1073">
        <v>23</v>
      </c>
      <c r="AF195" s="1073">
        <v>37.6</v>
      </c>
      <c r="AG195" s="1073">
        <v>51</v>
      </c>
      <c r="AH195" s="1073">
        <v>7.6</v>
      </c>
      <c r="AI195" s="1073">
        <v>144.4</v>
      </c>
      <c r="AJ195" s="1073">
        <v>56.3</v>
      </c>
      <c r="AK195" s="1073">
        <v>-2.2000000000000002</v>
      </c>
      <c r="AL195" s="1073">
        <v>-6.1</v>
      </c>
      <c r="AM195" s="1073">
        <v>-1.3</v>
      </c>
      <c r="AN195" s="1073">
        <v>-20.2</v>
      </c>
      <c r="AO195" s="1073">
        <v>1.2</v>
      </c>
      <c r="AP195" s="4"/>
      <c r="AQ195" s="4"/>
      <c r="AR195" s="4"/>
      <c r="AS195" s="4"/>
      <c r="AT195" s="4"/>
      <c r="AU195" s="4"/>
      <c r="AV195" s="4"/>
      <c r="AW195" s="4"/>
      <c r="AX195" s="4"/>
      <c r="AY195" s="4"/>
      <c r="AZ195" s="4"/>
      <c r="BA195" s="4"/>
      <c r="BB195" s="4"/>
      <c r="BC195" s="4"/>
      <c r="BD195" s="4"/>
      <c r="BE195" s="4"/>
      <c r="BF195" s="4"/>
      <c r="BG195" s="4"/>
    </row>
    <row r="196" spans="1:59" ht="12" customHeight="1">
      <c r="A196" s="356" t="s">
        <v>550</v>
      </c>
      <c r="B196" s="356" t="s">
        <v>287</v>
      </c>
      <c r="C196" s="356" t="s">
        <v>5703</v>
      </c>
      <c r="D196" s="359"/>
      <c r="E196" s="360"/>
      <c r="F196" s="356" t="s">
        <v>5739</v>
      </c>
      <c r="G196" s="359"/>
      <c r="H196" s="359"/>
      <c r="I196" s="360"/>
      <c r="J196" s="852" t="s">
        <v>219</v>
      </c>
      <c r="K196" s="1069" t="s">
        <v>219</v>
      </c>
      <c r="L196" s="1072" t="s">
        <v>1154</v>
      </c>
      <c r="M196" s="1073" t="s">
        <v>1154</v>
      </c>
      <c r="N196" s="1073" t="s">
        <v>1154</v>
      </c>
      <c r="O196" s="1073">
        <v>0.9</v>
      </c>
      <c r="P196" s="1073">
        <v>0.2</v>
      </c>
      <c r="Q196" s="1073">
        <v>1.7</v>
      </c>
      <c r="R196" s="1073">
        <v>0</v>
      </c>
      <c r="S196" s="1073">
        <v>1.3</v>
      </c>
      <c r="T196" s="1073">
        <v>1.6</v>
      </c>
      <c r="U196" s="1073">
        <v>0.4</v>
      </c>
      <c r="V196" s="1073">
        <v>0.2</v>
      </c>
      <c r="W196" s="1073">
        <v>0.4</v>
      </c>
      <c r="X196" s="1073">
        <v>0.5</v>
      </c>
      <c r="Y196" s="1073">
        <v>0.3</v>
      </c>
      <c r="Z196" s="1073">
        <v>0.1</v>
      </c>
      <c r="AA196" s="1073">
        <v>0.3</v>
      </c>
      <c r="AB196" s="1073">
        <v>0.3</v>
      </c>
      <c r="AC196" s="1073">
        <v>0.2</v>
      </c>
      <c r="AD196" s="1073">
        <v>0</v>
      </c>
      <c r="AE196" s="1073">
        <v>0.2</v>
      </c>
      <c r="AF196" s="1073">
        <v>0.4</v>
      </c>
      <c r="AG196" s="1073">
        <v>0.1</v>
      </c>
      <c r="AH196" s="1073">
        <v>19.7</v>
      </c>
      <c r="AI196" s="1073">
        <v>0.4</v>
      </c>
      <c r="AJ196" s="1073">
        <v>0.4</v>
      </c>
      <c r="AK196" s="1073">
        <v>0.2</v>
      </c>
      <c r="AL196" s="1073">
        <v>0.9</v>
      </c>
      <c r="AM196" s="1073">
        <v>0.9</v>
      </c>
      <c r="AN196" s="1073">
        <v>0.6</v>
      </c>
      <c r="AO196" s="1073">
        <v>1.6</v>
      </c>
      <c r="AP196" s="4"/>
      <c r="AQ196" s="4"/>
      <c r="AR196" s="4"/>
      <c r="AS196" s="4"/>
      <c r="AT196" s="4"/>
      <c r="AU196" s="4"/>
      <c r="AV196" s="4"/>
      <c r="AW196" s="4"/>
      <c r="AX196" s="4"/>
      <c r="AY196" s="4"/>
      <c r="AZ196" s="4"/>
      <c r="BA196" s="4"/>
      <c r="BB196" s="4"/>
      <c r="BC196" s="4"/>
      <c r="BD196" s="4"/>
      <c r="BE196" s="4"/>
      <c r="BF196" s="4"/>
      <c r="BG196" s="4"/>
    </row>
    <row r="197" spans="1:59" s="7" customFormat="1" ht="12" customHeight="1">
      <c r="A197" s="356" t="s">
        <v>550</v>
      </c>
      <c r="B197" s="356" t="s">
        <v>290</v>
      </c>
      <c r="C197" s="356" t="s">
        <v>5705</v>
      </c>
      <c r="D197" s="359"/>
      <c r="E197" s="360"/>
      <c r="F197" s="356" t="s">
        <v>5706</v>
      </c>
      <c r="G197" s="359"/>
      <c r="H197" s="359"/>
      <c r="I197" s="360"/>
      <c r="J197" s="852" t="s">
        <v>219</v>
      </c>
      <c r="K197" s="1069" t="s">
        <v>219</v>
      </c>
      <c r="L197" s="1072" t="s">
        <v>1154</v>
      </c>
      <c r="M197" s="1073" t="s">
        <v>1154</v>
      </c>
      <c r="N197" s="1073" t="s">
        <v>1154</v>
      </c>
      <c r="O197" s="1073">
        <v>96.6</v>
      </c>
      <c r="P197" s="1073">
        <v>130</v>
      </c>
      <c r="Q197" s="1073">
        <v>96.8</v>
      </c>
      <c r="R197" s="1073">
        <v>27.6</v>
      </c>
      <c r="S197" s="1073">
        <v>81.099999999999994</v>
      </c>
      <c r="T197" s="1073">
        <v>109.4</v>
      </c>
      <c r="U197" s="1073">
        <v>167.6</v>
      </c>
      <c r="V197" s="1073">
        <v>295.7</v>
      </c>
      <c r="W197" s="1073">
        <v>285.5</v>
      </c>
      <c r="X197" s="1073">
        <v>238.4</v>
      </c>
      <c r="Y197" s="1073">
        <v>184.8</v>
      </c>
      <c r="Z197" s="1073">
        <v>171.6</v>
      </c>
      <c r="AA197" s="1073">
        <v>118.9</v>
      </c>
      <c r="AB197" s="1073">
        <v>66.7</v>
      </c>
      <c r="AC197" s="1073">
        <v>87.7</v>
      </c>
      <c r="AD197" s="1073">
        <v>82</v>
      </c>
      <c r="AE197" s="1073">
        <v>61.3</v>
      </c>
      <c r="AF197" s="1073">
        <v>72.099999999999994</v>
      </c>
      <c r="AG197" s="1073">
        <v>78.599999999999994</v>
      </c>
      <c r="AH197" s="1073">
        <v>49</v>
      </c>
      <c r="AI197" s="1073">
        <v>71.5</v>
      </c>
      <c r="AJ197" s="1073">
        <v>81</v>
      </c>
      <c r="AK197" s="1073">
        <v>67.5</v>
      </c>
      <c r="AL197" s="1073">
        <v>54.8</v>
      </c>
      <c r="AM197" s="1073">
        <v>146.30000000000001</v>
      </c>
      <c r="AN197" s="1073">
        <v>1185.5</v>
      </c>
      <c r="AO197" s="1073">
        <v>1009.4</v>
      </c>
      <c r="AP197" s="8"/>
      <c r="AQ197" s="8"/>
      <c r="AR197" s="8"/>
      <c r="AS197" s="8"/>
      <c r="AT197" s="8"/>
      <c r="AU197" s="8"/>
      <c r="AV197" s="8"/>
      <c r="AW197" s="8"/>
      <c r="AX197" s="8"/>
      <c r="AY197" s="8"/>
      <c r="AZ197" s="8"/>
      <c r="BA197" s="8"/>
      <c r="BB197" s="8"/>
      <c r="BC197" s="8"/>
      <c r="BD197" s="8"/>
      <c r="BE197" s="8"/>
      <c r="BF197" s="8"/>
      <c r="BG197" s="8"/>
    </row>
    <row r="198" spans="1:59" ht="12" customHeight="1">
      <c r="A198" s="356" t="s">
        <v>550</v>
      </c>
      <c r="B198" s="356" t="s">
        <v>293</v>
      </c>
      <c r="C198" s="1086" t="s">
        <v>5707</v>
      </c>
      <c r="D198" s="1087"/>
      <c r="E198" s="1088"/>
      <c r="F198" s="1086" t="s">
        <v>5740</v>
      </c>
      <c r="G198" s="1087"/>
      <c r="H198" s="1087"/>
      <c r="I198" s="1088"/>
      <c r="J198" s="852" t="s">
        <v>219</v>
      </c>
      <c r="K198" s="1069" t="s">
        <v>219</v>
      </c>
      <c r="L198" s="1070" t="s">
        <v>1154</v>
      </c>
      <c r="M198" s="1071" t="s">
        <v>1154</v>
      </c>
      <c r="N198" s="1071" t="s">
        <v>1154</v>
      </c>
      <c r="O198" s="1071" t="s">
        <v>1154</v>
      </c>
      <c r="P198" s="1071" t="s">
        <v>1154</v>
      </c>
      <c r="Q198" s="1071" t="s">
        <v>1154</v>
      </c>
      <c r="R198" s="1071" t="s">
        <v>1154</v>
      </c>
      <c r="S198" s="1071" t="s">
        <v>1154</v>
      </c>
      <c r="T198" s="1071" t="s">
        <v>1154</v>
      </c>
      <c r="U198" s="1071" t="s">
        <v>1154</v>
      </c>
      <c r="V198" s="1071">
        <v>0.1</v>
      </c>
      <c r="W198" s="1071">
        <v>2.7</v>
      </c>
      <c r="X198" s="1071">
        <v>8</v>
      </c>
      <c r="Y198" s="1071">
        <v>1.1000000000000001</v>
      </c>
      <c r="Z198" s="1071">
        <v>9.1999999999999993</v>
      </c>
      <c r="AA198" s="1071">
        <v>8.3000000000000007</v>
      </c>
      <c r="AB198" s="1071">
        <v>0.8</v>
      </c>
      <c r="AC198" s="1071">
        <v>3.3</v>
      </c>
      <c r="AD198" s="1071">
        <v>0</v>
      </c>
      <c r="AE198" s="1071">
        <v>3.8</v>
      </c>
      <c r="AF198" s="1071">
        <v>3.7</v>
      </c>
      <c r="AG198" s="1071">
        <v>-1.3</v>
      </c>
      <c r="AH198" s="1071">
        <v>-0.6</v>
      </c>
      <c r="AI198" s="1071">
        <v>0</v>
      </c>
      <c r="AJ198" s="1071">
        <v>-0.1</v>
      </c>
      <c r="AK198" s="1071">
        <v>-0.2</v>
      </c>
      <c r="AL198" s="1071">
        <v>0</v>
      </c>
      <c r="AM198" s="1071">
        <v>0.2</v>
      </c>
      <c r="AN198" s="1071">
        <v>0.5</v>
      </c>
      <c r="AO198" s="1071">
        <v>0.8</v>
      </c>
      <c r="AP198" s="4"/>
      <c r="AQ198" s="4"/>
      <c r="AR198" s="4"/>
      <c r="AS198" s="4"/>
      <c r="AT198" s="4"/>
      <c r="AU198" s="4"/>
      <c r="AV198" s="4"/>
      <c r="AW198" s="4"/>
      <c r="AX198" s="4"/>
      <c r="AY198" s="4"/>
      <c r="AZ198" s="4"/>
      <c r="BA198" s="4"/>
      <c r="BB198" s="4"/>
      <c r="BC198" s="4"/>
      <c r="BD198" s="4"/>
      <c r="BE198" s="4"/>
      <c r="BF198" s="4"/>
      <c r="BG198" s="4"/>
    </row>
    <row r="199" spans="1:59" ht="12" customHeight="1">
      <c r="A199" s="356" t="s">
        <v>550</v>
      </c>
      <c r="B199" s="356" t="s">
        <v>297</v>
      </c>
      <c r="C199" s="356" t="s">
        <v>5709</v>
      </c>
      <c r="D199" s="359"/>
      <c r="E199" s="360"/>
      <c r="F199" s="356" t="s">
        <v>5710</v>
      </c>
      <c r="G199" s="359"/>
      <c r="H199" s="359"/>
      <c r="I199" s="360"/>
      <c r="J199" s="852" t="s">
        <v>219</v>
      </c>
      <c r="K199" s="1069" t="s">
        <v>219</v>
      </c>
      <c r="L199" s="1072" t="s">
        <v>1154</v>
      </c>
      <c r="M199" s="1073" t="s">
        <v>1154</v>
      </c>
      <c r="N199" s="1073" t="s">
        <v>1154</v>
      </c>
      <c r="O199" s="1073" t="s">
        <v>1154</v>
      </c>
      <c r="P199" s="1073" t="s">
        <v>1154</v>
      </c>
      <c r="Q199" s="1073" t="s">
        <v>1154</v>
      </c>
      <c r="R199" s="1073" t="s">
        <v>1154</v>
      </c>
      <c r="S199" s="1073">
        <v>218.1</v>
      </c>
      <c r="T199" s="1073">
        <v>357.7</v>
      </c>
      <c r="U199" s="1073">
        <v>453.3</v>
      </c>
      <c r="V199" s="1073">
        <v>561.6</v>
      </c>
      <c r="W199" s="1073">
        <v>604.9</v>
      </c>
      <c r="X199" s="1073">
        <v>399</v>
      </c>
      <c r="Y199" s="1073">
        <v>382.8</v>
      </c>
      <c r="Z199" s="1073">
        <v>397.2</v>
      </c>
      <c r="AA199" s="1073">
        <v>77.5</v>
      </c>
      <c r="AB199" s="1073">
        <v>177.2</v>
      </c>
      <c r="AC199" s="1073">
        <v>212.3</v>
      </c>
      <c r="AD199" s="1073">
        <v>624.6</v>
      </c>
      <c r="AE199" s="1073">
        <v>789.4</v>
      </c>
      <c r="AF199" s="1073">
        <v>892.5</v>
      </c>
      <c r="AG199" s="1073">
        <v>798.8</v>
      </c>
      <c r="AH199" s="1073">
        <v>1521.9</v>
      </c>
      <c r="AI199" s="1073">
        <v>2493</v>
      </c>
      <c r="AJ199" s="1073">
        <v>2774</v>
      </c>
      <c r="AK199" s="1073">
        <v>2411.9</v>
      </c>
      <c r="AL199" s="1073">
        <v>2770.7</v>
      </c>
      <c r="AM199" s="1073">
        <v>3743.9</v>
      </c>
      <c r="AN199" s="1073">
        <v>3049.3</v>
      </c>
      <c r="AO199" s="1073">
        <v>3438.4</v>
      </c>
      <c r="AP199" s="4"/>
      <c r="AQ199" s="4"/>
      <c r="AR199" s="4"/>
      <c r="AS199" s="4"/>
      <c r="AT199" s="4"/>
      <c r="AU199" s="4"/>
      <c r="AV199" s="4"/>
      <c r="AW199" s="4"/>
      <c r="AX199" s="4"/>
      <c r="AY199" s="4"/>
      <c r="AZ199" s="4"/>
      <c r="BA199" s="4"/>
      <c r="BB199" s="4"/>
      <c r="BC199" s="4"/>
      <c r="BD199" s="4"/>
      <c r="BE199" s="4"/>
      <c r="BF199" s="4"/>
      <c r="BG199" s="4"/>
    </row>
    <row r="200" spans="1:59" ht="12" customHeight="1">
      <c r="A200" s="356" t="s">
        <v>550</v>
      </c>
      <c r="B200" s="356" t="s">
        <v>300</v>
      </c>
      <c r="C200" s="356" t="s">
        <v>5741</v>
      </c>
      <c r="D200" s="359"/>
      <c r="E200" s="360"/>
      <c r="F200" s="356" t="s">
        <v>5712</v>
      </c>
      <c r="G200" s="359"/>
      <c r="H200" s="359"/>
      <c r="I200" s="360"/>
      <c r="J200" s="852" t="s">
        <v>219</v>
      </c>
      <c r="K200" s="1069" t="s">
        <v>219</v>
      </c>
      <c r="L200" s="1072" t="s">
        <v>1154</v>
      </c>
      <c r="M200" s="1073" t="s">
        <v>1154</v>
      </c>
      <c r="N200" s="1073" t="s">
        <v>1154</v>
      </c>
      <c r="O200" s="1073" t="s">
        <v>1154</v>
      </c>
      <c r="P200" s="1073" t="s">
        <v>1154</v>
      </c>
      <c r="Q200" s="1073" t="s">
        <v>1154</v>
      </c>
      <c r="R200" s="1073" t="s">
        <v>1154</v>
      </c>
      <c r="S200" s="1073" t="s">
        <v>1154</v>
      </c>
      <c r="T200" s="1073" t="s">
        <v>1154</v>
      </c>
      <c r="U200" s="1073" t="s">
        <v>1154</v>
      </c>
      <c r="V200" s="1073" t="s">
        <v>1154</v>
      </c>
      <c r="W200" s="1073">
        <v>0.3</v>
      </c>
      <c r="X200" s="1073">
        <v>0.2</v>
      </c>
      <c r="Y200" s="1073">
        <v>0.5</v>
      </c>
      <c r="Z200" s="1073">
        <v>0.1</v>
      </c>
      <c r="AA200" s="1073">
        <v>0</v>
      </c>
      <c r="AB200" s="1073">
        <v>0.3</v>
      </c>
      <c r="AC200" s="1073">
        <v>0.2</v>
      </c>
      <c r="AD200" s="1073">
        <v>0.4</v>
      </c>
      <c r="AE200" s="1073">
        <v>0</v>
      </c>
      <c r="AF200" s="1073">
        <v>0.1</v>
      </c>
      <c r="AG200" s="1073">
        <v>0.9</v>
      </c>
      <c r="AH200" s="1073">
        <v>0.8</v>
      </c>
      <c r="AI200" s="1073">
        <v>1.6</v>
      </c>
      <c r="AJ200" s="1073">
        <v>0.6</v>
      </c>
      <c r="AK200" s="1073">
        <v>0.9</v>
      </c>
      <c r="AL200" s="1073">
        <v>0.8</v>
      </c>
      <c r="AM200" s="1073">
        <v>0.8</v>
      </c>
      <c r="AN200" s="1073">
        <v>0.7</v>
      </c>
      <c r="AO200" s="1073">
        <v>0.7</v>
      </c>
      <c r="AP200" s="4"/>
      <c r="AQ200" s="4"/>
      <c r="AR200" s="4"/>
      <c r="AS200" s="4"/>
      <c r="AT200" s="4"/>
      <c r="AU200" s="4"/>
      <c r="AV200" s="4"/>
      <c r="AW200" s="4"/>
      <c r="AX200" s="4"/>
      <c r="AY200" s="4"/>
      <c r="AZ200" s="4"/>
      <c r="BA200" s="4"/>
      <c r="BB200" s="4"/>
      <c r="BC200" s="4"/>
      <c r="BD200" s="4"/>
      <c r="BE200" s="4"/>
      <c r="BF200" s="4"/>
      <c r="BG200" s="4"/>
    </row>
    <row r="201" spans="1:59" s="15" customFormat="1" ht="12" customHeight="1">
      <c r="A201" s="356" t="s">
        <v>550</v>
      </c>
      <c r="B201" s="356" t="s">
        <v>303</v>
      </c>
      <c r="C201" s="356" t="s">
        <v>5713</v>
      </c>
      <c r="D201" s="359"/>
      <c r="E201" s="360"/>
      <c r="F201" s="356" t="s">
        <v>5714</v>
      </c>
      <c r="G201" s="359"/>
      <c r="H201" s="359"/>
      <c r="I201" s="360"/>
      <c r="J201" s="852" t="s">
        <v>219</v>
      </c>
      <c r="K201" s="1069" t="s">
        <v>219</v>
      </c>
      <c r="L201" s="1072" t="s">
        <v>1154</v>
      </c>
      <c r="M201" s="1073" t="s">
        <v>1154</v>
      </c>
      <c r="N201" s="1073" t="s">
        <v>1154</v>
      </c>
      <c r="O201" s="1073" t="s">
        <v>1154</v>
      </c>
      <c r="P201" s="1073" t="s">
        <v>1154</v>
      </c>
      <c r="Q201" s="1073" t="s">
        <v>1154</v>
      </c>
      <c r="R201" s="1073" t="s">
        <v>1154</v>
      </c>
      <c r="S201" s="1073" t="s">
        <v>1154</v>
      </c>
      <c r="T201" s="1073" t="s">
        <v>1154</v>
      </c>
      <c r="U201" s="1073">
        <v>5.3</v>
      </c>
      <c r="V201" s="1073">
        <v>8.1</v>
      </c>
      <c r="W201" s="1073">
        <v>14.7</v>
      </c>
      <c r="X201" s="1073">
        <v>0.4</v>
      </c>
      <c r="Y201" s="1073">
        <v>4.0999999999999996</v>
      </c>
      <c r="Z201" s="1073">
        <v>5.3</v>
      </c>
      <c r="AA201" s="1073">
        <v>5.4</v>
      </c>
      <c r="AB201" s="1073">
        <v>4.7</v>
      </c>
      <c r="AC201" s="1073">
        <v>5</v>
      </c>
      <c r="AD201" s="1073">
        <v>4.5</v>
      </c>
      <c r="AE201" s="1073">
        <v>4.4000000000000004</v>
      </c>
      <c r="AF201" s="1073">
        <v>4.0999999999999996</v>
      </c>
      <c r="AG201" s="1073">
        <v>3.9</v>
      </c>
      <c r="AH201" s="1073">
        <v>4.2</v>
      </c>
      <c r="AI201" s="1073">
        <v>3.8</v>
      </c>
      <c r="AJ201" s="1073">
        <v>3.2</v>
      </c>
      <c r="AK201" s="1073">
        <v>3</v>
      </c>
      <c r="AL201" s="1073">
        <v>2.9</v>
      </c>
      <c r="AM201" s="1073">
        <v>2.2000000000000002</v>
      </c>
      <c r="AN201" s="1073">
        <v>2.5</v>
      </c>
      <c r="AO201" s="1073">
        <v>2.2000000000000002</v>
      </c>
      <c r="AP201" s="113"/>
      <c r="AQ201" s="113"/>
      <c r="AR201" s="113"/>
      <c r="AS201" s="113"/>
      <c r="AT201" s="113"/>
      <c r="AU201" s="113"/>
      <c r="AV201" s="113"/>
      <c r="AW201" s="113"/>
      <c r="AX201" s="113"/>
      <c r="AY201" s="113"/>
      <c r="AZ201" s="113"/>
      <c r="BA201" s="113"/>
      <c r="BB201" s="113"/>
      <c r="BC201" s="113"/>
      <c r="BD201" s="113"/>
      <c r="BE201" s="113"/>
      <c r="BF201" s="113"/>
      <c r="BG201" s="113"/>
    </row>
    <row r="202" spans="1:59" ht="12" customHeight="1">
      <c r="A202" s="356" t="s">
        <v>550</v>
      </c>
      <c r="B202" s="356" t="s">
        <v>306</v>
      </c>
      <c r="C202" s="356" t="s">
        <v>5715</v>
      </c>
      <c r="D202" s="359"/>
      <c r="E202" s="360"/>
      <c r="F202" s="356" t="s">
        <v>5716</v>
      </c>
      <c r="G202" s="359"/>
      <c r="H202" s="359"/>
      <c r="I202" s="360"/>
      <c r="J202" s="852" t="s">
        <v>219</v>
      </c>
      <c r="K202" s="1069" t="s">
        <v>219</v>
      </c>
      <c r="L202" s="1072" t="s">
        <v>1154</v>
      </c>
      <c r="M202" s="1073" t="s">
        <v>1154</v>
      </c>
      <c r="N202" s="1073" t="s">
        <v>1154</v>
      </c>
      <c r="O202" s="1073" t="s">
        <v>1154</v>
      </c>
      <c r="P202" s="1073" t="s">
        <v>1154</v>
      </c>
      <c r="Q202" s="1073" t="s">
        <v>1154</v>
      </c>
      <c r="R202" s="1073" t="s">
        <v>1154</v>
      </c>
      <c r="S202" s="1073" t="s">
        <v>1154</v>
      </c>
      <c r="T202" s="1073" t="s">
        <v>1154</v>
      </c>
      <c r="U202" s="1073" t="s">
        <v>1154</v>
      </c>
      <c r="V202" s="1073" t="s">
        <v>1154</v>
      </c>
      <c r="W202" s="1073" t="s">
        <v>1154</v>
      </c>
      <c r="X202" s="1073">
        <v>482.2</v>
      </c>
      <c r="Y202" s="1073">
        <v>1419.5</v>
      </c>
      <c r="Z202" s="1073">
        <v>0</v>
      </c>
      <c r="AA202" s="1073">
        <v>0</v>
      </c>
      <c r="AB202" s="1073">
        <v>290.39999999999998</v>
      </c>
      <c r="AC202" s="1073">
        <v>0</v>
      </c>
      <c r="AD202" s="1073">
        <v>0</v>
      </c>
      <c r="AE202" s="1073">
        <v>64.2</v>
      </c>
      <c r="AF202" s="1073">
        <v>219.5</v>
      </c>
      <c r="AG202" s="1073">
        <v>195.6</v>
      </c>
      <c r="AH202" s="1073">
        <v>-193.6</v>
      </c>
      <c r="AI202" s="1073">
        <v>-508.6</v>
      </c>
      <c r="AJ202" s="1073">
        <v>72.7</v>
      </c>
      <c r="AK202" s="1073">
        <v>0</v>
      </c>
      <c r="AL202" s="1073">
        <v>706</v>
      </c>
      <c r="AM202" s="1073">
        <v>195.9</v>
      </c>
      <c r="AN202" s="1073">
        <v>20.9</v>
      </c>
      <c r="AO202" s="1073">
        <v>174.3</v>
      </c>
      <c r="AP202" s="4"/>
      <c r="AQ202" s="4"/>
      <c r="AR202" s="4"/>
      <c r="AS202" s="4"/>
      <c r="AT202" s="4"/>
      <c r="AU202" s="4"/>
      <c r="AV202" s="4"/>
      <c r="AW202" s="4"/>
      <c r="AX202" s="4"/>
      <c r="AY202" s="4"/>
      <c r="AZ202" s="4"/>
      <c r="BA202" s="4"/>
      <c r="BB202" s="4"/>
      <c r="BC202" s="4"/>
      <c r="BD202" s="4"/>
      <c r="BE202" s="4"/>
      <c r="BF202" s="4"/>
      <c r="BG202" s="4"/>
    </row>
    <row r="203" spans="1:59" s="7" customFormat="1" ht="12" customHeight="1">
      <c r="A203" s="356" t="s">
        <v>550</v>
      </c>
      <c r="B203" s="356" t="s">
        <v>309</v>
      </c>
      <c r="C203" s="356" t="s">
        <v>5717</v>
      </c>
      <c r="D203" s="359"/>
      <c r="E203" s="360"/>
      <c r="F203" s="356" t="s">
        <v>5718</v>
      </c>
      <c r="G203" s="359"/>
      <c r="H203" s="359"/>
      <c r="I203" s="360"/>
      <c r="J203" s="852" t="s">
        <v>219</v>
      </c>
      <c r="K203" s="1069" t="s">
        <v>219</v>
      </c>
      <c r="L203" s="1072" t="s">
        <v>1154</v>
      </c>
      <c r="M203" s="1073" t="s">
        <v>1154</v>
      </c>
      <c r="N203" s="1073" t="s">
        <v>1154</v>
      </c>
      <c r="O203" s="1073" t="s">
        <v>1154</v>
      </c>
      <c r="P203" s="1073" t="s">
        <v>1154</v>
      </c>
      <c r="Q203" s="1073" t="s">
        <v>1154</v>
      </c>
      <c r="R203" s="1073" t="s">
        <v>1154</v>
      </c>
      <c r="S203" s="1073" t="s">
        <v>1154</v>
      </c>
      <c r="T203" s="1073" t="s">
        <v>1154</v>
      </c>
      <c r="U203" s="1073" t="s">
        <v>1154</v>
      </c>
      <c r="V203" s="1073">
        <v>1.5</v>
      </c>
      <c r="W203" s="1073">
        <v>2.6</v>
      </c>
      <c r="X203" s="1073">
        <v>0.1</v>
      </c>
      <c r="Y203" s="1073">
        <v>0.3</v>
      </c>
      <c r="Z203" s="1073">
        <v>0.3</v>
      </c>
      <c r="AA203" s="1073">
        <v>3.4</v>
      </c>
      <c r="AB203" s="1073">
        <v>6</v>
      </c>
      <c r="AC203" s="1073">
        <v>5.3</v>
      </c>
      <c r="AD203" s="1073">
        <v>1.6</v>
      </c>
      <c r="AE203" s="1073">
        <v>0.7</v>
      </c>
      <c r="AF203" s="1073">
        <v>1.7</v>
      </c>
      <c r="AG203" s="1073">
        <v>0.1</v>
      </c>
      <c r="AH203" s="1073">
        <v>-0.1</v>
      </c>
      <c r="AI203" s="1073">
        <v>0</v>
      </c>
      <c r="AJ203" s="1073">
        <v>0</v>
      </c>
      <c r="AK203" s="1073">
        <v>0</v>
      </c>
      <c r="AL203" s="1073">
        <v>0</v>
      </c>
      <c r="AM203" s="1073">
        <v>0</v>
      </c>
      <c r="AN203" s="1073">
        <v>0</v>
      </c>
      <c r="AO203" s="1073">
        <v>0</v>
      </c>
      <c r="AP203" s="8"/>
      <c r="AQ203" s="8"/>
      <c r="AR203" s="8"/>
      <c r="AS203" s="8"/>
      <c r="AT203" s="8"/>
      <c r="AU203" s="8"/>
      <c r="AV203" s="8"/>
      <c r="AW203" s="8"/>
      <c r="AX203" s="8"/>
      <c r="AY203" s="8"/>
      <c r="AZ203" s="8"/>
      <c r="BA203" s="8"/>
      <c r="BB203" s="8"/>
      <c r="BC203" s="8"/>
      <c r="BD203" s="8"/>
      <c r="BE203" s="8"/>
      <c r="BF203" s="8"/>
      <c r="BG203" s="8"/>
    </row>
    <row r="204" spans="1:59" ht="12" customHeight="1">
      <c r="A204" s="356" t="s">
        <v>550</v>
      </c>
      <c r="B204" s="356" t="s">
        <v>312</v>
      </c>
      <c r="C204" s="356" t="s">
        <v>5719</v>
      </c>
      <c r="D204" s="359"/>
      <c r="E204" s="360"/>
      <c r="F204" s="356" t="s">
        <v>5720</v>
      </c>
      <c r="G204" s="359"/>
      <c r="H204" s="359"/>
      <c r="I204" s="360"/>
      <c r="J204" s="852" t="s">
        <v>219</v>
      </c>
      <c r="K204" s="1069" t="s">
        <v>219</v>
      </c>
      <c r="L204" s="1072" t="s">
        <v>1154</v>
      </c>
      <c r="M204" s="1073" t="s">
        <v>1154</v>
      </c>
      <c r="N204" s="1073">
        <v>3.5</v>
      </c>
      <c r="O204" s="1073">
        <v>62.1</v>
      </c>
      <c r="P204" s="1073">
        <v>52.6</v>
      </c>
      <c r="Q204" s="1073">
        <v>92</v>
      </c>
      <c r="R204" s="1073">
        <v>202.7</v>
      </c>
      <c r="S204" s="1073">
        <v>160.4</v>
      </c>
      <c r="T204" s="1073">
        <v>140.9</v>
      </c>
      <c r="U204" s="1073">
        <v>114.3</v>
      </c>
      <c r="V204" s="1073">
        <v>96</v>
      </c>
      <c r="W204" s="1073">
        <v>79.7</v>
      </c>
      <c r="X204" s="1073">
        <v>73.400000000000006</v>
      </c>
      <c r="Y204" s="1073">
        <v>90.5</v>
      </c>
      <c r="Z204" s="1073">
        <v>735</v>
      </c>
      <c r="AA204" s="1073">
        <v>125.6</v>
      </c>
      <c r="AB204" s="1073">
        <v>195.9</v>
      </c>
      <c r="AC204" s="1073">
        <v>131</v>
      </c>
      <c r="AD204" s="1073">
        <v>158</v>
      </c>
      <c r="AE204" s="1073">
        <v>213.7</v>
      </c>
      <c r="AF204" s="1073">
        <v>159</v>
      </c>
      <c r="AG204" s="1073">
        <v>193.9</v>
      </c>
      <c r="AH204" s="1073">
        <v>575.70000000000005</v>
      </c>
      <c r="AI204" s="1073">
        <v>481.2</v>
      </c>
      <c r="AJ204" s="1073">
        <v>399.9</v>
      </c>
      <c r="AK204" s="1073">
        <v>207.6</v>
      </c>
      <c r="AL204" s="1073">
        <v>151.4</v>
      </c>
      <c r="AM204" s="1073">
        <v>259.2</v>
      </c>
      <c r="AN204" s="1073">
        <v>582.5</v>
      </c>
      <c r="AO204" s="1073">
        <v>398.6</v>
      </c>
      <c r="AP204" s="4"/>
      <c r="AQ204" s="4"/>
      <c r="AR204" s="4"/>
      <c r="AS204" s="4"/>
      <c r="AT204" s="4"/>
      <c r="AU204" s="4"/>
      <c r="AV204" s="4"/>
      <c r="AW204" s="4"/>
      <c r="AX204" s="4"/>
      <c r="AY204" s="4"/>
      <c r="AZ204" s="4"/>
      <c r="BA204" s="4"/>
      <c r="BB204" s="4"/>
      <c r="BC204" s="4"/>
      <c r="BD204" s="4"/>
      <c r="BE204" s="4"/>
      <c r="BF204" s="4"/>
      <c r="BG204" s="4"/>
    </row>
    <row r="205" spans="1:59" ht="12" customHeight="1">
      <c r="A205" s="356" t="s">
        <v>550</v>
      </c>
      <c r="B205" s="356" t="s">
        <v>315</v>
      </c>
      <c r="C205" s="356" t="s">
        <v>5721</v>
      </c>
      <c r="D205" s="359"/>
      <c r="E205" s="360"/>
      <c r="F205" s="356" t="s">
        <v>5722</v>
      </c>
      <c r="G205" s="359"/>
      <c r="H205" s="359"/>
      <c r="I205" s="360"/>
      <c r="J205" s="852" t="s">
        <v>219</v>
      </c>
      <c r="K205" s="1069" t="s">
        <v>219</v>
      </c>
      <c r="L205" s="1072" t="s">
        <v>1154</v>
      </c>
      <c r="M205" s="1073" t="s">
        <v>1154</v>
      </c>
      <c r="N205" s="1073" t="s">
        <v>1154</v>
      </c>
      <c r="O205" s="1073" t="s">
        <v>1154</v>
      </c>
      <c r="P205" s="1073" t="s">
        <v>1154</v>
      </c>
      <c r="Q205" s="1073">
        <v>197.7</v>
      </c>
      <c r="R205" s="1073">
        <v>334.3</v>
      </c>
      <c r="S205" s="1073">
        <v>72.2</v>
      </c>
      <c r="T205" s="1073">
        <v>22</v>
      </c>
      <c r="U205" s="1073">
        <v>17.3</v>
      </c>
      <c r="V205" s="1073">
        <v>11</v>
      </c>
      <c r="W205" s="1073">
        <v>0</v>
      </c>
      <c r="X205" s="1073">
        <v>0</v>
      </c>
      <c r="Y205" s="1073">
        <v>0</v>
      </c>
      <c r="Z205" s="1073">
        <v>0</v>
      </c>
      <c r="AA205" s="1073">
        <v>0</v>
      </c>
      <c r="AB205" s="1073">
        <v>0</v>
      </c>
      <c r="AC205" s="1073">
        <v>0</v>
      </c>
      <c r="AD205" s="1073">
        <v>0</v>
      </c>
      <c r="AE205" s="1073">
        <v>0</v>
      </c>
      <c r="AF205" s="1073">
        <v>0</v>
      </c>
      <c r="AG205" s="1073">
        <v>0</v>
      </c>
      <c r="AH205" s="1073">
        <v>0</v>
      </c>
      <c r="AI205" s="1073">
        <v>0</v>
      </c>
      <c r="AJ205" s="1073">
        <v>0</v>
      </c>
      <c r="AK205" s="1073">
        <v>0</v>
      </c>
      <c r="AL205" s="1073">
        <v>0</v>
      </c>
      <c r="AM205" s="1073">
        <v>0</v>
      </c>
      <c r="AN205" s="1073">
        <v>0</v>
      </c>
      <c r="AO205" s="1073">
        <v>0</v>
      </c>
      <c r="AP205" s="4"/>
      <c r="AQ205" s="4"/>
      <c r="AR205" s="4"/>
      <c r="AS205" s="4"/>
      <c r="AT205" s="4"/>
      <c r="AU205" s="4"/>
      <c r="AV205" s="4"/>
      <c r="AW205" s="4"/>
      <c r="AX205" s="4"/>
      <c r="AY205" s="4"/>
      <c r="AZ205" s="4"/>
      <c r="BA205" s="4"/>
      <c r="BB205" s="4"/>
      <c r="BC205" s="4"/>
      <c r="BD205" s="4"/>
      <c r="BE205" s="4"/>
      <c r="BF205" s="4"/>
      <c r="BG205" s="4"/>
    </row>
    <row r="206" spans="1:59" ht="12" customHeight="1">
      <c r="A206" s="356" t="s">
        <v>550</v>
      </c>
      <c r="B206" s="356" t="s">
        <v>318</v>
      </c>
      <c r="C206" s="356" t="s">
        <v>5723</v>
      </c>
      <c r="D206" s="359"/>
      <c r="E206" s="360"/>
      <c r="F206" s="356" t="s">
        <v>5722</v>
      </c>
      <c r="G206" s="359"/>
      <c r="H206" s="359"/>
      <c r="I206" s="360"/>
      <c r="J206" s="852" t="s">
        <v>219</v>
      </c>
      <c r="K206" s="1069" t="s">
        <v>219</v>
      </c>
      <c r="L206" s="1072" t="s">
        <v>1154</v>
      </c>
      <c r="M206" s="1073" t="s">
        <v>1154</v>
      </c>
      <c r="N206" s="1073" t="s">
        <v>1154</v>
      </c>
      <c r="O206" s="1073" t="s">
        <v>1154</v>
      </c>
      <c r="P206" s="1073" t="s">
        <v>1154</v>
      </c>
      <c r="Q206" s="1073" t="s">
        <v>1154</v>
      </c>
      <c r="R206" s="1073" t="s">
        <v>1154</v>
      </c>
      <c r="S206" s="1073" t="s">
        <v>1154</v>
      </c>
      <c r="T206" s="1073" t="s">
        <v>1154</v>
      </c>
      <c r="U206" s="1073" t="s">
        <v>1154</v>
      </c>
      <c r="V206" s="1073" t="s">
        <v>1154</v>
      </c>
      <c r="W206" s="1073" t="s">
        <v>1154</v>
      </c>
      <c r="X206" s="1073" t="s">
        <v>1154</v>
      </c>
      <c r="Y206" s="1073" t="s">
        <v>1154</v>
      </c>
      <c r="Z206" s="1073" t="s">
        <v>1154</v>
      </c>
      <c r="AA206" s="1073" t="s">
        <v>1154</v>
      </c>
      <c r="AB206" s="1073" t="s">
        <v>1154</v>
      </c>
      <c r="AC206" s="1073" t="s">
        <v>1154</v>
      </c>
      <c r="AD206" s="1073" t="s">
        <v>1154</v>
      </c>
      <c r="AE206" s="1073" t="s">
        <v>1154</v>
      </c>
      <c r="AF206" s="1073" t="s">
        <v>1154</v>
      </c>
      <c r="AG206" s="1073" t="s">
        <v>1154</v>
      </c>
      <c r="AH206" s="1073" t="s">
        <v>1154</v>
      </c>
      <c r="AI206" s="1073" t="s">
        <v>1154</v>
      </c>
      <c r="AJ206" s="1073" t="s">
        <v>1154</v>
      </c>
      <c r="AK206" s="1073" t="s">
        <v>1154</v>
      </c>
      <c r="AL206" s="1073" t="s">
        <v>1154</v>
      </c>
      <c r="AM206" s="1073" t="s">
        <v>1154</v>
      </c>
      <c r="AN206" s="1073" t="s">
        <v>1154</v>
      </c>
      <c r="AO206" s="1073" t="s">
        <v>1154</v>
      </c>
      <c r="AP206" s="4"/>
      <c r="AQ206" s="4"/>
      <c r="AR206" s="4"/>
      <c r="AS206" s="4"/>
      <c r="AT206" s="4"/>
      <c r="AU206" s="4"/>
      <c r="AV206" s="4"/>
      <c r="AW206" s="4"/>
      <c r="AX206" s="4"/>
      <c r="AY206" s="4"/>
      <c r="AZ206" s="4"/>
      <c r="BA206" s="4"/>
      <c r="BB206" s="4"/>
      <c r="BC206" s="4"/>
      <c r="BD206" s="4"/>
      <c r="BE206" s="4"/>
      <c r="BF206" s="4"/>
      <c r="BG206" s="4"/>
    </row>
    <row r="207" spans="1:59" ht="12" customHeight="1">
      <c r="A207" s="356" t="s">
        <v>550</v>
      </c>
      <c r="B207" s="356" t="s">
        <v>321</v>
      </c>
      <c r="C207" s="356" t="s">
        <v>5724</v>
      </c>
      <c r="D207" s="359"/>
      <c r="E207" s="360"/>
      <c r="F207" s="356" t="s">
        <v>5725</v>
      </c>
      <c r="G207" s="359"/>
      <c r="H207" s="359"/>
      <c r="I207" s="360"/>
      <c r="J207" s="852" t="s">
        <v>219</v>
      </c>
      <c r="K207" s="1069" t="s">
        <v>219</v>
      </c>
      <c r="L207" s="1072" t="s">
        <v>1154</v>
      </c>
      <c r="M207" s="1073" t="s">
        <v>1154</v>
      </c>
      <c r="N207" s="1073" t="s">
        <v>1154</v>
      </c>
      <c r="O207" s="1073" t="s">
        <v>1154</v>
      </c>
      <c r="P207" s="1073" t="s">
        <v>1154</v>
      </c>
      <c r="Q207" s="1073" t="s">
        <v>1154</v>
      </c>
      <c r="R207" s="1073" t="s">
        <v>1154</v>
      </c>
      <c r="S207" s="1073" t="s">
        <v>1154</v>
      </c>
      <c r="T207" s="1073" t="s">
        <v>1154</v>
      </c>
      <c r="U207" s="1073" t="s">
        <v>1154</v>
      </c>
      <c r="V207" s="1073" t="s">
        <v>1154</v>
      </c>
      <c r="W207" s="1073" t="s">
        <v>1154</v>
      </c>
      <c r="X207" s="1073" t="s">
        <v>1154</v>
      </c>
      <c r="Y207" s="1073" t="s">
        <v>1154</v>
      </c>
      <c r="Z207" s="1073" t="s">
        <v>1154</v>
      </c>
      <c r="AA207" s="1073" t="s">
        <v>1154</v>
      </c>
      <c r="AB207" s="1073" t="s">
        <v>1154</v>
      </c>
      <c r="AC207" s="1073" t="s">
        <v>1154</v>
      </c>
      <c r="AD207" s="1073">
        <v>413.4</v>
      </c>
      <c r="AE207" s="1073">
        <v>1053.4000000000001</v>
      </c>
      <c r="AF207" s="1073">
        <v>993</v>
      </c>
      <c r="AG207" s="1073">
        <v>848</v>
      </c>
      <c r="AH207" s="1073">
        <v>946.6</v>
      </c>
      <c r="AI207" s="1073">
        <v>1147.5999999999999</v>
      </c>
      <c r="AJ207" s="1073">
        <v>1385.6</v>
      </c>
      <c r="AK207" s="1073">
        <v>894.2</v>
      </c>
      <c r="AL207" s="1073">
        <v>82</v>
      </c>
      <c r="AM207" s="1073">
        <v>111.3</v>
      </c>
      <c r="AN207" s="1073">
        <v>99.7</v>
      </c>
      <c r="AO207" s="1073">
        <v>98.1</v>
      </c>
      <c r="AP207" s="4"/>
      <c r="AQ207" s="4"/>
      <c r="AR207" s="4"/>
      <c r="AS207" s="4"/>
      <c r="AT207" s="4"/>
      <c r="AU207" s="4"/>
      <c r="AV207" s="4"/>
      <c r="AW207" s="4"/>
      <c r="AX207" s="4"/>
      <c r="AY207" s="4"/>
      <c r="AZ207" s="4"/>
      <c r="BA207" s="4"/>
      <c r="BB207" s="4"/>
      <c r="BC207" s="4"/>
      <c r="BD207" s="4"/>
      <c r="BE207" s="4"/>
      <c r="BF207" s="4"/>
      <c r="BG207" s="4"/>
    </row>
    <row r="208" spans="1:59" ht="12" customHeight="1">
      <c r="A208" s="356" t="s">
        <v>550</v>
      </c>
      <c r="B208" s="356" t="s">
        <v>324</v>
      </c>
      <c r="C208" s="415" t="s">
        <v>5742</v>
      </c>
      <c r="D208" s="416"/>
      <c r="E208" s="417"/>
      <c r="F208" s="356" t="s">
        <v>5727</v>
      </c>
      <c r="G208" s="359"/>
      <c r="H208" s="359"/>
      <c r="I208" s="360"/>
      <c r="J208" s="852" t="s">
        <v>219</v>
      </c>
      <c r="K208" s="1069" t="s">
        <v>219</v>
      </c>
      <c r="L208" s="1072">
        <v>8.3000000000000007</v>
      </c>
      <c r="M208" s="1073">
        <v>14.6</v>
      </c>
      <c r="N208" s="1073">
        <v>19</v>
      </c>
      <c r="O208" s="1073">
        <v>0</v>
      </c>
      <c r="P208" s="1073">
        <v>0</v>
      </c>
      <c r="Q208" s="1073">
        <v>0</v>
      </c>
      <c r="R208" s="1073">
        <v>167.9</v>
      </c>
      <c r="S208" s="1073">
        <v>0.4</v>
      </c>
      <c r="T208" s="1073">
        <v>0.4</v>
      </c>
      <c r="U208" s="1073">
        <v>0.3</v>
      </c>
      <c r="V208" s="1073">
        <v>0</v>
      </c>
      <c r="W208" s="1073">
        <v>0</v>
      </c>
      <c r="X208" s="1073">
        <v>0</v>
      </c>
      <c r="Y208" s="1073">
        <v>0</v>
      </c>
      <c r="Z208" s="1073">
        <v>0</v>
      </c>
      <c r="AA208" s="1073">
        <v>0</v>
      </c>
      <c r="AB208" s="1073">
        <v>0</v>
      </c>
      <c r="AC208" s="1073">
        <v>0</v>
      </c>
      <c r="AD208" s="1073">
        <v>0</v>
      </c>
      <c r="AE208" s="1073">
        <v>0</v>
      </c>
      <c r="AF208" s="1073">
        <v>0</v>
      </c>
      <c r="AG208" s="1073">
        <v>0</v>
      </c>
      <c r="AH208" s="1073">
        <v>0</v>
      </c>
      <c r="AI208" s="1073">
        <v>0</v>
      </c>
      <c r="AJ208" s="1073">
        <v>0</v>
      </c>
      <c r="AK208" s="1073">
        <v>0</v>
      </c>
      <c r="AL208" s="1073">
        <v>0</v>
      </c>
      <c r="AM208" s="1073">
        <v>0</v>
      </c>
      <c r="AN208" s="1073">
        <v>0</v>
      </c>
      <c r="AO208" s="1073">
        <v>0</v>
      </c>
      <c r="AP208" s="4"/>
      <c r="AQ208" s="4"/>
      <c r="AR208" s="4"/>
      <c r="AS208" s="4"/>
      <c r="AT208" s="4"/>
      <c r="AU208" s="4"/>
      <c r="AV208" s="4"/>
      <c r="AW208" s="4"/>
      <c r="AX208" s="4"/>
      <c r="AY208" s="4"/>
      <c r="AZ208" s="4"/>
      <c r="BA208" s="4"/>
      <c r="BB208" s="4"/>
      <c r="BC208" s="4"/>
      <c r="BD208" s="4"/>
      <c r="BE208" s="4"/>
      <c r="BF208" s="4"/>
      <c r="BG208" s="4"/>
    </row>
    <row r="209" spans="1:59" s="7" customFormat="1" ht="12" customHeight="1">
      <c r="A209" s="356" t="s">
        <v>550</v>
      </c>
      <c r="B209" s="356" t="s">
        <v>327</v>
      </c>
      <c r="C209" s="415" t="s">
        <v>5743</v>
      </c>
      <c r="D209" s="416"/>
      <c r="E209" s="417"/>
      <c r="F209" s="356" t="s">
        <v>5729</v>
      </c>
      <c r="G209" s="359"/>
      <c r="H209" s="359"/>
      <c r="I209" s="360"/>
      <c r="J209" s="852" t="s">
        <v>219</v>
      </c>
      <c r="K209" s="1069" t="s">
        <v>296</v>
      </c>
      <c r="L209" s="1072" t="s">
        <v>1154</v>
      </c>
      <c r="M209" s="1073" t="s">
        <v>1154</v>
      </c>
      <c r="N209" s="1073" t="s">
        <v>1154</v>
      </c>
      <c r="O209" s="1073" t="s">
        <v>1154</v>
      </c>
      <c r="P209" s="1073" t="s">
        <v>1154</v>
      </c>
      <c r="Q209" s="1073" t="s">
        <v>1154</v>
      </c>
      <c r="R209" s="1073" t="s">
        <v>1154</v>
      </c>
      <c r="S209" s="1073" t="s">
        <v>1154</v>
      </c>
      <c r="T209" s="1073" t="s">
        <v>1154</v>
      </c>
      <c r="U209" s="1073" t="s">
        <v>1154</v>
      </c>
      <c r="V209" s="1073" t="s">
        <v>1154</v>
      </c>
      <c r="W209" s="1073" t="s">
        <v>1154</v>
      </c>
      <c r="X209" s="1073" t="s">
        <v>1154</v>
      </c>
      <c r="Y209" s="1073" t="s">
        <v>1154</v>
      </c>
      <c r="Z209" s="1073" t="s">
        <v>1154</v>
      </c>
      <c r="AA209" s="1073" t="s">
        <v>1154</v>
      </c>
      <c r="AB209" s="1073" t="s">
        <v>1154</v>
      </c>
      <c r="AC209" s="1073" t="s">
        <v>1154</v>
      </c>
      <c r="AD209" s="1073" t="s">
        <v>1154</v>
      </c>
      <c r="AE209" s="1073" t="s">
        <v>1154</v>
      </c>
      <c r="AF209" s="1073" t="s">
        <v>1154</v>
      </c>
      <c r="AG209" s="1073" t="s">
        <v>1154</v>
      </c>
      <c r="AH209" s="1073" t="s">
        <v>1154</v>
      </c>
      <c r="AI209" s="1073" t="s">
        <v>1154</v>
      </c>
      <c r="AJ209" s="1073" t="s">
        <v>1154</v>
      </c>
      <c r="AK209" s="1073" t="s">
        <v>1154</v>
      </c>
      <c r="AL209" s="1073">
        <v>2108.8000000000002</v>
      </c>
      <c r="AM209" s="1073">
        <v>7930</v>
      </c>
      <c r="AN209" s="1073">
        <v>2206.3000000000002</v>
      </c>
      <c r="AO209" s="1073">
        <v>1804.5</v>
      </c>
      <c r="AP209" s="8"/>
      <c r="AQ209" s="8"/>
      <c r="AR209" s="8"/>
      <c r="AS209" s="8"/>
      <c r="AT209" s="8"/>
      <c r="AU209" s="8"/>
      <c r="AV209" s="8"/>
      <c r="AW209" s="8"/>
      <c r="AX209" s="8"/>
      <c r="AY209" s="8"/>
      <c r="AZ209" s="8"/>
      <c r="BA209" s="8"/>
      <c r="BB209" s="8"/>
      <c r="BC209" s="8"/>
      <c r="BD209" s="8"/>
      <c r="BE209" s="8"/>
      <c r="BF209" s="8"/>
      <c r="BG209" s="8"/>
    </row>
    <row r="210" spans="1:59" ht="12" customHeight="1">
      <c r="A210" s="356" t="s">
        <v>550</v>
      </c>
      <c r="B210" s="356" t="s">
        <v>330</v>
      </c>
      <c r="C210" s="415" t="s">
        <v>5730</v>
      </c>
      <c r="D210" s="416"/>
      <c r="E210" s="417"/>
      <c r="F210" s="356" t="s">
        <v>5731</v>
      </c>
      <c r="G210" s="359"/>
      <c r="H210" s="359"/>
      <c r="I210" s="360"/>
      <c r="J210" s="852" t="s">
        <v>219</v>
      </c>
      <c r="K210" s="1069" t="s">
        <v>296</v>
      </c>
      <c r="L210" s="1072" t="s">
        <v>1154</v>
      </c>
      <c r="M210" s="1073" t="s">
        <v>1154</v>
      </c>
      <c r="N210" s="1073" t="s">
        <v>1154</v>
      </c>
      <c r="O210" s="1073" t="s">
        <v>1154</v>
      </c>
      <c r="P210" s="1073" t="s">
        <v>1154</v>
      </c>
      <c r="Q210" s="1073" t="s">
        <v>1154</v>
      </c>
      <c r="R210" s="1073" t="s">
        <v>1154</v>
      </c>
      <c r="S210" s="1073" t="s">
        <v>1154</v>
      </c>
      <c r="T210" s="1073" t="s">
        <v>1154</v>
      </c>
      <c r="U210" s="1073" t="s">
        <v>1154</v>
      </c>
      <c r="V210" s="1073" t="s">
        <v>1154</v>
      </c>
      <c r="W210" s="1073" t="s">
        <v>1154</v>
      </c>
      <c r="X210" s="1073" t="s">
        <v>1154</v>
      </c>
      <c r="Y210" s="1073" t="s">
        <v>1154</v>
      </c>
      <c r="Z210" s="1073" t="s">
        <v>1154</v>
      </c>
      <c r="AA210" s="1073" t="s">
        <v>1154</v>
      </c>
      <c r="AB210" s="1073" t="s">
        <v>1154</v>
      </c>
      <c r="AC210" s="1073" t="s">
        <v>1154</v>
      </c>
      <c r="AD210" s="1073" t="s">
        <v>1154</v>
      </c>
      <c r="AE210" s="1073" t="s">
        <v>1154</v>
      </c>
      <c r="AF210" s="1073" t="s">
        <v>1154</v>
      </c>
      <c r="AG210" s="1073" t="s">
        <v>1154</v>
      </c>
      <c r="AH210" s="1073" t="s">
        <v>1154</v>
      </c>
      <c r="AI210" s="1073" t="s">
        <v>1154</v>
      </c>
      <c r="AJ210" s="1073" t="s">
        <v>1154</v>
      </c>
      <c r="AK210" s="1073" t="s">
        <v>1154</v>
      </c>
      <c r="AL210" s="1073">
        <v>172</v>
      </c>
      <c r="AM210" s="1073">
        <v>161.30000000000001</v>
      </c>
      <c r="AN210" s="1073">
        <v>156.4</v>
      </c>
      <c r="AO210" s="1073">
        <v>152.4</v>
      </c>
      <c r="AP210" s="4"/>
      <c r="AQ210" s="4"/>
      <c r="AR210" s="4"/>
      <c r="AS210" s="4"/>
      <c r="AT210" s="4"/>
      <c r="AU210" s="4"/>
      <c r="AV210" s="4"/>
      <c r="AW210" s="4"/>
      <c r="AX210" s="4"/>
      <c r="AY210" s="4"/>
      <c r="AZ210" s="4"/>
      <c r="BA210" s="4"/>
      <c r="BB210" s="4"/>
      <c r="BC210" s="4"/>
      <c r="BD210" s="4"/>
      <c r="BE210" s="4"/>
      <c r="BF210" s="4"/>
      <c r="BG210" s="4"/>
    </row>
    <row r="211" spans="1:59" ht="12" customHeight="1">
      <c r="A211" s="356" t="s">
        <v>550</v>
      </c>
      <c r="B211" s="356" t="s">
        <v>333</v>
      </c>
      <c r="C211" s="415" t="s">
        <v>5732</v>
      </c>
      <c r="D211" s="416"/>
      <c r="E211" s="417"/>
      <c r="F211" s="356" t="s">
        <v>5733</v>
      </c>
      <c r="G211" s="359"/>
      <c r="H211" s="359"/>
      <c r="I211" s="360"/>
      <c r="J211" s="852" t="s">
        <v>219</v>
      </c>
      <c r="K211" s="1069" t="s">
        <v>296</v>
      </c>
      <c r="L211" s="1072" t="s">
        <v>1154</v>
      </c>
      <c r="M211" s="1073" t="s">
        <v>1154</v>
      </c>
      <c r="N211" s="1073" t="s">
        <v>1154</v>
      </c>
      <c r="O211" s="1073" t="s">
        <v>1154</v>
      </c>
      <c r="P211" s="1073" t="s">
        <v>1154</v>
      </c>
      <c r="Q211" s="1073" t="s">
        <v>1154</v>
      </c>
      <c r="R211" s="1073" t="s">
        <v>1154</v>
      </c>
      <c r="S211" s="1073" t="s">
        <v>1154</v>
      </c>
      <c r="T211" s="1073" t="s">
        <v>1154</v>
      </c>
      <c r="U211" s="1073" t="s">
        <v>1154</v>
      </c>
      <c r="V211" s="1073" t="s">
        <v>1154</v>
      </c>
      <c r="W211" s="1073" t="s">
        <v>1154</v>
      </c>
      <c r="X211" s="1073" t="s">
        <v>1154</v>
      </c>
      <c r="Y211" s="1073" t="s">
        <v>1154</v>
      </c>
      <c r="Z211" s="1073" t="s">
        <v>1154</v>
      </c>
      <c r="AA211" s="1073" t="s">
        <v>1154</v>
      </c>
      <c r="AB211" s="1073" t="s">
        <v>1154</v>
      </c>
      <c r="AC211" s="1073" t="s">
        <v>1154</v>
      </c>
      <c r="AD211" s="1073" t="s">
        <v>1154</v>
      </c>
      <c r="AE211" s="1073" t="s">
        <v>1154</v>
      </c>
      <c r="AF211" s="1073" t="s">
        <v>1154</v>
      </c>
      <c r="AG211" s="1073" t="s">
        <v>1154</v>
      </c>
      <c r="AH211" s="1073" t="s">
        <v>1154</v>
      </c>
      <c r="AI211" s="1073" t="s">
        <v>1154</v>
      </c>
      <c r="AJ211" s="1073" t="s">
        <v>1154</v>
      </c>
      <c r="AK211" s="1073" t="s">
        <v>1154</v>
      </c>
      <c r="AL211" s="1073">
        <v>518.79999999999995</v>
      </c>
      <c r="AM211" s="1073">
        <v>2621.9</v>
      </c>
      <c r="AN211" s="1073">
        <v>-113.2</v>
      </c>
      <c r="AO211" s="1073">
        <v>-7.4</v>
      </c>
      <c r="AP211" s="4"/>
      <c r="AQ211" s="4"/>
      <c r="AR211" s="4"/>
      <c r="AS211" s="4"/>
      <c r="AT211" s="4"/>
      <c r="AU211" s="4"/>
      <c r="AV211" s="4"/>
      <c r="AW211" s="4"/>
      <c r="AX211" s="4"/>
      <c r="AY211" s="4"/>
      <c r="AZ211" s="4"/>
      <c r="BA211" s="4"/>
      <c r="BB211" s="4"/>
      <c r="BC211" s="4"/>
      <c r="BD211" s="4"/>
      <c r="BE211" s="4"/>
      <c r="BF211" s="4"/>
      <c r="BG211" s="4"/>
    </row>
    <row r="212" spans="1:59" ht="12" customHeight="1">
      <c r="A212" s="356" t="s">
        <v>550</v>
      </c>
      <c r="B212" s="356" t="s">
        <v>506</v>
      </c>
      <c r="C212" s="415" t="s">
        <v>5734</v>
      </c>
      <c r="D212" s="416"/>
      <c r="E212" s="417"/>
      <c r="F212" s="356" t="s">
        <v>5735</v>
      </c>
      <c r="G212" s="359"/>
      <c r="H212" s="359"/>
      <c r="I212" s="360"/>
      <c r="J212" s="852" t="s">
        <v>219</v>
      </c>
      <c r="K212" s="1069" t="s">
        <v>219</v>
      </c>
      <c r="L212" s="1072" t="s">
        <v>1154</v>
      </c>
      <c r="M212" s="1073" t="s">
        <v>1154</v>
      </c>
      <c r="N212" s="1073" t="s">
        <v>1154</v>
      </c>
      <c r="O212" s="1073" t="s">
        <v>1154</v>
      </c>
      <c r="P212" s="1073" t="s">
        <v>1154</v>
      </c>
      <c r="Q212" s="1073" t="s">
        <v>1154</v>
      </c>
      <c r="R212" s="1073" t="s">
        <v>1154</v>
      </c>
      <c r="S212" s="1073" t="s">
        <v>1154</v>
      </c>
      <c r="T212" s="1073" t="s">
        <v>1154</v>
      </c>
      <c r="U212" s="1073" t="s">
        <v>1154</v>
      </c>
      <c r="V212" s="1073" t="s">
        <v>1154</v>
      </c>
      <c r="W212" s="1073" t="s">
        <v>1154</v>
      </c>
      <c r="X212" s="1073" t="s">
        <v>1154</v>
      </c>
      <c r="Y212" s="1073" t="s">
        <v>1154</v>
      </c>
      <c r="Z212" s="1073" t="s">
        <v>1154</v>
      </c>
      <c r="AA212" s="1073" t="s">
        <v>1154</v>
      </c>
      <c r="AB212" s="1073" t="s">
        <v>1154</v>
      </c>
      <c r="AC212" s="1073" t="s">
        <v>1154</v>
      </c>
      <c r="AD212" s="1073" t="s">
        <v>1154</v>
      </c>
      <c r="AE212" s="1073" t="s">
        <v>1154</v>
      </c>
      <c r="AF212" s="1073" t="s">
        <v>1154</v>
      </c>
      <c r="AG212" s="1073" t="s">
        <v>1154</v>
      </c>
      <c r="AH212" s="1073" t="s">
        <v>1154</v>
      </c>
      <c r="AI212" s="1073" t="s">
        <v>1154</v>
      </c>
      <c r="AJ212" s="1073" t="s">
        <v>1154</v>
      </c>
      <c r="AK212" s="1073" t="s">
        <v>1154</v>
      </c>
      <c r="AL212" s="1073" t="s">
        <v>1154</v>
      </c>
      <c r="AM212" s="1073" t="s">
        <v>1154</v>
      </c>
      <c r="AN212" s="1073">
        <v>0</v>
      </c>
      <c r="AO212" s="1073">
        <v>974.6</v>
      </c>
      <c r="AP212" s="4"/>
      <c r="AQ212" s="4"/>
      <c r="AR212" s="4"/>
      <c r="AS212" s="4"/>
      <c r="AT212" s="4"/>
      <c r="AU212" s="4"/>
      <c r="AV212" s="4"/>
      <c r="AW212" s="4"/>
      <c r="AX212" s="4"/>
      <c r="AY212" s="4"/>
      <c r="AZ212" s="4"/>
      <c r="BA212" s="4"/>
      <c r="BB212" s="4"/>
      <c r="BC212" s="4"/>
      <c r="BD212" s="4"/>
      <c r="BE212" s="4"/>
      <c r="BF212" s="4"/>
      <c r="BG212" s="4"/>
    </row>
    <row r="213" spans="1:59" ht="12" customHeight="1">
      <c r="A213" s="356" t="s">
        <v>550</v>
      </c>
      <c r="B213" s="356" t="s">
        <v>509</v>
      </c>
      <c r="C213" s="415" t="s">
        <v>5744</v>
      </c>
      <c r="D213" s="416"/>
      <c r="E213" s="417"/>
      <c r="F213" s="356" t="s">
        <v>5737</v>
      </c>
      <c r="G213" s="359"/>
      <c r="H213" s="359"/>
      <c r="I213" s="360"/>
      <c r="J213" s="852" t="s">
        <v>219</v>
      </c>
      <c r="K213" s="1069" t="s">
        <v>296</v>
      </c>
      <c r="L213" s="1072" t="s">
        <v>1154</v>
      </c>
      <c r="M213" s="1073" t="s">
        <v>1154</v>
      </c>
      <c r="N213" s="1073" t="s">
        <v>1154</v>
      </c>
      <c r="O213" s="1073" t="s">
        <v>1154</v>
      </c>
      <c r="P213" s="1073" t="s">
        <v>1154</v>
      </c>
      <c r="Q213" s="1073" t="s">
        <v>1154</v>
      </c>
      <c r="R213" s="1073" t="s">
        <v>1154</v>
      </c>
      <c r="S213" s="1073" t="s">
        <v>1154</v>
      </c>
      <c r="T213" s="1073" t="s">
        <v>1154</v>
      </c>
      <c r="U213" s="1073" t="s">
        <v>1154</v>
      </c>
      <c r="V213" s="1073" t="s">
        <v>1154</v>
      </c>
      <c r="W213" s="1073" t="s">
        <v>1154</v>
      </c>
      <c r="X213" s="1073" t="s">
        <v>1154</v>
      </c>
      <c r="Y213" s="1073" t="s">
        <v>1154</v>
      </c>
      <c r="Z213" s="1073" t="s">
        <v>1154</v>
      </c>
      <c r="AA213" s="1073" t="s">
        <v>1154</v>
      </c>
      <c r="AB213" s="1073" t="s">
        <v>1154</v>
      </c>
      <c r="AC213" s="1073" t="s">
        <v>1154</v>
      </c>
      <c r="AD213" s="1073" t="s">
        <v>1154</v>
      </c>
      <c r="AE213" s="1073" t="s">
        <v>1154</v>
      </c>
      <c r="AF213" s="1073" t="s">
        <v>1154</v>
      </c>
      <c r="AG213" s="1073" t="s">
        <v>1154</v>
      </c>
      <c r="AH213" s="1073" t="s">
        <v>1154</v>
      </c>
      <c r="AI213" s="1073" t="s">
        <v>1154</v>
      </c>
      <c r="AJ213" s="1073" t="s">
        <v>1154</v>
      </c>
      <c r="AK213" s="1073" t="s">
        <v>1154</v>
      </c>
      <c r="AL213" s="1073" t="s">
        <v>1154</v>
      </c>
      <c r="AM213" s="1073" t="s">
        <v>1154</v>
      </c>
      <c r="AN213" s="1073">
        <v>0</v>
      </c>
      <c r="AO213" s="1073">
        <v>474.6</v>
      </c>
      <c r="AP213" s="4"/>
      <c r="AQ213" s="4"/>
      <c r="AR213" s="4"/>
      <c r="AS213" s="4"/>
      <c r="AT213" s="4"/>
      <c r="AU213" s="4"/>
      <c r="AV213" s="4"/>
      <c r="AW213" s="4"/>
      <c r="AX213" s="4"/>
      <c r="AY213" s="4"/>
      <c r="AZ213" s="4"/>
      <c r="BA213" s="4"/>
      <c r="BB213" s="4"/>
      <c r="BC213" s="4"/>
      <c r="BD213" s="4"/>
      <c r="BE213" s="4"/>
      <c r="BF213" s="4"/>
      <c r="BG213" s="4"/>
    </row>
    <row r="214" spans="1:59" s="15" customFormat="1" ht="12" customHeight="1">
      <c r="A214" s="1089" t="s">
        <v>558</v>
      </c>
      <c r="B214" s="203" t="s">
        <v>216</v>
      </c>
      <c r="C214" s="203" t="s">
        <v>5745</v>
      </c>
      <c r="D214" s="204"/>
      <c r="E214" s="205"/>
      <c r="F214" s="203" t="s">
        <v>560</v>
      </c>
      <c r="G214" s="204"/>
      <c r="H214" s="204"/>
      <c r="I214" s="205"/>
      <c r="J214" s="1083" t="s">
        <v>219</v>
      </c>
      <c r="K214" s="1083" t="s">
        <v>219</v>
      </c>
      <c r="L214" s="1066" t="s">
        <v>1154</v>
      </c>
      <c r="M214" s="1067" t="s">
        <v>1154</v>
      </c>
      <c r="N214" s="1067" t="s">
        <v>1154</v>
      </c>
      <c r="O214" s="1067" t="s">
        <v>1154</v>
      </c>
      <c r="P214" s="1067" t="s">
        <v>1154</v>
      </c>
      <c r="Q214" s="1067" t="s">
        <v>1154</v>
      </c>
      <c r="R214" s="1067" t="s">
        <v>1154</v>
      </c>
      <c r="S214" s="1067" t="s">
        <v>1154</v>
      </c>
      <c r="T214" s="1067" t="s">
        <v>1154</v>
      </c>
      <c r="U214" s="1067" t="s">
        <v>1154</v>
      </c>
      <c r="V214" s="1067" t="s">
        <v>1154</v>
      </c>
      <c r="W214" s="1067" t="s">
        <v>1154</v>
      </c>
      <c r="X214" s="1067" t="s">
        <v>1154</v>
      </c>
      <c r="Y214" s="1067" t="s">
        <v>1154</v>
      </c>
      <c r="Z214" s="1067" t="s">
        <v>1154</v>
      </c>
      <c r="AA214" s="1067" t="s">
        <v>1154</v>
      </c>
      <c r="AB214" s="1067" t="s">
        <v>1154</v>
      </c>
      <c r="AC214" s="1067" t="s">
        <v>1154</v>
      </c>
      <c r="AD214" s="1067" t="s">
        <v>1154</v>
      </c>
      <c r="AE214" s="1067" t="s">
        <v>1154</v>
      </c>
      <c r="AF214" s="1067" t="s">
        <v>1154</v>
      </c>
      <c r="AG214" s="1067" t="s">
        <v>1154</v>
      </c>
      <c r="AH214" s="1067" t="s">
        <v>1154</v>
      </c>
      <c r="AI214" s="1067" t="s">
        <v>1154</v>
      </c>
      <c r="AJ214" s="1067" t="s">
        <v>1154</v>
      </c>
      <c r="AK214" s="1067" t="s">
        <v>1154</v>
      </c>
      <c r="AL214" s="1067" t="s">
        <v>1154</v>
      </c>
      <c r="AM214" s="1067" t="s">
        <v>1154</v>
      </c>
      <c r="AN214" s="1067" t="s">
        <v>1154</v>
      </c>
      <c r="AO214" s="1067" t="s">
        <v>1154</v>
      </c>
      <c r="AP214" s="113"/>
      <c r="AQ214" s="113"/>
      <c r="AR214" s="113"/>
      <c r="AS214" s="113"/>
      <c r="AT214" s="113"/>
      <c r="AU214" s="113"/>
      <c r="AV214" s="113"/>
      <c r="AW214" s="113"/>
      <c r="AX214" s="113"/>
      <c r="AY214" s="113"/>
      <c r="AZ214" s="113"/>
      <c r="BA214" s="113"/>
      <c r="BB214" s="113"/>
      <c r="BC214" s="113"/>
      <c r="BD214" s="113"/>
      <c r="BE214" s="113"/>
      <c r="BF214" s="113"/>
      <c r="BG214" s="113"/>
    </row>
    <row r="215" spans="1:59" ht="12" customHeight="1">
      <c r="A215" s="1089" t="s">
        <v>561</v>
      </c>
      <c r="B215" s="203" t="s">
        <v>216</v>
      </c>
      <c r="C215" s="203" t="s">
        <v>5746</v>
      </c>
      <c r="D215" s="204"/>
      <c r="E215" s="205"/>
      <c r="F215" s="203" t="s">
        <v>563</v>
      </c>
      <c r="G215" s="204"/>
      <c r="H215" s="204"/>
      <c r="I215" s="205"/>
      <c r="J215" s="1083" t="s">
        <v>219</v>
      </c>
      <c r="K215" s="1083" t="s">
        <v>219</v>
      </c>
      <c r="L215" s="1066" t="s">
        <v>1154</v>
      </c>
      <c r="M215" s="1067" t="s">
        <v>1154</v>
      </c>
      <c r="N215" s="1067" t="s">
        <v>1154</v>
      </c>
      <c r="O215" s="1067" t="s">
        <v>1154</v>
      </c>
      <c r="P215" s="1067" t="s">
        <v>1154</v>
      </c>
      <c r="Q215" s="1067" t="s">
        <v>1154</v>
      </c>
      <c r="R215" s="1067" t="s">
        <v>1154</v>
      </c>
      <c r="S215" s="1067" t="s">
        <v>1154</v>
      </c>
      <c r="T215" s="1067" t="s">
        <v>1154</v>
      </c>
      <c r="U215" s="1067" t="s">
        <v>1154</v>
      </c>
      <c r="V215" s="1067" t="s">
        <v>1154</v>
      </c>
      <c r="W215" s="1067" t="s">
        <v>1154</v>
      </c>
      <c r="X215" s="1067" t="s">
        <v>1154</v>
      </c>
      <c r="Y215" s="1067" t="s">
        <v>1154</v>
      </c>
      <c r="Z215" s="1067" t="s">
        <v>1154</v>
      </c>
      <c r="AA215" s="1067" t="s">
        <v>1154</v>
      </c>
      <c r="AB215" s="1067" t="s">
        <v>1154</v>
      </c>
      <c r="AC215" s="1067" t="s">
        <v>1154</v>
      </c>
      <c r="AD215" s="1067" t="s">
        <v>1154</v>
      </c>
      <c r="AE215" s="1067" t="s">
        <v>1154</v>
      </c>
      <c r="AF215" s="1067" t="s">
        <v>1154</v>
      </c>
      <c r="AG215" s="1067" t="s">
        <v>1154</v>
      </c>
      <c r="AH215" s="1067" t="s">
        <v>1154</v>
      </c>
      <c r="AI215" s="1067" t="s">
        <v>1154</v>
      </c>
      <c r="AJ215" s="1067" t="s">
        <v>1154</v>
      </c>
      <c r="AK215" s="1067" t="s">
        <v>1154</v>
      </c>
      <c r="AL215" s="1067" t="s">
        <v>1154</v>
      </c>
      <c r="AM215" s="1067" t="s">
        <v>1154</v>
      </c>
      <c r="AN215" s="1067" t="s">
        <v>1154</v>
      </c>
      <c r="AO215" s="1067" t="s">
        <v>1154</v>
      </c>
      <c r="AP215" s="4"/>
      <c r="AQ215" s="4"/>
      <c r="AR215" s="4"/>
      <c r="AS215" s="4"/>
      <c r="AT215" s="4"/>
      <c r="AU215" s="4"/>
      <c r="AV215" s="4"/>
      <c r="AW215" s="4"/>
      <c r="AX215" s="4"/>
      <c r="AY215" s="4"/>
      <c r="AZ215" s="4"/>
      <c r="BA215" s="4"/>
      <c r="BB215" s="4"/>
      <c r="BC215" s="4"/>
      <c r="BD215" s="4"/>
      <c r="BE215" s="4"/>
      <c r="BF215" s="4"/>
      <c r="BG215" s="4"/>
    </row>
    <row r="216" spans="1:59" ht="12" customHeight="1">
      <c r="A216" s="203" t="s">
        <v>564</v>
      </c>
      <c r="B216" s="203" t="s">
        <v>216</v>
      </c>
      <c r="C216" s="203" t="s">
        <v>5747</v>
      </c>
      <c r="D216" s="204"/>
      <c r="E216" s="205"/>
      <c r="F216" s="203" t="s">
        <v>566</v>
      </c>
      <c r="G216" s="204"/>
      <c r="H216" s="204"/>
      <c r="I216" s="205"/>
      <c r="J216" s="1065" t="s">
        <v>219</v>
      </c>
      <c r="K216" s="1065" t="s">
        <v>219</v>
      </c>
      <c r="L216" s="1066" t="s">
        <v>1154</v>
      </c>
      <c r="M216" s="1067" t="s">
        <v>1154</v>
      </c>
      <c r="N216" s="1067" t="s">
        <v>1154</v>
      </c>
      <c r="O216" s="1067" t="s">
        <v>1154</v>
      </c>
      <c r="P216" s="1067" t="s">
        <v>1154</v>
      </c>
      <c r="Q216" s="1067" t="s">
        <v>1154</v>
      </c>
      <c r="R216" s="1067" t="s">
        <v>1154</v>
      </c>
      <c r="S216" s="1067" t="s">
        <v>1154</v>
      </c>
      <c r="T216" s="1067" t="s">
        <v>1154</v>
      </c>
      <c r="U216" s="1067" t="s">
        <v>1154</v>
      </c>
      <c r="V216" s="1067" t="s">
        <v>1154</v>
      </c>
      <c r="W216" s="1067" t="s">
        <v>1154</v>
      </c>
      <c r="X216" s="1067" t="s">
        <v>1154</v>
      </c>
      <c r="Y216" s="1067" t="s">
        <v>1154</v>
      </c>
      <c r="Z216" s="1067" t="s">
        <v>1154</v>
      </c>
      <c r="AA216" s="1067" t="s">
        <v>1154</v>
      </c>
      <c r="AB216" s="1067" t="s">
        <v>1154</v>
      </c>
      <c r="AC216" s="1067" t="s">
        <v>1154</v>
      </c>
      <c r="AD216" s="1067" t="s">
        <v>1154</v>
      </c>
      <c r="AE216" s="1067" t="s">
        <v>1154</v>
      </c>
      <c r="AF216" s="1067" t="s">
        <v>1154</v>
      </c>
      <c r="AG216" s="1067" t="s">
        <v>1154</v>
      </c>
      <c r="AH216" s="1067" t="s">
        <v>1154</v>
      </c>
      <c r="AI216" s="1067" t="s">
        <v>1154</v>
      </c>
      <c r="AJ216" s="1067" t="s">
        <v>1154</v>
      </c>
      <c r="AK216" s="1067" t="s">
        <v>1154</v>
      </c>
      <c r="AL216" s="1067" t="s">
        <v>1154</v>
      </c>
      <c r="AM216" s="1067" t="s">
        <v>1154</v>
      </c>
      <c r="AN216" s="1067" t="s">
        <v>1154</v>
      </c>
      <c r="AO216" s="1067" t="s">
        <v>1154</v>
      </c>
      <c r="AP216" s="4"/>
      <c r="AQ216" s="4"/>
      <c r="AR216" s="4"/>
      <c r="AS216" s="4"/>
      <c r="AT216" s="4"/>
      <c r="AU216" s="4"/>
      <c r="AV216" s="4"/>
      <c r="AW216" s="4"/>
      <c r="AX216" s="4"/>
      <c r="AY216" s="4"/>
      <c r="AZ216" s="4"/>
      <c r="BA216" s="4"/>
      <c r="BB216" s="4"/>
      <c r="BC216" s="4"/>
      <c r="BD216" s="4"/>
      <c r="BE216" s="4"/>
      <c r="BF216" s="4"/>
      <c r="BG216" s="4"/>
    </row>
    <row r="217" spans="1:59" ht="12" customHeight="1">
      <c r="A217" s="203" t="s">
        <v>567</v>
      </c>
      <c r="B217" s="203" t="s">
        <v>216</v>
      </c>
      <c r="C217" s="203" t="s">
        <v>5748</v>
      </c>
      <c r="D217" s="204"/>
      <c r="E217" s="205"/>
      <c r="F217" s="203" t="s">
        <v>569</v>
      </c>
      <c r="G217" s="204"/>
      <c r="H217" s="204"/>
      <c r="I217" s="205"/>
      <c r="J217" s="1065" t="s">
        <v>219</v>
      </c>
      <c r="K217" s="1065" t="s">
        <v>219</v>
      </c>
      <c r="L217" s="1066" t="s">
        <v>1154</v>
      </c>
      <c r="M217" s="1067" t="s">
        <v>1154</v>
      </c>
      <c r="N217" s="1067" t="s">
        <v>1154</v>
      </c>
      <c r="O217" s="1067" t="s">
        <v>1154</v>
      </c>
      <c r="P217" s="1067" t="s">
        <v>1154</v>
      </c>
      <c r="Q217" s="1067">
        <v>24.5</v>
      </c>
      <c r="R217" s="1067">
        <v>41.8</v>
      </c>
      <c r="S217" s="1067">
        <v>43.9</v>
      </c>
      <c r="T217" s="1067">
        <v>66.7</v>
      </c>
      <c r="U217" s="1067">
        <v>100.7</v>
      </c>
      <c r="V217" s="1067">
        <v>123.6</v>
      </c>
      <c r="W217" s="1067">
        <v>126.5</v>
      </c>
      <c r="X217" s="1067">
        <v>169.3</v>
      </c>
      <c r="Y217" s="1067">
        <v>207.4</v>
      </c>
      <c r="Z217" s="1067">
        <v>365.7</v>
      </c>
      <c r="AA217" s="1067">
        <v>713.6</v>
      </c>
      <c r="AB217" s="1067">
        <v>684</v>
      </c>
      <c r="AC217" s="1067">
        <v>602.20000000000005</v>
      </c>
      <c r="AD217" s="1067">
        <v>677.1</v>
      </c>
      <c r="AE217" s="1067">
        <v>826.4</v>
      </c>
      <c r="AF217" s="1067">
        <v>1267.2</v>
      </c>
      <c r="AG217" s="1067">
        <v>1165.5999999999999</v>
      </c>
      <c r="AH217" s="1067">
        <v>1240.5</v>
      </c>
      <c r="AI217" s="1067">
        <v>1261.3</v>
      </c>
      <c r="AJ217" s="1067">
        <v>1621.1</v>
      </c>
      <c r="AK217" s="1067">
        <v>1291.5999999999999</v>
      </c>
      <c r="AL217" s="1067">
        <v>2376.3000000000002</v>
      </c>
      <c r="AM217" s="1067">
        <v>3531.1</v>
      </c>
      <c r="AN217" s="1067">
        <v>4500.3</v>
      </c>
      <c r="AO217" s="1067">
        <v>5352.2</v>
      </c>
      <c r="AP217" s="4"/>
      <c r="AQ217" s="4"/>
      <c r="AR217" s="4"/>
      <c r="AS217" s="4"/>
      <c r="AT217" s="4"/>
      <c r="AU217" s="4"/>
      <c r="AV217" s="4"/>
      <c r="AW217" s="4"/>
      <c r="AX217" s="4"/>
      <c r="AY217" s="4"/>
      <c r="AZ217" s="4"/>
      <c r="BA217" s="4"/>
      <c r="BB217" s="4"/>
      <c r="BC217" s="4"/>
      <c r="BD217" s="4"/>
      <c r="BE217" s="4"/>
      <c r="BF217" s="4"/>
      <c r="BG217" s="4"/>
    </row>
    <row r="218" spans="1:59" s="15" customFormat="1" ht="12" customHeight="1">
      <c r="A218" s="356" t="s">
        <v>567</v>
      </c>
      <c r="B218" s="356" t="s">
        <v>226</v>
      </c>
      <c r="C218" s="356" t="s">
        <v>5749</v>
      </c>
      <c r="D218" s="359"/>
      <c r="E218" s="360"/>
      <c r="F218" s="356" t="s">
        <v>5750</v>
      </c>
      <c r="G218" s="359"/>
      <c r="H218" s="359"/>
      <c r="I218" s="360"/>
      <c r="J218" s="1069" t="s">
        <v>529</v>
      </c>
      <c r="K218" s="1069" t="s">
        <v>219</v>
      </c>
      <c r="L218" s="1072" t="s">
        <v>1154</v>
      </c>
      <c r="M218" s="1073" t="s">
        <v>1154</v>
      </c>
      <c r="N218" s="1073" t="s">
        <v>1154</v>
      </c>
      <c r="O218" s="1073" t="s">
        <v>1154</v>
      </c>
      <c r="P218" s="1073" t="s">
        <v>1154</v>
      </c>
      <c r="Q218" s="1073">
        <v>3</v>
      </c>
      <c r="R218" s="1073">
        <v>6.2</v>
      </c>
      <c r="S218" s="1073">
        <v>6.4</v>
      </c>
      <c r="T218" s="1073">
        <v>24.7</v>
      </c>
      <c r="U218" s="1073">
        <v>44.4</v>
      </c>
      <c r="V218" s="1073">
        <v>57</v>
      </c>
      <c r="W218" s="1073">
        <v>44.9</v>
      </c>
      <c r="X218" s="1073">
        <v>58.6</v>
      </c>
      <c r="Y218" s="1073">
        <v>81.7</v>
      </c>
      <c r="Z218" s="1073">
        <v>87.4</v>
      </c>
      <c r="AA218" s="1073">
        <v>107.1</v>
      </c>
      <c r="AB218" s="1073">
        <v>97.2</v>
      </c>
      <c r="AC218" s="1073">
        <v>83.3</v>
      </c>
      <c r="AD218" s="1073">
        <v>97.4</v>
      </c>
      <c r="AE218" s="1073">
        <v>98.5</v>
      </c>
      <c r="AF218" s="1073">
        <v>81.3</v>
      </c>
      <c r="AG218" s="1073">
        <v>84.2</v>
      </c>
      <c r="AH218" s="1073">
        <v>28.5</v>
      </c>
      <c r="AI218" s="1073">
        <v>109.6</v>
      </c>
      <c r="AJ218" s="1073">
        <v>121.3</v>
      </c>
      <c r="AK218" s="1073">
        <v>102.3</v>
      </c>
      <c r="AL218" s="1073">
        <v>173.9</v>
      </c>
      <c r="AM218" s="1073">
        <v>414.3</v>
      </c>
      <c r="AN218" s="1073">
        <v>796.9</v>
      </c>
      <c r="AO218" s="1073">
        <v>1003.4</v>
      </c>
      <c r="AP218" s="113"/>
      <c r="AQ218" s="113"/>
      <c r="AR218" s="113"/>
      <c r="AS218" s="113"/>
      <c r="AT218" s="113"/>
      <c r="AU218" s="113"/>
      <c r="AV218" s="113"/>
      <c r="AW218" s="113"/>
      <c r="AX218" s="113"/>
      <c r="AY218" s="113"/>
      <c r="AZ218" s="113"/>
      <c r="BA218" s="113"/>
      <c r="BB218" s="113"/>
      <c r="BC218" s="113"/>
      <c r="BD218" s="113"/>
      <c r="BE218" s="113"/>
      <c r="BF218" s="113"/>
      <c r="BG218" s="113"/>
    </row>
    <row r="219" spans="1:59" s="15" customFormat="1" ht="12" customHeight="1">
      <c r="A219" s="356" t="s">
        <v>567</v>
      </c>
      <c r="B219" s="356" t="s">
        <v>230</v>
      </c>
      <c r="C219" s="356" t="s">
        <v>5751</v>
      </c>
      <c r="D219" s="359"/>
      <c r="E219" s="360"/>
      <c r="F219" s="356" t="s">
        <v>5752</v>
      </c>
      <c r="G219" s="359"/>
      <c r="H219" s="359"/>
      <c r="I219" s="360"/>
      <c r="J219" s="1069" t="s">
        <v>529</v>
      </c>
      <c r="K219" s="1069" t="s">
        <v>219</v>
      </c>
      <c r="L219" s="1072" t="s">
        <v>1154</v>
      </c>
      <c r="M219" s="1073" t="s">
        <v>1154</v>
      </c>
      <c r="N219" s="1073" t="s">
        <v>1154</v>
      </c>
      <c r="O219" s="1073" t="s">
        <v>1154</v>
      </c>
      <c r="P219" s="1073" t="s">
        <v>1154</v>
      </c>
      <c r="Q219" s="1073">
        <v>21.5</v>
      </c>
      <c r="R219" s="1073">
        <v>35.6</v>
      </c>
      <c r="S219" s="1073">
        <v>37.5</v>
      </c>
      <c r="T219" s="1073">
        <v>42</v>
      </c>
      <c r="U219" s="1073">
        <v>56.3</v>
      </c>
      <c r="V219" s="1073">
        <v>66.599999999999994</v>
      </c>
      <c r="W219" s="1073">
        <v>81.599999999999994</v>
      </c>
      <c r="X219" s="1073">
        <v>110.7</v>
      </c>
      <c r="Y219" s="1073">
        <v>125.7</v>
      </c>
      <c r="Z219" s="1073">
        <v>278.3</v>
      </c>
      <c r="AA219" s="1073">
        <v>606.5</v>
      </c>
      <c r="AB219" s="1073">
        <v>586.79999999999995</v>
      </c>
      <c r="AC219" s="1073">
        <v>518.9</v>
      </c>
      <c r="AD219" s="1073">
        <v>579.70000000000005</v>
      </c>
      <c r="AE219" s="1073">
        <v>727.9</v>
      </c>
      <c r="AF219" s="1073">
        <v>1185.9000000000001</v>
      </c>
      <c r="AG219" s="1073">
        <v>1081.4000000000001</v>
      </c>
      <c r="AH219" s="1073">
        <v>1212</v>
      </c>
      <c r="AI219" s="1073">
        <v>1151.7</v>
      </c>
      <c r="AJ219" s="1073">
        <v>1499.8</v>
      </c>
      <c r="AK219" s="1073">
        <v>1189.3</v>
      </c>
      <c r="AL219" s="1073">
        <v>2202.4</v>
      </c>
      <c r="AM219" s="1073">
        <v>3116.8</v>
      </c>
      <c r="AN219" s="1073">
        <v>3703.4</v>
      </c>
      <c r="AO219" s="1073">
        <v>4348.8</v>
      </c>
      <c r="AP219" s="113"/>
      <c r="AQ219" s="113"/>
      <c r="AR219" s="113"/>
      <c r="AS219" s="113"/>
      <c r="AT219" s="113"/>
      <c r="AU219" s="113"/>
      <c r="AV219" s="113"/>
      <c r="AW219" s="113"/>
      <c r="AX219" s="113"/>
      <c r="AY219" s="113"/>
      <c r="AZ219" s="113"/>
      <c r="BA219" s="113"/>
      <c r="BB219" s="113"/>
      <c r="BC219" s="113"/>
      <c r="BD219" s="113"/>
      <c r="BE219" s="113"/>
      <c r="BF219" s="113"/>
      <c r="BG219" s="113"/>
    </row>
    <row r="220" spans="1:59" ht="12" customHeight="1">
      <c r="A220" s="203" t="s">
        <v>570</v>
      </c>
      <c r="B220" s="203" t="s">
        <v>216</v>
      </c>
      <c r="C220" s="203" t="s">
        <v>5753</v>
      </c>
      <c r="D220" s="204"/>
      <c r="E220" s="205"/>
      <c r="F220" s="203" t="s">
        <v>572</v>
      </c>
      <c r="G220" s="204"/>
      <c r="H220" s="204"/>
      <c r="I220" s="205"/>
      <c r="J220" s="1065" t="s">
        <v>219</v>
      </c>
      <c r="K220" s="1065" t="s">
        <v>219</v>
      </c>
      <c r="L220" s="1066" t="s">
        <v>1154</v>
      </c>
      <c r="M220" s="1067" t="s">
        <v>1154</v>
      </c>
      <c r="N220" s="1067" t="s">
        <v>1154</v>
      </c>
      <c r="O220" s="1067" t="s">
        <v>1154</v>
      </c>
      <c r="P220" s="1067" t="s">
        <v>1154</v>
      </c>
      <c r="Q220" s="1067" t="s">
        <v>1154</v>
      </c>
      <c r="R220" s="1067" t="s">
        <v>1154</v>
      </c>
      <c r="S220" s="1067">
        <v>3.1</v>
      </c>
      <c r="T220" s="1067">
        <v>11.4</v>
      </c>
      <c r="U220" s="1067">
        <v>16.600000000000001</v>
      </c>
      <c r="V220" s="1067">
        <v>18</v>
      </c>
      <c r="W220" s="1067">
        <v>33.5</v>
      </c>
      <c r="X220" s="1067">
        <v>81.900000000000006</v>
      </c>
      <c r="Y220" s="1067">
        <v>94.5</v>
      </c>
      <c r="Z220" s="1067">
        <v>64.3</v>
      </c>
      <c r="AA220" s="1067">
        <v>67.099999999999994</v>
      </c>
      <c r="AB220" s="1067">
        <v>69.2</v>
      </c>
      <c r="AC220" s="1067">
        <v>3.8</v>
      </c>
      <c r="AD220" s="1067">
        <v>0.6</v>
      </c>
      <c r="AE220" s="1067">
        <v>0.2</v>
      </c>
      <c r="AF220" s="1067">
        <v>0.5</v>
      </c>
      <c r="AG220" s="1067">
        <v>-0.1</v>
      </c>
      <c r="AH220" s="1067">
        <v>0</v>
      </c>
      <c r="AI220" s="1067">
        <v>0.2</v>
      </c>
      <c r="AJ220" s="1067">
        <v>0</v>
      </c>
      <c r="AK220" s="1067">
        <v>0</v>
      </c>
      <c r="AL220" s="1067">
        <v>0</v>
      </c>
      <c r="AM220" s="1067">
        <v>0</v>
      </c>
      <c r="AN220" s="1067">
        <v>0</v>
      </c>
      <c r="AO220" s="1067">
        <v>-0.2</v>
      </c>
      <c r="AP220" s="4"/>
      <c r="AQ220" s="4"/>
      <c r="AR220" s="4"/>
      <c r="AS220" s="4"/>
      <c r="AT220" s="4"/>
      <c r="AU220" s="4"/>
      <c r="AV220" s="4"/>
      <c r="AW220" s="4"/>
      <c r="AX220" s="4"/>
      <c r="AY220" s="4"/>
      <c r="AZ220" s="4"/>
      <c r="BA220" s="4"/>
      <c r="BB220" s="4"/>
      <c r="BC220" s="4"/>
      <c r="BD220" s="4"/>
      <c r="BE220" s="4"/>
      <c r="BF220" s="4"/>
      <c r="BG220" s="4"/>
    </row>
    <row r="221" spans="1:59" s="7" customFormat="1" ht="12" customHeight="1">
      <c r="A221" s="356" t="s">
        <v>570</v>
      </c>
      <c r="B221" s="356" t="s">
        <v>226</v>
      </c>
      <c r="C221" s="356" t="s">
        <v>5754</v>
      </c>
      <c r="D221" s="359"/>
      <c r="E221" s="360"/>
      <c r="F221" s="356" t="s">
        <v>5755</v>
      </c>
      <c r="G221" s="359"/>
      <c r="H221" s="359"/>
      <c r="I221" s="360"/>
      <c r="J221" s="1069" t="s">
        <v>529</v>
      </c>
      <c r="K221" s="1069" t="s">
        <v>219</v>
      </c>
      <c r="L221" s="1072" t="s">
        <v>1154</v>
      </c>
      <c r="M221" s="1073" t="s">
        <v>1154</v>
      </c>
      <c r="N221" s="1073" t="s">
        <v>1154</v>
      </c>
      <c r="O221" s="1073" t="s">
        <v>1154</v>
      </c>
      <c r="P221" s="1073" t="s">
        <v>1154</v>
      </c>
      <c r="Q221" s="1073" t="s">
        <v>1154</v>
      </c>
      <c r="R221" s="1073" t="s">
        <v>1154</v>
      </c>
      <c r="S221" s="1073">
        <v>3.1</v>
      </c>
      <c r="T221" s="1073">
        <v>11.4</v>
      </c>
      <c r="U221" s="1073">
        <v>16.600000000000001</v>
      </c>
      <c r="V221" s="1073">
        <v>18</v>
      </c>
      <c r="W221" s="1073">
        <v>33.5</v>
      </c>
      <c r="X221" s="1073">
        <v>81.900000000000006</v>
      </c>
      <c r="Y221" s="1073">
        <v>94.5</v>
      </c>
      <c r="Z221" s="1073">
        <v>64.3</v>
      </c>
      <c r="AA221" s="1073">
        <v>67.099999999999994</v>
      </c>
      <c r="AB221" s="1073">
        <v>69.2</v>
      </c>
      <c r="AC221" s="1073">
        <v>3.8</v>
      </c>
      <c r="AD221" s="1073">
        <v>0.6</v>
      </c>
      <c r="AE221" s="1073">
        <v>0.2</v>
      </c>
      <c r="AF221" s="1073">
        <v>0.5</v>
      </c>
      <c r="AG221" s="1073">
        <v>-0.1</v>
      </c>
      <c r="AH221" s="1073">
        <v>0</v>
      </c>
      <c r="AI221" s="1073">
        <v>0.2</v>
      </c>
      <c r="AJ221" s="1073">
        <v>0</v>
      </c>
      <c r="AK221" s="1073">
        <v>0</v>
      </c>
      <c r="AL221" s="1073">
        <v>0</v>
      </c>
      <c r="AM221" s="1073">
        <v>0</v>
      </c>
      <c r="AN221" s="1073">
        <v>0</v>
      </c>
      <c r="AO221" s="1073">
        <v>-0.2</v>
      </c>
      <c r="AP221" s="8"/>
      <c r="AQ221" s="8"/>
      <c r="AR221" s="8"/>
      <c r="AS221" s="8"/>
      <c r="AT221" s="8"/>
      <c r="AU221" s="8"/>
      <c r="AV221" s="8"/>
      <c r="AW221" s="8"/>
      <c r="AX221" s="8"/>
      <c r="AY221" s="8"/>
      <c r="AZ221" s="8"/>
      <c r="BA221" s="8"/>
      <c r="BB221" s="8"/>
      <c r="BC221" s="8"/>
      <c r="BD221" s="8"/>
      <c r="BE221" s="8"/>
      <c r="BF221" s="8"/>
      <c r="BG221" s="8"/>
    </row>
    <row r="222" spans="1:59" ht="12" customHeight="1">
      <c r="A222" s="203" t="s">
        <v>581</v>
      </c>
      <c r="B222" s="203" t="s">
        <v>216</v>
      </c>
      <c r="C222" s="203" t="s">
        <v>5756</v>
      </c>
      <c r="D222" s="204"/>
      <c r="E222" s="205"/>
      <c r="F222" s="203" t="s">
        <v>583</v>
      </c>
      <c r="G222" s="204"/>
      <c r="H222" s="204"/>
      <c r="I222" s="205"/>
      <c r="J222" s="1065" t="s">
        <v>219</v>
      </c>
      <c r="K222" s="1065" t="s">
        <v>219</v>
      </c>
      <c r="L222" s="1066">
        <v>0</v>
      </c>
      <c r="M222" s="1067">
        <v>0</v>
      </c>
      <c r="N222" s="1067">
        <v>217.3</v>
      </c>
      <c r="O222" s="1067">
        <v>30</v>
      </c>
      <c r="P222" s="1067">
        <v>245.3</v>
      </c>
      <c r="Q222" s="1067">
        <v>429.5</v>
      </c>
      <c r="R222" s="1067">
        <v>606.29999999999995</v>
      </c>
      <c r="S222" s="1067">
        <v>600.29999999999995</v>
      </c>
      <c r="T222" s="1067">
        <v>593.1</v>
      </c>
      <c r="U222" s="1067">
        <v>682.9</v>
      </c>
      <c r="V222" s="1067">
        <v>776.1</v>
      </c>
      <c r="W222" s="1067">
        <v>978.8</v>
      </c>
      <c r="X222" s="1067">
        <v>1401.4</v>
      </c>
      <c r="Y222" s="1067">
        <v>1446.1</v>
      </c>
      <c r="Z222" s="1067">
        <v>1458.1</v>
      </c>
      <c r="AA222" s="1067">
        <v>1821.4</v>
      </c>
      <c r="AB222" s="1067">
        <v>1938.3</v>
      </c>
      <c r="AC222" s="1067">
        <v>2438</v>
      </c>
      <c r="AD222" s="1067">
        <v>2708.5</v>
      </c>
      <c r="AE222" s="1067">
        <v>2824.7</v>
      </c>
      <c r="AF222" s="1067">
        <v>2946</v>
      </c>
      <c r="AG222" s="1067">
        <v>3142.5</v>
      </c>
      <c r="AH222" s="1067">
        <v>3028.1</v>
      </c>
      <c r="AI222" s="1067">
        <v>3015.4</v>
      </c>
      <c r="AJ222" s="1067">
        <v>3260.4</v>
      </c>
      <c r="AK222" s="1067">
        <v>3197.7</v>
      </c>
      <c r="AL222" s="1067">
        <v>3864.1</v>
      </c>
      <c r="AM222" s="1067">
        <v>4076.8</v>
      </c>
      <c r="AN222" s="1067">
        <v>4311.7</v>
      </c>
      <c r="AO222" s="1067">
        <v>4954.3999999999996</v>
      </c>
      <c r="AP222" s="4"/>
      <c r="AQ222" s="4"/>
      <c r="AR222" s="4"/>
      <c r="AS222" s="4"/>
      <c r="AT222" s="4"/>
      <c r="AU222" s="4"/>
      <c r="AV222" s="4"/>
      <c r="AW222" s="4"/>
      <c r="AX222" s="4"/>
      <c r="AY222" s="4"/>
      <c r="AZ222" s="4"/>
      <c r="BA222" s="4"/>
      <c r="BB222" s="4"/>
      <c r="BC222" s="4"/>
      <c r="BD222" s="4"/>
      <c r="BE222" s="4"/>
      <c r="BF222" s="4"/>
      <c r="BG222" s="4"/>
    </row>
    <row r="223" spans="1:59" ht="12" customHeight="1">
      <c r="A223" s="203" t="s">
        <v>584</v>
      </c>
      <c r="B223" s="203" t="s">
        <v>216</v>
      </c>
      <c r="C223" s="203" t="s">
        <v>5757</v>
      </c>
      <c r="D223" s="204"/>
      <c r="E223" s="205"/>
      <c r="F223" s="203" t="s">
        <v>586</v>
      </c>
      <c r="G223" s="204"/>
      <c r="H223" s="204"/>
      <c r="I223" s="205"/>
      <c r="J223" s="1065" t="s">
        <v>219</v>
      </c>
      <c r="K223" s="1065" t="s">
        <v>219</v>
      </c>
      <c r="L223" s="1066">
        <v>0</v>
      </c>
      <c r="M223" s="1067">
        <v>0</v>
      </c>
      <c r="N223" s="1067">
        <v>15.3</v>
      </c>
      <c r="O223" s="1067">
        <v>12</v>
      </c>
      <c r="P223" s="1067">
        <v>116.7</v>
      </c>
      <c r="Q223" s="1067">
        <v>221.4</v>
      </c>
      <c r="R223" s="1067">
        <v>309.8</v>
      </c>
      <c r="S223" s="1067">
        <v>360.4</v>
      </c>
      <c r="T223" s="1067">
        <v>481</v>
      </c>
      <c r="U223" s="1067">
        <v>554.29999999999995</v>
      </c>
      <c r="V223" s="1067">
        <v>623.9</v>
      </c>
      <c r="W223" s="1067">
        <v>839.9</v>
      </c>
      <c r="X223" s="1067">
        <v>1088.9000000000001</v>
      </c>
      <c r="Y223" s="1067">
        <v>1078.0999999999999</v>
      </c>
      <c r="Z223" s="1067">
        <v>1068.5</v>
      </c>
      <c r="AA223" s="1067">
        <v>1320.2</v>
      </c>
      <c r="AB223" s="1067">
        <v>1385.4</v>
      </c>
      <c r="AC223" s="1067">
        <v>1444.3</v>
      </c>
      <c r="AD223" s="1067">
        <v>1669.6</v>
      </c>
      <c r="AE223" s="1067">
        <v>1747.8</v>
      </c>
      <c r="AF223" s="1067">
        <v>1809.6</v>
      </c>
      <c r="AG223" s="1067">
        <v>1995.6</v>
      </c>
      <c r="AH223" s="1067">
        <v>2231.6</v>
      </c>
      <c r="AI223" s="1067">
        <v>2104.4</v>
      </c>
      <c r="AJ223" s="1067">
        <v>2207.1999999999998</v>
      </c>
      <c r="AK223" s="1067">
        <v>2140.6999999999998</v>
      </c>
      <c r="AL223" s="1067">
        <v>2532.6999999999998</v>
      </c>
      <c r="AM223" s="1067">
        <v>2658.1</v>
      </c>
      <c r="AN223" s="1067">
        <v>2787.9</v>
      </c>
      <c r="AO223" s="1067">
        <v>3165.9</v>
      </c>
      <c r="AP223" s="4"/>
      <c r="AQ223" s="4"/>
      <c r="AR223" s="4"/>
      <c r="AS223" s="4"/>
      <c r="AT223" s="4"/>
      <c r="AU223" s="4"/>
      <c r="AV223" s="4"/>
      <c r="AW223" s="4"/>
      <c r="AX223" s="4"/>
      <c r="AY223" s="4"/>
      <c r="AZ223" s="4"/>
      <c r="BA223" s="4"/>
      <c r="BB223" s="4"/>
      <c r="BC223" s="4"/>
      <c r="BD223" s="4"/>
      <c r="BE223" s="4"/>
      <c r="BF223" s="4"/>
      <c r="BG223" s="4"/>
    </row>
    <row r="224" spans="1:59" ht="12" customHeight="1">
      <c r="A224" s="356" t="s">
        <v>584</v>
      </c>
      <c r="B224" s="356" t="s">
        <v>226</v>
      </c>
      <c r="C224" s="356" t="s">
        <v>5758</v>
      </c>
      <c r="D224" s="359"/>
      <c r="E224" s="360"/>
      <c r="F224" s="356" t="s">
        <v>5759</v>
      </c>
      <c r="G224" s="359"/>
      <c r="H224" s="359"/>
      <c r="I224" s="360"/>
      <c r="J224" s="1069" t="s">
        <v>344</v>
      </c>
      <c r="K224" s="1069" t="s">
        <v>427</v>
      </c>
      <c r="L224" s="1072">
        <v>0</v>
      </c>
      <c r="M224" s="1073">
        <v>0</v>
      </c>
      <c r="N224" s="1073">
        <v>0</v>
      </c>
      <c r="O224" s="1073">
        <v>0</v>
      </c>
      <c r="P224" s="1073">
        <v>0</v>
      </c>
      <c r="Q224" s="1073">
        <v>0</v>
      </c>
      <c r="R224" s="1073">
        <v>0</v>
      </c>
      <c r="S224" s="1073">
        <v>0</v>
      </c>
      <c r="T224" s="1073">
        <v>0</v>
      </c>
      <c r="U224" s="1073">
        <v>5.6</v>
      </c>
      <c r="V224" s="1073">
        <v>9.5</v>
      </c>
      <c r="W224" s="1073">
        <v>123</v>
      </c>
      <c r="X224" s="1073">
        <v>257.39999999999998</v>
      </c>
      <c r="Y224" s="1073">
        <v>269.60000000000002</v>
      </c>
      <c r="Z224" s="1073">
        <v>278.60000000000002</v>
      </c>
      <c r="AA224" s="1073">
        <v>355.8</v>
      </c>
      <c r="AB224" s="1073">
        <v>373.3</v>
      </c>
      <c r="AC224" s="1073">
        <v>396.6</v>
      </c>
      <c r="AD224" s="1073">
        <v>472.1</v>
      </c>
      <c r="AE224" s="1073">
        <v>485.5</v>
      </c>
      <c r="AF224" s="1073">
        <v>495.7</v>
      </c>
      <c r="AG224" s="1073">
        <v>499.4</v>
      </c>
      <c r="AH224" s="1073">
        <v>578.79999999999995</v>
      </c>
      <c r="AI224" s="1073">
        <v>540.29999999999995</v>
      </c>
      <c r="AJ224" s="1073">
        <v>556.1</v>
      </c>
      <c r="AK224" s="1073">
        <v>539.5</v>
      </c>
      <c r="AL224" s="1073">
        <v>619.6</v>
      </c>
      <c r="AM224" s="1073">
        <v>632.70000000000005</v>
      </c>
      <c r="AN224" s="1073">
        <v>644.5</v>
      </c>
      <c r="AO224" s="1073">
        <v>735.6</v>
      </c>
      <c r="AP224" s="4"/>
      <c r="AQ224" s="4"/>
      <c r="AR224" s="4"/>
      <c r="AS224" s="4"/>
      <c r="AT224" s="4"/>
      <c r="AU224" s="4"/>
      <c r="AV224" s="4"/>
      <c r="AW224" s="4"/>
      <c r="AX224" s="4"/>
      <c r="AY224" s="4"/>
      <c r="AZ224" s="4"/>
      <c r="BA224" s="4"/>
      <c r="BB224" s="4"/>
      <c r="BC224" s="4"/>
      <c r="BD224" s="4"/>
      <c r="BE224" s="4"/>
      <c r="BF224" s="4"/>
      <c r="BG224" s="4"/>
    </row>
    <row r="225" spans="1:59" ht="12" customHeight="1">
      <c r="A225" s="356" t="s">
        <v>584</v>
      </c>
      <c r="B225" s="356" t="s">
        <v>230</v>
      </c>
      <c r="C225" s="356" t="s">
        <v>5760</v>
      </c>
      <c r="D225" s="359"/>
      <c r="E225" s="360"/>
      <c r="F225" s="356" t="s">
        <v>5761</v>
      </c>
      <c r="G225" s="359"/>
      <c r="H225" s="359"/>
      <c r="I225" s="360"/>
      <c r="J225" s="1069" t="s">
        <v>344</v>
      </c>
      <c r="K225" s="1069" t="s">
        <v>427</v>
      </c>
      <c r="L225" s="1072" t="s">
        <v>1154</v>
      </c>
      <c r="M225" s="1073" t="s">
        <v>1154</v>
      </c>
      <c r="N225" s="1073">
        <v>9</v>
      </c>
      <c r="O225" s="1073">
        <v>6</v>
      </c>
      <c r="P225" s="1073">
        <v>88.2</v>
      </c>
      <c r="Q225" s="1073">
        <v>178.7</v>
      </c>
      <c r="R225" s="1073">
        <v>248.2</v>
      </c>
      <c r="S225" s="1073">
        <v>287.8</v>
      </c>
      <c r="T225" s="1073">
        <v>354</v>
      </c>
      <c r="U225" s="1073">
        <v>398</v>
      </c>
      <c r="V225" s="1073">
        <v>439.3</v>
      </c>
      <c r="W225" s="1073">
        <v>491.1</v>
      </c>
      <c r="X225" s="1073">
        <v>553.6</v>
      </c>
      <c r="Y225" s="1073">
        <v>547</v>
      </c>
      <c r="Z225" s="1073">
        <v>542.79999999999995</v>
      </c>
      <c r="AA225" s="1073">
        <v>665.6</v>
      </c>
      <c r="AB225" s="1073">
        <v>710.6</v>
      </c>
      <c r="AC225" s="1073">
        <v>735.4</v>
      </c>
      <c r="AD225" s="1073">
        <v>840.6</v>
      </c>
      <c r="AE225" s="1073">
        <v>891.6</v>
      </c>
      <c r="AF225" s="1073">
        <v>932</v>
      </c>
      <c r="AG225" s="1073">
        <v>921.7</v>
      </c>
      <c r="AH225" s="1073">
        <v>964.4</v>
      </c>
      <c r="AI225" s="1073">
        <v>1025.2</v>
      </c>
      <c r="AJ225" s="1073">
        <v>1089.3</v>
      </c>
      <c r="AK225" s="1073">
        <v>1064</v>
      </c>
      <c r="AL225" s="1073">
        <v>1282.9000000000001</v>
      </c>
      <c r="AM225" s="1073">
        <v>1372.5</v>
      </c>
      <c r="AN225" s="1073">
        <v>1468.2</v>
      </c>
      <c r="AO225" s="1073">
        <v>1664</v>
      </c>
      <c r="AP225" s="4"/>
      <c r="AQ225" s="4"/>
      <c r="AR225" s="4"/>
      <c r="AS225" s="4"/>
      <c r="AT225" s="4"/>
      <c r="AU225" s="4"/>
      <c r="AV225" s="4"/>
      <c r="AW225" s="4"/>
      <c r="AX225" s="4"/>
      <c r="AY225" s="4"/>
      <c r="AZ225" s="4"/>
      <c r="BA225" s="4"/>
      <c r="BB225" s="4"/>
      <c r="BC225" s="4"/>
      <c r="BD225" s="4"/>
      <c r="BE225" s="4"/>
      <c r="BF225" s="4"/>
      <c r="BG225" s="4"/>
    </row>
    <row r="226" spans="1:59" ht="12" customHeight="1">
      <c r="A226" s="356" t="s">
        <v>584</v>
      </c>
      <c r="B226" s="356" t="s">
        <v>233</v>
      </c>
      <c r="C226" s="356" t="s">
        <v>5762</v>
      </c>
      <c r="D226" s="359"/>
      <c r="E226" s="360"/>
      <c r="F226" s="356" t="s">
        <v>5763</v>
      </c>
      <c r="G226" s="359"/>
      <c r="H226" s="359"/>
      <c r="I226" s="360"/>
      <c r="J226" s="1069" t="s">
        <v>344</v>
      </c>
      <c r="K226" s="1069" t="s">
        <v>427</v>
      </c>
      <c r="L226" s="1072" t="s">
        <v>1154</v>
      </c>
      <c r="M226" s="1073" t="s">
        <v>1154</v>
      </c>
      <c r="N226" s="1073">
        <v>6.3</v>
      </c>
      <c r="O226" s="1073">
        <v>6</v>
      </c>
      <c r="P226" s="1073">
        <v>28.5</v>
      </c>
      <c r="Q226" s="1073">
        <v>42.7</v>
      </c>
      <c r="R226" s="1073">
        <v>61.6</v>
      </c>
      <c r="S226" s="1073">
        <v>72.599999999999994</v>
      </c>
      <c r="T226" s="1073">
        <v>127</v>
      </c>
      <c r="U226" s="1073">
        <v>150.69999999999999</v>
      </c>
      <c r="V226" s="1073">
        <v>175.1</v>
      </c>
      <c r="W226" s="1073">
        <v>225.8</v>
      </c>
      <c r="X226" s="1073">
        <v>277.89999999999998</v>
      </c>
      <c r="Y226" s="1073">
        <v>261.5</v>
      </c>
      <c r="Z226" s="1073">
        <v>247.1</v>
      </c>
      <c r="AA226" s="1073">
        <v>298.8</v>
      </c>
      <c r="AB226" s="1073">
        <v>301.5</v>
      </c>
      <c r="AC226" s="1073">
        <v>312.3</v>
      </c>
      <c r="AD226" s="1073">
        <v>356.9</v>
      </c>
      <c r="AE226" s="1073">
        <v>370.7</v>
      </c>
      <c r="AF226" s="1073">
        <v>381.9</v>
      </c>
      <c r="AG226" s="1073">
        <v>574.5</v>
      </c>
      <c r="AH226" s="1073">
        <v>688.4</v>
      </c>
      <c r="AI226" s="1073">
        <v>538.9</v>
      </c>
      <c r="AJ226" s="1073">
        <v>561.79999999999995</v>
      </c>
      <c r="AK226" s="1073">
        <v>537.20000000000005</v>
      </c>
      <c r="AL226" s="1073">
        <v>630.20000000000005</v>
      </c>
      <c r="AM226" s="1073">
        <v>652.9</v>
      </c>
      <c r="AN226" s="1073">
        <v>675.2</v>
      </c>
      <c r="AO226" s="1073">
        <v>766.3</v>
      </c>
      <c r="AP226" s="4"/>
      <c r="AQ226" s="4"/>
      <c r="AR226" s="4"/>
      <c r="AS226" s="4"/>
      <c r="AT226" s="4"/>
      <c r="AU226" s="4"/>
      <c r="AV226" s="4"/>
      <c r="AW226" s="4"/>
      <c r="AX226" s="4"/>
      <c r="AY226" s="4"/>
      <c r="AZ226" s="4"/>
      <c r="BA226" s="4"/>
      <c r="BB226" s="4"/>
      <c r="BC226" s="4"/>
      <c r="BD226" s="4"/>
      <c r="BE226" s="4"/>
      <c r="BF226" s="4"/>
      <c r="BG226" s="4"/>
    </row>
    <row r="227" spans="1:59" ht="12" customHeight="1">
      <c r="A227" s="1089" t="s">
        <v>593</v>
      </c>
      <c r="B227" s="203" t="s">
        <v>216</v>
      </c>
      <c r="C227" s="203" t="s">
        <v>5764</v>
      </c>
      <c r="D227" s="204"/>
      <c r="E227" s="205"/>
      <c r="F227" s="203" t="s">
        <v>595</v>
      </c>
      <c r="G227" s="204"/>
      <c r="H227" s="204"/>
      <c r="I227" s="205"/>
      <c r="J227" s="1083" t="s">
        <v>219</v>
      </c>
      <c r="K227" s="1083" t="s">
        <v>219</v>
      </c>
      <c r="L227" s="1066" t="s">
        <v>1154</v>
      </c>
      <c r="M227" s="1067" t="s">
        <v>1154</v>
      </c>
      <c r="N227" s="1067" t="s">
        <v>1154</v>
      </c>
      <c r="O227" s="1067" t="s">
        <v>1154</v>
      </c>
      <c r="P227" s="1067" t="s">
        <v>1154</v>
      </c>
      <c r="Q227" s="1067" t="s">
        <v>1154</v>
      </c>
      <c r="R227" s="1067" t="s">
        <v>1154</v>
      </c>
      <c r="S227" s="1067" t="s">
        <v>1154</v>
      </c>
      <c r="T227" s="1067" t="s">
        <v>1154</v>
      </c>
      <c r="U227" s="1067" t="s">
        <v>1154</v>
      </c>
      <c r="V227" s="1067" t="s">
        <v>1154</v>
      </c>
      <c r="W227" s="1067" t="s">
        <v>1154</v>
      </c>
      <c r="X227" s="1067" t="s">
        <v>1154</v>
      </c>
      <c r="Y227" s="1067" t="s">
        <v>1154</v>
      </c>
      <c r="Z227" s="1067" t="s">
        <v>1154</v>
      </c>
      <c r="AA227" s="1067" t="s">
        <v>1154</v>
      </c>
      <c r="AB227" s="1067" t="s">
        <v>1154</v>
      </c>
      <c r="AC227" s="1067" t="s">
        <v>1154</v>
      </c>
      <c r="AD227" s="1067" t="s">
        <v>1154</v>
      </c>
      <c r="AE227" s="1067" t="s">
        <v>1154</v>
      </c>
      <c r="AF227" s="1067" t="s">
        <v>1154</v>
      </c>
      <c r="AG227" s="1067" t="s">
        <v>1154</v>
      </c>
      <c r="AH227" s="1067" t="s">
        <v>1154</v>
      </c>
      <c r="AI227" s="1067" t="s">
        <v>1154</v>
      </c>
      <c r="AJ227" s="1067" t="s">
        <v>1154</v>
      </c>
      <c r="AK227" s="1067" t="s">
        <v>1154</v>
      </c>
      <c r="AL227" s="1067" t="s">
        <v>1154</v>
      </c>
      <c r="AM227" s="1067" t="s">
        <v>1154</v>
      </c>
      <c r="AN227" s="1067" t="s">
        <v>1154</v>
      </c>
      <c r="AO227" s="1067" t="s">
        <v>1154</v>
      </c>
      <c r="AP227" s="4"/>
      <c r="AQ227" s="4"/>
      <c r="AR227" s="4"/>
      <c r="AS227" s="4"/>
      <c r="AT227" s="4"/>
      <c r="AU227" s="4"/>
      <c r="AV227" s="4"/>
      <c r="AW227" s="4"/>
      <c r="AX227" s="4"/>
      <c r="AY227" s="4"/>
      <c r="AZ227" s="4"/>
      <c r="BA227" s="4"/>
      <c r="BB227" s="4"/>
      <c r="BC227" s="4"/>
      <c r="BD227" s="4"/>
      <c r="BE227" s="4"/>
      <c r="BF227" s="4"/>
      <c r="BG227" s="4"/>
    </row>
    <row r="228" spans="1:59" ht="12" customHeight="1">
      <c r="A228" s="1089" t="s">
        <v>596</v>
      </c>
      <c r="B228" s="203" t="s">
        <v>216</v>
      </c>
      <c r="C228" s="203" t="s">
        <v>5765</v>
      </c>
      <c r="D228" s="204"/>
      <c r="E228" s="205"/>
      <c r="F228" s="203" t="s">
        <v>598</v>
      </c>
      <c r="G228" s="204"/>
      <c r="H228" s="204"/>
      <c r="I228" s="205"/>
      <c r="J228" s="1083" t="s">
        <v>219</v>
      </c>
      <c r="K228" s="1083" t="s">
        <v>219</v>
      </c>
      <c r="L228" s="1066" t="s">
        <v>1154</v>
      </c>
      <c r="M228" s="1067" t="s">
        <v>1154</v>
      </c>
      <c r="N228" s="1067" t="s">
        <v>1154</v>
      </c>
      <c r="O228" s="1067" t="s">
        <v>1154</v>
      </c>
      <c r="P228" s="1067" t="s">
        <v>1154</v>
      </c>
      <c r="Q228" s="1067" t="s">
        <v>1154</v>
      </c>
      <c r="R228" s="1067" t="s">
        <v>1154</v>
      </c>
      <c r="S228" s="1067" t="s">
        <v>1154</v>
      </c>
      <c r="T228" s="1067" t="s">
        <v>1154</v>
      </c>
      <c r="U228" s="1067" t="s">
        <v>1154</v>
      </c>
      <c r="V228" s="1067" t="s">
        <v>1154</v>
      </c>
      <c r="W228" s="1067" t="s">
        <v>1154</v>
      </c>
      <c r="X228" s="1067" t="s">
        <v>1154</v>
      </c>
      <c r="Y228" s="1067" t="s">
        <v>1154</v>
      </c>
      <c r="Z228" s="1067" t="s">
        <v>1154</v>
      </c>
      <c r="AA228" s="1067" t="s">
        <v>1154</v>
      </c>
      <c r="AB228" s="1067" t="s">
        <v>1154</v>
      </c>
      <c r="AC228" s="1067" t="s">
        <v>1154</v>
      </c>
      <c r="AD228" s="1067" t="s">
        <v>1154</v>
      </c>
      <c r="AE228" s="1067" t="s">
        <v>1154</v>
      </c>
      <c r="AF228" s="1067" t="s">
        <v>1154</v>
      </c>
      <c r="AG228" s="1067" t="s">
        <v>1154</v>
      </c>
      <c r="AH228" s="1067" t="s">
        <v>1154</v>
      </c>
      <c r="AI228" s="1067" t="s">
        <v>1154</v>
      </c>
      <c r="AJ228" s="1067" t="s">
        <v>1154</v>
      </c>
      <c r="AK228" s="1067" t="s">
        <v>1154</v>
      </c>
      <c r="AL228" s="1067" t="s">
        <v>1154</v>
      </c>
      <c r="AM228" s="1067" t="s">
        <v>1154</v>
      </c>
      <c r="AN228" s="1067" t="s">
        <v>1154</v>
      </c>
      <c r="AO228" s="1067" t="s">
        <v>1154</v>
      </c>
      <c r="AP228" s="4"/>
      <c r="AQ228" s="4"/>
      <c r="AR228" s="4"/>
      <c r="AS228" s="4"/>
      <c r="AT228" s="4"/>
      <c r="AU228" s="4"/>
      <c r="AV228" s="4"/>
      <c r="AW228" s="4"/>
      <c r="AX228" s="4"/>
      <c r="AY228" s="4"/>
      <c r="AZ228" s="4"/>
      <c r="BA228" s="4"/>
      <c r="BB228" s="4"/>
      <c r="BC228" s="4"/>
      <c r="BD228" s="4"/>
      <c r="BE228" s="4"/>
      <c r="BF228" s="4"/>
      <c r="BG228" s="4"/>
    </row>
    <row r="229" spans="1:59" ht="12" customHeight="1">
      <c r="A229" s="1089" t="s">
        <v>599</v>
      </c>
      <c r="B229" s="203" t="s">
        <v>216</v>
      </c>
      <c r="C229" s="203" t="s">
        <v>5766</v>
      </c>
      <c r="D229" s="204"/>
      <c r="E229" s="205"/>
      <c r="F229" s="203" t="s">
        <v>601</v>
      </c>
      <c r="G229" s="204"/>
      <c r="H229" s="204"/>
      <c r="I229" s="205"/>
      <c r="J229" s="1083" t="s">
        <v>219</v>
      </c>
      <c r="K229" s="1083" t="s">
        <v>219</v>
      </c>
      <c r="L229" s="1066" t="s">
        <v>1154</v>
      </c>
      <c r="M229" s="1067" t="s">
        <v>1154</v>
      </c>
      <c r="N229" s="1067">
        <v>17.2</v>
      </c>
      <c r="O229" s="1067">
        <v>8.3000000000000007</v>
      </c>
      <c r="P229" s="1067">
        <v>20.2</v>
      </c>
      <c r="Q229" s="1067">
        <v>19.5</v>
      </c>
      <c r="R229" s="1067">
        <v>42</v>
      </c>
      <c r="S229" s="1067">
        <v>50</v>
      </c>
      <c r="T229" s="1067">
        <v>66.400000000000006</v>
      </c>
      <c r="U229" s="1067">
        <v>78.3</v>
      </c>
      <c r="V229" s="1067">
        <v>86.7</v>
      </c>
      <c r="W229" s="1067">
        <v>102.5</v>
      </c>
      <c r="X229" s="1067">
        <v>263.2</v>
      </c>
      <c r="Y229" s="1067">
        <v>306.3</v>
      </c>
      <c r="Z229" s="1067">
        <v>341.9</v>
      </c>
      <c r="AA229" s="1067">
        <v>452.8</v>
      </c>
      <c r="AB229" s="1067">
        <v>506.4</v>
      </c>
      <c r="AC229" s="1067">
        <v>942.9</v>
      </c>
      <c r="AD229" s="1067">
        <v>989.9</v>
      </c>
      <c r="AE229" s="1067">
        <v>1023.1</v>
      </c>
      <c r="AF229" s="1067">
        <v>1082.9000000000001</v>
      </c>
      <c r="AG229" s="1067">
        <v>1085.8</v>
      </c>
      <c r="AH229" s="1067">
        <v>724.9</v>
      </c>
      <c r="AI229" s="1067">
        <v>830.8</v>
      </c>
      <c r="AJ229" s="1067">
        <v>964</v>
      </c>
      <c r="AK229" s="1067">
        <v>976.7</v>
      </c>
      <c r="AL229" s="1067">
        <v>1228.2</v>
      </c>
      <c r="AM229" s="1067">
        <v>1311.9</v>
      </c>
      <c r="AN229" s="1067">
        <v>1403.5</v>
      </c>
      <c r="AO229" s="1067">
        <v>1654.9</v>
      </c>
      <c r="AP229" s="4"/>
      <c r="AQ229" s="4"/>
      <c r="AR229" s="4"/>
      <c r="AS229" s="4"/>
      <c r="AT229" s="4"/>
      <c r="AU229" s="4"/>
      <c r="AV229" s="4"/>
      <c r="AW229" s="4"/>
      <c r="AX229" s="4"/>
      <c r="AY229" s="4"/>
      <c r="AZ229" s="4"/>
      <c r="BA229" s="4"/>
      <c r="BB229" s="4"/>
      <c r="BC229" s="4"/>
      <c r="BD229" s="4"/>
      <c r="BE229" s="4"/>
      <c r="BF229" s="4"/>
      <c r="BG229" s="4"/>
    </row>
    <row r="230" spans="1:59" ht="12" customHeight="1">
      <c r="A230" s="356" t="s">
        <v>599</v>
      </c>
      <c r="B230" s="356" t="s">
        <v>226</v>
      </c>
      <c r="C230" s="361" t="s">
        <v>5767</v>
      </c>
      <c r="D230" s="359"/>
      <c r="E230" s="360"/>
      <c r="F230" s="361" t="s">
        <v>5768</v>
      </c>
      <c r="G230" s="359"/>
      <c r="H230" s="359"/>
      <c r="I230" s="360"/>
      <c r="J230" s="1069" t="s">
        <v>229</v>
      </c>
      <c r="K230" s="1069" t="s">
        <v>271</v>
      </c>
      <c r="L230" s="1070" t="s">
        <v>1154</v>
      </c>
      <c r="M230" s="1071" t="s">
        <v>1154</v>
      </c>
      <c r="N230" s="1071">
        <v>17.2</v>
      </c>
      <c r="O230" s="1071">
        <v>8.3000000000000007</v>
      </c>
      <c r="P230" s="1071">
        <v>20.2</v>
      </c>
      <c r="Q230" s="1071">
        <v>19.5</v>
      </c>
      <c r="R230" s="1071">
        <v>42</v>
      </c>
      <c r="S230" s="1071">
        <v>50</v>
      </c>
      <c r="T230" s="1071">
        <v>66.400000000000006</v>
      </c>
      <c r="U230" s="1071">
        <v>78.3</v>
      </c>
      <c r="V230" s="1071">
        <v>86.7</v>
      </c>
      <c r="W230" s="1071">
        <v>102.5</v>
      </c>
      <c r="X230" s="1071">
        <v>263.2</v>
      </c>
      <c r="Y230" s="1071">
        <v>306.3</v>
      </c>
      <c r="Z230" s="1071">
        <v>341.9</v>
      </c>
      <c r="AA230" s="1071">
        <v>452.8</v>
      </c>
      <c r="AB230" s="1071">
        <v>506.4</v>
      </c>
      <c r="AC230" s="1071">
        <v>528.6</v>
      </c>
      <c r="AD230" s="1071">
        <v>576.5</v>
      </c>
      <c r="AE230" s="1071">
        <v>606.9</v>
      </c>
      <c r="AF230" s="1071">
        <v>652.79999999999995</v>
      </c>
      <c r="AG230" s="1071">
        <v>651.6</v>
      </c>
      <c r="AH230" s="1071">
        <v>724.9</v>
      </c>
      <c r="AI230" s="1071">
        <v>830.8</v>
      </c>
      <c r="AJ230" s="1071">
        <v>964</v>
      </c>
      <c r="AK230" s="1071">
        <v>976.7</v>
      </c>
      <c r="AL230" s="1071">
        <v>1228.2</v>
      </c>
      <c r="AM230" s="1071">
        <v>1311.9</v>
      </c>
      <c r="AN230" s="1071">
        <v>1403.5</v>
      </c>
      <c r="AO230" s="1071">
        <v>1654.9</v>
      </c>
      <c r="AP230" s="4"/>
      <c r="AQ230" s="4"/>
      <c r="AR230" s="4"/>
      <c r="AS230" s="4"/>
      <c r="AT230" s="4"/>
      <c r="AU230" s="4"/>
      <c r="AV230" s="4"/>
      <c r="AW230" s="4"/>
      <c r="AX230" s="4"/>
      <c r="AY230" s="4"/>
      <c r="AZ230" s="4"/>
      <c r="BA230" s="4"/>
      <c r="BB230" s="4"/>
      <c r="BC230" s="4"/>
      <c r="BD230" s="4"/>
      <c r="BE230" s="4"/>
      <c r="BF230" s="4"/>
      <c r="BG230" s="4"/>
    </row>
    <row r="231" spans="1:59" ht="12" customHeight="1">
      <c r="A231" s="356" t="s">
        <v>599</v>
      </c>
      <c r="B231" s="356" t="s">
        <v>230</v>
      </c>
      <c r="C231" s="361" t="s">
        <v>5769</v>
      </c>
      <c r="D231" s="359"/>
      <c r="E231" s="360"/>
      <c r="F231" s="361" t="s">
        <v>5770</v>
      </c>
      <c r="G231" s="359"/>
      <c r="H231" s="359"/>
      <c r="I231" s="360"/>
      <c r="J231" s="1069" t="s">
        <v>229</v>
      </c>
      <c r="K231" s="1069" t="s">
        <v>219</v>
      </c>
      <c r="L231" s="1070" t="s">
        <v>1154</v>
      </c>
      <c r="M231" s="1071" t="s">
        <v>1154</v>
      </c>
      <c r="N231" s="1071" t="s">
        <v>1154</v>
      </c>
      <c r="O231" s="1071" t="s">
        <v>1154</v>
      </c>
      <c r="P231" s="1071" t="s">
        <v>1154</v>
      </c>
      <c r="Q231" s="1071" t="s">
        <v>1154</v>
      </c>
      <c r="R231" s="1071" t="s">
        <v>1154</v>
      </c>
      <c r="S231" s="1071" t="s">
        <v>1154</v>
      </c>
      <c r="T231" s="1071" t="s">
        <v>1154</v>
      </c>
      <c r="U231" s="1071" t="s">
        <v>1154</v>
      </c>
      <c r="V231" s="1071" t="s">
        <v>1154</v>
      </c>
      <c r="W231" s="1071" t="s">
        <v>1154</v>
      </c>
      <c r="X231" s="1071" t="s">
        <v>1154</v>
      </c>
      <c r="Y231" s="1071" t="s">
        <v>1154</v>
      </c>
      <c r="Z231" s="1071" t="s">
        <v>1154</v>
      </c>
      <c r="AA231" s="1071" t="s">
        <v>1154</v>
      </c>
      <c r="AB231" s="1071" t="s">
        <v>1154</v>
      </c>
      <c r="AC231" s="1071">
        <v>414.3</v>
      </c>
      <c r="AD231" s="1071">
        <v>413.4</v>
      </c>
      <c r="AE231" s="1071">
        <v>416.2</v>
      </c>
      <c r="AF231" s="1071">
        <v>430.1</v>
      </c>
      <c r="AG231" s="1071">
        <v>434.2</v>
      </c>
      <c r="AH231" s="1071">
        <v>0</v>
      </c>
      <c r="AI231" s="1071">
        <v>0</v>
      </c>
      <c r="AJ231" s="1071">
        <v>0</v>
      </c>
      <c r="AK231" s="1071">
        <v>0</v>
      </c>
      <c r="AL231" s="1071">
        <v>0</v>
      </c>
      <c r="AM231" s="1071">
        <v>0</v>
      </c>
      <c r="AN231" s="1071">
        <v>0</v>
      </c>
      <c r="AO231" s="1071">
        <v>0</v>
      </c>
      <c r="AP231" s="4"/>
      <c r="AQ231" s="4"/>
      <c r="AR231" s="4"/>
      <c r="AS231" s="4"/>
      <c r="AT231" s="4"/>
      <c r="AU231" s="4"/>
      <c r="AV231" s="4"/>
      <c r="AW231" s="4"/>
      <c r="AX231" s="4"/>
      <c r="AY231" s="4"/>
      <c r="AZ231" s="4"/>
      <c r="BA231" s="4"/>
      <c r="BB231" s="4"/>
      <c r="BC231" s="4"/>
      <c r="BD231" s="4"/>
      <c r="BE231" s="4"/>
      <c r="BF231" s="4"/>
      <c r="BG231" s="4"/>
    </row>
    <row r="232" spans="1:59" ht="12" customHeight="1">
      <c r="A232" s="1089" t="s">
        <v>602</v>
      </c>
      <c r="B232" s="203" t="s">
        <v>216</v>
      </c>
      <c r="C232" s="203" t="s">
        <v>5771</v>
      </c>
      <c r="D232" s="204"/>
      <c r="E232" s="205"/>
      <c r="F232" s="203" t="s">
        <v>453</v>
      </c>
      <c r="G232" s="204"/>
      <c r="H232" s="204"/>
      <c r="I232" s="205"/>
      <c r="J232" s="1083" t="s">
        <v>219</v>
      </c>
      <c r="K232" s="1083" t="s">
        <v>219</v>
      </c>
      <c r="L232" s="1066" t="s">
        <v>1154</v>
      </c>
      <c r="M232" s="1067" t="s">
        <v>1154</v>
      </c>
      <c r="N232" s="1067" t="s">
        <v>1154</v>
      </c>
      <c r="O232" s="1067" t="s">
        <v>1154</v>
      </c>
      <c r="P232" s="1067" t="s">
        <v>1154</v>
      </c>
      <c r="Q232" s="1067" t="s">
        <v>1154</v>
      </c>
      <c r="R232" s="1067" t="s">
        <v>1154</v>
      </c>
      <c r="S232" s="1067" t="s">
        <v>1154</v>
      </c>
      <c r="T232" s="1067" t="s">
        <v>1154</v>
      </c>
      <c r="U232" s="1067" t="s">
        <v>1154</v>
      </c>
      <c r="V232" s="1067" t="s">
        <v>1154</v>
      </c>
      <c r="W232" s="1067" t="s">
        <v>1154</v>
      </c>
      <c r="X232" s="1067" t="s">
        <v>1154</v>
      </c>
      <c r="Y232" s="1067" t="s">
        <v>1154</v>
      </c>
      <c r="Z232" s="1067" t="s">
        <v>1154</v>
      </c>
      <c r="AA232" s="1067" t="s">
        <v>1154</v>
      </c>
      <c r="AB232" s="1067" t="s">
        <v>1154</v>
      </c>
      <c r="AC232" s="1067" t="s">
        <v>1154</v>
      </c>
      <c r="AD232" s="1067" t="s">
        <v>1154</v>
      </c>
      <c r="AE232" s="1067" t="s">
        <v>1154</v>
      </c>
      <c r="AF232" s="1067" t="s">
        <v>1154</v>
      </c>
      <c r="AG232" s="1067" t="s">
        <v>1154</v>
      </c>
      <c r="AH232" s="1067" t="s">
        <v>1154</v>
      </c>
      <c r="AI232" s="1067" t="s">
        <v>1154</v>
      </c>
      <c r="AJ232" s="1067" t="s">
        <v>1154</v>
      </c>
      <c r="AK232" s="1067">
        <v>0</v>
      </c>
      <c r="AL232" s="1067">
        <v>0</v>
      </c>
      <c r="AM232" s="1067">
        <v>0</v>
      </c>
      <c r="AN232" s="1067">
        <v>0</v>
      </c>
      <c r="AO232" s="1067">
        <v>0</v>
      </c>
      <c r="AP232" s="4"/>
      <c r="AQ232" s="4"/>
      <c r="AR232" s="4"/>
      <c r="AS232" s="4"/>
      <c r="AT232" s="4"/>
      <c r="AU232" s="4"/>
      <c r="AV232" s="4"/>
      <c r="AW232" s="4"/>
      <c r="AX232" s="4"/>
      <c r="AY232" s="4"/>
      <c r="AZ232" s="4"/>
      <c r="BA232" s="4"/>
      <c r="BB232" s="4"/>
      <c r="BC232" s="4"/>
      <c r="BD232" s="4"/>
      <c r="BE232" s="4"/>
      <c r="BF232" s="4"/>
      <c r="BG232" s="4"/>
    </row>
    <row r="233" spans="1:59" s="7" customFormat="1" ht="12" customHeight="1">
      <c r="A233" s="1089" t="s">
        <v>603</v>
      </c>
      <c r="B233" s="203" t="s">
        <v>216</v>
      </c>
      <c r="C233" s="203" t="s">
        <v>5772</v>
      </c>
      <c r="D233" s="204"/>
      <c r="E233" s="205"/>
      <c r="F233" s="203" t="s">
        <v>605</v>
      </c>
      <c r="G233" s="204"/>
      <c r="H233" s="204"/>
      <c r="I233" s="205"/>
      <c r="J233" s="1083" t="s">
        <v>219</v>
      </c>
      <c r="K233" s="1083" t="s">
        <v>219</v>
      </c>
      <c r="L233" s="1066" t="s">
        <v>1154</v>
      </c>
      <c r="M233" s="1067" t="s">
        <v>1154</v>
      </c>
      <c r="N233" s="1067">
        <v>184.8</v>
      </c>
      <c r="O233" s="1067">
        <v>9.6999999999999993</v>
      </c>
      <c r="P233" s="1067">
        <v>108.4</v>
      </c>
      <c r="Q233" s="1067">
        <v>188.6</v>
      </c>
      <c r="R233" s="1067">
        <v>254.5</v>
      </c>
      <c r="S233" s="1067">
        <v>189.9</v>
      </c>
      <c r="T233" s="1067">
        <v>45.7</v>
      </c>
      <c r="U233" s="1067">
        <v>50.3</v>
      </c>
      <c r="V233" s="1067">
        <v>65.5</v>
      </c>
      <c r="W233" s="1067">
        <v>36.4</v>
      </c>
      <c r="X233" s="1067">
        <v>49.3</v>
      </c>
      <c r="Y233" s="1067">
        <v>61.7</v>
      </c>
      <c r="Z233" s="1067">
        <v>47.7</v>
      </c>
      <c r="AA233" s="1067">
        <v>48.4</v>
      </c>
      <c r="AB233" s="1067">
        <v>46.5</v>
      </c>
      <c r="AC233" s="1067">
        <v>50.8</v>
      </c>
      <c r="AD233" s="1067">
        <v>49</v>
      </c>
      <c r="AE233" s="1067">
        <v>53.8</v>
      </c>
      <c r="AF233" s="1067">
        <v>53.5</v>
      </c>
      <c r="AG233" s="1067">
        <v>61.1</v>
      </c>
      <c r="AH233" s="1067">
        <v>71.599999999999994</v>
      </c>
      <c r="AI233" s="1067">
        <v>80.2</v>
      </c>
      <c r="AJ233" s="1067">
        <v>89.2</v>
      </c>
      <c r="AK233" s="1067">
        <v>80.3</v>
      </c>
      <c r="AL233" s="1067">
        <v>103.2</v>
      </c>
      <c r="AM233" s="1067">
        <v>106.8</v>
      </c>
      <c r="AN233" s="1067">
        <v>120.3</v>
      </c>
      <c r="AO233" s="1067">
        <v>133.6</v>
      </c>
      <c r="AP233" s="8"/>
      <c r="AQ233" s="8"/>
      <c r="AR233" s="8"/>
      <c r="AS233" s="8"/>
      <c r="AT233" s="8"/>
      <c r="AU233" s="8"/>
      <c r="AV233" s="8"/>
      <c r="AW233" s="8"/>
      <c r="AX233" s="8"/>
      <c r="AY233" s="8"/>
      <c r="AZ233" s="8"/>
      <c r="BA233" s="8"/>
      <c r="BB233" s="8"/>
      <c r="BC233" s="8"/>
      <c r="BD233" s="8"/>
      <c r="BE233" s="8"/>
      <c r="BF233" s="8"/>
      <c r="BG233" s="8"/>
    </row>
    <row r="234" spans="1:59" ht="12" customHeight="1">
      <c r="A234" s="356" t="s">
        <v>603</v>
      </c>
      <c r="B234" s="356" t="s">
        <v>226</v>
      </c>
      <c r="C234" s="356" t="s">
        <v>5773</v>
      </c>
      <c r="D234" s="359"/>
      <c r="E234" s="360"/>
      <c r="F234" s="356" t="s">
        <v>5774</v>
      </c>
      <c r="G234" s="359"/>
      <c r="H234" s="359"/>
      <c r="I234" s="360"/>
      <c r="J234" s="1069" t="s">
        <v>344</v>
      </c>
      <c r="K234" s="1069" t="s">
        <v>345</v>
      </c>
      <c r="L234" s="1072" t="s">
        <v>1154</v>
      </c>
      <c r="M234" s="1073" t="s">
        <v>1154</v>
      </c>
      <c r="N234" s="1073">
        <v>184.8</v>
      </c>
      <c r="O234" s="1073">
        <v>9.6999999999999993</v>
      </c>
      <c r="P234" s="1073">
        <v>108.4</v>
      </c>
      <c r="Q234" s="1073">
        <v>188.6</v>
      </c>
      <c r="R234" s="1073">
        <v>254.5</v>
      </c>
      <c r="S234" s="1073">
        <v>189.9</v>
      </c>
      <c r="T234" s="1073">
        <v>45.7</v>
      </c>
      <c r="U234" s="1073">
        <v>50.3</v>
      </c>
      <c r="V234" s="1073">
        <v>65.5</v>
      </c>
      <c r="W234" s="1073">
        <v>36.4</v>
      </c>
      <c r="X234" s="1073">
        <v>49.3</v>
      </c>
      <c r="Y234" s="1073">
        <v>61.7</v>
      </c>
      <c r="Z234" s="1073">
        <v>47.7</v>
      </c>
      <c r="AA234" s="1073">
        <v>48.4</v>
      </c>
      <c r="AB234" s="1073">
        <v>46.5</v>
      </c>
      <c r="AC234" s="1073">
        <v>50.8</v>
      </c>
      <c r="AD234" s="1073">
        <v>49</v>
      </c>
      <c r="AE234" s="1073">
        <v>53.8</v>
      </c>
      <c r="AF234" s="1073">
        <v>53.5</v>
      </c>
      <c r="AG234" s="1073">
        <v>61.1</v>
      </c>
      <c r="AH234" s="1073">
        <v>71.599999999999994</v>
      </c>
      <c r="AI234" s="1073">
        <v>80.2</v>
      </c>
      <c r="AJ234" s="1073">
        <v>89.2</v>
      </c>
      <c r="AK234" s="1073">
        <v>80.3</v>
      </c>
      <c r="AL234" s="1073">
        <v>103.2</v>
      </c>
      <c r="AM234" s="1073">
        <v>106.8</v>
      </c>
      <c r="AN234" s="1073">
        <v>120.3</v>
      </c>
      <c r="AO234" s="1073">
        <v>133.6</v>
      </c>
      <c r="AP234" s="4"/>
      <c r="AQ234" s="4"/>
      <c r="AR234" s="4"/>
      <c r="AS234" s="4"/>
      <c r="AT234" s="4"/>
      <c r="AU234" s="4"/>
      <c r="AV234" s="4"/>
      <c r="AW234" s="4"/>
      <c r="AX234" s="4"/>
      <c r="AY234" s="4"/>
      <c r="AZ234" s="4"/>
      <c r="BA234" s="4"/>
      <c r="BB234" s="4"/>
      <c r="BC234" s="4"/>
      <c r="BD234" s="4"/>
      <c r="BE234" s="4"/>
      <c r="BF234" s="4"/>
      <c r="BG234" s="4"/>
    </row>
    <row r="235" spans="1:59" ht="12" customHeight="1">
      <c r="A235" s="203" t="s">
        <v>627</v>
      </c>
      <c r="B235" s="203" t="s">
        <v>216</v>
      </c>
      <c r="C235" s="203" t="s">
        <v>5775</v>
      </c>
      <c r="D235" s="204"/>
      <c r="E235" s="205"/>
      <c r="F235" s="203" t="s">
        <v>629</v>
      </c>
      <c r="G235" s="204"/>
      <c r="H235" s="204"/>
      <c r="I235" s="205"/>
      <c r="J235" s="1065" t="s">
        <v>219</v>
      </c>
      <c r="K235" s="1065" t="s">
        <v>219</v>
      </c>
      <c r="L235" s="1066">
        <v>0</v>
      </c>
      <c r="M235" s="1067">
        <v>0</v>
      </c>
      <c r="N235" s="1067">
        <v>0</v>
      </c>
      <c r="O235" s="1067">
        <v>0</v>
      </c>
      <c r="P235" s="1067">
        <v>0</v>
      </c>
      <c r="Q235" s="1067">
        <v>0</v>
      </c>
      <c r="R235" s="1067">
        <v>0</v>
      </c>
      <c r="S235" s="1067">
        <v>0</v>
      </c>
      <c r="T235" s="1067">
        <v>0</v>
      </c>
      <c r="U235" s="1067">
        <v>0</v>
      </c>
      <c r="V235" s="1067">
        <v>0</v>
      </c>
      <c r="W235" s="1067">
        <v>0</v>
      </c>
      <c r="X235" s="1067">
        <v>0</v>
      </c>
      <c r="Y235" s="1067">
        <v>0</v>
      </c>
      <c r="Z235" s="1067">
        <v>0</v>
      </c>
      <c r="AA235" s="1067">
        <v>0</v>
      </c>
      <c r="AB235" s="1067">
        <v>0</v>
      </c>
      <c r="AC235" s="1067">
        <v>0</v>
      </c>
      <c r="AD235" s="1067">
        <v>0</v>
      </c>
      <c r="AE235" s="1067">
        <v>0</v>
      </c>
      <c r="AF235" s="1067">
        <v>0</v>
      </c>
      <c r="AG235" s="1067">
        <v>0</v>
      </c>
      <c r="AH235" s="1067">
        <v>0</v>
      </c>
      <c r="AI235" s="1067">
        <v>0</v>
      </c>
      <c r="AJ235" s="1067">
        <v>0</v>
      </c>
      <c r="AK235" s="1067">
        <v>0</v>
      </c>
      <c r="AL235" s="1067">
        <v>0</v>
      </c>
      <c r="AM235" s="1067">
        <v>0</v>
      </c>
      <c r="AN235" s="1067">
        <v>0</v>
      </c>
      <c r="AO235" s="1067">
        <v>0</v>
      </c>
      <c r="AP235" s="4"/>
      <c r="AQ235" s="4"/>
      <c r="AR235" s="4"/>
      <c r="AS235" s="4"/>
      <c r="AT235" s="4"/>
      <c r="AU235" s="4"/>
      <c r="AV235" s="4"/>
      <c r="AW235" s="4"/>
      <c r="AX235" s="4"/>
      <c r="AY235" s="4"/>
      <c r="AZ235" s="4"/>
      <c r="BA235" s="4"/>
      <c r="BB235" s="4"/>
      <c r="BC235" s="4"/>
      <c r="BD235" s="4"/>
      <c r="BE235" s="4"/>
      <c r="BF235" s="4"/>
      <c r="BG235" s="4"/>
    </row>
    <row r="236" spans="1:59" ht="12" customHeight="1">
      <c r="A236" s="203" t="s">
        <v>630</v>
      </c>
      <c r="B236" s="203" t="s">
        <v>216</v>
      </c>
      <c r="C236" s="203" t="s">
        <v>5776</v>
      </c>
      <c r="D236" s="204"/>
      <c r="E236" s="205"/>
      <c r="F236" s="203" t="s">
        <v>632</v>
      </c>
      <c r="G236" s="204"/>
      <c r="H236" s="204"/>
      <c r="I236" s="205"/>
      <c r="J236" s="1065" t="s">
        <v>219</v>
      </c>
      <c r="K236" s="1065" t="s">
        <v>219</v>
      </c>
      <c r="L236" s="1066">
        <v>0</v>
      </c>
      <c r="M236" s="1067">
        <v>0</v>
      </c>
      <c r="N236" s="1067">
        <v>0</v>
      </c>
      <c r="O236" s="1067">
        <v>0</v>
      </c>
      <c r="P236" s="1067">
        <v>0</v>
      </c>
      <c r="Q236" s="1067">
        <v>0</v>
      </c>
      <c r="R236" s="1067">
        <v>0</v>
      </c>
      <c r="S236" s="1067">
        <v>0</v>
      </c>
      <c r="T236" s="1067">
        <v>0</v>
      </c>
      <c r="U236" s="1067">
        <v>0</v>
      </c>
      <c r="V236" s="1067">
        <v>0</v>
      </c>
      <c r="W236" s="1067">
        <v>0</v>
      </c>
      <c r="X236" s="1067">
        <v>0</v>
      </c>
      <c r="Y236" s="1067">
        <v>0</v>
      </c>
      <c r="Z236" s="1067">
        <v>0</v>
      </c>
      <c r="AA236" s="1067">
        <v>0</v>
      </c>
      <c r="AB236" s="1067">
        <v>0</v>
      </c>
      <c r="AC236" s="1067">
        <v>0</v>
      </c>
      <c r="AD236" s="1067">
        <v>0</v>
      </c>
      <c r="AE236" s="1067">
        <v>0</v>
      </c>
      <c r="AF236" s="1067">
        <v>0</v>
      </c>
      <c r="AG236" s="1067">
        <v>0</v>
      </c>
      <c r="AH236" s="1067">
        <v>0</v>
      </c>
      <c r="AI236" s="1067">
        <v>0</v>
      </c>
      <c r="AJ236" s="1067">
        <v>0</v>
      </c>
      <c r="AK236" s="1067">
        <v>0</v>
      </c>
      <c r="AL236" s="1067">
        <v>0</v>
      </c>
      <c r="AM236" s="1067">
        <v>0</v>
      </c>
      <c r="AN236" s="1067">
        <v>0</v>
      </c>
      <c r="AO236" s="1067">
        <v>0</v>
      </c>
      <c r="AP236" s="4"/>
      <c r="AQ236" s="4"/>
      <c r="AR236" s="4"/>
      <c r="AS236" s="4"/>
      <c r="AT236" s="4"/>
      <c r="AU236" s="4"/>
      <c r="AV236" s="4"/>
      <c r="AW236" s="4"/>
      <c r="AX236" s="4"/>
      <c r="AY236" s="4"/>
      <c r="AZ236" s="4"/>
      <c r="BA236" s="4"/>
      <c r="BB236" s="4"/>
      <c r="BC236" s="4"/>
      <c r="BD236" s="4"/>
      <c r="BE236" s="4"/>
      <c r="BF236" s="4"/>
      <c r="BG236" s="4"/>
    </row>
    <row r="237" spans="1:59" ht="12" customHeight="1">
      <c r="A237" s="203" t="s">
        <v>637</v>
      </c>
      <c r="B237" s="203" t="s">
        <v>216</v>
      </c>
      <c r="C237" s="203" t="s">
        <v>5777</v>
      </c>
      <c r="D237" s="204"/>
      <c r="E237" s="205"/>
      <c r="F237" s="1080" t="s">
        <v>639</v>
      </c>
      <c r="G237" s="1081"/>
      <c r="H237" s="1081"/>
      <c r="I237" s="1082"/>
      <c r="J237" s="1065" t="s">
        <v>219</v>
      </c>
      <c r="K237" s="1065" t="s">
        <v>219</v>
      </c>
      <c r="L237" s="1066">
        <v>0</v>
      </c>
      <c r="M237" s="1067">
        <v>0</v>
      </c>
      <c r="N237" s="1067">
        <v>0</v>
      </c>
      <c r="O237" s="1067">
        <v>0</v>
      </c>
      <c r="P237" s="1067">
        <v>0</v>
      </c>
      <c r="Q237" s="1067">
        <v>0</v>
      </c>
      <c r="R237" s="1067">
        <v>0</v>
      </c>
      <c r="S237" s="1067">
        <v>0</v>
      </c>
      <c r="T237" s="1067">
        <v>0</v>
      </c>
      <c r="U237" s="1067">
        <v>0</v>
      </c>
      <c r="V237" s="1067">
        <v>0</v>
      </c>
      <c r="W237" s="1067">
        <v>0</v>
      </c>
      <c r="X237" s="1067">
        <v>0</v>
      </c>
      <c r="Y237" s="1067">
        <v>0</v>
      </c>
      <c r="Z237" s="1067">
        <v>0</v>
      </c>
      <c r="AA237" s="1067">
        <v>0</v>
      </c>
      <c r="AB237" s="1067">
        <v>0</v>
      </c>
      <c r="AC237" s="1067">
        <v>0</v>
      </c>
      <c r="AD237" s="1067">
        <v>0</v>
      </c>
      <c r="AE237" s="1067">
        <v>0</v>
      </c>
      <c r="AF237" s="1067">
        <v>0</v>
      </c>
      <c r="AG237" s="1067">
        <v>0</v>
      </c>
      <c r="AH237" s="1067">
        <v>0</v>
      </c>
      <c r="AI237" s="1067">
        <v>0</v>
      </c>
      <c r="AJ237" s="1067">
        <v>0</v>
      </c>
      <c r="AK237" s="1067">
        <v>0</v>
      </c>
      <c r="AL237" s="1067">
        <v>0</v>
      </c>
      <c r="AM237" s="1067">
        <v>0</v>
      </c>
      <c r="AN237" s="1067">
        <v>0</v>
      </c>
      <c r="AO237" s="1067">
        <v>0</v>
      </c>
      <c r="AP237" s="4"/>
      <c r="AQ237" s="4"/>
      <c r="AR237" s="4"/>
      <c r="AS237" s="4"/>
      <c r="AT237" s="4"/>
      <c r="AU237" s="4"/>
      <c r="AV237" s="4"/>
      <c r="AW237" s="4"/>
      <c r="AX237" s="4"/>
      <c r="AY237" s="4"/>
      <c r="AZ237" s="4"/>
      <c r="BA237" s="4"/>
      <c r="BB237" s="4"/>
      <c r="BC237" s="4"/>
      <c r="BD237" s="4"/>
      <c r="BE237" s="4"/>
      <c r="BF237" s="4"/>
      <c r="BG237" s="4"/>
    </row>
    <row r="238" spans="1:59" ht="12" customHeight="1">
      <c r="A238" s="203" t="s">
        <v>642</v>
      </c>
      <c r="B238" s="203" t="s">
        <v>216</v>
      </c>
      <c r="C238" s="1080" t="s">
        <v>5778</v>
      </c>
      <c r="D238" s="1081"/>
      <c r="E238" s="1082"/>
      <c r="F238" s="1080" t="s">
        <v>644</v>
      </c>
      <c r="G238" s="1081"/>
      <c r="H238" s="1081"/>
      <c r="I238" s="1082"/>
      <c r="J238" s="1065" t="s">
        <v>219</v>
      </c>
      <c r="K238" s="1065" t="s">
        <v>219</v>
      </c>
      <c r="L238" s="1066">
        <v>0</v>
      </c>
      <c r="M238" s="1067">
        <v>0</v>
      </c>
      <c r="N238" s="1067">
        <v>0</v>
      </c>
      <c r="O238" s="1067">
        <v>0</v>
      </c>
      <c r="P238" s="1067">
        <v>0</v>
      </c>
      <c r="Q238" s="1067">
        <v>0</v>
      </c>
      <c r="R238" s="1067">
        <v>0</v>
      </c>
      <c r="S238" s="1067">
        <v>0</v>
      </c>
      <c r="T238" s="1067">
        <v>0</v>
      </c>
      <c r="U238" s="1067">
        <v>0</v>
      </c>
      <c r="V238" s="1067">
        <v>0</v>
      </c>
      <c r="W238" s="1067">
        <v>0</v>
      </c>
      <c r="X238" s="1067">
        <v>0</v>
      </c>
      <c r="Y238" s="1067">
        <v>0</v>
      </c>
      <c r="Z238" s="1067">
        <v>0</v>
      </c>
      <c r="AA238" s="1067">
        <v>0</v>
      </c>
      <c r="AB238" s="1067">
        <v>0</v>
      </c>
      <c r="AC238" s="1067">
        <v>0</v>
      </c>
      <c r="AD238" s="1067">
        <v>0</v>
      </c>
      <c r="AE238" s="1067">
        <v>0</v>
      </c>
      <c r="AF238" s="1067">
        <v>0</v>
      </c>
      <c r="AG238" s="1067">
        <v>0</v>
      </c>
      <c r="AH238" s="1067">
        <v>0</v>
      </c>
      <c r="AI238" s="1067">
        <v>0</v>
      </c>
      <c r="AJ238" s="1067">
        <v>0</v>
      </c>
      <c r="AK238" s="1067">
        <v>0</v>
      </c>
      <c r="AL238" s="1067">
        <v>0</v>
      </c>
      <c r="AM238" s="1067">
        <v>0</v>
      </c>
      <c r="AN238" s="1067">
        <v>0</v>
      </c>
      <c r="AO238" s="1067">
        <v>0</v>
      </c>
      <c r="AP238" s="4"/>
      <c r="AQ238" s="4"/>
      <c r="AR238" s="4"/>
      <c r="AS238" s="4"/>
      <c r="AT238" s="4"/>
      <c r="AU238" s="4"/>
      <c r="AV238" s="4"/>
      <c r="AW238" s="4"/>
      <c r="AX238" s="4"/>
      <c r="AY238" s="4"/>
      <c r="AZ238" s="4"/>
      <c r="BA238" s="4"/>
      <c r="BB238" s="4"/>
      <c r="BC238" s="4"/>
      <c r="BD238" s="4"/>
      <c r="BE238" s="4"/>
      <c r="BF238" s="4"/>
      <c r="BG238" s="4"/>
    </row>
    <row r="239" spans="1:59" ht="12" customHeight="1">
      <c r="A239" s="203" t="s">
        <v>645</v>
      </c>
      <c r="B239" s="203" t="s">
        <v>216</v>
      </c>
      <c r="C239" s="203" t="s">
        <v>5779</v>
      </c>
      <c r="D239" s="204"/>
      <c r="E239" s="205"/>
      <c r="F239" s="203" t="s">
        <v>647</v>
      </c>
      <c r="G239" s="204"/>
      <c r="H239" s="204"/>
      <c r="I239" s="205"/>
      <c r="J239" s="1065" t="s">
        <v>219</v>
      </c>
      <c r="K239" s="1065" t="s">
        <v>219</v>
      </c>
      <c r="L239" s="1066">
        <v>1518.2</v>
      </c>
      <c r="M239" s="1067">
        <v>2119.1</v>
      </c>
      <c r="N239" s="1067">
        <v>4957</v>
      </c>
      <c r="O239" s="1067">
        <v>7311.7</v>
      </c>
      <c r="P239" s="1067">
        <v>11022.7</v>
      </c>
      <c r="Q239" s="1067">
        <v>15489.5</v>
      </c>
      <c r="R239" s="1067">
        <v>20815.8</v>
      </c>
      <c r="S239" s="1067">
        <v>26430.1</v>
      </c>
      <c r="T239" s="1067">
        <v>36025.300000000003</v>
      </c>
      <c r="U239" s="1067">
        <v>44904.9</v>
      </c>
      <c r="V239" s="1067">
        <v>52624.9</v>
      </c>
      <c r="W239" s="1067">
        <v>64876.7</v>
      </c>
      <c r="X239" s="1067">
        <v>79975.899999999994</v>
      </c>
      <c r="Y239" s="1067">
        <v>96009.600000000006</v>
      </c>
      <c r="Z239" s="1067">
        <v>86343.2</v>
      </c>
      <c r="AA239" s="1067">
        <v>93733.9</v>
      </c>
      <c r="AB239" s="1067">
        <v>107539.3</v>
      </c>
      <c r="AC239" s="1067">
        <v>113065.2</v>
      </c>
      <c r="AD239" s="1067">
        <v>119012.1</v>
      </c>
      <c r="AE239" s="1067">
        <v>127090.2</v>
      </c>
      <c r="AF239" s="1067">
        <v>142234.70000000001</v>
      </c>
      <c r="AG239" s="1067">
        <v>136541.20000000001</v>
      </c>
      <c r="AH239" s="1067">
        <v>141184.9</v>
      </c>
      <c r="AI239" s="1067">
        <v>146687.20000000001</v>
      </c>
      <c r="AJ239" s="1067">
        <v>163718.70000000001</v>
      </c>
      <c r="AK239" s="1067">
        <v>160905.70000000001</v>
      </c>
      <c r="AL239" s="1067">
        <v>188908.1</v>
      </c>
      <c r="AM239" s="1067">
        <v>240020.8</v>
      </c>
      <c r="AN239" s="1067">
        <v>262479.7</v>
      </c>
      <c r="AO239" s="1067">
        <v>300026</v>
      </c>
      <c r="AP239" s="4"/>
      <c r="AQ239" s="4"/>
      <c r="AR239" s="4"/>
      <c r="AS239" s="4"/>
      <c r="AT239" s="4"/>
      <c r="AU239" s="4"/>
      <c r="AV239" s="4"/>
      <c r="AW239" s="4"/>
      <c r="AX239" s="4"/>
      <c r="AY239" s="4"/>
      <c r="AZ239" s="4"/>
      <c r="BA239" s="4"/>
      <c r="BB239" s="4"/>
      <c r="BC239" s="4"/>
      <c r="BD239" s="4"/>
      <c r="BE239" s="4"/>
      <c r="BF239" s="4"/>
      <c r="BG239" s="4"/>
    </row>
    <row r="240" spans="1:59" ht="12" customHeight="1">
      <c r="A240" s="203" t="s">
        <v>648</v>
      </c>
      <c r="B240" s="203" t="s">
        <v>216</v>
      </c>
      <c r="C240" s="203" t="s">
        <v>5780</v>
      </c>
      <c r="D240" s="204"/>
      <c r="E240" s="205"/>
      <c r="F240" s="203" t="s">
        <v>650</v>
      </c>
      <c r="G240" s="204"/>
      <c r="H240" s="204"/>
      <c r="I240" s="205"/>
      <c r="J240" s="1065" t="s">
        <v>219</v>
      </c>
      <c r="K240" s="1065" t="s">
        <v>219</v>
      </c>
      <c r="L240" s="1066">
        <v>598.29999999999995</v>
      </c>
      <c r="M240" s="1067">
        <v>849.7</v>
      </c>
      <c r="N240" s="1067">
        <v>1837.6</v>
      </c>
      <c r="O240" s="1067">
        <v>3521.6</v>
      </c>
      <c r="P240" s="1067">
        <v>6271.3</v>
      </c>
      <c r="Q240" s="1067">
        <v>9254.1</v>
      </c>
      <c r="R240" s="1067">
        <v>13246.3</v>
      </c>
      <c r="S240" s="1067">
        <v>16899.5</v>
      </c>
      <c r="T240" s="1067">
        <v>19528.400000000001</v>
      </c>
      <c r="U240" s="1067">
        <v>23887.8</v>
      </c>
      <c r="V240" s="1067">
        <v>29649.5</v>
      </c>
      <c r="W240" s="1067">
        <v>35604.199999999997</v>
      </c>
      <c r="X240" s="1067">
        <v>43639.1</v>
      </c>
      <c r="Y240" s="1067">
        <v>51988.1</v>
      </c>
      <c r="Z240" s="1067">
        <v>51260.6</v>
      </c>
      <c r="AA240" s="1067">
        <v>49551.7</v>
      </c>
      <c r="AB240" s="1067">
        <v>50807.9</v>
      </c>
      <c r="AC240" s="1067">
        <v>51953</v>
      </c>
      <c r="AD240" s="1067">
        <v>54817.4</v>
      </c>
      <c r="AE240" s="1067">
        <v>56983.3</v>
      </c>
      <c r="AF240" s="1067">
        <v>57604.3</v>
      </c>
      <c r="AG240" s="1067">
        <v>67008.600000000006</v>
      </c>
      <c r="AH240" s="1067">
        <v>80225.7</v>
      </c>
      <c r="AI240" s="1067">
        <v>108599.4</v>
      </c>
      <c r="AJ240" s="1067">
        <v>119587.2</v>
      </c>
      <c r="AK240" s="1067">
        <v>126382.6</v>
      </c>
      <c r="AL240" s="1067">
        <v>133932.1</v>
      </c>
      <c r="AM240" s="1067">
        <v>149919.20000000001</v>
      </c>
      <c r="AN240" s="1067">
        <v>175214.8</v>
      </c>
      <c r="AO240" s="1067">
        <v>206518.2</v>
      </c>
      <c r="AP240" s="4"/>
      <c r="AQ240" s="4"/>
      <c r="AR240" s="4"/>
      <c r="AS240" s="4"/>
      <c r="AT240" s="4"/>
      <c r="AU240" s="4"/>
      <c r="AV240" s="4"/>
      <c r="AW240" s="4"/>
      <c r="AX240" s="4"/>
      <c r="AY240" s="4"/>
      <c r="AZ240" s="4"/>
      <c r="BA240" s="4"/>
      <c r="BB240" s="4"/>
      <c r="BC240" s="4"/>
      <c r="BD240" s="4"/>
      <c r="BE240" s="4"/>
      <c r="BF240" s="4"/>
      <c r="BG240" s="4"/>
    </row>
    <row r="241" spans="1:59" ht="12" customHeight="1">
      <c r="A241" s="203" t="s">
        <v>651</v>
      </c>
      <c r="B241" s="203" t="s">
        <v>216</v>
      </c>
      <c r="C241" s="203" t="s">
        <v>5781</v>
      </c>
      <c r="D241" s="204"/>
      <c r="E241" s="205"/>
      <c r="F241" s="203" t="s">
        <v>653</v>
      </c>
      <c r="G241" s="204"/>
      <c r="H241" s="204"/>
      <c r="I241" s="205"/>
      <c r="J241" s="1065" t="s">
        <v>219</v>
      </c>
      <c r="K241" s="1065" t="s">
        <v>219</v>
      </c>
      <c r="L241" s="1066">
        <v>442.9</v>
      </c>
      <c r="M241" s="1067">
        <v>634.70000000000005</v>
      </c>
      <c r="N241" s="1067">
        <v>1377.6</v>
      </c>
      <c r="O241" s="1067">
        <v>2585.9</v>
      </c>
      <c r="P241" s="1067">
        <v>4310.8999999999996</v>
      </c>
      <c r="Q241" s="1067">
        <v>6540.8</v>
      </c>
      <c r="R241" s="1067">
        <v>8398.7999999999993</v>
      </c>
      <c r="S241" s="1067">
        <v>9848.1</v>
      </c>
      <c r="T241" s="1067">
        <v>12226.6</v>
      </c>
      <c r="U241" s="1067">
        <v>14641.9</v>
      </c>
      <c r="V241" s="1067">
        <v>18464.099999999999</v>
      </c>
      <c r="W241" s="1067">
        <v>21721.3</v>
      </c>
      <c r="X241" s="1067">
        <v>25854.2</v>
      </c>
      <c r="Y241" s="1067">
        <v>31104.3</v>
      </c>
      <c r="Z241" s="1067">
        <v>29813.8</v>
      </c>
      <c r="AA241" s="1067">
        <v>28998.400000000001</v>
      </c>
      <c r="AB241" s="1067">
        <v>31466.400000000001</v>
      </c>
      <c r="AC241" s="1067">
        <v>32799.199999999997</v>
      </c>
      <c r="AD241" s="1067">
        <v>35477.599999999999</v>
      </c>
      <c r="AE241" s="1067">
        <v>36620.6</v>
      </c>
      <c r="AF241" s="1067">
        <v>35701.1</v>
      </c>
      <c r="AG241" s="1067">
        <v>37477.1</v>
      </c>
      <c r="AH241" s="1067">
        <v>45181</v>
      </c>
      <c r="AI241" s="1067">
        <v>11088.2</v>
      </c>
      <c r="AJ241" s="1067">
        <v>10211.1</v>
      </c>
      <c r="AK241" s="1067">
        <v>10123.799999999999</v>
      </c>
      <c r="AL241" s="1067">
        <v>11289.1</v>
      </c>
      <c r="AM241" s="1067">
        <v>12406.3</v>
      </c>
      <c r="AN241" s="1067">
        <v>14413.9</v>
      </c>
      <c r="AO241" s="1067">
        <v>16309.3</v>
      </c>
      <c r="AP241" s="4"/>
      <c r="AQ241" s="4"/>
      <c r="AR241" s="4"/>
      <c r="AS241" s="4"/>
      <c r="AT241" s="4"/>
      <c r="AU241" s="4"/>
      <c r="AV241" s="4"/>
      <c r="AW241" s="4"/>
      <c r="AX241" s="4"/>
      <c r="AY241" s="4"/>
      <c r="AZ241" s="4"/>
      <c r="BA241" s="4"/>
      <c r="BB241" s="4"/>
      <c r="BC241" s="4"/>
      <c r="BD241" s="4"/>
      <c r="BE241" s="4"/>
      <c r="BF241" s="4"/>
      <c r="BG241" s="4"/>
    </row>
    <row r="242" spans="1:59" ht="12" customHeight="1">
      <c r="A242" s="356" t="s">
        <v>651</v>
      </c>
      <c r="B242" s="356" t="s">
        <v>226</v>
      </c>
      <c r="C242" s="356" t="s">
        <v>5782</v>
      </c>
      <c r="D242" s="359"/>
      <c r="E242" s="360"/>
      <c r="F242" s="356" t="s">
        <v>5783</v>
      </c>
      <c r="G242" s="359"/>
      <c r="H242" s="359"/>
      <c r="I242" s="360"/>
      <c r="J242" s="852" t="s">
        <v>219</v>
      </c>
      <c r="K242" s="1069" t="s">
        <v>219</v>
      </c>
      <c r="L242" s="1072">
        <v>440</v>
      </c>
      <c r="M242" s="1073">
        <v>629.5</v>
      </c>
      <c r="N242" s="1073">
        <v>1235.0999999999999</v>
      </c>
      <c r="O242" s="1073">
        <v>1810.1</v>
      </c>
      <c r="P242" s="1073">
        <v>2938.2</v>
      </c>
      <c r="Q242" s="1073">
        <v>4335.6000000000004</v>
      </c>
      <c r="R242" s="1073">
        <v>5156.3</v>
      </c>
      <c r="S242" s="1073">
        <v>5768.5</v>
      </c>
      <c r="T242" s="1073">
        <v>8000</v>
      </c>
      <c r="U242" s="1073">
        <v>9808.2000000000007</v>
      </c>
      <c r="V242" s="1073">
        <v>11940.8</v>
      </c>
      <c r="W242" s="1073">
        <v>13386.4</v>
      </c>
      <c r="X242" s="1073">
        <v>16781.900000000001</v>
      </c>
      <c r="Y242" s="1073">
        <v>21885.200000000001</v>
      </c>
      <c r="Z242" s="1073">
        <v>21801.1</v>
      </c>
      <c r="AA242" s="1073">
        <v>21442.3</v>
      </c>
      <c r="AB242" s="1073">
        <v>23949.599999999999</v>
      </c>
      <c r="AC242" s="1073">
        <v>24496.400000000001</v>
      </c>
      <c r="AD242" s="1073">
        <v>26734.9</v>
      </c>
      <c r="AE242" s="1073">
        <v>27020.5</v>
      </c>
      <c r="AF242" s="1073">
        <v>25044</v>
      </c>
      <c r="AG242" s="1073">
        <v>25599</v>
      </c>
      <c r="AH242" s="1073">
        <v>30765.7</v>
      </c>
      <c r="AI242" s="1073">
        <v>1714</v>
      </c>
      <c r="AJ242" s="1073">
        <v>616.29999999999995</v>
      </c>
      <c r="AK242" s="1073">
        <v>520.29999999999995</v>
      </c>
      <c r="AL242" s="1073">
        <v>641.20000000000005</v>
      </c>
      <c r="AM242" s="1073">
        <v>826.1</v>
      </c>
      <c r="AN242" s="1073">
        <v>935.6</v>
      </c>
      <c r="AO242" s="1073">
        <v>958.2</v>
      </c>
      <c r="AP242" s="4"/>
      <c r="AQ242" s="4"/>
      <c r="AR242" s="4"/>
      <c r="AS242" s="4"/>
      <c r="AT242" s="4"/>
      <c r="AU242" s="4"/>
      <c r="AV242" s="4"/>
      <c r="AW242" s="4"/>
      <c r="AX242" s="4"/>
      <c r="AY242" s="4"/>
      <c r="AZ242" s="4"/>
      <c r="BA242" s="4"/>
      <c r="BB242" s="4"/>
      <c r="BC242" s="4"/>
      <c r="BD242" s="4"/>
      <c r="BE242" s="4"/>
      <c r="BF242" s="4"/>
      <c r="BG242" s="4"/>
    </row>
    <row r="243" spans="1:59" ht="12" customHeight="1">
      <c r="A243" s="356" t="s">
        <v>651</v>
      </c>
      <c r="B243" s="356" t="s">
        <v>230</v>
      </c>
      <c r="C243" s="356" t="s">
        <v>5784</v>
      </c>
      <c r="D243" s="359"/>
      <c r="E243" s="360"/>
      <c r="F243" s="356" t="s">
        <v>5785</v>
      </c>
      <c r="G243" s="359"/>
      <c r="H243" s="359"/>
      <c r="I243" s="360"/>
      <c r="J243" s="852" t="s">
        <v>219</v>
      </c>
      <c r="K243" s="1069" t="s">
        <v>219</v>
      </c>
      <c r="L243" s="1072">
        <v>0</v>
      </c>
      <c r="M243" s="1073">
        <v>0</v>
      </c>
      <c r="N243" s="1073">
        <v>0</v>
      </c>
      <c r="O243" s="1073">
        <v>0</v>
      </c>
      <c r="P243" s="1073">
        <v>0</v>
      </c>
      <c r="Q243" s="1073">
        <v>0</v>
      </c>
      <c r="R243" s="1073">
        <v>0</v>
      </c>
      <c r="S243" s="1073">
        <v>0</v>
      </c>
      <c r="T243" s="1073">
        <v>1291.5</v>
      </c>
      <c r="U243" s="1073">
        <v>1318.1</v>
      </c>
      <c r="V243" s="1073">
        <v>1609.3</v>
      </c>
      <c r="W243" s="1073">
        <v>1677.4</v>
      </c>
      <c r="X243" s="1073">
        <v>1847.1</v>
      </c>
      <c r="Y243" s="1073">
        <v>1059.5999999999999</v>
      </c>
      <c r="Z243" s="1073">
        <v>555.4</v>
      </c>
      <c r="AA243" s="1073">
        <v>513.1</v>
      </c>
      <c r="AB243" s="1073">
        <v>513</v>
      </c>
      <c r="AC243" s="1073">
        <v>550.1</v>
      </c>
      <c r="AD243" s="1073">
        <v>574.29999999999995</v>
      </c>
      <c r="AE243" s="1073">
        <v>631.9</v>
      </c>
      <c r="AF243" s="1073">
        <v>721.3</v>
      </c>
      <c r="AG243" s="1073">
        <v>853.7</v>
      </c>
      <c r="AH243" s="1073">
        <v>798.5</v>
      </c>
      <c r="AI243" s="1073">
        <v>40.4</v>
      </c>
      <c r="AJ243" s="1073">
        <v>10.5</v>
      </c>
      <c r="AK243" s="1073">
        <v>8.3000000000000007</v>
      </c>
      <c r="AL243" s="1073">
        <v>6.4</v>
      </c>
      <c r="AM243" s="1073">
        <v>13.2</v>
      </c>
      <c r="AN243" s="1073">
        <v>9.5</v>
      </c>
      <c r="AO243" s="1073">
        <v>5.2</v>
      </c>
      <c r="AP243" s="4"/>
      <c r="AQ243" s="4"/>
      <c r="AR243" s="4"/>
      <c r="AS243" s="4"/>
      <c r="AT243" s="4"/>
      <c r="AU243" s="4"/>
      <c r="AV243" s="4"/>
      <c r="AW243" s="4"/>
      <c r="AX243" s="4"/>
      <c r="AY243" s="4"/>
      <c r="AZ243" s="4"/>
      <c r="BA243" s="4"/>
      <c r="BB243" s="4"/>
      <c r="BC243" s="4"/>
      <c r="BD243" s="4"/>
      <c r="BE243" s="4"/>
      <c r="BF243" s="4"/>
      <c r="BG243" s="4"/>
    </row>
    <row r="244" spans="1:59" ht="12" customHeight="1">
      <c r="A244" s="356" t="s">
        <v>651</v>
      </c>
      <c r="B244" s="356" t="s">
        <v>233</v>
      </c>
      <c r="C244" s="356" t="s">
        <v>5786</v>
      </c>
      <c r="D244" s="359"/>
      <c r="E244" s="360"/>
      <c r="F244" s="356" t="s">
        <v>5787</v>
      </c>
      <c r="G244" s="359"/>
      <c r="H244" s="359"/>
      <c r="I244" s="360"/>
      <c r="J244" s="852" t="s">
        <v>219</v>
      </c>
      <c r="K244" s="1069" t="s">
        <v>219</v>
      </c>
      <c r="L244" s="1072">
        <v>0</v>
      </c>
      <c r="M244" s="1073">
        <v>0</v>
      </c>
      <c r="N244" s="1073">
        <v>100.6</v>
      </c>
      <c r="O244" s="1073">
        <v>699.2</v>
      </c>
      <c r="P244" s="1073">
        <v>1213.3</v>
      </c>
      <c r="Q244" s="1073">
        <v>1861.4</v>
      </c>
      <c r="R244" s="1073">
        <v>2679.5</v>
      </c>
      <c r="S244" s="1073">
        <v>3545.1</v>
      </c>
      <c r="T244" s="1073">
        <v>2609.1</v>
      </c>
      <c r="U244" s="1073">
        <v>3432.5</v>
      </c>
      <c r="V244" s="1073">
        <v>4172.1000000000004</v>
      </c>
      <c r="W244" s="1073">
        <v>5759.6</v>
      </c>
      <c r="X244" s="1073">
        <v>6211.5</v>
      </c>
      <c r="Y244" s="1073">
        <v>7029.4</v>
      </c>
      <c r="Z244" s="1073">
        <v>6721.4</v>
      </c>
      <c r="AA244" s="1073">
        <v>6379.8</v>
      </c>
      <c r="AB244" s="1073">
        <v>6338.6</v>
      </c>
      <c r="AC244" s="1073">
        <v>7092.8</v>
      </c>
      <c r="AD244" s="1073">
        <v>7495.4</v>
      </c>
      <c r="AE244" s="1073">
        <v>8252</v>
      </c>
      <c r="AF244" s="1073">
        <v>9134.4</v>
      </c>
      <c r="AG244" s="1073">
        <v>10118.4</v>
      </c>
      <c r="AH244" s="1073">
        <v>11591.7</v>
      </c>
      <c r="AI244" s="1073">
        <v>835.5</v>
      </c>
      <c r="AJ244" s="1073">
        <v>103.3</v>
      </c>
      <c r="AK244" s="1073">
        <v>91.1</v>
      </c>
      <c r="AL244" s="1073">
        <v>82.6</v>
      </c>
      <c r="AM244" s="1073">
        <v>109.6</v>
      </c>
      <c r="AN244" s="1073">
        <v>136.30000000000001</v>
      </c>
      <c r="AO244" s="1073">
        <v>124.9</v>
      </c>
      <c r="AP244" s="4"/>
      <c r="AQ244" s="4"/>
      <c r="AR244" s="4"/>
      <c r="AS244" s="4"/>
      <c r="AT244" s="4"/>
      <c r="AU244" s="4"/>
      <c r="AV244" s="4"/>
      <c r="AW244" s="4"/>
      <c r="AX244" s="4"/>
      <c r="AY244" s="4"/>
      <c r="AZ244" s="4"/>
      <c r="BA244" s="4"/>
      <c r="BB244" s="4"/>
      <c r="BC244" s="4"/>
      <c r="BD244" s="4"/>
      <c r="BE244" s="4"/>
      <c r="BF244" s="4"/>
      <c r="BG244" s="4"/>
    </row>
    <row r="245" spans="1:59" ht="12" customHeight="1">
      <c r="A245" s="356" t="s">
        <v>651</v>
      </c>
      <c r="B245" s="356" t="s">
        <v>287</v>
      </c>
      <c r="C245" s="356" t="s">
        <v>5788</v>
      </c>
      <c r="D245" s="359"/>
      <c r="E245" s="360"/>
      <c r="F245" s="356" t="s">
        <v>5789</v>
      </c>
      <c r="G245" s="359"/>
      <c r="H245" s="359"/>
      <c r="I245" s="360"/>
      <c r="J245" s="852" t="s">
        <v>219</v>
      </c>
      <c r="K245" s="1069" t="s">
        <v>219</v>
      </c>
      <c r="L245" s="1072">
        <v>0</v>
      </c>
      <c r="M245" s="1073">
        <v>0</v>
      </c>
      <c r="N245" s="1073">
        <v>0</v>
      </c>
      <c r="O245" s="1073">
        <v>0</v>
      </c>
      <c r="P245" s="1073">
        <v>0</v>
      </c>
      <c r="Q245" s="1073">
        <v>0</v>
      </c>
      <c r="R245" s="1073">
        <v>0</v>
      </c>
      <c r="S245" s="1073">
        <v>0</v>
      </c>
      <c r="T245" s="1073">
        <v>150.80000000000001</v>
      </c>
      <c r="U245" s="1073">
        <v>42.6</v>
      </c>
      <c r="V245" s="1073">
        <v>537.4</v>
      </c>
      <c r="W245" s="1073">
        <v>695.3</v>
      </c>
      <c r="X245" s="1073">
        <v>710.4</v>
      </c>
      <c r="Y245" s="1073">
        <v>667.7</v>
      </c>
      <c r="Z245" s="1073">
        <v>305.5</v>
      </c>
      <c r="AA245" s="1073">
        <v>273.10000000000002</v>
      </c>
      <c r="AB245" s="1073">
        <v>263.7</v>
      </c>
      <c r="AC245" s="1073">
        <v>280</v>
      </c>
      <c r="AD245" s="1073">
        <v>279.60000000000002</v>
      </c>
      <c r="AE245" s="1073">
        <v>294.89999999999998</v>
      </c>
      <c r="AF245" s="1073">
        <v>325.10000000000002</v>
      </c>
      <c r="AG245" s="1073">
        <v>360.7</v>
      </c>
      <c r="AH245" s="1073">
        <v>423.3</v>
      </c>
      <c r="AI245" s="1073">
        <v>19</v>
      </c>
      <c r="AJ245" s="1073">
        <v>4.3</v>
      </c>
      <c r="AK245" s="1073">
        <v>3.6</v>
      </c>
      <c r="AL245" s="1073">
        <v>3</v>
      </c>
      <c r="AM245" s="1073">
        <v>4.5999999999999996</v>
      </c>
      <c r="AN245" s="1073">
        <v>1.8</v>
      </c>
      <c r="AO245" s="1073">
        <v>2</v>
      </c>
      <c r="AP245" s="4"/>
      <c r="AQ245" s="4"/>
      <c r="AR245" s="4"/>
      <c r="AS245" s="4"/>
      <c r="AT245" s="4"/>
      <c r="AU245" s="4"/>
      <c r="AV245" s="4"/>
      <c r="AW245" s="4"/>
      <c r="AX245" s="4"/>
      <c r="AY245" s="4"/>
      <c r="AZ245" s="4"/>
      <c r="BA245" s="4"/>
      <c r="BB245" s="4"/>
      <c r="BC245" s="4"/>
      <c r="BD245" s="4"/>
      <c r="BE245" s="4"/>
      <c r="BF245" s="4"/>
      <c r="BG245" s="4"/>
    </row>
    <row r="246" spans="1:59" ht="12" customHeight="1">
      <c r="A246" s="356" t="s">
        <v>651</v>
      </c>
      <c r="B246" s="356" t="s">
        <v>290</v>
      </c>
      <c r="C246" s="356" t="s">
        <v>5790</v>
      </c>
      <c r="D246" s="359"/>
      <c r="E246" s="360"/>
      <c r="F246" s="356" t="s">
        <v>5791</v>
      </c>
      <c r="G246" s="359"/>
      <c r="H246" s="359"/>
      <c r="I246" s="360"/>
      <c r="J246" s="852" t="s">
        <v>219</v>
      </c>
      <c r="K246" s="1069" t="s">
        <v>219</v>
      </c>
      <c r="L246" s="1072">
        <v>2.9</v>
      </c>
      <c r="M246" s="1073">
        <v>5.2</v>
      </c>
      <c r="N246" s="1073">
        <v>41.9</v>
      </c>
      <c r="O246" s="1073">
        <v>76.599999999999994</v>
      </c>
      <c r="P246" s="1073">
        <v>159.4</v>
      </c>
      <c r="Q246" s="1073">
        <v>343.8</v>
      </c>
      <c r="R246" s="1073">
        <v>563</v>
      </c>
      <c r="S246" s="1073">
        <v>534.5</v>
      </c>
      <c r="T246" s="1073">
        <v>175.2</v>
      </c>
      <c r="U246" s="1073">
        <v>40.5</v>
      </c>
      <c r="V246" s="1073">
        <v>204.5</v>
      </c>
      <c r="W246" s="1073">
        <v>202.6</v>
      </c>
      <c r="X246" s="1073">
        <v>261.5</v>
      </c>
      <c r="Y246" s="1073">
        <v>267.10000000000002</v>
      </c>
      <c r="Z246" s="1073">
        <v>233.8</v>
      </c>
      <c r="AA246" s="1073">
        <v>204.6</v>
      </c>
      <c r="AB246" s="1073">
        <v>183.4</v>
      </c>
      <c r="AC246" s="1073">
        <v>155.4</v>
      </c>
      <c r="AD246" s="1073">
        <v>164.1</v>
      </c>
      <c r="AE246" s="1073">
        <v>173.4</v>
      </c>
      <c r="AF246" s="1073">
        <v>194.3</v>
      </c>
      <c r="AG246" s="1073">
        <v>230.4</v>
      </c>
      <c r="AH246" s="1073">
        <v>714.3</v>
      </c>
      <c r="AI246" s="1073">
        <v>2199.6</v>
      </c>
      <c r="AJ246" s="1073">
        <v>2402.4</v>
      </c>
      <c r="AK246" s="1073">
        <v>2333.5</v>
      </c>
      <c r="AL246" s="1073">
        <v>2418.6999999999998</v>
      </c>
      <c r="AM246" s="1073">
        <v>2446.1</v>
      </c>
      <c r="AN246" s="1073">
        <v>2851.2</v>
      </c>
      <c r="AO246" s="1073">
        <v>3115.5</v>
      </c>
      <c r="AP246" s="4"/>
      <c r="AQ246" s="4"/>
      <c r="AR246" s="4"/>
      <c r="AS246" s="4"/>
      <c r="AT246" s="4"/>
      <c r="AU246" s="4"/>
      <c r="AV246" s="4"/>
      <c r="AW246" s="4"/>
      <c r="AX246" s="4"/>
      <c r="AY246" s="4"/>
      <c r="AZ246" s="4"/>
      <c r="BA246" s="4"/>
      <c r="BB246" s="4"/>
      <c r="BC246" s="4"/>
      <c r="BD246" s="4"/>
      <c r="BE246" s="4"/>
      <c r="BF246" s="4"/>
      <c r="BG246" s="4"/>
    </row>
    <row r="247" spans="1:59" ht="12" customHeight="1">
      <c r="A247" s="356" t="s">
        <v>651</v>
      </c>
      <c r="B247" s="356" t="s">
        <v>293</v>
      </c>
      <c r="C247" s="356" t="s">
        <v>5792</v>
      </c>
      <c r="D247" s="359"/>
      <c r="E247" s="360"/>
      <c r="F247" s="356" t="s">
        <v>5793</v>
      </c>
      <c r="G247" s="359"/>
      <c r="H247" s="359"/>
      <c r="I247" s="360"/>
      <c r="J247" s="852" t="s">
        <v>219</v>
      </c>
      <c r="K247" s="1069" t="s">
        <v>219</v>
      </c>
      <c r="L247" s="1072">
        <v>0</v>
      </c>
      <c r="M247" s="1073">
        <v>0</v>
      </c>
      <c r="N247" s="1073">
        <v>0</v>
      </c>
      <c r="O247" s="1073">
        <v>0</v>
      </c>
      <c r="P247" s="1073">
        <v>0</v>
      </c>
      <c r="Q247" s="1073">
        <v>0</v>
      </c>
      <c r="R247" s="1073">
        <v>0</v>
      </c>
      <c r="S247" s="1073">
        <v>0</v>
      </c>
      <c r="T247" s="1073">
        <v>0</v>
      </c>
      <c r="U247" s="1073">
        <v>0</v>
      </c>
      <c r="V247" s="1073">
        <v>0</v>
      </c>
      <c r="W247" s="1073">
        <v>0</v>
      </c>
      <c r="X247" s="1073">
        <v>41.8</v>
      </c>
      <c r="Y247" s="1073">
        <v>195.3</v>
      </c>
      <c r="Z247" s="1073">
        <v>196.6</v>
      </c>
      <c r="AA247" s="1073">
        <v>185.5</v>
      </c>
      <c r="AB247" s="1073">
        <v>218.1</v>
      </c>
      <c r="AC247" s="1073">
        <v>224.5</v>
      </c>
      <c r="AD247" s="1073">
        <v>229.3</v>
      </c>
      <c r="AE247" s="1073">
        <v>247.9</v>
      </c>
      <c r="AF247" s="1073">
        <v>282</v>
      </c>
      <c r="AG247" s="1073">
        <v>314.89999999999998</v>
      </c>
      <c r="AH247" s="1073">
        <v>364</v>
      </c>
      <c r="AI247" s="1073">
        <v>17.100000000000001</v>
      </c>
      <c r="AJ247" s="1073">
        <v>3</v>
      </c>
      <c r="AK247" s="1073">
        <v>2.7</v>
      </c>
      <c r="AL247" s="1073">
        <v>1.3</v>
      </c>
      <c r="AM247" s="1073">
        <v>1.7</v>
      </c>
      <c r="AN247" s="1073">
        <v>1</v>
      </c>
      <c r="AO247" s="1073">
        <v>0.9</v>
      </c>
      <c r="AP247" s="4"/>
      <c r="AQ247" s="4"/>
      <c r="AR247" s="4"/>
      <c r="AS247" s="4"/>
      <c r="AT247" s="4"/>
      <c r="AU247" s="4"/>
      <c r="AV247" s="4"/>
      <c r="AW247" s="4"/>
      <c r="AX247" s="4"/>
      <c r="AY247" s="4"/>
      <c r="AZ247" s="4"/>
      <c r="BA247" s="4"/>
      <c r="BB247" s="4"/>
      <c r="BC247" s="4"/>
      <c r="BD247" s="4"/>
      <c r="BE247" s="4"/>
      <c r="BF247" s="4"/>
      <c r="BG247" s="4"/>
    </row>
    <row r="248" spans="1:59" ht="12" customHeight="1">
      <c r="A248" s="356" t="s">
        <v>651</v>
      </c>
      <c r="B248" s="356" t="s">
        <v>297</v>
      </c>
      <c r="C248" s="356" t="s">
        <v>5794</v>
      </c>
      <c r="D248" s="359"/>
      <c r="E248" s="360"/>
      <c r="F248" s="356" t="s">
        <v>5793</v>
      </c>
      <c r="G248" s="359"/>
      <c r="H248" s="359"/>
      <c r="I248" s="360"/>
      <c r="J248" s="852" t="s">
        <v>219</v>
      </c>
      <c r="K248" s="1069" t="s">
        <v>219</v>
      </c>
      <c r="L248" s="1072" t="s">
        <v>1154</v>
      </c>
      <c r="M248" s="1073" t="s">
        <v>1154</v>
      </c>
      <c r="N248" s="1073" t="s">
        <v>1154</v>
      </c>
      <c r="O248" s="1073" t="s">
        <v>1154</v>
      </c>
      <c r="P248" s="1073" t="s">
        <v>1154</v>
      </c>
      <c r="Q248" s="1073" t="s">
        <v>1154</v>
      </c>
      <c r="R248" s="1073" t="s">
        <v>1154</v>
      </c>
      <c r="S248" s="1073" t="s">
        <v>1154</v>
      </c>
      <c r="T248" s="1073" t="s">
        <v>1154</v>
      </c>
      <c r="U248" s="1073" t="s">
        <v>1154</v>
      </c>
      <c r="V248" s="1073" t="s">
        <v>1154</v>
      </c>
      <c r="W248" s="1073" t="s">
        <v>1154</v>
      </c>
      <c r="X248" s="1073" t="s">
        <v>1154</v>
      </c>
      <c r="Y248" s="1073" t="s">
        <v>1154</v>
      </c>
      <c r="Z248" s="1073" t="s">
        <v>1154</v>
      </c>
      <c r="AA248" s="1073" t="s">
        <v>1154</v>
      </c>
      <c r="AB248" s="1073" t="s">
        <v>1154</v>
      </c>
      <c r="AC248" s="1073" t="s">
        <v>1154</v>
      </c>
      <c r="AD248" s="1073" t="s">
        <v>1154</v>
      </c>
      <c r="AE248" s="1073" t="s">
        <v>1154</v>
      </c>
      <c r="AF248" s="1073" t="s">
        <v>1154</v>
      </c>
      <c r="AG248" s="1073" t="s">
        <v>1154</v>
      </c>
      <c r="AH248" s="1073">
        <v>465.7</v>
      </c>
      <c r="AI248" s="1073">
        <v>169.8</v>
      </c>
      <c r="AJ248" s="1073">
        <v>12.9</v>
      </c>
      <c r="AK248" s="1073">
        <v>6.5</v>
      </c>
      <c r="AL248" s="1073">
        <v>11.2</v>
      </c>
      <c r="AM248" s="1073">
        <v>7.6</v>
      </c>
      <c r="AN248" s="1073">
        <v>4</v>
      </c>
      <c r="AO248" s="1073">
        <v>4.7</v>
      </c>
      <c r="AP248" s="4"/>
      <c r="AQ248" s="4"/>
      <c r="AR248" s="4"/>
      <c r="AS248" s="4"/>
      <c r="AT248" s="4"/>
      <c r="AU248" s="4"/>
      <c r="AV248" s="4"/>
      <c r="AW248" s="4"/>
      <c r="AX248" s="4"/>
      <c r="AY248" s="4"/>
      <c r="AZ248" s="4"/>
      <c r="BA248" s="4"/>
      <c r="BB248" s="4"/>
      <c r="BC248" s="4"/>
      <c r="BD248" s="4"/>
      <c r="BE248" s="4"/>
      <c r="BF248" s="4"/>
      <c r="BG248" s="4"/>
    </row>
    <row r="249" spans="1:59" ht="12" customHeight="1">
      <c r="A249" s="356" t="s">
        <v>651</v>
      </c>
      <c r="B249" s="356" t="s">
        <v>300</v>
      </c>
      <c r="C249" s="356" t="s">
        <v>5795</v>
      </c>
      <c r="D249" s="359"/>
      <c r="E249" s="360"/>
      <c r="F249" s="356" t="s">
        <v>5796</v>
      </c>
      <c r="G249" s="359"/>
      <c r="H249" s="359"/>
      <c r="I249" s="360"/>
      <c r="J249" s="852" t="s">
        <v>219</v>
      </c>
      <c r="K249" s="1069" t="s">
        <v>219</v>
      </c>
      <c r="L249" s="1072" t="s">
        <v>1154</v>
      </c>
      <c r="M249" s="1073" t="s">
        <v>1154</v>
      </c>
      <c r="N249" s="1073" t="s">
        <v>1154</v>
      </c>
      <c r="O249" s="1073" t="s">
        <v>1154</v>
      </c>
      <c r="P249" s="1073" t="s">
        <v>1154</v>
      </c>
      <c r="Q249" s="1073" t="s">
        <v>1154</v>
      </c>
      <c r="R249" s="1073" t="s">
        <v>1154</v>
      </c>
      <c r="S249" s="1073" t="s">
        <v>1154</v>
      </c>
      <c r="T249" s="1073" t="s">
        <v>1154</v>
      </c>
      <c r="U249" s="1073" t="s">
        <v>1154</v>
      </c>
      <c r="V249" s="1073" t="s">
        <v>1154</v>
      </c>
      <c r="W249" s="1073" t="s">
        <v>1154</v>
      </c>
      <c r="X249" s="1073" t="s">
        <v>1154</v>
      </c>
      <c r="Y249" s="1073" t="s">
        <v>1154</v>
      </c>
      <c r="Z249" s="1073" t="s">
        <v>1154</v>
      </c>
      <c r="AA249" s="1073" t="s">
        <v>1154</v>
      </c>
      <c r="AB249" s="1073" t="s">
        <v>1154</v>
      </c>
      <c r="AC249" s="1073" t="s">
        <v>1154</v>
      </c>
      <c r="AD249" s="1073" t="s">
        <v>1154</v>
      </c>
      <c r="AE249" s="1073" t="s">
        <v>1154</v>
      </c>
      <c r="AF249" s="1073" t="s">
        <v>1154</v>
      </c>
      <c r="AG249" s="1073" t="s">
        <v>1154</v>
      </c>
      <c r="AH249" s="1073">
        <v>57.8</v>
      </c>
      <c r="AI249" s="1073">
        <v>0</v>
      </c>
      <c r="AJ249" s="1073">
        <v>0</v>
      </c>
      <c r="AK249" s="1073">
        <v>0</v>
      </c>
      <c r="AL249" s="1073">
        <v>0</v>
      </c>
      <c r="AM249" s="1073">
        <v>0</v>
      </c>
      <c r="AN249" s="1073">
        <v>0</v>
      </c>
      <c r="AO249" s="1073">
        <v>0</v>
      </c>
      <c r="AP249" s="4"/>
      <c r="AQ249" s="4"/>
      <c r="AR249" s="4"/>
      <c r="AS249" s="4"/>
      <c r="AT249" s="4"/>
      <c r="AU249" s="4"/>
      <c r="AV249" s="4"/>
      <c r="AW249" s="4"/>
      <c r="AX249" s="4"/>
      <c r="AY249" s="4"/>
      <c r="AZ249" s="4"/>
      <c r="BA249" s="4"/>
      <c r="BB249" s="4"/>
      <c r="BC249" s="4"/>
      <c r="BD249" s="4"/>
      <c r="BE249" s="4"/>
      <c r="BF249" s="4"/>
      <c r="BG249" s="4"/>
    </row>
    <row r="250" spans="1:59" ht="12" customHeight="1">
      <c r="A250" s="356" t="s">
        <v>651</v>
      </c>
      <c r="B250" s="356" t="s">
        <v>303</v>
      </c>
      <c r="C250" s="356" t="s">
        <v>5797</v>
      </c>
      <c r="D250" s="359"/>
      <c r="E250" s="360"/>
      <c r="F250" s="356" t="s">
        <v>5798</v>
      </c>
      <c r="G250" s="359"/>
      <c r="H250" s="359"/>
      <c r="I250" s="360"/>
      <c r="J250" s="852" t="s">
        <v>219</v>
      </c>
      <c r="K250" s="1069" t="s">
        <v>219</v>
      </c>
      <c r="L250" s="1072" t="s">
        <v>1154</v>
      </c>
      <c r="M250" s="1073" t="s">
        <v>1154</v>
      </c>
      <c r="N250" s="1073" t="s">
        <v>1154</v>
      </c>
      <c r="O250" s="1073" t="s">
        <v>1154</v>
      </c>
      <c r="P250" s="1073" t="s">
        <v>1154</v>
      </c>
      <c r="Q250" s="1073" t="s">
        <v>1154</v>
      </c>
      <c r="R250" s="1073" t="s">
        <v>1154</v>
      </c>
      <c r="S250" s="1073" t="s">
        <v>1154</v>
      </c>
      <c r="T250" s="1073" t="s">
        <v>1154</v>
      </c>
      <c r="U250" s="1073" t="s">
        <v>1154</v>
      </c>
      <c r="V250" s="1073" t="s">
        <v>1154</v>
      </c>
      <c r="W250" s="1073" t="s">
        <v>1154</v>
      </c>
      <c r="X250" s="1073" t="s">
        <v>1154</v>
      </c>
      <c r="Y250" s="1073" t="s">
        <v>1154</v>
      </c>
      <c r="Z250" s="1073" t="s">
        <v>1154</v>
      </c>
      <c r="AA250" s="1073" t="s">
        <v>1154</v>
      </c>
      <c r="AB250" s="1073" t="s">
        <v>1154</v>
      </c>
      <c r="AC250" s="1073" t="s">
        <v>1154</v>
      </c>
      <c r="AD250" s="1073" t="s">
        <v>1154</v>
      </c>
      <c r="AE250" s="1073" t="s">
        <v>1154</v>
      </c>
      <c r="AF250" s="1073" t="s">
        <v>1154</v>
      </c>
      <c r="AG250" s="1073" t="s">
        <v>1154</v>
      </c>
      <c r="AH250" s="1073" t="s">
        <v>1154</v>
      </c>
      <c r="AI250" s="1073">
        <v>1218.3</v>
      </c>
      <c r="AJ250" s="1073">
        <v>1153.3</v>
      </c>
      <c r="AK250" s="1073">
        <v>1141</v>
      </c>
      <c r="AL250" s="1073">
        <v>1278.7</v>
      </c>
      <c r="AM250" s="1073">
        <v>1448.2</v>
      </c>
      <c r="AN250" s="1073">
        <v>1779</v>
      </c>
      <c r="AO250" s="1073">
        <v>2088.6</v>
      </c>
      <c r="AP250" s="4"/>
      <c r="AQ250" s="4"/>
      <c r="AR250" s="4"/>
      <c r="AS250" s="4"/>
      <c r="AT250" s="4"/>
      <c r="AU250" s="4"/>
      <c r="AV250" s="4"/>
      <c r="AW250" s="4"/>
      <c r="AX250" s="4"/>
      <c r="AY250" s="4"/>
      <c r="AZ250" s="4"/>
      <c r="BA250" s="4"/>
      <c r="BB250" s="4"/>
      <c r="BC250" s="4"/>
      <c r="BD250" s="4"/>
      <c r="BE250" s="4"/>
      <c r="BF250" s="4"/>
      <c r="BG250" s="4"/>
    </row>
    <row r="251" spans="1:59" ht="12" customHeight="1">
      <c r="A251" s="356" t="s">
        <v>651</v>
      </c>
      <c r="B251" s="356" t="s">
        <v>306</v>
      </c>
      <c r="C251" s="356" t="s">
        <v>5799</v>
      </c>
      <c r="D251" s="359"/>
      <c r="E251" s="360"/>
      <c r="F251" s="356" t="s">
        <v>5800</v>
      </c>
      <c r="G251" s="359"/>
      <c r="H251" s="359"/>
      <c r="I251" s="360"/>
      <c r="J251" s="852" t="s">
        <v>219</v>
      </c>
      <c r="K251" s="1069" t="s">
        <v>219</v>
      </c>
      <c r="L251" s="1072" t="s">
        <v>1154</v>
      </c>
      <c r="M251" s="1073" t="s">
        <v>1154</v>
      </c>
      <c r="N251" s="1073" t="s">
        <v>1154</v>
      </c>
      <c r="O251" s="1073" t="s">
        <v>1154</v>
      </c>
      <c r="P251" s="1073" t="s">
        <v>1154</v>
      </c>
      <c r="Q251" s="1073" t="s">
        <v>1154</v>
      </c>
      <c r="R251" s="1073" t="s">
        <v>1154</v>
      </c>
      <c r="S251" s="1073" t="s">
        <v>1154</v>
      </c>
      <c r="T251" s="1073" t="s">
        <v>1154</v>
      </c>
      <c r="U251" s="1073" t="s">
        <v>1154</v>
      </c>
      <c r="V251" s="1073" t="s">
        <v>1154</v>
      </c>
      <c r="W251" s="1073" t="s">
        <v>1154</v>
      </c>
      <c r="X251" s="1073" t="s">
        <v>1154</v>
      </c>
      <c r="Y251" s="1073" t="s">
        <v>1154</v>
      </c>
      <c r="Z251" s="1073" t="s">
        <v>1154</v>
      </c>
      <c r="AA251" s="1073" t="s">
        <v>1154</v>
      </c>
      <c r="AB251" s="1073" t="s">
        <v>1154</v>
      </c>
      <c r="AC251" s="1073" t="s">
        <v>1154</v>
      </c>
      <c r="AD251" s="1073" t="s">
        <v>1154</v>
      </c>
      <c r="AE251" s="1073" t="s">
        <v>1154</v>
      </c>
      <c r="AF251" s="1073" t="s">
        <v>1154</v>
      </c>
      <c r="AG251" s="1073" t="s">
        <v>1154</v>
      </c>
      <c r="AH251" s="1073" t="s">
        <v>1154</v>
      </c>
      <c r="AI251" s="1073">
        <v>1219.4000000000001</v>
      </c>
      <c r="AJ251" s="1073">
        <v>3050.7</v>
      </c>
      <c r="AK251" s="1073">
        <v>3154.6</v>
      </c>
      <c r="AL251" s="1073">
        <v>3535.2</v>
      </c>
      <c r="AM251" s="1073">
        <v>4003.8</v>
      </c>
      <c r="AN251" s="1073">
        <v>4947.6000000000004</v>
      </c>
      <c r="AO251" s="1073">
        <v>5720.3</v>
      </c>
      <c r="AP251" s="4"/>
      <c r="AQ251" s="4"/>
      <c r="AR251" s="4"/>
      <c r="AS251" s="4"/>
      <c r="AT251" s="4"/>
      <c r="AU251" s="4"/>
      <c r="AV251" s="4"/>
      <c r="AW251" s="4"/>
      <c r="AX251" s="4"/>
      <c r="AY251" s="4"/>
      <c r="AZ251" s="4"/>
      <c r="BA251" s="4"/>
      <c r="BB251" s="4"/>
      <c r="BC251" s="4"/>
      <c r="BD251" s="4"/>
      <c r="BE251" s="4"/>
      <c r="BF251" s="4"/>
      <c r="BG251" s="4"/>
    </row>
    <row r="252" spans="1:59" ht="12" customHeight="1">
      <c r="A252" s="356" t="s">
        <v>651</v>
      </c>
      <c r="B252" s="356" t="s">
        <v>309</v>
      </c>
      <c r="C252" s="356" t="s">
        <v>5801</v>
      </c>
      <c r="D252" s="359"/>
      <c r="E252" s="360"/>
      <c r="F252" s="356" t="s">
        <v>5802</v>
      </c>
      <c r="G252" s="359"/>
      <c r="H252" s="359"/>
      <c r="I252" s="360"/>
      <c r="J252" s="852" t="s">
        <v>219</v>
      </c>
      <c r="K252" s="1069" t="s">
        <v>219</v>
      </c>
      <c r="L252" s="1072" t="s">
        <v>1154</v>
      </c>
      <c r="M252" s="1073" t="s">
        <v>1154</v>
      </c>
      <c r="N252" s="1073" t="s">
        <v>1154</v>
      </c>
      <c r="O252" s="1073" t="s">
        <v>1154</v>
      </c>
      <c r="P252" s="1073" t="s">
        <v>1154</v>
      </c>
      <c r="Q252" s="1073" t="s">
        <v>1154</v>
      </c>
      <c r="R252" s="1073" t="s">
        <v>1154</v>
      </c>
      <c r="S252" s="1073" t="s">
        <v>1154</v>
      </c>
      <c r="T252" s="1073" t="s">
        <v>1154</v>
      </c>
      <c r="U252" s="1073" t="s">
        <v>1154</v>
      </c>
      <c r="V252" s="1073" t="s">
        <v>1154</v>
      </c>
      <c r="W252" s="1073" t="s">
        <v>1154</v>
      </c>
      <c r="X252" s="1073" t="s">
        <v>1154</v>
      </c>
      <c r="Y252" s="1073" t="s">
        <v>1154</v>
      </c>
      <c r="Z252" s="1073" t="s">
        <v>1154</v>
      </c>
      <c r="AA252" s="1073" t="s">
        <v>1154</v>
      </c>
      <c r="AB252" s="1073" t="s">
        <v>1154</v>
      </c>
      <c r="AC252" s="1073" t="s">
        <v>1154</v>
      </c>
      <c r="AD252" s="1073" t="s">
        <v>1154</v>
      </c>
      <c r="AE252" s="1073" t="s">
        <v>1154</v>
      </c>
      <c r="AF252" s="1073" t="s">
        <v>1154</v>
      </c>
      <c r="AG252" s="1073" t="s">
        <v>1154</v>
      </c>
      <c r="AH252" s="1073" t="s">
        <v>1154</v>
      </c>
      <c r="AI252" s="1073">
        <v>913.8</v>
      </c>
      <c r="AJ252" s="1073">
        <v>1190.2</v>
      </c>
      <c r="AK252" s="1073">
        <v>1251.4000000000001</v>
      </c>
      <c r="AL252" s="1073">
        <v>1505.7</v>
      </c>
      <c r="AM252" s="1073">
        <v>1500.9</v>
      </c>
      <c r="AN252" s="1073">
        <v>1158.4000000000001</v>
      </c>
      <c r="AO252" s="1073">
        <v>277.5</v>
      </c>
      <c r="AP252" s="4"/>
      <c r="AQ252" s="4"/>
      <c r="AR252" s="4"/>
      <c r="AS252" s="4"/>
      <c r="AT252" s="4"/>
      <c r="AU252" s="4"/>
      <c r="AV252" s="4"/>
      <c r="AW252" s="4"/>
      <c r="AX252" s="4"/>
      <c r="AY252" s="4"/>
      <c r="AZ252" s="4"/>
      <c r="BA252" s="4"/>
      <c r="BB252" s="4"/>
      <c r="BC252" s="4"/>
      <c r="BD252" s="4"/>
      <c r="BE252" s="4"/>
      <c r="BF252" s="4"/>
      <c r="BG252" s="4"/>
    </row>
    <row r="253" spans="1:59" ht="12" customHeight="1">
      <c r="A253" s="356" t="s">
        <v>651</v>
      </c>
      <c r="B253" s="356" t="s">
        <v>312</v>
      </c>
      <c r="C253" s="356" t="s">
        <v>5803</v>
      </c>
      <c r="D253" s="359"/>
      <c r="E253" s="360"/>
      <c r="F253" s="356" t="s">
        <v>5804</v>
      </c>
      <c r="G253" s="359"/>
      <c r="H253" s="359"/>
      <c r="I253" s="360"/>
      <c r="J253" s="852" t="s">
        <v>219</v>
      </c>
      <c r="K253" s="1069" t="s">
        <v>219</v>
      </c>
      <c r="L253" s="1072" t="s">
        <v>1154</v>
      </c>
      <c r="M253" s="1073" t="s">
        <v>1154</v>
      </c>
      <c r="N253" s="1073" t="s">
        <v>1154</v>
      </c>
      <c r="O253" s="1073" t="s">
        <v>1154</v>
      </c>
      <c r="P253" s="1073" t="s">
        <v>1154</v>
      </c>
      <c r="Q253" s="1073" t="s">
        <v>1154</v>
      </c>
      <c r="R253" s="1073" t="s">
        <v>1154</v>
      </c>
      <c r="S253" s="1073" t="s">
        <v>1154</v>
      </c>
      <c r="T253" s="1073" t="s">
        <v>1154</v>
      </c>
      <c r="U253" s="1073" t="s">
        <v>1154</v>
      </c>
      <c r="V253" s="1073" t="s">
        <v>1154</v>
      </c>
      <c r="W253" s="1073" t="s">
        <v>1154</v>
      </c>
      <c r="X253" s="1073" t="s">
        <v>1154</v>
      </c>
      <c r="Y253" s="1073" t="s">
        <v>1154</v>
      </c>
      <c r="Z253" s="1073" t="s">
        <v>1154</v>
      </c>
      <c r="AA253" s="1073" t="s">
        <v>1154</v>
      </c>
      <c r="AB253" s="1073" t="s">
        <v>1154</v>
      </c>
      <c r="AC253" s="1073" t="s">
        <v>1154</v>
      </c>
      <c r="AD253" s="1073" t="s">
        <v>1154</v>
      </c>
      <c r="AE253" s="1073" t="s">
        <v>1154</v>
      </c>
      <c r="AF253" s="1073" t="s">
        <v>1154</v>
      </c>
      <c r="AG253" s="1073" t="s">
        <v>1154</v>
      </c>
      <c r="AH253" s="1073" t="s">
        <v>1154</v>
      </c>
      <c r="AI253" s="1073">
        <v>2436.6999999999998</v>
      </c>
      <c r="AJ253" s="1073">
        <v>1514</v>
      </c>
      <c r="AK253" s="1073">
        <v>1476.6</v>
      </c>
      <c r="AL253" s="1073">
        <v>1654.7</v>
      </c>
      <c r="AM253" s="1073">
        <v>1874.1</v>
      </c>
      <c r="AN253" s="1073">
        <v>2380.1999999999998</v>
      </c>
      <c r="AO253" s="1073">
        <v>3737</v>
      </c>
      <c r="AP253" s="4"/>
      <c r="AQ253" s="4"/>
      <c r="AR253" s="4"/>
      <c r="AS253" s="4"/>
      <c r="AT253" s="4"/>
      <c r="AU253" s="4"/>
      <c r="AV253" s="4"/>
      <c r="AW253" s="4"/>
      <c r="AX253" s="4"/>
      <c r="AY253" s="4"/>
      <c r="AZ253" s="4"/>
      <c r="BA253" s="4"/>
      <c r="BB253" s="4"/>
      <c r="BC253" s="4"/>
      <c r="BD253" s="4"/>
      <c r="BE253" s="4"/>
      <c r="BF253" s="4"/>
      <c r="BG253" s="4"/>
    </row>
    <row r="254" spans="1:59" ht="12" customHeight="1">
      <c r="A254" s="356" t="s">
        <v>651</v>
      </c>
      <c r="B254" s="356" t="s">
        <v>315</v>
      </c>
      <c r="C254" s="356" t="s">
        <v>5805</v>
      </c>
      <c r="D254" s="359"/>
      <c r="E254" s="360"/>
      <c r="F254" s="356" t="s">
        <v>5806</v>
      </c>
      <c r="G254" s="359"/>
      <c r="H254" s="359"/>
      <c r="I254" s="360"/>
      <c r="J254" s="852" t="s">
        <v>219</v>
      </c>
      <c r="K254" s="1069" t="s">
        <v>219</v>
      </c>
      <c r="L254" s="1072" t="s">
        <v>1154</v>
      </c>
      <c r="M254" s="1073" t="s">
        <v>1154</v>
      </c>
      <c r="N254" s="1073" t="s">
        <v>1154</v>
      </c>
      <c r="O254" s="1073" t="s">
        <v>1154</v>
      </c>
      <c r="P254" s="1073" t="s">
        <v>1154</v>
      </c>
      <c r="Q254" s="1073" t="s">
        <v>1154</v>
      </c>
      <c r="R254" s="1073" t="s">
        <v>1154</v>
      </c>
      <c r="S254" s="1073" t="s">
        <v>1154</v>
      </c>
      <c r="T254" s="1073" t="s">
        <v>1154</v>
      </c>
      <c r="U254" s="1073" t="s">
        <v>1154</v>
      </c>
      <c r="V254" s="1073" t="s">
        <v>1154</v>
      </c>
      <c r="W254" s="1073" t="s">
        <v>1154</v>
      </c>
      <c r="X254" s="1073" t="s">
        <v>1154</v>
      </c>
      <c r="Y254" s="1073" t="s">
        <v>1154</v>
      </c>
      <c r="Z254" s="1073" t="s">
        <v>1154</v>
      </c>
      <c r="AA254" s="1073" t="s">
        <v>1154</v>
      </c>
      <c r="AB254" s="1073" t="s">
        <v>1154</v>
      </c>
      <c r="AC254" s="1073" t="s">
        <v>1154</v>
      </c>
      <c r="AD254" s="1073" t="s">
        <v>1154</v>
      </c>
      <c r="AE254" s="1073" t="s">
        <v>1154</v>
      </c>
      <c r="AF254" s="1073" t="s">
        <v>1154</v>
      </c>
      <c r="AG254" s="1073" t="s">
        <v>1154</v>
      </c>
      <c r="AH254" s="1073" t="s">
        <v>1154</v>
      </c>
      <c r="AI254" s="1073">
        <v>304.60000000000002</v>
      </c>
      <c r="AJ254" s="1073">
        <v>150.19999999999999</v>
      </c>
      <c r="AK254" s="1073">
        <v>134.19999999999999</v>
      </c>
      <c r="AL254" s="1073">
        <v>150.4</v>
      </c>
      <c r="AM254" s="1073">
        <v>170.4</v>
      </c>
      <c r="AN254" s="1073">
        <v>209.3</v>
      </c>
      <c r="AO254" s="1073">
        <v>274.5</v>
      </c>
      <c r="AP254" s="4"/>
      <c r="AQ254" s="4"/>
      <c r="AR254" s="4"/>
      <c r="AS254" s="4"/>
      <c r="AT254" s="4"/>
      <c r="AU254" s="4"/>
      <c r="AV254" s="4"/>
      <c r="AW254" s="4"/>
      <c r="AX254" s="4"/>
      <c r="AY254" s="4"/>
      <c r="AZ254" s="4"/>
      <c r="BA254" s="4"/>
      <c r="BB254" s="4"/>
      <c r="BC254" s="4"/>
      <c r="BD254" s="4"/>
      <c r="BE254" s="4"/>
      <c r="BF254" s="4"/>
      <c r="BG254" s="4"/>
    </row>
    <row r="255" spans="1:59" ht="12" customHeight="1">
      <c r="A255" s="203" t="s">
        <v>654</v>
      </c>
      <c r="B255" s="203" t="s">
        <v>216</v>
      </c>
      <c r="C255" s="203" t="s">
        <v>5807</v>
      </c>
      <c r="D255" s="204"/>
      <c r="E255" s="205"/>
      <c r="F255" s="203" t="s">
        <v>656</v>
      </c>
      <c r="G255" s="204"/>
      <c r="H255" s="204"/>
      <c r="I255" s="205"/>
      <c r="J255" s="1065" t="s">
        <v>219</v>
      </c>
      <c r="K255" s="1065" t="s">
        <v>219</v>
      </c>
      <c r="L255" s="1066">
        <v>442.9</v>
      </c>
      <c r="M255" s="1067">
        <v>634.70000000000005</v>
      </c>
      <c r="N255" s="1067">
        <v>1377.6</v>
      </c>
      <c r="O255" s="1067">
        <v>2585.9</v>
      </c>
      <c r="P255" s="1067">
        <v>4310.8999999999996</v>
      </c>
      <c r="Q255" s="1067">
        <v>6540.8</v>
      </c>
      <c r="R255" s="1067">
        <v>8398.7999999999993</v>
      </c>
      <c r="S255" s="1067">
        <v>9848.1</v>
      </c>
      <c r="T255" s="1067">
        <v>12226.6</v>
      </c>
      <c r="U255" s="1067">
        <v>14641.9</v>
      </c>
      <c r="V255" s="1067">
        <v>18464.099999999999</v>
      </c>
      <c r="W255" s="1067">
        <v>21721.3</v>
      </c>
      <c r="X255" s="1067">
        <v>25854.2</v>
      </c>
      <c r="Y255" s="1067">
        <v>31104.3</v>
      </c>
      <c r="Z255" s="1067">
        <v>29813.8</v>
      </c>
      <c r="AA255" s="1067">
        <v>28998.400000000001</v>
      </c>
      <c r="AB255" s="1067">
        <v>31466.400000000001</v>
      </c>
      <c r="AC255" s="1067">
        <v>32799.199999999997</v>
      </c>
      <c r="AD255" s="1067">
        <v>35477.599999999999</v>
      </c>
      <c r="AE255" s="1067">
        <v>36620.6</v>
      </c>
      <c r="AF255" s="1067">
        <v>35701.1</v>
      </c>
      <c r="AG255" s="1067">
        <v>37477.1</v>
      </c>
      <c r="AH255" s="1067">
        <v>45181</v>
      </c>
      <c r="AI255" s="1067">
        <v>11088.2</v>
      </c>
      <c r="AJ255" s="1067">
        <v>10211.1</v>
      </c>
      <c r="AK255" s="1067">
        <v>10123.799999999999</v>
      </c>
      <c r="AL255" s="1067">
        <v>11289.1</v>
      </c>
      <c r="AM255" s="1067">
        <v>12406.3</v>
      </c>
      <c r="AN255" s="1067">
        <v>14413.9</v>
      </c>
      <c r="AO255" s="1067">
        <v>16309.3</v>
      </c>
      <c r="AP255" s="4"/>
      <c r="AQ255" s="4"/>
      <c r="AR255" s="4"/>
      <c r="AS255" s="4"/>
      <c r="AT255" s="4"/>
      <c r="AU255" s="4"/>
      <c r="AV255" s="4"/>
      <c r="AW255" s="4"/>
      <c r="AX255" s="4"/>
      <c r="AY255" s="4"/>
      <c r="AZ255" s="4"/>
      <c r="BA255" s="4"/>
      <c r="BB255" s="4"/>
      <c r="BC255" s="4"/>
      <c r="BD255" s="4"/>
      <c r="BE255" s="4"/>
      <c r="BF255" s="4"/>
      <c r="BG255" s="4"/>
    </row>
    <row r="256" spans="1:59" ht="12" customHeight="1">
      <c r="A256" s="356" t="s">
        <v>651</v>
      </c>
      <c r="B256" s="356" t="s">
        <v>226</v>
      </c>
      <c r="C256" s="356" t="s">
        <v>5782</v>
      </c>
      <c r="D256" s="359"/>
      <c r="E256" s="360"/>
      <c r="F256" s="356" t="s">
        <v>5783</v>
      </c>
      <c r="G256" s="359"/>
      <c r="H256" s="359"/>
      <c r="I256" s="360"/>
      <c r="J256" s="1069" t="s">
        <v>442</v>
      </c>
      <c r="K256" s="1069" t="s">
        <v>219</v>
      </c>
      <c r="L256" s="1072">
        <v>440</v>
      </c>
      <c r="M256" s="1073">
        <v>629.5</v>
      </c>
      <c r="N256" s="1073">
        <v>1235.0999999999999</v>
      </c>
      <c r="O256" s="1073">
        <v>1810.1</v>
      </c>
      <c r="P256" s="1073">
        <v>2938.2</v>
      </c>
      <c r="Q256" s="1073">
        <v>4335.6000000000004</v>
      </c>
      <c r="R256" s="1073">
        <v>5156.3</v>
      </c>
      <c r="S256" s="1073">
        <v>5768.5</v>
      </c>
      <c r="T256" s="1073">
        <v>8000</v>
      </c>
      <c r="U256" s="1073">
        <v>9808.2000000000007</v>
      </c>
      <c r="V256" s="1073">
        <v>11940.8</v>
      </c>
      <c r="W256" s="1073">
        <v>13386.4</v>
      </c>
      <c r="X256" s="1073">
        <v>16781.900000000001</v>
      </c>
      <c r="Y256" s="1073">
        <v>21885.200000000001</v>
      </c>
      <c r="Z256" s="1073">
        <v>21801.1</v>
      </c>
      <c r="AA256" s="1073">
        <v>21442.3</v>
      </c>
      <c r="AB256" s="1073">
        <v>23949.599999999999</v>
      </c>
      <c r="AC256" s="1073">
        <v>24496.400000000001</v>
      </c>
      <c r="AD256" s="1073">
        <v>26734.9</v>
      </c>
      <c r="AE256" s="1073">
        <v>27020.5</v>
      </c>
      <c r="AF256" s="1073">
        <v>25044</v>
      </c>
      <c r="AG256" s="1073">
        <v>25599</v>
      </c>
      <c r="AH256" s="1073">
        <v>30765.7</v>
      </c>
      <c r="AI256" s="1073">
        <v>1714</v>
      </c>
      <c r="AJ256" s="1073">
        <v>616.29999999999995</v>
      </c>
      <c r="AK256" s="1073">
        <v>520.29999999999995</v>
      </c>
      <c r="AL256" s="1073">
        <v>641.20000000000005</v>
      </c>
      <c r="AM256" s="1073">
        <v>826.1</v>
      </c>
      <c r="AN256" s="1073">
        <v>935.6</v>
      </c>
      <c r="AO256" s="1073">
        <v>958.2</v>
      </c>
      <c r="AP256" s="4"/>
      <c r="AQ256" s="4"/>
      <c r="AR256" s="4"/>
      <c r="AS256" s="4"/>
      <c r="AT256" s="4"/>
      <c r="AU256" s="4"/>
      <c r="AV256" s="4"/>
      <c r="AW256" s="4"/>
      <c r="AX256" s="4"/>
      <c r="AY256" s="4"/>
      <c r="AZ256" s="4"/>
      <c r="BA256" s="4"/>
      <c r="BB256" s="4"/>
      <c r="BC256" s="4"/>
      <c r="BD256" s="4"/>
      <c r="BE256" s="4"/>
      <c r="BF256" s="4"/>
      <c r="BG256" s="4"/>
    </row>
    <row r="257" spans="1:59" ht="12" customHeight="1">
      <c r="A257" s="356" t="s">
        <v>651</v>
      </c>
      <c r="B257" s="356" t="s">
        <v>230</v>
      </c>
      <c r="C257" s="356" t="s">
        <v>5784</v>
      </c>
      <c r="D257" s="359"/>
      <c r="E257" s="360"/>
      <c r="F257" s="356" t="s">
        <v>5785</v>
      </c>
      <c r="G257" s="359"/>
      <c r="H257" s="359"/>
      <c r="I257" s="360"/>
      <c r="J257" s="1069" t="s">
        <v>442</v>
      </c>
      <c r="K257" s="1069" t="s">
        <v>219</v>
      </c>
      <c r="L257" s="1072">
        <v>0</v>
      </c>
      <c r="M257" s="1073">
        <v>0</v>
      </c>
      <c r="N257" s="1073">
        <v>0</v>
      </c>
      <c r="O257" s="1073">
        <v>0</v>
      </c>
      <c r="P257" s="1073">
        <v>0</v>
      </c>
      <c r="Q257" s="1073">
        <v>0</v>
      </c>
      <c r="R257" s="1073">
        <v>0</v>
      </c>
      <c r="S257" s="1073">
        <v>0</v>
      </c>
      <c r="T257" s="1073">
        <v>1291.5</v>
      </c>
      <c r="U257" s="1073">
        <v>1318.1</v>
      </c>
      <c r="V257" s="1073">
        <v>1609.3</v>
      </c>
      <c r="W257" s="1073">
        <v>1677.4</v>
      </c>
      <c r="X257" s="1073">
        <v>1847.1</v>
      </c>
      <c r="Y257" s="1073">
        <v>1059.5999999999999</v>
      </c>
      <c r="Z257" s="1073">
        <v>555.4</v>
      </c>
      <c r="AA257" s="1073">
        <v>513.1</v>
      </c>
      <c r="AB257" s="1073">
        <v>513</v>
      </c>
      <c r="AC257" s="1073">
        <v>550.1</v>
      </c>
      <c r="AD257" s="1073">
        <v>574.29999999999995</v>
      </c>
      <c r="AE257" s="1073">
        <v>631.9</v>
      </c>
      <c r="AF257" s="1073">
        <v>721.3</v>
      </c>
      <c r="AG257" s="1073">
        <v>853.7</v>
      </c>
      <c r="AH257" s="1073">
        <v>798.5</v>
      </c>
      <c r="AI257" s="1073">
        <v>40.4</v>
      </c>
      <c r="AJ257" s="1073">
        <v>10.5</v>
      </c>
      <c r="AK257" s="1073">
        <v>8.3000000000000007</v>
      </c>
      <c r="AL257" s="1073">
        <v>6.4</v>
      </c>
      <c r="AM257" s="1073">
        <v>13.2</v>
      </c>
      <c r="AN257" s="1073">
        <v>9.5</v>
      </c>
      <c r="AO257" s="1073">
        <v>5.2</v>
      </c>
      <c r="AP257" s="4"/>
      <c r="AQ257" s="4"/>
      <c r="AR257" s="4"/>
      <c r="AS257" s="4"/>
      <c r="AT257" s="4"/>
      <c r="AU257" s="4"/>
      <c r="AV257" s="4"/>
      <c r="AW257" s="4"/>
      <c r="AX257" s="4"/>
      <c r="AY257" s="4"/>
      <c r="AZ257" s="4"/>
      <c r="BA257" s="4"/>
      <c r="BB257" s="4"/>
      <c r="BC257" s="4"/>
      <c r="BD257" s="4"/>
      <c r="BE257" s="4"/>
      <c r="BF257" s="4"/>
      <c r="BG257" s="4"/>
    </row>
    <row r="258" spans="1:59" ht="12" customHeight="1">
      <c r="A258" s="356" t="s">
        <v>651</v>
      </c>
      <c r="B258" s="356" t="s">
        <v>233</v>
      </c>
      <c r="C258" s="356" t="s">
        <v>5786</v>
      </c>
      <c r="D258" s="359"/>
      <c r="E258" s="360"/>
      <c r="F258" s="356" t="s">
        <v>5787</v>
      </c>
      <c r="G258" s="359"/>
      <c r="H258" s="359"/>
      <c r="I258" s="360"/>
      <c r="J258" s="1069" t="s">
        <v>442</v>
      </c>
      <c r="K258" s="1069" t="s">
        <v>219</v>
      </c>
      <c r="L258" s="1072">
        <v>0</v>
      </c>
      <c r="M258" s="1073">
        <v>0</v>
      </c>
      <c r="N258" s="1073">
        <v>100.6</v>
      </c>
      <c r="O258" s="1073">
        <v>699.2</v>
      </c>
      <c r="P258" s="1073">
        <v>1213.3</v>
      </c>
      <c r="Q258" s="1073">
        <v>1861.4</v>
      </c>
      <c r="R258" s="1073">
        <v>2679.5</v>
      </c>
      <c r="S258" s="1073">
        <v>3545.1</v>
      </c>
      <c r="T258" s="1073">
        <v>2609.1</v>
      </c>
      <c r="U258" s="1073">
        <v>3432.5</v>
      </c>
      <c r="V258" s="1073">
        <v>4172.1000000000004</v>
      </c>
      <c r="W258" s="1073">
        <v>5759.6</v>
      </c>
      <c r="X258" s="1073">
        <v>6211.5</v>
      </c>
      <c r="Y258" s="1073">
        <v>7029.4</v>
      </c>
      <c r="Z258" s="1073">
        <v>6721.4</v>
      </c>
      <c r="AA258" s="1073">
        <v>6379.8</v>
      </c>
      <c r="AB258" s="1073">
        <v>6338.6</v>
      </c>
      <c r="AC258" s="1073">
        <v>7092.8</v>
      </c>
      <c r="AD258" s="1073">
        <v>7495.4</v>
      </c>
      <c r="AE258" s="1073">
        <v>8252</v>
      </c>
      <c r="AF258" s="1073">
        <v>9134.4</v>
      </c>
      <c r="AG258" s="1073">
        <v>10118.4</v>
      </c>
      <c r="AH258" s="1073">
        <v>11591.7</v>
      </c>
      <c r="AI258" s="1073">
        <v>835.5</v>
      </c>
      <c r="AJ258" s="1073">
        <v>103.3</v>
      </c>
      <c r="AK258" s="1073">
        <v>91.1</v>
      </c>
      <c r="AL258" s="1073">
        <v>82.6</v>
      </c>
      <c r="AM258" s="1073">
        <v>109.6</v>
      </c>
      <c r="AN258" s="1073">
        <v>136.30000000000001</v>
      </c>
      <c r="AO258" s="1073">
        <v>124.9</v>
      </c>
      <c r="AP258" s="4"/>
      <c r="AQ258" s="4"/>
      <c r="AR258" s="4"/>
      <c r="AS258" s="4"/>
      <c r="AT258" s="4"/>
      <c r="AU258" s="4"/>
      <c r="AV258" s="4"/>
      <c r="AW258" s="4"/>
      <c r="AX258" s="4"/>
      <c r="AY258" s="4"/>
      <c r="AZ258" s="4"/>
      <c r="BA258" s="4"/>
      <c r="BB258" s="4"/>
      <c r="BC258" s="4"/>
      <c r="BD258" s="4"/>
      <c r="BE258" s="4"/>
      <c r="BF258" s="4"/>
      <c r="BG258" s="4"/>
    </row>
    <row r="259" spans="1:59" s="7" customFormat="1" ht="12" customHeight="1">
      <c r="A259" s="356" t="s">
        <v>651</v>
      </c>
      <c r="B259" s="356" t="s">
        <v>287</v>
      </c>
      <c r="C259" s="356" t="s">
        <v>5788</v>
      </c>
      <c r="D259" s="359"/>
      <c r="E259" s="360"/>
      <c r="F259" s="356" t="s">
        <v>5789</v>
      </c>
      <c r="G259" s="359"/>
      <c r="H259" s="359"/>
      <c r="I259" s="360"/>
      <c r="J259" s="1069" t="s">
        <v>442</v>
      </c>
      <c r="K259" s="1069" t="s">
        <v>219</v>
      </c>
      <c r="L259" s="1072">
        <v>0</v>
      </c>
      <c r="M259" s="1073">
        <v>0</v>
      </c>
      <c r="N259" s="1073">
        <v>0</v>
      </c>
      <c r="O259" s="1073">
        <v>0</v>
      </c>
      <c r="P259" s="1073">
        <v>0</v>
      </c>
      <c r="Q259" s="1073">
        <v>0</v>
      </c>
      <c r="R259" s="1073">
        <v>0</v>
      </c>
      <c r="S259" s="1073">
        <v>0</v>
      </c>
      <c r="T259" s="1073">
        <v>150.80000000000001</v>
      </c>
      <c r="U259" s="1073">
        <v>42.6</v>
      </c>
      <c r="V259" s="1073">
        <v>537.4</v>
      </c>
      <c r="W259" s="1073">
        <v>695.3</v>
      </c>
      <c r="X259" s="1073">
        <v>710.4</v>
      </c>
      <c r="Y259" s="1073">
        <v>667.7</v>
      </c>
      <c r="Z259" s="1073">
        <v>305.5</v>
      </c>
      <c r="AA259" s="1073">
        <v>273.10000000000002</v>
      </c>
      <c r="AB259" s="1073">
        <v>263.7</v>
      </c>
      <c r="AC259" s="1073">
        <v>280</v>
      </c>
      <c r="AD259" s="1073">
        <v>279.60000000000002</v>
      </c>
      <c r="AE259" s="1073">
        <v>294.89999999999998</v>
      </c>
      <c r="AF259" s="1073">
        <v>325.10000000000002</v>
      </c>
      <c r="AG259" s="1073">
        <v>360.7</v>
      </c>
      <c r="AH259" s="1073">
        <v>423.3</v>
      </c>
      <c r="AI259" s="1073">
        <v>19</v>
      </c>
      <c r="AJ259" s="1073">
        <v>4.3</v>
      </c>
      <c r="AK259" s="1073">
        <v>3.6</v>
      </c>
      <c r="AL259" s="1073">
        <v>3</v>
      </c>
      <c r="AM259" s="1073">
        <v>4.5999999999999996</v>
      </c>
      <c r="AN259" s="1073">
        <v>1.8</v>
      </c>
      <c r="AO259" s="1073">
        <v>2</v>
      </c>
      <c r="AP259" s="8"/>
      <c r="AQ259" s="8"/>
      <c r="AR259" s="8"/>
      <c r="AS259" s="8"/>
      <c r="AT259" s="8"/>
      <c r="AU259" s="8"/>
      <c r="AV259" s="8"/>
      <c r="AW259" s="8"/>
      <c r="AX259" s="8"/>
      <c r="AY259" s="8"/>
      <c r="AZ259" s="8"/>
      <c r="BA259" s="8"/>
      <c r="BB259" s="8"/>
      <c r="BC259" s="8"/>
      <c r="BD259" s="8"/>
      <c r="BE259" s="8"/>
      <c r="BF259" s="8"/>
      <c r="BG259" s="8"/>
    </row>
    <row r="260" spans="1:59" ht="12" customHeight="1">
      <c r="A260" s="356" t="s">
        <v>651</v>
      </c>
      <c r="B260" s="356" t="s">
        <v>290</v>
      </c>
      <c r="C260" s="356" t="s">
        <v>5790</v>
      </c>
      <c r="D260" s="359"/>
      <c r="E260" s="360"/>
      <c r="F260" s="356" t="s">
        <v>5791</v>
      </c>
      <c r="G260" s="359"/>
      <c r="H260" s="359"/>
      <c r="I260" s="360"/>
      <c r="J260" s="1069" t="s">
        <v>442</v>
      </c>
      <c r="K260" s="1069" t="s">
        <v>219</v>
      </c>
      <c r="L260" s="1072">
        <v>2.9</v>
      </c>
      <c r="M260" s="1073">
        <v>5.2</v>
      </c>
      <c r="N260" s="1073">
        <v>41.9</v>
      </c>
      <c r="O260" s="1073">
        <v>76.599999999999994</v>
      </c>
      <c r="P260" s="1073">
        <v>159.4</v>
      </c>
      <c r="Q260" s="1073">
        <v>343.8</v>
      </c>
      <c r="R260" s="1073">
        <v>563</v>
      </c>
      <c r="S260" s="1073">
        <v>534.5</v>
      </c>
      <c r="T260" s="1073">
        <v>175.2</v>
      </c>
      <c r="U260" s="1073">
        <v>40.5</v>
      </c>
      <c r="V260" s="1073">
        <v>204.5</v>
      </c>
      <c r="W260" s="1073">
        <v>202.6</v>
      </c>
      <c r="X260" s="1073">
        <v>261.5</v>
      </c>
      <c r="Y260" s="1073">
        <v>267.10000000000002</v>
      </c>
      <c r="Z260" s="1073">
        <v>233.8</v>
      </c>
      <c r="AA260" s="1073">
        <v>204.6</v>
      </c>
      <c r="AB260" s="1073">
        <v>183.4</v>
      </c>
      <c r="AC260" s="1073">
        <v>155.4</v>
      </c>
      <c r="AD260" s="1073">
        <v>164.1</v>
      </c>
      <c r="AE260" s="1073">
        <v>173.4</v>
      </c>
      <c r="AF260" s="1073">
        <v>194.3</v>
      </c>
      <c r="AG260" s="1073">
        <v>230.4</v>
      </c>
      <c r="AH260" s="1073">
        <v>714.3</v>
      </c>
      <c r="AI260" s="1073">
        <v>2199.6</v>
      </c>
      <c r="AJ260" s="1073">
        <v>2402.4</v>
      </c>
      <c r="AK260" s="1073">
        <v>2333.5</v>
      </c>
      <c r="AL260" s="1073">
        <v>2418.6999999999998</v>
      </c>
      <c r="AM260" s="1073">
        <v>2446.1</v>
      </c>
      <c r="AN260" s="1073">
        <v>2851.2</v>
      </c>
      <c r="AO260" s="1073">
        <v>3115.5</v>
      </c>
      <c r="AP260" s="4"/>
      <c r="AQ260" s="4"/>
      <c r="AR260" s="4"/>
      <c r="AS260" s="4"/>
      <c r="AT260" s="4"/>
      <c r="AU260" s="4"/>
      <c r="AV260" s="4"/>
      <c r="AW260" s="4"/>
      <c r="AX260" s="4"/>
      <c r="AY260" s="4"/>
      <c r="AZ260" s="4"/>
      <c r="BA260" s="4"/>
      <c r="BB260" s="4"/>
      <c r="BC260" s="4"/>
      <c r="BD260" s="4"/>
      <c r="BE260" s="4"/>
      <c r="BF260" s="4"/>
      <c r="BG260" s="4"/>
    </row>
    <row r="261" spans="1:59" ht="12" customHeight="1">
      <c r="A261" s="356" t="s">
        <v>651</v>
      </c>
      <c r="B261" s="356" t="s">
        <v>293</v>
      </c>
      <c r="C261" s="356" t="s">
        <v>5792</v>
      </c>
      <c r="D261" s="359"/>
      <c r="E261" s="360"/>
      <c r="F261" s="356" t="s">
        <v>5793</v>
      </c>
      <c r="G261" s="359"/>
      <c r="H261" s="359"/>
      <c r="I261" s="360"/>
      <c r="J261" s="1069" t="s">
        <v>442</v>
      </c>
      <c r="K261" s="1069" t="s">
        <v>219</v>
      </c>
      <c r="L261" s="1072">
        <v>0</v>
      </c>
      <c r="M261" s="1073">
        <v>0</v>
      </c>
      <c r="N261" s="1073">
        <v>0</v>
      </c>
      <c r="O261" s="1073">
        <v>0</v>
      </c>
      <c r="P261" s="1073">
        <v>0</v>
      </c>
      <c r="Q261" s="1073">
        <v>0</v>
      </c>
      <c r="R261" s="1073">
        <v>0</v>
      </c>
      <c r="S261" s="1073">
        <v>0</v>
      </c>
      <c r="T261" s="1073">
        <v>0</v>
      </c>
      <c r="U261" s="1073">
        <v>0</v>
      </c>
      <c r="V261" s="1073">
        <v>0</v>
      </c>
      <c r="W261" s="1073">
        <v>0</v>
      </c>
      <c r="X261" s="1073">
        <v>41.8</v>
      </c>
      <c r="Y261" s="1073">
        <v>195.3</v>
      </c>
      <c r="Z261" s="1073">
        <v>196.6</v>
      </c>
      <c r="AA261" s="1073">
        <v>185.5</v>
      </c>
      <c r="AB261" s="1073">
        <v>218.1</v>
      </c>
      <c r="AC261" s="1073">
        <v>224.5</v>
      </c>
      <c r="AD261" s="1073">
        <v>229.3</v>
      </c>
      <c r="AE261" s="1073">
        <v>247.9</v>
      </c>
      <c r="AF261" s="1073">
        <v>282</v>
      </c>
      <c r="AG261" s="1073">
        <v>314.89999999999998</v>
      </c>
      <c r="AH261" s="1073">
        <v>364</v>
      </c>
      <c r="AI261" s="1073">
        <v>17.100000000000001</v>
      </c>
      <c r="AJ261" s="1073">
        <v>3</v>
      </c>
      <c r="AK261" s="1073">
        <v>2.7</v>
      </c>
      <c r="AL261" s="1073">
        <v>1.3</v>
      </c>
      <c r="AM261" s="1073">
        <v>1.7</v>
      </c>
      <c r="AN261" s="1073">
        <v>1</v>
      </c>
      <c r="AO261" s="1073">
        <v>0.9</v>
      </c>
      <c r="AP261" s="4"/>
      <c r="AQ261" s="4"/>
      <c r="AR261" s="4"/>
      <c r="AS261" s="4"/>
      <c r="AT261" s="4"/>
      <c r="AU261" s="4"/>
      <c r="AV261" s="4"/>
      <c r="AW261" s="4"/>
      <c r="AX261" s="4"/>
      <c r="AY261" s="4"/>
      <c r="AZ261" s="4"/>
      <c r="BA261" s="4"/>
      <c r="BB261" s="4"/>
      <c r="BC261" s="4"/>
      <c r="BD261" s="4"/>
      <c r="BE261" s="4"/>
      <c r="BF261" s="4"/>
      <c r="BG261" s="4"/>
    </row>
    <row r="262" spans="1:59" ht="12" customHeight="1">
      <c r="A262" s="356" t="s">
        <v>651</v>
      </c>
      <c r="B262" s="356" t="s">
        <v>297</v>
      </c>
      <c r="C262" s="356" t="s">
        <v>5794</v>
      </c>
      <c r="D262" s="359"/>
      <c r="E262" s="360"/>
      <c r="F262" s="356" t="s">
        <v>5793</v>
      </c>
      <c r="G262" s="359"/>
      <c r="H262" s="359"/>
      <c r="I262" s="360"/>
      <c r="J262" s="1069" t="s">
        <v>442</v>
      </c>
      <c r="K262" s="1069" t="s">
        <v>219</v>
      </c>
      <c r="L262" s="1072" t="s">
        <v>1154</v>
      </c>
      <c r="M262" s="1073" t="s">
        <v>1154</v>
      </c>
      <c r="N262" s="1073" t="s">
        <v>1154</v>
      </c>
      <c r="O262" s="1073" t="s">
        <v>1154</v>
      </c>
      <c r="P262" s="1073" t="s">
        <v>1154</v>
      </c>
      <c r="Q262" s="1073" t="s">
        <v>1154</v>
      </c>
      <c r="R262" s="1073" t="s">
        <v>1154</v>
      </c>
      <c r="S262" s="1073" t="s">
        <v>1154</v>
      </c>
      <c r="T262" s="1073" t="s">
        <v>1154</v>
      </c>
      <c r="U262" s="1073" t="s">
        <v>1154</v>
      </c>
      <c r="V262" s="1073" t="s">
        <v>1154</v>
      </c>
      <c r="W262" s="1073" t="s">
        <v>1154</v>
      </c>
      <c r="X262" s="1073" t="s">
        <v>1154</v>
      </c>
      <c r="Y262" s="1073" t="s">
        <v>1154</v>
      </c>
      <c r="Z262" s="1073" t="s">
        <v>1154</v>
      </c>
      <c r="AA262" s="1073" t="s">
        <v>1154</v>
      </c>
      <c r="AB262" s="1073" t="s">
        <v>1154</v>
      </c>
      <c r="AC262" s="1073" t="s">
        <v>1154</v>
      </c>
      <c r="AD262" s="1073" t="s">
        <v>1154</v>
      </c>
      <c r="AE262" s="1073" t="s">
        <v>1154</v>
      </c>
      <c r="AF262" s="1073" t="s">
        <v>1154</v>
      </c>
      <c r="AG262" s="1073" t="s">
        <v>1154</v>
      </c>
      <c r="AH262" s="1073">
        <v>465.7</v>
      </c>
      <c r="AI262" s="1073">
        <v>169.8</v>
      </c>
      <c r="AJ262" s="1073">
        <v>12.9</v>
      </c>
      <c r="AK262" s="1073">
        <v>6.5</v>
      </c>
      <c r="AL262" s="1073">
        <v>11.2</v>
      </c>
      <c r="AM262" s="1073">
        <v>7.6</v>
      </c>
      <c r="AN262" s="1073">
        <v>4</v>
      </c>
      <c r="AO262" s="1073">
        <v>4.7</v>
      </c>
      <c r="AP262" s="4"/>
      <c r="AQ262" s="4"/>
      <c r="AR262" s="4"/>
      <c r="AS262" s="4"/>
      <c r="AT262" s="4"/>
      <c r="AU262" s="4"/>
      <c r="AV262" s="4"/>
      <c r="AW262" s="4"/>
      <c r="AX262" s="4"/>
      <c r="AY262" s="4"/>
      <c r="AZ262" s="4"/>
      <c r="BA262" s="4"/>
      <c r="BB262" s="4"/>
      <c r="BC262" s="4"/>
      <c r="BD262" s="4"/>
      <c r="BE262" s="4"/>
      <c r="BF262" s="4"/>
      <c r="BG262" s="4"/>
    </row>
    <row r="263" spans="1:59" ht="12" customHeight="1">
      <c r="A263" s="356" t="s">
        <v>651</v>
      </c>
      <c r="B263" s="356" t="s">
        <v>300</v>
      </c>
      <c r="C263" s="356" t="s">
        <v>5795</v>
      </c>
      <c r="D263" s="359"/>
      <c r="E263" s="360"/>
      <c r="F263" s="356" t="s">
        <v>5796</v>
      </c>
      <c r="G263" s="359"/>
      <c r="H263" s="359"/>
      <c r="I263" s="360"/>
      <c r="J263" s="1069" t="s">
        <v>442</v>
      </c>
      <c r="K263" s="1069" t="s">
        <v>219</v>
      </c>
      <c r="L263" s="1072" t="s">
        <v>1154</v>
      </c>
      <c r="M263" s="1073" t="s">
        <v>1154</v>
      </c>
      <c r="N263" s="1073" t="s">
        <v>1154</v>
      </c>
      <c r="O263" s="1073" t="s">
        <v>1154</v>
      </c>
      <c r="P263" s="1073" t="s">
        <v>1154</v>
      </c>
      <c r="Q263" s="1073" t="s">
        <v>1154</v>
      </c>
      <c r="R263" s="1073" t="s">
        <v>1154</v>
      </c>
      <c r="S263" s="1073" t="s">
        <v>1154</v>
      </c>
      <c r="T263" s="1073" t="s">
        <v>1154</v>
      </c>
      <c r="U263" s="1073" t="s">
        <v>1154</v>
      </c>
      <c r="V263" s="1073" t="s">
        <v>1154</v>
      </c>
      <c r="W263" s="1073" t="s">
        <v>1154</v>
      </c>
      <c r="X263" s="1073" t="s">
        <v>1154</v>
      </c>
      <c r="Y263" s="1073" t="s">
        <v>1154</v>
      </c>
      <c r="Z263" s="1073" t="s">
        <v>1154</v>
      </c>
      <c r="AA263" s="1073" t="s">
        <v>1154</v>
      </c>
      <c r="AB263" s="1073" t="s">
        <v>1154</v>
      </c>
      <c r="AC263" s="1073" t="s">
        <v>1154</v>
      </c>
      <c r="AD263" s="1073" t="s">
        <v>1154</v>
      </c>
      <c r="AE263" s="1073" t="s">
        <v>1154</v>
      </c>
      <c r="AF263" s="1073" t="s">
        <v>1154</v>
      </c>
      <c r="AG263" s="1073" t="s">
        <v>1154</v>
      </c>
      <c r="AH263" s="1073">
        <v>57.8</v>
      </c>
      <c r="AI263" s="1073">
        <v>0</v>
      </c>
      <c r="AJ263" s="1073">
        <v>0</v>
      </c>
      <c r="AK263" s="1073">
        <v>0</v>
      </c>
      <c r="AL263" s="1073">
        <v>0</v>
      </c>
      <c r="AM263" s="1073">
        <v>0</v>
      </c>
      <c r="AN263" s="1073">
        <v>0</v>
      </c>
      <c r="AO263" s="1073">
        <v>0</v>
      </c>
      <c r="AP263" s="4"/>
      <c r="AQ263" s="4"/>
      <c r="AR263" s="4"/>
      <c r="AS263" s="4"/>
      <c r="AT263" s="4"/>
      <c r="AU263" s="4"/>
      <c r="AV263" s="4"/>
      <c r="AW263" s="4"/>
      <c r="AX263" s="4"/>
      <c r="AY263" s="4"/>
      <c r="AZ263" s="4"/>
      <c r="BA263" s="4"/>
      <c r="BB263" s="4"/>
      <c r="BC263" s="4"/>
      <c r="BD263" s="4"/>
      <c r="BE263" s="4"/>
      <c r="BF263" s="4"/>
      <c r="BG263" s="4"/>
    </row>
    <row r="264" spans="1:59" ht="12" customHeight="1">
      <c r="A264" s="356" t="s">
        <v>651</v>
      </c>
      <c r="B264" s="356" t="s">
        <v>303</v>
      </c>
      <c r="C264" s="356" t="s">
        <v>5797</v>
      </c>
      <c r="D264" s="359"/>
      <c r="E264" s="360"/>
      <c r="F264" s="356" t="s">
        <v>5798</v>
      </c>
      <c r="G264" s="359"/>
      <c r="H264" s="359"/>
      <c r="I264" s="360"/>
      <c r="J264" s="1069" t="s">
        <v>442</v>
      </c>
      <c r="K264" s="1069" t="s">
        <v>219</v>
      </c>
      <c r="L264" s="1072" t="s">
        <v>1154</v>
      </c>
      <c r="M264" s="1073" t="s">
        <v>1154</v>
      </c>
      <c r="N264" s="1073" t="s">
        <v>1154</v>
      </c>
      <c r="O264" s="1073" t="s">
        <v>1154</v>
      </c>
      <c r="P264" s="1073" t="s">
        <v>1154</v>
      </c>
      <c r="Q264" s="1073" t="s">
        <v>1154</v>
      </c>
      <c r="R264" s="1073" t="s">
        <v>1154</v>
      </c>
      <c r="S264" s="1073" t="s">
        <v>1154</v>
      </c>
      <c r="T264" s="1073" t="s">
        <v>1154</v>
      </c>
      <c r="U264" s="1073" t="s">
        <v>1154</v>
      </c>
      <c r="V264" s="1073" t="s">
        <v>1154</v>
      </c>
      <c r="W264" s="1073" t="s">
        <v>1154</v>
      </c>
      <c r="X264" s="1073" t="s">
        <v>1154</v>
      </c>
      <c r="Y264" s="1073" t="s">
        <v>1154</v>
      </c>
      <c r="Z264" s="1073" t="s">
        <v>1154</v>
      </c>
      <c r="AA264" s="1073" t="s">
        <v>1154</v>
      </c>
      <c r="AB264" s="1073" t="s">
        <v>1154</v>
      </c>
      <c r="AC264" s="1073" t="s">
        <v>1154</v>
      </c>
      <c r="AD264" s="1073" t="s">
        <v>1154</v>
      </c>
      <c r="AE264" s="1073" t="s">
        <v>1154</v>
      </c>
      <c r="AF264" s="1073" t="s">
        <v>1154</v>
      </c>
      <c r="AG264" s="1073" t="s">
        <v>1154</v>
      </c>
      <c r="AH264" s="1073" t="s">
        <v>1154</v>
      </c>
      <c r="AI264" s="1073">
        <v>1218.3</v>
      </c>
      <c r="AJ264" s="1073">
        <v>1153.3</v>
      </c>
      <c r="AK264" s="1073">
        <v>1141</v>
      </c>
      <c r="AL264" s="1073">
        <v>1278.7</v>
      </c>
      <c r="AM264" s="1073">
        <v>1448.2</v>
      </c>
      <c r="AN264" s="1073">
        <v>1779</v>
      </c>
      <c r="AO264" s="1073">
        <v>2088.6</v>
      </c>
      <c r="AP264" s="4"/>
      <c r="AQ264" s="4"/>
      <c r="AR264" s="4"/>
      <c r="AS264" s="4"/>
      <c r="AT264" s="4"/>
      <c r="AU264" s="4"/>
      <c r="AV264" s="4"/>
      <c r="AW264" s="4"/>
      <c r="AX264" s="4"/>
      <c r="AY264" s="4"/>
      <c r="AZ264" s="4"/>
      <c r="BA264" s="4"/>
      <c r="BB264" s="4"/>
      <c r="BC264" s="4"/>
      <c r="BD264" s="4"/>
      <c r="BE264" s="4"/>
      <c r="BF264" s="4"/>
      <c r="BG264" s="4"/>
    </row>
    <row r="265" spans="1:59" s="7" customFormat="1" ht="12" customHeight="1">
      <c r="A265" s="356" t="s">
        <v>651</v>
      </c>
      <c r="B265" s="356" t="s">
        <v>306</v>
      </c>
      <c r="C265" s="356" t="s">
        <v>5799</v>
      </c>
      <c r="D265" s="359"/>
      <c r="E265" s="360"/>
      <c r="F265" s="356" t="s">
        <v>5800</v>
      </c>
      <c r="G265" s="359"/>
      <c r="H265" s="359"/>
      <c r="I265" s="360"/>
      <c r="J265" s="1069" t="s">
        <v>442</v>
      </c>
      <c r="K265" s="1069" t="s">
        <v>219</v>
      </c>
      <c r="L265" s="1072" t="s">
        <v>1154</v>
      </c>
      <c r="M265" s="1073" t="s">
        <v>1154</v>
      </c>
      <c r="N265" s="1073" t="s">
        <v>1154</v>
      </c>
      <c r="O265" s="1073" t="s">
        <v>1154</v>
      </c>
      <c r="P265" s="1073" t="s">
        <v>1154</v>
      </c>
      <c r="Q265" s="1073" t="s">
        <v>1154</v>
      </c>
      <c r="R265" s="1073" t="s">
        <v>1154</v>
      </c>
      <c r="S265" s="1073" t="s">
        <v>1154</v>
      </c>
      <c r="T265" s="1073" t="s">
        <v>1154</v>
      </c>
      <c r="U265" s="1073" t="s">
        <v>1154</v>
      </c>
      <c r="V265" s="1073" t="s">
        <v>1154</v>
      </c>
      <c r="W265" s="1073" t="s">
        <v>1154</v>
      </c>
      <c r="X265" s="1073" t="s">
        <v>1154</v>
      </c>
      <c r="Y265" s="1073" t="s">
        <v>1154</v>
      </c>
      <c r="Z265" s="1073" t="s">
        <v>1154</v>
      </c>
      <c r="AA265" s="1073" t="s">
        <v>1154</v>
      </c>
      <c r="AB265" s="1073" t="s">
        <v>1154</v>
      </c>
      <c r="AC265" s="1073" t="s">
        <v>1154</v>
      </c>
      <c r="AD265" s="1073" t="s">
        <v>1154</v>
      </c>
      <c r="AE265" s="1073" t="s">
        <v>1154</v>
      </c>
      <c r="AF265" s="1073" t="s">
        <v>1154</v>
      </c>
      <c r="AG265" s="1073" t="s">
        <v>1154</v>
      </c>
      <c r="AH265" s="1073" t="s">
        <v>1154</v>
      </c>
      <c r="AI265" s="1073">
        <v>1219.4000000000001</v>
      </c>
      <c r="AJ265" s="1073">
        <v>3050.7</v>
      </c>
      <c r="AK265" s="1073">
        <v>3154.6</v>
      </c>
      <c r="AL265" s="1073">
        <v>3535.2</v>
      </c>
      <c r="AM265" s="1073">
        <v>4003.8</v>
      </c>
      <c r="AN265" s="1073">
        <v>4947.6000000000004</v>
      </c>
      <c r="AO265" s="1073">
        <v>5720.3</v>
      </c>
      <c r="AP265" s="8"/>
      <c r="AQ265" s="8"/>
      <c r="AR265" s="8"/>
      <c r="AS265" s="8"/>
      <c r="AT265" s="8"/>
      <c r="AU265" s="8"/>
      <c r="AV265" s="8"/>
      <c r="AW265" s="8"/>
      <c r="AX265" s="8"/>
      <c r="AY265" s="8"/>
      <c r="AZ265" s="8"/>
      <c r="BA265" s="8"/>
      <c r="BB265" s="8"/>
      <c r="BC265" s="8"/>
      <c r="BD265" s="8"/>
      <c r="BE265" s="8"/>
      <c r="BF265" s="8"/>
      <c r="BG265" s="8"/>
    </row>
    <row r="266" spans="1:59" ht="12" customHeight="1">
      <c r="A266" s="356" t="s">
        <v>651</v>
      </c>
      <c r="B266" s="356" t="s">
        <v>309</v>
      </c>
      <c r="C266" s="356" t="s">
        <v>5801</v>
      </c>
      <c r="D266" s="359"/>
      <c r="E266" s="360"/>
      <c r="F266" s="356" t="s">
        <v>5802</v>
      </c>
      <c r="G266" s="359"/>
      <c r="H266" s="359"/>
      <c r="I266" s="360"/>
      <c r="J266" s="1069" t="s">
        <v>442</v>
      </c>
      <c r="K266" s="1069" t="s">
        <v>219</v>
      </c>
      <c r="L266" s="1072" t="s">
        <v>1154</v>
      </c>
      <c r="M266" s="1073" t="s">
        <v>1154</v>
      </c>
      <c r="N266" s="1073" t="s">
        <v>1154</v>
      </c>
      <c r="O266" s="1073" t="s">
        <v>1154</v>
      </c>
      <c r="P266" s="1073" t="s">
        <v>1154</v>
      </c>
      <c r="Q266" s="1073" t="s">
        <v>1154</v>
      </c>
      <c r="R266" s="1073" t="s">
        <v>1154</v>
      </c>
      <c r="S266" s="1073" t="s">
        <v>1154</v>
      </c>
      <c r="T266" s="1073" t="s">
        <v>1154</v>
      </c>
      <c r="U266" s="1073" t="s">
        <v>1154</v>
      </c>
      <c r="V266" s="1073" t="s">
        <v>1154</v>
      </c>
      <c r="W266" s="1073" t="s">
        <v>1154</v>
      </c>
      <c r="X266" s="1073" t="s">
        <v>1154</v>
      </c>
      <c r="Y266" s="1073" t="s">
        <v>1154</v>
      </c>
      <c r="Z266" s="1073" t="s">
        <v>1154</v>
      </c>
      <c r="AA266" s="1073" t="s">
        <v>1154</v>
      </c>
      <c r="AB266" s="1073" t="s">
        <v>1154</v>
      </c>
      <c r="AC266" s="1073" t="s">
        <v>1154</v>
      </c>
      <c r="AD266" s="1073" t="s">
        <v>1154</v>
      </c>
      <c r="AE266" s="1073" t="s">
        <v>1154</v>
      </c>
      <c r="AF266" s="1073" t="s">
        <v>1154</v>
      </c>
      <c r="AG266" s="1073" t="s">
        <v>1154</v>
      </c>
      <c r="AH266" s="1073" t="s">
        <v>1154</v>
      </c>
      <c r="AI266" s="1073">
        <v>913.8</v>
      </c>
      <c r="AJ266" s="1073">
        <v>1190.2</v>
      </c>
      <c r="AK266" s="1073">
        <v>1251.4000000000001</v>
      </c>
      <c r="AL266" s="1073">
        <v>1505.7</v>
      </c>
      <c r="AM266" s="1073">
        <v>1500.9</v>
      </c>
      <c r="AN266" s="1073">
        <v>1158.4000000000001</v>
      </c>
      <c r="AO266" s="1073">
        <v>277.5</v>
      </c>
      <c r="AP266" s="4"/>
      <c r="AQ266" s="4"/>
      <c r="AR266" s="4"/>
      <c r="AS266" s="4"/>
      <c r="AT266" s="4"/>
      <c r="AU266" s="4"/>
      <c r="AV266" s="4"/>
      <c r="AW266" s="4"/>
      <c r="AX266" s="4"/>
      <c r="AY266" s="4"/>
      <c r="AZ266" s="4"/>
      <c r="BA266" s="4"/>
      <c r="BB266" s="4"/>
      <c r="BC266" s="4"/>
      <c r="BD266" s="4"/>
      <c r="BE266" s="4"/>
      <c r="BF266" s="4"/>
      <c r="BG266" s="4"/>
    </row>
    <row r="267" spans="1:59" ht="12" customHeight="1">
      <c r="A267" s="356" t="s">
        <v>651</v>
      </c>
      <c r="B267" s="356" t="s">
        <v>312</v>
      </c>
      <c r="C267" s="356" t="s">
        <v>5803</v>
      </c>
      <c r="D267" s="359"/>
      <c r="E267" s="360"/>
      <c r="F267" s="356" t="s">
        <v>5804</v>
      </c>
      <c r="G267" s="359"/>
      <c r="H267" s="359"/>
      <c r="I267" s="360"/>
      <c r="J267" s="1069" t="s">
        <v>442</v>
      </c>
      <c r="K267" s="1069" t="s">
        <v>219</v>
      </c>
      <c r="L267" s="1072" t="s">
        <v>1154</v>
      </c>
      <c r="M267" s="1073" t="s">
        <v>1154</v>
      </c>
      <c r="N267" s="1073" t="s">
        <v>1154</v>
      </c>
      <c r="O267" s="1073" t="s">
        <v>1154</v>
      </c>
      <c r="P267" s="1073" t="s">
        <v>1154</v>
      </c>
      <c r="Q267" s="1073" t="s">
        <v>1154</v>
      </c>
      <c r="R267" s="1073" t="s">
        <v>1154</v>
      </c>
      <c r="S267" s="1073" t="s">
        <v>1154</v>
      </c>
      <c r="T267" s="1073" t="s">
        <v>1154</v>
      </c>
      <c r="U267" s="1073" t="s">
        <v>1154</v>
      </c>
      <c r="V267" s="1073" t="s">
        <v>1154</v>
      </c>
      <c r="W267" s="1073" t="s">
        <v>1154</v>
      </c>
      <c r="X267" s="1073" t="s">
        <v>1154</v>
      </c>
      <c r="Y267" s="1073" t="s">
        <v>1154</v>
      </c>
      <c r="Z267" s="1073" t="s">
        <v>1154</v>
      </c>
      <c r="AA267" s="1073" t="s">
        <v>1154</v>
      </c>
      <c r="AB267" s="1073" t="s">
        <v>1154</v>
      </c>
      <c r="AC267" s="1073" t="s">
        <v>1154</v>
      </c>
      <c r="AD267" s="1073" t="s">
        <v>1154</v>
      </c>
      <c r="AE267" s="1073" t="s">
        <v>1154</v>
      </c>
      <c r="AF267" s="1073" t="s">
        <v>1154</v>
      </c>
      <c r="AG267" s="1073" t="s">
        <v>1154</v>
      </c>
      <c r="AH267" s="1073" t="s">
        <v>1154</v>
      </c>
      <c r="AI267" s="1073">
        <v>2436.6999999999998</v>
      </c>
      <c r="AJ267" s="1073">
        <v>1514</v>
      </c>
      <c r="AK267" s="1073">
        <v>1476.6</v>
      </c>
      <c r="AL267" s="1073">
        <v>1654.7</v>
      </c>
      <c r="AM267" s="1073">
        <v>1874.1</v>
      </c>
      <c r="AN267" s="1073">
        <v>2380.1999999999998</v>
      </c>
      <c r="AO267" s="1073">
        <v>3737</v>
      </c>
      <c r="AP267" s="4"/>
      <c r="AQ267" s="4"/>
      <c r="AR267" s="4"/>
      <c r="AS267" s="4"/>
      <c r="AT267" s="4"/>
      <c r="AU267" s="4"/>
      <c r="AV267" s="4"/>
      <c r="AW267" s="4"/>
      <c r="AX267" s="4"/>
      <c r="AY267" s="4"/>
      <c r="AZ267" s="4"/>
      <c r="BA267" s="4"/>
      <c r="BB267" s="4"/>
      <c r="BC267" s="4"/>
      <c r="BD267" s="4"/>
      <c r="BE267" s="4"/>
      <c r="BF267" s="4"/>
      <c r="BG267" s="4"/>
    </row>
    <row r="268" spans="1:59" ht="12" customHeight="1">
      <c r="A268" s="356" t="s">
        <v>651</v>
      </c>
      <c r="B268" s="356" t="s">
        <v>315</v>
      </c>
      <c r="C268" s="356" t="s">
        <v>5805</v>
      </c>
      <c r="D268" s="359"/>
      <c r="E268" s="360"/>
      <c r="F268" s="356" t="s">
        <v>5806</v>
      </c>
      <c r="G268" s="359"/>
      <c r="H268" s="359"/>
      <c r="I268" s="360"/>
      <c r="J268" s="1069" t="s">
        <v>442</v>
      </c>
      <c r="K268" s="1069" t="s">
        <v>219</v>
      </c>
      <c r="L268" s="1072" t="s">
        <v>1154</v>
      </c>
      <c r="M268" s="1073" t="s">
        <v>1154</v>
      </c>
      <c r="N268" s="1073" t="s">
        <v>1154</v>
      </c>
      <c r="O268" s="1073" t="s">
        <v>1154</v>
      </c>
      <c r="P268" s="1073" t="s">
        <v>1154</v>
      </c>
      <c r="Q268" s="1073" t="s">
        <v>1154</v>
      </c>
      <c r="R268" s="1073" t="s">
        <v>1154</v>
      </c>
      <c r="S268" s="1073" t="s">
        <v>1154</v>
      </c>
      <c r="T268" s="1073" t="s">
        <v>1154</v>
      </c>
      <c r="U268" s="1073" t="s">
        <v>1154</v>
      </c>
      <c r="V268" s="1073" t="s">
        <v>1154</v>
      </c>
      <c r="W268" s="1073" t="s">
        <v>1154</v>
      </c>
      <c r="X268" s="1073" t="s">
        <v>1154</v>
      </c>
      <c r="Y268" s="1073" t="s">
        <v>1154</v>
      </c>
      <c r="Z268" s="1073" t="s">
        <v>1154</v>
      </c>
      <c r="AA268" s="1073" t="s">
        <v>1154</v>
      </c>
      <c r="AB268" s="1073" t="s">
        <v>1154</v>
      </c>
      <c r="AC268" s="1073" t="s">
        <v>1154</v>
      </c>
      <c r="AD268" s="1073" t="s">
        <v>1154</v>
      </c>
      <c r="AE268" s="1073" t="s">
        <v>1154</v>
      </c>
      <c r="AF268" s="1073" t="s">
        <v>1154</v>
      </c>
      <c r="AG268" s="1073" t="s">
        <v>1154</v>
      </c>
      <c r="AH268" s="1073" t="s">
        <v>1154</v>
      </c>
      <c r="AI268" s="1073">
        <v>304.60000000000002</v>
      </c>
      <c r="AJ268" s="1073">
        <v>150.19999999999999</v>
      </c>
      <c r="AK268" s="1073">
        <v>134.19999999999999</v>
      </c>
      <c r="AL268" s="1073">
        <v>150.4</v>
      </c>
      <c r="AM268" s="1073">
        <v>170.4</v>
      </c>
      <c r="AN268" s="1073">
        <v>209.3</v>
      </c>
      <c r="AO268" s="1073">
        <v>274.5</v>
      </c>
      <c r="AP268" s="4"/>
      <c r="AQ268" s="4"/>
      <c r="AR268" s="4"/>
      <c r="AS268" s="4"/>
      <c r="AT268" s="4"/>
      <c r="AU268" s="4"/>
      <c r="AV268" s="4"/>
      <c r="AW268" s="4"/>
      <c r="AX268" s="4"/>
      <c r="AY268" s="4"/>
      <c r="AZ268" s="4"/>
      <c r="BA268" s="4"/>
      <c r="BB268" s="4"/>
      <c r="BC268" s="4"/>
      <c r="BD268" s="4"/>
      <c r="BE268" s="4"/>
      <c r="BF268" s="4"/>
      <c r="BG268" s="4"/>
    </row>
    <row r="269" spans="1:59" ht="12" customHeight="1">
      <c r="A269" s="203" t="s">
        <v>679</v>
      </c>
      <c r="B269" s="203" t="s">
        <v>216</v>
      </c>
      <c r="C269" s="203" t="s">
        <v>5808</v>
      </c>
      <c r="D269" s="204"/>
      <c r="E269" s="205"/>
      <c r="F269" s="203" t="s">
        <v>681</v>
      </c>
      <c r="G269" s="204"/>
      <c r="H269" s="204"/>
      <c r="I269" s="205"/>
      <c r="J269" s="1065" t="s">
        <v>219</v>
      </c>
      <c r="K269" s="1065" t="s">
        <v>219</v>
      </c>
      <c r="L269" s="1066" t="s">
        <v>1154</v>
      </c>
      <c r="M269" s="1067" t="s">
        <v>1154</v>
      </c>
      <c r="N269" s="1067" t="s">
        <v>1154</v>
      </c>
      <c r="O269" s="1067" t="s">
        <v>1154</v>
      </c>
      <c r="P269" s="1067" t="s">
        <v>1154</v>
      </c>
      <c r="Q269" s="1067" t="s">
        <v>1154</v>
      </c>
      <c r="R269" s="1067" t="s">
        <v>1154</v>
      </c>
      <c r="S269" s="1067" t="s">
        <v>1154</v>
      </c>
      <c r="T269" s="1067" t="s">
        <v>1154</v>
      </c>
      <c r="U269" s="1067" t="s">
        <v>1154</v>
      </c>
      <c r="V269" s="1067" t="s">
        <v>1154</v>
      </c>
      <c r="W269" s="1067" t="s">
        <v>1154</v>
      </c>
      <c r="X269" s="1067" t="s">
        <v>1154</v>
      </c>
      <c r="Y269" s="1067" t="s">
        <v>1154</v>
      </c>
      <c r="Z269" s="1067" t="s">
        <v>1154</v>
      </c>
      <c r="AA269" s="1067" t="s">
        <v>1154</v>
      </c>
      <c r="AB269" s="1067" t="s">
        <v>1154</v>
      </c>
      <c r="AC269" s="1067" t="s">
        <v>1154</v>
      </c>
      <c r="AD269" s="1067" t="s">
        <v>1154</v>
      </c>
      <c r="AE269" s="1067" t="s">
        <v>1154</v>
      </c>
      <c r="AF269" s="1067" t="s">
        <v>1154</v>
      </c>
      <c r="AG269" s="1067" t="s">
        <v>1154</v>
      </c>
      <c r="AH269" s="1067" t="s">
        <v>1154</v>
      </c>
      <c r="AI269" s="1067" t="s">
        <v>1154</v>
      </c>
      <c r="AJ269" s="1067" t="s">
        <v>1154</v>
      </c>
      <c r="AK269" s="1067" t="s">
        <v>1154</v>
      </c>
      <c r="AL269" s="1067" t="s">
        <v>1154</v>
      </c>
      <c r="AM269" s="1067" t="s">
        <v>1154</v>
      </c>
      <c r="AN269" s="1067" t="s">
        <v>1154</v>
      </c>
      <c r="AO269" s="1067" t="s">
        <v>1154</v>
      </c>
      <c r="AP269" s="4"/>
      <c r="AQ269" s="4"/>
      <c r="AR269" s="4"/>
      <c r="AS269" s="4"/>
      <c r="AT269" s="4"/>
      <c r="AU269" s="4"/>
      <c r="AV269" s="4"/>
      <c r="AW269" s="4"/>
      <c r="AX269" s="4"/>
      <c r="AY269" s="4"/>
      <c r="AZ269" s="4"/>
      <c r="BA269" s="4"/>
      <c r="BB269" s="4"/>
      <c r="BC269" s="4"/>
      <c r="BD269" s="4"/>
      <c r="BE269" s="4"/>
      <c r="BF269" s="4"/>
      <c r="BG269" s="4"/>
    </row>
    <row r="270" spans="1:59" ht="12" customHeight="1">
      <c r="A270" s="203" t="s">
        <v>682</v>
      </c>
      <c r="B270" s="203" t="s">
        <v>216</v>
      </c>
      <c r="C270" s="1090" t="s">
        <v>5809</v>
      </c>
      <c r="D270" s="1091"/>
      <c r="E270" s="1092"/>
      <c r="F270" s="1090" t="s">
        <v>2605</v>
      </c>
      <c r="G270" s="1091"/>
      <c r="H270" s="1091"/>
      <c r="I270" s="1092"/>
      <c r="J270" s="1065" t="s">
        <v>219</v>
      </c>
      <c r="K270" s="1065" t="s">
        <v>219</v>
      </c>
      <c r="L270" s="1093">
        <v>0</v>
      </c>
      <c r="M270" s="1094">
        <v>0</v>
      </c>
      <c r="N270" s="1094">
        <v>0</v>
      </c>
      <c r="O270" s="1094">
        <v>0</v>
      </c>
      <c r="P270" s="1094">
        <v>0</v>
      </c>
      <c r="Q270" s="1094">
        <v>0</v>
      </c>
      <c r="R270" s="1094">
        <v>0</v>
      </c>
      <c r="S270" s="1094">
        <v>0</v>
      </c>
      <c r="T270" s="1094">
        <v>0</v>
      </c>
      <c r="U270" s="1094">
        <v>0</v>
      </c>
      <c r="V270" s="1094">
        <v>0</v>
      </c>
      <c r="W270" s="1094">
        <v>0</v>
      </c>
      <c r="X270" s="1094">
        <v>0</v>
      </c>
      <c r="Y270" s="1094">
        <v>0</v>
      </c>
      <c r="Z270" s="1094">
        <v>0</v>
      </c>
      <c r="AA270" s="1094">
        <v>0</v>
      </c>
      <c r="AB270" s="1094">
        <v>0</v>
      </c>
      <c r="AC270" s="1094">
        <v>0</v>
      </c>
      <c r="AD270" s="1094">
        <v>0</v>
      </c>
      <c r="AE270" s="1094">
        <v>0</v>
      </c>
      <c r="AF270" s="1094">
        <v>0</v>
      </c>
      <c r="AG270" s="1094">
        <v>0</v>
      </c>
      <c r="AH270" s="1094">
        <v>0</v>
      </c>
      <c r="AI270" s="1094">
        <v>0</v>
      </c>
      <c r="AJ270" s="1094">
        <v>0</v>
      </c>
      <c r="AK270" s="1094">
        <v>0</v>
      </c>
      <c r="AL270" s="1094">
        <v>0</v>
      </c>
      <c r="AM270" s="1094">
        <v>0</v>
      </c>
      <c r="AN270" s="1094">
        <v>0</v>
      </c>
      <c r="AO270" s="1094">
        <v>0</v>
      </c>
      <c r="AP270" s="4"/>
      <c r="AQ270" s="4"/>
      <c r="AR270" s="4"/>
      <c r="AS270" s="4"/>
      <c r="AT270" s="4"/>
      <c r="AU270" s="4"/>
      <c r="AV270" s="4"/>
      <c r="AW270" s="4"/>
      <c r="AX270" s="4"/>
      <c r="AY270" s="4"/>
      <c r="AZ270" s="4"/>
      <c r="BA270" s="4"/>
      <c r="BB270" s="4"/>
      <c r="BC270" s="4"/>
      <c r="BD270" s="4"/>
      <c r="BE270" s="4"/>
      <c r="BF270" s="4"/>
      <c r="BG270" s="4"/>
    </row>
    <row r="271" spans="1:59" s="7" customFormat="1" ht="12" customHeight="1">
      <c r="A271" s="203" t="s">
        <v>685</v>
      </c>
      <c r="B271" s="203" t="s">
        <v>216</v>
      </c>
      <c r="C271" s="203" t="s">
        <v>5810</v>
      </c>
      <c r="D271" s="204"/>
      <c r="E271" s="205"/>
      <c r="F271" s="203" t="s">
        <v>687</v>
      </c>
      <c r="G271" s="204"/>
      <c r="H271" s="204"/>
      <c r="I271" s="205"/>
      <c r="J271" s="1065" t="s">
        <v>219</v>
      </c>
      <c r="K271" s="1065" t="s">
        <v>219</v>
      </c>
      <c r="L271" s="1066">
        <v>440</v>
      </c>
      <c r="M271" s="1067">
        <v>629.5</v>
      </c>
      <c r="N271" s="1067">
        <v>1235.0999999999999</v>
      </c>
      <c r="O271" s="1067">
        <v>1810.1</v>
      </c>
      <c r="P271" s="1067">
        <v>2938.2</v>
      </c>
      <c r="Q271" s="1067">
        <v>4335.6000000000004</v>
      </c>
      <c r="R271" s="1067">
        <v>5156.3</v>
      </c>
      <c r="S271" s="1067">
        <v>5768.5</v>
      </c>
      <c r="T271" s="1067">
        <v>8000</v>
      </c>
      <c r="U271" s="1067">
        <v>9808.2000000000007</v>
      </c>
      <c r="V271" s="1067">
        <v>11940.8</v>
      </c>
      <c r="W271" s="1067">
        <v>13386.4</v>
      </c>
      <c r="X271" s="1067">
        <v>16781.900000000001</v>
      </c>
      <c r="Y271" s="1067">
        <v>21885.200000000001</v>
      </c>
      <c r="Z271" s="1067">
        <v>21801.1</v>
      </c>
      <c r="AA271" s="1067">
        <v>21442.3</v>
      </c>
      <c r="AB271" s="1067">
        <v>23949.599999999999</v>
      </c>
      <c r="AC271" s="1067">
        <v>24496.400000000001</v>
      </c>
      <c r="AD271" s="1067">
        <v>26734.9</v>
      </c>
      <c r="AE271" s="1067">
        <v>27020.5</v>
      </c>
      <c r="AF271" s="1067">
        <v>25044</v>
      </c>
      <c r="AG271" s="1067">
        <v>25599</v>
      </c>
      <c r="AH271" s="1067">
        <v>31231.4</v>
      </c>
      <c r="AI271" s="1067">
        <v>1714</v>
      </c>
      <c r="AJ271" s="1067">
        <v>616.29999999999995</v>
      </c>
      <c r="AK271" s="1067">
        <v>520.29999999999995</v>
      </c>
      <c r="AL271" s="1067">
        <v>641.20000000000005</v>
      </c>
      <c r="AM271" s="1067">
        <v>826.1</v>
      </c>
      <c r="AN271" s="1067">
        <v>935.6</v>
      </c>
      <c r="AO271" s="1067">
        <v>958.2</v>
      </c>
      <c r="AP271" s="8"/>
      <c r="AQ271" s="8"/>
      <c r="AR271" s="8"/>
      <c r="AS271" s="8"/>
      <c r="AT271" s="8"/>
      <c r="AU271" s="8"/>
      <c r="AV271" s="8"/>
      <c r="AW271" s="8"/>
      <c r="AX271" s="8"/>
      <c r="AY271" s="8"/>
      <c r="AZ271" s="8"/>
      <c r="BA271" s="8"/>
      <c r="BB271" s="8"/>
      <c r="BC271" s="8"/>
      <c r="BD271" s="8"/>
      <c r="BE271" s="8"/>
      <c r="BF271" s="8"/>
      <c r="BG271" s="8"/>
    </row>
    <row r="272" spans="1:59" ht="12" customHeight="1">
      <c r="A272" s="356" t="s">
        <v>685</v>
      </c>
      <c r="B272" s="356" t="s">
        <v>226</v>
      </c>
      <c r="C272" s="356" t="s">
        <v>5811</v>
      </c>
      <c r="D272" s="359"/>
      <c r="E272" s="360"/>
      <c r="F272" s="356" t="s">
        <v>5783</v>
      </c>
      <c r="G272" s="359"/>
      <c r="H272" s="359"/>
      <c r="I272" s="360"/>
      <c r="J272" s="852" t="s">
        <v>219</v>
      </c>
      <c r="K272" s="1069" t="s">
        <v>219</v>
      </c>
      <c r="L272" s="1072">
        <v>440</v>
      </c>
      <c r="M272" s="1073">
        <v>629.5</v>
      </c>
      <c r="N272" s="1073">
        <v>1235.0999999999999</v>
      </c>
      <c r="O272" s="1073">
        <v>1810.1</v>
      </c>
      <c r="P272" s="1073">
        <v>2938.2</v>
      </c>
      <c r="Q272" s="1073">
        <v>4335.6000000000004</v>
      </c>
      <c r="R272" s="1073">
        <v>5156.3</v>
      </c>
      <c r="S272" s="1073">
        <v>5768.5</v>
      </c>
      <c r="T272" s="1073">
        <v>8000</v>
      </c>
      <c r="U272" s="1073">
        <v>9808.2000000000007</v>
      </c>
      <c r="V272" s="1073">
        <v>11940.8</v>
      </c>
      <c r="W272" s="1073">
        <v>13386.4</v>
      </c>
      <c r="X272" s="1073">
        <v>16781.900000000001</v>
      </c>
      <c r="Y272" s="1073">
        <v>21885.200000000001</v>
      </c>
      <c r="Z272" s="1073">
        <v>21801.1</v>
      </c>
      <c r="AA272" s="1073">
        <v>21442.3</v>
      </c>
      <c r="AB272" s="1073">
        <v>23949.599999999999</v>
      </c>
      <c r="AC272" s="1073">
        <v>24496.400000000001</v>
      </c>
      <c r="AD272" s="1073">
        <v>26734.9</v>
      </c>
      <c r="AE272" s="1073">
        <v>27020.5</v>
      </c>
      <c r="AF272" s="1073">
        <v>25044</v>
      </c>
      <c r="AG272" s="1073">
        <v>25599</v>
      </c>
      <c r="AH272" s="1073">
        <v>31231.4</v>
      </c>
      <c r="AI272" s="1073">
        <v>1714</v>
      </c>
      <c r="AJ272" s="1073">
        <v>616.29999999999995</v>
      </c>
      <c r="AK272" s="1073">
        <v>520.29999999999995</v>
      </c>
      <c r="AL272" s="1073">
        <v>641.20000000000005</v>
      </c>
      <c r="AM272" s="1073">
        <v>826.1</v>
      </c>
      <c r="AN272" s="1073">
        <v>935.6</v>
      </c>
      <c r="AO272" s="1073">
        <v>958.2</v>
      </c>
      <c r="AP272" s="4"/>
      <c r="AQ272" s="4"/>
      <c r="AR272" s="4"/>
      <c r="AS272" s="4"/>
      <c r="AT272" s="4"/>
      <c r="AU272" s="4"/>
      <c r="AV272" s="4"/>
      <c r="AW272" s="4"/>
      <c r="AX272" s="4"/>
      <c r="AY272" s="4"/>
      <c r="AZ272" s="4"/>
      <c r="BA272" s="4"/>
      <c r="BB272" s="4"/>
      <c r="BC272" s="4"/>
      <c r="BD272" s="4"/>
      <c r="BE272" s="4"/>
      <c r="BF272" s="4"/>
      <c r="BG272" s="4"/>
    </row>
    <row r="273" spans="1:59" ht="12" customHeight="1">
      <c r="A273" s="203" t="s">
        <v>689</v>
      </c>
      <c r="B273" s="203" t="s">
        <v>216</v>
      </c>
      <c r="C273" s="203" t="s">
        <v>5812</v>
      </c>
      <c r="D273" s="204"/>
      <c r="E273" s="205"/>
      <c r="F273" s="203" t="s">
        <v>691</v>
      </c>
      <c r="G273" s="204"/>
      <c r="H273" s="204"/>
      <c r="I273" s="205"/>
      <c r="J273" s="1065" t="s">
        <v>219</v>
      </c>
      <c r="K273" s="1065" t="s">
        <v>219</v>
      </c>
      <c r="L273" s="1066">
        <v>2.9</v>
      </c>
      <c r="M273" s="1067">
        <v>5.2</v>
      </c>
      <c r="N273" s="1067">
        <v>142.5</v>
      </c>
      <c r="O273" s="1067">
        <v>775.8</v>
      </c>
      <c r="P273" s="1067">
        <v>1372.7</v>
      </c>
      <c r="Q273" s="1067">
        <v>2205.1999999999998</v>
      </c>
      <c r="R273" s="1067">
        <v>3242.5</v>
      </c>
      <c r="S273" s="1067">
        <v>4079.6</v>
      </c>
      <c r="T273" s="1067">
        <v>4226.6000000000004</v>
      </c>
      <c r="U273" s="1067">
        <v>4833.7</v>
      </c>
      <c r="V273" s="1067">
        <v>6523.3</v>
      </c>
      <c r="W273" s="1067">
        <v>8334.9</v>
      </c>
      <c r="X273" s="1067">
        <v>9072.2999999999993</v>
      </c>
      <c r="Y273" s="1067">
        <v>9219.1</v>
      </c>
      <c r="Z273" s="1067">
        <v>8012.7</v>
      </c>
      <c r="AA273" s="1067">
        <v>7556.1</v>
      </c>
      <c r="AB273" s="1067">
        <v>7516.8</v>
      </c>
      <c r="AC273" s="1067">
        <v>8302.7999999999993</v>
      </c>
      <c r="AD273" s="1067">
        <v>8742.7000000000007</v>
      </c>
      <c r="AE273" s="1067">
        <v>9600.1</v>
      </c>
      <c r="AF273" s="1067">
        <v>10657.1</v>
      </c>
      <c r="AG273" s="1067">
        <v>11878.1</v>
      </c>
      <c r="AH273" s="1067">
        <v>13949.6</v>
      </c>
      <c r="AI273" s="1067">
        <v>9374.2000000000007</v>
      </c>
      <c r="AJ273" s="1067">
        <v>9594.7999999999993</v>
      </c>
      <c r="AK273" s="1067">
        <v>9603.5</v>
      </c>
      <c r="AL273" s="1067">
        <v>10647.9</v>
      </c>
      <c r="AM273" s="1067">
        <v>11580.2</v>
      </c>
      <c r="AN273" s="1067">
        <v>13478.3</v>
      </c>
      <c r="AO273" s="1067">
        <v>15351.1</v>
      </c>
      <c r="AP273" s="4"/>
      <c r="AQ273" s="4"/>
      <c r="AR273" s="4"/>
      <c r="AS273" s="4"/>
      <c r="AT273" s="4"/>
      <c r="AU273" s="4"/>
      <c r="AV273" s="4"/>
      <c r="AW273" s="4"/>
      <c r="AX273" s="4"/>
      <c r="AY273" s="4"/>
      <c r="AZ273" s="4"/>
      <c r="BA273" s="4"/>
      <c r="BB273" s="4"/>
      <c r="BC273" s="4"/>
      <c r="BD273" s="4"/>
      <c r="BE273" s="4"/>
      <c r="BF273" s="4"/>
      <c r="BG273" s="4"/>
    </row>
    <row r="274" spans="1:59" ht="12" customHeight="1">
      <c r="A274" s="356" t="s">
        <v>689</v>
      </c>
      <c r="B274" s="356" t="s">
        <v>226</v>
      </c>
      <c r="C274" s="356" t="s">
        <v>5784</v>
      </c>
      <c r="D274" s="359"/>
      <c r="E274" s="360"/>
      <c r="F274" s="356" t="s">
        <v>5785</v>
      </c>
      <c r="G274" s="359"/>
      <c r="H274" s="359"/>
      <c r="I274" s="360"/>
      <c r="J274" s="852" t="s">
        <v>219</v>
      </c>
      <c r="K274" s="1069" t="s">
        <v>219</v>
      </c>
      <c r="L274" s="1072">
        <v>0</v>
      </c>
      <c r="M274" s="1073">
        <v>0</v>
      </c>
      <c r="N274" s="1073">
        <v>0</v>
      </c>
      <c r="O274" s="1073">
        <v>0</v>
      </c>
      <c r="P274" s="1073">
        <v>0</v>
      </c>
      <c r="Q274" s="1073">
        <v>0</v>
      </c>
      <c r="R274" s="1073">
        <v>0</v>
      </c>
      <c r="S274" s="1073">
        <v>0</v>
      </c>
      <c r="T274" s="1073">
        <v>1291.5</v>
      </c>
      <c r="U274" s="1073">
        <v>1318.1</v>
      </c>
      <c r="V274" s="1073">
        <v>1609.3</v>
      </c>
      <c r="W274" s="1073">
        <v>1677.4</v>
      </c>
      <c r="X274" s="1073">
        <v>1847.1</v>
      </c>
      <c r="Y274" s="1073">
        <v>1059.5999999999999</v>
      </c>
      <c r="Z274" s="1073">
        <v>555.4</v>
      </c>
      <c r="AA274" s="1073">
        <v>513.1</v>
      </c>
      <c r="AB274" s="1073">
        <v>513</v>
      </c>
      <c r="AC274" s="1073">
        <v>550.1</v>
      </c>
      <c r="AD274" s="1073">
        <v>574.29999999999995</v>
      </c>
      <c r="AE274" s="1073">
        <v>631.9</v>
      </c>
      <c r="AF274" s="1073">
        <v>721.3</v>
      </c>
      <c r="AG274" s="1073">
        <v>853.7</v>
      </c>
      <c r="AH274" s="1073">
        <v>798.5</v>
      </c>
      <c r="AI274" s="1073">
        <v>40.4</v>
      </c>
      <c r="AJ274" s="1073">
        <v>10.5</v>
      </c>
      <c r="AK274" s="1073">
        <v>8.3000000000000007</v>
      </c>
      <c r="AL274" s="1073">
        <v>6.4</v>
      </c>
      <c r="AM274" s="1073">
        <v>13.2</v>
      </c>
      <c r="AN274" s="1073">
        <v>9.5</v>
      </c>
      <c r="AO274" s="1073">
        <v>5.2</v>
      </c>
      <c r="AP274" s="4"/>
      <c r="AQ274" s="4"/>
      <c r="AR274" s="4"/>
      <c r="AS274" s="4"/>
      <c r="AT274" s="4"/>
      <c r="AU274" s="4"/>
      <c r="AV274" s="4"/>
      <c r="AW274" s="4"/>
      <c r="AX274" s="4"/>
      <c r="AY274" s="4"/>
      <c r="AZ274" s="4"/>
      <c r="BA274" s="4"/>
      <c r="BB274" s="4"/>
      <c r="BC274" s="4"/>
      <c r="BD274" s="4"/>
      <c r="BE274" s="4"/>
      <c r="BF274" s="4"/>
      <c r="BG274" s="4"/>
    </row>
    <row r="275" spans="1:59" ht="12" customHeight="1">
      <c r="A275" s="356" t="s">
        <v>689</v>
      </c>
      <c r="B275" s="356" t="s">
        <v>230</v>
      </c>
      <c r="C275" s="356" t="s">
        <v>5786</v>
      </c>
      <c r="D275" s="359"/>
      <c r="E275" s="360"/>
      <c r="F275" s="356" t="s">
        <v>5787</v>
      </c>
      <c r="G275" s="359"/>
      <c r="H275" s="359"/>
      <c r="I275" s="360"/>
      <c r="J275" s="852" t="s">
        <v>219</v>
      </c>
      <c r="K275" s="1069" t="s">
        <v>219</v>
      </c>
      <c r="L275" s="1072">
        <v>0</v>
      </c>
      <c r="M275" s="1073">
        <v>0</v>
      </c>
      <c r="N275" s="1073">
        <v>100.6</v>
      </c>
      <c r="O275" s="1073">
        <v>699.2</v>
      </c>
      <c r="P275" s="1073">
        <v>1213.3</v>
      </c>
      <c r="Q275" s="1073">
        <v>1861.4</v>
      </c>
      <c r="R275" s="1073">
        <v>2679.5</v>
      </c>
      <c r="S275" s="1073">
        <v>3545.1</v>
      </c>
      <c r="T275" s="1073">
        <v>2609.1</v>
      </c>
      <c r="U275" s="1073">
        <v>3432.5</v>
      </c>
      <c r="V275" s="1073">
        <v>4172.1000000000004</v>
      </c>
      <c r="W275" s="1073">
        <v>5759.6</v>
      </c>
      <c r="X275" s="1073">
        <v>6211.5</v>
      </c>
      <c r="Y275" s="1073">
        <v>7029.4</v>
      </c>
      <c r="Z275" s="1073">
        <v>6721.4</v>
      </c>
      <c r="AA275" s="1073">
        <v>6379.8</v>
      </c>
      <c r="AB275" s="1073">
        <v>6338.6</v>
      </c>
      <c r="AC275" s="1073">
        <v>7092.8</v>
      </c>
      <c r="AD275" s="1073">
        <v>7495.4</v>
      </c>
      <c r="AE275" s="1073">
        <v>8252</v>
      </c>
      <c r="AF275" s="1073">
        <v>9134.4</v>
      </c>
      <c r="AG275" s="1073">
        <v>10118.4</v>
      </c>
      <c r="AH275" s="1073">
        <v>11591.7</v>
      </c>
      <c r="AI275" s="1073">
        <v>835.5</v>
      </c>
      <c r="AJ275" s="1073">
        <v>103.3</v>
      </c>
      <c r="AK275" s="1073">
        <v>91.1</v>
      </c>
      <c r="AL275" s="1073">
        <v>82.6</v>
      </c>
      <c r="AM275" s="1073">
        <v>109.6</v>
      </c>
      <c r="AN275" s="1073">
        <v>136.30000000000001</v>
      </c>
      <c r="AO275" s="1073">
        <v>124.9</v>
      </c>
      <c r="AP275" s="4"/>
      <c r="AQ275" s="4"/>
      <c r="AR275" s="4"/>
      <c r="AS275" s="4"/>
      <c r="AT275" s="4"/>
      <c r="AU275" s="4"/>
      <c r="AV275" s="4"/>
      <c r="AW275" s="4"/>
      <c r="AX275" s="4"/>
      <c r="AY275" s="4"/>
      <c r="AZ275" s="4"/>
      <c r="BA275" s="4"/>
      <c r="BB275" s="4"/>
      <c r="BC275" s="4"/>
      <c r="BD275" s="4"/>
      <c r="BE275" s="4"/>
      <c r="BF275" s="4"/>
      <c r="BG275" s="4"/>
    </row>
    <row r="276" spans="1:59" ht="12" customHeight="1">
      <c r="A276" s="356" t="s">
        <v>689</v>
      </c>
      <c r="B276" s="356" t="s">
        <v>233</v>
      </c>
      <c r="C276" s="356" t="s">
        <v>5788</v>
      </c>
      <c r="D276" s="359"/>
      <c r="E276" s="360"/>
      <c r="F276" s="356" t="s">
        <v>5789</v>
      </c>
      <c r="G276" s="359"/>
      <c r="H276" s="359"/>
      <c r="I276" s="360"/>
      <c r="J276" s="852" t="s">
        <v>219</v>
      </c>
      <c r="K276" s="1069" t="s">
        <v>219</v>
      </c>
      <c r="L276" s="1072" t="s">
        <v>1154</v>
      </c>
      <c r="M276" s="1073" t="s">
        <v>1154</v>
      </c>
      <c r="N276" s="1073" t="s">
        <v>1154</v>
      </c>
      <c r="O276" s="1073" t="s">
        <v>1154</v>
      </c>
      <c r="P276" s="1073" t="s">
        <v>1154</v>
      </c>
      <c r="Q276" s="1073" t="s">
        <v>1154</v>
      </c>
      <c r="R276" s="1073" t="s">
        <v>1154</v>
      </c>
      <c r="S276" s="1073" t="s">
        <v>1154</v>
      </c>
      <c r="T276" s="1073">
        <v>150.80000000000001</v>
      </c>
      <c r="U276" s="1073">
        <v>42.6</v>
      </c>
      <c r="V276" s="1073">
        <v>537.4</v>
      </c>
      <c r="W276" s="1073">
        <v>695.3</v>
      </c>
      <c r="X276" s="1073">
        <v>710.4</v>
      </c>
      <c r="Y276" s="1073">
        <v>667.7</v>
      </c>
      <c r="Z276" s="1073">
        <v>305.5</v>
      </c>
      <c r="AA276" s="1073">
        <v>273.10000000000002</v>
      </c>
      <c r="AB276" s="1073">
        <v>263.7</v>
      </c>
      <c r="AC276" s="1073">
        <v>280</v>
      </c>
      <c r="AD276" s="1073">
        <v>279.60000000000002</v>
      </c>
      <c r="AE276" s="1073">
        <v>294.89999999999998</v>
      </c>
      <c r="AF276" s="1073">
        <v>325.10000000000002</v>
      </c>
      <c r="AG276" s="1073">
        <v>360.7</v>
      </c>
      <c r="AH276" s="1073">
        <v>423.3</v>
      </c>
      <c r="AI276" s="1073">
        <v>19</v>
      </c>
      <c r="AJ276" s="1073">
        <v>4.3</v>
      </c>
      <c r="AK276" s="1073">
        <v>3.6</v>
      </c>
      <c r="AL276" s="1073">
        <v>3</v>
      </c>
      <c r="AM276" s="1073">
        <v>4.5999999999999996</v>
      </c>
      <c r="AN276" s="1073">
        <v>1.8</v>
      </c>
      <c r="AO276" s="1073">
        <v>2</v>
      </c>
      <c r="AP276" s="4"/>
      <c r="AQ276" s="4"/>
      <c r="AR276" s="4"/>
      <c r="AS276" s="4"/>
      <c r="AT276" s="4"/>
      <c r="AU276" s="4"/>
      <c r="AV276" s="4"/>
      <c r="AW276" s="4"/>
      <c r="AX276" s="4"/>
      <c r="AY276" s="4"/>
      <c r="AZ276" s="4"/>
      <c r="BA276" s="4"/>
      <c r="BB276" s="4"/>
      <c r="BC276" s="4"/>
      <c r="BD276" s="4"/>
      <c r="BE276" s="4"/>
      <c r="BF276" s="4"/>
      <c r="BG276" s="4"/>
    </row>
    <row r="277" spans="1:59" s="7" customFormat="1" ht="12" customHeight="1">
      <c r="A277" s="356" t="s">
        <v>689</v>
      </c>
      <c r="B277" s="356" t="s">
        <v>287</v>
      </c>
      <c r="C277" s="356" t="s">
        <v>5790</v>
      </c>
      <c r="D277" s="359"/>
      <c r="E277" s="360"/>
      <c r="F277" s="356" t="s">
        <v>5791</v>
      </c>
      <c r="G277" s="359"/>
      <c r="H277" s="359"/>
      <c r="I277" s="360"/>
      <c r="J277" s="852" t="s">
        <v>219</v>
      </c>
      <c r="K277" s="1069" t="s">
        <v>219</v>
      </c>
      <c r="L277" s="1072">
        <v>2.9</v>
      </c>
      <c r="M277" s="1073">
        <v>5.2</v>
      </c>
      <c r="N277" s="1073">
        <v>41.9</v>
      </c>
      <c r="O277" s="1073">
        <v>76.599999999999994</v>
      </c>
      <c r="P277" s="1073">
        <v>159.4</v>
      </c>
      <c r="Q277" s="1073">
        <v>343.8</v>
      </c>
      <c r="R277" s="1073">
        <v>563</v>
      </c>
      <c r="S277" s="1073">
        <v>534.5</v>
      </c>
      <c r="T277" s="1073">
        <v>175.2</v>
      </c>
      <c r="U277" s="1073">
        <v>40.5</v>
      </c>
      <c r="V277" s="1073">
        <v>204.5</v>
      </c>
      <c r="W277" s="1073">
        <v>202.6</v>
      </c>
      <c r="X277" s="1073">
        <v>261.5</v>
      </c>
      <c r="Y277" s="1073">
        <v>267.10000000000002</v>
      </c>
      <c r="Z277" s="1073">
        <v>233.8</v>
      </c>
      <c r="AA277" s="1073">
        <v>204.6</v>
      </c>
      <c r="AB277" s="1073">
        <v>183.4</v>
      </c>
      <c r="AC277" s="1073">
        <v>155.4</v>
      </c>
      <c r="AD277" s="1073">
        <v>164.1</v>
      </c>
      <c r="AE277" s="1073">
        <v>173.4</v>
      </c>
      <c r="AF277" s="1073">
        <v>194.3</v>
      </c>
      <c r="AG277" s="1073">
        <v>230.4</v>
      </c>
      <c r="AH277" s="1073">
        <v>714.3</v>
      </c>
      <c r="AI277" s="1073">
        <v>2199.6</v>
      </c>
      <c r="AJ277" s="1073">
        <v>2402.4</v>
      </c>
      <c r="AK277" s="1073">
        <v>2333.5</v>
      </c>
      <c r="AL277" s="1073">
        <v>2418.6999999999998</v>
      </c>
      <c r="AM277" s="1073">
        <v>2446.1</v>
      </c>
      <c r="AN277" s="1073">
        <v>2851.2</v>
      </c>
      <c r="AO277" s="1073">
        <v>3115.5</v>
      </c>
      <c r="AP277" s="8"/>
      <c r="AQ277" s="8"/>
      <c r="AR277" s="8"/>
      <c r="AS277" s="8"/>
      <c r="AT277" s="8"/>
      <c r="AU277" s="8"/>
      <c r="AV277" s="8"/>
      <c r="AW277" s="8"/>
      <c r="AX277" s="8"/>
      <c r="AY277" s="8"/>
      <c r="AZ277" s="8"/>
      <c r="BA277" s="8"/>
      <c r="BB277" s="8"/>
      <c r="BC277" s="8"/>
      <c r="BD277" s="8"/>
      <c r="BE277" s="8"/>
      <c r="BF277" s="8"/>
      <c r="BG277" s="8"/>
    </row>
    <row r="278" spans="1:59" ht="12" customHeight="1">
      <c r="A278" s="356" t="s">
        <v>689</v>
      </c>
      <c r="B278" s="356" t="s">
        <v>290</v>
      </c>
      <c r="C278" s="356" t="s">
        <v>5792</v>
      </c>
      <c r="D278" s="359"/>
      <c r="E278" s="360"/>
      <c r="F278" s="356" t="s">
        <v>5793</v>
      </c>
      <c r="G278" s="359"/>
      <c r="H278" s="359"/>
      <c r="I278" s="360"/>
      <c r="J278" s="852" t="s">
        <v>219</v>
      </c>
      <c r="K278" s="1069" t="s">
        <v>219</v>
      </c>
      <c r="L278" s="1072" t="s">
        <v>1154</v>
      </c>
      <c r="M278" s="1073" t="s">
        <v>1154</v>
      </c>
      <c r="N278" s="1073" t="s">
        <v>1154</v>
      </c>
      <c r="O278" s="1073" t="s">
        <v>1154</v>
      </c>
      <c r="P278" s="1073" t="s">
        <v>1154</v>
      </c>
      <c r="Q278" s="1073" t="s">
        <v>1154</v>
      </c>
      <c r="R278" s="1073" t="s">
        <v>1154</v>
      </c>
      <c r="S278" s="1073" t="s">
        <v>1154</v>
      </c>
      <c r="T278" s="1073" t="s">
        <v>1154</v>
      </c>
      <c r="U278" s="1073" t="s">
        <v>1154</v>
      </c>
      <c r="V278" s="1073" t="s">
        <v>1154</v>
      </c>
      <c r="W278" s="1073" t="s">
        <v>1154</v>
      </c>
      <c r="X278" s="1073">
        <v>41.8</v>
      </c>
      <c r="Y278" s="1073">
        <v>195.3</v>
      </c>
      <c r="Z278" s="1073">
        <v>196.6</v>
      </c>
      <c r="AA278" s="1073">
        <v>185.5</v>
      </c>
      <c r="AB278" s="1073">
        <v>218.1</v>
      </c>
      <c r="AC278" s="1073">
        <v>224.5</v>
      </c>
      <c r="AD278" s="1073">
        <v>229.3</v>
      </c>
      <c r="AE278" s="1073">
        <v>247.9</v>
      </c>
      <c r="AF278" s="1073">
        <v>282</v>
      </c>
      <c r="AG278" s="1073">
        <v>314.89999999999998</v>
      </c>
      <c r="AH278" s="1073">
        <v>364</v>
      </c>
      <c r="AI278" s="1073">
        <v>17.100000000000001</v>
      </c>
      <c r="AJ278" s="1073">
        <v>3</v>
      </c>
      <c r="AK278" s="1073">
        <v>2.7</v>
      </c>
      <c r="AL278" s="1073">
        <v>1.3</v>
      </c>
      <c r="AM278" s="1073">
        <v>1.7</v>
      </c>
      <c r="AN278" s="1073">
        <v>1</v>
      </c>
      <c r="AO278" s="1073">
        <v>0.9</v>
      </c>
      <c r="AP278" s="4"/>
      <c r="AQ278" s="4"/>
      <c r="AR278" s="4"/>
      <c r="AS278" s="4"/>
      <c r="AT278" s="4"/>
      <c r="AU278" s="4"/>
      <c r="AV278" s="4"/>
      <c r="AW278" s="4"/>
      <c r="AX278" s="4"/>
      <c r="AY278" s="4"/>
      <c r="AZ278" s="4"/>
      <c r="BA278" s="4"/>
      <c r="BB278" s="4"/>
      <c r="BC278" s="4"/>
      <c r="BD278" s="4"/>
      <c r="BE278" s="4"/>
      <c r="BF278" s="4"/>
      <c r="BG278" s="4"/>
    </row>
    <row r="279" spans="1:59" ht="12" customHeight="1">
      <c r="A279" s="356" t="s">
        <v>689</v>
      </c>
      <c r="B279" s="356" t="s">
        <v>293</v>
      </c>
      <c r="C279" s="356" t="s">
        <v>5795</v>
      </c>
      <c r="D279" s="359"/>
      <c r="E279" s="360"/>
      <c r="F279" s="356" t="s">
        <v>5796</v>
      </c>
      <c r="G279" s="359"/>
      <c r="H279" s="359"/>
      <c r="I279" s="360"/>
      <c r="J279" s="852" t="s">
        <v>219</v>
      </c>
      <c r="K279" s="1069" t="s">
        <v>219</v>
      </c>
      <c r="L279" s="1072" t="s">
        <v>1154</v>
      </c>
      <c r="M279" s="1073" t="s">
        <v>1154</v>
      </c>
      <c r="N279" s="1073" t="s">
        <v>1154</v>
      </c>
      <c r="O279" s="1073" t="s">
        <v>1154</v>
      </c>
      <c r="P279" s="1073" t="s">
        <v>1154</v>
      </c>
      <c r="Q279" s="1073" t="s">
        <v>1154</v>
      </c>
      <c r="R279" s="1073" t="s">
        <v>1154</v>
      </c>
      <c r="S279" s="1073" t="s">
        <v>1154</v>
      </c>
      <c r="T279" s="1073" t="s">
        <v>1154</v>
      </c>
      <c r="U279" s="1073" t="s">
        <v>1154</v>
      </c>
      <c r="V279" s="1073" t="s">
        <v>1154</v>
      </c>
      <c r="W279" s="1073" t="s">
        <v>1154</v>
      </c>
      <c r="X279" s="1073" t="s">
        <v>1154</v>
      </c>
      <c r="Y279" s="1073" t="s">
        <v>1154</v>
      </c>
      <c r="Z279" s="1073" t="s">
        <v>1154</v>
      </c>
      <c r="AA279" s="1073" t="s">
        <v>1154</v>
      </c>
      <c r="AB279" s="1073" t="s">
        <v>1154</v>
      </c>
      <c r="AC279" s="1073" t="s">
        <v>1154</v>
      </c>
      <c r="AD279" s="1073" t="s">
        <v>1154</v>
      </c>
      <c r="AE279" s="1073" t="s">
        <v>1154</v>
      </c>
      <c r="AF279" s="1073" t="s">
        <v>1154</v>
      </c>
      <c r="AG279" s="1073" t="s">
        <v>1154</v>
      </c>
      <c r="AH279" s="1073">
        <v>57.8</v>
      </c>
      <c r="AI279" s="1073">
        <v>1218.3</v>
      </c>
      <c r="AJ279" s="1073">
        <v>1153.3</v>
      </c>
      <c r="AK279" s="1073">
        <v>1141</v>
      </c>
      <c r="AL279" s="1073">
        <v>1278.7</v>
      </c>
      <c r="AM279" s="1073">
        <v>1448.2</v>
      </c>
      <c r="AN279" s="1073">
        <v>1779</v>
      </c>
      <c r="AO279" s="1073">
        <v>2088.6</v>
      </c>
      <c r="AP279" s="4"/>
      <c r="AQ279" s="4"/>
      <c r="AR279" s="4"/>
      <c r="AS279" s="4"/>
      <c r="AT279" s="4"/>
      <c r="AU279" s="4"/>
      <c r="AV279" s="4"/>
      <c r="AW279" s="4"/>
      <c r="AX279" s="4"/>
      <c r="AY279" s="4"/>
      <c r="AZ279" s="4"/>
      <c r="BA279" s="4"/>
      <c r="BB279" s="4"/>
      <c r="BC279" s="4"/>
      <c r="BD279" s="4"/>
      <c r="BE279" s="4"/>
      <c r="BF279" s="4"/>
      <c r="BG279" s="4"/>
    </row>
    <row r="280" spans="1:59" ht="12" customHeight="1">
      <c r="A280" s="356" t="s">
        <v>689</v>
      </c>
      <c r="B280" s="356" t="s">
        <v>297</v>
      </c>
      <c r="C280" s="356" t="s">
        <v>5799</v>
      </c>
      <c r="D280" s="359"/>
      <c r="E280" s="360"/>
      <c r="F280" s="356" t="s">
        <v>5800</v>
      </c>
      <c r="G280" s="359"/>
      <c r="H280" s="359"/>
      <c r="I280" s="360"/>
      <c r="J280" s="852" t="s">
        <v>219</v>
      </c>
      <c r="K280" s="1069" t="s">
        <v>219</v>
      </c>
      <c r="L280" s="1072" t="s">
        <v>1154</v>
      </c>
      <c r="M280" s="1073" t="s">
        <v>1154</v>
      </c>
      <c r="N280" s="1073" t="s">
        <v>1154</v>
      </c>
      <c r="O280" s="1073" t="s">
        <v>1154</v>
      </c>
      <c r="P280" s="1073" t="s">
        <v>1154</v>
      </c>
      <c r="Q280" s="1073" t="s">
        <v>1154</v>
      </c>
      <c r="R280" s="1073" t="s">
        <v>1154</v>
      </c>
      <c r="S280" s="1073" t="s">
        <v>1154</v>
      </c>
      <c r="T280" s="1073" t="s">
        <v>1154</v>
      </c>
      <c r="U280" s="1073" t="s">
        <v>1154</v>
      </c>
      <c r="V280" s="1073" t="s">
        <v>1154</v>
      </c>
      <c r="W280" s="1073" t="s">
        <v>1154</v>
      </c>
      <c r="X280" s="1073" t="s">
        <v>1154</v>
      </c>
      <c r="Y280" s="1073" t="s">
        <v>1154</v>
      </c>
      <c r="Z280" s="1073" t="s">
        <v>1154</v>
      </c>
      <c r="AA280" s="1073" t="s">
        <v>1154</v>
      </c>
      <c r="AB280" s="1073" t="s">
        <v>1154</v>
      </c>
      <c r="AC280" s="1073" t="s">
        <v>1154</v>
      </c>
      <c r="AD280" s="1073" t="s">
        <v>1154</v>
      </c>
      <c r="AE280" s="1073" t="s">
        <v>1154</v>
      </c>
      <c r="AF280" s="1073" t="s">
        <v>1154</v>
      </c>
      <c r="AG280" s="1073" t="s">
        <v>1154</v>
      </c>
      <c r="AH280" s="1073" t="s">
        <v>1154</v>
      </c>
      <c r="AI280" s="1073">
        <v>2436.6999999999998</v>
      </c>
      <c r="AJ280" s="1073">
        <v>1514</v>
      </c>
      <c r="AK280" s="1073">
        <v>1251.4000000000001</v>
      </c>
      <c r="AL280" s="1073">
        <v>1505.7</v>
      </c>
      <c r="AM280" s="1073">
        <v>1500.9</v>
      </c>
      <c r="AN280" s="1073">
        <v>6106</v>
      </c>
      <c r="AO280" s="1073">
        <v>5997.8</v>
      </c>
      <c r="AP280" s="4"/>
      <c r="AQ280" s="4"/>
      <c r="AR280" s="4"/>
      <c r="AS280" s="4"/>
      <c r="AT280" s="4"/>
      <c r="AU280" s="4"/>
      <c r="AV280" s="4"/>
      <c r="AW280" s="4"/>
      <c r="AX280" s="4"/>
      <c r="AY280" s="4"/>
      <c r="AZ280" s="4"/>
      <c r="BA280" s="4"/>
      <c r="BB280" s="4"/>
      <c r="BC280" s="4"/>
      <c r="BD280" s="4"/>
      <c r="BE280" s="4"/>
      <c r="BF280" s="4"/>
      <c r="BG280" s="4"/>
    </row>
    <row r="281" spans="1:59" ht="12" customHeight="1">
      <c r="A281" s="356" t="s">
        <v>689</v>
      </c>
      <c r="B281" s="356" t="s">
        <v>300</v>
      </c>
      <c r="C281" s="356" t="s">
        <v>5803</v>
      </c>
      <c r="D281" s="359"/>
      <c r="E281" s="360"/>
      <c r="F281" s="356" t="s">
        <v>5804</v>
      </c>
      <c r="G281" s="359"/>
      <c r="H281" s="359"/>
      <c r="I281" s="360"/>
      <c r="J281" s="852" t="s">
        <v>219</v>
      </c>
      <c r="K281" s="1069" t="s">
        <v>219</v>
      </c>
      <c r="L281" s="1072" t="s">
        <v>1154</v>
      </c>
      <c r="M281" s="1073" t="s">
        <v>1154</v>
      </c>
      <c r="N281" s="1073" t="s">
        <v>1154</v>
      </c>
      <c r="O281" s="1073" t="s">
        <v>1154</v>
      </c>
      <c r="P281" s="1073" t="s">
        <v>1154</v>
      </c>
      <c r="Q281" s="1073" t="s">
        <v>1154</v>
      </c>
      <c r="R281" s="1073" t="s">
        <v>1154</v>
      </c>
      <c r="S281" s="1073" t="s">
        <v>1154</v>
      </c>
      <c r="T281" s="1073" t="s">
        <v>1154</v>
      </c>
      <c r="U281" s="1073" t="s">
        <v>1154</v>
      </c>
      <c r="V281" s="1073" t="s">
        <v>1154</v>
      </c>
      <c r="W281" s="1073" t="s">
        <v>1154</v>
      </c>
      <c r="X281" s="1073" t="s">
        <v>1154</v>
      </c>
      <c r="Y281" s="1073" t="s">
        <v>1154</v>
      </c>
      <c r="Z281" s="1073" t="s">
        <v>1154</v>
      </c>
      <c r="AA281" s="1073" t="s">
        <v>1154</v>
      </c>
      <c r="AB281" s="1073" t="s">
        <v>1154</v>
      </c>
      <c r="AC281" s="1073" t="s">
        <v>1154</v>
      </c>
      <c r="AD281" s="1073" t="s">
        <v>1154</v>
      </c>
      <c r="AE281" s="1073" t="s">
        <v>1154</v>
      </c>
      <c r="AF281" s="1073" t="s">
        <v>1154</v>
      </c>
      <c r="AG281" s="1073" t="s">
        <v>1154</v>
      </c>
      <c r="AH281" s="1073" t="s">
        <v>1154</v>
      </c>
      <c r="AI281" s="1073">
        <v>2133.1999999999998</v>
      </c>
      <c r="AJ281" s="1073">
        <v>4240.8999999999996</v>
      </c>
      <c r="AK281" s="1073">
        <v>4631.2</v>
      </c>
      <c r="AL281" s="1073">
        <v>5189.8999999999996</v>
      </c>
      <c r="AM281" s="1073">
        <v>5877.9</v>
      </c>
      <c r="AN281" s="1073">
        <v>2380.1999999999998</v>
      </c>
      <c r="AO281" s="1073">
        <v>3737</v>
      </c>
      <c r="AP281" s="4"/>
      <c r="AQ281" s="4"/>
      <c r="AR281" s="4"/>
      <c r="AS281" s="4"/>
      <c r="AT281" s="4"/>
      <c r="AU281" s="4"/>
      <c r="AV281" s="4"/>
      <c r="AW281" s="4"/>
      <c r="AX281" s="4"/>
      <c r="AY281" s="4"/>
      <c r="AZ281" s="4"/>
      <c r="BA281" s="4"/>
      <c r="BB281" s="4"/>
      <c r="BC281" s="4"/>
      <c r="BD281" s="4"/>
      <c r="BE281" s="4"/>
      <c r="BF281" s="4"/>
      <c r="BG281" s="4"/>
    </row>
    <row r="282" spans="1:59" ht="12" customHeight="1">
      <c r="A282" s="356" t="s">
        <v>689</v>
      </c>
      <c r="B282" s="356" t="s">
        <v>303</v>
      </c>
      <c r="C282" s="356" t="s">
        <v>5801</v>
      </c>
      <c r="D282" s="359"/>
      <c r="E282" s="360"/>
      <c r="F282" s="356" t="s">
        <v>5802</v>
      </c>
      <c r="G282" s="359"/>
      <c r="H282" s="359"/>
      <c r="I282" s="360"/>
      <c r="J282" s="852" t="s">
        <v>219</v>
      </c>
      <c r="K282" s="1069" t="s">
        <v>219</v>
      </c>
      <c r="L282" s="1072" t="s">
        <v>1154</v>
      </c>
      <c r="M282" s="1073" t="s">
        <v>1154</v>
      </c>
      <c r="N282" s="1073" t="s">
        <v>1154</v>
      </c>
      <c r="O282" s="1073" t="s">
        <v>1154</v>
      </c>
      <c r="P282" s="1073" t="s">
        <v>1154</v>
      </c>
      <c r="Q282" s="1073" t="s">
        <v>1154</v>
      </c>
      <c r="R282" s="1073" t="s">
        <v>1154</v>
      </c>
      <c r="S282" s="1073" t="s">
        <v>1154</v>
      </c>
      <c r="T282" s="1073" t="s">
        <v>1154</v>
      </c>
      <c r="U282" s="1073" t="s">
        <v>1154</v>
      </c>
      <c r="V282" s="1073" t="s">
        <v>1154</v>
      </c>
      <c r="W282" s="1073" t="s">
        <v>1154</v>
      </c>
      <c r="X282" s="1073" t="s">
        <v>1154</v>
      </c>
      <c r="Y282" s="1073" t="s">
        <v>1154</v>
      </c>
      <c r="Z282" s="1073" t="s">
        <v>1154</v>
      </c>
      <c r="AA282" s="1073" t="s">
        <v>1154</v>
      </c>
      <c r="AB282" s="1073" t="s">
        <v>1154</v>
      </c>
      <c r="AC282" s="1073" t="s">
        <v>1154</v>
      </c>
      <c r="AD282" s="1073" t="s">
        <v>1154</v>
      </c>
      <c r="AE282" s="1073" t="s">
        <v>1154</v>
      </c>
      <c r="AF282" s="1073" t="s">
        <v>1154</v>
      </c>
      <c r="AG282" s="1073" t="s">
        <v>1154</v>
      </c>
      <c r="AH282" s="1073" t="s">
        <v>1154</v>
      </c>
      <c r="AI282" s="1073">
        <v>169.8</v>
      </c>
      <c r="AJ282" s="1073">
        <v>12.9</v>
      </c>
      <c r="AK282" s="1073">
        <v>6.5</v>
      </c>
      <c r="AL282" s="1073">
        <v>11.2</v>
      </c>
      <c r="AM282" s="1073">
        <v>7.6</v>
      </c>
      <c r="AN282" s="1073">
        <v>4</v>
      </c>
      <c r="AO282" s="1073">
        <v>4.7</v>
      </c>
      <c r="AP282" s="4"/>
      <c r="AQ282" s="4"/>
      <c r="AR282" s="4"/>
      <c r="AS282" s="4"/>
      <c r="AT282" s="4"/>
      <c r="AU282" s="4"/>
      <c r="AV282" s="4"/>
      <c r="AW282" s="4"/>
      <c r="AX282" s="4"/>
      <c r="AY282" s="4"/>
      <c r="AZ282" s="4"/>
      <c r="BA282" s="4"/>
      <c r="BB282" s="4"/>
      <c r="BC282" s="4"/>
      <c r="BD282" s="4"/>
      <c r="BE282" s="4"/>
      <c r="BF282" s="4"/>
      <c r="BG282" s="4"/>
    </row>
    <row r="283" spans="1:59" s="7" customFormat="1" ht="12" customHeight="1">
      <c r="A283" s="356" t="s">
        <v>689</v>
      </c>
      <c r="B283" s="356" t="s">
        <v>306</v>
      </c>
      <c r="C283" s="356" t="s">
        <v>5805</v>
      </c>
      <c r="D283" s="359"/>
      <c r="E283" s="360"/>
      <c r="F283" s="356" t="s">
        <v>5806</v>
      </c>
      <c r="G283" s="359"/>
      <c r="H283" s="359"/>
      <c r="I283" s="360"/>
      <c r="J283" s="852" t="s">
        <v>219</v>
      </c>
      <c r="K283" s="1069" t="s">
        <v>219</v>
      </c>
      <c r="L283" s="1072" t="s">
        <v>1154</v>
      </c>
      <c r="M283" s="1073" t="s">
        <v>1154</v>
      </c>
      <c r="N283" s="1073" t="s">
        <v>1154</v>
      </c>
      <c r="O283" s="1073" t="s">
        <v>1154</v>
      </c>
      <c r="P283" s="1073" t="s">
        <v>1154</v>
      </c>
      <c r="Q283" s="1073" t="s">
        <v>1154</v>
      </c>
      <c r="R283" s="1073" t="s">
        <v>1154</v>
      </c>
      <c r="S283" s="1073" t="s">
        <v>1154</v>
      </c>
      <c r="T283" s="1073" t="s">
        <v>1154</v>
      </c>
      <c r="U283" s="1073" t="s">
        <v>1154</v>
      </c>
      <c r="V283" s="1073" t="s">
        <v>1154</v>
      </c>
      <c r="W283" s="1073" t="s">
        <v>1154</v>
      </c>
      <c r="X283" s="1073" t="s">
        <v>1154</v>
      </c>
      <c r="Y283" s="1073" t="s">
        <v>1154</v>
      </c>
      <c r="Z283" s="1073" t="s">
        <v>1154</v>
      </c>
      <c r="AA283" s="1073" t="s">
        <v>1154</v>
      </c>
      <c r="AB283" s="1073" t="s">
        <v>1154</v>
      </c>
      <c r="AC283" s="1073" t="s">
        <v>1154</v>
      </c>
      <c r="AD283" s="1073" t="s">
        <v>1154</v>
      </c>
      <c r="AE283" s="1073" t="s">
        <v>1154</v>
      </c>
      <c r="AF283" s="1073" t="s">
        <v>1154</v>
      </c>
      <c r="AG283" s="1073" t="s">
        <v>1154</v>
      </c>
      <c r="AH283" s="1073" t="s">
        <v>1154</v>
      </c>
      <c r="AI283" s="1073">
        <v>304.60000000000002</v>
      </c>
      <c r="AJ283" s="1073">
        <v>150.19999999999999</v>
      </c>
      <c r="AK283" s="1073">
        <v>134.19999999999999</v>
      </c>
      <c r="AL283" s="1073">
        <v>150.4</v>
      </c>
      <c r="AM283" s="1073">
        <v>170.4</v>
      </c>
      <c r="AN283" s="1073">
        <v>209.3</v>
      </c>
      <c r="AO283" s="1073">
        <v>274.5</v>
      </c>
      <c r="AP283" s="8"/>
      <c r="AQ283" s="8"/>
      <c r="AR283" s="8"/>
      <c r="AS283" s="8"/>
      <c r="AT283" s="8"/>
      <c r="AU283" s="8"/>
      <c r="AV283" s="8"/>
      <c r="AW283" s="8"/>
      <c r="AX283" s="8"/>
      <c r="AY283" s="8"/>
      <c r="AZ283" s="8"/>
      <c r="BA283" s="8"/>
      <c r="BB283" s="8"/>
      <c r="BC283" s="8"/>
      <c r="BD283" s="8"/>
      <c r="BE283" s="8"/>
      <c r="BF283" s="8"/>
      <c r="BG283" s="8"/>
    </row>
    <row r="284" spans="1:59" s="7" customFormat="1" ht="12" customHeight="1">
      <c r="A284" s="203" t="s">
        <v>692</v>
      </c>
      <c r="B284" s="203" t="s">
        <v>216</v>
      </c>
      <c r="C284" s="203" t="s">
        <v>5813</v>
      </c>
      <c r="D284" s="204"/>
      <c r="E284" s="205"/>
      <c r="F284" s="203" t="s">
        <v>694</v>
      </c>
      <c r="G284" s="204"/>
      <c r="H284" s="204"/>
      <c r="I284" s="205"/>
      <c r="J284" s="1065" t="s">
        <v>219</v>
      </c>
      <c r="K284" s="1065" t="s">
        <v>219</v>
      </c>
      <c r="L284" s="1066">
        <v>15.1</v>
      </c>
      <c r="M284" s="1067">
        <v>23.6</v>
      </c>
      <c r="N284" s="1067">
        <v>61.1</v>
      </c>
      <c r="O284" s="1067">
        <v>105.1</v>
      </c>
      <c r="P284" s="1067">
        <v>195.6</v>
      </c>
      <c r="Q284" s="1067">
        <v>277.3</v>
      </c>
      <c r="R284" s="1067">
        <v>329.1</v>
      </c>
      <c r="S284" s="1067">
        <v>582.29999999999995</v>
      </c>
      <c r="T284" s="1067">
        <v>776.1</v>
      </c>
      <c r="U284" s="1067">
        <v>1083.2</v>
      </c>
      <c r="V284" s="1067">
        <v>1745</v>
      </c>
      <c r="W284" s="1067">
        <v>1947.7</v>
      </c>
      <c r="X284" s="1067">
        <v>2791.6</v>
      </c>
      <c r="Y284" s="1067">
        <v>3362.8</v>
      </c>
      <c r="Z284" s="1067">
        <v>3671</v>
      </c>
      <c r="AA284" s="1067">
        <v>3770.2</v>
      </c>
      <c r="AB284" s="1067">
        <v>0</v>
      </c>
      <c r="AC284" s="1067">
        <v>0</v>
      </c>
      <c r="AD284" s="1067">
        <v>0</v>
      </c>
      <c r="AE284" s="1067">
        <v>0</v>
      </c>
      <c r="AF284" s="1067">
        <v>0</v>
      </c>
      <c r="AG284" s="1067">
        <v>5754.9</v>
      </c>
      <c r="AH284" s="1067">
        <v>7787.4</v>
      </c>
      <c r="AI284" s="1067">
        <v>8100.5</v>
      </c>
      <c r="AJ284" s="1067">
        <v>8096.6</v>
      </c>
      <c r="AK284" s="1067">
        <v>8863.6</v>
      </c>
      <c r="AL284" s="1067">
        <v>9598.1</v>
      </c>
      <c r="AM284" s="1067">
        <v>10582.7</v>
      </c>
      <c r="AN284" s="1067">
        <v>12173.8</v>
      </c>
      <c r="AO284" s="1067">
        <v>14962.3</v>
      </c>
      <c r="AP284" s="8"/>
      <c r="AQ284" s="8"/>
      <c r="AR284" s="8"/>
      <c r="AS284" s="8"/>
      <c r="AT284" s="8"/>
      <c r="AU284" s="8"/>
      <c r="AV284" s="8"/>
      <c r="AW284" s="8"/>
      <c r="AX284" s="8"/>
      <c r="AY284" s="8"/>
      <c r="AZ284" s="8"/>
      <c r="BA284" s="8"/>
      <c r="BB284" s="8"/>
      <c r="BC284" s="8"/>
      <c r="BD284" s="8"/>
      <c r="BE284" s="8"/>
      <c r="BF284" s="8"/>
      <c r="BG284" s="8"/>
    </row>
    <row r="285" spans="1:59" ht="12" customHeight="1">
      <c r="A285" s="203" t="s">
        <v>697</v>
      </c>
      <c r="B285" s="203" t="s">
        <v>216</v>
      </c>
      <c r="C285" s="203" t="s">
        <v>5814</v>
      </c>
      <c r="D285" s="204"/>
      <c r="E285" s="205"/>
      <c r="F285" s="203" t="s">
        <v>699</v>
      </c>
      <c r="G285" s="204"/>
      <c r="H285" s="204"/>
      <c r="I285" s="205"/>
      <c r="J285" s="1065" t="s">
        <v>219</v>
      </c>
      <c r="K285" s="1065" t="s">
        <v>219</v>
      </c>
      <c r="L285" s="1066">
        <v>15.1</v>
      </c>
      <c r="M285" s="1067">
        <v>23.6</v>
      </c>
      <c r="N285" s="1067">
        <v>61.1</v>
      </c>
      <c r="O285" s="1067">
        <v>105.1</v>
      </c>
      <c r="P285" s="1067">
        <v>195.6</v>
      </c>
      <c r="Q285" s="1067">
        <v>277.3</v>
      </c>
      <c r="R285" s="1067">
        <v>329.1</v>
      </c>
      <c r="S285" s="1067">
        <v>582.29999999999995</v>
      </c>
      <c r="T285" s="1067">
        <v>776.1</v>
      </c>
      <c r="U285" s="1067">
        <v>1083.2</v>
      </c>
      <c r="V285" s="1067">
        <v>1745</v>
      </c>
      <c r="W285" s="1067">
        <v>1947.7</v>
      </c>
      <c r="X285" s="1067">
        <v>2791.6</v>
      </c>
      <c r="Y285" s="1067">
        <v>3362.8</v>
      </c>
      <c r="Z285" s="1067">
        <v>3671</v>
      </c>
      <c r="AA285" s="1067">
        <v>3770.2</v>
      </c>
      <c r="AB285" s="1067">
        <v>0</v>
      </c>
      <c r="AC285" s="1067">
        <v>0</v>
      </c>
      <c r="AD285" s="1067">
        <v>0</v>
      </c>
      <c r="AE285" s="1067">
        <v>0</v>
      </c>
      <c r="AF285" s="1067">
        <v>0</v>
      </c>
      <c r="AG285" s="1067">
        <v>5754.9</v>
      </c>
      <c r="AH285" s="1067">
        <v>7787.4</v>
      </c>
      <c r="AI285" s="1067">
        <v>8100.5</v>
      </c>
      <c r="AJ285" s="1067">
        <v>8096.6</v>
      </c>
      <c r="AK285" s="1067">
        <v>8863.6</v>
      </c>
      <c r="AL285" s="1067">
        <v>9598.1</v>
      </c>
      <c r="AM285" s="1067">
        <v>10582.7</v>
      </c>
      <c r="AN285" s="1067">
        <v>12173.8</v>
      </c>
      <c r="AO285" s="1067">
        <v>14962.3</v>
      </c>
      <c r="AP285" s="4"/>
      <c r="AQ285" s="4"/>
      <c r="AR285" s="4"/>
      <c r="AS285" s="4"/>
      <c r="AT285" s="4"/>
      <c r="AU285" s="4"/>
      <c r="AV285" s="4"/>
      <c r="AW285" s="4"/>
      <c r="AX285" s="4"/>
      <c r="AY285" s="4"/>
      <c r="AZ285" s="4"/>
      <c r="BA285" s="4"/>
      <c r="BB285" s="4"/>
      <c r="BC285" s="4"/>
      <c r="BD285" s="4"/>
      <c r="BE285" s="4"/>
      <c r="BF285" s="4"/>
      <c r="BG285" s="4"/>
    </row>
    <row r="286" spans="1:59" ht="12" customHeight="1">
      <c r="A286" s="203" t="s">
        <v>700</v>
      </c>
      <c r="B286" s="203" t="s">
        <v>216</v>
      </c>
      <c r="C286" s="203" t="s">
        <v>5815</v>
      </c>
      <c r="D286" s="204"/>
      <c r="E286" s="205"/>
      <c r="F286" s="203" t="s">
        <v>702</v>
      </c>
      <c r="G286" s="204"/>
      <c r="H286" s="204"/>
      <c r="I286" s="205"/>
      <c r="J286" s="1065" t="s">
        <v>219</v>
      </c>
      <c r="K286" s="1065" t="s">
        <v>219</v>
      </c>
      <c r="L286" s="1066">
        <v>0</v>
      </c>
      <c r="M286" s="1067">
        <v>0</v>
      </c>
      <c r="N286" s="1067">
        <v>0</v>
      </c>
      <c r="O286" s="1067">
        <v>0</v>
      </c>
      <c r="P286" s="1067">
        <v>0</v>
      </c>
      <c r="Q286" s="1067">
        <v>0</v>
      </c>
      <c r="R286" s="1067">
        <v>0</v>
      </c>
      <c r="S286" s="1067">
        <v>0</v>
      </c>
      <c r="T286" s="1067">
        <v>0</v>
      </c>
      <c r="U286" s="1067">
        <v>0</v>
      </c>
      <c r="V286" s="1067">
        <v>0</v>
      </c>
      <c r="W286" s="1067">
        <v>0</v>
      </c>
      <c r="X286" s="1067">
        <v>0</v>
      </c>
      <c r="Y286" s="1067">
        <v>0</v>
      </c>
      <c r="Z286" s="1067">
        <v>0</v>
      </c>
      <c r="AA286" s="1067">
        <v>0</v>
      </c>
      <c r="AB286" s="1067">
        <v>0</v>
      </c>
      <c r="AC286" s="1067">
        <v>0</v>
      </c>
      <c r="AD286" s="1067">
        <v>0</v>
      </c>
      <c r="AE286" s="1067">
        <v>0</v>
      </c>
      <c r="AF286" s="1067">
        <v>0</v>
      </c>
      <c r="AG286" s="1067">
        <v>0</v>
      </c>
      <c r="AH286" s="1067">
        <v>0</v>
      </c>
      <c r="AI286" s="1067">
        <v>0</v>
      </c>
      <c r="AJ286" s="1067">
        <v>0</v>
      </c>
      <c r="AK286" s="1067">
        <v>0</v>
      </c>
      <c r="AL286" s="1067">
        <v>0</v>
      </c>
      <c r="AM286" s="1067">
        <v>0</v>
      </c>
      <c r="AN286" s="1067">
        <v>0</v>
      </c>
      <c r="AO286" s="1067">
        <v>0</v>
      </c>
      <c r="AP286" s="4"/>
      <c r="AQ286" s="4"/>
      <c r="AR286" s="4"/>
      <c r="AS286" s="4"/>
      <c r="AT286" s="4"/>
      <c r="AU286" s="4"/>
      <c r="AV286" s="4"/>
      <c r="AW286" s="4"/>
      <c r="AX286" s="4"/>
      <c r="AY286" s="4"/>
      <c r="AZ286" s="4"/>
      <c r="BA286" s="4"/>
      <c r="BB286" s="4"/>
      <c r="BC286" s="4"/>
      <c r="BD286" s="4"/>
      <c r="BE286" s="4"/>
      <c r="BF286" s="4"/>
      <c r="BG286" s="4"/>
    </row>
    <row r="287" spans="1:59" ht="12" customHeight="1">
      <c r="A287" s="203" t="s">
        <v>703</v>
      </c>
      <c r="B287" s="203" t="s">
        <v>216</v>
      </c>
      <c r="C287" s="203" t="s">
        <v>5816</v>
      </c>
      <c r="D287" s="204"/>
      <c r="E287" s="205"/>
      <c r="F287" s="203" t="s">
        <v>705</v>
      </c>
      <c r="G287" s="204"/>
      <c r="H287" s="204"/>
      <c r="I287" s="205"/>
      <c r="J287" s="1065" t="s">
        <v>219</v>
      </c>
      <c r="K287" s="1065" t="s">
        <v>219</v>
      </c>
      <c r="L287" s="1066">
        <v>140.30000000000001</v>
      </c>
      <c r="M287" s="1067">
        <v>191.4</v>
      </c>
      <c r="N287" s="1067">
        <v>398.9</v>
      </c>
      <c r="O287" s="1067">
        <v>830.6</v>
      </c>
      <c r="P287" s="1067">
        <v>1764.8</v>
      </c>
      <c r="Q287" s="1067">
        <v>2436</v>
      </c>
      <c r="R287" s="1067">
        <v>4518.3999999999996</v>
      </c>
      <c r="S287" s="1067">
        <v>6469.1</v>
      </c>
      <c r="T287" s="1067">
        <v>6525.7</v>
      </c>
      <c r="U287" s="1067">
        <v>8162.7</v>
      </c>
      <c r="V287" s="1067">
        <v>9440.4</v>
      </c>
      <c r="W287" s="1067">
        <v>11935.2</v>
      </c>
      <c r="X287" s="1067">
        <v>14993.3</v>
      </c>
      <c r="Y287" s="1067">
        <v>17521</v>
      </c>
      <c r="Z287" s="1067">
        <v>17775.8</v>
      </c>
      <c r="AA287" s="1067">
        <v>16783.099999999999</v>
      </c>
      <c r="AB287" s="1067">
        <v>19341.5</v>
      </c>
      <c r="AC287" s="1067">
        <v>19153.8</v>
      </c>
      <c r="AD287" s="1067">
        <v>19339.8</v>
      </c>
      <c r="AE287" s="1067">
        <v>20362.7</v>
      </c>
      <c r="AF287" s="1067">
        <v>21903.200000000001</v>
      </c>
      <c r="AG287" s="1067">
        <v>23776.6</v>
      </c>
      <c r="AH287" s="1067">
        <v>27257.3</v>
      </c>
      <c r="AI287" s="1067">
        <v>89410.7</v>
      </c>
      <c r="AJ287" s="1067">
        <v>101279.5</v>
      </c>
      <c r="AK287" s="1067">
        <v>107395.2</v>
      </c>
      <c r="AL287" s="1067">
        <v>113044.9</v>
      </c>
      <c r="AM287" s="1067">
        <v>126930.2</v>
      </c>
      <c r="AN287" s="1067">
        <v>148627.1</v>
      </c>
      <c r="AO287" s="1067">
        <v>175246.6</v>
      </c>
      <c r="AP287" s="4"/>
      <c r="AQ287" s="4"/>
      <c r="AR287" s="4"/>
      <c r="AS287" s="4"/>
      <c r="AT287" s="4"/>
      <c r="AU287" s="4"/>
      <c r="AV287" s="4"/>
      <c r="AW287" s="4"/>
      <c r="AX287" s="4"/>
      <c r="AY287" s="4"/>
      <c r="AZ287" s="4"/>
      <c r="BA287" s="4"/>
      <c r="BB287" s="4"/>
      <c r="BC287" s="4"/>
      <c r="BD287" s="4"/>
      <c r="BE287" s="4"/>
      <c r="BF287" s="4"/>
      <c r="BG287" s="4"/>
    </row>
    <row r="288" spans="1:59" ht="12" customHeight="1">
      <c r="A288" s="356" t="s">
        <v>703</v>
      </c>
      <c r="B288" s="356" t="s">
        <v>226</v>
      </c>
      <c r="C288" s="356" t="s">
        <v>5817</v>
      </c>
      <c r="D288" s="359"/>
      <c r="E288" s="360"/>
      <c r="F288" s="356" t="s">
        <v>5818</v>
      </c>
      <c r="G288" s="359"/>
      <c r="H288" s="359"/>
      <c r="I288" s="360"/>
      <c r="J288" s="852" t="s">
        <v>219</v>
      </c>
      <c r="K288" s="1069" t="s">
        <v>219</v>
      </c>
      <c r="L288" s="1072">
        <v>42.8</v>
      </c>
      <c r="M288" s="1073">
        <v>62.9</v>
      </c>
      <c r="N288" s="1073">
        <v>125.5</v>
      </c>
      <c r="O288" s="1073">
        <v>774.8</v>
      </c>
      <c r="P288" s="1073">
        <v>1684.7</v>
      </c>
      <c r="Q288" s="1073">
        <v>2323.1999999999998</v>
      </c>
      <c r="R288" s="1073">
        <v>2712.3</v>
      </c>
      <c r="S288" s="1073">
        <v>3001.1</v>
      </c>
      <c r="T288" s="1073">
        <v>2908</v>
      </c>
      <c r="U288" s="1073">
        <v>3437.1</v>
      </c>
      <c r="V288" s="1073">
        <v>4509.6000000000004</v>
      </c>
      <c r="W288" s="1073">
        <v>6283.5</v>
      </c>
      <c r="X288" s="1073">
        <v>6538</v>
      </c>
      <c r="Y288" s="1073">
        <v>9857.7999999999993</v>
      </c>
      <c r="Z288" s="1073">
        <v>10448.5</v>
      </c>
      <c r="AA288" s="1073">
        <v>9753.2999999999993</v>
      </c>
      <c r="AB288" s="1073">
        <v>10139.6</v>
      </c>
      <c r="AC288" s="1073">
        <v>10356.700000000001</v>
      </c>
      <c r="AD288" s="1073">
        <v>10156.1</v>
      </c>
      <c r="AE288" s="1073">
        <v>10417.5</v>
      </c>
      <c r="AF288" s="1073">
        <v>10176</v>
      </c>
      <c r="AG288" s="1073">
        <v>11875.2</v>
      </c>
      <c r="AH288" s="1073">
        <v>14566.4</v>
      </c>
      <c r="AI288" s="1073">
        <v>61521.7</v>
      </c>
      <c r="AJ288" s="1073">
        <v>71200.600000000006</v>
      </c>
      <c r="AK288" s="1073">
        <v>75639.100000000006</v>
      </c>
      <c r="AL288" s="1073">
        <v>79621.8</v>
      </c>
      <c r="AM288" s="1073">
        <v>89538.9</v>
      </c>
      <c r="AN288" s="1073">
        <v>104446.1</v>
      </c>
      <c r="AO288" s="1073">
        <v>116451.2</v>
      </c>
      <c r="AP288" s="4"/>
      <c r="AQ288" s="4"/>
      <c r="AR288" s="4"/>
      <c r="AS288" s="4"/>
      <c r="AT288" s="4"/>
      <c r="AU288" s="4"/>
      <c r="AV288" s="4"/>
      <c r="AW288" s="4"/>
      <c r="AX288" s="4"/>
      <c r="AY288" s="4"/>
      <c r="AZ288" s="4"/>
      <c r="BA288" s="4"/>
      <c r="BB288" s="4"/>
      <c r="BC288" s="4"/>
      <c r="BD288" s="4"/>
      <c r="BE288" s="4"/>
      <c r="BF288" s="4"/>
      <c r="BG288" s="4"/>
    </row>
    <row r="289" spans="1:59" s="15" customFormat="1" ht="12" customHeight="1">
      <c r="A289" s="356" t="s">
        <v>703</v>
      </c>
      <c r="B289" s="356" t="s">
        <v>230</v>
      </c>
      <c r="C289" s="356" t="s">
        <v>5819</v>
      </c>
      <c r="D289" s="359"/>
      <c r="E289" s="360"/>
      <c r="F289" s="356" t="s">
        <v>5820</v>
      </c>
      <c r="G289" s="359"/>
      <c r="H289" s="359"/>
      <c r="I289" s="360"/>
      <c r="J289" s="852" t="s">
        <v>219</v>
      </c>
      <c r="K289" s="1069" t="s">
        <v>219</v>
      </c>
      <c r="L289" s="1072">
        <v>97.5</v>
      </c>
      <c r="M289" s="1073">
        <v>128.5</v>
      </c>
      <c r="N289" s="1073">
        <v>273.39999999999998</v>
      </c>
      <c r="O289" s="1073">
        <v>55.5</v>
      </c>
      <c r="P289" s="1073">
        <v>78.8</v>
      </c>
      <c r="Q289" s="1073">
        <v>112.6</v>
      </c>
      <c r="R289" s="1073">
        <v>175.4</v>
      </c>
      <c r="S289" s="1073">
        <v>332.9</v>
      </c>
      <c r="T289" s="1073">
        <v>297.10000000000002</v>
      </c>
      <c r="U289" s="1073">
        <v>352.4</v>
      </c>
      <c r="V289" s="1073">
        <v>411.3</v>
      </c>
      <c r="W289" s="1073">
        <v>485.3</v>
      </c>
      <c r="X289" s="1073">
        <v>664.6</v>
      </c>
      <c r="Y289" s="1073">
        <v>536.4</v>
      </c>
      <c r="Z289" s="1073">
        <v>527.20000000000005</v>
      </c>
      <c r="AA289" s="1073">
        <v>505.4</v>
      </c>
      <c r="AB289" s="1073">
        <v>543.79999999999995</v>
      </c>
      <c r="AC289" s="1073">
        <v>572.70000000000005</v>
      </c>
      <c r="AD289" s="1073">
        <v>590.20000000000005</v>
      </c>
      <c r="AE289" s="1073">
        <v>742.1</v>
      </c>
      <c r="AF289" s="1073">
        <v>719.4</v>
      </c>
      <c r="AG289" s="1073">
        <v>799.3</v>
      </c>
      <c r="AH289" s="1073">
        <v>937.4</v>
      </c>
      <c r="AI289" s="1073">
        <v>21.1</v>
      </c>
      <c r="AJ289" s="1073">
        <v>2.2000000000000002</v>
      </c>
      <c r="AK289" s="1073">
        <v>4.4000000000000004</v>
      </c>
      <c r="AL289" s="1073">
        <v>3.9</v>
      </c>
      <c r="AM289" s="1073">
        <v>2.2000000000000002</v>
      </c>
      <c r="AN289" s="1073">
        <v>2.2000000000000002</v>
      </c>
      <c r="AO289" s="1073">
        <v>2.1</v>
      </c>
      <c r="AP289" s="113"/>
      <c r="AQ289" s="113"/>
      <c r="AR289" s="113"/>
      <c r="AS289" s="113"/>
      <c r="AT289" s="113"/>
      <c r="AU289" s="113"/>
      <c r="AV289" s="113"/>
      <c r="AW289" s="113"/>
      <c r="AX289" s="113"/>
      <c r="AY289" s="113"/>
      <c r="AZ289" s="113"/>
      <c r="BA289" s="113"/>
      <c r="BB289" s="113"/>
      <c r="BC289" s="113"/>
      <c r="BD289" s="113"/>
      <c r="BE289" s="113"/>
      <c r="BF289" s="113"/>
      <c r="BG289" s="113"/>
    </row>
    <row r="290" spans="1:59" ht="12" customHeight="1">
      <c r="A290" s="356" t="s">
        <v>703</v>
      </c>
      <c r="B290" s="356" t="s">
        <v>233</v>
      </c>
      <c r="C290" s="356" t="s">
        <v>5821</v>
      </c>
      <c r="D290" s="359"/>
      <c r="E290" s="360"/>
      <c r="F290" s="356" t="s">
        <v>5822</v>
      </c>
      <c r="G290" s="359"/>
      <c r="H290" s="359"/>
      <c r="I290" s="360"/>
      <c r="J290" s="852" t="s">
        <v>219</v>
      </c>
      <c r="K290" s="1069" t="s">
        <v>219</v>
      </c>
      <c r="L290" s="1072">
        <v>0</v>
      </c>
      <c r="M290" s="1073">
        <v>0</v>
      </c>
      <c r="N290" s="1073">
        <v>0</v>
      </c>
      <c r="O290" s="1073">
        <v>0.3</v>
      </c>
      <c r="P290" s="1073">
        <v>1.3</v>
      </c>
      <c r="Q290" s="1073">
        <v>0.2</v>
      </c>
      <c r="R290" s="1073">
        <v>1630.7</v>
      </c>
      <c r="S290" s="1073">
        <v>3135.1</v>
      </c>
      <c r="T290" s="1073">
        <v>3320.6</v>
      </c>
      <c r="U290" s="1073">
        <v>4177</v>
      </c>
      <c r="V290" s="1073">
        <v>4519.3999999999996</v>
      </c>
      <c r="W290" s="1073">
        <v>5166.3999999999996</v>
      </c>
      <c r="X290" s="1073">
        <v>7790.7</v>
      </c>
      <c r="Y290" s="1073">
        <v>7126.8</v>
      </c>
      <c r="Z290" s="1073">
        <v>6800.1</v>
      </c>
      <c r="AA290" s="1073">
        <v>6524.4</v>
      </c>
      <c r="AB290" s="1073">
        <v>8658.1</v>
      </c>
      <c r="AC290" s="1073">
        <v>8142.7</v>
      </c>
      <c r="AD290" s="1073">
        <v>8498.6</v>
      </c>
      <c r="AE290" s="1073">
        <v>8916.1</v>
      </c>
      <c r="AF290" s="1073">
        <v>10753.5</v>
      </c>
      <c r="AG290" s="1073">
        <v>10916.8</v>
      </c>
      <c r="AH290" s="1073">
        <v>11549.6</v>
      </c>
      <c r="AI290" s="1073">
        <v>27821.7</v>
      </c>
      <c r="AJ290" s="1073">
        <v>29998.6</v>
      </c>
      <c r="AK290" s="1073">
        <v>31737.4</v>
      </c>
      <c r="AL290" s="1073">
        <v>33412.300000000003</v>
      </c>
      <c r="AM290" s="1073">
        <v>37381.9</v>
      </c>
      <c r="AN290" s="1073">
        <v>44168</v>
      </c>
      <c r="AO290" s="1073">
        <v>58780.9</v>
      </c>
      <c r="AP290" s="4"/>
      <c r="AQ290" s="4"/>
      <c r="AR290" s="4"/>
      <c r="AS290" s="4"/>
      <c r="AT290" s="4"/>
      <c r="AU290" s="4"/>
      <c r="AV290" s="4"/>
      <c r="AW290" s="4"/>
      <c r="AX290" s="4"/>
      <c r="AY290" s="4"/>
      <c r="AZ290" s="4"/>
      <c r="BA290" s="4"/>
      <c r="BB290" s="4"/>
      <c r="BC290" s="4"/>
      <c r="BD290" s="4"/>
      <c r="BE290" s="4"/>
      <c r="BF290" s="4"/>
      <c r="BG290" s="4"/>
    </row>
    <row r="291" spans="1:59" ht="12" customHeight="1">
      <c r="A291" s="1095" t="s">
        <v>703</v>
      </c>
      <c r="B291" s="356" t="s">
        <v>287</v>
      </c>
      <c r="C291" s="1096" t="s">
        <v>5823</v>
      </c>
      <c r="D291" s="359"/>
      <c r="E291" s="360"/>
      <c r="F291" s="356" t="s">
        <v>5824</v>
      </c>
      <c r="G291" s="359"/>
      <c r="H291" s="359"/>
      <c r="I291" s="360"/>
      <c r="J291" s="852" t="s">
        <v>219</v>
      </c>
      <c r="K291" s="1097" t="s">
        <v>219</v>
      </c>
      <c r="L291" s="1072">
        <v>0</v>
      </c>
      <c r="M291" s="1073">
        <v>0</v>
      </c>
      <c r="N291" s="1073">
        <v>0</v>
      </c>
      <c r="O291" s="1073">
        <v>0</v>
      </c>
      <c r="P291" s="1073">
        <v>0</v>
      </c>
      <c r="Q291" s="1073">
        <v>0</v>
      </c>
      <c r="R291" s="1073">
        <v>0</v>
      </c>
      <c r="S291" s="1073">
        <v>0</v>
      </c>
      <c r="T291" s="1073">
        <v>0</v>
      </c>
      <c r="U291" s="1073">
        <v>196.2</v>
      </c>
      <c r="V291" s="1073">
        <v>0.1</v>
      </c>
      <c r="W291" s="1073">
        <v>0</v>
      </c>
      <c r="X291" s="1073">
        <v>0</v>
      </c>
      <c r="Y291" s="1073">
        <v>0</v>
      </c>
      <c r="Z291" s="1073">
        <v>0</v>
      </c>
      <c r="AA291" s="1073">
        <v>0</v>
      </c>
      <c r="AB291" s="1073">
        <v>0</v>
      </c>
      <c r="AC291" s="1073">
        <v>0</v>
      </c>
      <c r="AD291" s="1073">
        <v>0</v>
      </c>
      <c r="AE291" s="1073">
        <v>0</v>
      </c>
      <c r="AF291" s="1073">
        <v>0</v>
      </c>
      <c r="AG291" s="1073">
        <v>0</v>
      </c>
      <c r="AH291" s="1073">
        <v>0</v>
      </c>
      <c r="AI291" s="1073">
        <v>0</v>
      </c>
      <c r="AJ291" s="1073">
        <v>0</v>
      </c>
      <c r="AK291" s="1073">
        <v>0</v>
      </c>
      <c r="AL291" s="1073">
        <v>0</v>
      </c>
      <c r="AM291" s="1073">
        <v>0</v>
      </c>
      <c r="AN291" s="1073">
        <v>0</v>
      </c>
      <c r="AO291" s="1073">
        <v>0</v>
      </c>
      <c r="AP291" s="4"/>
      <c r="AQ291" s="4"/>
      <c r="AR291" s="4"/>
      <c r="AS291" s="4"/>
      <c r="AT291" s="4"/>
      <c r="AU291" s="4"/>
      <c r="AV291" s="4"/>
      <c r="AW291" s="4"/>
      <c r="AX291" s="4"/>
      <c r="AY291" s="4"/>
      <c r="AZ291" s="4"/>
      <c r="BA291" s="4"/>
      <c r="BB291" s="4"/>
      <c r="BC291" s="4"/>
      <c r="BD291" s="4"/>
      <c r="BE291" s="4"/>
      <c r="BF291" s="4"/>
      <c r="BG291" s="4"/>
    </row>
    <row r="292" spans="1:59" s="15" customFormat="1" ht="12" customHeight="1">
      <c r="A292" s="356" t="s">
        <v>703</v>
      </c>
      <c r="B292" s="356" t="s">
        <v>290</v>
      </c>
      <c r="C292" s="356" t="s">
        <v>5825</v>
      </c>
      <c r="D292" s="359"/>
      <c r="E292" s="360"/>
      <c r="F292" s="356" t="s">
        <v>5826</v>
      </c>
      <c r="G292" s="359"/>
      <c r="H292" s="359"/>
      <c r="I292" s="360"/>
      <c r="J292" s="852" t="s">
        <v>219</v>
      </c>
      <c r="K292" s="1069" t="s">
        <v>219</v>
      </c>
      <c r="L292" s="1072" t="s">
        <v>1154</v>
      </c>
      <c r="M292" s="1073" t="s">
        <v>1154</v>
      </c>
      <c r="N292" s="1073" t="s">
        <v>1154</v>
      </c>
      <c r="O292" s="1073" t="s">
        <v>1154</v>
      </c>
      <c r="P292" s="1073" t="s">
        <v>1154</v>
      </c>
      <c r="Q292" s="1073" t="s">
        <v>1154</v>
      </c>
      <c r="R292" s="1073" t="s">
        <v>1154</v>
      </c>
      <c r="S292" s="1073" t="s">
        <v>1154</v>
      </c>
      <c r="T292" s="1073" t="s">
        <v>1154</v>
      </c>
      <c r="U292" s="1073" t="s">
        <v>1154</v>
      </c>
      <c r="V292" s="1073" t="s">
        <v>1154</v>
      </c>
      <c r="W292" s="1073" t="s">
        <v>1154</v>
      </c>
      <c r="X292" s="1073" t="s">
        <v>1154</v>
      </c>
      <c r="Y292" s="1073" t="s">
        <v>1154</v>
      </c>
      <c r="Z292" s="1073" t="s">
        <v>1154</v>
      </c>
      <c r="AA292" s="1073" t="s">
        <v>1154</v>
      </c>
      <c r="AB292" s="1073" t="s">
        <v>1154</v>
      </c>
      <c r="AC292" s="1073">
        <v>81.7</v>
      </c>
      <c r="AD292" s="1073">
        <v>94.9</v>
      </c>
      <c r="AE292" s="1073">
        <v>287</v>
      </c>
      <c r="AF292" s="1073">
        <v>254.3</v>
      </c>
      <c r="AG292" s="1073">
        <v>185.3</v>
      </c>
      <c r="AH292" s="1073">
        <v>203.9</v>
      </c>
      <c r="AI292" s="1073">
        <v>46.2</v>
      </c>
      <c r="AJ292" s="1073">
        <v>78.099999999999994</v>
      </c>
      <c r="AK292" s="1073">
        <v>14.3</v>
      </c>
      <c r="AL292" s="1073">
        <v>6.9</v>
      </c>
      <c r="AM292" s="1073">
        <v>7.2</v>
      </c>
      <c r="AN292" s="1073">
        <v>10.8</v>
      </c>
      <c r="AO292" s="1073">
        <v>12.4</v>
      </c>
      <c r="AP292" s="113"/>
      <c r="AQ292" s="113"/>
      <c r="AR292" s="113"/>
      <c r="AS292" s="113"/>
      <c r="AT292" s="113"/>
      <c r="AU292" s="113"/>
      <c r="AV292" s="113"/>
      <c r="AW292" s="113"/>
      <c r="AX292" s="113"/>
      <c r="AY292" s="113"/>
      <c r="AZ292" s="113"/>
      <c r="BA292" s="113"/>
      <c r="BB292" s="113"/>
      <c r="BC292" s="113"/>
      <c r="BD292" s="113"/>
      <c r="BE292" s="113"/>
      <c r="BF292" s="113"/>
      <c r="BG292" s="113"/>
    </row>
    <row r="293" spans="1:59" ht="12" customHeight="1">
      <c r="A293" s="203" t="s">
        <v>706</v>
      </c>
      <c r="B293" s="203" t="s">
        <v>216</v>
      </c>
      <c r="C293" s="203" t="s">
        <v>5827</v>
      </c>
      <c r="D293" s="204"/>
      <c r="E293" s="205"/>
      <c r="F293" s="203" t="s">
        <v>708</v>
      </c>
      <c r="G293" s="204"/>
      <c r="H293" s="204"/>
      <c r="I293" s="205"/>
      <c r="J293" s="1065" t="s">
        <v>219</v>
      </c>
      <c r="K293" s="1065" t="s">
        <v>219</v>
      </c>
      <c r="L293" s="1066">
        <v>42.8</v>
      </c>
      <c r="M293" s="1067">
        <v>62.9</v>
      </c>
      <c r="N293" s="1067">
        <v>125.5</v>
      </c>
      <c r="O293" s="1067">
        <v>774.8</v>
      </c>
      <c r="P293" s="1067">
        <v>1684.7</v>
      </c>
      <c r="Q293" s="1067">
        <v>2323.1999999999998</v>
      </c>
      <c r="R293" s="1067">
        <v>2712.3</v>
      </c>
      <c r="S293" s="1067">
        <v>3001.1</v>
      </c>
      <c r="T293" s="1067">
        <v>2908</v>
      </c>
      <c r="U293" s="1067">
        <v>3437.1</v>
      </c>
      <c r="V293" s="1067">
        <v>4509.6000000000004</v>
      </c>
      <c r="W293" s="1067">
        <v>6283.5</v>
      </c>
      <c r="X293" s="1067">
        <v>6538</v>
      </c>
      <c r="Y293" s="1067">
        <v>9857.7999999999993</v>
      </c>
      <c r="Z293" s="1067">
        <v>10448.5</v>
      </c>
      <c r="AA293" s="1067">
        <v>9753.2999999999993</v>
      </c>
      <c r="AB293" s="1067">
        <v>10139.6</v>
      </c>
      <c r="AC293" s="1067">
        <v>10356.700000000001</v>
      </c>
      <c r="AD293" s="1067">
        <v>10156.1</v>
      </c>
      <c r="AE293" s="1067">
        <v>10417.5</v>
      </c>
      <c r="AF293" s="1067">
        <v>10176</v>
      </c>
      <c r="AG293" s="1067">
        <v>11875.2</v>
      </c>
      <c r="AH293" s="1067">
        <v>14566.4</v>
      </c>
      <c r="AI293" s="1067">
        <v>61521.7</v>
      </c>
      <c r="AJ293" s="1067">
        <v>71200.600000000006</v>
      </c>
      <c r="AK293" s="1067">
        <v>75639.100000000006</v>
      </c>
      <c r="AL293" s="1067">
        <v>79621.8</v>
      </c>
      <c r="AM293" s="1067">
        <v>89538.9</v>
      </c>
      <c r="AN293" s="1067">
        <v>104446.1</v>
      </c>
      <c r="AO293" s="1067">
        <v>116451.2</v>
      </c>
      <c r="AP293" s="4"/>
      <c r="AQ293" s="4"/>
      <c r="AR293" s="4"/>
      <c r="AS293" s="4"/>
      <c r="AT293" s="4"/>
      <c r="AU293" s="4"/>
      <c r="AV293" s="4"/>
      <c r="AW293" s="4"/>
      <c r="AX293" s="4"/>
      <c r="AY293" s="4"/>
      <c r="AZ293" s="4"/>
      <c r="BA293" s="4"/>
      <c r="BB293" s="4"/>
      <c r="BC293" s="4"/>
      <c r="BD293" s="4"/>
      <c r="BE293" s="4"/>
      <c r="BF293" s="4"/>
      <c r="BG293" s="4"/>
    </row>
    <row r="294" spans="1:59" ht="12" customHeight="1">
      <c r="A294" s="356" t="s">
        <v>706</v>
      </c>
      <c r="B294" s="356" t="s">
        <v>226</v>
      </c>
      <c r="C294" s="356" t="s">
        <v>5817</v>
      </c>
      <c r="D294" s="359"/>
      <c r="E294" s="360"/>
      <c r="F294" s="356" t="s">
        <v>5828</v>
      </c>
      <c r="G294" s="359"/>
      <c r="H294" s="359"/>
      <c r="I294" s="360"/>
      <c r="J294" s="852" t="s">
        <v>219</v>
      </c>
      <c r="K294" s="1069" t="s">
        <v>219</v>
      </c>
      <c r="L294" s="1072">
        <v>42.8</v>
      </c>
      <c r="M294" s="1073">
        <v>62.9</v>
      </c>
      <c r="N294" s="1073">
        <v>125.5</v>
      </c>
      <c r="O294" s="1073">
        <v>774.8</v>
      </c>
      <c r="P294" s="1073">
        <v>1684.7</v>
      </c>
      <c r="Q294" s="1073">
        <v>2323.1999999999998</v>
      </c>
      <c r="R294" s="1073">
        <v>2712.3</v>
      </c>
      <c r="S294" s="1073">
        <v>3001.1</v>
      </c>
      <c r="T294" s="1073">
        <v>2908</v>
      </c>
      <c r="U294" s="1073">
        <v>3437.1</v>
      </c>
      <c r="V294" s="1073">
        <v>4509.6000000000004</v>
      </c>
      <c r="W294" s="1073">
        <v>6283.5</v>
      </c>
      <c r="X294" s="1073">
        <v>6538</v>
      </c>
      <c r="Y294" s="1073">
        <v>9857.7999999999993</v>
      </c>
      <c r="Z294" s="1073">
        <v>10448.5</v>
      </c>
      <c r="AA294" s="1073">
        <v>9753.2999999999993</v>
      </c>
      <c r="AB294" s="1073">
        <v>10139.6</v>
      </c>
      <c r="AC294" s="1073">
        <v>10356.700000000001</v>
      </c>
      <c r="AD294" s="1073">
        <v>10156.1</v>
      </c>
      <c r="AE294" s="1073">
        <v>10417.5</v>
      </c>
      <c r="AF294" s="1073">
        <v>10176</v>
      </c>
      <c r="AG294" s="1073">
        <v>11875.2</v>
      </c>
      <c r="AH294" s="1073">
        <v>14566.4</v>
      </c>
      <c r="AI294" s="1073">
        <v>61521.7</v>
      </c>
      <c r="AJ294" s="1073">
        <v>71200.600000000006</v>
      </c>
      <c r="AK294" s="1073">
        <v>75639.100000000006</v>
      </c>
      <c r="AL294" s="1073">
        <v>79621.8</v>
      </c>
      <c r="AM294" s="1073">
        <v>89538.9</v>
      </c>
      <c r="AN294" s="1073">
        <v>104446.1</v>
      </c>
      <c r="AO294" s="1073">
        <v>116451.2</v>
      </c>
      <c r="AP294" s="4"/>
      <c r="AQ294" s="4"/>
      <c r="AR294" s="4"/>
      <c r="AS294" s="4"/>
      <c r="AT294" s="4"/>
      <c r="AU294" s="4"/>
      <c r="AV294" s="4"/>
      <c r="AW294" s="4"/>
      <c r="AX294" s="4"/>
      <c r="AY294" s="4"/>
      <c r="AZ294" s="4"/>
      <c r="BA294" s="4"/>
      <c r="BB294" s="4"/>
      <c r="BC294" s="4"/>
      <c r="BD294" s="4"/>
      <c r="BE294" s="4"/>
      <c r="BF294" s="4"/>
      <c r="BG294" s="4"/>
    </row>
    <row r="295" spans="1:59" ht="12" customHeight="1">
      <c r="A295" s="203" t="s">
        <v>709</v>
      </c>
      <c r="B295" s="203" t="s">
        <v>216</v>
      </c>
      <c r="C295" s="203" t="s">
        <v>5829</v>
      </c>
      <c r="D295" s="204"/>
      <c r="E295" s="205"/>
      <c r="F295" s="203" t="s">
        <v>711</v>
      </c>
      <c r="G295" s="204"/>
      <c r="H295" s="204"/>
      <c r="I295" s="205"/>
      <c r="J295" s="1065" t="s">
        <v>219</v>
      </c>
      <c r="K295" s="1065" t="s">
        <v>219</v>
      </c>
      <c r="L295" s="1066">
        <v>97.5</v>
      </c>
      <c r="M295" s="1067">
        <v>128.5</v>
      </c>
      <c r="N295" s="1067">
        <v>273.39999999999998</v>
      </c>
      <c r="O295" s="1067">
        <v>55.8</v>
      </c>
      <c r="P295" s="1067">
        <v>80.099999999999994</v>
      </c>
      <c r="Q295" s="1067">
        <v>112.8</v>
      </c>
      <c r="R295" s="1067">
        <v>1806.1</v>
      </c>
      <c r="S295" s="1067">
        <v>3468</v>
      </c>
      <c r="T295" s="1067">
        <v>3617.7</v>
      </c>
      <c r="U295" s="1067">
        <v>4725.6000000000004</v>
      </c>
      <c r="V295" s="1067">
        <v>4930.8</v>
      </c>
      <c r="W295" s="1067">
        <v>5651.7</v>
      </c>
      <c r="X295" s="1067">
        <v>8455.2999999999993</v>
      </c>
      <c r="Y295" s="1067">
        <v>7663.2</v>
      </c>
      <c r="Z295" s="1067">
        <v>7327.3</v>
      </c>
      <c r="AA295" s="1067">
        <v>7029.8</v>
      </c>
      <c r="AB295" s="1067">
        <v>9201.9</v>
      </c>
      <c r="AC295" s="1067">
        <v>8797.1</v>
      </c>
      <c r="AD295" s="1067">
        <v>9183.7000000000007</v>
      </c>
      <c r="AE295" s="1067">
        <v>9945.2000000000007</v>
      </c>
      <c r="AF295" s="1067">
        <v>11727.2</v>
      </c>
      <c r="AG295" s="1067">
        <v>11901.4</v>
      </c>
      <c r="AH295" s="1067">
        <v>12690.9</v>
      </c>
      <c r="AI295" s="1067">
        <v>27889</v>
      </c>
      <c r="AJ295" s="1067">
        <v>30078.9</v>
      </c>
      <c r="AK295" s="1067">
        <v>31756.1</v>
      </c>
      <c r="AL295" s="1067">
        <v>33423.1</v>
      </c>
      <c r="AM295" s="1067">
        <v>37391.300000000003</v>
      </c>
      <c r="AN295" s="1067">
        <v>44181</v>
      </c>
      <c r="AO295" s="1067">
        <v>58795.4</v>
      </c>
      <c r="AP295" s="4"/>
      <c r="AQ295" s="4"/>
      <c r="AR295" s="4"/>
      <c r="AS295" s="4"/>
      <c r="AT295" s="4"/>
      <c r="AU295" s="4"/>
      <c r="AV295" s="4"/>
      <c r="AW295" s="4"/>
      <c r="AX295" s="4"/>
      <c r="AY295" s="4"/>
      <c r="AZ295" s="4"/>
      <c r="BA295" s="4"/>
      <c r="BB295" s="4"/>
      <c r="BC295" s="4"/>
      <c r="BD295" s="4"/>
      <c r="BE295" s="4"/>
      <c r="BF295" s="4"/>
      <c r="BG295" s="4"/>
    </row>
    <row r="296" spans="1:59" ht="12" customHeight="1">
      <c r="A296" s="356" t="s">
        <v>709</v>
      </c>
      <c r="B296" s="356" t="s">
        <v>226</v>
      </c>
      <c r="C296" s="356" t="s">
        <v>5819</v>
      </c>
      <c r="D296" s="359"/>
      <c r="E296" s="360"/>
      <c r="F296" s="356" t="s">
        <v>5820</v>
      </c>
      <c r="G296" s="359"/>
      <c r="H296" s="359"/>
      <c r="I296" s="360"/>
      <c r="J296" s="852" t="s">
        <v>219</v>
      </c>
      <c r="K296" s="1069" t="s">
        <v>219</v>
      </c>
      <c r="L296" s="1072">
        <v>97.5</v>
      </c>
      <c r="M296" s="1073">
        <v>128.5</v>
      </c>
      <c r="N296" s="1073">
        <v>273.39999999999998</v>
      </c>
      <c r="O296" s="1073">
        <v>55.5</v>
      </c>
      <c r="P296" s="1073">
        <v>78.8</v>
      </c>
      <c r="Q296" s="1073">
        <v>112.6</v>
      </c>
      <c r="R296" s="1073">
        <v>175.4</v>
      </c>
      <c r="S296" s="1073">
        <v>332.9</v>
      </c>
      <c r="T296" s="1073">
        <v>297.10000000000002</v>
      </c>
      <c r="U296" s="1073">
        <v>352.4</v>
      </c>
      <c r="V296" s="1073">
        <v>411.3</v>
      </c>
      <c r="W296" s="1073">
        <v>485.3</v>
      </c>
      <c r="X296" s="1073">
        <v>664.6</v>
      </c>
      <c r="Y296" s="1073">
        <v>536.4</v>
      </c>
      <c r="Z296" s="1073">
        <v>527.20000000000005</v>
      </c>
      <c r="AA296" s="1073">
        <v>505.4</v>
      </c>
      <c r="AB296" s="1073">
        <v>543.79999999999995</v>
      </c>
      <c r="AC296" s="1073">
        <v>572.70000000000005</v>
      </c>
      <c r="AD296" s="1073">
        <v>590.20000000000005</v>
      </c>
      <c r="AE296" s="1073">
        <v>742.1</v>
      </c>
      <c r="AF296" s="1073">
        <v>719.4</v>
      </c>
      <c r="AG296" s="1073">
        <v>799.3</v>
      </c>
      <c r="AH296" s="1073">
        <v>937.4</v>
      </c>
      <c r="AI296" s="1073">
        <v>21.1</v>
      </c>
      <c r="AJ296" s="1073">
        <v>2.2000000000000002</v>
      </c>
      <c r="AK296" s="1073">
        <v>4.4000000000000004</v>
      </c>
      <c r="AL296" s="1073">
        <v>3.9</v>
      </c>
      <c r="AM296" s="1073">
        <v>2.2000000000000002</v>
      </c>
      <c r="AN296" s="1073">
        <v>2.2000000000000002</v>
      </c>
      <c r="AO296" s="1073">
        <v>2.1</v>
      </c>
      <c r="AP296" s="4"/>
      <c r="AQ296" s="4"/>
      <c r="AR296" s="4"/>
      <c r="AS296" s="4"/>
      <c r="AT296" s="4"/>
      <c r="AU296" s="4"/>
      <c r="AV296" s="4"/>
      <c r="AW296" s="4"/>
      <c r="AX296" s="4"/>
      <c r="AY296" s="4"/>
      <c r="AZ296" s="4"/>
      <c r="BA296" s="4"/>
      <c r="BB296" s="4"/>
      <c r="BC296" s="4"/>
      <c r="BD296" s="4"/>
      <c r="BE296" s="4"/>
      <c r="BF296" s="4"/>
      <c r="BG296" s="4"/>
    </row>
    <row r="297" spans="1:59" ht="12" customHeight="1">
      <c r="A297" s="356" t="s">
        <v>709</v>
      </c>
      <c r="B297" s="356" t="s">
        <v>230</v>
      </c>
      <c r="C297" s="356" t="s">
        <v>5821</v>
      </c>
      <c r="D297" s="359"/>
      <c r="E297" s="360"/>
      <c r="F297" s="356" t="s">
        <v>5822</v>
      </c>
      <c r="G297" s="359"/>
      <c r="H297" s="359"/>
      <c r="I297" s="360"/>
      <c r="J297" s="852" t="s">
        <v>219</v>
      </c>
      <c r="K297" s="1069" t="s">
        <v>219</v>
      </c>
      <c r="L297" s="1072">
        <v>0</v>
      </c>
      <c r="M297" s="1073">
        <v>0</v>
      </c>
      <c r="N297" s="1073">
        <v>0</v>
      </c>
      <c r="O297" s="1073">
        <v>0.3</v>
      </c>
      <c r="P297" s="1073">
        <v>1.3</v>
      </c>
      <c r="Q297" s="1073">
        <v>0.2</v>
      </c>
      <c r="R297" s="1073">
        <v>1630.7</v>
      </c>
      <c r="S297" s="1073">
        <v>3135.1</v>
      </c>
      <c r="T297" s="1073">
        <v>3320.6</v>
      </c>
      <c r="U297" s="1073">
        <v>4177</v>
      </c>
      <c r="V297" s="1073">
        <v>4519.3999999999996</v>
      </c>
      <c r="W297" s="1073">
        <v>5166.3999999999996</v>
      </c>
      <c r="X297" s="1073">
        <v>7790.7</v>
      </c>
      <c r="Y297" s="1073">
        <v>7126.8</v>
      </c>
      <c r="Z297" s="1073">
        <v>6800.1</v>
      </c>
      <c r="AA297" s="1073">
        <v>6524.4</v>
      </c>
      <c r="AB297" s="1073">
        <v>8658.1</v>
      </c>
      <c r="AC297" s="1073">
        <v>8142.7</v>
      </c>
      <c r="AD297" s="1073">
        <v>8498.6</v>
      </c>
      <c r="AE297" s="1073">
        <v>8916.1</v>
      </c>
      <c r="AF297" s="1073">
        <v>10753.5</v>
      </c>
      <c r="AG297" s="1073">
        <v>10916.8</v>
      </c>
      <c r="AH297" s="1073">
        <v>11549.6</v>
      </c>
      <c r="AI297" s="1073">
        <v>27821.7</v>
      </c>
      <c r="AJ297" s="1073">
        <v>29998.6</v>
      </c>
      <c r="AK297" s="1073">
        <v>31737.4</v>
      </c>
      <c r="AL297" s="1073">
        <v>33412.300000000003</v>
      </c>
      <c r="AM297" s="1073">
        <v>37381.9</v>
      </c>
      <c r="AN297" s="1073">
        <v>44168</v>
      </c>
      <c r="AO297" s="1073">
        <v>58780.9</v>
      </c>
      <c r="AP297" s="4"/>
      <c r="AQ297" s="4"/>
      <c r="AR297" s="4"/>
      <c r="AS297" s="4"/>
      <c r="AT297" s="4"/>
      <c r="AU297" s="4"/>
      <c r="AV297" s="4"/>
      <c r="AW297" s="4"/>
      <c r="AX297" s="4"/>
      <c r="AY297" s="4"/>
      <c r="AZ297" s="4"/>
      <c r="BA297" s="4"/>
      <c r="BB297" s="4"/>
      <c r="BC297" s="4"/>
      <c r="BD297" s="4"/>
      <c r="BE297" s="4"/>
      <c r="BF297" s="4"/>
      <c r="BG297" s="4"/>
    </row>
    <row r="298" spans="1:59" ht="12" customHeight="1">
      <c r="A298" s="356" t="s">
        <v>709</v>
      </c>
      <c r="B298" s="356" t="s">
        <v>233</v>
      </c>
      <c r="C298" s="356" t="s">
        <v>5823</v>
      </c>
      <c r="D298" s="359"/>
      <c r="E298" s="360"/>
      <c r="F298" s="356" t="s">
        <v>5824</v>
      </c>
      <c r="G298" s="359"/>
      <c r="H298" s="359"/>
      <c r="I298" s="360"/>
      <c r="J298" s="852" t="s">
        <v>219</v>
      </c>
      <c r="K298" s="1069" t="s">
        <v>219</v>
      </c>
      <c r="L298" s="1072">
        <v>0</v>
      </c>
      <c r="M298" s="1073">
        <v>0</v>
      </c>
      <c r="N298" s="1073">
        <v>0</v>
      </c>
      <c r="O298" s="1073">
        <v>0</v>
      </c>
      <c r="P298" s="1073">
        <v>0</v>
      </c>
      <c r="Q298" s="1073">
        <v>0</v>
      </c>
      <c r="R298" s="1073">
        <v>0</v>
      </c>
      <c r="S298" s="1073">
        <v>0</v>
      </c>
      <c r="T298" s="1073">
        <v>0</v>
      </c>
      <c r="U298" s="1073">
        <v>196.2</v>
      </c>
      <c r="V298" s="1073">
        <v>0.1</v>
      </c>
      <c r="W298" s="1073">
        <v>0</v>
      </c>
      <c r="X298" s="1073">
        <v>0</v>
      </c>
      <c r="Y298" s="1073">
        <v>0</v>
      </c>
      <c r="Z298" s="1073">
        <v>0</v>
      </c>
      <c r="AA298" s="1073">
        <v>0</v>
      </c>
      <c r="AB298" s="1073">
        <v>0</v>
      </c>
      <c r="AC298" s="1073">
        <v>0</v>
      </c>
      <c r="AD298" s="1073">
        <v>0</v>
      </c>
      <c r="AE298" s="1073">
        <v>0</v>
      </c>
      <c r="AF298" s="1073">
        <v>0</v>
      </c>
      <c r="AG298" s="1073">
        <v>0</v>
      </c>
      <c r="AH298" s="1073">
        <v>0</v>
      </c>
      <c r="AI298" s="1073">
        <v>0</v>
      </c>
      <c r="AJ298" s="1073">
        <v>0</v>
      </c>
      <c r="AK298" s="1073">
        <v>0</v>
      </c>
      <c r="AL298" s="1073">
        <v>0</v>
      </c>
      <c r="AM298" s="1073">
        <v>0</v>
      </c>
      <c r="AN298" s="1073">
        <v>0</v>
      </c>
      <c r="AO298" s="1073">
        <v>0</v>
      </c>
      <c r="AP298" s="4"/>
      <c r="AQ298" s="4"/>
      <c r="AR298" s="4"/>
      <c r="AS298" s="4"/>
      <c r="AT298" s="4"/>
      <c r="AU298" s="4"/>
      <c r="AV298" s="4"/>
      <c r="AW298" s="4"/>
      <c r="AX298" s="4"/>
      <c r="AY298" s="4"/>
      <c r="AZ298" s="4"/>
      <c r="BA298" s="4"/>
      <c r="BB298" s="4"/>
      <c r="BC298" s="4"/>
      <c r="BD298" s="4"/>
      <c r="BE298" s="4"/>
      <c r="BF298" s="4"/>
      <c r="BG298" s="4"/>
    </row>
    <row r="299" spans="1:59" ht="12" customHeight="1">
      <c r="A299" s="356" t="s">
        <v>709</v>
      </c>
      <c r="B299" s="356" t="s">
        <v>287</v>
      </c>
      <c r="C299" s="356" t="s">
        <v>5825</v>
      </c>
      <c r="D299" s="359"/>
      <c r="E299" s="360"/>
      <c r="F299" s="356" t="s">
        <v>5826</v>
      </c>
      <c r="G299" s="359"/>
      <c r="H299" s="359"/>
      <c r="I299" s="360"/>
      <c r="J299" s="852" t="s">
        <v>219</v>
      </c>
      <c r="K299" s="1069" t="s">
        <v>219</v>
      </c>
      <c r="L299" s="1072" t="s">
        <v>1154</v>
      </c>
      <c r="M299" s="1073" t="s">
        <v>1154</v>
      </c>
      <c r="N299" s="1073" t="s">
        <v>1154</v>
      </c>
      <c r="O299" s="1073" t="s">
        <v>1154</v>
      </c>
      <c r="P299" s="1073" t="s">
        <v>1154</v>
      </c>
      <c r="Q299" s="1073" t="s">
        <v>1154</v>
      </c>
      <c r="R299" s="1073" t="s">
        <v>1154</v>
      </c>
      <c r="S299" s="1073" t="s">
        <v>1154</v>
      </c>
      <c r="T299" s="1073" t="s">
        <v>1154</v>
      </c>
      <c r="U299" s="1073" t="s">
        <v>1154</v>
      </c>
      <c r="V299" s="1073" t="s">
        <v>1154</v>
      </c>
      <c r="W299" s="1073" t="s">
        <v>1154</v>
      </c>
      <c r="X299" s="1073" t="s">
        <v>1154</v>
      </c>
      <c r="Y299" s="1073" t="s">
        <v>1154</v>
      </c>
      <c r="Z299" s="1073" t="s">
        <v>1154</v>
      </c>
      <c r="AA299" s="1073" t="s">
        <v>1154</v>
      </c>
      <c r="AB299" s="1073" t="s">
        <v>1154</v>
      </c>
      <c r="AC299" s="1073">
        <v>81.7</v>
      </c>
      <c r="AD299" s="1073">
        <v>94.9</v>
      </c>
      <c r="AE299" s="1073">
        <v>287</v>
      </c>
      <c r="AF299" s="1073">
        <v>254.3</v>
      </c>
      <c r="AG299" s="1073">
        <v>185.3</v>
      </c>
      <c r="AH299" s="1073">
        <v>203.9</v>
      </c>
      <c r="AI299" s="1073">
        <v>46.2</v>
      </c>
      <c r="AJ299" s="1073">
        <v>78.099999999999994</v>
      </c>
      <c r="AK299" s="1073">
        <v>14.3</v>
      </c>
      <c r="AL299" s="1073">
        <v>6.9</v>
      </c>
      <c r="AM299" s="1073">
        <v>7.2</v>
      </c>
      <c r="AN299" s="1073">
        <v>10.8</v>
      </c>
      <c r="AO299" s="1073">
        <v>12.4</v>
      </c>
      <c r="AP299" s="4"/>
      <c r="AQ299" s="4"/>
      <c r="AR299" s="4"/>
      <c r="AS299" s="4"/>
      <c r="AT299" s="4"/>
      <c r="AU299" s="4"/>
      <c r="AV299" s="4"/>
      <c r="AW299" s="4"/>
      <c r="AX299" s="4"/>
      <c r="AY299" s="4"/>
      <c r="AZ299" s="4"/>
      <c r="BA299" s="4"/>
      <c r="BB299" s="4"/>
      <c r="BC299" s="4"/>
      <c r="BD299" s="4"/>
      <c r="BE299" s="4"/>
      <c r="BF299" s="4"/>
      <c r="BG299" s="4"/>
    </row>
    <row r="300" spans="1:59" ht="12" customHeight="1">
      <c r="A300" s="203" t="s">
        <v>712</v>
      </c>
      <c r="B300" s="203" t="s">
        <v>216</v>
      </c>
      <c r="C300" s="203" t="s">
        <v>5830</v>
      </c>
      <c r="D300" s="204"/>
      <c r="E300" s="205"/>
      <c r="F300" s="203" t="s">
        <v>714</v>
      </c>
      <c r="G300" s="204"/>
      <c r="H300" s="204"/>
      <c r="I300" s="205"/>
      <c r="J300" s="1065" t="s">
        <v>219</v>
      </c>
      <c r="K300" s="1065" t="s">
        <v>219</v>
      </c>
      <c r="L300" s="1066">
        <v>140.30000000000001</v>
      </c>
      <c r="M300" s="1067">
        <v>191.4</v>
      </c>
      <c r="N300" s="1067">
        <v>398.9</v>
      </c>
      <c r="O300" s="1067">
        <v>830.3</v>
      </c>
      <c r="P300" s="1067">
        <v>1763.5</v>
      </c>
      <c r="Q300" s="1067">
        <v>2435.8000000000002</v>
      </c>
      <c r="R300" s="1067">
        <v>4518</v>
      </c>
      <c r="S300" s="1067">
        <v>6468.5</v>
      </c>
      <c r="T300" s="1067">
        <v>6524.8</v>
      </c>
      <c r="U300" s="1067">
        <v>8162.7</v>
      </c>
      <c r="V300" s="1067">
        <v>9440.1</v>
      </c>
      <c r="W300" s="1067">
        <v>11926.3</v>
      </c>
      <c r="X300" s="1067">
        <v>14981.7</v>
      </c>
      <c r="Y300" s="1067">
        <v>17509.7</v>
      </c>
      <c r="Z300" s="1067">
        <v>17762.5</v>
      </c>
      <c r="AA300" s="1067">
        <v>16768.599999999999</v>
      </c>
      <c r="AB300" s="1067">
        <v>19328</v>
      </c>
      <c r="AC300" s="1067">
        <v>19133.7</v>
      </c>
      <c r="AD300" s="1067">
        <v>19338.400000000001</v>
      </c>
      <c r="AE300" s="1067">
        <v>20359.400000000001</v>
      </c>
      <c r="AF300" s="1067">
        <v>21903.200000000001</v>
      </c>
      <c r="AG300" s="1067">
        <v>23776.6</v>
      </c>
      <c r="AH300" s="1067">
        <v>27257.3</v>
      </c>
      <c r="AI300" s="1067">
        <v>89410.7</v>
      </c>
      <c r="AJ300" s="1067">
        <v>101279.5</v>
      </c>
      <c r="AK300" s="1067">
        <v>107395.2</v>
      </c>
      <c r="AL300" s="1067">
        <v>113044.9</v>
      </c>
      <c r="AM300" s="1067">
        <v>126930.2</v>
      </c>
      <c r="AN300" s="1067">
        <v>148627.1</v>
      </c>
      <c r="AO300" s="1067">
        <v>175246.6</v>
      </c>
      <c r="AP300" s="4"/>
      <c r="AQ300" s="4"/>
      <c r="AR300" s="4"/>
      <c r="AS300" s="4"/>
      <c r="AT300" s="4"/>
      <c r="AU300" s="4"/>
      <c r="AV300" s="4"/>
      <c r="AW300" s="4"/>
      <c r="AX300" s="4"/>
      <c r="AY300" s="4"/>
      <c r="AZ300" s="4"/>
      <c r="BA300" s="4"/>
      <c r="BB300" s="4"/>
      <c r="BC300" s="4"/>
      <c r="BD300" s="4"/>
      <c r="BE300" s="4"/>
      <c r="BF300" s="4"/>
      <c r="BG300" s="4"/>
    </row>
    <row r="301" spans="1:59" ht="12" customHeight="1">
      <c r="A301" s="356" t="s">
        <v>712</v>
      </c>
      <c r="B301" s="356" t="s">
        <v>226</v>
      </c>
      <c r="C301" s="356" t="s">
        <v>5817</v>
      </c>
      <c r="D301" s="359"/>
      <c r="E301" s="360"/>
      <c r="F301" s="356" t="s">
        <v>5828</v>
      </c>
      <c r="G301" s="359"/>
      <c r="H301" s="359"/>
      <c r="I301" s="360"/>
      <c r="J301" s="852" t="s">
        <v>219</v>
      </c>
      <c r="K301" s="1069" t="s">
        <v>219</v>
      </c>
      <c r="L301" s="1072">
        <v>0</v>
      </c>
      <c r="M301" s="1073">
        <v>0</v>
      </c>
      <c r="N301" s="1073">
        <v>0</v>
      </c>
      <c r="O301" s="1073">
        <v>464.9</v>
      </c>
      <c r="P301" s="1073">
        <v>1083.0999999999999</v>
      </c>
      <c r="Q301" s="1073">
        <v>1602.8</v>
      </c>
      <c r="R301" s="1073">
        <v>2343.6</v>
      </c>
      <c r="S301" s="1073">
        <v>2954.2</v>
      </c>
      <c r="T301" s="1073">
        <v>2797.2</v>
      </c>
      <c r="U301" s="1073">
        <v>3304.3</v>
      </c>
      <c r="V301" s="1073">
        <v>4343.2</v>
      </c>
      <c r="W301" s="1073">
        <v>6084.8</v>
      </c>
      <c r="X301" s="1073">
        <v>6272.3</v>
      </c>
      <c r="Y301" s="1073">
        <v>9520.5</v>
      </c>
      <c r="Z301" s="1073">
        <v>10049</v>
      </c>
      <c r="AA301" s="1073">
        <v>9335.1</v>
      </c>
      <c r="AB301" s="1073">
        <v>9664.5</v>
      </c>
      <c r="AC301" s="1073">
        <v>10053.1</v>
      </c>
      <c r="AD301" s="1073">
        <v>9959.6</v>
      </c>
      <c r="AE301" s="1073">
        <v>10941.8</v>
      </c>
      <c r="AF301" s="1073">
        <v>10176</v>
      </c>
      <c r="AG301" s="1073">
        <v>11661</v>
      </c>
      <c r="AH301" s="1073">
        <v>14566.4</v>
      </c>
      <c r="AI301" s="1073">
        <v>61483</v>
      </c>
      <c r="AJ301" s="1073">
        <v>71200.600000000006</v>
      </c>
      <c r="AK301" s="1073">
        <v>75528.100000000006</v>
      </c>
      <c r="AL301" s="1073">
        <v>79621.8</v>
      </c>
      <c r="AM301" s="1073">
        <v>89538.9</v>
      </c>
      <c r="AN301" s="1073">
        <v>104446.1</v>
      </c>
      <c r="AO301" s="1073">
        <v>116451.2</v>
      </c>
      <c r="AP301" s="4"/>
      <c r="AQ301" s="4"/>
      <c r="AR301" s="4"/>
      <c r="AS301" s="4"/>
      <c r="AT301" s="4"/>
      <c r="AU301" s="4"/>
      <c r="AV301" s="4"/>
      <c r="AW301" s="4"/>
      <c r="AX301" s="4"/>
      <c r="AY301" s="4"/>
      <c r="AZ301" s="4"/>
      <c r="BA301" s="4"/>
      <c r="BB301" s="4"/>
      <c r="BC301" s="4"/>
      <c r="BD301" s="4"/>
      <c r="BE301" s="4"/>
      <c r="BF301" s="4"/>
      <c r="BG301" s="4"/>
    </row>
    <row r="302" spans="1:59" ht="12" customHeight="1">
      <c r="A302" s="356" t="s">
        <v>712</v>
      </c>
      <c r="B302" s="356" t="s">
        <v>230</v>
      </c>
      <c r="C302" s="356" t="s">
        <v>5831</v>
      </c>
      <c r="D302" s="359"/>
      <c r="E302" s="360"/>
      <c r="F302" s="356" t="s">
        <v>5832</v>
      </c>
      <c r="G302" s="359"/>
      <c r="H302" s="359"/>
      <c r="I302" s="360"/>
      <c r="J302" s="852" t="s">
        <v>219</v>
      </c>
      <c r="K302" s="1069" t="s">
        <v>219</v>
      </c>
      <c r="L302" s="1072">
        <v>0</v>
      </c>
      <c r="M302" s="1073">
        <v>0</v>
      </c>
      <c r="N302" s="1073">
        <v>0</v>
      </c>
      <c r="O302" s="1073">
        <v>0</v>
      </c>
      <c r="P302" s="1073">
        <v>0</v>
      </c>
      <c r="Q302" s="1073">
        <v>0</v>
      </c>
      <c r="R302" s="1073">
        <v>1630.7</v>
      </c>
      <c r="S302" s="1073">
        <v>3134.5</v>
      </c>
      <c r="T302" s="1073">
        <v>3315.8</v>
      </c>
      <c r="U302" s="1073">
        <v>4114.7</v>
      </c>
      <c r="V302" s="1073">
        <v>4419.1000000000004</v>
      </c>
      <c r="W302" s="1073">
        <v>5165.5</v>
      </c>
      <c r="X302" s="1073">
        <v>7514.8</v>
      </c>
      <c r="Y302" s="1073">
        <v>6797.1</v>
      </c>
      <c r="Z302" s="1073">
        <v>6298.3</v>
      </c>
      <c r="AA302" s="1073">
        <v>5944.1</v>
      </c>
      <c r="AB302" s="1073">
        <v>6576.7</v>
      </c>
      <c r="AC302" s="1073">
        <v>6698.9</v>
      </c>
      <c r="AD302" s="1073">
        <v>7019.5</v>
      </c>
      <c r="AE302" s="1073">
        <v>6967.8</v>
      </c>
      <c r="AF302" s="1073">
        <v>9017.2000000000007</v>
      </c>
      <c r="AG302" s="1073">
        <v>9427.1</v>
      </c>
      <c r="AH302" s="1073">
        <v>10993</v>
      </c>
      <c r="AI302" s="1073">
        <v>27234.3</v>
      </c>
      <c r="AJ302" s="1073">
        <v>29540.2</v>
      </c>
      <c r="AK302" s="1073">
        <v>31695.7</v>
      </c>
      <c r="AL302" s="1073">
        <v>33176.800000000003</v>
      </c>
      <c r="AM302" s="1073">
        <v>37080.1</v>
      </c>
      <c r="AN302" s="1073">
        <v>43903.3</v>
      </c>
      <c r="AO302" s="1073">
        <v>58481.8</v>
      </c>
      <c r="AP302" s="4"/>
      <c r="AQ302" s="4"/>
      <c r="AR302" s="4"/>
      <c r="AS302" s="4"/>
      <c r="AT302" s="4"/>
      <c r="AU302" s="4"/>
      <c r="AV302" s="4"/>
      <c r="AW302" s="4"/>
      <c r="AX302" s="4"/>
      <c r="AY302" s="4"/>
      <c r="AZ302" s="4"/>
      <c r="BA302" s="4"/>
      <c r="BB302" s="4"/>
      <c r="BC302" s="4"/>
      <c r="BD302" s="4"/>
      <c r="BE302" s="4"/>
      <c r="BF302" s="4"/>
      <c r="BG302" s="4"/>
    </row>
    <row r="303" spans="1:59" s="15" customFormat="1" ht="12" customHeight="1">
      <c r="A303" s="356" t="s">
        <v>712</v>
      </c>
      <c r="B303" s="356" t="s">
        <v>233</v>
      </c>
      <c r="C303" s="356" t="s">
        <v>5833</v>
      </c>
      <c r="D303" s="359"/>
      <c r="E303" s="360"/>
      <c r="F303" s="356" t="s">
        <v>5834</v>
      </c>
      <c r="G303" s="359"/>
      <c r="H303" s="359"/>
      <c r="I303" s="360"/>
      <c r="J303" s="852" t="s">
        <v>219</v>
      </c>
      <c r="K303" s="1069" t="s">
        <v>219</v>
      </c>
      <c r="L303" s="1072">
        <v>42.8</v>
      </c>
      <c r="M303" s="1073">
        <v>62.9</v>
      </c>
      <c r="N303" s="1073">
        <v>125.5</v>
      </c>
      <c r="O303" s="1073">
        <v>308.2</v>
      </c>
      <c r="P303" s="1073">
        <v>458.5</v>
      </c>
      <c r="Q303" s="1073">
        <v>719.6</v>
      </c>
      <c r="R303" s="1073">
        <v>319.5</v>
      </c>
      <c r="S303" s="1073">
        <v>46.9</v>
      </c>
      <c r="T303" s="1073">
        <v>0</v>
      </c>
      <c r="U303" s="1073">
        <v>7</v>
      </c>
      <c r="V303" s="1073">
        <v>0</v>
      </c>
      <c r="W303" s="1073">
        <v>0</v>
      </c>
      <c r="X303" s="1073">
        <v>0</v>
      </c>
      <c r="Y303" s="1073">
        <v>0</v>
      </c>
      <c r="Z303" s="1073">
        <v>0</v>
      </c>
      <c r="AA303" s="1073">
        <v>0</v>
      </c>
      <c r="AB303" s="1073">
        <v>0</v>
      </c>
      <c r="AC303" s="1073">
        <v>0</v>
      </c>
      <c r="AD303" s="1073">
        <v>0</v>
      </c>
      <c r="AE303" s="1073">
        <v>0</v>
      </c>
      <c r="AF303" s="1073">
        <v>0</v>
      </c>
      <c r="AG303" s="1073">
        <v>0</v>
      </c>
      <c r="AH303" s="1073">
        <v>0</v>
      </c>
      <c r="AI303" s="1073">
        <v>0</v>
      </c>
      <c r="AJ303" s="1073">
        <v>0</v>
      </c>
      <c r="AK303" s="1073">
        <v>0</v>
      </c>
      <c r="AL303" s="1073">
        <v>0</v>
      </c>
      <c r="AM303" s="1073">
        <v>0</v>
      </c>
      <c r="AN303" s="1073">
        <v>0</v>
      </c>
      <c r="AO303" s="1073">
        <v>0</v>
      </c>
      <c r="AP303" s="113"/>
      <c r="AQ303" s="113"/>
      <c r="AR303" s="113"/>
      <c r="AS303" s="113"/>
      <c r="AT303" s="113"/>
      <c r="AU303" s="113"/>
      <c r="AV303" s="113"/>
      <c r="AW303" s="113"/>
      <c r="AX303" s="113"/>
      <c r="AY303" s="113"/>
      <c r="AZ303" s="113"/>
      <c r="BA303" s="113"/>
      <c r="BB303" s="113"/>
      <c r="BC303" s="113"/>
      <c r="BD303" s="113"/>
      <c r="BE303" s="113"/>
      <c r="BF303" s="113"/>
      <c r="BG303" s="113"/>
    </row>
    <row r="304" spans="1:59" s="15" customFormat="1" ht="12" customHeight="1">
      <c r="A304" s="356" t="s">
        <v>712</v>
      </c>
      <c r="B304" s="356" t="s">
        <v>287</v>
      </c>
      <c r="C304" s="356" t="s">
        <v>5835</v>
      </c>
      <c r="D304" s="359"/>
      <c r="E304" s="360"/>
      <c r="F304" s="356" t="s">
        <v>5836</v>
      </c>
      <c r="G304" s="359"/>
      <c r="H304" s="359"/>
      <c r="I304" s="360"/>
      <c r="J304" s="852" t="s">
        <v>219</v>
      </c>
      <c r="K304" s="1069" t="s">
        <v>219</v>
      </c>
      <c r="L304" s="1072">
        <v>97.5</v>
      </c>
      <c r="M304" s="1073">
        <v>128.5</v>
      </c>
      <c r="N304" s="1073">
        <v>273.39999999999998</v>
      </c>
      <c r="O304" s="1073">
        <v>55.5</v>
      </c>
      <c r="P304" s="1073">
        <v>78.8</v>
      </c>
      <c r="Q304" s="1073">
        <v>112.6</v>
      </c>
      <c r="R304" s="1073">
        <v>175.4</v>
      </c>
      <c r="S304" s="1073">
        <v>213.5</v>
      </c>
      <c r="T304" s="1073">
        <v>15</v>
      </c>
      <c r="U304" s="1073">
        <v>1.5</v>
      </c>
      <c r="V304" s="1073">
        <v>1.9</v>
      </c>
      <c r="W304" s="1073">
        <v>1</v>
      </c>
      <c r="X304" s="1073">
        <v>0.4</v>
      </c>
      <c r="Y304" s="1073">
        <v>0.3</v>
      </c>
      <c r="Z304" s="1073">
        <v>0.3</v>
      </c>
      <c r="AA304" s="1073">
        <v>2.9</v>
      </c>
      <c r="AB304" s="1073">
        <v>5.5</v>
      </c>
      <c r="AC304" s="1073">
        <v>3.1</v>
      </c>
      <c r="AD304" s="1073">
        <v>0.3</v>
      </c>
      <c r="AE304" s="1073">
        <v>0.1</v>
      </c>
      <c r="AF304" s="1073">
        <v>0</v>
      </c>
      <c r="AG304" s="1073">
        <v>0</v>
      </c>
      <c r="AH304" s="1073">
        <v>0.7</v>
      </c>
      <c r="AI304" s="1073">
        <v>0.1</v>
      </c>
      <c r="AJ304" s="1073">
        <v>0</v>
      </c>
      <c r="AK304" s="1073">
        <v>0</v>
      </c>
      <c r="AL304" s="1073">
        <v>0</v>
      </c>
      <c r="AM304" s="1073">
        <v>0</v>
      </c>
      <c r="AN304" s="1073">
        <v>0</v>
      </c>
      <c r="AO304" s="1073">
        <v>0</v>
      </c>
      <c r="AP304" s="113"/>
      <c r="AQ304" s="113"/>
      <c r="AR304" s="113"/>
      <c r="AS304" s="113"/>
      <c r="AT304" s="113"/>
      <c r="AU304" s="113"/>
      <c r="AV304" s="113"/>
      <c r="AW304" s="113"/>
      <c r="AX304" s="113"/>
      <c r="AY304" s="113"/>
      <c r="AZ304" s="113"/>
      <c r="BA304" s="113"/>
      <c r="BB304" s="113"/>
      <c r="BC304" s="113"/>
      <c r="BD304" s="113"/>
      <c r="BE304" s="113"/>
      <c r="BF304" s="113"/>
      <c r="BG304" s="113"/>
    </row>
    <row r="305" spans="1:59" s="15" customFormat="1" ht="12" customHeight="1">
      <c r="A305" s="356" t="s">
        <v>712</v>
      </c>
      <c r="B305" s="356" t="s">
        <v>290</v>
      </c>
      <c r="C305" s="356" t="s">
        <v>5825</v>
      </c>
      <c r="D305" s="359"/>
      <c r="E305" s="360"/>
      <c r="F305" s="356" t="s">
        <v>5826</v>
      </c>
      <c r="G305" s="359"/>
      <c r="H305" s="359"/>
      <c r="I305" s="360"/>
      <c r="J305" s="852" t="s">
        <v>219</v>
      </c>
      <c r="K305" s="1069" t="s">
        <v>219</v>
      </c>
      <c r="L305" s="1072" t="s">
        <v>1154</v>
      </c>
      <c r="M305" s="1073" t="s">
        <v>1154</v>
      </c>
      <c r="N305" s="1073" t="s">
        <v>1154</v>
      </c>
      <c r="O305" s="1073" t="s">
        <v>1154</v>
      </c>
      <c r="P305" s="1073" t="s">
        <v>1154</v>
      </c>
      <c r="Q305" s="1073" t="s">
        <v>1154</v>
      </c>
      <c r="R305" s="1073" t="s">
        <v>1154</v>
      </c>
      <c r="S305" s="1073" t="s">
        <v>1154</v>
      </c>
      <c r="T305" s="1073" t="s">
        <v>1154</v>
      </c>
      <c r="U305" s="1073" t="s">
        <v>1154</v>
      </c>
      <c r="V305" s="1073" t="s">
        <v>1154</v>
      </c>
      <c r="W305" s="1073" t="s">
        <v>1154</v>
      </c>
      <c r="X305" s="1073" t="s">
        <v>1154</v>
      </c>
      <c r="Y305" s="1073" t="s">
        <v>1154</v>
      </c>
      <c r="Z305" s="1073" t="s">
        <v>1154</v>
      </c>
      <c r="AA305" s="1073" t="s">
        <v>1154</v>
      </c>
      <c r="AB305" s="1073" t="s">
        <v>1154</v>
      </c>
      <c r="AC305" s="1073">
        <v>81.7</v>
      </c>
      <c r="AD305" s="1073">
        <v>94.9</v>
      </c>
      <c r="AE305" s="1073">
        <v>217</v>
      </c>
      <c r="AF305" s="1073">
        <v>254.3</v>
      </c>
      <c r="AG305" s="1073">
        <v>185.3</v>
      </c>
      <c r="AH305" s="1073">
        <v>203.9</v>
      </c>
      <c r="AI305" s="1073">
        <v>46.2</v>
      </c>
      <c r="AJ305" s="1073">
        <v>78.099999999999994</v>
      </c>
      <c r="AK305" s="1073">
        <v>14.3</v>
      </c>
      <c r="AL305" s="1073">
        <v>6.9</v>
      </c>
      <c r="AM305" s="1073">
        <v>7.2</v>
      </c>
      <c r="AN305" s="1073">
        <v>10.8</v>
      </c>
      <c r="AO305" s="1073">
        <v>12.4</v>
      </c>
      <c r="AP305" s="113"/>
      <c r="AQ305" s="113"/>
      <c r="AR305" s="113"/>
      <c r="AS305" s="113"/>
      <c r="AT305" s="113"/>
      <c r="AU305" s="113"/>
      <c r="AV305" s="113"/>
      <c r="AW305" s="113"/>
      <c r="AX305" s="113"/>
      <c r="AY305" s="113"/>
      <c r="AZ305" s="113"/>
      <c r="BA305" s="113"/>
      <c r="BB305" s="113"/>
      <c r="BC305" s="113"/>
      <c r="BD305" s="113"/>
      <c r="BE305" s="113"/>
      <c r="BF305" s="113"/>
      <c r="BG305" s="113"/>
    </row>
    <row r="306" spans="1:59" ht="12" customHeight="1">
      <c r="A306" s="356" t="s">
        <v>712</v>
      </c>
      <c r="B306" s="356" t="s">
        <v>293</v>
      </c>
      <c r="C306" s="356" t="s">
        <v>5837</v>
      </c>
      <c r="D306" s="359"/>
      <c r="E306" s="360"/>
      <c r="F306" s="356" t="s">
        <v>5838</v>
      </c>
      <c r="G306" s="359"/>
      <c r="H306" s="359"/>
      <c r="I306" s="360"/>
      <c r="J306" s="852" t="s">
        <v>219</v>
      </c>
      <c r="K306" s="1069" t="s">
        <v>219</v>
      </c>
      <c r="L306" s="1072">
        <v>0</v>
      </c>
      <c r="M306" s="1073">
        <v>0</v>
      </c>
      <c r="N306" s="1073">
        <v>0</v>
      </c>
      <c r="O306" s="1073">
        <v>0</v>
      </c>
      <c r="P306" s="1073">
        <v>0</v>
      </c>
      <c r="Q306" s="1073" t="s">
        <v>1154</v>
      </c>
      <c r="R306" s="1073" t="s">
        <v>1154</v>
      </c>
      <c r="S306" s="1073" t="s">
        <v>1154</v>
      </c>
      <c r="T306" s="1073">
        <v>110.8</v>
      </c>
      <c r="U306" s="1073">
        <v>125.8</v>
      </c>
      <c r="V306" s="1073">
        <v>166.4</v>
      </c>
      <c r="W306" s="1073">
        <v>190.7</v>
      </c>
      <c r="X306" s="1073">
        <v>255.4</v>
      </c>
      <c r="Y306" s="1073">
        <v>328.2</v>
      </c>
      <c r="Z306" s="1073">
        <v>388.3</v>
      </c>
      <c r="AA306" s="1073">
        <v>406.7</v>
      </c>
      <c r="AB306" s="1073">
        <v>462.6</v>
      </c>
      <c r="AC306" s="1073">
        <v>285.10000000000002</v>
      </c>
      <c r="AD306" s="1073">
        <v>195.8</v>
      </c>
      <c r="AE306" s="1073">
        <v>183.8</v>
      </c>
      <c r="AF306" s="1073">
        <v>181.9</v>
      </c>
      <c r="AG306" s="1073">
        <v>214.2</v>
      </c>
      <c r="AH306" s="1073">
        <v>248.4</v>
      </c>
      <c r="AI306" s="1073">
        <v>280</v>
      </c>
      <c r="AJ306" s="1073">
        <v>255.1</v>
      </c>
      <c r="AK306" s="1073">
        <v>111</v>
      </c>
      <c r="AL306" s="1073">
        <v>195.6</v>
      </c>
      <c r="AM306" s="1073">
        <v>187.1</v>
      </c>
      <c r="AN306" s="1073">
        <v>192.7</v>
      </c>
      <c r="AO306" s="1073">
        <v>197.8</v>
      </c>
    </row>
    <row r="307" spans="1:59" ht="12" customHeight="1">
      <c r="A307" s="356" t="s">
        <v>712</v>
      </c>
      <c r="B307" s="356" t="s">
        <v>297</v>
      </c>
      <c r="C307" s="356" t="s">
        <v>5839</v>
      </c>
      <c r="D307" s="359"/>
      <c r="E307" s="360"/>
      <c r="F307" s="356" t="s">
        <v>5840</v>
      </c>
      <c r="G307" s="359"/>
      <c r="H307" s="359"/>
      <c r="I307" s="360"/>
      <c r="J307" s="852" t="s">
        <v>219</v>
      </c>
      <c r="K307" s="1069" t="s">
        <v>219</v>
      </c>
      <c r="L307" s="1072">
        <v>0</v>
      </c>
      <c r="M307" s="1073">
        <v>0</v>
      </c>
      <c r="N307" s="1073">
        <v>0</v>
      </c>
      <c r="O307" s="1073">
        <v>0</v>
      </c>
      <c r="P307" s="1073">
        <v>0</v>
      </c>
      <c r="Q307" s="1073" t="s">
        <v>1154</v>
      </c>
      <c r="R307" s="1073" t="s">
        <v>1154</v>
      </c>
      <c r="S307" s="1073" t="s">
        <v>1154</v>
      </c>
      <c r="T307" s="1073">
        <v>3.9</v>
      </c>
      <c r="U307" s="1073">
        <v>62.3</v>
      </c>
      <c r="V307" s="1073">
        <v>100</v>
      </c>
      <c r="W307" s="1073">
        <v>0</v>
      </c>
      <c r="X307" s="1073">
        <v>234.9</v>
      </c>
      <c r="Y307" s="1073">
        <v>236.1</v>
      </c>
      <c r="Z307" s="1073">
        <v>241.4</v>
      </c>
      <c r="AA307" s="1073">
        <v>282.8</v>
      </c>
      <c r="AB307" s="1073">
        <v>266.60000000000002</v>
      </c>
      <c r="AC307" s="1073">
        <v>366.8</v>
      </c>
      <c r="AD307" s="1073">
        <v>558.6</v>
      </c>
      <c r="AE307" s="1073">
        <v>439.2</v>
      </c>
      <c r="AF307" s="1073">
        <v>448.3</v>
      </c>
      <c r="AG307" s="1073">
        <v>451.4</v>
      </c>
      <c r="AH307" s="1073">
        <v>404.4</v>
      </c>
      <c r="AI307" s="1073">
        <v>294.8</v>
      </c>
      <c r="AJ307" s="1073">
        <v>165.3</v>
      </c>
      <c r="AK307" s="1073">
        <v>23.6</v>
      </c>
      <c r="AL307" s="1073">
        <v>14.6</v>
      </c>
      <c r="AM307" s="1073">
        <v>43.3</v>
      </c>
      <c r="AN307" s="1073">
        <v>52.9</v>
      </c>
      <c r="AO307" s="1073">
        <v>90.4</v>
      </c>
    </row>
    <row r="308" spans="1:59" ht="12" customHeight="1">
      <c r="A308" s="356" t="s">
        <v>712</v>
      </c>
      <c r="B308" s="356" t="s">
        <v>300</v>
      </c>
      <c r="C308" s="356" t="s">
        <v>5841</v>
      </c>
      <c r="D308" s="359"/>
      <c r="E308" s="360"/>
      <c r="F308" s="356" t="s">
        <v>5842</v>
      </c>
      <c r="G308" s="359"/>
      <c r="H308" s="359"/>
      <c r="I308" s="360"/>
      <c r="J308" s="852" t="s">
        <v>219</v>
      </c>
      <c r="K308" s="1069" t="s">
        <v>219</v>
      </c>
      <c r="L308" s="1072" t="s">
        <v>1154</v>
      </c>
      <c r="M308" s="1073" t="s">
        <v>1154</v>
      </c>
      <c r="N308" s="1073" t="s">
        <v>1154</v>
      </c>
      <c r="O308" s="1073" t="s">
        <v>1154</v>
      </c>
      <c r="P308" s="1073" t="s">
        <v>1154</v>
      </c>
      <c r="Q308" s="1073" t="s">
        <v>1154</v>
      </c>
      <c r="R308" s="1073" t="s">
        <v>1154</v>
      </c>
      <c r="S308" s="1073">
        <v>119.4</v>
      </c>
      <c r="T308" s="1073">
        <v>282.10000000000002</v>
      </c>
      <c r="U308" s="1073">
        <v>350.9</v>
      </c>
      <c r="V308" s="1073">
        <v>409.4</v>
      </c>
      <c r="W308" s="1073">
        <v>484.3</v>
      </c>
      <c r="X308" s="1073">
        <v>664.2</v>
      </c>
      <c r="Y308" s="1073">
        <v>536.1</v>
      </c>
      <c r="Z308" s="1073">
        <v>526.9</v>
      </c>
      <c r="AA308" s="1073">
        <v>502.5</v>
      </c>
      <c r="AB308" s="1073">
        <v>538.29999999999995</v>
      </c>
      <c r="AC308" s="1073">
        <v>569.6</v>
      </c>
      <c r="AD308" s="1073">
        <v>590.4</v>
      </c>
      <c r="AE308" s="1073">
        <v>642</v>
      </c>
      <c r="AF308" s="1073">
        <v>719.4</v>
      </c>
      <c r="AG308" s="1073">
        <v>799.3</v>
      </c>
      <c r="AH308" s="1073">
        <v>687.6</v>
      </c>
      <c r="AI308" s="1073">
        <v>21.1</v>
      </c>
      <c r="AJ308" s="1073">
        <v>2.2000000000000002</v>
      </c>
      <c r="AK308" s="1073">
        <v>4.4000000000000004</v>
      </c>
      <c r="AL308" s="1073">
        <v>3.9</v>
      </c>
      <c r="AM308" s="1073">
        <v>2.2000000000000002</v>
      </c>
      <c r="AN308" s="1073">
        <v>2.2000000000000002</v>
      </c>
      <c r="AO308" s="1073">
        <v>2.1</v>
      </c>
    </row>
    <row r="309" spans="1:59" ht="12" customHeight="1">
      <c r="A309" s="356" t="s">
        <v>712</v>
      </c>
      <c r="B309" s="356" t="s">
        <v>303</v>
      </c>
      <c r="C309" s="356" t="s">
        <v>5823</v>
      </c>
      <c r="D309" s="359"/>
      <c r="E309" s="360"/>
      <c r="F309" s="356" t="s">
        <v>5824</v>
      </c>
      <c r="G309" s="359"/>
      <c r="H309" s="359"/>
      <c r="I309" s="360"/>
      <c r="J309" s="852" t="s">
        <v>219</v>
      </c>
      <c r="K309" s="1069" t="s">
        <v>219</v>
      </c>
      <c r="L309" s="1072" t="s">
        <v>1154</v>
      </c>
      <c r="M309" s="1073" t="s">
        <v>1154</v>
      </c>
      <c r="N309" s="1073" t="s">
        <v>1154</v>
      </c>
      <c r="O309" s="1073" t="s">
        <v>1154</v>
      </c>
      <c r="P309" s="1073" t="s">
        <v>1154</v>
      </c>
      <c r="Q309" s="1073" t="s">
        <v>1154</v>
      </c>
      <c r="R309" s="1073" t="s">
        <v>1154</v>
      </c>
      <c r="S309" s="1073" t="s">
        <v>1154</v>
      </c>
      <c r="T309" s="1073" t="s">
        <v>1154</v>
      </c>
      <c r="U309" s="1073">
        <v>196.2</v>
      </c>
      <c r="V309" s="1073">
        <v>0.1</v>
      </c>
      <c r="W309" s="1073">
        <v>0</v>
      </c>
      <c r="X309" s="1073">
        <v>0</v>
      </c>
      <c r="Y309" s="1073">
        <v>0</v>
      </c>
      <c r="Z309" s="1073">
        <v>0</v>
      </c>
      <c r="AA309" s="1073">
        <v>0</v>
      </c>
      <c r="AB309" s="1073">
        <v>0</v>
      </c>
      <c r="AC309" s="1073">
        <v>0</v>
      </c>
      <c r="AD309" s="1073">
        <v>0</v>
      </c>
      <c r="AE309" s="1073">
        <v>0</v>
      </c>
      <c r="AF309" s="1073">
        <v>0</v>
      </c>
      <c r="AG309" s="1073">
        <v>0</v>
      </c>
      <c r="AH309" s="1073">
        <v>0.7</v>
      </c>
      <c r="AI309" s="1073">
        <v>0</v>
      </c>
      <c r="AJ309" s="1073">
        <v>0</v>
      </c>
      <c r="AK309" s="1073">
        <v>0</v>
      </c>
      <c r="AL309" s="1073">
        <v>0</v>
      </c>
      <c r="AM309" s="1073">
        <v>0</v>
      </c>
      <c r="AN309" s="1073">
        <v>0</v>
      </c>
      <c r="AO309" s="1073">
        <v>0</v>
      </c>
    </row>
    <row r="310" spans="1:59" ht="12" customHeight="1">
      <c r="A310" s="356" t="s">
        <v>712</v>
      </c>
      <c r="B310" s="356" t="s">
        <v>306</v>
      </c>
      <c r="C310" s="356" t="s">
        <v>5843</v>
      </c>
      <c r="D310" s="359"/>
      <c r="E310" s="360"/>
      <c r="F310" s="356" t="s">
        <v>5844</v>
      </c>
      <c r="G310" s="359"/>
      <c r="H310" s="359"/>
      <c r="I310" s="360"/>
      <c r="J310" s="852" t="s">
        <v>219</v>
      </c>
      <c r="K310" s="1069" t="s">
        <v>219</v>
      </c>
      <c r="L310" s="1072" t="s">
        <v>1154</v>
      </c>
      <c r="M310" s="1073" t="s">
        <v>1154</v>
      </c>
      <c r="N310" s="1073" t="s">
        <v>1154</v>
      </c>
      <c r="O310" s="1073">
        <v>1.7</v>
      </c>
      <c r="P310" s="1073">
        <v>143.1</v>
      </c>
      <c r="Q310" s="1073">
        <v>0.8</v>
      </c>
      <c r="R310" s="1073">
        <v>48.8</v>
      </c>
      <c r="S310" s="1073">
        <v>0</v>
      </c>
      <c r="T310" s="1073">
        <v>0</v>
      </c>
      <c r="U310" s="1073">
        <v>0</v>
      </c>
      <c r="V310" s="1073">
        <v>0</v>
      </c>
      <c r="W310" s="1073">
        <v>0</v>
      </c>
      <c r="X310" s="1073">
        <v>0</v>
      </c>
      <c r="Y310" s="1073">
        <v>0</v>
      </c>
      <c r="Z310" s="1073">
        <v>0</v>
      </c>
      <c r="AA310" s="1073">
        <v>0</v>
      </c>
      <c r="AB310" s="1073">
        <v>0</v>
      </c>
      <c r="AC310" s="1073">
        <v>0</v>
      </c>
      <c r="AD310" s="1073">
        <v>0</v>
      </c>
      <c r="AE310" s="1073">
        <v>36.700000000000003</v>
      </c>
      <c r="AF310" s="1073">
        <v>51.6</v>
      </c>
      <c r="AG310" s="1073">
        <v>46.9</v>
      </c>
      <c r="AH310" s="1073">
        <v>47.8</v>
      </c>
      <c r="AI310" s="1073">
        <v>12.5</v>
      </c>
      <c r="AJ310" s="1073">
        <v>6.7</v>
      </c>
      <c r="AK310" s="1073">
        <v>4.5</v>
      </c>
      <c r="AL310" s="1073">
        <v>5.4</v>
      </c>
      <c r="AM310" s="1073">
        <v>7.1</v>
      </c>
      <c r="AN310" s="1073">
        <v>9.6999999999999993</v>
      </c>
      <c r="AO310" s="1073">
        <v>12.9</v>
      </c>
    </row>
    <row r="311" spans="1:59" ht="12" customHeight="1">
      <c r="A311" s="356" t="s">
        <v>712</v>
      </c>
      <c r="B311" s="356" t="s">
        <v>309</v>
      </c>
      <c r="C311" s="356" t="s">
        <v>5845</v>
      </c>
      <c r="D311" s="359"/>
      <c r="E311" s="360"/>
      <c r="F311" s="356" t="s">
        <v>5846</v>
      </c>
      <c r="G311" s="359"/>
      <c r="H311" s="359"/>
      <c r="I311" s="360"/>
      <c r="J311" s="852" t="s">
        <v>219</v>
      </c>
      <c r="K311" s="1069" t="s">
        <v>219</v>
      </c>
      <c r="L311" s="1072" t="s">
        <v>1154</v>
      </c>
      <c r="M311" s="1073" t="s">
        <v>1154</v>
      </c>
      <c r="N311" s="1073" t="s">
        <v>1154</v>
      </c>
      <c r="O311" s="1073" t="s">
        <v>1154</v>
      </c>
      <c r="P311" s="1073" t="s">
        <v>1154</v>
      </c>
      <c r="Q311" s="1073" t="s">
        <v>1154</v>
      </c>
      <c r="R311" s="1073" t="s">
        <v>1154</v>
      </c>
      <c r="S311" s="1073" t="s">
        <v>1154</v>
      </c>
      <c r="T311" s="1073" t="s">
        <v>1154</v>
      </c>
      <c r="U311" s="1073" t="s">
        <v>1154</v>
      </c>
      <c r="V311" s="1073" t="s">
        <v>1154</v>
      </c>
      <c r="W311" s="1073" t="s">
        <v>1154</v>
      </c>
      <c r="X311" s="1073">
        <v>39.700000000000003</v>
      </c>
      <c r="Y311" s="1073">
        <v>91.4</v>
      </c>
      <c r="Z311" s="1073">
        <v>258.3</v>
      </c>
      <c r="AA311" s="1073">
        <v>294.5</v>
      </c>
      <c r="AB311" s="1073">
        <v>1813.8</v>
      </c>
      <c r="AC311" s="1073">
        <v>1075.4000000000001</v>
      </c>
      <c r="AD311" s="1073">
        <v>919.3</v>
      </c>
      <c r="AE311" s="1073">
        <v>931</v>
      </c>
      <c r="AF311" s="1073">
        <v>1054.5</v>
      </c>
      <c r="AG311" s="1073">
        <v>991.4</v>
      </c>
      <c r="AH311" s="1073">
        <v>104.4</v>
      </c>
      <c r="AI311" s="1073">
        <v>38.700000000000003</v>
      </c>
      <c r="AJ311" s="1073">
        <v>31.3</v>
      </c>
      <c r="AK311" s="1073">
        <v>13.6</v>
      </c>
      <c r="AL311" s="1073">
        <v>19.899999999999999</v>
      </c>
      <c r="AM311" s="1073">
        <v>64.3</v>
      </c>
      <c r="AN311" s="1073">
        <v>9.4</v>
      </c>
      <c r="AO311" s="1073">
        <v>-2</v>
      </c>
    </row>
    <row r="312" spans="1:59" ht="12" customHeight="1">
      <c r="A312" s="203" t="s">
        <v>715</v>
      </c>
      <c r="B312" s="203" t="s">
        <v>216</v>
      </c>
      <c r="C312" s="203" t="s">
        <v>5847</v>
      </c>
      <c r="D312" s="204"/>
      <c r="E312" s="205"/>
      <c r="F312" s="203" t="s">
        <v>717</v>
      </c>
      <c r="G312" s="204"/>
      <c r="H312" s="204"/>
      <c r="I312" s="205"/>
      <c r="J312" s="1065" t="s">
        <v>219</v>
      </c>
      <c r="K312" s="1065" t="s">
        <v>219</v>
      </c>
      <c r="L312" s="1066">
        <v>140.30000000000001</v>
      </c>
      <c r="M312" s="1067">
        <v>191.4</v>
      </c>
      <c r="N312" s="1067">
        <v>398.9</v>
      </c>
      <c r="O312" s="1067">
        <v>828.6</v>
      </c>
      <c r="P312" s="1067">
        <v>1620.4</v>
      </c>
      <c r="Q312" s="1067">
        <v>2435</v>
      </c>
      <c r="R312" s="1067">
        <v>4469.2</v>
      </c>
      <c r="S312" s="1067">
        <v>6349.1</v>
      </c>
      <c r="T312" s="1067">
        <v>6128</v>
      </c>
      <c r="U312" s="1067">
        <v>7427.5</v>
      </c>
      <c r="V312" s="1067">
        <v>8764.2000000000007</v>
      </c>
      <c r="W312" s="1067">
        <v>11251.3</v>
      </c>
      <c r="X312" s="1067">
        <v>13787.5</v>
      </c>
      <c r="Y312" s="1067">
        <v>16317.9</v>
      </c>
      <c r="Z312" s="1067">
        <v>16347.6</v>
      </c>
      <c r="AA312" s="1067">
        <v>15282.1</v>
      </c>
      <c r="AB312" s="1067">
        <v>16246.7</v>
      </c>
      <c r="AC312" s="1067">
        <v>16836.8</v>
      </c>
      <c r="AD312" s="1067">
        <v>17074.3</v>
      </c>
      <c r="AE312" s="1067">
        <v>18090</v>
      </c>
      <c r="AF312" s="1067">
        <v>19395.900000000001</v>
      </c>
      <c r="AG312" s="1067">
        <v>21190.6</v>
      </c>
      <c r="AH312" s="1067">
        <v>25716.2</v>
      </c>
      <c r="AI312" s="1067">
        <v>88751.1</v>
      </c>
      <c r="AJ312" s="1067">
        <v>100812.3</v>
      </c>
      <c r="AK312" s="1067">
        <v>107233.60000000001</v>
      </c>
      <c r="AL312" s="1067">
        <v>112805.5</v>
      </c>
      <c r="AM312" s="1067">
        <v>126626.2</v>
      </c>
      <c r="AN312" s="1067">
        <v>148360.20000000001</v>
      </c>
      <c r="AO312" s="1067">
        <v>174945.4</v>
      </c>
    </row>
    <row r="313" spans="1:59" ht="12" customHeight="1">
      <c r="A313" s="356" t="s">
        <v>715</v>
      </c>
      <c r="B313" s="356" t="s">
        <v>226</v>
      </c>
      <c r="C313" s="356" t="s">
        <v>5817</v>
      </c>
      <c r="D313" s="359"/>
      <c r="E313" s="360"/>
      <c r="F313" s="361" t="s">
        <v>5848</v>
      </c>
      <c r="G313" s="359"/>
      <c r="H313" s="359"/>
      <c r="I313" s="360"/>
      <c r="J313" s="1069" t="s">
        <v>535</v>
      </c>
      <c r="K313" s="1069" t="s">
        <v>219</v>
      </c>
      <c r="L313" s="1070">
        <v>0</v>
      </c>
      <c r="M313" s="1071">
        <v>0</v>
      </c>
      <c r="N313" s="1071">
        <v>0</v>
      </c>
      <c r="O313" s="1071">
        <v>464.9</v>
      </c>
      <c r="P313" s="1071">
        <v>1083.0999999999999</v>
      </c>
      <c r="Q313" s="1071">
        <v>1602.8</v>
      </c>
      <c r="R313" s="1071">
        <v>2343.6</v>
      </c>
      <c r="S313" s="1071">
        <v>2954.2</v>
      </c>
      <c r="T313" s="1071">
        <v>2797.2</v>
      </c>
      <c r="U313" s="1071">
        <v>3304.3</v>
      </c>
      <c r="V313" s="1071">
        <v>4343.2</v>
      </c>
      <c r="W313" s="1071">
        <v>6084.8</v>
      </c>
      <c r="X313" s="1071">
        <v>6272.3</v>
      </c>
      <c r="Y313" s="1071">
        <v>9520.5</v>
      </c>
      <c r="Z313" s="1071">
        <v>10049</v>
      </c>
      <c r="AA313" s="1071">
        <v>9335.1</v>
      </c>
      <c r="AB313" s="1071">
        <v>9664.5</v>
      </c>
      <c r="AC313" s="1071">
        <v>10053.1</v>
      </c>
      <c r="AD313" s="1071">
        <v>9959.6</v>
      </c>
      <c r="AE313" s="1071">
        <v>10941.8</v>
      </c>
      <c r="AF313" s="1071">
        <v>10176</v>
      </c>
      <c r="AG313" s="1071">
        <v>11803.4</v>
      </c>
      <c r="AH313" s="1071">
        <v>14566.4</v>
      </c>
      <c r="AI313" s="1071">
        <v>61483</v>
      </c>
      <c r="AJ313" s="1071">
        <v>71200.600000000006</v>
      </c>
      <c r="AK313" s="1071">
        <v>75639.100000000006</v>
      </c>
      <c r="AL313" s="1071">
        <v>79426.2</v>
      </c>
      <c r="AM313" s="1071">
        <v>89538.9</v>
      </c>
      <c r="AN313" s="1071">
        <v>104446.1</v>
      </c>
      <c r="AO313" s="1071">
        <v>116451.2</v>
      </c>
    </row>
    <row r="314" spans="1:59" ht="12" customHeight="1">
      <c r="A314" s="356" t="s">
        <v>715</v>
      </c>
      <c r="B314" s="356" t="s">
        <v>230</v>
      </c>
      <c r="C314" s="356" t="s">
        <v>5849</v>
      </c>
      <c r="D314" s="359"/>
      <c r="E314" s="360"/>
      <c r="F314" s="356" t="s">
        <v>5832</v>
      </c>
      <c r="G314" s="359"/>
      <c r="H314" s="359"/>
      <c r="I314" s="360"/>
      <c r="J314" s="1069" t="s">
        <v>535</v>
      </c>
      <c r="K314" s="1069" t="s">
        <v>219</v>
      </c>
      <c r="L314" s="1072">
        <v>0</v>
      </c>
      <c r="M314" s="1073">
        <v>0</v>
      </c>
      <c r="N314" s="1073">
        <v>0</v>
      </c>
      <c r="O314" s="1073">
        <v>0</v>
      </c>
      <c r="P314" s="1073">
        <v>0</v>
      </c>
      <c r="Q314" s="1073">
        <v>0</v>
      </c>
      <c r="R314" s="1073">
        <v>1630.7</v>
      </c>
      <c r="S314" s="1073">
        <v>3134.5</v>
      </c>
      <c r="T314" s="1073">
        <v>3315.8</v>
      </c>
      <c r="U314" s="1073">
        <v>4114.7</v>
      </c>
      <c r="V314" s="1073">
        <v>4419.1000000000004</v>
      </c>
      <c r="W314" s="1073">
        <v>5165.5</v>
      </c>
      <c r="X314" s="1073">
        <v>7514.8</v>
      </c>
      <c r="Y314" s="1073">
        <v>6797.1</v>
      </c>
      <c r="Z314" s="1073">
        <v>6298.3</v>
      </c>
      <c r="AA314" s="1073">
        <v>5944.1</v>
      </c>
      <c r="AB314" s="1073">
        <v>6576.7</v>
      </c>
      <c r="AC314" s="1073">
        <v>6698.9</v>
      </c>
      <c r="AD314" s="1073">
        <v>7019.5</v>
      </c>
      <c r="AE314" s="1073">
        <v>6967.8</v>
      </c>
      <c r="AF314" s="1073">
        <v>9017.2000000000007</v>
      </c>
      <c r="AG314" s="1073">
        <v>9248.7999999999993</v>
      </c>
      <c r="AH314" s="1073">
        <v>10993</v>
      </c>
      <c r="AI314" s="1073">
        <v>27234.3</v>
      </c>
      <c r="AJ314" s="1073">
        <v>29533.5</v>
      </c>
      <c r="AK314" s="1073">
        <v>31580.2</v>
      </c>
      <c r="AL314" s="1073">
        <v>33372.400000000001</v>
      </c>
      <c r="AM314" s="1073">
        <v>37080.1</v>
      </c>
      <c r="AN314" s="1073">
        <v>43903.3</v>
      </c>
      <c r="AO314" s="1073">
        <v>58481.8</v>
      </c>
    </row>
    <row r="315" spans="1:59" ht="12" customHeight="1">
      <c r="A315" s="356" t="s">
        <v>715</v>
      </c>
      <c r="B315" s="356" t="s">
        <v>233</v>
      </c>
      <c r="C315" s="356" t="s">
        <v>5833</v>
      </c>
      <c r="D315" s="359"/>
      <c r="E315" s="360"/>
      <c r="F315" s="356" t="s">
        <v>5834</v>
      </c>
      <c r="G315" s="359"/>
      <c r="H315" s="359"/>
      <c r="I315" s="360"/>
      <c r="J315" s="1069" t="s">
        <v>535</v>
      </c>
      <c r="K315" s="1069" t="s">
        <v>219</v>
      </c>
      <c r="L315" s="1072">
        <v>42.8</v>
      </c>
      <c r="M315" s="1073">
        <v>62.9</v>
      </c>
      <c r="N315" s="1073">
        <v>125.5</v>
      </c>
      <c r="O315" s="1073">
        <v>308.2</v>
      </c>
      <c r="P315" s="1073">
        <v>458.5</v>
      </c>
      <c r="Q315" s="1073">
        <v>719.6</v>
      </c>
      <c r="R315" s="1073">
        <v>319.5</v>
      </c>
      <c r="S315" s="1073">
        <v>46.9</v>
      </c>
      <c r="T315" s="1073">
        <v>0</v>
      </c>
      <c r="U315" s="1073">
        <v>7</v>
      </c>
      <c r="V315" s="1073">
        <v>0</v>
      </c>
      <c r="W315" s="1073">
        <v>0</v>
      </c>
      <c r="X315" s="1073">
        <v>0</v>
      </c>
      <c r="Y315" s="1073">
        <v>0</v>
      </c>
      <c r="Z315" s="1073">
        <v>0</v>
      </c>
      <c r="AA315" s="1073">
        <v>0</v>
      </c>
      <c r="AB315" s="1073">
        <v>0</v>
      </c>
      <c r="AC315" s="1073">
        <v>0</v>
      </c>
      <c r="AD315" s="1073">
        <v>0</v>
      </c>
      <c r="AE315" s="1073">
        <v>0</v>
      </c>
      <c r="AF315" s="1073">
        <v>0</v>
      </c>
      <c r="AG315" s="1073">
        <v>0</v>
      </c>
      <c r="AH315" s="1073">
        <v>0</v>
      </c>
      <c r="AI315" s="1073">
        <v>0</v>
      </c>
      <c r="AJ315" s="1073">
        <v>0</v>
      </c>
      <c r="AK315" s="1073">
        <v>0</v>
      </c>
      <c r="AL315" s="1073">
        <v>0</v>
      </c>
      <c r="AM315" s="1073">
        <v>0</v>
      </c>
      <c r="AN315" s="1073">
        <v>0</v>
      </c>
      <c r="AO315" s="1073">
        <v>0</v>
      </c>
    </row>
    <row r="316" spans="1:59" ht="12" customHeight="1">
      <c r="A316" s="356" t="s">
        <v>715</v>
      </c>
      <c r="B316" s="356" t="s">
        <v>287</v>
      </c>
      <c r="C316" s="356" t="s">
        <v>5835</v>
      </c>
      <c r="D316" s="359"/>
      <c r="E316" s="360"/>
      <c r="F316" s="356" t="s">
        <v>5836</v>
      </c>
      <c r="G316" s="359"/>
      <c r="H316" s="359"/>
      <c r="I316" s="360"/>
      <c r="J316" s="1069" t="s">
        <v>535</v>
      </c>
      <c r="K316" s="1069" t="s">
        <v>219</v>
      </c>
      <c r="L316" s="1072">
        <v>97.5</v>
      </c>
      <c r="M316" s="1073">
        <v>128.5</v>
      </c>
      <c r="N316" s="1073">
        <v>273.39999999999998</v>
      </c>
      <c r="O316" s="1073">
        <v>55.5</v>
      </c>
      <c r="P316" s="1073">
        <v>78.8</v>
      </c>
      <c r="Q316" s="1073">
        <v>112.6</v>
      </c>
      <c r="R316" s="1073">
        <v>175.4</v>
      </c>
      <c r="S316" s="1073">
        <v>213.5</v>
      </c>
      <c r="T316" s="1073">
        <v>15</v>
      </c>
      <c r="U316" s="1073">
        <v>1.5</v>
      </c>
      <c r="V316" s="1073">
        <v>1.9</v>
      </c>
      <c r="W316" s="1073">
        <v>1</v>
      </c>
      <c r="X316" s="1073">
        <v>0.4</v>
      </c>
      <c r="Y316" s="1073">
        <v>0.3</v>
      </c>
      <c r="Z316" s="1073">
        <v>0.3</v>
      </c>
      <c r="AA316" s="1073">
        <v>2.9</v>
      </c>
      <c r="AB316" s="1073">
        <v>5.5</v>
      </c>
      <c r="AC316" s="1073">
        <v>3.1</v>
      </c>
      <c r="AD316" s="1073">
        <v>0.3</v>
      </c>
      <c r="AE316" s="1073">
        <v>0.1</v>
      </c>
      <c r="AF316" s="1073">
        <v>0.3</v>
      </c>
      <c r="AG316" s="1073">
        <v>0</v>
      </c>
      <c r="AH316" s="1073">
        <v>0.7</v>
      </c>
      <c r="AI316" s="1073">
        <v>0.1</v>
      </c>
      <c r="AJ316" s="1073">
        <v>0.1</v>
      </c>
      <c r="AK316" s="1073">
        <v>0</v>
      </c>
      <c r="AL316" s="1073">
        <v>0</v>
      </c>
      <c r="AM316" s="1073">
        <v>0</v>
      </c>
      <c r="AN316" s="1073">
        <v>0</v>
      </c>
      <c r="AO316" s="1073">
        <v>0</v>
      </c>
    </row>
    <row r="317" spans="1:59" ht="12" customHeight="1">
      <c r="A317" s="356" t="s">
        <v>715</v>
      </c>
      <c r="B317" s="356" t="s">
        <v>290</v>
      </c>
      <c r="C317" s="356" t="s">
        <v>5825</v>
      </c>
      <c r="D317" s="359"/>
      <c r="E317" s="360"/>
      <c r="F317" s="356" t="s">
        <v>5826</v>
      </c>
      <c r="G317" s="359"/>
      <c r="H317" s="359"/>
      <c r="I317" s="360"/>
      <c r="J317" s="1069" t="s">
        <v>535</v>
      </c>
      <c r="K317" s="1069" t="s">
        <v>219</v>
      </c>
      <c r="L317" s="1072" t="s">
        <v>1154</v>
      </c>
      <c r="M317" s="1073" t="s">
        <v>1154</v>
      </c>
      <c r="N317" s="1073" t="s">
        <v>1154</v>
      </c>
      <c r="O317" s="1073" t="s">
        <v>1154</v>
      </c>
      <c r="P317" s="1073" t="s">
        <v>1154</v>
      </c>
      <c r="Q317" s="1073" t="s">
        <v>1154</v>
      </c>
      <c r="R317" s="1073" t="s">
        <v>1154</v>
      </c>
      <c r="S317" s="1073" t="s">
        <v>1154</v>
      </c>
      <c r="T317" s="1073" t="s">
        <v>1154</v>
      </c>
      <c r="U317" s="1073" t="s">
        <v>1154</v>
      </c>
      <c r="V317" s="1073" t="s">
        <v>1154</v>
      </c>
      <c r="W317" s="1073" t="s">
        <v>1154</v>
      </c>
      <c r="X317" s="1073" t="s">
        <v>1154</v>
      </c>
      <c r="Y317" s="1073" t="s">
        <v>1154</v>
      </c>
      <c r="Z317" s="1073" t="s">
        <v>1154</v>
      </c>
      <c r="AA317" s="1073" t="s">
        <v>1154</v>
      </c>
      <c r="AB317" s="1073" t="s">
        <v>1154</v>
      </c>
      <c r="AC317" s="1073">
        <v>81.7</v>
      </c>
      <c r="AD317" s="1073">
        <v>94.9</v>
      </c>
      <c r="AE317" s="1073">
        <v>180.3</v>
      </c>
      <c r="AF317" s="1073">
        <v>202.4</v>
      </c>
      <c r="AG317" s="1073">
        <v>138.4</v>
      </c>
      <c r="AH317" s="1073">
        <v>156.1</v>
      </c>
      <c r="AI317" s="1073">
        <v>33.700000000000003</v>
      </c>
      <c r="AJ317" s="1073">
        <v>78.099999999999994</v>
      </c>
      <c r="AK317" s="1073">
        <v>14.3</v>
      </c>
      <c r="AL317" s="1073">
        <v>6.9</v>
      </c>
      <c r="AM317" s="1073">
        <v>7.2</v>
      </c>
      <c r="AN317" s="1073">
        <v>10.8</v>
      </c>
      <c r="AO317" s="1073">
        <v>12.4</v>
      </c>
    </row>
    <row r="318" spans="1:59" ht="12" customHeight="1">
      <c r="A318" s="203" t="s">
        <v>719</v>
      </c>
      <c r="B318" s="203" t="s">
        <v>216</v>
      </c>
      <c r="C318" s="203" t="s">
        <v>5850</v>
      </c>
      <c r="D318" s="204"/>
      <c r="E318" s="205"/>
      <c r="F318" s="203" t="s">
        <v>721</v>
      </c>
      <c r="G318" s="204"/>
      <c r="H318" s="204"/>
      <c r="I318" s="205"/>
      <c r="J318" s="1065" t="s">
        <v>219</v>
      </c>
      <c r="K318" s="1065" t="s">
        <v>219</v>
      </c>
      <c r="L318" s="1066" t="s">
        <v>1154</v>
      </c>
      <c r="M318" s="1067" t="s">
        <v>1154</v>
      </c>
      <c r="N318" s="1067" t="s">
        <v>1154</v>
      </c>
      <c r="O318" s="1067">
        <v>1.7</v>
      </c>
      <c r="P318" s="1067">
        <v>143.1</v>
      </c>
      <c r="Q318" s="1067">
        <v>0.8</v>
      </c>
      <c r="R318" s="1067">
        <v>48.8</v>
      </c>
      <c r="S318" s="1067">
        <v>119.4</v>
      </c>
      <c r="T318" s="1067">
        <v>396.8</v>
      </c>
      <c r="U318" s="1067">
        <v>735.2</v>
      </c>
      <c r="V318" s="1067">
        <v>675.9</v>
      </c>
      <c r="W318" s="1067">
        <v>675</v>
      </c>
      <c r="X318" s="1067">
        <v>1194.2</v>
      </c>
      <c r="Y318" s="1067">
        <v>1191.8</v>
      </c>
      <c r="Z318" s="1067">
        <v>1414.9</v>
      </c>
      <c r="AA318" s="1067">
        <v>1486.5</v>
      </c>
      <c r="AB318" s="1067">
        <v>3081.3</v>
      </c>
      <c r="AC318" s="1067">
        <v>2296.9</v>
      </c>
      <c r="AD318" s="1067">
        <v>2264.1</v>
      </c>
      <c r="AE318" s="1067">
        <v>2269.4</v>
      </c>
      <c r="AF318" s="1067">
        <v>2507.3000000000002</v>
      </c>
      <c r="AG318" s="1067">
        <v>2586</v>
      </c>
      <c r="AH318" s="1067">
        <v>1541.1</v>
      </c>
      <c r="AI318" s="1067">
        <v>659.6</v>
      </c>
      <c r="AJ318" s="1067">
        <v>467.2</v>
      </c>
      <c r="AK318" s="1067">
        <v>161.6</v>
      </c>
      <c r="AL318" s="1067">
        <v>239.4</v>
      </c>
      <c r="AM318" s="1067">
        <v>304</v>
      </c>
      <c r="AN318" s="1067">
        <v>266.89999999999998</v>
      </c>
      <c r="AO318" s="1067">
        <v>301.2</v>
      </c>
    </row>
    <row r="319" spans="1:59" ht="12" customHeight="1">
      <c r="A319" s="356" t="s">
        <v>719</v>
      </c>
      <c r="B319" s="356" t="s">
        <v>226</v>
      </c>
      <c r="C319" s="356" t="s">
        <v>5837</v>
      </c>
      <c r="D319" s="359"/>
      <c r="E319" s="360"/>
      <c r="F319" s="356" t="s">
        <v>5838</v>
      </c>
      <c r="G319" s="359"/>
      <c r="H319" s="359"/>
      <c r="I319" s="360"/>
      <c r="J319" s="1069" t="s">
        <v>532</v>
      </c>
      <c r="K319" s="1069" t="s">
        <v>219</v>
      </c>
      <c r="L319" s="1072" t="s">
        <v>1154</v>
      </c>
      <c r="M319" s="1073" t="s">
        <v>1154</v>
      </c>
      <c r="N319" s="1073" t="s">
        <v>1154</v>
      </c>
      <c r="O319" s="1073" t="s">
        <v>1154</v>
      </c>
      <c r="P319" s="1073" t="s">
        <v>1154</v>
      </c>
      <c r="Q319" s="1073" t="s">
        <v>1154</v>
      </c>
      <c r="R319" s="1073" t="s">
        <v>1154</v>
      </c>
      <c r="S319" s="1073" t="s">
        <v>1154</v>
      </c>
      <c r="T319" s="1073">
        <v>110.8</v>
      </c>
      <c r="U319" s="1073">
        <v>125.8</v>
      </c>
      <c r="V319" s="1073">
        <v>166.4</v>
      </c>
      <c r="W319" s="1073">
        <v>190.7</v>
      </c>
      <c r="X319" s="1073">
        <v>255.4</v>
      </c>
      <c r="Y319" s="1073">
        <v>328.2</v>
      </c>
      <c r="Z319" s="1073">
        <v>388.3</v>
      </c>
      <c r="AA319" s="1073">
        <v>406.7</v>
      </c>
      <c r="AB319" s="1073">
        <v>462.6</v>
      </c>
      <c r="AC319" s="1073">
        <v>285.10000000000002</v>
      </c>
      <c r="AD319" s="1073">
        <v>195.8</v>
      </c>
      <c r="AE319" s="1073">
        <v>183.8</v>
      </c>
      <c r="AF319" s="1073">
        <v>181.9</v>
      </c>
      <c r="AG319" s="1073">
        <v>214.2</v>
      </c>
      <c r="AH319" s="1073">
        <v>248.4</v>
      </c>
      <c r="AI319" s="1073">
        <v>280</v>
      </c>
      <c r="AJ319" s="1073">
        <v>255</v>
      </c>
      <c r="AK319" s="1073">
        <v>111</v>
      </c>
      <c r="AL319" s="1073">
        <v>195.6</v>
      </c>
      <c r="AM319" s="1073">
        <v>187.1</v>
      </c>
      <c r="AN319" s="1073">
        <v>192.7</v>
      </c>
      <c r="AO319" s="1073">
        <v>197.8</v>
      </c>
    </row>
    <row r="320" spans="1:59" ht="12" customHeight="1">
      <c r="A320" s="356" t="s">
        <v>719</v>
      </c>
      <c r="B320" s="356" t="s">
        <v>230</v>
      </c>
      <c r="C320" s="356" t="s">
        <v>5839</v>
      </c>
      <c r="D320" s="359"/>
      <c r="E320" s="360"/>
      <c r="F320" s="356" t="s">
        <v>5840</v>
      </c>
      <c r="G320" s="359"/>
      <c r="H320" s="359"/>
      <c r="I320" s="360"/>
      <c r="J320" s="1069" t="s">
        <v>532</v>
      </c>
      <c r="K320" s="1069" t="s">
        <v>219</v>
      </c>
      <c r="L320" s="1072" t="s">
        <v>1154</v>
      </c>
      <c r="M320" s="1073" t="s">
        <v>1154</v>
      </c>
      <c r="N320" s="1073" t="s">
        <v>1154</v>
      </c>
      <c r="O320" s="1073" t="s">
        <v>1154</v>
      </c>
      <c r="P320" s="1073" t="s">
        <v>1154</v>
      </c>
      <c r="Q320" s="1073" t="s">
        <v>1154</v>
      </c>
      <c r="R320" s="1073" t="s">
        <v>1154</v>
      </c>
      <c r="S320" s="1073" t="s">
        <v>1154</v>
      </c>
      <c r="T320" s="1073">
        <v>3.9</v>
      </c>
      <c r="U320" s="1073">
        <v>62.3</v>
      </c>
      <c r="V320" s="1073">
        <v>100</v>
      </c>
      <c r="W320" s="1073">
        <v>0</v>
      </c>
      <c r="X320" s="1073">
        <v>234.9</v>
      </c>
      <c r="Y320" s="1073">
        <v>236.1</v>
      </c>
      <c r="Z320" s="1073">
        <v>241.4</v>
      </c>
      <c r="AA320" s="1073">
        <v>282.8</v>
      </c>
      <c r="AB320" s="1073">
        <v>266.60000000000002</v>
      </c>
      <c r="AC320" s="1073">
        <v>366.8</v>
      </c>
      <c r="AD320" s="1073">
        <v>558.6</v>
      </c>
      <c r="AE320" s="1073">
        <v>475.9</v>
      </c>
      <c r="AF320" s="1073">
        <v>499.9</v>
      </c>
      <c r="AG320" s="1073">
        <v>498.3</v>
      </c>
      <c r="AH320" s="1073">
        <v>452.2</v>
      </c>
      <c r="AI320" s="1073">
        <v>307.3</v>
      </c>
      <c r="AJ320" s="1073">
        <v>172</v>
      </c>
      <c r="AK320" s="1073">
        <v>28.1</v>
      </c>
      <c r="AL320" s="1073">
        <v>14.6</v>
      </c>
      <c r="AM320" s="1073">
        <v>43.3</v>
      </c>
      <c r="AN320" s="1073">
        <v>52.9</v>
      </c>
      <c r="AO320" s="1073">
        <v>90.4</v>
      </c>
    </row>
    <row r="321" spans="1:41" ht="12" customHeight="1">
      <c r="A321" s="356" t="s">
        <v>719</v>
      </c>
      <c r="B321" s="356" t="s">
        <v>233</v>
      </c>
      <c r="C321" s="356" t="s">
        <v>5841</v>
      </c>
      <c r="D321" s="359"/>
      <c r="E321" s="360"/>
      <c r="F321" s="356" t="s">
        <v>5842</v>
      </c>
      <c r="G321" s="359"/>
      <c r="H321" s="359"/>
      <c r="I321" s="360"/>
      <c r="J321" s="1069" t="s">
        <v>532</v>
      </c>
      <c r="K321" s="1069" t="s">
        <v>219</v>
      </c>
      <c r="L321" s="1072" t="s">
        <v>1154</v>
      </c>
      <c r="M321" s="1073" t="s">
        <v>1154</v>
      </c>
      <c r="N321" s="1073" t="s">
        <v>1154</v>
      </c>
      <c r="O321" s="1073" t="s">
        <v>1154</v>
      </c>
      <c r="P321" s="1073" t="s">
        <v>1154</v>
      </c>
      <c r="Q321" s="1073" t="s">
        <v>1154</v>
      </c>
      <c r="R321" s="1073" t="s">
        <v>1154</v>
      </c>
      <c r="S321" s="1073">
        <v>119.4</v>
      </c>
      <c r="T321" s="1073">
        <v>282.10000000000002</v>
      </c>
      <c r="U321" s="1073">
        <v>350.9</v>
      </c>
      <c r="V321" s="1073">
        <v>409.4</v>
      </c>
      <c r="W321" s="1073">
        <v>484.3</v>
      </c>
      <c r="X321" s="1073">
        <v>664.2</v>
      </c>
      <c r="Y321" s="1073">
        <v>536.1</v>
      </c>
      <c r="Z321" s="1073">
        <v>526.9</v>
      </c>
      <c r="AA321" s="1073">
        <v>502.5</v>
      </c>
      <c r="AB321" s="1073">
        <v>538.29999999999995</v>
      </c>
      <c r="AC321" s="1073">
        <v>569.6</v>
      </c>
      <c r="AD321" s="1073">
        <v>590.4</v>
      </c>
      <c r="AE321" s="1073">
        <v>642</v>
      </c>
      <c r="AF321" s="1073">
        <v>719.4</v>
      </c>
      <c r="AG321" s="1073">
        <v>799.3</v>
      </c>
      <c r="AH321" s="1073">
        <v>688.3</v>
      </c>
      <c r="AI321" s="1073">
        <v>21.1</v>
      </c>
      <c r="AJ321" s="1073">
        <v>2.2000000000000002</v>
      </c>
      <c r="AK321" s="1073">
        <v>4.4000000000000004</v>
      </c>
      <c r="AL321" s="1073">
        <v>3.9</v>
      </c>
      <c r="AM321" s="1073">
        <v>2.2000000000000002</v>
      </c>
      <c r="AN321" s="1073">
        <v>2.2000000000000002</v>
      </c>
      <c r="AO321" s="1073">
        <v>2.1</v>
      </c>
    </row>
    <row r="322" spans="1:41" ht="12" customHeight="1">
      <c r="A322" s="356" t="s">
        <v>719</v>
      </c>
      <c r="B322" s="356" t="s">
        <v>287</v>
      </c>
      <c r="C322" s="356" t="s">
        <v>5823</v>
      </c>
      <c r="D322" s="359"/>
      <c r="E322" s="360"/>
      <c r="F322" s="356" t="s">
        <v>5824</v>
      </c>
      <c r="G322" s="359"/>
      <c r="H322" s="359"/>
      <c r="I322" s="360"/>
      <c r="J322" s="1069" t="s">
        <v>532</v>
      </c>
      <c r="K322" s="1069" t="s">
        <v>219</v>
      </c>
      <c r="L322" s="1072" t="s">
        <v>1154</v>
      </c>
      <c r="M322" s="1073" t="s">
        <v>1154</v>
      </c>
      <c r="N322" s="1073" t="s">
        <v>1154</v>
      </c>
      <c r="O322" s="1073" t="s">
        <v>1154</v>
      </c>
      <c r="P322" s="1073" t="s">
        <v>1154</v>
      </c>
      <c r="Q322" s="1073" t="s">
        <v>1154</v>
      </c>
      <c r="R322" s="1073" t="s">
        <v>1154</v>
      </c>
      <c r="S322" s="1073" t="s">
        <v>1154</v>
      </c>
      <c r="T322" s="1073" t="s">
        <v>1154</v>
      </c>
      <c r="U322" s="1073">
        <v>196.2</v>
      </c>
      <c r="V322" s="1073">
        <v>0.1</v>
      </c>
      <c r="W322" s="1073">
        <v>0</v>
      </c>
      <c r="X322" s="1073">
        <v>0</v>
      </c>
      <c r="Y322" s="1073">
        <v>0</v>
      </c>
      <c r="Z322" s="1073">
        <v>0</v>
      </c>
      <c r="AA322" s="1073">
        <v>0</v>
      </c>
      <c r="AB322" s="1073">
        <v>0</v>
      </c>
      <c r="AC322" s="1073">
        <v>0</v>
      </c>
      <c r="AD322" s="1073">
        <v>0</v>
      </c>
      <c r="AE322" s="1073">
        <v>0</v>
      </c>
      <c r="AF322" s="1073">
        <v>0</v>
      </c>
      <c r="AG322" s="1073">
        <v>0</v>
      </c>
      <c r="AH322" s="1073">
        <v>0</v>
      </c>
      <c r="AI322" s="1073">
        <v>0</v>
      </c>
      <c r="AJ322" s="1073">
        <v>0</v>
      </c>
      <c r="AK322" s="1073">
        <v>0</v>
      </c>
      <c r="AL322" s="1073">
        <v>0</v>
      </c>
      <c r="AM322" s="1073">
        <v>0</v>
      </c>
      <c r="AN322" s="1073">
        <v>0</v>
      </c>
      <c r="AO322" s="1073">
        <v>0</v>
      </c>
    </row>
    <row r="323" spans="1:41" ht="12" customHeight="1">
      <c r="A323" s="356" t="s">
        <v>719</v>
      </c>
      <c r="B323" s="356" t="s">
        <v>290</v>
      </c>
      <c r="C323" s="356" t="s">
        <v>5843</v>
      </c>
      <c r="D323" s="359"/>
      <c r="E323" s="360"/>
      <c r="F323" s="356" t="s">
        <v>5844</v>
      </c>
      <c r="G323" s="359"/>
      <c r="H323" s="359"/>
      <c r="I323" s="360"/>
      <c r="J323" s="1069" t="s">
        <v>532</v>
      </c>
      <c r="K323" s="1069" t="s">
        <v>219</v>
      </c>
      <c r="L323" s="1072" t="s">
        <v>1154</v>
      </c>
      <c r="M323" s="1073" t="s">
        <v>1154</v>
      </c>
      <c r="N323" s="1073" t="s">
        <v>1154</v>
      </c>
      <c r="O323" s="1073">
        <v>1.7</v>
      </c>
      <c r="P323" s="1073">
        <v>143.1</v>
      </c>
      <c r="Q323" s="1073">
        <v>0.8</v>
      </c>
      <c r="R323" s="1073">
        <v>48.8</v>
      </c>
      <c r="S323" s="1073">
        <v>0</v>
      </c>
      <c r="T323" s="1073">
        <v>0</v>
      </c>
      <c r="U323" s="1073">
        <v>0</v>
      </c>
      <c r="V323" s="1073">
        <v>0</v>
      </c>
      <c r="W323" s="1073">
        <v>0</v>
      </c>
      <c r="X323" s="1073">
        <v>0</v>
      </c>
      <c r="Y323" s="1073">
        <v>0</v>
      </c>
      <c r="Z323" s="1073">
        <v>0</v>
      </c>
      <c r="AA323" s="1073">
        <v>0</v>
      </c>
      <c r="AB323" s="1073">
        <v>0</v>
      </c>
      <c r="AC323" s="1073">
        <v>0</v>
      </c>
      <c r="AD323" s="1073">
        <v>0</v>
      </c>
      <c r="AE323" s="1073">
        <v>36.700000000000003</v>
      </c>
      <c r="AF323" s="1073">
        <v>51.6</v>
      </c>
      <c r="AG323" s="1073">
        <v>46.9</v>
      </c>
      <c r="AH323" s="1073">
        <v>47.8</v>
      </c>
      <c r="AI323" s="1073">
        <v>12.5</v>
      </c>
      <c r="AJ323" s="1073">
        <v>6.7</v>
      </c>
      <c r="AK323" s="1073">
        <v>4.5</v>
      </c>
      <c r="AL323" s="1073">
        <v>5.4</v>
      </c>
      <c r="AM323" s="1073">
        <v>7.1</v>
      </c>
      <c r="AN323" s="1073">
        <v>9.6999999999999993</v>
      </c>
      <c r="AO323" s="1073">
        <v>12.9</v>
      </c>
    </row>
    <row r="324" spans="1:41" ht="12" customHeight="1">
      <c r="A324" s="356" t="s">
        <v>719</v>
      </c>
      <c r="B324" s="356" t="s">
        <v>293</v>
      </c>
      <c r="C324" s="356" t="s">
        <v>5845</v>
      </c>
      <c r="D324" s="359"/>
      <c r="E324" s="360"/>
      <c r="F324" s="356" t="s">
        <v>5846</v>
      </c>
      <c r="G324" s="359"/>
      <c r="H324" s="359"/>
      <c r="I324" s="360"/>
      <c r="J324" s="1069" t="s">
        <v>532</v>
      </c>
      <c r="K324" s="1069" t="s">
        <v>219</v>
      </c>
      <c r="L324" s="1072" t="s">
        <v>1154</v>
      </c>
      <c r="M324" s="1073" t="s">
        <v>1154</v>
      </c>
      <c r="N324" s="1073" t="s">
        <v>1154</v>
      </c>
      <c r="O324" s="1073" t="s">
        <v>1154</v>
      </c>
      <c r="P324" s="1073" t="s">
        <v>1154</v>
      </c>
      <c r="Q324" s="1073" t="s">
        <v>1154</v>
      </c>
      <c r="R324" s="1073" t="s">
        <v>1154</v>
      </c>
      <c r="S324" s="1073" t="s">
        <v>1154</v>
      </c>
      <c r="T324" s="1073" t="s">
        <v>1154</v>
      </c>
      <c r="U324" s="1073" t="s">
        <v>1154</v>
      </c>
      <c r="V324" s="1073" t="s">
        <v>1154</v>
      </c>
      <c r="W324" s="1073" t="s">
        <v>1154</v>
      </c>
      <c r="X324" s="1073">
        <v>39.700000000000003</v>
      </c>
      <c r="Y324" s="1073">
        <v>91.4</v>
      </c>
      <c r="Z324" s="1073">
        <v>258.3</v>
      </c>
      <c r="AA324" s="1073">
        <v>294.5</v>
      </c>
      <c r="AB324" s="1073">
        <v>1813.8</v>
      </c>
      <c r="AC324" s="1073">
        <v>1075.4000000000001</v>
      </c>
      <c r="AD324" s="1073">
        <v>919.3</v>
      </c>
      <c r="AE324" s="1073">
        <v>931</v>
      </c>
      <c r="AF324" s="1073">
        <v>1054.5</v>
      </c>
      <c r="AG324" s="1073">
        <v>1027.3</v>
      </c>
      <c r="AH324" s="1073">
        <v>104.4</v>
      </c>
      <c r="AI324" s="1073">
        <v>38.700000000000003</v>
      </c>
      <c r="AJ324" s="1073">
        <v>31.3</v>
      </c>
      <c r="AK324" s="1073">
        <v>13.6</v>
      </c>
      <c r="AL324" s="1073">
        <v>19.899999999999999</v>
      </c>
      <c r="AM324" s="1073">
        <v>64.3</v>
      </c>
      <c r="AN324" s="1073">
        <v>9.4</v>
      </c>
      <c r="AO324" s="1073">
        <v>-2</v>
      </c>
    </row>
    <row r="325" spans="1:41" ht="12" customHeight="1">
      <c r="A325" s="203" t="s">
        <v>724</v>
      </c>
      <c r="B325" s="203" t="s">
        <v>216</v>
      </c>
      <c r="C325" s="203" t="s">
        <v>5851</v>
      </c>
      <c r="D325" s="204"/>
      <c r="E325" s="205"/>
      <c r="F325" s="203" t="s">
        <v>726</v>
      </c>
      <c r="G325" s="204"/>
      <c r="H325" s="204"/>
      <c r="I325" s="205"/>
      <c r="J325" s="1065" t="s">
        <v>219</v>
      </c>
      <c r="K325" s="1065" t="s">
        <v>219</v>
      </c>
      <c r="L325" s="1066">
        <v>0</v>
      </c>
      <c r="M325" s="1067">
        <v>0</v>
      </c>
      <c r="N325" s="1067">
        <v>0</v>
      </c>
      <c r="O325" s="1067">
        <v>0</v>
      </c>
      <c r="P325" s="1067">
        <v>0</v>
      </c>
      <c r="Q325" s="1067">
        <v>0</v>
      </c>
      <c r="R325" s="1067">
        <v>0</v>
      </c>
      <c r="S325" s="1067">
        <v>0</v>
      </c>
      <c r="T325" s="1067">
        <v>0</v>
      </c>
      <c r="U325" s="1067">
        <v>0</v>
      </c>
      <c r="V325" s="1067">
        <v>0</v>
      </c>
      <c r="W325" s="1067">
        <v>0</v>
      </c>
      <c r="X325" s="1067">
        <v>0</v>
      </c>
      <c r="Y325" s="1067">
        <v>0</v>
      </c>
      <c r="Z325" s="1067">
        <v>0</v>
      </c>
      <c r="AA325" s="1067">
        <v>0</v>
      </c>
      <c r="AB325" s="1067">
        <v>0</v>
      </c>
      <c r="AC325" s="1067">
        <v>0</v>
      </c>
      <c r="AD325" s="1067">
        <v>0</v>
      </c>
      <c r="AE325" s="1067">
        <v>0</v>
      </c>
      <c r="AF325" s="1067">
        <v>0</v>
      </c>
      <c r="AG325" s="1067">
        <v>0</v>
      </c>
      <c r="AH325" s="1067">
        <v>0</v>
      </c>
      <c r="AI325" s="1067">
        <v>0</v>
      </c>
      <c r="AJ325" s="1067">
        <v>0</v>
      </c>
      <c r="AK325" s="1067">
        <v>0</v>
      </c>
      <c r="AL325" s="1067">
        <v>0</v>
      </c>
      <c r="AM325" s="1067">
        <v>0</v>
      </c>
      <c r="AN325" s="1067">
        <v>0</v>
      </c>
      <c r="AO325" s="1067">
        <v>0</v>
      </c>
    </row>
    <row r="326" spans="1:41" ht="12" customHeight="1">
      <c r="A326" s="203" t="s">
        <v>729</v>
      </c>
      <c r="B326" s="203" t="s">
        <v>216</v>
      </c>
      <c r="C326" s="203" t="s">
        <v>5852</v>
      </c>
      <c r="D326" s="204"/>
      <c r="E326" s="205"/>
      <c r="F326" s="203" t="s">
        <v>731</v>
      </c>
      <c r="G326" s="204"/>
      <c r="H326" s="204"/>
      <c r="I326" s="205"/>
      <c r="J326" s="1065" t="s">
        <v>219</v>
      </c>
      <c r="K326" s="1065" t="s">
        <v>219</v>
      </c>
      <c r="L326" s="1066">
        <v>0</v>
      </c>
      <c r="M326" s="1067">
        <v>0</v>
      </c>
      <c r="N326" s="1067">
        <v>0</v>
      </c>
      <c r="O326" s="1067">
        <v>0.3</v>
      </c>
      <c r="P326" s="1067">
        <v>1.3</v>
      </c>
      <c r="Q326" s="1067">
        <v>0.2</v>
      </c>
      <c r="R326" s="1067">
        <v>0.4</v>
      </c>
      <c r="S326" s="1067">
        <v>0.6</v>
      </c>
      <c r="T326" s="1067">
        <v>0.9</v>
      </c>
      <c r="U326" s="1067">
        <v>0</v>
      </c>
      <c r="V326" s="1067">
        <v>0.3</v>
      </c>
      <c r="W326" s="1067">
        <v>8.9</v>
      </c>
      <c r="X326" s="1067">
        <v>11.6</v>
      </c>
      <c r="Y326" s="1067">
        <v>11.3</v>
      </c>
      <c r="Z326" s="1067">
        <v>13.3</v>
      </c>
      <c r="AA326" s="1067">
        <v>14.5</v>
      </c>
      <c r="AB326" s="1067">
        <v>13.5</v>
      </c>
      <c r="AC326" s="1067">
        <v>20.100000000000001</v>
      </c>
      <c r="AD326" s="1067">
        <v>1.4</v>
      </c>
      <c r="AE326" s="1067">
        <v>3.3</v>
      </c>
      <c r="AF326" s="1067">
        <v>0</v>
      </c>
      <c r="AG326" s="1067">
        <v>0</v>
      </c>
      <c r="AH326" s="1067">
        <v>0</v>
      </c>
      <c r="AI326" s="1067">
        <v>0</v>
      </c>
      <c r="AJ326" s="1067">
        <v>0</v>
      </c>
      <c r="AK326" s="1067">
        <v>0</v>
      </c>
      <c r="AL326" s="1067">
        <v>0</v>
      </c>
      <c r="AM326" s="1067">
        <v>0</v>
      </c>
      <c r="AN326" s="1067">
        <v>0</v>
      </c>
      <c r="AO326" s="1067">
        <v>0</v>
      </c>
    </row>
    <row r="327" spans="1:41" ht="12" customHeight="1">
      <c r="A327" s="356" t="s">
        <v>729</v>
      </c>
      <c r="B327" s="356" t="s">
        <v>226</v>
      </c>
      <c r="C327" s="356" t="s">
        <v>5853</v>
      </c>
      <c r="D327" s="359"/>
      <c r="E327" s="360"/>
      <c r="F327" s="356" t="s">
        <v>5854</v>
      </c>
      <c r="G327" s="359"/>
      <c r="H327" s="359"/>
      <c r="I327" s="360"/>
      <c r="J327" s="852" t="s">
        <v>219</v>
      </c>
      <c r="K327" s="1069" t="s">
        <v>219</v>
      </c>
      <c r="L327" s="1072">
        <v>0</v>
      </c>
      <c r="M327" s="1073">
        <v>0</v>
      </c>
      <c r="N327" s="1073">
        <v>0</v>
      </c>
      <c r="O327" s="1073">
        <v>0</v>
      </c>
      <c r="P327" s="1073">
        <v>0</v>
      </c>
      <c r="Q327" s="1073">
        <v>0</v>
      </c>
      <c r="R327" s="1073">
        <v>0</v>
      </c>
      <c r="S327" s="1073">
        <v>0</v>
      </c>
      <c r="T327" s="1073">
        <v>0</v>
      </c>
      <c r="U327" s="1073">
        <v>0</v>
      </c>
      <c r="V327" s="1073">
        <v>0</v>
      </c>
      <c r="W327" s="1073">
        <v>8</v>
      </c>
      <c r="X327" s="1073">
        <v>10.3</v>
      </c>
      <c r="Y327" s="1073">
        <v>9.1</v>
      </c>
      <c r="Z327" s="1073">
        <v>11.2</v>
      </c>
      <c r="AA327" s="1073">
        <v>11.4</v>
      </c>
      <c r="AB327" s="1073">
        <v>12.5</v>
      </c>
      <c r="AC327" s="1073">
        <v>18.5</v>
      </c>
      <c r="AD327" s="1073">
        <v>0.7</v>
      </c>
      <c r="AE327" s="1073">
        <v>3.2</v>
      </c>
      <c r="AF327" s="1073">
        <v>0</v>
      </c>
      <c r="AG327" s="1073">
        <v>0</v>
      </c>
      <c r="AH327" s="1073">
        <v>0</v>
      </c>
      <c r="AI327" s="1073">
        <v>0</v>
      </c>
      <c r="AJ327" s="1073">
        <v>0</v>
      </c>
      <c r="AK327" s="1073">
        <v>0</v>
      </c>
      <c r="AL327" s="1073">
        <v>0</v>
      </c>
      <c r="AM327" s="1073">
        <v>0</v>
      </c>
      <c r="AN327" s="1073">
        <v>0</v>
      </c>
      <c r="AO327" s="1073">
        <v>0</v>
      </c>
    </row>
    <row r="328" spans="1:41" ht="12" customHeight="1">
      <c r="A328" s="356" t="s">
        <v>729</v>
      </c>
      <c r="B328" s="356" t="s">
        <v>230</v>
      </c>
      <c r="C328" s="356" t="s">
        <v>5855</v>
      </c>
      <c r="D328" s="359"/>
      <c r="E328" s="360"/>
      <c r="F328" s="356" t="s">
        <v>5856</v>
      </c>
      <c r="G328" s="359"/>
      <c r="H328" s="359"/>
      <c r="I328" s="360"/>
      <c r="J328" s="852" t="s">
        <v>219</v>
      </c>
      <c r="K328" s="1069" t="s">
        <v>219</v>
      </c>
      <c r="L328" s="1072">
        <v>0</v>
      </c>
      <c r="M328" s="1073">
        <v>0</v>
      </c>
      <c r="N328" s="1073">
        <v>0</v>
      </c>
      <c r="O328" s="1073">
        <v>0.3</v>
      </c>
      <c r="P328" s="1073">
        <v>1.3</v>
      </c>
      <c r="Q328" s="1073">
        <v>0.2</v>
      </c>
      <c r="R328" s="1073">
        <v>0.4</v>
      </c>
      <c r="S328" s="1073">
        <v>0.6</v>
      </c>
      <c r="T328" s="1073">
        <v>0.9</v>
      </c>
      <c r="U328" s="1073">
        <v>0</v>
      </c>
      <c r="V328" s="1073">
        <v>0.3</v>
      </c>
      <c r="W328" s="1073">
        <v>0.9</v>
      </c>
      <c r="X328" s="1073">
        <v>1.3</v>
      </c>
      <c r="Y328" s="1073">
        <v>2.2000000000000002</v>
      </c>
      <c r="Z328" s="1073">
        <v>2.1</v>
      </c>
      <c r="AA328" s="1073">
        <v>3.1</v>
      </c>
      <c r="AB328" s="1073">
        <v>1</v>
      </c>
      <c r="AC328" s="1073">
        <v>1.6</v>
      </c>
      <c r="AD328" s="1073">
        <v>0.7</v>
      </c>
      <c r="AE328" s="1073">
        <v>0.1</v>
      </c>
      <c r="AF328" s="1073">
        <v>0</v>
      </c>
      <c r="AG328" s="1073">
        <v>0</v>
      </c>
      <c r="AH328" s="1073">
        <v>0</v>
      </c>
      <c r="AI328" s="1073">
        <v>0</v>
      </c>
      <c r="AJ328" s="1073">
        <v>0</v>
      </c>
      <c r="AK328" s="1073">
        <v>0</v>
      </c>
      <c r="AL328" s="1073">
        <v>0</v>
      </c>
      <c r="AM328" s="1073">
        <v>0</v>
      </c>
      <c r="AN328" s="1073">
        <v>0</v>
      </c>
      <c r="AO328" s="1073">
        <v>0</v>
      </c>
    </row>
    <row r="329" spans="1:41" ht="12" customHeight="1">
      <c r="A329" s="203" t="s">
        <v>734</v>
      </c>
      <c r="B329" s="203" t="s">
        <v>216</v>
      </c>
      <c r="C329" s="203" t="s">
        <v>5857</v>
      </c>
      <c r="D329" s="204"/>
      <c r="E329" s="205"/>
      <c r="F329" s="203" t="s">
        <v>736</v>
      </c>
      <c r="G329" s="204"/>
      <c r="H329" s="204"/>
      <c r="I329" s="205"/>
      <c r="J329" s="1065" t="s">
        <v>219</v>
      </c>
      <c r="K329" s="1065" t="s">
        <v>219</v>
      </c>
      <c r="L329" s="1066">
        <v>0</v>
      </c>
      <c r="M329" s="1067">
        <v>0</v>
      </c>
      <c r="N329" s="1067">
        <v>0</v>
      </c>
      <c r="O329" s="1067">
        <v>0</v>
      </c>
      <c r="P329" s="1067">
        <v>0</v>
      </c>
      <c r="Q329" s="1067">
        <v>0</v>
      </c>
      <c r="R329" s="1067">
        <v>0</v>
      </c>
      <c r="S329" s="1067">
        <v>0</v>
      </c>
      <c r="T329" s="1067">
        <v>0</v>
      </c>
      <c r="U329" s="1067">
        <v>0</v>
      </c>
      <c r="V329" s="1067">
        <v>0</v>
      </c>
      <c r="W329" s="1067">
        <v>0</v>
      </c>
      <c r="X329" s="1067">
        <v>0</v>
      </c>
      <c r="Y329" s="1067">
        <v>0</v>
      </c>
      <c r="Z329" s="1067">
        <v>0</v>
      </c>
      <c r="AA329" s="1067">
        <v>0</v>
      </c>
      <c r="AB329" s="1067">
        <v>0</v>
      </c>
      <c r="AC329" s="1067">
        <v>0</v>
      </c>
      <c r="AD329" s="1067">
        <v>0</v>
      </c>
      <c r="AE329" s="1067">
        <v>0</v>
      </c>
      <c r="AF329" s="1067">
        <v>0</v>
      </c>
      <c r="AG329" s="1067">
        <v>0</v>
      </c>
      <c r="AH329" s="1067">
        <v>0</v>
      </c>
      <c r="AI329" s="1067">
        <v>0</v>
      </c>
      <c r="AJ329" s="1067">
        <v>0</v>
      </c>
      <c r="AK329" s="1067">
        <v>0</v>
      </c>
      <c r="AL329" s="1067">
        <v>0</v>
      </c>
      <c r="AM329" s="1067">
        <v>0</v>
      </c>
      <c r="AN329" s="1067">
        <v>0</v>
      </c>
      <c r="AO329" s="1067">
        <v>0</v>
      </c>
    </row>
    <row r="330" spans="1:41" ht="12" customHeight="1">
      <c r="A330" s="203" t="s">
        <v>737</v>
      </c>
      <c r="B330" s="203" t="s">
        <v>216</v>
      </c>
      <c r="C330" s="203" t="s">
        <v>5858</v>
      </c>
      <c r="D330" s="204"/>
      <c r="E330" s="205"/>
      <c r="F330" s="203" t="s">
        <v>739</v>
      </c>
      <c r="G330" s="204"/>
      <c r="H330" s="204"/>
      <c r="I330" s="205"/>
      <c r="J330" s="1065" t="s">
        <v>219</v>
      </c>
      <c r="K330" s="1065" t="s">
        <v>219</v>
      </c>
      <c r="L330" s="1066">
        <v>0</v>
      </c>
      <c r="M330" s="1067">
        <v>0</v>
      </c>
      <c r="N330" s="1067">
        <v>0</v>
      </c>
      <c r="O330" s="1067">
        <v>0</v>
      </c>
      <c r="P330" s="1067">
        <v>0</v>
      </c>
      <c r="Q330" s="1067">
        <v>0</v>
      </c>
      <c r="R330" s="1067">
        <v>0</v>
      </c>
      <c r="S330" s="1067">
        <v>0</v>
      </c>
      <c r="T330" s="1067">
        <v>0</v>
      </c>
      <c r="U330" s="1067">
        <v>0</v>
      </c>
      <c r="V330" s="1067">
        <v>0</v>
      </c>
      <c r="W330" s="1067">
        <v>0</v>
      </c>
      <c r="X330" s="1067">
        <v>0</v>
      </c>
      <c r="Y330" s="1067">
        <v>0</v>
      </c>
      <c r="Z330" s="1067">
        <v>0</v>
      </c>
      <c r="AA330" s="1067">
        <v>0</v>
      </c>
      <c r="AB330" s="1067">
        <v>0</v>
      </c>
      <c r="AC330" s="1067">
        <v>0</v>
      </c>
      <c r="AD330" s="1067">
        <v>0</v>
      </c>
      <c r="AE330" s="1067">
        <v>0</v>
      </c>
      <c r="AF330" s="1067">
        <v>0</v>
      </c>
      <c r="AG330" s="1067">
        <v>0</v>
      </c>
      <c r="AH330" s="1067">
        <v>0</v>
      </c>
      <c r="AI330" s="1067">
        <v>0</v>
      </c>
      <c r="AJ330" s="1067">
        <v>0</v>
      </c>
      <c r="AK330" s="1067">
        <v>0</v>
      </c>
      <c r="AL330" s="1067">
        <v>0</v>
      </c>
      <c r="AM330" s="1067">
        <v>0</v>
      </c>
      <c r="AN330" s="1067">
        <v>0</v>
      </c>
      <c r="AO330" s="1067">
        <v>0</v>
      </c>
    </row>
    <row r="331" spans="1:41" ht="12" customHeight="1">
      <c r="A331" s="203" t="s">
        <v>740</v>
      </c>
      <c r="B331" s="203" t="s">
        <v>216</v>
      </c>
      <c r="C331" s="203" t="s">
        <v>5859</v>
      </c>
      <c r="D331" s="204"/>
      <c r="E331" s="205"/>
      <c r="F331" s="203" t="s">
        <v>742</v>
      </c>
      <c r="G331" s="204"/>
      <c r="H331" s="204"/>
      <c r="I331" s="205"/>
      <c r="J331" s="1065" t="s">
        <v>219</v>
      </c>
      <c r="K331" s="1065" t="s">
        <v>219</v>
      </c>
      <c r="L331" s="1066">
        <v>0</v>
      </c>
      <c r="M331" s="1067">
        <v>0</v>
      </c>
      <c r="N331" s="1067">
        <v>0</v>
      </c>
      <c r="O331" s="1067">
        <v>0</v>
      </c>
      <c r="P331" s="1067">
        <v>0</v>
      </c>
      <c r="Q331" s="1067">
        <v>0</v>
      </c>
      <c r="R331" s="1067">
        <v>0</v>
      </c>
      <c r="S331" s="1067">
        <v>0</v>
      </c>
      <c r="T331" s="1067">
        <v>0</v>
      </c>
      <c r="U331" s="1067">
        <v>0</v>
      </c>
      <c r="V331" s="1067">
        <v>0</v>
      </c>
      <c r="W331" s="1067">
        <v>0</v>
      </c>
      <c r="X331" s="1067">
        <v>0</v>
      </c>
      <c r="Y331" s="1067">
        <v>0</v>
      </c>
      <c r="Z331" s="1067">
        <v>0</v>
      </c>
      <c r="AA331" s="1067">
        <v>0</v>
      </c>
      <c r="AB331" s="1067">
        <v>0</v>
      </c>
      <c r="AC331" s="1067">
        <v>0</v>
      </c>
      <c r="AD331" s="1067">
        <v>0</v>
      </c>
      <c r="AE331" s="1067">
        <v>0</v>
      </c>
      <c r="AF331" s="1067">
        <v>0</v>
      </c>
      <c r="AG331" s="1067">
        <v>0</v>
      </c>
      <c r="AH331" s="1067">
        <v>0</v>
      </c>
      <c r="AI331" s="1067">
        <v>0</v>
      </c>
      <c r="AJ331" s="1067">
        <v>0</v>
      </c>
      <c r="AK331" s="1067">
        <v>0</v>
      </c>
      <c r="AL331" s="1067">
        <v>0</v>
      </c>
      <c r="AM331" s="1067">
        <v>0</v>
      </c>
      <c r="AN331" s="1067">
        <v>0</v>
      </c>
      <c r="AO331" s="1067">
        <v>0</v>
      </c>
    </row>
    <row r="332" spans="1:41" ht="12" customHeight="1">
      <c r="A332" s="203" t="s">
        <v>743</v>
      </c>
      <c r="B332" s="203" t="s">
        <v>216</v>
      </c>
      <c r="C332" s="203" t="s">
        <v>5860</v>
      </c>
      <c r="D332" s="204"/>
      <c r="E332" s="205"/>
      <c r="F332" s="203" t="s">
        <v>745</v>
      </c>
      <c r="G332" s="204"/>
      <c r="H332" s="204"/>
      <c r="I332" s="205"/>
      <c r="J332" s="1065" t="s">
        <v>219</v>
      </c>
      <c r="K332" s="1065" t="s">
        <v>219</v>
      </c>
      <c r="L332" s="1066" t="s">
        <v>1154</v>
      </c>
      <c r="M332" s="1067" t="s">
        <v>1154</v>
      </c>
      <c r="N332" s="1067" t="s">
        <v>1154</v>
      </c>
      <c r="O332" s="1067" t="s">
        <v>1154</v>
      </c>
      <c r="P332" s="1067" t="s">
        <v>1154</v>
      </c>
      <c r="Q332" s="1067" t="s">
        <v>1154</v>
      </c>
      <c r="R332" s="1067" t="s">
        <v>1154</v>
      </c>
      <c r="S332" s="1067" t="s">
        <v>1154</v>
      </c>
      <c r="T332" s="1067" t="s">
        <v>1154</v>
      </c>
      <c r="U332" s="1067" t="s">
        <v>1154</v>
      </c>
      <c r="V332" s="1067" t="s">
        <v>1154</v>
      </c>
      <c r="W332" s="1067" t="s">
        <v>1154</v>
      </c>
      <c r="X332" s="1067" t="s">
        <v>1154</v>
      </c>
      <c r="Y332" s="1067" t="s">
        <v>1154</v>
      </c>
      <c r="Z332" s="1067" t="s">
        <v>1154</v>
      </c>
      <c r="AA332" s="1067" t="s">
        <v>1154</v>
      </c>
      <c r="AB332" s="1067" t="s">
        <v>1154</v>
      </c>
      <c r="AC332" s="1067" t="s">
        <v>1154</v>
      </c>
      <c r="AD332" s="1067" t="s">
        <v>1154</v>
      </c>
      <c r="AE332" s="1067" t="s">
        <v>1154</v>
      </c>
      <c r="AF332" s="1067" t="s">
        <v>1154</v>
      </c>
      <c r="AG332" s="1067" t="s">
        <v>1154</v>
      </c>
      <c r="AH332" s="1067" t="s">
        <v>1154</v>
      </c>
      <c r="AI332" s="1067" t="s">
        <v>1154</v>
      </c>
      <c r="AJ332" s="1067" t="s">
        <v>1154</v>
      </c>
      <c r="AK332" s="1067" t="s">
        <v>1154</v>
      </c>
      <c r="AL332" s="1067" t="s">
        <v>1154</v>
      </c>
      <c r="AM332" s="1067" t="s">
        <v>1154</v>
      </c>
      <c r="AN332" s="1067" t="s">
        <v>1154</v>
      </c>
      <c r="AO332" s="1067" t="s">
        <v>1154</v>
      </c>
    </row>
    <row r="333" spans="1:41" ht="12" customHeight="1">
      <c r="A333" s="203" t="s">
        <v>746</v>
      </c>
      <c r="B333" s="203" t="s">
        <v>216</v>
      </c>
      <c r="C333" s="203" t="s">
        <v>5861</v>
      </c>
      <c r="D333" s="204"/>
      <c r="E333" s="205"/>
      <c r="F333" s="203" t="s">
        <v>748</v>
      </c>
      <c r="G333" s="204"/>
      <c r="H333" s="204"/>
      <c r="I333" s="205"/>
      <c r="J333" s="1065" t="s">
        <v>219</v>
      </c>
      <c r="K333" s="1065" t="s">
        <v>219</v>
      </c>
      <c r="L333" s="1066" t="s">
        <v>1154</v>
      </c>
      <c r="M333" s="1067" t="s">
        <v>1154</v>
      </c>
      <c r="N333" s="1067" t="s">
        <v>1154</v>
      </c>
      <c r="O333" s="1067" t="s">
        <v>1154</v>
      </c>
      <c r="P333" s="1067" t="s">
        <v>1154</v>
      </c>
      <c r="Q333" s="1067" t="s">
        <v>1154</v>
      </c>
      <c r="R333" s="1067" t="s">
        <v>1154</v>
      </c>
      <c r="S333" s="1067" t="s">
        <v>1154</v>
      </c>
      <c r="T333" s="1067" t="s">
        <v>1154</v>
      </c>
      <c r="U333" s="1067" t="s">
        <v>1154</v>
      </c>
      <c r="V333" s="1067" t="s">
        <v>1154</v>
      </c>
      <c r="W333" s="1067" t="s">
        <v>1154</v>
      </c>
      <c r="X333" s="1067" t="s">
        <v>1154</v>
      </c>
      <c r="Y333" s="1067" t="s">
        <v>1154</v>
      </c>
      <c r="Z333" s="1067" t="s">
        <v>1154</v>
      </c>
      <c r="AA333" s="1067" t="s">
        <v>1154</v>
      </c>
      <c r="AB333" s="1067" t="s">
        <v>1154</v>
      </c>
      <c r="AC333" s="1067" t="s">
        <v>1154</v>
      </c>
      <c r="AD333" s="1067" t="s">
        <v>1154</v>
      </c>
      <c r="AE333" s="1067" t="s">
        <v>1154</v>
      </c>
      <c r="AF333" s="1067" t="s">
        <v>1154</v>
      </c>
      <c r="AG333" s="1067" t="s">
        <v>1154</v>
      </c>
      <c r="AH333" s="1067" t="s">
        <v>1154</v>
      </c>
      <c r="AI333" s="1067" t="s">
        <v>1154</v>
      </c>
      <c r="AJ333" s="1067" t="s">
        <v>1154</v>
      </c>
      <c r="AK333" s="1067" t="s">
        <v>1154</v>
      </c>
      <c r="AL333" s="1067" t="s">
        <v>1154</v>
      </c>
      <c r="AM333" s="1067" t="s">
        <v>1154</v>
      </c>
      <c r="AN333" s="1067" t="s">
        <v>1154</v>
      </c>
      <c r="AO333" s="1067" t="s">
        <v>1154</v>
      </c>
    </row>
    <row r="334" spans="1:41" ht="12" customHeight="1">
      <c r="A334" s="203" t="s">
        <v>749</v>
      </c>
      <c r="B334" s="203" t="s">
        <v>216</v>
      </c>
      <c r="C334" s="203" t="s">
        <v>5862</v>
      </c>
      <c r="D334" s="204"/>
      <c r="E334" s="205"/>
      <c r="F334" s="203" t="s">
        <v>751</v>
      </c>
      <c r="G334" s="204"/>
      <c r="H334" s="204"/>
      <c r="I334" s="205"/>
      <c r="J334" s="1065" t="s">
        <v>219</v>
      </c>
      <c r="K334" s="1065" t="s">
        <v>219</v>
      </c>
      <c r="L334" s="1066" t="s">
        <v>1154</v>
      </c>
      <c r="M334" s="1067" t="s">
        <v>1154</v>
      </c>
      <c r="N334" s="1067" t="s">
        <v>1154</v>
      </c>
      <c r="O334" s="1067" t="s">
        <v>1154</v>
      </c>
      <c r="P334" s="1067" t="s">
        <v>1154</v>
      </c>
      <c r="Q334" s="1067" t="s">
        <v>1154</v>
      </c>
      <c r="R334" s="1067" t="s">
        <v>1154</v>
      </c>
      <c r="S334" s="1067" t="s">
        <v>1154</v>
      </c>
      <c r="T334" s="1067" t="s">
        <v>1154</v>
      </c>
      <c r="U334" s="1067" t="s">
        <v>1154</v>
      </c>
      <c r="V334" s="1067" t="s">
        <v>1154</v>
      </c>
      <c r="W334" s="1067" t="s">
        <v>1154</v>
      </c>
      <c r="X334" s="1067" t="s">
        <v>1154</v>
      </c>
      <c r="Y334" s="1067" t="s">
        <v>1154</v>
      </c>
      <c r="Z334" s="1067" t="s">
        <v>1154</v>
      </c>
      <c r="AA334" s="1067" t="s">
        <v>1154</v>
      </c>
      <c r="AB334" s="1067" t="s">
        <v>1154</v>
      </c>
      <c r="AC334" s="1067" t="s">
        <v>1154</v>
      </c>
      <c r="AD334" s="1067" t="s">
        <v>1154</v>
      </c>
      <c r="AE334" s="1067" t="s">
        <v>1154</v>
      </c>
      <c r="AF334" s="1067" t="s">
        <v>1154</v>
      </c>
      <c r="AG334" s="1067" t="s">
        <v>1154</v>
      </c>
      <c r="AH334" s="1067" t="s">
        <v>1154</v>
      </c>
      <c r="AI334" s="1067" t="s">
        <v>1154</v>
      </c>
      <c r="AJ334" s="1067" t="s">
        <v>1154</v>
      </c>
      <c r="AK334" s="1067" t="s">
        <v>1154</v>
      </c>
      <c r="AL334" s="1067" t="s">
        <v>1154</v>
      </c>
      <c r="AM334" s="1067" t="s">
        <v>1154</v>
      </c>
      <c r="AN334" s="1067" t="s">
        <v>1154</v>
      </c>
      <c r="AO334" s="1067" t="s">
        <v>1154</v>
      </c>
    </row>
    <row r="335" spans="1:41" ht="12" customHeight="1">
      <c r="A335" s="203" t="s">
        <v>752</v>
      </c>
      <c r="B335" s="203" t="s">
        <v>216</v>
      </c>
      <c r="C335" s="203" t="s">
        <v>5863</v>
      </c>
      <c r="D335" s="204"/>
      <c r="E335" s="205"/>
      <c r="F335" s="203" t="s">
        <v>754</v>
      </c>
      <c r="G335" s="204"/>
      <c r="H335" s="204"/>
      <c r="I335" s="205"/>
      <c r="J335" s="1065" t="s">
        <v>219</v>
      </c>
      <c r="K335" s="1065" t="s">
        <v>219</v>
      </c>
      <c r="L335" s="1066" t="s">
        <v>1154</v>
      </c>
      <c r="M335" s="1067" t="s">
        <v>1154</v>
      </c>
      <c r="N335" s="1067" t="s">
        <v>1154</v>
      </c>
      <c r="O335" s="1067" t="s">
        <v>1154</v>
      </c>
      <c r="P335" s="1067" t="s">
        <v>1154</v>
      </c>
      <c r="Q335" s="1067" t="s">
        <v>1154</v>
      </c>
      <c r="R335" s="1067" t="s">
        <v>1154</v>
      </c>
      <c r="S335" s="1067" t="s">
        <v>1154</v>
      </c>
      <c r="T335" s="1067" t="s">
        <v>1154</v>
      </c>
      <c r="U335" s="1067" t="s">
        <v>1154</v>
      </c>
      <c r="V335" s="1067" t="s">
        <v>1154</v>
      </c>
      <c r="W335" s="1067" t="s">
        <v>1154</v>
      </c>
      <c r="X335" s="1067" t="s">
        <v>1154</v>
      </c>
      <c r="Y335" s="1067" t="s">
        <v>1154</v>
      </c>
      <c r="Z335" s="1067" t="s">
        <v>1154</v>
      </c>
      <c r="AA335" s="1067" t="s">
        <v>1154</v>
      </c>
      <c r="AB335" s="1067" t="s">
        <v>1154</v>
      </c>
      <c r="AC335" s="1067" t="s">
        <v>1154</v>
      </c>
      <c r="AD335" s="1067" t="s">
        <v>1154</v>
      </c>
      <c r="AE335" s="1067" t="s">
        <v>1154</v>
      </c>
      <c r="AF335" s="1067" t="s">
        <v>1154</v>
      </c>
      <c r="AG335" s="1067" t="s">
        <v>1154</v>
      </c>
      <c r="AH335" s="1067" t="s">
        <v>1154</v>
      </c>
      <c r="AI335" s="1067" t="s">
        <v>1154</v>
      </c>
      <c r="AJ335" s="1067" t="s">
        <v>1154</v>
      </c>
      <c r="AK335" s="1067" t="s">
        <v>1154</v>
      </c>
      <c r="AL335" s="1067" t="s">
        <v>1154</v>
      </c>
      <c r="AM335" s="1067" t="s">
        <v>1154</v>
      </c>
      <c r="AN335" s="1067" t="s">
        <v>1154</v>
      </c>
      <c r="AO335" s="1067" t="s">
        <v>1154</v>
      </c>
    </row>
    <row r="336" spans="1:41" ht="12" customHeight="1">
      <c r="A336" s="203" t="s">
        <v>755</v>
      </c>
      <c r="B336" s="203" t="s">
        <v>216</v>
      </c>
      <c r="C336" s="203" t="s">
        <v>5864</v>
      </c>
      <c r="D336" s="204"/>
      <c r="E336" s="205"/>
      <c r="F336" s="203" t="s">
        <v>757</v>
      </c>
      <c r="G336" s="204"/>
      <c r="H336" s="204"/>
      <c r="I336" s="205"/>
      <c r="J336" s="1065" t="s">
        <v>219</v>
      </c>
      <c r="K336" s="1065" t="s">
        <v>219</v>
      </c>
      <c r="L336" s="1066" t="s">
        <v>1154</v>
      </c>
      <c r="M336" s="1067" t="s">
        <v>1154</v>
      </c>
      <c r="N336" s="1067" t="s">
        <v>1154</v>
      </c>
      <c r="O336" s="1067" t="s">
        <v>1154</v>
      </c>
      <c r="P336" s="1067" t="s">
        <v>1154</v>
      </c>
      <c r="Q336" s="1067" t="s">
        <v>1154</v>
      </c>
      <c r="R336" s="1067" t="s">
        <v>1154</v>
      </c>
      <c r="S336" s="1067" t="s">
        <v>1154</v>
      </c>
      <c r="T336" s="1067" t="s">
        <v>1154</v>
      </c>
      <c r="U336" s="1067" t="s">
        <v>1154</v>
      </c>
      <c r="V336" s="1067" t="s">
        <v>1154</v>
      </c>
      <c r="W336" s="1067" t="s">
        <v>1154</v>
      </c>
      <c r="X336" s="1067" t="s">
        <v>1154</v>
      </c>
      <c r="Y336" s="1067" t="s">
        <v>1154</v>
      </c>
      <c r="Z336" s="1067" t="s">
        <v>1154</v>
      </c>
      <c r="AA336" s="1067" t="s">
        <v>1154</v>
      </c>
      <c r="AB336" s="1067" t="s">
        <v>1154</v>
      </c>
      <c r="AC336" s="1067" t="s">
        <v>1154</v>
      </c>
      <c r="AD336" s="1067" t="s">
        <v>1154</v>
      </c>
      <c r="AE336" s="1067" t="s">
        <v>1154</v>
      </c>
      <c r="AF336" s="1067" t="s">
        <v>1154</v>
      </c>
      <c r="AG336" s="1067" t="s">
        <v>1154</v>
      </c>
      <c r="AH336" s="1067" t="s">
        <v>1154</v>
      </c>
      <c r="AI336" s="1067" t="s">
        <v>1154</v>
      </c>
      <c r="AJ336" s="1067" t="s">
        <v>1154</v>
      </c>
      <c r="AK336" s="1067" t="s">
        <v>1154</v>
      </c>
      <c r="AL336" s="1067" t="s">
        <v>1154</v>
      </c>
      <c r="AM336" s="1067" t="s">
        <v>1154</v>
      </c>
      <c r="AN336" s="1067" t="s">
        <v>1154</v>
      </c>
      <c r="AO336" s="1067" t="s">
        <v>1154</v>
      </c>
    </row>
    <row r="337" spans="1:41" ht="12" customHeight="1">
      <c r="A337" s="203" t="s">
        <v>758</v>
      </c>
      <c r="B337" s="203" t="s">
        <v>216</v>
      </c>
      <c r="C337" s="203" t="s">
        <v>5865</v>
      </c>
      <c r="D337" s="204"/>
      <c r="E337" s="205"/>
      <c r="F337" s="203" t="s">
        <v>760</v>
      </c>
      <c r="G337" s="204"/>
      <c r="H337" s="204"/>
      <c r="I337" s="205"/>
      <c r="J337" s="1065" t="s">
        <v>219</v>
      </c>
      <c r="K337" s="1065" t="s">
        <v>219</v>
      </c>
      <c r="L337" s="1066" t="s">
        <v>1154</v>
      </c>
      <c r="M337" s="1067" t="s">
        <v>1154</v>
      </c>
      <c r="N337" s="1067" t="s">
        <v>1154</v>
      </c>
      <c r="O337" s="1067" t="s">
        <v>1154</v>
      </c>
      <c r="P337" s="1067" t="s">
        <v>1154</v>
      </c>
      <c r="Q337" s="1067" t="s">
        <v>1154</v>
      </c>
      <c r="R337" s="1067" t="s">
        <v>1154</v>
      </c>
      <c r="S337" s="1067" t="s">
        <v>1154</v>
      </c>
      <c r="T337" s="1067" t="s">
        <v>1154</v>
      </c>
      <c r="U337" s="1067" t="s">
        <v>1154</v>
      </c>
      <c r="V337" s="1067" t="s">
        <v>1154</v>
      </c>
      <c r="W337" s="1067" t="s">
        <v>1154</v>
      </c>
      <c r="X337" s="1067" t="s">
        <v>1154</v>
      </c>
      <c r="Y337" s="1067" t="s">
        <v>1154</v>
      </c>
      <c r="Z337" s="1067" t="s">
        <v>1154</v>
      </c>
      <c r="AA337" s="1067" t="s">
        <v>1154</v>
      </c>
      <c r="AB337" s="1067" t="s">
        <v>1154</v>
      </c>
      <c r="AC337" s="1067" t="s">
        <v>1154</v>
      </c>
      <c r="AD337" s="1067" t="s">
        <v>1154</v>
      </c>
      <c r="AE337" s="1067" t="s">
        <v>1154</v>
      </c>
      <c r="AF337" s="1067" t="s">
        <v>1154</v>
      </c>
      <c r="AG337" s="1067" t="s">
        <v>1154</v>
      </c>
      <c r="AH337" s="1067" t="s">
        <v>1154</v>
      </c>
      <c r="AI337" s="1067" t="s">
        <v>1154</v>
      </c>
      <c r="AJ337" s="1067" t="s">
        <v>1154</v>
      </c>
      <c r="AK337" s="1067" t="s">
        <v>1154</v>
      </c>
      <c r="AL337" s="1067" t="s">
        <v>1154</v>
      </c>
      <c r="AM337" s="1067" t="s">
        <v>1154</v>
      </c>
      <c r="AN337" s="1067" t="s">
        <v>1154</v>
      </c>
      <c r="AO337" s="1067" t="s">
        <v>1154</v>
      </c>
    </row>
    <row r="338" spans="1:41" ht="12" customHeight="1">
      <c r="A338" s="203" t="s">
        <v>761</v>
      </c>
      <c r="B338" s="203" t="s">
        <v>216</v>
      </c>
      <c r="C338" s="203" t="s">
        <v>5866</v>
      </c>
      <c r="D338" s="204"/>
      <c r="E338" s="205"/>
      <c r="F338" s="203" t="s">
        <v>763</v>
      </c>
      <c r="G338" s="204"/>
      <c r="H338" s="204"/>
      <c r="I338" s="205"/>
      <c r="J338" s="1065" t="s">
        <v>219</v>
      </c>
      <c r="K338" s="1065" t="s">
        <v>219</v>
      </c>
      <c r="L338" s="1066" t="s">
        <v>1154</v>
      </c>
      <c r="M338" s="1067" t="s">
        <v>1154</v>
      </c>
      <c r="N338" s="1067" t="s">
        <v>1154</v>
      </c>
      <c r="O338" s="1067" t="s">
        <v>1154</v>
      </c>
      <c r="P338" s="1067" t="s">
        <v>1154</v>
      </c>
      <c r="Q338" s="1067" t="s">
        <v>1154</v>
      </c>
      <c r="R338" s="1067" t="s">
        <v>1154</v>
      </c>
      <c r="S338" s="1067" t="s">
        <v>1154</v>
      </c>
      <c r="T338" s="1067" t="s">
        <v>1154</v>
      </c>
      <c r="U338" s="1067" t="s">
        <v>1154</v>
      </c>
      <c r="V338" s="1067" t="s">
        <v>1154</v>
      </c>
      <c r="W338" s="1067" t="s">
        <v>1154</v>
      </c>
      <c r="X338" s="1067" t="s">
        <v>1154</v>
      </c>
      <c r="Y338" s="1067" t="s">
        <v>1154</v>
      </c>
      <c r="Z338" s="1067" t="s">
        <v>1154</v>
      </c>
      <c r="AA338" s="1067" t="s">
        <v>1154</v>
      </c>
      <c r="AB338" s="1067" t="s">
        <v>1154</v>
      </c>
      <c r="AC338" s="1067" t="s">
        <v>1154</v>
      </c>
      <c r="AD338" s="1067" t="s">
        <v>1154</v>
      </c>
      <c r="AE338" s="1067" t="s">
        <v>1154</v>
      </c>
      <c r="AF338" s="1067" t="s">
        <v>1154</v>
      </c>
      <c r="AG338" s="1067" t="s">
        <v>1154</v>
      </c>
      <c r="AH338" s="1067" t="s">
        <v>1154</v>
      </c>
      <c r="AI338" s="1067" t="s">
        <v>1154</v>
      </c>
      <c r="AJ338" s="1067" t="s">
        <v>1154</v>
      </c>
      <c r="AK338" s="1067" t="s">
        <v>1154</v>
      </c>
      <c r="AL338" s="1067" t="s">
        <v>1154</v>
      </c>
      <c r="AM338" s="1067" t="s">
        <v>1154</v>
      </c>
      <c r="AN338" s="1067" t="s">
        <v>1154</v>
      </c>
      <c r="AO338" s="1067" t="s">
        <v>1154</v>
      </c>
    </row>
    <row r="339" spans="1:41" ht="12" customHeight="1">
      <c r="A339" s="203" t="s">
        <v>764</v>
      </c>
      <c r="B339" s="203" t="s">
        <v>216</v>
      </c>
      <c r="C339" s="203" t="s">
        <v>5867</v>
      </c>
      <c r="D339" s="204"/>
      <c r="E339" s="205"/>
      <c r="F339" s="203" t="s">
        <v>766</v>
      </c>
      <c r="G339" s="204"/>
      <c r="H339" s="204"/>
      <c r="I339" s="205"/>
      <c r="J339" s="1065" t="s">
        <v>219</v>
      </c>
      <c r="K339" s="1065" t="s">
        <v>219</v>
      </c>
      <c r="L339" s="1066" t="s">
        <v>1154</v>
      </c>
      <c r="M339" s="1067" t="s">
        <v>1154</v>
      </c>
      <c r="N339" s="1067" t="s">
        <v>1154</v>
      </c>
      <c r="O339" s="1067" t="s">
        <v>1154</v>
      </c>
      <c r="P339" s="1067" t="s">
        <v>1154</v>
      </c>
      <c r="Q339" s="1067" t="s">
        <v>1154</v>
      </c>
      <c r="R339" s="1067" t="s">
        <v>1154</v>
      </c>
      <c r="S339" s="1067" t="s">
        <v>1154</v>
      </c>
      <c r="T339" s="1067" t="s">
        <v>1154</v>
      </c>
      <c r="U339" s="1067" t="s">
        <v>1154</v>
      </c>
      <c r="V339" s="1067" t="s">
        <v>1154</v>
      </c>
      <c r="W339" s="1067" t="s">
        <v>1154</v>
      </c>
      <c r="X339" s="1067" t="s">
        <v>1154</v>
      </c>
      <c r="Y339" s="1067" t="s">
        <v>1154</v>
      </c>
      <c r="Z339" s="1067" t="s">
        <v>1154</v>
      </c>
      <c r="AA339" s="1067" t="s">
        <v>1154</v>
      </c>
      <c r="AB339" s="1067" t="s">
        <v>1154</v>
      </c>
      <c r="AC339" s="1067" t="s">
        <v>1154</v>
      </c>
      <c r="AD339" s="1067" t="s">
        <v>1154</v>
      </c>
      <c r="AE339" s="1067" t="s">
        <v>1154</v>
      </c>
      <c r="AF339" s="1067" t="s">
        <v>1154</v>
      </c>
      <c r="AG339" s="1067" t="s">
        <v>1154</v>
      </c>
      <c r="AH339" s="1067" t="s">
        <v>1154</v>
      </c>
      <c r="AI339" s="1067" t="s">
        <v>1154</v>
      </c>
      <c r="AJ339" s="1067" t="s">
        <v>1154</v>
      </c>
      <c r="AK339" s="1067" t="s">
        <v>1154</v>
      </c>
      <c r="AL339" s="1067" t="s">
        <v>1154</v>
      </c>
      <c r="AM339" s="1067" t="s">
        <v>1154</v>
      </c>
      <c r="AN339" s="1067" t="s">
        <v>1154</v>
      </c>
      <c r="AO339" s="1067" t="s">
        <v>1154</v>
      </c>
    </row>
    <row r="340" spans="1:41" ht="12" customHeight="1">
      <c r="A340" s="203" t="s">
        <v>767</v>
      </c>
      <c r="B340" s="203" t="s">
        <v>216</v>
      </c>
      <c r="C340" s="203" t="s">
        <v>5868</v>
      </c>
      <c r="D340" s="204"/>
      <c r="E340" s="205"/>
      <c r="F340" s="203" t="s">
        <v>769</v>
      </c>
      <c r="G340" s="204"/>
      <c r="H340" s="204"/>
      <c r="I340" s="205"/>
      <c r="J340" s="1065" t="s">
        <v>219</v>
      </c>
      <c r="K340" s="1065" t="s">
        <v>219</v>
      </c>
      <c r="L340" s="1066" t="s">
        <v>1154</v>
      </c>
      <c r="M340" s="1067" t="s">
        <v>1154</v>
      </c>
      <c r="N340" s="1067" t="s">
        <v>1154</v>
      </c>
      <c r="O340" s="1067" t="s">
        <v>1154</v>
      </c>
      <c r="P340" s="1067" t="s">
        <v>1154</v>
      </c>
      <c r="Q340" s="1067" t="s">
        <v>1154</v>
      </c>
      <c r="R340" s="1067" t="s">
        <v>1154</v>
      </c>
      <c r="S340" s="1067" t="s">
        <v>1154</v>
      </c>
      <c r="T340" s="1067" t="s">
        <v>1154</v>
      </c>
      <c r="U340" s="1067" t="s">
        <v>1154</v>
      </c>
      <c r="V340" s="1067" t="s">
        <v>1154</v>
      </c>
      <c r="W340" s="1067" t="s">
        <v>1154</v>
      </c>
      <c r="X340" s="1067" t="s">
        <v>1154</v>
      </c>
      <c r="Y340" s="1067" t="s">
        <v>1154</v>
      </c>
      <c r="Z340" s="1067" t="s">
        <v>1154</v>
      </c>
      <c r="AA340" s="1067" t="s">
        <v>1154</v>
      </c>
      <c r="AB340" s="1067" t="s">
        <v>1154</v>
      </c>
      <c r="AC340" s="1067" t="s">
        <v>1154</v>
      </c>
      <c r="AD340" s="1067" t="s">
        <v>1154</v>
      </c>
      <c r="AE340" s="1067" t="s">
        <v>1154</v>
      </c>
      <c r="AF340" s="1067" t="s">
        <v>1154</v>
      </c>
      <c r="AG340" s="1067" t="s">
        <v>1154</v>
      </c>
      <c r="AH340" s="1067" t="s">
        <v>1154</v>
      </c>
      <c r="AI340" s="1067" t="s">
        <v>1154</v>
      </c>
      <c r="AJ340" s="1067" t="s">
        <v>1154</v>
      </c>
      <c r="AK340" s="1067" t="s">
        <v>1154</v>
      </c>
      <c r="AL340" s="1067" t="s">
        <v>1154</v>
      </c>
      <c r="AM340" s="1067" t="s">
        <v>1154</v>
      </c>
      <c r="AN340" s="1067" t="s">
        <v>1154</v>
      </c>
      <c r="AO340" s="1067" t="s">
        <v>1154</v>
      </c>
    </row>
    <row r="341" spans="1:41" ht="12" customHeight="1">
      <c r="A341" s="203" t="s">
        <v>770</v>
      </c>
      <c r="B341" s="203" t="s">
        <v>216</v>
      </c>
      <c r="C341" s="203" t="s">
        <v>5869</v>
      </c>
      <c r="D341" s="204"/>
      <c r="E341" s="205"/>
      <c r="F341" s="203" t="s">
        <v>772</v>
      </c>
      <c r="G341" s="204"/>
      <c r="H341" s="204"/>
      <c r="I341" s="205"/>
      <c r="J341" s="1065" t="s">
        <v>219</v>
      </c>
      <c r="K341" s="1065" t="s">
        <v>219</v>
      </c>
      <c r="L341" s="1066" t="s">
        <v>1154</v>
      </c>
      <c r="M341" s="1067" t="s">
        <v>1154</v>
      </c>
      <c r="N341" s="1067" t="s">
        <v>1154</v>
      </c>
      <c r="O341" s="1067" t="s">
        <v>1154</v>
      </c>
      <c r="P341" s="1067" t="s">
        <v>1154</v>
      </c>
      <c r="Q341" s="1067" t="s">
        <v>1154</v>
      </c>
      <c r="R341" s="1067" t="s">
        <v>1154</v>
      </c>
      <c r="S341" s="1067" t="s">
        <v>1154</v>
      </c>
      <c r="T341" s="1067" t="s">
        <v>1154</v>
      </c>
      <c r="U341" s="1067" t="s">
        <v>1154</v>
      </c>
      <c r="V341" s="1067" t="s">
        <v>1154</v>
      </c>
      <c r="W341" s="1067" t="s">
        <v>1154</v>
      </c>
      <c r="X341" s="1067" t="s">
        <v>1154</v>
      </c>
      <c r="Y341" s="1067" t="s">
        <v>1154</v>
      </c>
      <c r="Z341" s="1067" t="s">
        <v>1154</v>
      </c>
      <c r="AA341" s="1067" t="s">
        <v>1154</v>
      </c>
      <c r="AB341" s="1067" t="s">
        <v>1154</v>
      </c>
      <c r="AC341" s="1067" t="s">
        <v>1154</v>
      </c>
      <c r="AD341" s="1067" t="s">
        <v>1154</v>
      </c>
      <c r="AE341" s="1067" t="s">
        <v>1154</v>
      </c>
      <c r="AF341" s="1067" t="s">
        <v>1154</v>
      </c>
      <c r="AG341" s="1067" t="s">
        <v>1154</v>
      </c>
      <c r="AH341" s="1067" t="s">
        <v>1154</v>
      </c>
      <c r="AI341" s="1067" t="s">
        <v>1154</v>
      </c>
      <c r="AJ341" s="1067" t="s">
        <v>1154</v>
      </c>
      <c r="AK341" s="1067" t="s">
        <v>1154</v>
      </c>
      <c r="AL341" s="1067" t="s">
        <v>1154</v>
      </c>
      <c r="AM341" s="1067" t="s">
        <v>1154</v>
      </c>
      <c r="AN341" s="1067" t="s">
        <v>1154</v>
      </c>
      <c r="AO341" s="1067" t="s">
        <v>1154</v>
      </c>
    </row>
    <row r="342" spans="1:41" ht="12" customHeight="1">
      <c r="A342" s="203" t="s">
        <v>773</v>
      </c>
      <c r="B342" s="203" t="s">
        <v>216</v>
      </c>
      <c r="C342" s="203" t="s">
        <v>5870</v>
      </c>
      <c r="D342" s="204"/>
      <c r="E342" s="205"/>
      <c r="F342" s="203" t="s">
        <v>775</v>
      </c>
      <c r="G342" s="204"/>
      <c r="H342" s="204"/>
      <c r="I342" s="205"/>
      <c r="J342" s="1065" t="s">
        <v>219</v>
      </c>
      <c r="K342" s="1065" t="s">
        <v>219</v>
      </c>
      <c r="L342" s="1066" t="s">
        <v>1154</v>
      </c>
      <c r="M342" s="1067" t="s">
        <v>1154</v>
      </c>
      <c r="N342" s="1067" t="s">
        <v>1154</v>
      </c>
      <c r="O342" s="1067" t="s">
        <v>1154</v>
      </c>
      <c r="P342" s="1067" t="s">
        <v>1154</v>
      </c>
      <c r="Q342" s="1067" t="s">
        <v>1154</v>
      </c>
      <c r="R342" s="1067" t="s">
        <v>1154</v>
      </c>
      <c r="S342" s="1067" t="s">
        <v>1154</v>
      </c>
      <c r="T342" s="1067" t="s">
        <v>1154</v>
      </c>
      <c r="U342" s="1067" t="s">
        <v>1154</v>
      </c>
      <c r="V342" s="1067" t="s">
        <v>1154</v>
      </c>
      <c r="W342" s="1067" t="s">
        <v>1154</v>
      </c>
      <c r="X342" s="1067" t="s">
        <v>1154</v>
      </c>
      <c r="Y342" s="1067" t="s">
        <v>1154</v>
      </c>
      <c r="Z342" s="1067" t="s">
        <v>1154</v>
      </c>
      <c r="AA342" s="1067" t="s">
        <v>1154</v>
      </c>
      <c r="AB342" s="1067" t="s">
        <v>1154</v>
      </c>
      <c r="AC342" s="1067" t="s">
        <v>1154</v>
      </c>
      <c r="AD342" s="1067" t="s">
        <v>1154</v>
      </c>
      <c r="AE342" s="1067" t="s">
        <v>1154</v>
      </c>
      <c r="AF342" s="1067" t="s">
        <v>1154</v>
      </c>
      <c r="AG342" s="1067" t="s">
        <v>1154</v>
      </c>
      <c r="AH342" s="1067" t="s">
        <v>1154</v>
      </c>
      <c r="AI342" s="1067" t="s">
        <v>1154</v>
      </c>
      <c r="AJ342" s="1067" t="s">
        <v>1154</v>
      </c>
      <c r="AK342" s="1067" t="s">
        <v>1154</v>
      </c>
      <c r="AL342" s="1067" t="s">
        <v>1154</v>
      </c>
      <c r="AM342" s="1067" t="s">
        <v>1154</v>
      </c>
      <c r="AN342" s="1067" t="s">
        <v>1154</v>
      </c>
      <c r="AO342" s="1067" t="s">
        <v>1154</v>
      </c>
    </row>
    <row r="343" spans="1:41" ht="12" customHeight="1">
      <c r="A343" s="203" t="s">
        <v>776</v>
      </c>
      <c r="B343" s="203" t="s">
        <v>216</v>
      </c>
      <c r="C343" s="203" t="s">
        <v>5871</v>
      </c>
      <c r="D343" s="204"/>
      <c r="E343" s="205"/>
      <c r="F343" s="203" t="s">
        <v>778</v>
      </c>
      <c r="G343" s="204"/>
      <c r="H343" s="204"/>
      <c r="I343" s="205"/>
      <c r="J343" s="1065" t="s">
        <v>219</v>
      </c>
      <c r="K343" s="1065" t="s">
        <v>219</v>
      </c>
      <c r="L343" s="1066">
        <v>2101.4</v>
      </c>
      <c r="M343" s="1067">
        <v>2945.2</v>
      </c>
      <c r="N343" s="1067">
        <v>6733.5</v>
      </c>
      <c r="O343" s="1067">
        <v>10728.2</v>
      </c>
      <c r="P343" s="1067">
        <v>17098.400000000001</v>
      </c>
      <c r="Q343" s="1067">
        <v>24466.3</v>
      </c>
      <c r="R343" s="1067">
        <v>33733</v>
      </c>
      <c r="S343" s="1067">
        <v>42747.3</v>
      </c>
      <c r="T343" s="1067">
        <v>54777.599999999999</v>
      </c>
      <c r="U343" s="1067">
        <v>67709.5</v>
      </c>
      <c r="V343" s="1067">
        <v>80529.399999999994</v>
      </c>
      <c r="W343" s="1067">
        <v>98533.2</v>
      </c>
      <c r="X343" s="1067">
        <v>120823.4</v>
      </c>
      <c r="Y343" s="1067">
        <v>144634.9</v>
      </c>
      <c r="Z343" s="1067">
        <v>133932.79999999999</v>
      </c>
      <c r="AA343" s="1067">
        <v>139515.4</v>
      </c>
      <c r="AB343" s="1067">
        <v>158347.20000000001</v>
      </c>
      <c r="AC343" s="1067">
        <v>165018.20000000001</v>
      </c>
      <c r="AD343" s="1067">
        <v>173829.5</v>
      </c>
      <c r="AE343" s="1067">
        <v>184073.5</v>
      </c>
      <c r="AF343" s="1067">
        <v>199839</v>
      </c>
      <c r="AG343" s="1067">
        <v>197794.9</v>
      </c>
      <c r="AH343" s="1067">
        <v>213623.2</v>
      </c>
      <c r="AI343" s="1067">
        <v>247186.1</v>
      </c>
      <c r="AJ343" s="1067">
        <v>275209.3</v>
      </c>
      <c r="AK343" s="1067">
        <v>278424.7</v>
      </c>
      <c r="AL343" s="1067">
        <v>313242.09999999998</v>
      </c>
      <c r="AM343" s="1067">
        <v>379357.3</v>
      </c>
      <c r="AN343" s="1067">
        <v>425520.7</v>
      </c>
      <c r="AO343" s="1067">
        <v>491581.9</v>
      </c>
    </row>
    <row r="344" spans="1:41" ht="12" customHeight="1">
      <c r="A344" s="203" t="s">
        <v>779</v>
      </c>
      <c r="B344" s="203" t="s">
        <v>216</v>
      </c>
      <c r="C344" s="203" t="s">
        <v>5872</v>
      </c>
      <c r="D344" s="204"/>
      <c r="E344" s="205"/>
      <c r="F344" s="203" t="s">
        <v>781</v>
      </c>
      <c r="G344" s="204"/>
      <c r="H344" s="204"/>
      <c r="I344" s="205"/>
      <c r="J344" s="1065" t="s">
        <v>219</v>
      </c>
      <c r="K344" s="1065" t="s">
        <v>219</v>
      </c>
      <c r="L344" s="1066">
        <v>2116.5</v>
      </c>
      <c r="M344" s="1067">
        <v>2968.8</v>
      </c>
      <c r="N344" s="1067">
        <v>6794.6</v>
      </c>
      <c r="O344" s="1067">
        <v>10833.3</v>
      </c>
      <c r="P344" s="1067">
        <v>17294</v>
      </c>
      <c r="Q344" s="1067">
        <v>24743.599999999999</v>
      </c>
      <c r="R344" s="1067">
        <v>34062.1</v>
      </c>
      <c r="S344" s="1067">
        <v>43329.599999999999</v>
      </c>
      <c r="T344" s="1067">
        <v>55553.7</v>
      </c>
      <c r="U344" s="1067">
        <v>68792.7</v>
      </c>
      <c r="V344" s="1067">
        <v>82274.399999999994</v>
      </c>
      <c r="W344" s="1067">
        <v>100480.9</v>
      </c>
      <c r="X344" s="1067">
        <v>123615</v>
      </c>
      <c r="Y344" s="1067">
        <v>147997.70000000001</v>
      </c>
      <c r="Z344" s="1067">
        <v>137603.79999999999</v>
      </c>
      <c r="AA344" s="1067">
        <v>143285.6</v>
      </c>
      <c r="AB344" s="1067">
        <v>158347.20000000001</v>
      </c>
      <c r="AC344" s="1067">
        <v>165018.20000000001</v>
      </c>
      <c r="AD344" s="1067">
        <v>173829.5</v>
      </c>
      <c r="AE344" s="1067">
        <v>184073.5</v>
      </c>
      <c r="AF344" s="1067">
        <v>199839</v>
      </c>
      <c r="AG344" s="1067">
        <v>203549.8</v>
      </c>
      <c r="AH344" s="1067">
        <v>221410.6</v>
      </c>
      <c r="AI344" s="1067">
        <v>255286.6</v>
      </c>
      <c r="AJ344" s="1067">
        <v>283305.90000000002</v>
      </c>
      <c r="AK344" s="1067">
        <v>287288.3</v>
      </c>
      <c r="AL344" s="1067">
        <v>322840.2</v>
      </c>
      <c r="AM344" s="1067">
        <v>389940</v>
      </c>
      <c r="AN344" s="1067">
        <v>437694.5</v>
      </c>
      <c r="AO344" s="1067">
        <v>506544.2</v>
      </c>
    </row>
    <row r="345" spans="1:41" ht="12" customHeight="1" thickBot="1">
      <c r="A345" s="1098" t="s">
        <v>782</v>
      </c>
      <c r="B345" s="1098" t="s">
        <v>216</v>
      </c>
      <c r="C345" s="1098" t="s">
        <v>5873</v>
      </c>
      <c r="D345" s="1099"/>
      <c r="E345" s="1100"/>
      <c r="F345" s="1098" t="s">
        <v>784</v>
      </c>
      <c r="G345" s="1099"/>
      <c r="H345" s="1099"/>
      <c r="I345" s="1100"/>
      <c r="J345" s="1101" t="s">
        <v>219</v>
      </c>
      <c r="K345" s="1101" t="s">
        <v>219</v>
      </c>
      <c r="L345" s="1102">
        <v>2101.4</v>
      </c>
      <c r="M345" s="1103">
        <v>2945.2</v>
      </c>
      <c r="N345" s="1103">
        <v>6733.5</v>
      </c>
      <c r="O345" s="1103">
        <v>10727.9</v>
      </c>
      <c r="P345" s="1103">
        <v>17097.099999999999</v>
      </c>
      <c r="Q345" s="1103">
        <v>24466.1</v>
      </c>
      <c r="R345" s="1103">
        <v>33732.6</v>
      </c>
      <c r="S345" s="1103">
        <v>42746.7</v>
      </c>
      <c r="T345" s="1103">
        <v>54776.7</v>
      </c>
      <c r="U345" s="1103">
        <v>67709.5</v>
      </c>
      <c r="V345" s="1103">
        <v>80529.100000000006</v>
      </c>
      <c r="W345" s="1103">
        <v>98524.3</v>
      </c>
      <c r="X345" s="1103">
        <v>120811.8</v>
      </c>
      <c r="Y345" s="1103">
        <v>144623.6</v>
      </c>
      <c r="Z345" s="1103">
        <v>133919.5</v>
      </c>
      <c r="AA345" s="1103">
        <v>139500.9</v>
      </c>
      <c r="AB345" s="1103">
        <v>158333.70000000001</v>
      </c>
      <c r="AC345" s="1103">
        <v>164998.1</v>
      </c>
      <c r="AD345" s="1103">
        <v>173828.1</v>
      </c>
      <c r="AE345" s="1103">
        <v>184070.2</v>
      </c>
      <c r="AF345" s="1103">
        <v>199839</v>
      </c>
      <c r="AG345" s="1103">
        <v>197794.9</v>
      </c>
      <c r="AH345" s="1103">
        <v>213623.2</v>
      </c>
      <c r="AI345" s="1103">
        <v>247186.1</v>
      </c>
      <c r="AJ345" s="1103">
        <v>275209.3</v>
      </c>
      <c r="AK345" s="1103">
        <v>278424.7</v>
      </c>
      <c r="AL345" s="1103">
        <v>313242.09999999998</v>
      </c>
      <c r="AM345" s="1103">
        <v>379357.3</v>
      </c>
      <c r="AN345" s="1103">
        <v>425520.7</v>
      </c>
      <c r="AO345" s="1103">
        <v>491581.9</v>
      </c>
    </row>
    <row r="348" spans="1:41" ht="12" customHeight="1">
      <c r="L348" s="6"/>
      <c r="M348" s="6"/>
      <c r="N348" s="6"/>
      <c r="O348" s="6"/>
      <c r="P348" s="6"/>
      <c r="Q348" s="6"/>
      <c r="R348" s="6"/>
      <c r="S348" s="6"/>
      <c r="T348" s="6"/>
      <c r="U348" s="6"/>
      <c r="V348" s="6"/>
      <c r="W348" s="6"/>
      <c r="X348" s="6"/>
      <c r="Y348" s="6"/>
      <c r="Z348" s="6"/>
      <c r="AA348" s="6"/>
      <c r="AB348" s="6"/>
      <c r="AC348" s="6"/>
      <c r="AD348" s="6"/>
      <c r="AE348" s="6"/>
      <c r="AF348" s="6"/>
    </row>
    <row r="349" spans="1:41" ht="12" customHeight="1">
      <c r="L349" s="6"/>
      <c r="M349" s="6"/>
      <c r="N349" s="6"/>
      <c r="O349" s="6"/>
      <c r="P349" s="6"/>
      <c r="Q349" s="6"/>
      <c r="R349" s="6"/>
      <c r="S349" s="6"/>
      <c r="T349" s="6"/>
      <c r="U349" s="6"/>
      <c r="V349" s="6"/>
      <c r="W349" s="6"/>
      <c r="X349" s="6"/>
      <c r="Y349" s="6"/>
      <c r="Z349" s="6"/>
      <c r="AA349" s="6"/>
      <c r="AB349" s="6"/>
      <c r="AC349" s="6"/>
      <c r="AD349" s="6"/>
      <c r="AE349" s="6"/>
      <c r="AF349" s="6"/>
    </row>
    <row r="350" spans="1: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661.2</v>
      </c>
      <c r="M353" s="27">
        <v>968.79999999999984</v>
      </c>
      <c r="N353" s="27">
        <v>2291.9999999999995</v>
      </c>
      <c r="O353" s="27">
        <v>4024.6000000000004</v>
      </c>
      <c r="P353" s="27">
        <v>6374.2999999999993</v>
      </c>
      <c r="Q353" s="27">
        <v>9112.4</v>
      </c>
      <c r="R353" s="27">
        <v>12511.299999999997</v>
      </c>
      <c r="S353" s="27">
        <v>16610.7</v>
      </c>
      <c r="T353" s="27">
        <v>22798.799999999999</v>
      </c>
      <c r="U353" s="27">
        <v>27576.600000000002</v>
      </c>
      <c r="V353" s="27">
        <v>35499.700000000019</v>
      </c>
      <c r="W353" s="27">
        <v>41607.1</v>
      </c>
      <c r="X353" s="27">
        <v>48762.69999999999</v>
      </c>
      <c r="Y353" s="27">
        <v>57659.900000000009</v>
      </c>
      <c r="Z353" s="27">
        <v>51499.30000000001</v>
      </c>
      <c r="AA353" s="27">
        <v>59781.19999999999</v>
      </c>
      <c r="AB353" s="27">
        <v>70088.100000000006</v>
      </c>
      <c r="AC353" s="27">
        <v>74811.899999999965</v>
      </c>
      <c r="AD353" s="27">
        <v>77500.899999999994</v>
      </c>
      <c r="AE353" s="27">
        <v>80008.099999999977</v>
      </c>
      <c r="AF353" s="27">
        <v>89912.500000000015</v>
      </c>
      <c r="AG353" s="27">
        <v>82290.100000000006</v>
      </c>
      <c r="AH353" s="27">
        <v>85010.400000000009</v>
      </c>
      <c r="AI353" s="27">
        <v>96106.799999999988</v>
      </c>
      <c r="AJ353" s="27">
        <v>107131.69999999998</v>
      </c>
      <c r="AK353" s="27">
        <v>106363.79999999996</v>
      </c>
      <c r="AL353" s="27">
        <v>122575.9</v>
      </c>
      <c r="AM353" s="27">
        <v>143930.19999999998</v>
      </c>
      <c r="AN353" s="27">
        <v>161929.99999999994</v>
      </c>
      <c r="AO353" s="27">
        <v>183494</v>
      </c>
    </row>
    <row r="354" spans="1:41" ht="12" customHeight="1">
      <c r="A354" s="23" t="s">
        <v>789</v>
      </c>
      <c r="B354" s="24" t="s">
        <v>787</v>
      </c>
      <c r="C354" s="24"/>
      <c r="D354" s="25"/>
      <c r="E354" s="25"/>
      <c r="F354" s="24" t="s">
        <v>790</v>
      </c>
      <c r="G354" s="25"/>
      <c r="H354" s="25"/>
      <c r="I354" s="26"/>
      <c r="J354" s="27" t="s">
        <v>442</v>
      </c>
      <c r="K354" s="27" t="s">
        <v>219</v>
      </c>
      <c r="L354" s="27">
        <v>442.9</v>
      </c>
      <c r="M354" s="27">
        <v>634.70000000000005</v>
      </c>
      <c r="N354" s="27">
        <v>1377.6</v>
      </c>
      <c r="O354" s="27">
        <v>2585.9</v>
      </c>
      <c r="P354" s="27">
        <v>4310.8999999999996</v>
      </c>
      <c r="Q354" s="27">
        <v>6540.8</v>
      </c>
      <c r="R354" s="27">
        <v>8398.7999999999993</v>
      </c>
      <c r="S354" s="27">
        <v>9848.1</v>
      </c>
      <c r="T354" s="27">
        <v>12226.6</v>
      </c>
      <c r="U354" s="27">
        <v>14641.900000000001</v>
      </c>
      <c r="V354" s="27">
        <v>18464.099999999999</v>
      </c>
      <c r="W354" s="27">
        <v>21721.3</v>
      </c>
      <c r="X354" s="27">
        <v>25854.2</v>
      </c>
      <c r="Y354" s="27">
        <v>31104.299999999996</v>
      </c>
      <c r="Z354" s="27">
        <v>29813.8</v>
      </c>
      <c r="AA354" s="27">
        <v>28998.399999999994</v>
      </c>
      <c r="AB354" s="27">
        <v>31466.399999999998</v>
      </c>
      <c r="AC354" s="27">
        <v>32799.199999999997</v>
      </c>
      <c r="AD354" s="27">
        <v>35477.599999999999</v>
      </c>
      <c r="AE354" s="27">
        <v>36620.600000000006</v>
      </c>
      <c r="AF354" s="27">
        <v>35701.1</v>
      </c>
      <c r="AG354" s="27">
        <v>37477.1</v>
      </c>
      <c r="AH354" s="27">
        <v>45181.000000000007</v>
      </c>
      <c r="AI354" s="27">
        <v>11088.199999999999</v>
      </c>
      <c r="AJ354" s="27">
        <v>10211.1</v>
      </c>
      <c r="AK354" s="27">
        <v>10123.800000000001</v>
      </c>
      <c r="AL354" s="27">
        <v>11289.1</v>
      </c>
      <c r="AM354" s="27">
        <v>12406.3</v>
      </c>
      <c r="AN354" s="27">
        <v>14413.899999999998</v>
      </c>
      <c r="AO354" s="27">
        <v>16309.3</v>
      </c>
    </row>
    <row r="355" spans="1:41" ht="12" customHeight="1">
      <c r="A355" s="23" t="s">
        <v>791</v>
      </c>
      <c r="B355" s="24" t="s">
        <v>787</v>
      </c>
      <c r="C355" s="24"/>
      <c r="D355" s="25"/>
      <c r="E355" s="25"/>
      <c r="F355" s="24" t="s">
        <v>792</v>
      </c>
      <c r="G355" s="25"/>
      <c r="H355" s="25"/>
      <c r="I355" s="26"/>
      <c r="J355" s="27" t="s">
        <v>535</v>
      </c>
      <c r="K355" s="27" t="s">
        <v>219</v>
      </c>
      <c r="L355" s="27">
        <v>140.30000000000001</v>
      </c>
      <c r="M355" s="27">
        <v>191.4</v>
      </c>
      <c r="N355" s="27">
        <v>398.9</v>
      </c>
      <c r="O355" s="27">
        <v>828.59999999999991</v>
      </c>
      <c r="P355" s="27">
        <v>1620.3999999999999</v>
      </c>
      <c r="Q355" s="27">
        <v>2435</v>
      </c>
      <c r="R355" s="27">
        <v>4469.2</v>
      </c>
      <c r="S355" s="27">
        <v>6349.0999999999995</v>
      </c>
      <c r="T355" s="27">
        <v>6128</v>
      </c>
      <c r="U355" s="27">
        <v>7427.5</v>
      </c>
      <c r="V355" s="27">
        <v>8764.1999999999989</v>
      </c>
      <c r="W355" s="27">
        <v>11251.3</v>
      </c>
      <c r="X355" s="27">
        <v>13787.5</v>
      </c>
      <c r="Y355" s="27">
        <v>16317.9</v>
      </c>
      <c r="Z355" s="27">
        <v>16347.599999999999</v>
      </c>
      <c r="AA355" s="27">
        <v>15282.1</v>
      </c>
      <c r="AB355" s="27">
        <v>16246.7</v>
      </c>
      <c r="AC355" s="27">
        <v>16836.8</v>
      </c>
      <c r="AD355" s="27">
        <v>17074.3</v>
      </c>
      <c r="AE355" s="27">
        <v>18089.999999999996</v>
      </c>
      <c r="AF355" s="27">
        <v>19395.900000000001</v>
      </c>
      <c r="AG355" s="27">
        <v>21190.6</v>
      </c>
      <c r="AH355" s="27">
        <v>25716.2</v>
      </c>
      <c r="AI355" s="27">
        <v>88751.1</v>
      </c>
      <c r="AJ355" s="27">
        <v>100812.30000000002</v>
      </c>
      <c r="AK355" s="27">
        <v>107233.60000000001</v>
      </c>
      <c r="AL355" s="27">
        <v>112805.5</v>
      </c>
      <c r="AM355" s="27">
        <v>126626.2</v>
      </c>
      <c r="AN355" s="27">
        <v>148360.20000000001</v>
      </c>
      <c r="AO355" s="27">
        <v>174945.4</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289.40000000000003</v>
      </c>
      <c r="M357" s="27">
        <v>369.40000000000003</v>
      </c>
      <c r="N357" s="27">
        <v>1100.4000000000001</v>
      </c>
      <c r="O357" s="27">
        <v>1376.1</v>
      </c>
      <c r="P357" s="27">
        <v>2095.5</v>
      </c>
      <c r="Q357" s="27">
        <v>2593.6999999999998</v>
      </c>
      <c r="R357" s="27">
        <v>3141.1</v>
      </c>
      <c r="S357" s="27">
        <v>3989.1000000000004</v>
      </c>
      <c r="T357" s="27">
        <v>5542.9</v>
      </c>
      <c r="U357" s="27">
        <v>7838.4000000000015</v>
      </c>
      <c r="V357" s="27">
        <v>7833.5000000000009</v>
      </c>
      <c r="W357" s="27">
        <v>9794.1</v>
      </c>
      <c r="X357" s="27">
        <v>12712.4</v>
      </c>
      <c r="Y357" s="27">
        <v>15411.299999999997</v>
      </c>
      <c r="Z357" s="27">
        <v>12056.700000000003</v>
      </c>
      <c r="AA357" s="27">
        <v>10852.999999999998</v>
      </c>
      <c r="AB357" s="27">
        <v>12805.4</v>
      </c>
      <c r="AC357" s="27">
        <v>11150.900000000001</v>
      </c>
      <c r="AD357" s="27">
        <v>12826</v>
      </c>
      <c r="AE357" s="27">
        <v>14196.4</v>
      </c>
      <c r="AF357" s="27">
        <v>16727.5</v>
      </c>
      <c r="AG357" s="27">
        <v>16986.300000000003</v>
      </c>
      <c r="AH357" s="27">
        <v>17211.400000000001</v>
      </c>
      <c r="AI357" s="27">
        <v>19670.699999999997</v>
      </c>
      <c r="AJ357" s="27">
        <v>22210.5</v>
      </c>
      <c r="AK357" s="27">
        <v>19965.900000000001</v>
      </c>
      <c r="AL357" s="27">
        <v>26285.300000000007</v>
      </c>
      <c r="AM357" s="27">
        <v>42688.900000000009</v>
      </c>
      <c r="AN357" s="27">
        <v>36423.4</v>
      </c>
      <c r="AO357" s="27">
        <v>44173.899999999994</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24.5</v>
      </c>
      <c r="R358" s="27">
        <v>41.800000000000004</v>
      </c>
      <c r="S358" s="27">
        <v>47</v>
      </c>
      <c r="T358" s="27">
        <v>78.100000000000009</v>
      </c>
      <c r="U358" s="27">
        <v>117.29999999999998</v>
      </c>
      <c r="V358" s="27">
        <v>141.6</v>
      </c>
      <c r="W358" s="27">
        <v>160</v>
      </c>
      <c r="X358" s="27">
        <v>251.20000000000002</v>
      </c>
      <c r="Y358" s="27">
        <v>301.89999999999998</v>
      </c>
      <c r="Z358" s="27">
        <v>430.00000000000006</v>
      </c>
      <c r="AA358" s="27">
        <v>780.7</v>
      </c>
      <c r="AB358" s="27">
        <v>753.2</v>
      </c>
      <c r="AC358" s="27">
        <v>605.99999999999989</v>
      </c>
      <c r="AD358" s="27">
        <v>677.7</v>
      </c>
      <c r="AE358" s="27">
        <v>826.6</v>
      </c>
      <c r="AF358" s="27">
        <v>1267.7</v>
      </c>
      <c r="AG358" s="27">
        <v>1165.5000000000002</v>
      </c>
      <c r="AH358" s="27">
        <v>1240.5</v>
      </c>
      <c r="AI358" s="27">
        <v>1261.5</v>
      </c>
      <c r="AJ358" s="27">
        <v>1621.1</v>
      </c>
      <c r="AK358" s="27">
        <v>1291.5999999999999</v>
      </c>
      <c r="AL358" s="27">
        <v>2376.3000000000002</v>
      </c>
      <c r="AM358" s="27">
        <v>3531.1000000000004</v>
      </c>
      <c r="AN358" s="27">
        <v>4500.3</v>
      </c>
      <c r="AO358" s="27">
        <v>5352</v>
      </c>
    </row>
    <row r="359" spans="1:41" ht="12" customHeight="1">
      <c r="A359" s="23" t="s">
        <v>799</v>
      </c>
      <c r="B359" s="24" t="s">
        <v>787</v>
      </c>
      <c r="C359" s="24"/>
      <c r="D359" s="25"/>
      <c r="E359" s="25"/>
      <c r="F359" s="24" t="s">
        <v>800</v>
      </c>
      <c r="G359" s="25"/>
      <c r="H359" s="25"/>
      <c r="I359" s="26"/>
      <c r="J359" s="27" t="s">
        <v>532</v>
      </c>
      <c r="K359" s="27" t="s">
        <v>219</v>
      </c>
      <c r="L359" s="27">
        <v>0</v>
      </c>
      <c r="M359" s="27">
        <v>0</v>
      </c>
      <c r="N359" s="27">
        <v>0</v>
      </c>
      <c r="O359" s="27">
        <v>1.7</v>
      </c>
      <c r="P359" s="27">
        <v>143.1</v>
      </c>
      <c r="Q359" s="27">
        <v>0.8</v>
      </c>
      <c r="R359" s="27">
        <v>48.8</v>
      </c>
      <c r="S359" s="27">
        <v>119.4</v>
      </c>
      <c r="T359" s="27">
        <v>396.8</v>
      </c>
      <c r="U359" s="27">
        <v>735.2</v>
      </c>
      <c r="V359" s="27">
        <v>675.9</v>
      </c>
      <c r="W359" s="27">
        <v>675</v>
      </c>
      <c r="X359" s="27">
        <v>1194.2</v>
      </c>
      <c r="Y359" s="27">
        <v>1191.8000000000002</v>
      </c>
      <c r="Z359" s="27">
        <v>1414.8999999999999</v>
      </c>
      <c r="AA359" s="27">
        <v>1486.5</v>
      </c>
      <c r="AB359" s="27">
        <v>3081.3</v>
      </c>
      <c r="AC359" s="27">
        <v>2296.9</v>
      </c>
      <c r="AD359" s="27">
        <v>2264.1000000000004</v>
      </c>
      <c r="AE359" s="27">
        <v>2269.4</v>
      </c>
      <c r="AF359" s="27">
        <v>2507.2999999999997</v>
      </c>
      <c r="AG359" s="27">
        <v>2586</v>
      </c>
      <c r="AH359" s="27">
        <v>1541.1000000000001</v>
      </c>
      <c r="AI359" s="27">
        <v>659.6</v>
      </c>
      <c r="AJ359" s="27">
        <v>467.2</v>
      </c>
      <c r="AK359" s="27">
        <v>161.6</v>
      </c>
      <c r="AL359" s="27">
        <v>239.4</v>
      </c>
      <c r="AM359" s="27">
        <v>303.99999999999994</v>
      </c>
      <c r="AN359" s="27">
        <v>266.89999999999998</v>
      </c>
      <c r="AO359" s="27">
        <v>301.20000000000005</v>
      </c>
    </row>
    <row r="360" spans="1:41" ht="12" customHeight="1">
      <c r="A360" s="23" t="s">
        <v>801</v>
      </c>
      <c r="B360" s="24" t="s">
        <v>787</v>
      </c>
      <c r="C360" s="24"/>
      <c r="D360" s="25"/>
      <c r="E360" s="25"/>
      <c r="F360" s="24" t="s">
        <v>802</v>
      </c>
      <c r="G360" s="25"/>
      <c r="H360" s="25"/>
      <c r="I360" s="26"/>
      <c r="J360" s="27" t="s">
        <v>344</v>
      </c>
      <c r="K360" s="27" t="s">
        <v>219</v>
      </c>
      <c r="L360" s="27">
        <v>47.5</v>
      </c>
      <c r="M360" s="27">
        <v>31</v>
      </c>
      <c r="N360" s="27">
        <v>240</v>
      </c>
      <c r="O360" s="27">
        <v>213.69999999999996</v>
      </c>
      <c r="P360" s="27">
        <v>596.19999999999993</v>
      </c>
      <c r="Q360" s="27">
        <v>959.9000000000002</v>
      </c>
      <c r="R360" s="27">
        <v>1419</v>
      </c>
      <c r="S360" s="27">
        <v>1653.8</v>
      </c>
      <c r="T360" s="27">
        <v>2008.1000000000001</v>
      </c>
      <c r="U360" s="27">
        <v>2135.8999999999996</v>
      </c>
      <c r="V360" s="27">
        <v>2524.8000000000002</v>
      </c>
      <c r="W360" s="27">
        <v>3525.9000000000005</v>
      </c>
      <c r="X360" s="27">
        <v>4727.4000000000005</v>
      </c>
      <c r="Y360" s="27">
        <v>5222.2999999999993</v>
      </c>
      <c r="Z360" s="27">
        <v>4769.2000000000007</v>
      </c>
      <c r="AA360" s="27">
        <v>5154.8</v>
      </c>
      <c r="AB360" s="27">
        <v>5375.2000000000007</v>
      </c>
      <c r="AC360" s="27">
        <v>6211.2000000000016</v>
      </c>
      <c r="AD360" s="27">
        <v>6603.5000000000009</v>
      </c>
      <c r="AE360" s="27">
        <v>8485.3999999999978</v>
      </c>
      <c r="AF360" s="27">
        <v>8223.7999999999993</v>
      </c>
      <c r="AG360" s="27">
        <v>8188.7</v>
      </c>
      <c r="AH360" s="27">
        <v>7113.4</v>
      </c>
      <c r="AI360" s="27">
        <v>6960.7999999999993</v>
      </c>
      <c r="AJ360" s="27">
        <v>8617.4000000000015</v>
      </c>
      <c r="AK360" s="27">
        <v>7672.9</v>
      </c>
      <c r="AL360" s="27">
        <v>9176.7000000000025</v>
      </c>
      <c r="AM360" s="27">
        <v>14092.699999999999</v>
      </c>
      <c r="AN360" s="27">
        <v>19523.100000000002</v>
      </c>
      <c r="AO360" s="27">
        <v>16140.3</v>
      </c>
    </row>
    <row r="361" spans="1:41" ht="12" customHeight="1">
      <c r="A361" s="23" t="s">
        <v>803</v>
      </c>
      <c r="B361" s="24" t="s">
        <v>787</v>
      </c>
      <c r="C361" s="24"/>
      <c r="D361" s="25"/>
      <c r="E361" s="25"/>
      <c r="F361" s="24" t="s">
        <v>804</v>
      </c>
      <c r="G361" s="25"/>
      <c r="H361" s="25"/>
      <c r="I361" s="26"/>
      <c r="J361" s="27" t="s">
        <v>526</v>
      </c>
      <c r="K361" s="27" t="s">
        <v>219</v>
      </c>
      <c r="L361" s="27">
        <v>520.1</v>
      </c>
      <c r="M361" s="27">
        <v>749.90000000000009</v>
      </c>
      <c r="N361" s="27">
        <v>1324.6</v>
      </c>
      <c r="O361" s="27">
        <v>1697.3000000000002</v>
      </c>
      <c r="P361" s="27">
        <v>1956.7</v>
      </c>
      <c r="Q361" s="27">
        <v>2799</v>
      </c>
      <c r="R361" s="27">
        <v>3702.6</v>
      </c>
      <c r="S361" s="27">
        <v>4129.5</v>
      </c>
      <c r="T361" s="27">
        <v>5597.4</v>
      </c>
      <c r="U361" s="27">
        <v>7236.7</v>
      </c>
      <c r="V361" s="27">
        <v>6625.3</v>
      </c>
      <c r="W361" s="27">
        <v>9789.6</v>
      </c>
      <c r="X361" s="27">
        <v>13522.2</v>
      </c>
      <c r="Y361" s="27">
        <v>17414.2</v>
      </c>
      <c r="Z361" s="27">
        <v>17588</v>
      </c>
      <c r="AA361" s="27">
        <v>17164.2</v>
      </c>
      <c r="AB361" s="27">
        <v>18517.400000000001</v>
      </c>
      <c r="AC361" s="27">
        <v>20217.199999999997</v>
      </c>
      <c r="AD361" s="27">
        <v>21301.4</v>
      </c>
      <c r="AE361" s="27">
        <v>23435.8</v>
      </c>
      <c r="AF361" s="27">
        <v>25940.1</v>
      </c>
      <c r="AG361" s="27">
        <v>27766.5</v>
      </c>
      <c r="AH361" s="27">
        <v>30459.9</v>
      </c>
      <c r="AI361" s="27">
        <v>22583.699999999997</v>
      </c>
      <c r="AJ361" s="27">
        <v>24037.8</v>
      </c>
      <c r="AK361" s="27">
        <v>25514.499999999996</v>
      </c>
      <c r="AL361" s="27">
        <v>28367.1</v>
      </c>
      <c r="AM361" s="27">
        <v>35599.499999999993</v>
      </c>
      <c r="AN361" s="27">
        <v>39948.099999999991</v>
      </c>
      <c r="AO361" s="27">
        <v>50682.7</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68</v>
      </c>
      <c r="AD362" s="27">
        <v>102.6</v>
      </c>
      <c r="AE362" s="27">
        <v>137.9</v>
      </c>
      <c r="AF362" s="27">
        <v>163.1</v>
      </c>
      <c r="AG362" s="27">
        <v>144.1</v>
      </c>
      <c r="AH362" s="27">
        <v>149.30000000000001</v>
      </c>
      <c r="AI362" s="27">
        <v>103.7</v>
      </c>
      <c r="AJ362" s="27">
        <v>100.2</v>
      </c>
      <c r="AK362" s="27">
        <v>97</v>
      </c>
      <c r="AL362" s="27">
        <v>126.8</v>
      </c>
      <c r="AM362" s="27">
        <v>178.4</v>
      </c>
      <c r="AN362" s="27">
        <v>154.80000000000001</v>
      </c>
      <c r="AO362" s="27">
        <v>183.1</v>
      </c>
    </row>
    <row r="363" spans="1:41" ht="12" customHeight="1">
      <c r="A363" s="28" t="s">
        <v>808</v>
      </c>
      <c r="B363" s="29" t="s">
        <v>787</v>
      </c>
      <c r="C363" s="29"/>
      <c r="D363" s="30"/>
      <c r="E363" s="30"/>
      <c r="F363" s="29" t="s">
        <v>809</v>
      </c>
      <c r="G363" s="30"/>
      <c r="H363" s="30"/>
      <c r="I363" s="31"/>
      <c r="J363" s="32" t="s">
        <v>216</v>
      </c>
      <c r="K363" s="32" t="s">
        <v>216</v>
      </c>
      <c r="L363" s="92">
        <v>15.099999999999909</v>
      </c>
      <c r="M363" s="92">
        <v>23.599999999999909</v>
      </c>
      <c r="N363" s="92">
        <v>61.100000000000364</v>
      </c>
      <c r="O363" s="92">
        <v>105.39999999999782</v>
      </c>
      <c r="P363" s="92">
        <v>196.90000000000146</v>
      </c>
      <c r="Q363" s="92">
        <v>277.49999999999636</v>
      </c>
      <c r="R363" s="92">
        <v>329.5</v>
      </c>
      <c r="S363" s="92">
        <v>582.89999999999418</v>
      </c>
      <c r="T363" s="92">
        <v>776.99999999999272</v>
      </c>
      <c r="U363" s="92">
        <v>1083.1999999999971</v>
      </c>
      <c r="V363" s="92">
        <v>1745.2999999999738</v>
      </c>
      <c r="W363" s="92">
        <v>1956.5999999999913</v>
      </c>
      <c r="X363" s="92">
        <v>2803.2000000000262</v>
      </c>
      <c r="Y363" s="92">
        <v>3374.1000000000058</v>
      </c>
      <c r="Z363" s="92">
        <v>3684.2999999999884</v>
      </c>
      <c r="AA363" s="92">
        <v>3784.7000000000116</v>
      </c>
      <c r="AB363" s="92">
        <v>13.500000000029104</v>
      </c>
      <c r="AC363" s="92">
        <v>20.100000000034925</v>
      </c>
      <c r="AD363" s="92">
        <v>1.3999999999941792</v>
      </c>
      <c r="AE363" s="92">
        <v>3.3000000000465661</v>
      </c>
      <c r="AF363" s="92">
        <v>0</v>
      </c>
      <c r="AG363" s="92">
        <v>5754.899999999936</v>
      </c>
      <c r="AH363" s="92">
        <v>7787.3999999999942</v>
      </c>
      <c r="AI363" s="92">
        <v>8100.5000000000291</v>
      </c>
      <c r="AJ363" s="92">
        <v>8096.5999999999767</v>
      </c>
      <c r="AK363" s="92">
        <v>8863.6000000000349</v>
      </c>
      <c r="AL363" s="92">
        <v>9598.1000000000349</v>
      </c>
      <c r="AM363" s="92">
        <v>10582.700000000012</v>
      </c>
      <c r="AN363" s="92">
        <v>12173.800000000047</v>
      </c>
      <c r="AO363" s="92">
        <v>14962.300000000047</v>
      </c>
    </row>
    <row r="364" spans="1:41" ht="12" customHeight="1">
      <c r="A364" s="28" t="s">
        <v>810</v>
      </c>
      <c r="B364" s="29" t="s">
        <v>787</v>
      </c>
      <c r="C364" s="29"/>
      <c r="D364" s="30"/>
      <c r="E364" s="30"/>
      <c r="F364" s="29" t="s">
        <v>811</v>
      </c>
      <c r="G364" s="30"/>
      <c r="H364" s="30"/>
      <c r="I364" s="31"/>
      <c r="J364" s="32" t="s">
        <v>216</v>
      </c>
      <c r="K364" s="32" t="s">
        <v>216</v>
      </c>
      <c r="L364" s="92">
        <v>0</v>
      </c>
      <c r="M364" s="92">
        <v>0</v>
      </c>
      <c r="N364" s="92">
        <v>0</v>
      </c>
      <c r="O364" s="92">
        <v>0</v>
      </c>
      <c r="P364" s="92">
        <v>0</v>
      </c>
      <c r="Q364" s="92">
        <v>0</v>
      </c>
      <c r="R364" s="92">
        <v>0</v>
      </c>
      <c r="S364" s="92">
        <v>0</v>
      </c>
      <c r="T364" s="92">
        <v>0</v>
      </c>
      <c r="U364" s="92">
        <v>0</v>
      </c>
      <c r="V364" s="92">
        <v>0</v>
      </c>
      <c r="W364" s="92">
        <v>0</v>
      </c>
      <c r="X364" s="92">
        <v>0</v>
      </c>
      <c r="Y364" s="92">
        <v>0</v>
      </c>
      <c r="Z364" s="92">
        <v>0</v>
      </c>
      <c r="AA364" s="92">
        <v>0</v>
      </c>
      <c r="AB364" s="92">
        <v>0</v>
      </c>
      <c r="AC364" s="92">
        <v>0</v>
      </c>
      <c r="AD364" s="92">
        <v>0</v>
      </c>
      <c r="AE364" s="92">
        <v>0</v>
      </c>
      <c r="AF364" s="92">
        <v>0</v>
      </c>
      <c r="AG364" s="92">
        <v>0</v>
      </c>
      <c r="AH364" s="92">
        <v>0</v>
      </c>
      <c r="AI364" s="92">
        <v>0</v>
      </c>
      <c r="AJ364" s="92">
        <v>0</v>
      </c>
      <c r="AK364" s="92">
        <v>0</v>
      </c>
      <c r="AL364" s="92">
        <v>0</v>
      </c>
      <c r="AM364" s="92">
        <v>0</v>
      </c>
      <c r="AN364" s="92">
        <v>0</v>
      </c>
      <c r="AO364" s="92">
        <v>0</v>
      </c>
    </row>
    <row r="365" spans="1:41" ht="12" customHeight="1">
      <c r="A365" s="23" t="s">
        <v>812</v>
      </c>
      <c r="B365" s="24" t="s">
        <v>787</v>
      </c>
      <c r="C365" s="24"/>
      <c r="D365" s="25"/>
      <c r="E365" s="25"/>
      <c r="F365" s="24" t="s">
        <v>813</v>
      </c>
      <c r="G365" s="25"/>
      <c r="H365" s="25"/>
      <c r="I365" s="26"/>
      <c r="J365" s="27" t="s">
        <v>219</v>
      </c>
      <c r="K365" s="27" t="s">
        <v>164</v>
      </c>
      <c r="L365" s="27">
        <v>0</v>
      </c>
      <c r="M365" s="27">
        <v>0</v>
      </c>
      <c r="N365" s="27">
        <v>0</v>
      </c>
      <c r="O365" s="27">
        <v>0</v>
      </c>
      <c r="P365" s="27">
        <v>0</v>
      </c>
      <c r="Q365" s="27">
        <v>0</v>
      </c>
      <c r="R365" s="27">
        <v>1048.8</v>
      </c>
      <c r="S365" s="27">
        <v>1488.5</v>
      </c>
      <c r="T365" s="27">
        <v>2404.4</v>
      </c>
      <c r="U365" s="27">
        <v>2964.4</v>
      </c>
      <c r="V365" s="27">
        <v>3528.3</v>
      </c>
      <c r="W365" s="27">
        <v>4265.2</v>
      </c>
      <c r="X365" s="27">
        <v>5308.5</v>
      </c>
      <c r="Y365" s="27">
        <v>6358.7</v>
      </c>
      <c r="Z365" s="27">
        <v>7574.8</v>
      </c>
      <c r="AA365" s="27">
        <v>7736.7</v>
      </c>
      <c r="AB365" s="27">
        <v>9743.5</v>
      </c>
      <c r="AC365" s="27">
        <v>10449.299999999999</v>
      </c>
      <c r="AD365" s="27">
        <v>10376.799999999999</v>
      </c>
      <c r="AE365" s="27">
        <v>10077.4</v>
      </c>
      <c r="AF365" s="27">
        <v>11801.4</v>
      </c>
      <c r="AG365" s="27">
        <v>11640.099999999999</v>
      </c>
      <c r="AH365" s="27">
        <v>11612.5</v>
      </c>
      <c r="AI365" s="27">
        <v>13210.7</v>
      </c>
      <c r="AJ365" s="27">
        <v>14232.4</v>
      </c>
      <c r="AK365" s="27">
        <v>15753.1</v>
      </c>
      <c r="AL365" s="27">
        <v>17162.099999999999</v>
      </c>
      <c r="AM365" s="27">
        <v>16627.3</v>
      </c>
      <c r="AN365" s="27">
        <v>20787.2</v>
      </c>
      <c r="AO365" s="27">
        <v>21903.5</v>
      </c>
    </row>
    <row r="366" spans="1:41" ht="12" customHeight="1">
      <c r="A366" s="23" t="s">
        <v>814</v>
      </c>
      <c r="B366" s="24" t="s">
        <v>787</v>
      </c>
      <c r="C366" s="24"/>
      <c r="D366" s="25"/>
      <c r="E366" s="25"/>
      <c r="F366" s="24" t="s">
        <v>815</v>
      </c>
      <c r="G366" s="25"/>
      <c r="H366" s="25"/>
      <c r="I366" s="26"/>
      <c r="J366" s="27" t="s">
        <v>219</v>
      </c>
      <c r="K366" s="27" t="s">
        <v>271</v>
      </c>
      <c r="L366" s="27">
        <v>0</v>
      </c>
      <c r="M366" s="27">
        <v>0</v>
      </c>
      <c r="N366" s="27">
        <v>17.2</v>
      </c>
      <c r="O366" s="27">
        <v>18</v>
      </c>
      <c r="P366" s="27">
        <v>67.900000000000006</v>
      </c>
      <c r="Q366" s="27">
        <v>48.7</v>
      </c>
      <c r="R366" s="27">
        <v>83.9</v>
      </c>
      <c r="S366" s="27">
        <v>107.9</v>
      </c>
      <c r="T366" s="27">
        <v>132.4</v>
      </c>
      <c r="U366" s="27">
        <v>157.5</v>
      </c>
      <c r="V366" s="27">
        <v>179.7</v>
      </c>
      <c r="W366" s="27">
        <v>502.5</v>
      </c>
      <c r="X366" s="27">
        <v>1441.7</v>
      </c>
      <c r="Y366" s="27">
        <v>1854.3</v>
      </c>
      <c r="Z366" s="27">
        <v>1407.9</v>
      </c>
      <c r="AA366" s="27">
        <v>1684.2</v>
      </c>
      <c r="AB366" s="27">
        <v>1331.9</v>
      </c>
      <c r="AC366" s="27">
        <v>1567.8000000000002</v>
      </c>
      <c r="AD366" s="27">
        <v>1757.3</v>
      </c>
      <c r="AE366" s="27">
        <v>1748.6999999999998</v>
      </c>
      <c r="AF366" s="27">
        <v>1649</v>
      </c>
      <c r="AG366" s="27">
        <v>1799.7000000000003</v>
      </c>
      <c r="AH366" s="27">
        <v>1179.8</v>
      </c>
      <c r="AI366" s="27">
        <v>1307.3</v>
      </c>
      <c r="AJ366" s="27">
        <v>1489.7</v>
      </c>
      <c r="AK366" s="27">
        <v>1492.1</v>
      </c>
      <c r="AL366" s="27">
        <v>1850.8000000000002</v>
      </c>
      <c r="AM366" s="27">
        <v>1943.2</v>
      </c>
      <c r="AN366" s="27">
        <v>2059.1999999999998</v>
      </c>
      <c r="AO366" s="27">
        <v>2389.9</v>
      </c>
    </row>
    <row r="367" spans="1:41" ht="12" customHeight="1">
      <c r="A367" s="23" t="s">
        <v>816</v>
      </c>
      <c r="B367" s="24" t="s">
        <v>787</v>
      </c>
      <c r="C367" s="24"/>
      <c r="D367" s="25"/>
      <c r="E367" s="25"/>
      <c r="F367" s="24" t="s">
        <v>817</v>
      </c>
      <c r="G367" s="25"/>
      <c r="H367" s="25"/>
      <c r="I367" s="26"/>
      <c r="J367" s="27" t="s">
        <v>219</v>
      </c>
      <c r="K367" s="27" t="s">
        <v>296</v>
      </c>
      <c r="L367" s="27">
        <v>107.4</v>
      </c>
      <c r="M367" s="27">
        <v>158.39999999999998</v>
      </c>
      <c r="N367" s="27">
        <v>590.1</v>
      </c>
      <c r="O367" s="27">
        <v>943.39999999999986</v>
      </c>
      <c r="P367" s="27">
        <v>1896.1</v>
      </c>
      <c r="Q367" s="27">
        <v>2426</v>
      </c>
      <c r="R367" s="27">
        <v>2267.1</v>
      </c>
      <c r="S367" s="27">
        <v>2638.3</v>
      </c>
      <c r="T367" s="27">
        <v>3973.8</v>
      </c>
      <c r="U367" s="27">
        <v>5317.4</v>
      </c>
      <c r="V367" s="27">
        <v>5303.5999999999995</v>
      </c>
      <c r="W367" s="27">
        <v>5872.4000000000005</v>
      </c>
      <c r="X367" s="27">
        <v>7037.6</v>
      </c>
      <c r="Y367" s="27">
        <v>7251.6</v>
      </c>
      <c r="Z367" s="27">
        <v>8078.5</v>
      </c>
      <c r="AA367" s="27">
        <v>9416.5</v>
      </c>
      <c r="AB367" s="27">
        <v>9528.1999999999989</v>
      </c>
      <c r="AC367" s="27">
        <v>10268.999999999998</v>
      </c>
      <c r="AD367" s="27">
        <v>11261.800000000001</v>
      </c>
      <c r="AE367" s="27">
        <v>14147.999999999998</v>
      </c>
      <c r="AF367" s="27">
        <v>15739.399999999998</v>
      </c>
      <c r="AG367" s="27">
        <v>16498</v>
      </c>
      <c r="AH367" s="27">
        <v>15406.800000000001</v>
      </c>
      <c r="AI367" s="27">
        <v>17420.100000000002</v>
      </c>
      <c r="AJ367" s="27">
        <v>20921.699999999997</v>
      </c>
      <c r="AK367" s="27">
        <v>18766.2</v>
      </c>
      <c r="AL367" s="27">
        <v>26975.599999999999</v>
      </c>
      <c r="AM367" s="27">
        <v>50072.500000000007</v>
      </c>
      <c r="AN367" s="27">
        <v>39070.900000000016</v>
      </c>
      <c r="AO367" s="27">
        <v>40097.199999999997</v>
      </c>
    </row>
    <row r="368" spans="1:41" ht="12" customHeight="1">
      <c r="A368" s="23" t="s">
        <v>818</v>
      </c>
      <c r="B368" s="24" t="s">
        <v>787</v>
      </c>
      <c r="C368" s="24" t="s">
        <v>1503</v>
      </c>
      <c r="D368" s="25"/>
      <c r="E368" s="25"/>
      <c r="F368" s="24" t="s">
        <v>820</v>
      </c>
      <c r="G368" s="25"/>
      <c r="H368" s="25"/>
      <c r="I368" s="26"/>
      <c r="J368" s="27" t="s">
        <v>219</v>
      </c>
      <c r="K368" s="27" t="s">
        <v>380</v>
      </c>
      <c r="L368" s="27">
        <v>25.5</v>
      </c>
      <c r="M368" s="27">
        <v>39.5</v>
      </c>
      <c r="N368" s="27">
        <v>103.3</v>
      </c>
      <c r="O368" s="27">
        <v>132.79999999999998</v>
      </c>
      <c r="P368" s="27">
        <v>158.1</v>
      </c>
      <c r="Q368" s="27">
        <v>185.5</v>
      </c>
      <c r="R368" s="27">
        <v>216.5</v>
      </c>
      <c r="S368" s="27">
        <v>257.70000000000005</v>
      </c>
      <c r="T368" s="27">
        <v>306.2</v>
      </c>
      <c r="U368" s="27">
        <v>332.8</v>
      </c>
      <c r="V368" s="27">
        <v>270.7</v>
      </c>
      <c r="W368" s="27">
        <v>282.8</v>
      </c>
      <c r="X368" s="27">
        <v>49.2</v>
      </c>
      <c r="Y368" s="27">
        <v>30</v>
      </c>
      <c r="Z368" s="27">
        <v>17.5</v>
      </c>
      <c r="AA368" s="27">
        <v>32.5</v>
      </c>
      <c r="AB368" s="27">
        <v>27</v>
      </c>
      <c r="AC368" s="27">
        <v>39.099999999999994</v>
      </c>
      <c r="AD368" s="27">
        <v>27</v>
      </c>
      <c r="AE368" s="27">
        <v>23.299999999999997</v>
      </c>
      <c r="AF368" s="27">
        <v>21.5</v>
      </c>
      <c r="AG368" s="27">
        <v>21.4</v>
      </c>
      <c r="AH368" s="27">
        <v>24</v>
      </c>
      <c r="AI368" s="27">
        <v>23.9</v>
      </c>
      <c r="AJ368" s="27">
        <v>26</v>
      </c>
      <c r="AK368" s="27">
        <v>19.2</v>
      </c>
      <c r="AL368" s="27">
        <v>23.1</v>
      </c>
      <c r="AM368" s="27">
        <v>25.3</v>
      </c>
      <c r="AN368" s="27">
        <v>26.3</v>
      </c>
      <c r="AO368" s="27">
        <v>25.6</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34</v>
      </c>
      <c r="P369" s="27">
        <v>2.7</v>
      </c>
      <c r="Q369" s="27">
        <v>86.5</v>
      </c>
      <c r="R369" s="27">
        <v>203.8</v>
      </c>
      <c r="S369" s="27">
        <v>219.2</v>
      </c>
      <c r="T369" s="27">
        <v>191.4</v>
      </c>
      <c r="U369" s="27">
        <v>6.5</v>
      </c>
      <c r="V369" s="27">
        <v>1.9</v>
      </c>
      <c r="W369" s="27">
        <v>1.8</v>
      </c>
      <c r="X369" s="27">
        <v>17</v>
      </c>
      <c r="Y369" s="27">
        <v>23.4</v>
      </c>
      <c r="Z369" s="27">
        <v>12.9</v>
      </c>
      <c r="AA369" s="27">
        <v>31.7</v>
      </c>
      <c r="AB369" s="27">
        <v>22.4</v>
      </c>
      <c r="AC369" s="27">
        <v>19.2</v>
      </c>
      <c r="AD369" s="27">
        <v>22.1</v>
      </c>
      <c r="AE369" s="27">
        <v>21.2</v>
      </c>
      <c r="AF369" s="27">
        <v>15</v>
      </c>
      <c r="AG369" s="27">
        <v>25.6</v>
      </c>
      <c r="AH369" s="27">
        <v>20.7</v>
      </c>
      <c r="AI369" s="27">
        <v>20.100000000000001</v>
      </c>
      <c r="AJ369" s="27">
        <v>16</v>
      </c>
      <c r="AK369" s="27">
        <v>25</v>
      </c>
      <c r="AL369" s="27">
        <v>27.3</v>
      </c>
      <c r="AM369" s="27">
        <v>31</v>
      </c>
      <c r="AN369" s="27">
        <v>31.4</v>
      </c>
      <c r="AO369" s="27">
        <v>33</v>
      </c>
    </row>
    <row r="370" spans="1:41" ht="12" customHeight="1">
      <c r="A370" s="23" t="s">
        <v>824</v>
      </c>
      <c r="B370" s="24" t="s">
        <v>787</v>
      </c>
      <c r="C370" s="24"/>
      <c r="D370" s="25"/>
      <c r="E370" s="25"/>
      <c r="F370" s="24" t="s">
        <v>825</v>
      </c>
      <c r="G370" s="25"/>
      <c r="H370" s="25"/>
      <c r="I370" s="26"/>
      <c r="J370" s="27" t="s">
        <v>219</v>
      </c>
      <c r="K370" s="27" t="s">
        <v>427</v>
      </c>
      <c r="L370" s="27">
        <v>22</v>
      </c>
      <c r="M370" s="27">
        <v>28.4</v>
      </c>
      <c r="N370" s="27">
        <v>49.199999999999996</v>
      </c>
      <c r="O370" s="27">
        <v>64.099999999999994</v>
      </c>
      <c r="P370" s="27">
        <v>219.4</v>
      </c>
      <c r="Q370" s="27">
        <v>389.9</v>
      </c>
      <c r="R370" s="27">
        <v>663.19999999999993</v>
      </c>
      <c r="S370" s="27">
        <v>798.50000000000011</v>
      </c>
      <c r="T370" s="27">
        <v>1070.8</v>
      </c>
      <c r="U370" s="27">
        <v>1272.1000000000001</v>
      </c>
      <c r="V370" s="27">
        <v>1479.3</v>
      </c>
      <c r="W370" s="27">
        <v>1994.7</v>
      </c>
      <c r="X370" s="27">
        <v>2730.2999999999997</v>
      </c>
      <c r="Y370" s="27">
        <v>3031.5</v>
      </c>
      <c r="Z370" s="27">
        <v>3150.1999999999994</v>
      </c>
      <c r="AA370" s="27">
        <v>3554.7000000000003</v>
      </c>
      <c r="AB370" s="27">
        <v>3714.4</v>
      </c>
      <c r="AC370" s="27">
        <v>3770.1000000000004</v>
      </c>
      <c r="AD370" s="27">
        <v>4084.7</v>
      </c>
      <c r="AE370" s="27">
        <v>4297.8999999999996</v>
      </c>
      <c r="AF370" s="27">
        <v>4374.0999999999995</v>
      </c>
      <c r="AG370" s="27">
        <v>4637.8999999999996</v>
      </c>
      <c r="AH370" s="27">
        <v>5123.9999999999991</v>
      </c>
      <c r="AI370" s="27">
        <v>5072.7</v>
      </c>
      <c r="AJ370" s="27">
        <v>5426.5</v>
      </c>
      <c r="AK370" s="27">
        <v>5361.5999999999995</v>
      </c>
      <c r="AL370" s="27">
        <v>6133.0000000000009</v>
      </c>
      <c r="AM370" s="27">
        <v>6368.7</v>
      </c>
      <c r="AN370" s="27">
        <v>6759.6</v>
      </c>
      <c r="AO370" s="27">
        <v>7741.4000000000005</v>
      </c>
    </row>
    <row r="371" spans="1:41" ht="12" customHeight="1">
      <c r="A371" s="23" t="s">
        <v>826</v>
      </c>
      <c r="B371" s="24" t="s">
        <v>787</v>
      </c>
      <c r="C371" s="24"/>
      <c r="D371" s="25"/>
      <c r="E371" s="25"/>
      <c r="F371" s="24" t="s">
        <v>827</v>
      </c>
      <c r="G371" s="25"/>
      <c r="H371" s="25"/>
      <c r="I371" s="26"/>
      <c r="J371" s="27" t="s">
        <v>219</v>
      </c>
      <c r="K371" s="27" t="s">
        <v>345</v>
      </c>
      <c r="L371" s="27">
        <v>0</v>
      </c>
      <c r="M371" s="27">
        <v>0</v>
      </c>
      <c r="N371" s="27">
        <v>184.8</v>
      </c>
      <c r="O371" s="27">
        <v>80.099999999999994</v>
      </c>
      <c r="P371" s="27">
        <v>207</v>
      </c>
      <c r="Q371" s="27">
        <v>337.29999999999995</v>
      </c>
      <c r="R371" s="27">
        <v>428.9</v>
      </c>
      <c r="S371" s="27">
        <v>414.8</v>
      </c>
      <c r="T371" s="27">
        <v>429.5</v>
      </c>
      <c r="U371" s="27">
        <v>535.79999999999995</v>
      </c>
      <c r="V371" s="27">
        <v>612</v>
      </c>
      <c r="W371" s="27">
        <v>920.9</v>
      </c>
      <c r="X371" s="27">
        <v>1350.7</v>
      </c>
      <c r="Y371" s="27">
        <v>1303.0000000000002</v>
      </c>
      <c r="Z371" s="27">
        <v>834.90000000000009</v>
      </c>
      <c r="AA371" s="27">
        <v>866.6</v>
      </c>
      <c r="AB371" s="27">
        <v>855.9</v>
      </c>
      <c r="AC371" s="27">
        <v>1367.7</v>
      </c>
      <c r="AD371" s="27">
        <v>1538.6</v>
      </c>
      <c r="AE371" s="27">
        <v>1654.9999999999998</v>
      </c>
      <c r="AF371" s="27">
        <v>1778</v>
      </c>
      <c r="AG371" s="27">
        <v>1626.8999999999999</v>
      </c>
      <c r="AH371" s="27">
        <v>1042.5999999999999</v>
      </c>
      <c r="AI371" s="27">
        <v>875.8</v>
      </c>
      <c r="AJ371" s="27">
        <v>1560.5000000000002</v>
      </c>
      <c r="AK371" s="27">
        <v>964.8</v>
      </c>
      <c r="AL371" s="27">
        <v>1304</v>
      </c>
      <c r="AM371" s="27">
        <v>1568.7</v>
      </c>
      <c r="AN371" s="27">
        <v>2042.3</v>
      </c>
      <c r="AO371" s="27">
        <v>2117.1</v>
      </c>
    </row>
    <row r="372" spans="1:41" ht="12" customHeight="1">
      <c r="A372" s="28" t="s">
        <v>828</v>
      </c>
      <c r="B372" s="29" t="s">
        <v>787</v>
      </c>
      <c r="C372" s="29"/>
      <c r="D372" s="30"/>
      <c r="E372" s="30"/>
      <c r="F372" s="29" t="s">
        <v>829</v>
      </c>
      <c r="G372" s="30"/>
      <c r="H372" s="30"/>
      <c r="I372" s="31"/>
      <c r="J372" s="32" t="s">
        <v>216</v>
      </c>
      <c r="K372" s="32" t="s">
        <v>216</v>
      </c>
      <c r="L372" s="92">
        <v>1961.6</v>
      </c>
      <c r="M372" s="92">
        <v>2742.5</v>
      </c>
      <c r="N372" s="92">
        <v>5850</v>
      </c>
      <c r="O372" s="92">
        <v>9560.9</v>
      </c>
      <c r="P372" s="92">
        <v>14742.8</v>
      </c>
      <c r="Q372" s="92">
        <v>21269.699999999997</v>
      </c>
      <c r="R372" s="92">
        <v>29149.899999999998</v>
      </c>
      <c r="S372" s="92">
        <v>37404.699999999997</v>
      </c>
      <c r="T372" s="92">
        <v>47045.2</v>
      </c>
      <c r="U372" s="92">
        <v>58206.2</v>
      </c>
      <c r="V372" s="92">
        <v>70898.899999999994</v>
      </c>
      <c r="W372" s="92">
        <v>86640.599999999991</v>
      </c>
      <c r="X372" s="92">
        <v>105680</v>
      </c>
      <c r="Y372" s="92">
        <v>128145.20000000001</v>
      </c>
      <c r="Z372" s="92">
        <v>116527.09999999998</v>
      </c>
      <c r="AA372" s="92">
        <v>119962.70000000001</v>
      </c>
      <c r="AB372" s="92">
        <v>133123.90000000002</v>
      </c>
      <c r="AC372" s="92">
        <v>137536</v>
      </c>
      <c r="AD372" s="92">
        <v>144761.20000000001</v>
      </c>
      <c r="AE372" s="92">
        <v>152102</v>
      </c>
      <c r="AF372" s="92">
        <v>164460.6</v>
      </c>
      <c r="AG372" s="92">
        <v>167300.19999999998</v>
      </c>
      <c r="AH372" s="92">
        <v>187000.2</v>
      </c>
      <c r="AI372" s="92">
        <v>217356</v>
      </c>
      <c r="AJ372" s="92">
        <v>239633.10000000003</v>
      </c>
      <c r="AK372" s="92">
        <v>244906.3</v>
      </c>
      <c r="AL372" s="92">
        <v>269364.3</v>
      </c>
      <c r="AM372" s="92">
        <v>313303.3</v>
      </c>
      <c r="AN372" s="92">
        <v>366917.6</v>
      </c>
      <c r="AO372" s="92">
        <v>432236.5</v>
      </c>
    </row>
    <row r="373" spans="1:41" ht="12" customHeight="1">
      <c r="A373" s="28" t="s">
        <v>830</v>
      </c>
      <c r="B373" s="29" t="s">
        <v>787</v>
      </c>
      <c r="C373" s="29"/>
      <c r="D373" s="30"/>
      <c r="E373" s="30"/>
      <c r="F373" s="29" t="s">
        <v>831</v>
      </c>
      <c r="G373" s="30"/>
      <c r="H373" s="30"/>
      <c r="I373" s="31"/>
      <c r="J373" s="32" t="s">
        <v>216</v>
      </c>
      <c r="K373" s="32" t="s">
        <v>216</v>
      </c>
      <c r="L373" s="92">
        <v>1946.5</v>
      </c>
      <c r="M373" s="92">
        <v>2718.8999999999996</v>
      </c>
      <c r="N373" s="92">
        <v>5788.9</v>
      </c>
      <c r="O373" s="92">
        <v>9455.5</v>
      </c>
      <c r="P373" s="92">
        <v>14545.899999999998</v>
      </c>
      <c r="Q373" s="92">
        <v>20992.199999999997</v>
      </c>
      <c r="R373" s="92">
        <v>28820.399999999998</v>
      </c>
      <c r="S373" s="92">
        <v>36821.799999999996</v>
      </c>
      <c r="T373" s="92">
        <v>46268.2</v>
      </c>
      <c r="U373" s="92">
        <v>57123</v>
      </c>
      <c r="V373" s="92">
        <v>69153.600000000006</v>
      </c>
      <c r="W373" s="92">
        <v>84684</v>
      </c>
      <c r="X373" s="92">
        <v>102876.8</v>
      </c>
      <c r="Y373" s="92">
        <v>124771.1</v>
      </c>
      <c r="Z373" s="92">
        <v>112842.79999999999</v>
      </c>
      <c r="AA373" s="92">
        <v>116178</v>
      </c>
      <c r="AB373" s="92">
        <v>133110.40000000002</v>
      </c>
      <c r="AC373" s="92">
        <v>137515.9</v>
      </c>
      <c r="AD373" s="92">
        <v>144759.80000000002</v>
      </c>
      <c r="AE373" s="92">
        <v>152098.70000000001</v>
      </c>
      <c r="AF373" s="92">
        <v>164460.6</v>
      </c>
      <c r="AG373" s="92">
        <v>161545.29999999999</v>
      </c>
      <c r="AH373" s="92">
        <v>179212.80000000002</v>
      </c>
      <c r="AI373" s="92">
        <v>209255.5</v>
      </c>
      <c r="AJ373" s="92">
        <v>231536.5</v>
      </c>
      <c r="AK373" s="92">
        <v>236042.7</v>
      </c>
      <c r="AL373" s="92">
        <v>259766.19999999998</v>
      </c>
      <c r="AM373" s="92">
        <v>302720.59999999998</v>
      </c>
      <c r="AN373" s="92">
        <v>354743.8</v>
      </c>
      <c r="AO373" s="92">
        <v>417274.2</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661.2</v>
      </c>
      <c r="M379" s="41">
        <v>968.79999999999984</v>
      </c>
      <c r="N379" s="41">
        <v>2291.9999999999995</v>
      </c>
      <c r="O379" s="41">
        <v>4024.6000000000004</v>
      </c>
      <c r="P379" s="41">
        <v>6374.2999999999993</v>
      </c>
      <c r="Q379" s="41">
        <v>9112.4</v>
      </c>
      <c r="R379" s="41">
        <v>12511.299999999997</v>
      </c>
      <c r="S379" s="41">
        <v>16610.7</v>
      </c>
      <c r="T379" s="41">
        <v>22798.799999999999</v>
      </c>
      <c r="U379" s="41">
        <v>27576.600000000002</v>
      </c>
      <c r="V379" s="41">
        <v>35499.700000000019</v>
      </c>
      <c r="W379" s="41">
        <v>41607.1</v>
      </c>
      <c r="X379" s="41">
        <v>48762.69999999999</v>
      </c>
      <c r="Y379" s="41">
        <v>57659.900000000009</v>
      </c>
      <c r="Z379" s="41">
        <v>51499.30000000001</v>
      </c>
      <c r="AA379" s="41">
        <v>59781.19999999999</v>
      </c>
      <c r="AB379" s="41">
        <v>70088.100000000006</v>
      </c>
      <c r="AC379" s="41">
        <v>74811.899999999965</v>
      </c>
      <c r="AD379" s="41">
        <v>77500.899999999994</v>
      </c>
      <c r="AE379" s="41">
        <v>80008.099999999977</v>
      </c>
      <c r="AF379" s="41">
        <v>89912.500000000015</v>
      </c>
      <c r="AG379" s="41">
        <v>82290.100000000006</v>
      </c>
      <c r="AH379" s="41">
        <v>85010.400000000009</v>
      </c>
      <c r="AI379" s="41">
        <v>96106.799999999988</v>
      </c>
      <c r="AJ379" s="41">
        <v>107131.69999999998</v>
      </c>
      <c r="AK379" s="41">
        <v>106363.79999999996</v>
      </c>
      <c r="AL379" s="41">
        <v>122575.9</v>
      </c>
      <c r="AM379" s="41">
        <v>143930.19999999998</v>
      </c>
      <c r="AN379" s="41">
        <v>161929.99999999994</v>
      </c>
      <c r="AO379" s="41">
        <v>183494</v>
      </c>
    </row>
    <row r="380" spans="1:41" ht="12" customHeight="1">
      <c r="A380"/>
      <c r="B380" s="39" t="s">
        <v>835</v>
      </c>
      <c r="C380" s="40" t="s">
        <v>164</v>
      </c>
      <c r="D380"/>
      <c r="E380"/>
      <c r="F380" s="40" t="s">
        <v>836</v>
      </c>
      <c r="G380" s="40"/>
      <c r="H380"/>
      <c r="I380"/>
      <c r="J380" s="33"/>
      <c r="K380" s="33"/>
      <c r="L380" s="41">
        <v>0</v>
      </c>
      <c r="M380" s="41">
        <v>0</v>
      </c>
      <c r="N380" s="41">
        <v>0</v>
      </c>
      <c r="O380" s="41">
        <v>0</v>
      </c>
      <c r="P380" s="41">
        <v>0</v>
      </c>
      <c r="Q380" s="41">
        <v>0</v>
      </c>
      <c r="R380" s="41">
        <v>1048.8</v>
      </c>
      <c r="S380" s="41">
        <v>1488.5</v>
      </c>
      <c r="T380" s="41">
        <v>2404.4</v>
      </c>
      <c r="U380" s="41">
        <v>2964.4</v>
      </c>
      <c r="V380" s="41">
        <v>3528.3</v>
      </c>
      <c r="W380" s="41">
        <v>4265.2</v>
      </c>
      <c r="X380" s="41">
        <v>5308.5</v>
      </c>
      <c r="Y380" s="41">
        <v>6358.7</v>
      </c>
      <c r="Z380" s="41">
        <v>7574.8</v>
      </c>
      <c r="AA380" s="41">
        <v>7736.7</v>
      </c>
      <c r="AB380" s="41">
        <v>9743.5</v>
      </c>
      <c r="AC380" s="41">
        <v>10449.299999999999</v>
      </c>
      <c r="AD380" s="41">
        <v>10376.799999999999</v>
      </c>
      <c r="AE380" s="41">
        <v>10077.4</v>
      </c>
      <c r="AF380" s="41">
        <v>11801.4</v>
      </c>
      <c r="AG380" s="41">
        <v>11640.099999999999</v>
      </c>
      <c r="AH380" s="41">
        <v>11612.5</v>
      </c>
      <c r="AI380" s="41">
        <v>13210.7</v>
      </c>
      <c r="AJ380" s="41">
        <v>14232.4</v>
      </c>
      <c r="AK380" s="41">
        <v>15753.1</v>
      </c>
      <c r="AL380" s="41">
        <v>17162.099999999999</v>
      </c>
      <c r="AM380" s="41">
        <v>16627.3</v>
      </c>
      <c r="AN380" s="41">
        <v>20787.2</v>
      </c>
      <c r="AO380" s="41">
        <v>21903.5</v>
      </c>
    </row>
    <row r="381" spans="1:41" ht="12" customHeight="1">
      <c r="A381"/>
      <c r="B381" s="39" t="s">
        <v>837</v>
      </c>
      <c r="C381" s="39" t="s">
        <v>838</v>
      </c>
      <c r="D381"/>
      <c r="E381"/>
      <c r="F381" s="40" t="s">
        <v>839</v>
      </c>
      <c r="G381" s="40"/>
      <c r="H381"/>
      <c r="I381"/>
      <c r="J381" s="33"/>
      <c r="K381" s="33"/>
      <c r="L381" s="41">
        <v>907.85555120219044</v>
      </c>
      <c r="M381" s="41">
        <v>1294.2007457152906</v>
      </c>
      <c r="N381" s="41">
        <v>2603.3385755093664</v>
      </c>
      <c r="O381" s="41">
        <v>4473.9844588645983</v>
      </c>
      <c r="P381" s="41">
        <v>7152.7064930538845</v>
      </c>
      <c r="Q381" s="41">
        <v>10722.984941001598</v>
      </c>
      <c r="R381" s="41">
        <v>15179.2279251706</v>
      </c>
      <c r="S381" s="41">
        <v>18783.774697877867</v>
      </c>
      <c r="T381" s="41">
        <v>21998.91869418474</v>
      </c>
      <c r="U381" s="41">
        <v>26713.44859672587</v>
      </c>
      <c r="V381" s="41">
        <v>31892.334751269242</v>
      </c>
      <c r="W381" s="41">
        <v>39898.115433575484</v>
      </c>
      <c r="X381" s="41">
        <v>49260.358111970025</v>
      </c>
      <c r="Y381" s="41">
        <v>59492.395442774483</v>
      </c>
      <c r="Z381" s="41">
        <v>59085.996873055039</v>
      </c>
      <c r="AA381" s="41">
        <v>58116.499421553191</v>
      </c>
      <c r="AB381" s="41">
        <v>62343.139115924081</v>
      </c>
      <c r="AC381" s="41">
        <v>65798.414190242445</v>
      </c>
      <c r="AD381" s="41">
        <v>69792.705761650679</v>
      </c>
      <c r="AE381" s="41">
        <v>71821.594771443197</v>
      </c>
      <c r="AF381" s="41">
        <v>73208.508684746485</v>
      </c>
      <c r="AG381" s="41">
        <v>76497.789969380188</v>
      </c>
      <c r="AH381" s="41">
        <v>91740.407971179011</v>
      </c>
      <c r="AI381" s="41">
        <v>115937.41295511853</v>
      </c>
      <c r="AJ381" s="41">
        <v>127207.56020127733</v>
      </c>
      <c r="AK381" s="41">
        <v>136794.58670713074</v>
      </c>
      <c r="AL381" s="41">
        <v>142902.75705389233</v>
      </c>
      <c r="AM381" s="41">
        <v>160604.42436360189</v>
      </c>
      <c r="AN381" s="41">
        <v>186818.66582077235</v>
      </c>
      <c r="AO381" s="41">
        <v>223372.99193845692</v>
      </c>
    </row>
    <row r="382" spans="1:41" ht="12" customHeight="1">
      <c r="A382"/>
      <c r="B382" s="39" t="s">
        <v>840</v>
      </c>
      <c r="C382" s="39" t="s">
        <v>841</v>
      </c>
      <c r="D382"/>
      <c r="E382"/>
      <c r="F382" s="40" t="s">
        <v>842</v>
      </c>
      <c r="G382" s="40"/>
      <c r="H382"/>
      <c r="I382"/>
      <c r="J382" s="33"/>
      <c r="K382" s="33"/>
      <c r="L382" s="41">
        <v>906.1755442520265</v>
      </c>
      <c r="M382" s="41">
        <v>1291.7784476727452</v>
      </c>
      <c r="N382" s="41">
        <v>2599.0599037035845</v>
      </c>
      <c r="O382" s="41">
        <v>4468.50190590072</v>
      </c>
      <c r="P382" s="41">
        <v>7146.386036219842</v>
      </c>
      <c r="Q382" s="41">
        <v>10713.94371921058</v>
      </c>
      <c r="R382" s="41">
        <v>15167.267929528076</v>
      </c>
      <c r="S382" s="41">
        <v>18770.389855223977</v>
      </c>
      <c r="T382" s="41">
        <v>21970.629252018065</v>
      </c>
      <c r="U382" s="41">
        <v>26680.116251154766</v>
      </c>
      <c r="V382" s="41">
        <v>31819.685791656433</v>
      </c>
      <c r="W382" s="41">
        <v>39763.703655300385</v>
      </c>
      <c r="X382" s="41">
        <v>49003.476946064853</v>
      </c>
      <c r="Y382" s="41">
        <v>59154.21821261922</v>
      </c>
      <c r="Z382" s="41">
        <v>58288.458823376481</v>
      </c>
      <c r="AA382" s="41">
        <v>57127.572647541972</v>
      </c>
      <c r="AB382" s="41">
        <v>61355.422917061092</v>
      </c>
      <c r="AC382" s="41">
        <v>64677.730647567347</v>
      </c>
      <c r="AD382" s="41">
        <v>68437.071235492214</v>
      </c>
      <c r="AE382" s="41">
        <v>70479.677151434822</v>
      </c>
      <c r="AF382" s="41">
        <v>71782.727531142067</v>
      </c>
      <c r="AG382" s="41">
        <v>75031.785219963087</v>
      </c>
      <c r="AH382" s="41">
        <v>90784.21256626476</v>
      </c>
      <c r="AI382" s="41">
        <v>115192.74968940302</v>
      </c>
      <c r="AJ382" s="41">
        <v>126344.31987990717</v>
      </c>
      <c r="AK382" s="41">
        <v>135396.14733820377</v>
      </c>
      <c r="AL382" s="41">
        <v>141239.58447448569</v>
      </c>
      <c r="AM382" s="41">
        <v>158468.80885635951</v>
      </c>
      <c r="AN382" s="41">
        <v>183862.83435242722</v>
      </c>
      <c r="AO382" s="41">
        <v>218307.35108747496</v>
      </c>
    </row>
    <row r="383" spans="1:41" ht="12" customHeight="1">
      <c r="A383"/>
      <c r="B383" s="39" t="s">
        <v>843</v>
      </c>
      <c r="C383" s="40" t="s">
        <v>442</v>
      </c>
      <c r="D383"/>
      <c r="E383"/>
      <c r="F383" s="40" t="s">
        <v>844</v>
      </c>
      <c r="G383" s="40"/>
      <c r="H383"/>
      <c r="I383"/>
      <c r="J383" s="33"/>
      <c r="K383" s="33"/>
      <c r="L383" s="41">
        <v>442.9</v>
      </c>
      <c r="M383" s="41">
        <v>634.70000000000005</v>
      </c>
      <c r="N383" s="41">
        <v>1377.6</v>
      </c>
      <c r="O383" s="41">
        <v>2585.9</v>
      </c>
      <c r="P383" s="41">
        <v>4310.8999999999996</v>
      </c>
      <c r="Q383" s="41">
        <v>6540.8</v>
      </c>
      <c r="R383" s="41">
        <v>8398.7999999999993</v>
      </c>
      <c r="S383" s="41">
        <v>9848.1</v>
      </c>
      <c r="T383" s="41">
        <v>12226.6</v>
      </c>
      <c r="U383" s="41">
        <v>14641.900000000001</v>
      </c>
      <c r="V383" s="41">
        <v>18464.099999999999</v>
      </c>
      <c r="W383" s="41">
        <v>21721.3</v>
      </c>
      <c r="X383" s="41">
        <v>25854.2</v>
      </c>
      <c r="Y383" s="41">
        <v>31104.299999999996</v>
      </c>
      <c r="Z383" s="41">
        <v>29813.8</v>
      </c>
      <c r="AA383" s="41">
        <v>28998.399999999994</v>
      </c>
      <c r="AB383" s="41">
        <v>31466.399999999998</v>
      </c>
      <c r="AC383" s="41">
        <v>32799.199999999997</v>
      </c>
      <c r="AD383" s="41">
        <v>35477.599999999999</v>
      </c>
      <c r="AE383" s="41">
        <v>36620.600000000006</v>
      </c>
      <c r="AF383" s="41">
        <v>35701.1</v>
      </c>
      <c r="AG383" s="41">
        <v>37477.1</v>
      </c>
      <c r="AH383" s="41">
        <v>45181.000000000007</v>
      </c>
      <c r="AI383" s="41">
        <v>11088.199999999999</v>
      </c>
      <c r="AJ383" s="41">
        <v>10211.1</v>
      </c>
      <c r="AK383" s="41">
        <v>10123.800000000001</v>
      </c>
      <c r="AL383" s="41">
        <v>11289.1</v>
      </c>
      <c r="AM383" s="41">
        <v>12406.3</v>
      </c>
      <c r="AN383" s="41">
        <v>14413.899999999998</v>
      </c>
      <c r="AO383" s="41">
        <v>16309.3</v>
      </c>
    </row>
    <row r="384" spans="1:41" ht="12" customHeight="1">
      <c r="A384"/>
      <c r="B384" s="39" t="s">
        <v>845</v>
      </c>
      <c r="C384" s="40" t="s">
        <v>846</v>
      </c>
      <c r="D384" s="40"/>
      <c r="E384"/>
      <c r="F384" s="40" t="s">
        <v>847</v>
      </c>
      <c r="G384" s="40"/>
      <c r="H384"/>
      <c r="I384"/>
      <c r="J384" s="33"/>
      <c r="K384" s="33"/>
      <c r="L384" s="41">
        <v>463.27554425202652</v>
      </c>
      <c r="M384" s="41">
        <v>657.07844767274503</v>
      </c>
      <c r="N384" s="41">
        <v>1221.4599037035844</v>
      </c>
      <c r="O384" s="41">
        <v>1882.6019059007201</v>
      </c>
      <c r="P384" s="41">
        <v>2835.4860362198424</v>
      </c>
      <c r="Q384" s="41">
        <v>4173.1437192105786</v>
      </c>
      <c r="R384" s="41">
        <v>6768.4679295280775</v>
      </c>
      <c r="S384" s="41">
        <v>8922.2898552239785</v>
      </c>
      <c r="T384" s="41">
        <v>9744.0292520180628</v>
      </c>
      <c r="U384" s="41">
        <v>12038.216251154765</v>
      </c>
      <c r="V384" s="41">
        <v>13355.585791656436</v>
      </c>
      <c r="W384" s="41">
        <v>18042.403655300383</v>
      </c>
      <c r="X384" s="41">
        <v>23149.276946064849</v>
      </c>
      <c r="Y384" s="41">
        <v>28049.918212619221</v>
      </c>
      <c r="Z384" s="41">
        <v>28474.658823376478</v>
      </c>
      <c r="AA384" s="41">
        <v>28129.172647541978</v>
      </c>
      <c r="AB384" s="41">
        <v>29889.022917061091</v>
      </c>
      <c r="AC384" s="41">
        <v>31878.53064756735</v>
      </c>
      <c r="AD384" s="41">
        <v>32959.471235492209</v>
      </c>
      <c r="AE384" s="41">
        <v>33859.077151434823</v>
      </c>
      <c r="AF384" s="41">
        <v>36081.627531142076</v>
      </c>
      <c r="AG384" s="41">
        <v>37554.685219963096</v>
      </c>
      <c r="AH384" s="41">
        <v>45603.21256626476</v>
      </c>
      <c r="AI384" s="41">
        <v>104104.54968940302</v>
      </c>
      <c r="AJ384" s="41">
        <v>116133.21987990716</v>
      </c>
      <c r="AK384" s="41">
        <v>125272.34733820376</v>
      </c>
      <c r="AL384" s="41">
        <v>129950.48447448568</v>
      </c>
      <c r="AM384" s="41">
        <v>146062.50885635952</v>
      </c>
      <c r="AN384" s="41">
        <v>169448.93435242723</v>
      </c>
      <c r="AO384" s="41">
        <v>201998.05108747497</v>
      </c>
    </row>
    <row r="385" spans="1:41" ht="12" customHeight="1">
      <c r="A385"/>
      <c r="B385" s="39" t="s">
        <v>848</v>
      </c>
      <c r="C385" s="40" t="s">
        <v>4382</v>
      </c>
      <c r="D385" s="40"/>
      <c r="E385"/>
      <c r="F385" s="40" t="s">
        <v>850</v>
      </c>
      <c r="G385" s="40"/>
      <c r="H385"/>
      <c r="I385"/>
      <c r="J385" s="33"/>
      <c r="K385" s="33"/>
      <c r="L385" s="41">
        <v>1.680006950163895</v>
      </c>
      <c r="M385" s="41">
        <v>2.4222980425454814</v>
      </c>
      <c r="N385" s="41">
        <v>4.2786718057817632</v>
      </c>
      <c r="O385" s="41">
        <v>5.4825529638784447</v>
      </c>
      <c r="P385" s="41">
        <v>6.3204568340428633</v>
      </c>
      <c r="Q385" s="41">
        <v>9.041221791018538</v>
      </c>
      <c r="R385" s="41">
        <v>11.959995642524202</v>
      </c>
      <c r="S385" s="41">
        <v>13.384842653888924</v>
      </c>
      <c r="T385" s="41">
        <v>28.289442166675691</v>
      </c>
      <c r="U385" s="41">
        <v>33.33234557110287</v>
      </c>
      <c r="V385" s="41">
        <v>72.648959612807133</v>
      </c>
      <c r="W385" s="41">
        <v>134.41177827509756</v>
      </c>
      <c r="X385" s="41">
        <v>256.88116590517126</v>
      </c>
      <c r="Y385" s="41">
        <v>338.17723015526002</v>
      </c>
      <c r="Z385" s="41">
        <v>797.53804967855751</v>
      </c>
      <c r="AA385" s="41">
        <v>988.92677401122273</v>
      </c>
      <c r="AB385" s="41">
        <v>987.71619886299095</v>
      </c>
      <c r="AC385" s="41">
        <v>1120.6835426750995</v>
      </c>
      <c r="AD385" s="41">
        <v>1355.634526158459</v>
      </c>
      <c r="AE385" s="41">
        <v>1341.9176200083737</v>
      </c>
      <c r="AF385" s="41">
        <v>1425.781153604416</v>
      </c>
      <c r="AG385" s="41">
        <v>1466.0047494170979</v>
      </c>
      <c r="AH385" s="41">
        <v>956.19540491424902</v>
      </c>
      <c r="AI385" s="41">
        <v>744.66326571551008</v>
      </c>
      <c r="AJ385" s="41">
        <v>863.24032137016775</v>
      </c>
      <c r="AK385" s="41">
        <v>1398.4393689269821</v>
      </c>
      <c r="AL385" s="41">
        <v>1663.1725794066401</v>
      </c>
      <c r="AM385" s="41">
        <v>2135.615507242374</v>
      </c>
      <c r="AN385" s="41">
        <v>2955.8314683451249</v>
      </c>
      <c r="AO385" s="41">
        <v>5065.6408509819621</v>
      </c>
    </row>
    <row r="386" spans="1:41" ht="12" customHeight="1">
      <c r="A386"/>
      <c r="B386" s="39" t="s">
        <v>851</v>
      </c>
      <c r="C386" s="39" t="s">
        <v>852</v>
      </c>
      <c r="D386" s="40"/>
      <c r="E386"/>
      <c r="F386" s="40" t="s">
        <v>853</v>
      </c>
      <c r="G386" s="40"/>
      <c r="H386"/>
      <c r="I386"/>
      <c r="J386" s="33"/>
      <c r="K386" s="33"/>
      <c r="L386" s="41">
        <v>532.34444879780972</v>
      </c>
      <c r="M386" s="41">
        <v>682.19925428470958</v>
      </c>
      <c r="N386" s="41">
        <v>1838.1614244906336</v>
      </c>
      <c r="O386" s="41">
        <v>2229.315541135401</v>
      </c>
      <c r="P386" s="41">
        <v>3570.0935069461143</v>
      </c>
      <c r="Q386" s="41">
        <v>4630.715058998403</v>
      </c>
      <c r="R386" s="41">
        <v>6042.072074829397</v>
      </c>
      <c r="S386" s="41">
        <v>7352.2253021221322</v>
      </c>
      <c r="T386" s="41">
        <v>9978.9813058152613</v>
      </c>
      <c r="U386" s="41">
        <v>13419.451403274132</v>
      </c>
      <c r="V386" s="41">
        <v>13137.065248730756</v>
      </c>
      <c r="W386" s="41">
        <v>17019.084566424521</v>
      </c>
      <c r="X386" s="41">
        <v>22788.741888029981</v>
      </c>
      <c r="Y386" s="41">
        <v>27471.304557225518</v>
      </c>
      <c r="Z386" s="41">
        <v>23334.203126944969</v>
      </c>
      <c r="AA386" s="41">
        <v>21603.200578446802</v>
      </c>
      <c r="AB386" s="41">
        <v>25902.460884075925</v>
      </c>
      <c r="AC386" s="41">
        <v>24387.785809757552</v>
      </c>
      <c r="AD386" s="41">
        <v>26534.494238349333</v>
      </c>
      <c r="AE386" s="41">
        <v>32240.505228556794</v>
      </c>
      <c r="AF386" s="41">
        <v>36717.991315253501</v>
      </c>
      <c r="AG386" s="41">
        <v>39007.010030619807</v>
      </c>
      <c r="AH386" s="41">
        <v>36872.392028820992</v>
      </c>
      <c r="AI386" s="41">
        <v>35141.887044881471</v>
      </c>
      <c r="AJ386" s="41">
        <v>40870.039798722682</v>
      </c>
      <c r="AK386" s="41">
        <v>35266.313292869265</v>
      </c>
      <c r="AL386" s="41">
        <v>47763.442946107687</v>
      </c>
      <c r="AM386" s="41">
        <v>74822.675636398097</v>
      </c>
      <c r="AN386" s="41">
        <v>76772.034179227645</v>
      </c>
      <c r="AO386" s="41">
        <v>84714.908061543058</v>
      </c>
    </row>
    <row r="387" spans="1:41" ht="12" customHeight="1">
      <c r="A387"/>
      <c r="B387" s="39" t="s">
        <v>854</v>
      </c>
      <c r="C387" s="40" t="s">
        <v>553</v>
      </c>
      <c r="D387" s="40"/>
      <c r="E387"/>
      <c r="F387" s="40" t="s">
        <v>855</v>
      </c>
      <c r="G387" s="40"/>
      <c r="H387"/>
      <c r="I387"/>
      <c r="J387" s="33"/>
      <c r="K387" s="33"/>
      <c r="L387" s="41">
        <v>289.40000000000003</v>
      </c>
      <c r="M387" s="41">
        <v>369.40000000000003</v>
      </c>
      <c r="N387" s="41">
        <v>1100.4000000000001</v>
      </c>
      <c r="O387" s="41">
        <v>1376.1</v>
      </c>
      <c r="P387" s="41">
        <v>2095.5</v>
      </c>
      <c r="Q387" s="41">
        <v>2593.6999999999998</v>
      </c>
      <c r="R387" s="41">
        <v>3141.1</v>
      </c>
      <c r="S387" s="41">
        <v>3989.1000000000004</v>
      </c>
      <c r="T387" s="41">
        <v>5542.9</v>
      </c>
      <c r="U387" s="41">
        <v>7838.4000000000015</v>
      </c>
      <c r="V387" s="41">
        <v>7833.5000000000009</v>
      </c>
      <c r="W387" s="41">
        <v>9794.1</v>
      </c>
      <c r="X387" s="41">
        <v>12712.4</v>
      </c>
      <c r="Y387" s="41">
        <v>15411.299999999997</v>
      </c>
      <c r="Z387" s="41">
        <v>12056.700000000003</v>
      </c>
      <c r="AA387" s="41">
        <v>10852.999999999998</v>
      </c>
      <c r="AB387" s="41">
        <v>12805.4</v>
      </c>
      <c r="AC387" s="41">
        <v>11150.900000000001</v>
      </c>
      <c r="AD387" s="41">
        <v>12826</v>
      </c>
      <c r="AE387" s="41">
        <v>14196.4</v>
      </c>
      <c r="AF387" s="41">
        <v>16727.5</v>
      </c>
      <c r="AG387" s="41">
        <v>16986.300000000003</v>
      </c>
      <c r="AH387" s="41">
        <v>17211.400000000001</v>
      </c>
      <c r="AI387" s="41">
        <v>19670.699999999997</v>
      </c>
      <c r="AJ387" s="41">
        <v>22210.5</v>
      </c>
      <c r="AK387" s="41">
        <v>19965.900000000001</v>
      </c>
      <c r="AL387" s="41">
        <v>26285.300000000007</v>
      </c>
      <c r="AM387" s="41">
        <v>42688.900000000009</v>
      </c>
      <c r="AN387" s="41">
        <v>36423.4</v>
      </c>
      <c r="AO387" s="41">
        <v>44173.899999999994</v>
      </c>
    </row>
    <row r="388" spans="1:41" ht="12" customHeight="1">
      <c r="A388"/>
      <c r="B388" s="39" t="s">
        <v>856</v>
      </c>
      <c r="C388" s="40" t="s">
        <v>857</v>
      </c>
      <c r="D388" s="40"/>
      <c r="E388"/>
      <c r="F388" s="40" t="s">
        <v>858</v>
      </c>
      <c r="G388" s="40"/>
      <c r="H388"/>
      <c r="I388"/>
      <c r="J388" s="33"/>
      <c r="K388" s="33"/>
      <c r="L388" s="41">
        <v>177.06814581705819</v>
      </c>
      <c r="M388" s="41">
        <v>255.30360036187645</v>
      </c>
      <c r="N388" s="41">
        <v>450.96032676269033</v>
      </c>
      <c r="O388" s="41">
        <v>577.84611400748486</v>
      </c>
      <c r="P388" s="41">
        <v>666.15889429001686</v>
      </c>
      <c r="Q388" s="41">
        <v>977.42009256286451</v>
      </c>
      <c r="R388" s="41">
        <v>1302.3508877182073</v>
      </c>
      <c r="S388" s="41">
        <v>1443.5188102123498</v>
      </c>
      <c r="T388" s="41">
        <v>1821.7288427950216</v>
      </c>
      <c r="U388" s="41">
        <v>2432.4423199762141</v>
      </c>
      <c r="V388" s="41">
        <v>1829.0332672094969</v>
      </c>
      <c r="W388" s="41">
        <v>2554.0414937113151</v>
      </c>
      <c r="X388" s="41">
        <v>3415.1542248501837</v>
      </c>
      <c r="Y388" s="41">
        <v>4627.5990025053443</v>
      </c>
      <c r="Z388" s="41">
        <v>4341.0243068786176</v>
      </c>
      <c r="AA388" s="41">
        <v>3283.2704339298489</v>
      </c>
      <c r="AB388" s="41">
        <v>3781.755622028335</v>
      </c>
      <c r="AC388" s="41">
        <v>3770.2341226127137</v>
      </c>
      <c r="AD388" s="41">
        <v>3745.4953028238642</v>
      </c>
      <c r="AE388" s="41">
        <v>6153.6582975917854</v>
      </c>
      <c r="AF388" s="41">
        <v>8127.0994649208096</v>
      </c>
      <c r="AG388" s="41">
        <v>10282.344130007614</v>
      </c>
      <c r="AH388" s="41">
        <v>10030.854277921584</v>
      </c>
      <c r="AI388" s="41">
        <v>7085.6180912606178</v>
      </c>
      <c r="AJ388" s="41">
        <v>8068.4468994622948</v>
      </c>
      <c r="AK388" s="41">
        <v>6000.7279290704773</v>
      </c>
      <c r="AL388" s="41">
        <v>10678.661846965508</v>
      </c>
      <c r="AM388" s="41">
        <v>15712.946763542743</v>
      </c>
      <c r="AN388" s="41">
        <v>17762.353315394121</v>
      </c>
      <c r="AO388" s="41">
        <v>20698.341622596716</v>
      </c>
    </row>
    <row r="389" spans="1:41" ht="12" customHeight="1">
      <c r="A389"/>
      <c r="B389" s="39" t="s">
        <v>859</v>
      </c>
      <c r="C389" s="40" t="s">
        <v>4383</v>
      </c>
      <c r="D389" s="40"/>
      <c r="E389"/>
      <c r="F389" s="40" t="s">
        <v>861</v>
      </c>
      <c r="G389" s="40"/>
      <c r="H389"/>
      <c r="I389"/>
      <c r="J389" s="33"/>
      <c r="K389" s="33"/>
      <c r="L389" s="41">
        <v>18.376302980751408</v>
      </c>
      <c r="M389" s="41">
        <v>26.495653922833075</v>
      </c>
      <c r="N389" s="41">
        <v>46.801097727943301</v>
      </c>
      <c r="O389" s="41">
        <v>61.669427127916492</v>
      </c>
      <c r="P389" s="41">
        <v>212.23461265609745</v>
      </c>
      <c r="Q389" s="41">
        <v>99.694966435537751</v>
      </c>
      <c r="R389" s="41">
        <v>179.62118711119047</v>
      </c>
      <c r="S389" s="41">
        <v>265.80649190978187</v>
      </c>
      <c r="T389" s="41">
        <v>606.25246302024016</v>
      </c>
      <c r="U389" s="41">
        <v>1012.7090832979168</v>
      </c>
      <c r="V389" s="41">
        <v>949.73198152125804</v>
      </c>
      <c r="W389" s="41">
        <v>1145.0430727132039</v>
      </c>
      <c r="X389" s="41">
        <v>1933.7876631797958</v>
      </c>
      <c r="Y389" s="41">
        <v>2210.105554720175</v>
      </c>
      <c r="Z389" s="41">
        <v>2167.2788200663481</v>
      </c>
      <c r="AA389" s="41">
        <v>2312.1301445169547</v>
      </c>
      <c r="AB389" s="41">
        <v>3940.1052620475903</v>
      </c>
      <c r="AC389" s="41">
        <v>3255.4516871448345</v>
      </c>
      <c r="AD389" s="41">
        <v>3359.4989355254706</v>
      </c>
      <c r="AE389" s="41">
        <v>3405.0469309650111</v>
      </c>
      <c r="AF389" s="41">
        <v>3639.5918503326957</v>
      </c>
      <c r="AG389" s="41">
        <v>3549.6659006121936</v>
      </c>
      <c r="AH389" s="41">
        <v>2516.7377508994023</v>
      </c>
      <c r="AI389" s="41">
        <v>1424.7689536208534</v>
      </c>
      <c r="AJ389" s="41">
        <v>1973.6928992603862</v>
      </c>
      <c r="AK389" s="41">
        <v>1626.7853637987853</v>
      </c>
      <c r="AL389" s="41">
        <v>1622.7810991421686</v>
      </c>
      <c r="AM389" s="41">
        <v>2328.1288728553423</v>
      </c>
      <c r="AN389" s="41">
        <v>3063.180863833526</v>
      </c>
      <c r="AO389" s="41">
        <v>3702.366438946347</v>
      </c>
    </row>
    <row r="390" spans="1:41" ht="12" customHeight="1">
      <c r="A390"/>
      <c r="B390" s="39" t="s">
        <v>862</v>
      </c>
      <c r="C390" s="40" t="s">
        <v>344</v>
      </c>
      <c r="D390" s="40"/>
      <c r="E390"/>
      <c r="F390" s="40" t="s">
        <v>863</v>
      </c>
      <c r="G390" s="40"/>
      <c r="H390"/>
      <c r="I390"/>
      <c r="J390" s="33"/>
      <c r="K390" s="33"/>
      <c r="L390" s="41">
        <v>47.5</v>
      </c>
      <c r="M390" s="41">
        <v>31</v>
      </c>
      <c r="N390" s="41">
        <v>240</v>
      </c>
      <c r="O390" s="41">
        <v>213.69999999999996</v>
      </c>
      <c r="P390" s="41">
        <v>596.19999999999993</v>
      </c>
      <c r="Q390" s="41">
        <v>959.9000000000002</v>
      </c>
      <c r="R390" s="41">
        <v>1419</v>
      </c>
      <c r="S390" s="41">
        <v>1653.8</v>
      </c>
      <c r="T390" s="41">
        <v>2008.1000000000001</v>
      </c>
      <c r="U390" s="41">
        <v>2135.8999999999996</v>
      </c>
      <c r="V390" s="41">
        <v>2524.8000000000002</v>
      </c>
      <c r="W390" s="41">
        <v>3525.9000000000005</v>
      </c>
      <c r="X390" s="41">
        <v>4727.4000000000005</v>
      </c>
      <c r="Y390" s="41">
        <v>5222.2999999999993</v>
      </c>
      <c r="Z390" s="41">
        <v>4769.2000000000007</v>
      </c>
      <c r="AA390" s="41">
        <v>5154.8</v>
      </c>
      <c r="AB390" s="41">
        <v>5375.2000000000007</v>
      </c>
      <c r="AC390" s="41">
        <v>6211.2000000000016</v>
      </c>
      <c r="AD390" s="41">
        <v>6603.5000000000009</v>
      </c>
      <c r="AE390" s="41">
        <v>8485.3999999999978</v>
      </c>
      <c r="AF390" s="41">
        <v>8223.7999999999993</v>
      </c>
      <c r="AG390" s="41">
        <v>8188.7</v>
      </c>
      <c r="AH390" s="41">
        <v>7113.4</v>
      </c>
      <c r="AI390" s="41">
        <v>6960.7999999999993</v>
      </c>
      <c r="AJ390" s="41">
        <v>8617.4000000000015</v>
      </c>
      <c r="AK390" s="41">
        <v>7672.9</v>
      </c>
      <c r="AL390" s="41">
        <v>9176.7000000000025</v>
      </c>
      <c r="AM390" s="41">
        <v>14092.699999999999</v>
      </c>
      <c r="AN390" s="41">
        <v>19523.100000000002</v>
      </c>
      <c r="AO390" s="41">
        <v>16140.3</v>
      </c>
    </row>
    <row r="391" spans="1:41" ht="12" customHeight="1">
      <c r="A391"/>
      <c r="B391" s="39" t="s">
        <v>864</v>
      </c>
      <c r="C391" s="39" t="s">
        <v>865</v>
      </c>
      <c r="D391" s="40"/>
      <c r="E391"/>
      <c r="F391" s="40" t="s">
        <v>866</v>
      </c>
      <c r="G391" s="40"/>
      <c r="H391"/>
      <c r="I391"/>
      <c r="J391" s="33"/>
      <c r="K391" s="33"/>
      <c r="L391" s="41">
        <v>132.9</v>
      </c>
      <c r="M391" s="41">
        <v>197.89999999999998</v>
      </c>
      <c r="N391" s="41">
        <v>710.6</v>
      </c>
      <c r="O391" s="41">
        <v>1128.1999999999998</v>
      </c>
      <c r="P391" s="41">
        <v>2124.8000000000002</v>
      </c>
      <c r="Q391" s="41">
        <v>2746.7</v>
      </c>
      <c r="R391" s="41">
        <v>2771.3</v>
      </c>
      <c r="S391" s="41">
        <v>3223.1000000000004</v>
      </c>
      <c r="T391" s="41">
        <v>4603.8</v>
      </c>
      <c r="U391" s="41">
        <v>5814.2</v>
      </c>
      <c r="V391" s="41">
        <v>5755.9</v>
      </c>
      <c r="W391" s="41">
        <v>6659.5000000000009</v>
      </c>
      <c r="X391" s="41">
        <v>8545.5000000000018</v>
      </c>
      <c r="Y391" s="41">
        <v>9159.2999999999993</v>
      </c>
      <c r="Z391" s="41">
        <v>9516.7999999999993</v>
      </c>
      <c r="AA391" s="41">
        <v>11164.900000000001</v>
      </c>
      <c r="AB391" s="41">
        <v>10909.499999999998</v>
      </c>
      <c r="AC391" s="41">
        <v>11895.099999999999</v>
      </c>
      <c r="AD391" s="41">
        <v>13068.2</v>
      </c>
      <c r="AE391" s="41">
        <v>15941.199999999997</v>
      </c>
      <c r="AF391" s="41">
        <v>17424.899999999998</v>
      </c>
      <c r="AG391" s="41">
        <v>18344.7</v>
      </c>
      <c r="AH391" s="41">
        <v>16631.300000000003</v>
      </c>
      <c r="AI391" s="41">
        <v>18771.400000000001</v>
      </c>
      <c r="AJ391" s="41">
        <v>22453.399999999998</v>
      </c>
      <c r="AK391" s="41">
        <v>20302.5</v>
      </c>
      <c r="AL391" s="41">
        <v>28876.799999999999</v>
      </c>
      <c r="AM391" s="41">
        <v>52072.000000000007</v>
      </c>
      <c r="AN391" s="41">
        <v>41187.80000000001</v>
      </c>
      <c r="AO391" s="41">
        <v>42545.7</v>
      </c>
    </row>
    <row r="392" spans="1:41" ht="12" customHeight="1">
      <c r="A392"/>
      <c r="B392" s="39" t="s">
        <v>867</v>
      </c>
      <c r="C392" s="40" t="s">
        <v>296</v>
      </c>
      <c r="D392" s="40"/>
      <c r="E392"/>
      <c r="F392" s="40" t="s">
        <v>868</v>
      </c>
      <c r="G392" s="40"/>
      <c r="H392"/>
      <c r="I392"/>
      <c r="J392" s="33"/>
      <c r="K392" s="33"/>
      <c r="L392" s="41">
        <v>107.4</v>
      </c>
      <c r="M392" s="41">
        <v>158.39999999999998</v>
      </c>
      <c r="N392" s="41">
        <v>590.1</v>
      </c>
      <c r="O392" s="41">
        <v>943.39999999999986</v>
      </c>
      <c r="P392" s="41">
        <v>1896.1</v>
      </c>
      <c r="Q392" s="41">
        <v>2426</v>
      </c>
      <c r="R392" s="41">
        <v>2267.1</v>
      </c>
      <c r="S392" s="41">
        <v>2638.3</v>
      </c>
      <c r="T392" s="41">
        <v>3973.8</v>
      </c>
      <c r="U392" s="41">
        <v>5317.4</v>
      </c>
      <c r="V392" s="41">
        <v>5303.5999999999995</v>
      </c>
      <c r="W392" s="41">
        <v>5872.4000000000005</v>
      </c>
      <c r="X392" s="41">
        <v>7037.6</v>
      </c>
      <c r="Y392" s="41">
        <v>7251.6</v>
      </c>
      <c r="Z392" s="41">
        <v>8078.5</v>
      </c>
      <c r="AA392" s="41">
        <v>9416.5</v>
      </c>
      <c r="AB392" s="41">
        <v>9528.1999999999989</v>
      </c>
      <c r="AC392" s="41">
        <v>10268.999999999998</v>
      </c>
      <c r="AD392" s="41">
        <v>11261.800000000001</v>
      </c>
      <c r="AE392" s="41">
        <v>14147.999999999998</v>
      </c>
      <c r="AF392" s="41">
        <v>15739.399999999998</v>
      </c>
      <c r="AG392" s="41">
        <v>16498</v>
      </c>
      <c r="AH392" s="41">
        <v>15406.800000000001</v>
      </c>
      <c r="AI392" s="41">
        <v>17420.100000000002</v>
      </c>
      <c r="AJ392" s="41">
        <v>20921.699999999997</v>
      </c>
      <c r="AK392" s="41">
        <v>18766.2</v>
      </c>
      <c r="AL392" s="41">
        <v>26975.599999999999</v>
      </c>
      <c r="AM392" s="41">
        <v>50072.500000000007</v>
      </c>
      <c r="AN392" s="41">
        <v>39070.900000000016</v>
      </c>
      <c r="AO392" s="41">
        <v>40097.199999999997</v>
      </c>
    </row>
    <row r="393" spans="1:41" ht="12" customHeight="1">
      <c r="A393"/>
      <c r="B393" s="39" t="s">
        <v>869</v>
      </c>
      <c r="C393" s="40" t="s">
        <v>271</v>
      </c>
      <c r="D393" s="40"/>
      <c r="E393"/>
      <c r="F393" s="40" t="s">
        <v>870</v>
      </c>
      <c r="G393" s="40"/>
      <c r="H393"/>
      <c r="I393"/>
      <c r="J393" s="33"/>
      <c r="K393" s="33"/>
      <c r="L393" s="41">
        <v>0</v>
      </c>
      <c r="M393" s="41">
        <v>0</v>
      </c>
      <c r="N393" s="41">
        <v>17.2</v>
      </c>
      <c r="O393" s="41">
        <v>18</v>
      </c>
      <c r="P393" s="41">
        <v>67.900000000000006</v>
      </c>
      <c r="Q393" s="41">
        <v>48.7</v>
      </c>
      <c r="R393" s="41">
        <v>83.9</v>
      </c>
      <c r="S393" s="41">
        <v>107.9</v>
      </c>
      <c r="T393" s="41">
        <v>132.4</v>
      </c>
      <c r="U393" s="41">
        <v>157.5</v>
      </c>
      <c r="V393" s="41">
        <v>179.7</v>
      </c>
      <c r="W393" s="41">
        <v>502.5</v>
      </c>
      <c r="X393" s="41">
        <v>1441.7</v>
      </c>
      <c r="Y393" s="41">
        <v>1854.3</v>
      </c>
      <c r="Z393" s="41">
        <v>1407.9</v>
      </c>
      <c r="AA393" s="41">
        <v>1684.2</v>
      </c>
      <c r="AB393" s="41">
        <v>1331.9</v>
      </c>
      <c r="AC393" s="41">
        <v>1567.8000000000002</v>
      </c>
      <c r="AD393" s="41">
        <v>1757.3</v>
      </c>
      <c r="AE393" s="41">
        <v>1748.6999999999998</v>
      </c>
      <c r="AF393" s="41">
        <v>1649</v>
      </c>
      <c r="AG393" s="41">
        <v>1799.7000000000003</v>
      </c>
      <c r="AH393" s="41">
        <v>1179.8</v>
      </c>
      <c r="AI393" s="41">
        <v>1307.3</v>
      </c>
      <c r="AJ393" s="41">
        <v>1489.7</v>
      </c>
      <c r="AK393" s="41">
        <v>1492.1</v>
      </c>
      <c r="AL393" s="41">
        <v>1850.8000000000002</v>
      </c>
      <c r="AM393" s="41">
        <v>1943.2</v>
      </c>
      <c r="AN393" s="41">
        <v>2059.1999999999998</v>
      </c>
      <c r="AO393" s="41">
        <v>2389.9</v>
      </c>
    </row>
    <row r="394" spans="1:41" ht="12" customHeight="1">
      <c r="A394"/>
      <c r="B394" s="39" t="s">
        <v>871</v>
      </c>
      <c r="C394" s="40" t="s">
        <v>872</v>
      </c>
      <c r="D394" s="40"/>
      <c r="E394"/>
      <c r="F394" s="40" t="s">
        <v>873</v>
      </c>
      <c r="G394" s="40"/>
      <c r="H394"/>
      <c r="I394"/>
      <c r="J394" s="33"/>
      <c r="K394" s="33"/>
      <c r="L394" s="41">
        <v>25.5</v>
      </c>
      <c r="M394" s="41">
        <v>39.5</v>
      </c>
      <c r="N394" s="41">
        <v>103.3</v>
      </c>
      <c r="O394" s="41">
        <v>166.79999999999998</v>
      </c>
      <c r="P394" s="41">
        <v>160.79999999999998</v>
      </c>
      <c r="Q394" s="41">
        <v>272</v>
      </c>
      <c r="R394" s="41">
        <v>420.3</v>
      </c>
      <c r="S394" s="41">
        <v>476.90000000000003</v>
      </c>
      <c r="T394" s="41">
        <v>497.6</v>
      </c>
      <c r="U394" s="41">
        <v>339.3</v>
      </c>
      <c r="V394" s="41">
        <v>272.59999999999997</v>
      </c>
      <c r="W394" s="41">
        <v>284.60000000000002</v>
      </c>
      <c r="X394" s="41">
        <v>66.2</v>
      </c>
      <c r="Y394" s="41">
        <v>53.4</v>
      </c>
      <c r="Z394" s="41">
        <v>30.4</v>
      </c>
      <c r="AA394" s="41">
        <v>64.2</v>
      </c>
      <c r="AB394" s="41">
        <v>49.4</v>
      </c>
      <c r="AC394" s="41">
        <v>58.3</v>
      </c>
      <c r="AD394" s="41">
        <v>49.1</v>
      </c>
      <c r="AE394" s="41">
        <v>44.5</v>
      </c>
      <c r="AF394" s="41">
        <v>36.5</v>
      </c>
      <c r="AG394" s="41">
        <v>47</v>
      </c>
      <c r="AH394" s="41">
        <v>44.7</v>
      </c>
      <c r="AI394" s="41">
        <v>44</v>
      </c>
      <c r="AJ394" s="41">
        <v>42</v>
      </c>
      <c r="AK394" s="41">
        <v>44.2</v>
      </c>
      <c r="AL394" s="41">
        <v>50.400000000000006</v>
      </c>
      <c r="AM394" s="41">
        <v>56.3</v>
      </c>
      <c r="AN394" s="41">
        <v>57.7</v>
      </c>
      <c r="AO394" s="41">
        <v>58.6</v>
      </c>
    </row>
    <row r="395" spans="1:41" ht="12" customHeight="1">
      <c r="A395"/>
      <c r="B395" s="39" t="s">
        <v>874</v>
      </c>
      <c r="C395" s="39" t="s">
        <v>875</v>
      </c>
      <c r="D395" s="40"/>
      <c r="E395"/>
      <c r="F395" s="40" t="s">
        <v>876</v>
      </c>
      <c r="G395" s="40"/>
      <c r="H395"/>
      <c r="I395"/>
      <c r="J395" s="33"/>
      <c r="K395" s="33"/>
      <c r="L395" s="41">
        <v>22</v>
      </c>
      <c r="M395" s="41">
        <v>28.4</v>
      </c>
      <c r="N395" s="41">
        <v>234</v>
      </c>
      <c r="O395" s="41">
        <v>144.19999999999999</v>
      </c>
      <c r="P395" s="41">
        <v>426.4</v>
      </c>
      <c r="Q395" s="41">
        <v>727.19999999999993</v>
      </c>
      <c r="R395" s="41">
        <v>1092.0999999999999</v>
      </c>
      <c r="S395" s="41">
        <v>1213.3000000000002</v>
      </c>
      <c r="T395" s="41">
        <v>1500.3</v>
      </c>
      <c r="U395" s="41">
        <v>1807.9</v>
      </c>
      <c r="V395" s="41">
        <v>2091.3000000000002</v>
      </c>
      <c r="W395" s="41">
        <v>2915.6</v>
      </c>
      <c r="X395" s="41">
        <v>4081</v>
      </c>
      <c r="Y395" s="41">
        <v>4334.5</v>
      </c>
      <c r="Z395" s="41">
        <v>3985.0999999999995</v>
      </c>
      <c r="AA395" s="41">
        <v>4421.3</v>
      </c>
      <c r="AB395" s="41">
        <v>4570.3</v>
      </c>
      <c r="AC395" s="41">
        <v>5137.8</v>
      </c>
      <c r="AD395" s="41">
        <v>5623.2999999999993</v>
      </c>
      <c r="AE395" s="41">
        <v>5952.9</v>
      </c>
      <c r="AF395" s="41">
        <v>6152.0999999999995</v>
      </c>
      <c r="AG395" s="41">
        <v>6264.7999999999993</v>
      </c>
      <c r="AH395" s="41">
        <v>6166.5999999999985</v>
      </c>
      <c r="AI395" s="41">
        <v>5948.5</v>
      </c>
      <c r="AJ395" s="41">
        <v>6987</v>
      </c>
      <c r="AK395" s="41">
        <v>6326.4</v>
      </c>
      <c r="AL395" s="41">
        <v>7437.0000000000009</v>
      </c>
      <c r="AM395" s="41">
        <v>7937.4</v>
      </c>
      <c r="AN395" s="41">
        <v>8801.9</v>
      </c>
      <c r="AO395" s="41">
        <v>9858.5</v>
      </c>
    </row>
    <row r="396" spans="1:41" ht="12" customHeight="1">
      <c r="A396"/>
      <c r="B396" s="39" t="s">
        <v>877</v>
      </c>
      <c r="C396" s="40" t="s">
        <v>427</v>
      </c>
      <c r="D396" s="40"/>
      <c r="E396"/>
      <c r="F396" s="40" t="s">
        <v>878</v>
      </c>
      <c r="G396" s="40"/>
      <c r="H396"/>
      <c r="I396"/>
      <c r="J396" s="33"/>
      <c r="K396" s="33"/>
      <c r="L396" s="41">
        <v>22</v>
      </c>
      <c r="M396" s="41">
        <v>28.4</v>
      </c>
      <c r="N396" s="41">
        <v>49.199999999999996</v>
      </c>
      <c r="O396" s="41">
        <v>64.099999999999994</v>
      </c>
      <c r="P396" s="41">
        <v>219.4</v>
      </c>
      <c r="Q396" s="41">
        <v>389.9</v>
      </c>
      <c r="R396" s="41">
        <v>663.19999999999993</v>
      </c>
      <c r="S396" s="41">
        <v>798.50000000000011</v>
      </c>
      <c r="T396" s="41">
        <v>1070.8</v>
      </c>
      <c r="U396" s="41">
        <v>1272.1000000000001</v>
      </c>
      <c r="V396" s="41">
        <v>1479.3</v>
      </c>
      <c r="W396" s="41">
        <v>1994.7</v>
      </c>
      <c r="X396" s="41">
        <v>2730.2999999999997</v>
      </c>
      <c r="Y396" s="41">
        <v>3031.5</v>
      </c>
      <c r="Z396" s="41">
        <v>3150.1999999999994</v>
      </c>
      <c r="AA396" s="41">
        <v>3554.7000000000003</v>
      </c>
      <c r="AB396" s="41">
        <v>3714.4</v>
      </c>
      <c r="AC396" s="41">
        <v>3770.1000000000004</v>
      </c>
      <c r="AD396" s="41">
        <v>4084.7</v>
      </c>
      <c r="AE396" s="41">
        <v>4297.8999999999996</v>
      </c>
      <c r="AF396" s="41">
        <v>4374.0999999999995</v>
      </c>
      <c r="AG396" s="41">
        <v>4637.8999999999996</v>
      </c>
      <c r="AH396" s="41">
        <v>5123.9999999999991</v>
      </c>
      <c r="AI396" s="41">
        <v>5072.7</v>
      </c>
      <c r="AJ396" s="41">
        <v>5426.5</v>
      </c>
      <c r="AK396" s="41">
        <v>5361.5999999999995</v>
      </c>
      <c r="AL396" s="41">
        <v>6133.0000000000009</v>
      </c>
      <c r="AM396" s="41">
        <v>6368.7</v>
      </c>
      <c r="AN396" s="41">
        <v>6759.6</v>
      </c>
      <c r="AO396" s="41">
        <v>7741.4000000000005</v>
      </c>
    </row>
    <row r="397" spans="1:41" s="116" customFormat="1" ht="12" customHeight="1">
      <c r="A397"/>
      <c r="B397" s="39" t="s">
        <v>879</v>
      </c>
      <c r="C397" s="40" t="s">
        <v>345</v>
      </c>
      <c r="D397" s="40"/>
      <c r="E397"/>
      <c r="F397" s="40" t="s">
        <v>880</v>
      </c>
      <c r="G397" s="40"/>
      <c r="H397"/>
      <c r="I397"/>
      <c r="J397" s="33"/>
      <c r="K397" s="33"/>
      <c r="L397" s="41">
        <v>0</v>
      </c>
      <c r="M397" s="41">
        <v>0</v>
      </c>
      <c r="N397" s="41">
        <v>184.8</v>
      </c>
      <c r="O397" s="41">
        <v>80.099999999999994</v>
      </c>
      <c r="P397" s="41">
        <v>207</v>
      </c>
      <c r="Q397" s="41">
        <v>337.29999999999995</v>
      </c>
      <c r="R397" s="41">
        <v>428.9</v>
      </c>
      <c r="S397" s="41">
        <v>414.8</v>
      </c>
      <c r="T397" s="41">
        <v>429.5</v>
      </c>
      <c r="U397" s="41">
        <v>535.79999999999995</v>
      </c>
      <c r="V397" s="41">
        <v>612</v>
      </c>
      <c r="W397" s="41">
        <v>920.9</v>
      </c>
      <c r="X397" s="41">
        <v>1350.7</v>
      </c>
      <c r="Y397" s="41">
        <v>1303.0000000000002</v>
      </c>
      <c r="Z397" s="41">
        <v>834.90000000000009</v>
      </c>
      <c r="AA397" s="41">
        <v>866.6</v>
      </c>
      <c r="AB397" s="41">
        <v>855.9</v>
      </c>
      <c r="AC397" s="41">
        <v>1367.7</v>
      </c>
      <c r="AD397" s="41">
        <v>1538.6</v>
      </c>
      <c r="AE397" s="41">
        <v>1654.9999999999998</v>
      </c>
      <c r="AF397" s="41">
        <v>1778</v>
      </c>
      <c r="AG397" s="41">
        <v>1626.8999999999999</v>
      </c>
      <c r="AH397" s="41">
        <v>1042.5999999999999</v>
      </c>
      <c r="AI397" s="41">
        <v>875.8</v>
      </c>
      <c r="AJ397" s="41">
        <v>1560.5000000000002</v>
      </c>
      <c r="AK397" s="41">
        <v>964.8</v>
      </c>
      <c r="AL397" s="41">
        <v>1304</v>
      </c>
      <c r="AM397" s="41">
        <v>1568.7</v>
      </c>
      <c r="AN397" s="41">
        <v>2042.3</v>
      </c>
      <c r="AO397" s="41">
        <v>2117.1</v>
      </c>
    </row>
    <row r="398" spans="1:41" s="116" customFormat="1" ht="12" customHeight="1">
      <c r="A398"/>
      <c r="B398" s="39" t="s">
        <v>881</v>
      </c>
      <c r="C398" s="40" t="s">
        <v>882</v>
      </c>
      <c r="D398"/>
      <c r="E398"/>
      <c r="F398" s="40" t="s">
        <v>883</v>
      </c>
      <c r="G398"/>
      <c r="H398"/>
      <c r="I398"/>
      <c r="J398"/>
      <c r="K398" s="33"/>
      <c r="L398" s="41">
        <v>0</v>
      </c>
      <c r="M398" s="41">
        <v>0</v>
      </c>
      <c r="N398" s="41">
        <v>0</v>
      </c>
      <c r="O398" s="41">
        <v>0</v>
      </c>
      <c r="P398" s="41">
        <v>0</v>
      </c>
      <c r="Q398" s="41">
        <v>0</v>
      </c>
      <c r="R398" s="41">
        <v>0</v>
      </c>
      <c r="S398" s="41">
        <v>0</v>
      </c>
      <c r="T398" s="41">
        <v>0</v>
      </c>
      <c r="U398" s="41">
        <v>0</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row>
    <row r="399" spans="1:41" ht="12" customHeight="1">
      <c r="A399"/>
      <c r="B399" s="39"/>
      <c r="C399"/>
      <c r="D399"/>
      <c r="E399"/>
      <c r="F399" s="40" t="s">
        <v>884</v>
      </c>
      <c r="G399"/>
      <c r="H399"/>
      <c r="I399"/>
      <c r="J399" s="33"/>
      <c r="K399" s="33"/>
      <c r="L399" s="41">
        <v>2101.4000000000005</v>
      </c>
      <c r="M399" s="41">
        <v>2945.2000000000003</v>
      </c>
      <c r="N399" s="41">
        <v>6733.5</v>
      </c>
      <c r="O399" s="41">
        <v>10727.900000000001</v>
      </c>
      <c r="P399" s="41">
        <v>17097.099999999999</v>
      </c>
      <c r="Q399" s="41">
        <v>24466.1</v>
      </c>
      <c r="R399" s="41">
        <v>33732.599999999991</v>
      </c>
      <c r="S399" s="41">
        <v>42746.700000000004</v>
      </c>
      <c r="T399" s="41">
        <v>54776.7</v>
      </c>
      <c r="U399" s="41">
        <v>67709.5</v>
      </c>
      <c r="V399" s="41">
        <v>80529.10000000002</v>
      </c>
      <c r="W399" s="41">
        <v>98524.299999999988</v>
      </c>
      <c r="X399" s="41">
        <v>120811.8</v>
      </c>
      <c r="Y399" s="41">
        <v>144623.6</v>
      </c>
      <c r="Z399" s="41">
        <v>133919.50000000003</v>
      </c>
      <c r="AA399" s="41">
        <v>139500.89999999997</v>
      </c>
      <c r="AB399" s="41">
        <v>158333.70000000001</v>
      </c>
      <c r="AC399" s="41">
        <v>164998.09999999998</v>
      </c>
      <c r="AD399" s="41">
        <v>173828.09999999998</v>
      </c>
      <c r="AE399" s="41">
        <v>184070.19999999995</v>
      </c>
      <c r="AF399" s="41">
        <v>199839</v>
      </c>
      <c r="AG399" s="41">
        <v>197794.9</v>
      </c>
      <c r="AH399" s="41">
        <v>213623.2</v>
      </c>
      <c r="AI399" s="41">
        <v>247186.09999999998</v>
      </c>
      <c r="AJ399" s="41">
        <v>275209.3</v>
      </c>
      <c r="AK399" s="41">
        <v>278424.69999999995</v>
      </c>
      <c r="AL399" s="41">
        <v>313242.10000000003</v>
      </c>
      <c r="AM399" s="41">
        <v>379357.3</v>
      </c>
      <c r="AN399" s="41">
        <v>425520.69999999995</v>
      </c>
      <c r="AO399" s="41">
        <v>491581.89999999997</v>
      </c>
    </row>
    <row r="400" spans="1:41" ht="12" customHeight="1">
      <c r="A400"/>
      <c r="B400"/>
      <c r="C400"/>
      <c r="D400"/>
      <c r="E400"/>
      <c r="F400" s="40" t="s">
        <v>194</v>
      </c>
      <c r="G400"/>
      <c r="H400"/>
      <c r="I400"/>
      <c r="J400" s="33"/>
      <c r="K400" s="33"/>
      <c r="L400" s="97">
        <v>0</v>
      </c>
      <c r="M400" s="97">
        <v>0</v>
      </c>
      <c r="N400" s="97">
        <v>0</v>
      </c>
      <c r="O400" s="97">
        <v>0</v>
      </c>
      <c r="P400" s="97">
        <v>0</v>
      </c>
      <c r="Q400" s="97">
        <v>0</v>
      </c>
      <c r="R400" s="97">
        <v>0</v>
      </c>
      <c r="S400" s="97">
        <v>0</v>
      </c>
      <c r="T400" s="97">
        <v>0</v>
      </c>
      <c r="U400" s="97">
        <v>0</v>
      </c>
      <c r="V400" s="97">
        <v>0</v>
      </c>
      <c r="W400" s="97">
        <v>0</v>
      </c>
      <c r="X400" s="97">
        <v>0</v>
      </c>
      <c r="Y400" s="97">
        <v>0</v>
      </c>
      <c r="Z400" s="97">
        <v>0</v>
      </c>
      <c r="AA400" s="97">
        <v>0</v>
      </c>
      <c r="AB400" s="97">
        <v>0</v>
      </c>
      <c r="AC400" s="97">
        <v>0</v>
      </c>
      <c r="AD400" s="97">
        <v>0</v>
      </c>
      <c r="AE400" s="97">
        <v>0</v>
      </c>
      <c r="AF400" s="97">
        <v>0</v>
      </c>
      <c r="AG400" s="97">
        <v>0</v>
      </c>
      <c r="AH400" s="97">
        <v>0</v>
      </c>
      <c r="AI400" s="97">
        <v>0</v>
      </c>
      <c r="AJ400" s="97">
        <v>0</v>
      </c>
      <c r="AK400" s="97">
        <v>0</v>
      </c>
      <c r="AL400" s="97">
        <v>0</v>
      </c>
      <c r="AM400" s="97">
        <v>0</v>
      </c>
      <c r="AN400" s="97">
        <v>0</v>
      </c>
      <c r="AO400" s="97">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row>
    <row r="403" spans="1:41" ht="20.100000000000001" customHeight="1">
      <c r="B403" s="34" t="s">
        <v>885</v>
      </c>
      <c r="C403" s="35"/>
      <c r="D403" s="35"/>
      <c r="E403" s="35"/>
      <c r="F403" s="35"/>
      <c r="G403" s="35"/>
      <c r="H403" s="35"/>
      <c r="I403" s="35"/>
      <c r="J403" s="36"/>
      <c r="K403" s="36" t="s">
        <v>169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170</v>
      </c>
      <c r="L405" s="45">
        <v>0.62098739521635549</v>
      </c>
      <c r="M405" s="45">
        <v>0.62098739521635549</v>
      </c>
      <c r="N405" s="45">
        <v>0.62098739521635549</v>
      </c>
      <c r="O405" s="45">
        <v>0.62098739521635549</v>
      </c>
      <c r="P405" s="45">
        <v>0.62098739521635549</v>
      </c>
      <c r="Q405" s="45">
        <v>0.62098739521635549</v>
      </c>
      <c r="R405" s="45">
        <v>0.62098739521635549</v>
      </c>
      <c r="S405" s="45">
        <v>0.62312382981571135</v>
      </c>
      <c r="T405" s="45">
        <v>0.64601944688928115</v>
      </c>
      <c r="U405" s="45">
        <v>0.63712966561481965</v>
      </c>
      <c r="V405" s="45">
        <v>0.69300798328474744</v>
      </c>
      <c r="W405" s="45">
        <v>0.69370593847556428</v>
      </c>
      <c r="X405" s="45">
        <v>0.69232646655609653</v>
      </c>
      <c r="Y405" s="45">
        <v>0.67370411575721079</v>
      </c>
      <c r="Z405" s="45">
        <v>0.6895075519317988</v>
      </c>
      <c r="AA405" s="45">
        <v>0.74848071261940408</v>
      </c>
      <c r="AB405" s="45">
        <v>0.73672993600943371</v>
      </c>
      <c r="AC405" s="45">
        <v>0.74400662047995525</v>
      </c>
      <c r="AD405" s="45">
        <v>0.74573367175360328</v>
      </c>
      <c r="AE405" s="45">
        <v>0.67286276344032747</v>
      </c>
      <c r="AF405" s="45">
        <v>0.64324067876153435</v>
      </c>
      <c r="AG405" s="45">
        <v>0.58934634253374019</v>
      </c>
      <c r="AH405" s="45">
        <v>0.65289159078870129</v>
      </c>
      <c r="AI405" s="45">
        <v>0.67984651272391228</v>
      </c>
      <c r="AJ405" s="45">
        <v>0.63736780736619614</v>
      </c>
      <c r="AK405" s="45">
        <v>0.70699983688505574</v>
      </c>
      <c r="AL405" s="45">
        <v>0.60439680032451959</v>
      </c>
      <c r="AM405" s="45">
        <v>0.54597140005785294</v>
      </c>
      <c r="AN405" s="45">
        <v>0.52790331335976504</v>
      </c>
      <c r="AO405" s="45">
        <v>0.53376499451439996</v>
      </c>
    </row>
    <row r="406" spans="1:41" ht="12" customHeight="1">
      <c r="A406"/>
      <c r="B406" s="44"/>
      <c r="C406" s="44"/>
      <c r="D406" s="44"/>
      <c r="E406" s="44"/>
      <c r="F406" s="44" t="s">
        <v>887</v>
      </c>
      <c r="G406" s="42"/>
      <c r="H406" s="42"/>
      <c r="I406" s="42"/>
      <c r="J406" s="43" t="s">
        <v>888</v>
      </c>
      <c r="K406" s="43" t="s">
        <v>171</v>
      </c>
      <c r="L406" s="45">
        <v>3.5332249530381478E-2</v>
      </c>
      <c r="M406" s="45">
        <v>3.5332249530381478E-2</v>
      </c>
      <c r="N406" s="45">
        <v>3.5332249530381478E-2</v>
      </c>
      <c r="O406" s="45">
        <v>3.5332249530381478E-2</v>
      </c>
      <c r="P406" s="45">
        <v>3.5332249530381478E-2</v>
      </c>
      <c r="Q406" s="45">
        <v>3.5332249530381478E-2</v>
      </c>
      <c r="R406" s="45">
        <v>3.5332249530381478E-2</v>
      </c>
      <c r="S406" s="45">
        <v>3.545380600793846E-2</v>
      </c>
      <c r="T406" s="45">
        <v>3.7419598924543579E-2</v>
      </c>
      <c r="U406" s="45">
        <v>3.834746269679782E-2</v>
      </c>
      <c r="V406" s="45">
        <v>4.133125768210618E-2</v>
      </c>
      <c r="W406" s="45">
        <v>4.8014533046621288E-2</v>
      </c>
      <c r="X406" s="45">
        <v>5.4694329560263558E-2</v>
      </c>
      <c r="Y406" s="45">
        <v>5.847558628706314E-2</v>
      </c>
      <c r="Z406" s="45">
        <v>4.277796338789791E-2</v>
      </c>
      <c r="AA406" s="45">
        <v>4.8101871600013661E-2</v>
      </c>
      <c r="AB406" s="45">
        <v>4.6378285399007957E-2</v>
      </c>
      <c r="AC406" s="45">
        <v>4.4049209937322413E-2</v>
      </c>
      <c r="AD406" s="45">
        <v>4.6607215278125863E-2</v>
      </c>
      <c r="AE406" s="45">
        <v>4.2573623728014882E-2</v>
      </c>
      <c r="AF406" s="45">
        <v>3.7362687512102727E-2</v>
      </c>
      <c r="AG406" s="45">
        <v>2.9516356062600391E-2</v>
      </c>
      <c r="AH406" s="45">
        <v>2.712870859390221E-2</v>
      </c>
      <c r="AI406" s="45">
        <v>2.9289662615995318E-2</v>
      </c>
      <c r="AJ406" s="45">
        <v>5.8503394622652083E-2</v>
      </c>
      <c r="AK406" s="45">
        <v>5.3623836006928827E-2</v>
      </c>
      <c r="AL406" s="45">
        <v>4.4297129390814309E-2</v>
      </c>
      <c r="AM406" s="45">
        <v>5.1847044842072011E-2</v>
      </c>
      <c r="AN406" s="45">
        <v>6.6122815949532676E-2</v>
      </c>
      <c r="AO406" s="45">
        <v>6.349437656135816E-2</v>
      </c>
    </row>
    <row r="407" spans="1:41" ht="12" customHeight="1">
      <c r="A407"/>
      <c r="B407" s="44"/>
      <c r="C407" s="44"/>
      <c r="D407" s="44"/>
      <c r="E407" s="44"/>
      <c r="F407" s="44" t="s">
        <v>889</v>
      </c>
      <c r="G407" s="42"/>
      <c r="H407" s="42"/>
      <c r="I407" s="42"/>
      <c r="J407" s="43" t="s">
        <v>229</v>
      </c>
      <c r="K407" s="43" t="s">
        <v>172</v>
      </c>
      <c r="L407" s="45">
        <v>0.34045019384168079</v>
      </c>
      <c r="M407" s="45">
        <v>0.34045019384168079</v>
      </c>
      <c r="N407" s="45">
        <v>0.34045019384168079</v>
      </c>
      <c r="O407" s="45">
        <v>0.34045019384168079</v>
      </c>
      <c r="P407" s="45">
        <v>0.34045019384168079</v>
      </c>
      <c r="Q407" s="45">
        <v>0.34045019384168079</v>
      </c>
      <c r="R407" s="45">
        <v>0.34045019384168079</v>
      </c>
      <c r="S407" s="45">
        <v>0.33818108977172773</v>
      </c>
      <c r="T407" s="45">
        <v>0.31150692156983989</v>
      </c>
      <c r="U407" s="45">
        <v>0.31991685712772588</v>
      </c>
      <c r="V407" s="45">
        <v>0.25469537488257088</v>
      </c>
      <c r="W407" s="45">
        <v>0.24454947022465831</v>
      </c>
      <c r="X407" s="45">
        <v>0.2339822088750487</v>
      </c>
      <c r="Y407" s="45">
        <v>0.248400673157845</v>
      </c>
      <c r="Z407" s="45">
        <v>0.22236890532628029</v>
      </c>
      <c r="AA407" s="45">
        <v>0.14580175213117119</v>
      </c>
      <c r="AB407" s="45">
        <v>0.16355188212321031</v>
      </c>
      <c r="AC407" s="45">
        <v>0.15651198596307669</v>
      </c>
      <c r="AD407" s="45">
        <v>0.14401848248583959</v>
      </c>
      <c r="AE407" s="45">
        <v>0.22730430783637789</v>
      </c>
      <c r="AF407" s="45">
        <v>0.26443226760578448</v>
      </c>
      <c r="AG407" s="45">
        <v>0.32833969459628021</v>
      </c>
      <c r="AH407" s="45">
        <v>0.28858775891981209</v>
      </c>
      <c r="AI407" s="45">
        <v>0.25789034087685447</v>
      </c>
      <c r="AJ407" s="45">
        <v>0.26821701234981132</v>
      </c>
      <c r="AK407" s="45">
        <v>0.18456673378159391</v>
      </c>
      <c r="AL407" s="45">
        <v>0.29267573516381679</v>
      </c>
      <c r="AM407" s="45">
        <v>0.34219151290166278</v>
      </c>
      <c r="AN407" s="45">
        <v>0.33198207963317711</v>
      </c>
      <c r="AO407" s="45">
        <v>0.30279250360767512</v>
      </c>
    </row>
    <row r="408" spans="1:41" ht="12" customHeight="1">
      <c r="A408"/>
      <c r="B408" s="44"/>
      <c r="C408" s="44"/>
      <c r="D408" s="44"/>
      <c r="E408" s="44"/>
      <c r="F408" s="44" t="s">
        <v>890</v>
      </c>
      <c r="G408" s="42"/>
      <c r="H408" s="42"/>
      <c r="I408" s="42"/>
      <c r="J408" s="43" t="s">
        <v>271</v>
      </c>
      <c r="K408" s="43" t="s">
        <v>173</v>
      </c>
      <c r="L408" s="45">
        <v>3.2301614115821859E-3</v>
      </c>
      <c r="M408" s="45">
        <v>3.2301614115821859E-3</v>
      </c>
      <c r="N408" s="45">
        <v>3.2301614115821859E-3</v>
      </c>
      <c r="O408" s="45">
        <v>3.2301614115821859E-3</v>
      </c>
      <c r="P408" s="45">
        <v>3.2301614115821859E-3</v>
      </c>
      <c r="Q408" s="45">
        <v>3.2301614115821859E-3</v>
      </c>
      <c r="R408" s="45">
        <v>3.2301614115821859E-3</v>
      </c>
      <c r="S408" s="45">
        <v>3.2412744046225752E-3</v>
      </c>
      <c r="T408" s="45">
        <v>5.0540326163353863E-3</v>
      </c>
      <c r="U408" s="45">
        <v>4.6060145606564972E-3</v>
      </c>
      <c r="V408" s="45">
        <v>1.0965384150575391E-2</v>
      </c>
      <c r="W408" s="45">
        <v>1.3730058253156161E-2</v>
      </c>
      <c r="X408" s="45">
        <v>1.8996995008591151E-2</v>
      </c>
      <c r="Y408" s="45">
        <v>1.9419624797881039E-2</v>
      </c>
      <c r="Z408" s="45">
        <v>4.5345579354023058E-2</v>
      </c>
      <c r="AA408" s="45">
        <v>5.761566364941114E-2</v>
      </c>
      <c r="AB408" s="45">
        <v>5.3339896468348198E-2</v>
      </c>
      <c r="AC408" s="45">
        <v>5.5432183619645629E-2</v>
      </c>
      <c r="AD408" s="45">
        <v>6.3640630482431154E-2</v>
      </c>
      <c r="AE408" s="45">
        <v>5.7259304995279599E-2</v>
      </c>
      <c r="AF408" s="45">
        <v>5.4964366120578409E-2</v>
      </c>
      <c r="AG408" s="45">
        <v>5.279760680737932E-2</v>
      </c>
      <c r="AH408" s="45">
        <v>3.139194169758433E-2</v>
      </c>
      <c r="AI408" s="45">
        <v>3.2973483783237917E-2</v>
      </c>
      <c r="AJ408" s="45">
        <v>3.591178566134038E-2</v>
      </c>
      <c r="AK408" s="45">
        <v>5.4809593326421532E-2</v>
      </c>
      <c r="AL408" s="45">
        <v>5.8630335120849163E-2</v>
      </c>
      <c r="AM408" s="45">
        <v>5.9990042198412183E-2</v>
      </c>
      <c r="AN408" s="45">
        <v>7.3991791057525277E-2</v>
      </c>
      <c r="AO408" s="45">
        <v>9.9948125316566841E-2</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v>
      </c>
      <c r="S409" s="71">
        <v>1.0000000000000002</v>
      </c>
      <c r="T409" s="71">
        <v>1</v>
      </c>
      <c r="U409" s="71">
        <v>0.99999999999999978</v>
      </c>
      <c r="V409" s="71">
        <v>0.99999999999999989</v>
      </c>
      <c r="W409" s="71">
        <v>1</v>
      </c>
      <c r="X409" s="71">
        <v>1</v>
      </c>
      <c r="Y409" s="71">
        <v>1</v>
      </c>
      <c r="Z409" s="71">
        <v>1</v>
      </c>
      <c r="AA409" s="71">
        <v>1</v>
      </c>
      <c r="AB409" s="71">
        <v>1.0000000000000002</v>
      </c>
      <c r="AC409" s="71">
        <v>1</v>
      </c>
      <c r="AD409" s="71">
        <v>0.99999999999999989</v>
      </c>
      <c r="AE409" s="71">
        <v>0.99999999999999989</v>
      </c>
      <c r="AF409" s="71">
        <v>0.99999999999999989</v>
      </c>
      <c r="AG409" s="71">
        <v>1</v>
      </c>
      <c r="AH409" s="71">
        <v>1</v>
      </c>
      <c r="AI409" s="71">
        <v>1</v>
      </c>
      <c r="AJ409" s="71">
        <v>0.99999999999999989</v>
      </c>
      <c r="AK409" s="71">
        <v>1</v>
      </c>
      <c r="AL409" s="71">
        <v>0.99999999999999989</v>
      </c>
      <c r="AM409" s="71">
        <v>0.99999999999999989</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c r="C413" s="44"/>
      <c r="D413" s="44"/>
      <c r="E413" s="44"/>
      <c r="F413" s="42" t="s">
        <v>615</v>
      </c>
      <c r="G413" s="42"/>
      <c r="H413" s="42"/>
      <c r="I413" s="42"/>
      <c r="J413" s="42"/>
      <c r="K413" s="42"/>
      <c r="L413" s="42"/>
      <c r="M413" s="42"/>
      <c r="N413" s="42"/>
      <c r="O413" s="42"/>
      <c r="P413" s="42"/>
      <c r="Q413" s="42"/>
      <c r="R413" s="42"/>
      <c r="S413" s="42"/>
      <c r="T413" s="42"/>
      <c r="U413" s="42"/>
      <c r="V413" s="42"/>
      <c r="W413" s="42"/>
      <c r="X413" s="42"/>
      <c r="Y413" s="42"/>
      <c r="Z413" s="42"/>
      <c r="AA413" s="42"/>
      <c r="AB413" s="42"/>
      <c r="AC413" s="381">
        <v>0</v>
      </c>
      <c r="AD413" s="381">
        <v>0</v>
      </c>
      <c r="AE413" s="381">
        <v>0</v>
      </c>
      <c r="AF413" s="381">
        <v>0</v>
      </c>
      <c r="AG413" s="381">
        <v>0</v>
      </c>
      <c r="AH413" s="381">
        <v>0</v>
      </c>
      <c r="AI413" s="381">
        <v>0</v>
      </c>
      <c r="AJ413" s="381">
        <v>0</v>
      </c>
      <c r="AK413" s="381">
        <v>0</v>
      </c>
      <c r="AL413" s="381">
        <v>0</v>
      </c>
      <c r="AM413" s="381">
        <v>0</v>
      </c>
      <c r="AN413" s="381">
        <v>0</v>
      </c>
      <c r="AO413" s="381">
        <v>0</v>
      </c>
    </row>
    <row r="414" spans="1:41" ht="12" customHeight="1">
      <c r="A414"/>
      <c r="B414" s="44"/>
      <c r="C414" s="44"/>
      <c r="D414" s="44"/>
      <c r="E414" s="44"/>
      <c r="F414" s="42" t="s">
        <v>532</v>
      </c>
      <c r="G414" s="42"/>
      <c r="H414" s="42"/>
      <c r="I414" s="42"/>
      <c r="J414" s="42"/>
      <c r="K414" s="42"/>
      <c r="L414" s="42"/>
      <c r="M414" s="42"/>
      <c r="N414" s="42"/>
      <c r="O414" s="42"/>
      <c r="P414" s="42"/>
      <c r="Q414" s="42"/>
      <c r="R414" s="42"/>
      <c r="S414" s="42"/>
      <c r="T414" s="42"/>
      <c r="U414" s="42"/>
      <c r="V414" s="42"/>
      <c r="W414" s="42"/>
      <c r="X414" s="42"/>
      <c r="Y414" s="42"/>
      <c r="Z414" s="42"/>
      <c r="AA414" s="42"/>
      <c r="AB414" s="42"/>
      <c r="AC414" s="381">
        <v>1</v>
      </c>
      <c r="AD414" s="381">
        <v>1</v>
      </c>
      <c r="AE414" s="381">
        <v>1</v>
      </c>
      <c r="AF414" s="381">
        <v>1</v>
      </c>
      <c r="AG414" s="381">
        <v>1</v>
      </c>
      <c r="AH414" s="381">
        <v>1</v>
      </c>
      <c r="AI414" s="381">
        <v>1</v>
      </c>
      <c r="AJ414" s="381">
        <v>1</v>
      </c>
      <c r="AK414" s="381">
        <v>1</v>
      </c>
      <c r="AL414" s="381">
        <v>1</v>
      </c>
      <c r="AM414" s="381">
        <v>1</v>
      </c>
      <c r="AN414" s="381">
        <v>1</v>
      </c>
      <c r="AO414" s="381">
        <v>1</v>
      </c>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12" customHeight="1">
      <c r="A416"/>
      <c r="B416"/>
      <c r="C416"/>
      <c r="D416"/>
      <c r="E416"/>
      <c r="F416"/>
      <c r="G416"/>
      <c r="H416"/>
      <c r="I416"/>
      <c r="J416" s="33"/>
      <c r="K416" s="33"/>
      <c r="L416"/>
      <c r="M416"/>
      <c r="N416"/>
      <c r="O416"/>
      <c r="P416"/>
      <c r="Q416"/>
      <c r="R416"/>
      <c r="S416"/>
      <c r="T416"/>
      <c r="U416"/>
      <c r="V416"/>
      <c r="W416"/>
      <c r="X416"/>
      <c r="Y416"/>
      <c r="Z416"/>
      <c r="AA416"/>
      <c r="AB416"/>
      <c r="AC416"/>
      <c r="AD416"/>
      <c r="AE416"/>
      <c r="AF416"/>
      <c r="AG416"/>
      <c r="AH416"/>
      <c r="AI416"/>
      <c r="AJ416"/>
      <c r="AK416"/>
      <c r="AL416"/>
      <c r="AM416"/>
      <c r="AN416"/>
    </row>
    <row r="417" spans="1:40" ht="20.100000000000001" customHeight="1">
      <c r="B417" s="34" t="s">
        <v>894</v>
      </c>
      <c r="C417" s="35"/>
      <c r="D417" s="35"/>
      <c r="E417" s="35"/>
      <c r="F417" s="35"/>
      <c r="G417" s="35"/>
      <c r="H417" s="35"/>
      <c r="I417" s="35"/>
      <c r="J417" s="36"/>
      <c r="K417" s="36"/>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row>
    <row r="418" spans="1:40" ht="12" customHeight="1">
      <c r="A418"/>
      <c r="B418" s="44" t="s">
        <v>893</v>
      </c>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c r="AG418" s="42"/>
      <c r="AH418" s="42"/>
      <c r="AI418" s="42"/>
      <c r="AJ418" s="42"/>
      <c r="AK418" s="42"/>
      <c r="AL418" s="42"/>
      <c r="AM418" s="42"/>
      <c r="AN418" s="42"/>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12" customHeight="1">
      <c r="A420"/>
      <c r="B420"/>
      <c r="C420"/>
      <c r="D420"/>
      <c r="E420"/>
      <c r="F420"/>
      <c r="G420"/>
      <c r="H420"/>
      <c r="I420"/>
      <c r="J420" s="33"/>
      <c r="K420" s="33"/>
      <c r="L420"/>
      <c r="M420"/>
      <c r="N420"/>
      <c r="O420"/>
      <c r="P420"/>
      <c r="Q420"/>
      <c r="R420"/>
      <c r="S420"/>
      <c r="T420"/>
      <c r="U420"/>
      <c r="V420"/>
      <c r="W420"/>
      <c r="X420"/>
      <c r="Y420"/>
      <c r="Z420"/>
      <c r="AA420"/>
      <c r="AB420"/>
      <c r="AC420"/>
      <c r="AD420"/>
      <c r="AE420"/>
      <c r="AF420"/>
      <c r="AG420"/>
      <c r="AH420"/>
      <c r="AI420"/>
      <c r="AJ420"/>
      <c r="AK420"/>
      <c r="AL420"/>
      <c r="AM420"/>
      <c r="AN420"/>
    </row>
    <row r="421" spans="1:40" ht="20.100000000000001" customHeight="1">
      <c r="B421" s="34" t="s">
        <v>895</v>
      </c>
      <c r="C421" s="35"/>
      <c r="D421" s="35"/>
      <c r="E421" s="35"/>
      <c r="F421" s="35"/>
      <c r="G421" s="35"/>
      <c r="H421" s="35"/>
      <c r="I421" s="35"/>
      <c r="J421" s="36"/>
      <c r="K421" s="36"/>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row>
    <row r="422" spans="1:40" ht="12" customHeight="1">
      <c r="A422"/>
      <c r="B422" s="44" t="s">
        <v>893</v>
      </c>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c r="AG422" s="42"/>
      <c r="AH422" s="42"/>
      <c r="AI422" s="42"/>
      <c r="AJ422" s="42"/>
      <c r="AK422" s="42"/>
      <c r="AL422" s="42"/>
      <c r="AM422" s="42"/>
      <c r="AN422" s="42"/>
    </row>
    <row r="423" spans="1:40" ht="12" customHeight="1">
      <c r="A423"/>
      <c r="B423"/>
      <c r="C423"/>
      <c r="D423"/>
      <c r="E423"/>
      <c r="F423"/>
      <c r="G423"/>
      <c r="H423"/>
      <c r="I423"/>
      <c r="J423" s="33"/>
      <c r="K423" s="33"/>
      <c r="L423"/>
      <c r="M423"/>
      <c r="N423"/>
      <c r="O423"/>
      <c r="P423"/>
      <c r="Q423"/>
      <c r="R423"/>
      <c r="S423"/>
      <c r="T423"/>
      <c r="U423"/>
      <c r="V423"/>
      <c r="W423"/>
      <c r="X423"/>
      <c r="Y423"/>
      <c r="Z423"/>
      <c r="AA423"/>
      <c r="AB423"/>
      <c r="AC423"/>
      <c r="AD423"/>
      <c r="AE423"/>
      <c r="AF423"/>
      <c r="AG423"/>
    </row>
  </sheetData>
  <autoFilter ref="A8:BG8" xr:uid="{00000000-0001-0000-1900-000000000000}">
    <filterColumn colId="2" showButton="0"/>
    <filterColumn colId="3" showButton="0"/>
    <filterColumn colId="5" showButton="0"/>
    <filterColumn colId="6" showButton="0"/>
    <filterColumn colId="7" showButton="0"/>
  </autoFilter>
  <mergeCells count="17">
    <mergeCell ref="K5:AE5"/>
    <mergeCell ref="K2:AE2"/>
    <mergeCell ref="B3:D3"/>
    <mergeCell ref="F3:G3"/>
    <mergeCell ref="K3:AE3"/>
    <mergeCell ref="B4:D4"/>
    <mergeCell ref="F4:G4"/>
    <mergeCell ref="K4:AE4"/>
    <mergeCell ref="B6:D6"/>
    <mergeCell ref="F6:G6"/>
    <mergeCell ref="C8:E8"/>
    <mergeCell ref="F8:I8"/>
    <mergeCell ref="B2:D2"/>
    <mergeCell ref="F2:G2"/>
    <mergeCell ref="H2:J5"/>
    <mergeCell ref="B5:D5"/>
    <mergeCell ref="F5:G5"/>
  </mergeCells>
  <pageMargins left="0.75" right="0.75" top="1" bottom="1" header="0.4921259845" footer="0.4921259845"/>
  <pageSetup scale="30" fitToHeight="0" orientation="landscape" horizontalDpi="200" verticalDpi="2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92D050"/>
    <pageSetUpPr fitToPage="1"/>
  </sheetPr>
  <dimension ref="A1:AR421"/>
  <sheetViews>
    <sheetView zoomScale="90" zoomScaleNormal="90" workbookViewId="0">
      <pane xSplit="11" ySplit="8" topLeftCell="L350"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24.5546875" style="1" customWidth="1"/>
    <col min="2" max="2" width="11.5546875" style="1" customWidth="1"/>
    <col min="3" max="3" width="6.21875" style="1" customWidth="1"/>
    <col min="4" max="4" width="3.77734375" style="1" customWidth="1"/>
    <col min="5" max="5" width="15.21875" style="1" bestFit="1" customWidth="1"/>
    <col min="6" max="6" width="4.21875" style="1" customWidth="1"/>
    <col min="7" max="7" width="5.44140625" style="1" customWidth="1"/>
    <col min="8" max="8" width="9.21875" style="1" customWidth="1"/>
    <col min="9" max="9" width="4" style="1" customWidth="1"/>
    <col min="10" max="10" width="8.5546875" style="1" customWidth="1"/>
    <col min="11" max="11" width="13.21875" style="1" customWidth="1"/>
    <col min="12" max="34" width="11.5546875" style="1" customWidth="1"/>
    <col min="35" max="37" width="11.44140625" style="1" bestFit="1" customWidth="1"/>
    <col min="38" max="38" width="10.77734375" style="1" customWidth="1"/>
    <col min="39" max="40" width="11.21875" style="1" customWidth="1"/>
    <col min="41" max="41" width="11.44140625" style="1" customWidth="1"/>
    <col min="42" max="43" width="4.77734375" style="1" customWidth="1"/>
    <col min="44" max="16384" width="11.44140625" style="1"/>
  </cols>
  <sheetData>
    <row r="1" spans="1:44" ht="19.5" customHeight="1" thickBot="1">
      <c r="A1" s="442" t="s">
        <v>195</v>
      </c>
      <c r="B1" s="362"/>
      <c r="C1" s="362"/>
      <c r="D1" s="362"/>
      <c r="E1" s="363"/>
      <c r="F1" s="362"/>
      <c r="G1" s="364"/>
      <c r="H1" s="362"/>
      <c r="I1" s="362"/>
      <c r="J1" s="443"/>
      <c r="K1" s="444"/>
      <c r="L1" s="362"/>
      <c r="M1" s="363"/>
      <c r="N1" s="362"/>
      <c r="O1" s="362"/>
      <c r="P1" s="363"/>
      <c r="Q1" s="362"/>
      <c r="R1" s="363"/>
      <c r="S1" s="362"/>
      <c r="T1" s="362"/>
      <c r="U1" s="363"/>
      <c r="V1" s="362"/>
      <c r="W1" s="362"/>
      <c r="X1" s="362"/>
      <c r="Y1" s="362"/>
      <c r="Z1" s="362"/>
      <c r="AA1" s="364"/>
      <c r="AB1" s="362"/>
      <c r="AC1" s="362"/>
      <c r="AD1" s="362"/>
      <c r="AE1" s="362"/>
      <c r="AF1" s="364"/>
      <c r="AH1" s="362"/>
      <c r="AI1" s="362"/>
      <c r="AJ1" s="362"/>
      <c r="AK1" s="362"/>
    </row>
    <row r="2" spans="1:44" ht="12" customHeight="1">
      <c r="A2" s="445" t="s">
        <v>196</v>
      </c>
      <c r="B2" s="1512" t="s">
        <v>197</v>
      </c>
      <c r="C2" s="1513"/>
      <c r="D2" s="1514"/>
      <c r="E2" s="446" t="s">
        <v>198</v>
      </c>
      <c r="F2" s="1515" t="s">
        <v>199</v>
      </c>
      <c r="G2" s="1516"/>
      <c r="H2" s="1517" t="s">
        <v>200</v>
      </c>
      <c r="I2" s="1517"/>
      <c r="J2" s="1518"/>
      <c r="K2" s="1498"/>
      <c r="L2" s="1499"/>
      <c r="M2" s="1498"/>
      <c r="N2" s="1498"/>
      <c r="O2" s="1498"/>
      <c r="P2" s="1498"/>
      <c r="Q2" s="1498"/>
      <c r="R2" s="1498"/>
      <c r="S2" s="1498"/>
      <c r="T2" s="1498"/>
      <c r="U2" s="1498"/>
      <c r="V2" s="1498"/>
      <c r="W2" s="1498"/>
      <c r="X2" s="1498"/>
      <c r="Y2" s="1498"/>
      <c r="Z2" s="1498"/>
      <c r="AA2" s="1498"/>
      <c r="AB2" s="1498"/>
      <c r="AC2" s="1498"/>
      <c r="AD2" s="1498"/>
      <c r="AE2" s="1498"/>
      <c r="AF2" s="1498"/>
      <c r="AG2" s="279"/>
      <c r="AH2" s="279"/>
      <c r="AI2" s="279"/>
      <c r="AJ2" s="279"/>
      <c r="AK2" s="279"/>
      <c r="AL2" s="279"/>
      <c r="AM2" s="279"/>
      <c r="AN2" s="279"/>
      <c r="AO2" s="280"/>
    </row>
    <row r="3" spans="1:44" ht="12" customHeight="1">
      <c r="A3" s="447" t="s">
        <v>201</v>
      </c>
      <c r="B3" s="1500" t="s">
        <v>202</v>
      </c>
      <c r="C3" s="1501"/>
      <c r="D3" s="1502"/>
      <c r="E3" s="448" t="s">
        <v>203</v>
      </c>
      <c r="F3" s="1503" t="s">
        <v>1638</v>
      </c>
      <c r="G3" s="1504"/>
      <c r="H3" s="1519"/>
      <c r="I3" s="1519"/>
      <c r="J3" s="1520"/>
      <c r="K3" s="1505"/>
      <c r="L3" s="1506"/>
      <c r="M3" s="1505"/>
      <c r="N3" s="1505"/>
      <c r="O3" s="1505"/>
      <c r="P3" s="1505"/>
      <c r="Q3" s="1505"/>
      <c r="R3" s="1505"/>
      <c r="S3" s="1505"/>
      <c r="T3" s="1505"/>
      <c r="U3" s="1505"/>
      <c r="V3" s="1505"/>
      <c r="W3" s="1505"/>
      <c r="X3" s="1505"/>
      <c r="Y3" s="1505"/>
      <c r="Z3" s="1505"/>
      <c r="AA3" s="1505"/>
      <c r="AB3" s="1505"/>
      <c r="AC3" s="1505"/>
      <c r="AD3" s="1505"/>
      <c r="AE3" s="1505"/>
      <c r="AF3" s="1505"/>
      <c r="AO3" s="281"/>
    </row>
    <row r="4" spans="1:44" ht="39.75" customHeight="1">
      <c r="A4" s="447" t="s">
        <v>205</v>
      </c>
      <c r="B4" s="1507" t="s">
        <v>89</v>
      </c>
      <c r="C4" s="1508"/>
      <c r="D4" s="1509"/>
      <c r="E4" s="448"/>
      <c r="F4" s="1503"/>
      <c r="G4" s="1504"/>
      <c r="H4" s="1521"/>
      <c r="I4" s="1519"/>
      <c r="J4" s="1520"/>
      <c r="K4" s="1510"/>
      <c r="L4" s="1511"/>
      <c r="M4" s="1510"/>
      <c r="N4" s="1510"/>
      <c r="O4" s="1510"/>
      <c r="P4" s="1510"/>
      <c r="Q4" s="1510"/>
      <c r="R4" s="1510"/>
      <c r="S4" s="1510"/>
      <c r="T4" s="1510"/>
      <c r="U4" s="1510"/>
      <c r="V4" s="1510"/>
      <c r="W4" s="1510"/>
      <c r="X4" s="1510"/>
      <c r="Y4" s="1510"/>
      <c r="Z4" s="1510"/>
      <c r="AA4" s="1510"/>
      <c r="AB4" s="1510"/>
      <c r="AC4" s="1510"/>
      <c r="AD4" s="1510"/>
      <c r="AE4" s="1510"/>
      <c r="AF4" s="1510"/>
      <c r="AO4" s="281"/>
    </row>
    <row r="5" spans="1:44" ht="30.75" customHeight="1" thickBot="1">
      <c r="A5" s="447" t="s">
        <v>206</v>
      </c>
      <c r="B5" s="1507" t="s">
        <v>207</v>
      </c>
      <c r="C5" s="1508"/>
      <c r="D5" s="1509"/>
      <c r="E5" s="449"/>
      <c r="F5" s="1525"/>
      <c r="G5" s="1526"/>
      <c r="H5" s="1522"/>
      <c r="I5" s="1523"/>
      <c r="J5" s="1524"/>
      <c r="K5" s="1527"/>
      <c r="L5" s="1528"/>
      <c r="M5" s="1527"/>
      <c r="N5" s="1527"/>
      <c r="O5" s="1527"/>
      <c r="P5" s="1527"/>
      <c r="Q5" s="1527"/>
      <c r="R5" s="1527"/>
      <c r="S5" s="1527"/>
      <c r="T5" s="1527"/>
      <c r="U5" s="1527"/>
      <c r="V5" s="1527"/>
      <c r="W5" s="1527"/>
      <c r="X5" s="1527"/>
      <c r="Y5" s="1527"/>
      <c r="Z5" s="1527"/>
      <c r="AA5" s="1527"/>
      <c r="AB5" s="1527"/>
      <c r="AC5" s="1527"/>
      <c r="AD5" s="1527"/>
      <c r="AE5" s="1527"/>
      <c r="AF5" s="1527"/>
      <c r="AG5" s="282"/>
      <c r="AH5" s="282"/>
      <c r="AI5" s="282"/>
      <c r="AJ5" s="282"/>
      <c r="AK5" s="282"/>
      <c r="AL5" s="282"/>
      <c r="AM5" s="282"/>
      <c r="AN5" s="282"/>
      <c r="AO5" s="283"/>
    </row>
    <row r="6" spans="1:44" ht="30.75" customHeight="1" thickBot="1">
      <c r="A6" s="450"/>
      <c r="B6" s="1493"/>
      <c r="C6" s="1494"/>
      <c r="D6" s="1495"/>
      <c r="E6" s="451" t="s">
        <v>208</v>
      </c>
      <c r="F6" s="1496"/>
      <c r="G6" s="1497"/>
      <c r="H6" s="452"/>
      <c r="I6" s="452"/>
      <c r="J6" s="453"/>
      <c r="K6" s="454"/>
      <c r="L6" s="2"/>
      <c r="M6" s="2"/>
      <c r="N6" s="2"/>
      <c r="O6" s="2"/>
      <c r="P6" s="2"/>
      <c r="Q6" s="2"/>
      <c r="R6" s="2"/>
      <c r="S6" s="2"/>
      <c r="T6" s="2"/>
      <c r="U6" s="2"/>
      <c r="V6" s="2"/>
      <c r="W6" s="2"/>
      <c r="X6" s="2"/>
      <c r="Y6" s="2"/>
      <c r="Z6" s="2"/>
      <c r="AA6" s="2"/>
      <c r="AB6" s="2"/>
      <c r="AC6" s="2"/>
      <c r="AD6" s="2"/>
      <c r="AE6" s="2"/>
      <c r="AF6" s="2"/>
      <c r="AG6" s="282"/>
      <c r="AH6" s="282"/>
      <c r="AI6" s="282"/>
      <c r="AJ6" s="282"/>
      <c r="AK6" s="282"/>
      <c r="AL6" s="282"/>
      <c r="AM6" s="282"/>
      <c r="AN6" s="282"/>
      <c r="AO6" s="283"/>
    </row>
    <row r="7" spans="1:44" ht="12" customHeight="1" thickBot="1">
      <c r="J7" s="529"/>
      <c r="K7" s="529"/>
    </row>
    <row r="8" spans="1:44" ht="71.25" customHeight="1" thickBot="1">
      <c r="A8" s="426" t="s">
        <v>209</v>
      </c>
      <c r="B8" s="426" t="s">
        <v>210</v>
      </c>
      <c r="C8" s="1406" t="s">
        <v>211</v>
      </c>
      <c r="D8" s="1407"/>
      <c r="E8" s="1407"/>
      <c r="F8" s="1406" t="s">
        <v>212</v>
      </c>
      <c r="G8" s="1407"/>
      <c r="H8" s="1407"/>
      <c r="I8" s="1408"/>
      <c r="J8" s="427" t="s">
        <v>213</v>
      </c>
      <c r="K8" s="427" t="s">
        <v>214</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672">
        <v>2024</v>
      </c>
    </row>
    <row r="9" spans="1:44" ht="12" customHeight="1">
      <c r="A9" s="382" t="s">
        <v>215</v>
      </c>
      <c r="B9" s="382" t="s">
        <v>216</v>
      </c>
      <c r="C9" s="382" t="s">
        <v>5874</v>
      </c>
      <c r="D9" s="383"/>
      <c r="E9" s="383"/>
      <c r="F9" s="382" t="s">
        <v>218</v>
      </c>
      <c r="G9" s="383"/>
      <c r="H9" s="383"/>
      <c r="I9" s="384"/>
      <c r="J9" s="382" t="s">
        <v>219</v>
      </c>
      <c r="K9" s="382" t="s">
        <v>219</v>
      </c>
      <c r="L9" s="277">
        <v>408227</v>
      </c>
      <c r="M9" s="273">
        <v>433957</v>
      </c>
      <c r="N9" s="273">
        <v>446133</v>
      </c>
      <c r="O9" s="273">
        <v>519040</v>
      </c>
      <c r="P9" s="273">
        <v>542645</v>
      </c>
      <c r="Q9" s="273">
        <v>542611</v>
      </c>
      <c r="R9" s="273">
        <v>567123</v>
      </c>
      <c r="S9" s="273">
        <v>593661</v>
      </c>
      <c r="T9" s="273">
        <v>614578</v>
      </c>
      <c r="U9" s="273">
        <v>631963</v>
      </c>
      <c r="V9" s="273">
        <v>661112</v>
      </c>
      <c r="W9" s="273">
        <v>690362</v>
      </c>
      <c r="X9" s="273">
        <v>732511</v>
      </c>
      <c r="Y9" s="273">
        <v>765939</v>
      </c>
      <c r="Z9" s="273">
        <v>753351</v>
      </c>
      <c r="AA9" s="273">
        <v>791469</v>
      </c>
      <c r="AB9" s="273">
        <v>810511</v>
      </c>
      <c r="AC9" s="273">
        <v>823265</v>
      </c>
      <c r="AD9" s="273">
        <v>840326</v>
      </c>
      <c r="AE9" s="273">
        <v>865693</v>
      </c>
      <c r="AF9" s="273">
        <v>921336</v>
      </c>
      <c r="AG9" s="273">
        <v>993614</v>
      </c>
      <c r="AH9" s="273">
        <v>1036065</v>
      </c>
      <c r="AI9" s="273">
        <v>1082637</v>
      </c>
      <c r="AJ9" s="273">
        <v>1111233</v>
      </c>
      <c r="AK9" s="273">
        <v>1086174</v>
      </c>
      <c r="AL9" s="273">
        <v>1179898</v>
      </c>
      <c r="AM9" s="273">
        <v>1284207</v>
      </c>
      <c r="AN9" s="273">
        <v>1330403</v>
      </c>
      <c r="AO9" s="849">
        <v>1345203</v>
      </c>
    </row>
    <row r="10" spans="1:44" ht="12" customHeight="1">
      <c r="A10" s="385" t="s">
        <v>220</v>
      </c>
      <c r="B10" s="385" t="s">
        <v>216</v>
      </c>
      <c r="C10" s="385" t="s">
        <v>5875</v>
      </c>
      <c r="D10" s="386"/>
      <c r="E10" s="386"/>
      <c r="F10" s="385" t="s">
        <v>222</v>
      </c>
      <c r="G10" s="386"/>
      <c r="H10" s="386"/>
      <c r="I10" s="387"/>
      <c r="J10" s="385" t="s">
        <v>219</v>
      </c>
      <c r="K10" s="385" t="s">
        <v>219</v>
      </c>
      <c r="L10" s="428">
        <v>242150</v>
      </c>
      <c r="M10" s="433">
        <v>239292</v>
      </c>
      <c r="N10" s="433">
        <v>247752</v>
      </c>
      <c r="O10" s="433">
        <v>261484</v>
      </c>
      <c r="P10" s="433">
        <v>272936</v>
      </c>
      <c r="Q10" s="433">
        <v>280595</v>
      </c>
      <c r="R10" s="433">
        <v>293377</v>
      </c>
      <c r="S10" s="433">
        <v>308935</v>
      </c>
      <c r="T10" s="433">
        <v>322691</v>
      </c>
      <c r="U10" s="433">
        <v>334353</v>
      </c>
      <c r="V10" s="433">
        <v>352595</v>
      </c>
      <c r="W10" s="433">
        <v>370708</v>
      </c>
      <c r="X10" s="433">
        <v>394071</v>
      </c>
      <c r="Y10" s="433">
        <v>412132</v>
      </c>
      <c r="Z10" s="433">
        <v>416500</v>
      </c>
      <c r="AA10" s="433">
        <v>443725</v>
      </c>
      <c r="AB10" s="433">
        <v>448219</v>
      </c>
      <c r="AC10" s="433">
        <v>445815</v>
      </c>
      <c r="AD10" s="433">
        <v>452363</v>
      </c>
      <c r="AE10" s="433">
        <v>467306</v>
      </c>
      <c r="AF10" s="433">
        <v>499482</v>
      </c>
      <c r="AG10" s="433">
        <v>531994</v>
      </c>
      <c r="AH10" s="433">
        <v>553439</v>
      </c>
      <c r="AI10" s="433">
        <v>579998</v>
      </c>
      <c r="AJ10" s="433">
        <v>595189</v>
      </c>
      <c r="AK10" s="433">
        <v>594291</v>
      </c>
      <c r="AL10" s="433">
        <v>640727</v>
      </c>
      <c r="AM10" s="433">
        <v>686334</v>
      </c>
      <c r="AN10" s="433">
        <v>681929</v>
      </c>
      <c r="AO10" s="530">
        <v>694286</v>
      </c>
    </row>
    <row r="11" spans="1:44" ht="12" customHeight="1">
      <c r="A11" s="385" t="s">
        <v>223</v>
      </c>
      <c r="B11" s="385" t="s">
        <v>216</v>
      </c>
      <c r="C11" s="385" t="s">
        <v>5876</v>
      </c>
      <c r="D11" s="386"/>
      <c r="E11" s="386"/>
      <c r="F11" s="385" t="s">
        <v>225</v>
      </c>
      <c r="G11" s="386"/>
      <c r="H11" s="386"/>
      <c r="I11" s="387"/>
      <c r="J11" s="385" t="s">
        <v>219</v>
      </c>
      <c r="K11" s="385" t="s">
        <v>219</v>
      </c>
      <c r="L11" s="428">
        <v>165310</v>
      </c>
      <c r="M11" s="433">
        <v>158051</v>
      </c>
      <c r="N11" s="433">
        <v>168199</v>
      </c>
      <c r="O11" s="433">
        <v>177431</v>
      </c>
      <c r="P11" s="433">
        <v>187722</v>
      </c>
      <c r="Q11" s="433">
        <v>195203</v>
      </c>
      <c r="R11" s="433">
        <v>204529</v>
      </c>
      <c r="S11" s="433">
        <v>215697</v>
      </c>
      <c r="T11" s="433">
        <v>225145</v>
      </c>
      <c r="U11" s="433">
        <v>233966</v>
      </c>
      <c r="V11" s="433">
        <v>248202</v>
      </c>
      <c r="W11" s="433">
        <v>263818</v>
      </c>
      <c r="X11" s="433">
        <v>282585</v>
      </c>
      <c r="Y11" s="433">
        <v>297504</v>
      </c>
      <c r="Z11" s="433">
        <v>299452</v>
      </c>
      <c r="AA11" s="433">
        <v>322603</v>
      </c>
      <c r="AB11" s="433">
        <v>330770</v>
      </c>
      <c r="AC11" s="433">
        <v>329311</v>
      </c>
      <c r="AD11" s="433">
        <v>337823</v>
      </c>
      <c r="AE11" s="433">
        <v>353439</v>
      </c>
      <c r="AF11" s="433">
        <v>379119</v>
      </c>
      <c r="AG11" s="433">
        <v>405160</v>
      </c>
      <c r="AH11" s="433">
        <v>424886</v>
      </c>
      <c r="AI11" s="433">
        <v>445241</v>
      </c>
      <c r="AJ11" s="433">
        <v>459699</v>
      </c>
      <c r="AK11" s="433">
        <v>461132</v>
      </c>
      <c r="AL11" s="433">
        <v>499361</v>
      </c>
      <c r="AM11" s="433">
        <v>552246</v>
      </c>
      <c r="AN11" s="433">
        <v>552499</v>
      </c>
      <c r="AO11" s="530">
        <v>556212</v>
      </c>
    </row>
    <row r="12" spans="1:44" ht="12" customHeight="1">
      <c r="A12" s="415" t="s">
        <v>223</v>
      </c>
      <c r="B12" s="415" t="s">
        <v>226</v>
      </c>
      <c r="C12" s="424" t="s">
        <v>5877</v>
      </c>
      <c r="D12" s="668"/>
      <c r="E12" s="668"/>
      <c r="F12" s="415" t="s">
        <v>5878</v>
      </c>
      <c r="G12" s="416"/>
      <c r="H12" s="416"/>
      <c r="I12" s="417"/>
      <c r="J12" s="415" t="s">
        <v>229</v>
      </c>
      <c r="K12" s="415" t="s">
        <v>219</v>
      </c>
      <c r="L12" s="429">
        <v>156703</v>
      </c>
      <c r="M12" s="434">
        <v>149396</v>
      </c>
      <c r="N12" s="434">
        <v>157854</v>
      </c>
      <c r="O12" s="434">
        <v>168498</v>
      </c>
      <c r="P12" s="434">
        <v>180391</v>
      </c>
      <c r="Q12" s="434">
        <v>187034</v>
      </c>
      <c r="R12" s="434">
        <v>197299</v>
      </c>
      <c r="S12" s="434">
        <v>210508</v>
      </c>
      <c r="T12" s="434">
        <v>219714</v>
      </c>
      <c r="U12" s="434">
        <v>230546</v>
      </c>
      <c r="V12" s="434">
        <v>245090</v>
      </c>
      <c r="W12" s="434">
        <v>259590</v>
      </c>
      <c r="X12" s="434">
        <v>281161</v>
      </c>
      <c r="Y12" s="434">
        <v>296074</v>
      </c>
      <c r="Z12" s="434">
        <v>297813</v>
      </c>
      <c r="AA12" s="434">
        <v>321167</v>
      </c>
      <c r="AB12" s="434">
        <v>329205</v>
      </c>
      <c r="AC12" s="434">
        <v>327668</v>
      </c>
      <c r="AD12" s="434">
        <v>336108</v>
      </c>
      <c r="AE12" s="434">
        <v>350951</v>
      </c>
      <c r="AF12" s="434">
        <v>376481</v>
      </c>
      <c r="AG12" s="434">
        <v>402360</v>
      </c>
      <c r="AH12" s="434">
        <v>421851</v>
      </c>
      <c r="AI12" s="434">
        <v>442076</v>
      </c>
      <c r="AJ12" s="434">
        <v>456236</v>
      </c>
      <c r="AK12" s="434">
        <v>457798</v>
      </c>
      <c r="AL12" s="434">
        <v>492518</v>
      </c>
      <c r="AM12" s="434">
        <v>544403</v>
      </c>
      <c r="AN12" s="434">
        <v>544383</v>
      </c>
      <c r="AO12" s="531">
        <v>547746</v>
      </c>
    </row>
    <row r="13" spans="1:44" ht="10.199999999999999">
      <c r="A13" s="415" t="s">
        <v>223</v>
      </c>
      <c r="B13" s="415" t="s">
        <v>230</v>
      </c>
      <c r="C13" s="424" t="s">
        <v>5879</v>
      </c>
      <c r="D13" s="668"/>
      <c r="E13" s="668"/>
      <c r="F13" s="415" t="s">
        <v>5880</v>
      </c>
      <c r="G13" s="416"/>
      <c r="H13" s="416"/>
      <c r="I13" s="417"/>
      <c r="J13" s="415" t="s">
        <v>229</v>
      </c>
      <c r="K13" s="415" t="s">
        <v>219</v>
      </c>
      <c r="L13" s="429">
        <v>8607</v>
      </c>
      <c r="M13" s="434">
        <v>8655</v>
      </c>
      <c r="N13" s="434">
        <v>10345</v>
      </c>
      <c r="O13" s="434">
        <v>8933</v>
      </c>
      <c r="P13" s="434">
        <v>7331</v>
      </c>
      <c r="Q13" s="434">
        <v>8169</v>
      </c>
      <c r="R13" s="434">
        <v>7230</v>
      </c>
      <c r="S13" s="434">
        <v>5189</v>
      </c>
      <c r="T13" s="434">
        <v>5431</v>
      </c>
      <c r="U13" s="434">
        <v>3420</v>
      </c>
      <c r="V13" s="434">
        <v>3112</v>
      </c>
      <c r="W13" s="434">
        <v>4228</v>
      </c>
      <c r="X13" s="434">
        <v>1424</v>
      </c>
      <c r="Y13" s="434">
        <v>1430</v>
      </c>
      <c r="Z13" s="434">
        <v>1639</v>
      </c>
      <c r="AA13" s="434">
        <v>1436</v>
      </c>
      <c r="AB13" s="434">
        <v>1565</v>
      </c>
      <c r="AC13" s="434">
        <v>1643</v>
      </c>
      <c r="AD13" s="434">
        <v>1715</v>
      </c>
      <c r="AE13" s="434">
        <v>2488</v>
      </c>
      <c r="AF13" s="434">
        <v>2638</v>
      </c>
      <c r="AG13" s="434">
        <v>2800</v>
      </c>
      <c r="AH13" s="434">
        <v>3035</v>
      </c>
      <c r="AI13" s="434">
        <v>3165</v>
      </c>
      <c r="AJ13" s="434">
        <v>3463</v>
      </c>
      <c r="AK13" s="434">
        <v>3334</v>
      </c>
      <c r="AL13" s="434">
        <v>6843</v>
      </c>
      <c r="AM13" s="434">
        <v>7843</v>
      </c>
      <c r="AN13" s="434">
        <v>8116</v>
      </c>
      <c r="AO13" s="531">
        <v>8466</v>
      </c>
    </row>
    <row r="14" spans="1:44" ht="62.25" customHeight="1">
      <c r="A14" s="385" t="s">
        <v>236</v>
      </c>
      <c r="B14" s="385" t="s">
        <v>216</v>
      </c>
      <c r="C14" s="385" t="s">
        <v>5881</v>
      </c>
      <c r="D14" s="386"/>
      <c r="E14" s="386"/>
      <c r="F14" s="385" t="s">
        <v>238</v>
      </c>
      <c r="G14" s="386"/>
      <c r="H14" s="386"/>
      <c r="I14" s="387"/>
      <c r="J14" s="385" t="s">
        <v>219</v>
      </c>
      <c r="K14" s="385" t="s">
        <v>219</v>
      </c>
      <c r="L14" s="428">
        <v>4519</v>
      </c>
      <c r="M14" s="433">
        <v>3190</v>
      </c>
      <c r="N14" s="433">
        <v>3652</v>
      </c>
      <c r="O14" s="433">
        <v>3591</v>
      </c>
      <c r="P14" s="433">
        <v>3396</v>
      </c>
      <c r="Q14" s="433">
        <v>3621</v>
      </c>
      <c r="R14" s="433">
        <v>3489</v>
      </c>
      <c r="S14" s="433">
        <v>3284</v>
      </c>
      <c r="T14" s="433">
        <v>3412</v>
      </c>
      <c r="U14" s="433">
        <v>3771</v>
      </c>
      <c r="V14" s="433">
        <v>4534</v>
      </c>
      <c r="W14" s="433">
        <v>4904</v>
      </c>
      <c r="X14" s="433">
        <v>5406</v>
      </c>
      <c r="Y14" s="433">
        <v>5408</v>
      </c>
      <c r="Z14" s="433">
        <v>4981</v>
      </c>
      <c r="AA14" s="433">
        <v>5638</v>
      </c>
      <c r="AB14" s="433">
        <v>5620</v>
      </c>
      <c r="AC14" s="433">
        <v>5204</v>
      </c>
      <c r="AD14" s="433">
        <v>5160</v>
      </c>
      <c r="AE14" s="433">
        <v>5756</v>
      </c>
      <c r="AF14" s="433">
        <v>6249</v>
      </c>
      <c r="AG14" s="433">
        <v>6043</v>
      </c>
      <c r="AH14" s="433">
        <v>6224</v>
      </c>
      <c r="AI14" s="433">
        <v>6498</v>
      </c>
      <c r="AJ14" s="433">
        <v>6865</v>
      </c>
      <c r="AK14" s="433">
        <v>6218</v>
      </c>
      <c r="AL14" s="433">
        <v>7339</v>
      </c>
      <c r="AM14" s="433">
        <v>9328</v>
      </c>
      <c r="AN14" s="433">
        <v>7936</v>
      </c>
      <c r="AO14" s="530">
        <v>8482</v>
      </c>
      <c r="AP14" s="15"/>
      <c r="AQ14" s="15"/>
      <c r="AR14" s="15"/>
    </row>
    <row r="15" spans="1:44" ht="15" customHeight="1">
      <c r="A15" s="385" t="s">
        <v>239</v>
      </c>
      <c r="B15" s="385" t="s">
        <v>216</v>
      </c>
      <c r="C15" s="385" t="s">
        <v>5882</v>
      </c>
      <c r="D15" s="386"/>
      <c r="E15" s="386"/>
      <c r="F15" s="385" t="s">
        <v>241</v>
      </c>
      <c r="G15" s="386"/>
      <c r="H15" s="386"/>
      <c r="I15" s="387"/>
      <c r="J15" s="385" t="s">
        <v>219</v>
      </c>
      <c r="K15" s="385" t="s">
        <v>219</v>
      </c>
      <c r="L15" s="428">
        <v>4190</v>
      </c>
      <c r="M15" s="433">
        <v>3113</v>
      </c>
      <c r="N15" s="433">
        <v>3495</v>
      </c>
      <c r="O15" s="433">
        <v>3292</v>
      </c>
      <c r="P15" s="433">
        <v>3206</v>
      </c>
      <c r="Q15" s="433">
        <v>3450</v>
      </c>
      <c r="R15" s="433">
        <v>3327</v>
      </c>
      <c r="S15" s="433">
        <v>3142</v>
      </c>
      <c r="T15" s="433">
        <v>3238</v>
      </c>
      <c r="U15" s="433">
        <v>3581</v>
      </c>
      <c r="V15" s="433">
        <v>4326</v>
      </c>
      <c r="W15" s="433">
        <v>4704</v>
      </c>
      <c r="X15" s="433">
        <v>5099</v>
      </c>
      <c r="Y15" s="433">
        <v>5212</v>
      </c>
      <c r="Z15" s="433">
        <v>4764</v>
      </c>
      <c r="AA15" s="433">
        <v>5413</v>
      </c>
      <c r="AB15" s="433">
        <v>5399</v>
      </c>
      <c r="AC15" s="433">
        <v>4995</v>
      </c>
      <c r="AD15" s="433">
        <v>4977</v>
      </c>
      <c r="AE15" s="433">
        <v>5737</v>
      </c>
      <c r="AF15" s="433">
        <v>6243</v>
      </c>
      <c r="AG15" s="433">
        <v>6043</v>
      </c>
      <c r="AH15" s="433">
        <v>6224</v>
      </c>
      <c r="AI15" s="433">
        <v>6498</v>
      </c>
      <c r="AJ15" s="433">
        <v>6865</v>
      </c>
      <c r="AK15" s="433">
        <v>6212</v>
      </c>
      <c r="AL15" s="433">
        <v>7339</v>
      </c>
      <c r="AM15" s="433">
        <v>9328</v>
      </c>
      <c r="AN15" s="433">
        <v>7936</v>
      </c>
      <c r="AO15" s="530">
        <v>8480</v>
      </c>
      <c r="AP15" s="4"/>
      <c r="AQ15" s="4"/>
      <c r="AR15" s="4"/>
    </row>
    <row r="16" spans="1:44" ht="12" customHeight="1">
      <c r="A16" s="415" t="s">
        <v>239</v>
      </c>
      <c r="B16" s="415" t="s">
        <v>226</v>
      </c>
      <c r="C16" s="415" t="s">
        <v>5883</v>
      </c>
      <c r="D16" s="416"/>
      <c r="E16" s="416"/>
      <c r="F16" s="415" t="s">
        <v>241</v>
      </c>
      <c r="G16" s="416"/>
      <c r="H16" s="416"/>
      <c r="I16" s="417"/>
      <c r="J16" s="415" t="s">
        <v>229</v>
      </c>
      <c r="K16" s="415" t="s">
        <v>219</v>
      </c>
      <c r="L16" s="429">
        <v>4190</v>
      </c>
      <c r="M16" s="434">
        <v>3113</v>
      </c>
      <c r="N16" s="434">
        <v>3495</v>
      </c>
      <c r="O16" s="434">
        <v>3292</v>
      </c>
      <c r="P16" s="434">
        <v>3206</v>
      </c>
      <c r="Q16" s="434">
        <v>3450</v>
      </c>
      <c r="R16" s="434">
        <v>3327</v>
      </c>
      <c r="S16" s="434">
        <v>3142</v>
      </c>
      <c r="T16" s="434">
        <v>3238</v>
      </c>
      <c r="U16" s="434">
        <v>3581</v>
      </c>
      <c r="V16" s="434">
        <v>4326</v>
      </c>
      <c r="W16" s="434">
        <v>4704</v>
      </c>
      <c r="X16" s="434">
        <v>5099</v>
      </c>
      <c r="Y16" s="434">
        <v>5212</v>
      </c>
      <c r="Z16" s="434">
        <v>4764</v>
      </c>
      <c r="AA16" s="434">
        <v>5413</v>
      </c>
      <c r="AB16" s="434">
        <v>5399</v>
      </c>
      <c r="AC16" s="434">
        <v>4995</v>
      </c>
      <c r="AD16" s="434">
        <v>4977</v>
      </c>
      <c r="AE16" s="434">
        <v>5737</v>
      </c>
      <c r="AF16" s="434">
        <v>6243</v>
      </c>
      <c r="AG16" s="434">
        <v>6043</v>
      </c>
      <c r="AH16" s="434">
        <v>6224</v>
      </c>
      <c r="AI16" s="434">
        <v>6498</v>
      </c>
      <c r="AJ16" s="434">
        <v>6865</v>
      </c>
      <c r="AK16" s="434">
        <v>6212</v>
      </c>
      <c r="AL16" s="434">
        <v>7339</v>
      </c>
      <c r="AM16" s="434">
        <v>9328</v>
      </c>
      <c r="AN16" s="434">
        <v>7936</v>
      </c>
      <c r="AO16" s="531">
        <v>8480</v>
      </c>
      <c r="AP16" s="4"/>
      <c r="AQ16" s="4"/>
      <c r="AR16" s="4"/>
    </row>
    <row r="17" spans="1:44" ht="12.75" customHeight="1">
      <c r="A17" s="385" t="s">
        <v>245</v>
      </c>
      <c r="B17" s="385" t="s">
        <v>216</v>
      </c>
      <c r="C17" s="385" t="s">
        <v>5884</v>
      </c>
      <c r="D17" s="386"/>
      <c r="E17" s="386"/>
      <c r="F17" s="385" t="s">
        <v>247</v>
      </c>
      <c r="G17" s="386"/>
      <c r="H17" s="386"/>
      <c r="I17" s="387"/>
      <c r="J17" s="385" t="s">
        <v>219</v>
      </c>
      <c r="K17" s="385" t="s">
        <v>219</v>
      </c>
      <c r="L17" s="428">
        <v>329</v>
      </c>
      <c r="M17" s="433">
        <v>77</v>
      </c>
      <c r="N17" s="433">
        <v>157</v>
      </c>
      <c r="O17" s="433">
        <v>299</v>
      </c>
      <c r="P17" s="433">
        <v>190</v>
      </c>
      <c r="Q17" s="433">
        <v>171</v>
      </c>
      <c r="R17" s="433">
        <v>162</v>
      </c>
      <c r="S17" s="433">
        <v>142</v>
      </c>
      <c r="T17" s="433">
        <v>174</v>
      </c>
      <c r="U17" s="433">
        <v>190</v>
      </c>
      <c r="V17" s="433">
        <v>208</v>
      </c>
      <c r="W17" s="433">
        <v>200</v>
      </c>
      <c r="X17" s="433">
        <v>307</v>
      </c>
      <c r="Y17" s="433">
        <v>196</v>
      </c>
      <c r="Z17" s="433">
        <v>217</v>
      </c>
      <c r="AA17" s="433">
        <v>225</v>
      </c>
      <c r="AB17" s="433">
        <v>221</v>
      </c>
      <c r="AC17" s="433">
        <v>209</v>
      </c>
      <c r="AD17" s="433">
        <v>183</v>
      </c>
      <c r="AE17" s="433">
        <v>19</v>
      </c>
      <c r="AF17" s="433">
        <v>6</v>
      </c>
      <c r="AG17" s="433">
        <v>0</v>
      </c>
      <c r="AH17" s="433">
        <v>0</v>
      </c>
      <c r="AI17" s="433">
        <v>0</v>
      </c>
      <c r="AJ17" s="433">
        <v>0</v>
      </c>
      <c r="AK17" s="433">
        <v>6</v>
      </c>
      <c r="AL17" s="433">
        <v>0</v>
      </c>
      <c r="AM17" s="433">
        <v>0</v>
      </c>
      <c r="AN17" s="433">
        <v>0</v>
      </c>
      <c r="AO17" s="530">
        <v>2</v>
      </c>
      <c r="AP17" s="4"/>
      <c r="AQ17" s="4"/>
      <c r="AR17" s="4"/>
    </row>
    <row r="18" spans="1:44" ht="12" customHeight="1">
      <c r="A18" s="385" t="s">
        <v>248</v>
      </c>
      <c r="B18" s="385" t="s">
        <v>216</v>
      </c>
      <c r="C18" s="385" t="s">
        <v>5885</v>
      </c>
      <c r="D18" s="386"/>
      <c r="E18" s="386"/>
      <c r="F18" s="385" t="s">
        <v>250</v>
      </c>
      <c r="G18" s="386"/>
      <c r="H18" s="386"/>
      <c r="I18" s="387"/>
      <c r="J18" s="385" t="s">
        <v>219</v>
      </c>
      <c r="K18" s="385" t="s">
        <v>219</v>
      </c>
      <c r="L18" s="428">
        <v>283</v>
      </c>
      <c r="M18" s="433">
        <v>76</v>
      </c>
      <c r="N18" s="433">
        <v>157</v>
      </c>
      <c r="O18" s="433">
        <v>293</v>
      </c>
      <c r="P18" s="433">
        <v>174</v>
      </c>
      <c r="Q18" s="433">
        <v>160</v>
      </c>
      <c r="R18" s="433">
        <v>155</v>
      </c>
      <c r="S18" s="433">
        <v>137</v>
      </c>
      <c r="T18" s="433">
        <v>162</v>
      </c>
      <c r="U18" s="433">
        <v>188</v>
      </c>
      <c r="V18" s="433">
        <v>206</v>
      </c>
      <c r="W18" s="433">
        <v>199</v>
      </c>
      <c r="X18" s="433">
        <v>306</v>
      </c>
      <c r="Y18" s="433">
        <v>196</v>
      </c>
      <c r="Z18" s="433">
        <v>217</v>
      </c>
      <c r="AA18" s="433">
        <v>225</v>
      </c>
      <c r="AB18" s="433">
        <v>220</v>
      </c>
      <c r="AC18" s="433">
        <v>206</v>
      </c>
      <c r="AD18" s="433">
        <v>178</v>
      </c>
      <c r="AE18" s="433" t="s">
        <v>1154</v>
      </c>
      <c r="AF18" s="433" t="s">
        <v>1154</v>
      </c>
      <c r="AG18" s="433" t="s">
        <v>1154</v>
      </c>
      <c r="AH18" s="433" t="s">
        <v>1154</v>
      </c>
      <c r="AI18" s="433" t="s">
        <v>1154</v>
      </c>
      <c r="AJ18" s="433" t="s">
        <v>1154</v>
      </c>
      <c r="AK18" s="433" t="s">
        <v>1154</v>
      </c>
      <c r="AL18" s="433" t="s">
        <v>1154</v>
      </c>
      <c r="AM18" s="433" t="s">
        <v>1154</v>
      </c>
      <c r="AN18" s="433" t="s">
        <v>1154</v>
      </c>
      <c r="AO18" s="530" t="s">
        <v>1154</v>
      </c>
      <c r="AP18" s="4"/>
      <c r="AQ18" s="4"/>
      <c r="AR18" s="4"/>
    </row>
    <row r="19" spans="1:44" ht="12" customHeight="1">
      <c r="A19" s="415" t="s">
        <v>248</v>
      </c>
      <c r="B19" s="415" t="s">
        <v>226</v>
      </c>
      <c r="C19" s="415" t="s">
        <v>5886</v>
      </c>
      <c r="D19" s="416"/>
      <c r="E19" s="416"/>
      <c r="F19" s="415" t="s">
        <v>250</v>
      </c>
      <c r="G19" s="416"/>
      <c r="H19" s="416"/>
      <c r="I19" s="417"/>
      <c r="J19" s="415" t="s">
        <v>229</v>
      </c>
      <c r="K19" s="415" t="s">
        <v>219</v>
      </c>
      <c r="L19" s="429">
        <v>283</v>
      </c>
      <c r="M19" s="434">
        <v>76</v>
      </c>
      <c r="N19" s="434">
        <v>157</v>
      </c>
      <c r="O19" s="434">
        <v>293</v>
      </c>
      <c r="P19" s="434">
        <v>174</v>
      </c>
      <c r="Q19" s="434">
        <v>160</v>
      </c>
      <c r="R19" s="434">
        <v>155</v>
      </c>
      <c r="S19" s="434">
        <v>137</v>
      </c>
      <c r="T19" s="434">
        <v>162</v>
      </c>
      <c r="U19" s="434">
        <v>188</v>
      </c>
      <c r="V19" s="434">
        <v>206</v>
      </c>
      <c r="W19" s="434">
        <v>199</v>
      </c>
      <c r="X19" s="434">
        <v>306</v>
      </c>
      <c r="Y19" s="434">
        <v>196</v>
      </c>
      <c r="Z19" s="434">
        <v>217</v>
      </c>
      <c r="AA19" s="434">
        <v>225</v>
      </c>
      <c r="AB19" s="434">
        <v>220</v>
      </c>
      <c r="AC19" s="434">
        <v>206</v>
      </c>
      <c r="AD19" s="434">
        <v>178</v>
      </c>
      <c r="AE19" s="434" t="s">
        <v>1154</v>
      </c>
      <c r="AF19" s="434" t="s">
        <v>1154</v>
      </c>
      <c r="AG19" s="434" t="s">
        <v>1154</v>
      </c>
      <c r="AH19" s="434" t="s">
        <v>1154</v>
      </c>
      <c r="AI19" s="434" t="s">
        <v>1154</v>
      </c>
      <c r="AJ19" s="434" t="s">
        <v>1154</v>
      </c>
      <c r="AK19" s="434" t="s">
        <v>1154</v>
      </c>
      <c r="AL19" s="434" t="s">
        <v>1154</v>
      </c>
      <c r="AM19" s="434" t="s">
        <v>1154</v>
      </c>
      <c r="AN19" s="434" t="s">
        <v>1154</v>
      </c>
      <c r="AO19" s="531" t="s">
        <v>1154</v>
      </c>
      <c r="AP19" s="4"/>
      <c r="AQ19" s="4"/>
      <c r="AR19" s="4"/>
    </row>
    <row r="20" spans="1:44" ht="12" customHeight="1">
      <c r="A20" s="385" t="s">
        <v>253</v>
      </c>
      <c r="B20" s="385" t="s">
        <v>216</v>
      </c>
      <c r="C20" s="385"/>
      <c r="D20" s="386"/>
      <c r="E20" s="386"/>
      <c r="F20" s="385" t="s">
        <v>255</v>
      </c>
      <c r="G20" s="386"/>
      <c r="H20" s="386"/>
      <c r="I20" s="387"/>
      <c r="J20" s="385" t="s">
        <v>219</v>
      </c>
      <c r="K20" s="385" t="s">
        <v>219</v>
      </c>
      <c r="L20" s="428" t="s">
        <v>1154</v>
      </c>
      <c r="M20" s="433" t="s">
        <v>1154</v>
      </c>
      <c r="N20" s="433" t="s">
        <v>1154</v>
      </c>
      <c r="O20" s="433" t="s">
        <v>1154</v>
      </c>
      <c r="P20" s="433" t="s">
        <v>1154</v>
      </c>
      <c r="Q20" s="433" t="s">
        <v>1154</v>
      </c>
      <c r="R20" s="433" t="s">
        <v>1154</v>
      </c>
      <c r="S20" s="433" t="s">
        <v>1154</v>
      </c>
      <c r="T20" s="433" t="s">
        <v>1154</v>
      </c>
      <c r="U20" s="433" t="s">
        <v>1154</v>
      </c>
      <c r="V20" s="433" t="s">
        <v>1154</v>
      </c>
      <c r="W20" s="433" t="s">
        <v>1154</v>
      </c>
      <c r="X20" s="433" t="s">
        <v>1154</v>
      </c>
      <c r="Y20" s="433" t="s">
        <v>1154</v>
      </c>
      <c r="Z20" s="433" t="s">
        <v>1154</v>
      </c>
      <c r="AA20" s="433" t="s">
        <v>1154</v>
      </c>
      <c r="AB20" s="433" t="s">
        <v>1154</v>
      </c>
      <c r="AC20" s="433" t="s">
        <v>1154</v>
      </c>
      <c r="AD20" s="433" t="s">
        <v>1154</v>
      </c>
      <c r="AE20" s="433" t="s">
        <v>1154</v>
      </c>
      <c r="AF20" s="433" t="s">
        <v>1154</v>
      </c>
      <c r="AG20" s="433" t="s">
        <v>1154</v>
      </c>
      <c r="AH20" s="433" t="s">
        <v>1154</v>
      </c>
      <c r="AI20" s="433" t="s">
        <v>1154</v>
      </c>
      <c r="AJ20" s="433" t="s">
        <v>1154</v>
      </c>
      <c r="AK20" s="433" t="s">
        <v>1154</v>
      </c>
      <c r="AL20" s="433" t="s">
        <v>1154</v>
      </c>
      <c r="AM20" s="433" t="s">
        <v>1154</v>
      </c>
      <c r="AN20" s="433" t="s">
        <v>1154</v>
      </c>
      <c r="AO20" s="530" t="s">
        <v>1154</v>
      </c>
      <c r="AP20" s="4"/>
      <c r="AQ20" s="4"/>
      <c r="AR20" s="4"/>
    </row>
    <row r="21" spans="1:44" ht="12" customHeight="1">
      <c r="A21" s="385" t="s">
        <v>256</v>
      </c>
      <c r="B21" s="385" t="s">
        <v>216</v>
      </c>
      <c r="C21" s="385" t="s">
        <v>5887</v>
      </c>
      <c r="D21" s="386"/>
      <c r="E21" s="386"/>
      <c r="F21" s="385" t="s">
        <v>258</v>
      </c>
      <c r="G21" s="386"/>
      <c r="H21" s="386"/>
      <c r="I21" s="387"/>
      <c r="J21" s="385" t="s">
        <v>219</v>
      </c>
      <c r="K21" s="385" t="s">
        <v>219</v>
      </c>
      <c r="L21" s="428">
        <v>46</v>
      </c>
      <c r="M21" s="433">
        <v>1</v>
      </c>
      <c r="N21" s="433">
        <v>0</v>
      </c>
      <c r="O21" s="433">
        <v>6</v>
      </c>
      <c r="P21" s="433">
        <v>16</v>
      </c>
      <c r="Q21" s="433">
        <v>11</v>
      </c>
      <c r="R21" s="433">
        <v>7</v>
      </c>
      <c r="S21" s="433">
        <v>5</v>
      </c>
      <c r="T21" s="433">
        <v>12</v>
      </c>
      <c r="U21" s="433">
        <v>2</v>
      </c>
      <c r="V21" s="433">
        <v>2</v>
      </c>
      <c r="W21" s="433">
        <v>1</v>
      </c>
      <c r="X21" s="433">
        <v>1</v>
      </c>
      <c r="Y21" s="433">
        <v>0</v>
      </c>
      <c r="Z21" s="433">
        <v>0</v>
      </c>
      <c r="AA21" s="433">
        <v>0</v>
      </c>
      <c r="AB21" s="433">
        <v>1</v>
      </c>
      <c r="AC21" s="433">
        <v>3</v>
      </c>
      <c r="AD21" s="433">
        <v>5</v>
      </c>
      <c r="AE21" s="433">
        <v>19</v>
      </c>
      <c r="AF21" s="433">
        <v>6</v>
      </c>
      <c r="AG21" s="433">
        <v>0</v>
      </c>
      <c r="AH21" s="433">
        <v>0</v>
      </c>
      <c r="AI21" s="433">
        <v>0</v>
      </c>
      <c r="AJ21" s="433">
        <v>0</v>
      </c>
      <c r="AK21" s="433">
        <v>6</v>
      </c>
      <c r="AL21" s="433">
        <v>0</v>
      </c>
      <c r="AM21" s="433">
        <v>0</v>
      </c>
      <c r="AN21" s="433">
        <v>0</v>
      </c>
      <c r="AO21" s="530">
        <v>2</v>
      </c>
      <c r="AP21" s="4"/>
      <c r="AQ21" s="4"/>
      <c r="AR21" s="4"/>
    </row>
    <row r="22" spans="1:44" ht="12" customHeight="1">
      <c r="A22" s="415" t="s">
        <v>256</v>
      </c>
      <c r="B22" s="415" t="s">
        <v>226</v>
      </c>
      <c r="C22" s="415" t="s">
        <v>5888</v>
      </c>
      <c r="D22" s="416"/>
      <c r="E22" s="416"/>
      <c r="F22" s="415" t="s">
        <v>5889</v>
      </c>
      <c r="G22" s="416"/>
      <c r="H22" s="416"/>
      <c r="I22" s="417"/>
      <c r="J22" s="415" t="s">
        <v>229</v>
      </c>
      <c r="K22" s="415" t="s">
        <v>164</v>
      </c>
      <c r="L22" s="429">
        <v>46</v>
      </c>
      <c r="M22" s="434">
        <v>1</v>
      </c>
      <c r="N22" s="434">
        <v>0</v>
      </c>
      <c r="O22" s="434">
        <v>6</v>
      </c>
      <c r="P22" s="434">
        <v>16</v>
      </c>
      <c r="Q22" s="434">
        <v>11</v>
      </c>
      <c r="R22" s="434">
        <v>7</v>
      </c>
      <c r="S22" s="434">
        <v>5</v>
      </c>
      <c r="T22" s="434">
        <v>12</v>
      </c>
      <c r="U22" s="434">
        <v>2</v>
      </c>
      <c r="V22" s="434">
        <v>2</v>
      </c>
      <c r="W22" s="434">
        <v>1</v>
      </c>
      <c r="X22" s="434">
        <v>1</v>
      </c>
      <c r="Y22" s="434">
        <v>0</v>
      </c>
      <c r="Z22" s="434">
        <v>0</v>
      </c>
      <c r="AA22" s="434">
        <v>0</v>
      </c>
      <c r="AB22" s="434">
        <v>1</v>
      </c>
      <c r="AC22" s="434">
        <v>3</v>
      </c>
      <c r="AD22" s="434">
        <v>5</v>
      </c>
      <c r="AE22" s="434">
        <v>19</v>
      </c>
      <c r="AF22" s="434">
        <v>6</v>
      </c>
      <c r="AG22" s="434">
        <v>0</v>
      </c>
      <c r="AH22" s="434">
        <v>0</v>
      </c>
      <c r="AI22" s="434">
        <v>0</v>
      </c>
      <c r="AJ22" s="434">
        <v>0</v>
      </c>
      <c r="AK22" s="434">
        <v>6</v>
      </c>
      <c r="AL22" s="434">
        <v>0</v>
      </c>
      <c r="AM22" s="434">
        <v>0</v>
      </c>
      <c r="AN22" s="434">
        <v>0</v>
      </c>
      <c r="AO22" s="531">
        <v>2</v>
      </c>
      <c r="AP22" s="4"/>
      <c r="AQ22" s="4"/>
      <c r="AR22" s="4"/>
    </row>
    <row r="23" spans="1:44" ht="12" customHeight="1">
      <c r="A23" s="385" t="s">
        <v>261</v>
      </c>
      <c r="B23" s="385" t="s">
        <v>216</v>
      </c>
      <c r="C23" s="385"/>
      <c r="D23" s="386"/>
      <c r="E23" s="386"/>
      <c r="F23" s="385" t="s">
        <v>263</v>
      </c>
      <c r="G23" s="386"/>
      <c r="H23" s="386"/>
      <c r="I23" s="387"/>
      <c r="J23" s="385" t="s">
        <v>219</v>
      </c>
      <c r="K23" s="385" t="s">
        <v>219</v>
      </c>
      <c r="L23" s="428" t="s">
        <v>1154</v>
      </c>
      <c r="M23" s="433" t="s">
        <v>1154</v>
      </c>
      <c r="N23" s="433" t="s">
        <v>1154</v>
      </c>
      <c r="O23" s="433" t="s">
        <v>1154</v>
      </c>
      <c r="P23" s="433" t="s">
        <v>1154</v>
      </c>
      <c r="Q23" s="433" t="s">
        <v>1154</v>
      </c>
      <c r="R23" s="433" t="s">
        <v>1154</v>
      </c>
      <c r="S23" s="433" t="s">
        <v>1154</v>
      </c>
      <c r="T23" s="433" t="s">
        <v>1154</v>
      </c>
      <c r="U23" s="433" t="s">
        <v>1154</v>
      </c>
      <c r="V23" s="433" t="s">
        <v>1154</v>
      </c>
      <c r="W23" s="433" t="s">
        <v>1154</v>
      </c>
      <c r="X23" s="433" t="s">
        <v>1154</v>
      </c>
      <c r="Y23" s="433" t="s">
        <v>1154</v>
      </c>
      <c r="Z23" s="433" t="s">
        <v>1154</v>
      </c>
      <c r="AA23" s="433" t="s">
        <v>1154</v>
      </c>
      <c r="AB23" s="433" t="s">
        <v>1154</v>
      </c>
      <c r="AC23" s="433" t="s">
        <v>1154</v>
      </c>
      <c r="AD23" s="433" t="s">
        <v>1154</v>
      </c>
      <c r="AE23" s="433" t="s">
        <v>1154</v>
      </c>
      <c r="AF23" s="433" t="s">
        <v>1154</v>
      </c>
      <c r="AG23" s="433" t="s">
        <v>1154</v>
      </c>
      <c r="AH23" s="433" t="s">
        <v>1154</v>
      </c>
      <c r="AI23" s="433" t="s">
        <v>1154</v>
      </c>
      <c r="AJ23" s="433" t="s">
        <v>1154</v>
      </c>
      <c r="AK23" s="433" t="s">
        <v>1154</v>
      </c>
      <c r="AL23" s="433" t="s">
        <v>1154</v>
      </c>
      <c r="AM23" s="433" t="s">
        <v>1154</v>
      </c>
      <c r="AN23" s="433" t="s">
        <v>1154</v>
      </c>
      <c r="AO23" s="530" t="s">
        <v>1154</v>
      </c>
      <c r="AP23" s="4"/>
      <c r="AQ23" s="4"/>
      <c r="AR23" s="4"/>
    </row>
    <row r="24" spans="1:44" ht="12" customHeight="1">
      <c r="A24" s="385" t="s">
        <v>264</v>
      </c>
      <c r="B24" s="385" t="s">
        <v>216</v>
      </c>
      <c r="C24" s="385"/>
      <c r="D24" s="386"/>
      <c r="E24" s="386"/>
      <c r="F24" s="385" t="s">
        <v>266</v>
      </c>
      <c r="G24" s="386"/>
      <c r="H24" s="386"/>
      <c r="I24" s="387"/>
      <c r="J24" s="385" t="s">
        <v>219</v>
      </c>
      <c r="K24" s="385" t="s">
        <v>219</v>
      </c>
      <c r="L24" s="428" t="s">
        <v>1154</v>
      </c>
      <c r="M24" s="433" t="s">
        <v>1154</v>
      </c>
      <c r="N24" s="433" t="s">
        <v>1154</v>
      </c>
      <c r="O24" s="433" t="s">
        <v>1154</v>
      </c>
      <c r="P24" s="433" t="s">
        <v>1154</v>
      </c>
      <c r="Q24" s="433" t="s">
        <v>1154</v>
      </c>
      <c r="R24" s="433" t="s">
        <v>1154</v>
      </c>
      <c r="S24" s="433" t="s">
        <v>1154</v>
      </c>
      <c r="T24" s="433" t="s">
        <v>1154</v>
      </c>
      <c r="U24" s="433" t="s">
        <v>1154</v>
      </c>
      <c r="V24" s="433" t="s">
        <v>1154</v>
      </c>
      <c r="W24" s="433" t="s">
        <v>1154</v>
      </c>
      <c r="X24" s="433" t="s">
        <v>1154</v>
      </c>
      <c r="Y24" s="433" t="s">
        <v>1154</v>
      </c>
      <c r="Z24" s="433" t="s">
        <v>1154</v>
      </c>
      <c r="AA24" s="433" t="s">
        <v>1154</v>
      </c>
      <c r="AB24" s="433" t="s">
        <v>1154</v>
      </c>
      <c r="AC24" s="433" t="s">
        <v>1154</v>
      </c>
      <c r="AD24" s="433" t="s">
        <v>1154</v>
      </c>
      <c r="AE24" s="433" t="s">
        <v>1154</v>
      </c>
      <c r="AF24" s="433" t="s">
        <v>1154</v>
      </c>
      <c r="AG24" s="433" t="s">
        <v>1154</v>
      </c>
      <c r="AH24" s="433" t="s">
        <v>1154</v>
      </c>
      <c r="AI24" s="433" t="s">
        <v>1154</v>
      </c>
      <c r="AJ24" s="433" t="s">
        <v>1154</v>
      </c>
      <c r="AK24" s="433" t="s">
        <v>1154</v>
      </c>
      <c r="AL24" s="433" t="s">
        <v>1154</v>
      </c>
      <c r="AM24" s="433" t="s">
        <v>1154</v>
      </c>
      <c r="AN24" s="433" t="s">
        <v>1154</v>
      </c>
      <c r="AO24" s="530" t="s">
        <v>1154</v>
      </c>
      <c r="AP24" s="4"/>
      <c r="AQ24" s="4"/>
      <c r="AR24" s="4"/>
    </row>
    <row r="25" spans="1:44" ht="12" customHeight="1">
      <c r="A25" s="385" t="s">
        <v>272</v>
      </c>
      <c r="B25" s="385" t="s">
        <v>216</v>
      </c>
      <c r="C25" s="385"/>
      <c r="D25" s="386"/>
      <c r="E25" s="386"/>
      <c r="F25" s="385" t="s">
        <v>274</v>
      </c>
      <c r="G25" s="386"/>
      <c r="H25" s="386"/>
      <c r="I25" s="387"/>
      <c r="J25" s="385" t="s">
        <v>219</v>
      </c>
      <c r="K25" s="385" t="s">
        <v>219</v>
      </c>
      <c r="L25" s="428" t="s">
        <v>1154</v>
      </c>
      <c r="M25" s="433" t="s">
        <v>1154</v>
      </c>
      <c r="N25" s="433" t="s">
        <v>1154</v>
      </c>
      <c r="O25" s="433" t="s">
        <v>1154</v>
      </c>
      <c r="P25" s="433" t="s">
        <v>1154</v>
      </c>
      <c r="Q25" s="433" t="s">
        <v>1154</v>
      </c>
      <c r="R25" s="433" t="s">
        <v>1154</v>
      </c>
      <c r="S25" s="433" t="s">
        <v>1154</v>
      </c>
      <c r="T25" s="433" t="s">
        <v>1154</v>
      </c>
      <c r="U25" s="433" t="s">
        <v>1154</v>
      </c>
      <c r="V25" s="433" t="s">
        <v>1154</v>
      </c>
      <c r="W25" s="433" t="s">
        <v>1154</v>
      </c>
      <c r="X25" s="433" t="s">
        <v>1154</v>
      </c>
      <c r="Y25" s="433" t="s">
        <v>1154</v>
      </c>
      <c r="Z25" s="433" t="s">
        <v>1154</v>
      </c>
      <c r="AA25" s="433" t="s">
        <v>1154</v>
      </c>
      <c r="AB25" s="433" t="s">
        <v>1154</v>
      </c>
      <c r="AC25" s="433" t="s">
        <v>1154</v>
      </c>
      <c r="AD25" s="433" t="s">
        <v>1154</v>
      </c>
      <c r="AE25" s="433" t="s">
        <v>1154</v>
      </c>
      <c r="AF25" s="433" t="s">
        <v>1154</v>
      </c>
      <c r="AG25" s="433" t="s">
        <v>1154</v>
      </c>
      <c r="AH25" s="433" t="s">
        <v>1154</v>
      </c>
      <c r="AI25" s="433" t="s">
        <v>1154</v>
      </c>
      <c r="AJ25" s="433" t="s">
        <v>1154</v>
      </c>
      <c r="AK25" s="433" t="s">
        <v>1154</v>
      </c>
      <c r="AL25" s="433" t="s">
        <v>1154</v>
      </c>
      <c r="AM25" s="433" t="s">
        <v>1154</v>
      </c>
      <c r="AN25" s="433" t="s">
        <v>1154</v>
      </c>
      <c r="AO25" s="530" t="s">
        <v>1154</v>
      </c>
      <c r="AP25" s="4"/>
      <c r="AQ25" s="4"/>
      <c r="AR25" s="4"/>
    </row>
    <row r="26" spans="1:44" ht="12" customHeight="1">
      <c r="A26" s="385" t="s">
        <v>275</v>
      </c>
      <c r="B26" s="385" t="s">
        <v>216</v>
      </c>
      <c r="C26" s="385" t="s">
        <v>5890</v>
      </c>
      <c r="D26" s="386"/>
      <c r="E26" s="386"/>
      <c r="F26" s="385" t="s">
        <v>277</v>
      </c>
      <c r="G26" s="386"/>
      <c r="H26" s="386"/>
      <c r="I26" s="387"/>
      <c r="J26" s="385" t="s">
        <v>219</v>
      </c>
      <c r="K26" s="385" t="s">
        <v>219</v>
      </c>
      <c r="L26" s="428">
        <v>72321</v>
      </c>
      <c r="M26" s="433">
        <v>78051</v>
      </c>
      <c r="N26" s="433">
        <v>75901</v>
      </c>
      <c r="O26" s="433">
        <v>80462</v>
      </c>
      <c r="P26" s="433">
        <v>81818</v>
      </c>
      <c r="Q26" s="433">
        <v>81771</v>
      </c>
      <c r="R26" s="433">
        <v>85359</v>
      </c>
      <c r="S26" s="433">
        <v>89954</v>
      </c>
      <c r="T26" s="433">
        <v>94134</v>
      </c>
      <c r="U26" s="433">
        <v>96616</v>
      </c>
      <c r="V26" s="433">
        <v>99859</v>
      </c>
      <c r="W26" s="433">
        <v>101986</v>
      </c>
      <c r="X26" s="433">
        <v>106080</v>
      </c>
      <c r="Y26" s="433">
        <v>109220</v>
      </c>
      <c r="Z26" s="433">
        <v>112067</v>
      </c>
      <c r="AA26" s="433">
        <v>115484</v>
      </c>
      <c r="AB26" s="433">
        <v>111829</v>
      </c>
      <c r="AC26" s="433">
        <v>111300</v>
      </c>
      <c r="AD26" s="433">
        <v>109380</v>
      </c>
      <c r="AE26" s="433">
        <v>108111</v>
      </c>
      <c r="AF26" s="433">
        <v>114114</v>
      </c>
      <c r="AG26" s="433">
        <v>120791</v>
      </c>
      <c r="AH26" s="433">
        <v>122329</v>
      </c>
      <c r="AI26" s="433">
        <v>128259</v>
      </c>
      <c r="AJ26" s="433">
        <v>128625</v>
      </c>
      <c r="AK26" s="433">
        <v>126941</v>
      </c>
      <c r="AL26" s="433">
        <v>134027</v>
      </c>
      <c r="AM26" s="433">
        <v>124760</v>
      </c>
      <c r="AN26" s="433">
        <v>121494</v>
      </c>
      <c r="AO26" s="530">
        <v>129592</v>
      </c>
      <c r="AP26" s="4"/>
      <c r="AQ26" s="4"/>
      <c r="AR26" s="4"/>
    </row>
    <row r="27" spans="1:44" ht="12" customHeight="1">
      <c r="A27" s="385" t="s">
        <v>278</v>
      </c>
      <c r="B27" s="385" t="s">
        <v>216</v>
      </c>
      <c r="C27" s="385" t="s">
        <v>5891</v>
      </c>
      <c r="D27" s="386"/>
      <c r="E27" s="386"/>
      <c r="F27" s="385" t="s">
        <v>280</v>
      </c>
      <c r="G27" s="386"/>
      <c r="H27" s="386"/>
      <c r="I27" s="387"/>
      <c r="J27" s="385" t="s">
        <v>219</v>
      </c>
      <c r="K27" s="385" t="s">
        <v>219</v>
      </c>
      <c r="L27" s="428">
        <v>60991</v>
      </c>
      <c r="M27" s="433">
        <v>67609</v>
      </c>
      <c r="N27" s="433">
        <v>66327</v>
      </c>
      <c r="O27" s="433">
        <v>69564</v>
      </c>
      <c r="P27" s="433">
        <v>70343</v>
      </c>
      <c r="Q27" s="433">
        <v>70297</v>
      </c>
      <c r="R27" s="433">
        <v>72792</v>
      </c>
      <c r="S27" s="433">
        <v>77119</v>
      </c>
      <c r="T27" s="433">
        <v>80834</v>
      </c>
      <c r="U27" s="433">
        <v>82217</v>
      </c>
      <c r="V27" s="433">
        <v>84806</v>
      </c>
      <c r="W27" s="433">
        <v>85520</v>
      </c>
      <c r="X27" s="433">
        <v>87823</v>
      </c>
      <c r="Y27" s="433">
        <v>90301</v>
      </c>
      <c r="Z27" s="433">
        <v>94001</v>
      </c>
      <c r="AA27" s="433">
        <v>96366</v>
      </c>
      <c r="AB27" s="433">
        <v>93639</v>
      </c>
      <c r="AC27" s="433">
        <v>93335</v>
      </c>
      <c r="AD27" s="433">
        <v>90563</v>
      </c>
      <c r="AE27" s="433">
        <v>89212</v>
      </c>
      <c r="AF27" s="433">
        <v>93413</v>
      </c>
      <c r="AG27" s="433">
        <v>98386</v>
      </c>
      <c r="AH27" s="433">
        <v>99588</v>
      </c>
      <c r="AI27" s="433">
        <v>103994</v>
      </c>
      <c r="AJ27" s="433">
        <v>104067</v>
      </c>
      <c r="AK27" s="433">
        <v>102927</v>
      </c>
      <c r="AL27" s="433">
        <v>105592</v>
      </c>
      <c r="AM27" s="433">
        <v>96503</v>
      </c>
      <c r="AN27" s="433">
        <v>97840</v>
      </c>
      <c r="AO27" s="530">
        <v>104643</v>
      </c>
      <c r="AP27" s="4"/>
      <c r="AQ27" s="4"/>
      <c r="AR27" s="4"/>
    </row>
    <row r="28" spans="1:44" ht="12" customHeight="1">
      <c r="A28" s="415" t="s">
        <v>278</v>
      </c>
      <c r="B28" s="415" t="s">
        <v>226</v>
      </c>
      <c r="C28" s="415" t="s">
        <v>5892</v>
      </c>
      <c r="D28" s="416"/>
      <c r="E28" s="416"/>
      <c r="F28" s="415" t="s">
        <v>5893</v>
      </c>
      <c r="G28" s="416"/>
      <c r="H28" s="416"/>
      <c r="I28" s="417"/>
      <c r="J28" s="415" t="s">
        <v>229</v>
      </c>
      <c r="K28" s="415" t="s">
        <v>296</v>
      </c>
      <c r="L28" s="429">
        <v>100</v>
      </c>
      <c r="M28" s="434">
        <v>213</v>
      </c>
      <c r="N28" s="434">
        <v>127</v>
      </c>
      <c r="O28" s="434">
        <v>113</v>
      </c>
      <c r="P28" s="434">
        <v>104</v>
      </c>
      <c r="Q28" s="434">
        <v>67</v>
      </c>
      <c r="R28" s="434">
        <v>84</v>
      </c>
      <c r="S28" s="434">
        <v>146</v>
      </c>
      <c r="T28" s="434">
        <v>122</v>
      </c>
      <c r="U28" s="434">
        <v>91</v>
      </c>
      <c r="V28" s="434">
        <v>75</v>
      </c>
      <c r="W28" s="434">
        <v>80</v>
      </c>
      <c r="X28" s="434">
        <v>56</v>
      </c>
      <c r="Y28" s="434">
        <v>20</v>
      </c>
      <c r="Z28" s="434">
        <v>39</v>
      </c>
      <c r="AA28" s="434">
        <v>48</v>
      </c>
      <c r="AB28" s="434">
        <v>28</v>
      </c>
      <c r="AC28" s="434">
        <v>29</v>
      </c>
      <c r="AD28" s="434">
        <v>14</v>
      </c>
      <c r="AE28" s="434">
        <v>10</v>
      </c>
      <c r="AF28" s="434">
        <v>12</v>
      </c>
      <c r="AG28" s="434">
        <v>11</v>
      </c>
      <c r="AH28" s="434">
        <v>10</v>
      </c>
      <c r="AI28" s="434">
        <v>13</v>
      </c>
      <c r="AJ28" s="434">
        <v>5</v>
      </c>
      <c r="AK28" s="434">
        <v>2</v>
      </c>
      <c r="AL28" s="434">
        <v>10</v>
      </c>
      <c r="AM28" s="434">
        <v>18</v>
      </c>
      <c r="AN28" s="434">
        <v>5</v>
      </c>
      <c r="AO28" s="531">
        <v>3</v>
      </c>
      <c r="AP28" s="4"/>
      <c r="AQ28" s="4"/>
      <c r="AR28" s="4"/>
    </row>
    <row r="29" spans="1:44" ht="12" customHeight="1">
      <c r="A29" s="415" t="s">
        <v>278</v>
      </c>
      <c r="B29" s="415" t="s">
        <v>230</v>
      </c>
      <c r="C29" s="415" t="s">
        <v>5894</v>
      </c>
      <c r="D29" s="416"/>
      <c r="E29" s="416"/>
      <c r="F29" s="415" t="s">
        <v>5895</v>
      </c>
      <c r="G29" s="416"/>
      <c r="H29" s="416"/>
      <c r="I29" s="417"/>
      <c r="J29" s="415" t="s">
        <v>229</v>
      </c>
      <c r="K29" s="415" t="s">
        <v>296</v>
      </c>
      <c r="L29" s="429">
        <v>34822</v>
      </c>
      <c r="M29" s="434">
        <v>38211</v>
      </c>
      <c r="N29" s="434">
        <v>38266</v>
      </c>
      <c r="O29" s="434">
        <v>39858</v>
      </c>
      <c r="P29" s="434">
        <v>39504</v>
      </c>
      <c r="Q29" s="434">
        <v>39242</v>
      </c>
      <c r="R29" s="434">
        <v>40845</v>
      </c>
      <c r="S29" s="434">
        <v>43176</v>
      </c>
      <c r="T29" s="434">
        <v>44644</v>
      </c>
      <c r="U29" s="434">
        <v>44417</v>
      </c>
      <c r="V29" s="434">
        <v>45196</v>
      </c>
      <c r="W29" s="434">
        <v>44021</v>
      </c>
      <c r="X29" s="434">
        <v>44584</v>
      </c>
      <c r="Y29" s="434">
        <v>45400</v>
      </c>
      <c r="Z29" s="434">
        <v>46311</v>
      </c>
      <c r="AA29" s="434">
        <v>47480</v>
      </c>
      <c r="AB29" s="434">
        <v>45783</v>
      </c>
      <c r="AC29" s="434">
        <v>45149</v>
      </c>
      <c r="AD29" s="434">
        <v>43926</v>
      </c>
      <c r="AE29" s="434">
        <v>42652</v>
      </c>
      <c r="AF29" s="434">
        <v>44960</v>
      </c>
      <c r="AG29" s="434">
        <v>47698</v>
      </c>
      <c r="AH29" s="434">
        <v>47194</v>
      </c>
      <c r="AI29" s="434">
        <v>48253</v>
      </c>
      <c r="AJ29" s="434">
        <v>48784</v>
      </c>
      <c r="AK29" s="434">
        <v>45911</v>
      </c>
      <c r="AL29" s="434">
        <v>48598</v>
      </c>
      <c r="AM29" s="434">
        <v>40978</v>
      </c>
      <c r="AN29" s="434">
        <v>40628</v>
      </c>
      <c r="AO29" s="531">
        <v>40093</v>
      </c>
      <c r="AP29" s="4"/>
      <c r="AQ29" s="4"/>
      <c r="AR29" s="4"/>
    </row>
    <row r="30" spans="1:44" ht="12" customHeight="1">
      <c r="A30" s="415" t="s">
        <v>278</v>
      </c>
      <c r="B30" s="415" t="s">
        <v>233</v>
      </c>
      <c r="C30" s="415" t="s">
        <v>5896</v>
      </c>
      <c r="D30" s="416"/>
      <c r="E30" s="416"/>
      <c r="F30" s="415" t="s">
        <v>5897</v>
      </c>
      <c r="G30" s="416"/>
      <c r="H30" s="416"/>
      <c r="I30" s="417"/>
      <c r="J30" s="415" t="s">
        <v>229</v>
      </c>
      <c r="K30" s="415" t="s">
        <v>296</v>
      </c>
      <c r="L30" s="429">
        <v>7236</v>
      </c>
      <c r="M30" s="434">
        <v>10046</v>
      </c>
      <c r="N30" s="434">
        <v>10282</v>
      </c>
      <c r="O30" s="434">
        <v>11921</v>
      </c>
      <c r="P30" s="434">
        <v>12248</v>
      </c>
      <c r="Q30" s="434">
        <v>12125</v>
      </c>
      <c r="R30" s="434">
        <v>12563</v>
      </c>
      <c r="S30" s="434">
        <v>13970</v>
      </c>
      <c r="T30" s="434">
        <v>16590</v>
      </c>
      <c r="U30" s="434">
        <v>19082</v>
      </c>
      <c r="V30" s="434">
        <v>20604</v>
      </c>
      <c r="W30" s="434">
        <v>21608</v>
      </c>
      <c r="X30" s="434">
        <v>21678</v>
      </c>
      <c r="Y30" s="434">
        <v>22878</v>
      </c>
      <c r="Z30" s="434">
        <v>24554</v>
      </c>
      <c r="AA30" s="434">
        <v>25929</v>
      </c>
      <c r="AB30" s="434">
        <v>24124</v>
      </c>
      <c r="AC30" s="434">
        <v>23864</v>
      </c>
      <c r="AD30" s="434">
        <v>23175</v>
      </c>
      <c r="AE30" s="434">
        <v>22251</v>
      </c>
      <c r="AF30" s="434">
        <v>22647</v>
      </c>
      <c r="AG30" s="434">
        <v>24717</v>
      </c>
      <c r="AH30" s="434">
        <v>25967</v>
      </c>
      <c r="AI30" s="434">
        <v>28288</v>
      </c>
      <c r="AJ30" s="434">
        <v>28253</v>
      </c>
      <c r="AK30" s="434">
        <v>28285</v>
      </c>
      <c r="AL30" s="434">
        <v>27612</v>
      </c>
      <c r="AM30" s="434">
        <v>25298</v>
      </c>
      <c r="AN30" s="434">
        <v>27929</v>
      </c>
      <c r="AO30" s="531">
        <v>31244</v>
      </c>
      <c r="AP30" s="4"/>
      <c r="AQ30" s="4"/>
      <c r="AR30" s="4"/>
    </row>
    <row r="31" spans="1:44" ht="12" customHeight="1">
      <c r="A31" s="415" t="s">
        <v>278</v>
      </c>
      <c r="B31" s="415" t="s">
        <v>287</v>
      </c>
      <c r="C31" s="415" t="s">
        <v>5898</v>
      </c>
      <c r="D31" s="416"/>
      <c r="E31" s="416"/>
      <c r="F31" s="415" t="s">
        <v>5899</v>
      </c>
      <c r="G31" s="416"/>
      <c r="H31" s="416"/>
      <c r="I31" s="417"/>
      <c r="J31" s="415" t="s">
        <v>229</v>
      </c>
      <c r="K31" s="415" t="s">
        <v>164</v>
      </c>
      <c r="L31" s="429">
        <v>11702</v>
      </c>
      <c r="M31" s="434">
        <v>11555</v>
      </c>
      <c r="N31" s="434">
        <v>9808</v>
      </c>
      <c r="O31" s="434">
        <v>9976</v>
      </c>
      <c r="P31" s="434">
        <v>10696</v>
      </c>
      <c r="Q31" s="434">
        <v>10802</v>
      </c>
      <c r="R31" s="434">
        <v>10987</v>
      </c>
      <c r="S31" s="434">
        <v>11178</v>
      </c>
      <c r="T31" s="434">
        <v>10897</v>
      </c>
      <c r="U31" s="434">
        <v>10119</v>
      </c>
      <c r="V31" s="434">
        <v>10289</v>
      </c>
      <c r="W31" s="434">
        <v>10686</v>
      </c>
      <c r="X31" s="434">
        <v>11023</v>
      </c>
      <c r="Y31" s="434">
        <v>11386</v>
      </c>
      <c r="Z31" s="434">
        <v>12155</v>
      </c>
      <c r="AA31" s="434">
        <v>12132</v>
      </c>
      <c r="AB31" s="434">
        <v>12211</v>
      </c>
      <c r="AC31" s="434">
        <v>12330</v>
      </c>
      <c r="AD31" s="434">
        <v>12211</v>
      </c>
      <c r="AE31" s="434">
        <v>12780</v>
      </c>
      <c r="AF31" s="434">
        <v>13751</v>
      </c>
      <c r="AG31" s="434">
        <v>13938</v>
      </c>
      <c r="AH31" s="434">
        <v>14434</v>
      </c>
      <c r="AI31" s="434">
        <v>14919</v>
      </c>
      <c r="AJ31" s="434">
        <v>14990</v>
      </c>
      <c r="AK31" s="434">
        <v>16273</v>
      </c>
      <c r="AL31" s="434">
        <v>16788</v>
      </c>
      <c r="AM31" s="434">
        <v>16590</v>
      </c>
      <c r="AN31" s="434">
        <v>17035</v>
      </c>
      <c r="AO31" s="531">
        <v>18004</v>
      </c>
      <c r="AP31" s="4"/>
      <c r="AQ31" s="4"/>
      <c r="AR31" s="4"/>
    </row>
    <row r="32" spans="1:44" ht="12" customHeight="1">
      <c r="A32" s="415" t="s">
        <v>278</v>
      </c>
      <c r="B32" s="415" t="s">
        <v>290</v>
      </c>
      <c r="C32" s="415" t="s">
        <v>5900</v>
      </c>
      <c r="D32" s="416"/>
      <c r="E32" s="416"/>
      <c r="F32" s="415" t="s">
        <v>5901</v>
      </c>
      <c r="G32" s="416"/>
      <c r="H32" s="416"/>
      <c r="I32" s="417"/>
      <c r="J32" s="415" t="s">
        <v>229</v>
      </c>
      <c r="K32" s="415" t="s">
        <v>164</v>
      </c>
      <c r="L32" s="429">
        <v>7028</v>
      </c>
      <c r="M32" s="434">
        <v>7335</v>
      </c>
      <c r="N32" s="434">
        <v>7526</v>
      </c>
      <c r="O32" s="434">
        <v>7444</v>
      </c>
      <c r="P32" s="434">
        <v>7447</v>
      </c>
      <c r="Q32" s="434">
        <v>7747</v>
      </c>
      <c r="R32" s="434">
        <v>8053</v>
      </c>
      <c r="S32" s="434">
        <v>8409</v>
      </c>
      <c r="T32" s="434">
        <v>8283</v>
      </c>
      <c r="U32" s="434">
        <v>8187</v>
      </c>
      <c r="V32" s="434">
        <v>8208</v>
      </c>
      <c r="W32" s="434">
        <v>8617</v>
      </c>
      <c r="X32" s="434">
        <v>9742</v>
      </c>
      <c r="Y32" s="434">
        <v>9925</v>
      </c>
      <c r="Z32" s="434">
        <v>10605</v>
      </c>
      <c r="AA32" s="434">
        <v>10588</v>
      </c>
      <c r="AB32" s="434">
        <v>11262</v>
      </c>
      <c r="AC32" s="434">
        <v>11800</v>
      </c>
      <c r="AD32" s="434">
        <v>11136</v>
      </c>
      <c r="AE32" s="434">
        <v>11376</v>
      </c>
      <c r="AF32" s="434">
        <v>11826</v>
      </c>
      <c r="AG32" s="434">
        <v>11919</v>
      </c>
      <c r="AH32" s="434">
        <v>11872</v>
      </c>
      <c r="AI32" s="434">
        <v>12374</v>
      </c>
      <c r="AJ32" s="434">
        <v>11892</v>
      </c>
      <c r="AK32" s="434">
        <v>11912</v>
      </c>
      <c r="AL32" s="434">
        <v>11907</v>
      </c>
      <c r="AM32" s="434">
        <v>13158</v>
      </c>
      <c r="AN32" s="434">
        <v>11482</v>
      </c>
      <c r="AO32" s="531">
        <v>14811</v>
      </c>
      <c r="AP32" s="4"/>
      <c r="AQ32" s="4"/>
      <c r="AR32" s="4"/>
    </row>
    <row r="33" spans="1:44" ht="12" customHeight="1">
      <c r="A33" s="415" t="s">
        <v>278</v>
      </c>
      <c r="B33" s="415" t="s">
        <v>293</v>
      </c>
      <c r="C33" s="415" t="s">
        <v>5902</v>
      </c>
      <c r="D33" s="416"/>
      <c r="E33" s="416"/>
      <c r="F33" s="415" t="s">
        <v>5903</v>
      </c>
      <c r="G33" s="416"/>
      <c r="H33" s="416"/>
      <c r="I33" s="417"/>
      <c r="J33" s="415" t="s">
        <v>229</v>
      </c>
      <c r="K33" s="415" t="s">
        <v>219</v>
      </c>
      <c r="L33" s="429" t="s">
        <v>1154</v>
      </c>
      <c r="M33" s="434" t="s">
        <v>1154</v>
      </c>
      <c r="N33" s="434" t="s">
        <v>1154</v>
      </c>
      <c r="O33" s="434" t="s">
        <v>1154</v>
      </c>
      <c r="P33" s="434" t="s">
        <v>1154</v>
      </c>
      <c r="Q33" s="434" t="s">
        <v>1154</v>
      </c>
      <c r="R33" s="434" t="s">
        <v>1154</v>
      </c>
      <c r="S33" s="434" t="s">
        <v>1154</v>
      </c>
      <c r="T33" s="434" t="s">
        <v>1154</v>
      </c>
      <c r="U33" s="434" t="s">
        <v>1154</v>
      </c>
      <c r="V33" s="434" t="s">
        <v>1154</v>
      </c>
      <c r="W33" s="434" t="s">
        <v>1154</v>
      </c>
      <c r="X33" s="434" t="s">
        <v>1154</v>
      </c>
      <c r="Y33" s="434" t="s">
        <v>1154</v>
      </c>
      <c r="Z33" s="434" t="s">
        <v>1154</v>
      </c>
      <c r="AA33" s="434" t="s">
        <v>1154</v>
      </c>
      <c r="AB33" s="434" t="s">
        <v>1154</v>
      </c>
      <c r="AC33" s="434" t="s">
        <v>1154</v>
      </c>
      <c r="AD33" s="434" t="s">
        <v>1154</v>
      </c>
      <c r="AE33" s="434" t="s">
        <v>1154</v>
      </c>
      <c r="AF33" s="434" t="s">
        <v>1154</v>
      </c>
      <c r="AG33" s="434" t="s">
        <v>1154</v>
      </c>
      <c r="AH33" s="434" t="s">
        <v>1154</v>
      </c>
      <c r="AI33" s="434" t="s">
        <v>1154</v>
      </c>
      <c r="AJ33" s="434" t="s">
        <v>1154</v>
      </c>
      <c r="AK33" s="434">
        <v>222</v>
      </c>
      <c r="AL33" s="434">
        <v>398</v>
      </c>
      <c r="AM33" s="434">
        <v>518</v>
      </c>
      <c r="AN33" s="434">
        <v>497</v>
      </c>
      <c r="AO33" s="531">
        <v>408</v>
      </c>
      <c r="AP33" s="4"/>
      <c r="AQ33" s="4"/>
      <c r="AR33" s="4"/>
    </row>
    <row r="34" spans="1:44" ht="12" customHeight="1">
      <c r="A34" s="415" t="s">
        <v>278</v>
      </c>
      <c r="B34" s="415" t="s">
        <v>297</v>
      </c>
      <c r="C34" s="415" t="s">
        <v>5904</v>
      </c>
      <c r="D34" s="416"/>
      <c r="E34" s="416"/>
      <c r="F34" s="415" t="s">
        <v>5905</v>
      </c>
      <c r="G34" s="416"/>
      <c r="H34" s="416"/>
      <c r="I34" s="417"/>
      <c r="J34" s="415" t="s">
        <v>229</v>
      </c>
      <c r="K34" s="415" t="s">
        <v>612</v>
      </c>
      <c r="L34" s="429" t="s">
        <v>1154</v>
      </c>
      <c r="M34" s="434">
        <v>70</v>
      </c>
      <c r="N34" s="434">
        <v>131</v>
      </c>
      <c r="O34" s="434">
        <v>142</v>
      </c>
      <c r="P34" s="434">
        <v>140</v>
      </c>
      <c r="Q34" s="434">
        <v>125</v>
      </c>
      <c r="R34" s="434">
        <v>123</v>
      </c>
      <c r="S34" s="434">
        <v>117</v>
      </c>
      <c r="T34" s="434">
        <v>193</v>
      </c>
      <c r="U34" s="434">
        <v>202</v>
      </c>
      <c r="V34" s="434">
        <v>200</v>
      </c>
      <c r="W34" s="434">
        <v>254</v>
      </c>
      <c r="X34" s="434">
        <v>261</v>
      </c>
      <c r="Y34" s="434">
        <v>254</v>
      </c>
      <c r="Z34" s="434">
        <v>166</v>
      </c>
      <c r="AA34" s="434">
        <v>153</v>
      </c>
      <c r="AB34" s="434">
        <v>163</v>
      </c>
      <c r="AC34" s="434">
        <v>167</v>
      </c>
      <c r="AD34" s="434">
        <v>146</v>
      </c>
      <c r="AE34" s="434">
        <v>138</v>
      </c>
      <c r="AF34" s="434">
        <v>147</v>
      </c>
      <c r="AG34" s="434">
        <v>157</v>
      </c>
      <c r="AH34" s="434">
        <v>161</v>
      </c>
      <c r="AI34" s="434">
        <v>147</v>
      </c>
      <c r="AJ34" s="434">
        <v>138</v>
      </c>
      <c r="AK34" s="434">
        <v>131</v>
      </c>
      <c r="AL34" s="434">
        <v>128</v>
      </c>
      <c r="AM34" s="434">
        <v>117</v>
      </c>
      <c r="AN34" s="434">
        <v>102</v>
      </c>
      <c r="AO34" s="531">
        <v>102</v>
      </c>
      <c r="AP34" s="4"/>
      <c r="AQ34" s="4"/>
      <c r="AR34" s="4"/>
    </row>
    <row r="35" spans="1:44" ht="12" customHeight="1">
      <c r="A35" s="415" t="s">
        <v>278</v>
      </c>
      <c r="B35" s="415" t="s">
        <v>300</v>
      </c>
      <c r="C35" s="415" t="s">
        <v>5906</v>
      </c>
      <c r="D35" s="416"/>
      <c r="E35" s="416"/>
      <c r="F35" s="415" t="s">
        <v>5907</v>
      </c>
      <c r="G35" s="416"/>
      <c r="H35" s="416"/>
      <c r="I35" s="417"/>
      <c r="J35" s="415" t="s">
        <v>229</v>
      </c>
      <c r="K35" s="415" t="s">
        <v>219</v>
      </c>
      <c r="L35" s="429">
        <v>103</v>
      </c>
      <c r="M35" s="434">
        <v>179</v>
      </c>
      <c r="N35" s="434">
        <v>187</v>
      </c>
      <c r="O35" s="434">
        <v>110</v>
      </c>
      <c r="P35" s="434">
        <v>204</v>
      </c>
      <c r="Q35" s="434">
        <v>189</v>
      </c>
      <c r="R35" s="434">
        <v>137</v>
      </c>
      <c r="S35" s="434">
        <v>123</v>
      </c>
      <c r="T35" s="434">
        <v>105</v>
      </c>
      <c r="U35" s="434">
        <v>119</v>
      </c>
      <c r="V35" s="434">
        <v>234</v>
      </c>
      <c r="W35" s="434">
        <v>254</v>
      </c>
      <c r="X35" s="434">
        <v>479</v>
      </c>
      <c r="Y35" s="434">
        <v>438</v>
      </c>
      <c r="Z35" s="434">
        <v>171</v>
      </c>
      <c r="AA35" s="434">
        <v>36</v>
      </c>
      <c r="AB35" s="434">
        <v>68</v>
      </c>
      <c r="AC35" s="434">
        <v>-4</v>
      </c>
      <c r="AD35" s="434">
        <v>-45</v>
      </c>
      <c r="AE35" s="434">
        <v>5</v>
      </c>
      <c r="AF35" s="434">
        <v>70</v>
      </c>
      <c r="AG35" s="434">
        <v>-54</v>
      </c>
      <c r="AH35" s="434">
        <v>-50</v>
      </c>
      <c r="AI35" s="434">
        <v>0</v>
      </c>
      <c r="AJ35" s="434">
        <v>5</v>
      </c>
      <c r="AK35" s="434">
        <v>191</v>
      </c>
      <c r="AL35" s="434">
        <v>151</v>
      </c>
      <c r="AM35" s="434">
        <v>-174</v>
      </c>
      <c r="AN35" s="434">
        <v>162</v>
      </c>
      <c r="AO35" s="531">
        <v>-22</v>
      </c>
      <c r="AP35" s="4"/>
      <c r="AQ35" s="4"/>
      <c r="AR35" s="4"/>
    </row>
    <row r="36" spans="1:44" ht="12" customHeight="1">
      <c r="A36" s="385" t="s">
        <v>336</v>
      </c>
      <c r="B36" s="385" t="s">
        <v>216</v>
      </c>
      <c r="C36" s="385"/>
      <c r="D36" s="386"/>
      <c r="E36" s="386"/>
      <c r="F36" s="385" t="s">
        <v>338</v>
      </c>
      <c r="G36" s="386"/>
      <c r="H36" s="386"/>
      <c r="I36" s="387"/>
      <c r="J36" s="385" t="s">
        <v>219</v>
      </c>
      <c r="K36" s="385" t="s">
        <v>219</v>
      </c>
      <c r="L36" s="428" t="s">
        <v>1154</v>
      </c>
      <c r="M36" s="433" t="s">
        <v>1154</v>
      </c>
      <c r="N36" s="433" t="s">
        <v>1154</v>
      </c>
      <c r="O36" s="433" t="s">
        <v>1154</v>
      </c>
      <c r="P36" s="433" t="s">
        <v>1154</v>
      </c>
      <c r="Q36" s="433" t="s">
        <v>1154</v>
      </c>
      <c r="R36" s="433" t="s">
        <v>1154</v>
      </c>
      <c r="S36" s="433" t="s">
        <v>1154</v>
      </c>
      <c r="T36" s="433" t="s">
        <v>1154</v>
      </c>
      <c r="U36" s="433" t="s">
        <v>1154</v>
      </c>
      <c r="V36" s="433" t="s">
        <v>1154</v>
      </c>
      <c r="W36" s="433" t="s">
        <v>1154</v>
      </c>
      <c r="X36" s="433" t="s">
        <v>1154</v>
      </c>
      <c r="Y36" s="433" t="s">
        <v>1154</v>
      </c>
      <c r="Z36" s="433" t="s">
        <v>1154</v>
      </c>
      <c r="AA36" s="433" t="s">
        <v>1154</v>
      </c>
      <c r="AB36" s="433" t="s">
        <v>1154</v>
      </c>
      <c r="AC36" s="433" t="s">
        <v>1154</v>
      </c>
      <c r="AD36" s="433" t="s">
        <v>1154</v>
      </c>
      <c r="AE36" s="433" t="s">
        <v>1154</v>
      </c>
      <c r="AF36" s="433" t="s">
        <v>1154</v>
      </c>
      <c r="AG36" s="433" t="s">
        <v>1154</v>
      </c>
      <c r="AH36" s="433" t="s">
        <v>1154</v>
      </c>
      <c r="AI36" s="433" t="s">
        <v>1154</v>
      </c>
      <c r="AJ36" s="433" t="s">
        <v>1154</v>
      </c>
      <c r="AK36" s="433" t="s">
        <v>1154</v>
      </c>
      <c r="AL36" s="433" t="s">
        <v>1154</v>
      </c>
      <c r="AM36" s="433" t="s">
        <v>1154</v>
      </c>
      <c r="AN36" s="433" t="s">
        <v>1154</v>
      </c>
      <c r="AO36" s="530" t="s">
        <v>1154</v>
      </c>
      <c r="AP36" s="4"/>
      <c r="AQ36" s="4"/>
      <c r="AR36" s="4"/>
    </row>
    <row r="37" spans="1:44" ht="12" customHeight="1">
      <c r="A37" s="385" t="s">
        <v>339</v>
      </c>
      <c r="B37" s="385" t="s">
        <v>216</v>
      </c>
      <c r="C37" s="385" t="s">
        <v>5908</v>
      </c>
      <c r="D37" s="386"/>
      <c r="E37" s="386"/>
      <c r="F37" s="385" t="s">
        <v>341</v>
      </c>
      <c r="G37" s="386"/>
      <c r="H37" s="386"/>
      <c r="I37" s="387"/>
      <c r="J37" s="223" t="s">
        <v>344</v>
      </c>
      <c r="K37" s="385" t="s">
        <v>219</v>
      </c>
      <c r="L37" s="428">
        <v>3026</v>
      </c>
      <c r="M37" s="433">
        <v>2665</v>
      </c>
      <c r="N37" s="433">
        <v>2643</v>
      </c>
      <c r="O37" s="433">
        <v>3953</v>
      </c>
      <c r="P37" s="433">
        <v>4496</v>
      </c>
      <c r="Q37" s="433">
        <v>4877</v>
      </c>
      <c r="R37" s="433">
        <v>5367</v>
      </c>
      <c r="S37" s="433">
        <v>5781</v>
      </c>
      <c r="T37" s="433">
        <v>5938</v>
      </c>
      <c r="U37" s="433">
        <v>7118</v>
      </c>
      <c r="V37" s="433">
        <v>7828</v>
      </c>
      <c r="W37" s="433">
        <v>9471</v>
      </c>
      <c r="X37" s="433">
        <v>9414</v>
      </c>
      <c r="Y37" s="433">
        <v>9423</v>
      </c>
      <c r="Z37" s="433">
        <v>8064</v>
      </c>
      <c r="AA37" s="433">
        <v>8969</v>
      </c>
      <c r="AB37" s="433">
        <v>7989</v>
      </c>
      <c r="AC37" s="433">
        <v>7961</v>
      </c>
      <c r="AD37" s="433">
        <v>8912</v>
      </c>
      <c r="AE37" s="433">
        <v>9261</v>
      </c>
      <c r="AF37" s="433">
        <v>10895</v>
      </c>
      <c r="AG37" s="433">
        <v>12330</v>
      </c>
      <c r="AH37" s="433">
        <v>12138</v>
      </c>
      <c r="AI37" s="433">
        <v>12060</v>
      </c>
      <c r="AJ37" s="433">
        <v>12277</v>
      </c>
      <c r="AK37" s="433">
        <v>12721</v>
      </c>
      <c r="AL37" s="433">
        <v>15524</v>
      </c>
      <c r="AM37" s="433">
        <v>15759</v>
      </c>
      <c r="AN37" s="433">
        <v>10311</v>
      </c>
      <c r="AO37" s="530">
        <v>10628</v>
      </c>
      <c r="AP37" s="4"/>
      <c r="AQ37" s="4"/>
      <c r="AR37" s="4"/>
    </row>
    <row r="38" spans="1:44" ht="12" customHeight="1">
      <c r="A38" s="415" t="s">
        <v>339</v>
      </c>
      <c r="B38" s="415" t="s">
        <v>226</v>
      </c>
      <c r="C38" s="415" t="s">
        <v>5909</v>
      </c>
      <c r="D38" s="416"/>
      <c r="E38" s="416"/>
      <c r="F38" s="415" t="s">
        <v>5910</v>
      </c>
      <c r="G38" s="416"/>
      <c r="H38" s="416"/>
      <c r="I38" s="417"/>
      <c r="J38" s="223" t="s">
        <v>219</v>
      </c>
      <c r="K38" s="415" t="s">
        <v>345</v>
      </c>
      <c r="L38" s="429" t="s">
        <v>688</v>
      </c>
      <c r="M38" s="434" t="s">
        <v>688</v>
      </c>
      <c r="N38" s="434" t="s">
        <v>688</v>
      </c>
      <c r="O38" s="434" t="s">
        <v>688</v>
      </c>
      <c r="P38" s="434" t="s">
        <v>688</v>
      </c>
      <c r="Q38" s="434" t="s">
        <v>688</v>
      </c>
      <c r="R38" s="434" t="s">
        <v>688</v>
      </c>
      <c r="S38" s="434" t="s">
        <v>688</v>
      </c>
      <c r="T38" s="434" t="s">
        <v>688</v>
      </c>
      <c r="U38" s="434" t="s">
        <v>688</v>
      </c>
      <c r="V38" s="434" t="s">
        <v>688</v>
      </c>
      <c r="W38" s="434" t="s">
        <v>688</v>
      </c>
      <c r="X38" s="434" t="s">
        <v>688</v>
      </c>
      <c r="Y38" s="434" t="s">
        <v>688</v>
      </c>
      <c r="Z38" s="434">
        <v>209</v>
      </c>
      <c r="AA38" s="434">
        <v>296</v>
      </c>
      <c r="AB38" s="434">
        <v>209</v>
      </c>
      <c r="AC38" s="434">
        <v>185</v>
      </c>
      <c r="AD38" s="434">
        <v>170</v>
      </c>
      <c r="AE38" s="434">
        <v>217</v>
      </c>
      <c r="AF38" s="434">
        <v>177</v>
      </c>
      <c r="AG38" s="434">
        <v>271</v>
      </c>
      <c r="AH38" s="434">
        <v>194</v>
      </c>
      <c r="AI38" s="434">
        <v>196</v>
      </c>
      <c r="AJ38" s="434">
        <v>209</v>
      </c>
      <c r="AK38" s="434">
        <v>201</v>
      </c>
      <c r="AL38" s="434">
        <v>206</v>
      </c>
      <c r="AM38" s="434">
        <v>212</v>
      </c>
      <c r="AN38" s="434">
        <v>238</v>
      </c>
      <c r="AO38" s="531">
        <v>167</v>
      </c>
      <c r="AP38" s="4"/>
      <c r="AQ38" s="4"/>
      <c r="AR38" s="4"/>
    </row>
    <row r="39" spans="1:44" ht="12" customHeight="1">
      <c r="A39" s="415" t="s">
        <v>339</v>
      </c>
      <c r="B39" s="415" t="s">
        <v>230</v>
      </c>
      <c r="C39" s="415" t="s">
        <v>5911</v>
      </c>
      <c r="D39" s="416"/>
      <c r="E39" s="416"/>
      <c r="F39" s="415" t="s">
        <v>5912</v>
      </c>
      <c r="G39" s="416"/>
      <c r="H39" s="416"/>
      <c r="I39" s="417"/>
      <c r="J39" s="223" t="s">
        <v>219</v>
      </c>
      <c r="K39" s="415" t="s">
        <v>345</v>
      </c>
      <c r="L39" s="429" t="s">
        <v>688</v>
      </c>
      <c r="M39" s="434" t="s">
        <v>688</v>
      </c>
      <c r="N39" s="434" t="s">
        <v>688</v>
      </c>
      <c r="O39" s="434" t="s">
        <v>688</v>
      </c>
      <c r="P39" s="434" t="s">
        <v>688</v>
      </c>
      <c r="Q39" s="434" t="s">
        <v>688</v>
      </c>
      <c r="R39" s="434" t="s">
        <v>688</v>
      </c>
      <c r="S39" s="434" t="s">
        <v>688</v>
      </c>
      <c r="T39" s="434" t="s">
        <v>688</v>
      </c>
      <c r="U39" s="434" t="s">
        <v>688</v>
      </c>
      <c r="V39" s="434" t="s">
        <v>688</v>
      </c>
      <c r="W39" s="434" t="s">
        <v>688</v>
      </c>
      <c r="X39" s="434" t="s">
        <v>688</v>
      </c>
      <c r="Y39" s="434" t="s">
        <v>688</v>
      </c>
      <c r="Z39" s="434">
        <v>7843</v>
      </c>
      <c r="AA39" s="434">
        <v>8665</v>
      </c>
      <c r="AB39" s="434">
        <v>7772</v>
      </c>
      <c r="AC39" s="434">
        <v>7767</v>
      </c>
      <c r="AD39" s="434">
        <v>8738</v>
      </c>
      <c r="AE39" s="434">
        <v>9034</v>
      </c>
      <c r="AF39" s="434">
        <v>10713</v>
      </c>
      <c r="AG39" s="434">
        <v>12056</v>
      </c>
      <c r="AH39" s="434">
        <v>11941</v>
      </c>
      <c r="AI39" s="434">
        <v>11851</v>
      </c>
      <c r="AJ39" s="434">
        <v>12061</v>
      </c>
      <c r="AK39" s="434">
        <v>12511</v>
      </c>
      <c r="AL39" s="434">
        <v>15313</v>
      </c>
      <c r="AM39" s="434">
        <v>15538</v>
      </c>
      <c r="AN39" s="434">
        <v>10071</v>
      </c>
      <c r="AO39" s="531">
        <v>10450</v>
      </c>
      <c r="AP39" s="4"/>
      <c r="AQ39" s="4"/>
      <c r="AR39" s="4"/>
    </row>
    <row r="40" spans="1:44" ht="12" customHeight="1">
      <c r="A40" s="415" t="s">
        <v>339</v>
      </c>
      <c r="B40" s="415" t="s">
        <v>233</v>
      </c>
      <c r="C40" s="415" t="s">
        <v>5913</v>
      </c>
      <c r="D40" s="416"/>
      <c r="E40" s="416"/>
      <c r="F40" s="415" t="s">
        <v>5914</v>
      </c>
      <c r="G40" s="416"/>
      <c r="H40" s="416"/>
      <c r="I40" s="417"/>
      <c r="J40" s="223" t="s">
        <v>219</v>
      </c>
      <c r="K40" s="415" t="s">
        <v>345</v>
      </c>
      <c r="L40" s="429" t="s">
        <v>688</v>
      </c>
      <c r="M40" s="434" t="s">
        <v>688</v>
      </c>
      <c r="N40" s="434" t="s">
        <v>688</v>
      </c>
      <c r="O40" s="434" t="s">
        <v>688</v>
      </c>
      <c r="P40" s="434" t="s">
        <v>688</v>
      </c>
      <c r="Q40" s="434" t="s">
        <v>688</v>
      </c>
      <c r="R40" s="434" t="s">
        <v>688</v>
      </c>
      <c r="S40" s="434" t="s">
        <v>688</v>
      </c>
      <c r="T40" s="434" t="s">
        <v>688</v>
      </c>
      <c r="U40" s="434" t="s">
        <v>688</v>
      </c>
      <c r="V40" s="434" t="s">
        <v>688</v>
      </c>
      <c r="W40" s="434" t="s">
        <v>688</v>
      </c>
      <c r="X40" s="434" t="s">
        <v>688</v>
      </c>
      <c r="Y40" s="434" t="s">
        <v>688</v>
      </c>
      <c r="Z40" s="434">
        <v>12</v>
      </c>
      <c r="AA40" s="434">
        <v>8</v>
      </c>
      <c r="AB40" s="434">
        <v>8</v>
      </c>
      <c r="AC40" s="434">
        <v>9</v>
      </c>
      <c r="AD40" s="434">
        <v>4</v>
      </c>
      <c r="AE40" s="434">
        <v>10</v>
      </c>
      <c r="AF40" s="434">
        <v>5</v>
      </c>
      <c r="AG40" s="434">
        <v>3</v>
      </c>
      <c r="AH40" s="434">
        <v>3</v>
      </c>
      <c r="AI40" s="434">
        <v>13</v>
      </c>
      <c r="AJ40" s="434">
        <v>7</v>
      </c>
      <c r="AK40" s="434">
        <v>9</v>
      </c>
      <c r="AL40" s="434">
        <v>5</v>
      </c>
      <c r="AM40" s="434">
        <v>9</v>
      </c>
      <c r="AN40" s="434">
        <v>2</v>
      </c>
      <c r="AO40" s="531">
        <v>11</v>
      </c>
      <c r="AP40" s="4"/>
      <c r="AQ40" s="4"/>
      <c r="AR40" s="4"/>
    </row>
    <row r="41" spans="1:44" ht="12" customHeight="1">
      <c r="A41" s="385" t="s">
        <v>348</v>
      </c>
      <c r="B41" s="385" t="s">
        <v>216</v>
      </c>
      <c r="C41" s="385" t="s">
        <v>5915</v>
      </c>
      <c r="D41" s="386"/>
      <c r="E41" s="386"/>
      <c r="F41" s="385" t="s">
        <v>350</v>
      </c>
      <c r="G41" s="386"/>
      <c r="H41" s="386"/>
      <c r="I41" s="387"/>
      <c r="J41" s="385" t="s">
        <v>219</v>
      </c>
      <c r="K41" s="385" t="s">
        <v>219</v>
      </c>
      <c r="L41" s="428">
        <v>1749</v>
      </c>
      <c r="M41" s="433">
        <v>1250</v>
      </c>
      <c r="N41" s="433">
        <v>209</v>
      </c>
      <c r="O41" s="433">
        <v>233</v>
      </c>
      <c r="P41" s="433">
        <v>261</v>
      </c>
      <c r="Q41" s="433">
        <v>194</v>
      </c>
      <c r="R41" s="433">
        <v>-22</v>
      </c>
      <c r="S41" s="433">
        <v>15</v>
      </c>
      <c r="T41" s="433">
        <v>0</v>
      </c>
      <c r="U41" s="433">
        <v>0</v>
      </c>
      <c r="V41" s="433">
        <v>2</v>
      </c>
      <c r="W41" s="433">
        <v>2</v>
      </c>
      <c r="X41" s="433">
        <v>3</v>
      </c>
      <c r="Y41" s="433" t="s">
        <v>1154</v>
      </c>
      <c r="Z41" s="433" t="s">
        <v>1154</v>
      </c>
      <c r="AA41" s="433" t="s">
        <v>1154</v>
      </c>
      <c r="AB41" s="433" t="s">
        <v>1154</v>
      </c>
      <c r="AC41" s="433" t="s">
        <v>1154</v>
      </c>
      <c r="AD41" s="433" t="s">
        <v>1154</v>
      </c>
      <c r="AE41" s="433" t="s">
        <v>1154</v>
      </c>
      <c r="AF41" s="433" t="s">
        <v>1154</v>
      </c>
      <c r="AG41" s="433" t="s">
        <v>1154</v>
      </c>
      <c r="AH41" s="433" t="s">
        <v>1154</v>
      </c>
      <c r="AI41" s="433" t="s">
        <v>1154</v>
      </c>
      <c r="AJ41" s="433" t="s">
        <v>1154</v>
      </c>
      <c r="AK41" s="433" t="s">
        <v>1154</v>
      </c>
      <c r="AL41" s="433" t="s">
        <v>1154</v>
      </c>
      <c r="AM41" s="433" t="s">
        <v>1154</v>
      </c>
      <c r="AN41" s="433" t="s">
        <v>1154</v>
      </c>
      <c r="AO41" s="530" t="s">
        <v>1154</v>
      </c>
      <c r="AP41" s="4"/>
      <c r="AQ41" s="4"/>
      <c r="AR41" s="4"/>
    </row>
    <row r="42" spans="1:44" ht="12" customHeight="1">
      <c r="A42" s="415" t="s">
        <v>348</v>
      </c>
      <c r="B42" s="415" t="s">
        <v>226</v>
      </c>
      <c r="C42" s="415" t="s">
        <v>5916</v>
      </c>
      <c r="D42" s="416"/>
      <c r="E42" s="416"/>
      <c r="F42" s="415" t="s">
        <v>350</v>
      </c>
      <c r="G42" s="416"/>
      <c r="H42" s="416"/>
      <c r="I42" s="417"/>
      <c r="J42" s="415" t="s">
        <v>229</v>
      </c>
      <c r="K42" s="415" t="s">
        <v>271</v>
      </c>
      <c r="L42" s="429">
        <v>1749</v>
      </c>
      <c r="M42" s="434">
        <v>1250</v>
      </c>
      <c r="N42" s="434">
        <v>209</v>
      </c>
      <c r="O42" s="434">
        <v>233</v>
      </c>
      <c r="P42" s="434">
        <v>261</v>
      </c>
      <c r="Q42" s="434">
        <v>194</v>
      </c>
      <c r="R42" s="434">
        <v>-22</v>
      </c>
      <c r="S42" s="434">
        <v>15</v>
      </c>
      <c r="T42" s="434">
        <v>0</v>
      </c>
      <c r="U42" s="434">
        <v>0</v>
      </c>
      <c r="V42" s="434">
        <v>2</v>
      </c>
      <c r="W42" s="434">
        <v>2</v>
      </c>
      <c r="X42" s="434">
        <v>3</v>
      </c>
      <c r="Y42" s="434" t="s">
        <v>1154</v>
      </c>
      <c r="Z42" s="434" t="s">
        <v>1154</v>
      </c>
      <c r="AA42" s="434" t="s">
        <v>1154</v>
      </c>
      <c r="AB42" s="434" t="s">
        <v>1154</v>
      </c>
      <c r="AC42" s="434" t="s">
        <v>1154</v>
      </c>
      <c r="AD42" s="434" t="s">
        <v>1154</v>
      </c>
      <c r="AE42" s="434" t="s">
        <v>1154</v>
      </c>
      <c r="AF42" s="434" t="s">
        <v>1154</v>
      </c>
      <c r="AG42" s="434" t="s">
        <v>1154</v>
      </c>
      <c r="AH42" s="434" t="s">
        <v>1154</v>
      </c>
      <c r="AI42" s="434" t="s">
        <v>1154</v>
      </c>
      <c r="AJ42" s="434" t="s">
        <v>1154</v>
      </c>
      <c r="AK42" s="434" t="s">
        <v>1154</v>
      </c>
      <c r="AL42" s="434" t="s">
        <v>1154</v>
      </c>
      <c r="AM42" s="434" t="s">
        <v>1154</v>
      </c>
      <c r="AN42" s="434" t="s">
        <v>1154</v>
      </c>
      <c r="AO42" s="531" t="s">
        <v>1154</v>
      </c>
      <c r="AP42" s="4"/>
      <c r="AQ42" s="4"/>
      <c r="AR42" s="4"/>
    </row>
    <row r="43" spans="1:44" ht="12" customHeight="1">
      <c r="A43" s="385" t="s">
        <v>352</v>
      </c>
      <c r="B43" s="385" t="s">
        <v>216</v>
      </c>
      <c r="C43" s="385"/>
      <c r="D43" s="386"/>
      <c r="E43" s="386"/>
      <c r="F43" s="385" t="s">
        <v>354</v>
      </c>
      <c r="G43" s="386"/>
      <c r="H43" s="386"/>
      <c r="I43" s="387"/>
      <c r="J43" s="385" t="s">
        <v>219</v>
      </c>
      <c r="K43" s="385" t="s">
        <v>219</v>
      </c>
      <c r="L43" s="428" t="s">
        <v>1154</v>
      </c>
      <c r="M43" s="433" t="s">
        <v>1154</v>
      </c>
      <c r="N43" s="433" t="s">
        <v>1154</v>
      </c>
      <c r="O43" s="433" t="s">
        <v>1154</v>
      </c>
      <c r="P43" s="433" t="s">
        <v>1154</v>
      </c>
      <c r="Q43" s="433" t="s">
        <v>1154</v>
      </c>
      <c r="R43" s="433" t="s">
        <v>1154</v>
      </c>
      <c r="S43" s="433" t="s">
        <v>1154</v>
      </c>
      <c r="T43" s="433" t="s">
        <v>1154</v>
      </c>
      <c r="U43" s="433" t="s">
        <v>1154</v>
      </c>
      <c r="V43" s="433" t="s">
        <v>1154</v>
      </c>
      <c r="W43" s="433" t="s">
        <v>1154</v>
      </c>
      <c r="X43" s="433" t="s">
        <v>1154</v>
      </c>
      <c r="Y43" s="433" t="s">
        <v>1154</v>
      </c>
      <c r="Z43" s="433" t="s">
        <v>1154</v>
      </c>
      <c r="AA43" s="433" t="s">
        <v>1154</v>
      </c>
      <c r="AB43" s="433" t="s">
        <v>1154</v>
      </c>
      <c r="AC43" s="433" t="s">
        <v>1154</v>
      </c>
      <c r="AD43" s="433" t="s">
        <v>1154</v>
      </c>
      <c r="AE43" s="433" t="s">
        <v>1154</v>
      </c>
      <c r="AF43" s="433" t="s">
        <v>1154</v>
      </c>
      <c r="AG43" s="433" t="s">
        <v>1154</v>
      </c>
      <c r="AH43" s="433" t="s">
        <v>1154</v>
      </c>
      <c r="AI43" s="433" t="s">
        <v>1154</v>
      </c>
      <c r="AJ43" s="433" t="s">
        <v>1154</v>
      </c>
      <c r="AK43" s="433" t="s">
        <v>1154</v>
      </c>
      <c r="AL43" s="433" t="s">
        <v>1154</v>
      </c>
      <c r="AM43" s="433" t="s">
        <v>1154</v>
      </c>
      <c r="AN43" s="433" t="s">
        <v>1154</v>
      </c>
      <c r="AO43" s="530" t="s">
        <v>1154</v>
      </c>
      <c r="AP43" s="4"/>
      <c r="AQ43" s="4"/>
      <c r="AR43" s="4"/>
    </row>
    <row r="44" spans="1:44" ht="12" customHeight="1">
      <c r="A44" s="385" t="s">
        <v>359</v>
      </c>
      <c r="B44" s="385" t="s">
        <v>216</v>
      </c>
      <c r="C44" s="385" t="s">
        <v>5917</v>
      </c>
      <c r="D44" s="386"/>
      <c r="E44" s="386"/>
      <c r="F44" s="385" t="s">
        <v>361</v>
      </c>
      <c r="G44" s="386"/>
      <c r="H44" s="386"/>
      <c r="I44" s="387"/>
      <c r="J44" s="385" t="s">
        <v>219</v>
      </c>
      <c r="K44" s="385" t="s">
        <v>219</v>
      </c>
      <c r="L44" s="428">
        <v>2957</v>
      </c>
      <c r="M44" s="433">
        <v>1914</v>
      </c>
      <c r="N44" s="433">
        <v>969</v>
      </c>
      <c r="O44" s="433">
        <v>1090</v>
      </c>
      <c r="P44" s="433">
        <v>1176</v>
      </c>
      <c r="Q44" s="433">
        <v>1207</v>
      </c>
      <c r="R44" s="433">
        <v>1176</v>
      </c>
      <c r="S44" s="433">
        <v>1122</v>
      </c>
      <c r="T44" s="433">
        <v>1172</v>
      </c>
      <c r="U44" s="433">
        <v>1202</v>
      </c>
      <c r="V44" s="433">
        <v>1215</v>
      </c>
      <c r="W44" s="433">
        <v>1243</v>
      </c>
      <c r="X44" s="433">
        <v>1294</v>
      </c>
      <c r="Y44" s="433">
        <v>1268</v>
      </c>
      <c r="Z44" s="433">
        <v>1350</v>
      </c>
      <c r="AA44" s="433">
        <v>1360</v>
      </c>
      <c r="AB44" s="433">
        <v>1394</v>
      </c>
      <c r="AC44" s="433">
        <v>1319</v>
      </c>
      <c r="AD44" s="433">
        <v>1294</v>
      </c>
      <c r="AE44" s="433">
        <v>1305</v>
      </c>
      <c r="AF44" s="433">
        <v>1337</v>
      </c>
      <c r="AG44" s="433">
        <v>1440</v>
      </c>
      <c r="AH44" s="433">
        <v>1471</v>
      </c>
      <c r="AI44" s="433">
        <v>1454</v>
      </c>
      <c r="AJ44" s="433">
        <v>3801</v>
      </c>
      <c r="AK44" s="433">
        <v>3776</v>
      </c>
      <c r="AL44" s="433">
        <v>4028</v>
      </c>
      <c r="AM44" s="433">
        <v>4271</v>
      </c>
      <c r="AN44" s="433">
        <v>4220</v>
      </c>
      <c r="AO44" s="530">
        <v>4803</v>
      </c>
      <c r="AP44" s="4"/>
      <c r="AQ44" s="4"/>
      <c r="AR44" s="4"/>
    </row>
    <row r="45" spans="1:44" ht="12" customHeight="1">
      <c r="A45" s="415" t="s">
        <v>359</v>
      </c>
      <c r="B45" s="415" t="s">
        <v>226</v>
      </c>
      <c r="C45" s="415" t="s">
        <v>5918</v>
      </c>
      <c r="D45" s="416"/>
      <c r="E45" s="416"/>
      <c r="F45" s="415" t="s">
        <v>2314</v>
      </c>
      <c r="G45" s="416"/>
      <c r="H45" s="416"/>
      <c r="I45" s="417"/>
      <c r="J45" s="415" t="s">
        <v>229</v>
      </c>
      <c r="K45" s="415" t="s">
        <v>219</v>
      </c>
      <c r="L45" s="429">
        <v>2957</v>
      </c>
      <c r="M45" s="434">
        <v>1914</v>
      </c>
      <c r="N45" s="434">
        <v>969</v>
      </c>
      <c r="O45" s="434">
        <v>1064</v>
      </c>
      <c r="P45" s="434">
        <v>1113</v>
      </c>
      <c r="Q45" s="434">
        <v>1151</v>
      </c>
      <c r="R45" s="434">
        <v>1176</v>
      </c>
      <c r="S45" s="434">
        <v>1122</v>
      </c>
      <c r="T45" s="434">
        <v>1172</v>
      </c>
      <c r="U45" s="434">
        <v>1202</v>
      </c>
      <c r="V45" s="434">
        <v>1215</v>
      </c>
      <c r="W45" s="434">
        <v>1243</v>
      </c>
      <c r="X45" s="434">
        <v>1294</v>
      </c>
      <c r="Y45" s="434">
        <v>1268</v>
      </c>
      <c r="Z45" s="434">
        <v>1350</v>
      </c>
      <c r="AA45" s="434">
        <v>1360</v>
      </c>
      <c r="AB45" s="434">
        <v>1394</v>
      </c>
      <c r="AC45" s="434">
        <v>1319</v>
      </c>
      <c r="AD45" s="434">
        <v>1294</v>
      </c>
      <c r="AE45" s="434">
        <v>1305</v>
      </c>
      <c r="AF45" s="434">
        <v>1337</v>
      </c>
      <c r="AG45" s="434">
        <v>1440</v>
      </c>
      <c r="AH45" s="434">
        <v>1471</v>
      </c>
      <c r="AI45" s="434">
        <v>1454</v>
      </c>
      <c r="AJ45" s="434">
        <v>2</v>
      </c>
      <c r="AK45" s="434">
        <v>0</v>
      </c>
      <c r="AL45" s="434">
        <v>0</v>
      </c>
      <c r="AM45" s="434">
        <v>0</v>
      </c>
      <c r="AN45" s="434">
        <v>0</v>
      </c>
      <c r="AO45" s="531">
        <v>0</v>
      </c>
      <c r="AP45" s="4"/>
      <c r="AQ45" s="4"/>
      <c r="AR45" s="4"/>
    </row>
    <row r="46" spans="1:44" ht="12" customHeight="1">
      <c r="A46" s="415" t="s">
        <v>359</v>
      </c>
      <c r="B46" s="415" t="s">
        <v>230</v>
      </c>
      <c r="C46" s="415" t="s">
        <v>5919</v>
      </c>
      <c r="D46" s="416"/>
      <c r="E46" s="416"/>
      <c r="F46" s="415" t="s">
        <v>5920</v>
      </c>
      <c r="G46" s="416"/>
      <c r="H46" s="416"/>
      <c r="I46" s="417"/>
      <c r="J46" s="415" t="s">
        <v>229</v>
      </c>
      <c r="K46" s="415" t="s">
        <v>219</v>
      </c>
      <c r="L46" s="429" t="s">
        <v>1154</v>
      </c>
      <c r="M46" s="434" t="s">
        <v>1154</v>
      </c>
      <c r="N46" s="434" t="s">
        <v>1154</v>
      </c>
      <c r="O46" s="434">
        <v>26</v>
      </c>
      <c r="P46" s="434">
        <v>63</v>
      </c>
      <c r="Q46" s="434">
        <v>56</v>
      </c>
      <c r="R46" s="434" t="s">
        <v>1154</v>
      </c>
      <c r="S46" s="434" t="s">
        <v>1154</v>
      </c>
      <c r="T46" s="434" t="s">
        <v>1154</v>
      </c>
      <c r="U46" s="434" t="s">
        <v>1154</v>
      </c>
      <c r="V46" s="434" t="s">
        <v>1154</v>
      </c>
      <c r="W46" s="434" t="s">
        <v>1154</v>
      </c>
      <c r="X46" s="434" t="s">
        <v>1154</v>
      </c>
      <c r="Y46" s="434" t="s">
        <v>1154</v>
      </c>
      <c r="Z46" s="434" t="s">
        <v>1154</v>
      </c>
      <c r="AA46" s="434" t="s">
        <v>1154</v>
      </c>
      <c r="AB46" s="434" t="s">
        <v>1154</v>
      </c>
      <c r="AC46" s="434" t="s">
        <v>1154</v>
      </c>
      <c r="AD46" s="434" t="s">
        <v>1154</v>
      </c>
      <c r="AE46" s="434" t="s">
        <v>1154</v>
      </c>
      <c r="AF46" s="434" t="s">
        <v>1154</v>
      </c>
      <c r="AG46" s="434" t="s">
        <v>1154</v>
      </c>
      <c r="AH46" s="434" t="s">
        <v>1154</v>
      </c>
      <c r="AI46" s="434" t="s">
        <v>1154</v>
      </c>
      <c r="AJ46" s="434" t="s">
        <v>1154</v>
      </c>
      <c r="AK46" s="434" t="s">
        <v>1154</v>
      </c>
      <c r="AL46" s="434" t="s">
        <v>1154</v>
      </c>
      <c r="AM46" s="434" t="s">
        <v>1154</v>
      </c>
      <c r="AN46" s="434" t="s">
        <v>1154</v>
      </c>
      <c r="AO46" s="531" t="s">
        <v>1154</v>
      </c>
      <c r="AP46" s="4"/>
      <c r="AQ46" s="4"/>
      <c r="AR46" s="4"/>
    </row>
    <row r="47" spans="1:44" ht="12" customHeight="1">
      <c r="A47" s="415" t="s">
        <v>359</v>
      </c>
      <c r="B47" s="415" t="s">
        <v>233</v>
      </c>
      <c r="C47" s="415" t="s">
        <v>5921</v>
      </c>
      <c r="D47" s="416"/>
      <c r="E47" s="416"/>
      <c r="F47" s="415" t="s">
        <v>5922</v>
      </c>
      <c r="G47" s="416"/>
      <c r="H47" s="416"/>
      <c r="I47" s="417"/>
      <c r="J47" s="415" t="s">
        <v>344</v>
      </c>
      <c r="K47" s="415" t="s">
        <v>219</v>
      </c>
      <c r="L47" s="429" t="s">
        <v>1154</v>
      </c>
      <c r="M47" s="434" t="s">
        <v>1154</v>
      </c>
      <c r="N47" s="434" t="s">
        <v>1154</v>
      </c>
      <c r="O47" s="434" t="s">
        <v>1154</v>
      </c>
      <c r="P47" s="434" t="s">
        <v>1154</v>
      </c>
      <c r="Q47" s="434" t="s">
        <v>1154</v>
      </c>
      <c r="R47" s="434" t="s">
        <v>1154</v>
      </c>
      <c r="S47" s="434" t="s">
        <v>1154</v>
      </c>
      <c r="T47" s="434" t="s">
        <v>1154</v>
      </c>
      <c r="U47" s="434" t="s">
        <v>1154</v>
      </c>
      <c r="V47" s="434" t="s">
        <v>1154</v>
      </c>
      <c r="W47" s="434" t="s">
        <v>1154</v>
      </c>
      <c r="X47" s="434" t="s">
        <v>1154</v>
      </c>
      <c r="Y47" s="434" t="s">
        <v>1154</v>
      </c>
      <c r="Z47" s="434" t="s">
        <v>1154</v>
      </c>
      <c r="AA47" s="434" t="s">
        <v>1154</v>
      </c>
      <c r="AB47" s="434" t="s">
        <v>1154</v>
      </c>
      <c r="AC47" s="434" t="s">
        <v>1154</v>
      </c>
      <c r="AD47" s="434" t="s">
        <v>1154</v>
      </c>
      <c r="AE47" s="434" t="s">
        <v>1154</v>
      </c>
      <c r="AF47" s="434" t="s">
        <v>1154</v>
      </c>
      <c r="AG47" s="434" t="s">
        <v>1154</v>
      </c>
      <c r="AH47" s="434" t="s">
        <v>1154</v>
      </c>
      <c r="AI47" s="434" t="s">
        <v>1154</v>
      </c>
      <c r="AJ47" s="434">
        <v>3799</v>
      </c>
      <c r="AK47" s="434">
        <v>3776</v>
      </c>
      <c r="AL47" s="434">
        <v>4028</v>
      </c>
      <c r="AM47" s="434">
        <v>4271</v>
      </c>
      <c r="AN47" s="434">
        <v>4220</v>
      </c>
      <c r="AO47" s="531">
        <v>4803</v>
      </c>
      <c r="AP47" s="4"/>
      <c r="AQ47" s="4"/>
      <c r="AR47" s="4"/>
    </row>
    <row r="48" spans="1:44" ht="12" customHeight="1">
      <c r="A48" s="385" t="s">
        <v>368</v>
      </c>
      <c r="B48" s="385" t="s">
        <v>216</v>
      </c>
      <c r="C48" s="385" t="s">
        <v>5923</v>
      </c>
      <c r="D48" s="386"/>
      <c r="E48" s="386"/>
      <c r="F48" s="385" t="s">
        <v>370</v>
      </c>
      <c r="G48" s="386"/>
      <c r="H48" s="386"/>
      <c r="I48" s="387"/>
      <c r="J48" s="385" t="s">
        <v>219</v>
      </c>
      <c r="K48" s="385" t="s">
        <v>219</v>
      </c>
      <c r="L48" s="428" t="s">
        <v>1154</v>
      </c>
      <c r="M48" s="433" t="s">
        <v>1154</v>
      </c>
      <c r="N48" s="433" t="s">
        <v>1154</v>
      </c>
      <c r="O48" s="433" t="s">
        <v>1154</v>
      </c>
      <c r="P48" s="433" t="s">
        <v>1154</v>
      </c>
      <c r="Q48" s="433" t="s">
        <v>1154</v>
      </c>
      <c r="R48" s="433" t="s">
        <v>1154</v>
      </c>
      <c r="S48" s="433" t="s">
        <v>1154</v>
      </c>
      <c r="T48" s="433" t="s">
        <v>1154</v>
      </c>
      <c r="U48" s="433" t="s">
        <v>1154</v>
      </c>
      <c r="V48" s="433" t="s">
        <v>1154</v>
      </c>
      <c r="W48" s="433" t="s">
        <v>1154</v>
      </c>
      <c r="X48" s="433">
        <v>1642</v>
      </c>
      <c r="Y48" s="433">
        <v>3270</v>
      </c>
      <c r="Z48" s="433">
        <v>3019</v>
      </c>
      <c r="AA48" s="433">
        <v>2948</v>
      </c>
      <c r="AB48" s="433">
        <v>2907</v>
      </c>
      <c r="AC48" s="433">
        <v>2828</v>
      </c>
      <c r="AD48" s="433">
        <v>2765</v>
      </c>
      <c r="AE48" s="433">
        <v>2800</v>
      </c>
      <c r="AF48" s="433">
        <v>2810</v>
      </c>
      <c r="AG48" s="433">
        <v>2840</v>
      </c>
      <c r="AH48" s="433">
        <v>2894</v>
      </c>
      <c r="AI48" s="433">
        <v>2886</v>
      </c>
      <c r="AJ48" s="433">
        <v>2829</v>
      </c>
      <c r="AK48" s="433">
        <v>2792</v>
      </c>
      <c r="AL48" s="433">
        <v>2801</v>
      </c>
      <c r="AM48" s="433">
        <v>2810</v>
      </c>
      <c r="AN48" s="433">
        <v>2728</v>
      </c>
      <c r="AO48" s="530">
        <v>2768</v>
      </c>
      <c r="AP48" s="4"/>
      <c r="AQ48" s="4"/>
      <c r="AR48" s="4"/>
    </row>
    <row r="49" spans="1:44" ht="12" customHeight="1">
      <c r="A49" s="415" t="s">
        <v>368</v>
      </c>
      <c r="B49" s="415" t="s">
        <v>226</v>
      </c>
      <c r="C49" s="415" t="s">
        <v>5924</v>
      </c>
      <c r="D49" s="416"/>
      <c r="E49" s="416"/>
      <c r="F49" s="415" t="s">
        <v>5925</v>
      </c>
      <c r="G49" s="416"/>
      <c r="H49" s="416"/>
      <c r="I49" s="417"/>
      <c r="J49" s="415" t="s">
        <v>229</v>
      </c>
      <c r="K49" s="415" t="s">
        <v>271</v>
      </c>
      <c r="L49" s="429" t="s">
        <v>1154</v>
      </c>
      <c r="M49" s="434" t="s">
        <v>1154</v>
      </c>
      <c r="N49" s="434" t="s">
        <v>1154</v>
      </c>
      <c r="O49" s="434" t="s">
        <v>1154</v>
      </c>
      <c r="P49" s="434" t="s">
        <v>1154</v>
      </c>
      <c r="Q49" s="434" t="s">
        <v>1154</v>
      </c>
      <c r="R49" s="434" t="s">
        <v>1154</v>
      </c>
      <c r="S49" s="434" t="s">
        <v>1154</v>
      </c>
      <c r="T49" s="434" t="s">
        <v>1154</v>
      </c>
      <c r="U49" s="434" t="s">
        <v>1154</v>
      </c>
      <c r="V49" s="434" t="s">
        <v>1154</v>
      </c>
      <c r="W49" s="434" t="s">
        <v>1154</v>
      </c>
      <c r="X49" s="434">
        <v>1642</v>
      </c>
      <c r="Y49" s="434">
        <v>3270</v>
      </c>
      <c r="Z49" s="434">
        <v>3019</v>
      </c>
      <c r="AA49" s="434">
        <v>2948</v>
      </c>
      <c r="AB49" s="434">
        <v>2907</v>
      </c>
      <c r="AC49" s="434">
        <v>2828</v>
      </c>
      <c r="AD49" s="434">
        <v>2765</v>
      </c>
      <c r="AE49" s="434">
        <v>2800</v>
      </c>
      <c r="AF49" s="434">
        <v>2810</v>
      </c>
      <c r="AG49" s="434">
        <v>2840</v>
      </c>
      <c r="AH49" s="434">
        <v>2894</v>
      </c>
      <c r="AI49" s="434">
        <v>2886</v>
      </c>
      <c r="AJ49" s="434">
        <v>2829</v>
      </c>
      <c r="AK49" s="434">
        <v>2792</v>
      </c>
      <c r="AL49" s="434">
        <v>2801</v>
      </c>
      <c r="AM49" s="434">
        <v>2810</v>
      </c>
      <c r="AN49" s="434">
        <v>2728</v>
      </c>
      <c r="AO49" s="531">
        <v>2768</v>
      </c>
      <c r="AP49" s="4"/>
      <c r="AQ49" s="4"/>
      <c r="AR49" s="4"/>
    </row>
    <row r="50" spans="1:44" ht="12" customHeight="1">
      <c r="A50" s="385" t="s">
        <v>375</v>
      </c>
      <c r="B50" s="385" t="s">
        <v>216</v>
      </c>
      <c r="C50" s="385" t="s">
        <v>5926</v>
      </c>
      <c r="D50" s="386"/>
      <c r="E50" s="386"/>
      <c r="F50" s="385" t="s">
        <v>377</v>
      </c>
      <c r="G50" s="386"/>
      <c r="H50" s="386"/>
      <c r="I50" s="387"/>
      <c r="J50" s="385" t="s">
        <v>219</v>
      </c>
      <c r="K50" s="385" t="s">
        <v>219</v>
      </c>
      <c r="L50" s="428">
        <v>1093</v>
      </c>
      <c r="M50" s="433">
        <v>1107</v>
      </c>
      <c r="N50" s="433">
        <v>1182</v>
      </c>
      <c r="O50" s="433">
        <v>1170</v>
      </c>
      <c r="P50" s="433">
        <v>1016</v>
      </c>
      <c r="Q50" s="433">
        <v>1114</v>
      </c>
      <c r="R50" s="433">
        <v>931</v>
      </c>
      <c r="S50" s="433">
        <v>802</v>
      </c>
      <c r="T50" s="433">
        <v>702</v>
      </c>
      <c r="U50" s="433">
        <v>835</v>
      </c>
      <c r="V50" s="433">
        <v>826</v>
      </c>
      <c r="W50" s="433">
        <v>659</v>
      </c>
      <c r="X50" s="433">
        <v>657</v>
      </c>
      <c r="Y50" s="433">
        <v>236</v>
      </c>
      <c r="Z50" s="433">
        <v>292</v>
      </c>
      <c r="AA50" s="433">
        <v>335</v>
      </c>
      <c r="AB50" s="433">
        <v>389</v>
      </c>
      <c r="AC50" s="433">
        <v>290</v>
      </c>
      <c r="AD50" s="433">
        <v>244</v>
      </c>
      <c r="AE50" s="433">
        <v>226</v>
      </c>
      <c r="AF50" s="433">
        <v>200</v>
      </c>
      <c r="AG50" s="433">
        <v>200</v>
      </c>
      <c r="AH50" s="433">
        <v>170</v>
      </c>
      <c r="AI50" s="433">
        <v>1414</v>
      </c>
      <c r="AJ50" s="433">
        <v>1937</v>
      </c>
      <c r="AK50" s="433">
        <v>609</v>
      </c>
      <c r="AL50" s="433">
        <v>568</v>
      </c>
      <c r="AM50" s="433">
        <v>1148</v>
      </c>
      <c r="AN50" s="433">
        <v>1500</v>
      </c>
      <c r="AO50" s="530">
        <v>1693</v>
      </c>
      <c r="AP50" s="4"/>
      <c r="AQ50" s="4"/>
      <c r="AR50" s="4"/>
    </row>
    <row r="51" spans="1:44" ht="12" customHeight="1">
      <c r="A51" s="415" t="s">
        <v>375</v>
      </c>
      <c r="B51" s="415" t="s">
        <v>226</v>
      </c>
      <c r="C51" s="415" t="s">
        <v>5927</v>
      </c>
      <c r="D51" s="416"/>
      <c r="E51" s="416"/>
      <c r="F51" s="415" t="s">
        <v>5928</v>
      </c>
      <c r="G51" s="416"/>
      <c r="H51" s="416"/>
      <c r="I51" s="417"/>
      <c r="J51" s="415" t="s">
        <v>229</v>
      </c>
      <c r="K51" s="415" t="s">
        <v>219</v>
      </c>
      <c r="L51" s="429">
        <v>1093</v>
      </c>
      <c r="M51" s="434">
        <v>1107</v>
      </c>
      <c r="N51" s="434">
        <v>1182</v>
      </c>
      <c r="O51" s="434">
        <v>1170</v>
      </c>
      <c r="P51" s="434">
        <v>1016</v>
      </c>
      <c r="Q51" s="434">
        <v>1114</v>
      </c>
      <c r="R51" s="434">
        <v>931</v>
      </c>
      <c r="S51" s="434">
        <v>802</v>
      </c>
      <c r="T51" s="434">
        <v>702</v>
      </c>
      <c r="U51" s="434">
        <v>835</v>
      </c>
      <c r="V51" s="434">
        <v>826</v>
      </c>
      <c r="W51" s="434">
        <v>659</v>
      </c>
      <c r="X51" s="434">
        <v>657</v>
      </c>
      <c r="Y51" s="434">
        <v>236</v>
      </c>
      <c r="Z51" s="434">
        <v>292</v>
      </c>
      <c r="AA51" s="434">
        <v>335</v>
      </c>
      <c r="AB51" s="434">
        <v>389</v>
      </c>
      <c r="AC51" s="434">
        <v>290</v>
      </c>
      <c r="AD51" s="434">
        <v>244</v>
      </c>
      <c r="AE51" s="434">
        <v>226</v>
      </c>
      <c r="AF51" s="434">
        <v>200</v>
      </c>
      <c r="AG51" s="434">
        <v>200</v>
      </c>
      <c r="AH51" s="434">
        <v>170</v>
      </c>
      <c r="AI51" s="434">
        <v>147</v>
      </c>
      <c r="AJ51" s="434">
        <v>151</v>
      </c>
      <c r="AK51" s="434">
        <v>114</v>
      </c>
      <c r="AL51" s="434">
        <v>103</v>
      </c>
      <c r="AM51" s="434">
        <v>28</v>
      </c>
      <c r="AN51" s="434">
        <v>1</v>
      </c>
      <c r="AO51" s="531">
        <v>0</v>
      </c>
      <c r="AP51" s="4"/>
      <c r="AQ51" s="4"/>
      <c r="AR51" s="4"/>
    </row>
    <row r="52" spans="1:44" ht="12" customHeight="1">
      <c r="A52" s="415" t="s">
        <v>375</v>
      </c>
      <c r="B52" s="415" t="s">
        <v>230</v>
      </c>
      <c r="C52" s="415" t="s">
        <v>5929</v>
      </c>
      <c r="D52" s="416"/>
      <c r="E52" s="416"/>
      <c r="F52" s="415" t="s">
        <v>5930</v>
      </c>
      <c r="G52" s="416"/>
      <c r="H52" s="416"/>
      <c r="I52" s="417"/>
      <c r="J52" s="415" t="s">
        <v>229</v>
      </c>
      <c r="K52" s="415" t="s">
        <v>271</v>
      </c>
      <c r="L52" s="429" t="s">
        <v>1154</v>
      </c>
      <c r="M52" s="434" t="s">
        <v>1154</v>
      </c>
      <c r="N52" s="434" t="s">
        <v>1154</v>
      </c>
      <c r="O52" s="434" t="s">
        <v>1154</v>
      </c>
      <c r="P52" s="434" t="s">
        <v>1154</v>
      </c>
      <c r="Q52" s="434" t="s">
        <v>1154</v>
      </c>
      <c r="R52" s="434" t="s">
        <v>1154</v>
      </c>
      <c r="S52" s="434" t="s">
        <v>1154</v>
      </c>
      <c r="T52" s="434" t="s">
        <v>1154</v>
      </c>
      <c r="U52" s="434" t="s">
        <v>1154</v>
      </c>
      <c r="V52" s="434" t="s">
        <v>1154</v>
      </c>
      <c r="W52" s="434" t="s">
        <v>1154</v>
      </c>
      <c r="X52" s="434" t="s">
        <v>1154</v>
      </c>
      <c r="Y52" s="434" t="s">
        <v>1154</v>
      </c>
      <c r="Z52" s="434" t="s">
        <v>1154</v>
      </c>
      <c r="AA52" s="434" t="s">
        <v>1154</v>
      </c>
      <c r="AB52" s="434" t="s">
        <v>1154</v>
      </c>
      <c r="AC52" s="434" t="s">
        <v>1154</v>
      </c>
      <c r="AD52" s="434" t="s">
        <v>1154</v>
      </c>
      <c r="AE52" s="434" t="s">
        <v>1154</v>
      </c>
      <c r="AF52" s="434" t="s">
        <v>1154</v>
      </c>
      <c r="AG52" s="434" t="s">
        <v>1154</v>
      </c>
      <c r="AH52" s="434" t="s">
        <v>1154</v>
      </c>
      <c r="AI52" s="434">
        <v>1267</v>
      </c>
      <c r="AJ52" s="434">
        <v>1786</v>
      </c>
      <c r="AK52" s="434">
        <v>495</v>
      </c>
      <c r="AL52" s="434">
        <v>465</v>
      </c>
      <c r="AM52" s="434">
        <v>1120</v>
      </c>
      <c r="AN52" s="434">
        <v>1499</v>
      </c>
      <c r="AO52" s="531">
        <v>1693</v>
      </c>
      <c r="AP52" s="4"/>
      <c r="AQ52" s="4"/>
      <c r="AR52" s="4"/>
    </row>
    <row r="53" spans="1:44" ht="12" customHeight="1">
      <c r="A53" s="385" t="s">
        <v>395</v>
      </c>
      <c r="B53" s="385" t="s">
        <v>216</v>
      </c>
      <c r="C53" s="385" t="s">
        <v>5931</v>
      </c>
      <c r="D53" s="386"/>
      <c r="E53" s="386"/>
      <c r="F53" s="385" t="s">
        <v>397</v>
      </c>
      <c r="G53" s="386"/>
      <c r="H53" s="386"/>
      <c r="I53" s="387"/>
      <c r="J53" s="385" t="s">
        <v>219</v>
      </c>
      <c r="K53" s="385" t="s">
        <v>219</v>
      </c>
      <c r="L53" s="428">
        <v>6</v>
      </c>
      <c r="M53" s="433">
        <v>5</v>
      </c>
      <c r="N53" s="433">
        <v>8</v>
      </c>
      <c r="O53" s="433" t="s">
        <v>1154</v>
      </c>
      <c r="P53" s="433" t="s">
        <v>1154</v>
      </c>
      <c r="Q53" s="433" t="s">
        <v>1154</v>
      </c>
      <c r="R53" s="433" t="s">
        <v>1154</v>
      </c>
      <c r="S53" s="433" t="s">
        <v>1154</v>
      </c>
      <c r="T53" s="433" t="s">
        <v>1154</v>
      </c>
      <c r="U53" s="433" t="s">
        <v>1154</v>
      </c>
      <c r="V53" s="433" t="s">
        <v>1154</v>
      </c>
      <c r="W53" s="433" t="s">
        <v>1154</v>
      </c>
      <c r="X53" s="433" t="s">
        <v>1154</v>
      </c>
      <c r="Y53" s="433" t="s">
        <v>1154</v>
      </c>
      <c r="Z53" s="433" t="s">
        <v>1154</v>
      </c>
      <c r="AA53" s="433" t="s">
        <v>1154</v>
      </c>
      <c r="AB53" s="433" t="s">
        <v>1154</v>
      </c>
      <c r="AC53" s="433" t="s">
        <v>1154</v>
      </c>
      <c r="AD53" s="433" t="s">
        <v>1154</v>
      </c>
      <c r="AE53" s="433" t="s">
        <v>1154</v>
      </c>
      <c r="AF53" s="433" t="s">
        <v>1154</v>
      </c>
      <c r="AG53" s="433" t="s">
        <v>1154</v>
      </c>
      <c r="AH53" s="433" t="s">
        <v>1154</v>
      </c>
      <c r="AI53" s="433" t="s">
        <v>1154</v>
      </c>
      <c r="AJ53" s="433" t="s">
        <v>1154</v>
      </c>
      <c r="AK53" s="433" t="s">
        <v>1154</v>
      </c>
      <c r="AL53" s="433" t="s">
        <v>1154</v>
      </c>
      <c r="AM53" s="433" t="s">
        <v>1154</v>
      </c>
      <c r="AN53" s="433" t="s">
        <v>1154</v>
      </c>
      <c r="AO53" s="530" t="s">
        <v>1154</v>
      </c>
      <c r="AP53" s="4"/>
      <c r="AQ53" s="4"/>
      <c r="AR53" s="4"/>
    </row>
    <row r="54" spans="1:44" ht="12" customHeight="1">
      <c r="A54" s="415" t="s">
        <v>395</v>
      </c>
      <c r="B54" s="415" t="s">
        <v>226</v>
      </c>
      <c r="C54" s="415" t="s">
        <v>5932</v>
      </c>
      <c r="D54" s="416"/>
      <c r="E54" s="416"/>
      <c r="F54" s="415" t="s">
        <v>5933</v>
      </c>
      <c r="G54" s="416"/>
      <c r="H54" s="416"/>
      <c r="I54" s="417"/>
      <c r="J54" s="415" t="s">
        <v>229</v>
      </c>
      <c r="K54" s="415" t="s">
        <v>219</v>
      </c>
      <c r="L54" s="429">
        <v>6</v>
      </c>
      <c r="M54" s="434">
        <v>5</v>
      </c>
      <c r="N54" s="434">
        <v>8</v>
      </c>
      <c r="O54" s="434" t="s">
        <v>1154</v>
      </c>
      <c r="P54" s="434" t="s">
        <v>1154</v>
      </c>
      <c r="Q54" s="434" t="s">
        <v>1154</v>
      </c>
      <c r="R54" s="434" t="s">
        <v>1154</v>
      </c>
      <c r="S54" s="434" t="s">
        <v>1154</v>
      </c>
      <c r="T54" s="434" t="s">
        <v>1154</v>
      </c>
      <c r="U54" s="434" t="s">
        <v>1154</v>
      </c>
      <c r="V54" s="434" t="s">
        <v>1154</v>
      </c>
      <c r="W54" s="434" t="s">
        <v>1154</v>
      </c>
      <c r="X54" s="434" t="s">
        <v>1154</v>
      </c>
      <c r="Y54" s="434" t="s">
        <v>1154</v>
      </c>
      <c r="Z54" s="434" t="s">
        <v>1154</v>
      </c>
      <c r="AA54" s="434" t="s">
        <v>1154</v>
      </c>
      <c r="AB54" s="434" t="s">
        <v>1154</v>
      </c>
      <c r="AC54" s="434" t="s">
        <v>1154</v>
      </c>
      <c r="AD54" s="434" t="s">
        <v>1154</v>
      </c>
      <c r="AE54" s="434" t="s">
        <v>1154</v>
      </c>
      <c r="AF54" s="434" t="s">
        <v>1154</v>
      </c>
      <c r="AG54" s="434" t="s">
        <v>1154</v>
      </c>
      <c r="AH54" s="434" t="s">
        <v>1154</v>
      </c>
      <c r="AI54" s="434" t="s">
        <v>1154</v>
      </c>
      <c r="AJ54" s="434" t="s">
        <v>1154</v>
      </c>
      <c r="AK54" s="434" t="s">
        <v>1154</v>
      </c>
      <c r="AL54" s="434" t="s">
        <v>1154</v>
      </c>
      <c r="AM54" s="434" t="s">
        <v>1154</v>
      </c>
      <c r="AN54" s="434" t="s">
        <v>1154</v>
      </c>
      <c r="AO54" s="531" t="s">
        <v>1154</v>
      </c>
      <c r="AP54" s="4"/>
      <c r="AQ54" s="4"/>
      <c r="AR54" s="4"/>
    </row>
    <row r="55" spans="1:44" ht="12" customHeight="1">
      <c r="A55" s="385" t="s">
        <v>398</v>
      </c>
      <c r="B55" s="385" t="s">
        <v>216</v>
      </c>
      <c r="C55" s="385" t="s">
        <v>5934</v>
      </c>
      <c r="D55" s="386"/>
      <c r="E55" s="386"/>
      <c r="F55" s="385" t="s">
        <v>400</v>
      </c>
      <c r="G55" s="386"/>
      <c r="H55" s="386"/>
      <c r="I55" s="387"/>
      <c r="J55" s="385" t="s">
        <v>219</v>
      </c>
      <c r="K55" s="385" t="s">
        <v>219</v>
      </c>
      <c r="L55" s="428">
        <v>1809</v>
      </c>
      <c r="M55" s="433">
        <v>2680</v>
      </c>
      <c r="N55" s="433">
        <v>3682</v>
      </c>
      <c r="O55" s="433">
        <v>3641</v>
      </c>
      <c r="P55" s="433">
        <v>3654</v>
      </c>
      <c r="Q55" s="433">
        <v>2140</v>
      </c>
      <c r="R55" s="433">
        <v>3376</v>
      </c>
      <c r="S55" s="433">
        <v>3380</v>
      </c>
      <c r="T55" s="433">
        <v>3757</v>
      </c>
      <c r="U55" s="433">
        <v>3724</v>
      </c>
      <c r="V55" s="433">
        <v>3747</v>
      </c>
      <c r="W55" s="433">
        <v>3647</v>
      </c>
      <c r="X55" s="433">
        <v>3953</v>
      </c>
      <c r="Y55" s="433">
        <v>3788</v>
      </c>
      <c r="Z55" s="433">
        <v>4820</v>
      </c>
      <c r="AA55" s="433">
        <v>5072</v>
      </c>
      <c r="AB55" s="433">
        <v>5168</v>
      </c>
      <c r="AC55" s="433">
        <v>5228</v>
      </c>
      <c r="AD55" s="433">
        <v>5384</v>
      </c>
      <c r="AE55" s="433">
        <v>5016</v>
      </c>
      <c r="AF55" s="433">
        <v>5000</v>
      </c>
      <c r="AG55" s="433">
        <v>5112</v>
      </c>
      <c r="AH55" s="433">
        <v>4976</v>
      </c>
      <c r="AI55" s="433">
        <v>4660</v>
      </c>
      <c r="AJ55" s="433">
        <v>1817</v>
      </c>
      <c r="AK55" s="433">
        <v>2096</v>
      </c>
      <c r="AL55" s="433">
        <v>3276</v>
      </c>
      <c r="AM55" s="433">
        <v>2160</v>
      </c>
      <c r="AN55" s="433">
        <v>2308</v>
      </c>
      <c r="AO55" s="530">
        <v>1960</v>
      </c>
      <c r="AP55" s="4"/>
      <c r="AQ55" s="4"/>
      <c r="AR55" s="4"/>
    </row>
    <row r="56" spans="1:44" ht="12" customHeight="1">
      <c r="A56" s="415" t="s">
        <v>398</v>
      </c>
      <c r="B56" s="415" t="s">
        <v>226</v>
      </c>
      <c r="C56" s="415" t="s">
        <v>5935</v>
      </c>
      <c r="D56" s="416"/>
      <c r="E56" s="416"/>
      <c r="F56" s="415" t="s">
        <v>5936</v>
      </c>
      <c r="G56" s="416"/>
      <c r="H56" s="416"/>
      <c r="I56" s="417"/>
      <c r="J56" s="415" t="s">
        <v>229</v>
      </c>
      <c r="K56" s="415" t="s">
        <v>164</v>
      </c>
      <c r="L56" s="429">
        <v>215</v>
      </c>
      <c r="M56" s="434">
        <v>39</v>
      </c>
      <c r="N56" s="434">
        <v>90</v>
      </c>
      <c r="O56" s="434">
        <v>115</v>
      </c>
      <c r="P56" s="434">
        <v>136</v>
      </c>
      <c r="Q56" s="434">
        <v>80</v>
      </c>
      <c r="R56" s="434">
        <v>80</v>
      </c>
      <c r="S56" s="434">
        <v>80</v>
      </c>
      <c r="T56" s="434">
        <v>80</v>
      </c>
      <c r="U56" s="434">
        <v>90</v>
      </c>
      <c r="V56" s="434">
        <v>330</v>
      </c>
      <c r="W56" s="434">
        <v>210</v>
      </c>
      <c r="X56" s="434">
        <v>296</v>
      </c>
      <c r="Y56" s="434">
        <v>201</v>
      </c>
      <c r="Z56" s="434">
        <v>344</v>
      </c>
      <c r="AA56" s="434">
        <v>304</v>
      </c>
      <c r="AB56" s="434">
        <v>160</v>
      </c>
      <c r="AC56" s="434">
        <v>92</v>
      </c>
      <c r="AD56" s="434">
        <v>116</v>
      </c>
      <c r="AE56" s="434">
        <v>252</v>
      </c>
      <c r="AF56" s="434">
        <v>196</v>
      </c>
      <c r="AG56" s="434">
        <v>288</v>
      </c>
      <c r="AH56" s="434">
        <v>284</v>
      </c>
      <c r="AI56" s="434">
        <v>180</v>
      </c>
      <c r="AJ56" s="434">
        <v>240</v>
      </c>
      <c r="AK56" s="434">
        <v>472</v>
      </c>
      <c r="AL56" s="434">
        <v>376</v>
      </c>
      <c r="AM56" s="434">
        <v>160</v>
      </c>
      <c r="AN56" s="434">
        <v>408</v>
      </c>
      <c r="AO56" s="531">
        <v>360</v>
      </c>
      <c r="AP56" s="4"/>
      <c r="AQ56" s="4"/>
      <c r="AR56" s="4"/>
    </row>
    <row r="57" spans="1:44" ht="12" customHeight="1">
      <c r="A57" s="415" t="s">
        <v>398</v>
      </c>
      <c r="B57" s="415" t="s">
        <v>230</v>
      </c>
      <c r="C57" s="415" t="s">
        <v>5937</v>
      </c>
      <c r="D57" s="416"/>
      <c r="E57" s="416"/>
      <c r="F57" s="415" t="s">
        <v>5938</v>
      </c>
      <c r="G57" s="416"/>
      <c r="H57" s="416"/>
      <c r="I57" s="417"/>
      <c r="J57" s="415" t="s">
        <v>229</v>
      </c>
      <c r="K57" s="415" t="s">
        <v>219</v>
      </c>
      <c r="L57" s="429" t="s">
        <v>1154</v>
      </c>
      <c r="M57" s="434" t="s">
        <v>1154</v>
      </c>
      <c r="N57" s="434">
        <v>2525</v>
      </c>
      <c r="O57" s="434">
        <v>3526</v>
      </c>
      <c r="P57" s="434">
        <v>3518</v>
      </c>
      <c r="Q57" s="434">
        <v>2060</v>
      </c>
      <c r="R57" s="434">
        <v>3296</v>
      </c>
      <c r="S57" s="434">
        <v>3300</v>
      </c>
      <c r="T57" s="434">
        <v>3677</v>
      </c>
      <c r="U57" s="434">
        <v>3634</v>
      </c>
      <c r="V57" s="434">
        <v>3417</v>
      </c>
      <c r="W57" s="434">
        <v>3437</v>
      </c>
      <c r="X57" s="434">
        <v>3657</v>
      </c>
      <c r="Y57" s="434">
        <v>3587</v>
      </c>
      <c r="Z57" s="434">
        <v>4476</v>
      </c>
      <c r="AA57" s="434">
        <v>4768</v>
      </c>
      <c r="AB57" s="434">
        <v>5008</v>
      </c>
      <c r="AC57" s="434">
        <v>5136</v>
      </c>
      <c r="AD57" s="434">
        <v>5268</v>
      </c>
      <c r="AE57" s="434">
        <v>4764</v>
      </c>
      <c r="AF57" s="434">
        <v>4804</v>
      </c>
      <c r="AG57" s="434">
        <v>4824</v>
      </c>
      <c r="AH57" s="434">
        <v>4692</v>
      </c>
      <c r="AI57" s="434">
        <v>4480</v>
      </c>
      <c r="AJ57" s="434">
        <v>1577</v>
      </c>
      <c r="AK57" s="434">
        <v>1624</v>
      </c>
      <c r="AL57" s="434">
        <v>2900</v>
      </c>
      <c r="AM57" s="434">
        <v>2000</v>
      </c>
      <c r="AN57" s="434">
        <v>1900</v>
      </c>
      <c r="AO57" s="531">
        <v>1600</v>
      </c>
      <c r="AP57" s="4"/>
      <c r="AQ57" s="4"/>
      <c r="AR57" s="4"/>
    </row>
    <row r="58" spans="1:44" ht="12" customHeight="1">
      <c r="A58" s="415" t="s">
        <v>398</v>
      </c>
      <c r="B58" s="415" t="s">
        <v>233</v>
      </c>
      <c r="C58" s="415" t="s">
        <v>5939</v>
      </c>
      <c r="D58" s="416"/>
      <c r="E58" s="416"/>
      <c r="F58" s="415" t="s">
        <v>5940</v>
      </c>
      <c r="G58" s="416"/>
      <c r="H58" s="416"/>
      <c r="I58" s="417"/>
      <c r="J58" s="415" t="s">
        <v>229</v>
      </c>
      <c r="K58" s="415" t="s">
        <v>219</v>
      </c>
      <c r="L58" s="429">
        <v>1016</v>
      </c>
      <c r="M58" s="434">
        <v>1786</v>
      </c>
      <c r="N58" s="434">
        <v>722</v>
      </c>
      <c r="O58" s="434" t="s">
        <v>1154</v>
      </c>
      <c r="P58" s="434" t="s">
        <v>1154</v>
      </c>
      <c r="Q58" s="434" t="s">
        <v>1154</v>
      </c>
      <c r="R58" s="434" t="s">
        <v>1154</v>
      </c>
      <c r="S58" s="434" t="s">
        <v>1154</v>
      </c>
      <c r="T58" s="434" t="s">
        <v>1154</v>
      </c>
      <c r="U58" s="434" t="s">
        <v>1154</v>
      </c>
      <c r="V58" s="434" t="s">
        <v>1154</v>
      </c>
      <c r="W58" s="434" t="s">
        <v>1154</v>
      </c>
      <c r="X58" s="434" t="s">
        <v>1154</v>
      </c>
      <c r="Y58" s="434" t="s">
        <v>1154</v>
      </c>
      <c r="Z58" s="434" t="s">
        <v>1154</v>
      </c>
      <c r="AA58" s="434" t="s">
        <v>1154</v>
      </c>
      <c r="AB58" s="434" t="s">
        <v>1154</v>
      </c>
      <c r="AC58" s="434" t="s">
        <v>1154</v>
      </c>
      <c r="AD58" s="434" t="s">
        <v>1154</v>
      </c>
      <c r="AE58" s="434" t="s">
        <v>1154</v>
      </c>
      <c r="AF58" s="434" t="s">
        <v>1154</v>
      </c>
      <c r="AG58" s="434" t="s">
        <v>1154</v>
      </c>
      <c r="AH58" s="434" t="s">
        <v>1154</v>
      </c>
      <c r="AI58" s="434" t="s">
        <v>1154</v>
      </c>
      <c r="AJ58" s="434" t="s">
        <v>1154</v>
      </c>
      <c r="AK58" s="434" t="s">
        <v>1154</v>
      </c>
      <c r="AL58" s="434" t="s">
        <v>1154</v>
      </c>
      <c r="AM58" s="434" t="s">
        <v>1154</v>
      </c>
      <c r="AN58" s="434" t="s">
        <v>1154</v>
      </c>
      <c r="AO58" s="531" t="s">
        <v>1154</v>
      </c>
      <c r="AP58" s="4"/>
      <c r="AQ58" s="4"/>
      <c r="AR58" s="4"/>
    </row>
    <row r="59" spans="1:44" ht="12" customHeight="1">
      <c r="A59" s="415" t="s">
        <v>398</v>
      </c>
      <c r="B59" s="415" t="s">
        <v>287</v>
      </c>
      <c r="C59" s="415" t="s">
        <v>5941</v>
      </c>
      <c r="D59" s="416"/>
      <c r="E59" s="416"/>
      <c r="F59" s="415" t="s">
        <v>5942</v>
      </c>
      <c r="G59" s="416"/>
      <c r="H59" s="416"/>
      <c r="I59" s="417"/>
      <c r="J59" s="415" t="s">
        <v>229</v>
      </c>
      <c r="K59" s="415" t="s">
        <v>219</v>
      </c>
      <c r="L59" s="429">
        <v>578</v>
      </c>
      <c r="M59" s="434">
        <v>855</v>
      </c>
      <c r="N59" s="434">
        <v>345</v>
      </c>
      <c r="O59" s="434" t="s">
        <v>1154</v>
      </c>
      <c r="P59" s="434" t="s">
        <v>1154</v>
      </c>
      <c r="Q59" s="434" t="s">
        <v>1154</v>
      </c>
      <c r="R59" s="434" t="s">
        <v>1154</v>
      </c>
      <c r="S59" s="434" t="s">
        <v>1154</v>
      </c>
      <c r="T59" s="434" t="s">
        <v>1154</v>
      </c>
      <c r="U59" s="434" t="s">
        <v>1154</v>
      </c>
      <c r="V59" s="434" t="s">
        <v>1154</v>
      </c>
      <c r="W59" s="434" t="s">
        <v>1154</v>
      </c>
      <c r="X59" s="434" t="s">
        <v>1154</v>
      </c>
      <c r="Y59" s="434" t="s">
        <v>1154</v>
      </c>
      <c r="Z59" s="434" t="s">
        <v>1154</v>
      </c>
      <c r="AA59" s="434" t="s">
        <v>1154</v>
      </c>
      <c r="AB59" s="434" t="s">
        <v>1154</v>
      </c>
      <c r="AC59" s="434" t="s">
        <v>1154</v>
      </c>
      <c r="AD59" s="434" t="s">
        <v>1154</v>
      </c>
      <c r="AE59" s="434" t="s">
        <v>1154</v>
      </c>
      <c r="AF59" s="434" t="s">
        <v>1154</v>
      </c>
      <c r="AG59" s="434" t="s">
        <v>1154</v>
      </c>
      <c r="AH59" s="434" t="s">
        <v>1154</v>
      </c>
      <c r="AI59" s="434" t="s">
        <v>1154</v>
      </c>
      <c r="AJ59" s="434" t="s">
        <v>1154</v>
      </c>
      <c r="AK59" s="434" t="s">
        <v>1154</v>
      </c>
      <c r="AL59" s="434" t="s">
        <v>1154</v>
      </c>
      <c r="AM59" s="434" t="s">
        <v>1154</v>
      </c>
      <c r="AN59" s="434" t="s">
        <v>1154</v>
      </c>
      <c r="AO59" s="531" t="s">
        <v>1154</v>
      </c>
      <c r="AP59" s="4"/>
      <c r="AQ59" s="4"/>
      <c r="AR59" s="4"/>
    </row>
    <row r="60" spans="1:44" ht="12" customHeight="1">
      <c r="A60" s="385" t="s">
        <v>405</v>
      </c>
      <c r="B60" s="385" t="s">
        <v>216</v>
      </c>
      <c r="C60" s="385"/>
      <c r="D60" s="386"/>
      <c r="E60" s="386"/>
      <c r="F60" s="385" t="s">
        <v>407</v>
      </c>
      <c r="G60" s="386"/>
      <c r="H60" s="386"/>
      <c r="I60" s="387"/>
      <c r="J60" s="385" t="s">
        <v>219</v>
      </c>
      <c r="K60" s="385" t="s">
        <v>219</v>
      </c>
      <c r="L60" s="428" t="s">
        <v>1154</v>
      </c>
      <c r="M60" s="433" t="s">
        <v>1154</v>
      </c>
      <c r="N60" s="433" t="s">
        <v>1154</v>
      </c>
      <c r="O60" s="433" t="s">
        <v>1154</v>
      </c>
      <c r="P60" s="433" t="s">
        <v>1154</v>
      </c>
      <c r="Q60" s="433" t="s">
        <v>1154</v>
      </c>
      <c r="R60" s="433" t="s">
        <v>1154</v>
      </c>
      <c r="S60" s="433" t="s">
        <v>1154</v>
      </c>
      <c r="T60" s="433" t="s">
        <v>1154</v>
      </c>
      <c r="U60" s="433" t="s">
        <v>1154</v>
      </c>
      <c r="V60" s="433" t="s">
        <v>1154</v>
      </c>
      <c r="W60" s="433" t="s">
        <v>1154</v>
      </c>
      <c r="X60" s="433" t="s">
        <v>1154</v>
      </c>
      <c r="Y60" s="433" t="s">
        <v>1154</v>
      </c>
      <c r="Z60" s="433" t="s">
        <v>1154</v>
      </c>
      <c r="AA60" s="433" t="s">
        <v>1154</v>
      </c>
      <c r="AB60" s="433" t="s">
        <v>1154</v>
      </c>
      <c r="AC60" s="433" t="s">
        <v>1154</v>
      </c>
      <c r="AD60" s="433" t="s">
        <v>1154</v>
      </c>
      <c r="AE60" s="433" t="s">
        <v>1154</v>
      </c>
      <c r="AF60" s="433" t="s">
        <v>1154</v>
      </c>
      <c r="AG60" s="433" t="s">
        <v>1154</v>
      </c>
      <c r="AH60" s="433" t="s">
        <v>1154</v>
      </c>
      <c r="AI60" s="433" t="s">
        <v>1154</v>
      </c>
      <c r="AJ60" s="433" t="s">
        <v>1154</v>
      </c>
      <c r="AK60" s="433" t="s">
        <v>1154</v>
      </c>
      <c r="AL60" s="433" t="s">
        <v>1154</v>
      </c>
      <c r="AM60" s="433" t="s">
        <v>1154</v>
      </c>
      <c r="AN60" s="433" t="s">
        <v>1154</v>
      </c>
      <c r="AO60" s="530" t="s">
        <v>1154</v>
      </c>
      <c r="AP60" s="4"/>
      <c r="AQ60" s="4"/>
      <c r="AR60" s="4"/>
    </row>
    <row r="61" spans="1:44" ht="12" customHeight="1">
      <c r="A61" s="385" t="s">
        <v>408</v>
      </c>
      <c r="B61" s="385" t="s">
        <v>216</v>
      </c>
      <c r="C61" s="385" t="s">
        <v>5943</v>
      </c>
      <c r="D61" s="386"/>
      <c r="E61" s="386"/>
      <c r="F61" s="385" t="s">
        <v>410</v>
      </c>
      <c r="G61" s="386"/>
      <c r="H61" s="386"/>
      <c r="I61" s="387"/>
      <c r="J61" s="385" t="s">
        <v>219</v>
      </c>
      <c r="K61" s="385" t="s">
        <v>219</v>
      </c>
      <c r="L61" s="428">
        <v>690</v>
      </c>
      <c r="M61" s="433">
        <v>821</v>
      </c>
      <c r="N61" s="433">
        <v>881</v>
      </c>
      <c r="O61" s="433">
        <v>811</v>
      </c>
      <c r="P61" s="433">
        <v>872</v>
      </c>
      <c r="Q61" s="433">
        <v>1942</v>
      </c>
      <c r="R61" s="433">
        <v>1739</v>
      </c>
      <c r="S61" s="433">
        <v>1735</v>
      </c>
      <c r="T61" s="433">
        <v>1731</v>
      </c>
      <c r="U61" s="433">
        <v>1520</v>
      </c>
      <c r="V61" s="433">
        <v>1435</v>
      </c>
      <c r="W61" s="433">
        <v>1444</v>
      </c>
      <c r="X61" s="433">
        <v>1294</v>
      </c>
      <c r="Y61" s="433">
        <v>934</v>
      </c>
      <c r="Z61" s="433">
        <v>521</v>
      </c>
      <c r="AA61" s="433">
        <v>434</v>
      </c>
      <c r="AB61" s="433">
        <v>343</v>
      </c>
      <c r="AC61" s="433">
        <v>339</v>
      </c>
      <c r="AD61" s="433">
        <v>218</v>
      </c>
      <c r="AE61" s="433">
        <v>291</v>
      </c>
      <c r="AF61" s="433">
        <v>459</v>
      </c>
      <c r="AG61" s="433">
        <v>483</v>
      </c>
      <c r="AH61" s="433">
        <v>1092</v>
      </c>
      <c r="AI61" s="433">
        <v>1791</v>
      </c>
      <c r="AJ61" s="433">
        <v>1897</v>
      </c>
      <c r="AK61" s="433">
        <v>2020</v>
      </c>
      <c r="AL61" s="433">
        <v>2238</v>
      </c>
      <c r="AM61" s="433">
        <v>2109</v>
      </c>
      <c r="AN61" s="433">
        <v>2587</v>
      </c>
      <c r="AO61" s="530">
        <v>3097</v>
      </c>
      <c r="AP61" s="4"/>
      <c r="AQ61" s="4"/>
      <c r="AR61" s="4"/>
    </row>
    <row r="62" spans="1:44" ht="12" customHeight="1">
      <c r="A62" s="415" t="s">
        <v>408</v>
      </c>
      <c r="B62" s="415" t="s">
        <v>226</v>
      </c>
      <c r="C62" s="415" t="s">
        <v>5944</v>
      </c>
      <c r="D62" s="416"/>
      <c r="E62" s="416"/>
      <c r="F62" s="415" t="s">
        <v>5945</v>
      </c>
      <c r="G62" s="416"/>
      <c r="H62" s="416"/>
      <c r="I62" s="417"/>
      <c r="J62" s="415" t="s">
        <v>229</v>
      </c>
      <c r="K62" s="415" t="s">
        <v>219</v>
      </c>
      <c r="L62" s="429">
        <v>5</v>
      </c>
      <c r="M62" s="434">
        <v>2</v>
      </c>
      <c r="N62" s="434">
        <v>2</v>
      </c>
      <c r="O62" s="434">
        <v>1</v>
      </c>
      <c r="P62" s="434" t="s">
        <v>1154</v>
      </c>
      <c r="Q62" s="434" t="s">
        <v>1154</v>
      </c>
      <c r="R62" s="434" t="s">
        <v>1154</v>
      </c>
      <c r="S62" s="434" t="s">
        <v>1154</v>
      </c>
      <c r="T62" s="434" t="s">
        <v>1154</v>
      </c>
      <c r="U62" s="434" t="s">
        <v>1154</v>
      </c>
      <c r="V62" s="434" t="s">
        <v>1154</v>
      </c>
      <c r="W62" s="434" t="s">
        <v>1154</v>
      </c>
      <c r="X62" s="434" t="s">
        <v>1154</v>
      </c>
      <c r="Y62" s="434" t="s">
        <v>1154</v>
      </c>
      <c r="Z62" s="434" t="s">
        <v>1154</v>
      </c>
      <c r="AA62" s="434" t="s">
        <v>1154</v>
      </c>
      <c r="AB62" s="434" t="s">
        <v>1154</v>
      </c>
      <c r="AC62" s="434" t="s">
        <v>1154</v>
      </c>
      <c r="AD62" s="434" t="s">
        <v>1154</v>
      </c>
      <c r="AE62" s="434" t="s">
        <v>1154</v>
      </c>
      <c r="AF62" s="434" t="s">
        <v>1154</v>
      </c>
      <c r="AG62" s="434" t="s">
        <v>1154</v>
      </c>
      <c r="AH62" s="434" t="s">
        <v>1154</v>
      </c>
      <c r="AI62" s="434" t="s">
        <v>1154</v>
      </c>
      <c r="AJ62" s="434" t="s">
        <v>1154</v>
      </c>
      <c r="AK62" s="434" t="s">
        <v>1154</v>
      </c>
      <c r="AL62" s="434" t="s">
        <v>1154</v>
      </c>
      <c r="AM62" s="434" t="s">
        <v>1154</v>
      </c>
      <c r="AN62" s="434" t="s">
        <v>1154</v>
      </c>
      <c r="AO62" s="531" t="s">
        <v>1154</v>
      </c>
      <c r="AP62" s="4"/>
      <c r="AQ62" s="4"/>
      <c r="AR62" s="4"/>
    </row>
    <row r="63" spans="1:44" ht="12" customHeight="1">
      <c r="A63" s="415" t="s">
        <v>408</v>
      </c>
      <c r="B63" s="415" t="s">
        <v>230</v>
      </c>
      <c r="C63" s="415" t="s">
        <v>5946</v>
      </c>
      <c r="D63" s="416"/>
      <c r="E63" s="416"/>
      <c r="F63" s="415" t="s">
        <v>5947</v>
      </c>
      <c r="G63" s="416"/>
      <c r="H63" s="416"/>
      <c r="I63" s="417"/>
      <c r="J63" s="415" t="s">
        <v>229</v>
      </c>
      <c r="K63" s="415" t="s">
        <v>380</v>
      </c>
      <c r="L63" s="429">
        <v>32</v>
      </c>
      <c r="M63" s="434">
        <v>35</v>
      </c>
      <c r="N63" s="434">
        <v>52</v>
      </c>
      <c r="O63" s="434">
        <v>55</v>
      </c>
      <c r="P63" s="434">
        <v>40</v>
      </c>
      <c r="Q63" s="434">
        <v>58</v>
      </c>
      <c r="R63" s="434">
        <v>59</v>
      </c>
      <c r="S63" s="434">
        <v>44</v>
      </c>
      <c r="T63" s="434">
        <v>67</v>
      </c>
      <c r="U63" s="434">
        <v>61</v>
      </c>
      <c r="V63" s="434">
        <v>77</v>
      </c>
      <c r="W63" s="434">
        <v>81</v>
      </c>
      <c r="X63" s="434">
        <v>81</v>
      </c>
      <c r="Y63" s="434">
        <v>89</v>
      </c>
      <c r="Z63" s="434">
        <v>72</v>
      </c>
      <c r="AA63" s="434">
        <v>86</v>
      </c>
      <c r="AB63" s="434">
        <v>86</v>
      </c>
      <c r="AC63" s="434">
        <v>93</v>
      </c>
      <c r="AD63" s="434">
        <v>93</v>
      </c>
      <c r="AE63" s="434">
        <v>105</v>
      </c>
      <c r="AF63" s="434">
        <v>115</v>
      </c>
      <c r="AG63" s="434">
        <v>127</v>
      </c>
      <c r="AH63" s="434">
        <v>122</v>
      </c>
      <c r="AI63" s="434">
        <v>131</v>
      </c>
      <c r="AJ63" s="434">
        <v>126</v>
      </c>
      <c r="AK63" s="434">
        <v>129</v>
      </c>
      <c r="AL63" s="434">
        <v>137</v>
      </c>
      <c r="AM63" s="434">
        <v>135</v>
      </c>
      <c r="AN63" s="434">
        <v>144</v>
      </c>
      <c r="AO63" s="531">
        <v>144</v>
      </c>
      <c r="AP63" s="4"/>
      <c r="AQ63" s="4"/>
      <c r="AR63" s="4"/>
    </row>
    <row r="64" spans="1:44" ht="12" customHeight="1">
      <c r="A64" s="415" t="s">
        <v>408</v>
      </c>
      <c r="B64" s="415" t="s">
        <v>233</v>
      </c>
      <c r="C64" s="415" t="s">
        <v>5948</v>
      </c>
      <c r="D64" s="416"/>
      <c r="E64" s="416"/>
      <c r="F64" s="415" t="s">
        <v>5949</v>
      </c>
      <c r="G64" s="416"/>
      <c r="H64" s="416"/>
      <c r="I64" s="417"/>
      <c r="J64" s="415" t="s">
        <v>229</v>
      </c>
      <c r="K64" s="415" t="s">
        <v>380</v>
      </c>
      <c r="L64" s="429">
        <v>299</v>
      </c>
      <c r="M64" s="434">
        <v>388</v>
      </c>
      <c r="N64" s="434">
        <v>372</v>
      </c>
      <c r="O64" s="434">
        <v>340</v>
      </c>
      <c r="P64" s="434">
        <v>342</v>
      </c>
      <c r="Q64" s="434">
        <v>357</v>
      </c>
      <c r="R64" s="434">
        <v>369</v>
      </c>
      <c r="S64" s="434">
        <v>356</v>
      </c>
      <c r="T64" s="434">
        <v>340</v>
      </c>
      <c r="U64" s="434">
        <v>303</v>
      </c>
      <c r="V64" s="434">
        <v>329</v>
      </c>
      <c r="W64" s="434">
        <v>295</v>
      </c>
      <c r="X64" s="434">
        <v>306</v>
      </c>
      <c r="Y64" s="434">
        <v>366</v>
      </c>
      <c r="Z64" s="434">
        <v>178</v>
      </c>
      <c r="AA64" s="434" t="s">
        <v>1154</v>
      </c>
      <c r="AB64" s="434" t="s">
        <v>1154</v>
      </c>
      <c r="AC64" s="434" t="s">
        <v>1154</v>
      </c>
      <c r="AD64" s="434" t="s">
        <v>1154</v>
      </c>
      <c r="AE64" s="434" t="s">
        <v>1154</v>
      </c>
      <c r="AF64" s="434" t="s">
        <v>1154</v>
      </c>
      <c r="AG64" s="434" t="s">
        <v>1154</v>
      </c>
      <c r="AH64" s="434" t="s">
        <v>1154</v>
      </c>
      <c r="AI64" s="434" t="s">
        <v>1154</v>
      </c>
      <c r="AJ64" s="434" t="s">
        <v>1154</v>
      </c>
      <c r="AK64" s="434" t="s">
        <v>1154</v>
      </c>
      <c r="AL64" s="434" t="s">
        <v>1154</v>
      </c>
      <c r="AM64" s="434" t="s">
        <v>1154</v>
      </c>
      <c r="AN64" s="434" t="s">
        <v>1154</v>
      </c>
      <c r="AO64" s="531" t="s">
        <v>1154</v>
      </c>
      <c r="AP64" s="4"/>
      <c r="AQ64" s="4"/>
      <c r="AR64" s="4"/>
    </row>
    <row r="65" spans="1:44" ht="12" customHeight="1">
      <c r="A65" s="415" t="s">
        <v>408</v>
      </c>
      <c r="B65" s="415" t="s">
        <v>287</v>
      </c>
      <c r="C65" s="415" t="s">
        <v>5950</v>
      </c>
      <c r="D65" s="416"/>
      <c r="E65" s="416"/>
      <c r="F65" s="415" t="s">
        <v>5951</v>
      </c>
      <c r="G65" s="416"/>
      <c r="H65" s="416"/>
      <c r="I65" s="417"/>
      <c r="J65" s="415" t="s">
        <v>229</v>
      </c>
      <c r="K65" s="415" t="s">
        <v>380</v>
      </c>
      <c r="L65" s="429">
        <v>81</v>
      </c>
      <c r="M65" s="434">
        <v>44</v>
      </c>
      <c r="N65" s="434">
        <v>56</v>
      </c>
      <c r="O65" s="434">
        <v>59</v>
      </c>
      <c r="P65" s="434">
        <v>62</v>
      </c>
      <c r="Q65" s="434">
        <v>56</v>
      </c>
      <c r="R65" s="434">
        <v>63</v>
      </c>
      <c r="S65" s="434">
        <v>65</v>
      </c>
      <c r="T65" s="434">
        <v>62</v>
      </c>
      <c r="U65" s="434">
        <v>67</v>
      </c>
      <c r="V65" s="434">
        <v>66</v>
      </c>
      <c r="W65" s="434">
        <v>67</v>
      </c>
      <c r="X65" s="434">
        <v>66</v>
      </c>
      <c r="Y65" s="434">
        <v>71</v>
      </c>
      <c r="Z65" s="434">
        <v>68</v>
      </c>
      <c r="AA65" s="434">
        <v>34</v>
      </c>
      <c r="AB65" s="434">
        <v>45</v>
      </c>
      <c r="AC65" s="434">
        <v>44</v>
      </c>
      <c r="AD65" s="434">
        <v>2</v>
      </c>
      <c r="AE65" s="434">
        <v>42</v>
      </c>
      <c r="AF65" s="434">
        <v>43</v>
      </c>
      <c r="AG65" s="434">
        <v>50</v>
      </c>
      <c r="AH65" s="434">
        <v>48</v>
      </c>
      <c r="AI65" s="434">
        <v>49</v>
      </c>
      <c r="AJ65" s="434">
        <v>47</v>
      </c>
      <c r="AK65" s="434">
        <v>50</v>
      </c>
      <c r="AL65" s="434">
        <v>50</v>
      </c>
      <c r="AM65" s="434">
        <v>49</v>
      </c>
      <c r="AN65" s="434">
        <v>50</v>
      </c>
      <c r="AO65" s="531">
        <v>48</v>
      </c>
      <c r="AP65" s="4"/>
      <c r="AQ65" s="4"/>
      <c r="AR65" s="4"/>
    </row>
    <row r="66" spans="1:44" ht="12" customHeight="1">
      <c r="A66" s="415" t="s">
        <v>408</v>
      </c>
      <c r="B66" s="415" t="s">
        <v>290</v>
      </c>
      <c r="C66" s="415" t="s">
        <v>5952</v>
      </c>
      <c r="D66" s="416"/>
      <c r="E66" s="416"/>
      <c r="F66" s="415" t="s">
        <v>2718</v>
      </c>
      <c r="G66" s="416"/>
      <c r="H66" s="416"/>
      <c r="I66" s="417"/>
      <c r="J66" s="415" t="s">
        <v>229</v>
      </c>
      <c r="K66" s="415" t="s">
        <v>380</v>
      </c>
      <c r="L66" s="429" t="s">
        <v>1154</v>
      </c>
      <c r="M66" s="434" t="s">
        <v>1154</v>
      </c>
      <c r="N66" s="434" t="s">
        <v>1154</v>
      </c>
      <c r="O66" s="434" t="s">
        <v>1154</v>
      </c>
      <c r="P66" s="434" t="s">
        <v>1154</v>
      </c>
      <c r="Q66" s="434">
        <v>1085</v>
      </c>
      <c r="R66" s="434">
        <v>899</v>
      </c>
      <c r="S66" s="434">
        <v>906</v>
      </c>
      <c r="T66" s="434">
        <v>892</v>
      </c>
      <c r="U66" s="434">
        <v>729</v>
      </c>
      <c r="V66" s="434">
        <v>599</v>
      </c>
      <c r="W66" s="434">
        <v>646</v>
      </c>
      <c r="X66" s="434">
        <v>608</v>
      </c>
      <c r="Y66" s="434">
        <v>332</v>
      </c>
      <c r="Z66" s="434">
        <v>189</v>
      </c>
      <c r="AA66" s="434">
        <v>289</v>
      </c>
      <c r="AB66" s="434">
        <v>204</v>
      </c>
      <c r="AC66" s="434">
        <v>198</v>
      </c>
      <c r="AD66" s="434">
        <v>119</v>
      </c>
      <c r="AE66" s="434">
        <v>140</v>
      </c>
      <c r="AF66" s="434">
        <v>297</v>
      </c>
      <c r="AG66" s="434">
        <v>302</v>
      </c>
      <c r="AH66" s="434">
        <v>184</v>
      </c>
      <c r="AI66" s="434">
        <v>234</v>
      </c>
      <c r="AJ66" s="434">
        <v>252</v>
      </c>
      <c r="AK66" s="434">
        <v>211</v>
      </c>
      <c r="AL66" s="434">
        <v>299</v>
      </c>
      <c r="AM66" s="434">
        <v>312</v>
      </c>
      <c r="AN66" s="434">
        <v>347</v>
      </c>
      <c r="AO66" s="531">
        <v>427</v>
      </c>
      <c r="AP66" s="4"/>
      <c r="AQ66" s="4"/>
      <c r="AR66" s="4"/>
    </row>
    <row r="67" spans="1:44" ht="12" customHeight="1">
      <c r="A67" s="415" t="s">
        <v>408</v>
      </c>
      <c r="B67" s="415" t="s">
        <v>293</v>
      </c>
      <c r="C67" s="415" t="s">
        <v>5953</v>
      </c>
      <c r="D67" s="416"/>
      <c r="E67" s="416"/>
      <c r="F67" s="415" t="s">
        <v>5954</v>
      </c>
      <c r="G67" s="416"/>
      <c r="H67" s="416"/>
      <c r="I67" s="417"/>
      <c r="J67" s="415" t="s">
        <v>229</v>
      </c>
      <c r="K67" s="415" t="s">
        <v>271</v>
      </c>
      <c r="L67" s="429">
        <v>212</v>
      </c>
      <c r="M67" s="434">
        <v>260</v>
      </c>
      <c r="N67" s="434">
        <v>338</v>
      </c>
      <c r="O67" s="434">
        <v>224</v>
      </c>
      <c r="P67" s="434">
        <v>264</v>
      </c>
      <c r="Q67" s="434">
        <v>253</v>
      </c>
      <c r="R67" s="434">
        <v>226</v>
      </c>
      <c r="S67" s="434">
        <v>243</v>
      </c>
      <c r="T67" s="434">
        <v>269</v>
      </c>
      <c r="U67" s="434">
        <v>276</v>
      </c>
      <c r="V67" s="434">
        <v>271</v>
      </c>
      <c r="W67" s="434">
        <v>270</v>
      </c>
      <c r="X67" s="434">
        <v>155</v>
      </c>
      <c r="Y67" s="434" t="s">
        <v>1154</v>
      </c>
      <c r="Z67" s="434" t="s">
        <v>1154</v>
      </c>
      <c r="AA67" s="434" t="s">
        <v>1154</v>
      </c>
      <c r="AB67" s="434" t="s">
        <v>1154</v>
      </c>
      <c r="AC67" s="434" t="s">
        <v>1154</v>
      </c>
      <c r="AD67" s="434" t="s">
        <v>1154</v>
      </c>
      <c r="AE67" s="434" t="s">
        <v>1154</v>
      </c>
      <c r="AF67" s="434" t="s">
        <v>1154</v>
      </c>
      <c r="AG67" s="434" t="s">
        <v>1154</v>
      </c>
      <c r="AH67" s="434" t="s">
        <v>1154</v>
      </c>
      <c r="AI67" s="434" t="s">
        <v>1154</v>
      </c>
      <c r="AJ67" s="434" t="s">
        <v>1154</v>
      </c>
      <c r="AK67" s="434" t="s">
        <v>1154</v>
      </c>
      <c r="AL67" s="434" t="s">
        <v>1154</v>
      </c>
      <c r="AM67" s="434" t="s">
        <v>1154</v>
      </c>
      <c r="AN67" s="434" t="s">
        <v>1154</v>
      </c>
      <c r="AO67" s="531" t="s">
        <v>1154</v>
      </c>
      <c r="AP67" s="4"/>
      <c r="AQ67" s="4"/>
      <c r="AR67" s="4"/>
    </row>
    <row r="68" spans="1:44" ht="12" customHeight="1">
      <c r="A68" s="415" t="s">
        <v>408</v>
      </c>
      <c r="B68" s="415" t="s">
        <v>297</v>
      </c>
      <c r="C68" s="415" t="s">
        <v>5955</v>
      </c>
      <c r="D68" s="416"/>
      <c r="E68" s="416"/>
      <c r="F68" s="415" t="s">
        <v>5956</v>
      </c>
      <c r="G68" s="416"/>
      <c r="H68" s="416"/>
      <c r="I68" s="417"/>
      <c r="J68" s="415" t="s">
        <v>229</v>
      </c>
      <c r="K68" s="415" t="s">
        <v>380</v>
      </c>
      <c r="L68" s="429">
        <v>61</v>
      </c>
      <c r="M68" s="434">
        <v>92</v>
      </c>
      <c r="N68" s="434">
        <v>61</v>
      </c>
      <c r="O68" s="434">
        <v>132</v>
      </c>
      <c r="P68" s="434">
        <v>164</v>
      </c>
      <c r="Q68" s="434">
        <v>133</v>
      </c>
      <c r="R68" s="434">
        <v>123</v>
      </c>
      <c r="S68" s="434">
        <v>121</v>
      </c>
      <c r="T68" s="434">
        <v>101</v>
      </c>
      <c r="U68" s="434">
        <v>84</v>
      </c>
      <c r="V68" s="434">
        <v>93</v>
      </c>
      <c r="W68" s="434">
        <v>85</v>
      </c>
      <c r="X68" s="434">
        <v>78</v>
      </c>
      <c r="Y68" s="434">
        <v>76</v>
      </c>
      <c r="Z68" s="434">
        <v>14</v>
      </c>
      <c r="AA68" s="434">
        <v>25</v>
      </c>
      <c r="AB68" s="434">
        <v>8</v>
      </c>
      <c r="AC68" s="434">
        <v>4</v>
      </c>
      <c r="AD68" s="434">
        <v>4</v>
      </c>
      <c r="AE68" s="434">
        <v>4</v>
      </c>
      <c r="AF68" s="434">
        <v>4</v>
      </c>
      <c r="AG68" s="434">
        <v>4</v>
      </c>
      <c r="AH68" s="434">
        <v>4</v>
      </c>
      <c r="AI68" s="434">
        <v>0</v>
      </c>
      <c r="AJ68" s="434">
        <v>4</v>
      </c>
      <c r="AK68" s="434">
        <v>0</v>
      </c>
      <c r="AL68" s="434">
        <v>0</v>
      </c>
      <c r="AM68" s="434">
        <v>0</v>
      </c>
      <c r="AN68" s="434">
        <v>4</v>
      </c>
      <c r="AO68" s="531">
        <v>0</v>
      </c>
      <c r="AP68" s="4"/>
      <c r="AQ68" s="4"/>
      <c r="AR68" s="4"/>
    </row>
    <row r="69" spans="1:44" ht="12" customHeight="1">
      <c r="A69" s="415" t="s">
        <v>408</v>
      </c>
      <c r="B69" s="415" t="s">
        <v>300</v>
      </c>
      <c r="C69" s="415" t="s">
        <v>5957</v>
      </c>
      <c r="D69" s="416"/>
      <c r="E69" s="416"/>
      <c r="F69" s="415" t="s">
        <v>5958</v>
      </c>
      <c r="G69" s="416"/>
      <c r="H69" s="416"/>
      <c r="I69" s="417"/>
      <c r="J69" s="415" t="s">
        <v>229</v>
      </c>
      <c r="K69" s="415" t="s">
        <v>380</v>
      </c>
      <c r="L69" s="429" t="s">
        <v>1154</v>
      </c>
      <c r="M69" s="434" t="s">
        <v>1154</v>
      </c>
      <c r="N69" s="434" t="s">
        <v>1154</v>
      </c>
      <c r="O69" s="434" t="s">
        <v>1154</v>
      </c>
      <c r="P69" s="434" t="s">
        <v>1154</v>
      </c>
      <c r="Q69" s="434" t="s">
        <v>1154</v>
      </c>
      <c r="R69" s="434" t="s">
        <v>1154</v>
      </c>
      <c r="S69" s="434" t="s">
        <v>1154</v>
      </c>
      <c r="T69" s="434" t="s">
        <v>1154</v>
      </c>
      <c r="U69" s="434" t="s">
        <v>1154</v>
      </c>
      <c r="V69" s="434" t="s">
        <v>1154</v>
      </c>
      <c r="W69" s="434" t="s">
        <v>1154</v>
      </c>
      <c r="X69" s="434" t="s">
        <v>1154</v>
      </c>
      <c r="Y69" s="434" t="s">
        <v>1154</v>
      </c>
      <c r="Z69" s="434" t="s">
        <v>1154</v>
      </c>
      <c r="AA69" s="434" t="s">
        <v>1154</v>
      </c>
      <c r="AB69" s="434" t="s">
        <v>1154</v>
      </c>
      <c r="AC69" s="434" t="s">
        <v>1154</v>
      </c>
      <c r="AD69" s="434" t="s">
        <v>1154</v>
      </c>
      <c r="AE69" s="434" t="s">
        <v>1154</v>
      </c>
      <c r="AF69" s="434" t="s">
        <v>1154</v>
      </c>
      <c r="AG69" s="434" t="s">
        <v>1154</v>
      </c>
      <c r="AH69" s="434">
        <v>734</v>
      </c>
      <c r="AI69" s="434">
        <v>1377</v>
      </c>
      <c r="AJ69" s="434">
        <v>1468</v>
      </c>
      <c r="AK69" s="434">
        <v>1630</v>
      </c>
      <c r="AL69" s="434">
        <v>1752</v>
      </c>
      <c r="AM69" s="434">
        <v>1613</v>
      </c>
      <c r="AN69" s="434">
        <v>2042</v>
      </c>
      <c r="AO69" s="531">
        <v>2478</v>
      </c>
      <c r="AP69" s="4"/>
      <c r="AQ69" s="4"/>
      <c r="AR69" s="4"/>
    </row>
    <row r="70" spans="1:44" ht="12" customHeight="1">
      <c r="A70" s="385" t="s">
        <v>415</v>
      </c>
      <c r="B70" s="385" t="s">
        <v>216</v>
      </c>
      <c r="C70" s="385" t="s">
        <v>5959</v>
      </c>
      <c r="D70" s="386"/>
      <c r="E70" s="386"/>
      <c r="F70" s="385" t="s">
        <v>417</v>
      </c>
      <c r="G70" s="386"/>
      <c r="H70" s="386"/>
      <c r="I70" s="387"/>
      <c r="J70" s="385" t="s">
        <v>219</v>
      </c>
      <c r="K70" s="385" t="s">
        <v>219</v>
      </c>
      <c r="L70" s="428">
        <v>166077</v>
      </c>
      <c r="M70" s="433">
        <v>194665</v>
      </c>
      <c r="N70" s="433">
        <v>198381</v>
      </c>
      <c r="O70" s="433">
        <v>257556</v>
      </c>
      <c r="P70" s="433">
        <v>269709</v>
      </c>
      <c r="Q70" s="433">
        <v>262016</v>
      </c>
      <c r="R70" s="433">
        <v>273746</v>
      </c>
      <c r="S70" s="433">
        <v>284726</v>
      </c>
      <c r="T70" s="433">
        <v>291887</v>
      </c>
      <c r="U70" s="433">
        <v>297610</v>
      </c>
      <c r="V70" s="433">
        <v>308517</v>
      </c>
      <c r="W70" s="433">
        <v>319654</v>
      </c>
      <c r="X70" s="433">
        <v>338440</v>
      </c>
      <c r="Y70" s="433">
        <v>353807</v>
      </c>
      <c r="Z70" s="433">
        <v>336851</v>
      </c>
      <c r="AA70" s="433">
        <v>347744</v>
      </c>
      <c r="AB70" s="433">
        <v>362292</v>
      </c>
      <c r="AC70" s="433">
        <v>377450</v>
      </c>
      <c r="AD70" s="433">
        <v>387963</v>
      </c>
      <c r="AE70" s="433">
        <v>398387</v>
      </c>
      <c r="AF70" s="433">
        <v>421854</v>
      </c>
      <c r="AG70" s="433">
        <v>461620</v>
      </c>
      <c r="AH70" s="433">
        <v>482626</v>
      </c>
      <c r="AI70" s="433">
        <v>502639</v>
      </c>
      <c r="AJ70" s="433">
        <v>516044</v>
      </c>
      <c r="AK70" s="433">
        <v>491883</v>
      </c>
      <c r="AL70" s="433">
        <v>539171</v>
      </c>
      <c r="AM70" s="433">
        <v>597873</v>
      </c>
      <c r="AN70" s="433">
        <v>648474</v>
      </c>
      <c r="AO70" s="530">
        <v>650917</v>
      </c>
      <c r="AP70" s="4"/>
      <c r="AQ70" s="4"/>
      <c r="AR70" s="4"/>
    </row>
    <row r="71" spans="1:44" ht="12" customHeight="1">
      <c r="A71" s="385" t="s">
        <v>418</v>
      </c>
      <c r="B71" s="385" t="s">
        <v>216</v>
      </c>
      <c r="C71" s="385" t="s">
        <v>5960</v>
      </c>
      <c r="D71" s="386"/>
      <c r="E71" s="386"/>
      <c r="F71" s="385" t="s">
        <v>420</v>
      </c>
      <c r="G71" s="386"/>
      <c r="H71" s="386"/>
      <c r="I71" s="387"/>
      <c r="J71" s="385" t="s">
        <v>219</v>
      </c>
      <c r="K71" s="385" t="s">
        <v>219</v>
      </c>
      <c r="L71" s="428">
        <v>15264</v>
      </c>
      <c r="M71" s="433">
        <v>24028</v>
      </c>
      <c r="N71" s="433">
        <v>27110</v>
      </c>
      <c r="O71" s="433">
        <v>24813</v>
      </c>
      <c r="P71" s="433">
        <v>23330</v>
      </c>
      <c r="Q71" s="433">
        <v>23264</v>
      </c>
      <c r="R71" s="433">
        <v>21196</v>
      </c>
      <c r="S71" s="433">
        <v>23522</v>
      </c>
      <c r="T71" s="433">
        <v>23964</v>
      </c>
      <c r="U71" s="433">
        <v>24343</v>
      </c>
      <c r="V71" s="433">
        <v>25108</v>
      </c>
      <c r="W71" s="433">
        <v>24948</v>
      </c>
      <c r="X71" s="433">
        <v>25935</v>
      </c>
      <c r="Y71" s="433">
        <v>23563</v>
      </c>
      <c r="Z71" s="433">
        <v>24932</v>
      </c>
      <c r="AA71" s="433">
        <v>25988</v>
      </c>
      <c r="AB71" s="433">
        <v>27152</v>
      </c>
      <c r="AC71" s="433">
        <v>28692</v>
      </c>
      <c r="AD71" s="433">
        <v>31556</v>
      </c>
      <c r="AE71" s="433">
        <v>31984</v>
      </c>
      <c r="AF71" s="433">
        <v>32424</v>
      </c>
      <c r="AG71" s="433">
        <v>33432</v>
      </c>
      <c r="AH71" s="433">
        <v>32864</v>
      </c>
      <c r="AI71" s="433">
        <v>33208</v>
      </c>
      <c r="AJ71" s="433">
        <v>34380</v>
      </c>
      <c r="AK71" s="433">
        <v>34556</v>
      </c>
      <c r="AL71" s="433">
        <v>36084</v>
      </c>
      <c r="AM71" s="433">
        <v>38600</v>
      </c>
      <c r="AN71" s="433">
        <v>39772</v>
      </c>
      <c r="AO71" s="530">
        <v>41380</v>
      </c>
      <c r="AP71" s="4"/>
      <c r="AQ71" s="4"/>
      <c r="AR71" s="4"/>
    </row>
    <row r="72" spans="1:44" ht="12" customHeight="1">
      <c r="A72" s="415" t="s">
        <v>418</v>
      </c>
      <c r="B72" s="415" t="s">
        <v>226</v>
      </c>
      <c r="C72" s="415" t="s">
        <v>5961</v>
      </c>
      <c r="D72" s="416"/>
      <c r="E72" s="416"/>
      <c r="F72" s="415" t="s">
        <v>2709</v>
      </c>
      <c r="G72" s="416"/>
      <c r="H72" s="416"/>
      <c r="I72" s="417"/>
      <c r="J72" s="415" t="s">
        <v>344</v>
      </c>
      <c r="K72" s="415" t="s">
        <v>427</v>
      </c>
      <c r="L72" s="429">
        <v>15264</v>
      </c>
      <c r="M72" s="434">
        <v>24028</v>
      </c>
      <c r="N72" s="434">
        <v>27110</v>
      </c>
      <c r="O72" s="434">
        <v>24813</v>
      </c>
      <c r="P72" s="434">
        <v>23330</v>
      </c>
      <c r="Q72" s="434">
        <v>23264</v>
      </c>
      <c r="R72" s="434">
        <v>21196</v>
      </c>
      <c r="S72" s="434">
        <v>23522</v>
      </c>
      <c r="T72" s="434">
        <v>23964</v>
      </c>
      <c r="U72" s="434">
        <v>24343</v>
      </c>
      <c r="V72" s="434">
        <v>25108</v>
      </c>
      <c r="W72" s="434">
        <v>24948</v>
      </c>
      <c r="X72" s="434">
        <v>25935</v>
      </c>
      <c r="Y72" s="434">
        <v>23563</v>
      </c>
      <c r="Z72" s="434">
        <v>24932</v>
      </c>
      <c r="AA72" s="434">
        <v>25988</v>
      </c>
      <c r="AB72" s="434">
        <v>27152</v>
      </c>
      <c r="AC72" s="434">
        <v>28692</v>
      </c>
      <c r="AD72" s="434">
        <v>31556</v>
      </c>
      <c r="AE72" s="434">
        <v>31984</v>
      </c>
      <c r="AF72" s="434">
        <v>32424</v>
      </c>
      <c r="AG72" s="434">
        <v>33432</v>
      </c>
      <c r="AH72" s="434">
        <v>32864</v>
      </c>
      <c r="AI72" s="434">
        <v>33208</v>
      </c>
      <c r="AJ72" s="434">
        <v>34380</v>
      </c>
      <c r="AK72" s="434">
        <v>34556</v>
      </c>
      <c r="AL72" s="434">
        <v>36084</v>
      </c>
      <c r="AM72" s="434">
        <v>38600</v>
      </c>
      <c r="AN72" s="434">
        <v>39772</v>
      </c>
      <c r="AO72" s="531">
        <v>41380</v>
      </c>
      <c r="AP72" s="4"/>
      <c r="AQ72" s="4"/>
      <c r="AR72" s="4"/>
    </row>
    <row r="73" spans="1:44" ht="12" customHeight="1">
      <c r="A73" s="385" t="s">
        <v>434</v>
      </c>
      <c r="B73" s="385" t="s">
        <v>216</v>
      </c>
      <c r="C73" s="385" t="s">
        <v>5962</v>
      </c>
      <c r="D73" s="386"/>
      <c r="E73" s="386"/>
      <c r="F73" s="385" t="s">
        <v>436</v>
      </c>
      <c r="G73" s="386"/>
      <c r="H73" s="386"/>
      <c r="I73" s="387"/>
      <c r="J73" s="385" t="s">
        <v>219</v>
      </c>
      <c r="K73" s="385" t="s">
        <v>219</v>
      </c>
      <c r="L73" s="428">
        <v>1394</v>
      </c>
      <c r="M73" s="433">
        <v>1851</v>
      </c>
      <c r="N73" s="433">
        <v>2041</v>
      </c>
      <c r="O73" s="433">
        <v>1865</v>
      </c>
      <c r="P73" s="433">
        <v>1866</v>
      </c>
      <c r="Q73" s="433">
        <v>2774</v>
      </c>
      <c r="R73" s="433">
        <v>3800</v>
      </c>
      <c r="S73" s="433">
        <v>3843</v>
      </c>
      <c r="T73" s="433">
        <v>3954</v>
      </c>
      <c r="U73" s="433">
        <v>4093</v>
      </c>
      <c r="V73" s="433">
        <v>4702</v>
      </c>
      <c r="W73" s="433">
        <v>6143</v>
      </c>
      <c r="X73" s="433">
        <v>6173</v>
      </c>
      <c r="Y73" s="433">
        <v>7181</v>
      </c>
      <c r="Z73" s="433">
        <v>6667</v>
      </c>
      <c r="AA73" s="433">
        <v>7322</v>
      </c>
      <c r="AB73" s="433">
        <v>6998</v>
      </c>
      <c r="AC73" s="433">
        <v>7072</v>
      </c>
      <c r="AD73" s="433">
        <v>7255</v>
      </c>
      <c r="AE73" s="433">
        <v>5924</v>
      </c>
      <c r="AF73" s="433">
        <v>6160</v>
      </c>
      <c r="AG73" s="433">
        <v>7555</v>
      </c>
      <c r="AH73" s="433">
        <v>6062</v>
      </c>
      <c r="AI73" s="433">
        <v>3299</v>
      </c>
      <c r="AJ73" s="433">
        <v>3839</v>
      </c>
      <c r="AK73" s="433">
        <v>4338</v>
      </c>
      <c r="AL73" s="433">
        <v>4777</v>
      </c>
      <c r="AM73" s="433">
        <v>22406</v>
      </c>
      <c r="AN73" s="433">
        <v>31227</v>
      </c>
      <c r="AO73" s="530">
        <v>4965</v>
      </c>
      <c r="AP73" s="4"/>
      <c r="AQ73" s="4"/>
      <c r="AR73" s="4"/>
    </row>
    <row r="74" spans="1:44" ht="12" customHeight="1">
      <c r="A74" s="415" t="s">
        <v>434</v>
      </c>
      <c r="B74" s="415" t="s">
        <v>226</v>
      </c>
      <c r="C74" s="415" t="s">
        <v>5963</v>
      </c>
      <c r="D74" s="416"/>
      <c r="E74" s="416"/>
      <c r="F74" s="415" t="s">
        <v>5964</v>
      </c>
      <c r="G74" s="416"/>
      <c r="H74" s="416"/>
      <c r="I74" s="417"/>
      <c r="J74" s="415" t="s">
        <v>344</v>
      </c>
      <c r="K74" s="415" t="s">
        <v>271</v>
      </c>
      <c r="L74" s="429">
        <v>1394</v>
      </c>
      <c r="M74" s="434">
        <v>1851</v>
      </c>
      <c r="N74" s="434">
        <v>2041</v>
      </c>
      <c r="O74" s="434">
        <v>1865</v>
      </c>
      <c r="P74" s="434">
        <v>1866</v>
      </c>
      <c r="Q74" s="434">
        <v>1893</v>
      </c>
      <c r="R74" s="434">
        <v>1938</v>
      </c>
      <c r="S74" s="434">
        <v>2054</v>
      </c>
      <c r="T74" s="434">
        <v>2125</v>
      </c>
      <c r="U74" s="434">
        <v>2230</v>
      </c>
      <c r="V74" s="434">
        <v>2908</v>
      </c>
      <c r="W74" s="434">
        <v>2945</v>
      </c>
      <c r="X74" s="434">
        <v>2935</v>
      </c>
      <c r="Y74" s="434">
        <v>3205</v>
      </c>
      <c r="Z74" s="434">
        <v>3272</v>
      </c>
      <c r="AA74" s="434">
        <v>3325</v>
      </c>
      <c r="AB74" s="434">
        <v>3146</v>
      </c>
      <c r="AC74" s="434">
        <v>3133</v>
      </c>
      <c r="AD74" s="434">
        <v>3218</v>
      </c>
      <c r="AE74" s="434">
        <v>2083</v>
      </c>
      <c r="AF74" s="434">
        <v>2392</v>
      </c>
      <c r="AG74" s="434">
        <v>3301</v>
      </c>
      <c r="AH74" s="434">
        <v>3498</v>
      </c>
      <c r="AI74" s="434">
        <v>3299</v>
      </c>
      <c r="AJ74" s="434">
        <v>3839</v>
      </c>
      <c r="AK74" s="434">
        <v>4338</v>
      </c>
      <c r="AL74" s="434">
        <v>4777</v>
      </c>
      <c r="AM74" s="434">
        <v>4851</v>
      </c>
      <c r="AN74" s="434">
        <v>5050</v>
      </c>
      <c r="AO74" s="531">
        <v>4953</v>
      </c>
      <c r="AP74" s="4"/>
      <c r="AQ74" s="4"/>
      <c r="AR74" s="4"/>
    </row>
    <row r="75" spans="1:44" ht="12" customHeight="1">
      <c r="A75" s="415" t="s">
        <v>434</v>
      </c>
      <c r="B75" s="415" t="s">
        <v>230</v>
      </c>
      <c r="C75" s="415" t="s">
        <v>5965</v>
      </c>
      <c r="D75" s="416"/>
      <c r="E75" s="416"/>
      <c r="F75" s="415" t="s">
        <v>5966</v>
      </c>
      <c r="G75" s="416"/>
      <c r="H75" s="416"/>
      <c r="I75" s="417"/>
      <c r="J75" s="415" t="s">
        <v>344</v>
      </c>
      <c r="K75" s="415" t="s">
        <v>296</v>
      </c>
      <c r="L75" s="429" t="s">
        <v>1154</v>
      </c>
      <c r="M75" s="434" t="s">
        <v>1154</v>
      </c>
      <c r="N75" s="434" t="s">
        <v>1154</v>
      </c>
      <c r="O75" s="434" t="s">
        <v>1154</v>
      </c>
      <c r="P75" s="434" t="s">
        <v>1154</v>
      </c>
      <c r="Q75" s="434">
        <v>881</v>
      </c>
      <c r="R75" s="434">
        <v>1862</v>
      </c>
      <c r="S75" s="434">
        <v>1789</v>
      </c>
      <c r="T75" s="434">
        <v>1829</v>
      </c>
      <c r="U75" s="434">
        <v>1863</v>
      </c>
      <c r="V75" s="434">
        <v>1794</v>
      </c>
      <c r="W75" s="434">
        <v>3198</v>
      </c>
      <c r="X75" s="434">
        <v>3238</v>
      </c>
      <c r="Y75" s="434">
        <v>3976</v>
      </c>
      <c r="Z75" s="434">
        <v>3395</v>
      </c>
      <c r="AA75" s="434">
        <v>3997</v>
      </c>
      <c r="AB75" s="434">
        <v>3852</v>
      </c>
      <c r="AC75" s="434">
        <v>3939</v>
      </c>
      <c r="AD75" s="434">
        <v>4037</v>
      </c>
      <c r="AE75" s="434">
        <v>3841</v>
      </c>
      <c r="AF75" s="434">
        <v>3768</v>
      </c>
      <c r="AG75" s="434">
        <v>4254</v>
      </c>
      <c r="AH75" s="434">
        <v>2564</v>
      </c>
      <c r="AI75" s="434" t="s">
        <v>1154</v>
      </c>
      <c r="AJ75" s="434" t="s">
        <v>1154</v>
      </c>
      <c r="AK75" s="434" t="s">
        <v>1154</v>
      </c>
      <c r="AL75" s="434" t="s">
        <v>1154</v>
      </c>
      <c r="AM75" s="434" t="s">
        <v>1154</v>
      </c>
      <c r="AN75" s="434" t="s">
        <v>1154</v>
      </c>
      <c r="AO75" s="531" t="s">
        <v>1154</v>
      </c>
      <c r="AP75" s="4"/>
      <c r="AQ75" s="4"/>
      <c r="AR75" s="4"/>
    </row>
    <row r="76" spans="1:44" ht="12" customHeight="1">
      <c r="A76" s="415" t="s">
        <v>434</v>
      </c>
      <c r="B76" s="415" t="s">
        <v>233</v>
      </c>
      <c r="C76" s="415" t="s">
        <v>5967</v>
      </c>
      <c r="D76" s="416"/>
      <c r="E76" s="416"/>
      <c r="F76" s="415" t="s">
        <v>5968</v>
      </c>
      <c r="G76" s="416"/>
      <c r="H76" s="416"/>
      <c r="I76" s="417"/>
      <c r="J76" s="415" t="s">
        <v>229</v>
      </c>
      <c r="K76" s="415" t="s">
        <v>296</v>
      </c>
      <c r="L76" s="429" t="s">
        <v>1154</v>
      </c>
      <c r="M76" s="434" t="s">
        <v>1154</v>
      </c>
      <c r="N76" s="434" t="s">
        <v>1154</v>
      </c>
      <c r="O76" s="434" t="s">
        <v>1154</v>
      </c>
      <c r="P76" s="434" t="s">
        <v>1154</v>
      </c>
      <c r="Q76" s="434" t="s">
        <v>1154</v>
      </c>
      <c r="R76" s="434" t="s">
        <v>1154</v>
      </c>
      <c r="S76" s="434" t="s">
        <v>1154</v>
      </c>
      <c r="T76" s="434" t="s">
        <v>1154</v>
      </c>
      <c r="U76" s="434" t="s">
        <v>1154</v>
      </c>
      <c r="V76" s="434" t="s">
        <v>1154</v>
      </c>
      <c r="W76" s="434" t="s">
        <v>1154</v>
      </c>
      <c r="X76" s="434" t="s">
        <v>1154</v>
      </c>
      <c r="Y76" s="434" t="s">
        <v>1154</v>
      </c>
      <c r="Z76" s="434" t="s">
        <v>1154</v>
      </c>
      <c r="AA76" s="434" t="s">
        <v>1154</v>
      </c>
      <c r="AB76" s="434" t="s">
        <v>1154</v>
      </c>
      <c r="AC76" s="434" t="s">
        <v>1154</v>
      </c>
      <c r="AD76" s="434" t="s">
        <v>1154</v>
      </c>
      <c r="AE76" s="434" t="s">
        <v>1154</v>
      </c>
      <c r="AF76" s="434" t="s">
        <v>1154</v>
      </c>
      <c r="AG76" s="434" t="s">
        <v>1154</v>
      </c>
      <c r="AH76" s="434" t="s">
        <v>1154</v>
      </c>
      <c r="AI76" s="434" t="s">
        <v>1154</v>
      </c>
      <c r="AJ76" s="434" t="s">
        <v>1154</v>
      </c>
      <c r="AK76" s="434" t="s">
        <v>1154</v>
      </c>
      <c r="AL76" s="434" t="s">
        <v>1154</v>
      </c>
      <c r="AM76" s="434">
        <v>17555</v>
      </c>
      <c r="AN76" s="434">
        <v>26177</v>
      </c>
      <c r="AO76" s="531">
        <v>12</v>
      </c>
      <c r="AP76" s="4"/>
      <c r="AQ76" s="4"/>
      <c r="AR76" s="4"/>
    </row>
    <row r="77" spans="1:44" ht="12" customHeight="1">
      <c r="A77" s="385" t="s">
        <v>437</v>
      </c>
      <c r="B77" s="385" t="s">
        <v>216</v>
      </c>
      <c r="C77" s="385" t="s">
        <v>5969</v>
      </c>
      <c r="D77" s="386"/>
      <c r="E77" s="386"/>
      <c r="F77" s="385" t="s">
        <v>439</v>
      </c>
      <c r="G77" s="386"/>
      <c r="H77" s="386"/>
      <c r="I77" s="387"/>
      <c r="J77" s="385" t="s">
        <v>219</v>
      </c>
      <c r="K77" s="385" t="s">
        <v>219</v>
      </c>
      <c r="L77" s="428">
        <v>148384</v>
      </c>
      <c r="M77" s="433">
        <v>166353</v>
      </c>
      <c r="N77" s="433">
        <v>165974</v>
      </c>
      <c r="O77" s="433">
        <v>227048</v>
      </c>
      <c r="P77" s="433">
        <v>240484</v>
      </c>
      <c r="Q77" s="433">
        <v>231415</v>
      </c>
      <c r="R77" s="433">
        <v>245769</v>
      </c>
      <c r="S77" s="433">
        <v>254803</v>
      </c>
      <c r="T77" s="433">
        <v>261459</v>
      </c>
      <c r="U77" s="433">
        <v>266649</v>
      </c>
      <c r="V77" s="433">
        <v>276159</v>
      </c>
      <c r="W77" s="433">
        <v>285673</v>
      </c>
      <c r="X77" s="433">
        <v>303561</v>
      </c>
      <c r="Y77" s="433">
        <v>320300</v>
      </c>
      <c r="Z77" s="433">
        <v>301964</v>
      </c>
      <c r="AA77" s="433">
        <v>309833</v>
      </c>
      <c r="AB77" s="433">
        <v>323072</v>
      </c>
      <c r="AC77" s="433">
        <v>335220</v>
      </c>
      <c r="AD77" s="433">
        <v>342015</v>
      </c>
      <c r="AE77" s="433">
        <v>353075</v>
      </c>
      <c r="AF77" s="433">
        <v>375357</v>
      </c>
      <c r="AG77" s="433">
        <v>408878</v>
      </c>
      <c r="AH77" s="433">
        <v>431724</v>
      </c>
      <c r="AI77" s="433">
        <v>452200</v>
      </c>
      <c r="AJ77" s="433">
        <v>465774</v>
      </c>
      <c r="AK77" s="433">
        <v>442801</v>
      </c>
      <c r="AL77" s="433">
        <v>487750</v>
      </c>
      <c r="AM77" s="433">
        <v>519832</v>
      </c>
      <c r="AN77" s="433">
        <v>558947</v>
      </c>
      <c r="AO77" s="530">
        <v>583895</v>
      </c>
      <c r="AP77" s="4"/>
      <c r="AQ77" s="4"/>
      <c r="AR77" s="4"/>
    </row>
    <row r="78" spans="1:44" ht="12" customHeight="1">
      <c r="A78" s="415" t="s">
        <v>437</v>
      </c>
      <c r="B78" s="415" t="s">
        <v>226</v>
      </c>
      <c r="C78" s="415" t="s">
        <v>5970</v>
      </c>
      <c r="D78" s="416"/>
      <c r="E78" s="416"/>
      <c r="F78" s="415" t="s">
        <v>5971</v>
      </c>
      <c r="G78" s="416"/>
      <c r="H78" s="416"/>
      <c r="I78" s="417"/>
      <c r="J78" s="415" t="s">
        <v>442</v>
      </c>
      <c r="K78" s="415" t="s">
        <v>219</v>
      </c>
      <c r="L78" s="429">
        <v>10110</v>
      </c>
      <c r="M78" s="434">
        <v>10849</v>
      </c>
      <c r="N78" s="434">
        <v>19487</v>
      </c>
      <c r="O78" s="434">
        <v>35563</v>
      </c>
      <c r="P78" s="434">
        <v>68196</v>
      </c>
      <c r="Q78" s="434">
        <v>27618</v>
      </c>
      <c r="R78" s="434">
        <v>25734</v>
      </c>
      <c r="S78" s="434">
        <v>26810</v>
      </c>
      <c r="T78" s="434">
        <v>32599</v>
      </c>
      <c r="U78" s="434">
        <v>32445</v>
      </c>
      <c r="V78" s="434">
        <v>33105</v>
      </c>
      <c r="W78" s="434">
        <v>49938</v>
      </c>
      <c r="X78" s="434">
        <v>52914</v>
      </c>
      <c r="Y78" s="434">
        <v>91895</v>
      </c>
      <c r="Z78" s="434">
        <v>89939</v>
      </c>
      <c r="AA78" s="434">
        <v>74223</v>
      </c>
      <c r="AB78" s="434">
        <v>119110</v>
      </c>
      <c r="AC78" s="434">
        <v>122926</v>
      </c>
      <c r="AD78" s="434">
        <v>135330</v>
      </c>
      <c r="AE78" s="434">
        <v>140383</v>
      </c>
      <c r="AF78" s="434">
        <v>153836</v>
      </c>
      <c r="AG78" s="434">
        <v>159793</v>
      </c>
      <c r="AH78" s="434">
        <v>187212</v>
      </c>
      <c r="AI78" s="434">
        <v>195850</v>
      </c>
      <c r="AJ78" s="434">
        <v>219464</v>
      </c>
      <c r="AK78" s="434">
        <v>205057</v>
      </c>
      <c r="AL78" s="434">
        <v>228901</v>
      </c>
      <c r="AM78" s="434">
        <v>242986</v>
      </c>
      <c r="AN78" s="434">
        <v>262241</v>
      </c>
      <c r="AO78" s="531">
        <v>273837</v>
      </c>
      <c r="AP78" s="4"/>
      <c r="AQ78" s="4"/>
      <c r="AR78" s="4"/>
    </row>
    <row r="79" spans="1:44" ht="12" customHeight="1">
      <c r="A79" s="415" t="s">
        <v>437</v>
      </c>
      <c r="B79" s="415" t="s">
        <v>230</v>
      </c>
      <c r="C79" s="415" t="s">
        <v>5972</v>
      </c>
      <c r="D79" s="416"/>
      <c r="E79" s="416"/>
      <c r="F79" s="415" t="s">
        <v>5973</v>
      </c>
      <c r="G79" s="416"/>
      <c r="H79" s="416"/>
      <c r="I79" s="417"/>
      <c r="J79" s="415" t="s">
        <v>442</v>
      </c>
      <c r="K79" s="415" t="s">
        <v>219</v>
      </c>
      <c r="L79" s="429">
        <v>6210</v>
      </c>
      <c r="M79" s="434">
        <v>6581</v>
      </c>
      <c r="N79" s="434">
        <v>6854</v>
      </c>
      <c r="O79" s="434">
        <v>3594</v>
      </c>
      <c r="P79" s="434">
        <v>3806</v>
      </c>
      <c r="Q79" s="434">
        <v>9892</v>
      </c>
      <c r="R79" s="434">
        <v>10939</v>
      </c>
      <c r="S79" s="434">
        <v>11787</v>
      </c>
      <c r="T79" s="434">
        <v>12339</v>
      </c>
      <c r="U79" s="434">
        <v>12980</v>
      </c>
      <c r="V79" s="434">
        <v>13043</v>
      </c>
      <c r="W79" s="434">
        <v>11824</v>
      </c>
      <c r="X79" s="434">
        <v>13292</v>
      </c>
      <c r="Y79" s="434">
        <v>14095</v>
      </c>
      <c r="Z79" s="434">
        <v>15651</v>
      </c>
      <c r="AA79" s="434">
        <v>16037</v>
      </c>
      <c r="AB79" s="434">
        <v>14167</v>
      </c>
      <c r="AC79" s="434">
        <v>15637</v>
      </c>
      <c r="AD79" s="434">
        <v>16392</v>
      </c>
      <c r="AE79" s="434">
        <v>17930</v>
      </c>
      <c r="AF79" s="434">
        <v>17102</v>
      </c>
      <c r="AG79" s="434">
        <v>18290</v>
      </c>
      <c r="AH79" s="434">
        <v>19534</v>
      </c>
      <c r="AI79" s="434">
        <v>19325</v>
      </c>
      <c r="AJ79" s="434">
        <v>19231</v>
      </c>
      <c r="AK79" s="434">
        <v>21633</v>
      </c>
      <c r="AL79" s="434">
        <v>23042</v>
      </c>
      <c r="AM79" s="434">
        <v>24399</v>
      </c>
      <c r="AN79" s="434">
        <v>25872</v>
      </c>
      <c r="AO79" s="531">
        <v>27615</v>
      </c>
      <c r="AP79" s="4"/>
      <c r="AQ79" s="4"/>
      <c r="AR79" s="4"/>
    </row>
    <row r="80" spans="1:44" ht="12" customHeight="1">
      <c r="A80" s="415" t="s">
        <v>437</v>
      </c>
      <c r="B80" s="415" t="s">
        <v>233</v>
      </c>
      <c r="C80" s="415" t="s">
        <v>5974</v>
      </c>
      <c r="D80" s="416"/>
      <c r="E80" s="416"/>
      <c r="F80" s="415" t="s">
        <v>5975</v>
      </c>
      <c r="G80" s="416"/>
      <c r="H80" s="416"/>
      <c r="I80" s="417"/>
      <c r="J80" s="415" t="s">
        <v>442</v>
      </c>
      <c r="K80" s="415" t="s">
        <v>219</v>
      </c>
      <c r="L80" s="429">
        <v>1014</v>
      </c>
      <c r="M80" s="434">
        <v>1061</v>
      </c>
      <c r="N80" s="434">
        <v>910</v>
      </c>
      <c r="O80" s="434">
        <v>802</v>
      </c>
      <c r="P80" s="434">
        <v>1004</v>
      </c>
      <c r="Q80" s="434">
        <v>956</v>
      </c>
      <c r="R80" s="434">
        <v>1083</v>
      </c>
      <c r="S80" s="434">
        <v>1121</v>
      </c>
      <c r="T80" s="434">
        <v>1271</v>
      </c>
      <c r="U80" s="434">
        <v>1331</v>
      </c>
      <c r="V80" s="434">
        <v>1060</v>
      </c>
      <c r="W80" s="434">
        <v>1238</v>
      </c>
      <c r="X80" s="434">
        <v>891</v>
      </c>
      <c r="Y80" s="434">
        <v>1184</v>
      </c>
      <c r="Z80" s="434">
        <v>870</v>
      </c>
      <c r="AA80" s="434">
        <v>1129</v>
      </c>
      <c r="AB80" s="434">
        <v>953</v>
      </c>
      <c r="AC80" s="434">
        <v>859</v>
      </c>
      <c r="AD80" s="434">
        <v>678</v>
      </c>
      <c r="AE80" s="434">
        <v>667</v>
      </c>
      <c r="AF80" s="434">
        <v>513</v>
      </c>
      <c r="AG80" s="434">
        <v>480</v>
      </c>
      <c r="AH80" s="434">
        <v>458</v>
      </c>
      <c r="AI80" s="434">
        <v>565</v>
      </c>
      <c r="AJ80" s="434">
        <v>597</v>
      </c>
      <c r="AK80" s="434">
        <v>602</v>
      </c>
      <c r="AL80" s="434">
        <v>580</v>
      </c>
      <c r="AM80" s="434">
        <v>632</v>
      </c>
      <c r="AN80" s="434">
        <v>559</v>
      </c>
      <c r="AO80" s="531">
        <v>549</v>
      </c>
      <c r="AP80" s="4"/>
      <c r="AQ80" s="4"/>
      <c r="AR80" s="4"/>
    </row>
    <row r="81" spans="1:44" ht="12" customHeight="1">
      <c r="A81" s="415" t="s">
        <v>437</v>
      </c>
      <c r="B81" s="415" t="s">
        <v>287</v>
      </c>
      <c r="C81" s="415" t="s">
        <v>5976</v>
      </c>
      <c r="D81" s="416"/>
      <c r="E81" s="416"/>
      <c r="F81" s="415" t="s">
        <v>5977</v>
      </c>
      <c r="G81" s="416"/>
      <c r="H81" s="416"/>
      <c r="I81" s="417"/>
      <c r="J81" s="415" t="s">
        <v>442</v>
      </c>
      <c r="K81" s="415" t="s">
        <v>219</v>
      </c>
      <c r="L81" s="429">
        <v>9905</v>
      </c>
      <c r="M81" s="434">
        <v>15723</v>
      </c>
      <c r="N81" s="434">
        <v>12934</v>
      </c>
      <c r="O81" s="434">
        <v>16174</v>
      </c>
      <c r="P81" s="434">
        <v>16977</v>
      </c>
      <c r="Q81" s="434">
        <v>22084</v>
      </c>
      <c r="R81" s="434">
        <v>25316</v>
      </c>
      <c r="S81" s="434">
        <v>27623</v>
      </c>
      <c r="T81" s="434">
        <v>27162</v>
      </c>
      <c r="U81" s="434">
        <v>28270</v>
      </c>
      <c r="V81" s="434">
        <v>29275</v>
      </c>
      <c r="W81" s="434">
        <v>28922</v>
      </c>
      <c r="X81" s="434">
        <v>30226</v>
      </c>
      <c r="Y81" s="434">
        <v>32571</v>
      </c>
      <c r="Z81" s="434">
        <v>32461</v>
      </c>
      <c r="AA81" s="434">
        <v>33090</v>
      </c>
      <c r="AB81" s="434">
        <v>36217</v>
      </c>
      <c r="AC81" s="434">
        <v>37399</v>
      </c>
      <c r="AD81" s="434">
        <v>36834</v>
      </c>
      <c r="AE81" s="434">
        <v>37022</v>
      </c>
      <c r="AF81" s="434">
        <v>40285</v>
      </c>
      <c r="AG81" s="434">
        <v>43638</v>
      </c>
      <c r="AH81" s="434">
        <v>45977</v>
      </c>
      <c r="AI81" s="434">
        <v>49187</v>
      </c>
      <c r="AJ81" s="434">
        <v>49368</v>
      </c>
      <c r="AK81" s="434">
        <v>50837</v>
      </c>
      <c r="AL81" s="434">
        <v>51864</v>
      </c>
      <c r="AM81" s="434">
        <v>58322</v>
      </c>
      <c r="AN81" s="434">
        <v>61482</v>
      </c>
      <c r="AO81" s="531">
        <v>64861</v>
      </c>
      <c r="AP81" s="4"/>
      <c r="AQ81" s="4"/>
      <c r="AR81" s="4"/>
    </row>
    <row r="82" spans="1:44" ht="12" customHeight="1">
      <c r="A82" s="415" t="s">
        <v>437</v>
      </c>
      <c r="B82" s="415" t="s">
        <v>290</v>
      </c>
      <c r="C82" s="415" t="s">
        <v>5978</v>
      </c>
      <c r="D82" s="416"/>
      <c r="E82" s="416"/>
      <c r="F82" s="415" t="s">
        <v>5979</v>
      </c>
      <c r="G82" s="416"/>
      <c r="H82" s="416"/>
      <c r="I82" s="417"/>
      <c r="J82" s="415" t="s">
        <v>442</v>
      </c>
      <c r="K82" s="415" t="s">
        <v>219</v>
      </c>
      <c r="L82" s="429">
        <v>1124</v>
      </c>
      <c r="M82" s="434">
        <v>1197</v>
      </c>
      <c r="N82" s="434">
        <v>1242</v>
      </c>
      <c r="O82" s="434">
        <v>1320</v>
      </c>
      <c r="P82" s="434" t="s">
        <v>1154</v>
      </c>
      <c r="Q82" s="434" t="s">
        <v>1154</v>
      </c>
      <c r="R82" s="434" t="s">
        <v>1154</v>
      </c>
      <c r="S82" s="434" t="s">
        <v>1154</v>
      </c>
      <c r="T82" s="434" t="s">
        <v>1154</v>
      </c>
      <c r="U82" s="434" t="s">
        <v>1154</v>
      </c>
      <c r="V82" s="434" t="s">
        <v>1154</v>
      </c>
      <c r="W82" s="434" t="s">
        <v>1154</v>
      </c>
      <c r="X82" s="434" t="s">
        <v>1154</v>
      </c>
      <c r="Y82" s="434" t="s">
        <v>1154</v>
      </c>
      <c r="Z82" s="434" t="s">
        <v>1154</v>
      </c>
      <c r="AA82" s="434" t="s">
        <v>1154</v>
      </c>
      <c r="AB82" s="434" t="s">
        <v>1154</v>
      </c>
      <c r="AC82" s="434" t="s">
        <v>1154</v>
      </c>
      <c r="AD82" s="434" t="s">
        <v>1154</v>
      </c>
      <c r="AE82" s="434" t="s">
        <v>1154</v>
      </c>
      <c r="AF82" s="434" t="s">
        <v>1154</v>
      </c>
      <c r="AG82" s="434" t="s">
        <v>1154</v>
      </c>
      <c r="AH82" s="434" t="s">
        <v>1154</v>
      </c>
      <c r="AI82" s="434" t="s">
        <v>1154</v>
      </c>
      <c r="AJ82" s="434" t="s">
        <v>1154</v>
      </c>
      <c r="AK82" s="434" t="s">
        <v>1154</v>
      </c>
      <c r="AL82" s="434" t="s">
        <v>1154</v>
      </c>
      <c r="AM82" s="434" t="s">
        <v>1154</v>
      </c>
      <c r="AN82" s="434" t="s">
        <v>1154</v>
      </c>
      <c r="AO82" s="531" t="s">
        <v>1154</v>
      </c>
      <c r="AP82" s="4"/>
      <c r="AQ82" s="4"/>
      <c r="AR82" s="4"/>
    </row>
    <row r="83" spans="1:44" ht="12" customHeight="1">
      <c r="A83" s="415" t="s">
        <v>437</v>
      </c>
      <c r="B83" s="415" t="s">
        <v>293</v>
      </c>
      <c r="C83" s="415" t="s">
        <v>5980</v>
      </c>
      <c r="D83" s="416"/>
      <c r="E83" s="416"/>
      <c r="F83" s="415" t="s">
        <v>5981</v>
      </c>
      <c r="G83" s="416"/>
      <c r="H83" s="416"/>
      <c r="I83" s="417"/>
      <c r="J83" s="415" t="s">
        <v>442</v>
      </c>
      <c r="K83" s="415" t="s">
        <v>219</v>
      </c>
      <c r="L83" s="429">
        <v>41282</v>
      </c>
      <c r="M83" s="434">
        <v>37190</v>
      </c>
      <c r="N83" s="434">
        <v>29522</v>
      </c>
      <c r="O83" s="434">
        <v>61051</v>
      </c>
      <c r="P83" s="434">
        <v>61837</v>
      </c>
      <c r="Q83" s="434">
        <v>73573</v>
      </c>
      <c r="R83" s="434">
        <v>80941</v>
      </c>
      <c r="S83" s="434">
        <v>84903</v>
      </c>
      <c r="T83" s="434">
        <v>107558</v>
      </c>
      <c r="U83" s="434">
        <v>111140</v>
      </c>
      <c r="V83" s="434">
        <v>107980</v>
      </c>
      <c r="W83" s="434">
        <v>95466</v>
      </c>
      <c r="X83" s="434">
        <v>100979</v>
      </c>
      <c r="Y83" s="434">
        <v>92340</v>
      </c>
      <c r="Z83" s="434">
        <v>78631</v>
      </c>
      <c r="AA83" s="434">
        <v>71292</v>
      </c>
      <c r="AB83" s="434">
        <v>63319</v>
      </c>
      <c r="AC83" s="434">
        <v>65435</v>
      </c>
      <c r="AD83" s="434">
        <v>58365</v>
      </c>
      <c r="AE83" s="434">
        <v>60287</v>
      </c>
      <c r="AF83" s="434">
        <v>64332</v>
      </c>
      <c r="AG83" s="434">
        <v>78539</v>
      </c>
      <c r="AH83" s="434">
        <v>74388</v>
      </c>
      <c r="AI83" s="434">
        <v>77891</v>
      </c>
      <c r="AJ83" s="434">
        <v>66015</v>
      </c>
      <c r="AK83" s="434">
        <v>62066</v>
      </c>
      <c r="AL83" s="434">
        <v>68834</v>
      </c>
      <c r="AM83" s="434">
        <v>73103</v>
      </c>
      <c r="AN83" s="434">
        <v>79046</v>
      </c>
      <c r="AO83" s="531">
        <v>82584</v>
      </c>
      <c r="AP83" s="4"/>
      <c r="AQ83" s="4"/>
      <c r="AR83" s="4"/>
    </row>
    <row r="84" spans="1:44" ht="12" customHeight="1">
      <c r="A84" s="415" t="s">
        <v>437</v>
      </c>
      <c r="B84" s="415" t="s">
        <v>297</v>
      </c>
      <c r="C84" s="415" t="s">
        <v>5982</v>
      </c>
      <c r="D84" s="416"/>
      <c r="E84" s="416"/>
      <c r="F84" s="415" t="s">
        <v>5983</v>
      </c>
      <c r="G84" s="416"/>
      <c r="H84" s="416"/>
      <c r="I84" s="417"/>
      <c r="J84" s="415" t="s">
        <v>442</v>
      </c>
      <c r="K84" s="415" t="s">
        <v>219</v>
      </c>
      <c r="L84" s="429">
        <v>8787</v>
      </c>
      <c r="M84" s="434">
        <v>9721</v>
      </c>
      <c r="N84" s="434">
        <v>10076</v>
      </c>
      <c r="O84" s="434">
        <v>10696</v>
      </c>
      <c r="P84" s="434">
        <v>11382</v>
      </c>
      <c r="Q84" s="434">
        <v>12029</v>
      </c>
      <c r="R84" s="434">
        <v>12794</v>
      </c>
      <c r="S84" s="434">
        <v>13407</v>
      </c>
      <c r="T84" s="434">
        <v>6589</v>
      </c>
      <c r="U84" s="434">
        <v>6857</v>
      </c>
      <c r="V84" s="434">
        <v>7104</v>
      </c>
      <c r="W84" s="434">
        <v>7499</v>
      </c>
      <c r="X84" s="434">
        <v>7844</v>
      </c>
      <c r="Y84" s="434">
        <v>8139</v>
      </c>
      <c r="Z84" s="434">
        <v>7964</v>
      </c>
      <c r="AA84" s="434">
        <v>8146</v>
      </c>
      <c r="AB84" s="434">
        <v>8571</v>
      </c>
      <c r="AC84" s="434">
        <v>3913</v>
      </c>
      <c r="AD84" s="434">
        <v>4022</v>
      </c>
      <c r="AE84" s="434">
        <v>4151</v>
      </c>
      <c r="AF84" s="434">
        <v>4431</v>
      </c>
      <c r="AG84" s="434">
        <v>4857</v>
      </c>
      <c r="AH84" s="434">
        <v>3423</v>
      </c>
      <c r="AI84" s="434">
        <v>3585</v>
      </c>
      <c r="AJ84" s="434">
        <v>3718</v>
      </c>
      <c r="AK84" s="434">
        <v>3495</v>
      </c>
      <c r="AL84" s="434">
        <v>3877</v>
      </c>
      <c r="AM84" s="434">
        <v>4118</v>
      </c>
      <c r="AN84" s="434">
        <v>4453</v>
      </c>
      <c r="AO84" s="531">
        <v>4651</v>
      </c>
      <c r="AP84" s="4"/>
      <c r="AQ84" s="4"/>
      <c r="AR84" s="4"/>
    </row>
    <row r="85" spans="1:44" ht="12" customHeight="1">
      <c r="A85" s="415" t="s">
        <v>437</v>
      </c>
      <c r="B85" s="415" t="s">
        <v>300</v>
      </c>
      <c r="C85" s="415" t="s">
        <v>5984</v>
      </c>
      <c r="D85" s="416"/>
      <c r="E85" s="416"/>
      <c r="F85" s="415" t="s">
        <v>5985</v>
      </c>
      <c r="G85" s="416"/>
      <c r="H85" s="416"/>
      <c r="I85" s="417"/>
      <c r="J85" s="415" t="s">
        <v>442</v>
      </c>
      <c r="K85" s="415" t="s">
        <v>219</v>
      </c>
      <c r="L85" s="429">
        <v>26273</v>
      </c>
      <c r="M85" s="434">
        <v>35953</v>
      </c>
      <c r="N85" s="434">
        <v>36772</v>
      </c>
      <c r="O85" s="434">
        <v>38377</v>
      </c>
      <c r="P85" s="434">
        <v>43026</v>
      </c>
      <c r="Q85" s="434">
        <v>45976</v>
      </c>
      <c r="R85" s="434">
        <v>49075</v>
      </c>
      <c r="S85" s="434">
        <v>51317</v>
      </c>
      <c r="T85" s="434">
        <v>30649</v>
      </c>
      <c r="U85" s="434">
        <v>31919</v>
      </c>
      <c r="V85" s="434">
        <v>40735</v>
      </c>
      <c r="W85" s="434">
        <v>44473</v>
      </c>
      <c r="X85" s="434">
        <v>48471</v>
      </c>
      <c r="Y85" s="434">
        <v>29012</v>
      </c>
      <c r="Z85" s="434">
        <v>28326</v>
      </c>
      <c r="AA85" s="434">
        <v>55443</v>
      </c>
      <c r="AB85" s="434">
        <v>36752</v>
      </c>
      <c r="AC85" s="434">
        <v>37919</v>
      </c>
      <c r="AD85" s="434">
        <v>39008</v>
      </c>
      <c r="AE85" s="434">
        <v>39365</v>
      </c>
      <c r="AF85" s="434">
        <v>37926</v>
      </c>
      <c r="AG85" s="434">
        <v>41633</v>
      </c>
      <c r="AH85" s="434">
        <v>43925</v>
      </c>
      <c r="AI85" s="434">
        <v>45972</v>
      </c>
      <c r="AJ85" s="434">
        <v>47682</v>
      </c>
      <c r="AK85" s="434">
        <v>44077</v>
      </c>
      <c r="AL85" s="434">
        <v>48301</v>
      </c>
      <c r="AM85" s="434">
        <v>51320</v>
      </c>
      <c r="AN85" s="434">
        <v>55503</v>
      </c>
      <c r="AO85" s="531">
        <v>57851</v>
      </c>
      <c r="AP85" s="4"/>
      <c r="AQ85" s="4"/>
      <c r="AR85" s="4"/>
    </row>
    <row r="86" spans="1:44" ht="12" customHeight="1">
      <c r="A86" s="415" t="s">
        <v>437</v>
      </c>
      <c r="B86" s="415" t="s">
        <v>303</v>
      </c>
      <c r="C86" s="415" t="s">
        <v>5986</v>
      </c>
      <c r="D86" s="416"/>
      <c r="E86" s="416"/>
      <c r="F86" s="415" t="s">
        <v>5987</v>
      </c>
      <c r="G86" s="416"/>
      <c r="H86" s="416"/>
      <c r="I86" s="417"/>
      <c r="J86" s="415" t="s">
        <v>442</v>
      </c>
      <c r="K86" s="415" t="s">
        <v>219</v>
      </c>
      <c r="L86" s="429" t="s">
        <v>1154</v>
      </c>
      <c r="M86" s="434" t="s">
        <v>1154</v>
      </c>
      <c r="N86" s="434" t="s">
        <v>1154</v>
      </c>
      <c r="O86" s="434" t="s">
        <v>1154</v>
      </c>
      <c r="P86" s="434">
        <v>18118</v>
      </c>
      <c r="Q86" s="434">
        <v>19215</v>
      </c>
      <c r="R86" s="434">
        <v>20395</v>
      </c>
      <c r="S86" s="434">
        <v>21275</v>
      </c>
      <c r="T86" s="434">
        <v>21410</v>
      </c>
      <c r="U86" s="434">
        <v>22155</v>
      </c>
      <c r="V86" s="434">
        <v>22983</v>
      </c>
      <c r="W86" s="434">
        <v>24230</v>
      </c>
      <c r="X86" s="434">
        <v>25356</v>
      </c>
      <c r="Y86" s="434">
        <v>26331</v>
      </c>
      <c r="Z86" s="434">
        <v>25763</v>
      </c>
      <c r="AA86" s="434">
        <v>26355</v>
      </c>
      <c r="AB86" s="434">
        <v>27730</v>
      </c>
      <c r="AC86" s="434">
        <v>33878</v>
      </c>
      <c r="AD86" s="434">
        <v>34855</v>
      </c>
      <c r="AE86" s="434">
        <v>36038</v>
      </c>
      <c r="AF86" s="434">
        <v>38448</v>
      </c>
      <c r="AG86" s="434">
        <v>42108</v>
      </c>
      <c r="AH86" s="434">
        <v>44448</v>
      </c>
      <c r="AI86" s="434">
        <v>46554</v>
      </c>
      <c r="AJ86" s="434">
        <v>48326</v>
      </c>
      <c r="AK86" s="434">
        <v>45449</v>
      </c>
      <c r="AL86" s="434">
        <v>50412</v>
      </c>
      <c r="AM86" s="434">
        <v>53537</v>
      </c>
      <c r="AN86" s="434">
        <v>57889</v>
      </c>
      <c r="AO86" s="531">
        <v>60478</v>
      </c>
      <c r="AP86" s="4"/>
      <c r="AQ86" s="4"/>
      <c r="AR86" s="4"/>
    </row>
    <row r="87" spans="1:44" ht="12" customHeight="1">
      <c r="A87" s="415" t="s">
        <v>437</v>
      </c>
      <c r="B87" s="415" t="s">
        <v>306</v>
      </c>
      <c r="C87" s="415" t="s">
        <v>5988</v>
      </c>
      <c r="D87" s="416"/>
      <c r="E87" s="416"/>
      <c r="F87" s="415" t="s">
        <v>5989</v>
      </c>
      <c r="G87" s="416"/>
      <c r="H87" s="416"/>
      <c r="I87" s="417"/>
      <c r="J87" s="415" t="s">
        <v>442</v>
      </c>
      <c r="K87" s="415" t="s">
        <v>219</v>
      </c>
      <c r="L87" s="429">
        <v>1322</v>
      </c>
      <c r="M87" s="434">
        <v>1760</v>
      </c>
      <c r="N87" s="434">
        <v>1825</v>
      </c>
      <c r="O87" s="434">
        <v>1941</v>
      </c>
      <c r="P87" s="434" t="s">
        <v>1154</v>
      </c>
      <c r="Q87" s="434" t="s">
        <v>1154</v>
      </c>
      <c r="R87" s="434" t="s">
        <v>1154</v>
      </c>
      <c r="S87" s="434" t="s">
        <v>1154</v>
      </c>
      <c r="T87" s="434" t="s">
        <v>1154</v>
      </c>
      <c r="U87" s="434" t="s">
        <v>1154</v>
      </c>
      <c r="V87" s="434" t="s">
        <v>1154</v>
      </c>
      <c r="W87" s="434" t="s">
        <v>1154</v>
      </c>
      <c r="X87" s="434" t="s">
        <v>1154</v>
      </c>
      <c r="Y87" s="434" t="s">
        <v>1154</v>
      </c>
      <c r="Z87" s="434" t="s">
        <v>1154</v>
      </c>
      <c r="AA87" s="434" t="s">
        <v>1154</v>
      </c>
      <c r="AB87" s="434" t="s">
        <v>1154</v>
      </c>
      <c r="AC87" s="434" t="s">
        <v>1154</v>
      </c>
      <c r="AD87" s="434" t="s">
        <v>1154</v>
      </c>
      <c r="AE87" s="434" t="s">
        <v>1154</v>
      </c>
      <c r="AF87" s="434" t="s">
        <v>1154</v>
      </c>
      <c r="AG87" s="434" t="s">
        <v>1154</v>
      </c>
      <c r="AH87" s="434" t="s">
        <v>1154</v>
      </c>
      <c r="AI87" s="434" t="s">
        <v>1154</v>
      </c>
      <c r="AJ87" s="434" t="s">
        <v>1154</v>
      </c>
      <c r="AK87" s="434" t="s">
        <v>1154</v>
      </c>
      <c r="AL87" s="434" t="s">
        <v>1154</v>
      </c>
      <c r="AM87" s="434" t="s">
        <v>1154</v>
      </c>
      <c r="AN87" s="434" t="s">
        <v>1154</v>
      </c>
      <c r="AO87" s="531" t="s">
        <v>1154</v>
      </c>
      <c r="AP87" s="4"/>
      <c r="AQ87" s="4"/>
      <c r="AR87" s="4"/>
    </row>
    <row r="88" spans="1:44" ht="12" customHeight="1">
      <c r="A88" s="415" t="s">
        <v>437</v>
      </c>
      <c r="B88" s="415" t="s">
        <v>309</v>
      </c>
      <c r="C88" s="415" t="s">
        <v>5990</v>
      </c>
      <c r="D88" s="416"/>
      <c r="E88" s="416"/>
      <c r="F88" s="415" t="s">
        <v>5991</v>
      </c>
      <c r="G88" s="416"/>
      <c r="H88" s="416"/>
      <c r="I88" s="417"/>
      <c r="J88" s="415" t="s">
        <v>442</v>
      </c>
      <c r="K88" s="415" t="s">
        <v>219</v>
      </c>
      <c r="L88" s="429">
        <v>-559</v>
      </c>
      <c r="M88" s="434">
        <v>559</v>
      </c>
      <c r="N88" s="434">
        <v>-263</v>
      </c>
      <c r="O88" s="434">
        <v>-559</v>
      </c>
      <c r="P88" s="434">
        <v>-815</v>
      </c>
      <c r="Q88" s="434">
        <v>1627</v>
      </c>
      <c r="R88" s="434">
        <v>-119</v>
      </c>
      <c r="S88" s="434">
        <v>-3778</v>
      </c>
      <c r="T88" s="434">
        <v>1655</v>
      </c>
      <c r="U88" s="434">
        <v>-1389</v>
      </c>
      <c r="V88" s="434">
        <v>-1131</v>
      </c>
      <c r="W88" s="434">
        <v>-780</v>
      </c>
      <c r="X88" s="434">
        <v>-1207</v>
      </c>
      <c r="Y88" s="434">
        <v>-381</v>
      </c>
      <c r="Z88" s="434">
        <v>-2084</v>
      </c>
      <c r="AA88" s="434">
        <v>-400</v>
      </c>
      <c r="AB88" s="434">
        <v>-1038</v>
      </c>
      <c r="AC88" s="434">
        <v>-324</v>
      </c>
      <c r="AD88" s="434">
        <v>-1234</v>
      </c>
      <c r="AE88" s="434">
        <v>-427</v>
      </c>
      <c r="AF88" s="434">
        <v>-209</v>
      </c>
      <c r="AG88" s="434">
        <v>-958</v>
      </c>
      <c r="AH88" s="434">
        <v>-836</v>
      </c>
      <c r="AI88" s="434">
        <v>-508</v>
      </c>
      <c r="AJ88" s="434">
        <v>-663</v>
      </c>
      <c r="AK88" s="434">
        <v>-1368</v>
      </c>
      <c r="AL88" s="434">
        <v>-670</v>
      </c>
      <c r="AM88" s="434">
        <v>-1988</v>
      </c>
      <c r="AN88" s="434">
        <v>-2505</v>
      </c>
      <c r="AO88" s="531">
        <v>-3452</v>
      </c>
      <c r="AP88" s="4"/>
      <c r="AQ88" s="4"/>
      <c r="AR88" s="4"/>
    </row>
    <row r="89" spans="1:44" ht="12" customHeight="1">
      <c r="A89" s="415" t="s">
        <v>437</v>
      </c>
      <c r="B89" s="415" t="s">
        <v>312</v>
      </c>
      <c r="C89" s="415" t="s">
        <v>5992</v>
      </c>
      <c r="D89" s="416"/>
      <c r="E89" s="416"/>
      <c r="F89" s="415" t="s">
        <v>5993</v>
      </c>
      <c r="G89" s="416"/>
      <c r="H89" s="416"/>
      <c r="I89" s="417"/>
      <c r="J89" s="415" t="s">
        <v>442</v>
      </c>
      <c r="K89" s="415" t="s">
        <v>219</v>
      </c>
      <c r="L89" s="429">
        <v>38716</v>
      </c>
      <c r="M89" s="434">
        <v>41264</v>
      </c>
      <c r="N89" s="434">
        <v>42755</v>
      </c>
      <c r="O89" s="434">
        <v>52951</v>
      </c>
      <c r="P89" s="434" t="s">
        <v>1154</v>
      </c>
      <c r="Q89" s="434" t="s">
        <v>1154</v>
      </c>
      <c r="R89" s="434" t="s">
        <v>1154</v>
      </c>
      <c r="S89" s="434" t="s">
        <v>1154</v>
      </c>
      <c r="T89" s="434" t="s">
        <v>1154</v>
      </c>
      <c r="U89" s="434" t="s">
        <v>1154</v>
      </c>
      <c r="V89" s="434" t="s">
        <v>1154</v>
      </c>
      <c r="W89" s="434" t="s">
        <v>1154</v>
      </c>
      <c r="X89" s="434" t="s">
        <v>1154</v>
      </c>
      <c r="Y89" s="434" t="s">
        <v>1154</v>
      </c>
      <c r="Z89" s="434" t="s">
        <v>1154</v>
      </c>
      <c r="AA89" s="434" t="s">
        <v>1154</v>
      </c>
      <c r="AB89" s="434" t="s">
        <v>1154</v>
      </c>
      <c r="AC89" s="434" t="s">
        <v>1154</v>
      </c>
      <c r="AD89" s="434" t="s">
        <v>1154</v>
      </c>
      <c r="AE89" s="434" t="s">
        <v>1154</v>
      </c>
      <c r="AF89" s="434" t="s">
        <v>1154</v>
      </c>
      <c r="AG89" s="434" t="s">
        <v>1154</v>
      </c>
      <c r="AH89" s="434" t="s">
        <v>1154</v>
      </c>
      <c r="AI89" s="434" t="s">
        <v>1154</v>
      </c>
      <c r="AJ89" s="434" t="s">
        <v>1154</v>
      </c>
      <c r="AK89" s="434" t="s">
        <v>1154</v>
      </c>
      <c r="AL89" s="434" t="s">
        <v>1154</v>
      </c>
      <c r="AM89" s="434" t="s">
        <v>1154</v>
      </c>
      <c r="AN89" s="434" t="s">
        <v>1154</v>
      </c>
      <c r="AO89" s="531" t="s">
        <v>1154</v>
      </c>
      <c r="AP89" s="4"/>
      <c r="AQ89" s="4"/>
      <c r="AR89" s="4"/>
    </row>
    <row r="90" spans="1:44" ht="12" customHeight="1">
      <c r="A90" s="415" t="s">
        <v>437</v>
      </c>
      <c r="B90" s="415" t="s">
        <v>315</v>
      </c>
      <c r="C90" s="415" t="s">
        <v>5994</v>
      </c>
      <c r="D90" s="416"/>
      <c r="E90" s="416"/>
      <c r="F90" s="415" t="s">
        <v>5995</v>
      </c>
      <c r="G90" s="416"/>
      <c r="H90" s="416"/>
      <c r="I90" s="417"/>
      <c r="J90" s="415" t="s">
        <v>442</v>
      </c>
      <c r="K90" s="415" t="s">
        <v>219</v>
      </c>
      <c r="L90" s="429">
        <v>1322</v>
      </c>
      <c r="M90" s="434">
        <v>1409</v>
      </c>
      <c r="N90" s="434">
        <v>1460</v>
      </c>
      <c r="O90" s="434">
        <v>1590</v>
      </c>
      <c r="P90" s="434" t="s">
        <v>1154</v>
      </c>
      <c r="Q90" s="434" t="s">
        <v>1154</v>
      </c>
      <c r="R90" s="434" t="s">
        <v>1154</v>
      </c>
      <c r="S90" s="434" t="s">
        <v>1154</v>
      </c>
      <c r="T90" s="434" t="s">
        <v>1154</v>
      </c>
      <c r="U90" s="434" t="s">
        <v>1154</v>
      </c>
      <c r="V90" s="434" t="s">
        <v>1154</v>
      </c>
      <c r="W90" s="434" t="s">
        <v>1154</v>
      </c>
      <c r="X90" s="434" t="s">
        <v>1154</v>
      </c>
      <c r="Y90" s="434" t="s">
        <v>1154</v>
      </c>
      <c r="Z90" s="434" t="s">
        <v>1154</v>
      </c>
      <c r="AA90" s="434" t="s">
        <v>1154</v>
      </c>
      <c r="AB90" s="434" t="s">
        <v>1154</v>
      </c>
      <c r="AC90" s="434" t="s">
        <v>1154</v>
      </c>
      <c r="AD90" s="434" t="s">
        <v>1154</v>
      </c>
      <c r="AE90" s="434" t="s">
        <v>1154</v>
      </c>
      <c r="AF90" s="434" t="s">
        <v>1154</v>
      </c>
      <c r="AG90" s="434" t="s">
        <v>1154</v>
      </c>
      <c r="AH90" s="434" t="s">
        <v>1154</v>
      </c>
      <c r="AI90" s="434" t="s">
        <v>1154</v>
      </c>
      <c r="AJ90" s="434" t="s">
        <v>1154</v>
      </c>
      <c r="AK90" s="434" t="s">
        <v>1154</v>
      </c>
      <c r="AL90" s="434" t="s">
        <v>1154</v>
      </c>
      <c r="AM90" s="434" t="s">
        <v>1154</v>
      </c>
      <c r="AN90" s="434" t="s">
        <v>1154</v>
      </c>
      <c r="AO90" s="531" t="s">
        <v>1154</v>
      </c>
      <c r="AP90" s="4"/>
      <c r="AQ90" s="4"/>
      <c r="AR90" s="4"/>
    </row>
    <row r="91" spans="1:44" ht="12" customHeight="1">
      <c r="A91" s="415" t="s">
        <v>437</v>
      </c>
      <c r="B91" s="415" t="s">
        <v>318</v>
      </c>
      <c r="C91" s="415" t="s">
        <v>5996</v>
      </c>
      <c r="D91" s="416"/>
      <c r="E91" s="416"/>
      <c r="F91" s="415" t="s">
        <v>5997</v>
      </c>
      <c r="G91" s="416"/>
      <c r="H91" s="416"/>
      <c r="I91" s="417"/>
      <c r="J91" s="415" t="s">
        <v>442</v>
      </c>
      <c r="K91" s="415" t="s">
        <v>219</v>
      </c>
      <c r="L91" s="429" t="s">
        <v>1154</v>
      </c>
      <c r="M91" s="434" t="s">
        <v>1154</v>
      </c>
      <c r="N91" s="434" t="s">
        <v>1154</v>
      </c>
      <c r="O91" s="434" t="s">
        <v>1154</v>
      </c>
      <c r="P91" s="434">
        <v>13998</v>
      </c>
      <c r="Q91" s="434">
        <v>14846</v>
      </c>
      <c r="R91" s="434">
        <v>15759</v>
      </c>
      <c r="S91" s="434">
        <v>16460</v>
      </c>
      <c r="T91" s="434">
        <v>16544</v>
      </c>
      <c r="U91" s="434">
        <v>17118</v>
      </c>
      <c r="V91" s="434">
        <v>17759</v>
      </c>
      <c r="W91" s="434">
        <v>18746</v>
      </c>
      <c r="X91" s="434">
        <v>19611</v>
      </c>
      <c r="Y91" s="434">
        <v>20351</v>
      </c>
      <c r="Z91" s="434">
        <v>19906</v>
      </c>
      <c r="AA91" s="434">
        <v>20362</v>
      </c>
      <c r="AB91" s="434">
        <v>14771</v>
      </c>
      <c r="AC91" s="434">
        <v>15250</v>
      </c>
      <c r="AD91" s="434">
        <v>15693</v>
      </c>
      <c r="AE91" s="434">
        <v>16215</v>
      </c>
      <c r="AF91" s="434">
        <v>17305</v>
      </c>
      <c r="AG91" s="434">
        <v>18954</v>
      </c>
      <c r="AH91" s="434">
        <v>11983</v>
      </c>
      <c r="AI91" s="434">
        <v>12535</v>
      </c>
      <c r="AJ91" s="434">
        <v>11160</v>
      </c>
      <c r="AK91" s="434">
        <v>10493</v>
      </c>
      <c r="AL91" s="434">
        <v>11637</v>
      </c>
      <c r="AM91" s="434">
        <v>12359</v>
      </c>
      <c r="AN91" s="434">
        <v>13363</v>
      </c>
      <c r="AO91" s="531">
        <v>13961</v>
      </c>
      <c r="AP91" s="4"/>
      <c r="AQ91" s="4"/>
      <c r="AR91" s="4"/>
    </row>
    <row r="92" spans="1:44" ht="12" customHeight="1">
      <c r="A92" s="415" t="s">
        <v>437</v>
      </c>
      <c r="B92" s="415" t="s">
        <v>321</v>
      </c>
      <c r="C92" s="415" t="s">
        <v>5998</v>
      </c>
      <c r="D92" s="416"/>
      <c r="E92" s="416"/>
      <c r="F92" s="415" t="s">
        <v>5999</v>
      </c>
      <c r="G92" s="416"/>
      <c r="H92" s="416"/>
      <c r="I92" s="417"/>
      <c r="J92" s="415" t="s">
        <v>442</v>
      </c>
      <c r="K92" s="415" t="s">
        <v>219</v>
      </c>
      <c r="L92" s="429">
        <v>29</v>
      </c>
      <c r="M92" s="434">
        <v>26</v>
      </c>
      <c r="N92" s="434">
        <v>31</v>
      </c>
      <c r="O92" s="434">
        <v>28</v>
      </c>
      <c r="P92" s="434">
        <v>31</v>
      </c>
      <c r="Q92" s="434">
        <v>29</v>
      </c>
      <c r="R92" s="434" t="s">
        <v>1154</v>
      </c>
      <c r="S92" s="434" t="s">
        <v>1154</v>
      </c>
      <c r="T92" s="434" t="s">
        <v>1154</v>
      </c>
      <c r="U92" s="434" t="s">
        <v>1154</v>
      </c>
      <c r="V92" s="434" t="s">
        <v>1154</v>
      </c>
      <c r="W92" s="434" t="s">
        <v>1154</v>
      </c>
      <c r="X92" s="434" t="s">
        <v>1154</v>
      </c>
      <c r="Y92" s="434" t="s">
        <v>1154</v>
      </c>
      <c r="Z92" s="434" t="s">
        <v>1154</v>
      </c>
      <c r="AA92" s="434" t="s">
        <v>1154</v>
      </c>
      <c r="AB92" s="434" t="s">
        <v>1154</v>
      </c>
      <c r="AC92" s="434" t="s">
        <v>1154</v>
      </c>
      <c r="AD92" s="434" t="s">
        <v>1154</v>
      </c>
      <c r="AE92" s="434" t="s">
        <v>1154</v>
      </c>
      <c r="AF92" s="434" t="s">
        <v>1154</v>
      </c>
      <c r="AG92" s="434" t="s">
        <v>1154</v>
      </c>
      <c r="AH92" s="434" t="s">
        <v>1154</v>
      </c>
      <c r="AI92" s="434" t="s">
        <v>1154</v>
      </c>
      <c r="AJ92" s="434" t="s">
        <v>1154</v>
      </c>
      <c r="AK92" s="434" t="s">
        <v>1154</v>
      </c>
      <c r="AL92" s="434" t="s">
        <v>1154</v>
      </c>
      <c r="AM92" s="434" t="s">
        <v>1154</v>
      </c>
      <c r="AN92" s="434" t="s">
        <v>1154</v>
      </c>
      <c r="AO92" s="531" t="s">
        <v>1154</v>
      </c>
      <c r="AP92" s="4"/>
      <c r="AQ92" s="4"/>
      <c r="AR92" s="4"/>
    </row>
    <row r="93" spans="1:44" ht="12" customHeight="1">
      <c r="A93" s="415" t="s">
        <v>437</v>
      </c>
      <c r="B93" s="415" t="s">
        <v>324</v>
      </c>
      <c r="C93" s="415" t="s">
        <v>6000</v>
      </c>
      <c r="D93" s="416"/>
      <c r="E93" s="416"/>
      <c r="F93" s="415" t="s">
        <v>5981</v>
      </c>
      <c r="G93" s="416"/>
      <c r="H93" s="416"/>
      <c r="I93" s="417"/>
      <c r="J93" s="223" t="s">
        <v>532</v>
      </c>
      <c r="K93" s="415" t="s">
        <v>219</v>
      </c>
      <c r="L93" s="429">
        <v>1496</v>
      </c>
      <c r="M93" s="434">
        <v>1011</v>
      </c>
      <c r="N93" s="434">
        <v>667</v>
      </c>
      <c r="O93" s="434">
        <v>1537</v>
      </c>
      <c r="P93" s="434">
        <v>1530</v>
      </c>
      <c r="Q93" s="434">
        <v>2021</v>
      </c>
      <c r="R93" s="434">
        <v>2169</v>
      </c>
      <c r="S93" s="434">
        <v>2535</v>
      </c>
      <c r="T93" s="434">
        <v>3177</v>
      </c>
      <c r="U93" s="434">
        <v>3293</v>
      </c>
      <c r="V93" s="434">
        <v>3409</v>
      </c>
      <c r="W93" s="434">
        <v>3188</v>
      </c>
      <c r="X93" s="434">
        <v>3436</v>
      </c>
      <c r="Y93" s="434">
        <v>2878</v>
      </c>
      <c r="Z93" s="434">
        <v>2609</v>
      </c>
      <c r="AA93" s="434">
        <v>2084</v>
      </c>
      <c r="AB93" s="434">
        <v>836</v>
      </c>
      <c r="AC93" s="434">
        <v>752</v>
      </c>
      <c r="AD93" s="434">
        <v>552</v>
      </c>
      <c r="AE93" s="434">
        <v>292</v>
      </c>
      <c r="AF93" s="434">
        <v>256</v>
      </c>
      <c r="AG93" s="434">
        <v>324</v>
      </c>
      <c r="AH93" s="434">
        <v>272</v>
      </c>
      <c r="AI93" s="434">
        <v>292</v>
      </c>
      <c r="AJ93" s="434">
        <v>152</v>
      </c>
      <c r="AK93" s="434">
        <v>60</v>
      </c>
      <c r="AL93" s="434">
        <v>184</v>
      </c>
      <c r="AM93" s="434">
        <v>208</v>
      </c>
      <c r="AN93" s="434">
        <v>216</v>
      </c>
      <c r="AO93" s="531">
        <v>140</v>
      </c>
      <c r="AP93" s="4"/>
      <c r="AQ93" s="4"/>
      <c r="AR93" s="4"/>
    </row>
    <row r="94" spans="1:44" ht="12" customHeight="1">
      <c r="A94" s="415" t="s">
        <v>437</v>
      </c>
      <c r="B94" s="415" t="s">
        <v>327</v>
      </c>
      <c r="C94" s="415" t="s">
        <v>6001</v>
      </c>
      <c r="D94" s="416"/>
      <c r="E94" s="416"/>
      <c r="F94" s="415" t="s">
        <v>6002</v>
      </c>
      <c r="G94" s="416"/>
      <c r="H94" s="416"/>
      <c r="I94" s="417"/>
      <c r="J94" s="223" t="s">
        <v>532</v>
      </c>
      <c r="K94" s="415" t="s">
        <v>219</v>
      </c>
      <c r="L94" s="429">
        <v>252</v>
      </c>
      <c r="M94" s="434">
        <v>265</v>
      </c>
      <c r="N94" s="434">
        <v>292</v>
      </c>
      <c r="O94" s="434">
        <v>311</v>
      </c>
      <c r="P94" s="434">
        <v>333</v>
      </c>
      <c r="Q94" s="434">
        <v>369</v>
      </c>
      <c r="R94" s="434">
        <v>387</v>
      </c>
      <c r="S94" s="434">
        <v>406</v>
      </c>
      <c r="T94" s="434">
        <v>205</v>
      </c>
      <c r="U94" s="434">
        <v>212</v>
      </c>
      <c r="V94" s="434">
        <v>228</v>
      </c>
      <c r="W94" s="434">
        <v>247</v>
      </c>
      <c r="X94" s="434">
        <v>264</v>
      </c>
      <c r="Y94" s="434">
        <v>264</v>
      </c>
      <c r="Z94" s="434">
        <v>260</v>
      </c>
      <c r="AA94" s="434">
        <v>276</v>
      </c>
      <c r="AB94" s="434">
        <v>280</v>
      </c>
      <c r="AC94" s="434">
        <v>116</v>
      </c>
      <c r="AD94" s="434">
        <v>112</v>
      </c>
      <c r="AE94" s="434">
        <v>104</v>
      </c>
      <c r="AF94" s="434">
        <v>84</v>
      </c>
      <c r="AG94" s="434">
        <v>112</v>
      </c>
      <c r="AH94" s="434">
        <v>60</v>
      </c>
      <c r="AI94" s="434">
        <v>60</v>
      </c>
      <c r="AJ94" s="434">
        <v>52</v>
      </c>
      <c r="AK94" s="434">
        <v>28</v>
      </c>
      <c r="AL94" s="434">
        <v>52</v>
      </c>
      <c r="AM94" s="434">
        <v>56</v>
      </c>
      <c r="AN94" s="434">
        <v>56</v>
      </c>
      <c r="AO94" s="531">
        <v>32</v>
      </c>
      <c r="AP94" s="4"/>
      <c r="AQ94" s="4"/>
      <c r="AR94" s="4"/>
    </row>
    <row r="95" spans="1:44" ht="12" customHeight="1">
      <c r="A95" s="415" t="s">
        <v>437</v>
      </c>
      <c r="B95" s="415" t="s">
        <v>330</v>
      </c>
      <c r="C95" s="415" t="s">
        <v>6003</v>
      </c>
      <c r="D95" s="416"/>
      <c r="E95" s="416"/>
      <c r="F95" s="415" t="s">
        <v>6004</v>
      </c>
      <c r="G95" s="416"/>
      <c r="H95" s="416"/>
      <c r="I95" s="417"/>
      <c r="J95" s="223" t="s">
        <v>532</v>
      </c>
      <c r="K95" s="415" t="s">
        <v>219</v>
      </c>
      <c r="L95" s="429" t="s">
        <v>1154</v>
      </c>
      <c r="M95" s="434">
        <v>624</v>
      </c>
      <c r="N95" s="434">
        <v>128</v>
      </c>
      <c r="O95" s="434">
        <v>113</v>
      </c>
      <c r="P95" s="434">
        <v>119</v>
      </c>
      <c r="Q95" s="434">
        <v>137</v>
      </c>
      <c r="R95" s="434">
        <v>123</v>
      </c>
      <c r="S95" s="434">
        <v>972</v>
      </c>
      <c r="T95" s="434">
        <v>349</v>
      </c>
      <c r="U95" s="434">
        <v>362</v>
      </c>
      <c r="V95" s="434">
        <v>645</v>
      </c>
      <c r="W95" s="434">
        <v>693</v>
      </c>
      <c r="X95" s="434">
        <v>741</v>
      </c>
      <c r="Y95" s="434">
        <v>194</v>
      </c>
      <c r="Z95" s="434">
        <v>188</v>
      </c>
      <c r="AA95" s="434">
        <v>220</v>
      </c>
      <c r="AB95" s="434">
        <v>16</v>
      </c>
      <c r="AC95" s="434">
        <v>0</v>
      </c>
      <c r="AD95" s="434">
        <v>8</v>
      </c>
      <c r="AE95" s="434">
        <v>8</v>
      </c>
      <c r="AF95" s="434">
        <v>0</v>
      </c>
      <c r="AG95" s="434">
        <v>0</v>
      </c>
      <c r="AH95" s="434">
        <v>0</v>
      </c>
      <c r="AI95" s="434">
        <v>0</v>
      </c>
      <c r="AJ95" s="434">
        <v>0</v>
      </c>
      <c r="AK95" s="434">
        <v>0</v>
      </c>
      <c r="AL95" s="434">
        <v>0</v>
      </c>
      <c r="AM95" s="434">
        <v>0</v>
      </c>
      <c r="AN95" s="434">
        <v>0</v>
      </c>
      <c r="AO95" s="531">
        <v>0</v>
      </c>
      <c r="AP95" s="4"/>
      <c r="AQ95" s="4"/>
      <c r="AR95" s="4"/>
    </row>
    <row r="96" spans="1:44" ht="12" customHeight="1">
      <c r="A96" s="415" t="s">
        <v>437</v>
      </c>
      <c r="B96" s="415" t="s">
        <v>333</v>
      </c>
      <c r="C96" s="415" t="s">
        <v>6005</v>
      </c>
      <c r="D96" s="416"/>
      <c r="E96" s="416"/>
      <c r="F96" s="415" t="s">
        <v>5987</v>
      </c>
      <c r="G96" s="416"/>
      <c r="H96" s="416"/>
      <c r="I96" s="417"/>
      <c r="J96" s="223" t="s">
        <v>532</v>
      </c>
      <c r="K96" s="415" t="s">
        <v>219</v>
      </c>
      <c r="L96" s="429" t="s">
        <v>1154</v>
      </c>
      <c r="M96" s="434" t="s">
        <v>1154</v>
      </c>
      <c r="N96" s="434" t="s">
        <v>1154</v>
      </c>
      <c r="O96" s="434" t="s">
        <v>1154</v>
      </c>
      <c r="P96" s="434">
        <v>531</v>
      </c>
      <c r="Q96" s="434">
        <v>589</v>
      </c>
      <c r="R96" s="434">
        <v>617</v>
      </c>
      <c r="S96" s="434">
        <v>648</v>
      </c>
      <c r="T96" s="434">
        <v>662</v>
      </c>
      <c r="U96" s="434">
        <v>686</v>
      </c>
      <c r="V96" s="434">
        <v>743</v>
      </c>
      <c r="W96" s="434">
        <v>798</v>
      </c>
      <c r="X96" s="434">
        <v>854</v>
      </c>
      <c r="Y96" s="434">
        <v>856</v>
      </c>
      <c r="Z96" s="434">
        <v>836</v>
      </c>
      <c r="AA96" s="434">
        <v>888</v>
      </c>
      <c r="AB96" s="434">
        <v>904</v>
      </c>
      <c r="AC96" s="434">
        <v>1008</v>
      </c>
      <c r="AD96" s="434">
        <v>960</v>
      </c>
      <c r="AE96" s="434">
        <v>596</v>
      </c>
      <c r="AF96" s="434">
        <v>604</v>
      </c>
      <c r="AG96" s="434">
        <v>664</v>
      </c>
      <c r="AH96" s="434">
        <v>624</v>
      </c>
      <c r="AI96" s="434">
        <v>636</v>
      </c>
      <c r="AJ96" s="434">
        <v>516</v>
      </c>
      <c r="AK96" s="434">
        <v>280</v>
      </c>
      <c r="AL96" s="434">
        <v>568</v>
      </c>
      <c r="AM96" s="434">
        <v>604</v>
      </c>
      <c r="AN96" s="434">
        <v>600</v>
      </c>
      <c r="AO96" s="531">
        <v>564</v>
      </c>
      <c r="AP96" s="4"/>
      <c r="AQ96" s="4"/>
      <c r="AR96" s="4"/>
    </row>
    <row r="97" spans="1:44" ht="12" customHeight="1">
      <c r="A97" s="415" t="s">
        <v>437</v>
      </c>
      <c r="B97" s="415" t="s">
        <v>506</v>
      </c>
      <c r="C97" s="415" t="s">
        <v>6006</v>
      </c>
      <c r="D97" s="416"/>
      <c r="E97" s="416"/>
      <c r="F97" s="415" t="s">
        <v>6007</v>
      </c>
      <c r="G97" s="416"/>
      <c r="H97" s="416"/>
      <c r="I97" s="417"/>
      <c r="J97" s="223" t="s">
        <v>532</v>
      </c>
      <c r="K97" s="415" t="s">
        <v>219</v>
      </c>
      <c r="L97" s="429">
        <v>1065</v>
      </c>
      <c r="M97" s="434">
        <v>1122</v>
      </c>
      <c r="N97" s="434">
        <v>1240</v>
      </c>
      <c r="O97" s="434">
        <v>1514</v>
      </c>
      <c r="P97" s="434" t="s">
        <v>1154</v>
      </c>
      <c r="Q97" s="434" t="s">
        <v>1154</v>
      </c>
      <c r="R97" s="434" t="s">
        <v>1154</v>
      </c>
      <c r="S97" s="434" t="s">
        <v>1154</v>
      </c>
      <c r="T97" s="434" t="s">
        <v>1154</v>
      </c>
      <c r="U97" s="434" t="s">
        <v>1154</v>
      </c>
      <c r="V97" s="434" t="s">
        <v>1154</v>
      </c>
      <c r="W97" s="434" t="s">
        <v>1154</v>
      </c>
      <c r="X97" s="434" t="s">
        <v>1154</v>
      </c>
      <c r="Y97" s="434" t="s">
        <v>1154</v>
      </c>
      <c r="Z97" s="434" t="s">
        <v>1154</v>
      </c>
      <c r="AA97" s="434" t="s">
        <v>1154</v>
      </c>
      <c r="AB97" s="434" t="s">
        <v>1154</v>
      </c>
      <c r="AC97" s="434" t="s">
        <v>1154</v>
      </c>
      <c r="AD97" s="434" t="s">
        <v>1154</v>
      </c>
      <c r="AE97" s="434" t="s">
        <v>1154</v>
      </c>
      <c r="AF97" s="434" t="s">
        <v>1154</v>
      </c>
      <c r="AG97" s="434" t="s">
        <v>1154</v>
      </c>
      <c r="AH97" s="434" t="s">
        <v>1154</v>
      </c>
      <c r="AI97" s="434" t="s">
        <v>1154</v>
      </c>
      <c r="AJ97" s="434" t="s">
        <v>1154</v>
      </c>
      <c r="AK97" s="434" t="s">
        <v>1154</v>
      </c>
      <c r="AL97" s="434" t="s">
        <v>1154</v>
      </c>
      <c r="AM97" s="434" t="s">
        <v>1154</v>
      </c>
      <c r="AN97" s="434" t="s">
        <v>1154</v>
      </c>
      <c r="AO97" s="531" t="s">
        <v>1154</v>
      </c>
      <c r="AP97" s="4"/>
      <c r="AQ97" s="4"/>
      <c r="AR97" s="4"/>
    </row>
    <row r="98" spans="1:44" ht="12" customHeight="1">
      <c r="A98" s="415" t="s">
        <v>437</v>
      </c>
      <c r="B98" s="415" t="s">
        <v>509</v>
      </c>
      <c r="C98" s="415" t="s">
        <v>6008</v>
      </c>
      <c r="D98" s="416"/>
      <c r="E98" s="416"/>
      <c r="F98" s="415" t="s">
        <v>6009</v>
      </c>
      <c r="G98" s="416"/>
      <c r="H98" s="416"/>
      <c r="I98" s="417"/>
      <c r="J98" s="223" t="s">
        <v>532</v>
      </c>
      <c r="K98" s="415" t="s">
        <v>219</v>
      </c>
      <c r="L98" s="429">
        <v>36</v>
      </c>
      <c r="M98" s="434">
        <v>38</v>
      </c>
      <c r="N98" s="434">
        <v>42</v>
      </c>
      <c r="O98" s="434">
        <v>45</v>
      </c>
      <c r="P98" s="434" t="s">
        <v>1154</v>
      </c>
      <c r="Q98" s="434" t="s">
        <v>1154</v>
      </c>
      <c r="R98" s="434" t="s">
        <v>1154</v>
      </c>
      <c r="S98" s="434" t="s">
        <v>1154</v>
      </c>
      <c r="T98" s="434" t="s">
        <v>1154</v>
      </c>
      <c r="U98" s="434" t="s">
        <v>1154</v>
      </c>
      <c r="V98" s="434" t="s">
        <v>1154</v>
      </c>
      <c r="W98" s="434" t="s">
        <v>1154</v>
      </c>
      <c r="X98" s="434" t="s">
        <v>1154</v>
      </c>
      <c r="Y98" s="434" t="s">
        <v>1154</v>
      </c>
      <c r="Z98" s="434" t="s">
        <v>1154</v>
      </c>
      <c r="AA98" s="434" t="s">
        <v>1154</v>
      </c>
      <c r="AB98" s="434" t="s">
        <v>1154</v>
      </c>
      <c r="AC98" s="434" t="s">
        <v>1154</v>
      </c>
      <c r="AD98" s="434" t="s">
        <v>1154</v>
      </c>
      <c r="AE98" s="434" t="s">
        <v>1154</v>
      </c>
      <c r="AF98" s="434" t="s">
        <v>1154</v>
      </c>
      <c r="AG98" s="434" t="s">
        <v>1154</v>
      </c>
      <c r="AH98" s="434" t="s">
        <v>1154</v>
      </c>
      <c r="AI98" s="434" t="s">
        <v>1154</v>
      </c>
      <c r="AJ98" s="434" t="s">
        <v>1154</v>
      </c>
      <c r="AK98" s="434" t="s">
        <v>1154</v>
      </c>
      <c r="AL98" s="434" t="s">
        <v>1154</v>
      </c>
      <c r="AM98" s="434" t="s">
        <v>1154</v>
      </c>
      <c r="AN98" s="434" t="s">
        <v>1154</v>
      </c>
      <c r="AO98" s="531" t="s">
        <v>1154</v>
      </c>
      <c r="AP98" s="4"/>
      <c r="AQ98" s="4"/>
      <c r="AR98" s="4"/>
    </row>
    <row r="99" spans="1:44" ht="12" customHeight="1">
      <c r="A99" s="415" t="s">
        <v>437</v>
      </c>
      <c r="B99" s="415" t="s">
        <v>970</v>
      </c>
      <c r="C99" s="415" t="s">
        <v>6010</v>
      </c>
      <c r="D99" s="416"/>
      <c r="E99" s="416"/>
      <c r="F99" s="415" t="s">
        <v>5997</v>
      </c>
      <c r="G99" s="416"/>
      <c r="H99" s="416"/>
      <c r="I99" s="417"/>
      <c r="J99" s="223" t="s">
        <v>532</v>
      </c>
      <c r="K99" s="415" t="s">
        <v>219</v>
      </c>
      <c r="L99" s="429" t="s">
        <v>1154</v>
      </c>
      <c r="M99" s="434" t="s">
        <v>1154</v>
      </c>
      <c r="N99" s="434" t="s">
        <v>1154</v>
      </c>
      <c r="O99" s="434" t="s">
        <v>1154</v>
      </c>
      <c r="P99" s="434">
        <v>411</v>
      </c>
      <c r="Q99" s="434">
        <v>454</v>
      </c>
      <c r="R99" s="434">
        <v>556</v>
      </c>
      <c r="S99" s="434">
        <v>500</v>
      </c>
      <c r="T99" s="434">
        <v>511</v>
      </c>
      <c r="U99" s="434">
        <v>529</v>
      </c>
      <c r="V99" s="434">
        <v>573</v>
      </c>
      <c r="W99" s="434">
        <v>616</v>
      </c>
      <c r="X99" s="434">
        <v>659</v>
      </c>
      <c r="Y99" s="434">
        <v>661</v>
      </c>
      <c r="Z99" s="434">
        <v>644</v>
      </c>
      <c r="AA99" s="434">
        <v>688</v>
      </c>
      <c r="AB99" s="434">
        <v>484</v>
      </c>
      <c r="AC99" s="434">
        <v>452</v>
      </c>
      <c r="AD99" s="434">
        <v>440</v>
      </c>
      <c r="AE99" s="434">
        <v>444</v>
      </c>
      <c r="AF99" s="434">
        <v>444</v>
      </c>
      <c r="AG99" s="434">
        <v>444</v>
      </c>
      <c r="AH99" s="434">
        <v>256</v>
      </c>
      <c r="AI99" s="434">
        <v>256</v>
      </c>
      <c r="AJ99" s="434">
        <v>156</v>
      </c>
      <c r="AK99" s="434">
        <v>92</v>
      </c>
      <c r="AL99" s="434">
        <v>168</v>
      </c>
      <c r="AM99" s="434">
        <v>176</v>
      </c>
      <c r="AN99" s="434">
        <v>172</v>
      </c>
      <c r="AO99" s="531">
        <v>224</v>
      </c>
      <c r="AP99" s="4"/>
      <c r="AQ99" s="4"/>
      <c r="AR99" s="4"/>
    </row>
    <row r="100" spans="1:44" ht="12" customHeight="1">
      <c r="A100" s="415" t="s">
        <v>437</v>
      </c>
      <c r="B100" s="415" t="s">
        <v>973</v>
      </c>
      <c r="C100" s="415" t="s">
        <v>6011</v>
      </c>
      <c r="D100" s="416"/>
      <c r="E100" s="416"/>
      <c r="F100" s="415" t="s">
        <v>6012</v>
      </c>
      <c r="G100" s="416"/>
      <c r="H100" s="416"/>
      <c r="I100" s="417"/>
      <c r="J100" s="223" t="s">
        <v>532</v>
      </c>
      <c r="K100" s="415" t="s">
        <v>219</v>
      </c>
      <c r="L100" s="429" t="s">
        <v>1154</v>
      </c>
      <c r="M100" s="434" t="s">
        <v>1154</v>
      </c>
      <c r="N100" s="434" t="s">
        <v>1154</v>
      </c>
      <c r="O100" s="434" t="s">
        <v>1154</v>
      </c>
      <c r="P100" s="434" t="s">
        <v>1154</v>
      </c>
      <c r="Q100" s="434" t="s">
        <v>1154</v>
      </c>
      <c r="R100" s="434" t="s">
        <v>1154</v>
      </c>
      <c r="S100" s="434">
        <v>-1183</v>
      </c>
      <c r="T100" s="434">
        <v>-1221</v>
      </c>
      <c r="U100" s="434">
        <v>-1259</v>
      </c>
      <c r="V100" s="434">
        <v>-1352</v>
      </c>
      <c r="W100" s="434">
        <v>-1425</v>
      </c>
      <c r="X100" s="434">
        <v>-770</v>
      </c>
      <c r="Y100" s="434">
        <v>-90</v>
      </c>
      <c r="Z100" s="434" t="s">
        <v>1154</v>
      </c>
      <c r="AA100" s="434" t="s">
        <v>1154</v>
      </c>
      <c r="AB100" s="434" t="s">
        <v>1154</v>
      </c>
      <c r="AC100" s="434" t="s">
        <v>1154</v>
      </c>
      <c r="AD100" s="434" t="s">
        <v>1154</v>
      </c>
      <c r="AE100" s="434" t="s">
        <v>1154</v>
      </c>
      <c r="AF100" s="434" t="s">
        <v>1154</v>
      </c>
      <c r="AG100" s="434" t="s">
        <v>1154</v>
      </c>
      <c r="AH100" s="434" t="s">
        <v>1154</v>
      </c>
      <c r="AI100" s="434" t="s">
        <v>1154</v>
      </c>
      <c r="AJ100" s="434" t="s">
        <v>1154</v>
      </c>
      <c r="AK100" s="434" t="s">
        <v>1154</v>
      </c>
      <c r="AL100" s="434" t="s">
        <v>1154</v>
      </c>
      <c r="AM100" s="434" t="s">
        <v>1154</v>
      </c>
      <c r="AN100" s="434" t="s">
        <v>1154</v>
      </c>
      <c r="AO100" s="531" t="s">
        <v>1154</v>
      </c>
      <c r="AP100" s="4"/>
      <c r="AQ100" s="4"/>
      <c r="AR100" s="4"/>
    </row>
    <row r="101" spans="1:44" ht="12" customHeight="1">
      <c r="A101" s="385" t="s">
        <v>451</v>
      </c>
      <c r="B101" s="385" t="s">
        <v>216</v>
      </c>
      <c r="C101" s="385"/>
      <c r="D101" s="386"/>
      <c r="E101" s="386"/>
      <c r="F101" s="385" t="s">
        <v>453</v>
      </c>
      <c r="G101" s="386"/>
      <c r="H101" s="386"/>
      <c r="I101" s="387"/>
      <c r="J101" s="385" t="s">
        <v>219</v>
      </c>
      <c r="K101" s="385" t="s">
        <v>219</v>
      </c>
      <c r="L101" s="428" t="s">
        <v>1154</v>
      </c>
      <c r="M101" s="433" t="s">
        <v>1154</v>
      </c>
      <c r="N101" s="433" t="s">
        <v>1154</v>
      </c>
      <c r="O101" s="433" t="s">
        <v>1154</v>
      </c>
      <c r="P101" s="433" t="s">
        <v>1154</v>
      </c>
      <c r="Q101" s="433" t="s">
        <v>1154</v>
      </c>
      <c r="R101" s="433" t="s">
        <v>1154</v>
      </c>
      <c r="S101" s="433" t="s">
        <v>1154</v>
      </c>
      <c r="T101" s="433" t="s">
        <v>1154</v>
      </c>
      <c r="U101" s="433" t="s">
        <v>1154</v>
      </c>
      <c r="V101" s="433" t="s">
        <v>1154</v>
      </c>
      <c r="W101" s="433" t="s">
        <v>1154</v>
      </c>
      <c r="X101" s="433" t="s">
        <v>1154</v>
      </c>
      <c r="Y101" s="433" t="s">
        <v>1154</v>
      </c>
      <c r="Z101" s="433" t="s">
        <v>1154</v>
      </c>
      <c r="AA101" s="433" t="s">
        <v>1154</v>
      </c>
      <c r="AB101" s="433" t="s">
        <v>1154</v>
      </c>
      <c r="AC101" s="433" t="s">
        <v>1154</v>
      </c>
      <c r="AD101" s="433" t="s">
        <v>1154</v>
      </c>
      <c r="AE101" s="433" t="s">
        <v>1154</v>
      </c>
      <c r="AF101" s="433" t="s">
        <v>1154</v>
      </c>
      <c r="AG101" s="433" t="s">
        <v>1154</v>
      </c>
      <c r="AH101" s="433" t="s">
        <v>1154</v>
      </c>
      <c r="AI101" s="433" t="s">
        <v>1154</v>
      </c>
      <c r="AJ101" s="433" t="s">
        <v>1154</v>
      </c>
      <c r="AK101" s="433" t="s">
        <v>1154</v>
      </c>
      <c r="AL101" s="433" t="s">
        <v>1154</v>
      </c>
      <c r="AM101" s="433" t="s">
        <v>1154</v>
      </c>
      <c r="AN101" s="433" t="s">
        <v>1154</v>
      </c>
      <c r="AO101" s="530" t="s">
        <v>1154</v>
      </c>
      <c r="AP101" s="4"/>
      <c r="AQ101" s="4"/>
      <c r="AR101" s="4"/>
    </row>
    <row r="102" spans="1:44" ht="12" customHeight="1">
      <c r="A102" s="385" t="s">
        <v>454</v>
      </c>
      <c r="B102" s="385" t="s">
        <v>216</v>
      </c>
      <c r="C102" s="385" t="s">
        <v>6013</v>
      </c>
      <c r="D102" s="386"/>
      <c r="E102" s="386"/>
      <c r="F102" s="385" t="s">
        <v>456</v>
      </c>
      <c r="G102" s="386"/>
      <c r="H102" s="386"/>
      <c r="I102" s="387"/>
      <c r="J102" s="385" t="s">
        <v>219</v>
      </c>
      <c r="K102" s="385" t="s">
        <v>219</v>
      </c>
      <c r="L102" s="428">
        <v>288</v>
      </c>
      <c r="M102" s="433">
        <v>266</v>
      </c>
      <c r="N102" s="433">
        <v>256</v>
      </c>
      <c r="O102" s="433">
        <v>783</v>
      </c>
      <c r="P102" s="433">
        <v>860</v>
      </c>
      <c r="Q102" s="433">
        <v>810</v>
      </c>
      <c r="R102" s="433">
        <v>913</v>
      </c>
      <c r="S102" s="433">
        <v>987</v>
      </c>
      <c r="T102" s="433">
        <v>910</v>
      </c>
      <c r="U102" s="433">
        <v>997</v>
      </c>
      <c r="V102" s="433">
        <v>995</v>
      </c>
      <c r="W102" s="433">
        <v>971</v>
      </c>
      <c r="X102" s="433">
        <v>1021</v>
      </c>
      <c r="Y102" s="433">
        <v>1073</v>
      </c>
      <c r="Z102" s="433">
        <v>1166</v>
      </c>
      <c r="AA102" s="433">
        <v>1053</v>
      </c>
      <c r="AB102" s="433">
        <v>1121</v>
      </c>
      <c r="AC102" s="433">
        <v>1033</v>
      </c>
      <c r="AD102" s="433">
        <v>1032</v>
      </c>
      <c r="AE102" s="433">
        <v>1013</v>
      </c>
      <c r="AF102" s="433">
        <v>1091</v>
      </c>
      <c r="AG102" s="433">
        <v>1163</v>
      </c>
      <c r="AH102" s="433">
        <v>1275</v>
      </c>
      <c r="AI102" s="433">
        <v>1342</v>
      </c>
      <c r="AJ102" s="433">
        <v>1299</v>
      </c>
      <c r="AK102" s="433">
        <v>1341</v>
      </c>
      <c r="AL102" s="433">
        <v>1371</v>
      </c>
      <c r="AM102" s="433">
        <v>1394</v>
      </c>
      <c r="AN102" s="433">
        <v>1498</v>
      </c>
      <c r="AO102" s="530">
        <v>1499</v>
      </c>
      <c r="AP102" s="4"/>
      <c r="AQ102" s="4"/>
      <c r="AR102" s="4"/>
    </row>
    <row r="103" spans="1:44" ht="12" customHeight="1">
      <c r="A103" s="415" t="s">
        <v>454</v>
      </c>
      <c r="B103" s="415" t="s">
        <v>226</v>
      </c>
      <c r="C103" s="415" t="s">
        <v>6014</v>
      </c>
      <c r="D103" s="416"/>
      <c r="E103" s="416"/>
      <c r="F103" s="415" t="s">
        <v>6015</v>
      </c>
      <c r="G103" s="416"/>
      <c r="H103" s="416"/>
      <c r="I103" s="417"/>
      <c r="J103" s="415" t="s">
        <v>344</v>
      </c>
      <c r="K103" s="415" t="s">
        <v>219</v>
      </c>
      <c r="L103" s="429">
        <v>46</v>
      </c>
      <c r="M103" s="434">
        <v>48</v>
      </c>
      <c r="N103" s="434">
        <v>44</v>
      </c>
      <c r="O103" s="434">
        <v>40</v>
      </c>
      <c r="P103" s="434">
        <v>40</v>
      </c>
      <c r="Q103" s="434">
        <v>38</v>
      </c>
      <c r="R103" s="434">
        <v>36</v>
      </c>
      <c r="S103" s="434">
        <v>34</v>
      </c>
      <c r="T103" s="434">
        <v>33</v>
      </c>
      <c r="U103" s="434">
        <v>30</v>
      </c>
      <c r="V103" s="434">
        <v>29</v>
      </c>
      <c r="W103" s="434">
        <v>25</v>
      </c>
      <c r="X103" s="434">
        <v>22</v>
      </c>
      <c r="Y103" s="434">
        <v>23</v>
      </c>
      <c r="Z103" s="434">
        <v>20</v>
      </c>
      <c r="AA103" s="434">
        <v>19</v>
      </c>
      <c r="AB103" s="434">
        <v>16</v>
      </c>
      <c r="AC103" s="434">
        <v>16</v>
      </c>
      <c r="AD103" s="434">
        <v>16</v>
      </c>
      <c r="AE103" s="434">
        <v>16</v>
      </c>
      <c r="AF103" s="434">
        <v>17</v>
      </c>
      <c r="AG103" s="434">
        <v>14</v>
      </c>
      <c r="AH103" s="434">
        <v>16</v>
      </c>
      <c r="AI103" s="434">
        <v>12</v>
      </c>
      <c r="AJ103" s="434" t="s">
        <v>1154</v>
      </c>
      <c r="AK103" s="434" t="s">
        <v>1154</v>
      </c>
      <c r="AL103" s="434" t="s">
        <v>1154</v>
      </c>
      <c r="AM103" s="434" t="s">
        <v>1154</v>
      </c>
      <c r="AN103" s="434" t="s">
        <v>1154</v>
      </c>
      <c r="AO103" s="531" t="s">
        <v>1154</v>
      </c>
      <c r="AP103" s="4"/>
      <c r="AQ103" s="4"/>
      <c r="AR103" s="4"/>
    </row>
    <row r="104" spans="1:44" ht="12" customHeight="1">
      <c r="A104" s="415" t="s">
        <v>454</v>
      </c>
      <c r="B104" s="415" t="s">
        <v>230</v>
      </c>
      <c r="C104" s="415" t="s">
        <v>6016</v>
      </c>
      <c r="D104" s="416"/>
      <c r="E104" s="416"/>
      <c r="F104" s="415" t="s">
        <v>6017</v>
      </c>
      <c r="G104" s="416"/>
      <c r="H104" s="416"/>
      <c r="I104" s="417"/>
      <c r="J104" s="415" t="s">
        <v>344</v>
      </c>
      <c r="K104" s="415" t="s">
        <v>219</v>
      </c>
      <c r="L104" s="429">
        <v>7</v>
      </c>
      <c r="M104" s="434">
        <v>0</v>
      </c>
      <c r="N104" s="434">
        <v>5</v>
      </c>
      <c r="O104" s="434">
        <v>4</v>
      </c>
      <c r="P104" s="434">
        <v>5</v>
      </c>
      <c r="Q104" s="434">
        <v>5</v>
      </c>
      <c r="R104" s="434">
        <v>6</v>
      </c>
      <c r="S104" s="434">
        <v>6</v>
      </c>
      <c r="T104" s="434">
        <v>6</v>
      </c>
      <c r="U104" s="434">
        <v>6</v>
      </c>
      <c r="V104" s="434">
        <v>6</v>
      </c>
      <c r="W104" s="434">
        <v>7</v>
      </c>
      <c r="X104" s="434">
        <v>7</v>
      </c>
      <c r="Y104" s="434">
        <v>7</v>
      </c>
      <c r="Z104" s="434">
        <v>7</v>
      </c>
      <c r="AA104" s="434">
        <v>8</v>
      </c>
      <c r="AB104" s="434">
        <v>8</v>
      </c>
      <c r="AC104" s="434">
        <v>8</v>
      </c>
      <c r="AD104" s="434">
        <v>8</v>
      </c>
      <c r="AE104" s="434">
        <v>9</v>
      </c>
      <c r="AF104" s="434">
        <v>9</v>
      </c>
      <c r="AG104" s="434">
        <v>9</v>
      </c>
      <c r="AH104" s="434">
        <v>9</v>
      </c>
      <c r="AI104" s="434">
        <v>9</v>
      </c>
      <c r="AJ104" s="434" t="s">
        <v>1154</v>
      </c>
      <c r="AK104" s="434" t="s">
        <v>1154</v>
      </c>
      <c r="AL104" s="434" t="s">
        <v>1154</v>
      </c>
      <c r="AM104" s="434" t="s">
        <v>1154</v>
      </c>
      <c r="AN104" s="434" t="s">
        <v>1154</v>
      </c>
      <c r="AO104" s="531" t="s">
        <v>1154</v>
      </c>
      <c r="AP104" s="4"/>
      <c r="AQ104" s="4"/>
      <c r="AR104" s="4"/>
    </row>
    <row r="105" spans="1:44" ht="12" customHeight="1">
      <c r="A105" s="415" t="s">
        <v>454</v>
      </c>
      <c r="B105" s="415" t="s">
        <v>233</v>
      </c>
      <c r="C105" s="415" t="s">
        <v>6018</v>
      </c>
      <c r="D105" s="416"/>
      <c r="E105" s="416"/>
      <c r="F105" s="415" t="s">
        <v>6019</v>
      </c>
      <c r="G105" s="416"/>
      <c r="H105" s="416"/>
      <c r="I105" s="417"/>
      <c r="J105" s="415" t="s">
        <v>344</v>
      </c>
      <c r="K105" s="415" t="s">
        <v>219</v>
      </c>
      <c r="L105" s="429">
        <v>20</v>
      </c>
      <c r="M105" s="434">
        <v>21</v>
      </c>
      <c r="N105" s="434">
        <v>24</v>
      </c>
      <c r="O105" s="434">
        <v>23</v>
      </c>
      <c r="P105" s="434">
        <v>24</v>
      </c>
      <c r="Q105" s="434">
        <v>24</v>
      </c>
      <c r="R105" s="434">
        <v>27</v>
      </c>
      <c r="S105" s="434">
        <v>28</v>
      </c>
      <c r="T105" s="434">
        <v>31</v>
      </c>
      <c r="U105" s="434">
        <v>33</v>
      </c>
      <c r="V105" s="434">
        <v>30</v>
      </c>
      <c r="W105" s="434">
        <v>33</v>
      </c>
      <c r="X105" s="434">
        <v>27</v>
      </c>
      <c r="Y105" s="434">
        <v>30</v>
      </c>
      <c r="Z105" s="434">
        <v>28</v>
      </c>
      <c r="AA105" s="434">
        <v>24</v>
      </c>
      <c r="AB105" s="434">
        <v>25</v>
      </c>
      <c r="AC105" s="434">
        <v>21</v>
      </c>
      <c r="AD105" s="434">
        <v>34</v>
      </c>
      <c r="AE105" s="434">
        <v>29</v>
      </c>
      <c r="AF105" s="434">
        <v>30</v>
      </c>
      <c r="AG105" s="434">
        <v>30</v>
      </c>
      <c r="AH105" s="434">
        <v>32</v>
      </c>
      <c r="AI105" s="434">
        <v>89</v>
      </c>
      <c r="AJ105" s="434">
        <v>70</v>
      </c>
      <c r="AK105" s="434">
        <v>82</v>
      </c>
      <c r="AL105" s="434">
        <v>68</v>
      </c>
      <c r="AM105" s="434">
        <v>62</v>
      </c>
      <c r="AN105" s="434">
        <v>88</v>
      </c>
      <c r="AO105" s="531">
        <v>45</v>
      </c>
      <c r="AP105" s="4"/>
      <c r="AQ105" s="4"/>
      <c r="AR105" s="4"/>
    </row>
    <row r="106" spans="1:44" ht="12" customHeight="1">
      <c r="A106" s="415" t="s">
        <v>454</v>
      </c>
      <c r="B106" s="415" t="s">
        <v>287</v>
      </c>
      <c r="C106" s="415" t="s">
        <v>6020</v>
      </c>
      <c r="D106" s="416"/>
      <c r="E106" s="416"/>
      <c r="F106" s="415" t="s">
        <v>6021</v>
      </c>
      <c r="G106" s="416"/>
      <c r="H106" s="416"/>
      <c r="I106" s="417"/>
      <c r="J106" s="415" t="s">
        <v>344</v>
      </c>
      <c r="K106" s="415" t="s">
        <v>219</v>
      </c>
      <c r="L106" s="429">
        <v>152</v>
      </c>
      <c r="M106" s="434">
        <v>132</v>
      </c>
      <c r="N106" s="434">
        <v>116</v>
      </c>
      <c r="O106" s="434">
        <v>118</v>
      </c>
      <c r="P106" s="434">
        <v>121</v>
      </c>
      <c r="Q106" s="434">
        <v>106</v>
      </c>
      <c r="R106" s="434">
        <v>125</v>
      </c>
      <c r="S106" s="434">
        <v>129</v>
      </c>
      <c r="T106" s="434">
        <v>119</v>
      </c>
      <c r="U106" s="434">
        <v>125</v>
      </c>
      <c r="V106" s="434">
        <v>123</v>
      </c>
      <c r="W106" s="434">
        <v>126</v>
      </c>
      <c r="X106" s="434">
        <v>128</v>
      </c>
      <c r="Y106" s="434">
        <v>140</v>
      </c>
      <c r="Z106" s="434">
        <v>122</v>
      </c>
      <c r="AA106" s="434">
        <v>127</v>
      </c>
      <c r="AB106" s="434">
        <v>199</v>
      </c>
      <c r="AC106" s="434">
        <v>128</v>
      </c>
      <c r="AD106" s="434">
        <v>128</v>
      </c>
      <c r="AE106" s="434">
        <v>116</v>
      </c>
      <c r="AF106" s="434">
        <v>130</v>
      </c>
      <c r="AG106" s="434">
        <v>124</v>
      </c>
      <c r="AH106" s="434">
        <v>108</v>
      </c>
      <c r="AI106" s="434">
        <v>64</v>
      </c>
      <c r="AJ106" s="434" t="s">
        <v>1154</v>
      </c>
      <c r="AK106" s="434" t="s">
        <v>1154</v>
      </c>
      <c r="AL106" s="434" t="s">
        <v>1154</v>
      </c>
      <c r="AM106" s="434" t="s">
        <v>1154</v>
      </c>
      <c r="AN106" s="434" t="s">
        <v>1154</v>
      </c>
      <c r="AO106" s="531" t="s">
        <v>1154</v>
      </c>
      <c r="AP106" s="4"/>
      <c r="AQ106" s="4"/>
      <c r="AR106" s="4"/>
    </row>
    <row r="107" spans="1:44" ht="12" customHeight="1">
      <c r="A107" s="415" t="s">
        <v>454</v>
      </c>
      <c r="B107" s="415" t="s">
        <v>290</v>
      </c>
      <c r="C107" s="415" t="s">
        <v>6022</v>
      </c>
      <c r="D107" s="416"/>
      <c r="E107" s="416"/>
      <c r="F107" s="415" t="s">
        <v>6023</v>
      </c>
      <c r="G107" s="416"/>
      <c r="H107" s="416"/>
      <c r="I107" s="417"/>
      <c r="J107" s="415" t="s">
        <v>344</v>
      </c>
      <c r="K107" s="415" t="s">
        <v>271</v>
      </c>
      <c r="L107" s="429" t="s">
        <v>1154</v>
      </c>
      <c r="M107" s="434" t="s">
        <v>1154</v>
      </c>
      <c r="N107" s="434" t="s">
        <v>1154</v>
      </c>
      <c r="O107" s="434">
        <v>530</v>
      </c>
      <c r="P107" s="434">
        <v>600</v>
      </c>
      <c r="Q107" s="434">
        <v>565</v>
      </c>
      <c r="R107" s="434">
        <v>646</v>
      </c>
      <c r="S107" s="434">
        <v>713</v>
      </c>
      <c r="T107" s="434">
        <v>641</v>
      </c>
      <c r="U107" s="434">
        <v>720</v>
      </c>
      <c r="V107" s="434">
        <v>722</v>
      </c>
      <c r="W107" s="434">
        <v>718</v>
      </c>
      <c r="X107" s="434">
        <v>748</v>
      </c>
      <c r="Y107" s="434">
        <v>782</v>
      </c>
      <c r="Z107" s="434">
        <v>891</v>
      </c>
      <c r="AA107" s="434">
        <v>778</v>
      </c>
      <c r="AB107" s="434">
        <v>779</v>
      </c>
      <c r="AC107" s="434">
        <v>772</v>
      </c>
      <c r="AD107" s="434">
        <v>751</v>
      </c>
      <c r="AE107" s="434">
        <v>753</v>
      </c>
      <c r="AF107" s="434">
        <v>819</v>
      </c>
      <c r="AG107" s="434">
        <v>897</v>
      </c>
      <c r="AH107" s="434">
        <v>1015</v>
      </c>
      <c r="AI107" s="434">
        <v>1072</v>
      </c>
      <c r="AJ107" s="434">
        <v>1229</v>
      </c>
      <c r="AK107" s="434">
        <v>1259</v>
      </c>
      <c r="AL107" s="434">
        <v>1303</v>
      </c>
      <c r="AM107" s="434">
        <v>1332</v>
      </c>
      <c r="AN107" s="434">
        <v>1410</v>
      </c>
      <c r="AO107" s="531">
        <v>1454</v>
      </c>
      <c r="AP107" s="4"/>
      <c r="AQ107" s="4"/>
      <c r="AR107" s="4"/>
    </row>
    <row r="108" spans="1:44" ht="12" customHeight="1">
      <c r="A108" s="415" t="s">
        <v>454</v>
      </c>
      <c r="B108" s="415" t="s">
        <v>293</v>
      </c>
      <c r="C108" s="415" t="s">
        <v>6024</v>
      </c>
      <c r="D108" s="416"/>
      <c r="E108" s="416"/>
      <c r="F108" s="415" t="s">
        <v>6025</v>
      </c>
      <c r="G108" s="416"/>
      <c r="H108" s="416"/>
      <c r="I108" s="417"/>
      <c r="J108" s="415" t="s">
        <v>229</v>
      </c>
      <c r="K108" s="415" t="s">
        <v>219</v>
      </c>
      <c r="L108" s="429">
        <v>63</v>
      </c>
      <c r="M108" s="434">
        <v>65</v>
      </c>
      <c r="N108" s="434">
        <v>67</v>
      </c>
      <c r="O108" s="434">
        <v>68</v>
      </c>
      <c r="P108" s="434">
        <v>70</v>
      </c>
      <c r="Q108" s="434">
        <v>72</v>
      </c>
      <c r="R108" s="434">
        <v>73</v>
      </c>
      <c r="S108" s="434">
        <v>77</v>
      </c>
      <c r="T108" s="434">
        <v>80</v>
      </c>
      <c r="U108" s="434">
        <v>83</v>
      </c>
      <c r="V108" s="434">
        <v>85</v>
      </c>
      <c r="W108" s="434">
        <v>62</v>
      </c>
      <c r="X108" s="434">
        <v>89</v>
      </c>
      <c r="Y108" s="434">
        <v>91</v>
      </c>
      <c r="Z108" s="434">
        <v>98</v>
      </c>
      <c r="AA108" s="434">
        <v>97</v>
      </c>
      <c r="AB108" s="434">
        <v>94</v>
      </c>
      <c r="AC108" s="434">
        <v>88</v>
      </c>
      <c r="AD108" s="434">
        <v>95</v>
      </c>
      <c r="AE108" s="434">
        <v>90</v>
      </c>
      <c r="AF108" s="434">
        <v>86</v>
      </c>
      <c r="AG108" s="434">
        <v>89</v>
      </c>
      <c r="AH108" s="434">
        <v>95</v>
      </c>
      <c r="AI108" s="434">
        <v>96</v>
      </c>
      <c r="AJ108" s="434" t="s">
        <v>1154</v>
      </c>
      <c r="AK108" s="434" t="s">
        <v>1154</v>
      </c>
      <c r="AL108" s="434" t="s">
        <v>1154</v>
      </c>
      <c r="AM108" s="434" t="s">
        <v>1154</v>
      </c>
      <c r="AN108" s="434" t="s">
        <v>1154</v>
      </c>
      <c r="AO108" s="531" t="s">
        <v>1154</v>
      </c>
      <c r="AP108" s="4"/>
      <c r="AQ108" s="4"/>
      <c r="AR108" s="4"/>
    </row>
    <row r="109" spans="1:44" ht="12" customHeight="1">
      <c r="A109" s="385" t="s">
        <v>457</v>
      </c>
      <c r="B109" s="385" t="s">
        <v>216</v>
      </c>
      <c r="C109" s="385" t="s">
        <v>6026</v>
      </c>
      <c r="D109" s="386"/>
      <c r="E109" s="386"/>
      <c r="F109" s="385" t="s">
        <v>459</v>
      </c>
      <c r="G109" s="386"/>
      <c r="H109" s="386"/>
      <c r="I109" s="387"/>
      <c r="J109" s="385" t="s">
        <v>219</v>
      </c>
      <c r="K109" s="385" t="s">
        <v>219</v>
      </c>
      <c r="L109" s="428">
        <v>246</v>
      </c>
      <c r="M109" s="433">
        <v>252</v>
      </c>
      <c r="N109" s="433">
        <v>62</v>
      </c>
      <c r="O109" s="433">
        <v>71</v>
      </c>
      <c r="P109" s="433">
        <v>87</v>
      </c>
      <c r="Q109" s="433">
        <v>116</v>
      </c>
      <c r="R109" s="433">
        <v>119</v>
      </c>
      <c r="S109" s="433">
        <v>109</v>
      </c>
      <c r="T109" s="433">
        <v>109</v>
      </c>
      <c r="U109" s="433">
        <v>108</v>
      </c>
      <c r="V109" s="433">
        <v>0</v>
      </c>
      <c r="W109" s="433">
        <v>291</v>
      </c>
      <c r="X109" s="433">
        <v>209</v>
      </c>
      <c r="Y109" s="433">
        <v>418</v>
      </c>
      <c r="Z109" s="433">
        <v>471</v>
      </c>
      <c r="AA109" s="433">
        <v>479</v>
      </c>
      <c r="AB109" s="433">
        <v>480</v>
      </c>
      <c r="AC109" s="433">
        <v>486</v>
      </c>
      <c r="AD109" s="433">
        <v>957</v>
      </c>
      <c r="AE109" s="433">
        <v>1095</v>
      </c>
      <c r="AF109" s="433">
        <v>1166</v>
      </c>
      <c r="AG109" s="433">
        <v>1624</v>
      </c>
      <c r="AH109" s="433">
        <v>1621</v>
      </c>
      <c r="AI109" s="433">
        <v>1758</v>
      </c>
      <c r="AJ109" s="433">
        <v>2664</v>
      </c>
      <c r="AK109" s="433">
        <v>2927</v>
      </c>
      <c r="AL109" s="433">
        <v>3105</v>
      </c>
      <c r="AM109" s="433">
        <v>4193</v>
      </c>
      <c r="AN109" s="433">
        <v>4394</v>
      </c>
      <c r="AO109" s="530">
        <v>5050</v>
      </c>
      <c r="AP109" s="4"/>
      <c r="AQ109" s="4"/>
      <c r="AR109" s="4"/>
    </row>
    <row r="110" spans="1:44" ht="12" customHeight="1">
      <c r="A110" s="415" t="s">
        <v>457</v>
      </c>
      <c r="B110" s="415" t="s">
        <v>226</v>
      </c>
      <c r="C110" s="415" t="s">
        <v>6027</v>
      </c>
      <c r="D110" s="416"/>
      <c r="E110" s="416"/>
      <c r="F110" s="415" t="s">
        <v>6028</v>
      </c>
      <c r="G110" s="416"/>
      <c r="H110" s="416"/>
      <c r="I110" s="417"/>
      <c r="J110" s="415" t="s">
        <v>229</v>
      </c>
      <c r="K110" s="415" t="s">
        <v>380</v>
      </c>
      <c r="L110" s="429">
        <v>60</v>
      </c>
      <c r="M110" s="434">
        <v>135</v>
      </c>
      <c r="N110" s="434">
        <v>62</v>
      </c>
      <c r="O110" s="434">
        <v>71</v>
      </c>
      <c r="P110" s="434">
        <v>87</v>
      </c>
      <c r="Q110" s="434">
        <v>116</v>
      </c>
      <c r="R110" s="434">
        <v>119</v>
      </c>
      <c r="S110" s="434">
        <v>109</v>
      </c>
      <c r="T110" s="434">
        <v>109</v>
      </c>
      <c r="U110" s="434">
        <v>108</v>
      </c>
      <c r="V110" s="434" t="s">
        <v>1154</v>
      </c>
      <c r="W110" s="434" t="s">
        <v>1154</v>
      </c>
      <c r="X110" s="434" t="s">
        <v>1154</v>
      </c>
      <c r="Y110" s="434" t="s">
        <v>1154</v>
      </c>
      <c r="Z110" s="434" t="s">
        <v>1154</v>
      </c>
      <c r="AA110" s="434" t="s">
        <v>1154</v>
      </c>
      <c r="AB110" s="434" t="s">
        <v>1154</v>
      </c>
      <c r="AC110" s="434" t="s">
        <v>1154</v>
      </c>
      <c r="AD110" s="434" t="s">
        <v>1154</v>
      </c>
      <c r="AE110" s="434" t="s">
        <v>1154</v>
      </c>
      <c r="AF110" s="434" t="s">
        <v>1154</v>
      </c>
      <c r="AG110" s="434" t="s">
        <v>1154</v>
      </c>
      <c r="AH110" s="434" t="s">
        <v>1154</v>
      </c>
      <c r="AI110" s="434" t="s">
        <v>1154</v>
      </c>
      <c r="AJ110" s="434" t="s">
        <v>1154</v>
      </c>
      <c r="AK110" s="434" t="s">
        <v>1154</v>
      </c>
      <c r="AL110" s="434" t="s">
        <v>1154</v>
      </c>
      <c r="AM110" s="434" t="s">
        <v>1154</v>
      </c>
      <c r="AN110" s="434" t="s">
        <v>1154</v>
      </c>
      <c r="AO110" s="531" t="s">
        <v>1154</v>
      </c>
      <c r="AP110" s="4"/>
      <c r="AQ110" s="4"/>
      <c r="AR110" s="4"/>
    </row>
    <row r="111" spans="1:44" ht="12" customHeight="1">
      <c r="A111" s="415" t="s">
        <v>457</v>
      </c>
      <c r="B111" s="415" t="s">
        <v>230</v>
      </c>
      <c r="C111" s="415" t="s">
        <v>6029</v>
      </c>
      <c r="D111" s="416"/>
      <c r="E111" s="416"/>
      <c r="F111" s="415" t="s">
        <v>6030</v>
      </c>
      <c r="G111" s="416"/>
      <c r="H111" s="416"/>
      <c r="I111" s="417"/>
      <c r="J111" s="415" t="s">
        <v>229</v>
      </c>
      <c r="K111" s="415" t="s">
        <v>380</v>
      </c>
      <c r="L111" s="429">
        <v>186</v>
      </c>
      <c r="M111" s="434">
        <v>117</v>
      </c>
      <c r="N111" s="434" t="s">
        <v>1154</v>
      </c>
      <c r="O111" s="434" t="s">
        <v>1154</v>
      </c>
      <c r="P111" s="434" t="s">
        <v>1154</v>
      </c>
      <c r="Q111" s="434" t="s">
        <v>1154</v>
      </c>
      <c r="R111" s="434" t="s">
        <v>1154</v>
      </c>
      <c r="S111" s="434" t="s">
        <v>1154</v>
      </c>
      <c r="T111" s="434" t="s">
        <v>1154</v>
      </c>
      <c r="U111" s="434" t="s">
        <v>1154</v>
      </c>
      <c r="V111" s="434" t="s">
        <v>1154</v>
      </c>
      <c r="W111" s="434" t="s">
        <v>1154</v>
      </c>
      <c r="X111" s="434" t="s">
        <v>1154</v>
      </c>
      <c r="Y111" s="434" t="s">
        <v>1154</v>
      </c>
      <c r="Z111" s="434" t="s">
        <v>1154</v>
      </c>
      <c r="AA111" s="434" t="s">
        <v>1154</v>
      </c>
      <c r="AB111" s="434" t="s">
        <v>1154</v>
      </c>
      <c r="AC111" s="434" t="s">
        <v>1154</v>
      </c>
      <c r="AD111" s="434" t="s">
        <v>1154</v>
      </c>
      <c r="AE111" s="434" t="s">
        <v>1154</v>
      </c>
      <c r="AF111" s="434" t="s">
        <v>1154</v>
      </c>
      <c r="AG111" s="434" t="s">
        <v>1154</v>
      </c>
      <c r="AH111" s="434" t="s">
        <v>1154</v>
      </c>
      <c r="AI111" s="434" t="s">
        <v>1154</v>
      </c>
      <c r="AJ111" s="434" t="s">
        <v>1154</v>
      </c>
      <c r="AK111" s="434" t="s">
        <v>1154</v>
      </c>
      <c r="AL111" s="434" t="s">
        <v>1154</v>
      </c>
      <c r="AM111" s="434" t="s">
        <v>1154</v>
      </c>
      <c r="AN111" s="434" t="s">
        <v>1154</v>
      </c>
      <c r="AO111" s="531" t="s">
        <v>1154</v>
      </c>
      <c r="AP111" s="4"/>
      <c r="AQ111" s="4"/>
      <c r="AR111" s="4"/>
    </row>
    <row r="112" spans="1:44" ht="12" customHeight="1">
      <c r="A112" s="415" t="s">
        <v>457</v>
      </c>
      <c r="B112" s="415" t="s">
        <v>233</v>
      </c>
      <c r="C112" s="415" t="s">
        <v>6031</v>
      </c>
      <c r="D112" s="416"/>
      <c r="E112" s="416"/>
      <c r="F112" s="415" t="s">
        <v>6032</v>
      </c>
      <c r="G112" s="416"/>
      <c r="H112" s="416"/>
      <c r="I112" s="417"/>
      <c r="J112" s="415" t="s">
        <v>229</v>
      </c>
      <c r="K112" s="415" t="s">
        <v>271</v>
      </c>
      <c r="L112" s="429" t="s">
        <v>1154</v>
      </c>
      <c r="M112" s="434" t="s">
        <v>1154</v>
      </c>
      <c r="N112" s="434" t="s">
        <v>1154</v>
      </c>
      <c r="O112" s="434" t="s">
        <v>1154</v>
      </c>
      <c r="P112" s="434" t="s">
        <v>1154</v>
      </c>
      <c r="Q112" s="434" t="s">
        <v>1154</v>
      </c>
      <c r="R112" s="434" t="s">
        <v>1154</v>
      </c>
      <c r="S112" s="434" t="s">
        <v>1154</v>
      </c>
      <c r="T112" s="434" t="s">
        <v>1154</v>
      </c>
      <c r="U112" s="434" t="s">
        <v>1154</v>
      </c>
      <c r="V112" s="434" t="s">
        <v>1154</v>
      </c>
      <c r="W112" s="434">
        <v>291</v>
      </c>
      <c r="X112" s="434">
        <v>209</v>
      </c>
      <c r="Y112" s="434">
        <v>418</v>
      </c>
      <c r="Z112" s="434">
        <v>471</v>
      </c>
      <c r="AA112" s="434">
        <v>479</v>
      </c>
      <c r="AB112" s="434">
        <v>480</v>
      </c>
      <c r="AC112" s="434">
        <v>486</v>
      </c>
      <c r="AD112" s="434">
        <v>896</v>
      </c>
      <c r="AE112" s="434">
        <v>787</v>
      </c>
      <c r="AF112" s="434">
        <v>862</v>
      </c>
      <c r="AG112" s="434">
        <v>1125</v>
      </c>
      <c r="AH112" s="434">
        <v>1255</v>
      </c>
      <c r="AI112" s="434">
        <v>1260</v>
      </c>
      <c r="AJ112" s="434">
        <v>1261</v>
      </c>
      <c r="AK112" s="434">
        <v>1318</v>
      </c>
      <c r="AL112" s="434">
        <v>1295</v>
      </c>
      <c r="AM112" s="434">
        <v>1340</v>
      </c>
      <c r="AN112" s="434">
        <v>1366</v>
      </c>
      <c r="AO112" s="531">
        <v>1346</v>
      </c>
      <c r="AP112" s="4"/>
      <c r="AQ112" s="4"/>
      <c r="AR112" s="4"/>
    </row>
    <row r="113" spans="1:44" ht="12" customHeight="1">
      <c r="A113" s="415" t="s">
        <v>457</v>
      </c>
      <c r="B113" s="415" t="s">
        <v>287</v>
      </c>
      <c r="C113" s="415" t="s">
        <v>6033</v>
      </c>
      <c r="D113" s="416"/>
      <c r="E113" s="416"/>
      <c r="F113" s="415" t="s">
        <v>6034</v>
      </c>
      <c r="G113" s="416"/>
      <c r="H113" s="416"/>
      <c r="I113" s="417"/>
      <c r="J113" s="415" t="s">
        <v>229</v>
      </c>
      <c r="K113" s="415" t="s">
        <v>296</v>
      </c>
      <c r="L113" s="429" t="s">
        <v>1154</v>
      </c>
      <c r="M113" s="434" t="s">
        <v>1154</v>
      </c>
      <c r="N113" s="434" t="s">
        <v>1154</v>
      </c>
      <c r="O113" s="434" t="s">
        <v>1154</v>
      </c>
      <c r="P113" s="434" t="s">
        <v>1154</v>
      </c>
      <c r="Q113" s="434" t="s">
        <v>1154</v>
      </c>
      <c r="R113" s="434" t="s">
        <v>1154</v>
      </c>
      <c r="S113" s="434" t="s">
        <v>1154</v>
      </c>
      <c r="T113" s="434" t="s">
        <v>1154</v>
      </c>
      <c r="U113" s="434" t="s">
        <v>1154</v>
      </c>
      <c r="V113" s="434" t="s">
        <v>1154</v>
      </c>
      <c r="W113" s="434" t="s">
        <v>1154</v>
      </c>
      <c r="X113" s="434" t="s">
        <v>1154</v>
      </c>
      <c r="Y113" s="434" t="s">
        <v>1154</v>
      </c>
      <c r="Z113" s="434" t="s">
        <v>1154</v>
      </c>
      <c r="AA113" s="434" t="s">
        <v>1154</v>
      </c>
      <c r="AB113" s="434" t="s">
        <v>1154</v>
      </c>
      <c r="AC113" s="434" t="s">
        <v>1154</v>
      </c>
      <c r="AD113" s="434">
        <v>61</v>
      </c>
      <c r="AE113" s="434">
        <v>308</v>
      </c>
      <c r="AF113" s="434">
        <v>304</v>
      </c>
      <c r="AG113" s="434">
        <v>499</v>
      </c>
      <c r="AH113" s="434">
        <v>366</v>
      </c>
      <c r="AI113" s="434">
        <v>498</v>
      </c>
      <c r="AJ113" s="434">
        <v>1403</v>
      </c>
      <c r="AK113" s="434">
        <v>1361</v>
      </c>
      <c r="AL113" s="434">
        <v>1340</v>
      </c>
      <c r="AM113" s="434">
        <v>2253</v>
      </c>
      <c r="AN113" s="434">
        <v>3009</v>
      </c>
      <c r="AO113" s="531">
        <v>3709</v>
      </c>
      <c r="AP113" s="4"/>
      <c r="AQ113" s="4"/>
      <c r="AR113" s="4"/>
    </row>
    <row r="114" spans="1:44" ht="12" customHeight="1">
      <c r="A114" s="415" t="s">
        <v>457</v>
      </c>
      <c r="B114" s="415" t="s">
        <v>290</v>
      </c>
      <c r="C114" s="415" t="s">
        <v>6035</v>
      </c>
      <c r="D114" s="416"/>
      <c r="E114" s="416"/>
      <c r="F114" s="415" t="s">
        <v>6036</v>
      </c>
      <c r="G114" s="416"/>
      <c r="H114" s="416"/>
      <c r="I114" s="417"/>
      <c r="J114" s="415" t="s">
        <v>229</v>
      </c>
      <c r="K114" s="415" t="s">
        <v>380</v>
      </c>
      <c r="L114" s="429" t="s">
        <v>1154</v>
      </c>
      <c r="M114" s="434" t="s">
        <v>1154</v>
      </c>
      <c r="N114" s="434" t="s">
        <v>1154</v>
      </c>
      <c r="O114" s="434" t="s">
        <v>1154</v>
      </c>
      <c r="P114" s="434" t="s">
        <v>1154</v>
      </c>
      <c r="Q114" s="434" t="s">
        <v>1154</v>
      </c>
      <c r="R114" s="434" t="s">
        <v>1154</v>
      </c>
      <c r="S114" s="434" t="s">
        <v>1154</v>
      </c>
      <c r="T114" s="434" t="s">
        <v>1154</v>
      </c>
      <c r="U114" s="434" t="s">
        <v>1154</v>
      </c>
      <c r="V114" s="434" t="s">
        <v>1154</v>
      </c>
      <c r="W114" s="434" t="s">
        <v>1154</v>
      </c>
      <c r="X114" s="434" t="s">
        <v>1154</v>
      </c>
      <c r="Y114" s="434" t="s">
        <v>1154</v>
      </c>
      <c r="Z114" s="434" t="s">
        <v>1154</v>
      </c>
      <c r="AA114" s="434" t="s">
        <v>1154</v>
      </c>
      <c r="AB114" s="434" t="s">
        <v>1154</v>
      </c>
      <c r="AC114" s="434" t="s">
        <v>1154</v>
      </c>
      <c r="AD114" s="434" t="s">
        <v>1154</v>
      </c>
      <c r="AE114" s="434" t="s">
        <v>1154</v>
      </c>
      <c r="AF114" s="434" t="s">
        <v>1154</v>
      </c>
      <c r="AG114" s="434" t="s">
        <v>1154</v>
      </c>
      <c r="AH114" s="434" t="s">
        <v>1154</v>
      </c>
      <c r="AI114" s="434" t="s">
        <v>1154</v>
      </c>
      <c r="AJ114" s="434" t="s">
        <v>1154</v>
      </c>
      <c r="AK114" s="434">
        <v>248</v>
      </c>
      <c r="AL114" s="434">
        <v>470</v>
      </c>
      <c r="AM114" s="434">
        <v>600</v>
      </c>
      <c r="AN114" s="434">
        <v>19</v>
      </c>
      <c r="AO114" s="531">
        <v>-5</v>
      </c>
      <c r="AP114" s="4"/>
      <c r="AQ114" s="4"/>
      <c r="AR114" s="4"/>
    </row>
    <row r="115" spans="1:44" ht="12" customHeight="1">
      <c r="A115" s="385" t="s">
        <v>462</v>
      </c>
      <c r="B115" s="385" t="s">
        <v>216</v>
      </c>
      <c r="C115" s="385"/>
      <c r="D115" s="386"/>
      <c r="E115" s="386"/>
      <c r="F115" s="385" t="s">
        <v>464</v>
      </c>
      <c r="G115" s="386"/>
      <c r="H115" s="386"/>
      <c r="I115" s="387"/>
      <c r="J115" s="385" t="s">
        <v>219</v>
      </c>
      <c r="K115" s="385" t="s">
        <v>219</v>
      </c>
      <c r="L115" s="428" t="s">
        <v>1154</v>
      </c>
      <c r="M115" s="433" t="s">
        <v>1154</v>
      </c>
      <c r="N115" s="433" t="s">
        <v>1154</v>
      </c>
      <c r="O115" s="433" t="s">
        <v>1154</v>
      </c>
      <c r="P115" s="433" t="s">
        <v>1154</v>
      </c>
      <c r="Q115" s="433" t="s">
        <v>1154</v>
      </c>
      <c r="R115" s="433" t="s">
        <v>1154</v>
      </c>
      <c r="S115" s="433" t="s">
        <v>1154</v>
      </c>
      <c r="T115" s="433" t="s">
        <v>1154</v>
      </c>
      <c r="U115" s="433" t="s">
        <v>1154</v>
      </c>
      <c r="V115" s="433" t="s">
        <v>1154</v>
      </c>
      <c r="W115" s="433" t="s">
        <v>1154</v>
      </c>
      <c r="X115" s="433" t="s">
        <v>1154</v>
      </c>
      <c r="Y115" s="433" t="s">
        <v>1154</v>
      </c>
      <c r="Z115" s="433" t="s">
        <v>1154</v>
      </c>
      <c r="AA115" s="433" t="s">
        <v>1154</v>
      </c>
      <c r="AB115" s="433" t="s">
        <v>1154</v>
      </c>
      <c r="AC115" s="433" t="s">
        <v>1154</v>
      </c>
      <c r="AD115" s="433" t="s">
        <v>1154</v>
      </c>
      <c r="AE115" s="433" t="s">
        <v>1154</v>
      </c>
      <c r="AF115" s="433" t="s">
        <v>1154</v>
      </c>
      <c r="AG115" s="433" t="s">
        <v>1154</v>
      </c>
      <c r="AH115" s="433" t="s">
        <v>1154</v>
      </c>
      <c r="AI115" s="433" t="s">
        <v>1154</v>
      </c>
      <c r="AJ115" s="433" t="s">
        <v>1154</v>
      </c>
      <c r="AK115" s="433" t="s">
        <v>1154</v>
      </c>
      <c r="AL115" s="433" t="s">
        <v>1154</v>
      </c>
      <c r="AM115" s="433" t="s">
        <v>1154</v>
      </c>
      <c r="AN115" s="433" t="s">
        <v>1154</v>
      </c>
      <c r="AO115" s="530" t="s">
        <v>1154</v>
      </c>
      <c r="AP115" s="4"/>
      <c r="AQ115" s="4"/>
      <c r="AR115" s="4"/>
    </row>
    <row r="116" spans="1:44" ht="12" customHeight="1">
      <c r="A116" s="385" t="s">
        <v>465</v>
      </c>
      <c r="B116" s="385" t="s">
        <v>216</v>
      </c>
      <c r="C116" s="385" t="s">
        <v>6037</v>
      </c>
      <c r="D116" s="386"/>
      <c r="E116" s="386"/>
      <c r="F116" s="385" t="s">
        <v>467</v>
      </c>
      <c r="G116" s="386"/>
      <c r="H116" s="386"/>
      <c r="I116" s="387"/>
      <c r="J116" s="385" t="s">
        <v>219</v>
      </c>
      <c r="K116" s="385" t="s">
        <v>219</v>
      </c>
      <c r="L116" s="428">
        <v>501</v>
      </c>
      <c r="M116" s="433">
        <v>1915</v>
      </c>
      <c r="N116" s="433">
        <v>2938</v>
      </c>
      <c r="O116" s="433">
        <v>2976</v>
      </c>
      <c r="P116" s="433">
        <v>3082</v>
      </c>
      <c r="Q116" s="433">
        <v>3637</v>
      </c>
      <c r="R116" s="433">
        <v>1949</v>
      </c>
      <c r="S116" s="433">
        <v>1462</v>
      </c>
      <c r="T116" s="433">
        <v>1491</v>
      </c>
      <c r="U116" s="433">
        <v>1420</v>
      </c>
      <c r="V116" s="433">
        <v>1553</v>
      </c>
      <c r="W116" s="433">
        <v>1628</v>
      </c>
      <c r="X116" s="433">
        <v>1541</v>
      </c>
      <c r="Y116" s="433">
        <v>1272</v>
      </c>
      <c r="Z116" s="433">
        <v>1651</v>
      </c>
      <c r="AA116" s="433">
        <v>3069</v>
      </c>
      <c r="AB116" s="433">
        <v>3469</v>
      </c>
      <c r="AC116" s="433">
        <v>4947</v>
      </c>
      <c r="AD116" s="433">
        <v>5148</v>
      </c>
      <c r="AE116" s="433">
        <v>5296</v>
      </c>
      <c r="AF116" s="433">
        <v>5656</v>
      </c>
      <c r="AG116" s="433">
        <v>8968</v>
      </c>
      <c r="AH116" s="433">
        <v>9080</v>
      </c>
      <c r="AI116" s="433">
        <v>10832</v>
      </c>
      <c r="AJ116" s="433">
        <v>8088</v>
      </c>
      <c r="AK116" s="433">
        <v>5920</v>
      </c>
      <c r="AL116" s="433">
        <v>6084</v>
      </c>
      <c r="AM116" s="433">
        <v>11448</v>
      </c>
      <c r="AN116" s="433">
        <v>12636</v>
      </c>
      <c r="AO116" s="530">
        <v>14128</v>
      </c>
      <c r="AP116" s="4"/>
      <c r="AQ116" s="4"/>
      <c r="AR116" s="4"/>
    </row>
    <row r="117" spans="1:44" ht="12" customHeight="1">
      <c r="A117" s="415" t="s">
        <v>465</v>
      </c>
      <c r="B117" s="415" t="s">
        <v>226</v>
      </c>
      <c r="C117" s="415" t="s">
        <v>6038</v>
      </c>
      <c r="D117" s="416"/>
      <c r="E117" s="416"/>
      <c r="F117" s="415" t="s">
        <v>6039</v>
      </c>
      <c r="G117" s="416"/>
      <c r="H117" s="416"/>
      <c r="I117" s="417"/>
      <c r="J117" s="415" t="s">
        <v>344</v>
      </c>
      <c r="K117" s="415" t="s">
        <v>219</v>
      </c>
      <c r="L117" s="429" t="s">
        <v>1154</v>
      </c>
      <c r="M117" s="434">
        <v>281</v>
      </c>
      <c r="N117" s="434">
        <v>276</v>
      </c>
      <c r="O117" s="434">
        <v>344</v>
      </c>
      <c r="P117" s="434">
        <v>426</v>
      </c>
      <c r="Q117" s="434">
        <v>450</v>
      </c>
      <c r="R117" s="434">
        <v>526</v>
      </c>
      <c r="S117" s="434">
        <v>399</v>
      </c>
      <c r="T117" s="434">
        <v>411</v>
      </c>
      <c r="U117" s="434">
        <v>370</v>
      </c>
      <c r="V117" s="434">
        <v>331</v>
      </c>
      <c r="W117" s="434">
        <v>439</v>
      </c>
      <c r="X117" s="434">
        <v>297</v>
      </c>
      <c r="Y117" s="434">
        <v>2</v>
      </c>
      <c r="Z117" s="434" t="s">
        <v>1154</v>
      </c>
      <c r="AA117" s="434" t="s">
        <v>1154</v>
      </c>
      <c r="AB117" s="434" t="s">
        <v>1154</v>
      </c>
      <c r="AC117" s="434" t="s">
        <v>1154</v>
      </c>
      <c r="AD117" s="434" t="s">
        <v>1154</v>
      </c>
      <c r="AE117" s="434" t="s">
        <v>1154</v>
      </c>
      <c r="AF117" s="434" t="s">
        <v>1154</v>
      </c>
      <c r="AG117" s="434" t="s">
        <v>1154</v>
      </c>
      <c r="AH117" s="434" t="s">
        <v>1154</v>
      </c>
      <c r="AI117" s="434" t="s">
        <v>1154</v>
      </c>
      <c r="AJ117" s="434" t="s">
        <v>1154</v>
      </c>
      <c r="AK117" s="434" t="s">
        <v>1154</v>
      </c>
      <c r="AL117" s="434" t="s">
        <v>1154</v>
      </c>
      <c r="AM117" s="434" t="s">
        <v>1154</v>
      </c>
      <c r="AN117" s="434" t="s">
        <v>1154</v>
      </c>
      <c r="AO117" s="531" t="s">
        <v>1154</v>
      </c>
      <c r="AP117" s="4"/>
      <c r="AQ117" s="4"/>
      <c r="AR117" s="4"/>
    </row>
    <row r="118" spans="1:44" ht="12" customHeight="1">
      <c r="A118" s="415" t="s">
        <v>465</v>
      </c>
      <c r="B118" s="415" t="s">
        <v>230</v>
      </c>
      <c r="C118" s="415" t="s">
        <v>6040</v>
      </c>
      <c r="D118" s="416"/>
      <c r="E118" s="416"/>
      <c r="F118" s="415" t="s">
        <v>6041</v>
      </c>
      <c r="G118" s="416"/>
      <c r="H118" s="416"/>
      <c r="I118" s="417"/>
      <c r="J118" s="415" t="s">
        <v>344</v>
      </c>
      <c r="K118" s="415" t="s">
        <v>345</v>
      </c>
      <c r="L118" s="429" t="s">
        <v>1154</v>
      </c>
      <c r="M118" s="434">
        <v>991</v>
      </c>
      <c r="N118" s="434">
        <v>2038</v>
      </c>
      <c r="O118" s="434">
        <v>1947</v>
      </c>
      <c r="P118" s="434">
        <v>1994</v>
      </c>
      <c r="Q118" s="434">
        <v>2576</v>
      </c>
      <c r="R118" s="434">
        <v>757</v>
      </c>
      <c r="S118" s="434">
        <v>424</v>
      </c>
      <c r="T118" s="434">
        <v>448</v>
      </c>
      <c r="U118" s="434">
        <v>384</v>
      </c>
      <c r="V118" s="434">
        <v>541</v>
      </c>
      <c r="W118" s="434">
        <v>527</v>
      </c>
      <c r="X118" s="434">
        <v>580</v>
      </c>
      <c r="Y118" s="434">
        <v>640</v>
      </c>
      <c r="Z118" s="434">
        <v>880</v>
      </c>
      <c r="AA118" s="434">
        <v>946</v>
      </c>
      <c r="AB118" s="434">
        <v>1252</v>
      </c>
      <c r="AC118" s="434">
        <v>1213</v>
      </c>
      <c r="AD118" s="434">
        <v>1296</v>
      </c>
      <c r="AE118" s="434">
        <v>1372</v>
      </c>
      <c r="AF118" s="434">
        <v>1484</v>
      </c>
      <c r="AG118" s="434">
        <v>1540</v>
      </c>
      <c r="AH118" s="434">
        <v>1580</v>
      </c>
      <c r="AI118" s="434">
        <v>1316</v>
      </c>
      <c r="AJ118" s="434">
        <v>1504</v>
      </c>
      <c r="AK118" s="434">
        <v>1772</v>
      </c>
      <c r="AL118" s="434">
        <v>1792</v>
      </c>
      <c r="AM118" s="434">
        <v>2076</v>
      </c>
      <c r="AN118" s="434">
        <v>2360</v>
      </c>
      <c r="AO118" s="531">
        <v>2348</v>
      </c>
      <c r="AP118" s="4"/>
      <c r="AQ118" s="4"/>
      <c r="AR118" s="4"/>
    </row>
    <row r="119" spans="1:44" ht="12" customHeight="1">
      <c r="A119" s="415" t="s">
        <v>465</v>
      </c>
      <c r="B119" s="415" t="s">
        <v>233</v>
      </c>
      <c r="C119" s="415" t="s">
        <v>6042</v>
      </c>
      <c r="D119" s="416"/>
      <c r="E119" s="416"/>
      <c r="F119" s="415" t="s">
        <v>6043</v>
      </c>
      <c r="G119" s="416"/>
      <c r="H119" s="416"/>
      <c r="I119" s="417"/>
      <c r="J119" s="415" t="s">
        <v>344</v>
      </c>
      <c r="K119" s="415" t="s">
        <v>345</v>
      </c>
      <c r="L119" s="429" t="s">
        <v>1154</v>
      </c>
      <c r="M119" s="434" t="s">
        <v>1154</v>
      </c>
      <c r="N119" s="434" t="s">
        <v>1154</v>
      </c>
      <c r="O119" s="434" t="s">
        <v>1154</v>
      </c>
      <c r="P119" s="434" t="s">
        <v>1154</v>
      </c>
      <c r="Q119" s="434" t="s">
        <v>1154</v>
      </c>
      <c r="R119" s="434" t="s">
        <v>1154</v>
      </c>
      <c r="S119" s="434" t="s">
        <v>1154</v>
      </c>
      <c r="T119" s="434" t="s">
        <v>1154</v>
      </c>
      <c r="U119" s="434" t="s">
        <v>1154</v>
      </c>
      <c r="V119" s="434" t="s">
        <v>1154</v>
      </c>
      <c r="W119" s="434" t="s">
        <v>1154</v>
      </c>
      <c r="X119" s="434" t="s">
        <v>1154</v>
      </c>
      <c r="Y119" s="434" t="s">
        <v>1154</v>
      </c>
      <c r="Z119" s="434" t="s">
        <v>1154</v>
      </c>
      <c r="AA119" s="434">
        <v>1314</v>
      </c>
      <c r="AB119" s="434">
        <v>1328</v>
      </c>
      <c r="AC119" s="434">
        <v>3003</v>
      </c>
      <c r="AD119" s="434">
        <v>3076</v>
      </c>
      <c r="AE119" s="434">
        <v>3164</v>
      </c>
      <c r="AF119" s="434">
        <v>3488</v>
      </c>
      <c r="AG119" s="434">
        <v>3372</v>
      </c>
      <c r="AH119" s="434">
        <v>4</v>
      </c>
      <c r="AI119" s="434" t="s">
        <v>1154</v>
      </c>
      <c r="AJ119" s="434" t="s">
        <v>1154</v>
      </c>
      <c r="AK119" s="434" t="s">
        <v>1154</v>
      </c>
      <c r="AL119" s="434" t="s">
        <v>1154</v>
      </c>
      <c r="AM119" s="434" t="s">
        <v>1154</v>
      </c>
      <c r="AN119" s="434" t="s">
        <v>1154</v>
      </c>
      <c r="AO119" s="531" t="s">
        <v>1154</v>
      </c>
      <c r="AP119" s="4"/>
      <c r="AQ119" s="4"/>
      <c r="AR119" s="4"/>
    </row>
    <row r="120" spans="1:44" ht="12" customHeight="1">
      <c r="A120" s="415" t="s">
        <v>465</v>
      </c>
      <c r="B120" s="415" t="s">
        <v>287</v>
      </c>
      <c r="C120" s="415" t="s">
        <v>6044</v>
      </c>
      <c r="D120" s="416"/>
      <c r="E120" s="416"/>
      <c r="F120" s="415" t="s">
        <v>6045</v>
      </c>
      <c r="G120" s="416"/>
      <c r="H120" s="416"/>
      <c r="I120" s="417"/>
      <c r="J120" s="415" t="s">
        <v>344</v>
      </c>
      <c r="K120" s="415" t="s">
        <v>345</v>
      </c>
      <c r="L120" s="429" t="s">
        <v>1154</v>
      </c>
      <c r="M120" s="434" t="s">
        <v>1154</v>
      </c>
      <c r="N120" s="434" t="s">
        <v>1154</v>
      </c>
      <c r="O120" s="434" t="s">
        <v>1154</v>
      </c>
      <c r="P120" s="434" t="s">
        <v>1154</v>
      </c>
      <c r="Q120" s="434" t="s">
        <v>1154</v>
      </c>
      <c r="R120" s="434" t="s">
        <v>1154</v>
      </c>
      <c r="S120" s="434" t="s">
        <v>1154</v>
      </c>
      <c r="T120" s="434" t="s">
        <v>1154</v>
      </c>
      <c r="U120" s="434" t="s">
        <v>1154</v>
      </c>
      <c r="V120" s="434" t="s">
        <v>1154</v>
      </c>
      <c r="W120" s="434" t="s">
        <v>1154</v>
      </c>
      <c r="X120" s="434" t="s">
        <v>1154</v>
      </c>
      <c r="Y120" s="434" t="s">
        <v>1154</v>
      </c>
      <c r="Z120" s="434" t="s">
        <v>1154</v>
      </c>
      <c r="AA120" s="434" t="s">
        <v>1154</v>
      </c>
      <c r="AB120" s="434" t="s">
        <v>1154</v>
      </c>
      <c r="AC120" s="434" t="s">
        <v>1154</v>
      </c>
      <c r="AD120" s="434" t="s">
        <v>1154</v>
      </c>
      <c r="AE120" s="434" t="s">
        <v>1154</v>
      </c>
      <c r="AF120" s="434" t="s">
        <v>1154</v>
      </c>
      <c r="AG120" s="434">
        <v>3392</v>
      </c>
      <c r="AH120" s="434">
        <v>6792</v>
      </c>
      <c r="AI120" s="434">
        <v>8804</v>
      </c>
      <c r="AJ120" s="434">
        <v>5848</v>
      </c>
      <c r="AK120" s="434">
        <v>3452</v>
      </c>
      <c r="AL120" s="434">
        <v>3664</v>
      </c>
      <c r="AM120" s="434">
        <v>3892</v>
      </c>
      <c r="AN120" s="434">
        <v>4060</v>
      </c>
      <c r="AO120" s="531">
        <v>4328</v>
      </c>
      <c r="AP120" s="4"/>
      <c r="AQ120" s="4"/>
      <c r="AR120" s="4"/>
    </row>
    <row r="121" spans="1:44" ht="12" customHeight="1">
      <c r="A121" s="415" t="s">
        <v>465</v>
      </c>
      <c r="B121" s="415" t="s">
        <v>290</v>
      </c>
      <c r="C121" s="415" t="s">
        <v>6046</v>
      </c>
      <c r="D121" s="416"/>
      <c r="E121" s="416"/>
      <c r="F121" s="415" t="s">
        <v>6047</v>
      </c>
      <c r="G121" s="416"/>
      <c r="H121" s="416"/>
      <c r="I121" s="417"/>
      <c r="J121" s="415" t="s">
        <v>344</v>
      </c>
      <c r="K121" s="415" t="s">
        <v>219</v>
      </c>
      <c r="L121" s="429" t="s">
        <v>1154</v>
      </c>
      <c r="M121" s="434" t="s">
        <v>1154</v>
      </c>
      <c r="N121" s="434">
        <v>20</v>
      </c>
      <c r="O121" s="434">
        <v>100</v>
      </c>
      <c r="P121" s="434">
        <v>100</v>
      </c>
      <c r="Q121" s="434">
        <v>100</v>
      </c>
      <c r="R121" s="434">
        <v>100</v>
      </c>
      <c r="S121" s="434">
        <v>50</v>
      </c>
      <c r="T121" s="434">
        <v>50</v>
      </c>
      <c r="U121" s="434">
        <v>46</v>
      </c>
      <c r="V121" s="434">
        <v>93</v>
      </c>
      <c r="W121" s="434">
        <v>92</v>
      </c>
      <c r="X121" s="434">
        <v>96</v>
      </c>
      <c r="Y121" s="434">
        <v>94</v>
      </c>
      <c r="Z121" s="434">
        <v>98</v>
      </c>
      <c r="AA121" s="434">
        <v>95</v>
      </c>
      <c r="AB121" s="434">
        <v>95</v>
      </c>
      <c r="AC121" s="434">
        <v>75</v>
      </c>
      <c r="AD121" s="434">
        <v>108</v>
      </c>
      <c r="AE121" s="434">
        <v>92</v>
      </c>
      <c r="AF121" s="434">
        <v>96</v>
      </c>
      <c r="AG121" s="434">
        <v>96</v>
      </c>
      <c r="AH121" s="434">
        <v>100</v>
      </c>
      <c r="AI121" s="434">
        <v>100</v>
      </c>
      <c r="AJ121" s="434">
        <v>100</v>
      </c>
      <c r="AK121" s="434">
        <v>96</v>
      </c>
      <c r="AL121" s="434">
        <v>100</v>
      </c>
      <c r="AM121" s="434">
        <v>112</v>
      </c>
      <c r="AN121" s="434">
        <v>124</v>
      </c>
      <c r="AO121" s="531">
        <v>132</v>
      </c>
      <c r="AP121" s="4"/>
      <c r="AQ121" s="4"/>
      <c r="AR121" s="4"/>
    </row>
    <row r="122" spans="1:44" ht="12" customHeight="1">
      <c r="A122" s="415" t="s">
        <v>465</v>
      </c>
      <c r="B122" s="415" t="s">
        <v>293</v>
      </c>
      <c r="C122" s="415" t="s">
        <v>6048</v>
      </c>
      <c r="D122" s="416"/>
      <c r="E122" s="416"/>
      <c r="F122" s="415" t="s">
        <v>6049</v>
      </c>
      <c r="G122" s="416"/>
      <c r="H122" s="416"/>
      <c r="I122" s="417"/>
      <c r="J122" s="415" t="s">
        <v>229</v>
      </c>
      <c r="K122" s="415" t="s">
        <v>380</v>
      </c>
      <c r="L122" s="429">
        <v>501</v>
      </c>
      <c r="M122" s="434">
        <v>643</v>
      </c>
      <c r="N122" s="434">
        <v>604</v>
      </c>
      <c r="O122" s="434">
        <v>585</v>
      </c>
      <c r="P122" s="434">
        <v>562</v>
      </c>
      <c r="Q122" s="434">
        <v>511</v>
      </c>
      <c r="R122" s="434">
        <v>566</v>
      </c>
      <c r="S122" s="434">
        <v>589</v>
      </c>
      <c r="T122" s="434">
        <v>582</v>
      </c>
      <c r="U122" s="434">
        <v>620</v>
      </c>
      <c r="V122" s="434">
        <v>588</v>
      </c>
      <c r="W122" s="434">
        <v>570</v>
      </c>
      <c r="X122" s="434">
        <v>568</v>
      </c>
      <c r="Y122" s="434">
        <v>536</v>
      </c>
      <c r="Z122" s="434">
        <v>673</v>
      </c>
      <c r="AA122" s="434">
        <v>714</v>
      </c>
      <c r="AB122" s="434">
        <v>794</v>
      </c>
      <c r="AC122" s="434">
        <v>656</v>
      </c>
      <c r="AD122" s="434">
        <v>668</v>
      </c>
      <c r="AE122" s="434">
        <v>668</v>
      </c>
      <c r="AF122" s="434">
        <v>588</v>
      </c>
      <c r="AG122" s="434">
        <v>568</v>
      </c>
      <c r="AH122" s="434">
        <v>604</v>
      </c>
      <c r="AI122" s="434">
        <v>612</v>
      </c>
      <c r="AJ122" s="434">
        <v>636</v>
      </c>
      <c r="AK122" s="434">
        <v>600</v>
      </c>
      <c r="AL122" s="434">
        <v>528</v>
      </c>
      <c r="AM122" s="434">
        <v>644</v>
      </c>
      <c r="AN122" s="434">
        <v>612</v>
      </c>
      <c r="AO122" s="531">
        <v>596</v>
      </c>
      <c r="AP122" s="4"/>
      <c r="AQ122" s="4"/>
      <c r="AR122" s="4"/>
    </row>
    <row r="123" spans="1:44" ht="12" customHeight="1">
      <c r="A123" s="415" t="s">
        <v>465</v>
      </c>
      <c r="B123" s="415" t="s">
        <v>297</v>
      </c>
      <c r="C123" s="415" t="s">
        <v>6050</v>
      </c>
      <c r="D123" s="549"/>
      <c r="E123" s="549"/>
      <c r="F123" s="548" t="s">
        <v>6051</v>
      </c>
      <c r="G123" s="549"/>
      <c r="H123" s="549"/>
      <c r="I123" s="550"/>
      <c r="J123" s="415" t="s">
        <v>344</v>
      </c>
      <c r="K123" s="415" t="s">
        <v>345</v>
      </c>
      <c r="L123" s="665" t="s">
        <v>1154</v>
      </c>
      <c r="M123" s="666" t="s">
        <v>1154</v>
      </c>
      <c r="N123" s="666" t="s">
        <v>1154</v>
      </c>
      <c r="O123" s="666" t="s">
        <v>1154</v>
      </c>
      <c r="P123" s="666" t="s">
        <v>1154</v>
      </c>
      <c r="Q123" s="666" t="s">
        <v>1154</v>
      </c>
      <c r="R123" s="666" t="s">
        <v>1154</v>
      </c>
      <c r="S123" s="666" t="s">
        <v>1154</v>
      </c>
      <c r="T123" s="666" t="s">
        <v>1154</v>
      </c>
      <c r="U123" s="666" t="s">
        <v>1154</v>
      </c>
      <c r="V123" s="666" t="s">
        <v>1154</v>
      </c>
      <c r="W123" s="666" t="s">
        <v>1154</v>
      </c>
      <c r="X123" s="666" t="s">
        <v>1154</v>
      </c>
      <c r="Y123" s="666" t="s">
        <v>1154</v>
      </c>
      <c r="Z123" s="666" t="s">
        <v>1154</v>
      </c>
      <c r="AA123" s="666" t="s">
        <v>1154</v>
      </c>
      <c r="AB123" s="666" t="s">
        <v>1154</v>
      </c>
      <c r="AC123" s="666" t="s">
        <v>1154</v>
      </c>
      <c r="AD123" s="666" t="s">
        <v>1154</v>
      </c>
      <c r="AE123" s="666" t="s">
        <v>1154</v>
      </c>
      <c r="AF123" s="666" t="s">
        <v>1154</v>
      </c>
      <c r="AG123" s="666" t="s">
        <v>1154</v>
      </c>
      <c r="AH123" s="666" t="s">
        <v>1154</v>
      </c>
      <c r="AI123" s="666" t="s">
        <v>1154</v>
      </c>
      <c r="AJ123" s="666" t="s">
        <v>1154</v>
      </c>
      <c r="AK123" s="666" t="s">
        <v>1154</v>
      </c>
      <c r="AL123" s="666" t="s">
        <v>1154</v>
      </c>
      <c r="AM123" s="666">
        <v>4724</v>
      </c>
      <c r="AN123" s="666">
        <v>5480</v>
      </c>
      <c r="AO123" s="667">
        <v>6724</v>
      </c>
      <c r="AP123" s="4"/>
      <c r="AQ123" s="4"/>
      <c r="AR123" s="4"/>
    </row>
    <row r="124" spans="1:44" ht="12" customHeight="1">
      <c r="A124" s="388" t="s">
        <v>512</v>
      </c>
      <c r="B124" s="388" t="s">
        <v>216</v>
      </c>
      <c r="C124" s="388" t="s">
        <v>6052</v>
      </c>
      <c r="D124" s="389"/>
      <c r="E124" s="389"/>
      <c r="F124" s="388" t="s">
        <v>514</v>
      </c>
      <c r="G124" s="389"/>
      <c r="H124" s="389"/>
      <c r="I124" s="390"/>
      <c r="J124" s="388" t="s">
        <v>219</v>
      </c>
      <c r="K124" s="388" t="s">
        <v>219</v>
      </c>
      <c r="L124" s="430">
        <v>360545</v>
      </c>
      <c r="M124" s="435">
        <v>387184</v>
      </c>
      <c r="N124" s="435">
        <v>411428</v>
      </c>
      <c r="O124" s="435">
        <v>427748</v>
      </c>
      <c r="P124" s="435">
        <v>466868</v>
      </c>
      <c r="Q124" s="435">
        <v>513761</v>
      </c>
      <c r="R124" s="435">
        <v>491468</v>
      </c>
      <c r="S124" s="435">
        <v>480659</v>
      </c>
      <c r="T124" s="435">
        <v>516599</v>
      </c>
      <c r="U124" s="435">
        <v>560514</v>
      </c>
      <c r="V124" s="435">
        <v>615064</v>
      </c>
      <c r="W124" s="435">
        <v>660353</v>
      </c>
      <c r="X124" s="435">
        <v>670800</v>
      </c>
      <c r="Y124" s="435">
        <v>641480</v>
      </c>
      <c r="Z124" s="435">
        <v>614759</v>
      </c>
      <c r="AA124" s="435">
        <v>646455</v>
      </c>
      <c r="AB124" s="435">
        <v>652068</v>
      </c>
      <c r="AC124" s="435">
        <v>649521</v>
      </c>
      <c r="AD124" s="435">
        <v>677711</v>
      </c>
      <c r="AE124" s="435">
        <v>708787</v>
      </c>
      <c r="AF124" s="435">
        <v>779050</v>
      </c>
      <c r="AG124" s="435">
        <v>832655</v>
      </c>
      <c r="AH124" s="435">
        <v>877078</v>
      </c>
      <c r="AI124" s="435">
        <v>897867</v>
      </c>
      <c r="AJ124" s="435">
        <v>913484</v>
      </c>
      <c r="AK124" s="435">
        <v>913475</v>
      </c>
      <c r="AL124" s="435">
        <v>1010897</v>
      </c>
      <c r="AM124" s="435">
        <v>1053997</v>
      </c>
      <c r="AN124" s="435">
        <v>1069139</v>
      </c>
      <c r="AO124" s="532">
        <v>1129596</v>
      </c>
      <c r="AP124" s="4"/>
      <c r="AQ124" s="4"/>
      <c r="AR124" s="4"/>
    </row>
    <row r="125" spans="1:44" ht="12" customHeight="1">
      <c r="A125" s="385" t="s">
        <v>515</v>
      </c>
      <c r="B125" s="385" t="s">
        <v>216</v>
      </c>
      <c r="C125" s="385" t="s">
        <v>6053</v>
      </c>
      <c r="D125" s="386"/>
      <c r="E125" s="386"/>
      <c r="F125" s="385" t="s">
        <v>517</v>
      </c>
      <c r="G125" s="386"/>
      <c r="H125" s="386"/>
      <c r="I125" s="387"/>
      <c r="J125" s="385" t="s">
        <v>219</v>
      </c>
      <c r="K125" s="385" t="s">
        <v>219</v>
      </c>
      <c r="L125" s="428">
        <v>349061</v>
      </c>
      <c r="M125" s="433">
        <v>373104</v>
      </c>
      <c r="N125" s="433">
        <v>396673</v>
      </c>
      <c r="O125" s="433">
        <v>412371</v>
      </c>
      <c r="P125" s="433">
        <v>448590</v>
      </c>
      <c r="Q125" s="433">
        <v>495595</v>
      </c>
      <c r="R125" s="433">
        <v>474217</v>
      </c>
      <c r="S125" s="433">
        <v>465468</v>
      </c>
      <c r="T125" s="433">
        <v>499863</v>
      </c>
      <c r="U125" s="433">
        <v>542953</v>
      </c>
      <c r="V125" s="433">
        <v>596061</v>
      </c>
      <c r="W125" s="433">
        <v>639880</v>
      </c>
      <c r="X125" s="433">
        <v>656629</v>
      </c>
      <c r="Y125" s="433">
        <v>626669</v>
      </c>
      <c r="Z125" s="433">
        <v>599618</v>
      </c>
      <c r="AA125" s="433">
        <v>630701</v>
      </c>
      <c r="AB125" s="433">
        <v>636630</v>
      </c>
      <c r="AC125" s="433">
        <v>633847</v>
      </c>
      <c r="AD125" s="433">
        <v>661726</v>
      </c>
      <c r="AE125" s="433">
        <v>690906</v>
      </c>
      <c r="AF125" s="433">
        <v>759507</v>
      </c>
      <c r="AG125" s="433">
        <v>813129</v>
      </c>
      <c r="AH125" s="433">
        <v>857957</v>
      </c>
      <c r="AI125" s="433">
        <v>878474</v>
      </c>
      <c r="AJ125" s="433">
        <v>892964</v>
      </c>
      <c r="AK125" s="433">
        <v>892233</v>
      </c>
      <c r="AL125" s="433">
        <v>989375</v>
      </c>
      <c r="AM125" s="433">
        <v>1032451</v>
      </c>
      <c r="AN125" s="433">
        <v>1048302</v>
      </c>
      <c r="AO125" s="530">
        <v>1109571</v>
      </c>
      <c r="AP125" s="4"/>
      <c r="AQ125" s="4"/>
      <c r="AR125" s="4"/>
    </row>
    <row r="126" spans="1:44" ht="12" customHeight="1">
      <c r="A126" s="385" t="s">
        <v>518</v>
      </c>
      <c r="B126" s="385" t="s">
        <v>216</v>
      </c>
      <c r="C126" s="385" t="s">
        <v>6054</v>
      </c>
      <c r="D126" s="386"/>
      <c r="E126" s="386"/>
      <c r="F126" s="385" t="s">
        <v>520</v>
      </c>
      <c r="G126" s="386"/>
      <c r="H126" s="386"/>
      <c r="I126" s="387"/>
      <c r="J126" s="385" t="s">
        <v>219</v>
      </c>
      <c r="K126" s="385" t="s">
        <v>219</v>
      </c>
      <c r="L126" s="428">
        <v>301742</v>
      </c>
      <c r="M126" s="433">
        <v>325644</v>
      </c>
      <c r="N126" s="433">
        <v>341820</v>
      </c>
      <c r="O126" s="433">
        <v>359694</v>
      </c>
      <c r="P126" s="433">
        <v>383345</v>
      </c>
      <c r="Q126" s="433">
        <v>410625</v>
      </c>
      <c r="R126" s="433">
        <v>413234</v>
      </c>
      <c r="S126" s="433">
        <v>415914</v>
      </c>
      <c r="T126" s="433">
        <v>444335</v>
      </c>
      <c r="U126" s="433">
        <v>465291</v>
      </c>
      <c r="V126" s="433">
        <v>496280</v>
      </c>
      <c r="W126" s="433">
        <v>533019</v>
      </c>
      <c r="X126" s="433">
        <v>537813</v>
      </c>
      <c r="Y126" s="433">
        <v>537608</v>
      </c>
      <c r="Z126" s="433">
        <v>512422</v>
      </c>
      <c r="AA126" s="433">
        <v>520778</v>
      </c>
      <c r="AB126" s="433">
        <v>527434</v>
      </c>
      <c r="AC126" s="433">
        <v>542191</v>
      </c>
      <c r="AD126" s="433">
        <v>560915</v>
      </c>
      <c r="AE126" s="433">
        <v>587514</v>
      </c>
      <c r="AF126" s="433">
        <v>635733</v>
      </c>
      <c r="AG126" s="433">
        <v>686985</v>
      </c>
      <c r="AH126" s="433">
        <v>722078</v>
      </c>
      <c r="AI126" s="433">
        <v>733154</v>
      </c>
      <c r="AJ126" s="433">
        <v>734412</v>
      </c>
      <c r="AK126" s="433">
        <v>740505</v>
      </c>
      <c r="AL126" s="433">
        <v>797463</v>
      </c>
      <c r="AM126" s="433">
        <v>824889</v>
      </c>
      <c r="AN126" s="433">
        <v>837939</v>
      </c>
      <c r="AO126" s="530">
        <v>886033</v>
      </c>
      <c r="AP126" s="4"/>
      <c r="AQ126" s="4"/>
      <c r="AR126" s="4"/>
    </row>
    <row r="127" spans="1:44" ht="12" customHeight="1">
      <c r="A127" s="415" t="s">
        <v>518</v>
      </c>
      <c r="B127" s="415" t="s">
        <v>226</v>
      </c>
      <c r="C127" s="415" t="s">
        <v>6055</v>
      </c>
      <c r="D127" s="416"/>
      <c r="E127" s="416"/>
      <c r="F127" s="415" t="s">
        <v>520</v>
      </c>
      <c r="G127" s="416"/>
      <c r="H127" s="416"/>
      <c r="I127" s="417"/>
      <c r="J127" s="223" t="s">
        <v>219</v>
      </c>
      <c r="K127" s="415" t="s">
        <v>219</v>
      </c>
      <c r="L127" s="429">
        <v>301742</v>
      </c>
      <c r="M127" s="434">
        <v>325644</v>
      </c>
      <c r="N127" s="434">
        <v>341820</v>
      </c>
      <c r="O127" s="434">
        <v>359694</v>
      </c>
      <c r="P127" s="434">
        <v>383345</v>
      </c>
      <c r="Q127" s="434">
        <v>410625</v>
      </c>
      <c r="R127" s="434">
        <v>413234</v>
      </c>
      <c r="S127" s="434">
        <v>415914</v>
      </c>
      <c r="T127" s="434">
        <v>444335</v>
      </c>
      <c r="U127" s="434">
        <v>465291</v>
      </c>
      <c r="V127" s="434">
        <v>496280</v>
      </c>
      <c r="W127" s="434">
        <v>533019</v>
      </c>
      <c r="X127" s="434">
        <v>537813</v>
      </c>
      <c r="Y127" s="434">
        <v>537608</v>
      </c>
      <c r="Z127" s="434">
        <v>512422</v>
      </c>
      <c r="AA127" s="434">
        <v>520778</v>
      </c>
      <c r="AB127" s="434">
        <v>527434</v>
      </c>
      <c r="AC127" s="434">
        <v>542191</v>
      </c>
      <c r="AD127" s="434">
        <v>560915</v>
      </c>
      <c r="AE127" s="434">
        <v>587514</v>
      </c>
      <c r="AF127" s="434">
        <v>635733</v>
      </c>
      <c r="AG127" s="434">
        <v>686985</v>
      </c>
      <c r="AH127" s="434">
        <v>722078</v>
      </c>
      <c r="AI127" s="434">
        <v>733154</v>
      </c>
      <c r="AJ127" s="434">
        <v>734412</v>
      </c>
      <c r="AK127" s="434">
        <v>740505</v>
      </c>
      <c r="AL127" s="434">
        <v>797463</v>
      </c>
      <c r="AM127" s="434">
        <v>824889</v>
      </c>
      <c r="AN127" s="434">
        <v>837939</v>
      </c>
      <c r="AO127" s="531">
        <v>886033</v>
      </c>
      <c r="AP127" s="4"/>
      <c r="AQ127" s="4"/>
      <c r="AR127" s="4"/>
    </row>
    <row r="128" spans="1:44" ht="12" customHeight="1">
      <c r="A128" s="385" t="s">
        <v>521</v>
      </c>
      <c r="B128" s="385" t="s">
        <v>216</v>
      </c>
      <c r="C128" s="385" t="s">
        <v>6056</v>
      </c>
      <c r="D128" s="386"/>
      <c r="E128" s="386"/>
      <c r="F128" s="385" t="s">
        <v>523</v>
      </c>
      <c r="G128" s="386"/>
      <c r="H128" s="386"/>
      <c r="I128" s="387"/>
      <c r="J128" s="385" t="s">
        <v>219</v>
      </c>
      <c r="K128" s="385" t="s">
        <v>219</v>
      </c>
      <c r="L128" s="428">
        <v>295410</v>
      </c>
      <c r="M128" s="433">
        <v>318693</v>
      </c>
      <c r="N128" s="433">
        <v>335368</v>
      </c>
      <c r="O128" s="433">
        <v>351717</v>
      </c>
      <c r="P128" s="433">
        <v>377313</v>
      </c>
      <c r="Q128" s="433">
        <v>402040</v>
      </c>
      <c r="R128" s="433">
        <v>404633</v>
      </c>
      <c r="S128" s="433">
        <v>407470</v>
      </c>
      <c r="T128" s="433">
        <v>435887</v>
      </c>
      <c r="U128" s="433">
        <v>457733</v>
      </c>
      <c r="V128" s="433">
        <v>489300</v>
      </c>
      <c r="W128" s="433">
        <v>526631</v>
      </c>
      <c r="X128" s="433">
        <v>530997</v>
      </c>
      <c r="Y128" s="433">
        <v>522607</v>
      </c>
      <c r="Z128" s="433">
        <v>500326</v>
      </c>
      <c r="AA128" s="433">
        <v>509214</v>
      </c>
      <c r="AB128" s="433">
        <v>515896</v>
      </c>
      <c r="AC128" s="433">
        <v>532224</v>
      </c>
      <c r="AD128" s="433">
        <v>554194</v>
      </c>
      <c r="AE128" s="433">
        <v>577457</v>
      </c>
      <c r="AF128" s="433">
        <v>627464</v>
      </c>
      <c r="AG128" s="433">
        <v>682484</v>
      </c>
      <c r="AH128" s="433">
        <v>718044</v>
      </c>
      <c r="AI128" s="433">
        <v>727981</v>
      </c>
      <c r="AJ128" s="433">
        <v>729281</v>
      </c>
      <c r="AK128" s="433">
        <v>735061</v>
      </c>
      <c r="AL128" s="433">
        <v>791003</v>
      </c>
      <c r="AM128" s="433">
        <v>816863</v>
      </c>
      <c r="AN128" s="433">
        <v>819735</v>
      </c>
      <c r="AO128" s="530">
        <v>853918</v>
      </c>
      <c r="AP128" s="4"/>
      <c r="AQ128" s="4"/>
      <c r="AR128" s="4"/>
    </row>
    <row r="129" spans="1:44" ht="12" customHeight="1">
      <c r="A129" s="415" t="s">
        <v>521</v>
      </c>
      <c r="B129" s="415" t="s">
        <v>226</v>
      </c>
      <c r="C129" s="415" t="s">
        <v>6056</v>
      </c>
      <c r="D129" s="416"/>
      <c r="E129" s="416"/>
      <c r="F129" s="415" t="s">
        <v>523</v>
      </c>
      <c r="G129" s="416"/>
      <c r="H129" s="416"/>
      <c r="I129" s="417"/>
      <c r="J129" s="415" t="s">
        <v>526</v>
      </c>
      <c r="K129" s="415" t="s">
        <v>219</v>
      </c>
      <c r="L129" s="429">
        <v>295410</v>
      </c>
      <c r="M129" s="434">
        <v>318693</v>
      </c>
      <c r="N129" s="434">
        <v>335368</v>
      </c>
      <c r="O129" s="434">
        <v>351717</v>
      </c>
      <c r="P129" s="434">
        <v>377313</v>
      </c>
      <c r="Q129" s="434">
        <v>402040</v>
      </c>
      <c r="R129" s="434">
        <v>404633</v>
      </c>
      <c r="S129" s="434">
        <v>407470</v>
      </c>
      <c r="T129" s="434">
        <v>435887</v>
      </c>
      <c r="U129" s="434">
        <v>457733</v>
      </c>
      <c r="V129" s="434">
        <v>489300</v>
      </c>
      <c r="W129" s="434">
        <v>526631</v>
      </c>
      <c r="X129" s="434">
        <v>530997</v>
      </c>
      <c r="Y129" s="434">
        <v>522607</v>
      </c>
      <c r="Z129" s="434">
        <v>500326</v>
      </c>
      <c r="AA129" s="434">
        <v>509214</v>
      </c>
      <c r="AB129" s="434">
        <v>515896</v>
      </c>
      <c r="AC129" s="434">
        <v>532224</v>
      </c>
      <c r="AD129" s="434">
        <v>554194</v>
      </c>
      <c r="AE129" s="434">
        <v>577457</v>
      </c>
      <c r="AF129" s="434">
        <v>627464</v>
      </c>
      <c r="AG129" s="434">
        <v>682484</v>
      </c>
      <c r="AH129" s="434">
        <v>718044</v>
      </c>
      <c r="AI129" s="434">
        <v>727981</v>
      </c>
      <c r="AJ129" s="434">
        <v>729281</v>
      </c>
      <c r="AK129" s="434">
        <v>735061</v>
      </c>
      <c r="AL129" s="434">
        <v>791003</v>
      </c>
      <c r="AM129" s="434">
        <v>816863</v>
      </c>
      <c r="AN129" s="434">
        <v>819735</v>
      </c>
      <c r="AO129" s="531">
        <v>853918</v>
      </c>
      <c r="AP129" s="4"/>
      <c r="AQ129" s="4"/>
      <c r="AR129" s="4"/>
    </row>
    <row r="130" spans="1:44" ht="12" customHeight="1">
      <c r="A130" s="385" t="s">
        <v>544</v>
      </c>
      <c r="B130" s="385" t="s">
        <v>216</v>
      </c>
      <c r="C130" s="385" t="s">
        <v>6057</v>
      </c>
      <c r="D130" s="386"/>
      <c r="E130" s="386"/>
      <c r="F130" s="385" t="s">
        <v>546</v>
      </c>
      <c r="G130" s="386"/>
      <c r="H130" s="386"/>
      <c r="I130" s="387"/>
      <c r="J130" s="223" t="s">
        <v>529</v>
      </c>
      <c r="K130" s="385" t="s">
        <v>219</v>
      </c>
      <c r="L130" s="428">
        <v>6332</v>
      </c>
      <c r="M130" s="433">
        <v>6951</v>
      </c>
      <c r="N130" s="433">
        <v>6452</v>
      </c>
      <c r="O130" s="433">
        <v>7977</v>
      </c>
      <c r="P130" s="433">
        <v>6032</v>
      </c>
      <c r="Q130" s="433">
        <v>8585</v>
      </c>
      <c r="R130" s="433">
        <v>8601</v>
      </c>
      <c r="S130" s="433">
        <v>8444</v>
      </c>
      <c r="T130" s="433">
        <v>8448</v>
      </c>
      <c r="U130" s="433">
        <v>7558</v>
      </c>
      <c r="V130" s="433">
        <v>6980</v>
      </c>
      <c r="W130" s="433">
        <v>6388</v>
      </c>
      <c r="X130" s="433">
        <v>6816</v>
      </c>
      <c r="Y130" s="433">
        <v>15001</v>
      </c>
      <c r="Z130" s="433">
        <v>12096</v>
      </c>
      <c r="AA130" s="433">
        <v>11564</v>
      </c>
      <c r="AB130" s="433">
        <v>11538</v>
      </c>
      <c r="AC130" s="433">
        <v>9967</v>
      </c>
      <c r="AD130" s="433">
        <v>6721</v>
      </c>
      <c r="AE130" s="433">
        <v>10057</v>
      </c>
      <c r="AF130" s="433">
        <v>8269</v>
      </c>
      <c r="AG130" s="433">
        <v>4501</v>
      </c>
      <c r="AH130" s="433">
        <v>4034</v>
      </c>
      <c r="AI130" s="433">
        <v>5173</v>
      </c>
      <c r="AJ130" s="433">
        <v>5131</v>
      </c>
      <c r="AK130" s="433">
        <v>5444</v>
      </c>
      <c r="AL130" s="433">
        <v>6460</v>
      </c>
      <c r="AM130" s="433">
        <v>8026</v>
      </c>
      <c r="AN130" s="433">
        <v>18204</v>
      </c>
      <c r="AO130" s="530">
        <v>32115</v>
      </c>
      <c r="AP130" s="4"/>
      <c r="AQ130" s="4"/>
      <c r="AR130" s="4"/>
    </row>
    <row r="131" spans="1:44" ht="12" customHeight="1">
      <c r="A131" s="415" t="s">
        <v>544</v>
      </c>
      <c r="B131" s="415" t="s">
        <v>226</v>
      </c>
      <c r="C131" s="415" t="s">
        <v>6058</v>
      </c>
      <c r="D131" s="416"/>
      <c r="E131" s="416"/>
      <c r="F131" s="415" t="s">
        <v>6059</v>
      </c>
      <c r="G131" s="416"/>
      <c r="H131" s="416"/>
      <c r="I131" s="417"/>
      <c r="J131" s="223" t="s">
        <v>219</v>
      </c>
      <c r="K131" s="415" t="s">
        <v>219</v>
      </c>
      <c r="L131" s="429" t="s">
        <v>688</v>
      </c>
      <c r="M131" s="434" t="s">
        <v>688</v>
      </c>
      <c r="N131" s="434" t="s">
        <v>688</v>
      </c>
      <c r="O131" s="434" t="s">
        <v>688</v>
      </c>
      <c r="P131" s="434" t="s">
        <v>688</v>
      </c>
      <c r="Q131" s="434" t="s">
        <v>688</v>
      </c>
      <c r="R131" s="434" t="s">
        <v>688</v>
      </c>
      <c r="S131" s="434" t="s">
        <v>688</v>
      </c>
      <c r="T131" s="434" t="s">
        <v>688</v>
      </c>
      <c r="U131" s="434" t="s">
        <v>688</v>
      </c>
      <c r="V131" s="434" t="s">
        <v>688</v>
      </c>
      <c r="W131" s="434" t="s">
        <v>688</v>
      </c>
      <c r="X131" s="434" t="s">
        <v>688</v>
      </c>
      <c r="Y131" s="434">
        <v>5088</v>
      </c>
      <c r="Z131" s="434">
        <v>4348</v>
      </c>
      <c r="AA131" s="434">
        <v>3444</v>
      </c>
      <c r="AB131" s="434">
        <v>3728</v>
      </c>
      <c r="AC131" s="434">
        <v>3448</v>
      </c>
      <c r="AD131" s="434">
        <v>2187</v>
      </c>
      <c r="AE131" s="434">
        <v>2693</v>
      </c>
      <c r="AF131" s="434">
        <v>2363</v>
      </c>
      <c r="AG131" s="434">
        <v>1302</v>
      </c>
      <c r="AH131" s="434">
        <v>1168</v>
      </c>
      <c r="AI131" s="434">
        <v>1504</v>
      </c>
      <c r="AJ131" s="434">
        <v>1483</v>
      </c>
      <c r="AK131" s="434">
        <v>1576</v>
      </c>
      <c r="AL131" s="434">
        <v>1876</v>
      </c>
      <c r="AM131" s="434">
        <v>2329</v>
      </c>
      <c r="AN131" s="434">
        <v>5268</v>
      </c>
      <c r="AO131" s="531">
        <v>9276</v>
      </c>
      <c r="AP131" s="4"/>
      <c r="AQ131" s="4"/>
      <c r="AR131" s="4"/>
    </row>
    <row r="132" spans="1:44" ht="12" customHeight="1">
      <c r="A132" s="415" t="s">
        <v>544</v>
      </c>
      <c r="B132" s="415" t="s">
        <v>230</v>
      </c>
      <c r="C132" s="415" t="s">
        <v>6060</v>
      </c>
      <c r="D132" s="416"/>
      <c r="E132" s="416"/>
      <c r="F132" s="415" t="s">
        <v>6061</v>
      </c>
      <c r="G132" s="416"/>
      <c r="H132" s="416"/>
      <c r="I132" s="417"/>
      <c r="J132" s="223" t="s">
        <v>219</v>
      </c>
      <c r="K132" s="415" t="s">
        <v>219</v>
      </c>
      <c r="L132" s="429" t="s">
        <v>688</v>
      </c>
      <c r="M132" s="434" t="s">
        <v>688</v>
      </c>
      <c r="N132" s="434" t="s">
        <v>688</v>
      </c>
      <c r="O132" s="434" t="s">
        <v>688</v>
      </c>
      <c r="P132" s="434" t="s">
        <v>688</v>
      </c>
      <c r="Q132" s="434" t="s">
        <v>688</v>
      </c>
      <c r="R132" s="434" t="s">
        <v>688</v>
      </c>
      <c r="S132" s="434" t="s">
        <v>688</v>
      </c>
      <c r="T132" s="434" t="s">
        <v>688</v>
      </c>
      <c r="U132" s="434" t="s">
        <v>688</v>
      </c>
      <c r="V132" s="434" t="s">
        <v>688</v>
      </c>
      <c r="W132" s="434" t="s">
        <v>688</v>
      </c>
      <c r="X132" s="434" t="s">
        <v>688</v>
      </c>
      <c r="Y132" s="434">
        <v>3518</v>
      </c>
      <c r="Z132" s="434">
        <v>3013</v>
      </c>
      <c r="AA132" s="434">
        <v>3074</v>
      </c>
      <c r="AB132" s="434">
        <v>2727</v>
      </c>
      <c r="AC132" s="434">
        <v>2592</v>
      </c>
      <c r="AD132" s="434">
        <v>1598</v>
      </c>
      <c r="AE132" s="434">
        <v>2489</v>
      </c>
      <c r="AF132" s="434">
        <v>2160</v>
      </c>
      <c r="AG132" s="434">
        <v>1191</v>
      </c>
      <c r="AH132" s="434">
        <v>1069</v>
      </c>
      <c r="AI132" s="434">
        <v>1375</v>
      </c>
      <c r="AJ132" s="434">
        <v>1355</v>
      </c>
      <c r="AK132" s="434">
        <v>1441</v>
      </c>
      <c r="AL132" s="434">
        <v>1715</v>
      </c>
      <c r="AM132" s="434">
        <v>2128</v>
      </c>
      <c r="AN132" s="434">
        <v>4820</v>
      </c>
      <c r="AO132" s="531">
        <v>8491</v>
      </c>
      <c r="AP132" s="4"/>
      <c r="AQ132" s="4"/>
      <c r="AR132" s="4"/>
    </row>
    <row r="133" spans="1:44" ht="12" customHeight="1">
      <c r="A133" s="415" t="s">
        <v>544</v>
      </c>
      <c r="B133" s="415" t="s">
        <v>233</v>
      </c>
      <c r="C133" s="415" t="s">
        <v>6062</v>
      </c>
      <c r="D133" s="416"/>
      <c r="E133" s="416"/>
      <c r="F133" s="415" t="s">
        <v>6063</v>
      </c>
      <c r="G133" s="416"/>
      <c r="H133" s="416"/>
      <c r="I133" s="417"/>
      <c r="J133" s="223" t="s">
        <v>219</v>
      </c>
      <c r="K133" s="415" t="s">
        <v>219</v>
      </c>
      <c r="L133" s="429" t="s">
        <v>688</v>
      </c>
      <c r="M133" s="434" t="s">
        <v>688</v>
      </c>
      <c r="N133" s="434" t="s">
        <v>688</v>
      </c>
      <c r="O133" s="434" t="s">
        <v>688</v>
      </c>
      <c r="P133" s="434" t="s">
        <v>688</v>
      </c>
      <c r="Q133" s="434" t="s">
        <v>688</v>
      </c>
      <c r="R133" s="434" t="s">
        <v>688</v>
      </c>
      <c r="S133" s="434" t="s">
        <v>688</v>
      </c>
      <c r="T133" s="434" t="s">
        <v>688</v>
      </c>
      <c r="U133" s="434" t="s">
        <v>688</v>
      </c>
      <c r="V133" s="434" t="s">
        <v>688</v>
      </c>
      <c r="W133" s="434" t="s">
        <v>688</v>
      </c>
      <c r="X133" s="434" t="s">
        <v>688</v>
      </c>
      <c r="Y133" s="434">
        <v>1637</v>
      </c>
      <c r="Z133" s="434">
        <v>1234</v>
      </c>
      <c r="AA133" s="434">
        <v>1427</v>
      </c>
      <c r="AB133" s="434">
        <v>1530</v>
      </c>
      <c r="AC133" s="434">
        <v>1375</v>
      </c>
      <c r="AD133" s="434">
        <v>971</v>
      </c>
      <c r="AE133" s="434">
        <v>1557</v>
      </c>
      <c r="AF133" s="434">
        <v>1465</v>
      </c>
      <c r="AG133" s="434">
        <v>808</v>
      </c>
      <c r="AH133" s="434">
        <v>725</v>
      </c>
      <c r="AI133" s="434">
        <v>932</v>
      </c>
      <c r="AJ133" s="434">
        <v>919</v>
      </c>
      <c r="AK133" s="434">
        <v>978</v>
      </c>
      <c r="AL133" s="434">
        <v>1163</v>
      </c>
      <c r="AM133" s="434">
        <v>1443</v>
      </c>
      <c r="AN133" s="434">
        <v>3268</v>
      </c>
      <c r="AO133" s="531">
        <v>5753</v>
      </c>
      <c r="AP133" s="4"/>
      <c r="AQ133" s="4"/>
      <c r="AR133" s="4"/>
    </row>
    <row r="134" spans="1:44" ht="12" customHeight="1">
      <c r="A134" s="415" t="s">
        <v>544</v>
      </c>
      <c r="B134" s="415" t="s">
        <v>287</v>
      </c>
      <c r="C134" s="415" t="s">
        <v>6064</v>
      </c>
      <c r="D134" s="416"/>
      <c r="E134" s="416"/>
      <c r="F134" s="415" t="s">
        <v>6065</v>
      </c>
      <c r="G134" s="416"/>
      <c r="H134" s="416"/>
      <c r="I134" s="417"/>
      <c r="J134" s="223" t="s">
        <v>219</v>
      </c>
      <c r="K134" s="415" t="s">
        <v>219</v>
      </c>
      <c r="L134" s="429" t="s">
        <v>688</v>
      </c>
      <c r="M134" s="434" t="s">
        <v>688</v>
      </c>
      <c r="N134" s="434" t="s">
        <v>688</v>
      </c>
      <c r="O134" s="434" t="s">
        <v>688</v>
      </c>
      <c r="P134" s="434" t="s">
        <v>688</v>
      </c>
      <c r="Q134" s="434" t="s">
        <v>688</v>
      </c>
      <c r="R134" s="434" t="s">
        <v>688</v>
      </c>
      <c r="S134" s="434" t="s">
        <v>688</v>
      </c>
      <c r="T134" s="434" t="s">
        <v>688</v>
      </c>
      <c r="U134" s="434" t="s">
        <v>688</v>
      </c>
      <c r="V134" s="434" t="s">
        <v>688</v>
      </c>
      <c r="W134" s="434" t="s">
        <v>688</v>
      </c>
      <c r="X134" s="434" t="s">
        <v>688</v>
      </c>
      <c r="Y134" s="434">
        <v>2896</v>
      </c>
      <c r="Z134" s="434">
        <v>2317</v>
      </c>
      <c r="AA134" s="434">
        <v>2209</v>
      </c>
      <c r="AB134" s="434">
        <v>2113</v>
      </c>
      <c r="AC134" s="434">
        <v>1498</v>
      </c>
      <c r="AD134" s="434">
        <v>1163</v>
      </c>
      <c r="AE134" s="434">
        <v>2107</v>
      </c>
      <c r="AF134" s="434">
        <v>1429</v>
      </c>
      <c r="AG134" s="434">
        <v>788</v>
      </c>
      <c r="AH134" s="434">
        <v>707</v>
      </c>
      <c r="AI134" s="434">
        <v>909</v>
      </c>
      <c r="AJ134" s="434">
        <v>896</v>
      </c>
      <c r="AK134" s="434">
        <v>954</v>
      </c>
      <c r="AL134" s="434">
        <v>1134</v>
      </c>
      <c r="AM134" s="434">
        <v>1408</v>
      </c>
      <c r="AN134" s="434">
        <v>3180</v>
      </c>
      <c r="AO134" s="531">
        <v>5597</v>
      </c>
      <c r="AP134" s="4"/>
      <c r="AQ134" s="4"/>
      <c r="AR134" s="4"/>
    </row>
    <row r="135" spans="1:44" ht="12" customHeight="1">
      <c r="A135" s="415" t="s">
        <v>544</v>
      </c>
      <c r="B135" s="415" t="s">
        <v>290</v>
      </c>
      <c r="C135" s="415" t="s">
        <v>6066</v>
      </c>
      <c r="D135" s="416"/>
      <c r="E135" s="416"/>
      <c r="F135" s="415" t="s">
        <v>6067</v>
      </c>
      <c r="G135" s="416"/>
      <c r="H135" s="416"/>
      <c r="I135" s="417"/>
      <c r="J135" s="223" t="s">
        <v>219</v>
      </c>
      <c r="K135" s="415" t="s">
        <v>219</v>
      </c>
      <c r="L135" s="429" t="s">
        <v>688</v>
      </c>
      <c r="M135" s="434" t="s">
        <v>688</v>
      </c>
      <c r="N135" s="434" t="s">
        <v>688</v>
      </c>
      <c r="O135" s="434" t="s">
        <v>688</v>
      </c>
      <c r="P135" s="434" t="s">
        <v>688</v>
      </c>
      <c r="Q135" s="434" t="s">
        <v>688</v>
      </c>
      <c r="R135" s="434" t="s">
        <v>688</v>
      </c>
      <c r="S135" s="434" t="s">
        <v>688</v>
      </c>
      <c r="T135" s="434" t="s">
        <v>688</v>
      </c>
      <c r="U135" s="434" t="s">
        <v>688</v>
      </c>
      <c r="V135" s="434" t="s">
        <v>688</v>
      </c>
      <c r="W135" s="434" t="s">
        <v>688</v>
      </c>
      <c r="X135" s="434" t="s">
        <v>688</v>
      </c>
      <c r="Y135" s="434">
        <v>1476</v>
      </c>
      <c r="Z135" s="434">
        <v>909</v>
      </c>
      <c r="AA135" s="434">
        <v>1106</v>
      </c>
      <c r="AB135" s="434">
        <v>1111</v>
      </c>
      <c r="AC135" s="434">
        <v>780</v>
      </c>
      <c r="AD135" s="434">
        <v>619</v>
      </c>
      <c r="AE135" s="434">
        <v>937</v>
      </c>
      <c r="AF135" s="434">
        <v>590</v>
      </c>
      <c r="AG135" s="434">
        <v>325</v>
      </c>
      <c r="AH135" s="434">
        <v>292</v>
      </c>
      <c r="AI135" s="434">
        <v>376</v>
      </c>
      <c r="AJ135" s="434">
        <v>370</v>
      </c>
      <c r="AK135" s="434">
        <v>394</v>
      </c>
      <c r="AL135" s="434">
        <v>468</v>
      </c>
      <c r="AM135" s="434">
        <v>581</v>
      </c>
      <c r="AN135" s="434">
        <v>1320</v>
      </c>
      <c r="AO135" s="531">
        <v>2327</v>
      </c>
      <c r="AP135" s="4"/>
      <c r="AQ135" s="4"/>
      <c r="AR135" s="4"/>
    </row>
    <row r="136" spans="1:44" ht="12" customHeight="1">
      <c r="A136" s="415" t="s">
        <v>544</v>
      </c>
      <c r="B136" s="415" t="s">
        <v>293</v>
      </c>
      <c r="C136" s="415" t="s">
        <v>6068</v>
      </c>
      <c r="D136" s="416"/>
      <c r="E136" s="416"/>
      <c r="F136" s="415" t="s">
        <v>6069</v>
      </c>
      <c r="G136" s="416"/>
      <c r="H136" s="416"/>
      <c r="I136" s="417"/>
      <c r="J136" s="223" t="s">
        <v>219</v>
      </c>
      <c r="K136" s="415" t="s">
        <v>219</v>
      </c>
      <c r="L136" s="429" t="s">
        <v>688</v>
      </c>
      <c r="M136" s="434" t="s">
        <v>688</v>
      </c>
      <c r="N136" s="434" t="s">
        <v>688</v>
      </c>
      <c r="O136" s="434" t="s">
        <v>688</v>
      </c>
      <c r="P136" s="434" t="s">
        <v>688</v>
      </c>
      <c r="Q136" s="434" t="s">
        <v>688</v>
      </c>
      <c r="R136" s="434" t="s">
        <v>688</v>
      </c>
      <c r="S136" s="434" t="s">
        <v>688</v>
      </c>
      <c r="T136" s="434" t="s">
        <v>688</v>
      </c>
      <c r="U136" s="434" t="s">
        <v>688</v>
      </c>
      <c r="V136" s="434" t="s">
        <v>688</v>
      </c>
      <c r="W136" s="434" t="s">
        <v>688</v>
      </c>
      <c r="X136" s="434" t="s">
        <v>688</v>
      </c>
      <c r="Y136" s="434">
        <v>386</v>
      </c>
      <c r="Z136" s="434">
        <v>275</v>
      </c>
      <c r="AA136" s="434">
        <v>304</v>
      </c>
      <c r="AB136" s="434">
        <v>329</v>
      </c>
      <c r="AC136" s="434">
        <v>274</v>
      </c>
      <c r="AD136" s="434">
        <v>183</v>
      </c>
      <c r="AE136" s="434">
        <v>274</v>
      </c>
      <c r="AF136" s="434">
        <v>262</v>
      </c>
      <c r="AG136" s="434">
        <v>87</v>
      </c>
      <c r="AH136" s="434">
        <v>73</v>
      </c>
      <c r="AI136" s="434">
        <v>77</v>
      </c>
      <c r="AJ136" s="434">
        <v>108</v>
      </c>
      <c r="AK136" s="434">
        <v>101</v>
      </c>
      <c r="AL136" s="434">
        <v>104</v>
      </c>
      <c r="AM136" s="434">
        <v>137</v>
      </c>
      <c r="AN136" s="434">
        <v>348</v>
      </c>
      <c r="AO136" s="531">
        <v>671</v>
      </c>
      <c r="AP136" s="4"/>
      <c r="AQ136" s="4"/>
      <c r="AR136" s="4"/>
    </row>
    <row r="137" spans="1:44" ht="12" customHeight="1">
      <c r="A137" s="385" t="s">
        <v>547</v>
      </c>
      <c r="B137" s="385" t="s">
        <v>216</v>
      </c>
      <c r="C137" s="385" t="s">
        <v>6070</v>
      </c>
      <c r="D137" s="386"/>
      <c r="E137" s="386"/>
      <c r="F137" s="385" t="s">
        <v>549</v>
      </c>
      <c r="G137" s="386"/>
      <c r="H137" s="386"/>
      <c r="I137" s="387"/>
      <c r="J137" s="401" t="s">
        <v>219</v>
      </c>
      <c r="K137" s="385" t="s">
        <v>219</v>
      </c>
      <c r="L137" s="428">
        <v>47034</v>
      </c>
      <c r="M137" s="433">
        <v>47289</v>
      </c>
      <c r="N137" s="433">
        <v>54733</v>
      </c>
      <c r="O137" s="433">
        <v>52598</v>
      </c>
      <c r="P137" s="433">
        <v>65147</v>
      </c>
      <c r="Q137" s="433">
        <v>84910</v>
      </c>
      <c r="R137" s="433">
        <v>60961</v>
      </c>
      <c r="S137" s="433">
        <v>49531</v>
      </c>
      <c r="T137" s="433">
        <v>55510</v>
      </c>
      <c r="U137" s="433">
        <v>77661</v>
      </c>
      <c r="V137" s="433">
        <v>99781</v>
      </c>
      <c r="W137" s="433">
        <v>106861</v>
      </c>
      <c r="X137" s="433">
        <v>118816</v>
      </c>
      <c r="Y137" s="433">
        <v>89061</v>
      </c>
      <c r="Z137" s="433">
        <v>87196</v>
      </c>
      <c r="AA137" s="433">
        <v>109923</v>
      </c>
      <c r="AB137" s="433">
        <v>109196</v>
      </c>
      <c r="AC137" s="433">
        <v>91656</v>
      </c>
      <c r="AD137" s="433">
        <v>100811</v>
      </c>
      <c r="AE137" s="433">
        <v>103392</v>
      </c>
      <c r="AF137" s="433">
        <v>123774</v>
      </c>
      <c r="AG137" s="433">
        <v>126144</v>
      </c>
      <c r="AH137" s="433">
        <v>135879</v>
      </c>
      <c r="AI137" s="433">
        <v>145320</v>
      </c>
      <c r="AJ137" s="433">
        <v>158552</v>
      </c>
      <c r="AK137" s="433">
        <v>151728</v>
      </c>
      <c r="AL137" s="433">
        <v>191912</v>
      </c>
      <c r="AM137" s="433">
        <v>207562</v>
      </c>
      <c r="AN137" s="433">
        <v>210363</v>
      </c>
      <c r="AO137" s="530">
        <v>223538</v>
      </c>
      <c r="AP137" s="4"/>
      <c r="AQ137" s="4"/>
      <c r="AR137" s="4"/>
    </row>
    <row r="138" spans="1:44" ht="12" customHeight="1">
      <c r="A138" s="415" t="s">
        <v>547</v>
      </c>
      <c r="B138" s="415" t="s">
        <v>226</v>
      </c>
      <c r="C138" s="415" t="s">
        <v>6070</v>
      </c>
      <c r="D138" s="416"/>
      <c r="E138" s="416"/>
      <c r="F138" s="415" t="s">
        <v>549</v>
      </c>
      <c r="G138" s="416"/>
      <c r="H138" s="416"/>
      <c r="I138" s="417"/>
      <c r="J138" s="414" t="s">
        <v>553</v>
      </c>
      <c r="K138" s="415" t="s">
        <v>219</v>
      </c>
      <c r="L138" s="429">
        <v>47034</v>
      </c>
      <c r="M138" s="434">
        <v>47289</v>
      </c>
      <c r="N138" s="434">
        <v>54733</v>
      </c>
      <c r="O138" s="434">
        <v>52598</v>
      </c>
      <c r="P138" s="434">
        <v>65147</v>
      </c>
      <c r="Q138" s="434">
        <v>84910</v>
      </c>
      <c r="R138" s="434">
        <v>60961</v>
      </c>
      <c r="S138" s="434">
        <v>49531</v>
      </c>
      <c r="T138" s="434">
        <v>55510</v>
      </c>
      <c r="U138" s="434">
        <v>77661</v>
      </c>
      <c r="V138" s="434">
        <v>99781</v>
      </c>
      <c r="W138" s="434">
        <v>106861</v>
      </c>
      <c r="X138" s="434">
        <v>118816</v>
      </c>
      <c r="Y138" s="434">
        <v>89061</v>
      </c>
      <c r="Z138" s="434">
        <v>87196</v>
      </c>
      <c r="AA138" s="434">
        <v>109923</v>
      </c>
      <c r="AB138" s="434">
        <v>109196</v>
      </c>
      <c r="AC138" s="434">
        <v>91656</v>
      </c>
      <c r="AD138" s="434">
        <v>100811</v>
      </c>
      <c r="AE138" s="434">
        <v>103392</v>
      </c>
      <c r="AF138" s="434">
        <v>123774</v>
      </c>
      <c r="AG138" s="434">
        <v>126144</v>
      </c>
      <c r="AH138" s="434">
        <v>135879</v>
      </c>
      <c r="AI138" s="434">
        <v>145320</v>
      </c>
      <c r="AJ138" s="434">
        <v>158552</v>
      </c>
      <c r="AK138" s="434">
        <v>151728</v>
      </c>
      <c r="AL138" s="434">
        <v>191912</v>
      </c>
      <c r="AM138" s="434">
        <v>207562</v>
      </c>
      <c r="AN138" s="434">
        <v>210363</v>
      </c>
      <c r="AO138" s="531">
        <v>223538</v>
      </c>
      <c r="AP138" s="4"/>
      <c r="AQ138" s="4"/>
      <c r="AR138" s="4"/>
    </row>
    <row r="139" spans="1:44" ht="12" customHeight="1">
      <c r="A139" s="385" t="s">
        <v>550</v>
      </c>
      <c r="B139" s="385" t="s">
        <v>216</v>
      </c>
      <c r="C139" s="385" t="s">
        <v>6071</v>
      </c>
      <c r="D139" s="386"/>
      <c r="E139" s="386"/>
      <c r="F139" s="385" t="s">
        <v>552</v>
      </c>
      <c r="G139" s="386"/>
      <c r="H139" s="386"/>
      <c r="I139" s="387"/>
      <c r="J139" s="401" t="s">
        <v>219</v>
      </c>
      <c r="K139" s="385" t="s">
        <v>219</v>
      </c>
      <c r="L139" s="428">
        <v>47034</v>
      </c>
      <c r="M139" s="433">
        <v>47289</v>
      </c>
      <c r="N139" s="433">
        <v>54733</v>
      </c>
      <c r="O139" s="433">
        <v>52598</v>
      </c>
      <c r="P139" s="433">
        <v>65147</v>
      </c>
      <c r="Q139" s="433">
        <v>84910</v>
      </c>
      <c r="R139" s="433">
        <v>60961</v>
      </c>
      <c r="S139" s="433">
        <v>49531</v>
      </c>
      <c r="T139" s="433">
        <v>55510</v>
      </c>
      <c r="U139" s="433">
        <v>77661</v>
      </c>
      <c r="V139" s="433">
        <v>99781</v>
      </c>
      <c r="W139" s="433">
        <v>106861</v>
      </c>
      <c r="X139" s="433">
        <v>118816</v>
      </c>
      <c r="Y139" s="433">
        <v>89061</v>
      </c>
      <c r="Z139" s="433">
        <v>87196</v>
      </c>
      <c r="AA139" s="433">
        <v>109923</v>
      </c>
      <c r="AB139" s="433">
        <v>109196</v>
      </c>
      <c r="AC139" s="433">
        <v>91656</v>
      </c>
      <c r="AD139" s="433">
        <v>100811</v>
      </c>
      <c r="AE139" s="433">
        <v>103392</v>
      </c>
      <c r="AF139" s="433">
        <v>123774</v>
      </c>
      <c r="AG139" s="433">
        <v>126144</v>
      </c>
      <c r="AH139" s="433">
        <v>135879</v>
      </c>
      <c r="AI139" s="433">
        <v>145320</v>
      </c>
      <c r="AJ139" s="433">
        <v>158552</v>
      </c>
      <c r="AK139" s="433">
        <v>151728</v>
      </c>
      <c r="AL139" s="433">
        <v>191912</v>
      </c>
      <c r="AM139" s="433">
        <v>207562</v>
      </c>
      <c r="AN139" s="433">
        <v>210363</v>
      </c>
      <c r="AO139" s="530">
        <v>223538</v>
      </c>
      <c r="AP139" s="4"/>
      <c r="AQ139" s="4"/>
      <c r="AR139" s="4"/>
    </row>
    <row r="140" spans="1:44" ht="12" customHeight="1">
      <c r="A140" s="415" t="s">
        <v>550</v>
      </c>
      <c r="B140" s="415" t="s">
        <v>226</v>
      </c>
      <c r="C140" s="415" t="s">
        <v>6071</v>
      </c>
      <c r="D140" s="416"/>
      <c r="E140" s="416"/>
      <c r="F140" s="415" t="s">
        <v>552</v>
      </c>
      <c r="G140" s="416"/>
      <c r="H140" s="416"/>
      <c r="I140" s="417"/>
      <c r="J140" s="223" t="s">
        <v>219</v>
      </c>
      <c r="K140" s="415" t="s">
        <v>219</v>
      </c>
      <c r="L140" s="429">
        <v>47034</v>
      </c>
      <c r="M140" s="434">
        <v>47289</v>
      </c>
      <c r="N140" s="434">
        <v>54733</v>
      </c>
      <c r="O140" s="434">
        <v>52598</v>
      </c>
      <c r="P140" s="434">
        <v>65147</v>
      </c>
      <c r="Q140" s="434">
        <v>84910</v>
      </c>
      <c r="R140" s="434">
        <v>60961</v>
      </c>
      <c r="S140" s="434">
        <v>49531</v>
      </c>
      <c r="T140" s="434">
        <v>55510</v>
      </c>
      <c r="U140" s="434">
        <v>77661</v>
      </c>
      <c r="V140" s="434">
        <v>99781</v>
      </c>
      <c r="W140" s="434">
        <v>106861</v>
      </c>
      <c r="X140" s="434">
        <v>118816</v>
      </c>
      <c r="Y140" s="434">
        <v>89061</v>
      </c>
      <c r="Z140" s="434">
        <v>87196</v>
      </c>
      <c r="AA140" s="434">
        <v>109923</v>
      </c>
      <c r="AB140" s="434">
        <v>109196</v>
      </c>
      <c r="AC140" s="434">
        <v>91656</v>
      </c>
      <c r="AD140" s="434">
        <v>100811</v>
      </c>
      <c r="AE140" s="434">
        <v>103392</v>
      </c>
      <c r="AF140" s="434">
        <v>123774</v>
      </c>
      <c r="AG140" s="434">
        <v>126144</v>
      </c>
      <c r="AH140" s="434">
        <v>135879</v>
      </c>
      <c r="AI140" s="434">
        <v>145320</v>
      </c>
      <c r="AJ140" s="434">
        <v>158552</v>
      </c>
      <c r="AK140" s="434">
        <v>151728</v>
      </c>
      <c r="AL140" s="434">
        <v>191912</v>
      </c>
      <c r="AM140" s="434">
        <v>207562</v>
      </c>
      <c r="AN140" s="434">
        <v>210363</v>
      </c>
      <c r="AO140" s="531">
        <v>223538</v>
      </c>
      <c r="AP140" s="4"/>
      <c r="AQ140" s="4"/>
      <c r="AR140" s="4"/>
    </row>
    <row r="141" spans="1:44" ht="12" customHeight="1">
      <c r="A141" s="385" t="s">
        <v>558</v>
      </c>
      <c r="B141" s="385" t="s">
        <v>216</v>
      </c>
      <c r="C141" s="385"/>
      <c r="D141" s="386"/>
      <c r="E141" s="386"/>
      <c r="F141" s="385" t="s">
        <v>560</v>
      </c>
      <c r="G141" s="386"/>
      <c r="H141" s="386"/>
      <c r="I141" s="387"/>
      <c r="J141" s="385" t="s">
        <v>219</v>
      </c>
      <c r="K141" s="385" t="s">
        <v>219</v>
      </c>
      <c r="L141" s="428" t="s">
        <v>1154</v>
      </c>
      <c r="M141" s="433" t="s">
        <v>1154</v>
      </c>
      <c r="N141" s="433" t="s">
        <v>1154</v>
      </c>
      <c r="O141" s="433" t="s">
        <v>1154</v>
      </c>
      <c r="P141" s="433" t="s">
        <v>1154</v>
      </c>
      <c r="Q141" s="433" t="s">
        <v>1154</v>
      </c>
      <c r="R141" s="433" t="s">
        <v>1154</v>
      </c>
      <c r="S141" s="433" t="s">
        <v>1154</v>
      </c>
      <c r="T141" s="433" t="s">
        <v>1154</v>
      </c>
      <c r="U141" s="433" t="s">
        <v>1154</v>
      </c>
      <c r="V141" s="433" t="s">
        <v>1154</v>
      </c>
      <c r="W141" s="433" t="s">
        <v>1154</v>
      </c>
      <c r="X141" s="433" t="s">
        <v>1154</v>
      </c>
      <c r="Y141" s="433" t="s">
        <v>1154</v>
      </c>
      <c r="Z141" s="433" t="s">
        <v>1154</v>
      </c>
      <c r="AA141" s="433" t="s">
        <v>1154</v>
      </c>
      <c r="AB141" s="433" t="s">
        <v>1154</v>
      </c>
      <c r="AC141" s="433" t="s">
        <v>1154</v>
      </c>
      <c r="AD141" s="433" t="s">
        <v>1154</v>
      </c>
      <c r="AE141" s="433" t="s">
        <v>1154</v>
      </c>
      <c r="AF141" s="433" t="s">
        <v>1154</v>
      </c>
      <c r="AG141" s="433" t="s">
        <v>1154</v>
      </c>
      <c r="AH141" s="433" t="s">
        <v>1154</v>
      </c>
      <c r="AI141" s="433" t="s">
        <v>1154</v>
      </c>
      <c r="AJ141" s="433" t="s">
        <v>1154</v>
      </c>
      <c r="AK141" s="433" t="s">
        <v>1154</v>
      </c>
      <c r="AL141" s="433" t="s">
        <v>1154</v>
      </c>
      <c r="AM141" s="433" t="s">
        <v>1154</v>
      </c>
      <c r="AN141" s="433" t="s">
        <v>1154</v>
      </c>
      <c r="AO141" s="530" t="s">
        <v>1154</v>
      </c>
      <c r="AP141" s="4"/>
      <c r="AQ141" s="4"/>
      <c r="AR141" s="4"/>
    </row>
    <row r="142" spans="1:44" ht="12" customHeight="1">
      <c r="A142" s="385" t="s">
        <v>561</v>
      </c>
      <c r="B142" s="385" t="s">
        <v>216</v>
      </c>
      <c r="C142" s="385"/>
      <c r="D142" s="386"/>
      <c r="E142" s="386"/>
      <c r="F142" s="385" t="s">
        <v>563</v>
      </c>
      <c r="G142" s="386"/>
      <c r="H142" s="386"/>
      <c r="I142" s="387"/>
      <c r="J142" s="385" t="s">
        <v>219</v>
      </c>
      <c r="K142" s="385" t="s">
        <v>219</v>
      </c>
      <c r="L142" s="428" t="s">
        <v>1154</v>
      </c>
      <c r="M142" s="433" t="s">
        <v>1154</v>
      </c>
      <c r="N142" s="433" t="s">
        <v>1154</v>
      </c>
      <c r="O142" s="433" t="s">
        <v>1154</v>
      </c>
      <c r="P142" s="433" t="s">
        <v>1154</v>
      </c>
      <c r="Q142" s="433" t="s">
        <v>1154</v>
      </c>
      <c r="R142" s="433" t="s">
        <v>1154</v>
      </c>
      <c r="S142" s="433" t="s">
        <v>1154</v>
      </c>
      <c r="T142" s="433" t="s">
        <v>1154</v>
      </c>
      <c r="U142" s="433" t="s">
        <v>1154</v>
      </c>
      <c r="V142" s="433" t="s">
        <v>1154</v>
      </c>
      <c r="W142" s="433" t="s">
        <v>1154</v>
      </c>
      <c r="X142" s="433" t="s">
        <v>1154</v>
      </c>
      <c r="Y142" s="433" t="s">
        <v>1154</v>
      </c>
      <c r="Z142" s="433" t="s">
        <v>1154</v>
      </c>
      <c r="AA142" s="433" t="s">
        <v>1154</v>
      </c>
      <c r="AB142" s="433" t="s">
        <v>1154</v>
      </c>
      <c r="AC142" s="433" t="s">
        <v>1154</v>
      </c>
      <c r="AD142" s="433" t="s">
        <v>1154</v>
      </c>
      <c r="AE142" s="433" t="s">
        <v>1154</v>
      </c>
      <c r="AF142" s="433" t="s">
        <v>1154</v>
      </c>
      <c r="AG142" s="433" t="s">
        <v>1154</v>
      </c>
      <c r="AH142" s="433" t="s">
        <v>1154</v>
      </c>
      <c r="AI142" s="433" t="s">
        <v>1154</v>
      </c>
      <c r="AJ142" s="433" t="s">
        <v>1154</v>
      </c>
      <c r="AK142" s="433" t="s">
        <v>1154</v>
      </c>
      <c r="AL142" s="433" t="s">
        <v>1154</v>
      </c>
      <c r="AM142" s="433" t="s">
        <v>1154</v>
      </c>
      <c r="AN142" s="433" t="s">
        <v>1154</v>
      </c>
      <c r="AO142" s="530" t="s">
        <v>1154</v>
      </c>
      <c r="AP142" s="4"/>
      <c r="AQ142" s="4"/>
      <c r="AR142" s="4"/>
    </row>
    <row r="143" spans="1:44" ht="12" customHeight="1">
      <c r="A143" s="385" t="s">
        <v>564</v>
      </c>
      <c r="B143" s="385" t="s">
        <v>216</v>
      </c>
      <c r="C143" s="385" t="s">
        <v>6072</v>
      </c>
      <c r="D143" s="386"/>
      <c r="E143" s="386"/>
      <c r="F143" s="385" t="s">
        <v>566</v>
      </c>
      <c r="G143" s="386"/>
      <c r="H143" s="386"/>
      <c r="I143" s="387"/>
      <c r="J143" s="385" t="s">
        <v>219</v>
      </c>
      <c r="K143" s="385" t="s">
        <v>219</v>
      </c>
      <c r="L143" s="428">
        <v>6332</v>
      </c>
      <c r="M143" s="433">
        <v>6951</v>
      </c>
      <c r="N143" s="433">
        <v>6452</v>
      </c>
      <c r="O143" s="433">
        <v>7977</v>
      </c>
      <c r="P143" s="433">
        <v>6032</v>
      </c>
      <c r="Q143" s="433">
        <v>8585</v>
      </c>
      <c r="R143" s="433">
        <v>8601</v>
      </c>
      <c r="S143" s="433">
        <v>8444</v>
      </c>
      <c r="T143" s="433">
        <v>8448</v>
      </c>
      <c r="U143" s="433">
        <v>7558</v>
      </c>
      <c r="V143" s="433">
        <v>6980</v>
      </c>
      <c r="W143" s="433">
        <v>6388</v>
      </c>
      <c r="X143" s="433">
        <v>6816</v>
      </c>
      <c r="Y143" s="433">
        <v>15001</v>
      </c>
      <c r="Z143" s="433">
        <v>12096</v>
      </c>
      <c r="AA143" s="433">
        <v>11564</v>
      </c>
      <c r="AB143" s="433">
        <v>11538</v>
      </c>
      <c r="AC143" s="433">
        <v>9967</v>
      </c>
      <c r="AD143" s="433">
        <v>6721</v>
      </c>
      <c r="AE143" s="433">
        <v>10057</v>
      </c>
      <c r="AF143" s="433">
        <v>8269</v>
      </c>
      <c r="AG143" s="433">
        <v>4501</v>
      </c>
      <c r="AH143" s="433">
        <v>4034</v>
      </c>
      <c r="AI143" s="433">
        <v>5173</v>
      </c>
      <c r="AJ143" s="433">
        <v>5131</v>
      </c>
      <c r="AK143" s="433">
        <v>5444</v>
      </c>
      <c r="AL143" s="433">
        <v>6460</v>
      </c>
      <c r="AM143" s="433">
        <v>8026</v>
      </c>
      <c r="AN143" s="433">
        <v>18204</v>
      </c>
      <c r="AO143" s="530">
        <v>32115</v>
      </c>
      <c r="AP143" s="4"/>
      <c r="AQ143" s="4"/>
      <c r="AR143" s="4"/>
    </row>
    <row r="144" spans="1:44" ht="12" customHeight="1">
      <c r="A144" s="385" t="s">
        <v>567</v>
      </c>
      <c r="B144" s="385" t="s">
        <v>216</v>
      </c>
      <c r="C144" s="385" t="s">
        <v>6073</v>
      </c>
      <c r="D144" s="386"/>
      <c r="E144" s="386"/>
      <c r="F144" s="385" t="s">
        <v>569</v>
      </c>
      <c r="G144" s="386"/>
      <c r="H144" s="386"/>
      <c r="I144" s="387"/>
      <c r="J144" s="385" t="s">
        <v>219</v>
      </c>
      <c r="K144" s="385" t="s">
        <v>219</v>
      </c>
      <c r="L144" s="428">
        <v>285</v>
      </c>
      <c r="M144" s="433">
        <v>171</v>
      </c>
      <c r="N144" s="433">
        <v>120</v>
      </c>
      <c r="O144" s="433">
        <v>79</v>
      </c>
      <c r="P144" s="433">
        <v>98</v>
      </c>
      <c r="Q144" s="433">
        <v>60</v>
      </c>
      <c r="R144" s="433">
        <v>22</v>
      </c>
      <c r="S144" s="433">
        <v>23</v>
      </c>
      <c r="T144" s="433">
        <v>18</v>
      </c>
      <c r="U144" s="433">
        <v>1</v>
      </c>
      <c r="V144" s="433" t="s">
        <v>1154</v>
      </c>
      <c r="W144" s="433" t="s">
        <v>1154</v>
      </c>
      <c r="X144" s="433" t="s">
        <v>1154</v>
      </c>
      <c r="Y144" s="433" t="s">
        <v>1154</v>
      </c>
      <c r="Z144" s="433" t="s">
        <v>1154</v>
      </c>
      <c r="AA144" s="433" t="s">
        <v>1154</v>
      </c>
      <c r="AB144" s="433" t="s">
        <v>1154</v>
      </c>
      <c r="AC144" s="433" t="s">
        <v>1154</v>
      </c>
      <c r="AD144" s="433" t="s">
        <v>1154</v>
      </c>
      <c r="AE144" s="433" t="s">
        <v>1154</v>
      </c>
      <c r="AF144" s="433" t="s">
        <v>1154</v>
      </c>
      <c r="AG144" s="433" t="s">
        <v>1154</v>
      </c>
      <c r="AH144" s="433" t="s">
        <v>1154</v>
      </c>
      <c r="AI144" s="433" t="s">
        <v>1154</v>
      </c>
      <c r="AJ144" s="433" t="s">
        <v>1154</v>
      </c>
      <c r="AK144" s="433" t="s">
        <v>1154</v>
      </c>
      <c r="AL144" s="433" t="s">
        <v>1154</v>
      </c>
      <c r="AM144" s="433" t="s">
        <v>1154</v>
      </c>
      <c r="AN144" s="433" t="s">
        <v>1154</v>
      </c>
      <c r="AO144" s="530" t="s">
        <v>1154</v>
      </c>
      <c r="AP144" s="4"/>
      <c r="AQ144" s="4"/>
      <c r="AR144" s="4"/>
    </row>
    <row r="145" spans="1:44" ht="12" customHeight="1">
      <c r="A145" s="415" t="s">
        <v>567</v>
      </c>
      <c r="B145" s="415" t="s">
        <v>226</v>
      </c>
      <c r="C145" s="415" t="s">
        <v>6073</v>
      </c>
      <c r="D145" s="416"/>
      <c r="E145" s="416"/>
      <c r="F145" s="415" t="s">
        <v>6074</v>
      </c>
      <c r="G145" s="416"/>
      <c r="H145" s="416"/>
      <c r="I145" s="417"/>
      <c r="J145" s="415" t="s">
        <v>529</v>
      </c>
      <c r="K145" s="415" t="s">
        <v>219</v>
      </c>
      <c r="L145" s="429">
        <v>285</v>
      </c>
      <c r="M145" s="434">
        <v>171</v>
      </c>
      <c r="N145" s="434">
        <v>120</v>
      </c>
      <c r="O145" s="434">
        <v>79</v>
      </c>
      <c r="P145" s="434">
        <v>98</v>
      </c>
      <c r="Q145" s="434">
        <v>60</v>
      </c>
      <c r="R145" s="434">
        <v>22</v>
      </c>
      <c r="S145" s="434">
        <v>23</v>
      </c>
      <c r="T145" s="434">
        <v>18</v>
      </c>
      <c r="U145" s="434">
        <v>1</v>
      </c>
      <c r="V145" s="434" t="s">
        <v>1154</v>
      </c>
      <c r="W145" s="434" t="s">
        <v>1154</v>
      </c>
      <c r="X145" s="434" t="s">
        <v>1154</v>
      </c>
      <c r="Y145" s="434" t="s">
        <v>1154</v>
      </c>
      <c r="Z145" s="434" t="s">
        <v>1154</v>
      </c>
      <c r="AA145" s="434" t="s">
        <v>1154</v>
      </c>
      <c r="AB145" s="434" t="s">
        <v>1154</v>
      </c>
      <c r="AC145" s="434" t="s">
        <v>1154</v>
      </c>
      <c r="AD145" s="434" t="s">
        <v>1154</v>
      </c>
      <c r="AE145" s="434" t="s">
        <v>1154</v>
      </c>
      <c r="AF145" s="434" t="s">
        <v>1154</v>
      </c>
      <c r="AG145" s="434" t="s">
        <v>1154</v>
      </c>
      <c r="AH145" s="434" t="s">
        <v>1154</v>
      </c>
      <c r="AI145" s="434" t="s">
        <v>1154</v>
      </c>
      <c r="AJ145" s="434" t="s">
        <v>1154</v>
      </c>
      <c r="AK145" s="434" t="s">
        <v>1154</v>
      </c>
      <c r="AL145" s="434" t="s">
        <v>1154</v>
      </c>
      <c r="AM145" s="434" t="s">
        <v>1154</v>
      </c>
      <c r="AN145" s="434" t="s">
        <v>1154</v>
      </c>
      <c r="AO145" s="531" t="s">
        <v>1154</v>
      </c>
      <c r="AP145" s="4"/>
      <c r="AQ145" s="4"/>
      <c r="AR145" s="4"/>
    </row>
    <row r="146" spans="1:44" ht="12" customHeight="1">
      <c r="A146" s="385" t="s">
        <v>570</v>
      </c>
      <c r="B146" s="385" t="s">
        <v>216</v>
      </c>
      <c r="C146" s="385"/>
      <c r="D146" s="386"/>
      <c r="E146" s="386"/>
      <c r="F146" s="385" t="s">
        <v>572</v>
      </c>
      <c r="G146" s="386"/>
      <c r="H146" s="386"/>
      <c r="I146" s="387"/>
      <c r="J146" s="385" t="s">
        <v>219</v>
      </c>
      <c r="K146" s="385" t="s">
        <v>219</v>
      </c>
      <c r="L146" s="428" t="s">
        <v>1154</v>
      </c>
      <c r="M146" s="433" t="s">
        <v>1154</v>
      </c>
      <c r="N146" s="433" t="s">
        <v>1154</v>
      </c>
      <c r="O146" s="433" t="s">
        <v>1154</v>
      </c>
      <c r="P146" s="433" t="s">
        <v>1154</v>
      </c>
      <c r="Q146" s="433" t="s">
        <v>1154</v>
      </c>
      <c r="R146" s="433" t="s">
        <v>1154</v>
      </c>
      <c r="S146" s="433" t="s">
        <v>1154</v>
      </c>
      <c r="T146" s="433" t="s">
        <v>1154</v>
      </c>
      <c r="U146" s="433" t="s">
        <v>1154</v>
      </c>
      <c r="V146" s="433" t="s">
        <v>1154</v>
      </c>
      <c r="W146" s="433" t="s">
        <v>1154</v>
      </c>
      <c r="X146" s="433" t="s">
        <v>1154</v>
      </c>
      <c r="Y146" s="433" t="s">
        <v>1154</v>
      </c>
      <c r="Z146" s="433" t="s">
        <v>1154</v>
      </c>
      <c r="AA146" s="433" t="s">
        <v>1154</v>
      </c>
      <c r="AB146" s="433" t="s">
        <v>1154</v>
      </c>
      <c r="AC146" s="433" t="s">
        <v>1154</v>
      </c>
      <c r="AD146" s="433" t="s">
        <v>1154</v>
      </c>
      <c r="AE146" s="433" t="s">
        <v>1154</v>
      </c>
      <c r="AF146" s="433" t="s">
        <v>1154</v>
      </c>
      <c r="AG146" s="433" t="s">
        <v>1154</v>
      </c>
      <c r="AH146" s="433" t="s">
        <v>1154</v>
      </c>
      <c r="AI146" s="433" t="s">
        <v>1154</v>
      </c>
      <c r="AJ146" s="433" t="s">
        <v>1154</v>
      </c>
      <c r="AK146" s="433" t="s">
        <v>1154</v>
      </c>
      <c r="AL146" s="433" t="s">
        <v>1154</v>
      </c>
      <c r="AM146" s="433" t="s">
        <v>1154</v>
      </c>
      <c r="AN146" s="433" t="s">
        <v>1154</v>
      </c>
      <c r="AO146" s="530" t="s">
        <v>1154</v>
      </c>
      <c r="AP146" s="4"/>
      <c r="AQ146" s="4"/>
      <c r="AR146" s="4"/>
    </row>
    <row r="147" spans="1:44" ht="12" customHeight="1">
      <c r="A147" s="385" t="s">
        <v>581</v>
      </c>
      <c r="B147" s="385" t="s">
        <v>216</v>
      </c>
      <c r="C147" s="385"/>
      <c r="D147" s="386"/>
      <c r="E147" s="386"/>
      <c r="F147" s="385" t="s">
        <v>583</v>
      </c>
      <c r="G147" s="386"/>
      <c r="H147" s="386"/>
      <c r="I147" s="387"/>
      <c r="J147" s="385" t="s">
        <v>219</v>
      </c>
      <c r="K147" s="385" t="s">
        <v>219</v>
      </c>
      <c r="L147" s="428">
        <v>11484</v>
      </c>
      <c r="M147" s="433">
        <v>14080</v>
      </c>
      <c r="N147" s="433">
        <v>14755</v>
      </c>
      <c r="O147" s="433">
        <v>15377</v>
      </c>
      <c r="P147" s="433">
        <v>18278</v>
      </c>
      <c r="Q147" s="433">
        <v>18166</v>
      </c>
      <c r="R147" s="433">
        <v>17251</v>
      </c>
      <c r="S147" s="433">
        <v>15191</v>
      </c>
      <c r="T147" s="433">
        <v>16736</v>
      </c>
      <c r="U147" s="433">
        <v>17561</v>
      </c>
      <c r="V147" s="433">
        <v>19003</v>
      </c>
      <c r="W147" s="433">
        <v>20473</v>
      </c>
      <c r="X147" s="433">
        <v>14171</v>
      </c>
      <c r="Y147" s="433">
        <v>14811</v>
      </c>
      <c r="Z147" s="433">
        <v>15141</v>
      </c>
      <c r="AA147" s="433">
        <v>15754</v>
      </c>
      <c r="AB147" s="433">
        <v>15438</v>
      </c>
      <c r="AC147" s="433">
        <v>15674</v>
      </c>
      <c r="AD147" s="433">
        <v>15985</v>
      </c>
      <c r="AE147" s="433">
        <v>17881</v>
      </c>
      <c r="AF147" s="433">
        <v>19543</v>
      </c>
      <c r="AG147" s="433">
        <v>19526</v>
      </c>
      <c r="AH147" s="433">
        <v>19121</v>
      </c>
      <c r="AI147" s="433">
        <v>19393</v>
      </c>
      <c r="AJ147" s="433">
        <v>20520</v>
      </c>
      <c r="AK147" s="433">
        <v>21242</v>
      </c>
      <c r="AL147" s="433">
        <v>21522</v>
      </c>
      <c r="AM147" s="433">
        <v>21546</v>
      </c>
      <c r="AN147" s="433">
        <v>20837</v>
      </c>
      <c r="AO147" s="530">
        <v>20025</v>
      </c>
      <c r="AP147" s="4"/>
      <c r="AQ147" s="4"/>
      <c r="AR147" s="4"/>
    </row>
    <row r="148" spans="1:44" ht="12" customHeight="1">
      <c r="A148" s="385" t="s">
        <v>584</v>
      </c>
      <c r="B148" s="385" t="s">
        <v>216</v>
      </c>
      <c r="C148" s="385" t="s">
        <v>6075</v>
      </c>
      <c r="D148" s="386"/>
      <c r="E148" s="386"/>
      <c r="F148" s="385" t="s">
        <v>586</v>
      </c>
      <c r="G148" s="386"/>
      <c r="H148" s="386"/>
      <c r="I148" s="387"/>
      <c r="J148" s="385" t="s">
        <v>219</v>
      </c>
      <c r="K148" s="385" t="s">
        <v>219</v>
      </c>
      <c r="L148" s="428">
        <v>3584</v>
      </c>
      <c r="M148" s="433">
        <v>5148</v>
      </c>
      <c r="N148" s="433">
        <v>5453</v>
      </c>
      <c r="O148" s="433">
        <v>6027</v>
      </c>
      <c r="P148" s="433">
        <v>8588</v>
      </c>
      <c r="Q148" s="433">
        <v>8223</v>
      </c>
      <c r="R148" s="433">
        <v>6493</v>
      </c>
      <c r="S148" s="433">
        <v>3934</v>
      </c>
      <c r="T148" s="433">
        <v>4897</v>
      </c>
      <c r="U148" s="433">
        <v>5331</v>
      </c>
      <c r="V148" s="433">
        <v>4997</v>
      </c>
      <c r="W148" s="433">
        <v>6140</v>
      </c>
      <c r="X148" s="433" t="s">
        <v>1154</v>
      </c>
      <c r="Y148" s="433" t="s">
        <v>1154</v>
      </c>
      <c r="Z148" s="433" t="s">
        <v>1154</v>
      </c>
      <c r="AA148" s="433" t="s">
        <v>1154</v>
      </c>
      <c r="AB148" s="433" t="s">
        <v>1154</v>
      </c>
      <c r="AC148" s="433" t="s">
        <v>1154</v>
      </c>
      <c r="AD148" s="433" t="s">
        <v>1154</v>
      </c>
      <c r="AE148" s="433" t="s">
        <v>1154</v>
      </c>
      <c r="AF148" s="433" t="s">
        <v>1154</v>
      </c>
      <c r="AG148" s="433" t="s">
        <v>1154</v>
      </c>
      <c r="AH148" s="433" t="s">
        <v>1154</v>
      </c>
      <c r="AI148" s="433" t="s">
        <v>1154</v>
      </c>
      <c r="AJ148" s="433" t="s">
        <v>1154</v>
      </c>
      <c r="AK148" s="433" t="s">
        <v>1154</v>
      </c>
      <c r="AL148" s="433" t="s">
        <v>1154</v>
      </c>
      <c r="AM148" s="433" t="s">
        <v>1154</v>
      </c>
      <c r="AN148" s="433" t="s">
        <v>1154</v>
      </c>
      <c r="AO148" s="530" t="s">
        <v>1154</v>
      </c>
      <c r="AP148" s="4"/>
      <c r="AQ148" s="4"/>
      <c r="AR148" s="4"/>
    </row>
    <row r="149" spans="1:44" ht="12" customHeight="1">
      <c r="A149" s="415" t="s">
        <v>584</v>
      </c>
      <c r="B149" s="415" t="s">
        <v>226</v>
      </c>
      <c r="C149" s="415" t="s">
        <v>6076</v>
      </c>
      <c r="D149" s="416"/>
      <c r="E149" s="416"/>
      <c r="F149" s="415" t="s">
        <v>6077</v>
      </c>
      <c r="G149" s="416"/>
      <c r="H149" s="416"/>
      <c r="I149" s="417"/>
      <c r="J149" s="415" t="s">
        <v>344</v>
      </c>
      <c r="K149" s="415" t="s">
        <v>345</v>
      </c>
      <c r="L149" s="429">
        <v>81</v>
      </c>
      <c r="M149" s="434">
        <v>114</v>
      </c>
      <c r="N149" s="434">
        <v>124</v>
      </c>
      <c r="O149" s="434">
        <v>134</v>
      </c>
      <c r="P149" s="434">
        <v>161</v>
      </c>
      <c r="Q149" s="434">
        <v>180</v>
      </c>
      <c r="R149" s="434">
        <v>181</v>
      </c>
      <c r="S149" s="434">
        <v>116</v>
      </c>
      <c r="T149" s="434">
        <v>130</v>
      </c>
      <c r="U149" s="434">
        <v>140</v>
      </c>
      <c r="V149" s="434">
        <v>175</v>
      </c>
      <c r="W149" s="434">
        <v>192</v>
      </c>
      <c r="X149" s="434" t="s">
        <v>1154</v>
      </c>
      <c r="Y149" s="434" t="s">
        <v>1154</v>
      </c>
      <c r="Z149" s="434" t="s">
        <v>1154</v>
      </c>
      <c r="AA149" s="434" t="s">
        <v>1154</v>
      </c>
      <c r="AB149" s="434" t="s">
        <v>1154</v>
      </c>
      <c r="AC149" s="434" t="s">
        <v>1154</v>
      </c>
      <c r="AD149" s="434" t="s">
        <v>1154</v>
      </c>
      <c r="AE149" s="434" t="s">
        <v>1154</v>
      </c>
      <c r="AF149" s="434" t="s">
        <v>1154</v>
      </c>
      <c r="AG149" s="434" t="s">
        <v>1154</v>
      </c>
      <c r="AH149" s="434" t="s">
        <v>1154</v>
      </c>
      <c r="AI149" s="434" t="s">
        <v>1154</v>
      </c>
      <c r="AJ149" s="434" t="s">
        <v>1154</v>
      </c>
      <c r="AK149" s="434" t="s">
        <v>1154</v>
      </c>
      <c r="AL149" s="434" t="s">
        <v>1154</v>
      </c>
      <c r="AM149" s="434" t="s">
        <v>1154</v>
      </c>
      <c r="AN149" s="434" t="s">
        <v>1154</v>
      </c>
      <c r="AO149" s="531" t="s">
        <v>1154</v>
      </c>
      <c r="AP149" s="4"/>
      <c r="AQ149" s="4"/>
      <c r="AR149" s="4"/>
    </row>
    <row r="150" spans="1:44" ht="12" customHeight="1">
      <c r="A150" s="415" t="s">
        <v>584</v>
      </c>
      <c r="B150" s="415" t="s">
        <v>230</v>
      </c>
      <c r="C150" s="415" t="s">
        <v>6078</v>
      </c>
      <c r="D150" s="416"/>
      <c r="E150" s="416"/>
      <c r="F150" s="415" t="s">
        <v>6079</v>
      </c>
      <c r="G150" s="416"/>
      <c r="H150" s="416"/>
      <c r="I150" s="417"/>
      <c r="J150" s="415" t="s">
        <v>344</v>
      </c>
      <c r="K150" s="415" t="s">
        <v>345</v>
      </c>
      <c r="L150" s="429">
        <v>3503</v>
      </c>
      <c r="M150" s="434">
        <v>5034</v>
      </c>
      <c r="N150" s="434">
        <v>5329</v>
      </c>
      <c r="O150" s="434">
        <v>5893</v>
      </c>
      <c r="P150" s="434">
        <v>8427</v>
      </c>
      <c r="Q150" s="434">
        <v>8043</v>
      </c>
      <c r="R150" s="434">
        <v>6312</v>
      </c>
      <c r="S150" s="434">
        <v>3818</v>
      </c>
      <c r="T150" s="434">
        <v>4767</v>
      </c>
      <c r="U150" s="434">
        <v>5191</v>
      </c>
      <c r="V150" s="434">
        <v>4822</v>
      </c>
      <c r="W150" s="434">
        <v>5948</v>
      </c>
      <c r="X150" s="434" t="s">
        <v>1154</v>
      </c>
      <c r="Y150" s="434" t="s">
        <v>1154</v>
      </c>
      <c r="Z150" s="434" t="s">
        <v>1154</v>
      </c>
      <c r="AA150" s="434" t="s">
        <v>1154</v>
      </c>
      <c r="AB150" s="434" t="s">
        <v>1154</v>
      </c>
      <c r="AC150" s="434" t="s">
        <v>1154</v>
      </c>
      <c r="AD150" s="434" t="s">
        <v>1154</v>
      </c>
      <c r="AE150" s="434" t="s">
        <v>1154</v>
      </c>
      <c r="AF150" s="434" t="s">
        <v>1154</v>
      </c>
      <c r="AG150" s="434" t="s">
        <v>1154</v>
      </c>
      <c r="AH150" s="434" t="s">
        <v>1154</v>
      </c>
      <c r="AI150" s="434" t="s">
        <v>1154</v>
      </c>
      <c r="AJ150" s="434" t="s">
        <v>1154</v>
      </c>
      <c r="AK150" s="434" t="s">
        <v>1154</v>
      </c>
      <c r="AL150" s="434" t="s">
        <v>1154</v>
      </c>
      <c r="AM150" s="434" t="s">
        <v>1154</v>
      </c>
      <c r="AN150" s="434" t="s">
        <v>1154</v>
      </c>
      <c r="AO150" s="531" t="s">
        <v>1154</v>
      </c>
      <c r="AP150" s="4"/>
      <c r="AQ150" s="4"/>
      <c r="AR150" s="4"/>
    </row>
    <row r="151" spans="1:44" ht="12" customHeight="1">
      <c r="A151" s="385" t="s">
        <v>593</v>
      </c>
      <c r="B151" s="385" t="s">
        <v>216</v>
      </c>
      <c r="C151" s="385"/>
      <c r="D151" s="386"/>
      <c r="E151" s="386"/>
      <c r="F151" s="385" t="s">
        <v>595</v>
      </c>
      <c r="G151" s="386"/>
      <c r="H151" s="386"/>
      <c r="I151" s="387"/>
      <c r="J151" s="385" t="s">
        <v>219</v>
      </c>
      <c r="K151" s="385" t="s">
        <v>219</v>
      </c>
      <c r="L151" s="428" t="s">
        <v>1154</v>
      </c>
      <c r="M151" s="433" t="s">
        <v>1154</v>
      </c>
      <c r="N151" s="433" t="s">
        <v>1154</v>
      </c>
      <c r="O151" s="433" t="s">
        <v>1154</v>
      </c>
      <c r="P151" s="433" t="s">
        <v>1154</v>
      </c>
      <c r="Q151" s="433" t="s">
        <v>1154</v>
      </c>
      <c r="R151" s="433" t="s">
        <v>1154</v>
      </c>
      <c r="S151" s="433" t="s">
        <v>1154</v>
      </c>
      <c r="T151" s="433" t="s">
        <v>1154</v>
      </c>
      <c r="U151" s="433" t="s">
        <v>1154</v>
      </c>
      <c r="V151" s="433" t="s">
        <v>1154</v>
      </c>
      <c r="W151" s="433" t="s">
        <v>1154</v>
      </c>
      <c r="X151" s="433" t="s">
        <v>1154</v>
      </c>
      <c r="Y151" s="433" t="s">
        <v>1154</v>
      </c>
      <c r="Z151" s="433" t="s">
        <v>1154</v>
      </c>
      <c r="AA151" s="433" t="s">
        <v>1154</v>
      </c>
      <c r="AB151" s="433" t="s">
        <v>1154</v>
      </c>
      <c r="AC151" s="433" t="s">
        <v>1154</v>
      </c>
      <c r="AD151" s="433" t="s">
        <v>1154</v>
      </c>
      <c r="AE151" s="433" t="s">
        <v>1154</v>
      </c>
      <c r="AF151" s="433" t="s">
        <v>1154</v>
      </c>
      <c r="AG151" s="433" t="s">
        <v>1154</v>
      </c>
      <c r="AH151" s="433" t="s">
        <v>1154</v>
      </c>
      <c r="AI151" s="433" t="s">
        <v>1154</v>
      </c>
      <c r="AJ151" s="433" t="s">
        <v>1154</v>
      </c>
      <c r="AK151" s="433" t="s">
        <v>1154</v>
      </c>
      <c r="AL151" s="433" t="s">
        <v>1154</v>
      </c>
      <c r="AM151" s="433" t="s">
        <v>1154</v>
      </c>
      <c r="AN151" s="433" t="s">
        <v>1154</v>
      </c>
      <c r="AO151" s="530" t="s">
        <v>1154</v>
      </c>
      <c r="AP151" s="4"/>
      <c r="AQ151" s="4"/>
      <c r="AR151" s="4"/>
    </row>
    <row r="152" spans="1:44" ht="12" customHeight="1">
      <c r="A152" s="385" t="s">
        <v>596</v>
      </c>
      <c r="B152" s="385" t="s">
        <v>216</v>
      </c>
      <c r="C152" s="385"/>
      <c r="D152" s="386"/>
      <c r="E152" s="386"/>
      <c r="F152" s="385" t="s">
        <v>598</v>
      </c>
      <c r="G152" s="386"/>
      <c r="H152" s="386"/>
      <c r="I152" s="387"/>
      <c r="J152" s="385" t="s">
        <v>219</v>
      </c>
      <c r="K152" s="385" t="s">
        <v>219</v>
      </c>
      <c r="L152" s="428" t="s">
        <v>1154</v>
      </c>
      <c r="M152" s="433" t="s">
        <v>1154</v>
      </c>
      <c r="N152" s="433" t="s">
        <v>1154</v>
      </c>
      <c r="O152" s="433" t="s">
        <v>1154</v>
      </c>
      <c r="P152" s="433" t="s">
        <v>1154</v>
      </c>
      <c r="Q152" s="433" t="s">
        <v>1154</v>
      </c>
      <c r="R152" s="433" t="s">
        <v>1154</v>
      </c>
      <c r="S152" s="433" t="s">
        <v>1154</v>
      </c>
      <c r="T152" s="433" t="s">
        <v>1154</v>
      </c>
      <c r="U152" s="433" t="s">
        <v>1154</v>
      </c>
      <c r="V152" s="433" t="s">
        <v>1154</v>
      </c>
      <c r="W152" s="433" t="s">
        <v>1154</v>
      </c>
      <c r="X152" s="433" t="s">
        <v>1154</v>
      </c>
      <c r="Y152" s="433" t="s">
        <v>1154</v>
      </c>
      <c r="Z152" s="433" t="s">
        <v>1154</v>
      </c>
      <c r="AA152" s="433" t="s">
        <v>1154</v>
      </c>
      <c r="AB152" s="433" t="s">
        <v>1154</v>
      </c>
      <c r="AC152" s="433" t="s">
        <v>1154</v>
      </c>
      <c r="AD152" s="433" t="s">
        <v>1154</v>
      </c>
      <c r="AE152" s="433" t="s">
        <v>1154</v>
      </c>
      <c r="AF152" s="433" t="s">
        <v>1154</v>
      </c>
      <c r="AG152" s="433" t="s">
        <v>1154</v>
      </c>
      <c r="AH152" s="433" t="s">
        <v>1154</v>
      </c>
      <c r="AI152" s="433" t="s">
        <v>1154</v>
      </c>
      <c r="AJ152" s="433" t="s">
        <v>1154</v>
      </c>
      <c r="AK152" s="433" t="s">
        <v>1154</v>
      </c>
      <c r="AL152" s="433" t="s">
        <v>1154</v>
      </c>
      <c r="AM152" s="433" t="s">
        <v>1154</v>
      </c>
      <c r="AN152" s="433" t="s">
        <v>1154</v>
      </c>
      <c r="AO152" s="530" t="s">
        <v>1154</v>
      </c>
      <c r="AP152" s="4"/>
      <c r="AQ152" s="4"/>
      <c r="AR152" s="4"/>
    </row>
    <row r="153" spans="1:44" ht="12" customHeight="1">
      <c r="A153" s="385" t="s">
        <v>599</v>
      </c>
      <c r="B153" s="385" t="s">
        <v>216</v>
      </c>
      <c r="C153" s="385" t="s">
        <v>6080</v>
      </c>
      <c r="D153" s="386"/>
      <c r="E153" s="386"/>
      <c r="F153" s="385" t="s">
        <v>601</v>
      </c>
      <c r="G153" s="386"/>
      <c r="H153" s="386"/>
      <c r="I153" s="387"/>
      <c r="J153" s="385" t="s">
        <v>219</v>
      </c>
      <c r="K153" s="385" t="s">
        <v>219</v>
      </c>
      <c r="L153" s="428">
        <v>7900</v>
      </c>
      <c r="M153" s="433">
        <v>8932</v>
      </c>
      <c r="N153" s="433">
        <v>9302</v>
      </c>
      <c r="O153" s="433">
        <v>9350</v>
      </c>
      <c r="P153" s="433">
        <v>9690</v>
      </c>
      <c r="Q153" s="433">
        <v>9943</v>
      </c>
      <c r="R153" s="433">
        <v>10758</v>
      </c>
      <c r="S153" s="433">
        <v>11257</v>
      </c>
      <c r="T153" s="433">
        <v>11839</v>
      </c>
      <c r="U153" s="433">
        <v>12230</v>
      </c>
      <c r="V153" s="433">
        <v>14006</v>
      </c>
      <c r="W153" s="433">
        <v>14333</v>
      </c>
      <c r="X153" s="433">
        <v>14171</v>
      </c>
      <c r="Y153" s="433">
        <v>14811</v>
      </c>
      <c r="Z153" s="433">
        <v>15141</v>
      </c>
      <c r="AA153" s="433">
        <v>15754</v>
      </c>
      <c r="AB153" s="433">
        <v>15438</v>
      </c>
      <c r="AC153" s="433">
        <v>15674</v>
      </c>
      <c r="AD153" s="433">
        <v>15985</v>
      </c>
      <c r="AE153" s="433">
        <v>17881</v>
      </c>
      <c r="AF153" s="433">
        <v>19543</v>
      </c>
      <c r="AG153" s="433">
        <v>19526</v>
      </c>
      <c r="AH153" s="433">
        <v>19121</v>
      </c>
      <c r="AI153" s="433">
        <v>19393</v>
      </c>
      <c r="AJ153" s="433">
        <v>20520</v>
      </c>
      <c r="AK153" s="433">
        <v>21242</v>
      </c>
      <c r="AL153" s="433">
        <v>21522</v>
      </c>
      <c r="AM153" s="433">
        <v>21546</v>
      </c>
      <c r="AN153" s="433">
        <v>20837</v>
      </c>
      <c r="AO153" s="530">
        <v>20025</v>
      </c>
      <c r="AP153" s="4"/>
      <c r="AQ153" s="4"/>
      <c r="AR153" s="4"/>
    </row>
    <row r="154" spans="1:44" ht="12" customHeight="1">
      <c r="A154" s="415" t="s">
        <v>599</v>
      </c>
      <c r="B154" s="415" t="s">
        <v>226</v>
      </c>
      <c r="C154" s="415" t="s">
        <v>6081</v>
      </c>
      <c r="D154" s="416"/>
      <c r="E154" s="416"/>
      <c r="F154" s="415" t="s">
        <v>2754</v>
      </c>
      <c r="G154" s="416"/>
      <c r="H154" s="416"/>
      <c r="I154" s="417"/>
      <c r="J154" s="415" t="s">
        <v>229</v>
      </c>
      <c r="K154" s="415" t="s">
        <v>271</v>
      </c>
      <c r="L154" s="429">
        <v>2655</v>
      </c>
      <c r="M154" s="434">
        <v>3620</v>
      </c>
      <c r="N154" s="434">
        <v>4201</v>
      </c>
      <c r="O154" s="434">
        <v>4238</v>
      </c>
      <c r="P154" s="434">
        <v>4530</v>
      </c>
      <c r="Q154" s="434">
        <v>4954</v>
      </c>
      <c r="R154" s="434">
        <v>5076</v>
      </c>
      <c r="S154" s="434">
        <v>5374</v>
      </c>
      <c r="T154" s="434">
        <v>5561</v>
      </c>
      <c r="U154" s="434">
        <v>5832</v>
      </c>
      <c r="V154" s="434">
        <v>7339</v>
      </c>
      <c r="W154" s="434">
        <v>7574</v>
      </c>
      <c r="X154" s="434">
        <v>7450</v>
      </c>
      <c r="Y154" s="434">
        <v>8102</v>
      </c>
      <c r="Z154" s="434">
        <v>8411</v>
      </c>
      <c r="AA154" s="434">
        <v>8550</v>
      </c>
      <c r="AB154" s="434">
        <v>8089</v>
      </c>
      <c r="AC154" s="434">
        <v>8058</v>
      </c>
      <c r="AD154" s="434">
        <v>8275</v>
      </c>
      <c r="AE154" s="434">
        <v>9493</v>
      </c>
      <c r="AF154" s="434">
        <v>10898</v>
      </c>
      <c r="AG154" s="434">
        <v>10082</v>
      </c>
      <c r="AH154" s="434">
        <v>9774</v>
      </c>
      <c r="AI154" s="434">
        <v>9857</v>
      </c>
      <c r="AJ154" s="434">
        <v>10069</v>
      </c>
      <c r="AK154" s="434">
        <v>10341</v>
      </c>
      <c r="AL154" s="434">
        <v>10813</v>
      </c>
      <c r="AM154" s="434">
        <v>10656</v>
      </c>
      <c r="AN154" s="434">
        <v>10011</v>
      </c>
      <c r="AO154" s="531">
        <v>9628</v>
      </c>
      <c r="AP154" s="4"/>
      <c r="AQ154" s="4"/>
      <c r="AR154" s="4"/>
    </row>
    <row r="155" spans="1:44" ht="12" customHeight="1">
      <c r="A155" s="415" t="s">
        <v>599</v>
      </c>
      <c r="B155" s="415" t="s">
        <v>230</v>
      </c>
      <c r="C155" s="415" t="s">
        <v>6082</v>
      </c>
      <c r="D155" s="416"/>
      <c r="E155" s="416"/>
      <c r="F155" s="415" t="s">
        <v>6083</v>
      </c>
      <c r="G155" s="416"/>
      <c r="H155" s="416"/>
      <c r="I155" s="417"/>
      <c r="J155" s="415" t="s">
        <v>229</v>
      </c>
      <c r="K155" s="415" t="s">
        <v>271</v>
      </c>
      <c r="L155" s="429" t="s">
        <v>1154</v>
      </c>
      <c r="M155" s="434" t="s">
        <v>1154</v>
      </c>
      <c r="N155" s="434" t="s">
        <v>1154</v>
      </c>
      <c r="O155" s="434" t="s">
        <v>1154</v>
      </c>
      <c r="P155" s="434" t="s">
        <v>1154</v>
      </c>
      <c r="Q155" s="434" t="s">
        <v>1154</v>
      </c>
      <c r="R155" s="434" t="s">
        <v>1154</v>
      </c>
      <c r="S155" s="434" t="s">
        <v>1154</v>
      </c>
      <c r="T155" s="434" t="s">
        <v>1154</v>
      </c>
      <c r="U155" s="434" t="s">
        <v>1154</v>
      </c>
      <c r="V155" s="434" t="s">
        <v>1154</v>
      </c>
      <c r="W155" s="434">
        <v>198</v>
      </c>
      <c r="X155" s="434">
        <v>136</v>
      </c>
      <c r="Y155" s="434">
        <v>269</v>
      </c>
      <c r="Z155" s="434">
        <v>314</v>
      </c>
      <c r="AA155" s="434">
        <v>320</v>
      </c>
      <c r="AB155" s="434">
        <v>320</v>
      </c>
      <c r="AC155" s="434">
        <v>325</v>
      </c>
      <c r="AD155" s="434">
        <v>597</v>
      </c>
      <c r="AE155" s="434">
        <v>888</v>
      </c>
      <c r="AF155" s="434">
        <v>972</v>
      </c>
      <c r="AG155" s="434">
        <v>1453</v>
      </c>
      <c r="AH155" s="434">
        <v>1488</v>
      </c>
      <c r="AI155" s="434">
        <v>1462</v>
      </c>
      <c r="AJ155" s="434">
        <v>1423</v>
      </c>
      <c r="AK155" s="434">
        <v>1532</v>
      </c>
      <c r="AL155" s="434">
        <v>1561</v>
      </c>
      <c r="AM155" s="434">
        <v>1538</v>
      </c>
      <c r="AN155" s="434">
        <v>1503</v>
      </c>
      <c r="AO155" s="531">
        <v>1498</v>
      </c>
      <c r="AP155" s="4"/>
      <c r="AQ155" s="4"/>
      <c r="AR155" s="4"/>
    </row>
    <row r="156" spans="1:44" ht="12" customHeight="1">
      <c r="A156" s="415" t="s">
        <v>599</v>
      </c>
      <c r="B156" s="415" t="s">
        <v>233</v>
      </c>
      <c r="C156" s="415" t="s">
        <v>6084</v>
      </c>
      <c r="D156" s="416"/>
      <c r="E156" s="416"/>
      <c r="F156" s="415" t="s">
        <v>6085</v>
      </c>
      <c r="G156" s="416"/>
      <c r="H156" s="416"/>
      <c r="I156" s="417"/>
      <c r="J156" s="415" t="s">
        <v>229</v>
      </c>
      <c r="K156" s="415" t="s">
        <v>219</v>
      </c>
      <c r="L156" s="429">
        <v>5245</v>
      </c>
      <c r="M156" s="434">
        <v>5312</v>
      </c>
      <c r="N156" s="434">
        <v>5101</v>
      </c>
      <c r="O156" s="434">
        <v>5112</v>
      </c>
      <c r="P156" s="434">
        <v>5160</v>
      </c>
      <c r="Q156" s="434">
        <v>4989</v>
      </c>
      <c r="R156" s="434">
        <v>5682</v>
      </c>
      <c r="S156" s="434">
        <v>5883</v>
      </c>
      <c r="T156" s="434">
        <v>6278</v>
      </c>
      <c r="U156" s="434">
        <v>6398</v>
      </c>
      <c r="V156" s="434">
        <v>6667</v>
      </c>
      <c r="W156" s="434">
        <v>6561</v>
      </c>
      <c r="X156" s="434">
        <v>6585</v>
      </c>
      <c r="Y156" s="434">
        <v>6440</v>
      </c>
      <c r="Z156" s="434">
        <v>6416</v>
      </c>
      <c r="AA156" s="434">
        <v>6884</v>
      </c>
      <c r="AB156" s="434">
        <v>7029</v>
      </c>
      <c r="AC156" s="434">
        <v>7291</v>
      </c>
      <c r="AD156" s="434">
        <v>7113</v>
      </c>
      <c r="AE156" s="434">
        <v>7500</v>
      </c>
      <c r="AF156" s="434">
        <v>7673</v>
      </c>
      <c r="AG156" s="434">
        <v>7991</v>
      </c>
      <c r="AH156" s="434">
        <v>7859</v>
      </c>
      <c r="AI156" s="434">
        <v>8074</v>
      </c>
      <c r="AJ156" s="434">
        <v>9028</v>
      </c>
      <c r="AK156" s="434">
        <v>9369</v>
      </c>
      <c r="AL156" s="434">
        <v>9148</v>
      </c>
      <c r="AM156" s="434">
        <v>9352</v>
      </c>
      <c r="AN156" s="434">
        <v>9323</v>
      </c>
      <c r="AO156" s="531">
        <v>8899</v>
      </c>
      <c r="AP156" s="4"/>
      <c r="AQ156" s="4"/>
      <c r="AR156" s="4"/>
    </row>
    <row r="157" spans="1:44" ht="12" customHeight="1">
      <c r="A157" s="385" t="s">
        <v>602</v>
      </c>
      <c r="B157" s="385" t="s">
        <v>216</v>
      </c>
      <c r="C157" s="385"/>
      <c r="D157" s="386"/>
      <c r="E157" s="386"/>
      <c r="F157" s="385" t="s">
        <v>453</v>
      </c>
      <c r="G157" s="386"/>
      <c r="H157" s="386"/>
      <c r="I157" s="387"/>
      <c r="J157" s="385" t="s">
        <v>219</v>
      </c>
      <c r="K157" s="385" t="s">
        <v>219</v>
      </c>
      <c r="L157" s="428" t="s">
        <v>1154</v>
      </c>
      <c r="M157" s="433" t="s">
        <v>1154</v>
      </c>
      <c r="N157" s="433" t="s">
        <v>1154</v>
      </c>
      <c r="O157" s="433" t="s">
        <v>1154</v>
      </c>
      <c r="P157" s="433" t="s">
        <v>1154</v>
      </c>
      <c r="Q157" s="433" t="s">
        <v>1154</v>
      </c>
      <c r="R157" s="433" t="s">
        <v>1154</v>
      </c>
      <c r="S157" s="433" t="s">
        <v>1154</v>
      </c>
      <c r="T157" s="433" t="s">
        <v>1154</v>
      </c>
      <c r="U157" s="433" t="s">
        <v>1154</v>
      </c>
      <c r="V157" s="433" t="s">
        <v>1154</v>
      </c>
      <c r="W157" s="433" t="s">
        <v>1154</v>
      </c>
      <c r="X157" s="433" t="s">
        <v>1154</v>
      </c>
      <c r="Y157" s="433" t="s">
        <v>1154</v>
      </c>
      <c r="Z157" s="433" t="s">
        <v>1154</v>
      </c>
      <c r="AA157" s="433" t="s">
        <v>1154</v>
      </c>
      <c r="AB157" s="433" t="s">
        <v>1154</v>
      </c>
      <c r="AC157" s="433" t="s">
        <v>1154</v>
      </c>
      <c r="AD157" s="433" t="s">
        <v>1154</v>
      </c>
      <c r="AE157" s="433" t="s">
        <v>1154</v>
      </c>
      <c r="AF157" s="433" t="s">
        <v>1154</v>
      </c>
      <c r="AG157" s="433" t="s">
        <v>1154</v>
      </c>
      <c r="AH157" s="433" t="s">
        <v>1154</v>
      </c>
      <c r="AI157" s="433" t="s">
        <v>1154</v>
      </c>
      <c r="AJ157" s="433" t="s">
        <v>1154</v>
      </c>
      <c r="AK157" s="433" t="s">
        <v>1154</v>
      </c>
      <c r="AL157" s="433" t="s">
        <v>1154</v>
      </c>
      <c r="AM157" s="433" t="s">
        <v>1154</v>
      </c>
      <c r="AN157" s="433" t="s">
        <v>1154</v>
      </c>
      <c r="AO157" s="530" t="s">
        <v>1154</v>
      </c>
      <c r="AP157" s="4"/>
      <c r="AQ157" s="4"/>
      <c r="AR157" s="4"/>
    </row>
    <row r="158" spans="1:44" ht="12" customHeight="1">
      <c r="A158" s="385" t="s">
        <v>603</v>
      </c>
      <c r="B158" s="385" t="s">
        <v>216</v>
      </c>
      <c r="C158" s="385"/>
      <c r="D158" s="386"/>
      <c r="E158" s="386"/>
      <c r="F158" s="385" t="s">
        <v>605</v>
      </c>
      <c r="G158" s="386"/>
      <c r="H158" s="386"/>
      <c r="I158" s="387"/>
      <c r="J158" s="385" t="s">
        <v>219</v>
      </c>
      <c r="K158" s="385" t="s">
        <v>219</v>
      </c>
      <c r="L158" s="428" t="s">
        <v>1154</v>
      </c>
      <c r="M158" s="433" t="s">
        <v>1154</v>
      </c>
      <c r="N158" s="433" t="s">
        <v>1154</v>
      </c>
      <c r="O158" s="433" t="s">
        <v>1154</v>
      </c>
      <c r="P158" s="433" t="s">
        <v>1154</v>
      </c>
      <c r="Q158" s="433" t="s">
        <v>1154</v>
      </c>
      <c r="R158" s="433" t="s">
        <v>1154</v>
      </c>
      <c r="S158" s="433" t="s">
        <v>1154</v>
      </c>
      <c r="T158" s="433" t="s">
        <v>1154</v>
      </c>
      <c r="U158" s="433" t="s">
        <v>1154</v>
      </c>
      <c r="V158" s="433" t="s">
        <v>1154</v>
      </c>
      <c r="W158" s="433" t="s">
        <v>1154</v>
      </c>
      <c r="X158" s="433" t="s">
        <v>1154</v>
      </c>
      <c r="Y158" s="433" t="s">
        <v>1154</v>
      </c>
      <c r="Z158" s="433" t="s">
        <v>1154</v>
      </c>
      <c r="AA158" s="433" t="s">
        <v>1154</v>
      </c>
      <c r="AB158" s="433" t="s">
        <v>1154</v>
      </c>
      <c r="AC158" s="433" t="s">
        <v>1154</v>
      </c>
      <c r="AD158" s="433" t="s">
        <v>1154</v>
      </c>
      <c r="AE158" s="433" t="s">
        <v>1154</v>
      </c>
      <c r="AF158" s="433" t="s">
        <v>1154</v>
      </c>
      <c r="AG158" s="433" t="s">
        <v>1154</v>
      </c>
      <c r="AH158" s="433" t="s">
        <v>1154</v>
      </c>
      <c r="AI158" s="433" t="s">
        <v>1154</v>
      </c>
      <c r="AJ158" s="433" t="s">
        <v>1154</v>
      </c>
      <c r="AK158" s="433" t="s">
        <v>1154</v>
      </c>
      <c r="AL158" s="433" t="s">
        <v>1154</v>
      </c>
      <c r="AM158" s="433" t="s">
        <v>1154</v>
      </c>
      <c r="AN158" s="433" t="s">
        <v>1154</v>
      </c>
      <c r="AO158" s="530" t="s">
        <v>1154</v>
      </c>
      <c r="AP158" s="4"/>
      <c r="AQ158" s="4"/>
      <c r="AR158" s="4"/>
    </row>
    <row r="159" spans="1:44" ht="12" customHeight="1">
      <c r="A159" s="388" t="s">
        <v>627</v>
      </c>
      <c r="B159" s="388" t="s">
        <v>216</v>
      </c>
      <c r="C159" s="388" t="s">
        <v>6086</v>
      </c>
      <c r="D159" s="389"/>
      <c r="E159" s="389"/>
      <c r="F159" s="388" t="s">
        <v>629</v>
      </c>
      <c r="G159" s="389"/>
      <c r="H159" s="389"/>
      <c r="I159" s="390"/>
      <c r="J159" s="388" t="s">
        <v>219</v>
      </c>
      <c r="K159" s="388" t="s">
        <v>219</v>
      </c>
      <c r="L159" s="430">
        <v>2173</v>
      </c>
      <c r="M159" s="435">
        <v>1553</v>
      </c>
      <c r="N159" s="435">
        <v>2016</v>
      </c>
      <c r="O159" s="435">
        <v>2149</v>
      </c>
      <c r="P159" s="435">
        <v>2381</v>
      </c>
      <c r="Q159" s="435">
        <v>2787</v>
      </c>
      <c r="R159" s="435">
        <v>2786</v>
      </c>
      <c r="S159" s="435">
        <v>2975</v>
      </c>
      <c r="T159" s="435">
        <v>2490</v>
      </c>
      <c r="U159" s="435">
        <v>2551</v>
      </c>
      <c r="V159" s="435">
        <v>1092</v>
      </c>
      <c r="W159" s="435">
        <v>120</v>
      </c>
      <c r="X159" s="435">
        <v>23</v>
      </c>
      <c r="Y159" s="435">
        <v>16</v>
      </c>
      <c r="Z159" s="435">
        <v>2</v>
      </c>
      <c r="AA159" s="435">
        <v>10</v>
      </c>
      <c r="AB159" s="435">
        <v>3</v>
      </c>
      <c r="AC159" s="435">
        <v>-4</v>
      </c>
      <c r="AD159" s="435">
        <v>-4</v>
      </c>
      <c r="AE159" s="435">
        <v>2</v>
      </c>
      <c r="AF159" s="435" t="s">
        <v>1154</v>
      </c>
      <c r="AG159" s="435" t="s">
        <v>1154</v>
      </c>
      <c r="AH159" s="435" t="s">
        <v>1154</v>
      </c>
      <c r="AI159" s="435" t="s">
        <v>1154</v>
      </c>
      <c r="AJ159" s="435" t="s">
        <v>1154</v>
      </c>
      <c r="AK159" s="435" t="s">
        <v>1154</v>
      </c>
      <c r="AL159" s="435" t="s">
        <v>1154</v>
      </c>
      <c r="AM159" s="435" t="s">
        <v>1154</v>
      </c>
      <c r="AN159" s="435" t="s">
        <v>1154</v>
      </c>
      <c r="AO159" s="532" t="s">
        <v>1154</v>
      </c>
      <c r="AP159" s="4"/>
      <c r="AQ159" s="4"/>
      <c r="AR159" s="4"/>
    </row>
    <row r="160" spans="1:44" ht="12" customHeight="1">
      <c r="A160" s="385" t="s">
        <v>630</v>
      </c>
      <c r="B160" s="385" t="s">
        <v>216</v>
      </c>
      <c r="C160" s="385" t="s">
        <v>6087</v>
      </c>
      <c r="D160" s="386"/>
      <c r="E160" s="386"/>
      <c r="F160" s="385" t="s">
        <v>632</v>
      </c>
      <c r="G160" s="386"/>
      <c r="H160" s="386"/>
      <c r="I160" s="387"/>
      <c r="J160" s="385" t="s">
        <v>219</v>
      </c>
      <c r="K160" s="385" t="s">
        <v>219</v>
      </c>
      <c r="L160" s="428">
        <v>2173</v>
      </c>
      <c r="M160" s="433">
        <v>1553</v>
      </c>
      <c r="N160" s="433">
        <v>2016</v>
      </c>
      <c r="O160" s="433">
        <v>2149</v>
      </c>
      <c r="P160" s="433">
        <v>2381</v>
      </c>
      <c r="Q160" s="433">
        <v>2787</v>
      </c>
      <c r="R160" s="433">
        <v>2786</v>
      </c>
      <c r="S160" s="433">
        <v>2975</v>
      </c>
      <c r="T160" s="433">
        <v>2490</v>
      </c>
      <c r="U160" s="433">
        <v>2551</v>
      </c>
      <c r="V160" s="433">
        <v>1092</v>
      </c>
      <c r="W160" s="433">
        <v>120</v>
      </c>
      <c r="X160" s="433">
        <v>23</v>
      </c>
      <c r="Y160" s="433">
        <v>16</v>
      </c>
      <c r="Z160" s="433">
        <v>2</v>
      </c>
      <c r="AA160" s="433">
        <v>10</v>
      </c>
      <c r="AB160" s="433">
        <v>3</v>
      </c>
      <c r="AC160" s="433">
        <v>-4</v>
      </c>
      <c r="AD160" s="433">
        <v>-4</v>
      </c>
      <c r="AE160" s="433">
        <v>2</v>
      </c>
      <c r="AF160" s="433" t="s">
        <v>1154</v>
      </c>
      <c r="AG160" s="433" t="s">
        <v>1154</v>
      </c>
      <c r="AH160" s="433" t="s">
        <v>1154</v>
      </c>
      <c r="AI160" s="433" t="s">
        <v>1154</v>
      </c>
      <c r="AJ160" s="433" t="s">
        <v>1154</v>
      </c>
      <c r="AK160" s="433" t="s">
        <v>1154</v>
      </c>
      <c r="AL160" s="433" t="s">
        <v>1154</v>
      </c>
      <c r="AM160" s="433" t="s">
        <v>1154</v>
      </c>
      <c r="AN160" s="433" t="s">
        <v>1154</v>
      </c>
      <c r="AO160" s="530" t="s">
        <v>1154</v>
      </c>
      <c r="AP160" s="4"/>
      <c r="AQ160" s="4"/>
      <c r="AR160" s="4"/>
    </row>
    <row r="161" spans="1:44" ht="12" customHeight="1">
      <c r="A161" s="415" t="s">
        <v>630</v>
      </c>
      <c r="B161" s="415" t="s">
        <v>226</v>
      </c>
      <c r="C161" s="415" t="s">
        <v>6087</v>
      </c>
      <c r="D161" s="416"/>
      <c r="E161" s="416"/>
      <c r="F161" s="415" t="s">
        <v>632</v>
      </c>
      <c r="G161" s="416"/>
      <c r="H161" s="416"/>
      <c r="I161" s="417"/>
      <c r="J161" s="415" t="s">
        <v>344</v>
      </c>
      <c r="K161" s="415" t="s">
        <v>345</v>
      </c>
      <c r="L161" s="429">
        <v>2173</v>
      </c>
      <c r="M161" s="434">
        <v>1553</v>
      </c>
      <c r="N161" s="434">
        <v>2016</v>
      </c>
      <c r="O161" s="434">
        <v>2149</v>
      </c>
      <c r="P161" s="434">
        <v>2381</v>
      </c>
      <c r="Q161" s="434">
        <v>2787</v>
      </c>
      <c r="R161" s="434">
        <v>2786</v>
      </c>
      <c r="S161" s="434">
        <v>2975</v>
      </c>
      <c r="T161" s="434">
        <v>2490</v>
      </c>
      <c r="U161" s="434">
        <v>2551</v>
      </c>
      <c r="V161" s="434">
        <v>1092</v>
      </c>
      <c r="W161" s="434">
        <v>120</v>
      </c>
      <c r="X161" s="434">
        <v>23</v>
      </c>
      <c r="Y161" s="434">
        <v>16</v>
      </c>
      <c r="Z161" s="434">
        <v>2</v>
      </c>
      <c r="AA161" s="434">
        <v>10</v>
      </c>
      <c r="AB161" s="434">
        <v>3</v>
      </c>
      <c r="AC161" s="434">
        <v>-4</v>
      </c>
      <c r="AD161" s="434">
        <v>-4</v>
      </c>
      <c r="AE161" s="434">
        <v>2</v>
      </c>
      <c r="AF161" s="434" t="s">
        <v>1154</v>
      </c>
      <c r="AG161" s="434" t="s">
        <v>1154</v>
      </c>
      <c r="AH161" s="434" t="s">
        <v>1154</v>
      </c>
      <c r="AI161" s="434" t="s">
        <v>1154</v>
      </c>
      <c r="AJ161" s="434" t="s">
        <v>1154</v>
      </c>
      <c r="AK161" s="434" t="s">
        <v>1154</v>
      </c>
      <c r="AL161" s="434" t="s">
        <v>1154</v>
      </c>
      <c r="AM161" s="434" t="s">
        <v>1154</v>
      </c>
      <c r="AN161" s="434" t="s">
        <v>1154</v>
      </c>
      <c r="AO161" s="531" t="s">
        <v>1154</v>
      </c>
      <c r="AP161" s="4"/>
      <c r="AQ161" s="4"/>
      <c r="AR161" s="4"/>
    </row>
    <row r="162" spans="1:44" ht="12" customHeight="1">
      <c r="A162" s="385" t="s">
        <v>637</v>
      </c>
      <c r="B162" s="385" t="s">
        <v>216</v>
      </c>
      <c r="C162" s="385"/>
      <c r="D162" s="386"/>
      <c r="E162" s="386"/>
      <c r="F162" s="385" t="s">
        <v>639</v>
      </c>
      <c r="G162" s="386"/>
      <c r="H162" s="386"/>
      <c r="I162" s="387"/>
      <c r="J162" s="385" t="s">
        <v>219</v>
      </c>
      <c r="K162" s="385" t="s">
        <v>219</v>
      </c>
      <c r="L162" s="428" t="s">
        <v>1154</v>
      </c>
      <c r="M162" s="433" t="s">
        <v>1154</v>
      </c>
      <c r="N162" s="433" t="s">
        <v>1154</v>
      </c>
      <c r="O162" s="433" t="s">
        <v>1154</v>
      </c>
      <c r="P162" s="433" t="s">
        <v>1154</v>
      </c>
      <c r="Q162" s="433" t="s">
        <v>1154</v>
      </c>
      <c r="R162" s="433" t="s">
        <v>1154</v>
      </c>
      <c r="S162" s="433" t="s">
        <v>1154</v>
      </c>
      <c r="T162" s="433" t="s">
        <v>1154</v>
      </c>
      <c r="U162" s="433" t="s">
        <v>1154</v>
      </c>
      <c r="V162" s="433" t="s">
        <v>1154</v>
      </c>
      <c r="W162" s="433" t="s">
        <v>1154</v>
      </c>
      <c r="X162" s="433" t="s">
        <v>1154</v>
      </c>
      <c r="Y162" s="433" t="s">
        <v>1154</v>
      </c>
      <c r="Z162" s="433" t="s">
        <v>1154</v>
      </c>
      <c r="AA162" s="433" t="s">
        <v>1154</v>
      </c>
      <c r="AB162" s="433" t="s">
        <v>1154</v>
      </c>
      <c r="AC162" s="433" t="s">
        <v>1154</v>
      </c>
      <c r="AD162" s="433" t="s">
        <v>1154</v>
      </c>
      <c r="AE162" s="433" t="s">
        <v>1154</v>
      </c>
      <c r="AF162" s="433" t="s">
        <v>1154</v>
      </c>
      <c r="AG162" s="433" t="s">
        <v>1154</v>
      </c>
      <c r="AH162" s="433" t="s">
        <v>1154</v>
      </c>
      <c r="AI162" s="433" t="s">
        <v>1154</v>
      </c>
      <c r="AJ162" s="433" t="s">
        <v>1154</v>
      </c>
      <c r="AK162" s="433" t="s">
        <v>1154</v>
      </c>
      <c r="AL162" s="433" t="s">
        <v>1154</v>
      </c>
      <c r="AM162" s="433" t="s">
        <v>1154</v>
      </c>
      <c r="AN162" s="433" t="s">
        <v>1154</v>
      </c>
      <c r="AO162" s="530" t="s">
        <v>1154</v>
      </c>
      <c r="AP162" s="4"/>
      <c r="AQ162" s="4"/>
      <c r="AR162" s="4"/>
    </row>
    <row r="163" spans="1:44" ht="12" customHeight="1">
      <c r="A163" s="385" t="s">
        <v>642</v>
      </c>
      <c r="B163" s="385" t="s">
        <v>216</v>
      </c>
      <c r="C163" s="385"/>
      <c r="D163" s="386"/>
      <c r="E163" s="386"/>
      <c r="F163" s="385" t="s">
        <v>644</v>
      </c>
      <c r="G163" s="386"/>
      <c r="H163" s="386"/>
      <c r="I163" s="387"/>
      <c r="J163" s="385" t="s">
        <v>219</v>
      </c>
      <c r="K163" s="385" t="s">
        <v>219</v>
      </c>
      <c r="L163" s="428" t="s">
        <v>1154</v>
      </c>
      <c r="M163" s="433" t="s">
        <v>1154</v>
      </c>
      <c r="N163" s="433" t="s">
        <v>1154</v>
      </c>
      <c r="O163" s="433" t="s">
        <v>1154</v>
      </c>
      <c r="P163" s="433" t="s">
        <v>1154</v>
      </c>
      <c r="Q163" s="433" t="s">
        <v>1154</v>
      </c>
      <c r="R163" s="433" t="s">
        <v>1154</v>
      </c>
      <c r="S163" s="433" t="s">
        <v>1154</v>
      </c>
      <c r="T163" s="433" t="s">
        <v>1154</v>
      </c>
      <c r="U163" s="433" t="s">
        <v>1154</v>
      </c>
      <c r="V163" s="433" t="s">
        <v>1154</v>
      </c>
      <c r="W163" s="433" t="s">
        <v>1154</v>
      </c>
      <c r="X163" s="433" t="s">
        <v>1154</v>
      </c>
      <c r="Y163" s="433" t="s">
        <v>1154</v>
      </c>
      <c r="Z163" s="433" t="s">
        <v>1154</v>
      </c>
      <c r="AA163" s="433" t="s">
        <v>1154</v>
      </c>
      <c r="AB163" s="433" t="s">
        <v>1154</v>
      </c>
      <c r="AC163" s="433" t="s">
        <v>1154</v>
      </c>
      <c r="AD163" s="433" t="s">
        <v>1154</v>
      </c>
      <c r="AE163" s="433" t="s">
        <v>1154</v>
      </c>
      <c r="AF163" s="433" t="s">
        <v>1154</v>
      </c>
      <c r="AG163" s="433" t="s">
        <v>1154</v>
      </c>
      <c r="AH163" s="433" t="s">
        <v>1154</v>
      </c>
      <c r="AI163" s="433" t="s">
        <v>1154</v>
      </c>
      <c r="AJ163" s="433" t="s">
        <v>1154</v>
      </c>
      <c r="AK163" s="433" t="s">
        <v>1154</v>
      </c>
      <c r="AL163" s="433" t="s">
        <v>1154</v>
      </c>
      <c r="AM163" s="433" t="s">
        <v>1154</v>
      </c>
      <c r="AN163" s="433" t="s">
        <v>1154</v>
      </c>
      <c r="AO163" s="530" t="s">
        <v>1154</v>
      </c>
      <c r="AP163" s="4"/>
      <c r="AQ163" s="4"/>
      <c r="AR163" s="4"/>
    </row>
    <row r="164" spans="1:44" ht="12" customHeight="1">
      <c r="A164" s="391" t="s">
        <v>645</v>
      </c>
      <c r="B164" s="391" t="s">
        <v>216</v>
      </c>
      <c r="C164" s="391" t="s">
        <v>6088</v>
      </c>
      <c r="D164" s="392"/>
      <c r="E164" s="392"/>
      <c r="F164" s="391" t="s">
        <v>647</v>
      </c>
      <c r="G164" s="392"/>
      <c r="H164" s="392"/>
      <c r="I164" s="393"/>
      <c r="J164" s="391" t="s">
        <v>219</v>
      </c>
      <c r="K164" s="391" t="s">
        <v>219</v>
      </c>
      <c r="L164" s="431">
        <v>770945</v>
      </c>
      <c r="M164" s="436">
        <v>822694</v>
      </c>
      <c r="N164" s="436">
        <v>859577</v>
      </c>
      <c r="O164" s="436">
        <v>948937</v>
      </c>
      <c r="P164" s="436">
        <v>1011894</v>
      </c>
      <c r="Q164" s="436">
        <v>1059159</v>
      </c>
      <c r="R164" s="436">
        <v>1061377</v>
      </c>
      <c r="S164" s="436">
        <v>1077295</v>
      </c>
      <c r="T164" s="436">
        <v>1133667</v>
      </c>
      <c r="U164" s="436">
        <v>1195028</v>
      </c>
      <c r="V164" s="436">
        <v>1277268</v>
      </c>
      <c r="W164" s="436">
        <v>1350835</v>
      </c>
      <c r="X164" s="436">
        <v>1403334</v>
      </c>
      <c r="Y164" s="436">
        <v>1407435</v>
      </c>
      <c r="Z164" s="436">
        <v>1368112</v>
      </c>
      <c r="AA164" s="436">
        <v>1437934</v>
      </c>
      <c r="AB164" s="436">
        <v>1462582</v>
      </c>
      <c r="AC164" s="436">
        <v>1472782</v>
      </c>
      <c r="AD164" s="436">
        <v>1518033</v>
      </c>
      <c r="AE164" s="436">
        <v>1574482</v>
      </c>
      <c r="AF164" s="436">
        <v>1700386</v>
      </c>
      <c r="AG164" s="436">
        <v>1826269</v>
      </c>
      <c r="AH164" s="436">
        <v>1913143</v>
      </c>
      <c r="AI164" s="436">
        <v>1980504</v>
      </c>
      <c r="AJ164" s="436">
        <v>2024717</v>
      </c>
      <c r="AK164" s="436">
        <v>1999649</v>
      </c>
      <c r="AL164" s="436">
        <v>2190795</v>
      </c>
      <c r="AM164" s="436">
        <v>2338204</v>
      </c>
      <c r="AN164" s="436">
        <v>2399542</v>
      </c>
      <c r="AO164" s="533">
        <v>2474799</v>
      </c>
      <c r="AP164" s="4"/>
      <c r="AQ164" s="4"/>
      <c r="AR164" s="4"/>
    </row>
    <row r="165" spans="1:44" ht="12" customHeight="1">
      <c r="A165" s="388" t="s">
        <v>648</v>
      </c>
      <c r="B165" s="388" t="s">
        <v>216</v>
      </c>
      <c r="C165" s="388" t="s">
        <v>6089</v>
      </c>
      <c r="D165" s="389"/>
      <c r="E165" s="389"/>
      <c r="F165" s="388" t="s">
        <v>650</v>
      </c>
      <c r="G165" s="389"/>
      <c r="H165" s="389"/>
      <c r="I165" s="390"/>
      <c r="J165" s="388" t="s">
        <v>219</v>
      </c>
      <c r="K165" s="388" t="s">
        <v>219</v>
      </c>
      <c r="L165" s="430">
        <v>112032</v>
      </c>
      <c r="M165" s="435">
        <v>125264</v>
      </c>
      <c r="N165" s="435">
        <v>136758</v>
      </c>
      <c r="O165" s="435">
        <v>100511</v>
      </c>
      <c r="P165" s="435">
        <v>100832</v>
      </c>
      <c r="Q165" s="435">
        <v>122010</v>
      </c>
      <c r="R165" s="435">
        <v>115477</v>
      </c>
      <c r="S165" s="435">
        <v>101318</v>
      </c>
      <c r="T165" s="435">
        <v>104448</v>
      </c>
      <c r="U165" s="435">
        <v>107029</v>
      </c>
      <c r="V165" s="435">
        <v>101562</v>
      </c>
      <c r="W165" s="435">
        <v>96848</v>
      </c>
      <c r="X165" s="435">
        <v>104514</v>
      </c>
      <c r="Y165" s="435">
        <v>110543</v>
      </c>
      <c r="Z165" s="435">
        <v>110527</v>
      </c>
      <c r="AA165" s="435">
        <v>112702</v>
      </c>
      <c r="AB165" s="435">
        <v>122545</v>
      </c>
      <c r="AC165" s="435">
        <v>125199</v>
      </c>
      <c r="AD165" s="435">
        <v>128838</v>
      </c>
      <c r="AE165" s="435">
        <v>132884</v>
      </c>
      <c r="AF165" s="435">
        <v>140019</v>
      </c>
      <c r="AG165" s="435">
        <v>146609</v>
      </c>
      <c r="AH165" s="435">
        <v>154157</v>
      </c>
      <c r="AI165" s="435">
        <v>165920</v>
      </c>
      <c r="AJ165" s="435">
        <v>173274</v>
      </c>
      <c r="AK165" s="435">
        <v>173205</v>
      </c>
      <c r="AL165" s="435">
        <v>187230</v>
      </c>
      <c r="AM165" s="435">
        <v>193829</v>
      </c>
      <c r="AN165" s="435">
        <v>214991</v>
      </c>
      <c r="AO165" s="532">
        <v>235623</v>
      </c>
      <c r="AP165" s="4"/>
      <c r="AQ165" s="4"/>
      <c r="AR165" s="4"/>
    </row>
    <row r="166" spans="1:44" ht="12" customHeight="1">
      <c r="A166" s="385" t="s">
        <v>651</v>
      </c>
      <c r="B166" s="385" t="s">
        <v>216</v>
      </c>
      <c r="C166" s="385" t="s">
        <v>6090</v>
      </c>
      <c r="D166" s="386"/>
      <c r="E166" s="386"/>
      <c r="F166" s="385" t="s">
        <v>653</v>
      </c>
      <c r="G166" s="386"/>
      <c r="H166" s="386"/>
      <c r="I166" s="387"/>
      <c r="J166" s="385" t="s">
        <v>219</v>
      </c>
      <c r="K166" s="385" t="s">
        <v>219</v>
      </c>
      <c r="L166" s="428">
        <v>70813</v>
      </c>
      <c r="M166" s="433">
        <v>75067</v>
      </c>
      <c r="N166" s="433">
        <v>78036</v>
      </c>
      <c r="O166" s="433">
        <v>40383</v>
      </c>
      <c r="P166" s="433">
        <v>37176</v>
      </c>
      <c r="Q166" s="433">
        <v>69703</v>
      </c>
      <c r="R166" s="433">
        <v>77388</v>
      </c>
      <c r="S166" s="433">
        <v>78704</v>
      </c>
      <c r="T166" s="433">
        <v>81068</v>
      </c>
      <c r="U166" s="433">
        <v>82905</v>
      </c>
      <c r="V166" s="433">
        <v>85659</v>
      </c>
      <c r="W166" s="433">
        <v>90103</v>
      </c>
      <c r="X166" s="433">
        <v>97313</v>
      </c>
      <c r="Y166" s="433">
        <v>102951</v>
      </c>
      <c r="Z166" s="433">
        <v>102633</v>
      </c>
      <c r="AA166" s="433">
        <v>104311</v>
      </c>
      <c r="AB166" s="433">
        <v>113685</v>
      </c>
      <c r="AC166" s="433">
        <v>116069</v>
      </c>
      <c r="AD166" s="433">
        <v>119508</v>
      </c>
      <c r="AE166" s="433">
        <v>123007</v>
      </c>
      <c r="AF166" s="433">
        <v>129315</v>
      </c>
      <c r="AG166" s="433">
        <v>135540</v>
      </c>
      <c r="AH166" s="433">
        <v>142445</v>
      </c>
      <c r="AI166" s="433">
        <v>153419</v>
      </c>
      <c r="AJ166" s="433">
        <v>160346</v>
      </c>
      <c r="AK166" s="433">
        <v>159610</v>
      </c>
      <c r="AL166" s="433">
        <v>173099</v>
      </c>
      <c r="AM166" s="433">
        <v>178939</v>
      </c>
      <c r="AN166" s="433">
        <v>199452</v>
      </c>
      <c r="AO166" s="530">
        <v>217629</v>
      </c>
      <c r="AP166" s="4"/>
      <c r="AQ166" s="4"/>
      <c r="AR166" s="4"/>
    </row>
    <row r="167" spans="1:44" ht="12" customHeight="1">
      <c r="A167" s="415" t="s">
        <v>651</v>
      </c>
      <c r="B167" s="415" t="s">
        <v>226</v>
      </c>
      <c r="C167" s="415" t="s">
        <v>6090</v>
      </c>
      <c r="D167" s="416"/>
      <c r="E167" s="416"/>
      <c r="F167" s="415" t="s">
        <v>653</v>
      </c>
      <c r="G167" s="416"/>
      <c r="H167" s="416"/>
      <c r="I167" s="417"/>
      <c r="J167" s="223" t="s">
        <v>219</v>
      </c>
      <c r="K167" s="415" t="s">
        <v>219</v>
      </c>
      <c r="L167" s="429">
        <v>70813</v>
      </c>
      <c r="M167" s="434">
        <v>75067</v>
      </c>
      <c r="N167" s="434">
        <v>78036</v>
      </c>
      <c r="O167" s="434">
        <v>40383</v>
      </c>
      <c r="P167" s="434">
        <v>37176</v>
      </c>
      <c r="Q167" s="434">
        <v>69703</v>
      </c>
      <c r="R167" s="434">
        <v>77388</v>
      </c>
      <c r="S167" s="434">
        <v>78704</v>
      </c>
      <c r="T167" s="434">
        <v>81068</v>
      </c>
      <c r="U167" s="434">
        <v>82905</v>
      </c>
      <c r="V167" s="434">
        <v>85659</v>
      </c>
      <c r="W167" s="434">
        <v>90103</v>
      </c>
      <c r="X167" s="434">
        <v>97313</v>
      </c>
      <c r="Y167" s="434">
        <v>102951</v>
      </c>
      <c r="Z167" s="434">
        <v>102633</v>
      </c>
      <c r="AA167" s="434">
        <v>104311</v>
      </c>
      <c r="AB167" s="434">
        <v>113685</v>
      </c>
      <c r="AC167" s="434">
        <v>116069</v>
      </c>
      <c r="AD167" s="434">
        <v>119508</v>
      </c>
      <c r="AE167" s="434">
        <v>123007</v>
      </c>
      <c r="AF167" s="434">
        <v>129315</v>
      </c>
      <c r="AG167" s="434">
        <v>135540</v>
      </c>
      <c r="AH167" s="434">
        <v>142445</v>
      </c>
      <c r="AI167" s="434">
        <v>153419</v>
      </c>
      <c r="AJ167" s="434">
        <v>160346</v>
      </c>
      <c r="AK167" s="434">
        <v>159610</v>
      </c>
      <c r="AL167" s="434">
        <v>173099</v>
      </c>
      <c r="AM167" s="434">
        <v>178939</v>
      </c>
      <c r="AN167" s="434">
        <v>199452</v>
      </c>
      <c r="AO167" s="531">
        <v>217629</v>
      </c>
      <c r="AP167" s="4"/>
      <c r="AQ167" s="4"/>
      <c r="AR167" s="4"/>
    </row>
    <row r="168" spans="1:44" ht="12" customHeight="1">
      <c r="A168" s="385" t="s">
        <v>654</v>
      </c>
      <c r="B168" s="385" t="s">
        <v>216</v>
      </c>
      <c r="C168" s="385" t="s">
        <v>6091</v>
      </c>
      <c r="D168" s="386"/>
      <c r="E168" s="386"/>
      <c r="F168" s="385" t="s">
        <v>656</v>
      </c>
      <c r="G168" s="386"/>
      <c r="H168" s="386"/>
      <c r="I168" s="387"/>
      <c r="J168" s="401" t="s">
        <v>219</v>
      </c>
      <c r="K168" s="385" t="s">
        <v>219</v>
      </c>
      <c r="L168" s="428">
        <v>70813</v>
      </c>
      <c r="M168" s="433">
        <v>75067</v>
      </c>
      <c r="N168" s="433">
        <v>78036</v>
      </c>
      <c r="O168" s="433">
        <v>35217</v>
      </c>
      <c r="P168" s="433">
        <v>32229</v>
      </c>
      <c r="Q168" s="433">
        <v>61752</v>
      </c>
      <c r="R168" s="433">
        <v>69129</v>
      </c>
      <c r="S168" s="433">
        <v>69564</v>
      </c>
      <c r="T168" s="433">
        <v>70406</v>
      </c>
      <c r="U168" s="433">
        <v>72822</v>
      </c>
      <c r="V168" s="433">
        <v>74376</v>
      </c>
      <c r="W168" s="433">
        <v>79588</v>
      </c>
      <c r="X168" s="433">
        <v>84937</v>
      </c>
      <c r="Y168" s="433">
        <v>89967</v>
      </c>
      <c r="Z168" s="433">
        <v>89032</v>
      </c>
      <c r="AA168" s="433">
        <v>91144</v>
      </c>
      <c r="AB168" s="433">
        <v>98457</v>
      </c>
      <c r="AC168" s="433">
        <v>100942</v>
      </c>
      <c r="AD168" s="433">
        <v>103599</v>
      </c>
      <c r="AE168" s="433">
        <v>106577</v>
      </c>
      <c r="AF168" s="433">
        <v>112589</v>
      </c>
      <c r="AG168" s="433">
        <v>117530</v>
      </c>
      <c r="AH168" s="433">
        <v>123174</v>
      </c>
      <c r="AI168" s="433">
        <v>129962</v>
      </c>
      <c r="AJ168" s="433">
        <v>135380</v>
      </c>
      <c r="AK168" s="433">
        <v>134879</v>
      </c>
      <c r="AL168" s="433">
        <v>143029</v>
      </c>
      <c r="AM168" s="433">
        <v>152020</v>
      </c>
      <c r="AN168" s="433">
        <v>159381</v>
      </c>
      <c r="AO168" s="530">
        <v>165370</v>
      </c>
      <c r="AP168" s="4"/>
      <c r="AQ168" s="4"/>
      <c r="AR168" s="4"/>
    </row>
    <row r="169" spans="1:44" ht="12" customHeight="1">
      <c r="A169" s="415" t="s">
        <v>654</v>
      </c>
      <c r="B169" s="415" t="s">
        <v>226</v>
      </c>
      <c r="C169" s="415" t="s">
        <v>6091</v>
      </c>
      <c r="D169" s="416"/>
      <c r="E169" s="416"/>
      <c r="F169" s="415" t="s">
        <v>656</v>
      </c>
      <c r="G169" s="416"/>
      <c r="H169" s="416"/>
      <c r="I169" s="417"/>
      <c r="J169" s="414" t="s">
        <v>442</v>
      </c>
      <c r="K169" s="415" t="s">
        <v>219</v>
      </c>
      <c r="L169" s="429">
        <v>70813</v>
      </c>
      <c r="M169" s="434">
        <v>75067</v>
      </c>
      <c r="N169" s="434">
        <v>78036</v>
      </c>
      <c r="O169" s="434">
        <v>35217</v>
      </c>
      <c r="P169" s="434">
        <v>32229</v>
      </c>
      <c r="Q169" s="434">
        <v>61752</v>
      </c>
      <c r="R169" s="434">
        <v>69129</v>
      </c>
      <c r="S169" s="434">
        <v>69564</v>
      </c>
      <c r="T169" s="434">
        <v>70406</v>
      </c>
      <c r="U169" s="434">
        <v>72822</v>
      </c>
      <c r="V169" s="434">
        <v>74376</v>
      </c>
      <c r="W169" s="434">
        <v>79588</v>
      </c>
      <c r="X169" s="434">
        <v>84937</v>
      </c>
      <c r="Y169" s="434">
        <v>89967</v>
      </c>
      <c r="Z169" s="434">
        <v>89032</v>
      </c>
      <c r="AA169" s="434">
        <v>91144</v>
      </c>
      <c r="AB169" s="434">
        <v>98457</v>
      </c>
      <c r="AC169" s="434">
        <v>100942</v>
      </c>
      <c r="AD169" s="434">
        <v>103599</v>
      </c>
      <c r="AE169" s="434">
        <v>106577</v>
      </c>
      <c r="AF169" s="434">
        <v>112589</v>
      </c>
      <c r="AG169" s="434">
        <v>117530</v>
      </c>
      <c r="AH169" s="434">
        <v>123174</v>
      </c>
      <c r="AI169" s="434">
        <v>129962</v>
      </c>
      <c r="AJ169" s="434">
        <v>135380</v>
      </c>
      <c r="AK169" s="434">
        <v>134879</v>
      </c>
      <c r="AL169" s="434">
        <v>143029</v>
      </c>
      <c r="AM169" s="434">
        <v>152020</v>
      </c>
      <c r="AN169" s="434">
        <v>159381</v>
      </c>
      <c r="AO169" s="531">
        <v>165370</v>
      </c>
      <c r="AP169" s="4"/>
      <c r="AQ169" s="4"/>
      <c r="AR169" s="4"/>
    </row>
    <row r="170" spans="1:44" ht="12" customHeight="1">
      <c r="A170" s="385" t="s">
        <v>679</v>
      </c>
      <c r="B170" s="385" t="s">
        <v>216</v>
      </c>
      <c r="C170" s="385" t="s">
        <v>6092</v>
      </c>
      <c r="D170" s="386"/>
      <c r="E170" s="386"/>
      <c r="F170" s="385" t="s">
        <v>681</v>
      </c>
      <c r="G170" s="386"/>
      <c r="H170" s="386"/>
      <c r="I170" s="387"/>
      <c r="J170" s="401" t="s">
        <v>219</v>
      </c>
      <c r="K170" s="385" t="s">
        <v>219</v>
      </c>
      <c r="L170" s="428" t="s">
        <v>1154</v>
      </c>
      <c r="M170" s="433" t="s">
        <v>1154</v>
      </c>
      <c r="N170" s="433" t="s">
        <v>1154</v>
      </c>
      <c r="O170" s="433">
        <v>5166</v>
      </c>
      <c r="P170" s="433">
        <v>4947</v>
      </c>
      <c r="Q170" s="433">
        <v>7951</v>
      </c>
      <c r="R170" s="433">
        <v>8259</v>
      </c>
      <c r="S170" s="433">
        <v>9140</v>
      </c>
      <c r="T170" s="433">
        <v>10662</v>
      </c>
      <c r="U170" s="433">
        <v>10083</v>
      </c>
      <c r="V170" s="433">
        <v>11283</v>
      </c>
      <c r="W170" s="433">
        <v>10515</v>
      </c>
      <c r="X170" s="433">
        <v>12376</v>
      </c>
      <c r="Y170" s="433">
        <v>12984</v>
      </c>
      <c r="Z170" s="433">
        <v>13601</v>
      </c>
      <c r="AA170" s="433">
        <v>13167</v>
      </c>
      <c r="AB170" s="433">
        <v>15228</v>
      </c>
      <c r="AC170" s="433">
        <v>15127</v>
      </c>
      <c r="AD170" s="433">
        <v>15909</v>
      </c>
      <c r="AE170" s="433">
        <v>16430</v>
      </c>
      <c r="AF170" s="433">
        <v>16726</v>
      </c>
      <c r="AG170" s="433">
        <v>18010</v>
      </c>
      <c r="AH170" s="433">
        <v>19271</v>
      </c>
      <c r="AI170" s="433">
        <v>23457</v>
      </c>
      <c r="AJ170" s="433">
        <v>24966</v>
      </c>
      <c r="AK170" s="433">
        <v>24731</v>
      </c>
      <c r="AL170" s="433">
        <v>30070</v>
      </c>
      <c r="AM170" s="433">
        <v>26919</v>
      </c>
      <c r="AN170" s="433">
        <v>40071</v>
      </c>
      <c r="AO170" s="530">
        <v>52259</v>
      </c>
      <c r="AP170" s="4"/>
      <c r="AQ170" s="4"/>
      <c r="AR170" s="4"/>
    </row>
    <row r="171" spans="1:44" ht="12" customHeight="1">
      <c r="A171" s="415" t="s">
        <v>679</v>
      </c>
      <c r="B171" s="415" t="s">
        <v>226</v>
      </c>
      <c r="C171" s="415" t="s">
        <v>6093</v>
      </c>
      <c r="D171" s="416"/>
      <c r="E171" s="416"/>
      <c r="F171" s="415" t="s">
        <v>6094</v>
      </c>
      <c r="G171" s="416"/>
      <c r="H171" s="416"/>
      <c r="I171" s="417"/>
      <c r="J171" s="223" t="s">
        <v>219</v>
      </c>
      <c r="K171" s="415" t="s">
        <v>219</v>
      </c>
      <c r="L171" s="429" t="s">
        <v>1154</v>
      </c>
      <c r="M171" s="434" t="s">
        <v>1154</v>
      </c>
      <c r="N171" s="434" t="s">
        <v>1154</v>
      </c>
      <c r="O171" s="434">
        <v>4636</v>
      </c>
      <c r="P171" s="434">
        <v>4690</v>
      </c>
      <c r="Q171" s="434">
        <v>7767</v>
      </c>
      <c r="R171" s="434">
        <v>8151</v>
      </c>
      <c r="S171" s="434">
        <v>8989</v>
      </c>
      <c r="T171" s="434">
        <v>10487</v>
      </c>
      <c r="U171" s="434">
        <v>9937</v>
      </c>
      <c r="V171" s="434">
        <v>11116</v>
      </c>
      <c r="W171" s="434">
        <v>10374</v>
      </c>
      <c r="X171" s="434">
        <v>12253</v>
      </c>
      <c r="Y171" s="434">
        <v>12954</v>
      </c>
      <c r="Z171" s="434">
        <v>13491</v>
      </c>
      <c r="AA171" s="434">
        <v>13051</v>
      </c>
      <c r="AB171" s="434">
        <v>15178</v>
      </c>
      <c r="AC171" s="434">
        <v>15080</v>
      </c>
      <c r="AD171" s="434">
        <v>15863</v>
      </c>
      <c r="AE171" s="434">
        <v>16334</v>
      </c>
      <c r="AF171" s="434">
        <v>16630</v>
      </c>
      <c r="AG171" s="434">
        <v>17907</v>
      </c>
      <c r="AH171" s="434">
        <v>19178</v>
      </c>
      <c r="AI171" s="434">
        <v>23340</v>
      </c>
      <c r="AJ171" s="434">
        <v>24847</v>
      </c>
      <c r="AK171" s="434">
        <v>24607</v>
      </c>
      <c r="AL171" s="434">
        <v>29901</v>
      </c>
      <c r="AM171" s="434">
        <v>26803</v>
      </c>
      <c r="AN171" s="434">
        <v>39965</v>
      </c>
      <c r="AO171" s="531">
        <v>52130</v>
      </c>
      <c r="AP171" s="4"/>
      <c r="AQ171" s="4"/>
      <c r="AR171" s="4"/>
    </row>
    <row r="172" spans="1:44" ht="12" customHeight="1">
      <c r="A172" s="415" t="s">
        <v>679</v>
      </c>
      <c r="B172" s="415" t="s">
        <v>230</v>
      </c>
      <c r="C172" s="415" t="s">
        <v>6095</v>
      </c>
      <c r="D172" s="416"/>
      <c r="E172" s="416"/>
      <c r="F172" s="415" t="s">
        <v>6096</v>
      </c>
      <c r="G172" s="416"/>
      <c r="H172" s="416"/>
      <c r="I172" s="417"/>
      <c r="J172" s="223" t="s">
        <v>219</v>
      </c>
      <c r="K172" s="415" t="s">
        <v>219</v>
      </c>
      <c r="L172" s="429" t="s">
        <v>1154</v>
      </c>
      <c r="M172" s="434" t="s">
        <v>1154</v>
      </c>
      <c r="N172" s="434" t="s">
        <v>1154</v>
      </c>
      <c r="O172" s="434">
        <v>530</v>
      </c>
      <c r="P172" s="434">
        <v>257</v>
      </c>
      <c r="Q172" s="434">
        <v>184</v>
      </c>
      <c r="R172" s="434">
        <v>108</v>
      </c>
      <c r="S172" s="434">
        <v>151</v>
      </c>
      <c r="T172" s="434">
        <v>175</v>
      </c>
      <c r="U172" s="434">
        <v>146</v>
      </c>
      <c r="V172" s="434">
        <v>167</v>
      </c>
      <c r="W172" s="434">
        <v>141</v>
      </c>
      <c r="X172" s="434">
        <v>123</v>
      </c>
      <c r="Y172" s="434">
        <v>30</v>
      </c>
      <c r="Z172" s="434">
        <v>110</v>
      </c>
      <c r="AA172" s="434">
        <v>116</v>
      </c>
      <c r="AB172" s="434">
        <v>50</v>
      </c>
      <c r="AC172" s="434">
        <v>47</v>
      </c>
      <c r="AD172" s="434">
        <v>46</v>
      </c>
      <c r="AE172" s="434">
        <v>96</v>
      </c>
      <c r="AF172" s="434">
        <v>96</v>
      </c>
      <c r="AG172" s="434">
        <v>103</v>
      </c>
      <c r="AH172" s="434">
        <v>93</v>
      </c>
      <c r="AI172" s="434">
        <v>117</v>
      </c>
      <c r="AJ172" s="434">
        <v>119</v>
      </c>
      <c r="AK172" s="434">
        <v>124</v>
      </c>
      <c r="AL172" s="434">
        <v>169</v>
      </c>
      <c r="AM172" s="434">
        <v>116</v>
      </c>
      <c r="AN172" s="434">
        <v>106</v>
      </c>
      <c r="AO172" s="531">
        <v>129</v>
      </c>
      <c r="AP172" s="4"/>
      <c r="AQ172" s="4"/>
      <c r="AR172" s="4"/>
    </row>
    <row r="173" spans="1:44" ht="12" customHeight="1">
      <c r="A173" s="385" t="s">
        <v>682</v>
      </c>
      <c r="B173" s="385" t="s">
        <v>216</v>
      </c>
      <c r="C173" s="385" t="s">
        <v>6097</v>
      </c>
      <c r="D173" s="386"/>
      <c r="E173" s="386"/>
      <c r="F173" s="385" t="s">
        <v>684</v>
      </c>
      <c r="G173" s="386"/>
      <c r="H173" s="386"/>
      <c r="I173" s="387"/>
      <c r="J173" s="401" t="s">
        <v>219</v>
      </c>
      <c r="K173" s="385" t="s">
        <v>219</v>
      </c>
      <c r="L173" s="428" t="s">
        <v>1154</v>
      </c>
      <c r="M173" s="433" t="s">
        <v>1154</v>
      </c>
      <c r="N173" s="433" t="s">
        <v>1154</v>
      </c>
      <c r="O173" s="433" t="s">
        <v>1154</v>
      </c>
      <c r="P173" s="433" t="s">
        <v>1154</v>
      </c>
      <c r="Q173" s="433" t="s">
        <v>1154</v>
      </c>
      <c r="R173" s="433" t="s">
        <v>1154</v>
      </c>
      <c r="S173" s="433" t="s">
        <v>1154</v>
      </c>
      <c r="T173" s="433" t="s">
        <v>1154</v>
      </c>
      <c r="U173" s="433" t="s">
        <v>1154</v>
      </c>
      <c r="V173" s="433" t="s">
        <v>1154</v>
      </c>
      <c r="W173" s="433" t="s">
        <v>1154</v>
      </c>
      <c r="X173" s="433" t="s">
        <v>1154</v>
      </c>
      <c r="Y173" s="433" t="s">
        <v>1154</v>
      </c>
      <c r="Z173" s="433" t="s">
        <v>1154</v>
      </c>
      <c r="AA173" s="433">
        <v>6</v>
      </c>
      <c r="AB173" s="433">
        <v>8</v>
      </c>
      <c r="AC173" s="433">
        <v>10</v>
      </c>
      <c r="AD173" s="433">
        <v>14</v>
      </c>
      <c r="AE173" s="433">
        <v>17</v>
      </c>
      <c r="AF173" s="433">
        <v>18</v>
      </c>
      <c r="AG173" s="433">
        <v>17</v>
      </c>
      <c r="AH173" s="433">
        <v>23</v>
      </c>
      <c r="AI173" s="433">
        <v>30</v>
      </c>
      <c r="AJ173" s="433">
        <v>19</v>
      </c>
      <c r="AK173" s="433">
        <v>23</v>
      </c>
      <c r="AL173" s="433">
        <v>29</v>
      </c>
      <c r="AM173" s="433">
        <v>22</v>
      </c>
      <c r="AN173" s="433">
        <v>18</v>
      </c>
      <c r="AO173" s="530">
        <v>19</v>
      </c>
      <c r="AP173" s="4"/>
      <c r="AQ173" s="4"/>
      <c r="AR173" s="4"/>
    </row>
    <row r="174" spans="1:44" ht="12" customHeight="1">
      <c r="A174" s="415" t="s">
        <v>682</v>
      </c>
      <c r="B174" s="415" t="s">
        <v>226</v>
      </c>
      <c r="C174" s="415" t="s">
        <v>6097</v>
      </c>
      <c r="D174" s="416"/>
      <c r="E174" s="416"/>
      <c r="F174" s="415" t="s">
        <v>684</v>
      </c>
      <c r="G174" s="416"/>
      <c r="H174" s="416"/>
      <c r="I174" s="417"/>
      <c r="J174" s="223" t="s">
        <v>219</v>
      </c>
      <c r="K174" s="415" t="s">
        <v>219</v>
      </c>
      <c r="L174" s="429" t="s">
        <v>1154</v>
      </c>
      <c r="M174" s="434" t="s">
        <v>1154</v>
      </c>
      <c r="N174" s="434" t="s">
        <v>1154</v>
      </c>
      <c r="O174" s="434" t="s">
        <v>1154</v>
      </c>
      <c r="P174" s="434" t="s">
        <v>1154</v>
      </c>
      <c r="Q174" s="434" t="s">
        <v>1154</v>
      </c>
      <c r="R174" s="434" t="s">
        <v>1154</v>
      </c>
      <c r="S174" s="434" t="s">
        <v>1154</v>
      </c>
      <c r="T174" s="434" t="s">
        <v>1154</v>
      </c>
      <c r="U174" s="434" t="s">
        <v>1154</v>
      </c>
      <c r="V174" s="434" t="s">
        <v>1154</v>
      </c>
      <c r="W174" s="434" t="s">
        <v>1154</v>
      </c>
      <c r="X174" s="434" t="s">
        <v>1154</v>
      </c>
      <c r="Y174" s="434" t="s">
        <v>1154</v>
      </c>
      <c r="Z174" s="434" t="s">
        <v>1154</v>
      </c>
      <c r="AA174" s="434">
        <v>6</v>
      </c>
      <c r="AB174" s="434">
        <v>8</v>
      </c>
      <c r="AC174" s="434">
        <v>10</v>
      </c>
      <c r="AD174" s="434">
        <v>14</v>
      </c>
      <c r="AE174" s="434">
        <v>17</v>
      </c>
      <c r="AF174" s="434">
        <v>18</v>
      </c>
      <c r="AG174" s="434">
        <v>17</v>
      </c>
      <c r="AH174" s="434">
        <v>23</v>
      </c>
      <c r="AI174" s="434">
        <v>30</v>
      </c>
      <c r="AJ174" s="434">
        <v>19</v>
      </c>
      <c r="AK174" s="434">
        <v>23</v>
      </c>
      <c r="AL174" s="434">
        <v>29</v>
      </c>
      <c r="AM174" s="434">
        <v>22</v>
      </c>
      <c r="AN174" s="434">
        <v>18</v>
      </c>
      <c r="AO174" s="531">
        <v>19</v>
      </c>
      <c r="AP174" s="4"/>
      <c r="AQ174" s="4"/>
      <c r="AR174" s="4"/>
    </row>
    <row r="175" spans="1:44" ht="12" customHeight="1">
      <c r="A175" s="385" t="s">
        <v>685</v>
      </c>
      <c r="B175" s="385" t="s">
        <v>216</v>
      </c>
      <c r="C175" s="385" t="s">
        <v>6098</v>
      </c>
      <c r="D175" s="386"/>
      <c r="E175" s="386"/>
      <c r="F175" s="385" t="s">
        <v>687</v>
      </c>
      <c r="G175" s="386"/>
      <c r="H175" s="386"/>
      <c r="I175" s="387"/>
      <c r="J175" s="401" t="s">
        <v>219</v>
      </c>
      <c r="K175" s="385" t="s">
        <v>219</v>
      </c>
      <c r="L175" s="428">
        <v>70813</v>
      </c>
      <c r="M175" s="433">
        <v>75067</v>
      </c>
      <c r="N175" s="433">
        <v>78036</v>
      </c>
      <c r="O175" s="433">
        <v>39853</v>
      </c>
      <c r="P175" s="433">
        <v>36919</v>
      </c>
      <c r="Q175" s="433">
        <v>69519</v>
      </c>
      <c r="R175" s="433">
        <v>77280</v>
      </c>
      <c r="S175" s="433">
        <v>78553</v>
      </c>
      <c r="T175" s="433">
        <v>80893</v>
      </c>
      <c r="U175" s="433">
        <v>82759</v>
      </c>
      <c r="V175" s="433">
        <v>85492</v>
      </c>
      <c r="W175" s="433">
        <v>89962</v>
      </c>
      <c r="X175" s="433">
        <v>97190</v>
      </c>
      <c r="Y175" s="433">
        <v>102921</v>
      </c>
      <c r="Z175" s="433">
        <v>102523</v>
      </c>
      <c r="AA175" s="433">
        <v>104195</v>
      </c>
      <c r="AB175" s="433">
        <v>113635</v>
      </c>
      <c r="AC175" s="433">
        <v>116022</v>
      </c>
      <c r="AD175" s="433">
        <v>119462</v>
      </c>
      <c r="AE175" s="433">
        <v>122911</v>
      </c>
      <c r="AF175" s="433">
        <v>129219</v>
      </c>
      <c r="AG175" s="433">
        <v>135437</v>
      </c>
      <c r="AH175" s="433">
        <v>142352</v>
      </c>
      <c r="AI175" s="433">
        <v>153302</v>
      </c>
      <c r="AJ175" s="433">
        <v>160227</v>
      </c>
      <c r="AK175" s="433">
        <v>159486</v>
      </c>
      <c r="AL175" s="433">
        <v>172930</v>
      </c>
      <c r="AM175" s="433">
        <v>178823</v>
      </c>
      <c r="AN175" s="433">
        <v>199346</v>
      </c>
      <c r="AO175" s="530">
        <v>217500</v>
      </c>
      <c r="AP175" s="4"/>
      <c r="AQ175" s="4"/>
      <c r="AR175" s="4"/>
    </row>
    <row r="176" spans="1:44" ht="12" customHeight="1">
      <c r="A176" s="415" t="s">
        <v>685</v>
      </c>
      <c r="B176" s="415" t="s">
        <v>226</v>
      </c>
      <c r="C176" s="415" t="s">
        <v>6099</v>
      </c>
      <c r="D176" s="416"/>
      <c r="E176" s="416"/>
      <c r="F176" s="415" t="s">
        <v>6100</v>
      </c>
      <c r="G176" s="416"/>
      <c r="H176" s="416"/>
      <c r="I176" s="417"/>
      <c r="J176" s="223" t="s">
        <v>219</v>
      </c>
      <c r="K176" s="415" t="s">
        <v>219</v>
      </c>
      <c r="L176" s="429">
        <v>70813</v>
      </c>
      <c r="M176" s="434">
        <v>75067</v>
      </c>
      <c r="N176" s="434">
        <v>78036</v>
      </c>
      <c r="O176" s="434">
        <v>35217</v>
      </c>
      <c r="P176" s="434">
        <v>32229</v>
      </c>
      <c r="Q176" s="434">
        <v>61752</v>
      </c>
      <c r="R176" s="434">
        <v>69129</v>
      </c>
      <c r="S176" s="434">
        <v>69564</v>
      </c>
      <c r="T176" s="434">
        <v>70406</v>
      </c>
      <c r="U176" s="434">
        <v>72822</v>
      </c>
      <c r="V176" s="434">
        <v>74376</v>
      </c>
      <c r="W176" s="434">
        <v>79588</v>
      </c>
      <c r="X176" s="434">
        <v>84937</v>
      </c>
      <c r="Y176" s="434">
        <v>89967</v>
      </c>
      <c r="Z176" s="434">
        <v>89032</v>
      </c>
      <c r="AA176" s="434">
        <v>91144</v>
      </c>
      <c r="AB176" s="434">
        <v>98457</v>
      </c>
      <c r="AC176" s="434">
        <v>100942</v>
      </c>
      <c r="AD176" s="434">
        <v>103599</v>
      </c>
      <c r="AE176" s="434">
        <v>106577</v>
      </c>
      <c r="AF176" s="434">
        <v>112589</v>
      </c>
      <c r="AG176" s="434">
        <v>117530</v>
      </c>
      <c r="AH176" s="434">
        <v>123174</v>
      </c>
      <c r="AI176" s="434">
        <v>129962</v>
      </c>
      <c r="AJ176" s="434">
        <v>135380</v>
      </c>
      <c r="AK176" s="434">
        <v>134879</v>
      </c>
      <c r="AL176" s="434">
        <v>143029</v>
      </c>
      <c r="AM176" s="434">
        <v>152020</v>
      </c>
      <c r="AN176" s="434">
        <v>159381</v>
      </c>
      <c r="AO176" s="531">
        <v>165370</v>
      </c>
      <c r="AP176" s="4"/>
      <c r="AQ176" s="4"/>
      <c r="AR176" s="4"/>
    </row>
    <row r="177" spans="1:44" ht="12" customHeight="1">
      <c r="A177" s="415" t="s">
        <v>685</v>
      </c>
      <c r="B177" s="415" t="s">
        <v>230</v>
      </c>
      <c r="C177" s="415" t="s">
        <v>6101</v>
      </c>
      <c r="D177" s="416"/>
      <c r="E177" s="416"/>
      <c r="F177" s="415" t="s">
        <v>6094</v>
      </c>
      <c r="G177" s="416"/>
      <c r="H177" s="416"/>
      <c r="I177" s="417"/>
      <c r="J177" s="223" t="s">
        <v>219</v>
      </c>
      <c r="K177" s="415" t="s">
        <v>219</v>
      </c>
      <c r="L177" s="429" t="s">
        <v>1154</v>
      </c>
      <c r="M177" s="434" t="s">
        <v>1154</v>
      </c>
      <c r="N177" s="434" t="s">
        <v>1154</v>
      </c>
      <c r="O177" s="434">
        <v>4636</v>
      </c>
      <c r="P177" s="434">
        <v>4690</v>
      </c>
      <c r="Q177" s="434">
        <v>7767</v>
      </c>
      <c r="R177" s="434">
        <v>8151</v>
      </c>
      <c r="S177" s="434">
        <v>8989</v>
      </c>
      <c r="T177" s="434">
        <v>10487</v>
      </c>
      <c r="U177" s="434">
        <v>9937</v>
      </c>
      <c r="V177" s="434">
        <v>11116</v>
      </c>
      <c r="W177" s="434">
        <v>10374</v>
      </c>
      <c r="X177" s="434">
        <v>12253</v>
      </c>
      <c r="Y177" s="434">
        <v>12954</v>
      </c>
      <c r="Z177" s="434">
        <v>13491</v>
      </c>
      <c r="AA177" s="434">
        <v>13051</v>
      </c>
      <c r="AB177" s="434">
        <v>15178</v>
      </c>
      <c r="AC177" s="434">
        <v>15080</v>
      </c>
      <c r="AD177" s="434">
        <v>15863</v>
      </c>
      <c r="AE177" s="434">
        <v>16334</v>
      </c>
      <c r="AF177" s="434">
        <v>16630</v>
      </c>
      <c r="AG177" s="434">
        <v>17907</v>
      </c>
      <c r="AH177" s="434">
        <v>19178</v>
      </c>
      <c r="AI177" s="434">
        <v>23340</v>
      </c>
      <c r="AJ177" s="434">
        <v>24847</v>
      </c>
      <c r="AK177" s="434">
        <v>24607</v>
      </c>
      <c r="AL177" s="434">
        <v>29901</v>
      </c>
      <c r="AM177" s="434">
        <v>26803</v>
      </c>
      <c r="AN177" s="434">
        <v>39965</v>
      </c>
      <c r="AO177" s="531">
        <v>52130</v>
      </c>
      <c r="AP177" s="4"/>
      <c r="AQ177" s="4"/>
      <c r="AR177" s="4"/>
    </row>
    <row r="178" spans="1:44" ht="12" customHeight="1">
      <c r="A178" s="385" t="s">
        <v>689</v>
      </c>
      <c r="B178" s="385" t="s">
        <v>216</v>
      </c>
      <c r="C178" s="385" t="s">
        <v>6102</v>
      </c>
      <c r="D178" s="386"/>
      <c r="E178" s="386"/>
      <c r="F178" s="385" t="s">
        <v>691</v>
      </c>
      <c r="G178" s="386"/>
      <c r="H178" s="386"/>
      <c r="I178" s="387"/>
      <c r="J178" s="401" t="s">
        <v>219</v>
      </c>
      <c r="K178" s="385" t="s">
        <v>219</v>
      </c>
      <c r="L178" s="428" t="s">
        <v>1154</v>
      </c>
      <c r="M178" s="433" t="s">
        <v>1154</v>
      </c>
      <c r="N178" s="433" t="s">
        <v>1154</v>
      </c>
      <c r="O178" s="433">
        <v>530</v>
      </c>
      <c r="P178" s="433">
        <v>257</v>
      </c>
      <c r="Q178" s="433">
        <v>184</v>
      </c>
      <c r="R178" s="433">
        <v>108</v>
      </c>
      <c r="S178" s="433">
        <v>151</v>
      </c>
      <c r="T178" s="433">
        <v>175</v>
      </c>
      <c r="U178" s="433">
        <v>146</v>
      </c>
      <c r="V178" s="433">
        <v>167</v>
      </c>
      <c r="W178" s="433">
        <v>141</v>
      </c>
      <c r="X178" s="433">
        <v>123</v>
      </c>
      <c r="Y178" s="433">
        <v>30</v>
      </c>
      <c r="Z178" s="433">
        <v>110</v>
      </c>
      <c r="AA178" s="433">
        <v>116</v>
      </c>
      <c r="AB178" s="433">
        <v>50</v>
      </c>
      <c r="AC178" s="433">
        <v>47</v>
      </c>
      <c r="AD178" s="433">
        <v>46</v>
      </c>
      <c r="AE178" s="433">
        <v>96</v>
      </c>
      <c r="AF178" s="433">
        <v>96</v>
      </c>
      <c r="AG178" s="433">
        <v>103</v>
      </c>
      <c r="AH178" s="433">
        <v>93</v>
      </c>
      <c r="AI178" s="433">
        <v>117</v>
      </c>
      <c r="AJ178" s="433">
        <v>119</v>
      </c>
      <c r="AK178" s="433">
        <v>124</v>
      </c>
      <c r="AL178" s="433">
        <v>169</v>
      </c>
      <c r="AM178" s="433">
        <v>116</v>
      </c>
      <c r="AN178" s="433">
        <v>106</v>
      </c>
      <c r="AO178" s="530">
        <v>129</v>
      </c>
      <c r="AP178" s="4"/>
      <c r="AQ178" s="4"/>
      <c r="AR178" s="4"/>
    </row>
    <row r="179" spans="1:44" ht="12" customHeight="1">
      <c r="A179" s="415" t="s">
        <v>689</v>
      </c>
      <c r="B179" s="415" t="s">
        <v>226</v>
      </c>
      <c r="C179" s="415" t="s">
        <v>6103</v>
      </c>
      <c r="D179" s="416"/>
      <c r="E179" s="416"/>
      <c r="F179" s="415" t="s">
        <v>691</v>
      </c>
      <c r="G179" s="416"/>
      <c r="H179" s="416"/>
      <c r="I179" s="417"/>
      <c r="J179" s="223" t="s">
        <v>219</v>
      </c>
      <c r="K179" s="415" t="s">
        <v>219</v>
      </c>
      <c r="L179" s="429" t="s">
        <v>1154</v>
      </c>
      <c r="M179" s="434" t="s">
        <v>1154</v>
      </c>
      <c r="N179" s="434" t="s">
        <v>1154</v>
      </c>
      <c r="O179" s="434">
        <v>530</v>
      </c>
      <c r="P179" s="434">
        <v>257</v>
      </c>
      <c r="Q179" s="434">
        <v>184</v>
      </c>
      <c r="R179" s="434">
        <v>108</v>
      </c>
      <c r="S179" s="434">
        <v>151</v>
      </c>
      <c r="T179" s="434">
        <v>175</v>
      </c>
      <c r="U179" s="434">
        <v>146</v>
      </c>
      <c r="V179" s="434">
        <v>167</v>
      </c>
      <c r="W179" s="434">
        <v>141</v>
      </c>
      <c r="X179" s="434">
        <v>123</v>
      </c>
      <c r="Y179" s="434">
        <v>30</v>
      </c>
      <c r="Z179" s="434">
        <v>110</v>
      </c>
      <c r="AA179" s="434">
        <v>116</v>
      </c>
      <c r="AB179" s="434">
        <v>50</v>
      </c>
      <c r="AC179" s="434">
        <v>47</v>
      </c>
      <c r="AD179" s="434">
        <v>46</v>
      </c>
      <c r="AE179" s="434">
        <v>96</v>
      </c>
      <c r="AF179" s="434">
        <v>96</v>
      </c>
      <c r="AG179" s="434">
        <v>103</v>
      </c>
      <c r="AH179" s="434">
        <v>93</v>
      </c>
      <c r="AI179" s="434">
        <v>117</v>
      </c>
      <c r="AJ179" s="434">
        <v>119</v>
      </c>
      <c r="AK179" s="434">
        <v>124</v>
      </c>
      <c r="AL179" s="434">
        <v>169</v>
      </c>
      <c r="AM179" s="434">
        <v>116</v>
      </c>
      <c r="AN179" s="434">
        <v>106</v>
      </c>
      <c r="AO179" s="531">
        <v>129</v>
      </c>
      <c r="AP179" s="4"/>
      <c r="AQ179" s="4"/>
      <c r="AR179" s="4"/>
    </row>
    <row r="180" spans="1:44" ht="12" customHeight="1">
      <c r="A180" s="385" t="s">
        <v>692</v>
      </c>
      <c r="B180" s="385" t="s">
        <v>216</v>
      </c>
      <c r="C180" s="385" t="s">
        <v>6104</v>
      </c>
      <c r="D180" s="386"/>
      <c r="E180" s="386"/>
      <c r="F180" s="385" t="s">
        <v>694</v>
      </c>
      <c r="G180" s="386"/>
      <c r="H180" s="386"/>
      <c r="I180" s="387"/>
      <c r="J180" s="401" t="s">
        <v>219</v>
      </c>
      <c r="K180" s="385" t="s">
        <v>219</v>
      </c>
      <c r="L180" s="428">
        <v>10297</v>
      </c>
      <c r="M180" s="433">
        <v>10627</v>
      </c>
      <c r="N180" s="433">
        <v>10040</v>
      </c>
      <c r="O180" s="433">
        <v>110</v>
      </c>
      <c r="P180" s="433">
        <v>185</v>
      </c>
      <c r="Q180" s="433">
        <v>0</v>
      </c>
      <c r="R180" s="433">
        <v>0</v>
      </c>
      <c r="S180" s="433">
        <v>0</v>
      </c>
      <c r="T180" s="433">
        <v>0</v>
      </c>
      <c r="U180" s="433">
        <v>0</v>
      </c>
      <c r="V180" s="433">
        <v>0</v>
      </c>
      <c r="W180" s="433">
        <v>0</v>
      </c>
      <c r="X180" s="433">
        <v>0</v>
      </c>
      <c r="Y180" s="433">
        <v>0</v>
      </c>
      <c r="Z180" s="433">
        <v>0</v>
      </c>
      <c r="AA180" s="433">
        <v>0</v>
      </c>
      <c r="AB180" s="433">
        <v>0</v>
      </c>
      <c r="AC180" s="433">
        <v>0</v>
      </c>
      <c r="AD180" s="433">
        <v>0</v>
      </c>
      <c r="AE180" s="433">
        <v>0</v>
      </c>
      <c r="AF180" s="433">
        <v>0</v>
      </c>
      <c r="AG180" s="433">
        <v>0</v>
      </c>
      <c r="AH180" s="433">
        <v>0</v>
      </c>
      <c r="AI180" s="433">
        <v>0</v>
      </c>
      <c r="AJ180" s="433">
        <v>0</v>
      </c>
      <c r="AK180" s="433">
        <v>0</v>
      </c>
      <c r="AL180" s="433">
        <v>0</v>
      </c>
      <c r="AM180" s="433">
        <v>0</v>
      </c>
      <c r="AN180" s="433">
        <v>0</v>
      </c>
      <c r="AO180" s="530">
        <v>0</v>
      </c>
      <c r="AP180" s="4"/>
      <c r="AQ180" s="4"/>
      <c r="AR180" s="4"/>
    </row>
    <row r="181" spans="1:44" ht="12" customHeight="1">
      <c r="A181" s="415" t="s">
        <v>692</v>
      </c>
      <c r="B181" s="415" t="s">
        <v>226</v>
      </c>
      <c r="C181" s="415" t="s">
        <v>6104</v>
      </c>
      <c r="D181" s="416"/>
      <c r="E181" s="416"/>
      <c r="F181" s="415" t="s">
        <v>694</v>
      </c>
      <c r="G181" s="416"/>
      <c r="H181" s="416"/>
      <c r="I181" s="417"/>
      <c r="J181" s="223" t="s">
        <v>219</v>
      </c>
      <c r="K181" s="415" t="s">
        <v>219</v>
      </c>
      <c r="L181" s="429">
        <v>10297</v>
      </c>
      <c r="M181" s="434">
        <v>10627</v>
      </c>
      <c r="N181" s="434">
        <v>10040</v>
      </c>
      <c r="O181" s="434">
        <v>110</v>
      </c>
      <c r="P181" s="434">
        <v>185</v>
      </c>
      <c r="Q181" s="434">
        <v>0</v>
      </c>
      <c r="R181" s="434">
        <v>0</v>
      </c>
      <c r="S181" s="434">
        <v>0</v>
      </c>
      <c r="T181" s="434">
        <v>0</v>
      </c>
      <c r="U181" s="434">
        <v>0</v>
      </c>
      <c r="V181" s="434">
        <v>0</v>
      </c>
      <c r="W181" s="434">
        <v>0</v>
      </c>
      <c r="X181" s="434">
        <v>0</v>
      </c>
      <c r="Y181" s="434">
        <v>0</v>
      </c>
      <c r="Z181" s="434">
        <v>0</v>
      </c>
      <c r="AA181" s="434">
        <v>0</v>
      </c>
      <c r="AB181" s="434">
        <v>0</v>
      </c>
      <c r="AC181" s="434">
        <v>0</v>
      </c>
      <c r="AD181" s="434">
        <v>0</v>
      </c>
      <c r="AE181" s="434">
        <v>0</v>
      </c>
      <c r="AF181" s="434">
        <v>0</v>
      </c>
      <c r="AG181" s="434">
        <v>0</v>
      </c>
      <c r="AH181" s="434">
        <v>0</v>
      </c>
      <c r="AI181" s="434">
        <v>0</v>
      </c>
      <c r="AJ181" s="434">
        <v>0</v>
      </c>
      <c r="AK181" s="434">
        <v>0</v>
      </c>
      <c r="AL181" s="434">
        <v>0</v>
      </c>
      <c r="AM181" s="434">
        <v>0</v>
      </c>
      <c r="AN181" s="434">
        <v>0</v>
      </c>
      <c r="AO181" s="531">
        <v>0</v>
      </c>
      <c r="AP181" s="4"/>
      <c r="AQ181" s="4"/>
      <c r="AR181" s="4"/>
    </row>
    <row r="182" spans="1:44" ht="12" customHeight="1">
      <c r="A182" s="385" t="s">
        <v>697</v>
      </c>
      <c r="B182" s="385" t="s">
        <v>216</v>
      </c>
      <c r="C182" s="385" t="s">
        <v>6105</v>
      </c>
      <c r="D182" s="386"/>
      <c r="E182" s="386"/>
      <c r="F182" s="385" t="s">
        <v>699</v>
      </c>
      <c r="G182" s="386"/>
      <c r="H182" s="386"/>
      <c r="I182" s="387"/>
      <c r="J182" s="401" t="s">
        <v>219</v>
      </c>
      <c r="K182" s="385" t="s">
        <v>219</v>
      </c>
      <c r="L182" s="428">
        <v>10297</v>
      </c>
      <c r="M182" s="433">
        <v>10627</v>
      </c>
      <c r="N182" s="433">
        <v>10040</v>
      </c>
      <c r="O182" s="433">
        <v>110</v>
      </c>
      <c r="P182" s="433">
        <v>185</v>
      </c>
      <c r="Q182" s="433">
        <v>0</v>
      </c>
      <c r="R182" s="433">
        <v>0</v>
      </c>
      <c r="S182" s="433">
        <v>0</v>
      </c>
      <c r="T182" s="433">
        <v>0</v>
      </c>
      <c r="U182" s="433">
        <v>0</v>
      </c>
      <c r="V182" s="433">
        <v>0</v>
      </c>
      <c r="W182" s="433">
        <v>0</v>
      </c>
      <c r="X182" s="433">
        <v>0</v>
      </c>
      <c r="Y182" s="433">
        <v>0</v>
      </c>
      <c r="Z182" s="433">
        <v>0</v>
      </c>
      <c r="AA182" s="433">
        <v>0</v>
      </c>
      <c r="AB182" s="433">
        <v>0</v>
      </c>
      <c r="AC182" s="433">
        <v>0</v>
      </c>
      <c r="AD182" s="433">
        <v>0</v>
      </c>
      <c r="AE182" s="433">
        <v>0</v>
      </c>
      <c r="AF182" s="433">
        <v>0</v>
      </c>
      <c r="AG182" s="433">
        <v>0</v>
      </c>
      <c r="AH182" s="433">
        <v>0</v>
      </c>
      <c r="AI182" s="433">
        <v>0</v>
      </c>
      <c r="AJ182" s="433">
        <v>0</v>
      </c>
      <c r="AK182" s="433">
        <v>0</v>
      </c>
      <c r="AL182" s="433">
        <v>0</v>
      </c>
      <c r="AM182" s="433">
        <v>0</v>
      </c>
      <c r="AN182" s="433">
        <v>0</v>
      </c>
      <c r="AO182" s="530">
        <v>0</v>
      </c>
      <c r="AP182" s="4"/>
      <c r="AQ182" s="4"/>
      <c r="AR182" s="4"/>
    </row>
    <row r="183" spans="1:44" ht="12" customHeight="1">
      <c r="A183" s="415" t="s">
        <v>697</v>
      </c>
      <c r="B183" s="415" t="s">
        <v>226</v>
      </c>
      <c r="C183" s="415" t="s">
        <v>6106</v>
      </c>
      <c r="D183" s="416"/>
      <c r="E183" s="416"/>
      <c r="F183" s="415" t="s">
        <v>699</v>
      </c>
      <c r="G183" s="416"/>
      <c r="H183" s="416"/>
      <c r="I183" s="417"/>
      <c r="J183" s="223" t="s">
        <v>219</v>
      </c>
      <c r="K183" s="415" t="s">
        <v>219</v>
      </c>
      <c r="L183" s="429">
        <v>10297</v>
      </c>
      <c r="M183" s="434">
        <v>10627</v>
      </c>
      <c r="N183" s="434">
        <v>10040</v>
      </c>
      <c r="O183" s="434">
        <v>110</v>
      </c>
      <c r="P183" s="434">
        <v>185</v>
      </c>
      <c r="Q183" s="434">
        <v>0</v>
      </c>
      <c r="R183" s="434">
        <v>0</v>
      </c>
      <c r="S183" s="434">
        <v>0</v>
      </c>
      <c r="T183" s="434">
        <v>0</v>
      </c>
      <c r="U183" s="434">
        <v>0</v>
      </c>
      <c r="V183" s="434">
        <v>0</v>
      </c>
      <c r="W183" s="434">
        <v>0</v>
      </c>
      <c r="X183" s="434">
        <v>0</v>
      </c>
      <c r="Y183" s="434">
        <v>0</v>
      </c>
      <c r="Z183" s="434">
        <v>0</v>
      </c>
      <c r="AA183" s="434">
        <v>0</v>
      </c>
      <c r="AB183" s="434">
        <v>0</v>
      </c>
      <c r="AC183" s="434">
        <v>0</v>
      </c>
      <c r="AD183" s="434">
        <v>0</v>
      </c>
      <c r="AE183" s="434">
        <v>0</v>
      </c>
      <c r="AF183" s="434">
        <v>0</v>
      </c>
      <c r="AG183" s="434">
        <v>0</v>
      </c>
      <c r="AH183" s="434">
        <v>0</v>
      </c>
      <c r="AI183" s="434">
        <v>0</v>
      </c>
      <c r="AJ183" s="434">
        <v>0</v>
      </c>
      <c r="AK183" s="434">
        <v>0</v>
      </c>
      <c r="AL183" s="434">
        <v>0</v>
      </c>
      <c r="AM183" s="434">
        <v>0</v>
      </c>
      <c r="AN183" s="434">
        <v>0</v>
      </c>
      <c r="AO183" s="531">
        <v>0</v>
      </c>
      <c r="AP183" s="4"/>
      <c r="AQ183" s="4"/>
      <c r="AR183" s="4"/>
    </row>
    <row r="184" spans="1:44" ht="12" customHeight="1">
      <c r="A184" s="385" t="s">
        <v>700</v>
      </c>
      <c r="B184" s="385" t="s">
        <v>216</v>
      </c>
      <c r="C184" s="385" t="s">
        <v>6107</v>
      </c>
      <c r="D184" s="386"/>
      <c r="E184" s="386"/>
      <c r="F184" s="385" t="s">
        <v>702</v>
      </c>
      <c r="G184" s="386"/>
      <c r="H184" s="386"/>
      <c r="I184" s="387"/>
      <c r="J184" s="401" t="s">
        <v>219</v>
      </c>
      <c r="K184" s="385" t="s">
        <v>219</v>
      </c>
      <c r="L184" s="428">
        <v>0</v>
      </c>
      <c r="M184" s="433">
        <v>0</v>
      </c>
      <c r="N184" s="433">
        <v>0</v>
      </c>
      <c r="O184" s="433">
        <v>0</v>
      </c>
      <c r="P184" s="433">
        <v>0</v>
      </c>
      <c r="Q184" s="433">
        <v>0</v>
      </c>
      <c r="R184" s="433">
        <v>0</v>
      </c>
      <c r="S184" s="433">
        <v>0</v>
      </c>
      <c r="T184" s="433">
        <v>0</v>
      </c>
      <c r="U184" s="433">
        <v>0</v>
      </c>
      <c r="V184" s="433">
        <v>0</v>
      </c>
      <c r="W184" s="433">
        <v>0</v>
      </c>
      <c r="X184" s="433">
        <v>0</v>
      </c>
      <c r="Y184" s="433">
        <v>0</v>
      </c>
      <c r="Z184" s="433">
        <v>0</v>
      </c>
      <c r="AA184" s="433">
        <v>0</v>
      </c>
      <c r="AB184" s="433">
        <v>0</v>
      </c>
      <c r="AC184" s="433">
        <v>0</v>
      </c>
      <c r="AD184" s="433">
        <v>0</v>
      </c>
      <c r="AE184" s="433">
        <v>0</v>
      </c>
      <c r="AF184" s="433">
        <v>0</v>
      </c>
      <c r="AG184" s="433">
        <v>0</v>
      </c>
      <c r="AH184" s="433">
        <v>0</v>
      </c>
      <c r="AI184" s="433">
        <v>0</v>
      </c>
      <c r="AJ184" s="433">
        <v>0</v>
      </c>
      <c r="AK184" s="433">
        <v>0</v>
      </c>
      <c r="AL184" s="433">
        <v>0</v>
      </c>
      <c r="AM184" s="433">
        <v>0</v>
      </c>
      <c r="AN184" s="433">
        <v>0</v>
      </c>
      <c r="AO184" s="530">
        <v>0</v>
      </c>
      <c r="AP184" s="4"/>
      <c r="AQ184" s="4"/>
      <c r="AR184" s="4"/>
    </row>
    <row r="185" spans="1:44" ht="12" customHeight="1">
      <c r="A185" s="415" t="s">
        <v>700</v>
      </c>
      <c r="B185" s="415" t="s">
        <v>226</v>
      </c>
      <c r="C185" s="415" t="s">
        <v>6108</v>
      </c>
      <c r="D185" s="416"/>
      <c r="E185" s="416"/>
      <c r="F185" s="415" t="s">
        <v>702</v>
      </c>
      <c r="G185" s="416"/>
      <c r="H185" s="416"/>
      <c r="I185" s="417"/>
      <c r="J185" s="223" t="s">
        <v>219</v>
      </c>
      <c r="K185" s="415" t="s">
        <v>219</v>
      </c>
      <c r="L185" s="429">
        <v>0</v>
      </c>
      <c r="M185" s="434">
        <v>0</v>
      </c>
      <c r="N185" s="434">
        <v>0</v>
      </c>
      <c r="O185" s="434">
        <v>0</v>
      </c>
      <c r="P185" s="434">
        <v>0</v>
      </c>
      <c r="Q185" s="434">
        <v>0</v>
      </c>
      <c r="R185" s="434">
        <v>0</v>
      </c>
      <c r="S185" s="434">
        <v>0</v>
      </c>
      <c r="T185" s="434">
        <v>0</v>
      </c>
      <c r="U185" s="434">
        <v>0</v>
      </c>
      <c r="V185" s="434">
        <v>0</v>
      </c>
      <c r="W185" s="434">
        <v>0</v>
      </c>
      <c r="X185" s="434">
        <v>0</v>
      </c>
      <c r="Y185" s="434">
        <v>0</v>
      </c>
      <c r="Z185" s="434">
        <v>0</v>
      </c>
      <c r="AA185" s="434">
        <v>0</v>
      </c>
      <c r="AB185" s="434">
        <v>0</v>
      </c>
      <c r="AC185" s="434">
        <v>0</v>
      </c>
      <c r="AD185" s="434">
        <v>0</v>
      </c>
      <c r="AE185" s="434">
        <v>0</v>
      </c>
      <c r="AF185" s="434">
        <v>0</v>
      </c>
      <c r="AG185" s="434">
        <v>0</v>
      </c>
      <c r="AH185" s="434">
        <v>0</v>
      </c>
      <c r="AI185" s="434">
        <v>0</v>
      </c>
      <c r="AJ185" s="434">
        <v>0</v>
      </c>
      <c r="AK185" s="434">
        <v>0</v>
      </c>
      <c r="AL185" s="434">
        <v>0</v>
      </c>
      <c r="AM185" s="434">
        <v>0</v>
      </c>
      <c r="AN185" s="434">
        <v>0</v>
      </c>
      <c r="AO185" s="531">
        <v>0</v>
      </c>
      <c r="AP185" s="4"/>
      <c r="AQ185" s="4"/>
      <c r="AR185" s="4"/>
    </row>
    <row r="186" spans="1:44" ht="12" customHeight="1">
      <c r="A186" s="385" t="s">
        <v>703</v>
      </c>
      <c r="B186" s="385" t="s">
        <v>216</v>
      </c>
      <c r="C186" s="385" t="s">
        <v>6109</v>
      </c>
      <c r="D186" s="386"/>
      <c r="E186" s="386"/>
      <c r="F186" s="385" t="s">
        <v>705</v>
      </c>
      <c r="G186" s="386"/>
      <c r="H186" s="386"/>
      <c r="I186" s="387"/>
      <c r="J186" s="401" t="s">
        <v>219</v>
      </c>
      <c r="K186" s="385" t="s">
        <v>219</v>
      </c>
      <c r="L186" s="428">
        <v>30922</v>
      </c>
      <c r="M186" s="433">
        <v>39570</v>
      </c>
      <c r="N186" s="433">
        <v>48682</v>
      </c>
      <c r="O186" s="433">
        <v>57711</v>
      </c>
      <c r="P186" s="433">
        <v>60905</v>
      </c>
      <c r="Q186" s="433">
        <v>49519</v>
      </c>
      <c r="R186" s="433">
        <v>35083</v>
      </c>
      <c r="S186" s="433">
        <v>19373</v>
      </c>
      <c r="T186" s="433">
        <v>19943</v>
      </c>
      <c r="U186" s="433">
        <v>20505</v>
      </c>
      <c r="V186" s="433">
        <v>11970</v>
      </c>
      <c r="W186" s="433">
        <v>2679</v>
      </c>
      <c r="X186" s="433">
        <v>2917</v>
      </c>
      <c r="Y186" s="433">
        <v>2980</v>
      </c>
      <c r="Z186" s="433">
        <v>2916</v>
      </c>
      <c r="AA186" s="433">
        <v>3180</v>
      </c>
      <c r="AB186" s="433">
        <v>3251</v>
      </c>
      <c r="AC186" s="433">
        <v>3091</v>
      </c>
      <c r="AD186" s="433">
        <v>3058</v>
      </c>
      <c r="AE186" s="433">
        <v>3125</v>
      </c>
      <c r="AF186" s="433">
        <v>3183</v>
      </c>
      <c r="AG186" s="433">
        <v>3036</v>
      </c>
      <c r="AH186" s="433">
        <v>3116</v>
      </c>
      <c r="AI186" s="433">
        <v>3120</v>
      </c>
      <c r="AJ186" s="433">
        <v>2976</v>
      </c>
      <c r="AK186" s="433">
        <v>3168</v>
      </c>
      <c r="AL186" s="433">
        <v>3104</v>
      </c>
      <c r="AM186" s="433">
        <v>3192</v>
      </c>
      <c r="AN186" s="433">
        <v>3184</v>
      </c>
      <c r="AO186" s="530">
        <v>3236</v>
      </c>
      <c r="AP186" s="4"/>
      <c r="AQ186" s="4"/>
      <c r="AR186" s="4"/>
    </row>
    <row r="187" spans="1:44" ht="12" customHeight="1">
      <c r="A187" s="415" t="s">
        <v>703</v>
      </c>
      <c r="B187" s="415" t="s">
        <v>226</v>
      </c>
      <c r="C187" s="415" t="s">
        <v>6109</v>
      </c>
      <c r="D187" s="416"/>
      <c r="E187" s="416"/>
      <c r="F187" s="415" t="s">
        <v>705</v>
      </c>
      <c r="G187" s="416"/>
      <c r="H187" s="416"/>
      <c r="I187" s="417"/>
      <c r="J187" s="223" t="s">
        <v>219</v>
      </c>
      <c r="K187" s="415" t="s">
        <v>219</v>
      </c>
      <c r="L187" s="429">
        <v>30922</v>
      </c>
      <c r="M187" s="434">
        <v>39570</v>
      </c>
      <c r="N187" s="434">
        <v>48682</v>
      </c>
      <c r="O187" s="434">
        <v>57711</v>
      </c>
      <c r="P187" s="434">
        <v>60905</v>
      </c>
      <c r="Q187" s="434">
        <v>49519</v>
      </c>
      <c r="R187" s="434">
        <v>35083</v>
      </c>
      <c r="S187" s="434">
        <v>19373</v>
      </c>
      <c r="T187" s="434">
        <v>19943</v>
      </c>
      <c r="U187" s="434">
        <v>20505</v>
      </c>
      <c r="V187" s="434">
        <v>11970</v>
      </c>
      <c r="W187" s="434">
        <v>2679</v>
      </c>
      <c r="X187" s="434">
        <v>2917</v>
      </c>
      <c r="Y187" s="434">
        <v>2980</v>
      </c>
      <c r="Z187" s="434">
        <v>2916</v>
      </c>
      <c r="AA187" s="434">
        <v>3180</v>
      </c>
      <c r="AB187" s="434">
        <v>3251</v>
      </c>
      <c r="AC187" s="434">
        <v>3091</v>
      </c>
      <c r="AD187" s="434">
        <v>3058</v>
      </c>
      <c r="AE187" s="434">
        <v>3125</v>
      </c>
      <c r="AF187" s="434">
        <v>3183</v>
      </c>
      <c r="AG187" s="434">
        <v>3036</v>
      </c>
      <c r="AH187" s="434">
        <v>3116</v>
      </c>
      <c r="AI187" s="434">
        <v>3120</v>
      </c>
      <c r="AJ187" s="434">
        <v>2976</v>
      </c>
      <c r="AK187" s="434">
        <v>3168</v>
      </c>
      <c r="AL187" s="434">
        <v>3104</v>
      </c>
      <c r="AM187" s="434">
        <v>3192</v>
      </c>
      <c r="AN187" s="434">
        <v>3184</v>
      </c>
      <c r="AO187" s="531">
        <v>3236</v>
      </c>
      <c r="AP187" s="4"/>
      <c r="AQ187" s="4"/>
      <c r="AR187" s="4"/>
    </row>
    <row r="188" spans="1:44" ht="12" customHeight="1">
      <c r="A188" s="385" t="s">
        <v>706</v>
      </c>
      <c r="B188" s="385" t="s">
        <v>216</v>
      </c>
      <c r="C188" s="385" t="s">
        <v>6110</v>
      </c>
      <c r="D188" s="386"/>
      <c r="E188" s="386"/>
      <c r="F188" s="385" t="s">
        <v>708</v>
      </c>
      <c r="G188" s="386"/>
      <c r="H188" s="386"/>
      <c r="I188" s="387"/>
      <c r="J188" s="401" t="s">
        <v>219</v>
      </c>
      <c r="K188" s="385" t="s">
        <v>219</v>
      </c>
      <c r="L188" s="428">
        <v>9262</v>
      </c>
      <c r="M188" s="433">
        <v>9628</v>
      </c>
      <c r="N188" s="433">
        <v>10062</v>
      </c>
      <c r="O188" s="433">
        <v>57711</v>
      </c>
      <c r="P188" s="433">
        <v>60905</v>
      </c>
      <c r="Q188" s="433">
        <v>49519</v>
      </c>
      <c r="R188" s="433">
        <v>35083</v>
      </c>
      <c r="S188" s="433">
        <v>19373</v>
      </c>
      <c r="T188" s="433">
        <v>19943</v>
      </c>
      <c r="U188" s="433">
        <v>20505</v>
      </c>
      <c r="V188" s="433">
        <v>11970</v>
      </c>
      <c r="W188" s="433">
        <v>2679</v>
      </c>
      <c r="X188" s="433">
        <v>2917</v>
      </c>
      <c r="Y188" s="433">
        <v>2980</v>
      </c>
      <c r="Z188" s="433">
        <v>2916</v>
      </c>
      <c r="AA188" s="433">
        <v>3180</v>
      </c>
      <c r="AB188" s="433">
        <v>3251</v>
      </c>
      <c r="AC188" s="433">
        <v>3091</v>
      </c>
      <c r="AD188" s="433">
        <v>3058</v>
      </c>
      <c r="AE188" s="433">
        <v>3125</v>
      </c>
      <c r="AF188" s="433">
        <v>3183</v>
      </c>
      <c r="AG188" s="433">
        <v>3036</v>
      </c>
      <c r="AH188" s="433">
        <v>3116</v>
      </c>
      <c r="AI188" s="433">
        <v>3120</v>
      </c>
      <c r="AJ188" s="433">
        <v>2976</v>
      </c>
      <c r="AK188" s="433">
        <v>3168</v>
      </c>
      <c r="AL188" s="433">
        <v>3104</v>
      </c>
      <c r="AM188" s="433">
        <v>3192</v>
      </c>
      <c r="AN188" s="433">
        <v>3184</v>
      </c>
      <c r="AO188" s="530">
        <v>3236</v>
      </c>
      <c r="AP188" s="4"/>
      <c r="AQ188" s="4"/>
      <c r="AR188" s="4"/>
    </row>
    <row r="189" spans="1:44" ht="12" customHeight="1">
      <c r="A189" s="415" t="s">
        <v>706</v>
      </c>
      <c r="B189" s="415" t="s">
        <v>226</v>
      </c>
      <c r="C189" s="415" t="s">
        <v>6111</v>
      </c>
      <c r="D189" s="416"/>
      <c r="E189" s="416"/>
      <c r="F189" s="415" t="s">
        <v>708</v>
      </c>
      <c r="G189" s="416"/>
      <c r="H189" s="416"/>
      <c r="I189" s="417"/>
      <c r="J189" s="223" t="s">
        <v>219</v>
      </c>
      <c r="K189" s="415" t="s">
        <v>219</v>
      </c>
      <c r="L189" s="429">
        <v>9262</v>
      </c>
      <c r="M189" s="434">
        <v>9628</v>
      </c>
      <c r="N189" s="434">
        <v>10062</v>
      </c>
      <c r="O189" s="434">
        <v>57711</v>
      </c>
      <c r="P189" s="434">
        <v>60905</v>
      </c>
      <c r="Q189" s="434">
        <v>49519</v>
      </c>
      <c r="R189" s="434">
        <v>35083</v>
      </c>
      <c r="S189" s="434">
        <v>19373</v>
      </c>
      <c r="T189" s="434">
        <v>19943</v>
      </c>
      <c r="U189" s="434">
        <v>20505</v>
      </c>
      <c r="V189" s="434">
        <v>11970</v>
      </c>
      <c r="W189" s="434">
        <v>2679</v>
      </c>
      <c r="X189" s="434">
        <v>2917</v>
      </c>
      <c r="Y189" s="434">
        <v>2980</v>
      </c>
      <c r="Z189" s="434">
        <v>2916</v>
      </c>
      <c r="AA189" s="434">
        <v>3180</v>
      </c>
      <c r="AB189" s="434">
        <v>3251</v>
      </c>
      <c r="AC189" s="434">
        <v>3091</v>
      </c>
      <c r="AD189" s="434">
        <v>3058</v>
      </c>
      <c r="AE189" s="434">
        <v>3125</v>
      </c>
      <c r="AF189" s="434">
        <v>3183</v>
      </c>
      <c r="AG189" s="434">
        <v>3036</v>
      </c>
      <c r="AH189" s="434">
        <v>3116</v>
      </c>
      <c r="AI189" s="434">
        <v>3120</v>
      </c>
      <c r="AJ189" s="434">
        <v>2976</v>
      </c>
      <c r="AK189" s="434">
        <v>3168</v>
      </c>
      <c r="AL189" s="434">
        <v>3104</v>
      </c>
      <c r="AM189" s="434">
        <v>3192</v>
      </c>
      <c r="AN189" s="434">
        <v>3184</v>
      </c>
      <c r="AO189" s="531">
        <v>3236</v>
      </c>
      <c r="AP189" s="4"/>
      <c r="AQ189" s="4"/>
      <c r="AR189" s="4"/>
    </row>
    <row r="190" spans="1:44" ht="12" customHeight="1">
      <c r="A190" s="385" t="s">
        <v>709</v>
      </c>
      <c r="B190" s="385" t="s">
        <v>216</v>
      </c>
      <c r="C190" s="385" t="s">
        <v>6112</v>
      </c>
      <c r="D190" s="386"/>
      <c r="E190" s="386"/>
      <c r="F190" s="385" t="s">
        <v>711</v>
      </c>
      <c r="G190" s="386"/>
      <c r="H190" s="386"/>
      <c r="I190" s="387"/>
      <c r="J190" s="401" t="s">
        <v>219</v>
      </c>
      <c r="K190" s="385" t="s">
        <v>219</v>
      </c>
      <c r="L190" s="428">
        <v>21660</v>
      </c>
      <c r="M190" s="433">
        <v>29942</v>
      </c>
      <c r="N190" s="433">
        <v>38620</v>
      </c>
      <c r="O190" s="433" t="s">
        <v>1154</v>
      </c>
      <c r="P190" s="433" t="s">
        <v>1154</v>
      </c>
      <c r="Q190" s="433" t="s">
        <v>1154</v>
      </c>
      <c r="R190" s="433" t="s">
        <v>1154</v>
      </c>
      <c r="S190" s="433" t="s">
        <v>1154</v>
      </c>
      <c r="T190" s="433" t="s">
        <v>1154</v>
      </c>
      <c r="U190" s="433" t="s">
        <v>1154</v>
      </c>
      <c r="V190" s="433" t="s">
        <v>1154</v>
      </c>
      <c r="W190" s="433" t="s">
        <v>1154</v>
      </c>
      <c r="X190" s="433" t="s">
        <v>1154</v>
      </c>
      <c r="Y190" s="433" t="s">
        <v>1154</v>
      </c>
      <c r="Z190" s="433" t="s">
        <v>1154</v>
      </c>
      <c r="AA190" s="433" t="s">
        <v>1154</v>
      </c>
      <c r="AB190" s="433" t="s">
        <v>1154</v>
      </c>
      <c r="AC190" s="433" t="s">
        <v>1154</v>
      </c>
      <c r="AD190" s="433" t="s">
        <v>1154</v>
      </c>
      <c r="AE190" s="433" t="s">
        <v>1154</v>
      </c>
      <c r="AF190" s="433" t="s">
        <v>1154</v>
      </c>
      <c r="AG190" s="433" t="s">
        <v>1154</v>
      </c>
      <c r="AH190" s="433" t="s">
        <v>1154</v>
      </c>
      <c r="AI190" s="433" t="s">
        <v>1154</v>
      </c>
      <c r="AJ190" s="433" t="s">
        <v>1154</v>
      </c>
      <c r="AK190" s="433" t="s">
        <v>1154</v>
      </c>
      <c r="AL190" s="433" t="s">
        <v>1154</v>
      </c>
      <c r="AM190" s="433" t="s">
        <v>1154</v>
      </c>
      <c r="AN190" s="433" t="s">
        <v>1154</v>
      </c>
      <c r="AO190" s="530" t="s">
        <v>1154</v>
      </c>
      <c r="AP190" s="4"/>
      <c r="AQ190" s="4"/>
      <c r="AR190" s="4"/>
    </row>
    <row r="191" spans="1:44" ht="12" customHeight="1">
      <c r="A191" s="415" t="s">
        <v>709</v>
      </c>
      <c r="B191" s="415" t="s">
        <v>226</v>
      </c>
      <c r="C191" s="415" t="s">
        <v>6113</v>
      </c>
      <c r="D191" s="416"/>
      <c r="E191" s="416"/>
      <c r="F191" s="415" t="s">
        <v>711</v>
      </c>
      <c r="G191" s="416"/>
      <c r="H191" s="416"/>
      <c r="I191" s="417"/>
      <c r="J191" s="223" t="s">
        <v>219</v>
      </c>
      <c r="K191" s="415" t="s">
        <v>219</v>
      </c>
      <c r="L191" s="429">
        <v>21660</v>
      </c>
      <c r="M191" s="434">
        <v>29942</v>
      </c>
      <c r="N191" s="434">
        <v>38620</v>
      </c>
      <c r="O191" s="434" t="s">
        <v>1154</v>
      </c>
      <c r="P191" s="434" t="s">
        <v>1154</v>
      </c>
      <c r="Q191" s="434" t="s">
        <v>1154</v>
      </c>
      <c r="R191" s="434" t="s">
        <v>1154</v>
      </c>
      <c r="S191" s="434" t="s">
        <v>1154</v>
      </c>
      <c r="T191" s="434" t="s">
        <v>1154</v>
      </c>
      <c r="U191" s="434" t="s">
        <v>1154</v>
      </c>
      <c r="V191" s="434" t="s">
        <v>1154</v>
      </c>
      <c r="W191" s="434" t="s">
        <v>1154</v>
      </c>
      <c r="X191" s="434" t="s">
        <v>1154</v>
      </c>
      <c r="Y191" s="434" t="s">
        <v>1154</v>
      </c>
      <c r="Z191" s="434" t="s">
        <v>1154</v>
      </c>
      <c r="AA191" s="434" t="s">
        <v>1154</v>
      </c>
      <c r="AB191" s="434" t="s">
        <v>1154</v>
      </c>
      <c r="AC191" s="434" t="s">
        <v>1154</v>
      </c>
      <c r="AD191" s="434" t="s">
        <v>1154</v>
      </c>
      <c r="AE191" s="434" t="s">
        <v>1154</v>
      </c>
      <c r="AF191" s="434" t="s">
        <v>1154</v>
      </c>
      <c r="AG191" s="434" t="s">
        <v>1154</v>
      </c>
      <c r="AH191" s="434" t="s">
        <v>1154</v>
      </c>
      <c r="AI191" s="434" t="s">
        <v>1154</v>
      </c>
      <c r="AJ191" s="434" t="s">
        <v>1154</v>
      </c>
      <c r="AK191" s="434" t="s">
        <v>1154</v>
      </c>
      <c r="AL191" s="434" t="s">
        <v>1154</v>
      </c>
      <c r="AM191" s="434" t="s">
        <v>1154</v>
      </c>
      <c r="AN191" s="434" t="s">
        <v>1154</v>
      </c>
      <c r="AO191" s="531" t="s">
        <v>1154</v>
      </c>
      <c r="AP191" s="4"/>
      <c r="AQ191" s="4"/>
      <c r="AR191" s="4"/>
    </row>
    <row r="192" spans="1:44" ht="12" customHeight="1">
      <c r="A192" s="385" t="s">
        <v>712</v>
      </c>
      <c r="B192" s="385" t="s">
        <v>216</v>
      </c>
      <c r="C192" s="385" t="s">
        <v>6114</v>
      </c>
      <c r="D192" s="386"/>
      <c r="E192" s="386"/>
      <c r="F192" s="385" t="s">
        <v>714</v>
      </c>
      <c r="G192" s="386"/>
      <c r="H192" s="386"/>
      <c r="I192" s="387"/>
      <c r="J192" s="401" t="s">
        <v>219</v>
      </c>
      <c r="K192" s="385" t="s">
        <v>219</v>
      </c>
      <c r="L192" s="428">
        <v>30922</v>
      </c>
      <c r="M192" s="433">
        <v>39570</v>
      </c>
      <c r="N192" s="433">
        <v>48682</v>
      </c>
      <c r="O192" s="433">
        <v>57711</v>
      </c>
      <c r="P192" s="433">
        <v>60905</v>
      </c>
      <c r="Q192" s="433">
        <v>49519</v>
      </c>
      <c r="R192" s="433">
        <v>35083</v>
      </c>
      <c r="S192" s="433">
        <v>19373</v>
      </c>
      <c r="T192" s="433">
        <v>19943</v>
      </c>
      <c r="U192" s="433">
        <v>20505</v>
      </c>
      <c r="V192" s="433">
        <v>11970</v>
      </c>
      <c r="W192" s="433">
        <v>2679</v>
      </c>
      <c r="X192" s="433">
        <v>2917</v>
      </c>
      <c r="Y192" s="433">
        <v>2980</v>
      </c>
      <c r="Z192" s="433">
        <v>2916</v>
      </c>
      <c r="AA192" s="433">
        <v>3180</v>
      </c>
      <c r="AB192" s="433">
        <v>3251</v>
      </c>
      <c r="AC192" s="433">
        <v>3091</v>
      </c>
      <c r="AD192" s="433">
        <v>3058</v>
      </c>
      <c r="AE192" s="433">
        <v>3125</v>
      </c>
      <c r="AF192" s="433">
        <v>3183</v>
      </c>
      <c r="AG192" s="433">
        <v>3036</v>
      </c>
      <c r="AH192" s="433">
        <v>3116</v>
      </c>
      <c r="AI192" s="433">
        <v>3120</v>
      </c>
      <c r="AJ192" s="433">
        <v>2976</v>
      </c>
      <c r="AK192" s="433">
        <v>3168</v>
      </c>
      <c r="AL192" s="433">
        <v>3104</v>
      </c>
      <c r="AM192" s="433">
        <v>3192</v>
      </c>
      <c r="AN192" s="433">
        <v>3184</v>
      </c>
      <c r="AO192" s="530">
        <v>3236</v>
      </c>
      <c r="AP192" s="4"/>
      <c r="AQ192" s="4"/>
      <c r="AR192" s="4"/>
    </row>
    <row r="193" spans="1:44" ht="12" customHeight="1">
      <c r="A193" s="415" t="s">
        <v>712</v>
      </c>
      <c r="B193" s="415" t="s">
        <v>226</v>
      </c>
      <c r="C193" s="415" t="s">
        <v>6114</v>
      </c>
      <c r="D193" s="416"/>
      <c r="E193" s="416"/>
      <c r="F193" s="415" t="s">
        <v>714</v>
      </c>
      <c r="G193" s="416"/>
      <c r="H193" s="416"/>
      <c r="I193" s="417"/>
      <c r="J193" s="223" t="s">
        <v>219</v>
      </c>
      <c r="K193" s="415" t="s">
        <v>219</v>
      </c>
      <c r="L193" s="429">
        <v>30922</v>
      </c>
      <c r="M193" s="434">
        <v>39570</v>
      </c>
      <c r="N193" s="434">
        <v>48682</v>
      </c>
      <c r="O193" s="434">
        <v>57711</v>
      </c>
      <c r="P193" s="434">
        <v>60905</v>
      </c>
      <c r="Q193" s="434">
        <v>49519</v>
      </c>
      <c r="R193" s="434">
        <v>35083</v>
      </c>
      <c r="S193" s="434">
        <v>19373</v>
      </c>
      <c r="T193" s="434">
        <v>19943</v>
      </c>
      <c r="U193" s="434">
        <v>20505</v>
      </c>
      <c r="V193" s="434">
        <v>11970</v>
      </c>
      <c r="W193" s="434">
        <v>2679</v>
      </c>
      <c r="X193" s="434">
        <v>2917</v>
      </c>
      <c r="Y193" s="434">
        <v>2980</v>
      </c>
      <c r="Z193" s="434">
        <v>2916</v>
      </c>
      <c r="AA193" s="434">
        <v>3180</v>
      </c>
      <c r="AB193" s="434">
        <v>3251</v>
      </c>
      <c r="AC193" s="434">
        <v>3091</v>
      </c>
      <c r="AD193" s="434">
        <v>3058</v>
      </c>
      <c r="AE193" s="434">
        <v>3125</v>
      </c>
      <c r="AF193" s="434">
        <v>3183</v>
      </c>
      <c r="AG193" s="434">
        <v>3036</v>
      </c>
      <c r="AH193" s="434">
        <v>3116</v>
      </c>
      <c r="AI193" s="434">
        <v>3120</v>
      </c>
      <c r="AJ193" s="434">
        <v>2976</v>
      </c>
      <c r="AK193" s="434">
        <v>3168</v>
      </c>
      <c r="AL193" s="434">
        <v>3104</v>
      </c>
      <c r="AM193" s="434">
        <v>3192</v>
      </c>
      <c r="AN193" s="434">
        <v>3184</v>
      </c>
      <c r="AO193" s="531">
        <v>3236</v>
      </c>
      <c r="AP193" s="4"/>
      <c r="AQ193" s="4"/>
      <c r="AR193" s="4"/>
    </row>
    <row r="194" spans="1:44" ht="12" customHeight="1">
      <c r="A194" s="385" t="s">
        <v>715</v>
      </c>
      <c r="B194" s="385" t="s">
        <v>216</v>
      </c>
      <c r="C194" s="385" t="s">
        <v>6115</v>
      </c>
      <c r="D194" s="386"/>
      <c r="E194" s="386"/>
      <c r="F194" s="385" t="s">
        <v>717</v>
      </c>
      <c r="G194" s="386"/>
      <c r="H194" s="386"/>
      <c r="I194" s="387"/>
      <c r="J194" s="401" t="s">
        <v>219</v>
      </c>
      <c r="K194" s="385" t="s">
        <v>219</v>
      </c>
      <c r="L194" s="428">
        <v>28993</v>
      </c>
      <c r="M194" s="433">
        <v>37539</v>
      </c>
      <c r="N194" s="433">
        <v>46437</v>
      </c>
      <c r="O194" s="433">
        <v>56687</v>
      </c>
      <c r="P194" s="433">
        <v>59964</v>
      </c>
      <c r="Q194" s="433">
        <v>47521</v>
      </c>
      <c r="R194" s="433">
        <v>33037</v>
      </c>
      <c r="S194" s="433">
        <v>17246</v>
      </c>
      <c r="T194" s="433">
        <v>17761</v>
      </c>
      <c r="U194" s="433">
        <v>18223</v>
      </c>
      <c r="V194" s="433">
        <v>9506</v>
      </c>
      <c r="W194" s="433" t="s">
        <v>1154</v>
      </c>
      <c r="X194" s="433" t="s">
        <v>1154</v>
      </c>
      <c r="Y194" s="433" t="s">
        <v>1154</v>
      </c>
      <c r="Z194" s="433" t="s">
        <v>1154</v>
      </c>
      <c r="AA194" s="433" t="s">
        <v>1154</v>
      </c>
      <c r="AB194" s="433" t="s">
        <v>1154</v>
      </c>
      <c r="AC194" s="433" t="s">
        <v>1154</v>
      </c>
      <c r="AD194" s="433" t="s">
        <v>1154</v>
      </c>
      <c r="AE194" s="433" t="s">
        <v>1154</v>
      </c>
      <c r="AF194" s="433" t="s">
        <v>1154</v>
      </c>
      <c r="AG194" s="433" t="s">
        <v>1154</v>
      </c>
      <c r="AH194" s="433" t="s">
        <v>1154</v>
      </c>
      <c r="AI194" s="433" t="s">
        <v>1154</v>
      </c>
      <c r="AJ194" s="433" t="s">
        <v>1154</v>
      </c>
      <c r="AK194" s="433" t="s">
        <v>1154</v>
      </c>
      <c r="AL194" s="433" t="s">
        <v>1154</v>
      </c>
      <c r="AM194" s="433" t="s">
        <v>1154</v>
      </c>
      <c r="AN194" s="433" t="s">
        <v>1154</v>
      </c>
      <c r="AO194" s="530" t="s">
        <v>1154</v>
      </c>
      <c r="AP194" s="4"/>
      <c r="AQ194" s="4"/>
      <c r="AR194" s="4"/>
    </row>
    <row r="195" spans="1:44" ht="12" customHeight="1">
      <c r="A195" s="415" t="s">
        <v>715</v>
      </c>
      <c r="B195" s="415" t="s">
        <v>226</v>
      </c>
      <c r="C195" s="415" t="s">
        <v>6115</v>
      </c>
      <c r="D195" s="416"/>
      <c r="E195" s="416"/>
      <c r="F195" s="415" t="s">
        <v>717</v>
      </c>
      <c r="G195" s="416"/>
      <c r="H195" s="416"/>
      <c r="I195" s="417"/>
      <c r="J195" s="414" t="s">
        <v>535</v>
      </c>
      <c r="K195" s="415" t="s">
        <v>219</v>
      </c>
      <c r="L195" s="429">
        <v>28993</v>
      </c>
      <c r="M195" s="434">
        <v>37539</v>
      </c>
      <c r="N195" s="434">
        <v>46437</v>
      </c>
      <c r="O195" s="434">
        <v>56687</v>
      </c>
      <c r="P195" s="434">
        <v>59964</v>
      </c>
      <c r="Q195" s="434">
        <v>47521</v>
      </c>
      <c r="R195" s="434">
        <v>33037</v>
      </c>
      <c r="S195" s="434">
        <v>17246</v>
      </c>
      <c r="T195" s="434">
        <v>17761</v>
      </c>
      <c r="U195" s="434">
        <v>18223</v>
      </c>
      <c r="V195" s="434">
        <v>9506</v>
      </c>
      <c r="W195" s="434" t="s">
        <v>1154</v>
      </c>
      <c r="X195" s="434" t="s">
        <v>1154</v>
      </c>
      <c r="Y195" s="434" t="s">
        <v>1154</v>
      </c>
      <c r="Z195" s="434" t="s">
        <v>1154</v>
      </c>
      <c r="AA195" s="434" t="s">
        <v>1154</v>
      </c>
      <c r="AB195" s="434" t="s">
        <v>1154</v>
      </c>
      <c r="AC195" s="434" t="s">
        <v>1154</v>
      </c>
      <c r="AD195" s="434" t="s">
        <v>1154</v>
      </c>
      <c r="AE195" s="434" t="s">
        <v>1154</v>
      </c>
      <c r="AF195" s="434" t="s">
        <v>1154</v>
      </c>
      <c r="AG195" s="434" t="s">
        <v>1154</v>
      </c>
      <c r="AH195" s="434" t="s">
        <v>1154</v>
      </c>
      <c r="AI195" s="434" t="s">
        <v>1154</v>
      </c>
      <c r="AJ195" s="434" t="s">
        <v>1154</v>
      </c>
      <c r="AK195" s="434" t="s">
        <v>1154</v>
      </c>
      <c r="AL195" s="434" t="s">
        <v>1154</v>
      </c>
      <c r="AM195" s="434" t="s">
        <v>1154</v>
      </c>
      <c r="AN195" s="434" t="s">
        <v>1154</v>
      </c>
      <c r="AO195" s="531" t="s">
        <v>1154</v>
      </c>
      <c r="AP195" s="4"/>
      <c r="AQ195" s="4"/>
      <c r="AR195" s="4"/>
    </row>
    <row r="196" spans="1:44" ht="12" customHeight="1">
      <c r="A196" s="385" t="s">
        <v>719</v>
      </c>
      <c r="B196" s="385" t="s">
        <v>216</v>
      </c>
      <c r="C196" s="385" t="s">
        <v>6116</v>
      </c>
      <c r="D196" s="386"/>
      <c r="E196" s="386"/>
      <c r="F196" s="385" t="s">
        <v>721</v>
      </c>
      <c r="G196" s="386"/>
      <c r="H196" s="386"/>
      <c r="I196" s="387"/>
      <c r="J196" s="401" t="s">
        <v>219</v>
      </c>
      <c r="K196" s="385" t="s">
        <v>219</v>
      </c>
      <c r="L196" s="428">
        <v>1929</v>
      </c>
      <c r="M196" s="433">
        <v>2031</v>
      </c>
      <c r="N196" s="433">
        <v>2245</v>
      </c>
      <c r="O196" s="433">
        <v>1024</v>
      </c>
      <c r="P196" s="433">
        <v>941</v>
      </c>
      <c r="Q196" s="433">
        <v>1998</v>
      </c>
      <c r="R196" s="433">
        <v>2046</v>
      </c>
      <c r="S196" s="433">
        <v>2127</v>
      </c>
      <c r="T196" s="433">
        <v>2182</v>
      </c>
      <c r="U196" s="433">
        <v>2282</v>
      </c>
      <c r="V196" s="433">
        <v>2464</v>
      </c>
      <c r="W196" s="433">
        <v>2679</v>
      </c>
      <c r="X196" s="433">
        <v>2917</v>
      </c>
      <c r="Y196" s="433">
        <v>2980</v>
      </c>
      <c r="Z196" s="433">
        <v>2916</v>
      </c>
      <c r="AA196" s="433">
        <v>3180</v>
      </c>
      <c r="AB196" s="433">
        <v>3251</v>
      </c>
      <c r="AC196" s="433">
        <v>3091</v>
      </c>
      <c r="AD196" s="433">
        <v>3058</v>
      </c>
      <c r="AE196" s="433">
        <v>3125</v>
      </c>
      <c r="AF196" s="433">
        <v>3183</v>
      </c>
      <c r="AG196" s="433">
        <v>3036</v>
      </c>
      <c r="AH196" s="433">
        <v>3116</v>
      </c>
      <c r="AI196" s="433">
        <v>3120</v>
      </c>
      <c r="AJ196" s="433">
        <v>2976</v>
      </c>
      <c r="AK196" s="433">
        <v>3168</v>
      </c>
      <c r="AL196" s="433">
        <v>3104</v>
      </c>
      <c r="AM196" s="433">
        <v>3192</v>
      </c>
      <c r="AN196" s="433">
        <v>3184</v>
      </c>
      <c r="AO196" s="530">
        <v>3236</v>
      </c>
      <c r="AP196" s="4"/>
      <c r="AQ196" s="4"/>
      <c r="AR196" s="4"/>
    </row>
    <row r="197" spans="1:44" ht="12" customHeight="1">
      <c r="A197" s="415" t="s">
        <v>719</v>
      </c>
      <c r="B197" s="415" t="s">
        <v>226</v>
      </c>
      <c r="C197" s="415" t="s">
        <v>6116</v>
      </c>
      <c r="D197" s="416"/>
      <c r="E197" s="416"/>
      <c r="F197" s="415" t="s">
        <v>721</v>
      </c>
      <c r="G197" s="416"/>
      <c r="H197" s="416"/>
      <c r="I197" s="417"/>
      <c r="J197" s="414" t="s">
        <v>532</v>
      </c>
      <c r="K197" s="415" t="s">
        <v>219</v>
      </c>
      <c r="L197" s="429">
        <v>1929</v>
      </c>
      <c r="M197" s="434">
        <v>2031</v>
      </c>
      <c r="N197" s="434">
        <v>2245</v>
      </c>
      <c r="O197" s="434">
        <v>1024</v>
      </c>
      <c r="P197" s="434">
        <v>941</v>
      </c>
      <c r="Q197" s="434">
        <v>1998</v>
      </c>
      <c r="R197" s="434">
        <v>2046</v>
      </c>
      <c r="S197" s="434">
        <v>2127</v>
      </c>
      <c r="T197" s="434">
        <v>2182</v>
      </c>
      <c r="U197" s="434">
        <v>2282</v>
      </c>
      <c r="V197" s="434">
        <v>2464</v>
      </c>
      <c r="W197" s="434">
        <v>2679</v>
      </c>
      <c r="X197" s="434">
        <v>2917</v>
      </c>
      <c r="Y197" s="434">
        <v>2980</v>
      </c>
      <c r="Z197" s="434">
        <v>2916</v>
      </c>
      <c r="AA197" s="434">
        <v>3180</v>
      </c>
      <c r="AB197" s="434">
        <v>3251</v>
      </c>
      <c r="AC197" s="434">
        <v>3091</v>
      </c>
      <c r="AD197" s="434">
        <v>3058</v>
      </c>
      <c r="AE197" s="434">
        <v>3125</v>
      </c>
      <c r="AF197" s="434">
        <v>3183</v>
      </c>
      <c r="AG197" s="434">
        <v>3036</v>
      </c>
      <c r="AH197" s="434">
        <v>3116</v>
      </c>
      <c r="AI197" s="434">
        <v>3120</v>
      </c>
      <c r="AJ197" s="434">
        <v>2976</v>
      </c>
      <c r="AK197" s="434">
        <v>3168</v>
      </c>
      <c r="AL197" s="434">
        <v>3104</v>
      </c>
      <c r="AM197" s="434">
        <v>3192</v>
      </c>
      <c r="AN197" s="434">
        <v>3184</v>
      </c>
      <c r="AO197" s="531">
        <v>3236</v>
      </c>
      <c r="AP197" s="4"/>
      <c r="AQ197" s="4"/>
      <c r="AR197" s="4"/>
    </row>
    <row r="198" spans="1:44" ht="12" customHeight="1">
      <c r="A198" s="385" t="s">
        <v>724</v>
      </c>
      <c r="B198" s="385" t="s">
        <v>216</v>
      </c>
      <c r="C198" s="385"/>
      <c r="D198" s="386"/>
      <c r="E198" s="386"/>
      <c r="F198" s="385" t="s">
        <v>726</v>
      </c>
      <c r="G198" s="386"/>
      <c r="H198" s="386"/>
      <c r="I198" s="387"/>
      <c r="J198" s="401" t="s">
        <v>219</v>
      </c>
      <c r="K198" s="385" t="s">
        <v>219</v>
      </c>
      <c r="L198" s="428" t="s">
        <v>1154</v>
      </c>
      <c r="M198" s="433" t="s">
        <v>1154</v>
      </c>
      <c r="N198" s="433" t="s">
        <v>1154</v>
      </c>
      <c r="O198" s="433" t="s">
        <v>1154</v>
      </c>
      <c r="P198" s="433" t="s">
        <v>1154</v>
      </c>
      <c r="Q198" s="433" t="s">
        <v>1154</v>
      </c>
      <c r="R198" s="433" t="s">
        <v>1154</v>
      </c>
      <c r="S198" s="433" t="s">
        <v>1154</v>
      </c>
      <c r="T198" s="433" t="s">
        <v>1154</v>
      </c>
      <c r="U198" s="433" t="s">
        <v>1154</v>
      </c>
      <c r="V198" s="433" t="s">
        <v>1154</v>
      </c>
      <c r="W198" s="433" t="s">
        <v>1154</v>
      </c>
      <c r="X198" s="433" t="s">
        <v>1154</v>
      </c>
      <c r="Y198" s="433" t="s">
        <v>1154</v>
      </c>
      <c r="Z198" s="433" t="s">
        <v>1154</v>
      </c>
      <c r="AA198" s="433" t="s">
        <v>1154</v>
      </c>
      <c r="AB198" s="433" t="s">
        <v>1154</v>
      </c>
      <c r="AC198" s="433" t="s">
        <v>1154</v>
      </c>
      <c r="AD198" s="433" t="s">
        <v>1154</v>
      </c>
      <c r="AE198" s="433" t="s">
        <v>1154</v>
      </c>
      <c r="AF198" s="433" t="s">
        <v>1154</v>
      </c>
      <c r="AG198" s="433" t="s">
        <v>1154</v>
      </c>
      <c r="AH198" s="433" t="s">
        <v>1154</v>
      </c>
      <c r="AI198" s="433" t="s">
        <v>1154</v>
      </c>
      <c r="AJ198" s="433" t="s">
        <v>1154</v>
      </c>
      <c r="AK198" s="433" t="s">
        <v>1154</v>
      </c>
      <c r="AL198" s="433" t="s">
        <v>1154</v>
      </c>
      <c r="AM198" s="433" t="s">
        <v>1154</v>
      </c>
      <c r="AN198" s="433" t="s">
        <v>1154</v>
      </c>
      <c r="AO198" s="530" t="s">
        <v>1154</v>
      </c>
      <c r="AP198" s="4"/>
      <c r="AQ198" s="4"/>
      <c r="AR198" s="4"/>
    </row>
    <row r="199" spans="1:44" ht="12" customHeight="1">
      <c r="A199" s="385" t="s">
        <v>729</v>
      </c>
      <c r="B199" s="385" t="s">
        <v>216</v>
      </c>
      <c r="C199" s="385" t="s">
        <v>6117</v>
      </c>
      <c r="D199" s="386"/>
      <c r="E199" s="386"/>
      <c r="F199" s="385" t="s">
        <v>731</v>
      </c>
      <c r="G199" s="386"/>
      <c r="H199" s="386"/>
      <c r="I199" s="387"/>
      <c r="J199" s="401" t="s">
        <v>219</v>
      </c>
      <c r="K199" s="385" t="s">
        <v>219</v>
      </c>
      <c r="L199" s="428" t="s">
        <v>1154</v>
      </c>
      <c r="M199" s="433" t="s">
        <v>1154</v>
      </c>
      <c r="N199" s="433" t="s">
        <v>1154</v>
      </c>
      <c r="O199" s="433" t="s">
        <v>1154</v>
      </c>
      <c r="P199" s="433" t="s">
        <v>1154</v>
      </c>
      <c r="Q199" s="433" t="s">
        <v>1154</v>
      </c>
      <c r="R199" s="433" t="s">
        <v>1154</v>
      </c>
      <c r="S199" s="433" t="s">
        <v>1154</v>
      </c>
      <c r="T199" s="433" t="s">
        <v>1154</v>
      </c>
      <c r="U199" s="433" t="s">
        <v>1154</v>
      </c>
      <c r="V199" s="433" t="s">
        <v>1154</v>
      </c>
      <c r="W199" s="433" t="s">
        <v>1154</v>
      </c>
      <c r="X199" s="433" t="s">
        <v>1154</v>
      </c>
      <c r="Y199" s="433" t="s">
        <v>1154</v>
      </c>
      <c r="Z199" s="433" t="s">
        <v>1154</v>
      </c>
      <c r="AA199" s="433" t="s">
        <v>1154</v>
      </c>
      <c r="AB199" s="433" t="s">
        <v>1154</v>
      </c>
      <c r="AC199" s="433" t="s">
        <v>1154</v>
      </c>
      <c r="AD199" s="433" t="s">
        <v>1154</v>
      </c>
      <c r="AE199" s="433" t="s">
        <v>1154</v>
      </c>
      <c r="AF199" s="433" t="s">
        <v>1154</v>
      </c>
      <c r="AG199" s="433" t="s">
        <v>1154</v>
      </c>
      <c r="AH199" s="433" t="s">
        <v>1154</v>
      </c>
      <c r="AI199" s="433" t="s">
        <v>1154</v>
      </c>
      <c r="AJ199" s="433" t="s">
        <v>1154</v>
      </c>
      <c r="AK199" s="433" t="s">
        <v>1154</v>
      </c>
      <c r="AL199" s="433" t="s">
        <v>1154</v>
      </c>
      <c r="AM199" s="433" t="s">
        <v>1154</v>
      </c>
      <c r="AN199" s="433" t="s">
        <v>1154</v>
      </c>
      <c r="AO199" s="530" t="s">
        <v>1154</v>
      </c>
      <c r="AP199" s="4"/>
      <c r="AQ199" s="4"/>
      <c r="AR199" s="4"/>
    </row>
    <row r="200" spans="1:44" ht="12" customHeight="1">
      <c r="A200" s="415" t="s">
        <v>729</v>
      </c>
      <c r="B200" s="415" t="s">
        <v>226</v>
      </c>
      <c r="C200" s="415" t="s">
        <v>6117</v>
      </c>
      <c r="D200" s="416"/>
      <c r="E200" s="416"/>
      <c r="F200" s="415" t="s">
        <v>731</v>
      </c>
      <c r="G200" s="416"/>
      <c r="H200" s="416"/>
      <c r="I200" s="417"/>
      <c r="J200" s="223" t="s">
        <v>219</v>
      </c>
      <c r="K200" s="415" t="s">
        <v>219</v>
      </c>
      <c r="L200" s="429" t="s">
        <v>1154</v>
      </c>
      <c r="M200" s="434" t="s">
        <v>1154</v>
      </c>
      <c r="N200" s="434" t="s">
        <v>1154</v>
      </c>
      <c r="O200" s="434" t="s">
        <v>1154</v>
      </c>
      <c r="P200" s="434" t="s">
        <v>1154</v>
      </c>
      <c r="Q200" s="434" t="s">
        <v>1154</v>
      </c>
      <c r="R200" s="434" t="s">
        <v>1154</v>
      </c>
      <c r="S200" s="434" t="s">
        <v>1154</v>
      </c>
      <c r="T200" s="434" t="s">
        <v>1154</v>
      </c>
      <c r="U200" s="434" t="s">
        <v>1154</v>
      </c>
      <c r="V200" s="434" t="s">
        <v>1154</v>
      </c>
      <c r="W200" s="434" t="s">
        <v>1154</v>
      </c>
      <c r="X200" s="434" t="s">
        <v>1154</v>
      </c>
      <c r="Y200" s="434" t="s">
        <v>1154</v>
      </c>
      <c r="Z200" s="434" t="s">
        <v>1154</v>
      </c>
      <c r="AA200" s="434" t="s">
        <v>1154</v>
      </c>
      <c r="AB200" s="434" t="s">
        <v>1154</v>
      </c>
      <c r="AC200" s="434" t="s">
        <v>1154</v>
      </c>
      <c r="AD200" s="434" t="s">
        <v>1154</v>
      </c>
      <c r="AE200" s="434" t="s">
        <v>1154</v>
      </c>
      <c r="AF200" s="434" t="s">
        <v>1154</v>
      </c>
      <c r="AG200" s="434" t="s">
        <v>1154</v>
      </c>
      <c r="AH200" s="434" t="s">
        <v>1154</v>
      </c>
      <c r="AI200" s="434" t="s">
        <v>1154</v>
      </c>
      <c r="AJ200" s="434" t="s">
        <v>1154</v>
      </c>
      <c r="AK200" s="434" t="s">
        <v>1154</v>
      </c>
      <c r="AL200" s="434" t="s">
        <v>1154</v>
      </c>
      <c r="AM200" s="434" t="s">
        <v>1154</v>
      </c>
      <c r="AN200" s="434" t="s">
        <v>1154</v>
      </c>
      <c r="AO200" s="531" t="s">
        <v>1154</v>
      </c>
      <c r="AP200" s="4"/>
      <c r="AQ200" s="4"/>
      <c r="AR200" s="4"/>
    </row>
    <row r="201" spans="1:44" ht="12" customHeight="1">
      <c r="A201" s="385" t="s">
        <v>734</v>
      </c>
      <c r="B201" s="385" t="s">
        <v>216</v>
      </c>
      <c r="C201" s="385" t="s">
        <v>6118</v>
      </c>
      <c r="D201" s="386"/>
      <c r="E201" s="386"/>
      <c r="F201" s="385" t="s">
        <v>736</v>
      </c>
      <c r="G201" s="386"/>
      <c r="H201" s="386"/>
      <c r="I201" s="387"/>
      <c r="J201" s="401" t="s">
        <v>219</v>
      </c>
      <c r="K201" s="385" t="s">
        <v>219</v>
      </c>
      <c r="L201" s="428">
        <v>0</v>
      </c>
      <c r="M201" s="433">
        <v>0</v>
      </c>
      <c r="N201" s="433">
        <v>0</v>
      </c>
      <c r="O201" s="433">
        <v>2307</v>
      </c>
      <c r="P201" s="433">
        <v>2566</v>
      </c>
      <c r="Q201" s="433">
        <v>2788</v>
      </c>
      <c r="R201" s="433">
        <v>3006</v>
      </c>
      <c r="S201" s="433">
        <v>3241</v>
      </c>
      <c r="T201" s="433">
        <v>3437</v>
      </c>
      <c r="U201" s="433">
        <v>3619</v>
      </c>
      <c r="V201" s="433">
        <v>3933</v>
      </c>
      <c r="W201" s="433">
        <v>4066</v>
      </c>
      <c r="X201" s="433">
        <v>4284</v>
      </c>
      <c r="Y201" s="433">
        <v>4612</v>
      </c>
      <c r="Z201" s="433">
        <v>4978</v>
      </c>
      <c r="AA201" s="433">
        <v>5217</v>
      </c>
      <c r="AB201" s="433">
        <v>5617</v>
      </c>
      <c r="AC201" s="433">
        <v>6049</v>
      </c>
      <c r="AD201" s="433">
        <v>6286</v>
      </c>
      <c r="AE201" s="433">
        <v>6769</v>
      </c>
      <c r="AF201" s="433">
        <v>7539</v>
      </c>
      <c r="AG201" s="433">
        <v>8050</v>
      </c>
      <c r="AH201" s="433">
        <v>8619</v>
      </c>
      <c r="AI201" s="433">
        <v>9411</v>
      </c>
      <c r="AJ201" s="433">
        <v>9971</v>
      </c>
      <c r="AK201" s="433">
        <v>10450</v>
      </c>
      <c r="AL201" s="433">
        <v>11056</v>
      </c>
      <c r="AM201" s="433">
        <v>11720</v>
      </c>
      <c r="AN201" s="433">
        <v>12373</v>
      </c>
      <c r="AO201" s="530">
        <v>14777</v>
      </c>
      <c r="AP201" s="4"/>
      <c r="AQ201" s="4"/>
      <c r="AR201" s="4"/>
    </row>
    <row r="202" spans="1:44" ht="12" customHeight="1">
      <c r="A202" s="415" t="s">
        <v>734</v>
      </c>
      <c r="B202" s="415" t="s">
        <v>226</v>
      </c>
      <c r="C202" s="415" t="s">
        <v>6118</v>
      </c>
      <c r="D202" s="416"/>
      <c r="E202" s="416"/>
      <c r="F202" s="415" t="s">
        <v>736</v>
      </c>
      <c r="G202" s="416"/>
      <c r="H202" s="416"/>
      <c r="I202" s="417"/>
      <c r="J202" s="223" t="s">
        <v>219</v>
      </c>
      <c r="K202" s="415" t="s">
        <v>219</v>
      </c>
      <c r="L202" s="429">
        <v>0</v>
      </c>
      <c r="M202" s="434">
        <v>0</v>
      </c>
      <c r="N202" s="434">
        <v>0</v>
      </c>
      <c r="O202" s="434">
        <v>2307</v>
      </c>
      <c r="P202" s="434">
        <v>2566</v>
      </c>
      <c r="Q202" s="434">
        <v>2788</v>
      </c>
      <c r="R202" s="434">
        <v>3006</v>
      </c>
      <c r="S202" s="434">
        <v>3241</v>
      </c>
      <c r="T202" s="434">
        <v>3437</v>
      </c>
      <c r="U202" s="434">
        <v>3619</v>
      </c>
      <c r="V202" s="434">
        <v>3933</v>
      </c>
      <c r="W202" s="434">
        <v>4066</v>
      </c>
      <c r="X202" s="434">
        <v>4284</v>
      </c>
      <c r="Y202" s="434">
        <v>4612</v>
      </c>
      <c r="Z202" s="434">
        <v>4978</v>
      </c>
      <c r="AA202" s="434">
        <v>5217</v>
      </c>
      <c r="AB202" s="434">
        <v>5617</v>
      </c>
      <c r="AC202" s="434">
        <v>6049</v>
      </c>
      <c r="AD202" s="434">
        <v>6286</v>
      </c>
      <c r="AE202" s="434">
        <v>6769</v>
      </c>
      <c r="AF202" s="434">
        <v>7539</v>
      </c>
      <c r="AG202" s="434">
        <v>8050</v>
      </c>
      <c r="AH202" s="434">
        <v>8619</v>
      </c>
      <c r="AI202" s="434">
        <v>9411</v>
      </c>
      <c r="AJ202" s="434">
        <v>9971</v>
      </c>
      <c r="AK202" s="434">
        <v>10450</v>
      </c>
      <c r="AL202" s="434">
        <v>11056</v>
      </c>
      <c r="AM202" s="434">
        <v>11720</v>
      </c>
      <c r="AN202" s="434">
        <v>12373</v>
      </c>
      <c r="AO202" s="531">
        <v>14777</v>
      </c>
      <c r="AP202" s="4"/>
      <c r="AQ202" s="4"/>
      <c r="AR202" s="4"/>
    </row>
    <row r="203" spans="1:44" ht="12" customHeight="1">
      <c r="A203" s="385" t="s">
        <v>737</v>
      </c>
      <c r="B203" s="385" t="s">
        <v>216</v>
      </c>
      <c r="C203" s="385" t="s">
        <v>6119</v>
      </c>
      <c r="D203" s="386"/>
      <c r="E203" s="386"/>
      <c r="F203" s="385" t="s">
        <v>739</v>
      </c>
      <c r="G203" s="386"/>
      <c r="H203" s="386"/>
      <c r="I203" s="387"/>
      <c r="J203" s="401" t="s">
        <v>219</v>
      </c>
      <c r="K203" s="385" t="s">
        <v>219</v>
      </c>
      <c r="L203" s="428">
        <v>0</v>
      </c>
      <c r="M203" s="433">
        <v>0</v>
      </c>
      <c r="N203" s="433">
        <v>0</v>
      </c>
      <c r="O203" s="433">
        <v>2307</v>
      </c>
      <c r="P203" s="433">
        <v>2566</v>
      </c>
      <c r="Q203" s="433">
        <v>2788</v>
      </c>
      <c r="R203" s="433">
        <v>3006</v>
      </c>
      <c r="S203" s="433">
        <v>3241</v>
      </c>
      <c r="T203" s="433">
        <v>3437</v>
      </c>
      <c r="U203" s="433">
        <v>3619</v>
      </c>
      <c r="V203" s="433">
        <v>3933</v>
      </c>
      <c r="W203" s="433">
        <v>4066</v>
      </c>
      <c r="X203" s="433">
        <v>4284</v>
      </c>
      <c r="Y203" s="433">
        <v>4612</v>
      </c>
      <c r="Z203" s="433">
        <v>4978</v>
      </c>
      <c r="AA203" s="433">
        <v>5217</v>
      </c>
      <c r="AB203" s="433">
        <v>5617</v>
      </c>
      <c r="AC203" s="433">
        <v>6049</v>
      </c>
      <c r="AD203" s="433">
        <v>6286</v>
      </c>
      <c r="AE203" s="433">
        <v>6769</v>
      </c>
      <c r="AF203" s="433">
        <v>7539</v>
      </c>
      <c r="AG203" s="433">
        <v>8050</v>
      </c>
      <c r="AH203" s="433">
        <v>8619</v>
      </c>
      <c r="AI203" s="433">
        <v>9411</v>
      </c>
      <c r="AJ203" s="433">
        <v>9971</v>
      </c>
      <c r="AK203" s="433">
        <v>10450</v>
      </c>
      <c r="AL203" s="433">
        <v>11056</v>
      </c>
      <c r="AM203" s="433">
        <v>11720</v>
      </c>
      <c r="AN203" s="433">
        <v>12373</v>
      </c>
      <c r="AO203" s="530">
        <v>14777</v>
      </c>
      <c r="AP203" s="4"/>
      <c r="AQ203" s="4"/>
      <c r="AR203" s="4"/>
    </row>
    <row r="204" spans="1:44" ht="12" customHeight="1">
      <c r="A204" s="415" t="s">
        <v>737</v>
      </c>
      <c r="B204" s="415" t="s">
        <v>226</v>
      </c>
      <c r="C204" s="415" t="s">
        <v>6120</v>
      </c>
      <c r="D204" s="416"/>
      <c r="E204" s="416"/>
      <c r="F204" s="415" t="s">
        <v>739</v>
      </c>
      <c r="G204" s="416"/>
      <c r="H204" s="416"/>
      <c r="I204" s="417"/>
      <c r="J204" s="223" t="s">
        <v>219</v>
      </c>
      <c r="K204" s="415" t="s">
        <v>219</v>
      </c>
      <c r="L204" s="429">
        <v>0</v>
      </c>
      <c r="M204" s="434">
        <v>0</v>
      </c>
      <c r="N204" s="434">
        <v>0</v>
      </c>
      <c r="O204" s="434">
        <v>2307</v>
      </c>
      <c r="P204" s="434">
        <v>2566</v>
      </c>
      <c r="Q204" s="434">
        <v>2788</v>
      </c>
      <c r="R204" s="434">
        <v>3006</v>
      </c>
      <c r="S204" s="434">
        <v>3241</v>
      </c>
      <c r="T204" s="434">
        <v>3437</v>
      </c>
      <c r="U204" s="434">
        <v>3619</v>
      </c>
      <c r="V204" s="434">
        <v>3933</v>
      </c>
      <c r="W204" s="434">
        <v>4066</v>
      </c>
      <c r="X204" s="434">
        <v>4284</v>
      </c>
      <c r="Y204" s="434">
        <v>4612</v>
      </c>
      <c r="Z204" s="434">
        <v>4978</v>
      </c>
      <c r="AA204" s="434">
        <v>5217</v>
      </c>
      <c r="AB204" s="434">
        <v>5617</v>
      </c>
      <c r="AC204" s="434">
        <v>6049</v>
      </c>
      <c r="AD204" s="434">
        <v>6286</v>
      </c>
      <c r="AE204" s="434">
        <v>6769</v>
      </c>
      <c r="AF204" s="434">
        <v>7539</v>
      </c>
      <c r="AG204" s="434">
        <v>8050</v>
      </c>
      <c r="AH204" s="434">
        <v>8619</v>
      </c>
      <c r="AI204" s="434">
        <v>9411</v>
      </c>
      <c r="AJ204" s="434">
        <v>9971</v>
      </c>
      <c r="AK204" s="434">
        <v>10450</v>
      </c>
      <c r="AL204" s="434">
        <v>11056</v>
      </c>
      <c r="AM204" s="434">
        <v>11720</v>
      </c>
      <c r="AN204" s="434">
        <v>12373</v>
      </c>
      <c r="AO204" s="531">
        <v>14777</v>
      </c>
      <c r="AP204" s="4"/>
      <c r="AQ204" s="4"/>
      <c r="AR204" s="4"/>
    </row>
    <row r="205" spans="1:44" ht="12" customHeight="1">
      <c r="A205" s="385" t="s">
        <v>740</v>
      </c>
      <c r="B205" s="385" t="s">
        <v>216</v>
      </c>
      <c r="C205" s="385" t="s">
        <v>6121</v>
      </c>
      <c r="D205" s="386"/>
      <c r="E205" s="386"/>
      <c r="F205" s="385" t="s">
        <v>742</v>
      </c>
      <c r="G205" s="386"/>
      <c r="H205" s="386"/>
      <c r="I205" s="387"/>
      <c r="J205" s="401" t="s">
        <v>219</v>
      </c>
      <c r="K205" s="385" t="s">
        <v>219</v>
      </c>
      <c r="L205" s="428">
        <v>0</v>
      </c>
      <c r="M205" s="433">
        <v>0</v>
      </c>
      <c r="N205" s="433">
        <v>0</v>
      </c>
      <c r="O205" s="433">
        <v>0</v>
      </c>
      <c r="P205" s="433">
        <v>0</v>
      </c>
      <c r="Q205" s="433">
        <v>0</v>
      </c>
      <c r="R205" s="433">
        <v>0</v>
      </c>
      <c r="S205" s="433">
        <v>0</v>
      </c>
      <c r="T205" s="433">
        <v>0</v>
      </c>
      <c r="U205" s="433">
        <v>0</v>
      </c>
      <c r="V205" s="433">
        <v>0</v>
      </c>
      <c r="W205" s="433">
        <v>0</v>
      </c>
      <c r="X205" s="433">
        <v>0</v>
      </c>
      <c r="Y205" s="433">
        <v>0</v>
      </c>
      <c r="Z205" s="433">
        <v>0</v>
      </c>
      <c r="AA205" s="433">
        <v>0</v>
      </c>
      <c r="AB205" s="433">
        <v>0</v>
      </c>
      <c r="AC205" s="433">
        <v>0</v>
      </c>
      <c r="AD205" s="433">
        <v>0</v>
      </c>
      <c r="AE205" s="433">
        <v>0</v>
      </c>
      <c r="AF205" s="433">
        <v>0</v>
      </c>
      <c r="AG205" s="433">
        <v>0</v>
      </c>
      <c r="AH205" s="433">
        <v>0</v>
      </c>
      <c r="AI205" s="433">
        <v>0</v>
      </c>
      <c r="AJ205" s="433">
        <v>0</v>
      </c>
      <c r="AK205" s="433">
        <v>0</v>
      </c>
      <c r="AL205" s="433">
        <v>0</v>
      </c>
      <c r="AM205" s="433">
        <v>0</v>
      </c>
      <c r="AN205" s="433">
        <v>0</v>
      </c>
      <c r="AO205" s="530">
        <v>0</v>
      </c>
      <c r="AP205" s="4"/>
      <c r="AQ205" s="4"/>
      <c r="AR205" s="4"/>
    </row>
    <row r="206" spans="1:44" ht="12" customHeight="1">
      <c r="A206" s="415" t="s">
        <v>740</v>
      </c>
      <c r="B206" s="415" t="s">
        <v>226</v>
      </c>
      <c r="C206" s="415" t="s">
        <v>6122</v>
      </c>
      <c r="D206" s="416"/>
      <c r="E206" s="416"/>
      <c r="F206" s="415" t="s">
        <v>742</v>
      </c>
      <c r="G206" s="416"/>
      <c r="H206" s="416"/>
      <c r="I206" s="417"/>
      <c r="J206" s="223" t="s">
        <v>219</v>
      </c>
      <c r="K206" s="415" t="s">
        <v>219</v>
      </c>
      <c r="L206" s="429">
        <v>0</v>
      </c>
      <c r="M206" s="434">
        <v>0</v>
      </c>
      <c r="N206" s="434">
        <v>0</v>
      </c>
      <c r="O206" s="434">
        <v>0</v>
      </c>
      <c r="P206" s="434">
        <v>0</v>
      </c>
      <c r="Q206" s="434">
        <v>0</v>
      </c>
      <c r="R206" s="434">
        <v>0</v>
      </c>
      <c r="S206" s="434">
        <v>0</v>
      </c>
      <c r="T206" s="434">
        <v>0</v>
      </c>
      <c r="U206" s="434">
        <v>0</v>
      </c>
      <c r="V206" s="434">
        <v>0</v>
      </c>
      <c r="W206" s="434">
        <v>0</v>
      </c>
      <c r="X206" s="434">
        <v>0</v>
      </c>
      <c r="Y206" s="434">
        <v>0</v>
      </c>
      <c r="Z206" s="434">
        <v>0</v>
      </c>
      <c r="AA206" s="434">
        <v>0</v>
      </c>
      <c r="AB206" s="434">
        <v>0</v>
      </c>
      <c r="AC206" s="434">
        <v>0</v>
      </c>
      <c r="AD206" s="434">
        <v>0</v>
      </c>
      <c r="AE206" s="434">
        <v>0</v>
      </c>
      <c r="AF206" s="434">
        <v>0</v>
      </c>
      <c r="AG206" s="434">
        <v>0</v>
      </c>
      <c r="AH206" s="434">
        <v>0</v>
      </c>
      <c r="AI206" s="434">
        <v>0</v>
      </c>
      <c r="AJ206" s="434">
        <v>0</v>
      </c>
      <c r="AK206" s="434">
        <v>0</v>
      </c>
      <c r="AL206" s="434">
        <v>0</v>
      </c>
      <c r="AM206" s="434">
        <v>0</v>
      </c>
      <c r="AN206" s="434">
        <v>0</v>
      </c>
      <c r="AO206" s="531">
        <v>0</v>
      </c>
      <c r="AP206" s="4"/>
      <c r="AQ206" s="4"/>
      <c r="AR206" s="4"/>
    </row>
    <row r="207" spans="1:44" ht="12" customHeight="1">
      <c r="A207" s="388" t="s">
        <v>743</v>
      </c>
      <c r="B207" s="388" t="s">
        <v>216</v>
      </c>
      <c r="C207" s="388"/>
      <c r="D207" s="389"/>
      <c r="E207" s="389"/>
      <c r="F207" s="388" t="s">
        <v>745</v>
      </c>
      <c r="G207" s="389"/>
      <c r="H207" s="389"/>
      <c r="I207" s="390"/>
      <c r="J207" s="388" t="s">
        <v>219</v>
      </c>
      <c r="K207" s="388" t="s">
        <v>219</v>
      </c>
      <c r="L207" s="430" t="s">
        <v>1154</v>
      </c>
      <c r="M207" s="435" t="s">
        <v>1154</v>
      </c>
      <c r="N207" s="435" t="s">
        <v>1154</v>
      </c>
      <c r="O207" s="435" t="s">
        <v>1154</v>
      </c>
      <c r="P207" s="435" t="s">
        <v>1154</v>
      </c>
      <c r="Q207" s="435" t="s">
        <v>1154</v>
      </c>
      <c r="R207" s="435" t="s">
        <v>1154</v>
      </c>
      <c r="S207" s="435" t="s">
        <v>1154</v>
      </c>
      <c r="T207" s="435" t="s">
        <v>1154</v>
      </c>
      <c r="U207" s="435" t="s">
        <v>1154</v>
      </c>
      <c r="V207" s="435" t="s">
        <v>1154</v>
      </c>
      <c r="W207" s="435" t="s">
        <v>1154</v>
      </c>
      <c r="X207" s="435" t="s">
        <v>1154</v>
      </c>
      <c r="Y207" s="435" t="s">
        <v>1154</v>
      </c>
      <c r="Z207" s="435" t="s">
        <v>1154</v>
      </c>
      <c r="AA207" s="435" t="s">
        <v>1154</v>
      </c>
      <c r="AB207" s="435" t="s">
        <v>1154</v>
      </c>
      <c r="AC207" s="435" t="s">
        <v>1154</v>
      </c>
      <c r="AD207" s="435" t="s">
        <v>1154</v>
      </c>
      <c r="AE207" s="435" t="s">
        <v>1154</v>
      </c>
      <c r="AF207" s="435" t="s">
        <v>1154</v>
      </c>
      <c r="AG207" s="435" t="s">
        <v>1154</v>
      </c>
      <c r="AH207" s="435" t="s">
        <v>1154</v>
      </c>
      <c r="AI207" s="435" t="s">
        <v>1154</v>
      </c>
      <c r="AJ207" s="435" t="s">
        <v>1154</v>
      </c>
      <c r="AK207" s="435" t="s">
        <v>1154</v>
      </c>
      <c r="AL207" s="435" t="s">
        <v>1154</v>
      </c>
      <c r="AM207" s="435" t="s">
        <v>1154</v>
      </c>
      <c r="AN207" s="435" t="s">
        <v>1154</v>
      </c>
      <c r="AO207" s="532" t="s">
        <v>1154</v>
      </c>
      <c r="AP207" s="4"/>
      <c r="AQ207" s="4"/>
      <c r="AR207" s="4"/>
    </row>
    <row r="208" spans="1:44" ht="12" customHeight="1">
      <c r="A208" s="385" t="s">
        <v>746</v>
      </c>
      <c r="B208" s="385" t="s">
        <v>216</v>
      </c>
      <c r="C208" s="385"/>
      <c r="D208" s="386"/>
      <c r="E208" s="386"/>
      <c r="F208" s="385" t="s">
        <v>748</v>
      </c>
      <c r="G208" s="386"/>
      <c r="H208" s="386"/>
      <c r="I208" s="387"/>
      <c r="J208" s="385" t="s">
        <v>219</v>
      </c>
      <c r="K208" s="385" t="s">
        <v>219</v>
      </c>
      <c r="L208" s="428" t="s">
        <v>1154</v>
      </c>
      <c r="M208" s="433" t="s">
        <v>1154</v>
      </c>
      <c r="N208" s="433" t="s">
        <v>1154</v>
      </c>
      <c r="O208" s="433" t="s">
        <v>1154</v>
      </c>
      <c r="P208" s="433" t="s">
        <v>1154</v>
      </c>
      <c r="Q208" s="433" t="s">
        <v>1154</v>
      </c>
      <c r="R208" s="433" t="s">
        <v>1154</v>
      </c>
      <c r="S208" s="433" t="s">
        <v>1154</v>
      </c>
      <c r="T208" s="433" t="s">
        <v>1154</v>
      </c>
      <c r="U208" s="433" t="s">
        <v>1154</v>
      </c>
      <c r="V208" s="433" t="s">
        <v>1154</v>
      </c>
      <c r="W208" s="433" t="s">
        <v>1154</v>
      </c>
      <c r="X208" s="433" t="s">
        <v>1154</v>
      </c>
      <c r="Y208" s="433" t="s">
        <v>1154</v>
      </c>
      <c r="Z208" s="433" t="s">
        <v>1154</v>
      </c>
      <c r="AA208" s="433" t="s">
        <v>1154</v>
      </c>
      <c r="AB208" s="433" t="s">
        <v>1154</v>
      </c>
      <c r="AC208" s="433" t="s">
        <v>1154</v>
      </c>
      <c r="AD208" s="433" t="s">
        <v>1154</v>
      </c>
      <c r="AE208" s="433" t="s">
        <v>1154</v>
      </c>
      <c r="AF208" s="433" t="s">
        <v>1154</v>
      </c>
      <c r="AG208" s="433" t="s">
        <v>1154</v>
      </c>
      <c r="AH208" s="433" t="s">
        <v>1154</v>
      </c>
      <c r="AI208" s="433" t="s">
        <v>1154</v>
      </c>
      <c r="AJ208" s="433" t="s">
        <v>1154</v>
      </c>
      <c r="AK208" s="433" t="s">
        <v>1154</v>
      </c>
      <c r="AL208" s="433" t="s">
        <v>1154</v>
      </c>
      <c r="AM208" s="433" t="s">
        <v>1154</v>
      </c>
      <c r="AN208" s="433" t="s">
        <v>1154</v>
      </c>
      <c r="AO208" s="530" t="s">
        <v>1154</v>
      </c>
      <c r="AP208" s="4"/>
      <c r="AQ208" s="4"/>
      <c r="AR208" s="4"/>
    </row>
    <row r="209" spans="1:44" ht="12" customHeight="1">
      <c r="A209" s="385" t="s">
        <v>749</v>
      </c>
      <c r="B209" s="385" t="s">
        <v>216</v>
      </c>
      <c r="C209" s="385"/>
      <c r="D209" s="386"/>
      <c r="E209" s="386"/>
      <c r="F209" s="385" t="s">
        <v>751</v>
      </c>
      <c r="G209" s="386"/>
      <c r="H209" s="386"/>
      <c r="I209" s="387"/>
      <c r="J209" s="385" t="s">
        <v>219</v>
      </c>
      <c r="K209" s="385" t="s">
        <v>219</v>
      </c>
      <c r="L209" s="428" t="s">
        <v>1154</v>
      </c>
      <c r="M209" s="433" t="s">
        <v>1154</v>
      </c>
      <c r="N209" s="433" t="s">
        <v>1154</v>
      </c>
      <c r="O209" s="433" t="s">
        <v>1154</v>
      </c>
      <c r="P209" s="433" t="s">
        <v>1154</v>
      </c>
      <c r="Q209" s="433" t="s">
        <v>1154</v>
      </c>
      <c r="R209" s="433" t="s">
        <v>1154</v>
      </c>
      <c r="S209" s="433" t="s">
        <v>1154</v>
      </c>
      <c r="T209" s="433" t="s">
        <v>1154</v>
      </c>
      <c r="U209" s="433" t="s">
        <v>1154</v>
      </c>
      <c r="V209" s="433" t="s">
        <v>1154</v>
      </c>
      <c r="W209" s="433" t="s">
        <v>1154</v>
      </c>
      <c r="X209" s="433" t="s">
        <v>1154</v>
      </c>
      <c r="Y209" s="433" t="s">
        <v>1154</v>
      </c>
      <c r="Z209" s="433" t="s">
        <v>1154</v>
      </c>
      <c r="AA209" s="433" t="s">
        <v>1154</v>
      </c>
      <c r="AB209" s="433" t="s">
        <v>1154</v>
      </c>
      <c r="AC209" s="433" t="s">
        <v>1154</v>
      </c>
      <c r="AD209" s="433" t="s">
        <v>1154</v>
      </c>
      <c r="AE209" s="433" t="s">
        <v>1154</v>
      </c>
      <c r="AF209" s="433" t="s">
        <v>1154</v>
      </c>
      <c r="AG209" s="433" t="s">
        <v>1154</v>
      </c>
      <c r="AH209" s="433" t="s">
        <v>1154</v>
      </c>
      <c r="AI209" s="433" t="s">
        <v>1154</v>
      </c>
      <c r="AJ209" s="433" t="s">
        <v>1154</v>
      </c>
      <c r="AK209" s="433" t="s">
        <v>1154</v>
      </c>
      <c r="AL209" s="433" t="s">
        <v>1154</v>
      </c>
      <c r="AM209" s="433" t="s">
        <v>1154</v>
      </c>
      <c r="AN209" s="433" t="s">
        <v>1154</v>
      </c>
      <c r="AO209" s="530" t="s">
        <v>1154</v>
      </c>
      <c r="AP209" s="4"/>
      <c r="AQ209" s="4"/>
      <c r="AR209" s="4"/>
    </row>
    <row r="210" spans="1:44" ht="12" customHeight="1">
      <c r="A210" s="385" t="s">
        <v>752</v>
      </c>
      <c r="B210" s="385" t="s">
        <v>216</v>
      </c>
      <c r="C210" s="385"/>
      <c r="D210" s="386"/>
      <c r="E210" s="386"/>
      <c r="F210" s="385" t="s">
        <v>754</v>
      </c>
      <c r="G210" s="386"/>
      <c r="H210" s="386"/>
      <c r="I210" s="387"/>
      <c r="J210" s="385" t="s">
        <v>219</v>
      </c>
      <c r="K210" s="385" t="s">
        <v>219</v>
      </c>
      <c r="L210" s="428" t="s">
        <v>1154</v>
      </c>
      <c r="M210" s="433" t="s">
        <v>1154</v>
      </c>
      <c r="N210" s="433" t="s">
        <v>1154</v>
      </c>
      <c r="O210" s="433" t="s">
        <v>1154</v>
      </c>
      <c r="P210" s="433" t="s">
        <v>1154</v>
      </c>
      <c r="Q210" s="433" t="s">
        <v>1154</v>
      </c>
      <c r="R210" s="433" t="s">
        <v>1154</v>
      </c>
      <c r="S210" s="433" t="s">
        <v>1154</v>
      </c>
      <c r="T210" s="433" t="s">
        <v>1154</v>
      </c>
      <c r="U210" s="433" t="s">
        <v>1154</v>
      </c>
      <c r="V210" s="433" t="s">
        <v>1154</v>
      </c>
      <c r="W210" s="433" t="s">
        <v>1154</v>
      </c>
      <c r="X210" s="433" t="s">
        <v>1154</v>
      </c>
      <c r="Y210" s="433" t="s">
        <v>1154</v>
      </c>
      <c r="Z210" s="433" t="s">
        <v>1154</v>
      </c>
      <c r="AA210" s="433" t="s">
        <v>1154</v>
      </c>
      <c r="AB210" s="433" t="s">
        <v>1154</v>
      </c>
      <c r="AC210" s="433" t="s">
        <v>1154</v>
      </c>
      <c r="AD210" s="433" t="s">
        <v>1154</v>
      </c>
      <c r="AE210" s="433" t="s">
        <v>1154</v>
      </c>
      <c r="AF210" s="433" t="s">
        <v>1154</v>
      </c>
      <c r="AG210" s="433" t="s">
        <v>1154</v>
      </c>
      <c r="AH210" s="433" t="s">
        <v>1154</v>
      </c>
      <c r="AI210" s="433" t="s">
        <v>1154</v>
      </c>
      <c r="AJ210" s="433" t="s">
        <v>1154</v>
      </c>
      <c r="AK210" s="433" t="s">
        <v>1154</v>
      </c>
      <c r="AL210" s="433" t="s">
        <v>1154</v>
      </c>
      <c r="AM210" s="433" t="s">
        <v>1154</v>
      </c>
      <c r="AN210" s="433" t="s">
        <v>1154</v>
      </c>
      <c r="AO210" s="530" t="s">
        <v>1154</v>
      </c>
      <c r="AP210" s="4"/>
      <c r="AQ210" s="4"/>
      <c r="AR210" s="4"/>
    </row>
    <row r="211" spans="1:44" ht="12" customHeight="1">
      <c r="A211" s="385" t="s">
        <v>755</v>
      </c>
      <c r="B211" s="385" t="s">
        <v>216</v>
      </c>
      <c r="C211" s="385"/>
      <c r="D211" s="386"/>
      <c r="E211" s="386"/>
      <c r="F211" s="385" t="s">
        <v>757</v>
      </c>
      <c r="G211" s="386"/>
      <c r="H211" s="386"/>
      <c r="I211" s="387"/>
      <c r="J211" s="385" t="s">
        <v>219</v>
      </c>
      <c r="K211" s="385" t="s">
        <v>219</v>
      </c>
      <c r="L211" s="428" t="s">
        <v>1154</v>
      </c>
      <c r="M211" s="433" t="s">
        <v>1154</v>
      </c>
      <c r="N211" s="433" t="s">
        <v>1154</v>
      </c>
      <c r="O211" s="433" t="s">
        <v>1154</v>
      </c>
      <c r="P211" s="433" t="s">
        <v>1154</v>
      </c>
      <c r="Q211" s="433" t="s">
        <v>1154</v>
      </c>
      <c r="R211" s="433" t="s">
        <v>1154</v>
      </c>
      <c r="S211" s="433" t="s">
        <v>1154</v>
      </c>
      <c r="T211" s="433" t="s">
        <v>1154</v>
      </c>
      <c r="U211" s="433" t="s">
        <v>1154</v>
      </c>
      <c r="V211" s="433" t="s">
        <v>1154</v>
      </c>
      <c r="W211" s="433" t="s">
        <v>1154</v>
      </c>
      <c r="X211" s="433" t="s">
        <v>1154</v>
      </c>
      <c r="Y211" s="433" t="s">
        <v>1154</v>
      </c>
      <c r="Z211" s="433" t="s">
        <v>1154</v>
      </c>
      <c r="AA211" s="433" t="s">
        <v>1154</v>
      </c>
      <c r="AB211" s="433" t="s">
        <v>1154</v>
      </c>
      <c r="AC211" s="433" t="s">
        <v>1154</v>
      </c>
      <c r="AD211" s="433" t="s">
        <v>1154</v>
      </c>
      <c r="AE211" s="433" t="s">
        <v>1154</v>
      </c>
      <c r="AF211" s="433" t="s">
        <v>1154</v>
      </c>
      <c r="AG211" s="433" t="s">
        <v>1154</v>
      </c>
      <c r="AH211" s="433" t="s">
        <v>1154</v>
      </c>
      <c r="AI211" s="433" t="s">
        <v>1154</v>
      </c>
      <c r="AJ211" s="433" t="s">
        <v>1154</v>
      </c>
      <c r="AK211" s="433" t="s">
        <v>1154</v>
      </c>
      <c r="AL211" s="433" t="s">
        <v>1154</v>
      </c>
      <c r="AM211" s="433" t="s">
        <v>1154</v>
      </c>
      <c r="AN211" s="433" t="s">
        <v>1154</v>
      </c>
      <c r="AO211" s="530" t="s">
        <v>1154</v>
      </c>
      <c r="AP211" s="4"/>
      <c r="AQ211" s="4"/>
      <c r="AR211" s="4"/>
    </row>
    <row r="212" spans="1:44" ht="12" customHeight="1">
      <c r="A212" s="385" t="s">
        <v>758</v>
      </c>
      <c r="B212" s="385" t="s">
        <v>216</v>
      </c>
      <c r="C212" s="385"/>
      <c r="D212" s="386"/>
      <c r="E212" s="386"/>
      <c r="F212" s="385" t="s">
        <v>760</v>
      </c>
      <c r="G212" s="386"/>
      <c r="H212" s="386"/>
      <c r="I212" s="387"/>
      <c r="J212" s="385" t="s">
        <v>219</v>
      </c>
      <c r="K212" s="385" t="s">
        <v>219</v>
      </c>
      <c r="L212" s="428" t="s">
        <v>1154</v>
      </c>
      <c r="M212" s="433" t="s">
        <v>1154</v>
      </c>
      <c r="N212" s="433" t="s">
        <v>1154</v>
      </c>
      <c r="O212" s="433" t="s">
        <v>1154</v>
      </c>
      <c r="P212" s="433" t="s">
        <v>1154</v>
      </c>
      <c r="Q212" s="433" t="s">
        <v>1154</v>
      </c>
      <c r="R212" s="433" t="s">
        <v>1154</v>
      </c>
      <c r="S212" s="433" t="s">
        <v>1154</v>
      </c>
      <c r="T212" s="433" t="s">
        <v>1154</v>
      </c>
      <c r="U212" s="433" t="s">
        <v>1154</v>
      </c>
      <c r="V212" s="433" t="s">
        <v>1154</v>
      </c>
      <c r="W212" s="433" t="s">
        <v>1154</v>
      </c>
      <c r="X212" s="433" t="s">
        <v>1154</v>
      </c>
      <c r="Y212" s="433" t="s">
        <v>1154</v>
      </c>
      <c r="Z212" s="433" t="s">
        <v>1154</v>
      </c>
      <c r="AA212" s="433" t="s">
        <v>1154</v>
      </c>
      <c r="AB212" s="433" t="s">
        <v>1154</v>
      </c>
      <c r="AC212" s="433" t="s">
        <v>1154</v>
      </c>
      <c r="AD212" s="433" t="s">
        <v>1154</v>
      </c>
      <c r="AE212" s="433" t="s">
        <v>1154</v>
      </c>
      <c r="AF212" s="433" t="s">
        <v>1154</v>
      </c>
      <c r="AG212" s="433" t="s">
        <v>1154</v>
      </c>
      <c r="AH212" s="433" t="s">
        <v>1154</v>
      </c>
      <c r="AI212" s="433" t="s">
        <v>1154</v>
      </c>
      <c r="AJ212" s="433" t="s">
        <v>1154</v>
      </c>
      <c r="AK212" s="433" t="s">
        <v>1154</v>
      </c>
      <c r="AL212" s="433" t="s">
        <v>1154</v>
      </c>
      <c r="AM212" s="433" t="s">
        <v>1154</v>
      </c>
      <c r="AN212" s="433" t="s">
        <v>1154</v>
      </c>
      <c r="AO212" s="530" t="s">
        <v>1154</v>
      </c>
      <c r="AP212" s="4"/>
      <c r="AQ212" s="4"/>
      <c r="AR212" s="4"/>
    </row>
    <row r="213" spans="1:44" ht="12" customHeight="1">
      <c r="A213" s="385" t="s">
        <v>761</v>
      </c>
      <c r="B213" s="385" t="s">
        <v>216</v>
      </c>
      <c r="C213" s="385"/>
      <c r="D213" s="386"/>
      <c r="E213" s="386"/>
      <c r="F213" s="385" t="s">
        <v>763</v>
      </c>
      <c r="G213" s="386"/>
      <c r="H213" s="386"/>
      <c r="I213" s="387"/>
      <c r="J213" s="385" t="s">
        <v>219</v>
      </c>
      <c r="K213" s="385" t="s">
        <v>219</v>
      </c>
      <c r="L213" s="428" t="s">
        <v>1154</v>
      </c>
      <c r="M213" s="433" t="s">
        <v>1154</v>
      </c>
      <c r="N213" s="433" t="s">
        <v>1154</v>
      </c>
      <c r="O213" s="433" t="s">
        <v>1154</v>
      </c>
      <c r="P213" s="433" t="s">
        <v>1154</v>
      </c>
      <c r="Q213" s="433" t="s">
        <v>1154</v>
      </c>
      <c r="R213" s="433" t="s">
        <v>1154</v>
      </c>
      <c r="S213" s="433" t="s">
        <v>1154</v>
      </c>
      <c r="T213" s="433" t="s">
        <v>1154</v>
      </c>
      <c r="U213" s="433" t="s">
        <v>1154</v>
      </c>
      <c r="V213" s="433" t="s">
        <v>1154</v>
      </c>
      <c r="W213" s="433" t="s">
        <v>1154</v>
      </c>
      <c r="X213" s="433" t="s">
        <v>1154</v>
      </c>
      <c r="Y213" s="433" t="s">
        <v>1154</v>
      </c>
      <c r="Z213" s="433" t="s">
        <v>1154</v>
      </c>
      <c r="AA213" s="433" t="s">
        <v>1154</v>
      </c>
      <c r="AB213" s="433" t="s">
        <v>1154</v>
      </c>
      <c r="AC213" s="433" t="s">
        <v>1154</v>
      </c>
      <c r="AD213" s="433" t="s">
        <v>1154</v>
      </c>
      <c r="AE213" s="433" t="s">
        <v>1154</v>
      </c>
      <c r="AF213" s="433" t="s">
        <v>1154</v>
      </c>
      <c r="AG213" s="433" t="s">
        <v>1154</v>
      </c>
      <c r="AH213" s="433" t="s">
        <v>1154</v>
      </c>
      <c r="AI213" s="433" t="s">
        <v>1154</v>
      </c>
      <c r="AJ213" s="433" t="s">
        <v>1154</v>
      </c>
      <c r="AK213" s="433" t="s">
        <v>1154</v>
      </c>
      <c r="AL213" s="433" t="s">
        <v>1154</v>
      </c>
      <c r="AM213" s="433" t="s">
        <v>1154</v>
      </c>
      <c r="AN213" s="433" t="s">
        <v>1154</v>
      </c>
      <c r="AO213" s="530" t="s">
        <v>1154</v>
      </c>
      <c r="AP213" s="4"/>
      <c r="AQ213" s="4"/>
      <c r="AR213" s="4"/>
    </row>
    <row r="214" spans="1:44" ht="12" customHeight="1">
      <c r="A214" s="385" t="s">
        <v>764</v>
      </c>
      <c r="B214" s="385" t="s">
        <v>216</v>
      </c>
      <c r="C214" s="385"/>
      <c r="D214" s="386"/>
      <c r="E214" s="386"/>
      <c r="F214" s="385" t="s">
        <v>766</v>
      </c>
      <c r="G214" s="386"/>
      <c r="H214" s="386"/>
      <c r="I214" s="387"/>
      <c r="J214" s="385" t="s">
        <v>219</v>
      </c>
      <c r="K214" s="385" t="s">
        <v>219</v>
      </c>
      <c r="L214" s="428" t="s">
        <v>1154</v>
      </c>
      <c r="M214" s="433" t="s">
        <v>1154</v>
      </c>
      <c r="N214" s="433" t="s">
        <v>1154</v>
      </c>
      <c r="O214" s="433" t="s">
        <v>1154</v>
      </c>
      <c r="P214" s="433" t="s">
        <v>1154</v>
      </c>
      <c r="Q214" s="433" t="s">
        <v>1154</v>
      </c>
      <c r="R214" s="433" t="s">
        <v>1154</v>
      </c>
      <c r="S214" s="433" t="s">
        <v>1154</v>
      </c>
      <c r="T214" s="433" t="s">
        <v>1154</v>
      </c>
      <c r="U214" s="433" t="s">
        <v>1154</v>
      </c>
      <c r="V214" s="433" t="s">
        <v>1154</v>
      </c>
      <c r="W214" s="433" t="s">
        <v>1154</v>
      </c>
      <c r="X214" s="433" t="s">
        <v>1154</v>
      </c>
      <c r="Y214" s="433" t="s">
        <v>1154</v>
      </c>
      <c r="Z214" s="433" t="s">
        <v>1154</v>
      </c>
      <c r="AA214" s="433" t="s">
        <v>1154</v>
      </c>
      <c r="AB214" s="433" t="s">
        <v>1154</v>
      </c>
      <c r="AC214" s="433" t="s">
        <v>1154</v>
      </c>
      <c r="AD214" s="433" t="s">
        <v>1154</v>
      </c>
      <c r="AE214" s="433" t="s">
        <v>1154</v>
      </c>
      <c r="AF214" s="433" t="s">
        <v>1154</v>
      </c>
      <c r="AG214" s="433" t="s">
        <v>1154</v>
      </c>
      <c r="AH214" s="433" t="s">
        <v>1154</v>
      </c>
      <c r="AI214" s="433" t="s">
        <v>1154</v>
      </c>
      <c r="AJ214" s="433" t="s">
        <v>1154</v>
      </c>
      <c r="AK214" s="433" t="s">
        <v>1154</v>
      </c>
      <c r="AL214" s="433" t="s">
        <v>1154</v>
      </c>
      <c r="AM214" s="433" t="s">
        <v>1154</v>
      </c>
      <c r="AN214" s="433" t="s">
        <v>1154</v>
      </c>
      <c r="AO214" s="530" t="s">
        <v>1154</v>
      </c>
      <c r="AP214" s="4"/>
      <c r="AQ214" s="4"/>
      <c r="AR214" s="4"/>
    </row>
    <row r="215" spans="1:44" ht="12" customHeight="1">
      <c r="A215" s="385" t="s">
        <v>767</v>
      </c>
      <c r="B215" s="385" t="s">
        <v>216</v>
      </c>
      <c r="C215" s="385"/>
      <c r="D215" s="386"/>
      <c r="E215" s="386"/>
      <c r="F215" s="385" t="s">
        <v>769</v>
      </c>
      <c r="G215" s="386"/>
      <c r="H215" s="386"/>
      <c r="I215" s="387"/>
      <c r="J215" s="385" t="s">
        <v>219</v>
      </c>
      <c r="K215" s="385" t="s">
        <v>219</v>
      </c>
      <c r="L215" s="428" t="s">
        <v>1154</v>
      </c>
      <c r="M215" s="433" t="s">
        <v>1154</v>
      </c>
      <c r="N215" s="433" t="s">
        <v>1154</v>
      </c>
      <c r="O215" s="433" t="s">
        <v>1154</v>
      </c>
      <c r="P215" s="433" t="s">
        <v>1154</v>
      </c>
      <c r="Q215" s="433" t="s">
        <v>1154</v>
      </c>
      <c r="R215" s="433" t="s">
        <v>1154</v>
      </c>
      <c r="S215" s="433" t="s">
        <v>1154</v>
      </c>
      <c r="T215" s="433" t="s">
        <v>1154</v>
      </c>
      <c r="U215" s="433" t="s">
        <v>1154</v>
      </c>
      <c r="V215" s="433" t="s">
        <v>1154</v>
      </c>
      <c r="W215" s="433" t="s">
        <v>1154</v>
      </c>
      <c r="X215" s="433" t="s">
        <v>1154</v>
      </c>
      <c r="Y215" s="433" t="s">
        <v>1154</v>
      </c>
      <c r="Z215" s="433" t="s">
        <v>1154</v>
      </c>
      <c r="AA215" s="433" t="s">
        <v>1154</v>
      </c>
      <c r="AB215" s="433" t="s">
        <v>1154</v>
      </c>
      <c r="AC215" s="433" t="s">
        <v>1154</v>
      </c>
      <c r="AD215" s="433" t="s">
        <v>1154</v>
      </c>
      <c r="AE215" s="433" t="s">
        <v>1154</v>
      </c>
      <c r="AF215" s="433" t="s">
        <v>1154</v>
      </c>
      <c r="AG215" s="433" t="s">
        <v>1154</v>
      </c>
      <c r="AH215" s="433" t="s">
        <v>1154</v>
      </c>
      <c r="AI215" s="433" t="s">
        <v>1154</v>
      </c>
      <c r="AJ215" s="433" t="s">
        <v>1154</v>
      </c>
      <c r="AK215" s="433" t="s">
        <v>1154</v>
      </c>
      <c r="AL215" s="433" t="s">
        <v>1154</v>
      </c>
      <c r="AM215" s="433" t="s">
        <v>1154</v>
      </c>
      <c r="AN215" s="433" t="s">
        <v>1154</v>
      </c>
      <c r="AO215" s="530" t="s">
        <v>1154</v>
      </c>
      <c r="AP215" s="4"/>
      <c r="AQ215" s="4"/>
      <c r="AR215" s="4"/>
    </row>
    <row r="216" spans="1:44" ht="12" customHeight="1">
      <c r="A216" s="385" t="s">
        <v>770</v>
      </c>
      <c r="B216" s="385" t="s">
        <v>216</v>
      </c>
      <c r="C216" s="385"/>
      <c r="D216" s="386"/>
      <c r="E216" s="386"/>
      <c r="F216" s="385" t="s">
        <v>772</v>
      </c>
      <c r="G216" s="386"/>
      <c r="H216" s="386"/>
      <c r="I216" s="387"/>
      <c r="J216" s="385" t="s">
        <v>219</v>
      </c>
      <c r="K216" s="385" t="s">
        <v>219</v>
      </c>
      <c r="L216" s="428" t="s">
        <v>1154</v>
      </c>
      <c r="M216" s="433" t="s">
        <v>1154</v>
      </c>
      <c r="N216" s="433" t="s">
        <v>1154</v>
      </c>
      <c r="O216" s="433" t="s">
        <v>1154</v>
      </c>
      <c r="P216" s="433" t="s">
        <v>1154</v>
      </c>
      <c r="Q216" s="433" t="s">
        <v>1154</v>
      </c>
      <c r="R216" s="433" t="s">
        <v>1154</v>
      </c>
      <c r="S216" s="433" t="s">
        <v>1154</v>
      </c>
      <c r="T216" s="433" t="s">
        <v>1154</v>
      </c>
      <c r="U216" s="433" t="s">
        <v>1154</v>
      </c>
      <c r="V216" s="433" t="s">
        <v>1154</v>
      </c>
      <c r="W216" s="433" t="s">
        <v>1154</v>
      </c>
      <c r="X216" s="433" t="s">
        <v>1154</v>
      </c>
      <c r="Y216" s="433" t="s">
        <v>1154</v>
      </c>
      <c r="Z216" s="433" t="s">
        <v>1154</v>
      </c>
      <c r="AA216" s="433" t="s">
        <v>1154</v>
      </c>
      <c r="AB216" s="433" t="s">
        <v>1154</v>
      </c>
      <c r="AC216" s="433" t="s">
        <v>1154</v>
      </c>
      <c r="AD216" s="433" t="s">
        <v>1154</v>
      </c>
      <c r="AE216" s="433" t="s">
        <v>1154</v>
      </c>
      <c r="AF216" s="433" t="s">
        <v>1154</v>
      </c>
      <c r="AG216" s="433" t="s">
        <v>1154</v>
      </c>
      <c r="AH216" s="433" t="s">
        <v>1154</v>
      </c>
      <c r="AI216" s="433" t="s">
        <v>1154</v>
      </c>
      <c r="AJ216" s="433" t="s">
        <v>1154</v>
      </c>
      <c r="AK216" s="433" t="s">
        <v>1154</v>
      </c>
      <c r="AL216" s="433" t="s">
        <v>1154</v>
      </c>
      <c r="AM216" s="433" t="s">
        <v>1154</v>
      </c>
      <c r="AN216" s="433" t="s">
        <v>1154</v>
      </c>
      <c r="AO216" s="530" t="s">
        <v>1154</v>
      </c>
      <c r="AP216" s="4"/>
      <c r="AQ216" s="4"/>
      <c r="AR216" s="4"/>
    </row>
    <row r="217" spans="1:44" ht="12" customHeight="1">
      <c r="A217" s="394" t="s">
        <v>773</v>
      </c>
      <c r="B217" s="394" t="s">
        <v>216</v>
      </c>
      <c r="C217" s="394"/>
      <c r="D217" s="395"/>
      <c r="E217" s="395"/>
      <c r="F217" s="394" t="s">
        <v>775</v>
      </c>
      <c r="G217" s="395"/>
      <c r="H217" s="395"/>
      <c r="I217" s="396"/>
      <c r="J217" s="394" t="s">
        <v>219</v>
      </c>
      <c r="K217" s="394" t="s">
        <v>219</v>
      </c>
      <c r="L217" s="648" t="s">
        <v>1154</v>
      </c>
      <c r="M217" s="649" t="s">
        <v>1154</v>
      </c>
      <c r="N217" s="649" t="s">
        <v>1154</v>
      </c>
      <c r="O217" s="649" t="s">
        <v>1154</v>
      </c>
      <c r="P217" s="649" t="s">
        <v>1154</v>
      </c>
      <c r="Q217" s="649" t="s">
        <v>1154</v>
      </c>
      <c r="R217" s="649" t="s">
        <v>1154</v>
      </c>
      <c r="S217" s="649" t="s">
        <v>1154</v>
      </c>
      <c r="T217" s="649" t="s">
        <v>1154</v>
      </c>
      <c r="U217" s="649" t="s">
        <v>1154</v>
      </c>
      <c r="V217" s="649" t="s">
        <v>1154</v>
      </c>
      <c r="W217" s="649" t="s">
        <v>1154</v>
      </c>
      <c r="X217" s="649" t="s">
        <v>1154</v>
      </c>
      <c r="Y217" s="649" t="s">
        <v>1154</v>
      </c>
      <c r="Z217" s="649" t="s">
        <v>1154</v>
      </c>
      <c r="AA217" s="649" t="s">
        <v>1154</v>
      </c>
      <c r="AB217" s="649" t="s">
        <v>1154</v>
      </c>
      <c r="AC217" s="649" t="s">
        <v>1154</v>
      </c>
      <c r="AD217" s="649" t="s">
        <v>1154</v>
      </c>
      <c r="AE217" s="649" t="s">
        <v>1154</v>
      </c>
      <c r="AF217" s="649" t="s">
        <v>1154</v>
      </c>
      <c r="AG217" s="649" t="s">
        <v>1154</v>
      </c>
      <c r="AH217" s="649" t="s">
        <v>1154</v>
      </c>
      <c r="AI217" s="649" t="s">
        <v>1154</v>
      </c>
      <c r="AJ217" s="649" t="s">
        <v>1154</v>
      </c>
      <c r="AK217" s="649" t="s">
        <v>1154</v>
      </c>
      <c r="AL217" s="649" t="s">
        <v>1154</v>
      </c>
      <c r="AM217" s="649" t="s">
        <v>1154</v>
      </c>
      <c r="AN217" s="649" t="s">
        <v>1154</v>
      </c>
      <c r="AO217" s="850" t="s">
        <v>1154</v>
      </c>
      <c r="AP217" s="4"/>
      <c r="AQ217" s="4"/>
      <c r="AR217" s="4"/>
    </row>
    <row r="218" spans="1:44" ht="12" customHeight="1">
      <c r="A218" s="388" t="s">
        <v>776</v>
      </c>
      <c r="B218" s="388" t="s">
        <v>216</v>
      </c>
      <c r="C218" s="388" t="s">
        <v>6123</v>
      </c>
      <c r="D218" s="389"/>
      <c r="E218" s="389"/>
      <c r="F218" s="388" t="s">
        <v>778</v>
      </c>
      <c r="G218" s="389"/>
      <c r="H218" s="389"/>
      <c r="I218" s="390"/>
      <c r="J218" s="388" t="s">
        <v>219</v>
      </c>
      <c r="K218" s="388" t="s">
        <v>219</v>
      </c>
      <c r="L218" s="430">
        <v>872680</v>
      </c>
      <c r="M218" s="435">
        <v>937331</v>
      </c>
      <c r="N218" s="435">
        <v>986295</v>
      </c>
      <c r="O218" s="435">
        <v>1047031</v>
      </c>
      <c r="P218" s="435">
        <v>1109975</v>
      </c>
      <c r="Q218" s="435">
        <v>1178381</v>
      </c>
      <c r="R218" s="435">
        <v>1173848</v>
      </c>
      <c r="S218" s="435">
        <v>1175372</v>
      </c>
      <c r="T218" s="435">
        <v>1234678</v>
      </c>
      <c r="U218" s="435">
        <v>1298438</v>
      </c>
      <c r="V218" s="435">
        <v>1374897</v>
      </c>
      <c r="W218" s="435">
        <v>1443617</v>
      </c>
      <c r="X218" s="435">
        <v>1503564</v>
      </c>
      <c r="Y218" s="435">
        <v>1513366</v>
      </c>
      <c r="Z218" s="435">
        <v>1473661</v>
      </c>
      <c r="AA218" s="435">
        <v>1545425</v>
      </c>
      <c r="AB218" s="435">
        <v>1579518</v>
      </c>
      <c r="AC218" s="435">
        <v>1591942</v>
      </c>
      <c r="AD218" s="435">
        <v>1640599</v>
      </c>
      <c r="AE218" s="435">
        <v>1700614</v>
      </c>
      <c r="AF218" s="435">
        <v>1832884</v>
      </c>
      <c r="AG218" s="435">
        <v>1964845</v>
      </c>
      <c r="AH218" s="435">
        <v>2058704</v>
      </c>
      <c r="AI218" s="435">
        <v>2137043</v>
      </c>
      <c r="AJ218" s="435">
        <v>2188039</v>
      </c>
      <c r="AK218" s="435">
        <v>2162427</v>
      </c>
      <c r="AL218" s="435">
        <v>2366998</v>
      </c>
      <c r="AM218" s="435">
        <v>2520335</v>
      </c>
      <c r="AN218" s="435">
        <v>2602178</v>
      </c>
      <c r="AO218" s="532">
        <v>2695664</v>
      </c>
    </row>
    <row r="219" spans="1:44" ht="12" customHeight="1">
      <c r="A219" s="385" t="s">
        <v>779</v>
      </c>
      <c r="B219" s="385" t="s">
        <v>216</v>
      </c>
      <c r="C219" s="385" t="s">
        <v>6124</v>
      </c>
      <c r="D219" s="386"/>
      <c r="E219" s="386"/>
      <c r="F219" s="385" t="s">
        <v>781</v>
      </c>
      <c r="G219" s="386"/>
      <c r="H219" s="386"/>
      <c r="I219" s="387"/>
      <c r="J219" s="385" t="s">
        <v>219</v>
      </c>
      <c r="K219" s="385" t="s">
        <v>219</v>
      </c>
      <c r="L219" s="428">
        <v>882977</v>
      </c>
      <c r="M219" s="433">
        <v>947958</v>
      </c>
      <c r="N219" s="433">
        <v>996335</v>
      </c>
      <c r="O219" s="433">
        <v>1049448</v>
      </c>
      <c r="P219" s="433">
        <v>1112726</v>
      </c>
      <c r="Q219" s="433">
        <v>1181169</v>
      </c>
      <c r="R219" s="433">
        <v>1176854</v>
      </c>
      <c r="S219" s="433">
        <v>1178613</v>
      </c>
      <c r="T219" s="433">
        <v>1238115</v>
      </c>
      <c r="U219" s="433">
        <v>1302057</v>
      </c>
      <c r="V219" s="433">
        <v>1378830</v>
      </c>
      <c r="W219" s="433">
        <v>1447683</v>
      </c>
      <c r="X219" s="433">
        <v>1507848</v>
      </c>
      <c r="Y219" s="433">
        <v>1517978</v>
      </c>
      <c r="Z219" s="433">
        <v>1478639</v>
      </c>
      <c r="AA219" s="433">
        <v>1550636</v>
      </c>
      <c r="AB219" s="433">
        <v>1585127</v>
      </c>
      <c r="AC219" s="433">
        <v>1597981</v>
      </c>
      <c r="AD219" s="433">
        <v>1646871</v>
      </c>
      <c r="AE219" s="433">
        <v>1707366</v>
      </c>
      <c r="AF219" s="433">
        <v>1840405</v>
      </c>
      <c r="AG219" s="433">
        <v>1972878</v>
      </c>
      <c r="AH219" s="433">
        <v>2067300</v>
      </c>
      <c r="AI219" s="433">
        <v>2146424</v>
      </c>
      <c r="AJ219" s="433">
        <v>2197991</v>
      </c>
      <c r="AK219" s="433">
        <v>2172854</v>
      </c>
      <c r="AL219" s="433">
        <v>2378025</v>
      </c>
      <c r="AM219" s="433">
        <v>2532033</v>
      </c>
      <c r="AN219" s="433">
        <v>2614533</v>
      </c>
      <c r="AO219" s="530">
        <v>2710422</v>
      </c>
    </row>
    <row r="220" spans="1:44" ht="12" customHeight="1" thickBot="1">
      <c r="A220" s="397" t="s">
        <v>782</v>
      </c>
      <c r="B220" s="397" t="s">
        <v>216</v>
      </c>
      <c r="C220" s="397" t="s">
        <v>6125</v>
      </c>
      <c r="D220" s="398"/>
      <c r="E220" s="398"/>
      <c r="F220" s="397" t="s">
        <v>784</v>
      </c>
      <c r="G220" s="398"/>
      <c r="H220" s="398"/>
      <c r="I220" s="399"/>
      <c r="J220" s="397" t="s">
        <v>219</v>
      </c>
      <c r="K220" s="397" t="s">
        <v>219</v>
      </c>
      <c r="L220" s="432">
        <v>872680</v>
      </c>
      <c r="M220" s="437">
        <v>937331</v>
      </c>
      <c r="N220" s="437">
        <v>986295</v>
      </c>
      <c r="O220" s="437">
        <v>1041865</v>
      </c>
      <c r="P220" s="437">
        <v>1105028</v>
      </c>
      <c r="Q220" s="437">
        <v>1170430</v>
      </c>
      <c r="R220" s="437">
        <v>1165589</v>
      </c>
      <c r="S220" s="437">
        <v>1166232</v>
      </c>
      <c r="T220" s="437">
        <v>1224016</v>
      </c>
      <c r="U220" s="437">
        <v>1288355</v>
      </c>
      <c r="V220" s="437">
        <v>1363614</v>
      </c>
      <c r="W220" s="437">
        <v>1433102</v>
      </c>
      <c r="X220" s="437">
        <v>1491188</v>
      </c>
      <c r="Y220" s="437">
        <v>1500382</v>
      </c>
      <c r="Z220" s="437">
        <v>1460060</v>
      </c>
      <c r="AA220" s="437">
        <v>1532258</v>
      </c>
      <c r="AB220" s="437">
        <v>1564290</v>
      </c>
      <c r="AC220" s="437">
        <v>1576815</v>
      </c>
      <c r="AD220" s="437">
        <v>1624690</v>
      </c>
      <c r="AE220" s="437">
        <v>1684184</v>
      </c>
      <c r="AF220" s="437">
        <v>1816158</v>
      </c>
      <c r="AG220" s="437">
        <v>1946835</v>
      </c>
      <c r="AH220" s="437">
        <v>2039433</v>
      </c>
      <c r="AI220" s="437">
        <v>2113586</v>
      </c>
      <c r="AJ220" s="437">
        <v>2163073</v>
      </c>
      <c r="AK220" s="437">
        <v>2137696</v>
      </c>
      <c r="AL220" s="437">
        <v>2336928</v>
      </c>
      <c r="AM220" s="437">
        <v>2493416</v>
      </c>
      <c r="AN220" s="437">
        <v>2562107</v>
      </c>
      <c r="AO220" s="534">
        <v>2643405</v>
      </c>
    </row>
    <row r="221" spans="1:44" ht="12" customHeight="1">
      <c r="A221" s="86"/>
      <c r="B221" s="86"/>
      <c r="C221" s="86"/>
      <c r="D221" s="86"/>
      <c r="E221" s="86"/>
      <c r="F221" s="86"/>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row>
    <row r="222" spans="1:44" ht="12" customHeight="1">
      <c r="A222" s="86"/>
      <c r="B222" s="86"/>
      <c r="C222" s="86"/>
      <c r="D222" s="86"/>
      <c r="E222" s="86"/>
      <c r="F222" s="86"/>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row>
    <row r="223" spans="1:44"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row>
    <row r="224" spans="1:44"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row>
    <row r="225" spans="1:37"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row>
    <row r="226" spans="1:37"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row>
    <row r="227" spans="1:37"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row>
    <row r="228" spans="1:37"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row>
    <row r="229" spans="1:37"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row>
    <row r="230" spans="1:37"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row>
    <row r="231" spans="1:37"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row>
    <row r="232" spans="1:37"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row>
    <row r="233" spans="1:37"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row>
    <row r="234" spans="1:37"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row>
    <row r="235" spans="1:37" ht="12" customHeight="1">
      <c r="A235" s="86"/>
      <c r="B235" s="86"/>
      <c r="C235" s="86"/>
      <c r="D235" s="86"/>
      <c r="E235" s="86"/>
      <c r="F235" s="86"/>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row>
    <row r="236" spans="1:37" ht="12" customHeight="1">
      <c r="A236" s="86"/>
      <c r="B236" s="86"/>
      <c r="C236" s="86"/>
      <c r="D236" s="86"/>
      <c r="E236" s="86"/>
      <c r="F236" s="86"/>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row>
    <row r="237" spans="1:37" ht="12" customHeight="1">
      <c r="A237" s="86"/>
      <c r="B237" s="86"/>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row>
    <row r="238" spans="1:37" ht="12" customHeight="1">
      <c r="A238" s="86"/>
      <c r="B238" s="86"/>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row>
    <row r="239" spans="1:37" ht="12" customHeight="1">
      <c r="A239" s="86"/>
      <c r="B239" s="86"/>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row>
    <row r="240" spans="1:37" ht="12"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row>
    <row r="241" spans="1:37" ht="12"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row>
    <row r="242" spans="1:37" ht="12"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row>
    <row r="243" spans="1:37" ht="12"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row>
    <row r="244" spans="1:37" ht="12"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37" ht="12"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37" ht="12"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37" ht="12"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37" ht="12"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37" ht="12"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37" ht="12"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37" ht="12"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37"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37"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37"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37"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37"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9"/>
      <c r="B289" s="89"/>
      <c r="C289" s="89"/>
      <c r="D289" s="89"/>
      <c r="E289" s="89"/>
      <c r="F289" s="89"/>
      <c r="G289" s="89"/>
      <c r="H289" s="89"/>
      <c r="I289" s="89"/>
      <c r="J289" s="96"/>
      <c r="K289" s="96"/>
      <c r="L289" s="89"/>
      <c r="M289" s="89"/>
      <c r="N289" s="89"/>
      <c r="O289" s="89"/>
      <c r="P289" s="89"/>
      <c r="Q289" s="89"/>
      <c r="R289" s="89"/>
      <c r="S289" s="89"/>
      <c r="T289" s="89"/>
      <c r="U289" s="89"/>
      <c r="V289" s="89"/>
      <c r="W289" s="89"/>
      <c r="X289" s="89"/>
      <c r="Y289" s="89"/>
      <c r="Z289" s="89"/>
      <c r="AA289" s="89"/>
      <c r="AB289" s="89"/>
      <c r="AC289" s="89"/>
      <c r="AD289" s="89"/>
      <c r="AE289" s="89"/>
      <c r="AF289" s="89"/>
      <c r="AG289" s="89"/>
      <c r="AH289" s="89"/>
      <c r="AI289" s="89"/>
      <c r="AJ289" s="89"/>
      <c r="AK289" s="89"/>
    </row>
    <row r="290" spans="1:37" ht="12" customHeight="1">
      <c r="A290" s="89"/>
      <c r="B290" s="89"/>
      <c r="C290" s="89"/>
      <c r="D290" s="89"/>
      <c r="E290" s="89"/>
      <c r="F290" s="89"/>
      <c r="G290" s="89"/>
      <c r="H290" s="89"/>
      <c r="I290" s="89"/>
      <c r="J290" s="96"/>
      <c r="K290" s="96"/>
      <c r="L290" s="89"/>
      <c r="M290" s="89"/>
      <c r="N290" s="89"/>
      <c r="O290" s="89"/>
      <c r="P290" s="89"/>
      <c r="Q290" s="89"/>
      <c r="R290" s="89"/>
      <c r="S290" s="89"/>
      <c r="T290" s="89"/>
      <c r="U290" s="89"/>
      <c r="V290" s="89"/>
      <c r="W290" s="89"/>
      <c r="X290" s="89"/>
      <c r="Y290" s="89"/>
      <c r="Z290" s="89"/>
      <c r="AA290" s="89"/>
      <c r="AB290" s="89"/>
      <c r="AC290" s="89"/>
      <c r="AD290" s="89"/>
      <c r="AE290" s="89"/>
      <c r="AF290" s="89"/>
      <c r="AG290" s="89"/>
      <c r="AH290" s="89"/>
      <c r="AI290" s="89"/>
      <c r="AJ290" s="89"/>
      <c r="AK290" s="89"/>
    </row>
    <row r="291" spans="1:37" ht="12" customHeight="1">
      <c r="A291" s="89"/>
      <c r="B291" s="89"/>
      <c r="C291" s="89"/>
      <c r="D291" s="89"/>
      <c r="E291" s="89"/>
      <c r="F291" s="89"/>
      <c r="G291" s="89"/>
      <c r="H291" s="89"/>
      <c r="I291" s="89"/>
      <c r="J291" s="96"/>
      <c r="K291" s="96"/>
      <c r="L291" s="89"/>
      <c r="M291" s="89"/>
      <c r="N291" s="89"/>
      <c r="O291" s="89"/>
      <c r="P291" s="89"/>
      <c r="Q291" s="89"/>
      <c r="R291" s="89"/>
      <c r="S291" s="89"/>
      <c r="T291" s="89"/>
      <c r="U291" s="89"/>
      <c r="V291" s="89"/>
      <c r="W291" s="89"/>
      <c r="X291" s="89"/>
      <c r="Y291" s="89"/>
      <c r="Z291" s="89"/>
      <c r="AA291" s="89"/>
      <c r="AB291" s="89"/>
      <c r="AC291" s="89"/>
      <c r="AD291" s="89"/>
      <c r="AE291" s="89"/>
      <c r="AF291" s="89"/>
      <c r="AG291" s="89"/>
      <c r="AH291" s="89"/>
      <c r="AI291" s="89"/>
      <c r="AJ291" s="89"/>
      <c r="AK291" s="89"/>
    </row>
    <row r="292" spans="1:37" ht="12" customHeight="1">
      <c r="A292" s="89"/>
      <c r="B292" s="89"/>
      <c r="C292" s="89"/>
      <c r="D292" s="89"/>
      <c r="E292" s="89"/>
      <c r="F292" s="89"/>
      <c r="G292" s="89"/>
      <c r="H292" s="89"/>
      <c r="I292" s="89"/>
      <c r="J292" s="96"/>
      <c r="K292" s="96"/>
      <c r="L292" s="89"/>
      <c r="M292" s="89"/>
      <c r="N292" s="89"/>
      <c r="O292" s="89"/>
      <c r="P292" s="89"/>
      <c r="Q292" s="89"/>
      <c r="R292" s="89"/>
      <c r="S292" s="89"/>
      <c r="T292" s="89"/>
      <c r="U292" s="89"/>
      <c r="V292" s="89"/>
      <c r="W292" s="89"/>
      <c r="X292" s="89"/>
      <c r="Y292" s="89"/>
      <c r="Z292" s="89"/>
      <c r="AA292" s="89"/>
      <c r="AB292" s="89"/>
      <c r="AC292" s="89"/>
      <c r="AD292" s="89"/>
      <c r="AE292" s="89"/>
      <c r="AF292" s="89"/>
      <c r="AG292" s="89"/>
      <c r="AH292" s="89"/>
      <c r="AI292" s="89"/>
      <c r="AJ292" s="89"/>
      <c r="AK292" s="89"/>
    </row>
    <row r="293" spans="1:37" ht="12" customHeight="1">
      <c r="A293" s="89"/>
      <c r="B293" s="89"/>
      <c r="C293" s="89"/>
      <c r="D293" s="89"/>
      <c r="E293" s="89"/>
      <c r="F293" s="89"/>
      <c r="G293" s="89"/>
      <c r="H293" s="89"/>
      <c r="I293" s="89"/>
      <c r="J293" s="96"/>
      <c r="K293" s="96"/>
      <c r="L293" s="89"/>
      <c r="M293" s="89"/>
      <c r="N293" s="89"/>
      <c r="O293" s="89"/>
      <c r="P293" s="89"/>
      <c r="Q293" s="89"/>
      <c r="R293" s="89"/>
      <c r="S293" s="89"/>
      <c r="T293" s="89"/>
      <c r="U293" s="89"/>
      <c r="V293" s="89"/>
      <c r="W293" s="89"/>
      <c r="X293" s="89"/>
      <c r="Y293" s="89"/>
      <c r="Z293" s="89"/>
      <c r="AA293" s="89"/>
      <c r="AB293" s="89"/>
      <c r="AC293" s="89"/>
      <c r="AD293" s="89"/>
      <c r="AE293" s="89"/>
      <c r="AF293" s="89"/>
      <c r="AG293" s="89"/>
      <c r="AH293" s="89"/>
      <c r="AI293" s="89"/>
      <c r="AJ293" s="89"/>
      <c r="AK293" s="89"/>
    </row>
    <row r="294" spans="1:37" ht="12" customHeight="1">
      <c r="A294" s="89"/>
      <c r="B294" s="89"/>
      <c r="C294" s="89"/>
      <c r="D294" s="89"/>
      <c r="E294" s="89"/>
      <c r="F294" s="89"/>
      <c r="G294" s="89"/>
      <c r="H294" s="89"/>
      <c r="I294" s="89"/>
      <c r="J294" s="96"/>
      <c r="K294" s="96"/>
      <c r="L294" s="89"/>
      <c r="M294" s="89"/>
      <c r="N294" s="89"/>
      <c r="O294" s="89"/>
      <c r="P294" s="89"/>
      <c r="Q294" s="89"/>
      <c r="R294" s="89"/>
      <c r="S294" s="89"/>
      <c r="T294" s="89"/>
      <c r="U294" s="89"/>
      <c r="V294" s="89"/>
      <c r="W294" s="89"/>
      <c r="X294" s="89"/>
      <c r="Y294" s="89"/>
      <c r="Z294" s="89"/>
      <c r="AA294" s="89"/>
      <c r="AB294" s="89"/>
      <c r="AC294" s="89"/>
      <c r="AD294" s="89"/>
      <c r="AE294" s="89"/>
      <c r="AF294" s="89"/>
      <c r="AG294" s="89"/>
      <c r="AH294" s="89"/>
      <c r="AI294" s="89"/>
      <c r="AJ294" s="89"/>
      <c r="AK294" s="89"/>
    </row>
    <row r="295" spans="1:37" ht="12" customHeight="1">
      <c r="A295" s="89"/>
      <c r="B295" s="89"/>
      <c r="C295" s="89"/>
      <c r="D295" s="89"/>
      <c r="E295" s="89"/>
      <c r="F295" s="89"/>
      <c r="G295" s="89"/>
      <c r="H295" s="89"/>
      <c r="I295" s="89"/>
      <c r="J295" s="96"/>
      <c r="K295" s="96"/>
      <c r="L295" s="89"/>
      <c r="M295" s="89"/>
      <c r="N295" s="89"/>
      <c r="O295" s="89"/>
      <c r="P295" s="89"/>
      <c r="Q295" s="89"/>
      <c r="R295" s="89"/>
      <c r="S295" s="89"/>
      <c r="T295" s="89"/>
      <c r="U295" s="89"/>
      <c r="V295" s="89"/>
      <c r="W295" s="89"/>
      <c r="X295" s="89"/>
      <c r="Y295" s="89"/>
      <c r="Z295" s="89"/>
      <c r="AA295" s="89"/>
      <c r="AB295" s="89"/>
      <c r="AC295" s="89"/>
      <c r="AD295" s="89"/>
      <c r="AE295" s="89"/>
      <c r="AF295" s="89"/>
      <c r="AG295" s="89"/>
      <c r="AH295" s="89"/>
      <c r="AI295" s="89"/>
      <c r="AJ295" s="89"/>
      <c r="AK295" s="89"/>
    </row>
    <row r="296" spans="1:37" ht="12" customHeight="1">
      <c r="A296" s="89"/>
      <c r="B296" s="89"/>
      <c r="C296" s="89"/>
      <c r="D296" s="89"/>
      <c r="E296" s="89"/>
      <c r="F296" s="89"/>
      <c r="G296" s="89"/>
      <c r="H296" s="89"/>
      <c r="I296" s="89"/>
      <c r="J296" s="96"/>
      <c r="K296" s="96"/>
      <c r="L296" s="89"/>
      <c r="M296" s="89"/>
      <c r="N296" s="89"/>
      <c r="O296" s="89"/>
      <c r="P296" s="89"/>
      <c r="Q296" s="89"/>
      <c r="R296" s="89"/>
      <c r="S296" s="89"/>
      <c r="T296" s="89"/>
      <c r="U296" s="89"/>
      <c r="V296" s="89"/>
      <c r="W296" s="89"/>
      <c r="X296" s="89"/>
      <c r="Y296" s="89"/>
      <c r="Z296" s="89"/>
      <c r="AA296" s="89"/>
      <c r="AB296" s="89"/>
      <c r="AC296" s="89"/>
      <c r="AD296" s="89"/>
      <c r="AE296" s="89"/>
      <c r="AF296" s="89"/>
      <c r="AG296" s="89"/>
      <c r="AH296" s="89"/>
      <c r="AI296" s="89"/>
      <c r="AJ296" s="89"/>
      <c r="AK296" s="89"/>
    </row>
    <row r="297" spans="1:37" ht="12" customHeight="1">
      <c r="A297" s="89"/>
      <c r="B297" s="89"/>
      <c r="C297" s="89"/>
      <c r="D297" s="89"/>
      <c r="E297" s="89"/>
      <c r="F297" s="89"/>
      <c r="G297" s="89"/>
      <c r="H297" s="89"/>
      <c r="I297" s="89"/>
      <c r="J297" s="96"/>
      <c r="K297" s="96"/>
      <c r="L297" s="89"/>
      <c r="M297" s="89"/>
      <c r="N297" s="89"/>
      <c r="O297" s="89"/>
      <c r="P297" s="89"/>
      <c r="Q297" s="89"/>
      <c r="R297" s="89"/>
      <c r="S297" s="89"/>
      <c r="T297" s="89"/>
      <c r="U297" s="89"/>
      <c r="V297" s="89"/>
      <c r="W297" s="89"/>
      <c r="X297" s="89"/>
      <c r="Y297" s="89"/>
      <c r="Z297" s="89"/>
      <c r="AA297" s="89"/>
      <c r="AB297" s="89"/>
      <c r="AC297" s="89"/>
      <c r="AD297" s="89"/>
      <c r="AE297" s="89"/>
      <c r="AF297" s="89"/>
      <c r="AG297" s="89"/>
      <c r="AH297" s="89"/>
      <c r="AI297" s="89"/>
      <c r="AJ297" s="89"/>
      <c r="AK297" s="89"/>
    </row>
    <row r="298" spans="1:37" ht="12" customHeight="1">
      <c r="A298" s="89"/>
      <c r="B298" s="89"/>
      <c r="C298" s="89"/>
      <c r="D298" s="89"/>
      <c r="E298" s="89"/>
      <c r="F298" s="89"/>
      <c r="G298" s="89"/>
      <c r="H298" s="89"/>
      <c r="I298" s="89"/>
      <c r="J298" s="96"/>
      <c r="K298" s="96"/>
      <c r="L298" s="89"/>
      <c r="M298" s="89"/>
      <c r="N298" s="89"/>
      <c r="O298" s="89"/>
      <c r="P298" s="89"/>
      <c r="Q298" s="89"/>
      <c r="R298" s="89"/>
      <c r="S298" s="89"/>
      <c r="T298" s="89"/>
      <c r="U298" s="89"/>
      <c r="V298" s="89"/>
      <c r="W298" s="89"/>
      <c r="X298" s="89"/>
      <c r="Y298" s="89"/>
      <c r="Z298" s="89"/>
      <c r="AA298" s="89"/>
      <c r="AB298" s="89"/>
      <c r="AC298" s="89"/>
      <c r="AD298" s="89"/>
      <c r="AE298" s="89"/>
      <c r="AF298" s="89"/>
      <c r="AG298" s="89"/>
      <c r="AH298" s="89"/>
      <c r="AI298" s="89"/>
      <c r="AJ298" s="89"/>
      <c r="AK298" s="89"/>
    </row>
    <row r="299" spans="1:37" ht="12" customHeight="1">
      <c r="A299" s="89"/>
      <c r="B299" s="89"/>
      <c r="C299" s="89"/>
      <c r="D299" s="89"/>
      <c r="E299" s="89"/>
      <c r="F299" s="89"/>
      <c r="G299" s="89"/>
      <c r="H299" s="89"/>
      <c r="I299" s="89"/>
      <c r="J299" s="96"/>
      <c r="K299" s="96"/>
      <c r="L299" s="89"/>
      <c r="M299" s="89"/>
      <c r="N299" s="89"/>
      <c r="O299" s="89"/>
      <c r="P299" s="89"/>
      <c r="Q299" s="89"/>
      <c r="R299" s="89"/>
      <c r="S299" s="89"/>
      <c r="T299" s="89"/>
      <c r="U299" s="89"/>
      <c r="V299" s="89"/>
      <c r="W299" s="89"/>
      <c r="X299" s="89"/>
      <c r="Y299" s="89"/>
      <c r="Z299" s="89"/>
      <c r="AA299" s="89"/>
      <c r="AB299" s="89"/>
      <c r="AC299" s="89"/>
      <c r="AD299" s="89"/>
      <c r="AE299" s="89"/>
      <c r="AF299" s="89"/>
      <c r="AG299" s="89"/>
      <c r="AH299" s="89"/>
      <c r="AI299" s="89"/>
      <c r="AJ299" s="89"/>
      <c r="AK299" s="89"/>
    </row>
    <row r="300" spans="1:37" ht="12" customHeight="1">
      <c r="A300" s="89"/>
      <c r="B300" s="89"/>
      <c r="C300" s="89"/>
      <c r="D300" s="89"/>
      <c r="E300" s="89"/>
      <c r="F300" s="89"/>
      <c r="G300" s="89"/>
      <c r="H300" s="89"/>
      <c r="I300" s="89"/>
      <c r="J300" s="96"/>
      <c r="K300" s="96"/>
      <c r="L300" s="89"/>
      <c r="M300" s="89"/>
      <c r="N300" s="89"/>
      <c r="O300" s="89"/>
      <c r="P300" s="89"/>
      <c r="Q300" s="89"/>
      <c r="R300" s="89"/>
      <c r="S300" s="89"/>
      <c r="T300" s="89"/>
      <c r="U300" s="89"/>
      <c r="V300" s="89"/>
      <c r="W300" s="89"/>
      <c r="X300" s="89"/>
      <c r="Y300" s="89"/>
      <c r="Z300" s="89"/>
      <c r="AA300" s="89"/>
      <c r="AB300" s="89"/>
      <c r="AC300" s="89"/>
      <c r="AD300" s="89"/>
      <c r="AE300" s="89"/>
      <c r="AF300" s="89"/>
      <c r="AG300" s="89"/>
      <c r="AH300" s="89"/>
      <c r="AI300" s="89"/>
      <c r="AJ300" s="89"/>
      <c r="AK300" s="89"/>
    </row>
    <row r="301" spans="1:37" ht="12" customHeight="1">
      <c r="A301" s="89"/>
      <c r="B301" s="89"/>
      <c r="C301" s="89"/>
      <c r="D301" s="89"/>
      <c r="E301" s="89"/>
      <c r="F301" s="89"/>
      <c r="G301" s="89"/>
      <c r="H301" s="89"/>
      <c r="I301" s="89"/>
      <c r="J301" s="96"/>
      <c r="K301" s="96"/>
      <c r="L301" s="89"/>
      <c r="M301" s="89"/>
      <c r="N301" s="89"/>
      <c r="O301" s="89"/>
      <c r="P301" s="89"/>
      <c r="Q301" s="89"/>
      <c r="R301" s="89"/>
      <c r="S301" s="89"/>
      <c r="T301" s="89"/>
      <c r="U301" s="89"/>
      <c r="V301" s="89"/>
      <c r="W301" s="89"/>
      <c r="X301" s="89"/>
      <c r="Y301" s="89"/>
      <c r="Z301" s="89"/>
      <c r="AA301" s="89"/>
      <c r="AB301" s="89"/>
      <c r="AC301" s="89"/>
      <c r="AD301" s="89"/>
      <c r="AE301" s="89"/>
      <c r="AF301" s="89"/>
      <c r="AG301" s="89"/>
      <c r="AH301" s="89"/>
      <c r="AI301" s="89"/>
      <c r="AJ301" s="89"/>
      <c r="AK301" s="89"/>
    </row>
    <row r="302" spans="1:37" ht="12" customHeight="1">
      <c r="A302" s="89"/>
      <c r="B302" s="89"/>
      <c r="C302" s="89"/>
      <c r="D302" s="89"/>
      <c r="E302" s="89"/>
      <c r="F302" s="89"/>
      <c r="G302" s="89"/>
      <c r="H302" s="89"/>
      <c r="I302" s="89"/>
      <c r="J302" s="96"/>
      <c r="K302" s="96"/>
      <c r="L302" s="89"/>
      <c r="M302" s="89"/>
      <c r="N302" s="89"/>
      <c r="O302" s="89"/>
      <c r="P302" s="89"/>
      <c r="Q302" s="89"/>
      <c r="R302" s="89"/>
      <c r="S302" s="89"/>
      <c r="T302" s="89"/>
      <c r="U302" s="89"/>
      <c r="V302" s="89"/>
      <c r="W302" s="89"/>
      <c r="X302" s="89"/>
      <c r="Y302" s="89"/>
      <c r="Z302" s="89"/>
      <c r="AA302" s="89"/>
      <c r="AB302" s="89"/>
      <c r="AC302" s="89"/>
      <c r="AD302" s="89"/>
      <c r="AE302" s="89"/>
      <c r="AF302" s="89"/>
      <c r="AG302" s="89"/>
      <c r="AH302" s="89"/>
      <c r="AI302" s="89"/>
      <c r="AJ302" s="89"/>
      <c r="AK302" s="89"/>
    </row>
    <row r="303" spans="1:37" ht="12" customHeight="1">
      <c r="A303" s="89"/>
      <c r="B303" s="89"/>
      <c r="C303" s="89"/>
      <c r="D303" s="89"/>
      <c r="E303" s="89"/>
      <c r="F303" s="89"/>
      <c r="G303" s="89"/>
      <c r="H303" s="89"/>
      <c r="I303" s="89"/>
      <c r="J303" s="96"/>
      <c r="K303" s="96"/>
      <c r="L303" s="89"/>
      <c r="M303" s="89"/>
      <c r="N303" s="89"/>
      <c r="O303" s="89"/>
      <c r="P303" s="89"/>
      <c r="Q303" s="89"/>
      <c r="R303" s="89"/>
      <c r="S303" s="89"/>
      <c r="T303" s="89"/>
      <c r="U303" s="89"/>
      <c r="V303" s="89"/>
      <c r="W303" s="89"/>
      <c r="X303" s="89"/>
      <c r="Y303" s="89"/>
      <c r="Z303" s="89"/>
      <c r="AA303" s="89"/>
      <c r="AB303" s="89"/>
      <c r="AC303" s="89"/>
      <c r="AD303" s="89"/>
      <c r="AE303" s="89"/>
      <c r="AF303" s="89"/>
      <c r="AG303" s="89"/>
      <c r="AH303" s="89"/>
      <c r="AI303" s="89"/>
      <c r="AJ303" s="89"/>
      <c r="AK303" s="89"/>
    </row>
    <row r="304" spans="1:37" ht="12" customHeight="1">
      <c r="A304" s="89"/>
      <c r="B304" s="89"/>
      <c r="C304" s="89"/>
      <c r="D304" s="89"/>
      <c r="E304" s="89"/>
      <c r="F304" s="89"/>
      <c r="G304" s="89"/>
      <c r="H304" s="89"/>
      <c r="I304" s="89"/>
      <c r="J304" s="96"/>
      <c r="K304" s="96"/>
      <c r="L304" s="89"/>
      <c r="M304" s="89"/>
      <c r="N304" s="89"/>
      <c r="O304" s="89"/>
      <c r="P304" s="89"/>
      <c r="Q304" s="89"/>
      <c r="R304" s="89"/>
      <c r="S304" s="89"/>
      <c r="T304" s="89"/>
      <c r="U304" s="89"/>
      <c r="V304" s="89"/>
      <c r="W304" s="89"/>
      <c r="X304" s="89"/>
      <c r="Y304" s="89"/>
      <c r="Z304" s="89"/>
      <c r="AA304" s="89"/>
      <c r="AB304" s="89"/>
      <c r="AC304" s="89"/>
      <c r="AD304" s="89"/>
      <c r="AE304" s="89"/>
      <c r="AF304" s="89"/>
      <c r="AG304" s="89"/>
      <c r="AH304" s="89"/>
      <c r="AI304" s="89"/>
      <c r="AJ304" s="89"/>
      <c r="AK304" s="89"/>
    </row>
    <row r="305" spans="1:37" ht="12" customHeight="1">
      <c r="A305" s="89"/>
      <c r="B305" s="89"/>
      <c r="C305" s="89"/>
      <c r="D305" s="89"/>
      <c r="E305" s="89"/>
      <c r="F305" s="89"/>
      <c r="G305" s="89"/>
      <c r="H305" s="89"/>
      <c r="I305" s="89"/>
      <c r="J305" s="96"/>
      <c r="K305" s="96"/>
      <c r="L305" s="89"/>
      <c r="M305" s="89"/>
      <c r="N305" s="89"/>
      <c r="O305" s="89"/>
      <c r="P305" s="89"/>
      <c r="Q305" s="89"/>
      <c r="R305" s="89"/>
      <c r="S305" s="89"/>
      <c r="T305" s="89"/>
      <c r="U305" s="89"/>
      <c r="V305" s="89"/>
      <c r="W305" s="89"/>
      <c r="X305" s="89"/>
      <c r="Y305" s="89"/>
      <c r="Z305" s="89"/>
      <c r="AA305" s="89"/>
      <c r="AB305" s="89"/>
      <c r="AC305" s="89"/>
      <c r="AD305" s="89"/>
      <c r="AE305" s="89"/>
      <c r="AF305" s="89"/>
      <c r="AG305" s="89"/>
      <c r="AH305" s="89"/>
      <c r="AI305" s="89"/>
      <c r="AJ305" s="89"/>
      <c r="AK305" s="89"/>
    </row>
    <row r="306" spans="1:37" ht="12" customHeight="1">
      <c r="A306" s="89"/>
      <c r="B306" s="89"/>
      <c r="C306" s="89"/>
      <c r="D306" s="89"/>
      <c r="E306" s="89"/>
      <c r="F306" s="89"/>
      <c r="G306" s="89"/>
      <c r="H306" s="89"/>
      <c r="I306" s="89"/>
      <c r="J306" s="96"/>
      <c r="K306" s="96"/>
      <c r="L306" s="89"/>
      <c r="M306" s="89"/>
      <c r="N306" s="89"/>
      <c r="O306" s="89"/>
      <c r="P306" s="89"/>
      <c r="Q306" s="89"/>
      <c r="R306" s="89"/>
      <c r="S306" s="89"/>
      <c r="T306" s="89"/>
      <c r="U306" s="89"/>
      <c r="V306" s="89"/>
      <c r="W306" s="89"/>
      <c r="X306" s="89"/>
      <c r="Y306" s="89"/>
      <c r="Z306" s="89"/>
      <c r="AA306" s="89"/>
      <c r="AB306" s="89"/>
      <c r="AC306" s="89"/>
      <c r="AD306" s="89"/>
      <c r="AE306" s="89"/>
      <c r="AF306" s="89"/>
      <c r="AG306" s="89"/>
      <c r="AH306" s="89"/>
      <c r="AI306" s="89"/>
      <c r="AJ306" s="89"/>
      <c r="AK306" s="89"/>
    </row>
    <row r="307" spans="1:37" ht="12" customHeight="1">
      <c r="A307" s="89"/>
      <c r="B307" s="89"/>
      <c r="C307" s="89"/>
      <c r="D307" s="89"/>
      <c r="E307" s="89"/>
      <c r="F307" s="89"/>
      <c r="G307" s="89"/>
      <c r="H307" s="89"/>
      <c r="I307" s="89"/>
      <c r="J307" s="96"/>
      <c r="K307" s="96"/>
      <c r="L307" s="89"/>
      <c r="M307" s="89"/>
      <c r="N307" s="89"/>
      <c r="O307" s="89"/>
      <c r="P307" s="89"/>
      <c r="Q307" s="89"/>
      <c r="R307" s="89"/>
      <c r="S307" s="89"/>
      <c r="T307" s="89"/>
      <c r="U307" s="89"/>
      <c r="V307" s="89"/>
      <c r="W307" s="89"/>
      <c r="X307" s="89"/>
      <c r="Y307" s="89"/>
      <c r="Z307" s="89"/>
      <c r="AA307" s="89"/>
      <c r="AB307" s="89"/>
      <c r="AC307" s="89"/>
      <c r="AD307" s="89"/>
      <c r="AE307" s="89"/>
      <c r="AF307" s="89"/>
      <c r="AG307" s="89"/>
      <c r="AH307" s="89"/>
      <c r="AI307" s="89"/>
      <c r="AJ307" s="89"/>
      <c r="AK307" s="89"/>
    </row>
    <row r="308" spans="1:37" ht="12" customHeight="1">
      <c r="A308" s="89"/>
      <c r="B308" s="89"/>
      <c r="C308" s="89"/>
      <c r="D308" s="89"/>
      <c r="E308" s="89"/>
      <c r="F308" s="89"/>
      <c r="G308" s="89"/>
      <c r="H308" s="89"/>
      <c r="I308" s="89"/>
      <c r="J308" s="96"/>
      <c r="K308" s="96"/>
      <c r="L308" s="89"/>
      <c r="M308" s="89"/>
      <c r="N308" s="89"/>
      <c r="O308" s="89"/>
      <c r="P308" s="89"/>
      <c r="Q308" s="89"/>
      <c r="R308" s="89"/>
      <c r="S308" s="89"/>
      <c r="T308" s="89"/>
      <c r="U308" s="89"/>
      <c r="V308" s="89"/>
      <c r="W308" s="89"/>
      <c r="X308" s="89"/>
      <c r="Y308" s="89"/>
      <c r="Z308" s="89"/>
      <c r="AA308" s="89"/>
      <c r="AB308" s="89"/>
      <c r="AC308" s="89"/>
      <c r="AD308" s="89"/>
      <c r="AE308" s="89"/>
      <c r="AF308" s="89"/>
      <c r="AG308" s="89"/>
      <c r="AH308" s="89"/>
      <c r="AI308" s="89"/>
      <c r="AJ308" s="89"/>
      <c r="AK308" s="89"/>
    </row>
    <row r="309" spans="1:37" ht="12" customHeight="1">
      <c r="A309" s="89"/>
      <c r="B309" s="89"/>
      <c r="C309" s="89"/>
      <c r="D309" s="89"/>
      <c r="E309" s="89"/>
      <c r="F309" s="89"/>
      <c r="G309" s="89"/>
      <c r="H309" s="89"/>
      <c r="I309" s="89"/>
      <c r="J309" s="96"/>
      <c r="K309" s="96"/>
      <c r="L309" s="89"/>
      <c r="M309" s="89"/>
      <c r="N309" s="89"/>
      <c r="O309" s="89"/>
      <c r="P309" s="89"/>
      <c r="Q309" s="89"/>
      <c r="R309" s="89"/>
      <c r="S309" s="89"/>
      <c r="T309" s="89"/>
      <c r="U309" s="89"/>
      <c r="V309" s="89"/>
      <c r="W309" s="89"/>
      <c r="X309" s="89"/>
      <c r="Y309" s="89"/>
      <c r="Z309" s="89"/>
      <c r="AA309" s="89"/>
      <c r="AB309" s="89"/>
      <c r="AC309" s="89"/>
      <c r="AD309" s="89"/>
      <c r="AE309" s="89"/>
      <c r="AF309" s="89"/>
      <c r="AG309" s="89"/>
      <c r="AH309" s="89"/>
      <c r="AI309" s="89"/>
      <c r="AJ309" s="89"/>
      <c r="AK309" s="89"/>
    </row>
    <row r="310" spans="1:37" ht="12" customHeight="1">
      <c r="A310" s="89"/>
      <c r="B310" s="89"/>
      <c r="C310" s="89"/>
      <c r="D310" s="89"/>
      <c r="E310" s="89"/>
      <c r="F310" s="89"/>
      <c r="G310" s="89"/>
      <c r="H310" s="89"/>
      <c r="I310" s="89"/>
      <c r="J310" s="96"/>
      <c r="K310" s="96"/>
      <c r="L310" s="89"/>
      <c r="M310" s="89"/>
      <c r="N310" s="89"/>
      <c r="O310" s="89"/>
      <c r="P310" s="89"/>
      <c r="Q310" s="89"/>
      <c r="R310" s="89"/>
      <c r="S310" s="89"/>
      <c r="T310" s="89"/>
      <c r="U310" s="89"/>
      <c r="V310" s="89"/>
      <c r="W310" s="89"/>
      <c r="X310" s="89"/>
      <c r="Y310" s="89"/>
      <c r="Z310" s="89"/>
      <c r="AA310" s="89"/>
      <c r="AB310" s="89"/>
      <c r="AC310" s="89"/>
      <c r="AD310" s="89"/>
      <c r="AE310" s="89"/>
      <c r="AF310" s="89"/>
      <c r="AG310" s="89"/>
      <c r="AH310" s="89"/>
      <c r="AI310" s="89"/>
      <c r="AJ310" s="89"/>
      <c r="AK310" s="89"/>
    </row>
    <row r="331" spans="12:32" ht="12" customHeight="1">
      <c r="L331" s="6"/>
      <c r="M331" s="6"/>
      <c r="N331" s="6"/>
      <c r="O331" s="6"/>
      <c r="P331" s="6"/>
      <c r="Q331" s="6"/>
      <c r="R331" s="6"/>
      <c r="S331" s="6"/>
      <c r="T331" s="6"/>
      <c r="U331" s="6"/>
      <c r="V331" s="6"/>
      <c r="W331" s="6"/>
      <c r="X331" s="6"/>
      <c r="Y331" s="6"/>
      <c r="Z331" s="6"/>
      <c r="AA331" s="6"/>
      <c r="AB331" s="6"/>
      <c r="AC331" s="6"/>
      <c r="AD331" s="6"/>
      <c r="AE331" s="6"/>
      <c r="AF331" s="6"/>
    </row>
    <row r="332" spans="12:32" ht="12" customHeight="1">
      <c r="L332" s="6"/>
      <c r="M332" s="6"/>
      <c r="N332" s="6"/>
      <c r="O332" s="6"/>
      <c r="P332" s="6"/>
      <c r="Q332" s="6"/>
      <c r="R332" s="6"/>
      <c r="S332" s="6"/>
      <c r="T332" s="6"/>
      <c r="U332" s="6"/>
      <c r="V332" s="6"/>
      <c r="W332" s="6"/>
      <c r="X332" s="6"/>
      <c r="Y332" s="6"/>
      <c r="Z332" s="6"/>
      <c r="AA332" s="6"/>
      <c r="AB332" s="6"/>
      <c r="AC332" s="6"/>
      <c r="AD332" s="6"/>
      <c r="AE332" s="6"/>
      <c r="AF332" s="6"/>
    </row>
    <row r="333" spans="12:32" ht="12" customHeight="1">
      <c r="L333" s="6"/>
      <c r="M333" s="6"/>
      <c r="N333" s="6"/>
      <c r="O333" s="6"/>
      <c r="P333" s="6"/>
      <c r="Q333" s="6"/>
      <c r="R333" s="6"/>
      <c r="S333" s="6"/>
      <c r="T333" s="6"/>
      <c r="U333" s="6"/>
      <c r="V333" s="6"/>
      <c r="W333" s="6"/>
      <c r="X333" s="6"/>
      <c r="Y333" s="6"/>
      <c r="Z333" s="6"/>
      <c r="AA333" s="6"/>
      <c r="AB333" s="6"/>
      <c r="AC333" s="6"/>
      <c r="AD333" s="6"/>
      <c r="AE333" s="6"/>
      <c r="AF333" s="6"/>
    </row>
    <row r="334" spans="12:32" ht="12" customHeight="1">
      <c r="L334" s="6"/>
      <c r="M334" s="6"/>
      <c r="N334" s="6"/>
      <c r="O334" s="6"/>
      <c r="P334" s="6"/>
      <c r="Q334" s="6"/>
      <c r="R334" s="6"/>
      <c r="S334" s="6"/>
      <c r="T334" s="6"/>
      <c r="U334" s="6"/>
      <c r="V334" s="6"/>
      <c r="W334" s="6"/>
      <c r="X334" s="6"/>
      <c r="Y334" s="6"/>
      <c r="Z334" s="6"/>
      <c r="AA334" s="6"/>
      <c r="AB334" s="6"/>
      <c r="AC334" s="6"/>
      <c r="AD334" s="6"/>
      <c r="AE334" s="6"/>
      <c r="AF334" s="6"/>
    </row>
    <row r="335" spans="12:32" ht="12" customHeight="1">
      <c r="L335" s="6"/>
      <c r="M335" s="6"/>
      <c r="N335" s="6"/>
      <c r="O335" s="6"/>
      <c r="P335" s="6"/>
      <c r="Q335" s="6"/>
      <c r="R335" s="6"/>
      <c r="S335" s="6"/>
      <c r="T335" s="6"/>
      <c r="U335" s="6"/>
      <c r="V335" s="6"/>
      <c r="W335" s="6"/>
      <c r="X335" s="6"/>
      <c r="Y335" s="6"/>
      <c r="Z335" s="6"/>
      <c r="AA335" s="6"/>
      <c r="AB335" s="6"/>
      <c r="AC335" s="6"/>
      <c r="AD335" s="6"/>
      <c r="AE335" s="6"/>
      <c r="AF335" s="6"/>
    </row>
    <row r="336" spans="12:32" ht="12" customHeight="1">
      <c r="L336" s="6"/>
      <c r="M336" s="6"/>
      <c r="N336" s="6"/>
      <c r="O336" s="6"/>
      <c r="P336" s="6"/>
      <c r="Q336" s="6"/>
      <c r="R336" s="6"/>
      <c r="S336" s="6"/>
      <c r="T336" s="6"/>
      <c r="U336" s="6"/>
      <c r="V336" s="6"/>
      <c r="W336" s="6"/>
      <c r="X336" s="6"/>
      <c r="Y336" s="6"/>
      <c r="Z336" s="6"/>
      <c r="AA336" s="6"/>
      <c r="AB336" s="6"/>
      <c r="AC336" s="6"/>
      <c r="AD336" s="6"/>
      <c r="AE336" s="6"/>
      <c r="AF336" s="6"/>
    </row>
    <row r="337" spans="2:41" ht="12" customHeight="1">
      <c r="L337" s="6"/>
      <c r="M337" s="6"/>
      <c r="N337" s="6"/>
      <c r="O337" s="6"/>
      <c r="P337" s="6"/>
      <c r="Q337" s="6"/>
      <c r="R337" s="6"/>
      <c r="S337" s="6"/>
      <c r="T337" s="6"/>
      <c r="U337" s="6"/>
      <c r="V337" s="6"/>
      <c r="W337" s="6"/>
      <c r="X337" s="6"/>
      <c r="Y337" s="6"/>
      <c r="Z337" s="6"/>
      <c r="AA337" s="6"/>
      <c r="AB337" s="6"/>
      <c r="AC337" s="6"/>
      <c r="AD337" s="6"/>
      <c r="AE337" s="6"/>
      <c r="AF337" s="6"/>
    </row>
    <row r="338" spans="2:41" ht="12" customHeight="1">
      <c r="L338" s="6"/>
      <c r="M338" s="6"/>
      <c r="N338" s="6"/>
      <c r="O338" s="6"/>
      <c r="P338" s="6"/>
      <c r="Q338" s="6"/>
      <c r="R338" s="6"/>
      <c r="S338" s="6"/>
      <c r="T338" s="6"/>
      <c r="U338" s="6"/>
      <c r="V338" s="6"/>
      <c r="W338" s="6"/>
      <c r="X338" s="6"/>
      <c r="Y338" s="6"/>
      <c r="Z338" s="6"/>
      <c r="AA338" s="6"/>
      <c r="AB338" s="6"/>
      <c r="AC338" s="6"/>
      <c r="AD338" s="6"/>
      <c r="AE338" s="6"/>
      <c r="AF338" s="6"/>
    </row>
    <row r="339" spans="2:41" ht="12" customHeight="1">
      <c r="L339" s="6"/>
      <c r="M339" s="6"/>
      <c r="N339" s="6"/>
      <c r="O339" s="6"/>
      <c r="P339" s="6"/>
      <c r="Q339" s="6"/>
      <c r="R339" s="6"/>
      <c r="S339" s="6"/>
      <c r="T339" s="6"/>
      <c r="U339" s="6"/>
      <c r="V339" s="6"/>
      <c r="W339" s="6"/>
      <c r="X339" s="6"/>
      <c r="Y339" s="6"/>
      <c r="Z339" s="6"/>
      <c r="AA339" s="6"/>
      <c r="AB339" s="6"/>
      <c r="AC339" s="6"/>
      <c r="AD339" s="6"/>
      <c r="AE339" s="6"/>
      <c r="AF339" s="6"/>
    </row>
    <row r="340" spans="2:41" ht="12" customHeight="1">
      <c r="L340" s="6"/>
      <c r="M340" s="6"/>
      <c r="N340" s="6"/>
      <c r="O340" s="6"/>
      <c r="P340" s="6"/>
      <c r="Q340" s="6"/>
      <c r="R340" s="6"/>
      <c r="S340" s="6"/>
      <c r="T340" s="6"/>
      <c r="U340" s="6"/>
      <c r="V340" s="6"/>
      <c r="W340" s="6"/>
      <c r="X340" s="6"/>
      <c r="Y340" s="6"/>
      <c r="Z340" s="6"/>
      <c r="AA340" s="6"/>
      <c r="AB340" s="6"/>
      <c r="AC340" s="6"/>
      <c r="AD340" s="6"/>
      <c r="AE340" s="6"/>
      <c r="AF340"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247834</v>
      </c>
      <c r="M353" s="27">
        <v>246519</v>
      </c>
      <c r="N353" s="27">
        <v>255144</v>
      </c>
      <c r="O353" s="27">
        <v>267605</v>
      </c>
      <c r="P353" s="27">
        <v>278849</v>
      </c>
      <c r="Q353" s="27">
        <v>286360</v>
      </c>
      <c r="R353" s="27">
        <v>299526</v>
      </c>
      <c r="S353" s="27">
        <v>315186</v>
      </c>
      <c r="T353" s="27">
        <v>329363</v>
      </c>
      <c r="U353" s="27">
        <v>340276</v>
      </c>
      <c r="V353" s="27">
        <v>359446</v>
      </c>
      <c r="W353" s="27">
        <v>376493</v>
      </c>
      <c r="X353" s="27">
        <v>399694</v>
      </c>
      <c r="Y353" s="27">
        <v>418565</v>
      </c>
      <c r="Z353" s="27">
        <v>424819</v>
      </c>
      <c r="AA353" s="27">
        <v>451800</v>
      </c>
      <c r="AB353" s="27">
        <v>457036</v>
      </c>
      <c r="AC353" s="27">
        <v>454758</v>
      </c>
      <c r="AD353" s="27">
        <v>461156</v>
      </c>
      <c r="AE353" s="27">
        <v>477779</v>
      </c>
      <c r="AF353" s="27">
        <v>509970</v>
      </c>
      <c r="AG353" s="27">
        <v>541471</v>
      </c>
      <c r="AH353" s="27">
        <v>562742</v>
      </c>
      <c r="AI353" s="27">
        <v>589797</v>
      </c>
      <c r="AJ353" s="27">
        <v>602933</v>
      </c>
      <c r="AK353" s="27">
        <v>602563</v>
      </c>
      <c r="AL353" s="27">
        <v>646330</v>
      </c>
      <c r="AM353" s="27">
        <v>710242</v>
      </c>
      <c r="AN353" s="27">
        <v>719418</v>
      </c>
      <c r="AO353" s="27">
        <v>704538</v>
      </c>
    </row>
    <row r="354" spans="1:41" ht="12" customHeight="1">
      <c r="A354" s="23" t="s">
        <v>789</v>
      </c>
      <c r="B354" s="24" t="s">
        <v>787</v>
      </c>
      <c r="C354" s="24"/>
      <c r="D354" s="25"/>
      <c r="E354" s="25"/>
      <c r="F354" s="24" t="s">
        <v>790</v>
      </c>
      <c r="G354" s="25"/>
      <c r="H354" s="25"/>
      <c r="I354" s="26"/>
      <c r="J354" s="27" t="s">
        <v>442</v>
      </c>
      <c r="K354" s="27" t="s">
        <v>219</v>
      </c>
      <c r="L354" s="27">
        <v>216348</v>
      </c>
      <c r="M354" s="27">
        <v>238360</v>
      </c>
      <c r="N354" s="27">
        <v>241641</v>
      </c>
      <c r="O354" s="27">
        <v>258745</v>
      </c>
      <c r="P354" s="27">
        <v>269789</v>
      </c>
      <c r="Q354" s="27">
        <v>289597</v>
      </c>
      <c r="R354" s="27">
        <v>311046</v>
      </c>
      <c r="S354" s="27">
        <v>320489</v>
      </c>
      <c r="T354" s="27">
        <v>328182</v>
      </c>
      <c r="U354" s="27">
        <v>335648</v>
      </c>
      <c r="V354" s="27">
        <v>346289</v>
      </c>
      <c r="W354" s="27">
        <v>361144</v>
      </c>
      <c r="X354" s="27">
        <v>383314</v>
      </c>
      <c r="Y354" s="27">
        <v>405504</v>
      </c>
      <c r="Z354" s="27">
        <v>386459</v>
      </c>
      <c r="AA354" s="27">
        <v>396821</v>
      </c>
      <c r="AB354" s="27">
        <v>419009</v>
      </c>
      <c r="AC354" s="27">
        <v>433834</v>
      </c>
      <c r="AD354" s="27">
        <v>443542</v>
      </c>
      <c r="AE354" s="27">
        <v>458208</v>
      </c>
      <c r="AF354" s="27">
        <v>486558</v>
      </c>
      <c r="AG354" s="27">
        <v>524864</v>
      </c>
      <c r="AH354" s="27">
        <v>553686</v>
      </c>
      <c r="AI354" s="27">
        <v>580918</v>
      </c>
      <c r="AJ354" s="27">
        <v>600278</v>
      </c>
      <c r="AK354" s="27">
        <v>577220</v>
      </c>
      <c r="AL354" s="27">
        <v>629807</v>
      </c>
      <c r="AM354" s="27">
        <v>670808</v>
      </c>
      <c r="AN354" s="27">
        <v>717284</v>
      </c>
      <c r="AO354" s="27">
        <v>748305</v>
      </c>
    </row>
    <row r="355" spans="1:41" ht="12" customHeight="1">
      <c r="A355" s="23" t="s">
        <v>791</v>
      </c>
      <c r="B355" s="24" t="s">
        <v>787</v>
      </c>
      <c r="C355" s="24"/>
      <c r="D355" s="25"/>
      <c r="E355" s="25"/>
      <c r="F355" s="24" t="s">
        <v>792</v>
      </c>
      <c r="G355" s="25"/>
      <c r="H355" s="25"/>
      <c r="I355" s="26"/>
      <c r="J355" s="27" t="s">
        <v>535</v>
      </c>
      <c r="K355" s="27" t="s">
        <v>219</v>
      </c>
      <c r="L355" s="27">
        <v>28993</v>
      </c>
      <c r="M355" s="27">
        <v>37539</v>
      </c>
      <c r="N355" s="27">
        <v>46437</v>
      </c>
      <c r="O355" s="27">
        <v>56687</v>
      </c>
      <c r="P355" s="27">
        <v>59964</v>
      </c>
      <c r="Q355" s="27">
        <v>47521</v>
      </c>
      <c r="R355" s="27">
        <v>33037</v>
      </c>
      <c r="S355" s="27">
        <v>17246</v>
      </c>
      <c r="T355" s="27">
        <v>17761</v>
      </c>
      <c r="U355" s="27">
        <v>18223</v>
      </c>
      <c r="V355" s="27">
        <v>9506</v>
      </c>
      <c r="W355" s="27">
        <v>0</v>
      </c>
      <c r="X355" s="27">
        <v>0</v>
      </c>
      <c r="Y355" s="27">
        <v>0</v>
      </c>
      <c r="Z355" s="27">
        <v>0</v>
      </c>
      <c r="AA355" s="27">
        <v>0</v>
      </c>
      <c r="AB355" s="27">
        <v>0</v>
      </c>
      <c r="AC355" s="27">
        <v>0</v>
      </c>
      <c r="AD355" s="27">
        <v>0</v>
      </c>
      <c r="AE355" s="27">
        <v>0</v>
      </c>
      <c r="AF355" s="27">
        <v>0</v>
      </c>
      <c r="AG355" s="27">
        <v>0</v>
      </c>
      <c r="AH355" s="27">
        <v>0</v>
      </c>
      <c r="AI355" s="27">
        <v>0</v>
      </c>
      <c r="AJ355" s="27">
        <v>0</v>
      </c>
      <c r="AK355" s="27">
        <v>0</v>
      </c>
      <c r="AL355" s="27">
        <v>0</v>
      </c>
      <c r="AM355" s="27">
        <v>0</v>
      </c>
      <c r="AN355" s="27">
        <v>0</v>
      </c>
      <c r="AO355" s="27">
        <v>0</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47034</v>
      </c>
      <c r="M357" s="27">
        <v>47289</v>
      </c>
      <c r="N357" s="27">
        <v>54733</v>
      </c>
      <c r="O357" s="27">
        <v>52598</v>
      </c>
      <c r="P357" s="27">
        <v>65147</v>
      </c>
      <c r="Q357" s="27">
        <v>84910</v>
      </c>
      <c r="R357" s="27">
        <v>60961</v>
      </c>
      <c r="S357" s="27">
        <v>49531</v>
      </c>
      <c r="T357" s="27">
        <v>55510</v>
      </c>
      <c r="U357" s="27">
        <v>77661</v>
      </c>
      <c r="V357" s="27">
        <v>99781</v>
      </c>
      <c r="W357" s="27">
        <v>106861</v>
      </c>
      <c r="X357" s="27">
        <v>118816</v>
      </c>
      <c r="Y357" s="27">
        <v>89061</v>
      </c>
      <c r="Z357" s="27">
        <v>87196</v>
      </c>
      <c r="AA357" s="27">
        <v>109923</v>
      </c>
      <c r="AB357" s="27">
        <v>109196</v>
      </c>
      <c r="AC357" s="27">
        <v>91656</v>
      </c>
      <c r="AD357" s="27">
        <v>100811</v>
      </c>
      <c r="AE357" s="27">
        <v>103392</v>
      </c>
      <c r="AF357" s="27">
        <v>123774</v>
      </c>
      <c r="AG357" s="27">
        <v>126144</v>
      </c>
      <c r="AH357" s="27">
        <v>135879</v>
      </c>
      <c r="AI357" s="27">
        <v>145320</v>
      </c>
      <c r="AJ357" s="27">
        <v>158552</v>
      </c>
      <c r="AK357" s="27">
        <v>151728</v>
      </c>
      <c r="AL357" s="27">
        <v>191912</v>
      </c>
      <c r="AM357" s="27">
        <v>207562</v>
      </c>
      <c r="AN357" s="27">
        <v>210363</v>
      </c>
      <c r="AO357" s="27">
        <v>223538</v>
      </c>
    </row>
    <row r="358" spans="1:41" ht="12" customHeight="1">
      <c r="A358" s="23" t="s">
        <v>797</v>
      </c>
      <c r="B358" s="24" t="s">
        <v>787</v>
      </c>
      <c r="C358" s="24"/>
      <c r="D358" s="25"/>
      <c r="E358" s="25"/>
      <c r="F358" s="24" t="s">
        <v>798</v>
      </c>
      <c r="G358" s="25"/>
      <c r="H358" s="25"/>
      <c r="I358" s="26"/>
      <c r="J358" s="27" t="s">
        <v>529</v>
      </c>
      <c r="K358" s="27" t="s">
        <v>219</v>
      </c>
      <c r="L358" s="27">
        <v>6617</v>
      </c>
      <c r="M358" s="27">
        <v>7122</v>
      </c>
      <c r="N358" s="27">
        <v>6572</v>
      </c>
      <c r="O358" s="27">
        <v>8056</v>
      </c>
      <c r="P358" s="27">
        <v>6130</v>
      </c>
      <c r="Q358" s="27">
        <v>8645</v>
      </c>
      <c r="R358" s="27">
        <v>8623</v>
      </c>
      <c r="S358" s="27">
        <v>8467</v>
      </c>
      <c r="T358" s="27">
        <v>8466</v>
      </c>
      <c r="U358" s="27">
        <v>7559</v>
      </c>
      <c r="V358" s="27">
        <v>6980</v>
      </c>
      <c r="W358" s="27">
        <v>6388</v>
      </c>
      <c r="X358" s="27">
        <v>6816</v>
      </c>
      <c r="Y358" s="27">
        <v>15001</v>
      </c>
      <c r="Z358" s="27">
        <v>12096</v>
      </c>
      <c r="AA358" s="27">
        <v>11564</v>
      </c>
      <c r="AB358" s="27">
        <v>11538</v>
      </c>
      <c r="AC358" s="27">
        <v>9967</v>
      </c>
      <c r="AD358" s="27">
        <v>6721</v>
      </c>
      <c r="AE358" s="27">
        <v>10057</v>
      </c>
      <c r="AF358" s="27">
        <v>8269</v>
      </c>
      <c r="AG358" s="27">
        <v>4501</v>
      </c>
      <c r="AH358" s="27">
        <v>4034</v>
      </c>
      <c r="AI358" s="27">
        <v>5173</v>
      </c>
      <c r="AJ358" s="27">
        <v>5131</v>
      </c>
      <c r="AK358" s="27">
        <v>5444</v>
      </c>
      <c r="AL358" s="27">
        <v>6460</v>
      </c>
      <c r="AM358" s="27">
        <v>8026</v>
      </c>
      <c r="AN358" s="27">
        <v>18204</v>
      </c>
      <c r="AO358" s="27">
        <v>32115</v>
      </c>
    </row>
    <row r="359" spans="1:41" ht="12" customHeight="1">
      <c r="A359" s="23" t="s">
        <v>799</v>
      </c>
      <c r="B359" s="24" t="s">
        <v>787</v>
      </c>
      <c r="C359" s="24"/>
      <c r="D359" s="25"/>
      <c r="E359" s="25"/>
      <c r="F359" s="24" t="s">
        <v>800</v>
      </c>
      <c r="G359" s="25"/>
      <c r="H359" s="25"/>
      <c r="I359" s="26"/>
      <c r="J359" s="27" t="s">
        <v>532</v>
      </c>
      <c r="K359" s="27" t="s">
        <v>219</v>
      </c>
      <c r="L359" s="27">
        <v>4778</v>
      </c>
      <c r="M359" s="27">
        <v>5091</v>
      </c>
      <c r="N359" s="27">
        <v>4614</v>
      </c>
      <c r="O359" s="27">
        <v>4544</v>
      </c>
      <c r="P359" s="27">
        <v>3865</v>
      </c>
      <c r="Q359" s="27">
        <v>5568</v>
      </c>
      <c r="R359" s="27">
        <v>5898</v>
      </c>
      <c r="S359" s="27">
        <v>6005</v>
      </c>
      <c r="T359" s="27">
        <v>5865</v>
      </c>
      <c r="U359" s="27">
        <v>6105</v>
      </c>
      <c r="V359" s="27">
        <v>6710</v>
      </c>
      <c r="W359" s="27">
        <v>6796</v>
      </c>
      <c r="X359" s="27">
        <v>8101</v>
      </c>
      <c r="Y359" s="27">
        <v>7743</v>
      </c>
      <c r="Z359" s="27">
        <v>7453</v>
      </c>
      <c r="AA359" s="27">
        <v>7336</v>
      </c>
      <c r="AB359" s="27">
        <v>5771</v>
      </c>
      <c r="AC359" s="27">
        <v>5419</v>
      </c>
      <c r="AD359" s="27">
        <v>5130</v>
      </c>
      <c r="AE359" s="27">
        <v>4569</v>
      </c>
      <c r="AF359" s="27">
        <v>4571</v>
      </c>
      <c r="AG359" s="27">
        <v>4580</v>
      </c>
      <c r="AH359" s="27">
        <v>4328</v>
      </c>
      <c r="AI359" s="27">
        <v>4364</v>
      </c>
      <c r="AJ359" s="27">
        <v>3852</v>
      </c>
      <c r="AK359" s="27">
        <v>3628</v>
      </c>
      <c r="AL359" s="27">
        <v>4076</v>
      </c>
      <c r="AM359" s="27">
        <v>4236</v>
      </c>
      <c r="AN359" s="27">
        <v>4228</v>
      </c>
      <c r="AO359" s="27">
        <v>4196</v>
      </c>
    </row>
    <row r="360" spans="1:41" ht="12" customHeight="1">
      <c r="A360" s="23" t="s">
        <v>801</v>
      </c>
      <c r="B360" s="24" t="s">
        <v>787</v>
      </c>
      <c r="C360" s="24"/>
      <c r="D360" s="25"/>
      <c r="E360" s="25"/>
      <c r="F360" s="24" t="s">
        <v>802</v>
      </c>
      <c r="G360" s="25"/>
      <c r="H360" s="25"/>
      <c r="I360" s="26"/>
      <c r="J360" s="27" t="s">
        <v>344</v>
      </c>
      <c r="K360" s="27" t="s">
        <v>219</v>
      </c>
      <c r="L360" s="27">
        <v>25666</v>
      </c>
      <c r="M360" s="27">
        <v>36718</v>
      </c>
      <c r="N360" s="27">
        <v>41786</v>
      </c>
      <c r="O360" s="27">
        <v>41913</v>
      </c>
      <c r="P360" s="27">
        <v>43971</v>
      </c>
      <c r="Q360" s="27">
        <v>45789</v>
      </c>
      <c r="R360" s="27">
        <v>41865</v>
      </c>
      <c r="S360" s="27">
        <v>41838</v>
      </c>
      <c r="T360" s="27">
        <v>42982</v>
      </c>
      <c r="U360" s="27">
        <v>45150</v>
      </c>
      <c r="V360" s="27">
        <v>45602</v>
      </c>
      <c r="W360" s="27">
        <v>48789</v>
      </c>
      <c r="X360" s="27">
        <v>43450</v>
      </c>
      <c r="Y360" s="27">
        <v>41901</v>
      </c>
      <c r="Z360" s="27">
        <v>41711</v>
      </c>
      <c r="AA360" s="27">
        <v>45600</v>
      </c>
      <c r="AB360" s="27">
        <v>45844</v>
      </c>
      <c r="AC360" s="27">
        <v>48957</v>
      </c>
      <c r="AD360" s="27">
        <v>53136</v>
      </c>
      <c r="AE360" s="27">
        <v>52722</v>
      </c>
      <c r="AF360" s="27">
        <v>55552</v>
      </c>
      <c r="AG360" s="27">
        <v>62791</v>
      </c>
      <c r="AH360" s="27">
        <v>60720</v>
      </c>
      <c r="AI360" s="27">
        <v>60033</v>
      </c>
      <c r="AJ360" s="27">
        <v>63046</v>
      </c>
      <c r="AK360" s="27">
        <v>62052</v>
      </c>
      <c r="AL360" s="27">
        <v>67340</v>
      </c>
      <c r="AM360" s="27">
        <v>75679</v>
      </c>
      <c r="AN360" s="27">
        <v>72875</v>
      </c>
      <c r="AO360" s="27">
        <v>76795</v>
      </c>
    </row>
    <row r="361" spans="1:41" ht="12" customHeight="1">
      <c r="A361" s="23" t="s">
        <v>803</v>
      </c>
      <c r="B361" s="24" t="s">
        <v>787</v>
      </c>
      <c r="C361" s="24"/>
      <c r="D361" s="25"/>
      <c r="E361" s="25"/>
      <c r="F361" s="24" t="s">
        <v>804</v>
      </c>
      <c r="G361" s="25"/>
      <c r="H361" s="25"/>
      <c r="I361" s="26"/>
      <c r="J361" s="27" t="s">
        <v>526</v>
      </c>
      <c r="K361" s="27" t="s">
        <v>219</v>
      </c>
      <c r="L361" s="27">
        <v>295410</v>
      </c>
      <c r="M361" s="27">
        <v>318693</v>
      </c>
      <c r="N361" s="27">
        <v>335368</v>
      </c>
      <c r="O361" s="27">
        <v>351717</v>
      </c>
      <c r="P361" s="27">
        <v>377313</v>
      </c>
      <c r="Q361" s="27">
        <v>402040</v>
      </c>
      <c r="R361" s="27">
        <v>404633</v>
      </c>
      <c r="S361" s="27">
        <v>407470</v>
      </c>
      <c r="T361" s="27">
        <v>435887</v>
      </c>
      <c r="U361" s="27">
        <v>457733</v>
      </c>
      <c r="V361" s="27">
        <v>489300</v>
      </c>
      <c r="W361" s="27">
        <v>526631</v>
      </c>
      <c r="X361" s="27">
        <v>530997</v>
      </c>
      <c r="Y361" s="27">
        <v>522607</v>
      </c>
      <c r="Z361" s="27">
        <v>500326</v>
      </c>
      <c r="AA361" s="27">
        <v>509214</v>
      </c>
      <c r="AB361" s="27">
        <v>515896</v>
      </c>
      <c r="AC361" s="27">
        <v>532224</v>
      </c>
      <c r="AD361" s="27">
        <v>554194</v>
      </c>
      <c r="AE361" s="27">
        <v>577457</v>
      </c>
      <c r="AF361" s="27">
        <v>627464</v>
      </c>
      <c r="AG361" s="27">
        <v>682484</v>
      </c>
      <c r="AH361" s="27">
        <v>718044</v>
      </c>
      <c r="AI361" s="27">
        <v>727981</v>
      </c>
      <c r="AJ361" s="27">
        <v>729281</v>
      </c>
      <c r="AK361" s="27">
        <v>735061</v>
      </c>
      <c r="AL361" s="27">
        <v>791003</v>
      </c>
      <c r="AM361" s="27">
        <v>816863</v>
      </c>
      <c r="AN361" s="27">
        <v>819735</v>
      </c>
      <c r="AO361" s="27">
        <v>853918</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10297</v>
      </c>
      <c r="M363" s="32">
        <v>10627</v>
      </c>
      <c r="N363" s="32">
        <v>10040</v>
      </c>
      <c r="O363" s="32">
        <v>7583</v>
      </c>
      <c r="P363" s="32">
        <v>7698</v>
      </c>
      <c r="Q363" s="32">
        <v>10739</v>
      </c>
      <c r="R363" s="32">
        <v>11265</v>
      </c>
      <c r="S363" s="32">
        <v>12381</v>
      </c>
      <c r="T363" s="32">
        <v>14099</v>
      </c>
      <c r="U363" s="32">
        <v>13702</v>
      </c>
      <c r="V363" s="32">
        <v>15216</v>
      </c>
      <c r="W363" s="32">
        <v>14581</v>
      </c>
      <c r="X363" s="32">
        <v>16660</v>
      </c>
      <c r="Y363" s="32">
        <v>17596</v>
      </c>
      <c r="Z363" s="32">
        <v>18579</v>
      </c>
      <c r="AA363" s="32">
        <v>18378</v>
      </c>
      <c r="AB363" s="32">
        <v>20837</v>
      </c>
      <c r="AC363" s="32">
        <v>21166</v>
      </c>
      <c r="AD363" s="32">
        <v>22181</v>
      </c>
      <c r="AE363" s="32">
        <v>23182</v>
      </c>
      <c r="AF363" s="32">
        <v>24247</v>
      </c>
      <c r="AG363" s="32">
        <v>26043</v>
      </c>
      <c r="AH363" s="32">
        <v>27867</v>
      </c>
      <c r="AI363" s="32">
        <v>32838</v>
      </c>
      <c r="AJ363" s="32">
        <v>34918</v>
      </c>
      <c r="AK363" s="32">
        <v>35158</v>
      </c>
      <c r="AL363" s="32">
        <v>41097</v>
      </c>
      <c r="AM363" s="32">
        <v>38617</v>
      </c>
      <c r="AN363" s="32">
        <v>52426</v>
      </c>
      <c r="AO363" s="32">
        <v>67017</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18991</v>
      </c>
      <c r="M365" s="27">
        <v>18930</v>
      </c>
      <c r="N365" s="27">
        <v>17424</v>
      </c>
      <c r="O365" s="27">
        <v>17541</v>
      </c>
      <c r="P365" s="27">
        <v>18295</v>
      </c>
      <c r="Q365" s="27">
        <v>18640</v>
      </c>
      <c r="R365" s="27">
        <v>19127</v>
      </c>
      <c r="S365" s="27">
        <v>19672</v>
      </c>
      <c r="T365" s="27">
        <v>19272</v>
      </c>
      <c r="U365" s="27">
        <v>18398</v>
      </c>
      <c r="V365" s="27">
        <v>18829</v>
      </c>
      <c r="W365" s="27">
        <v>19514</v>
      </c>
      <c r="X365" s="27">
        <v>21062</v>
      </c>
      <c r="Y365" s="27">
        <v>21512</v>
      </c>
      <c r="Z365" s="27">
        <v>23104</v>
      </c>
      <c r="AA365" s="27">
        <v>23024</v>
      </c>
      <c r="AB365" s="27">
        <v>23634</v>
      </c>
      <c r="AC365" s="27">
        <v>24225</v>
      </c>
      <c r="AD365" s="27">
        <v>23468</v>
      </c>
      <c r="AE365" s="27">
        <v>24427</v>
      </c>
      <c r="AF365" s="27">
        <v>25779</v>
      </c>
      <c r="AG365" s="27">
        <v>26145</v>
      </c>
      <c r="AH365" s="27">
        <v>26590</v>
      </c>
      <c r="AI365" s="27">
        <v>27473</v>
      </c>
      <c r="AJ365" s="27">
        <v>27122</v>
      </c>
      <c r="AK365" s="27">
        <v>28663</v>
      </c>
      <c r="AL365" s="27">
        <v>29071</v>
      </c>
      <c r="AM365" s="27">
        <v>29908</v>
      </c>
      <c r="AN365" s="27">
        <v>28925</v>
      </c>
      <c r="AO365" s="27">
        <v>33177</v>
      </c>
    </row>
    <row r="366" spans="1:41" ht="12" customHeight="1">
      <c r="A366" s="23" t="s">
        <v>814</v>
      </c>
      <c r="B366" s="24" t="s">
        <v>787</v>
      </c>
      <c r="C366" s="24"/>
      <c r="D366" s="25"/>
      <c r="E366" s="25"/>
      <c r="F366" s="24" t="s">
        <v>815</v>
      </c>
      <c r="G366" s="25"/>
      <c r="H366" s="25"/>
      <c r="I366" s="26"/>
      <c r="J366" s="27" t="s">
        <v>219</v>
      </c>
      <c r="K366" s="27" t="s">
        <v>271</v>
      </c>
      <c r="L366" s="27">
        <v>6010</v>
      </c>
      <c r="M366" s="27">
        <v>6981</v>
      </c>
      <c r="N366" s="27">
        <v>6789</v>
      </c>
      <c r="O366" s="27">
        <v>7090</v>
      </c>
      <c r="P366" s="27">
        <v>7521</v>
      </c>
      <c r="Q366" s="27">
        <v>7859</v>
      </c>
      <c r="R366" s="27">
        <v>7864</v>
      </c>
      <c r="S366" s="27">
        <v>8399</v>
      </c>
      <c r="T366" s="27">
        <v>8596</v>
      </c>
      <c r="U366" s="27">
        <v>9058</v>
      </c>
      <c r="V366" s="27">
        <v>11242</v>
      </c>
      <c r="W366" s="27">
        <v>11998</v>
      </c>
      <c r="X366" s="27">
        <v>13278</v>
      </c>
      <c r="Y366" s="27">
        <v>16046</v>
      </c>
      <c r="Z366" s="27">
        <v>16378</v>
      </c>
      <c r="AA366" s="27">
        <v>16400</v>
      </c>
      <c r="AB366" s="27">
        <v>15721</v>
      </c>
      <c r="AC366" s="27">
        <v>15602</v>
      </c>
      <c r="AD366" s="27">
        <v>16502</v>
      </c>
      <c r="AE366" s="27">
        <v>16804</v>
      </c>
      <c r="AF366" s="27">
        <v>18753</v>
      </c>
      <c r="AG366" s="27">
        <v>19698</v>
      </c>
      <c r="AH366" s="27">
        <v>19924</v>
      </c>
      <c r="AI366" s="27">
        <v>21103</v>
      </c>
      <c r="AJ366" s="27">
        <v>22436</v>
      </c>
      <c r="AK366" s="27">
        <v>22075</v>
      </c>
      <c r="AL366" s="27">
        <v>23015</v>
      </c>
      <c r="AM366" s="27">
        <v>23647</v>
      </c>
      <c r="AN366" s="27">
        <v>23567</v>
      </c>
      <c r="AO366" s="27">
        <v>23340</v>
      </c>
    </row>
    <row r="367" spans="1:41" ht="12" customHeight="1">
      <c r="A367" s="23" t="s">
        <v>816</v>
      </c>
      <c r="B367" s="24" t="s">
        <v>787</v>
      </c>
      <c r="C367" s="24"/>
      <c r="D367" s="25"/>
      <c r="E367" s="25"/>
      <c r="F367" s="24" t="s">
        <v>817</v>
      </c>
      <c r="G367" s="25"/>
      <c r="H367" s="25"/>
      <c r="I367" s="26"/>
      <c r="J367" s="27" t="s">
        <v>219</v>
      </c>
      <c r="K367" s="27" t="s">
        <v>296</v>
      </c>
      <c r="L367" s="27">
        <v>42158</v>
      </c>
      <c r="M367" s="27">
        <v>48470</v>
      </c>
      <c r="N367" s="27">
        <v>48675</v>
      </c>
      <c r="O367" s="27">
        <v>51892</v>
      </c>
      <c r="P367" s="27">
        <v>51856</v>
      </c>
      <c r="Q367" s="27">
        <v>52315</v>
      </c>
      <c r="R367" s="27">
        <v>55354</v>
      </c>
      <c r="S367" s="27">
        <v>59081</v>
      </c>
      <c r="T367" s="27">
        <v>63185</v>
      </c>
      <c r="U367" s="27">
        <v>65453</v>
      </c>
      <c r="V367" s="27">
        <v>67669</v>
      </c>
      <c r="W367" s="27">
        <v>68907</v>
      </c>
      <c r="X367" s="27">
        <v>69556</v>
      </c>
      <c r="Y367" s="27">
        <v>72274</v>
      </c>
      <c r="Z367" s="27">
        <v>74299</v>
      </c>
      <c r="AA367" s="27">
        <v>77454</v>
      </c>
      <c r="AB367" s="27">
        <v>73787</v>
      </c>
      <c r="AC367" s="27">
        <v>72981</v>
      </c>
      <c r="AD367" s="27">
        <v>71213</v>
      </c>
      <c r="AE367" s="27">
        <v>69062</v>
      </c>
      <c r="AF367" s="27">
        <v>71691</v>
      </c>
      <c r="AG367" s="27">
        <v>77179</v>
      </c>
      <c r="AH367" s="27">
        <v>76101</v>
      </c>
      <c r="AI367" s="27">
        <v>77052</v>
      </c>
      <c r="AJ367" s="27">
        <v>78445</v>
      </c>
      <c r="AK367" s="27">
        <v>75559</v>
      </c>
      <c r="AL367" s="27">
        <v>77560</v>
      </c>
      <c r="AM367" s="27">
        <v>86102</v>
      </c>
      <c r="AN367" s="27">
        <v>97748</v>
      </c>
      <c r="AO367" s="27">
        <v>75061</v>
      </c>
    </row>
    <row r="368" spans="1:41" ht="12" customHeight="1">
      <c r="A368" s="23" t="s">
        <v>818</v>
      </c>
      <c r="B368" s="24" t="s">
        <v>787</v>
      </c>
      <c r="C368" s="24" t="s">
        <v>1503</v>
      </c>
      <c r="D368" s="25"/>
      <c r="E368" s="25"/>
      <c r="F368" s="24" t="s">
        <v>820</v>
      </c>
      <c r="G368" s="25"/>
      <c r="H368" s="25"/>
      <c r="I368" s="26"/>
      <c r="J368" s="27" t="s">
        <v>219</v>
      </c>
      <c r="K368" s="27" t="s">
        <v>380</v>
      </c>
      <c r="L368" s="27">
        <v>1220</v>
      </c>
      <c r="M368" s="27">
        <v>1454</v>
      </c>
      <c r="N368" s="27">
        <v>1207</v>
      </c>
      <c r="O368" s="27">
        <v>1242</v>
      </c>
      <c r="P368" s="27">
        <v>1257</v>
      </c>
      <c r="Q368" s="27">
        <v>2316</v>
      </c>
      <c r="R368" s="27">
        <v>2198</v>
      </c>
      <c r="S368" s="27">
        <v>2190</v>
      </c>
      <c r="T368" s="27">
        <v>2153</v>
      </c>
      <c r="U368" s="27">
        <v>1972</v>
      </c>
      <c r="V368" s="27">
        <v>1752</v>
      </c>
      <c r="W368" s="27">
        <v>1744</v>
      </c>
      <c r="X368" s="27">
        <v>1707</v>
      </c>
      <c r="Y368" s="27">
        <v>1470</v>
      </c>
      <c r="Z368" s="27">
        <v>1194</v>
      </c>
      <c r="AA368" s="27">
        <v>1148</v>
      </c>
      <c r="AB368" s="27">
        <v>1137</v>
      </c>
      <c r="AC368" s="27">
        <v>995</v>
      </c>
      <c r="AD368" s="27">
        <v>886</v>
      </c>
      <c r="AE368" s="27">
        <v>959</v>
      </c>
      <c r="AF368" s="27">
        <v>1047</v>
      </c>
      <c r="AG368" s="27">
        <v>1051</v>
      </c>
      <c r="AH368" s="27">
        <v>1696</v>
      </c>
      <c r="AI368" s="27">
        <v>2403</v>
      </c>
      <c r="AJ368" s="27">
        <v>2533</v>
      </c>
      <c r="AK368" s="27">
        <v>2868</v>
      </c>
      <c r="AL368" s="27">
        <v>3236</v>
      </c>
      <c r="AM368" s="27">
        <v>3353</v>
      </c>
      <c r="AN368" s="27">
        <v>3218</v>
      </c>
      <c r="AO368" s="27">
        <v>3688</v>
      </c>
    </row>
    <row r="369" spans="1:41" ht="12" customHeight="1">
      <c r="A369" s="23" t="s">
        <v>822</v>
      </c>
      <c r="B369" s="24" t="s">
        <v>787</v>
      </c>
      <c r="C369" s="24"/>
      <c r="D369" s="25"/>
      <c r="E369" s="25"/>
      <c r="F369" s="24" t="s">
        <v>823</v>
      </c>
      <c r="G369" s="25"/>
      <c r="H369" s="25"/>
      <c r="I369" s="26"/>
      <c r="J369" s="27" t="s">
        <v>219</v>
      </c>
      <c r="K369" s="27" t="s">
        <v>612</v>
      </c>
      <c r="L369" s="27">
        <v>0</v>
      </c>
      <c r="M369" s="27">
        <v>70</v>
      </c>
      <c r="N369" s="27">
        <v>131</v>
      </c>
      <c r="O369" s="27">
        <v>142</v>
      </c>
      <c r="P369" s="27">
        <v>140</v>
      </c>
      <c r="Q369" s="27">
        <v>125</v>
      </c>
      <c r="R369" s="27">
        <v>123</v>
      </c>
      <c r="S369" s="27">
        <v>117</v>
      </c>
      <c r="T369" s="27">
        <v>193</v>
      </c>
      <c r="U369" s="27">
        <v>202</v>
      </c>
      <c r="V369" s="27">
        <v>200</v>
      </c>
      <c r="W369" s="27">
        <v>254</v>
      </c>
      <c r="X369" s="27">
        <v>261</v>
      </c>
      <c r="Y369" s="27">
        <v>254</v>
      </c>
      <c r="Z369" s="27">
        <v>166</v>
      </c>
      <c r="AA369" s="27">
        <v>153</v>
      </c>
      <c r="AB369" s="27">
        <v>163</v>
      </c>
      <c r="AC369" s="27">
        <v>167</v>
      </c>
      <c r="AD369" s="27">
        <v>146</v>
      </c>
      <c r="AE369" s="27">
        <v>138</v>
      </c>
      <c r="AF369" s="27">
        <v>147</v>
      </c>
      <c r="AG369" s="27">
        <v>157</v>
      </c>
      <c r="AH369" s="27">
        <v>161</v>
      </c>
      <c r="AI369" s="27">
        <v>147</v>
      </c>
      <c r="AJ369" s="27">
        <v>138</v>
      </c>
      <c r="AK369" s="27">
        <v>131</v>
      </c>
      <c r="AL369" s="27">
        <v>128</v>
      </c>
      <c r="AM369" s="27">
        <v>117</v>
      </c>
      <c r="AN369" s="27">
        <v>102</v>
      </c>
      <c r="AO369" s="27">
        <v>102</v>
      </c>
    </row>
    <row r="370" spans="1:41" ht="12" customHeight="1">
      <c r="A370" s="23" t="s">
        <v>824</v>
      </c>
      <c r="B370" s="24" t="s">
        <v>787</v>
      </c>
      <c r="C370" s="24"/>
      <c r="D370" s="25"/>
      <c r="E370" s="25"/>
      <c r="F370" s="24" t="s">
        <v>825</v>
      </c>
      <c r="G370" s="25"/>
      <c r="H370" s="25"/>
      <c r="I370" s="26"/>
      <c r="J370" s="27" t="s">
        <v>219</v>
      </c>
      <c r="K370" s="27" t="s">
        <v>427</v>
      </c>
      <c r="L370" s="27">
        <v>15264</v>
      </c>
      <c r="M370" s="27">
        <v>24028</v>
      </c>
      <c r="N370" s="27">
        <v>27110</v>
      </c>
      <c r="O370" s="27">
        <v>24813</v>
      </c>
      <c r="P370" s="27">
        <v>23330</v>
      </c>
      <c r="Q370" s="27">
        <v>23264</v>
      </c>
      <c r="R370" s="27">
        <v>21196</v>
      </c>
      <c r="S370" s="27">
        <v>23522</v>
      </c>
      <c r="T370" s="27">
        <v>23964</v>
      </c>
      <c r="U370" s="27">
        <v>24343</v>
      </c>
      <c r="V370" s="27">
        <v>25108</v>
      </c>
      <c r="W370" s="27">
        <v>24948</v>
      </c>
      <c r="X370" s="27">
        <v>25935</v>
      </c>
      <c r="Y370" s="27">
        <v>23563</v>
      </c>
      <c r="Z370" s="27">
        <v>24932</v>
      </c>
      <c r="AA370" s="27">
        <v>25988</v>
      </c>
      <c r="AB370" s="27">
        <v>27152</v>
      </c>
      <c r="AC370" s="27">
        <v>28692</v>
      </c>
      <c r="AD370" s="27">
        <v>31556</v>
      </c>
      <c r="AE370" s="27">
        <v>31984</v>
      </c>
      <c r="AF370" s="27">
        <v>32424</v>
      </c>
      <c r="AG370" s="27">
        <v>33432</v>
      </c>
      <c r="AH370" s="27">
        <v>32864</v>
      </c>
      <c r="AI370" s="27">
        <v>33208</v>
      </c>
      <c r="AJ370" s="27">
        <v>34380</v>
      </c>
      <c r="AK370" s="27">
        <v>34556</v>
      </c>
      <c r="AL370" s="27">
        <v>36084</v>
      </c>
      <c r="AM370" s="27">
        <v>38600</v>
      </c>
      <c r="AN370" s="27">
        <v>39772</v>
      </c>
      <c r="AO370" s="27">
        <v>41380</v>
      </c>
    </row>
    <row r="371" spans="1:41" ht="12" customHeight="1">
      <c r="A371" s="23" t="s">
        <v>826</v>
      </c>
      <c r="B371" s="24" t="s">
        <v>787</v>
      </c>
      <c r="C371" s="24"/>
      <c r="D371" s="25"/>
      <c r="E371" s="25"/>
      <c r="F371" s="24" t="s">
        <v>827</v>
      </c>
      <c r="G371" s="25"/>
      <c r="H371" s="25"/>
      <c r="I371" s="26"/>
      <c r="J371" s="27" t="s">
        <v>219</v>
      </c>
      <c r="K371" s="27" t="s">
        <v>345</v>
      </c>
      <c r="L371" s="27">
        <v>5757</v>
      </c>
      <c r="M371" s="27">
        <v>7692</v>
      </c>
      <c r="N371" s="27">
        <v>9507</v>
      </c>
      <c r="O371" s="27">
        <v>10123</v>
      </c>
      <c r="P371" s="27">
        <v>12963</v>
      </c>
      <c r="Q371" s="27">
        <v>13586</v>
      </c>
      <c r="R371" s="27">
        <v>10036</v>
      </c>
      <c r="S371" s="27">
        <v>7333</v>
      </c>
      <c r="T371" s="27">
        <v>7835</v>
      </c>
      <c r="U371" s="27">
        <v>8266</v>
      </c>
      <c r="V371" s="27">
        <v>6630</v>
      </c>
      <c r="W371" s="27">
        <v>6787</v>
      </c>
      <c r="X371" s="27">
        <v>603</v>
      </c>
      <c r="Y371" s="27">
        <v>656</v>
      </c>
      <c r="Z371" s="27">
        <v>8946</v>
      </c>
      <c r="AA371" s="27">
        <v>11239</v>
      </c>
      <c r="AB371" s="27">
        <v>10572</v>
      </c>
      <c r="AC371" s="27">
        <v>12173</v>
      </c>
      <c r="AD371" s="27">
        <v>13280</v>
      </c>
      <c r="AE371" s="27">
        <v>13799</v>
      </c>
      <c r="AF371" s="27">
        <v>15867</v>
      </c>
      <c r="AG371" s="27">
        <v>20634</v>
      </c>
      <c r="AH371" s="27">
        <v>20514</v>
      </c>
      <c r="AI371" s="27">
        <v>22180</v>
      </c>
      <c r="AJ371" s="27">
        <v>19629</v>
      </c>
      <c r="AK371" s="27">
        <v>17945</v>
      </c>
      <c r="AL371" s="27">
        <v>20980</v>
      </c>
      <c r="AM371" s="27">
        <v>26451</v>
      </c>
      <c r="AN371" s="27">
        <v>22211</v>
      </c>
      <c r="AO371" s="27">
        <v>24028</v>
      </c>
    </row>
    <row r="372" spans="1:41" ht="12" customHeight="1">
      <c r="A372" s="28" t="s">
        <v>828</v>
      </c>
      <c r="B372" s="29" t="s">
        <v>787</v>
      </c>
      <c r="C372" s="29"/>
      <c r="D372" s="30"/>
      <c r="E372" s="30"/>
      <c r="F372" s="29" t="s">
        <v>829</v>
      </c>
      <c r="G372" s="30"/>
      <c r="H372" s="30"/>
      <c r="I372" s="31"/>
      <c r="J372" s="32" t="s">
        <v>216</v>
      </c>
      <c r="K372" s="32" t="s">
        <v>216</v>
      </c>
      <c r="L372" s="32">
        <v>793577</v>
      </c>
      <c r="M372" s="32">
        <v>840333</v>
      </c>
      <c r="N372" s="32">
        <v>885492</v>
      </c>
      <c r="O372" s="32">
        <v>936605</v>
      </c>
      <c r="P372" s="32">
        <v>997364</v>
      </c>
      <c r="Q372" s="32">
        <v>1063064</v>
      </c>
      <c r="R372" s="32">
        <v>1060956</v>
      </c>
      <c r="S372" s="32">
        <v>1058299</v>
      </c>
      <c r="T372" s="32">
        <v>1112917</v>
      </c>
      <c r="U372" s="32">
        <v>1174365</v>
      </c>
      <c r="V372" s="32">
        <v>1247400</v>
      </c>
      <c r="W372" s="32">
        <v>1313531</v>
      </c>
      <c r="X372" s="32">
        <v>1375446</v>
      </c>
      <c r="Y372" s="32">
        <v>1382203</v>
      </c>
      <c r="Z372" s="32">
        <v>1329620</v>
      </c>
      <c r="AA372" s="32">
        <v>1395230</v>
      </c>
      <c r="AB372" s="32">
        <v>1432961</v>
      </c>
      <c r="AC372" s="32">
        <v>1443146</v>
      </c>
      <c r="AD372" s="32">
        <v>1489820</v>
      </c>
      <c r="AE372" s="32">
        <v>1550193</v>
      </c>
      <c r="AF372" s="32">
        <v>1674697</v>
      </c>
      <c r="AG372" s="32">
        <v>1794582</v>
      </c>
      <c r="AH372" s="32">
        <v>1889450</v>
      </c>
      <c r="AI372" s="32">
        <v>1962858</v>
      </c>
      <c r="AJ372" s="32">
        <v>2013308</v>
      </c>
      <c r="AK372" s="32">
        <v>1991057</v>
      </c>
      <c r="AL372" s="32">
        <v>2187951</v>
      </c>
      <c r="AM372" s="32">
        <v>2323855</v>
      </c>
      <c r="AN372" s="32">
        <v>2398990</v>
      </c>
      <c r="AO372" s="32">
        <v>2509646</v>
      </c>
    </row>
    <row r="373" spans="1:41" ht="12" customHeight="1">
      <c r="A373" s="28" t="s">
        <v>830</v>
      </c>
      <c r="B373" s="29" t="s">
        <v>787</v>
      </c>
      <c r="C373" s="29"/>
      <c r="D373" s="30"/>
      <c r="E373" s="30"/>
      <c r="F373" s="29" t="s">
        <v>831</v>
      </c>
      <c r="G373" s="30"/>
      <c r="H373" s="30"/>
      <c r="I373" s="31"/>
      <c r="J373" s="32" t="s">
        <v>216</v>
      </c>
      <c r="K373" s="32" t="s">
        <v>216</v>
      </c>
      <c r="L373" s="32">
        <v>783280</v>
      </c>
      <c r="M373" s="32">
        <v>829706</v>
      </c>
      <c r="N373" s="32">
        <v>875452</v>
      </c>
      <c r="O373" s="32">
        <v>929022</v>
      </c>
      <c r="P373" s="32">
        <v>989666</v>
      </c>
      <c r="Q373" s="32">
        <v>1052325</v>
      </c>
      <c r="R373" s="32">
        <v>1049691</v>
      </c>
      <c r="S373" s="32">
        <v>1045918</v>
      </c>
      <c r="T373" s="32">
        <v>1098818</v>
      </c>
      <c r="U373" s="32">
        <v>1160663</v>
      </c>
      <c r="V373" s="32">
        <v>1232184</v>
      </c>
      <c r="W373" s="32">
        <v>1298950</v>
      </c>
      <c r="X373" s="32">
        <v>1358786</v>
      </c>
      <c r="Y373" s="32">
        <v>1364607</v>
      </c>
      <c r="Z373" s="32">
        <v>1311041</v>
      </c>
      <c r="AA373" s="32">
        <v>1376852</v>
      </c>
      <c r="AB373" s="32">
        <v>1412124</v>
      </c>
      <c r="AC373" s="32">
        <v>1421980</v>
      </c>
      <c r="AD373" s="32">
        <v>1467639</v>
      </c>
      <c r="AE373" s="32">
        <v>1527011</v>
      </c>
      <c r="AF373" s="32">
        <v>1650450</v>
      </c>
      <c r="AG373" s="32">
        <v>1768539</v>
      </c>
      <c r="AH373" s="32">
        <v>1861583</v>
      </c>
      <c r="AI373" s="32">
        <v>1930020</v>
      </c>
      <c r="AJ373" s="32">
        <v>1978390</v>
      </c>
      <c r="AK373" s="32">
        <v>1955899</v>
      </c>
      <c r="AL373" s="32">
        <v>2146854</v>
      </c>
      <c r="AM373" s="32">
        <v>2285238</v>
      </c>
      <c r="AN373" s="32">
        <v>2346564</v>
      </c>
      <c r="AO373" s="32">
        <v>2442629</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247834</v>
      </c>
      <c r="M379" s="41">
        <v>246519</v>
      </c>
      <c r="N379" s="41">
        <v>255144</v>
      </c>
      <c r="O379" s="41">
        <v>267605</v>
      </c>
      <c r="P379" s="41">
        <v>278849</v>
      </c>
      <c r="Q379" s="41">
        <v>286360</v>
      </c>
      <c r="R379" s="41">
        <v>299526</v>
      </c>
      <c r="S379" s="41">
        <v>315186</v>
      </c>
      <c r="T379" s="41">
        <v>329363</v>
      </c>
      <c r="U379" s="41">
        <v>340276</v>
      </c>
      <c r="V379" s="41">
        <v>359446</v>
      </c>
      <c r="W379" s="41">
        <v>376493</v>
      </c>
      <c r="X379" s="41">
        <v>399694</v>
      </c>
      <c r="Y379" s="41">
        <v>418565</v>
      </c>
      <c r="Z379" s="41">
        <v>424819</v>
      </c>
      <c r="AA379" s="41">
        <v>451800</v>
      </c>
      <c r="AB379" s="41">
        <v>457036</v>
      </c>
      <c r="AC379" s="41">
        <v>454758</v>
      </c>
      <c r="AD379" s="41">
        <v>461156</v>
      </c>
      <c r="AE379" s="41">
        <v>477779</v>
      </c>
      <c r="AF379" s="41">
        <v>509970</v>
      </c>
      <c r="AG379" s="41">
        <v>541471</v>
      </c>
      <c r="AH379" s="41">
        <v>562742</v>
      </c>
      <c r="AI379" s="41">
        <v>589797</v>
      </c>
      <c r="AJ379" s="41">
        <v>602933</v>
      </c>
      <c r="AK379" s="41">
        <v>602563</v>
      </c>
      <c r="AL379" s="41">
        <v>646330</v>
      </c>
      <c r="AM379" s="41">
        <v>710242</v>
      </c>
      <c r="AN379" s="41">
        <v>719418</v>
      </c>
      <c r="AO379" s="41">
        <v>704538</v>
      </c>
    </row>
    <row r="380" spans="1:41" ht="12" customHeight="1">
      <c r="A380"/>
      <c r="B380" s="39" t="s">
        <v>835</v>
      </c>
      <c r="C380" s="40" t="s">
        <v>164</v>
      </c>
      <c r="D380"/>
      <c r="E380"/>
      <c r="F380" s="40" t="s">
        <v>836</v>
      </c>
      <c r="G380" s="40"/>
      <c r="H380"/>
      <c r="I380"/>
      <c r="J380" s="33"/>
      <c r="K380" s="33"/>
      <c r="L380" s="41">
        <v>18991</v>
      </c>
      <c r="M380" s="41">
        <v>18930</v>
      </c>
      <c r="N380" s="41">
        <v>17424</v>
      </c>
      <c r="O380" s="41">
        <v>17541</v>
      </c>
      <c r="P380" s="41">
        <v>18295</v>
      </c>
      <c r="Q380" s="41">
        <v>18640</v>
      </c>
      <c r="R380" s="41">
        <v>19127</v>
      </c>
      <c r="S380" s="41">
        <v>19672</v>
      </c>
      <c r="T380" s="41">
        <v>19272</v>
      </c>
      <c r="U380" s="41">
        <v>18398</v>
      </c>
      <c r="V380" s="41">
        <v>18829</v>
      </c>
      <c r="W380" s="41">
        <v>19514</v>
      </c>
      <c r="X380" s="41">
        <v>21062</v>
      </c>
      <c r="Y380" s="41">
        <v>21512</v>
      </c>
      <c r="Z380" s="41">
        <v>23104</v>
      </c>
      <c r="AA380" s="41">
        <v>23024</v>
      </c>
      <c r="AB380" s="41">
        <v>23634</v>
      </c>
      <c r="AC380" s="41">
        <v>24225</v>
      </c>
      <c r="AD380" s="41">
        <v>23468</v>
      </c>
      <c r="AE380" s="41">
        <v>24427</v>
      </c>
      <c r="AF380" s="41">
        <v>25779</v>
      </c>
      <c r="AG380" s="41">
        <v>26145</v>
      </c>
      <c r="AH380" s="41">
        <v>26590</v>
      </c>
      <c r="AI380" s="41">
        <v>27473</v>
      </c>
      <c r="AJ380" s="41">
        <v>27122</v>
      </c>
      <c r="AK380" s="41">
        <v>28663</v>
      </c>
      <c r="AL380" s="41">
        <v>29071</v>
      </c>
      <c r="AM380" s="41">
        <v>29908</v>
      </c>
      <c r="AN380" s="41">
        <v>28925</v>
      </c>
      <c r="AO380" s="41">
        <v>33177</v>
      </c>
    </row>
    <row r="381" spans="1:41" ht="12" customHeight="1">
      <c r="A381"/>
      <c r="B381" s="39" t="s">
        <v>837</v>
      </c>
      <c r="C381" s="39" t="s">
        <v>838</v>
      </c>
      <c r="D381"/>
      <c r="E381"/>
      <c r="F381" s="40" t="s">
        <v>839</v>
      </c>
      <c r="G381" s="40"/>
      <c r="H381"/>
      <c r="I381"/>
      <c r="J381" s="33"/>
      <c r="K381" s="33"/>
      <c r="L381" s="41">
        <v>538390.08091908088</v>
      </c>
      <c r="M381" s="41">
        <v>583006.45498437947</v>
      </c>
      <c r="N381" s="41">
        <v>606065.74405076681</v>
      </c>
      <c r="O381" s="41">
        <v>648660.42127344524</v>
      </c>
      <c r="P381" s="41">
        <v>675362.67472375697</v>
      </c>
      <c r="Q381" s="41">
        <v>696072.78721058427</v>
      </c>
      <c r="R381" s="41">
        <v>723720.4351493048</v>
      </c>
      <c r="S381" s="41">
        <v>726276.99676450202</v>
      </c>
      <c r="T381" s="41">
        <v>762102.76245127758</v>
      </c>
      <c r="U381" s="41">
        <v>787647.34940008272</v>
      </c>
      <c r="V381" s="41">
        <v>806572.0837517574</v>
      </c>
      <c r="W381" s="41">
        <v>836794.7434210527</v>
      </c>
      <c r="X381" s="41">
        <v>854394.13327510923</v>
      </c>
      <c r="Y381" s="41">
        <v>889694.67406380037</v>
      </c>
      <c r="Z381" s="41">
        <v>851666.79722703644</v>
      </c>
      <c r="AA381" s="41">
        <v>863409.44922461244</v>
      </c>
      <c r="AB381" s="41">
        <v>896375.0977283871</v>
      </c>
      <c r="AC381" s="41">
        <v>928672.09944751381</v>
      </c>
      <c r="AD381" s="41">
        <v>956370.72490537469</v>
      </c>
      <c r="AE381" s="41">
        <v>982155.47104247112</v>
      </c>
      <c r="AF381" s="41">
        <v>1041899.7011494252</v>
      </c>
      <c r="AG381" s="41">
        <v>1128337.876247505</v>
      </c>
      <c r="AH381" s="41">
        <v>1187827.1908614945</v>
      </c>
      <c r="AI381" s="41">
        <v>1234192.9707629585</v>
      </c>
      <c r="AJ381" s="41">
        <v>1256357.0150221919</v>
      </c>
      <c r="AK381" s="41">
        <v>1241536.6659144759</v>
      </c>
      <c r="AL381" s="41">
        <v>1318994.5094145485</v>
      </c>
      <c r="AM381" s="41">
        <v>1395612.9931608681</v>
      </c>
      <c r="AN381" s="41">
        <v>1462555.8050541515</v>
      </c>
      <c r="AO381" s="41">
        <v>1516775.766206065</v>
      </c>
    </row>
    <row r="382" spans="1:41" ht="12" customHeight="1">
      <c r="A382"/>
      <c r="B382" s="39" t="s">
        <v>840</v>
      </c>
      <c r="C382" s="39" t="s">
        <v>841</v>
      </c>
      <c r="D382"/>
      <c r="E382"/>
      <c r="F382" s="40" t="s">
        <v>842</v>
      </c>
      <c r="G382" s="40"/>
      <c r="H382"/>
      <c r="I382"/>
      <c r="J382" s="33"/>
      <c r="K382" s="33"/>
      <c r="L382" s="41">
        <v>456348.14285714284</v>
      </c>
      <c r="M382" s="41">
        <v>501907.6398750355</v>
      </c>
      <c r="N382" s="41">
        <v>524750.97514542565</v>
      </c>
      <c r="O382" s="41">
        <v>565592.01826258644</v>
      </c>
      <c r="P382" s="41">
        <v>589199.11671270721</v>
      </c>
      <c r="Q382" s="41">
        <v>608749.87651598675</v>
      </c>
      <c r="R382" s="41">
        <v>631762.58217460685</v>
      </c>
      <c r="S382" s="41">
        <v>629282.7513288653</v>
      </c>
      <c r="T382" s="41">
        <v>646759.77544391504</v>
      </c>
      <c r="U382" s="41">
        <v>667106.57385188248</v>
      </c>
      <c r="V382" s="41">
        <v>689725.78931512358</v>
      </c>
      <c r="W382" s="41">
        <v>710086.53289473685</v>
      </c>
      <c r="X382" s="41">
        <v>735302.4043668122</v>
      </c>
      <c r="Y382" s="41">
        <v>770187.28276699036</v>
      </c>
      <c r="Z382" s="41">
        <v>731224.36845753901</v>
      </c>
      <c r="AA382" s="41">
        <v>748863.89544772392</v>
      </c>
      <c r="AB382" s="41">
        <v>788457.64716456947</v>
      </c>
      <c r="AC382" s="41">
        <v>814918.14585635357</v>
      </c>
      <c r="AD382" s="41">
        <v>836637.97123391367</v>
      </c>
      <c r="AE382" s="41">
        <v>863658.28886028891</v>
      </c>
      <c r="AF382" s="41">
        <v>916887.71647509572</v>
      </c>
      <c r="AG382" s="41">
        <v>992879.78692614776</v>
      </c>
      <c r="AH382" s="41">
        <v>1047448.0509281293</v>
      </c>
      <c r="AI382" s="41">
        <v>1094871.7380314502</v>
      </c>
      <c r="AJ382" s="41">
        <v>1119497.5215659498</v>
      </c>
      <c r="AK382" s="41">
        <v>1099550.3822633419</v>
      </c>
      <c r="AL382" s="41">
        <v>1176078.4410947626</v>
      </c>
      <c r="AM382" s="41">
        <v>1249388.9295272077</v>
      </c>
      <c r="AN382" s="41">
        <v>1311469.9025270757</v>
      </c>
      <c r="AO382" s="41">
        <v>1362590.6279328573</v>
      </c>
    </row>
    <row r="383" spans="1:41" ht="12" customHeight="1">
      <c r="A383"/>
      <c r="B383" s="39" t="s">
        <v>843</v>
      </c>
      <c r="C383" s="40" t="s">
        <v>442</v>
      </c>
      <c r="D383"/>
      <c r="E383"/>
      <c r="F383" s="40" t="s">
        <v>844</v>
      </c>
      <c r="G383" s="40"/>
      <c r="H383"/>
      <c r="I383"/>
      <c r="J383" s="33"/>
      <c r="K383" s="33"/>
      <c r="L383" s="41">
        <v>216348</v>
      </c>
      <c r="M383" s="41">
        <v>238360</v>
      </c>
      <c r="N383" s="41">
        <v>241641</v>
      </c>
      <c r="O383" s="41">
        <v>258745</v>
      </c>
      <c r="P383" s="41">
        <v>269789</v>
      </c>
      <c r="Q383" s="41">
        <v>289597</v>
      </c>
      <c r="R383" s="41">
        <v>311046</v>
      </c>
      <c r="S383" s="41">
        <v>320489</v>
      </c>
      <c r="T383" s="41">
        <v>328182</v>
      </c>
      <c r="U383" s="41">
        <v>335648</v>
      </c>
      <c r="V383" s="41">
        <v>346289</v>
      </c>
      <c r="W383" s="41">
        <v>361144</v>
      </c>
      <c r="X383" s="41">
        <v>383314</v>
      </c>
      <c r="Y383" s="41">
        <v>405504</v>
      </c>
      <c r="Z383" s="41">
        <v>386459</v>
      </c>
      <c r="AA383" s="41">
        <v>396821</v>
      </c>
      <c r="AB383" s="41">
        <v>419009</v>
      </c>
      <c r="AC383" s="41">
        <v>433834</v>
      </c>
      <c r="AD383" s="41">
        <v>443542</v>
      </c>
      <c r="AE383" s="41">
        <v>458208</v>
      </c>
      <c r="AF383" s="41">
        <v>486558</v>
      </c>
      <c r="AG383" s="41">
        <v>524864</v>
      </c>
      <c r="AH383" s="41">
        <v>553686</v>
      </c>
      <c r="AI383" s="41">
        <v>580918</v>
      </c>
      <c r="AJ383" s="41">
        <v>600278</v>
      </c>
      <c r="AK383" s="41">
        <v>577220</v>
      </c>
      <c r="AL383" s="41">
        <v>629807</v>
      </c>
      <c r="AM383" s="41">
        <v>670808</v>
      </c>
      <c r="AN383" s="41">
        <v>717284</v>
      </c>
      <c r="AO383" s="41">
        <v>748305</v>
      </c>
    </row>
    <row r="384" spans="1:41" ht="12" customHeight="1">
      <c r="A384"/>
      <c r="B384" s="39" t="s">
        <v>845</v>
      </c>
      <c r="C384" s="40" t="s">
        <v>846</v>
      </c>
      <c r="D384" s="40"/>
      <c r="E384"/>
      <c r="F384" s="40" t="s">
        <v>847</v>
      </c>
      <c r="G384" s="40"/>
      <c r="H384"/>
      <c r="I384"/>
      <c r="J384" s="33"/>
      <c r="K384" s="33"/>
      <c r="L384" s="41">
        <v>240000.14285714287</v>
      </c>
      <c r="M384" s="41">
        <v>263547.6398750355</v>
      </c>
      <c r="N384" s="41">
        <v>283109.97514542571</v>
      </c>
      <c r="O384" s="41">
        <v>306847.01826258644</v>
      </c>
      <c r="P384" s="41">
        <v>319410.11671270721</v>
      </c>
      <c r="Q384" s="41">
        <v>319152.87651598675</v>
      </c>
      <c r="R384" s="41">
        <v>320716.5821746068</v>
      </c>
      <c r="S384" s="41">
        <v>308793.7513288653</v>
      </c>
      <c r="T384" s="41">
        <v>318577.7754439151</v>
      </c>
      <c r="U384" s="41">
        <v>331458.57385188254</v>
      </c>
      <c r="V384" s="41">
        <v>343436.78931512352</v>
      </c>
      <c r="W384" s="41">
        <v>348942.53289473685</v>
      </c>
      <c r="X384" s="41">
        <v>351988.40436681226</v>
      </c>
      <c r="Y384" s="41">
        <v>364683.28276699031</v>
      </c>
      <c r="Z384" s="41">
        <v>344765.36845753907</v>
      </c>
      <c r="AA384" s="41">
        <v>352042.89544772392</v>
      </c>
      <c r="AB384" s="41">
        <v>369448.64716456941</v>
      </c>
      <c r="AC384" s="41">
        <v>381084.14585635357</v>
      </c>
      <c r="AD384" s="41">
        <v>393095.97123391367</v>
      </c>
      <c r="AE384" s="41">
        <v>405450.28886028886</v>
      </c>
      <c r="AF384" s="41">
        <v>430329.71647509572</v>
      </c>
      <c r="AG384" s="41">
        <v>468015.78692614776</v>
      </c>
      <c r="AH384" s="41">
        <v>493762.05092812941</v>
      </c>
      <c r="AI384" s="41">
        <v>513953.73803145019</v>
      </c>
      <c r="AJ384" s="41">
        <v>519219.52156594972</v>
      </c>
      <c r="AK384" s="41">
        <v>522330.38226334198</v>
      </c>
      <c r="AL384" s="41">
        <v>546271.44109476276</v>
      </c>
      <c r="AM384" s="41">
        <v>578580.92952720786</v>
      </c>
      <c r="AN384" s="41">
        <v>594185.90252707573</v>
      </c>
      <c r="AO384" s="41">
        <v>614285.62793285714</v>
      </c>
    </row>
    <row r="385" spans="1:41" ht="12" customHeight="1">
      <c r="A385"/>
      <c r="B385" s="39" t="s">
        <v>848</v>
      </c>
      <c r="C385" s="40" t="s">
        <v>849</v>
      </c>
      <c r="D385" s="40"/>
      <c r="E385"/>
      <c r="F385" s="40" t="s">
        <v>850</v>
      </c>
      <c r="G385" s="40"/>
      <c r="H385"/>
      <c r="I385"/>
      <c r="J385" s="33"/>
      <c r="K385" s="33"/>
      <c r="L385" s="41">
        <v>82041.938061938083</v>
      </c>
      <c r="M385" s="41">
        <v>81098.815109343923</v>
      </c>
      <c r="N385" s="41">
        <v>81314.768905341101</v>
      </c>
      <c r="O385" s="41">
        <v>83068.403010858834</v>
      </c>
      <c r="P385" s="41">
        <v>86163.558011049725</v>
      </c>
      <c r="Q385" s="41">
        <v>87322.910694597565</v>
      </c>
      <c r="R385" s="41">
        <v>91957.852974697948</v>
      </c>
      <c r="S385" s="41">
        <v>96994.245435636723</v>
      </c>
      <c r="T385" s="41">
        <v>115342.98700736251</v>
      </c>
      <c r="U385" s="41">
        <v>120540.77554820027</v>
      </c>
      <c r="V385" s="41">
        <v>116846.29443663385</v>
      </c>
      <c r="W385" s="41">
        <v>126708.2105263158</v>
      </c>
      <c r="X385" s="41">
        <v>119091.72890829698</v>
      </c>
      <c r="Y385" s="41">
        <v>119507.39129680999</v>
      </c>
      <c r="Z385" s="41">
        <v>120442.42876949739</v>
      </c>
      <c r="AA385" s="41">
        <v>114545.55377688847</v>
      </c>
      <c r="AB385" s="41">
        <v>107917.45056381765</v>
      </c>
      <c r="AC385" s="41">
        <v>113753.95359116023</v>
      </c>
      <c r="AD385" s="41">
        <v>119732.753671461</v>
      </c>
      <c r="AE385" s="41">
        <v>118497.18218218216</v>
      </c>
      <c r="AF385" s="41">
        <v>125011.98467432951</v>
      </c>
      <c r="AG385" s="41">
        <v>135458.08932135726</v>
      </c>
      <c r="AH385" s="41">
        <v>140379.13993336508</v>
      </c>
      <c r="AI385" s="41">
        <v>139321.23273150841</v>
      </c>
      <c r="AJ385" s="41">
        <v>136859.4934562422</v>
      </c>
      <c r="AK385" s="41">
        <v>141986.28365113397</v>
      </c>
      <c r="AL385" s="41">
        <v>142916.06831978596</v>
      </c>
      <c r="AM385" s="41">
        <v>146224.06363366041</v>
      </c>
      <c r="AN385" s="41">
        <v>151085.90252707581</v>
      </c>
      <c r="AO385" s="41">
        <v>154185.13827320776</v>
      </c>
    </row>
    <row r="386" spans="1:41" ht="12" customHeight="1">
      <c r="A386"/>
      <c r="B386" s="39" t="s">
        <v>851</v>
      </c>
      <c r="C386" s="39" t="s">
        <v>852</v>
      </c>
      <c r="D386" s="40"/>
      <c r="E386"/>
      <c r="F386" s="40" t="s">
        <v>853</v>
      </c>
      <c r="G386" s="40"/>
      <c r="H386"/>
      <c r="I386"/>
      <c r="J386" s="33"/>
      <c r="K386" s="33"/>
      <c r="L386" s="41">
        <v>86455.919080919077</v>
      </c>
      <c r="M386" s="41">
        <v>107805.54501562056</v>
      </c>
      <c r="N386" s="41">
        <v>125085.25594923321</v>
      </c>
      <c r="O386" s="41">
        <v>125599.57872655478</v>
      </c>
      <c r="P386" s="41">
        <v>150816.32527624309</v>
      </c>
      <c r="Q386" s="41">
        <v>187997.21278941567</v>
      </c>
      <c r="R386" s="41">
        <v>142342.56485069526</v>
      </c>
      <c r="S386" s="41">
        <v>124769.00323549804</v>
      </c>
      <c r="T386" s="41">
        <v>132550.23754872239</v>
      </c>
      <c r="U386" s="41">
        <v>160431.65059991725</v>
      </c>
      <c r="V386" s="41">
        <v>197595.91624824263</v>
      </c>
      <c r="W386" s="41">
        <v>219814.25657894736</v>
      </c>
      <c r="X386" s="41">
        <v>237099.8667248908</v>
      </c>
      <c r="Y386" s="41">
        <v>192122.32593619972</v>
      </c>
      <c r="Z386" s="41">
        <v>183574.20277296362</v>
      </c>
      <c r="AA386" s="41">
        <v>217048.55077538767</v>
      </c>
      <c r="AB386" s="41">
        <v>210878.90227161301</v>
      </c>
      <c r="AC386" s="41">
        <v>193384.90055248619</v>
      </c>
      <c r="AD386" s="41">
        <v>207163.27509462528</v>
      </c>
      <c r="AE386" s="41">
        <v>224249.52895752896</v>
      </c>
      <c r="AF386" s="41">
        <v>264288.29885057471</v>
      </c>
      <c r="AG386" s="41">
        <v>277026.12375249498</v>
      </c>
      <c r="AH386" s="41">
        <v>288863.80913850549</v>
      </c>
      <c r="AI386" s="41">
        <v>289596.02923704137</v>
      </c>
      <c r="AJ386" s="41">
        <v>303782.98497780814</v>
      </c>
      <c r="AK386" s="41">
        <v>293596.33408552408</v>
      </c>
      <c r="AL386" s="41">
        <v>371603.49058545113</v>
      </c>
      <c r="AM386" s="41">
        <v>387561.0068391317</v>
      </c>
      <c r="AN386" s="41">
        <v>380133.19494584837</v>
      </c>
      <c r="AO386" s="41">
        <v>422091.23379393487</v>
      </c>
    </row>
    <row r="387" spans="1:41" ht="12" customHeight="1">
      <c r="A387"/>
      <c r="B387" s="39" t="s">
        <v>854</v>
      </c>
      <c r="C387" s="40" t="s">
        <v>553</v>
      </c>
      <c r="D387" s="40"/>
      <c r="E387"/>
      <c r="F387" s="40" t="s">
        <v>855</v>
      </c>
      <c r="G387" s="40"/>
      <c r="H387"/>
      <c r="I387"/>
      <c r="J387" s="33"/>
      <c r="K387" s="33"/>
      <c r="L387" s="41">
        <v>47034</v>
      </c>
      <c r="M387" s="41">
        <v>47289</v>
      </c>
      <c r="N387" s="41">
        <v>54733</v>
      </c>
      <c r="O387" s="41">
        <v>52598</v>
      </c>
      <c r="P387" s="41">
        <v>65147</v>
      </c>
      <c r="Q387" s="41">
        <v>84910</v>
      </c>
      <c r="R387" s="41">
        <v>60961</v>
      </c>
      <c r="S387" s="41">
        <v>49531</v>
      </c>
      <c r="T387" s="41">
        <v>55510</v>
      </c>
      <c r="U387" s="41">
        <v>77661</v>
      </c>
      <c r="V387" s="41">
        <v>99781</v>
      </c>
      <c r="W387" s="41">
        <v>106861</v>
      </c>
      <c r="X387" s="41">
        <v>118816</v>
      </c>
      <c r="Y387" s="41">
        <v>89061</v>
      </c>
      <c r="Z387" s="41">
        <v>87196</v>
      </c>
      <c r="AA387" s="41">
        <v>109923</v>
      </c>
      <c r="AB387" s="41">
        <v>109196</v>
      </c>
      <c r="AC387" s="41">
        <v>91656</v>
      </c>
      <c r="AD387" s="41">
        <v>100811</v>
      </c>
      <c r="AE387" s="41">
        <v>103392</v>
      </c>
      <c r="AF387" s="41">
        <v>123774</v>
      </c>
      <c r="AG387" s="41">
        <v>126144</v>
      </c>
      <c r="AH387" s="41">
        <v>135879</v>
      </c>
      <c r="AI387" s="41">
        <v>145320</v>
      </c>
      <c r="AJ387" s="41">
        <v>158552</v>
      </c>
      <c r="AK387" s="41">
        <v>151728</v>
      </c>
      <c r="AL387" s="41">
        <v>191912</v>
      </c>
      <c r="AM387" s="41">
        <v>207562</v>
      </c>
      <c r="AN387" s="41">
        <v>210363</v>
      </c>
      <c r="AO387" s="41">
        <v>223538</v>
      </c>
    </row>
    <row r="388" spans="1:41" ht="12" customHeight="1">
      <c r="A388"/>
      <c r="B388" s="39" t="s">
        <v>856</v>
      </c>
      <c r="C388" s="40" t="s">
        <v>857</v>
      </c>
      <c r="D388" s="40"/>
      <c r="E388"/>
      <c r="F388" s="40" t="s">
        <v>858</v>
      </c>
      <c r="G388" s="40"/>
      <c r="H388"/>
      <c r="I388"/>
      <c r="J388" s="33"/>
      <c r="K388" s="33"/>
      <c r="L388" s="41">
        <v>2190.2767232767219</v>
      </c>
      <c r="M388" s="41">
        <v>10470.94660607782</v>
      </c>
      <c r="N388" s="41">
        <v>14996.103648863036</v>
      </c>
      <c r="O388" s="41">
        <v>17083.287265547879</v>
      </c>
      <c r="P388" s="41">
        <v>27236.59737569061</v>
      </c>
      <c r="Q388" s="41">
        <v>40116.708930540248</v>
      </c>
      <c r="R388" s="41">
        <v>21628.072486893092</v>
      </c>
      <c r="S388" s="41">
        <v>15435.518604113704</v>
      </c>
      <c r="T388" s="41">
        <v>16111.484408834995</v>
      </c>
      <c r="U388" s="41">
        <v>18827.147910633019</v>
      </c>
      <c r="V388" s="41">
        <v>29484.458726651937</v>
      </c>
      <c r="W388" s="41">
        <v>43113.58289473685</v>
      </c>
      <c r="X388" s="41">
        <v>52356.528733624451</v>
      </c>
      <c r="Y388" s="41">
        <v>39101.808252427189</v>
      </c>
      <c r="Z388" s="41">
        <v>34034.037781629115</v>
      </c>
      <c r="AA388" s="41">
        <v>40773.540770385196</v>
      </c>
      <c r="AB388" s="41">
        <v>35903.736885111939</v>
      </c>
      <c r="AC388" s="41">
        <v>33406.699447513813</v>
      </c>
      <c r="AD388" s="41">
        <v>34745.344587433763</v>
      </c>
      <c r="AE388" s="41">
        <v>50023.993850993851</v>
      </c>
      <c r="AF388" s="41">
        <v>66132.637468622008</v>
      </c>
      <c r="AG388" s="41">
        <v>68781.86576846306</v>
      </c>
      <c r="AH388" s="41">
        <v>73155.560685387914</v>
      </c>
      <c r="AI388" s="41">
        <v>64700.392195690147</v>
      </c>
      <c r="AJ388" s="41">
        <v>64389.749743939923</v>
      </c>
      <c r="AK388" s="41">
        <v>61342.805596299229</v>
      </c>
      <c r="AL388" s="41">
        <v>93056.068731350926</v>
      </c>
      <c r="AM388" s="41">
        <v>83890.86579442957</v>
      </c>
      <c r="AN388" s="41">
        <v>76590.823104693147</v>
      </c>
      <c r="AO388" s="41">
        <v>100377.75767411666</v>
      </c>
    </row>
    <row r="389" spans="1:41" ht="12" customHeight="1">
      <c r="A389"/>
      <c r="B389" s="39" t="s">
        <v>859</v>
      </c>
      <c r="C389" s="40" t="s">
        <v>860</v>
      </c>
      <c r="D389" s="40"/>
      <c r="E389"/>
      <c r="F389" s="40" t="s">
        <v>861</v>
      </c>
      <c r="G389" s="40"/>
      <c r="H389"/>
      <c r="I389"/>
      <c r="J389" s="33"/>
      <c r="K389" s="33"/>
      <c r="L389" s="41">
        <v>11565.642357642359</v>
      </c>
      <c r="M389" s="41">
        <v>13327.598409542743</v>
      </c>
      <c r="N389" s="41">
        <v>13570.152300370175</v>
      </c>
      <c r="O389" s="41">
        <v>14005.291461006911</v>
      </c>
      <c r="P389" s="41">
        <v>14461.727900552489</v>
      </c>
      <c r="Q389" s="41">
        <v>17181.503858875414</v>
      </c>
      <c r="R389" s="41">
        <v>17888.492363802143</v>
      </c>
      <c r="S389" s="41">
        <v>17964.48463138433</v>
      </c>
      <c r="T389" s="41">
        <v>17946.753139887398</v>
      </c>
      <c r="U389" s="41">
        <v>18793.502689284236</v>
      </c>
      <c r="V389" s="41">
        <v>22728.457521590688</v>
      </c>
      <c r="W389" s="41">
        <v>21050.673684210524</v>
      </c>
      <c r="X389" s="41">
        <v>22477.337991266373</v>
      </c>
      <c r="Y389" s="41">
        <v>22058.517683772538</v>
      </c>
      <c r="Z389" s="41">
        <v>20633.164991334488</v>
      </c>
      <c r="AA389" s="41">
        <v>20752.010005002503</v>
      </c>
      <c r="AB389" s="41">
        <v>19935.165386501067</v>
      </c>
      <c r="AC389" s="41">
        <v>19365.201104972377</v>
      </c>
      <c r="AD389" s="41">
        <v>18470.930507191519</v>
      </c>
      <c r="AE389" s="41">
        <v>18111.535106535106</v>
      </c>
      <c r="AF389" s="41">
        <v>18829.661381952697</v>
      </c>
      <c r="AG389" s="41">
        <v>19309.257984031938</v>
      </c>
      <c r="AH389" s="41">
        <v>19109.248453117565</v>
      </c>
      <c r="AI389" s="41">
        <v>19542.637041351194</v>
      </c>
      <c r="AJ389" s="41">
        <v>17795.235233868214</v>
      </c>
      <c r="AK389" s="41">
        <v>18473.528489224864</v>
      </c>
      <c r="AL389" s="41">
        <v>19295.421854100216</v>
      </c>
      <c r="AM389" s="41">
        <v>20429.141044702148</v>
      </c>
      <c r="AN389" s="41">
        <v>20304.37184115524</v>
      </c>
      <c r="AO389" s="41">
        <v>21380.476119818228</v>
      </c>
    </row>
    <row r="390" spans="1:41" ht="12" customHeight="1">
      <c r="A390"/>
      <c r="B390" s="39" t="s">
        <v>862</v>
      </c>
      <c r="C390" s="40" t="s">
        <v>344</v>
      </c>
      <c r="D390" s="40"/>
      <c r="E390"/>
      <c r="F390" s="40" t="s">
        <v>863</v>
      </c>
      <c r="G390" s="40"/>
      <c r="H390"/>
      <c r="I390"/>
      <c r="J390" s="33"/>
      <c r="K390" s="33"/>
      <c r="L390" s="41">
        <v>25666</v>
      </c>
      <c r="M390" s="41">
        <v>36718</v>
      </c>
      <c r="N390" s="41">
        <v>41786</v>
      </c>
      <c r="O390" s="41">
        <v>41913</v>
      </c>
      <c r="P390" s="41">
        <v>43971</v>
      </c>
      <c r="Q390" s="41">
        <v>45789</v>
      </c>
      <c r="R390" s="41">
        <v>41865</v>
      </c>
      <c r="S390" s="41">
        <v>41838</v>
      </c>
      <c r="T390" s="41">
        <v>42982</v>
      </c>
      <c r="U390" s="41">
        <v>45150</v>
      </c>
      <c r="V390" s="41">
        <v>45602</v>
      </c>
      <c r="W390" s="41">
        <v>48789</v>
      </c>
      <c r="X390" s="41">
        <v>43450</v>
      </c>
      <c r="Y390" s="41">
        <v>41901</v>
      </c>
      <c r="Z390" s="41">
        <v>41711</v>
      </c>
      <c r="AA390" s="41">
        <v>45600</v>
      </c>
      <c r="AB390" s="41">
        <v>45844</v>
      </c>
      <c r="AC390" s="41">
        <v>48957</v>
      </c>
      <c r="AD390" s="41">
        <v>53136</v>
      </c>
      <c r="AE390" s="41">
        <v>52722</v>
      </c>
      <c r="AF390" s="41">
        <v>55552</v>
      </c>
      <c r="AG390" s="41">
        <v>62791</v>
      </c>
      <c r="AH390" s="41">
        <v>60720</v>
      </c>
      <c r="AI390" s="41">
        <v>60033</v>
      </c>
      <c r="AJ390" s="41">
        <v>63046</v>
      </c>
      <c r="AK390" s="41">
        <v>62052</v>
      </c>
      <c r="AL390" s="41">
        <v>67340</v>
      </c>
      <c r="AM390" s="41">
        <v>75679</v>
      </c>
      <c r="AN390" s="41">
        <v>72875</v>
      </c>
      <c r="AO390" s="41">
        <v>76795</v>
      </c>
    </row>
    <row r="391" spans="1:41" ht="12" customHeight="1">
      <c r="A391"/>
      <c r="B391" s="39" t="s">
        <v>864</v>
      </c>
      <c r="C391" s="39" t="s">
        <v>865</v>
      </c>
      <c r="D391" s="40"/>
      <c r="E391"/>
      <c r="F391" s="40" t="s">
        <v>866</v>
      </c>
      <c r="G391" s="40"/>
      <c r="H391"/>
      <c r="I391"/>
      <c r="J391" s="33"/>
      <c r="K391" s="33"/>
      <c r="L391" s="41">
        <v>49388</v>
      </c>
      <c r="M391" s="41">
        <v>56975</v>
      </c>
      <c r="N391" s="41">
        <v>56802</v>
      </c>
      <c r="O391" s="41">
        <v>60366</v>
      </c>
      <c r="P391" s="41">
        <v>60774</v>
      </c>
      <c r="Q391" s="41">
        <v>62615</v>
      </c>
      <c r="R391" s="41">
        <v>65539</v>
      </c>
      <c r="S391" s="41">
        <v>69787</v>
      </c>
      <c r="T391" s="41">
        <v>74127</v>
      </c>
      <c r="U391" s="41">
        <v>76685</v>
      </c>
      <c r="V391" s="41">
        <v>80863</v>
      </c>
      <c r="W391" s="41">
        <v>82903</v>
      </c>
      <c r="X391" s="41">
        <v>84802</v>
      </c>
      <c r="Y391" s="41">
        <v>90044</v>
      </c>
      <c r="Z391" s="41">
        <v>92037</v>
      </c>
      <c r="AA391" s="41">
        <v>95155</v>
      </c>
      <c r="AB391" s="41">
        <v>90808</v>
      </c>
      <c r="AC391" s="41">
        <v>89745</v>
      </c>
      <c r="AD391" s="41">
        <v>88747</v>
      </c>
      <c r="AE391" s="41">
        <v>86963</v>
      </c>
      <c r="AF391" s="41">
        <v>91638</v>
      </c>
      <c r="AG391" s="41">
        <v>98085</v>
      </c>
      <c r="AH391" s="41">
        <v>97882</v>
      </c>
      <c r="AI391" s="41">
        <v>100705</v>
      </c>
      <c r="AJ391" s="41">
        <v>103552</v>
      </c>
      <c r="AK391" s="41">
        <v>100633</v>
      </c>
      <c r="AL391" s="41">
        <v>103939</v>
      </c>
      <c r="AM391" s="41">
        <v>113219</v>
      </c>
      <c r="AN391" s="41">
        <v>124635</v>
      </c>
      <c r="AO391" s="41">
        <v>102191</v>
      </c>
    </row>
    <row r="392" spans="1:41" ht="12" customHeight="1">
      <c r="A392"/>
      <c r="B392" s="39" t="s">
        <v>867</v>
      </c>
      <c r="C392" s="40" t="s">
        <v>296</v>
      </c>
      <c r="D392" s="40"/>
      <c r="E392"/>
      <c r="F392" s="40" t="s">
        <v>868</v>
      </c>
      <c r="G392" s="40"/>
      <c r="H392"/>
      <c r="I392"/>
      <c r="J392" s="33"/>
      <c r="K392" s="33"/>
      <c r="L392" s="41">
        <v>42158</v>
      </c>
      <c r="M392" s="41">
        <v>48470</v>
      </c>
      <c r="N392" s="41">
        <v>48675</v>
      </c>
      <c r="O392" s="41">
        <v>51892</v>
      </c>
      <c r="P392" s="41">
        <v>51856</v>
      </c>
      <c r="Q392" s="41">
        <v>52315</v>
      </c>
      <c r="R392" s="41">
        <v>55354</v>
      </c>
      <c r="S392" s="41">
        <v>59081</v>
      </c>
      <c r="T392" s="41">
        <v>63185</v>
      </c>
      <c r="U392" s="41">
        <v>65453</v>
      </c>
      <c r="V392" s="41">
        <v>67669</v>
      </c>
      <c r="W392" s="41">
        <v>68907</v>
      </c>
      <c r="X392" s="41">
        <v>69556</v>
      </c>
      <c r="Y392" s="41">
        <v>72274</v>
      </c>
      <c r="Z392" s="41">
        <v>74299</v>
      </c>
      <c r="AA392" s="41">
        <v>77454</v>
      </c>
      <c r="AB392" s="41">
        <v>73787</v>
      </c>
      <c r="AC392" s="41">
        <v>72981</v>
      </c>
      <c r="AD392" s="41">
        <v>71213</v>
      </c>
      <c r="AE392" s="41">
        <v>69062</v>
      </c>
      <c r="AF392" s="41">
        <v>71691</v>
      </c>
      <c r="AG392" s="41">
        <v>77179</v>
      </c>
      <c r="AH392" s="41">
        <v>76101</v>
      </c>
      <c r="AI392" s="41">
        <v>77052</v>
      </c>
      <c r="AJ392" s="41">
        <v>78445</v>
      </c>
      <c r="AK392" s="41">
        <v>75559</v>
      </c>
      <c r="AL392" s="41">
        <v>77560</v>
      </c>
      <c r="AM392" s="41">
        <v>86102</v>
      </c>
      <c r="AN392" s="41">
        <v>97748</v>
      </c>
      <c r="AO392" s="41">
        <v>75061</v>
      </c>
    </row>
    <row r="393" spans="1:41" ht="12" customHeight="1">
      <c r="A393"/>
      <c r="B393" s="39" t="s">
        <v>869</v>
      </c>
      <c r="C393" s="40" t="s">
        <v>271</v>
      </c>
      <c r="D393" s="40"/>
      <c r="E393"/>
      <c r="F393" s="40" t="s">
        <v>870</v>
      </c>
      <c r="G393" s="40"/>
      <c r="H393"/>
      <c r="I393"/>
      <c r="J393" s="33"/>
      <c r="K393" s="33"/>
      <c r="L393" s="41">
        <v>6010</v>
      </c>
      <c r="M393" s="41">
        <v>6981</v>
      </c>
      <c r="N393" s="41">
        <v>6789</v>
      </c>
      <c r="O393" s="41">
        <v>7090</v>
      </c>
      <c r="P393" s="41">
        <v>7521</v>
      </c>
      <c r="Q393" s="41">
        <v>7859</v>
      </c>
      <c r="R393" s="41">
        <v>7864</v>
      </c>
      <c r="S393" s="41">
        <v>8399</v>
      </c>
      <c r="T393" s="41">
        <v>8596</v>
      </c>
      <c r="U393" s="41">
        <v>9058</v>
      </c>
      <c r="V393" s="41">
        <v>11242</v>
      </c>
      <c r="W393" s="41">
        <v>11998</v>
      </c>
      <c r="X393" s="41">
        <v>13278</v>
      </c>
      <c r="Y393" s="41">
        <v>16046</v>
      </c>
      <c r="Z393" s="41">
        <v>16378</v>
      </c>
      <c r="AA393" s="41">
        <v>16400</v>
      </c>
      <c r="AB393" s="41">
        <v>15721</v>
      </c>
      <c r="AC393" s="41">
        <v>15602</v>
      </c>
      <c r="AD393" s="41">
        <v>16502</v>
      </c>
      <c r="AE393" s="41">
        <v>16804</v>
      </c>
      <c r="AF393" s="41">
        <v>18753</v>
      </c>
      <c r="AG393" s="41">
        <v>19698</v>
      </c>
      <c r="AH393" s="41">
        <v>19924</v>
      </c>
      <c r="AI393" s="41">
        <v>21103</v>
      </c>
      <c r="AJ393" s="41">
        <v>22436</v>
      </c>
      <c r="AK393" s="41">
        <v>22075</v>
      </c>
      <c r="AL393" s="41">
        <v>23015</v>
      </c>
      <c r="AM393" s="41">
        <v>23647</v>
      </c>
      <c r="AN393" s="41">
        <v>23567</v>
      </c>
      <c r="AO393" s="41">
        <v>23340</v>
      </c>
    </row>
    <row r="394" spans="1:41" ht="12" customHeight="1">
      <c r="A394"/>
      <c r="B394" s="39" t="s">
        <v>871</v>
      </c>
      <c r="C394" s="40" t="s">
        <v>872</v>
      </c>
      <c r="D394" s="40"/>
      <c r="E394"/>
      <c r="F394" s="40" t="s">
        <v>873</v>
      </c>
      <c r="G394" s="40"/>
      <c r="H394"/>
      <c r="I394"/>
      <c r="J394" s="33"/>
      <c r="K394" s="33"/>
      <c r="L394" s="41">
        <v>1220</v>
      </c>
      <c r="M394" s="41">
        <v>1524</v>
      </c>
      <c r="N394" s="41">
        <v>1338</v>
      </c>
      <c r="O394" s="41">
        <v>1384</v>
      </c>
      <c r="P394" s="41">
        <v>1397</v>
      </c>
      <c r="Q394" s="41">
        <v>2441</v>
      </c>
      <c r="R394" s="41">
        <v>2321</v>
      </c>
      <c r="S394" s="41">
        <v>2307</v>
      </c>
      <c r="T394" s="41">
        <v>2346</v>
      </c>
      <c r="U394" s="41">
        <v>2174</v>
      </c>
      <c r="V394" s="41">
        <v>1952</v>
      </c>
      <c r="W394" s="41">
        <v>1998</v>
      </c>
      <c r="X394" s="41">
        <v>1968</v>
      </c>
      <c r="Y394" s="41">
        <v>1724</v>
      </c>
      <c r="Z394" s="41">
        <v>1360</v>
      </c>
      <c r="AA394" s="41">
        <v>1301</v>
      </c>
      <c r="AB394" s="41">
        <v>1300</v>
      </c>
      <c r="AC394" s="41">
        <v>1162</v>
      </c>
      <c r="AD394" s="41">
        <v>1032</v>
      </c>
      <c r="AE394" s="41">
        <v>1097</v>
      </c>
      <c r="AF394" s="41">
        <v>1194</v>
      </c>
      <c r="AG394" s="41">
        <v>1208</v>
      </c>
      <c r="AH394" s="41">
        <v>1857</v>
      </c>
      <c r="AI394" s="41">
        <v>2550</v>
      </c>
      <c r="AJ394" s="41">
        <v>2671</v>
      </c>
      <c r="AK394" s="41">
        <v>2999</v>
      </c>
      <c r="AL394" s="41">
        <v>3364</v>
      </c>
      <c r="AM394" s="41">
        <v>3470</v>
      </c>
      <c r="AN394" s="41">
        <v>3320</v>
      </c>
      <c r="AO394" s="41">
        <v>3790</v>
      </c>
    </row>
    <row r="395" spans="1:41" ht="12" customHeight="1">
      <c r="A395"/>
      <c r="B395" s="39" t="s">
        <v>874</v>
      </c>
      <c r="C395" s="39" t="s">
        <v>875</v>
      </c>
      <c r="D395" s="40"/>
      <c r="E395"/>
      <c r="F395" s="40" t="s">
        <v>876</v>
      </c>
      <c r="G395" s="40"/>
      <c r="H395"/>
      <c r="I395"/>
      <c r="J395" s="33"/>
      <c r="K395" s="33"/>
      <c r="L395" s="41">
        <v>18848</v>
      </c>
      <c r="M395" s="41">
        <v>30167</v>
      </c>
      <c r="N395" s="41">
        <v>34601</v>
      </c>
      <c r="O395" s="41">
        <v>32787</v>
      </c>
      <c r="P395" s="41">
        <v>33912</v>
      </c>
      <c r="Q395" s="41">
        <v>34063</v>
      </c>
      <c r="R395" s="41">
        <v>28446</v>
      </c>
      <c r="S395" s="41">
        <v>27880</v>
      </c>
      <c r="T395" s="41">
        <v>29309</v>
      </c>
      <c r="U395" s="41">
        <v>30058</v>
      </c>
      <c r="V395" s="41">
        <v>30646</v>
      </c>
      <c r="W395" s="41">
        <v>31615</v>
      </c>
      <c r="X395" s="41">
        <v>26515</v>
      </c>
      <c r="Y395" s="41">
        <v>24203</v>
      </c>
      <c r="Z395" s="41">
        <v>33876</v>
      </c>
      <c r="AA395" s="41">
        <v>37217</v>
      </c>
      <c r="AB395" s="41">
        <v>37721</v>
      </c>
      <c r="AC395" s="41">
        <v>40869</v>
      </c>
      <c r="AD395" s="41">
        <v>44840</v>
      </c>
      <c r="AE395" s="41">
        <v>45781</v>
      </c>
      <c r="AF395" s="41">
        <v>48291</v>
      </c>
      <c r="AG395" s="41">
        <v>54066</v>
      </c>
      <c r="AH395" s="41">
        <v>53378</v>
      </c>
      <c r="AI395" s="41">
        <v>55388</v>
      </c>
      <c r="AJ395" s="41">
        <v>54009</v>
      </c>
      <c r="AK395" s="41">
        <v>52501</v>
      </c>
      <c r="AL395" s="41">
        <v>57064</v>
      </c>
      <c r="AM395" s="41">
        <v>65051</v>
      </c>
      <c r="AN395" s="41">
        <v>61983</v>
      </c>
      <c r="AO395" s="41">
        <v>65408</v>
      </c>
    </row>
    <row r="396" spans="1:41" ht="12" customHeight="1">
      <c r="A396"/>
      <c r="B396" s="39" t="s">
        <v>877</v>
      </c>
      <c r="C396" s="40" t="s">
        <v>427</v>
      </c>
      <c r="D396" s="40"/>
      <c r="E396"/>
      <c r="F396" s="40" t="s">
        <v>878</v>
      </c>
      <c r="G396" s="40"/>
      <c r="H396"/>
      <c r="I396"/>
      <c r="J396" s="33"/>
      <c r="K396" s="33"/>
      <c r="L396" s="41">
        <v>15264</v>
      </c>
      <c r="M396" s="41">
        <v>24028</v>
      </c>
      <c r="N396" s="41">
        <v>27110</v>
      </c>
      <c r="O396" s="41">
        <v>24813</v>
      </c>
      <c r="P396" s="41">
        <v>23330</v>
      </c>
      <c r="Q396" s="41">
        <v>23264</v>
      </c>
      <c r="R396" s="41">
        <v>21196</v>
      </c>
      <c r="S396" s="41">
        <v>23522</v>
      </c>
      <c r="T396" s="41">
        <v>23964</v>
      </c>
      <c r="U396" s="41">
        <v>24343</v>
      </c>
      <c r="V396" s="41">
        <v>25108</v>
      </c>
      <c r="W396" s="41">
        <v>24948</v>
      </c>
      <c r="X396" s="41">
        <v>25935</v>
      </c>
      <c r="Y396" s="41">
        <v>23563</v>
      </c>
      <c r="Z396" s="41">
        <v>24932</v>
      </c>
      <c r="AA396" s="41">
        <v>25988</v>
      </c>
      <c r="AB396" s="41">
        <v>27152</v>
      </c>
      <c r="AC396" s="41">
        <v>28692</v>
      </c>
      <c r="AD396" s="41">
        <v>31556</v>
      </c>
      <c r="AE396" s="41">
        <v>31984</v>
      </c>
      <c r="AF396" s="41">
        <v>32424</v>
      </c>
      <c r="AG396" s="41">
        <v>33432</v>
      </c>
      <c r="AH396" s="41">
        <v>32864</v>
      </c>
      <c r="AI396" s="41">
        <v>33208</v>
      </c>
      <c r="AJ396" s="41">
        <v>34380</v>
      </c>
      <c r="AK396" s="41">
        <v>34556</v>
      </c>
      <c r="AL396" s="41">
        <v>36084</v>
      </c>
      <c r="AM396" s="41">
        <v>38600</v>
      </c>
      <c r="AN396" s="41">
        <v>39772</v>
      </c>
      <c r="AO396" s="41">
        <v>41380</v>
      </c>
    </row>
    <row r="397" spans="1:41" s="116" customFormat="1" ht="12" customHeight="1">
      <c r="A397"/>
      <c r="B397" s="39" t="s">
        <v>879</v>
      </c>
      <c r="C397" s="40" t="s">
        <v>345</v>
      </c>
      <c r="D397" s="40"/>
      <c r="E397"/>
      <c r="F397" s="40" t="s">
        <v>880</v>
      </c>
      <c r="G397" s="40"/>
      <c r="H397"/>
      <c r="I397"/>
      <c r="J397" s="33"/>
      <c r="K397" s="33"/>
      <c r="L397" s="41">
        <v>3584</v>
      </c>
      <c r="M397" s="41">
        <v>6139</v>
      </c>
      <c r="N397" s="41">
        <v>7491</v>
      </c>
      <c r="O397" s="41">
        <v>7974</v>
      </c>
      <c r="P397" s="41">
        <v>10582</v>
      </c>
      <c r="Q397" s="41">
        <v>10799</v>
      </c>
      <c r="R397" s="41">
        <v>7250</v>
      </c>
      <c r="S397" s="41">
        <v>4358</v>
      </c>
      <c r="T397" s="41">
        <v>5345</v>
      </c>
      <c r="U397" s="41">
        <v>5715</v>
      </c>
      <c r="V397" s="41">
        <v>5538</v>
      </c>
      <c r="W397" s="41">
        <v>6667</v>
      </c>
      <c r="X397" s="41">
        <v>580</v>
      </c>
      <c r="Y397" s="41">
        <v>640</v>
      </c>
      <c r="Z397" s="41">
        <v>8944</v>
      </c>
      <c r="AA397" s="41">
        <v>11229</v>
      </c>
      <c r="AB397" s="41">
        <v>10569</v>
      </c>
      <c r="AC397" s="41">
        <v>12177</v>
      </c>
      <c r="AD397" s="41">
        <v>13284</v>
      </c>
      <c r="AE397" s="41">
        <v>13797</v>
      </c>
      <c r="AF397" s="41">
        <v>15867</v>
      </c>
      <c r="AG397" s="41">
        <v>20634</v>
      </c>
      <c r="AH397" s="41">
        <v>20514</v>
      </c>
      <c r="AI397" s="41">
        <v>22180</v>
      </c>
      <c r="AJ397" s="41">
        <v>19629</v>
      </c>
      <c r="AK397" s="41">
        <v>17945</v>
      </c>
      <c r="AL397" s="41">
        <v>20980</v>
      </c>
      <c r="AM397" s="41">
        <v>26451</v>
      </c>
      <c r="AN397" s="41">
        <v>22211</v>
      </c>
      <c r="AO397" s="41">
        <v>24028</v>
      </c>
    </row>
    <row r="398" spans="1:41" s="116" customFormat="1" ht="12" customHeight="1">
      <c r="A398"/>
      <c r="B398" s="39" t="s">
        <v>881</v>
      </c>
      <c r="C398" s="40" t="s">
        <v>882</v>
      </c>
      <c r="D398"/>
      <c r="E398"/>
      <c r="F398" s="40" t="s">
        <v>883</v>
      </c>
      <c r="G398"/>
      <c r="H398"/>
      <c r="I398"/>
      <c r="J398"/>
      <c r="K398" s="33"/>
      <c r="L398" s="41">
        <v>2173</v>
      </c>
      <c r="M398" s="41">
        <v>1553</v>
      </c>
      <c r="N398" s="41">
        <v>2016</v>
      </c>
      <c r="O398" s="41">
        <v>2149</v>
      </c>
      <c r="P398" s="41">
        <v>2381</v>
      </c>
      <c r="Q398" s="41">
        <v>2787</v>
      </c>
      <c r="R398" s="41">
        <v>2786</v>
      </c>
      <c r="S398" s="41">
        <v>2975</v>
      </c>
      <c r="T398" s="41">
        <v>2490</v>
      </c>
      <c r="U398" s="41">
        <v>2551</v>
      </c>
      <c r="V398" s="41">
        <v>1092</v>
      </c>
      <c r="W398" s="41">
        <v>120</v>
      </c>
      <c r="X398" s="41">
        <v>23</v>
      </c>
      <c r="Y398" s="41">
        <v>16</v>
      </c>
      <c r="Z398" s="41">
        <v>2</v>
      </c>
      <c r="AA398" s="41">
        <v>10</v>
      </c>
      <c r="AB398" s="41">
        <v>3</v>
      </c>
      <c r="AC398" s="41">
        <v>-4</v>
      </c>
      <c r="AD398" s="41">
        <v>-4</v>
      </c>
      <c r="AE398" s="41">
        <v>2</v>
      </c>
      <c r="AF398" s="41" t="s">
        <v>6701</v>
      </c>
      <c r="AG398" s="41" t="s">
        <v>6701</v>
      </c>
      <c r="AH398" s="41" t="s">
        <v>6701</v>
      </c>
      <c r="AI398" s="41" t="s">
        <v>6701</v>
      </c>
      <c r="AJ398" s="41" t="s">
        <v>6701</v>
      </c>
      <c r="AK398" s="41" t="s">
        <v>6701</v>
      </c>
      <c r="AL398" s="41" t="s">
        <v>6701</v>
      </c>
      <c r="AM398" s="41" t="s">
        <v>6701</v>
      </c>
      <c r="AN398" s="41" t="s">
        <v>6701</v>
      </c>
      <c r="AO398" s="41" t="s">
        <v>6701</v>
      </c>
    </row>
    <row r="399" spans="1:41" ht="12" customHeight="1">
      <c r="A399"/>
      <c r="B399" s="39"/>
      <c r="C399"/>
      <c r="D399"/>
      <c r="E399"/>
      <c r="F399" s="40" t="s">
        <v>884</v>
      </c>
      <c r="G399"/>
      <c r="H399"/>
      <c r="I399"/>
      <c r="J399" s="33"/>
      <c r="K399" s="33"/>
      <c r="L399" s="41">
        <v>872680</v>
      </c>
      <c r="M399" s="41">
        <v>937331</v>
      </c>
      <c r="N399" s="41">
        <v>986295</v>
      </c>
      <c r="O399" s="41">
        <v>1041865</v>
      </c>
      <c r="P399" s="41">
        <v>1105028</v>
      </c>
      <c r="Q399" s="41">
        <v>1170430</v>
      </c>
      <c r="R399" s="41">
        <v>1165589</v>
      </c>
      <c r="S399" s="41">
        <v>1166232</v>
      </c>
      <c r="T399" s="41">
        <v>1224016</v>
      </c>
      <c r="U399" s="41">
        <v>1288354.9999999998</v>
      </c>
      <c r="V399" s="41">
        <v>1363614</v>
      </c>
      <c r="W399" s="41">
        <v>1433102</v>
      </c>
      <c r="X399" s="41">
        <v>1491188.0000000002</v>
      </c>
      <c r="Y399" s="41">
        <v>1500382</v>
      </c>
      <c r="Z399" s="41">
        <v>1460060</v>
      </c>
      <c r="AA399" s="41">
        <v>1532258</v>
      </c>
      <c r="AB399" s="41">
        <v>1564290</v>
      </c>
      <c r="AC399" s="41">
        <v>1576815</v>
      </c>
      <c r="AD399" s="41">
        <v>1624690</v>
      </c>
      <c r="AE399" s="41">
        <v>1684184</v>
      </c>
      <c r="AF399" s="41">
        <v>1816158</v>
      </c>
      <c r="AG399" s="41">
        <v>1946835</v>
      </c>
      <c r="AH399" s="41">
        <v>2039433</v>
      </c>
      <c r="AI399" s="41">
        <v>2113586</v>
      </c>
      <c r="AJ399" s="41">
        <v>2163073</v>
      </c>
      <c r="AK399" s="41">
        <v>2137696</v>
      </c>
      <c r="AL399" s="41">
        <v>2336927.9999999995</v>
      </c>
      <c r="AM399" s="41">
        <v>2493416</v>
      </c>
      <c r="AN399" s="41">
        <v>2562107</v>
      </c>
      <c r="AO399" s="41">
        <v>2643405</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36" t="s">
        <v>89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90</v>
      </c>
      <c r="L405" s="45">
        <v>0.7142857142857143</v>
      </c>
      <c r="M405" s="45">
        <v>0.70917353024708896</v>
      </c>
      <c r="N405" s="45">
        <v>0.70571126388154415</v>
      </c>
      <c r="O405" s="45">
        <v>0.71125370187561709</v>
      </c>
      <c r="P405" s="45">
        <v>0.6876151012891345</v>
      </c>
      <c r="Q405" s="45">
        <v>0.67563395810363835</v>
      </c>
      <c r="R405" s="45">
        <v>0.71096421244586272</v>
      </c>
      <c r="S405" s="45">
        <v>0.71550727987058016</v>
      </c>
      <c r="T405" s="45">
        <v>0.69012559549588559</v>
      </c>
      <c r="U405" s="45">
        <v>0.68431940422010762</v>
      </c>
      <c r="V405" s="45">
        <v>0.68246635870656758</v>
      </c>
      <c r="W405" s="45">
        <v>0.66259398496240607</v>
      </c>
      <c r="X405" s="45">
        <v>0.66288209606986903</v>
      </c>
      <c r="Y405" s="45">
        <v>0.6978155339805826</v>
      </c>
      <c r="Z405" s="45">
        <v>0.68908145580589264</v>
      </c>
      <c r="AA405" s="45">
        <v>0.69134567283641835</v>
      </c>
      <c r="AB405" s="45">
        <v>0.71613008661546007</v>
      </c>
      <c r="AC405" s="45">
        <v>0.71602209944751383</v>
      </c>
      <c r="AD405" s="45">
        <v>0.7093111279333838</v>
      </c>
      <c r="AE405" s="45">
        <v>0.70213070213070217</v>
      </c>
      <c r="AF405" s="45">
        <v>0.68582375478927193</v>
      </c>
      <c r="AG405" s="45">
        <v>0.68575349301397215</v>
      </c>
      <c r="AH405" s="45">
        <v>0.68764873869585907</v>
      </c>
      <c r="AI405" s="45">
        <v>0.7059988351776354</v>
      </c>
      <c r="AJ405" s="45">
        <v>0.71196085125753961</v>
      </c>
      <c r="AK405" s="45">
        <v>0.71059460679228248</v>
      </c>
      <c r="AL405" s="45">
        <v>0.69060602942689575</v>
      </c>
      <c r="AM405" s="45">
        <v>0.70829616413916141</v>
      </c>
      <c r="AN405" s="45">
        <v>0.72485120499560929</v>
      </c>
      <c r="AO405" s="45">
        <v>0.71937308726699423</v>
      </c>
    </row>
    <row r="406" spans="1:41" ht="12" customHeight="1">
      <c r="A406"/>
      <c r="B406" s="44"/>
      <c r="C406" s="44"/>
      <c r="D406" s="44"/>
      <c r="E406" s="44"/>
      <c r="F406" s="44" t="s">
        <v>887</v>
      </c>
      <c r="G406" s="42"/>
      <c r="H406" s="42"/>
      <c r="I406" s="42"/>
      <c r="J406" s="43" t="s">
        <v>888</v>
      </c>
      <c r="K406" s="43" t="s">
        <v>91</v>
      </c>
      <c r="L406" s="45">
        <v>2.297702297702298E-2</v>
      </c>
      <c r="M406" s="45">
        <v>2.584493041749503E-2</v>
      </c>
      <c r="N406" s="45">
        <v>2.6705446853516661E-2</v>
      </c>
      <c r="O406" s="45">
        <v>2.6900296150049359E-2</v>
      </c>
      <c r="P406" s="45">
        <v>2.8084714548802951E-2</v>
      </c>
      <c r="Q406" s="45">
        <v>2.8886438809261301E-2</v>
      </c>
      <c r="R406" s="45">
        <v>2.9633006610439942E-2</v>
      </c>
      <c r="S406" s="45">
        <v>2.9350589322856481E-2</v>
      </c>
      <c r="T406" s="45">
        <v>2.771762667821568E-2</v>
      </c>
      <c r="U406" s="45">
        <v>2.7720314439387671E-2</v>
      </c>
      <c r="V406" s="45">
        <v>3.2737497489455723E-2</v>
      </c>
      <c r="W406" s="45">
        <v>2.7067669172932331E-2</v>
      </c>
      <c r="X406" s="45">
        <v>2.707423580786026E-2</v>
      </c>
      <c r="Y406" s="45">
        <v>2.7392510402219138E-2</v>
      </c>
      <c r="Z406" s="45">
        <v>2.6343154246100519E-2</v>
      </c>
      <c r="AA406" s="45">
        <v>2.6346506586626649E-2</v>
      </c>
      <c r="AB406" s="45">
        <v>2.7455466579506461E-2</v>
      </c>
      <c r="AC406" s="45">
        <v>2.620363062352013E-2</v>
      </c>
      <c r="AD406" s="45">
        <v>2.407267221801665E-2</v>
      </c>
      <c r="AE406" s="45">
        <v>2.3452023452023449E-2</v>
      </c>
      <c r="AF406" s="45">
        <v>2.27242700488836E-2</v>
      </c>
      <c r="AG406" s="45">
        <v>2.1581836327345311E-2</v>
      </c>
      <c r="AH406" s="45">
        <v>2.0585435506901478E-2</v>
      </c>
      <c r="AI406" s="45">
        <v>2.0850320326150262E-2</v>
      </c>
      <c r="AJ406" s="45">
        <v>1.9119153294639809E-2</v>
      </c>
      <c r="AK406" s="45">
        <v>2.0196321787205231E-2</v>
      </c>
      <c r="AL406" s="45">
        <v>1.9240662619611069E-2</v>
      </c>
      <c r="AM406" s="45">
        <v>1.9823570224997519E-2</v>
      </c>
      <c r="AN406" s="45">
        <v>1.9611669431164019E-2</v>
      </c>
      <c r="AO406" s="45">
        <v>2.0124269683761471E-2</v>
      </c>
    </row>
    <row r="407" spans="1:41" ht="12" customHeight="1">
      <c r="A407"/>
      <c r="B407" s="44"/>
      <c r="C407" s="44"/>
      <c r="D407" s="44"/>
      <c r="E407" s="44"/>
      <c r="F407" s="44" t="s">
        <v>889</v>
      </c>
      <c r="G407" s="42"/>
      <c r="H407" s="42"/>
      <c r="I407" s="42"/>
      <c r="J407" s="43" t="s">
        <v>229</v>
      </c>
      <c r="K407" s="43" t="s">
        <v>92</v>
      </c>
      <c r="L407" s="45">
        <v>-1.4985014985014989E-2</v>
      </c>
      <c r="M407" s="45">
        <v>1.0508378301618861E-2</v>
      </c>
      <c r="N407" s="45">
        <v>2.5118984664198839E-2</v>
      </c>
      <c r="O407" s="45">
        <v>2.5666337611056269E-2</v>
      </c>
      <c r="P407" s="45">
        <v>5.5939226519337019E-2</v>
      </c>
      <c r="Q407" s="45">
        <v>7.8280044101433299E-2</v>
      </c>
      <c r="R407" s="45">
        <v>3.2140414862092549E-2</v>
      </c>
      <c r="S407" s="45">
        <v>1.7101918188121099E-2</v>
      </c>
      <c r="T407" s="45">
        <v>1.7540060632308362E-2</v>
      </c>
      <c r="U407" s="45">
        <v>2.4617294166321892E-2</v>
      </c>
      <c r="V407" s="45">
        <v>4.5993171319542073E-2</v>
      </c>
      <c r="W407" s="45">
        <v>6.9736842105263167E-2</v>
      </c>
      <c r="X407" s="45">
        <v>8.5764192139737988E-2</v>
      </c>
      <c r="Y407" s="45">
        <v>4.6116504854368939E-2</v>
      </c>
      <c r="Z407" s="45">
        <v>4.3847487001733097E-2</v>
      </c>
      <c r="AA407" s="45">
        <v>5.7362014340503593E-2</v>
      </c>
      <c r="AB407" s="45">
        <v>4.7229939532603363E-2</v>
      </c>
      <c r="AC407" s="45">
        <v>4.4041041831097083E-2</v>
      </c>
      <c r="AD407" s="45">
        <v>5.0567751703255108E-2</v>
      </c>
      <c r="AE407" s="45">
        <v>6.921206921206921E-2</v>
      </c>
      <c r="AF407" s="45">
        <v>9.2218258686748558E-2</v>
      </c>
      <c r="AG407" s="45">
        <v>9.4186626746506977E-2</v>
      </c>
      <c r="AH407" s="45">
        <v>9.6263683960019053E-2</v>
      </c>
      <c r="AI407" s="45">
        <v>8.1770529994175875E-2</v>
      </c>
      <c r="AJ407" s="45">
        <v>8.1256401502219203E-2</v>
      </c>
      <c r="AK407" s="45">
        <v>7.6046485388694587E-2</v>
      </c>
      <c r="AL407" s="45">
        <v>0.1094762835682683</v>
      </c>
      <c r="AM407" s="45">
        <v>9.2873426504113385E-2</v>
      </c>
      <c r="AN407" s="45">
        <v>7.1226461118157863E-2</v>
      </c>
      <c r="AO407" s="45">
        <v>7.9940647315218383E-2</v>
      </c>
    </row>
    <row r="408" spans="1:41" ht="12" customHeight="1">
      <c r="A408"/>
      <c r="B408" s="44"/>
      <c r="C408" s="44"/>
      <c r="D408" s="44"/>
      <c r="E408" s="44"/>
      <c r="F408" s="44" t="s">
        <v>890</v>
      </c>
      <c r="G408" s="42"/>
      <c r="H408" s="42"/>
      <c r="I408" s="42"/>
      <c r="J408" s="43" t="s">
        <v>271</v>
      </c>
      <c r="K408" s="43" t="s">
        <v>93</v>
      </c>
      <c r="L408" s="45">
        <v>0.27772227772227781</v>
      </c>
      <c r="M408" s="45">
        <v>0.25447316103379719</v>
      </c>
      <c r="N408" s="45">
        <v>0.24246430460074039</v>
      </c>
      <c r="O408" s="45">
        <v>0.23617966436327739</v>
      </c>
      <c r="P408" s="45">
        <v>0.2283609576427256</v>
      </c>
      <c r="Q408" s="45">
        <v>0.21719955898566701</v>
      </c>
      <c r="R408" s="45">
        <v>0.22726236608160469</v>
      </c>
      <c r="S408" s="45">
        <v>0.23804021261844241</v>
      </c>
      <c r="T408" s="45">
        <v>0.26461671719359031</v>
      </c>
      <c r="U408" s="45">
        <v>0.26334298717418292</v>
      </c>
      <c r="V408" s="45">
        <v>0.23880297248443461</v>
      </c>
      <c r="W408" s="45">
        <v>0.24060150375939851</v>
      </c>
      <c r="X408" s="45">
        <v>0.22427947598253281</v>
      </c>
      <c r="Y408" s="45">
        <v>0.22867545076282941</v>
      </c>
      <c r="Z408" s="45">
        <v>0.2407279029462738</v>
      </c>
      <c r="AA408" s="45">
        <v>0.22494580623645161</v>
      </c>
      <c r="AB408" s="45">
        <v>0.20918450727243021</v>
      </c>
      <c r="AC408" s="45">
        <v>0.21373322809786899</v>
      </c>
      <c r="AD408" s="45">
        <v>0.21604844814534441</v>
      </c>
      <c r="AE408" s="45">
        <v>0.20520520520520519</v>
      </c>
      <c r="AF408" s="45">
        <v>0.1992337164750958</v>
      </c>
      <c r="AG408" s="45">
        <v>0.19847804391217561</v>
      </c>
      <c r="AH408" s="45">
        <v>0.19550214183722039</v>
      </c>
      <c r="AI408" s="45">
        <v>0.19138031450203841</v>
      </c>
      <c r="AJ408" s="45">
        <v>0.1876635939456015</v>
      </c>
      <c r="AK408" s="45">
        <v>0.19316258603181771</v>
      </c>
      <c r="AL408" s="45">
        <v>0.18067702438522479</v>
      </c>
      <c r="AM408" s="45">
        <v>0.1790068391317276</v>
      </c>
      <c r="AN408" s="45">
        <v>0.1843106644550688</v>
      </c>
      <c r="AO408" s="45">
        <v>0.1805619957340257</v>
      </c>
    </row>
    <row r="409" spans="1:41" ht="12" customHeight="1">
      <c r="A409"/>
      <c r="B409" s="42"/>
      <c r="C409" s="42"/>
      <c r="D409" s="42"/>
      <c r="E409" s="42"/>
      <c r="F409" s="70" t="s">
        <v>891</v>
      </c>
      <c r="G409" s="44"/>
      <c r="H409" s="42"/>
      <c r="I409" s="42"/>
      <c r="J409" s="43"/>
      <c r="K409" s="43"/>
      <c r="L409" s="71">
        <v>1</v>
      </c>
      <c r="M409" s="71">
        <v>1</v>
      </c>
      <c r="N409" s="71">
        <v>1</v>
      </c>
      <c r="O409" s="71">
        <v>1.0000000000000002</v>
      </c>
      <c r="P409" s="71">
        <v>1</v>
      </c>
      <c r="Q409" s="71">
        <v>1</v>
      </c>
      <c r="R409" s="71">
        <v>0.99999999999999989</v>
      </c>
      <c r="S409" s="71">
        <v>1.0000000000000002</v>
      </c>
      <c r="T409" s="71">
        <v>1</v>
      </c>
      <c r="U409" s="71">
        <v>1</v>
      </c>
      <c r="V409" s="71">
        <v>1</v>
      </c>
      <c r="W409" s="71">
        <v>1.0000000000000002</v>
      </c>
      <c r="X409" s="71">
        <v>1</v>
      </c>
      <c r="Y409" s="71">
        <v>1</v>
      </c>
      <c r="Z409" s="71">
        <v>1.0000000000000002</v>
      </c>
      <c r="AA409" s="71">
        <v>1.0000000000000002</v>
      </c>
      <c r="AB409" s="71">
        <v>1</v>
      </c>
      <c r="AC409" s="71">
        <v>1</v>
      </c>
      <c r="AD409" s="71">
        <v>1</v>
      </c>
      <c r="AE409" s="71">
        <v>1</v>
      </c>
      <c r="AF409" s="71">
        <v>0.99999999999999989</v>
      </c>
      <c r="AG409" s="71">
        <v>1</v>
      </c>
      <c r="AH409" s="71">
        <v>1</v>
      </c>
      <c r="AI409" s="71">
        <v>1</v>
      </c>
      <c r="AJ409" s="71">
        <v>1</v>
      </c>
      <c r="AK409" s="71">
        <v>1</v>
      </c>
      <c r="AL409" s="71">
        <v>1</v>
      </c>
      <c r="AM409" s="71">
        <v>0.99999999999999978</v>
      </c>
      <c r="AN409" s="71">
        <v>1</v>
      </c>
      <c r="AO409" s="71">
        <v>0.99999999999999978</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row>
    <row r="417" spans="1:40"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0"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row>
    <row r="421" spans="1:40"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row>
  </sheetData>
  <autoFilter ref="A8:AR8" xr:uid="{00000000-0001-0000-1A00-000000000000}">
    <filterColumn colId="2" showButton="0"/>
    <filterColumn colId="3" showButton="0"/>
    <filterColumn colId="5" showButton="0"/>
    <filterColumn colId="6" showButton="0"/>
    <filterColumn colId="7" showButton="0"/>
  </autoFilter>
  <mergeCells count="17">
    <mergeCell ref="K5:AF5"/>
    <mergeCell ref="B6:D6"/>
    <mergeCell ref="F6:G6"/>
    <mergeCell ref="C8:E8"/>
    <mergeCell ref="F8:I8"/>
    <mergeCell ref="K2:AF2"/>
    <mergeCell ref="B3:D3"/>
    <mergeCell ref="F3:G3"/>
    <mergeCell ref="K3:AF3"/>
    <mergeCell ref="B4:D4"/>
    <mergeCell ref="F4:G4"/>
    <mergeCell ref="K4:AF4"/>
    <mergeCell ref="B2:D2"/>
    <mergeCell ref="F2:G2"/>
    <mergeCell ref="H2:J5"/>
    <mergeCell ref="B5:D5"/>
    <mergeCell ref="F5:G5"/>
  </mergeCells>
  <conditionalFormatting sqref="J37">
    <cfRule type="cellIs" dxfId="9" priority="2" stopIfTrue="1" operator="lessThan">
      <formula>0</formula>
    </cfRule>
  </conditionalFormatting>
  <conditionalFormatting sqref="J93:J100">
    <cfRule type="cellIs" dxfId="8" priority="1" stopIfTrue="1" operator="lessThan">
      <formula>0</formula>
    </cfRule>
  </conditionalFormatting>
  <pageMargins left="0.75" right="0.75" top="1" bottom="1" header="0.4921259845" footer="0.4921259845"/>
  <pageSetup scale="30" fitToHeight="0" orientation="landscape" horizontalDpi="200" verticalDpi="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wksModel0115">
    <tabColor rgb="FF92D050"/>
    <pageSetUpPr fitToPage="1"/>
  </sheetPr>
  <dimension ref="A1:AP424"/>
  <sheetViews>
    <sheetView zoomScale="90" zoomScaleNormal="90" workbookViewId="0">
      <pane xSplit="11" ySplit="8" topLeftCell="L360"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28.77734375" style="1" customWidth="1"/>
    <col min="2" max="2" width="9.77734375" style="1" customWidth="1"/>
    <col min="3" max="3" width="16.21875" style="1" customWidth="1"/>
    <col min="4" max="4" width="9.5546875" style="1" customWidth="1"/>
    <col min="5" max="5" width="15.21875" style="1" hidden="1" customWidth="1"/>
    <col min="6" max="6" width="4.21875" style="1" customWidth="1"/>
    <col min="7" max="7" width="16.44140625" style="1" customWidth="1"/>
    <col min="8" max="9" width="9.21875" style="1" customWidth="1"/>
    <col min="10" max="10" width="6.44140625" style="1" customWidth="1"/>
    <col min="11" max="11" width="10.5546875" style="1" customWidth="1"/>
    <col min="12" max="33" width="9.5546875" style="1" customWidth="1"/>
    <col min="34" max="34" width="9.44140625" style="1" customWidth="1"/>
    <col min="35" max="35" width="9.5546875" style="1" bestFit="1" customWidth="1"/>
    <col min="36" max="37" width="10.5546875" style="1" customWidth="1"/>
    <col min="38" max="38" width="9.77734375" style="1" customWidth="1"/>
    <col min="39" max="16384" width="11.44140625" style="1"/>
  </cols>
  <sheetData>
    <row r="1" spans="1:42"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3"/>
      <c r="AB1" s="343"/>
      <c r="AC1" s="343"/>
      <c r="AD1" s="345"/>
      <c r="AE1" s="345"/>
      <c r="AF1" s="345"/>
      <c r="AG1" s="89"/>
      <c r="AH1" s="89"/>
      <c r="AI1" s="89"/>
      <c r="AJ1" s="89"/>
      <c r="AK1" s="89"/>
      <c r="AL1" s="89"/>
      <c r="AM1" s="89"/>
      <c r="AN1" s="89"/>
    </row>
    <row r="2" spans="1:42"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407"/>
      <c r="AF2" s="407"/>
      <c r="AG2" s="407"/>
      <c r="AH2" s="407"/>
      <c r="AI2" s="407"/>
      <c r="AJ2" s="407"/>
      <c r="AK2" s="407"/>
      <c r="AL2" s="407"/>
      <c r="AM2" s="407"/>
      <c r="AN2" s="407"/>
      <c r="AO2" s="408"/>
    </row>
    <row r="3" spans="1:42" ht="12" customHeight="1">
      <c r="A3" s="348"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89"/>
      <c r="AF3" s="89"/>
      <c r="AG3" s="89"/>
      <c r="AH3" s="89"/>
      <c r="AI3" s="89"/>
      <c r="AJ3" s="89"/>
      <c r="AK3" s="89"/>
      <c r="AL3" s="89"/>
      <c r="AM3" s="89"/>
      <c r="AN3" s="89"/>
      <c r="AO3" s="409"/>
    </row>
    <row r="4" spans="1:42" ht="39.75" customHeight="1">
      <c r="A4" s="348" t="s">
        <v>205</v>
      </c>
      <c r="B4" s="1418" t="s">
        <v>119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89"/>
      <c r="AF4" s="89"/>
      <c r="AG4" s="89"/>
      <c r="AH4" s="89"/>
      <c r="AI4" s="89"/>
      <c r="AJ4" s="89"/>
      <c r="AK4" s="89"/>
      <c r="AL4" s="89"/>
      <c r="AM4" s="89"/>
      <c r="AN4" s="89"/>
      <c r="AO4" s="409"/>
    </row>
    <row r="5" spans="1:42"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410"/>
      <c r="AF5" s="410"/>
      <c r="AG5" s="410"/>
      <c r="AH5" s="410"/>
      <c r="AI5" s="410"/>
      <c r="AJ5" s="410"/>
      <c r="AK5" s="410"/>
      <c r="AL5" s="410"/>
      <c r="AM5" s="410"/>
      <c r="AN5" s="410"/>
      <c r="AO5" s="411"/>
    </row>
    <row r="6" spans="1:42" ht="30.75"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c r="AP6" s="89"/>
    </row>
    <row r="7" spans="1:42" ht="15.75" customHeight="1" thickBot="1">
      <c r="A7" s="89"/>
      <c r="B7" s="89"/>
      <c r="C7" s="89"/>
      <c r="D7" s="89"/>
      <c r="E7" s="89"/>
      <c r="F7" s="89"/>
      <c r="G7" s="89"/>
      <c r="H7" s="89"/>
      <c r="I7" s="89"/>
      <c r="J7" s="96"/>
      <c r="K7" s="96"/>
      <c r="L7" s="89"/>
      <c r="M7" s="89"/>
      <c r="N7" s="89"/>
      <c r="O7" s="89"/>
      <c r="P7" s="89"/>
      <c r="Q7" s="89"/>
      <c r="R7" s="89"/>
      <c r="S7" s="89"/>
      <c r="T7" s="89"/>
      <c r="U7" s="89"/>
      <c r="V7" s="89"/>
      <c r="W7" s="89"/>
      <c r="X7" s="89"/>
      <c r="Y7" s="89"/>
      <c r="Z7" s="89"/>
      <c r="AA7" s="89"/>
      <c r="AB7" s="89"/>
      <c r="AC7" s="89"/>
      <c r="AD7" s="89"/>
      <c r="AE7" s="89"/>
      <c r="AF7" s="89"/>
      <c r="AG7" s="89"/>
      <c r="AH7" s="89"/>
      <c r="AI7" s="89"/>
      <c r="AJ7" s="89"/>
      <c r="AK7" s="89"/>
      <c r="AL7" s="89"/>
      <c r="AM7" s="89"/>
      <c r="AN7" s="89"/>
    </row>
    <row r="8" spans="1:42" ht="64.5" customHeight="1" thickBot="1">
      <c r="A8" s="425" t="s">
        <v>209</v>
      </c>
      <c r="B8" s="426" t="s">
        <v>210</v>
      </c>
      <c r="C8" s="1406" t="s">
        <v>211</v>
      </c>
      <c r="D8" s="1407"/>
      <c r="E8" s="1407"/>
      <c r="F8" s="1406" t="s">
        <v>212</v>
      </c>
      <c r="G8" s="1407"/>
      <c r="H8" s="1407"/>
      <c r="I8" s="1408"/>
      <c r="J8" s="660" t="s">
        <v>213</v>
      </c>
      <c r="K8" s="660" t="s">
        <v>214</v>
      </c>
      <c r="L8" s="56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713">
        <v>2013</v>
      </c>
      <c r="AE8" s="565">
        <v>2014</v>
      </c>
      <c r="AF8" s="565">
        <v>2015</v>
      </c>
      <c r="AG8" s="565">
        <v>2016</v>
      </c>
      <c r="AH8" s="565">
        <v>2017</v>
      </c>
      <c r="AI8" s="565">
        <v>2018</v>
      </c>
      <c r="AJ8" s="565">
        <v>2019</v>
      </c>
      <c r="AK8" s="565">
        <v>2020</v>
      </c>
      <c r="AL8" s="565">
        <v>2021</v>
      </c>
      <c r="AM8" s="565">
        <v>2022</v>
      </c>
      <c r="AN8" s="565">
        <v>2023</v>
      </c>
      <c r="AO8" s="565">
        <v>2024</v>
      </c>
    </row>
    <row r="9" spans="1:42" ht="12" customHeight="1">
      <c r="A9" s="400" t="s">
        <v>215</v>
      </c>
      <c r="B9" s="382" t="s">
        <v>216</v>
      </c>
      <c r="C9" s="382" t="s">
        <v>6126</v>
      </c>
      <c r="D9" s="383"/>
      <c r="E9" s="383"/>
      <c r="F9" s="382" t="s">
        <v>218</v>
      </c>
      <c r="G9" s="383"/>
      <c r="H9" s="383"/>
      <c r="I9" s="384"/>
      <c r="J9" s="382" t="s">
        <v>219</v>
      </c>
      <c r="K9" s="382" t="s">
        <v>219</v>
      </c>
      <c r="L9" s="138">
        <v>1592.3969287264231</v>
      </c>
      <c r="M9" s="139">
        <v>1861.6090802870974</v>
      </c>
      <c r="N9" s="139">
        <v>2066.140877983642</v>
      </c>
      <c r="O9" s="139">
        <v>2388.7873476881996</v>
      </c>
      <c r="P9" s="139">
        <v>2779.7210894842274</v>
      </c>
      <c r="Q9" s="139">
        <v>2907.6904785469842</v>
      </c>
      <c r="R9" s="139">
        <v>3204.6169531004825</v>
      </c>
      <c r="S9" s="139">
        <v>3654.2852168519094</v>
      </c>
      <c r="T9" s="139">
        <v>4011.767327083212</v>
      </c>
      <c r="U9" s="139">
        <v>4285.7486525689865</v>
      </c>
      <c r="V9" s="139">
        <v>4519.7574101629989</v>
      </c>
      <c r="W9" s="139">
        <v>4718.085050854741</v>
      </c>
      <c r="X9" s="139">
        <v>5146.5289894384714</v>
      </c>
      <c r="Y9" s="139">
        <v>5354.8753352099993</v>
      </c>
      <c r="Z9" s="139">
        <v>5004.8031444399994</v>
      </c>
      <c r="AA9" s="139">
        <v>5254.0906986361606</v>
      </c>
      <c r="AB9" s="139">
        <v>5328.4588927199939</v>
      </c>
      <c r="AC9" s="139">
        <v>5322.0959324799996</v>
      </c>
      <c r="AD9" s="139">
        <v>5590.02096772</v>
      </c>
      <c r="AE9" s="139">
        <v>5767.5510129370014</v>
      </c>
      <c r="AF9" s="139">
        <v>5983.8470325556336</v>
      </c>
      <c r="AG9" s="139">
        <v>6129.9934203246667</v>
      </c>
      <c r="AH9" s="139">
        <v>6408.7507534117003</v>
      </c>
      <c r="AI9" s="139">
        <v>6714.3233971182499</v>
      </c>
      <c r="AJ9" s="139">
        <v>6985.2380038237434</v>
      </c>
      <c r="AK9" s="139">
        <v>6216.8459362257245</v>
      </c>
      <c r="AL9" s="139">
        <v>7189.4557835598252</v>
      </c>
      <c r="AM9" s="139">
        <v>7773.9376365922053</v>
      </c>
      <c r="AN9" s="139">
        <v>8349.9781245948361</v>
      </c>
      <c r="AO9" s="818">
        <v>8760.704217791219</v>
      </c>
    </row>
    <row r="10" spans="1:42" ht="12" customHeight="1">
      <c r="A10" s="401" t="s">
        <v>220</v>
      </c>
      <c r="B10" s="385" t="s">
        <v>216</v>
      </c>
      <c r="C10" s="385" t="s">
        <v>6127</v>
      </c>
      <c r="D10" s="386"/>
      <c r="E10" s="386"/>
      <c r="F10" s="385" t="s">
        <v>222</v>
      </c>
      <c r="G10" s="386"/>
      <c r="H10" s="386"/>
      <c r="I10" s="387"/>
      <c r="J10" s="385" t="s">
        <v>219</v>
      </c>
      <c r="K10" s="385" t="s">
        <v>219</v>
      </c>
      <c r="L10" s="140">
        <v>1540.1602403605409</v>
      </c>
      <c r="M10" s="141">
        <v>1745.956434651978</v>
      </c>
      <c r="N10" s="141">
        <v>1847.6464697045567</v>
      </c>
      <c r="O10" s="141">
        <v>2114.146219328994</v>
      </c>
      <c r="P10" s="141">
        <v>2453.4764086503365</v>
      </c>
      <c r="Q10" s="141">
        <v>2491.6915110608961</v>
      </c>
      <c r="R10" s="141">
        <v>2695.7469417766788</v>
      </c>
      <c r="S10" s="141">
        <v>3078.7268893390469</v>
      </c>
      <c r="T10" s="141">
        <v>3318.8022426087259</v>
      </c>
      <c r="U10" s="141">
        <v>3520.2106339648321</v>
      </c>
      <c r="V10" s="141">
        <v>3697.2590421019304</v>
      </c>
      <c r="W10" s="141">
        <v>3954.2141789987081</v>
      </c>
      <c r="X10" s="141">
        <v>4420.5498406802917</v>
      </c>
      <c r="Y10" s="141">
        <v>4770.1162454709001</v>
      </c>
      <c r="Z10" s="141">
        <v>4646.2616021760896</v>
      </c>
      <c r="AA10" s="141">
        <v>4851.6436917814071</v>
      </c>
      <c r="AB10" s="141">
        <v>4918.5823174991219</v>
      </c>
      <c r="AC10" s="141">
        <v>4876.3841096447777</v>
      </c>
      <c r="AD10" s="141">
        <v>5120.1346689602233</v>
      </c>
      <c r="AE10" s="141">
        <v>5274.5676786546064</v>
      </c>
      <c r="AF10" s="141">
        <v>5486.1398855513498</v>
      </c>
      <c r="AG10" s="141">
        <v>5626.7552233908991</v>
      </c>
      <c r="AH10" s="141">
        <v>5889.6515931475806</v>
      </c>
      <c r="AI10" s="141">
        <v>6167.0743790800843</v>
      </c>
      <c r="AJ10" s="141">
        <v>6402.8536129891154</v>
      </c>
      <c r="AK10" s="141">
        <v>5654.7429070261569</v>
      </c>
      <c r="AL10" s="141">
        <v>6578.8522825333748</v>
      </c>
      <c r="AM10" s="141">
        <v>7056.1427906766339</v>
      </c>
      <c r="AN10" s="141">
        <v>7570.0665485452591</v>
      </c>
      <c r="AO10" s="161">
        <v>7936.7388287796293</v>
      </c>
    </row>
    <row r="11" spans="1:42" ht="12" customHeight="1">
      <c r="A11" s="401" t="s">
        <v>223</v>
      </c>
      <c r="B11" s="385" t="s">
        <v>216</v>
      </c>
      <c r="C11" s="385" t="s">
        <v>6128</v>
      </c>
      <c r="D11" s="386"/>
      <c r="E11" s="386"/>
      <c r="F11" s="385" t="s">
        <v>225</v>
      </c>
      <c r="G11" s="386"/>
      <c r="H11" s="386"/>
      <c r="I11" s="387"/>
      <c r="J11" s="385" t="s">
        <v>219</v>
      </c>
      <c r="K11" s="385" t="s">
        <v>219</v>
      </c>
      <c r="L11" s="140">
        <v>0</v>
      </c>
      <c r="M11" s="141">
        <v>0</v>
      </c>
      <c r="N11" s="141">
        <v>0</v>
      </c>
      <c r="O11" s="141">
        <v>0</v>
      </c>
      <c r="P11" s="141">
        <v>801.56859693275953</v>
      </c>
      <c r="Q11" s="141">
        <v>1598.8574349467249</v>
      </c>
      <c r="R11" s="141">
        <v>1717.7420719719712</v>
      </c>
      <c r="S11" s="141">
        <v>1981.4662781836469</v>
      </c>
      <c r="T11" s="141">
        <v>2140.4375178206269</v>
      </c>
      <c r="U11" s="141">
        <v>2311.4153847081557</v>
      </c>
      <c r="V11" s="141">
        <v>2472.1456135019885</v>
      </c>
      <c r="W11" s="141">
        <v>2647.8321674105341</v>
      </c>
      <c r="X11" s="141">
        <v>2922.6929693618195</v>
      </c>
      <c r="Y11" s="141">
        <v>3165.3796586309004</v>
      </c>
      <c r="Z11" s="141">
        <v>2849.9709694560893</v>
      </c>
      <c r="AA11" s="141">
        <v>2925.0611481752471</v>
      </c>
      <c r="AB11" s="141">
        <v>2994.047400369122</v>
      </c>
      <c r="AC11" s="141">
        <v>2886.0923424047783</v>
      </c>
      <c r="AD11" s="141">
        <v>3044.9638085902234</v>
      </c>
      <c r="AE11" s="141">
        <v>3151.9222935676057</v>
      </c>
      <c r="AF11" s="141">
        <v>3218.1079921680503</v>
      </c>
      <c r="AG11" s="141">
        <v>3284.8551589908993</v>
      </c>
      <c r="AH11" s="141">
        <v>3479.70775594938</v>
      </c>
      <c r="AI11" s="141">
        <v>3761.7155553760012</v>
      </c>
      <c r="AJ11" s="141">
        <v>3960.2973858125647</v>
      </c>
      <c r="AK11" s="141">
        <v>3539.0227072868574</v>
      </c>
      <c r="AL11" s="141">
        <v>4295.1443886823672</v>
      </c>
      <c r="AM11" s="141">
        <v>4713.2918403695039</v>
      </c>
      <c r="AN11" s="141">
        <v>5153.2208844225315</v>
      </c>
      <c r="AO11" s="161">
        <v>5350.2984041084101</v>
      </c>
    </row>
    <row r="12" spans="1:42" ht="12" customHeight="1">
      <c r="A12" s="414" t="s">
        <v>223</v>
      </c>
      <c r="B12" s="415" t="s">
        <v>226</v>
      </c>
      <c r="C12" s="424" t="s">
        <v>6129</v>
      </c>
      <c r="D12" s="668"/>
      <c r="E12" s="547"/>
      <c r="F12" s="977" t="s">
        <v>6130</v>
      </c>
      <c r="G12" s="1006"/>
      <c r="H12" s="1006"/>
      <c r="I12" s="1007"/>
      <c r="J12" s="415" t="s">
        <v>229</v>
      </c>
      <c r="K12" s="415" t="s">
        <v>219</v>
      </c>
      <c r="L12" s="234" t="s">
        <v>1154</v>
      </c>
      <c r="M12" s="235" t="s">
        <v>1154</v>
      </c>
      <c r="N12" s="235" t="s">
        <v>1154</v>
      </c>
      <c r="O12" s="235" t="s">
        <v>1154</v>
      </c>
      <c r="P12" s="235">
        <v>109.5727302996161</v>
      </c>
      <c r="Q12" s="235">
        <v>540.9548344016024</v>
      </c>
      <c r="R12" s="235">
        <v>578.85098440577531</v>
      </c>
      <c r="S12" s="235">
        <v>602.48468486479703</v>
      </c>
      <c r="T12" s="235">
        <v>709.10984817225835</v>
      </c>
      <c r="U12" s="235">
        <v>756.88482837589731</v>
      </c>
      <c r="V12" s="235">
        <v>720.27439738774831</v>
      </c>
      <c r="W12" s="235">
        <v>877.24749752128196</v>
      </c>
      <c r="X12" s="235">
        <v>917.93374866999989</v>
      </c>
      <c r="Y12" s="235" t="s">
        <v>1154</v>
      </c>
      <c r="Z12" s="235" t="s">
        <v>1154</v>
      </c>
      <c r="AA12" s="235" t="s">
        <v>1154</v>
      </c>
      <c r="AB12" s="235" t="s">
        <v>1154</v>
      </c>
      <c r="AC12" s="235" t="s">
        <v>1154</v>
      </c>
      <c r="AD12" s="235" t="s">
        <v>1154</v>
      </c>
      <c r="AE12" s="235" t="s">
        <v>1154</v>
      </c>
      <c r="AF12" s="235" t="s">
        <v>1154</v>
      </c>
      <c r="AG12" s="235" t="s">
        <v>1154</v>
      </c>
      <c r="AH12" s="235" t="s">
        <v>1154</v>
      </c>
      <c r="AI12" s="832" t="s">
        <v>1154</v>
      </c>
      <c r="AJ12" s="832" t="s">
        <v>1154</v>
      </c>
      <c r="AK12" s="832" t="s">
        <v>1154</v>
      </c>
      <c r="AL12" s="832" t="s">
        <v>1154</v>
      </c>
      <c r="AM12" s="832" t="s">
        <v>1154</v>
      </c>
      <c r="AN12" s="832" t="s">
        <v>1154</v>
      </c>
      <c r="AO12" s="833" t="s">
        <v>1154</v>
      </c>
    </row>
    <row r="13" spans="1:42" ht="12" customHeight="1">
      <c r="A13" s="414" t="s">
        <v>223</v>
      </c>
      <c r="B13" s="415" t="s">
        <v>230</v>
      </c>
      <c r="C13" s="424" t="s">
        <v>6131</v>
      </c>
      <c r="D13" s="668"/>
      <c r="E13" s="547"/>
      <c r="F13" s="977" t="s">
        <v>6132</v>
      </c>
      <c r="G13" s="1006"/>
      <c r="H13" s="1006"/>
      <c r="I13" s="1007"/>
      <c r="J13" s="415" t="s">
        <v>229</v>
      </c>
      <c r="K13" s="415" t="s">
        <v>219</v>
      </c>
      <c r="L13" s="234" t="s">
        <v>1154</v>
      </c>
      <c r="M13" s="235" t="s">
        <v>1154</v>
      </c>
      <c r="N13" s="235" t="s">
        <v>1154</v>
      </c>
      <c r="O13" s="235" t="s">
        <v>1154</v>
      </c>
      <c r="P13" s="235">
        <v>597.6246829828076</v>
      </c>
      <c r="Q13" s="235">
        <v>1177.7111910073445</v>
      </c>
      <c r="R13" s="235">
        <v>1328.5610831580707</v>
      </c>
      <c r="S13" s="235">
        <v>1538.4311342764142</v>
      </c>
      <c r="T13" s="235">
        <v>1611.7690721290269</v>
      </c>
      <c r="U13" s="235">
        <v>2519.4782373309963</v>
      </c>
      <c r="V13" s="235">
        <v>3205.8588936905358</v>
      </c>
      <c r="W13" s="235">
        <v>3562.9252592179937</v>
      </c>
      <c r="X13" s="235">
        <v>4097.5125595799991</v>
      </c>
      <c r="Y13" s="235">
        <v>4671.5290831499997</v>
      </c>
      <c r="Z13" s="235" t="s">
        <v>1154</v>
      </c>
      <c r="AA13" s="235" t="s">
        <v>1154</v>
      </c>
      <c r="AB13" s="235" t="s">
        <v>1154</v>
      </c>
      <c r="AC13" s="235" t="s">
        <v>1154</v>
      </c>
      <c r="AD13" s="235" t="s">
        <v>1154</v>
      </c>
      <c r="AE13" s="235" t="s">
        <v>1154</v>
      </c>
      <c r="AF13" s="235" t="s">
        <v>1154</v>
      </c>
      <c r="AG13" s="235" t="s">
        <v>1154</v>
      </c>
      <c r="AH13" s="235" t="s">
        <v>1154</v>
      </c>
      <c r="AI13" s="832" t="s">
        <v>1154</v>
      </c>
      <c r="AJ13" s="832" t="s">
        <v>1154</v>
      </c>
      <c r="AK13" s="832" t="s">
        <v>1154</v>
      </c>
      <c r="AL13" s="832" t="s">
        <v>1154</v>
      </c>
      <c r="AM13" s="832" t="s">
        <v>1154</v>
      </c>
      <c r="AN13" s="832" t="s">
        <v>1154</v>
      </c>
      <c r="AO13" s="833" t="s">
        <v>1154</v>
      </c>
    </row>
    <row r="14" spans="1:42" ht="10.199999999999999">
      <c r="A14" s="414" t="s">
        <v>223</v>
      </c>
      <c r="B14" s="415" t="s">
        <v>233</v>
      </c>
      <c r="C14" s="424" t="s">
        <v>6133</v>
      </c>
      <c r="D14" s="668"/>
      <c r="E14" s="547"/>
      <c r="F14" s="977" t="s">
        <v>6134</v>
      </c>
      <c r="G14" s="1006"/>
      <c r="H14" s="1006"/>
      <c r="I14" s="1007"/>
      <c r="J14" s="415" t="s">
        <v>229</v>
      </c>
      <c r="K14" s="415" t="s">
        <v>219</v>
      </c>
      <c r="L14" s="234" t="s">
        <v>1154</v>
      </c>
      <c r="M14" s="235" t="s">
        <v>1154</v>
      </c>
      <c r="N14" s="235" t="s">
        <v>1154</v>
      </c>
      <c r="O14" s="235" t="s">
        <v>1154</v>
      </c>
      <c r="P14" s="235">
        <v>-382.52422898931701</v>
      </c>
      <c r="Q14" s="235">
        <v>-1268.7594685778699</v>
      </c>
      <c r="R14" s="235">
        <v>-1522.2888342096501</v>
      </c>
      <c r="S14" s="235">
        <v>-1722.3711572901</v>
      </c>
      <c r="T14" s="235">
        <v>-2062.7010709689498</v>
      </c>
      <c r="U14" s="235">
        <v>-2034.9380925847099</v>
      </c>
      <c r="V14" s="235">
        <v>-1935.50269070689</v>
      </c>
      <c r="W14" s="235">
        <v>-2353.76324142881</v>
      </c>
      <c r="X14" s="235">
        <v>-2720.5307470600001</v>
      </c>
      <c r="Y14" s="235">
        <v>-2224.7368166699998</v>
      </c>
      <c r="Z14" s="235" t="s">
        <v>1154</v>
      </c>
      <c r="AA14" s="235" t="s">
        <v>1154</v>
      </c>
      <c r="AB14" s="235" t="s">
        <v>1154</v>
      </c>
      <c r="AC14" s="235" t="s">
        <v>1154</v>
      </c>
      <c r="AD14" s="235" t="s">
        <v>1154</v>
      </c>
      <c r="AE14" s="235" t="s">
        <v>1154</v>
      </c>
      <c r="AF14" s="235" t="s">
        <v>1154</v>
      </c>
      <c r="AG14" s="235" t="s">
        <v>1154</v>
      </c>
      <c r="AH14" s="235" t="s">
        <v>1154</v>
      </c>
      <c r="AI14" s="832" t="s">
        <v>1154</v>
      </c>
      <c r="AJ14" s="832" t="s">
        <v>1154</v>
      </c>
      <c r="AK14" s="832" t="s">
        <v>1154</v>
      </c>
      <c r="AL14" s="832" t="s">
        <v>1154</v>
      </c>
      <c r="AM14" s="832" t="s">
        <v>1154</v>
      </c>
      <c r="AN14" s="832" t="s">
        <v>1154</v>
      </c>
      <c r="AO14" s="833" t="s">
        <v>1154</v>
      </c>
    </row>
    <row r="15" spans="1:42" ht="62.25" customHeight="1">
      <c r="A15" s="414" t="s">
        <v>223</v>
      </c>
      <c r="B15" s="415" t="s">
        <v>287</v>
      </c>
      <c r="C15" s="424" t="s">
        <v>6135</v>
      </c>
      <c r="D15" s="668"/>
      <c r="E15" s="547"/>
      <c r="F15" s="977" t="s">
        <v>6136</v>
      </c>
      <c r="G15" s="1006"/>
      <c r="H15" s="1006"/>
      <c r="I15" s="1007"/>
      <c r="J15" s="415" t="s">
        <v>229</v>
      </c>
      <c r="K15" s="415" t="s">
        <v>219</v>
      </c>
      <c r="L15" s="234" t="s">
        <v>1154</v>
      </c>
      <c r="M15" s="235" t="s">
        <v>1154</v>
      </c>
      <c r="N15" s="235" t="s">
        <v>1154</v>
      </c>
      <c r="O15" s="235" t="s">
        <v>1154</v>
      </c>
      <c r="P15" s="235">
        <v>482.35456518110504</v>
      </c>
      <c r="Q15" s="235">
        <v>1161.3221165080956</v>
      </c>
      <c r="R15" s="235">
        <v>1345.9135077616424</v>
      </c>
      <c r="S15" s="235">
        <v>1575.4589258888334</v>
      </c>
      <c r="T15" s="235">
        <v>1897.5833416791857</v>
      </c>
      <c r="U15" s="235">
        <v>1085.4534551827742</v>
      </c>
      <c r="V15" s="235">
        <v>498.19308128859961</v>
      </c>
      <c r="W15" s="235">
        <v>576.07022826890329</v>
      </c>
      <c r="X15" s="235">
        <v>646.15663052000002</v>
      </c>
      <c r="Y15" s="235">
        <v>739.10521325999991</v>
      </c>
      <c r="Z15" s="235">
        <v>543.81675829999995</v>
      </c>
      <c r="AA15" s="235">
        <v>708.47325406999994</v>
      </c>
      <c r="AB15" s="235">
        <v>794.89750870000012</v>
      </c>
      <c r="AC15" s="235">
        <v>786.38783953000006</v>
      </c>
      <c r="AD15" s="235">
        <v>782.05000782999991</v>
      </c>
      <c r="AE15" s="235">
        <v>765.62584320000008</v>
      </c>
      <c r="AF15" s="235">
        <v>736.24809710099998</v>
      </c>
      <c r="AG15" s="235">
        <v>371.85396601999997</v>
      </c>
      <c r="AH15" s="235" t="s">
        <v>1154</v>
      </c>
      <c r="AI15" s="832" t="s">
        <v>1154</v>
      </c>
      <c r="AJ15" s="832" t="s">
        <v>1154</v>
      </c>
      <c r="AK15" s="832" t="s">
        <v>1154</v>
      </c>
      <c r="AL15" s="832" t="s">
        <v>1154</v>
      </c>
      <c r="AM15" s="832" t="s">
        <v>1154</v>
      </c>
      <c r="AN15" s="832" t="s">
        <v>1154</v>
      </c>
      <c r="AO15" s="833" t="s">
        <v>1154</v>
      </c>
    </row>
    <row r="16" spans="1:42" ht="15" customHeight="1">
      <c r="A16" s="414" t="s">
        <v>223</v>
      </c>
      <c r="B16" s="415" t="s">
        <v>290</v>
      </c>
      <c r="C16" s="424" t="s">
        <v>6137</v>
      </c>
      <c r="D16" s="668"/>
      <c r="E16" s="547"/>
      <c r="F16" s="977" t="s">
        <v>6138</v>
      </c>
      <c r="G16" s="1006"/>
      <c r="H16" s="1006"/>
      <c r="I16" s="1007"/>
      <c r="J16" s="415" t="s">
        <v>229</v>
      </c>
      <c r="K16" s="415" t="s">
        <v>219</v>
      </c>
      <c r="L16" s="234" t="s">
        <v>1154</v>
      </c>
      <c r="M16" s="235" t="s">
        <v>1154</v>
      </c>
      <c r="N16" s="235" t="s">
        <v>1154</v>
      </c>
      <c r="O16" s="235" t="s">
        <v>1154</v>
      </c>
      <c r="P16" s="235">
        <v>-5.4591525414521804</v>
      </c>
      <c r="Q16" s="235">
        <v>-12.3712383924478</v>
      </c>
      <c r="R16" s="235">
        <v>-13.2946691438671</v>
      </c>
      <c r="S16" s="235">
        <v>-12.5373095562977</v>
      </c>
      <c r="T16" s="235">
        <v>-15.323673190894</v>
      </c>
      <c r="U16" s="235">
        <v>-15.463043596801899</v>
      </c>
      <c r="V16" s="235">
        <v>-16.6780681580052</v>
      </c>
      <c r="W16" s="235">
        <v>-14.647576168835</v>
      </c>
      <c r="X16" s="235">
        <v>-18.379222348179201</v>
      </c>
      <c r="Y16" s="235">
        <v>-20.517821109099366</v>
      </c>
      <c r="Z16" s="235">
        <v>-14.035287013910272</v>
      </c>
      <c r="AA16" s="235">
        <v>-3.9227649647531102</v>
      </c>
      <c r="AB16" s="235">
        <v>-2.6427191908782248</v>
      </c>
      <c r="AC16" s="235">
        <v>-4.7402652452221155</v>
      </c>
      <c r="AD16" s="235">
        <v>-4.925522689776578</v>
      </c>
      <c r="AE16" s="235">
        <v>-8.179895002395174</v>
      </c>
      <c r="AF16" s="235">
        <v>-6.0831109609502469</v>
      </c>
      <c r="AG16" s="235">
        <v>-4.5646367171006048</v>
      </c>
      <c r="AH16" s="235">
        <v>-5.9455455141199565</v>
      </c>
      <c r="AI16" s="235">
        <v>-7.5881285714988103</v>
      </c>
      <c r="AJ16" s="235">
        <v>-5.4903866174350888</v>
      </c>
      <c r="AK16" s="235">
        <v>-2.3883092181427923</v>
      </c>
      <c r="AL16" s="235">
        <v>-9.0107604626337228</v>
      </c>
      <c r="AM16" s="235">
        <v>-7.9667130204949697</v>
      </c>
      <c r="AN16" s="235">
        <v>-7.9542198574668497</v>
      </c>
      <c r="AO16" s="286">
        <v>-7.2539704915899499</v>
      </c>
    </row>
    <row r="17" spans="1:41" ht="12" customHeight="1">
      <c r="A17" s="414" t="s">
        <v>223</v>
      </c>
      <c r="B17" s="415" t="s">
        <v>293</v>
      </c>
      <c r="C17" s="424" t="s">
        <v>6139</v>
      </c>
      <c r="D17" s="668"/>
      <c r="E17" s="547"/>
      <c r="F17" s="977" t="s">
        <v>6140</v>
      </c>
      <c r="G17" s="1006"/>
      <c r="H17" s="1006"/>
      <c r="I17" s="1007"/>
      <c r="J17" s="415" t="s">
        <v>229</v>
      </c>
      <c r="K17" s="415" t="s">
        <v>219</v>
      </c>
      <c r="L17" s="234" t="s">
        <v>1154</v>
      </c>
      <c r="M17" s="235" t="s">
        <v>1154</v>
      </c>
      <c r="N17" s="235" t="s">
        <v>1154</v>
      </c>
      <c r="O17" s="235" t="s">
        <v>1154</v>
      </c>
      <c r="P17" s="235" t="s">
        <v>1154</v>
      </c>
      <c r="Q17" s="235" t="s">
        <v>1154</v>
      </c>
      <c r="R17" s="235" t="s">
        <v>1154</v>
      </c>
      <c r="S17" s="235" t="s">
        <v>1154</v>
      </c>
      <c r="T17" s="235" t="s">
        <v>1154</v>
      </c>
      <c r="U17" s="235" t="s">
        <v>1154</v>
      </c>
      <c r="V17" s="235" t="s">
        <v>1154</v>
      </c>
      <c r="W17" s="235" t="s">
        <v>1154</v>
      </c>
      <c r="X17" s="235" t="s">
        <v>1154</v>
      </c>
      <c r="Y17" s="235" t="s">
        <v>1154</v>
      </c>
      <c r="Z17" s="235">
        <v>2320.1894981699998</v>
      </c>
      <c r="AA17" s="235">
        <v>2220.5106590700002</v>
      </c>
      <c r="AB17" s="235">
        <v>2201.79261086</v>
      </c>
      <c r="AC17" s="235">
        <v>2104.4447681200004</v>
      </c>
      <c r="AD17" s="235">
        <v>2267.8393234499999</v>
      </c>
      <c r="AE17" s="235">
        <v>2394.4763453700007</v>
      </c>
      <c r="AF17" s="235">
        <v>2487.9430060280006</v>
      </c>
      <c r="AG17" s="235">
        <v>2917.5658296880001</v>
      </c>
      <c r="AH17" s="235">
        <v>3485.6533014635002</v>
      </c>
      <c r="AI17" s="235">
        <v>3769.3036839474998</v>
      </c>
      <c r="AJ17" s="235">
        <v>3965.7877724299997</v>
      </c>
      <c r="AK17" s="235">
        <v>3541.4110165050001</v>
      </c>
      <c r="AL17" s="235">
        <v>4304.1551491450009</v>
      </c>
      <c r="AM17" s="235">
        <v>4721.2585533899992</v>
      </c>
      <c r="AN17" s="235">
        <v>5161.1751042799988</v>
      </c>
      <c r="AO17" s="286">
        <v>5357.5523745999999</v>
      </c>
    </row>
    <row r="18" spans="1:41" ht="12.75" customHeight="1">
      <c r="A18" s="401" t="s">
        <v>236</v>
      </c>
      <c r="B18" s="385" t="s">
        <v>216</v>
      </c>
      <c r="C18" s="385"/>
      <c r="D18" s="386"/>
      <c r="E18" s="386"/>
      <c r="F18" s="385" t="s">
        <v>238</v>
      </c>
      <c r="G18" s="386"/>
      <c r="H18" s="386"/>
      <c r="I18" s="387"/>
      <c r="J18" s="385" t="s">
        <v>219</v>
      </c>
      <c r="K18" s="385" t="s">
        <v>219</v>
      </c>
      <c r="L18" s="140">
        <v>362.86095810382244</v>
      </c>
      <c r="M18" s="141">
        <v>351.1392088132198</v>
      </c>
      <c r="N18" s="141">
        <v>274.65364713737267</v>
      </c>
      <c r="O18" s="141">
        <v>234.15539976631615</v>
      </c>
      <c r="P18" s="141">
        <v>263.99833082957775</v>
      </c>
      <c r="Q18" s="141">
        <v>239.25827908529462</v>
      </c>
      <c r="R18" s="141">
        <v>221.78723501919546</v>
      </c>
      <c r="S18" s="141">
        <v>205.68912118177269</v>
      </c>
      <c r="T18" s="141">
        <v>220.22743698881658</v>
      </c>
      <c r="U18" s="141">
        <v>114.15542480387248</v>
      </c>
      <c r="V18" s="141">
        <v>44.074002670672684</v>
      </c>
      <c r="W18" s="141">
        <v>53.814914624812225</v>
      </c>
      <c r="X18" s="141">
        <v>95.162342689999988</v>
      </c>
      <c r="Y18" s="141">
        <v>87.899807199999998</v>
      </c>
      <c r="Z18" s="141">
        <v>72.617678929999997</v>
      </c>
      <c r="AA18" s="141">
        <v>74.816993479999994</v>
      </c>
      <c r="AB18" s="141">
        <v>82.641336800000005</v>
      </c>
      <c r="AC18" s="141">
        <v>74.494971570000004</v>
      </c>
      <c r="AD18" s="141">
        <v>62.71248276</v>
      </c>
      <c r="AE18" s="141">
        <v>55.078174700000012</v>
      </c>
      <c r="AF18" s="141">
        <v>53.169140399999996</v>
      </c>
      <c r="AG18" s="141">
        <v>54.268406730000002</v>
      </c>
      <c r="AH18" s="141">
        <v>60.174323260000001</v>
      </c>
      <c r="AI18" s="141">
        <v>56.639754817782617</v>
      </c>
      <c r="AJ18" s="141">
        <v>61.390457590750323</v>
      </c>
      <c r="AK18" s="141">
        <v>63.042063689999999</v>
      </c>
      <c r="AL18" s="141">
        <v>82.674306560000019</v>
      </c>
      <c r="AM18" s="141">
        <v>105.31961533999998</v>
      </c>
      <c r="AN18" s="141">
        <v>87.849086029999995</v>
      </c>
      <c r="AO18" s="161">
        <v>94.902635559999993</v>
      </c>
    </row>
    <row r="19" spans="1:41" ht="12" customHeight="1">
      <c r="A19" s="401" t="s">
        <v>239</v>
      </c>
      <c r="B19" s="385" t="s">
        <v>216</v>
      </c>
      <c r="C19" s="385"/>
      <c r="D19" s="386"/>
      <c r="E19" s="386"/>
      <c r="F19" s="385" t="s">
        <v>241</v>
      </c>
      <c r="G19" s="386"/>
      <c r="H19" s="386"/>
      <c r="I19" s="387"/>
      <c r="J19" s="385" t="s">
        <v>219</v>
      </c>
      <c r="K19" s="385" t="s">
        <v>219</v>
      </c>
      <c r="L19" s="140">
        <v>305.6943748956769</v>
      </c>
      <c r="M19" s="141">
        <v>307.97738691370387</v>
      </c>
      <c r="N19" s="141">
        <v>236.08206893673844</v>
      </c>
      <c r="O19" s="141">
        <v>189.08905024202974</v>
      </c>
      <c r="P19" s="141">
        <v>179.41795192789186</v>
      </c>
      <c r="Q19" s="141">
        <v>150.5985186112502</v>
      </c>
      <c r="R19" s="141">
        <v>114.18697212485395</v>
      </c>
      <c r="S19" s="141">
        <v>122.23352946085797</v>
      </c>
      <c r="T19" s="141">
        <v>126.29785928893341</v>
      </c>
      <c r="U19" s="141">
        <v>63.286433817392755</v>
      </c>
      <c r="V19" s="141">
        <v>33.97186195960608</v>
      </c>
      <c r="W19" s="141">
        <v>41.950217431689204</v>
      </c>
      <c r="X19" s="141">
        <v>84.761103619999986</v>
      </c>
      <c r="Y19" s="141">
        <v>76.336407550000004</v>
      </c>
      <c r="Z19" s="141">
        <v>58.697452339999998</v>
      </c>
      <c r="AA19" s="141">
        <v>59.351667639999995</v>
      </c>
      <c r="AB19" s="141">
        <v>63.937490930000003</v>
      </c>
      <c r="AC19" s="141">
        <v>55.11521114</v>
      </c>
      <c r="AD19" s="141">
        <v>51.129499379999999</v>
      </c>
      <c r="AE19" s="141">
        <v>54.299165250000016</v>
      </c>
      <c r="AF19" s="141">
        <v>52.766596419999999</v>
      </c>
      <c r="AG19" s="141">
        <v>53.868448490000006</v>
      </c>
      <c r="AH19" s="141">
        <v>59.200694900000002</v>
      </c>
      <c r="AI19" s="141">
        <v>56.430132357782618</v>
      </c>
      <c r="AJ19" s="141">
        <v>61.128625630750321</v>
      </c>
      <c r="AK19" s="141">
        <v>62.477269989999996</v>
      </c>
      <c r="AL19" s="141">
        <v>81.676612730000016</v>
      </c>
      <c r="AM19" s="141">
        <v>104.31285728999998</v>
      </c>
      <c r="AN19" s="141">
        <v>87.062994449999991</v>
      </c>
      <c r="AO19" s="161">
        <v>92.115540069999994</v>
      </c>
    </row>
    <row r="20" spans="1:41" ht="12" customHeight="1">
      <c r="A20" s="414" t="s">
        <v>239</v>
      </c>
      <c r="B20" s="415" t="s">
        <v>226</v>
      </c>
      <c r="C20" s="1622" t="s">
        <v>6141</v>
      </c>
      <c r="D20" s="1623"/>
      <c r="E20" s="1624"/>
      <c r="F20" s="1622" t="s">
        <v>6142</v>
      </c>
      <c r="G20" s="1623"/>
      <c r="H20" s="1623"/>
      <c r="I20" s="1624"/>
      <c r="J20" s="415" t="s">
        <v>229</v>
      </c>
      <c r="K20" s="415" t="s">
        <v>219</v>
      </c>
      <c r="L20" s="234">
        <v>240.64346519779673</v>
      </c>
      <c r="M20" s="834">
        <v>301.23489818060426</v>
      </c>
      <c r="N20" s="834">
        <v>235.93893757302621</v>
      </c>
      <c r="O20" s="834">
        <v>189.08905024202974</v>
      </c>
      <c r="P20" s="834">
        <v>179.41795192789186</v>
      </c>
      <c r="Q20" s="834">
        <v>150.5985186112502</v>
      </c>
      <c r="R20" s="834">
        <v>114.18697212485395</v>
      </c>
      <c r="S20" s="834">
        <v>122.23352946085797</v>
      </c>
      <c r="T20" s="834">
        <v>126.29785928893341</v>
      </c>
      <c r="U20" s="235">
        <v>63.286433817392755</v>
      </c>
      <c r="V20" s="235">
        <v>33.97186195960608</v>
      </c>
      <c r="W20" s="235">
        <v>41.950217431689204</v>
      </c>
      <c r="X20" s="235">
        <v>84.761103619999986</v>
      </c>
      <c r="Y20" s="235">
        <v>76.336407550000004</v>
      </c>
      <c r="Z20" s="235">
        <v>58.697452339999998</v>
      </c>
      <c r="AA20" s="235">
        <v>59.351667639999995</v>
      </c>
      <c r="AB20" s="235">
        <v>63.937490930000003</v>
      </c>
      <c r="AC20" s="235">
        <v>55.11521114</v>
      </c>
      <c r="AD20" s="235">
        <v>51.129499379999999</v>
      </c>
      <c r="AE20" s="235">
        <v>54.299165250000016</v>
      </c>
      <c r="AF20" s="235">
        <v>52.766596419999999</v>
      </c>
      <c r="AG20" s="235">
        <v>53.868448490000006</v>
      </c>
      <c r="AH20" s="235">
        <v>59.200694900000002</v>
      </c>
      <c r="AI20" s="235">
        <v>56.430132357782618</v>
      </c>
      <c r="AJ20" s="235">
        <v>61.128625630750321</v>
      </c>
      <c r="AK20" s="235">
        <v>62.477269989999996</v>
      </c>
      <c r="AL20" s="235">
        <v>81.676612730000016</v>
      </c>
      <c r="AM20" s="235">
        <v>104.31285728999998</v>
      </c>
      <c r="AN20" s="235">
        <v>87.062994449999991</v>
      </c>
      <c r="AO20" s="286">
        <v>92.115540069999994</v>
      </c>
    </row>
    <row r="21" spans="1:41" ht="12" customHeight="1">
      <c r="A21" s="414" t="s">
        <v>239</v>
      </c>
      <c r="B21" s="415" t="s">
        <v>230</v>
      </c>
      <c r="C21" s="1622" t="s">
        <v>6143</v>
      </c>
      <c r="D21" s="1623"/>
      <c r="E21" s="1624"/>
      <c r="F21" s="1622" t="s">
        <v>6144</v>
      </c>
      <c r="G21" s="1623"/>
      <c r="H21" s="1623"/>
      <c r="I21" s="1624"/>
      <c r="J21" s="415" t="s">
        <v>229</v>
      </c>
      <c r="K21" s="415" t="s">
        <v>219</v>
      </c>
      <c r="L21" s="234">
        <v>24.5839592722417</v>
      </c>
      <c r="M21" s="834">
        <v>2.6656651644132867</v>
      </c>
      <c r="N21" s="834">
        <v>0.11183441829410784</v>
      </c>
      <c r="O21" s="834" t="s">
        <v>1154</v>
      </c>
      <c r="P21" s="834" t="s">
        <v>1154</v>
      </c>
      <c r="Q21" s="834" t="s">
        <v>1154</v>
      </c>
      <c r="R21" s="834" t="s">
        <v>1154</v>
      </c>
      <c r="S21" s="834" t="s">
        <v>1154</v>
      </c>
      <c r="T21" s="834" t="s">
        <v>1154</v>
      </c>
      <c r="U21" s="834" t="s">
        <v>1154</v>
      </c>
      <c r="V21" s="834" t="s">
        <v>1154</v>
      </c>
      <c r="W21" s="834" t="s">
        <v>1154</v>
      </c>
      <c r="X21" s="834" t="s">
        <v>1154</v>
      </c>
      <c r="Y21" s="235" t="s">
        <v>1154</v>
      </c>
      <c r="Z21" s="235" t="s">
        <v>1154</v>
      </c>
      <c r="AA21" s="235" t="s">
        <v>1154</v>
      </c>
      <c r="AB21" s="235" t="s">
        <v>1154</v>
      </c>
      <c r="AC21" s="235" t="s">
        <v>1154</v>
      </c>
      <c r="AD21" s="235" t="s">
        <v>1154</v>
      </c>
      <c r="AE21" s="235" t="s">
        <v>1154</v>
      </c>
      <c r="AF21" s="235" t="s">
        <v>1154</v>
      </c>
      <c r="AG21" s="235" t="s">
        <v>1154</v>
      </c>
      <c r="AH21" s="235" t="s">
        <v>1154</v>
      </c>
      <c r="AI21" s="235" t="s">
        <v>1154</v>
      </c>
      <c r="AJ21" s="235" t="s">
        <v>1154</v>
      </c>
      <c r="AK21" s="235" t="s">
        <v>1154</v>
      </c>
      <c r="AL21" s="235" t="s">
        <v>1154</v>
      </c>
      <c r="AM21" s="235" t="s">
        <v>1154</v>
      </c>
      <c r="AN21" s="235" t="s">
        <v>1154</v>
      </c>
      <c r="AO21" s="286" t="s">
        <v>1154</v>
      </c>
    </row>
    <row r="22" spans="1:41" ht="12" customHeight="1">
      <c r="A22" s="414" t="s">
        <v>239</v>
      </c>
      <c r="B22" s="415" t="s">
        <v>233</v>
      </c>
      <c r="C22" s="1622" t="s">
        <v>6145</v>
      </c>
      <c r="D22" s="1623"/>
      <c r="E22" s="1624"/>
      <c r="F22" s="1622" t="s">
        <v>6146</v>
      </c>
      <c r="G22" s="1623"/>
      <c r="H22" s="1623"/>
      <c r="I22" s="1624"/>
      <c r="J22" s="415" t="s">
        <v>229</v>
      </c>
      <c r="K22" s="415" t="s">
        <v>219</v>
      </c>
      <c r="L22" s="234">
        <v>40.466950425638458</v>
      </c>
      <c r="M22" s="834">
        <v>4.076823568686363</v>
      </c>
      <c r="N22" s="834">
        <v>3.1296945418127192E-2</v>
      </c>
      <c r="O22" s="834" t="s">
        <v>1154</v>
      </c>
      <c r="P22" s="834" t="s">
        <v>1154</v>
      </c>
      <c r="Q22" s="834" t="s">
        <v>1154</v>
      </c>
      <c r="R22" s="834" t="s">
        <v>1154</v>
      </c>
      <c r="S22" s="834" t="s">
        <v>1154</v>
      </c>
      <c r="T22" s="834" t="s">
        <v>1154</v>
      </c>
      <c r="U22" s="834" t="s">
        <v>1154</v>
      </c>
      <c r="V22" s="834" t="s">
        <v>1154</v>
      </c>
      <c r="W22" s="834" t="s">
        <v>1154</v>
      </c>
      <c r="X22" s="834" t="s">
        <v>1154</v>
      </c>
      <c r="Y22" s="235" t="s">
        <v>1154</v>
      </c>
      <c r="Z22" s="235" t="s">
        <v>1154</v>
      </c>
      <c r="AA22" s="235" t="s">
        <v>1154</v>
      </c>
      <c r="AB22" s="235" t="s">
        <v>1154</v>
      </c>
      <c r="AC22" s="235" t="s">
        <v>1154</v>
      </c>
      <c r="AD22" s="235" t="s">
        <v>1154</v>
      </c>
      <c r="AE22" s="235" t="s">
        <v>1154</v>
      </c>
      <c r="AF22" s="235" t="s">
        <v>1154</v>
      </c>
      <c r="AG22" s="235" t="s">
        <v>1154</v>
      </c>
      <c r="AH22" s="235" t="s">
        <v>1154</v>
      </c>
      <c r="AI22" s="235" t="s">
        <v>1154</v>
      </c>
      <c r="AJ22" s="235" t="s">
        <v>1154</v>
      </c>
      <c r="AK22" s="235" t="s">
        <v>1154</v>
      </c>
      <c r="AL22" s="235" t="s">
        <v>1154</v>
      </c>
      <c r="AM22" s="235" t="s">
        <v>1154</v>
      </c>
      <c r="AN22" s="235" t="s">
        <v>1154</v>
      </c>
      <c r="AO22" s="286" t="s">
        <v>1154</v>
      </c>
    </row>
    <row r="23" spans="1:41" ht="12" customHeight="1">
      <c r="A23" s="401" t="s">
        <v>245</v>
      </c>
      <c r="B23" s="385" t="s">
        <v>216</v>
      </c>
      <c r="C23" s="385"/>
      <c r="D23" s="386"/>
      <c r="E23" s="386"/>
      <c r="F23" s="385" t="s">
        <v>247</v>
      </c>
      <c r="G23" s="386"/>
      <c r="H23" s="386"/>
      <c r="I23" s="387"/>
      <c r="J23" s="385" t="s">
        <v>219</v>
      </c>
      <c r="K23" s="385" t="s">
        <v>219</v>
      </c>
      <c r="L23" s="140">
        <v>57.166583208145553</v>
      </c>
      <c r="M23" s="141">
        <v>43.161821899515949</v>
      </c>
      <c r="N23" s="141">
        <v>38.571578200634264</v>
      </c>
      <c r="O23" s="141">
        <v>45.066349524286409</v>
      </c>
      <c r="P23" s="141">
        <v>84.580378901685862</v>
      </c>
      <c r="Q23" s="141">
        <v>88.659760474044418</v>
      </c>
      <c r="R23" s="141">
        <v>107.60026289434151</v>
      </c>
      <c r="S23" s="141">
        <v>83.455591720914711</v>
      </c>
      <c r="T23" s="141">
        <v>93.929577699883154</v>
      </c>
      <c r="U23" s="141">
        <v>50.868990986479716</v>
      </c>
      <c r="V23" s="141">
        <v>10.1021407110666</v>
      </c>
      <c r="W23" s="141">
        <v>11.864697193123021</v>
      </c>
      <c r="X23" s="141">
        <v>10.401239069999999</v>
      </c>
      <c r="Y23" s="141">
        <v>11.563399649999999</v>
      </c>
      <c r="Z23" s="141">
        <v>13.92022659</v>
      </c>
      <c r="AA23" s="141">
        <v>15.46532584</v>
      </c>
      <c r="AB23" s="141">
        <v>18.703845869999999</v>
      </c>
      <c r="AC23" s="141">
        <v>19.379760430000001</v>
      </c>
      <c r="AD23" s="141">
        <v>11.58298338</v>
      </c>
      <c r="AE23" s="141">
        <v>0.77900944999999999</v>
      </c>
      <c r="AF23" s="141">
        <v>0.40254397999999997</v>
      </c>
      <c r="AG23" s="141">
        <v>0.39995824000000002</v>
      </c>
      <c r="AH23" s="141">
        <v>0.97362836000000008</v>
      </c>
      <c r="AI23" s="141">
        <v>0.20962246000000001</v>
      </c>
      <c r="AJ23" s="141">
        <v>0.26183195999999997</v>
      </c>
      <c r="AK23" s="141">
        <v>0.56479369999999995</v>
      </c>
      <c r="AL23" s="141">
        <v>0.99769383</v>
      </c>
      <c r="AM23" s="141">
        <v>1.00675805</v>
      </c>
      <c r="AN23" s="141">
        <v>0.78609158000000012</v>
      </c>
      <c r="AO23" s="161">
        <v>2.78709549</v>
      </c>
    </row>
    <row r="24" spans="1:41" ht="12" customHeight="1">
      <c r="A24" s="401" t="s">
        <v>248</v>
      </c>
      <c r="B24" s="385" t="s">
        <v>216</v>
      </c>
      <c r="C24" s="385"/>
      <c r="D24" s="386"/>
      <c r="E24" s="386"/>
      <c r="F24" s="385" t="s">
        <v>250</v>
      </c>
      <c r="G24" s="386"/>
      <c r="H24" s="386"/>
      <c r="I24" s="387"/>
      <c r="J24" s="385" t="s">
        <v>219</v>
      </c>
      <c r="K24" s="385" t="s">
        <v>219</v>
      </c>
      <c r="L24" s="140">
        <v>7.4778834919045236</v>
      </c>
      <c r="M24" s="141">
        <v>9.5446962109831421</v>
      </c>
      <c r="N24" s="141">
        <v>6.6382907694875648</v>
      </c>
      <c r="O24" s="141">
        <v>7.4833082957769994</v>
      </c>
      <c r="P24" s="141">
        <v>10.762560507427809</v>
      </c>
      <c r="Q24" s="141">
        <v>7.2915331330328836</v>
      </c>
      <c r="R24" s="141">
        <v>4.4216491403772329</v>
      </c>
      <c r="S24" s="141">
        <v>6.5959355700216999</v>
      </c>
      <c r="T24" s="141">
        <v>10.208087130696043</v>
      </c>
      <c r="U24" s="141">
        <v>3.5382782507093977</v>
      </c>
      <c r="V24" s="141">
        <v>5.8270739442497083E-2</v>
      </c>
      <c r="W24" s="141">
        <v>0.1937473909614422</v>
      </c>
      <c r="X24" s="141">
        <v>0.22871277000000001</v>
      </c>
      <c r="Y24" s="141">
        <v>0.29052275</v>
      </c>
      <c r="Z24" s="141">
        <v>0.32603787000000001</v>
      </c>
      <c r="AA24" s="141">
        <v>0.16440142000000002</v>
      </c>
      <c r="AB24" s="141">
        <v>0.28838557999999997</v>
      </c>
      <c r="AC24" s="141">
        <v>0.14523787000000002</v>
      </c>
      <c r="AD24" s="141">
        <v>1.49030733</v>
      </c>
      <c r="AE24" s="141">
        <v>7.3093780000000011E-2</v>
      </c>
      <c r="AF24" s="141">
        <v>7.0589099999999998E-3</v>
      </c>
      <c r="AG24" s="141">
        <v>0</v>
      </c>
      <c r="AH24" s="141">
        <v>0</v>
      </c>
      <c r="AI24" s="141">
        <v>0</v>
      </c>
      <c r="AJ24" s="141">
        <v>0</v>
      </c>
      <c r="AK24" s="141">
        <v>0</v>
      </c>
      <c r="AL24" s="141">
        <v>0</v>
      </c>
      <c r="AM24" s="141">
        <v>0</v>
      </c>
      <c r="AN24" s="141">
        <v>0</v>
      </c>
      <c r="AO24" s="161">
        <v>0</v>
      </c>
    </row>
    <row r="25" spans="1:41" ht="12" customHeight="1">
      <c r="A25" s="414" t="s">
        <v>248</v>
      </c>
      <c r="B25" s="415" t="s">
        <v>226</v>
      </c>
      <c r="C25" s="1622" t="s">
        <v>6147</v>
      </c>
      <c r="D25" s="1623"/>
      <c r="E25" s="1624"/>
      <c r="F25" s="1622" t="s">
        <v>250</v>
      </c>
      <c r="G25" s="1623"/>
      <c r="H25" s="1623"/>
      <c r="I25" s="1624"/>
      <c r="J25" s="415" t="s">
        <v>229</v>
      </c>
      <c r="K25" s="415" t="s">
        <v>219</v>
      </c>
      <c r="L25" s="234">
        <v>7.4778834919045236</v>
      </c>
      <c r="M25" s="235">
        <v>9.5446962109831421</v>
      </c>
      <c r="N25" s="235">
        <v>6.6382907694875648</v>
      </c>
      <c r="O25" s="235">
        <v>7.4833082957769994</v>
      </c>
      <c r="P25" s="235">
        <v>10.762560507427809</v>
      </c>
      <c r="Q25" s="235">
        <v>7.2915331330328836</v>
      </c>
      <c r="R25" s="235">
        <v>4.4216491403772329</v>
      </c>
      <c r="S25" s="235">
        <v>6.5959355700216999</v>
      </c>
      <c r="T25" s="235">
        <v>10.208087130696043</v>
      </c>
      <c r="U25" s="235">
        <v>3.5382782507093977</v>
      </c>
      <c r="V25" s="235">
        <v>5.8270739442497083E-2</v>
      </c>
      <c r="W25" s="235">
        <v>0.1937473909614422</v>
      </c>
      <c r="X25" s="235">
        <v>0.22871277000000001</v>
      </c>
      <c r="Y25" s="235">
        <v>0.29052275</v>
      </c>
      <c r="Z25" s="235">
        <v>0.32603787000000001</v>
      </c>
      <c r="AA25" s="235">
        <v>0.16440142000000002</v>
      </c>
      <c r="AB25" s="235">
        <v>0.28838557999999997</v>
      </c>
      <c r="AC25" s="235">
        <v>0.14523787000000002</v>
      </c>
      <c r="AD25" s="235">
        <v>1.49030733</v>
      </c>
      <c r="AE25" s="235">
        <v>7.3093780000000011E-2</v>
      </c>
      <c r="AF25" s="235">
        <v>7.0589099999999998E-3</v>
      </c>
      <c r="AG25" s="235">
        <v>0</v>
      </c>
      <c r="AH25" s="235">
        <v>0</v>
      </c>
      <c r="AI25" s="235">
        <v>0</v>
      </c>
      <c r="AJ25" s="235">
        <v>0</v>
      </c>
      <c r="AK25" s="235">
        <v>0</v>
      </c>
      <c r="AL25" s="235">
        <v>0</v>
      </c>
      <c r="AM25" s="235">
        <v>0</v>
      </c>
      <c r="AN25" s="235">
        <v>0</v>
      </c>
      <c r="AO25" s="286">
        <v>0</v>
      </c>
    </row>
    <row r="26" spans="1:41" ht="12" customHeight="1">
      <c r="A26" s="401" t="s">
        <v>253</v>
      </c>
      <c r="B26" s="385" t="s">
        <v>216</v>
      </c>
      <c r="C26" s="385"/>
      <c r="D26" s="386"/>
      <c r="E26" s="386"/>
      <c r="F26" s="385" t="s">
        <v>255</v>
      </c>
      <c r="G26" s="386"/>
      <c r="H26" s="386"/>
      <c r="I26" s="387"/>
      <c r="J26" s="385" t="s">
        <v>219</v>
      </c>
      <c r="K26" s="385" t="s">
        <v>219</v>
      </c>
      <c r="L26" s="140">
        <v>0</v>
      </c>
      <c r="M26" s="141">
        <v>0</v>
      </c>
      <c r="N26" s="141">
        <v>0</v>
      </c>
      <c r="O26" s="141">
        <v>0</v>
      </c>
      <c r="P26" s="141">
        <v>0</v>
      </c>
      <c r="Q26" s="141">
        <v>0</v>
      </c>
      <c r="R26" s="141">
        <v>0</v>
      </c>
      <c r="S26" s="141">
        <v>0</v>
      </c>
      <c r="T26" s="141">
        <v>0</v>
      </c>
      <c r="U26" s="141">
        <v>0</v>
      </c>
      <c r="V26" s="141">
        <v>0</v>
      </c>
      <c r="W26" s="141">
        <v>0</v>
      </c>
      <c r="X26" s="141">
        <v>0</v>
      </c>
      <c r="Y26" s="141">
        <v>0</v>
      </c>
      <c r="Z26" s="141">
        <v>0</v>
      </c>
      <c r="AA26" s="141">
        <v>0</v>
      </c>
      <c r="AB26" s="141">
        <v>0</v>
      </c>
      <c r="AC26" s="141">
        <v>0</v>
      </c>
      <c r="AD26" s="141">
        <v>0</v>
      </c>
      <c r="AE26" s="141">
        <v>0</v>
      </c>
      <c r="AF26" s="141">
        <v>0</v>
      </c>
      <c r="AG26" s="141">
        <v>0</v>
      </c>
      <c r="AH26" s="141">
        <v>0</v>
      </c>
      <c r="AI26" s="141">
        <v>0</v>
      </c>
      <c r="AJ26" s="141">
        <v>0</v>
      </c>
      <c r="AK26" s="141">
        <v>0</v>
      </c>
      <c r="AL26" s="141">
        <v>0</v>
      </c>
      <c r="AM26" s="141">
        <v>0</v>
      </c>
      <c r="AN26" s="141">
        <v>0</v>
      </c>
      <c r="AO26" s="161">
        <v>0</v>
      </c>
    </row>
    <row r="27" spans="1:41" ht="12" customHeight="1">
      <c r="A27" s="414" t="s">
        <v>253</v>
      </c>
      <c r="B27" s="415" t="s">
        <v>226</v>
      </c>
      <c r="C27" s="1622" t="s">
        <v>6148</v>
      </c>
      <c r="D27" s="1623"/>
      <c r="E27" s="1624"/>
      <c r="F27" s="1622" t="s">
        <v>255</v>
      </c>
      <c r="G27" s="1623"/>
      <c r="H27" s="1623"/>
      <c r="I27" s="1624"/>
      <c r="J27" s="415" t="s">
        <v>229</v>
      </c>
      <c r="K27" s="415" t="s">
        <v>219</v>
      </c>
      <c r="L27" s="234" t="s">
        <v>1154</v>
      </c>
      <c r="M27" s="235" t="s">
        <v>1154</v>
      </c>
      <c r="N27" s="235" t="s">
        <v>1154</v>
      </c>
      <c r="O27" s="235" t="s">
        <v>1154</v>
      </c>
      <c r="P27" s="235" t="s">
        <v>1154</v>
      </c>
      <c r="Q27" s="235" t="s">
        <v>1154</v>
      </c>
      <c r="R27" s="235" t="s">
        <v>1154</v>
      </c>
      <c r="S27" s="235" t="s">
        <v>1154</v>
      </c>
      <c r="T27" s="235" t="s">
        <v>1154</v>
      </c>
      <c r="U27" s="235" t="s">
        <v>1154</v>
      </c>
      <c r="V27" s="235" t="s">
        <v>1154</v>
      </c>
      <c r="W27" s="235" t="s">
        <v>1154</v>
      </c>
      <c r="X27" s="235" t="s">
        <v>1154</v>
      </c>
      <c r="Y27" s="235" t="s">
        <v>1154</v>
      </c>
      <c r="Z27" s="235" t="s">
        <v>1154</v>
      </c>
      <c r="AA27" s="235" t="s">
        <v>1154</v>
      </c>
      <c r="AB27" s="235" t="s">
        <v>1154</v>
      </c>
      <c r="AC27" s="235" t="s">
        <v>1154</v>
      </c>
      <c r="AD27" s="235" t="s">
        <v>1154</v>
      </c>
      <c r="AE27" s="235" t="s">
        <v>1154</v>
      </c>
      <c r="AF27" s="235" t="s">
        <v>1154</v>
      </c>
      <c r="AG27" s="235" t="s">
        <v>1154</v>
      </c>
      <c r="AH27" s="235" t="s">
        <v>1154</v>
      </c>
      <c r="AI27" s="235" t="s">
        <v>1154</v>
      </c>
      <c r="AJ27" s="235" t="s">
        <v>1154</v>
      </c>
      <c r="AK27" s="235" t="s">
        <v>1154</v>
      </c>
      <c r="AL27" s="235" t="s">
        <v>1154</v>
      </c>
      <c r="AM27" s="235" t="s">
        <v>1154</v>
      </c>
      <c r="AN27" s="235" t="s">
        <v>1154</v>
      </c>
      <c r="AO27" s="286" t="s">
        <v>1154</v>
      </c>
    </row>
    <row r="28" spans="1:41" ht="12" customHeight="1">
      <c r="A28" s="401" t="s">
        <v>256</v>
      </c>
      <c r="B28" s="385" t="s">
        <v>216</v>
      </c>
      <c r="C28" s="385"/>
      <c r="D28" s="386"/>
      <c r="E28" s="386"/>
      <c r="F28" s="385" t="s">
        <v>258</v>
      </c>
      <c r="G28" s="386"/>
      <c r="H28" s="386"/>
      <c r="I28" s="387"/>
      <c r="J28" s="385" t="s">
        <v>219</v>
      </c>
      <c r="K28" s="385" t="s">
        <v>219</v>
      </c>
      <c r="L28" s="140">
        <v>0</v>
      </c>
      <c r="M28" s="141">
        <v>0</v>
      </c>
      <c r="N28" s="141">
        <v>0</v>
      </c>
      <c r="O28" s="141">
        <v>0</v>
      </c>
      <c r="P28" s="141">
        <v>54.246619929894848</v>
      </c>
      <c r="Q28" s="141">
        <v>73.732924386579882</v>
      </c>
      <c r="R28" s="141">
        <v>95.314162911033222</v>
      </c>
      <c r="S28" s="141">
        <v>69.024198798197304</v>
      </c>
      <c r="T28" s="141">
        <v>76.04008512769154</v>
      </c>
      <c r="U28" s="141">
        <v>44.044170422300112</v>
      </c>
      <c r="V28" s="141">
        <v>10.043869971624103</v>
      </c>
      <c r="W28" s="141">
        <v>11.670949802161578</v>
      </c>
      <c r="X28" s="141">
        <v>10.172526299999999</v>
      </c>
      <c r="Y28" s="141">
        <v>11.2728769</v>
      </c>
      <c r="Z28" s="141">
        <v>13.59418872</v>
      </c>
      <c r="AA28" s="141">
        <v>15.300924419999999</v>
      </c>
      <c r="AB28" s="141">
        <v>18.415460289999999</v>
      </c>
      <c r="AC28" s="141">
        <v>19.234522560000002</v>
      </c>
      <c r="AD28" s="141">
        <v>10.09267605</v>
      </c>
      <c r="AE28" s="141">
        <v>0.70591567</v>
      </c>
      <c r="AF28" s="141">
        <v>0.39548506999999999</v>
      </c>
      <c r="AG28" s="141">
        <v>0.39995824000000002</v>
      </c>
      <c r="AH28" s="141">
        <v>0.97362836000000008</v>
      </c>
      <c r="AI28" s="141">
        <v>0.20962246000000001</v>
      </c>
      <c r="AJ28" s="141">
        <v>0.26183195999999997</v>
      </c>
      <c r="AK28" s="141">
        <v>0.56479369999999995</v>
      </c>
      <c r="AL28" s="141">
        <v>0.99769383</v>
      </c>
      <c r="AM28" s="141">
        <v>1.00675805</v>
      </c>
      <c r="AN28" s="141">
        <v>0.78609158000000012</v>
      </c>
      <c r="AO28" s="161">
        <v>2.78709549</v>
      </c>
    </row>
    <row r="29" spans="1:41" ht="12" customHeight="1">
      <c r="A29" s="414" t="s">
        <v>256</v>
      </c>
      <c r="B29" s="415" t="s">
        <v>226</v>
      </c>
      <c r="C29" s="1622" t="s">
        <v>6149</v>
      </c>
      <c r="D29" s="1623"/>
      <c r="E29" s="1624"/>
      <c r="F29" s="1622" t="s">
        <v>6150</v>
      </c>
      <c r="G29" s="1623"/>
      <c r="H29" s="1623"/>
      <c r="I29" s="1624"/>
      <c r="J29" s="415" t="s">
        <v>229</v>
      </c>
      <c r="K29" s="415" t="s">
        <v>219</v>
      </c>
      <c r="L29" s="234" t="s">
        <v>1154</v>
      </c>
      <c r="M29" s="235" t="s">
        <v>1154</v>
      </c>
      <c r="N29" s="235" t="s">
        <v>1154</v>
      </c>
      <c r="O29" s="235" t="s">
        <v>1154</v>
      </c>
      <c r="P29" s="235">
        <v>54.246619929894848</v>
      </c>
      <c r="Q29" s="235">
        <v>73.732924386579882</v>
      </c>
      <c r="R29" s="235">
        <v>95.314162911033222</v>
      </c>
      <c r="S29" s="235">
        <v>69.024198798197304</v>
      </c>
      <c r="T29" s="235">
        <v>76.04008512769154</v>
      </c>
      <c r="U29" s="235">
        <v>44.044170422300112</v>
      </c>
      <c r="V29" s="235">
        <v>10.043869971624103</v>
      </c>
      <c r="W29" s="235">
        <v>11.670949802161578</v>
      </c>
      <c r="X29" s="235">
        <v>10.172526299999999</v>
      </c>
      <c r="Y29" s="235">
        <v>11.2728769</v>
      </c>
      <c r="Z29" s="235">
        <v>13.59418872</v>
      </c>
      <c r="AA29" s="235">
        <v>15.300924419999999</v>
      </c>
      <c r="AB29" s="235">
        <v>18.415460289999999</v>
      </c>
      <c r="AC29" s="235">
        <v>19.234522560000002</v>
      </c>
      <c r="AD29" s="235">
        <v>10.09267605</v>
      </c>
      <c r="AE29" s="235">
        <v>0.70591567</v>
      </c>
      <c r="AF29" s="235">
        <v>0.39548506999999999</v>
      </c>
      <c r="AG29" s="235">
        <v>0.39995824000000002</v>
      </c>
      <c r="AH29" s="235">
        <v>0.97362836000000008</v>
      </c>
      <c r="AI29" s="235">
        <v>0.20962246000000001</v>
      </c>
      <c r="AJ29" s="235">
        <v>0.26183195999999997</v>
      </c>
      <c r="AK29" s="235">
        <v>0.56479369999999995</v>
      </c>
      <c r="AL29" s="235">
        <v>0.99769383</v>
      </c>
      <c r="AM29" s="235">
        <v>1.00675805</v>
      </c>
      <c r="AN29" s="235">
        <v>0.78609158000000012</v>
      </c>
      <c r="AO29" s="286">
        <v>2.78709549</v>
      </c>
    </row>
    <row r="30" spans="1:41" ht="12" customHeight="1">
      <c r="A30" s="401" t="s">
        <v>261</v>
      </c>
      <c r="B30" s="385" t="s">
        <v>216</v>
      </c>
      <c r="C30" s="385"/>
      <c r="D30" s="386"/>
      <c r="E30" s="386"/>
      <c r="F30" s="385" t="s">
        <v>263</v>
      </c>
      <c r="G30" s="386"/>
      <c r="H30" s="386"/>
      <c r="I30" s="387"/>
      <c r="J30" s="385" t="s">
        <v>219</v>
      </c>
      <c r="K30" s="385" t="s">
        <v>219</v>
      </c>
      <c r="L30" s="140">
        <v>49.688699716241032</v>
      </c>
      <c r="M30" s="141">
        <v>33.617125688532809</v>
      </c>
      <c r="N30" s="141">
        <v>31.933287431146702</v>
      </c>
      <c r="O30" s="141">
        <v>37.583041228509408</v>
      </c>
      <c r="P30" s="141">
        <v>19.571198464363214</v>
      </c>
      <c r="Q30" s="141">
        <v>7.6353029544316477</v>
      </c>
      <c r="R30" s="141">
        <v>7.8644508429310633</v>
      </c>
      <c r="S30" s="141">
        <v>7.8354573526957099</v>
      </c>
      <c r="T30" s="141">
        <v>7.6814054414955768</v>
      </c>
      <c r="U30" s="141">
        <v>3.2865423134702056</v>
      </c>
      <c r="V30" s="141">
        <v>0</v>
      </c>
      <c r="W30" s="141">
        <v>0</v>
      </c>
      <c r="X30" s="141">
        <v>0</v>
      </c>
      <c r="Y30" s="141">
        <v>0</v>
      </c>
      <c r="Z30" s="141">
        <v>0</v>
      </c>
      <c r="AA30" s="141">
        <v>0</v>
      </c>
      <c r="AB30" s="141">
        <v>0</v>
      </c>
      <c r="AC30" s="141">
        <v>0</v>
      </c>
      <c r="AD30" s="141">
        <v>0</v>
      </c>
      <c r="AE30" s="141">
        <v>0</v>
      </c>
      <c r="AF30" s="141">
        <v>0</v>
      </c>
      <c r="AG30" s="141">
        <v>0</v>
      </c>
      <c r="AH30" s="141">
        <v>0</v>
      </c>
      <c r="AI30" s="141">
        <v>0</v>
      </c>
      <c r="AJ30" s="141">
        <v>0</v>
      </c>
      <c r="AK30" s="141">
        <v>0</v>
      </c>
      <c r="AL30" s="141">
        <v>0</v>
      </c>
      <c r="AM30" s="141">
        <v>0</v>
      </c>
      <c r="AN30" s="141">
        <v>0</v>
      </c>
      <c r="AO30" s="161">
        <v>0</v>
      </c>
    </row>
    <row r="31" spans="1:41" ht="12" customHeight="1">
      <c r="A31" s="414" t="s">
        <v>261</v>
      </c>
      <c r="B31" s="415" t="s">
        <v>226</v>
      </c>
      <c r="C31" s="1622" t="s">
        <v>6151</v>
      </c>
      <c r="D31" s="1623"/>
      <c r="E31" s="1624"/>
      <c r="F31" s="1622" t="s">
        <v>6152</v>
      </c>
      <c r="G31" s="1623"/>
      <c r="H31" s="1623"/>
      <c r="I31" s="1624"/>
      <c r="J31" s="415" t="s">
        <v>229</v>
      </c>
      <c r="K31" s="415" t="s">
        <v>219</v>
      </c>
      <c r="L31" s="234">
        <v>0</v>
      </c>
      <c r="M31" s="235">
        <v>0</v>
      </c>
      <c r="N31" s="235">
        <v>0</v>
      </c>
      <c r="O31" s="235">
        <v>0</v>
      </c>
      <c r="P31" s="235">
        <v>0</v>
      </c>
      <c r="Q31" s="235">
        <v>0.82470789517609755</v>
      </c>
      <c r="R31" s="235">
        <v>0.5079035219495911</v>
      </c>
      <c r="S31" s="235">
        <v>0.26379986646636622</v>
      </c>
      <c r="T31" s="235">
        <v>0.33258220664329829</v>
      </c>
      <c r="U31" s="235">
        <v>0.25046736771824402</v>
      </c>
      <c r="V31" s="235">
        <v>0</v>
      </c>
      <c r="W31" s="235">
        <v>0</v>
      </c>
      <c r="X31" s="235">
        <v>0</v>
      </c>
      <c r="Y31" s="235">
        <v>0</v>
      </c>
      <c r="Z31" s="235">
        <v>0</v>
      </c>
      <c r="AA31" s="235">
        <v>0</v>
      </c>
      <c r="AB31" s="235">
        <v>0</v>
      </c>
      <c r="AC31" s="235">
        <v>0</v>
      </c>
      <c r="AD31" s="235">
        <v>0</v>
      </c>
      <c r="AE31" s="235">
        <v>0</v>
      </c>
      <c r="AF31" s="235">
        <v>0</v>
      </c>
      <c r="AG31" s="235">
        <v>0</v>
      </c>
      <c r="AH31" s="235">
        <v>0</v>
      </c>
      <c r="AI31" s="235">
        <v>0</v>
      </c>
      <c r="AJ31" s="235">
        <v>0</v>
      </c>
      <c r="AK31" s="235">
        <v>0</v>
      </c>
      <c r="AL31" s="235">
        <v>0</v>
      </c>
      <c r="AM31" s="235">
        <v>0</v>
      </c>
      <c r="AN31" s="235">
        <v>0</v>
      </c>
      <c r="AO31" s="286">
        <v>0</v>
      </c>
    </row>
    <row r="32" spans="1:41" ht="12" customHeight="1">
      <c r="A32" s="414" t="s">
        <v>261</v>
      </c>
      <c r="B32" s="415" t="s">
        <v>230</v>
      </c>
      <c r="C32" s="1622" t="s">
        <v>6153</v>
      </c>
      <c r="D32" s="1623"/>
      <c r="E32" s="1624"/>
      <c r="F32" s="1622" t="s">
        <v>6154</v>
      </c>
      <c r="G32" s="1623"/>
      <c r="H32" s="1623"/>
      <c r="I32" s="1624"/>
      <c r="J32" s="415" t="s">
        <v>229</v>
      </c>
      <c r="K32" s="415" t="s">
        <v>219</v>
      </c>
      <c r="L32" s="234">
        <v>49.688699716241032</v>
      </c>
      <c r="M32" s="235">
        <v>33.617125688532809</v>
      </c>
      <c r="N32" s="235">
        <v>31.933287431146702</v>
      </c>
      <c r="O32" s="235">
        <v>37.583041228509408</v>
      </c>
      <c r="P32" s="235">
        <v>19.571198464363214</v>
      </c>
      <c r="Q32" s="235">
        <v>6.81059505925555</v>
      </c>
      <c r="R32" s="235">
        <v>7.3565473209814725</v>
      </c>
      <c r="S32" s="235">
        <v>7.571657486229344</v>
      </c>
      <c r="T32" s="235">
        <v>7.3488232348522784</v>
      </c>
      <c r="U32" s="235">
        <v>3.0360749457519618</v>
      </c>
      <c r="V32" s="235">
        <v>0</v>
      </c>
      <c r="W32" s="235">
        <v>0</v>
      </c>
      <c r="X32" s="235">
        <v>0</v>
      </c>
      <c r="Y32" s="235">
        <v>0</v>
      </c>
      <c r="Z32" s="235">
        <v>0</v>
      </c>
      <c r="AA32" s="235">
        <v>0</v>
      </c>
      <c r="AB32" s="235">
        <v>0</v>
      </c>
      <c r="AC32" s="235">
        <v>0</v>
      </c>
      <c r="AD32" s="235">
        <v>0</v>
      </c>
      <c r="AE32" s="235">
        <v>0</v>
      </c>
      <c r="AF32" s="235">
        <v>0</v>
      </c>
      <c r="AG32" s="235">
        <v>0</v>
      </c>
      <c r="AH32" s="235">
        <v>0</v>
      </c>
      <c r="AI32" s="235">
        <v>0</v>
      </c>
      <c r="AJ32" s="235">
        <v>0</v>
      </c>
      <c r="AK32" s="235">
        <v>0</v>
      </c>
      <c r="AL32" s="235">
        <v>0</v>
      </c>
      <c r="AM32" s="235">
        <v>0</v>
      </c>
      <c r="AN32" s="235">
        <v>0</v>
      </c>
      <c r="AO32" s="286">
        <v>0</v>
      </c>
    </row>
    <row r="33" spans="1:41" ht="12" customHeight="1">
      <c r="A33" s="401" t="s">
        <v>264</v>
      </c>
      <c r="B33" s="385" t="s">
        <v>216</v>
      </c>
      <c r="C33" s="385"/>
      <c r="D33" s="386"/>
      <c r="E33" s="386"/>
      <c r="F33" s="385" t="s">
        <v>266</v>
      </c>
      <c r="G33" s="386"/>
      <c r="H33" s="386"/>
      <c r="I33" s="387"/>
      <c r="J33" s="385" t="s">
        <v>219</v>
      </c>
      <c r="K33" s="385" t="s">
        <v>219</v>
      </c>
      <c r="L33" s="140">
        <v>0</v>
      </c>
      <c r="M33" s="141">
        <v>0</v>
      </c>
      <c r="N33" s="141">
        <v>0</v>
      </c>
      <c r="O33" s="141">
        <v>0</v>
      </c>
      <c r="P33" s="141">
        <v>0</v>
      </c>
      <c r="Q33" s="141">
        <v>0</v>
      </c>
      <c r="R33" s="141">
        <v>0</v>
      </c>
      <c r="S33" s="141">
        <v>0</v>
      </c>
      <c r="T33" s="141">
        <v>0</v>
      </c>
      <c r="U33" s="141">
        <v>0</v>
      </c>
      <c r="V33" s="141">
        <v>0</v>
      </c>
      <c r="W33" s="141">
        <v>0</v>
      </c>
      <c r="X33" s="141">
        <v>0</v>
      </c>
      <c r="Y33" s="141">
        <v>0</v>
      </c>
      <c r="Z33" s="141">
        <v>0</v>
      </c>
      <c r="AA33" s="141">
        <v>0</v>
      </c>
      <c r="AB33" s="141">
        <v>0</v>
      </c>
      <c r="AC33" s="141">
        <v>0</v>
      </c>
      <c r="AD33" s="141">
        <v>0</v>
      </c>
      <c r="AE33" s="141">
        <v>0</v>
      </c>
      <c r="AF33" s="141">
        <v>0</v>
      </c>
      <c r="AG33" s="141">
        <v>0</v>
      </c>
      <c r="AH33" s="141">
        <v>0</v>
      </c>
      <c r="AI33" s="141">
        <v>0</v>
      </c>
      <c r="AJ33" s="141">
        <v>0</v>
      </c>
      <c r="AK33" s="141">
        <v>0</v>
      </c>
      <c r="AL33" s="141">
        <v>0</v>
      </c>
      <c r="AM33" s="141">
        <v>0</v>
      </c>
      <c r="AN33" s="141">
        <v>0</v>
      </c>
      <c r="AO33" s="161">
        <v>0</v>
      </c>
    </row>
    <row r="34" spans="1:41" ht="12" customHeight="1">
      <c r="A34" s="414" t="s">
        <v>264</v>
      </c>
      <c r="B34" s="415" t="s">
        <v>226</v>
      </c>
      <c r="C34" s="1622" t="s">
        <v>6155</v>
      </c>
      <c r="D34" s="1623"/>
      <c r="E34" s="1624"/>
      <c r="F34" s="1622" t="s">
        <v>266</v>
      </c>
      <c r="G34" s="1623"/>
      <c r="H34" s="1623"/>
      <c r="I34" s="1624"/>
      <c r="J34" s="415" t="s">
        <v>219</v>
      </c>
      <c r="K34" s="415" t="s">
        <v>219</v>
      </c>
      <c r="L34" s="234" t="s">
        <v>1154</v>
      </c>
      <c r="M34" s="235" t="s">
        <v>1154</v>
      </c>
      <c r="N34" s="235" t="s">
        <v>1154</v>
      </c>
      <c r="O34" s="235" t="s">
        <v>1154</v>
      </c>
      <c r="P34" s="235" t="s">
        <v>1154</v>
      </c>
      <c r="Q34" s="235" t="s">
        <v>1154</v>
      </c>
      <c r="R34" s="235" t="s">
        <v>1154</v>
      </c>
      <c r="S34" s="235" t="s">
        <v>1154</v>
      </c>
      <c r="T34" s="235" t="s">
        <v>1154</v>
      </c>
      <c r="U34" s="235" t="s">
        <v>1154</v>
      </c>
      <c r="V34" s="235" t="s">
        <v>1154</v>
      </c>
      <c r="W34" s="235" t="s">
        <v>1154</v>
      </c>
      <c r="X34" s="235" t="s">
        <v>1154</v>
      </c>
      <c r="Y34" s="235" t="s">
        <v>1154</v>
      </c>
      <c r="Z34" s="235" t="s">
        <v>1154</v>
      </c>
      <c r="AA34" s="235" t="s">
        <v>1154</v>
      </c>
      <c r="AB34" s="235" t="s">
        <v>1154</v>
      </c>
      <c r="AC34" s="235" t="s">
        <v>1154</v>
      </c>
      <c r="AD34" s="235" t="s">
        <v>1154</v>
      </c>
      <c r="AE34" s="235" t="s">
        <v>1154</v>
      </c>
      <c r="AF34" s="235" t="s">
        <v>1154</v>
      </c>
      <c r="AG34" s="235" t="s">
        <v>1154</v>
      </c>
      <c r="AH34" s="235" t="s">
        <v>1154</v>
      </c>
      <c r="AI34" s="235" t="s">
        <v>1154</v>
      </c>
      <c r="AJ34" s="235" t="s">
        <v>1154</v>
      </c>
      <c r="AK34" s="235" t="s">
        <v>1154</v>
      </c>
      <c r="AL34" s="235" t="s">
        <v>1154</v>
      </c>
      <c r="AM34" s="235" t="s">
        <v>1154</v>
      </c>
      <c r="AN34" s="235" t="s">
        <v>1154</v>
      </c>
      <c r="AO34" s="286" t="s">
        <v>1154</v>
      </c>
    </row>
    <row r="35" spans="1:41" ht="12" customHeight="1">
      <c r="A35" s="401" t="s">
        <v>272</v>
      </c>
      <c r="B35" s="385" t="s">
        <v>216</v>
      </c>
      <c r="C35" s="385"/>
      <c r="D35" s="386"/>
      <c r="E35" s="386"/>
      <c r="F35" s="385" t="s">
        <v>274</v>
      </c>
      <c r="G35" s="386"/>
      <c r="H35" s="386"/>
      <c r="I35" s="387"/>
      <c r="J35" s="385" t="s">
        <v>219</v>
      </c>
      <c r="K35" s="385" t="s">
        <v>219</v>
      </c>
      <c r="L35" s="140">
        <v>0</v>
      </c>
      <c r="M35" s="141">
        <v>0</v>
      </c>
      <c r="N35" s="141">
        <v>0</v>
      </c>
      <c r="O35" s="141">
        <v>0</v>
      </c>
      <c r="P35" s="141">
        <v>0</v>
      </c>
      <c r="Q35" s="141">
        <v>0</v>
      </c>
      <c r="R35" s="141">
        <v>0</v>
      </c>
      <c r="S35" s="141">
        <v>0</v>
      </c>
      <c r="T35" s="141">
        <v>0</v>
      </c>
      <c r="U35" s="141">
        <v>0</v>
      </c>
      <c r="V35" s="141">
        <v>0</v>
      </c>
      <c r="W35" s="141">
        <v>0</v>
      </c>
      <c r="X35" s="141">
        <v>0</v>
      </c>
      <c r="Y35" s="141">
        <v>0</v>
      </c>
      <c r="Z35" s="141">
        <v>0</v>
      </c>
      <c r="AA35" s="141">
        <v>0</v>
      </c>
      <c r="AB35" s="141">
        <v>0</v>
      </c>
      <c r="AC35" s="141">
        <v>0</v>
      </c>
      <c r="AD35" s="141">
        <v>0</v>
      </c>
      <c r="AE35" s="141">
        <v>0</v>
      </c>
      <c r="AF35" s="141">
        <v>0</v>
      </c>
      <c r="AG35" s="141">
        <v>0</v>
      </c>
      <c r="AH35" s="141">
        <v>0</v>
      </c>
      <c r="AI35" s="141">
        <v>0</v>
      </c>
      <c r="AJ35" s="141">
        <v>0</v>
      </c>
      <c r="AK35" s="141">
        <v>0</v>
      </c>
      <c r="AL35" s="141">
        <v>0</v>
      </c>
      <c r="AM35" s="141">
        <v>0</v>
      </c>
      <c r="AN35" s="141">
        <v>0</v>
      </c>
      <c r="AO35" s="161">
        <v>0</v>
      </c>
    </row>
    <row r="36" spans="1:41" ht="12" customHeight="1">
      <c r="A36" s="414" t="s">
        <v>272</v>
      </c>
      <c r="B36" s="415" t="s">
        <v>226</v>
      </c>
      <c r="C36" s="1622" t="s">
        <v>6156</v>
      </c>
      <c r="D36" s="1623"/>
      <c r="E36" s="1624"/>
      <c r="F36" s="415" t="s">
        <v>274</v>
      </c>
      <c r="G36" s="416"/>
      <c r="H36" s="416"/>
      <c r="I36" s="417"/>
      <c r="J36" s="415" t="s">
        <v>229</v>
      </c>
      <c r="K36" s="415" t="s">
        <v>219</v>
      </c>
      <c r="L36" s="234" t="s">
        <v>1154</v>
      </c>
      <c r="M36" s="235" t="s">
        <v>1154</v>
      </c>
      <c r="N36" s="235" t="s">
        <v>1154</v>
      </c>
      <c r="O36" s="235" t="s">
        <v>1154</v>
      </c>
      <c r="P36" s="235" t="s">
        <v>1154</v>
      </c>
      <c r="Q36" s="235" t="s">
        <v>1154</v>
      </c>
      <c r="R36" s="235" t="s">
        <v>1154</v>
      </c>
      <c r="S36" s="235" t="s">
        <v>1154</v>
      </c>
      <c r="T36" s="235" t="s">
        <v>1154</v>
      </c>
      <c r="U36" s="235" t="s">
        <v>1154</v>
      </c>
      <c r="V36" s="235" t="s">
        <v>1154</v>
      </c>
      <c r="W36" s="235" t="s">
        <v>1154</v>
      </c>
      <c r="X36" s="235" t="s">
        <v>1154</v>
      </c>
      <c r="Y36" s="235" t="s">
        <v>1154</v>
      </c>
      <c r="Z36" s="235" t="s">
        <v>1154</v>
      </c>
      <c r="AA36" s="235" t="s">
        <v>1154</v>
      </c>
      <c r="AB36" s="235" t="s">
        <v>1154</v>
      </c>
      <c r="AC36" s="235" t="s">
        <v>1154</v>
      </c>
      <c r="AD36" s="235" t="s">
        <v>1154</v>
      </c>
      <c r="AE36" s="235" t="s">
        <v>1154</v>
      </c>
      <c r="AF36" s="235" t="s">
        <v>1154</v>
      </c>
      <c r="AG36" s="235" t="s">
        <v>1154</v>
      </c>
      <c r="AH36" s="235" t="s">
        <v>1154</v>
      </c>
      <c r="AI36" s="235" t="s">
        <v>1154</v>
      </c>
      <c r="AJ36" s="235" t="s">
        <v>1154</v>
      </c>
      <c r="AK36" s="235" t="s">
        <v>1154</v>
      </c>
      <c r="AL36" s="235" t="s">
        <v>1154</v>
      </c>
      <c r="AM36" s="235" t="s">
        <v>1154</v>
      </c>
      <c r="AN36" s="235" t="s">
        <v>1154</v>
      </c>
      <c r="AO36" s="286" t="s">
        <v>1154</v>
      </c>
    </row>
    <row r="37" spans="1:41" ht="12" customHeight="1">
      <c r="A37" s="401" t="s">
        <v>275</v>
      </c>
      <c r="B37" s="385" t="s">
        <v>216</v>
      </c>
      <c r="C37" s="385"/>
      <c r="D37" s="386"/>
      <c r="E37" s="386"/>
      <c r="F37" s="385" t="s">
        <v>277</v>
      </c>
      <c r="G37" s="386"/>
      <c r="H37" s="386"/>
      <c r="I37" s="387"/>
      <c r="J37" s="385" t="s">
        <v>219</v>
      </c>
      <c r="K37" s="385" t="s">
        <v>219</v>
      </c>
      <c r="L37" s="140">
        <v>1177.2992822567185</v>
      </c>
      <c r="M37" s="141">
        <v>1394.8172258387583</v>
      </c>
      <c r="N37" s="141">
        <v>1572.992822567184</v>
      </c>
      <c r="O37" s="141">
        <v>1879.9908195626776</v>
      </c>
      <c r="P37" s="141">
        <v>1387.9094808879988</v>
      </c>
      <c r="Q37" s="141">
        <v>653.57579702887654</v>
      </c>
      <c r="R37" s="141">
        <v>756.21763478551179</v>
      </c>
      <c r="S37" s="141">
        <v>891.57148997362719</v>
      </c>
      <c r="T37" s="141">
        <v>958.1372877992826</v>
      </c>
      <c r="U37" s="141">
        <v>1094.6398244528041</v>
      </c>
      <c r="V37" s="141">
        <v>1181.0394259292691</v>
      </c>
      <c r="W37" s="141">
        <v>1252.5670969633618</v>
      </c>
      <c r="X37" s="141">
        <v>1402.6945286284724</v>
      </c>
      <c r="Y37" s="141">
        <v>1516.8367796399998</v>
      </c>
      <c r="Z37" s="141">
        <v>1723.6729537900003</v>
      </c>
      <c r="AA37" s="141">
        <v>1851.76555012616</v>
      </c>
      <c r="AB37" s="141">
        <v>1841.8935803300001</v>
      </c>
      <c r="AC37" s="141">
        <v>1915.7967956699999</v>
      </c>
      <c r="AD37" s="141">
        <v>2012.4583776100001</v>
      </c>
      <c r="AE37" s="141">
        <v>2067.5672103870002</v>
      </c>
      <c r="AF37" s="141">
        <v>2214.8627529832997</v>
      </c>
      <c r="AG37" s="141">
        <v>2287.6316576699996</v>
      </c>
      <c r="AH37" s="141">
        <v>2349.7695139381999</v>
      </c>
      <c r="AI37" s="141">
        <v>2348.7190688863002</v>
      </c>
      <c r="AJ37" s="141">
        <v>2381.1657695858003</v>
      </c>
      <c r="AK37" s="141">
        <v>2052.6781360493001</v>
      </c>
      <c r="AL37" s="141">
        <v>2201.0335872910068</v>
      </c>
      <c r="AM37" s="141">
        <v>2237.5313349671296</v>
      </c>
      <c r="AN37" s="141">
        <v>2328.9965780927282</v>
      </c>
      <c r="AO37" s="161">
        <v>2491.5377891112194</v>
      </c>
    </row>
    <row r="38" spans="1:41" ht="12" customHeight="1">
      <c r="A38" s="401" t="s">
        <v>278</v>
      </c>
      <c r="B38" s="385" t="s">
        <v>216</v>
      </c>
      <c r="C38" s="385"/>
      <c r="D38" s="386"/>
      <c r="E38" s="386"/>
      <c r="F38" s="385" t="s">
        <v>280</v>
      </c>
      <c r="G38" s="386"/>
      <c r="H38" s="386"/>
      <c r="I38" s="387"/>
      <c r="J38" s="385" t="s">
        <v>219</v>
      </c>
      <c r="K38" s="385" t="s">
        <v>219</v>
      </c>
      <c r="L38" s="140">
        <v>0</v>
      </c>
      <c r="M38" s="141">
        <v>0</v>
      </c>
      <c r="N38" s="141">
        <v>0</v>
      </c>
      <c r="O38" s="141">
        <v>0</v>
      </c>
      <c r="P38" s="141">
        <v>239.32916458020372</v>
      </c>
      <c r="Q38" s="141">
        <v>488.03890001669168</v>
      </c>
      <c r="R38" s="141">
        <v>603.84194207978658</v>
      </c>
      <c r="S38" s="141">
        <v>723.95161432682369</v>
      </c>
      <c r="T38" s="141">
        <v>769.65163014613609</v>
      </c>
      <c r="U38" s="141">
        <v>876.85125827019704</v>
      </c>
      <c r="V38" s="141">
        <v>948.371286387498</v>
      </c>
      <c r="W38" s="141">
        <v>1007.8108536377902</v>
      </c>
      <c r="X38" s="141">
        <v>1123.5809558084725</v>
      </c>
      <c r="Y38" s="141">
        <v>1235.26479894</v>
      </c>
      <c r="Z38" s="141">
        <v>1447.5663237000001</v>
      </c>
      <c r="AA38" s="141">
        <v>1499.40611498</v>
      </c>
      <c r="AB38" s="141">
        <v>1491.30271834</v>
      </c>
      <c r="AC38" s="141">
        <v>1583.13621089</v>
      </c>
      <c r="AD38" s="141">
        <v>1539.2787070000002</v>
      </c>
      <c r="AE38" s="141">
        <v>1569.902564277</v>
      </c>
      <c r="AF38" s="141">
        <v>1593.6906230833001</v>
      </c>
      <c r="AG38" s="141">
        <v>1640.4541037999995</v>
      </c>
      <c r="AH38" s="141">
        <v>1671.0064648681998</v>
      </c>
      <c r="AI38" s="141">
        <v>1636.8890890963</v>
      </c>
      <c r="AJ38" s="141">
        <v>1625.3332450158</v>
      </c>
      <c r="AK38" s="141">
        <v>1398.1695611592997</v>
      </c>
      <c r="AL38" s="141">
        <v>1500.7282998970068</v>
      </c>
      <c r="AM38" s="141">
        <v>1542.5472480371295</v>
      </c>
      <c r="AN38" s="141">
        <v>1653.392178162728</v>
      </c>
      <c r="AO38" s="161">
        <v>1728.2789442912187</v>
      </c>
    </row>
    <row r="39" spans="1:41" ht="12" customHeight="1">
      <c r="A39" s="414" t="s">
        <v>278</v>
      </c>
      <c r="B39" s="415" t="s">
        <v>226</v>
      </c>
      <c r="C39" s="1622" t="s">
        <v>6157</v>
      </c>
      <c r="D39" s="1623"/>
      <c r="E39" s="1624"/>
      <c r="F39" s="1622" t="s">
        <v>6158</v>
      </c>
      <c r="G39" s="1623"/>
      <c r="H39" s="1623"/>
      <c r="I39" s="1624"/>
      <c r="J39" s="415" t="s">
        <v>229</v>
      </c>
      <c r="K39" s="415" t="s">
        <v>164</v>
      </c>
      <c r="L39" s="234" t="s">
        <v>1154</v>
      </c>
      <c r="M39" s="235" t="s">
        <v>1154</v>
      </c>
      <c r="N39" s="235" t="s">
        <v>1154</v>
      </c>
      <c r="O39" s="235" t="s">
        <v>1154</v>
      </c>
      <c r="P39" s="235">
        <v>20.119938240694378</v>
      </c>
      <c r="Q39" s="235">
        <v>39.300617593056252</v>
      </c>
      <c r="R39" s="235">
        <v>52.596824403271576</v>
      </c>
      <c r="S39" s="235">
        <v>56.794592634660333</v>
      </c>
      <c r="T39" s="235">
        <v>59.991274956518119</v>
      </c>
      <c r="U39" s="235">
        <v>60.913076770822904</v>
      </c>
      <c r="V39" s="235">
        <v>62.832942082623937</v>
      </c>
      <c r="W39" s="235">
        <v>67.1332218505258</v>
      </c>
      <c r="X39" s="235">
        <v>70.993368059859804</v>
      </c>
      <c r="Y39" s="235">
        <v>72.478165649999994</v>
      </c>
      <c r="Z39" s="235">
        <v>85.547013199999995</v>
      </c>
      <c r="AA39" s="235">
        <v>89.404706649999994</v>
      </c>
      <c r="AB39" s="235">
        <v>92.478955490000004</v>
      </c>
      <c r="AC39" s="235">
        <v>92.850110900000004</v>
      </c>
      <c r="AD39" s="235">
        <v>95.53457868000001</v>
      </c>
      <c r="AE39" s="235">
        <v>102.0447922127</v>
      </c>
      <c r="AF39" s="235">
        <v>107.69744127590003</v>
      </c>
      <c r="AG39" s="235">
        <v>109.32610943680002</v>
      </c>
      <c r="AH39" s="235">
        <v>112.5880897943</v>
      </c>
      <c r="AI39" s="235">
        <v>119.18714940410001</v>
      </c>
      <c r="AJ39" s="235">
        <v>121.53406281559998</v>
      </c>
      <c r="AK39" s="235">
        <v>112.36350350529999</v>
      </c>
      <c r="AL39" s="235">
        <v>117.75774528189999</v>
      </c>
      <c r="AM39" s="235">
        <v>124.74815455170003</v>
      </c>
      <c r="AN39" s="235">
        <v>119.79320231610002</v>
      </c>
      <c r="AO39" s="286">
        <v>123.64285596870003</v>
      </c>
    </row>
    <row r="40" spans="1:41" ht="12" customHeight="1">
      <c r="A40" s="414" t="s">
        <v>278</v>
      </c>
      <c r="B40" s="415" t="s">
        <v>230</v>
      </c>
      <c r="C40" s="1622" t="s">
        <v>6159</v>
      </c>
      <c r="D40" s="1623"/>
      <c r="E40" s="1624"/>
      <c r="F40" s="1622" t="s">
        <v>6160</v>
      </c>
      <c r="G40" s="1623"/>
      <c r="H40" s="1623"/>
      <c r="I40" s="1624"/>
      <c r="J40" s="415" t="s">
        <v>229</v>
      </c>
      <c r="K40" s="415" t="s">
        <v>296</v>
      </c>
      <c r="L40" s="234" t="s">
        <v>1154</v>
      </c>
      <c r="M40" s="235" t="s">
        <v>1154</v>
      </c>
      <c r="N40" s="235" t="s">
        <v>1154</v>
      </c>
      <c r="O40" s="235" t="s">
        <v>1154</v>
      </c>
      <c r="P40" s="235">
        <v>211.08807377733268</v>
      </c>
      <c r="Q40" s="235">
        <v>404.67367718244037</v>
      </c>
      <c r="R40" s="235">
        <v>518.11697963612096</v>
      </c>
      <c r="S40" s="235">
        <v>574.43364925625951</v>
      </c>
      <c r="T40" s="235">
        <v>589.93738995284605</v>
      </c>
      <c r="U40" s="235">
        <v>632.95654190247876</v>
      </c>
      <c r="V40" s="235">
        <v>645.89672434677016</v>
      </c>
      <c r="W40" s="235">
        <v>677.46673488737281</v>
      </c>
      <c r="X40" s="235">
        <v>757.84001668861288</v>
      </c>
      <c r="Y40" s="235">
        <v>824.0805959999999</v>
      </c>
      <c r="Z40" s="235">
        <v>1005.4666273</v>
      </c>
      <c r="AA40" s="235">
        <v>1015.6062728500001</v>
      </c>
      <c r="AB40" s="235">
        <v>955.46051554999997</v>
      </c>
      <c r="AC40" s="235">
        <v>1034.7818931199999</v>
      </c>
      <c r="AD40" s="286">
        <v>998.47749970999985</v>
      </c>
      <c r="AE40" s="825">
        <v>1014.7201415336999</v>
      </c>
      <c r="AF40" s="235">
        <v>1033.2828085901001</v>
      </c>
      <c r="AG40" s="235">
        <v>1085.8228746913996</v>
      </c>
      <c r="AH40" s="235">
        <v>1099.4765403819999</v>
      </c>
      <c r="AI40" s="235">
        <v>1066.0175464194001</v>
      </c>
      <c r="AJ40" s="235">
        <v>1052.9162576439001</v>
      </c>
      <c r="AK40" s="235">
        <v>851.73610372619999</v>
      </c>
      <c r="AL40" s="235">
        <v>929.28214743990657</v>
      </c>
      <c r="AM40" s="235">
        <v>930.12732686849995</v>
      </c>
      <c r="AN40" s="235">
        <v>1046.6172027221401</v>
      </c>
      <c r="AO40" s="286">
        <v>1107.1769100841198</v>
      </c>
    </row>
    <row r="41" spans="1:41" ht="12" customHeight="1">
      <c r="A41" s="414" t="s">
        <v>278</v>
      </c>
      <c r="B41" s="415" t="s">
        <v>233</v>
      </c>
      <c r="C41" s="1622" t="s">
        <v>6161</v>
      </c>
      <c r="D41" s="1623"/>
      <c r="E41" s="1624"/>
      <c r="F41" s="1622" t="s">
        <v>6162</v>
      </c>
      <c r="G41" s="1623"/>
      <c r="H41" s="1623"/>
      <c r="I41" s="1624"/>
      <c r="J41" s="415" t="s">
        <v>229</v>
      </c>
      <c r="K41" s="415" t="s">
        <v>164</v>
      </c>
      <c r="L41" s="234" t="s">
        <v>1154</v>
      </c>
      <c r="M41" s="235" t="s">
        <v>1154</v>
      </c>
      <c r="N41" s="235" t="s">
        <v>1154</v>
      </c>
      <c r="O41" s="235" t="s">
        <v>1154</v>
      </c>
      <c r="P41" s="235">
        <v>49.868340010015025</v>
      </c>
      <c r="Q41" s="235">
        <v>96.891170088466041</v>
      </c>
      <c r="R41" s="235">
        <v>109.71535219495912</v>
      </c>
      <c r="S41" s="235">
        <v>155.24359299031883</v>
      </c>
      <c r="T41" s="235">
        <v>189.0212478271574</v>
      </c>
      <c r="U41" s="235">
        <v>225.91868987781675</v>
      </c>
      <c r="V41" s="235">
        <v>248.93291242805878</v>
      </c>
      <c r="W41" s="235">
        <v>274.27938111759306</v>
      </c>
      <c r="X41" s="235">
        <v>301.01386250999997</v>
      </c>
      <c r="Y41" s="235">
        <v>342.79239834000003</v>
      </c>
      <c r="Z41" s="235">
        <v>363.13538076999998</v>
      </c>
      <c r="AA41" s="235">
        <v>390.95279430999994</v>
      </c>
      <c r="AB41" s="235">
        <v>429.00980296</v>
      </c>
      <c r="AC41" s="235">
        <v>442.00201562000001</v>
      </c>
      <c r="AD41" s="286">
        <v>424.52875341000004</v>
      </c>
      <c r="AE41" s="825">
        <v>419.6413832847</v>
      </c>
      <c r="AF41" s="235">
        <v>419.11797091629995</v>
      </c>
      <c r="AG41" s="235">
        <v>411.90216687200001</v>
      </c>
      <c r="AH41" s="235">
        <v>427.9071789706</v>
      </c>
      <c r="AI41" s="235">
        <v>420.16136405430001</v>
      </c>
      <c r="AJ41" s="235">
        <v>419.41742835150001</v>
      </c>
      <c r="AK41" s="235">
        <v>403.65905059869993</v>
      </c>
      <c r="AL41" s="235">
        <v>422.34093451810008</v>
      </c>
      <c r="AM41" s="235">
        <v>471.31791398232946</v>
      </c>
      <c r="AN41" s="235">
        <v>472.25962588430002</v>
      </c>
      <c r="AO41" s="286">
        <v>484.88497460409991</v>
      </c>
    </row>
    <row r="42" spans="1:41" ht="12" customHeight="1">
      <c r="A42" s="414" t="s">
        <v>278</v>
      </c>
      <c r="B42" s="415" t="s">
        <v>287</v>
      </c>
      <c r="C42" s="1622" t="s">
        <v>6163</v>
      </c>
      <c r="D42" s="1623"/>
      <c r="E42" s="1624"/>
      <c r="F42" s="1622" t="s">
        <v>6164</v>
      </c>
      <c r="G42" s="1623"/>
      <c r="H42" s="1623"/>
      <c r="I42" s="1624"/>
      <c r="J42" s="415" t="s">
        <v>229</v>
      </c>
      <c r="K42" s="415" t="s">
        <v>164</v>
      </c>
      <c r="L42" s="234" t="s">
        <v>1154</v>
      </c>
      <c r="M42" s="235" t="s">
        <v>1154</v>
      </c>
      <c r="N42" s="235" t="s">
        <v>1154</v>
      </c>
      <c r="O42" s="235" t="s">
        <v>1154</v>
      </c>
      <c r="P42" s="235">
        <v>2.4032256718410951</v>
      </c>
      <c r="Q42" s="235">
        <v>3.4384910699382409</v>
      </c>
      <c r="R42" s="235">
        <v>3.4550158571190122</v>
      </c>
      <c r="S42" s="235">
        <v>1.541685302954432</v>
      </c>
      <c r="T42" s="235">
        <v>1.2638404921966282</v>
      </c>
      <c r="U42" s="235">
        <v>0.17198419199632783</v>
      </c>
      <c r="V42" s="235" t="s">
        <v>1154</v>
      </c>
      <c r="W42" s="235" t="s">
        <v>1154</v>
      </c>
      <c r="X42" s="235" t="s">
        <v>1154</v>
      </c>
      <c r="Y42" s="235" t="s">
        <v>1154</v>
      </c>
      <c r="Z42" s="235" t="s">
        <v>1154</v>
      </c>
      <c r="AA42" s="235" t="s">
        <v>1154</v>
      </c>
      <c r="AB42" s="235" t="s">
        <v>1154</v>
      </c>
      <c r="AC42" s="235" t="s">
        <v>1154</v>
      </c>
      <c r="AD42" s="235" t="s">
        <v>1154</v>
      </c>
      <c r="AE42" s="235" t="s">
        <v>1154</v>
      </c>
      <c r="AF42" s="235" t="s">
        <v>1154</v>
      </c>
      <c r="AG42" s="235" t="s">
        <v>1154</v>
      </c>
      <c r="AH42" s="235" t="s">
        <v>1154</v>
      </c>
      <c r="AI42" s="235" t="s">
        <v>1154</v>
      </c>
      <c r="AJ42" s="235" t="s">
        <v>1154</v>
      </c>
      <c r="AK42" s="235" t="s">
        <v>1154</v>
      </c>
      <c r="AL42" s="235" t="s">
        <v>1154</v>
      </c>
      <c r="AM42" s="235" t="s">
        <v>1154</v>
      </c>
      <c r="AN42" s="235" t="s">
        <v>1154</v>
      </c>
      <c r="AO42" s="286" t="s">
        <v>1154</v>
      </c>
    </row>
    <row r="43" spans="1:41" ht="12" customHeight="1">
      <c r="A43" s="414" t="s">
        <v>278</v>
      </c>
      <c r="B43" s="415" t="s">
        <v>290</v>
      </c>
      <c r="C43" s="1622" t="s">
        <v>6165</v>
      </c>
      <c r="D43" s="1623"/>
      <c r="E43" s="1624"/>
      <c r="F43" s="1622" t="s">
        <v>6166</v>
      </c>
      <c r="G43" s="1623"/>
      <c r="H43" s="1623"/>
      <c r="I43" s="1624"/>
      <c r="J43" s="415" t="s">
        <v>229</v>
      </c>
      <c r="K43" s="415" t="s">
        <v>164</v>
      </c>
      <c r="L43" s="234" t="s">
        <v>1154</v>
      </c>
      <c r="M43" s="235" t="s">
        <v>1154</v>
      </c>
      <c r="N43" s="235" t="s">
        <v>1154</v>
      </c>
      <c r="O43" s="235" t="s">
        <v>1154</v>
      </c>
      <c r="P43" s="235">
        <v>10.096206810215323</v>
      </c>
      <c r="Q43" s="235">
        <v>17.467868469370725</v>
      </c>
      <c r="R43" s="235">
        <v>15.271932899349027</v>
      </c>
      <c r="S43" s="235">
        <v>4.9622929408279086</v>
      </c>
      <c r="T43" s="235">
        <v>5.4779620451093312</v>
      </c>
      <c r="U43" s="235">
        <v>0.83438792747454515</v>
      </c>
      <c r="V43" s="235" t="s">
        <v>1154</v>
      </c>
      <c r="W43" s="235" t="s">
        <v>1154</v>
      </c>
      <c r="X43" s="235" t="s">
        <v>1154</v>
      </c>
      <c r="Y43" s="235" t="s">
        <v>1154</v>
      </c>
      <c r="Z43" s="235" t="s">
        <v>1154</v>
      </c>
      <c r="AA43" s="235" t="s">
        <v>1154</v>
      </c>
      <c r="AB43" s="235" t="s">
        <v>1154</v>
      </c>
      <c r="AC43" s="235" t="s">
        <v>1154</v>
      </c>
      <c r="AD43" s="235" t="s">
        <v>1154</v>
      </c>
      <c r="AE43" s="235" t="s">
        <v>1154</v>
      </c>
      <c r="AF43" s="235" t="s">
        <v>1154</v>
      </c>
      <c r="AG43" s="235" t="s">
        <v>1154</v>
      </c>
      <c r="AH43" s="235" t="s">
        <v>1154</v>
      </c>
      <c r="AI43" s="235" t="s">
        <v>1154</v>
      </c>
      <c r="AJ43" s="235" t="s">
        <v>1154</v>
      </c>
      <c r="AK43" s="235" t="s">
        <v>1154</v>
      </c>
      <c r="AL43" s="235" t="s">
        <v>1154</v>
      </c>
      <c r="AM43" s="235" t="s">
        <v>1154</v>
      </c>
      <c r="AN43" s="235" t="s">
        <v>1154</v>
      </c>
      <c r="AO43" s="286" t="s">
        <v>1154</v>
      </c>
    </row>
    <row r="44" spans="1:41" ht="12" customHeight="1">
      <c r="A44" s="414" t="s">
        <v>278</v>
      </c>
      <c r="B44" s="415" t="s">
        <v>293</v>
      </c>
      <c r="C44" s="1622" t="s">
        <v>6167</v>
      </c>
      <c r="D44" s="1623"/>
      <c r="E44" s="1624"/>
      <c r="F44" s="1622" t="s">
        <v>6168</v>
      </c>
      <c r="G44" s="1623"/>
      <c r="H44" s="1623"/>
      <c r="I44" s="1624"/>
      <c r="J44" s="415" t="s">
        <v>229</v>
      </c>
      <c r="K44" s="415" t="s">
        <v>296</v>
      </c>
      <c r="L44" s="234" t="s">
        <v>1154</v>
      </c>
      <c r="M44" s="235" t="s">
        <v>1154</v>
      </c>
      <c r="N44" s="235" t="s">
        <v>1154</v>
      </c>
      <c r="O44" s="235" t="s">
        <v>1154</v>
      </c>
      <c r="P44" s="235" t="s">
        <v>1154</v>
      </c>
      <c r="Q44" s="235" t="s">
        <v>1154</v>
      </c>
      <c r="R44" s="235" t="s">
        <v>1154</v>
      </c>
      <c r="S44" s="235" t="s">
        <v>1154</v>
      </c>
      <c r="T44" s="235" t="s">
        <v>1154</v>
      </c>
      <c r="U44" s="235">
        <v>0.10074802190786181</v>
      </c>
      <c r="V44" s="235">
        <v>0.14227717083959271</v>
      </c>
      <c r="W44" s="235">
        <v>0.10016999941579036</v>
      </c>
      <c r="X44" s="235">
        <v>4.0971696800000004</v>
      </c>
      <c r="Y44" s="235">
        <v>7.186515850000001</v>
      </c>
      <c r="Z44" s="235">
        <v>7.0114911500000003</v>
      </c>
      <c r="AA44" s="235">
        <v>18.74326559</v>
      </c>
      <c r="AB44" s="235">
        <v>32.768904629999994</v>
      </c>
      <c r="AC44" s="235">
        <v>32.736713810000005</v>
      </c>
      <c r="AD44" s="235">
        <v>30.830551249999999</v>
      </c>
      <c r="AE44" s="235">
        <v>34.202162915900004</v>
      </c>
      <c r="AF44" s="235">
        <v>33.987887370999999</v>
      </c>
      <c r="AG44" s="235">
        <v>33.802911039799994</v>
      </c>
      <c r="AH44" s="235">
        <v>32.008284081299998</v>
      </c>
      <c r="AI44" s="235">
        <v>31.732651678499995</v>
      </c>
      <c r="AJ44" s="235">
        <v>31.727328164800003</v>
      </c>
      <c r="AK44" s="235">
        <v>30.975697029099997</v>
      </c>
      <c r="AL44" s="235">
        <v>32.345166487100002</v>
      </c>
      <c r="AM44" s="235">
        <v>17.360610684599997</v>
      </c>
      <c r="AN44" s="235">
        <v>15.508238820188</v>
      </c>
      <c r="AO44" s="286">
        <v>15.361299124298998</v>
      </c>
    </row>
    <row r="45" spans="1:41" ht="12" customHeight="1">
      <c r="A45" s="414" t="s">
        <v>278</v>
      </c>
      <c r="B45" s="415" t="s">
        <v>297</v>
      </c>
      <c r="C45" s="1622" t="s">
        <v>6169</v>
      </c>
      <c r="D45" s="1623"/>
      <c r="E45" s="1624"/>
      <c r="F45" s="1622" t="s">
        <v>2660</v>
      </c>
      <c r="G45" s="1623"/>
      <c r="H45" s="1623"/>
      <c r="I45" s="1624"/>
      <c r="J45" s="415" t="s">
        <v>229</v>
      </c>
      <c r="K45" s="415" t="s">
        <v>219</v>
      </c>
      <c r="L45" s="234" t="s">
        <v>1154</v>
      </c>
      <c r="M45" s="235" t="s">
        <v>1154</v>
      </c>
      <c r="N45" s="235" t="s">
        <v>1154</v>
      </c>
      <c r="O45" s="235" t="s">
        <v>1154</v>
      </c>
      <c r="P45" s="235" t="s">
        <v>1154</v>
      </c>
      <c r="Q45" s="235" t="s">
        <v>1154</v>
      </c>
      <c r="R45" s="235" t="s">
        <v>1154</v>
      </c>
      <c r="S45" s="235" t="s">
        <v>1154</v>
      </c>
      <c r="T45" s="235" t="s">
        <v>1154</v>
      </c>
      <c r="U45" s="235" t="s">
        <v>1154</v>
      </c>
      <c r="V45" s="235">
        <v>0.6103003308295778</v>
      </c>
      <c r="W45" s="235">
        <v>0.502295585044233</v>
      </c>
      <c r="X45" s="235">
        <v>-0.19093482999999997</v>
      </c>
      <c r="Y45" s="235">
        <v>0</v>
      </c>
      <c r="Z45" s="235">
        <v>0</v>
      </c>
      <c r="AA45" s="235">
        <v>0</v>
      </c>
      <c r="AB45" s="235">
        <v>0</v>
      </c>
      <c r="AC45" s="235">
        <v>0</v>
      </c>
      <c r="AD45" s="235">
        <v>0</v>
      </c>
      <c r="AE45" s="235">
        <v>0</v>
      </c>
      <c r="AF45" s="235">
        <v>0</v>
      </c>
      <c r="AG45" s="235">
        <v>0</v>
      </c>
      <c r="AH45" s="235">
        <v>0</v>
      </c>
      <c r="AI45" s="235">
        <v>0</v>
      </c>
      <c r="AJ45" s="235">
        <v>0</v>
      </c>
      <c r="AK45" s="235">
        <v>0</v>
      </c>
      <c r="AL45" s="235">
        <v>0</v>
      </c>
      <c r="AM45" s="235">
        <v>0</v>
      </c>
      <c r="AN45" s="235">
        <v>0</v>
      </c>
      <c r="AO45" s="286">
        <v>0</v>
      </c>
    </row>
    <row r="46" spans="1:41" ht="12" customHeight="1">
      <c r="A46" s="414" t="s">
        <v>278</v>
      </c>
      <c r="B46" s="415" t="s">
        <v>300</v>
      </c>
      <c r="C46" s="1622" t="s">
        <v>6170</v>
      </c>
      <c r="D46" s="1623"/>
      <c r="E46" s="1624"/>
      <c r="F46" s="1622" t="s">
        <v>6171</v>
      </c>
      <c r="G46" s="1623"/>
      <c r="H46" s="1623"/>
      <c r="I46" s="1624"/>
      <c r="J46" s="415" t="s">
        <v>229</v>
      </c>
      <c r="K46" s="415" t="s">
        <v>219</v>
      </c>
      <c r="L46" s="234" t="s">
        <v>1154</v>
      </c>
      <c r="M46" s="235" t="s">
        <v>1154</v>
      </c>
      <c r="N46" s="235" t="s">
        <v>1154</v>
      </c>
      <c r="O46" s="235" t="s">
        <v>1154</v>
      </c>
      <c r="P46" s="235">
        <v>-54.246619929894798</v>
      </c>
      <c r="Q46" s="235">
        <v>-73.732924386579896</v>
      </c>
      <c r="R46" s="235">
        <v>-95.314162911033193</v>
      </c>
      <c r="S46" s="235">
        <v>-69.024198798197304</v>
      </c>
      <c r="T46" s="235">
        <v>-76.040085127691498</v>
      </c>
      <c r="U46" s="235">
        <v>-44.044170422300098</v>
      </c>
      <c r="V46" s="235">
        <v>-10.043869971624099</v>
      </c>
      <c r="W46" s="235">
        <v>-11.6709498021616</v>
      </c>
      <c r="X46" s="235">
        <v>-10.172526299999999</v>
      </c>
      <c r="Y46" s="235">
        <v>-11.2728769</v>
      </c>
      <c r="Z46" s="235">
        <v>-13.59418872</v>
      </c>
      <c r="AA46" s="235">
        <v>-15.300924419999999</v>
      </c>
      <c r="AB46" s="235">
        <v>-18.415460289999999</v>
      </c>
      <c r="AC46" s="235">
        <v>-19.234522559999998</v>
      </c>
      <c r="AD46" s="235">
        <v>-10.09267605</v>
      </c>
      <c r="AE46" s="235">
        <v>-0.70591567</v>
      </c>
      <c r="AF46" s="235">
        <v>-0.39548506999999999</v>
      </c>
      <c r="AG46" s="235">
        <v>-0.39995824000000002</v>
      </c>
      <c r="AH46" s="235">
        <v>-0.97362835999999997</v>
      </c>
      <c r="AI46" s="235">
        <v>-0.20962246000000001</v>
      </c>
      <c r="AJ46" s="235">
        <v>-0.26183195999999997</v>
      </c>
      <c r="AK46" s="235">
        <v>-0.56479369999999995</v>
      </c>
      <c r="AL46" s="235">
        <v>-0.99769383</v>
      </c>
      <c r="AM46" s="235">
        <v>-1.00675805</v>
      </c>
      <c r="AN46" s="235">
        <v>-0.78609158000000001</v>
      </c>
      <c r="AO46" s="286">
        <v>-2.78709549</v>
      </c>
    </row>
    <row r="47" spans="1:41" ht="12" customHeight="1">
      <c r="A47" s="401" t="s">
        <v>336</v>
      </c>
      <c r="B47" s="385" t="s">
        <v>216</v>
      </c>
      <c r="C47" s="385"/>
      <c r="D47" s="386"/>
      <c r="E47" s="386"/>
      <c r="F47" s="385" t="s">
        <v>338</v>
      </c>
      <c r="G47" s="386"/>
      <c r="H47" s="386"/>
      <c r="I47" s="387"/>
      <c r="J47" s="385" t="s">
        <v>219</v>
      </c>
      <c r="K47" s="385" t="s">
        <v>219</v>
      </c>
      <c r="L47" s="140">
        <v>0</v>
      </c>
      <c r="M47" s="141">
        <v>0</v>
      </c>
      <c r="N47" s="141">
        <v>0</v>
      </c>
      <c r="O47" s="141">
        <v>0</v>
      </c>
      <c r="P47" s="141">
        <v>0</v>
      </c>
      <c r="Q47" s="141">
        <v>0</v>
      </c>
      <c r="R47" s="141">
        <v>0</v>
      </c>
      <c r="S47" s="141">
        <v>0</v>
      </c>
      <c r="T47" s="141">
        <v>0</v>
      </c>
      <c r="U47" s="141">
        <v>0</v>
      </c>
      <c r="V47" s="141">
        <v>0</v>
      </c>
      <c r="W47" s="141">
        <v>0</v>
      </c>
      <c r="X47" s="141">
        <v>0</v>
      </c>
      <c r="Y47" s="141">
        <v>0</v>
      </c>
      <c r="Z47" s="141">
        <v>0</v>
      </c>
      <c r="AA47" s="141">
        <v>0</v>
      </c>
      <c r="AB47" s="141">
        <v>0</v>
      </c>
      <c r="AC47" s="141">
        <v>0</v>
      </c>
      <c r="AD47" s="141">
        <v>0</v>
      </c>
      <c r="AE47" s="141">
        <v>0</v>
      </c>
      <c r="AF47" s="141">
        <v>0</v>
      </c>
      <c r="AG47" s="141">
        <v>0</v>
      </c>
      <c r="AH47" s="141">
        <v>0</v>
      </c>
      <c r="AI47" s="141">
        <v>0</v>
      </c>
      <c r="AJ47" s="141">
        <v>0</v>
      </c>
      <c r="AK47" s="141">
        <v>0</v>
      </c>
      <c r="AL47" s="141">
        <v>0</v>
      </c>
      <c r="AM47" s="141">
        <v>0</v>
      </c>
      <c r="AN47" s="141">
        <v>0</v>
      </c>
      <c r="AO47" s="161">
        <v>0</v>
      </c>
    </row>
    <row r="48" spans="1:41" ht="12" customHeight="1">
      <c r="A48" s="414" t="s">
        <v>336</v>
      </c>
      <c r="B48" s="415" t="s">
        <v>226</v>
      </c>
      <c r="C48" s="1622" t="s">
        <v>6172</v>
      </c>
      <c r="D48" s="1623"/>
      <c r="E48" s="1624"/>
      <c r="F48" s="1622" t="s">
        <v>338</v>
      </c>
      <c r="G48" s="1623"/>
      <c r="H48" s="1623"/>
      <c r="I48" s="1624"/>
      <c r="J48" s="415" t="s">
        <v>344</v>
      </c>
      <c r="K48" s="415" t="s">
        <v>345</v>
      </c>
      <c r="L48" s="234" t="s">
        <v>1154</v>
      </c>
      <c r="M48" s="235" t="s">
        <v>1154</v>
      </c>
      <c r="N48" s="235" t="s">
        <v>1154</v>
      </c>
      <c r="O48" s="235" t="s">
        <v>1154</v>
      </c>
      <c r="P48" s="235" t="s">
        <v>1154</v>
      </c>
      <c r="Q48" s="235" t="s">
        <v>1154</v>
      </c>
      <c r="R48" s="235" t="s">
        <v>1154</v>
      </c>
      <c r="S48" s="235" t="s">
        <v>1154</v>
      </c>
      <c r="T48" s="235" t="s">
        <v>1154</v>
      </c>
      <c r="U48" s="235" t="s">
        <v>1154</v>
      </c>
      <c r="V48" s="235" t="s">
        <v>1154</v>
      </c>
      <c r="W48" s="235" t="s">
        <v>1154</v>
      </c>
      <c r="X48" s="235" t="s">
        <v>1154</v>
      </c>
      <c r="Y48" s="235" t="s">
        <v>1154</v>
      </c>
      <c r="Z48" s="235" t="s">
        <v>1154</v>
      </c>
      <c r="AA48" s="235" t="s">
        <v>1154</v>
      </c>
      <c r="AB48" s="235" t="s">
        <v>1154</v>
      </c>
      <c r="AC48" s="235" t="s">
        <v>1154</v>
      </c>
      <c r="AD48" s="235" t="s">
        <v>1154</v>
      </c>
      <c r="AE48" s="235" t="s">
        <v>1154</v>
      </c>
      <c r="AF48" s="235" t="s">
        <v>1154</v>
      </c>
      <c r="AG48" s="235" t="s">
        <v>1154</v>
      </c>
      <c r="AH48" s="235" t="s">
        <v>1154</v>
      </c>
      <c r="AI48" s="235" t="s">
        <v>1154</v>
      </c>
      <c r="AJ48" s="235" t="s">
        <v>1154</v>
      </c>
      <c r="AK48" s="235" t="s">
        <v>1154</v>
      </c>
      <c r="AL48" s="235" t="s">
        <v>1154</v>
      </c>
      <c r="AM48" s="235" t="s">
        <v>1154</v>
      </c>
      <c r="AN48" s="235" t="s">
        <v>1154</v>
      </c>
      <c r="AO48" s="286" t="s">
        <v>1154</v>
      </c>
    </row>
    <row r="49" spans="1:41" ht="12" customHeight="1">
      <c r="A49" s="401" t="s">
        <v>339</v>
      </c>
      <c r="B49" s="385" t="s">
        <v>216</v>
      </c>
      <c r="C49" s="385"/>
      <c r="D49" s="386"/>
      <c r="E49" s="386"/>
      <c r="F49" s="385" t="s">
        <v>341</v>
      </c>
      <c r="G49" s="386"/>
      <c r="H49" s="386"/>
      <c r="I49" s="387"/>
      <c r="J49" s="385" t="s">
        <v>219</v>
      </c>
      <c r="K49" s="385" t="s">
        <v>219</v>
      </c>
      <c r="L49" s="140">
        <v>11.892839258888333</v>
      </c>
      <c r="M49" s="141">
        <v>14.000166917042231</v>
      </c>
      <c r="N49" s="141">
        <v>16.971290268736439</v>
      </c>
      <c r="O49" s="141">
        <v>21.469704556835254</v>
      </c>
      <c r="P49" s="141">
        <v>25.905524954097814</v>
      </c>
      <c r="Q49" s="141">
        <v>22.6942663995994</v>
      </c>
      <c r="R49" s="141">
        <v>26.830253713904192</v>
      </c>
      <c r="S49" s="141">
        <v>31.376569020196968</v>
      </c>
      <c r="T49" s="141">
        <v>29.524712068102154</v>
      </c>
      <c r="U49" s="141">
        <v>33.321582373560346</v>
      </c>
      <c r="V49" s="141">
        <v>39.558209272533809</v>
      </c>
      <c r="W49" s="141">
        <v>45.026888930687704</v>
      </c>
      <c r="X49" s="141">
        <v>57.04874446999996</v>
      </c>
      <c r="Y49" s="141">
        <v>48.778886529999994</v>
      </c>
      <c r="Z49" s="141">
        <v>29.562338860000004</v>
      </c>
      <c r="AA49" s="141">
        <v>32.444768819999986</v>
      </c>
      <c r="AB49" s="141">
        <v>28.75145055000003</v>
      </c>
      <c r="AC49" s="141">
        <v>26.614869030000005</v>
      </c>
      <c r="AD49" s="141">
        <v>23.257229120000002</v>
      </c>
      <c r="AE49" s="141">
        <v>25.48863736000002</v>
      </c>
      <c r="AF49" s="141">
        <v>29.458863310000005</v>
      </c>
      <c r="AG49" s="141">
        <v>31.700617880000003</v>
      </c>
      <c r="AH49" s="141">
        <v>41.084659690000002</v>
      </c>
      <c r="AI49" s="141">
        <v>40.087587449999987</v>
      </c>
      <c r="AJ49" s="141">
        <v>44.274400239999991</v>
      </c>
      <c r="AK49" s="141">
        <v>40.098351020000003</v>
      </c>
      <c r="AL49" s="141">
        <v>53.819466840000004</v>
      </c>
      <c r="AM49" s="141">
        <v>55.402972249999998</v>
      </c>
      <c r="AN49" s="141">
        <v>47.002107240000008</v>
      </c>
      <c r="AO49" s="161">
        <v>51.860007270000004</v>
      </c>
    </row>
    <row r="50" spans="1:41" ht="12" customHeight="1">
      <c r="A50" s="414" t="s">
        <v>339</v>
      </c>
      <c r="B50" s="415" t="s">
        <v>226</v>
      </c>
      <c r="C50" s="1622" t="s">
        <v>6173</v>
      </c>
      <c r="D50" s="1623"/>
      <c r="E50" s="1624"/>
      <c r="F50" s="1622" t="s">
        <v>6174</v>
      </c>
      <c r="G50" s="1623"/>
      <c r="H50" s="1623"/>
      <c r="I50" s="1624"/>
      <c r="J50" s="415" t="s">
        <v>344</v>
      </c>
      <c r="K50" s="415" t="s">
        <v>345</v>
      </c>
      <c r="L50" s="234">
        <v>6.355366382907695</v>
      </c>
      <c r="M50" s="235">
        <v>6.8143882490402277</v>
      </c>
      <c r="N50" s="235">
        <v>8.1121682523785683</v>
      </c>
      <c r="O50" s="235">
        <v>10.607578033717243</v>
      </c>
      <c r="P50" s="235">
        <v>13.69137038891671</v>
      </c>
      <c r="Q50" s="235">
        <v>10.702624770489068</v>
      </c>
      <c r="R50" s="235">
        <v>13.686237689868136</v>
      </c>
      <c r="S50" s="235">
        <v>15.49311884493407</v>
      </c>
      <c r="T50" s="235">
        <v>11.989780504089468</v>
      </c>
      <c r="U50" s="235">
        <v>11.916341178434319</v>
      </c>
      <c r="V50" s="235">
        <v>12.576317821106661</v>
      </c>
      <c r="W50" s="235">
        <v>13.850224490485731</v>
      </c>
      <c r="X50" s="235">
        <v>19.19620256</v>
      </c>
      <c r="Y50" s="235">
        <v>12.626369669999992</v>
      </c>
      <c r="Z50" s="235">
        <v>7.515457559999998</v>
      </c>
      <c r="AA50" s="235">
        <v>7.3422088699999977</v>
      </c>
      <c r="AB50" s="235">
        <v>6.0474416599999987</v>
      </c>
      <c r="AC50" s="235">
        <v>5.31096565</v>
      </c>
      <c r="AD50" s="235">
        <v>4.8659394999999988</v>
      </c>
      <c r="AE50" s="235">
        <v>4.9704681900000001</v>
      </c>
      <c r="AF50" s="235">
        <v>6.7085636299999996</v>
      </c>
      <c r="AG50" s="235">
        <v>8.2537516599999989</v>
      </c>
      <c r="AH50" s="235">
        <v>4.8869071400000026</v>
      </c>
      <c r="AI50" s="235">
        <v>7.439023939999994</v>
      </c>
      <c r="AJ50" s="235">
        <v>8.6778086699999903</v>
      </c>
      <c r="AK50" s="235">
        <v>7.4565312199999996</v>
      </c>
      <c r="AL50" s="235">
        <v>9.3943191699999993</v>
      </c>
      <c r="AM50" s="235">
        <v>7.1538185499999996</v>
      </c>
      <c r="AN50" s="235">
        <v>4.43027354</v>
      </c>
      <c r="AO50" s="286">
        <v>6.4600177800000003</v>
      </c>
    </row>
    <row r="51" spans="1:41" ht="12" customHeight="1">
      <c r="A51" s="414" t="s">
        <v>339</v>
      </c>
      <c r="B51" s="415" t="s">
        <v>230</v>
      </c>
      <c r="C51" s="1622" t="s">
        <v>6175</v>
      </c>
      <c r="D51" s="1623"/>
      <c r="E51" s="1624"/>
      <c r="F51" s="1622" t="s">
        <v>6176</v>
      </c>
      <c r="G51" s="1623"/>
      <c r="H51" s="1623"/>
      <c r="I51" s="1624"/>
      <c r="J51" s="415" t="s">
        <v>344</v>
      </c>
      <c r="K51" s="415" t="s">
        <v>345</v>
      </c>
      <c r="L51" s="234">
        <v>5.5374728759806375</v>
      </c>
      <c r="M51" s="235">
        <v>7.185778668002003</v>
      </c>
      <c r="N51" s="235">
        <v>8.8591220163578708</v>
      </c>
      <c r="O51" s="235">
        <v>10.862126523118011</v>
      </c>
      <c r="P51" s="235">
        <v>12.214154565181106</v>
      </c>
      <c r="Q51" s="235">
        <v>11.991641629110333</v>
      </c>
      <c r="R51" s="235">
        <v>13.144016024036054</v>
      </c>
      <c r="S51" s="235">
        <v>15.883450175262896</v>
      </c>
      <c r="T51" s="235">
        <v>17.534931564012687</v>
      </c>
      <c r="U51" s="235">
        <v>21.405241195126024</v>
      </c>
      <c r="V51" s="235">
        <v>26.981891451427146</v>
      </c>
      <c r="W51" s="235">
        <v>31.176664440201975</v>
      </c>
      <c r="X51" s="235">
        <v>37.852541909999957</v>
      </c>
      <c r="Y51" s="235">
        <v>36.152516860000006</v>
      </c>
      <c r="Z51" s="235">
        <v>22.046881300000006</v>
      </c>
      <c r="AA51" s="235">
        <v>25.102559949999989</v>
      </c>
      <c r="AB51" s="235">
        <v>22.704008890000033</v>
      </c>
      <c r="AC51" s="235">
        <v>21.303903380000005</v>
      </c>
      <c r="AD51" s="235">
        <v>18.391289620000002</v>
      </c>
      <c r="AE51" s="235">
        <v>20.518169170000018</v>
      </c>
      <c r="AF51" s="235">
        <v>22.750299680000005</v>
      </c>
      <c r="AG51" s="235">
        <v>23.446866220000004</v>
      </c>
      <c r="AH51" s="235">
        <v>36.197752549999997</v>
      </c>
      <c r="AI51" s="235">
        <v>32.648563509999995</v>
      </c>
      <c r="AJ51" s="235">
        <v>35.596591570000001</v>
      </c>
      <c r="AK51" s="235">
        <v>32.6418198</v>
      </c>
      <c r="AL51" s="235">
        <v>44.425147670000001</v>
      </c>
      <c r="AM51" s="235">
        <v>48.249153700000001</v>
      </c>
      <c r="AN51" s="235">
        <v>42.571833700000006</v>
      </c>
      <c r="AO51" s="286">
        <v>45.399989490000003</v>
      </c>
    </row>
    <row r="52" spans="1:41" ht="12" customHeight="1">
      <c r="A52" s="401" t="s">
        <v>348</v>
      </c>
      <c r="B52" s="385" t="s">
        <v>216</v>
      </c>
      <c r="C52" s="385"/>
      <c r="D52" s="386"/>
      <c r="E52" s="386"/>
      <c r="F52" s="385" t="s">
        <v>350</v>
      </c>
      <c r="G52" s="386"/>
      <c r="H52" s="386"/>
      <c r="I52" s="387"/>
      <c r="J52" s="385" t="s">
        <v>219</v>
      </c>
      <c r="K52" s="385" t="s">
        <v>219</v>
      </c>
      <c r="L52" s="140">
        <v>0</v>
      </c>
      <c r="M52" s="141">
        <v>0</v>
      </c>
      <c r="N52" s="141">
        <v>0</v>
      </c>
      <c r="O52" s="141">
        <v>0</v>
      </c>
      <c r="P52" s="141">
        <v>8.1538975129360711</v>
      </c>
      <c r="Q52" s="141">
        <v>19.423743949257219</v>
      </c>
      <c r="R52" s="141">
        <v>23.262255883825738</v>
      </c>
      <c r="S52" s="141">
        <v>25.8590343849107</v>
      </c>
      <c r="T52" s="141">
        <v>34.640802870973125</v>
      </c>
      <c r="U52" s="141">
        <v>47.537518778167254</v>
      </c>
      <c r="V52" s="141">
        <v>44.198231088841609</v>
      </c>
      <c r="W52" s="141">
        <v>47.396857541145053</v>
      </c>
      <c r="X52" s="141">
        <v>61.708424779999994</v>
      </c>
      <c r="Y52" s="141">
        <v>71.444021409999991</v>
      </c>
      <c r="Z52" s="141">
        <v>40.859710849999999</v>
      </c>
      <c r="AA52" s="141">
        <v>40.06763557</v>
      </c>
      <c r="AB52" s="141">
        <v>37.965547409999999</v>
      </c>
      <c r="AC52" s="141">
        <v>34.759261610000003</v>
      </c>
      <c r="AD52" s="141">
        <v>29.524515599999997</v>
      </c>
      <c r="AE52" s="141">
        <v>27.114313109999998</v>
      </c>
      <c r="AF52" s="141">
        <v>31.843875829999998</v>
      </c>
      <c r="AG52" s="141">
        <v>29.477589250000001</v>
      </c>
      <c r="AH52" s="141">
        <v>35.516786320000001</v>
      </c>
      <c r="AI52" s="141">
        <v>42.128347560000002</v>
      </c>
      <c r="AJ52" s="141">
        <v>45.194686620000006</v>
      </c>
      <c r="AK52" s="141">
        <v>33.237154359999998</v>
      </c>
      <c r="AL52" s="141">
        <v>14.017020309999998</v>
      </c>
      <c r="AM52" s="141">
        <v>18.387705140000001</v>
      </c>
      <c r="AN52" s="141">
        <v>21.420819999999999</v>
      </c>
      <c r="AO52" s="161">
        <v>20.497022149999996</v>
      </c>
    </row>
    <row r="53" spans="1:41" ht="12" customHeight="1">
      <c r="A53" s="414" t="s">
        <v>348</v>
      </c>
      <c r="B53" s="415" t="s">
        <v>226</v>
      </c>
      <c r="C53" s="1622" t="s">
        <v>6177</v>
      </c>
      <c r="D53" s="1623"/>
      <c r="E53" s="1624"/>
      <c r="F53" s="1622" t="s">
        <v>6178</v>
      </c>
      <c r="G53" s="1623"/>
      <c r="H53" s="1623"/>
      <c r="I53" s="1624"/>
      <c r="J53" s="415" t="s">
        <v>229</v>
      </c>
      <c r="K53" s="415" t="s">
        <v>271</v>
      </c>
      <c r="L53" s="234" t="s">
        <v>1154</v>
      </c>
      <c r="M53" s="235" t="s">
        <v>1154</v>
      </c>
      <c r="N53" s="235" t="s">
        <v>1154</v>
      </c>
      <c r="O53" s="235" t="s">
        <v>1154</v>
      </c>
      <c r="P53" s="235">
        <v>6.3762310131864464</v>
      </c>
      <c r="Q53" s="235">
        <v>17.590807043899183</v>
      </c>
      <c r="R53" s="235">
        <v>21.925926389584376</v>
      </c>
      <c r="S53" s="235">
        <v>24.673364212986147</v>
      </c>
      <c r="T53" s="235">
        <v>33.242697379402436</v>
      </c>
      <c r="U53" s="235">
        <v>45.06551911200134</v>
      </c>
      <c r="V53" s="235">
        <v>42.243515988107177</v>
      </c>
      <c r="W53" s="235">
        <v>45.502391145593393</v>
      </c>
      <c r="X53" s="235">
        <v>59.622082209999995</v>
      </c>
      <c r="Y53" s="235">
        <v>70.135525419999993</v>
      </c>
      <c r="Z53" s="235">
        <v>40.750855749999999</v>
      </c>
      <c r="AA53" s="235">
        <v>40.040650149999998</v>
      </c>
      <c r="AB53" s="235">
        <v>37.922081439999999</v>
      </c>
      <c r="AC53" s="235">
        <v>33.915906020000001</v>
      </c>
      <c r="AD53" s="235">
        <v>26.201471169999998</v>
      </c>
      <c r="AE53" s="235">
        <v>23.418043659999999</v>
      </c>
      <c r="AF53" s="235">
        <v>25.696486279999998</v>
      </c>
      <c r="AG53" s="235">
        <v>23.375237120000001</v>
      </c>
      <c r="AH53" s="235">
        <v>28.089811310000002</v>
      </c>
      <c r="AI53" s="235">
        <v>33.803108990000005</v>
      </c>
      <c r="AJ53" s="235">
        <v>37.201360770000001</v>
      </c>
      <c r="AK53" s="235">
        <v>26.277582679999998</v>
      </c>
      <c r="AL53" s="235">
        <v>13.834897769999998</v>
      </c>
      <c r="AM53" s="235">
        <v>18.347103130000001</v>
      </c>
      <c r="AN53" s="235">
        <v>21.40019186</v>
      </c>
      <c r="AO53" s="286">
        <v>20.495873079999996</v>
      </c>
    </row>
    <row r="54" spans="1:41" ht="12" customHeight="1">
      <c r="A54" s="414" t="s">
        <v>348</v>
      </c>
      <c r="B54" s="415" t="s">
        <v>230</v>
      </c>
      <c r="C54" s="1622" t="s">
        <v>6179</v>
      </c>
      <c r="D54" s="1623"/>
      <c r="E54" s="1624"/>
      <c r="F54" s="1622" t="s">
        <v>6180</v>
      </c>
      <c r="G54" s="1623"/>
      <c r="H54" s="1623"/>
      <c r="I54" s="1624"/>
      <c r="J54" s="415" t="s">
        <v>229</v>
      </c>
      <c r="K54" s="415" t="s">
        <v>271</v>
      </c>
      <c r="L54" s="234" t="s">
        <v>1154</v>
      </c>
      <c r="M54" s="235" t="s">
        <v>1154</v>
      </c>
      <c r="N54" s="235" t="s">
        <v>1154</v>
      </c>
      <c r="O54" s="235" t="s">
        <v>1154</v>
      </c>
      <c r="P54" s="235">
        <v>1.7776664997496245</v>
      </c>
      <c r="Q54" s="235">
        <v>1.8329369053580371</v>
      </c>
      <c r="R54" s="235">
        <v>1.3363294942413622</v>
      </c>
      <c r="S54" s="235">
        <v>1.1856701719245537</v>
      </c>
      <c r="T54" s="235">
        <v>1.3981054915706894</v>
      </c>
      <c r="U54" s="235">
        <v>2.4719996661659156</v>
      </c>
      <c r="V54" s="235">
        <v>1.9547151007344352</v>
      </c>
      <c r="W54" s="235">
        <v>1.8944663955516612</v>
      </c>
      <c r="X54" s="235">
        <v>2.0863425699999998</v>
      </c>
      <c r="Y54" s="235">
        <v>1.3084959899999999</v>
      </c>
      <c r="Z54" s="235">
        <v>0.10885510000000001</v>
      </c>
      <c r="AA54" s="235">
        <v>2.6985419999999993E-2</v>
      </c>
      <c r="AB54" s="235">
        <v>4.3465970000000007E-2</v>
      </c>
      <c r="AC54" s="235">
        <v>-1.0300229999999999E-2</v>
      </c>
      <c r="AD54" s="235">
        <v>-2.661282999999998E-2</v>
      </c>
      <c r="AE54" s="235">
        <v>2.1905699999999954E-3</v>
      </c>
      <c r="AF54" s="235">
        <v>-8.7067000000000025E-4</v>
      </c>
      <c r="AG54" s="235">
        <v>-2.3422600000000001E-3</v>
      </c>
      <c r="AH54" s="235">
        <v>5.9699999999999996E-6</v>
      </c>
      <c r="AI54" s="235">
        <v>0</v>
      </c>
      <c r="AJ54" s="235">
        <v>4.1010000000000005E-4</v>
      </c>
      <c r="AK54" s="235">
        <v>8.6371999999999994E-3</v>
      </c>
      <c r="AL54" s="235">
        <v>1.6050350000000001E-2</v>
      </c>
      <c r="AM54" s="235">
        <v>8.0003499999999998E-3</v>
      </c>
      <c r="AN54" s="235">
        <v>1.1161700000000001E-3</v>
      </c>
      <c r="AO54" s="286">
        <v>1.5150000000000001E-5</v>
      </c>
    </row>
    <row r="55" spans="1:41" ht="12" customHeight="1">
      <c r="A55" s="414" t="s">
        <v>348</v>
      </c>
      <c r="B55" s="415" t="s">
        <v>233</v>
      </c>
      <c r="C55" s="1622" t="s">
        <v>6181</v>
      </c>
      <c r="D55" s="1623"/>
      <c r="E55" s="1624"/>
      <c r="F55" s="1622" t="s">
        <v>6182</v>
      </c>
      <c r="G55" s="1623"/>
      <c r="H55" s="1623"/>
      <c r="I55" s="1624"/>
      <c r="J55" s="415" t="s">
        <v>229</v>
      </c>
      <c r="K55" s="415" t="s">
        <v>271</v>
      </c>
      <c r="L55" s="234" t="s">
        <v>1154</v>
      </c>
      <c r="M55" s="235" t="s">
        <v>1154</v>
      </c>
      <c r="N55" s="235" t="s">
        <v>1154</v>
      </c>
      <c r="O55" s="235" t="s">
        <v>1154</v>
      </c>
      <c r="P55" s="235" t="s">
        <v>1154</v>
      </c>
      <c r="Q55" s="235" t="s">
        <v>1154</v>
      </c>
      <c r="R55" s="235" t="s">
        <v>1154</v>
      </c>
      <c r="S55" s="235" t="s">
        <v>1154</v>
      </c>
      <c r="T55" s="235" t="s">
        <v>1154</v>
      </c>
      <c r="U55" s="235" t="s">
        <v>1154</v>
      </c>
      <c r="V55" s="235" t="s">
        <v>1154</v>
      </c>
      <c r="W55" s="235" t="s">
        <v>1154</v>
      </c>
      <c r="X55" s="235" t="s">
        <v>1154</v>
      </c>
      <c r="Y55" s="235" t="s">
        <v>1154</v>
      </c>
      <c r="Z55" s="235" t="s">
        <v>1154</v>
      </c>
      <c r="AA55" s="235" t="s">
        <v>1154</v>
      </c>
      <c r="AB55" s="235" t="s">
        <v>1154</v>
      </c>
      <c r="AC55" s="235">
        <v>0.85365581999999995</v>
      </c>
      <c r="AD55" s="235">
        <v>3.3496572600000007</v>
      </c>
      <c r="AE55" s="235">
        <v>3.6940788799999993</v>
      </c>
      <c r="AF55" s="235">
        <v>6.1482602200000001</v>
      </c>
      <c r="AG55" s="235">
        <v>6.1046943900000006</v>
      </c>
      <c r="AH55" s="235">
        <v>7.4269690400000012</v>
      </c>
      <c r="AI55" s="235">
        <v>8.325238569999998</v>
      </c>
      <c r="AJ55" s="235">
        <v>7.9929157500000017</v>
      </c>
      <c r="AK55" s="235">
        <v>6.9509344800000008</v>
      </c>
      <c r="AL55" s="235">
        <v>0.16607218999999998</v>
      </c>
      <c r="AM55" s="235">
        <v>3.2601659999999998E-2</v>
      </c>
      <c r="AN55" s="235">
        <v>1.951197E-2</v>
      </c>
      <c r="AO55" s="286">
        <v>1.1339200000000001E-3</v>
      </c>
    </row>
    <row r="56" spans="1:41" ht="12" customHeight="1">
      <c r="A56" s="401" t="s">
        <v>352</v>
      </c>
      <c r="B56" s="385" t="s">
        <v>216</v>
      </c>
      <c r="C56" s="385"/>
      <c r="D56" s="386"/>
      <c r="E56" s="386"/>
      <c r="F56" s="385" t="s">
        <v>354</v>
      </c>
      <c r="G56" s="386"/>
      <c r="H56" s="386"/>
      <c r="I56" s="387"/>
      <c r="J56" s="385" t="s">
        <v>219</v>
      </c>
      <c r="K56" s="385" t="s">
        <v>219</v>
      </c>
      <c r="L56" s="140">
        <v>0</v>
      </c>
      <c r="M56" s="141">
        <v>0</v>
      </c>
      <c r="N56" s="141">
        <v>0</v>
      </c>
      <c r="O56" s="141">
        <v>0</v>
      </c>
      <c r="P56" s="141">
        <v>0</v>
      </c>
      <c r="Q56" s="141">
        <v>0</v>
      </c>
      <c r="R56" s="141">
        <v>0</v>
      </c>
      <c r="S56" s="141">
        <v>0</v>
      </c>
      <c r="T56" s="141">
        <v>0</v>
      </c>
      <c r="U56" s="141">
        <v>0</v>
      </c>
      <c r="V56" s="141">
        <v>0</v>
      </c>
      <c r="W56" s="141">
        <v>0</v>
      </c>
      <c r="X56" s="141">
        <v>0</v>
      </c>
      <c r="Y56" s="141">
        <v>0</v>
      </c>
      <c r="Z56" s="141">
        <v>0</v>
      </c>
      <c r="AA56" s="141">
        <v>0</v>
      </c>
      <c r="AB56" s="141">
        <v>0</v>
      </c>
      <c r="AC56" s="141">
        <v>0</v>
      </c>
      <c r="AD56" s="141">
        <v>0</v>
      </c>
      <c r="AE56" s="141">
        <v>0</v>
      </c>
      <c r="AF56" s="141">
        <v>0</v>
      </c>
      <c r="AG56" s="141">
        <v>0</v>
      </c>
      <c r="AH56" s="141">
        <v>0</v>
      </c>
      <c r="AI56" s="141">
        <v>0</v>
      </c>
      <c r="AJ56" s="141">
        <v>0</v>
      </c>
      <c r="AK56" s="141">
        <v>0</v>
      </c>
      <c r="AL56" s="141">
        <v>0</v>
      </c>
      <c r="AM56" s="141">
        <v>0</v>
      </c>
      <c r="AN56" s="141">
        <v>0</v>
      </c>
      <c r="AO56" s="161">
        <v>0</v>
      </c>
    </row>
    <row r="57" spans="1:41" ht="12" customHeight="1">
      <c r="A57" s="414" t="s">
        <v>352</v>
      </c>
      <c r="B57" s="415" t="s">
        <v>226</v>
      </c>
      <c r="C57" s="1622" t="s">
        <v>6183</v>
      </c>
      <c r="D57" s="1623"/>
      <c r="E57" s="1624"/>
      <c r="F57" s="1622" t="s">
        <v>354</v>
      </c>
      <c r="G57" s="1623"/>
      <c r="H57" s="1623"/>
      <c r="I57" s="1624"/>
      <c r="J57" s="415" t="s">
        <v>229</v>
      </c>
      <c r="K57" s="415" t="s">
        <v>219</v>
      </c>
      <c r="L57" s="234" t="s">
        <v>1154</v>
      </c>
      <c r="M57" s="235" t="s">
        <v>1154</v>
      </c>
      <c r="N57" s="235" t="s">
        <v>1154</v>
      </c>
      <c r="O57" s="235" t="s">
        <v>1154</v>
      </c>
      <c r="P57" s="235" t="s">
        <v>1154</v>
      </c>
      <c r="Q57" s="235" t="s">
        <v>1154</v>
      </c>
      <c r="R57" s="235" t="s">
        <v>1154</v>
      </c>
      <c r="S57" s="235" t="s">
        <v>1154</v>
      </c>
      <c r="T57" s="235" t="s">
        <v>1154</v>
      </c>
      <c r="U57" s="235" t="s">
        <v>1154</v>
      </c>
      <c r="V57" s="235" t="s">
        <v>1154</v>
      </c>
      <c r="W57" s="235" t="s">
        <v>1154</v>
      </c>
      <c r="X57" s="235" t="s">
        <v>1154</v>
      </c>
      <c r="Y57" s="235" t="s">
        <v>1154</v>
      </c>
      <c r="Z57" s="235" t="s">
        <v>1154</v>
      </c>
      <c r="AA57" s="235" t="s">
        <v>1154</v>
      </c>
      <c r="AB57" s="235" t="s">
        <v>1154</v>
      </c>
      <c r="AC57" s="235" t="s">
        <v>1154</v>
      </c>
      <c r="AD57" s="235" t="s">
        <v>1154</v>
      </c>
      <c r="AE57" s="235" t="s">
        <v>1154</v>
      </c>
      <c r="AF57" s="235" t="s">
        <v>1154</v>
      </c>
      <c r="AG57" s="235" t="s">
        <v>1154</v>
      </c>
      <c r="AH57" s="235" t="s">
        <v>1154</v>
      </c>
      <c r="AI57" s="235" t="s">
        <v>1154</v>
      </c>
      <c r="AJ57" s="235" t="s">
        <v>1154</v>
      </c>
      <c r="AK57" s="235" t="s">
        <v>1154</v>
      </c>
      <c r="AL57" s="235" t="s">
        <v>1154</v>
      </c>
      <c r="AM57" s="235" t="s">
        <v>1154</v>
      </c>
      <c r="AN57" s="235" t="s">
        <v>1154</v>
      </c>
      <c r="AO57" s="286" t="s">
        <v>1154</v>
      </c>
    </row>
    <row r="58" spans="1:41" ht="12" customHeight="1">
      <c r="A58" s="401" t="s">
        <v>359</v>
      </c>
      <c r="B58" s="385" t="s">
        <v>216</v>
      </c>
      <c r="C58" s="385"/>
      <c r="D58" s="386"/>
      <c r="E58" s="386"/>
      <c r="F58" s="385" t="s">
        <v>361</v>
      </c>
      <c r="G58" s="386"/>
      <c r="H58" s="386"/>
      <c r="I58" s="387"/>
      <c r="J58" s="385" t="s">
        <v>219</v>
      </c>
      <c r="K58" s="385" t="s">
        <v>219</v>
      </c>
      <c r="L58" s="140">
        <v>21.344516775162745</v>
      </c>
      <c r="M58" s="141">
        <v>25.283758971791023</v>
      </c>
      <c r="N58" s="141">
        <v>32.502921048239031</v>
      </c>
      <c r="O58" s="141">
        <v>35.106826907027212</v>
      </c>
      <c r="P58" s="141">
        <v>33.158203972625607</v>
      </c>
      <c r="Q58" s="141">
        <v>30.623435152729101</v>
      </c>
      <c r="R58" s="141">
        <v>35.454494241362042</v>
      </c>
      <c r="S58" s="141">
        <v>39.36743865798698</v>
      </c>
      <c r="T58" s="141">
        <v>43.387669003505259</v>
      </c>
      <c r="U58" s="141">
        <v>51.542976965448169</v>
      </c>
      <c r="V58" s="141">
        <v>59.008147325780349</v>
      </c>
      <c r="W58" s="141">
        <v>63.963626430228686</v>
      </c>
      <c r="X58" s="141">
        <v>66.884915079999999</v>
      </c>
      <c r="Y58" s="141">
        <v>65.095622290000009</v>
      </c>
      <c r="Z58" s="141">
        <v>60.377039230000001</v>
      </c>
      <c r="AA58" s="141">
        <v>56.596987690000006</v>
      </c>
      <c r="AB58" s="141">
        <v>54.869970719999998</v>
      </c>
      <c r="AC58" s="141">
        <v>49.045041289999986</v>
      </c>
      <c r="AD58" s="141">
        <v>47.717482560000008</v>
      </c>
      <c r="AE58" s="141">
        <v>62.984273229999999</v>
      </c>
      <c r="AF58" s="141">
        <v>67.594480610000005</v>
      </c>
      <c r="AG58" s="141">
        <v>64.706202590000004</v>
      </c>
      <c r="AH58" s="141">
        <v>64.548491639999995</v>
      </c>
      <c r="AI58" s="141">
        <v>66.35149444999999</v>
      </c>
      <c r="AJ58" s="141">
        <v>69.10436648999999</v>
      </c>
      <c r="AK58" s="141">
        <v>46.629933439999988</v>
      </c>
      <c r="AL58" s="141">
        <v>44.308449429999996</v>
      </c>
      <c r="AM58" s="141">
        <v>71.201191829999999</v>
      </c>
      <c r="AN58" s="141">
        <v>76.947754619999998</v>
      </c>
      <c r="AO58" s="161">
        <v>79.850431450000002</v>
      </c>
    </row>
    <row r="59" spans="1:41" ht="12" customHeight="1">
      <c r="A59" s="414" t="s">
        <v>359</v>
      </c>
      <c r="B59" s="415" t="s">
        <v>226</v>
      </c>
      <c r="C59" s="1622" t="s">
        <v>6184</v>
      </c>
      <c r="D59" s="1623"/>
      <c r="E59" s="1624"/>
      <c r="F59" s="415" t="s">
        <v>6185</v>
      </c>
      <c r="G59" s="562"/>
      <c r="H59" s="562"/>
      <c r="I59" s="742"/>
      <c r="J59" s="415" t="s">
        <v>229</v>
      </c>
      <c r="K59" s="415" t="s">
        <v>219</v>
      </c>
      <c r="L59" s="234">
        <v>16.282757469537639</v>
      </c>
      <c r="M59" s="235">
        <v>20.151059923218163</v>
      </c>
      <c r="N59" s="235">
        <v>27.069771323652148</v>
      </c>
      <c r="O59" s="235">
        <v>29.953263228175597</v>
      </c>
      <c r="P59" s="235">
        <v>27.999344850609248</v>
      </c>
      <c r="Q59" s="235">
        <v>24.796824403271579</v>
      </c>
      <c r="R59" s="235">
        <v>29.274148723084625</v>
      </c>
      <c r="S59" s="235">
        <v>33.413061258554499</v>
      </c>
      <c r="T59" s="235">
        <v>39.193857452845933</v>
      </c>
      <c r="U59" s="235">
        <v>47.353267401101654</v>
      </c>
      <c r="V59" s="235">
        <v>55.918875012059772</v>
      </c>
      <c r="W59" s="235">
        <v>61.1467650694375</v>
      </c>
      <c r="X59" s="235">
        <v>63.944016269999999</v>
      </c>
      <c r="Y59" s="235">
        <v>61.434579760000005</v>
      </c>
      <c r="Z59" s="235">
        <v>56.66404979</v>
      </c>
      <c r="AA59" s="235">
        <v>53.247582800000004</v>
      </c>
      <c r="AB59" s="235">
        <v>51.482735460000001</v>
      </c>
      <c r="AC59" s="235">
        <v>44.893483209999985</v>
      </c>
      <c r="AD59" s="235">
        <v>41.300360190000006</v>
      </c>
      <c r="AE59" s="235">
        <v>43.237204809999994</v>
      </c>
      <c r="AF59" s="235">
        <v>47.590198640000004</v>
      </c>
      <c r="AG59" s="235">
        <v>45.503300549999999</v>
      </c>
      <c r="AH59" s="235">
        <v>45.278167339999996</v>
      </c>
      <c r="AI59" s="235">
        <v>44.987636259999981</v>
      </c>
      <c r="AJ59" s="235">
        <v>46.193197379999994</v>
      </c>
      <c r="AK59" s="235">
        <v>25.985024834317382</v>
      </c>
      <c r="AL59" s="235">
        <v>21.730712989999997</v>
      </c>
      <c r="AM59" s="235">
        <v>46.070900260000002</v>
      </c>
      <c r="AN59" s="235">
        <v>49.592961520000003</v>
      </c>
      <c r="AO59" s="286">
        <v>50.219697529999998</v>
      </c>
    </row>
    <row r="60" spans="1:41" ht="12" customHeight="1">
      <c r="A60" s="414" t="s">
        <v>359</v>
      </c>
      <c r="B60" s="415" t="s">
        <v>230</v>
      </c>
      <c r="C60" s="1622" t="s">
        <v>6186</v>
      </c>
      <c r="D60" s="1623"/>
      <c r="E60" s="1624"/>
      <c r="F60" s="1622" t="s">
        <v>6187</v>
      </c>
      <c r="G60" s="1623"/>
      <c r="H60" s="1623"/>
      <c r="I60" s="1624"/>
      <c r="J60" s="415" t="s">
        <v>229</v>
      </c>
      <c r="K60" s="415" t="s">
        <v>219</v>
      </c>
      <c r="L60" s="234" t="s">
        <v>1154</v>
      </c>
      <c r="M60" s="235" t="s">
        <v>1154</v>
      </c>
      <c r="N60" s="235" t="s">
        <v>1154</v>
      </c>
      <c r="O60" s="235" t="s">
        <v>1154</v>
      </c>
      <c r="P60" s="235">
        <v>0.58950509096978809</v>
      </c>
      <c r="Q60" s="235">
        <v>1.3786721749290602</v>
      </c>
      <c r="R60" s="235">
        <v>1.6825696878651313</v>
      </c>
      <c r="S60" s="235">
        <v>2.136200133533634</v>
      </c>
      <c r="T60" s="235">
        <v>1.9096060757803373</v>
      </c>
      <c r="U60" s="235">
        <v>2.546010682690703</v>
      </c>
      <c r="V60" s="235">
        <v>2.7936914424136208</v>
      </c>
      <c r="W60" s="235">
        <v>2.816861360791187</v>
      </c>
      <c r="X60" s="235">
        <v>2.9408988100000002</v>
      </c>
      <c r="Y60" s="235">
        <v>3.6610425300000005</v>
      </c>
      <c r="Z60" s="235">
        <v>3.7129894399999994</v>
      </c>
      <c r="AA60" s="235">
        <v>3.3494048899999997</v>
      </c>
      <c r="AB60" s="235">
        <v>3.3872352600000002</v>
      </c>
      <c r="AC60" s="235">
        <v>4.15155808</v>
      </c>
      <c r="AD60" s="235">
        <v>3.3340450399999995</v>
      </c>
      <c r="AE60" s="235">
        <v>3.0786455699999995</v>
      </c>
      <c r="AF60" s="235">
        <v>3.0722198500000002</v>
      </c>
      <c r="AG60" s="235">
        <v>2.92744991</v>
      </c>
      <c r="AH60" s="235">
        <v>2.8662495999999997</v>
      </c>
      <c r="AI60" s="235">
        <v>3.1982299200000006</v>
      </c>
      <c r="AJ60" s="235">
        <v>3.2555864100000003</v>
      </c>
      <c r="AK60" s="235">
        <v>3.0084169175350293</v>
      </c>
      <c r="AL60" s="235">
        <v>3.24386793</v>
      </c>
      <c r="AM60" s="235">
        <v>3.6273528799999997</v>
      </c>
      <c r="AN60" s="235">
        <v>3.7983383800000001</v>
      </c>
      <c r="AO60" s="286">
        <v>4.2130582200000006</v>
      </c>
    </row>
    <row r="61" spans="1:41" ht="12" customHeight="1">
      <c r="A61" s="414" t="s">
        <v>359</v>
      </c>
      <c r="B61" s="415" t="s">
        <v>233</v>
      </c>
      <c r="C61" s="1622" t="s">
        <v>6188</v>
      </c>
      <c r="D61" s="1623"/>
      <c r="E61" s="1624"/>
      <c r="F61" s="1622" t="s">
        <v>6189</v>
      </c>
      <c r="G61" s="1623"/>
      <c r="H61" s="1623"/>
      <c r="I61" s="1624"/>
      <c r="J61" s="415" t="s">
        <v>229</v>
      </c>
      <c r="K61" s="415" t="s">
        <v>219</v>
      </c>
      <c r="L61" s="234">
        <v>5.0617593056251042</v>
      </c>
      <c r="M61" s="235">
        <v>5.1326990485728592</v>
      </c>
      <c r="N61" s="235">
        <v>5.4331497245868805</v>
      </c>
      <c r="O61" s="235">
        <v>5.1535636788516115</v>
      </c>
      <c r="P61" s="235">
        <v>4.5693540310465703</v>
      </c>
      <c r="Q61" s="235">
        <v>4.4479385745284592</v>
      </c>
      <c r="R61" s="235">
        <v>4.4977758304122855</v>
      </c>
      <c r="S61" s="235">
        <v>3.8181772658988486</v>
      </c>
      <c r="T61" s="235">
        <v>2.2842054748789851</v>
      </c>
      <c r="U61" s="235">
        <v>1.6436988816558171</v>
      </c>
      <c r="V61" s="235">
        <v>0.29558087130696042</v>
      </c>
      <c r="W61" s="235">
        <v>0</v>
      </c>
      <c r="X61" s="235">
        <v>0</v>
      </c>
      <c r="Y61" s="235">
        <v>0</v>
      </c>
      <c r="Z61" s="235">
        <v>0</v>
      </c>
      <c r="AA61" s="235">
        <v>0</v>
      </c>
      <c r="AB61" s="235">
        <v>0</v>
      </c>
      <c r="AC61" s="235">
        <v>0</v>
      </c>
      <c r="AD61" s="235">
        <v>0</v>
      </c>
      <c r="AE61" s="235">
        <v>0</v>
      </c>
      <c r="AF61" s="235">
        <v>0</v>
      </c>
      <c r="AG61" s="235">
        <v>0</v>
      </c>
      <c r="AH61" s="235">
        <v>0</v>
      </c>
      <c r="AI61" s="235">
        <v>0</v>
      </c>
      <c r="AJ61" s="235">
        <v>0</v>
      </c>
      <c r="AK61" s="235">
        <v>0</v>
      </c>
      <c r="AL61" s="235">
        <v>0</v>
      </c>
      <c r="AM61" s="235">
        <v>0</v>
      </c>
      <c r="AN61" s="235">
        <v>0</v>
      </c>
      <c r="AO61" s="286">
        <v>0</v>
      </c>
    </row>
    <row r="62" spans="1:41" ht="12" customHeight="1">
      <c r="A62" s="414" t="s">
        <v>359</v>
      </c>
      <c r="B62" s="415" t="s">
        <v>287</v>
      </c>
      <c r="C62" s="415" t="s">
        <v>6190</v>
      </c>
      <c r="D62" s="416"/>
      <c r="E62" s="416"/>
      <c r="F62" s="415" t="s">
        <v>6191</v>
      </c>
      <c r="G62" s="416"/>
      <c r="H62" s="416"/>
      <c r="I62" s="417"/>
      <c r="J62" s="415" t="s">
        <v>229</v>
      </c>
      <c r="K62" s="415" t="s">
        <v>219</v>
      </c>
      <c r="L62" s="234" t="s">
        <v>1154</v>
      </c>
      <c r="M62" s="235" t="s">
        <v>1154</v>
      </c>
      <c r="N62" s="235" t="s">
        <v>1154</v>
      </c>
      <c r="O62" s="235" t="s">
        <v>1154</v>
      </c>
      <c r="P62" s="235" t="s">
        <v>1154</v>
      </c>
      <c r="Q62" s="235" t="s">
        <v>1154</v>
      </c>
      <c r="R62" s="235" t="s">
        <v>1154</v>
      </c>
      <c r="S62" s="235" t="s">
        <v>1154</v>
      </c>
      <c r="T62" s="235" t="s">
        <v>1154</v>
      </c>
      <c r="U62" s="235" t="s">
        <v>1154</v>
      </c>
      <c r="V62" s="235" t="s">
        <v>1154</v>
      </c>
      <c r="W62" s="235" t="s">
        <v>1154</v>
      </c>
      <c r="X62" s="235" t="s">
        <v>1154</v>
      </c>
      <c r="Y62" s="235" t="s">
        <v>1154</v>
      </c>
      <c r="Z62" s="235" t="s">
        <v>1154</v>
      </c>
      <c r="AA62" s="235" t="s">
        <v>1154</v>
      </c>
      <c r="AB62" s="235" t="s">
        <v>1154</v>
      </c>
      <c r="AC62" s="235" t="s">
        <v>1154</v>
      </c>
      <c r="AD62" s="235">
        <v>3.0830773300000001</v>
      </c>
      <c r="AE62" s="235">
        <v>16.668422850000002</v>
      </c>
      <c r="AF62" s="235">
        <v>16.932062120000001</v>
      </c>
      <c r="AG62" s="235">
        <v>16.275452129999998</v>
      </c>
      <c r="AH62" s="235">
        <v>16.404074699999999</v>
      </c>
      <c r="AI62" s="235">
        <v>18.165628269999999</v>
      </c>
      <c r="AJ62" s="235">
        <v>19.655582700000004</v>
      </c>
      <c r="AK62" s="235">
        <v>17.636491688147572</v>
      </c>
      <c r="AL62" s="235">
        <v>19.333868509999999</v>
      </c>
      <c r="AM62" s="235">
        <v>21.502938689999997</v>
      </c>
      <c r="AN62" s="235">
        <v>23.556454719999998</v>
      </c>
      <c r="AO62" s="286">
        <v>25.417675699999997</v>
      </c>
    </row>
    <row r="63" spans="1:41" ht="12" customHeight="1">
      <c r="A63" s="401" t="s">
        <v>368</v>
      </c>
      <c r="B63" s="385" t="s">
        <v>216</v>
      </c>
      <c r="C63" s="385"/>
      <c r="D63" s="386"/>
      <c r="E63" s="386"/>
      <c r="F63" s="385" t="s">
        <v>370</v>
      </c>
      <c r="G63" s="386"/>
      <c r="H63" s="386"/>
      <c r="I63" s="387"/>
      <c r="J63" s="385" t="s">
        <v>219</v>
      </c>
      <c r="K63" s="385" t="s">
        <v>219</v>
      </c>
      <c r="L63" s="140">
        <v>0</v>
      </c>
      <c r="M63" s="141">
        <v>0</v>
      </c>
      <c r="N63" s="141">
        <v>0</v>
      </c>
      <c r="O63" s="141">
        <v>0</v>
      </c>
      <c r="P63" s="141">
        <v>14.934902353530296</v>
      </c>
      <c r="Q63" s="141">
        <v>37.327745785344682</v>
      </c>
      <c r="R63" s="141">
        <v>35.955645968953434</v>
      </c>
      <c r="S63" s="141">
        <v>40.583796528125525</v>
      </c>
      <c r="T63" s="141">
        <v>44.748827407778336</v>
      </c>
      <c r="U63" s="141">
        <v>50.071256885327998</v>
      </c>
      <c r="V63" s="141">
        <v>53.579087117926896</v>
      </c>
      <c r="W63" s="141">
        <v>55.150352206434654</v>
      </c>
      <c r="X63" s="141">
        <v>64.860866009999995</v>
      </c>
      <c r="Y63" s="141">
        <v>65.566193630000015</v>
      </c>
      <c r="Z63" s="141">
        <v>68.817039859999994</v>
      </c>
      <c r="AA63" s="141">
        <v>69.215737369999999</v>
      </c>
      <c r="AB63" s="141">
        <v>71.240439110000011</v>
      </c>
      <c r="AC63" s="141">
        <v>69.707974649999997</v>
      </c>
      <c r="AD63" s="141">
        <v>65.398717489999996</v>
      </c>
      <c r="AE63" s="141">
        <v>62.933732119999988</v>
      </c>
      <c r="AF63" s="141">
        <v>81.856292589999995</v>
      </c>
      <c r="AG63" s="141">
        <v>84.818629549999997</v>
      </c>
      <c r="AH63" s="141">
        <v>89.724707129999999</v>
      </c>
      <c r="AI63" s="141">
        <v>94.122864529999987</v>
      </c>
      <c r="AJ63" s="141">
        <v>101.12498848000001</v>
      </c>
      <c r="AK63" s="141">
        <v>101.67160383000001</v>
      </c>
      <c r="AL63" s="141">
        <v>107.97198213999999</v>
      </c>
      <c r="AM63" s="141">
        <v>116.23653534</v>
      </c>
      <c r="AN63" s="141">
        <v>135.14209299000001</v>
      </c>
      <c r="AO63" s="161">
        <v>152.42030753999998</v>
      </c>
    </row>
    <row r="64" spans="1:41" ht="12" customHeight="1">
      <c r="A64" s="414" t="s">
        <v>368</v>
      </c>
      <c r="B64" s="415" t="s">
        <v>226</v>
      </c>
      <c r="C64" s="1622" t="s">
        <v>6192</v>
      </c>
      <c r="D64" s="1623"/>
      <c r="E64" s="1624"/>
      <c r="F64" s="1622" t="s">
        <v>6193</v>
      </c>
      <c r="G64" s="1623"/>
      <c r="H64" s="1623"/>
      <c r="I64" s="1624"/>
      <c r="J64" s="415" t="s">
        <v>229</v>
      </c>
      <c r="K64" s="415" t="s">
        <v>219</v>
      </c>
      <c r="L64" s="234" t="s">
        <v>1154</v>
      </c>
      <c r="M64" s="235" t="s">
        <v>1154</v>
      </c>
      <c r="N64" s="235" t="s">
        <v>1154</v>
      </c>
      <c r="O64" s="235" t="s">
        <v>1154</v>
      </c>
      <c r="P64" s="235">
        <v>14.934902353530296</v>
      </c>
      <c r="Q64" s="235">
        <v>37.327745785344682</v>
      </c>
      <c r="R64" s="235">
        <v>35.955645968953434</v>
      </c>
      <c r="S64" s="235">
        <v>40.583796528125525</v>
      </c>
      <c r="T64" s="235">
        <v>44.748827407778336</v>
      </c>
      <c r="U64" s="235">
        <v>50.071256885327998</v>
      </c>
      <c r="V64" s="235">
        <v>53.579087117926896</v>
      </c>
      <c r="W64" s="235">
        <v>55.150352206434654</v>
      </c>
      <c r="X64" s="235">
        <v>64.860866009999995</v>
      </c>
      <c r="Y64" s="235">
        <v>65.566193630000015</v>
      </c>
      <c r="Z64" s="235">
        <v>68.817039859999994</v>
      </c>
      <c r="AA64" s="235">
        <v>69.215737369999999</v>
      </c>
      <c r="AB64" s="235">
        <v>71.240439110000011</v>
      </c>
      <c r="AC64" s="235">
        <v>69.707974649999997</v>
      </c>
      <c r="AD64" s="235">
        <v>65.398717489999996</v>
      </c>
      <c r="AE64" s="235">
        <v>62.933732119999988</v>
      </c>
      <c r="AF64" s="235">
        <v>81.856292589999995</v>
      </c>
      <c r="AG64" s="235">
        <v>84.818629549999997</v>
      </c>
      <c r="AH64" s="235">
        <v>89.724707129999999</v>
      </c>
      <c r="AI64" s="235">
        <v>94.122864529999987</v>
      </c>
      <c r="AJ64" s="235">
        <v>101.12498848000001</v>
      </c>
      <c r="AK64" s="235">
        <v>101.67160383000001</v>
      </c>
      <c r="AL64" s="235">
        <v>107.97198213999999</v>
      </c>
      <c r="AM64" s="235">
        <v>116.23653534</v>
      </c>
      <c r="AN64" s="235">
        <v>135.14209299000001</v>
      </c>
      <c r="AO64" s="286">
        <v>152.42030753999998</v>
      </c>
    </row>
    <row r="65" spans="1:41" ht="12" customHeight="1">
      <c r="A65" s="401" t="s">
        <v>375</v>
      </c>
      <c r="B65" s="385" t="s">
        <v>216</v>
      </c>
      <c r="C65" s="385"/>
      <c r="D65" s="386"/>
      <c r="E65" s="386"/>
      <c r="F65" s="385" t="s">
        <v>377</v>
      </c>
      <c r="G65" s="386"/>
      <c r="H65" s="386"/>
      <c r="I65" s="387"/>
      <c r="J65" s="385" t="s">
        <v>219</v>
      </c>
      <c r="K65" s="385" t="s">
        <v>219</v>
      </c>
      <c r="L65" s="140">
        <v>2.0322149891503924</v>
      </c>
      <c r="M65" s="141">
        <v>2.2617259222166584</v>
      </c>
      <c r="N65" s="141">
        <v>2.5246202637289268</v>
      </c>
      <c r="O65" s="141">
        <v>3.1004840594224672</v>
      </c>
      <c r="P65" s="141">
        <v>2.8083792355199466</v>
      </c>
      <c r="Q65" s="141">
        <v>3.0566933733934234</v>
      </c>
      <c r="R65" s="141">
        <v>3.2472667334334835</v>
      </c>
      <c r="S65" s="141">
        <v>3.4685611750959775</v>
      </c>
      <c r="T65" s="141">
        <v>3.6712318477716579</v>
      </c>
      <c r="U65" s="141">
        <v>4.038862460357203</v>
      </c>
      <c r="V65" s="141">
        <v>5.8950529747955258</v>
      </c>
      <c r="W65" s="141">
        <v>6.6688897901018178</v>
      </c>
      <c r="X65" s="141">
        <v>7.1353812500000018</v>
      </c>
      <c r="Y65" s="141">
        <v>7.4615496799999983</v>
      </c>
      <c r="Z65" s="141">
        <v>7.0078149899999973</v>
      </c>
      <c r="AA65" s="141">
        <v>28.563444696159785</v>
      </c>
      <c r="AB65" s="141">
        <v>38.018643270000005</v>
      </c>
      <c r="AC65" s="141">
        <v>38.70335609</v>
      </c>
      <c r="AD65" s="141">
        <v>67.302850399999997</v>
      </c>
      <c r="AE65" s="141">
        <v>78.536993530000018</v>
      </c>
      <c r="AF65" s="141">
        <v>99.67749422</v>
      </c>
      <c r="AG65" s="141">
        <v>100.12433052000002</v>
      </c>
      <c r="AH65" s="141">
        <v>103.90792822</v>
      </c>
      <c r="AI65" s="141">
        <v>123.51271863000002</v>
      </c>
      <c r="AJ65" s="141">
        <v>132.21464164999998</v>
      </c>
      <c r="AK65" s="141">
        <v>111.24635568000001</v>
      </c>
      <c r="AL65" s="141">
        <v>125.43953104000001</v>
      </c>
      <c r="AM65" s="141">
        <v>141.77572620000001</v>
      </c>
      <c r="AN65" s="141">
        <v>136.63005920999998</v>
      </c>
      <c r="AO65" s="161">
        <v>146.69951914000001</v>
      </c>
    </row>
    <row r="66" spans="1:41" ht="12" customHeight="1">
      <c r="A66" s="414" t="s">
        <v>375</v>
      </c>
      <c r="B66" s="415" t="s">
        <v>226</v>
      </c>
      <c r="C66" s="1622" t="s">
        <v>6194</v>
      </c>
      <c r="D66" s="1623"/>
      <c r="E66" s="1624"/>
      <c r="F66" s="1622" t="s">
        <v>6195</v>
      </c>
      <c r="G66" s="1623"/>
      <c r="H66" s="1623"/>
      <c r="I66" s="1624"/>
      <c r="J66" s="415" t="s">
        <v>229</v>
      </c>
      <c r="K66" s="415" t="s">
        <v>219</v>
      </c>
      <c r="L66" s="234">
        <v>2.0322149891503924</v>
      </c>
      <c r="M66" s="235">
        <v>2.2617259222166584</v>
      </c>
      <c r="N66" s="235">
        <v>2.5246202637289268</v>
      </c>
      <c r="O66" s="235">
        <v>3.1004840594224672</v>
      </c>
      <c r="P66" s="235">
        <v>2.8083792355199466</v>
      </c>
      <c r="Q66" s="235">
        <v>3.0566933733934234</v>
      </c>
      <c r="R66" s="235">
        <v>3.2472667334334835</v>
      </c>
      <c r="S66" s="235">
        <v>3.4685611750959775</v>
      </c>
      <c r="T66" s="235">
        <v>3.6712318477716579</v>
      </c>
      <c r="U66" s="235">
        <v>4.038862460357203</v>
      </c>
      <c r="V66" s="235">
        <v>5.8950529747955258</v>
      </c>
      <c r="W66" s="235">
        <v>6.6688897901018178</v>
      </c>
      <c r="X66" s="235">
        <v>7.1353812500000018</v>
      </c>
      <c r="Y66" s="235">
        <v>7.4615496799999983</v>
      </c>
      <c r="Z66" s="235">
        <v>7.0078149899999973</v>
      </c>
      <c r="AA66" s="235">
        <v>7.220627609999994</v>
      </c>
      <c r="AB66" s="235">
        <v>7.4290222700000061</v>
      </c>
      <c r="AC66" s="235">
        <v>7.6895070900000011</v>
      </c>
      <c r="AD66" s="235">
        <v>8.1908399200000002</v>
      </c>
      <c r="AE66" s="235">
        <v>8.0898854100000008</v>
      </c>
      <c r="AF66" s="235">
        <v>10.852345880000001</v>
      </c>
      <c r="AG66" s="235">
        <v>11.808624200000001</v>
      </c>
      <c r="AH66" s="235">
        <v>13.503348249999998</v>
      </c>
      <c r="AI66" s="235">
        <v>17.830049040000016</v>
      </c>
      <c r="AJ66" s="235">
        <v>24.857581020000005</v>
      </c>
      <c r="AK66" s="235">
        <v>14.71213588</v>
      </c>
      <c r="AL66" s="235">
        <v>16.333316800000002</v>
      </c>
      <c r="AM66" s="235">
        <v>23.850932459999999</v>
      </c>
      <c r="AN66" s="235">
        <v>25.503740420000003</v>
      </c>
      <c r="AO66" s="286">
        <v>28.39488339</v>
      </c>
    </row>
    <row r="67" spans="1:41" ht="12" customHeight="1">
      <c r="A67" s="414" t="s">
        <v>375</v>
      </c>
      <c r="B67" s="415" t="s">
        <v>230</v>
      </c>
      <c r="C67" s="1622" t="s">
        <v>6196</v>
      </c>
      <c r="D67" s="1623"/>
      <c r="E67" s="1624"/>
      <c r="F67" s="1622" t="s">
        <v>6197</v>
      </c>
      <c r="G67" s="1623"/>
      <c r="H67" s="1623"/>
      <c r="I67" s="1624"/>
      <c r="J67" s="415" t="s">
        <v>229</v>
      </c>
      <c r="K67" s="415" t="s">
        <v>219</v>
      </c>
      <c r="L67" s="234" t="s">
        <v>1154</v>
      </c>
      <c r="M67" s="235" t="s">
        <v>1154</v>
      </c>
      <c r="N67" s="235" t="s">
        <v>1154</v>
      </c>
      <c r="O67" s="235" t="s">
        <v>1154</v>
      </c>
      <c r="P67" s="235" t="s">
        <v>1154</v>
      </c>
      <c r="Q67" s="235" t="s">
        <v>1154</v>
      </c>
      <c r="R67" s="235" t="s">
        <v>1154</v>
      </c>
      <c r="S67" s="235" t="s">
        <v>1154</v>
      </c>
      <c r="T67" s="235" t="s">
        <v>1154</v>
      </c>
      <c r="U67" s="235" t="s">
        <v>1154</v>
      </c>
      <c r="V67" s="235" t="s">
        <v>1154</v>
      </c>
      <c r="W67" s="235" t="s">
        <v>1154</v>
      </c>
      <c r="X67" s="235" t="s">
        <v>1154</v>
      </c>
      <c r="Y67" s="235" t="s">
        <v>1154</v>
      </c>
      <c r="Z67" s="235" t="s">
        <v>1154</v>
      </c>
      <c r="AA67" s="235" t="s">
        <v>1154</v>
      </c>
      <c r="AB67" s="235" t="s">
        <v>1154</v>
      </c>
      <c r="AC67" s="235" t="s">
        <v>1154</v>
      </c>
      <c r="AD67" s="235">
        <v>31.79739648</v>
      </c>
      <c r="AE67" s="235">
        <v>43.647108120000006</v>
      </c>
      <c r="AF67" s="235">
        <v>56.716954290000004</v>
      </c>
      <c r="AG67" s="235">
        <v>56.681669000000007</v>
      </c>
      <c r="AH67" s="235">
        <v>58.687640940000009</v>
      </c>
      <c r="AI67" s="235">
        <v>76.024297400000009</v>
      </c>
      <c r="AJ67" s="235">
        <v>71.100439649999984</v>
      </c>
      <c r="AK67" s="235">
        <v>66.75493440409079</v>
      </c>
      <c r="AL67" s="235">
        <v>76.370987220000004</v>
      </c>
      <c r="AM67" s="235">
        <v>77.92507255999999</v>
      </c>
      <c r="AN67" s="235">
        <v>73.782688659999991</v>
      </c>
      <c r="AO67" s="286">
        <v>80.109746360000003</v>
      </c>
    </row>
    <row r="68" spans="1:41" ht="12" customHeight="1">
      <c r="A68" s="414" t="s">
        <v>375</v>
      </c>
      <c r="B68" s="415" t="s">
        <v>233</v>
      </c>
      <c r="C68" s="415" t="s">
        <v>6198</v>
      </c>
      <c r="D68" s="416"/>
      <c r="E68" s="416"/>
      <c r="F68" s="415" t="s">
        <v>6199</v>
      </c>
      <c r="G68" s="416"/>
      <c r="H68" s="416"/>
      <c r="I68" s="417"/>
      <c r="J68" s="415" t="s">
        <v>229</v>
      </c>
      <c r="K68" s="415" t="s">
        <v>296</v>
      </c>
      <c r="L68" s="234" t="s">
        <v>1154</v>
      </c>
      <c r="M68" s="235" t="s">
        <v>1154</v>
      </c>
      <c r="N68" s="235" t="s">
        <v>1154</v>
      </c>
      <c r="O68" s="235" t="s">
        <v>1154</v>
      </c>
      <c r="P68" s="235" t="s">
        <v>1154</v>
      </c>
      <c r="Q68" s="235" t="s">
        <v>1154</v>
      </c>
      <c r="R68" s="235" t="s">
        <v>1154</v>
      </c>
      <c r="S68" s="235" t="s">
        <v>1154</v>
      </c>
      <c r="T68" s="235" t="s">
        <v>1154</v>
      </c>
      <c r="U68" s="235" t="s">
        <v>1154</v>
      </c>
      <c r="V68" s="235" t="s">
        <v>1154</v>
      </c>
      <c r="W68" s="235" t="s">
        <v>1154</v>
      </c>
      <c r="X68" s="235" t="s">
        <v>1154</v>
      </c>
      <c r="Y68" s="235" t="s">
        <v>1154</v>
      </c>
      <c r="Z68" s="235" t="s">
        <v>1154</v>
      </c>
      <c r="AA68" s="235">
        <v>21.342817086159791</v>
      </c>
      <c r="AB68" s="235">
        <v>30.589621000000001</v>
      </c>
      <c r="AC68" s="235">
        <v>31.013849</v>
      </c>
      <c r="AD68" s="235">
        <v>27.314613999999999</v>
      </c>
      <c r="AE68" s="235">
        <v>26.800000000000004</v>
      </c>
      <c r="AF68" s="235">
        <v>32.108194050000002</v>
      </c>
      <c r="AG68" s="235">
        <v>31.634037320000001</v>
      </c>
      <c r="AH68" s="235">
        <v>31.716939029999999</v>
      </c>
      <c r="AI68" s="235">
        <v>29.658372190000001</v>
      </c>
      <c r="AJ68" s="235">
        <v>30.919393980000002</v>
      </c>
      <c r="AK68" s="235">
        <v>26.400907395909218</v>
      </c>
      <c r="AL68" s="235">
        <v>28.989971020000002</v>
      </c>
      <c r="AM68" s="235">
        <v>34.370201180000002</v>
      </c>
      <c r="AN68" s="235">
        <v>31.288039129999998</v>
      </c>
      <c r="AO68" s="286">
        <v>31.451212389999995</v>
      </c>
    </row>
    <row r="69" spans="1:41" ht="12" customHeight="1">
      <c r="A69" s="414" t="s">
        <v>375</v>
      </c>
      <c r="B69" s="415" t="s">
        <v>287</v>
      </c>
      <c r="C69" s="415" t="s">
        <v>6200</v>
      </c>
      <c r="D69" s="416"/>
      <c r="E69" s="416"/>
      <c r="F69" s="415" t="s">
        <v>6201</v>
      </c>
      <c r="G69" s="416"/>
      <c r="H69" s="416"/>
      <c r="I69" s="417"/>
      <c r="J69" s="415" t="s">
        <v>229</v>
      </c>
      <c r="K69" s="415" t="s">
        <v>219</v>
      </c>
      <c r="L69" s="234" t="s">
        <v>1154</v>
      </c>
      <c r="M69" s="235" t="s">
        <v>1154</v>
      </c>
      <c r="N69" s="235" t="s">
        <v>1154</v>
      </c>
      <c r="O69" s="235" t="s">
        <v>1154</v>
      </c>
      <c r="P69" s="235" t="s">
        <v>1154</v>
      </c>
      <c r="Q69" s="235" t="s">
        <v>1154</v>
      </c>
      <c r="R69" s="235" t="s">
        <v>1154</v>
      </c>
      <c r="S69" s="235" t="s">
        <v>1154</v>
      </c>
      <c r="T69" s="235" t="s">
        <v>1154</v>
      </c>
      <c r="U69" s="235" t="s">
        <v>1154</v>
      </c>
      <c r="V69" s="235" t="s">
        <v>1154</v>
      </c>
      <c r="W69" s="235" t="s">
        <v>1154</v>
      </c>
      <c r="X69" s="235" t="s">
        <v>1154</v>
      </c>
      <c r="Y69" s="235" t="s">
        <v>1154</v>
      </c>
      <c r="Z69" s="235" t="s">
        <v>1154</v>
      </c>
      <c r="AA69" s="235" t="s">
        <v>1154</v>
      </c>
      <c r="AB69" s="235" t="s">
        <v>1154</v>
      </c>
      <c r="AC69" s="235" t="s">
        <v>1154</v>
      </c>
      <c r="AD69" s="235" t="s">
        <v>1154</v>
      </c>
      <c r="AE69" s="235" t="s">
        <v>1154</v>
      </c>
      <c r="AF69" s="235" t="s">
        <v>1154</v>
      </c>
      <c r="AG69" s="235" t="s">
        <v>1154</v>
      </c>
      <c r="AH69" s="235" t="s">
        <v>1154</v>
      </c>
      <c r="AI69" s="235" t="s">
        <v>1154</v>
      </c>
      <c r="AJ69" s="235">
        <v>5.3372269999999959</v>
      </c>
      <c r="AK69" s="235">
        <v>3.3783779999999997</v>
      </c>
      <c r="AL69" s="235">
        <v>3.7452559999999999</v>
      </c>
      <c r="AM69" s="235">
        <v>5.6295199999999994</v>
      </c>
      <c r="AN69" s="235">
        <v>6.0555909999999997</v>
      </c>
      <c r="AO69" s="286">
        <v>6.7436769999999999</v>
      </c>
    </row>
    <row r="70" spans="1:41" ht="12" customHeight="1">
      <c r="A70" s="401" t="s">
        <v>395</v>
      </c>
      <c r="B70" s="385" t="s">
        <v>216</v>
      </c>
      <c r="C70" s="385"/>
      <c r="D70" s="386"/>
      <c r="E70" s="386"/>
      <c r="F70" s="385" t="s">
        <v>397</v>
      </c>
      <c r="G70" s="386"/>
      <c r="H70" s="386"/>
      <c r="I70" s="387"/>
      <c r="J70" s="385" t="s">
        <v>219</v>
      </c>
      <c r="K70" s="385" t="s">
        <v>219</v>
      </c>
      <c r="L70" s="140">
        <v>1142.029711233517</v>
      </c>
      <c r="M70" s="141">
        <v>1353.2715740277083</v>
      </c>
      <c r="N70" s="141">
        <v>1492.5429811383742</v>
      </c>
      <c r="O70" s="141">
        <v>1757.941078284093</v>
      </c>
      <c r="P70" s="141">
        <v>1005.6825029210482</v>
      </c>
      <c r="Q70" s="141">
        <v>23.210403104656987</v>
      </c>
      <c r="R70" s="141">
        <v>0</v>
      </c>
      <c r="S70" s="141">
        <v>0</v>
      </c>
      <c r="T70" s="141">
        <v>0</v>
      </c>
      <c r="U70" s="141">
        <v>0</v>
      </c>
      <c r="V70" s="141">
        <v>0</v>
      </c>
      <c r="W70" s="141">
        <v>0</v>
      </c>
      <c r="X70" s="141">
        <v>0</v>
      </c>
      <c r="Y70" s="141">
        <v>0</v>
      </c>
      <c r="Z70" s="141">
        <v>0</v>
      </c>
      <c r="AA70" s="141">
        <v>0</v>
      </c>
      <c r="AB70" s="141">
        <v>0</v>
      </c>
      <c r="AC70" s="141">
        <v>0</v>
      </c>
      <c r="AD70" s="141">
        <v>0</v>
      </c>
      <c r="AE70" s="141">
        <v>0</v>
      </c>
      <c r="AF70" s="141">
        <v>0</v>
      </c>
      <c r="AG70" s="141">
        <v>0</v>
      </c>
      <c r="AH70" s="141">
        <v>0</v>
      </c>
      <c r="AI70" s="141">
        <v>0</v>
      </c>
      <c r="AJ70" s="141">
        <v>0</v>
      </c>
      <c r="AK70" s="141">
        <v>0</v>
      </c>
      <c r="AL70" s="141">
        <v>0</v>
      </c>
      <c r="AM70" s="141">
        <v>0</v>
      </c>
      <c r="AN70" s="141">
        <v>0</v>
      </c>
      <c r="AO70" s="161">
        <v>0</v>
      </c>
    </row>
    <row r="71" spans="1:41" ht="12" customHeight="1">
      <c r="A71" s="414" t="s">
        <v>395</v>
      </c>
      <c r="B71" s="415" t="s">
        <v>226</v>
      </c>
      <c r="C71" s="1622" t="s">
        <v>6202</v>
      </c>
      <c r="D71" s="1623"/>
      <c r="E71" s="1624"/>
      <c r="F71" s="1622" t="s">
        <v>6203</v>
      </c>
      <c r="G71" s="1623"/>
      <c r="H71" s="1623"/>
      <c r="I71" s="1624"/>
      <c r="J71" s="415" t="s">
        <v>229</v>
      </c>
      <c r="K71" s="415" t="s">
        <v>164</v>
      </c>
      <c r="L71" s="234">
        <v>24.269737940243701</v>
      </c>
      <c r="M71" s="235">
        <v>22.166583208145553</v>
      </c>
      <c r="N71" s="235">
        <v>22.387748289100319</v>
      </c>
      <c r="O71" s="235">
        <v>22.066432982807545</v>
      </c>
      <c r="P71" s="235">
        <v>12.963549490903022</v>
      </c>
      <c r="Q71" s="235" t="s">
        <v>1154</v>
      </c>
      <c r="R71" s="235" t="s">
        <v>1154</v>
      </c>
      <c r="S71" s="235" t="s">
        <v>1154</v>
      </c>
      <c r="T71" s="235" t="s">
        <v>1154</v>
      </c>
      <c r="U71" s="235" t="s">
        <v>1154</v>
      </c>
      <c r="V71" s="235" t="s">
        <v>1154</v>
      </c>
      <c r="W71" s="235" t="s">
        <v>1154</v>
      </c>
      <c r="X71" s="235" t="s">
        <v>1154</v>
      </c>
      <c r="Y71" s="235" t="s">
        <v>1154</v>
      </c>
      <c r="Z71" s="235" t="s">
        <v>1154</v>
      </c>
      <c r="AA71" s="235" t="s">
        <v>1154</v>
      </c>
      <c r="AB71" s="235" t="s">
        <v>1154</v>
      </c>
      <c r="AC71" s="235" t="s">
        <v>1154</v>
      </c>
      <c r="AD71" s="235" t="s">
        <v>1154</v>
      </c>
      <c r="AE71" s="235" t="s">
        <v>1154</v>
      </c>
      <c r="AF71" s="235" t="s">
        <v>1154</v>
      </c>
      <c r="AG71" s="235" t="s">
        <v>1154</v>
      </c>
      <c r="AH71" s="235" t="s">
        <v>1154</v>
      </c>
      <c r="AI71" s="235" t="s">
        <v>1154</v>
      </c>
      <c r="AJ71" s="235" t="s">
        <v>1154</v>
      </c>
      <c r="AK71" s="235" t="s">
        <v>1154</v>
      </c>
      <c r="AL71" s="235" t="s">
        <v>1154</v>
      </c>
      <c r="AM71" s="235" t="s">
        <v>1154</v>
      </c>
      <c r="AN71" s="235" t="s">
        <v>1154</v>
      </c>
      <c r="AO71" s="286" t="s">
        <v>1154</v>
      </c>
    </row>
    <row r="72" spans="1:41" ht="12" customHeight="1">
      <c r="A72" s="414" t="s">
        <v>395</v>
      </c>
      <c r="B72" s="415" t="s">
        <v>230</v>
      </c>
      <c r="C72" s="1622" t="s">
        <v>6204</v>
      </c>
      <c r="D72" s="1623"/>
      <c r="E72" s="1624"/>
      <c r="F72" s="1622" t="s">
        <v>6205</v>
      </c>
      <c r="G72" s="1623"/>
      <c r="H72" s="1623"/>
      <c r="I72" s="1624"/>
      <c r="J72" s="415" t="s">
        <v>229</v>
      </c>
      <c r="K72" s="415" t="s">
        <v>219</v>
      </c>
      <c r="L72" s="234">
        <v>871.36538140544155</v>
      </c>
      <c r="M72" s="235">
        <v>1032.2191620764481</v>
      </c>
      <c r="N72" s="235">
        <v>1131.9979969954934</v>
      </c>
      <c r="O72" s="235">
        <v>1275.5633450175264</v>
      </c>
      <c r="P72" s="235">
        <v>706.44391587381074</v>
      </c>
      <c r="Q72" s="235">
        <v>10.845989818060422</v>
      </c>
      <c r="R72" s="235" t="s">
        <v>1154</v>
      </c>
      <c r="S72" s="235" t="s">
        <v>1154</v>
      </c>
      <c r="T72" s="235" t="s">
        <v>1154</v>
      </c>
      <c r="U72" s="235" t="s">
        <v>1154</v>
      </c>
      <c r="V72" s="235" t="s">
        <v>1154</v>
      </c>
      <c r="W72" s="235" t="s">
        <v>1154</v>
      </c>
      <c r="X72" s="235" t="s">
        <v>1154</v>
      </c>
      <c r="Y72" s="235" t="s">
        <v>1154</v>
      </c>
      <c r="Z72" s="235" t="s">
        <v>1154</v>
      </c>
      <c r="AA72" s="235" t="s">
        <v>1154</v>
      </c>
      <c r="AB72" s="235" t="s">
        <v>1154</v>
      </c>
      <c r="AC72" s="235" t="s">
        <v>1154</v>
      </c>
      <c r="AD72" s="235" t="s">
        <v>1154</v>
      </c>
      <c r="AE72" s="235" t="s">
        <v>1154</v>
      </c>
      <c r="AF72" s="235" t="s">
        <v>1154</v>
      </c>
      <c r="AG72" s="235" t="s">
        <v>1154</v>
      </c>
      <c r="AH72" s="235" t="s">
        <v>1154</v>
      </c>
      <c r="AI72" s="235" t="s">
        <v>1154</v>
      </c>
      <c r="AJ72" s="235" t="s">
        <v>1154</v>
      </c>
      <c r="AK72" s="235" t="s">
        <v>1154</v>
      </c>
      <c r="AL72" s="235" t="s">
        <v>1154</v>
      </c>
      <c r="AM72" s="235" t="s">
        <v>1154</v>
      </c>
      <c r="AN72" s="235" t="s">
        <v>1154</v>
      </c>
      <c r="AO72" s="286" t="s">
        <v>1154</v>
      </c>
    </row>
    <row r="73" spans="1:41" ht="12" customHeight="1">
      <c r="A73" s="414" t="s">
        <v>395</v>
      </c>
      <c r="B73" s="415" t="s">
        <v>233</v>
      </c>
      <c r="C73" s="1622" t="s">
        <v>6206</v>
      </c>
      <c r="D73" s="1623"/>
      <c r="E73" s="1624"/>
      <c r="F73" s="1622" t="s">
        <v>6207</v>
      </c>
      <c r="G73" s="1623"/>
      <c r="H73" s="1623"/>
      <c r="I73" s="1624"/>
      <c r="J73" s="223" t="s">
        <v>219</v>
      </c>
      <c r="K73" s="415" t="s">
        <v>296</v>
      </c>
      <c r="L73" s="234">
        <v>321.46238107160747</v>
      </c>
      <c r="M73" s="235">
        <v>394.01824820564178</v>
      </c>
      <c r="N73" s="235">
        <v>434.57790852946079</v>
      </c>
      <c r="O73" s="235">
        <v>506.89342346853624</v>
      </c>
      <c r="P73" s="235">
        <v>265.22867634785524</v>
      </c>
      <c r="Q73" s="235" t="s">
        <v>1154</v>
      </c>
      <c r="R73" s="235" t="s">
        <v>1154</v>
      </c>
      <c r="S73" s="235" t="s">
        <v>1154</v>
      </c>
      <c r="T73" s="235" t="s">
        <v>1154</v>
      </c>
      <c r="U73" s="235" t="s">
        <v>1154</v>
      </c>
      <c r="V73" s="235" t="s">
        <v>1154</v>
      </c>
      <c r="W73" s="235" t="s">
        <v>1154</v>
      </c>
      <c r="X73" s="235" t="s">
        <v>1154</v>
      </c>
      <c r="Y73" s="235" t="s">
        <v>1154</v>
      </c>
      <c r="Z73" s="235" t="s">
        <v>1154</v>
      </c>
      <c r="AA73" s="235" t="s">
        <v>1154</v>
      </c>
      <c r="AB73" s="235" t="s">
        <v>1154</v>
      </c>
      <c r="AC73" s="235" t="s">
        <v>1154</v>
      </c>
      <c r="AD73" s="235" t="s">
        <v>1154</v>
      </c>
      <c r="AE73" s="235" t="s">
        <v>1154</v>
      </c>
      <c r="AF73" s="235" t="s">
        <v>1154</v>
      </c>
      <c r="AG73" s="235" t="s">
        <v>1154</v>
      </c>
      <c r="AH73" s="235" t="s">
        <v>1154</v>
      </c>
      <c r="AI73" s="235" t="s">
        <v>1154</v>
      </c>
      <c r="AJ73" s="235" t="s">
        <v>1154</v>
      </c>
      <c r="AK73" s="235" t="s">
        <v>1154</v>
      </c>
      <c r="AL73" s="235" t="s">
        <v>1154</v>
      </c>
      <c r="AM73" s="235" t="s">
        <v>1154</v>
      </c>
      <c r="AN73" s="235" t="s">
        <v>1154</v>
      </c>
      <c r="AO73" s="286" t="s">
        <v>1154</v>
      </c>
    </row>
    <row r="74" spans="1:41" ht="12" customHeight="1">
      <c r="A74" s="414" t="s">
        <v>395</v>
      </c>
      <c r="B74" s="415" t="s">
        <v>287</v>
      </c>
      <c r="C74" s="1622" t="s">
        <v>6208</v>
      </c>
      <c r="D74" s="1623"/>
      <c r="E74" s="1624"/>
      <c r="F74" s="1622" t="s">
        <v>6209</v>
      </c>
      <c r="G74" s="1623"/>
      <c r="H74" s="1623"/>
      <c r="I74" s="1624"/>
      <c r="J74" s="223" t="s">
        <v>219</v>
      </c>
      <c r="K74" s="415" t="s">
        <v>271</v>
      </c>
      <c r="L74" s="234">
        <v>74.486730095142718</v>
      </c>
      <c r="M74" s="235">
        <v>84.276664997496255</v>
      </c>
      <c r="N74" s="235">
        <v>92.684401602403625</v>
      </c>
      <c r="O74" s="235">
        <v>103.38884994157904</v>
      </c>
      <c r="P74" s="235">
        <v>73.900433984309799</v>
      </c>
      <c r="Q74" s="235" t="s">
        <v>1154</v>
      </c>
      <c r="R74" s="235" t="s">
        <v>1154</v>
      </c>
      <c r="S74" s="235" t="s">
        <v>1154</v>
      </c>
      <c r="T74" s="235" t="s">
        <v>1154</v>
      </c>
      <c r="U74" s="235" t="s">
        <v>1154</v>
      </c>
      <c r="V74" s="235" t="s">
        <v>1154</v>
      </c>
      <c r="W74" s="235" t="s">
        <v>1154</v>
      </c>
      <c r="X74" s="235" t="s">
        <v>1154</v>
      </c>
      <c r="Y74" s="235" t="s">
        <v>1154</v>
      </c>
      <c r="Z74" s="235" t="s">
        <v>1154</v>
      </c>
      <c r="AA74" s="235" t="s">
        <v>1154</v>
      </c>
      <c r="AB74" s="235" t="s">
        <v>1154</v>
      </c>
      <c r="AC74" s="235" t="s">
        <v>1154</v>
      </c>
      <c r="AD74" s="235" t="s">
        <v>1154</v>
      </c>
      <c r="AE74" s="235" t="s">
        <v>1154</v>
      </c>
      <c r="AF74" s="235" t="s">
        <v>1154</v>
      </c>
      <c r="AG74" s="235" t="s">
        <v>1154</v>
      </c>
      <c r="AH74" s="235" t="s">
        <v>1154</v>
      </c>
      <c r="AI74" s="235" t="s">
        <v>1154</v>
      </c>
      <c r="AJ74" s="235" t="s">
        <v>1154</v>
      </c>
      <c r="AK74" s="235" t="s">
        <v>1154</v>
      </c>
      <c r="AL74" s="235" t="s">
        <v>1154</v>
      </c>
      <c r="AM74" s="235" t="s">
        <v>1154</v>
      </c>
      <c r="AN74" s="235" t="s">
        <v>1154</v>
      </c>
      <c r="AO74" s="286" t="s">
        <v>1154</v>
      </c>
    </row>
    <row r="75" spans="1:41" ht="12" customHeight="1">
      <c r="A75" s="414" t="s">
        <v>395</v>
      </c>
      <c r="B75" s="415" t="s">
        <v>290</v>
      </c>
      <c r="C75" s="1622" t="s">
        <v>6210</v>
      </c>
      <c r="D75" s="1623"/>
      <c r="E75" s="1624"/>
      <c r="F75" s="1622" t="s">
        <v>6211</v>
      </c>
      <c r="G75" s="1623"/>
      <c r="H75" s="1623"/>
      <c r="I75" s="1624"/>
      <c r="J75" s="223" t="s">
        <v>219</v>
      </c>
      <c r="K75" s="415" t="s">
        <v>164</v>
      </c>
      <c r="L75" s="234">
        <v>127.86450509096979</v>
      </c>
      <c r="M75" s="235">
        <v>149.91941245201133</v>
      </c>
      <c r="N75" s="235">
        <v>156.49157068936742</v>
      </c>
      <c r="O75" s="235">
        <v>161.41700050075113</v>
      </c>
      <c r="P75" s="235">
        <v>77.939409113670507</v>
      </c>
      <c r="Q75" s="235" t="s">
        <v>1154</v>
      </c>
      <c r="R75" s="235" t="s">
        <v>1154</v>
      </c>
      <c r="S75" s="235" t="s">
        <v>1154</v>
      </c>
      <c r="T75" s="235" t="s">
        <v>1154</v>
      </c>
      <c r="U75" s="235" t="s">
        <v>1154</v>
      </c>
      <c r="V75" s="235" t="s">
        <v>1154</v>
      </c>
      <c r="W75" s="235" t="s">
        <v>1154</v>
      </c>
      <c r="X75" s="235" t="s">
        <v>1154</v>
      </c>
      <c r="Y75" s="235" t="s">
        <v>1154</v>
      </c>
      <c r="Z75" s="235" t="s">
        <v>1154</v>
      </c>
      <c r="AA75" s="235" t="s">
        <v>1154</v>
      </c>
      <c r="AB75" s="235" t="s">
        <v>1154</v>
      </c>
      <c r="AC75" s="235" t="s">
        <v>1154</v>
      </c>
      <c r="AD75" s="235" t="s">
        <v>1154</v>
      </c>
      <c r="AE75" s="235" t="s">
        <v>1154</v>
      </c>
      <c r="AF75" s="235" t="s">
        <v>1154</v>
      </c>
      <c r="AG75" s="235" t="s">
        <v>1154</v>
      </c>
      <c r="AH75" s="235" t="s">
        <v>1154</v>
      </c>
      <c r="AI75" s="235" t="s">
        <v>1154</v>
      </c>
      <c r="AJ75" s="235" t="s">
        <v>1154</v>
      </c>
      <c r="AK75" s="235" t="s">
        <v>1154</v>
      </c>
      <c r="AL75" s="235" t="s">
        <v>1154</v>
      </c>
      <c r="AM75" s="235" t="s">
        <v>1154</v>
      </c>
      <c r="AN75" s="235" t="s">
        <v>1154</v>
      </c>
      <c r="AO75" s="286" t="s">
        <v>1154</v>
      </c>
    </row>
    <row r="76" spans="1:41" ht="12" customHeight="1">
      <c r="A76" s="414" t="s">
        <v>395</v>
      </c>
      <c r="B76" s="415" t="s">
        <v>293</v>
      </c>
      <c r="C76" s="1622" t="s">
        <v>6212</v>
      </c>
      <c r="D76" s="1623"/>
      <c r="E76" s="1624"/>
      <c r="F76" s="1622" t="s">
        <v>6213</v>
      </c>
      <c r="G76" s="1623"/>
      <c r="H76" s="1623"/>
      <c r="I76" s="1624"/>
      <c r="J76" s="414" t="s">
        <v>229</v>
      </c>
      <c r="K76" s="415" t="s">
        <v>219</v>
      </c>
      <c r="L76" s="234">
        <v>246.39459188783175</v>
      </c>
      <c r="M76" s="235">
        <v>298.8858287431147</v>
      </c>
      <c r="N76" s="235">
        <v>338.15723585378066</v>
      </c>
      <c r="O76" s="235">
        <v>460.31130028375901</v>
      </c>
      <c r="P76" s="235">
        <v>286.2750375563345</v>
      </c>
      <c r="Q76" s="235">
        <v>12.364413286596564</v>
      </c>
      <c r="R76" s="235" t="s">
        <v>1154</v>
      </c>
      <c r="S76" s="235" t="s">
        <v>1154</v>
      </c>
      <c r="T76" s="235" t="s">
        <v>1154</v>
      </c>
      <c r="U76" s="235" t="s">
        <v>1154</v>
      </c>
      <c r="V76" s="235" t="s">
        <v>1154</v>
      </c>
      <c r="W76" s="235" t="s">
        <v>1154</v>
      </c>
      <c r="X76" s="235" t="s">
        <v>1154</v>
      </c>
      <c r="Y76" s="235" t="s">
        <v>1154</v>
      </c>
      <c r="Z76" s="235" t="s">
        <v>1154</v>
      </c>
      <c r="AA76" s="235" t="s">
        <v>1154</v>
      </c>
      <c r="AB76" s="235" t="s">
        <v>1154</v>
      </c>
      <c r="AC76" s="235" t="s">
        <v>1154</v>
      </c>
      <c r="AD76" s="235" t="s">
        <v>1154</v>
      </c>
      <c r="AE76" s="235" t="s">
        <v>1154</v>
      </c>
      <c r="AF76" s="235" t="s">
        <v>1154</v>
      </c>
      <c r="AG76" s="235" t="s">
        <v>1154</v>
      </c>
      <c r="AH76" s="235" t="s">
        <v>1154</v>
      </c>
      <c r="AI76" s="235" t="s">
        <v>1154</v>
      </c>
      <c r="AJ76" s="235" t="s">
        <v>1154</v>
      </c>
      <c r="AK76" s="235" t="s">
        <v>1154</v>
      </c>
      <c r="AL76" s="235" t="s">
        <v>1154</v>
      </c>
      <c r="AM76" s="235" t="s">
        <v>1154</v>
      </c>
      <c r="AN76" s="235" t="s">
        <v>1154</v>
      </c>
      <c r="AO76" s="286" t="s">
        <v>1154</v>
      </c>
    </row>
    <row r="77" spans="1:41" ht="12" customHeight="1">
      <c r="A77" s="414" t="s">
        <v>395</v>
      </c>
      <c r="B77" s="415" t="s">
        <v>297</v>
      </c>
      <c r="C77" s="1622" t="s">
        <v>6208</v>
      </c>
      <c r="D77" s="1623"/>
      <c r="E77" s="1624"/>
      <c r="F77" s="1622" t="s">
        <v>6209</v>
      </c>
      <c r="G77" s="1623"/>
      <c r="H77" s="1623"/>
      <c r="I77" s="1624"/>
      <c r="J77" s="223" t="s">
        <v>219</v>
      </c>
      <c r="K77" s="415" t="s">
        <v>271</v>
      </c>
      <c r="L77" s="234">
        <v>7.4778834919045236</v>
      </c>
      <c r="M77" s="235">
        <v>8.7565514939075282</v>
      </c>
      <c r="N77" s="235">
        <v>9.5935570021699217</v>
      </c>
      <c r="O77" s="235">
        <v>12.77193707227508</v>
      </c>
      <c r="P77" s="235">
        <v>7.3360040060090137</v>
      </c>
      <c r="Q77" s="235" t="s">
        <v>1154</v>
      </c>
      <c r="R77" s="235" t="s">
        <v>1154</v>
      </c>
      <c r="S77" s="235" t="s">
        <v>1154</v>
      </c>
      <c r="T77" s="235" t="s">
        <v>1154</v>
      </c>
      <c r="U77" s="235" t="s">
        <v>1154</v>
      </c>
      <c r="V77" s="235" t="s">
        <v>1154</v>
      </c>
      <c r="W77" s="235" t="s">
        <v>1154</v>
      </c>
      <c r="X77" s="235" t="s">
        <v>1154</v>
      </c>
      <c r="Y77" s="235" t="s">
        <v>1154</v>
      </c>
      <c r="Z77" s="235" t="s">
        <v>1154</v>
      </c>
      <c r="AA77" s="235" t="s">
        <v>1154</v>
      </c>
      <c r="AB77" s="235" t="s">
        <v>1154</v>
      </c>
      <c r="AC77" s="235" t="s">
        <v>1154</v>
      </c>
      <c r="AD77" s="235" t="s">
        <v>1154</v>
      </c>
      <c r="AE77" s="235" t="s">
        <v>1154</v>
      </c>
      <c r="AF77" s="235" t="s">
        <v>1154</v>
      </c>
      <c r="AG77" s="235" t="s">
        <v>1154</v>
      </c>
      <c r="AH77" s="235" t="s">
        <v>1154</v>
      </c>
      <c r="AI77" s="235" t="s">
        <v>1154</v>
      </c>
      <c r="AJ77" s="235" t="s">
        <v>1154</v>
      </c>
      <c r="AK77" s="235" t="s">
        <v>1154</v>
      </c>
      <c r="AL77" s="235" t="s">
        <v>1154</v>
      </c>
      <c r="AM77" s="235" t="s">
        <v>1154</v>
      </c>
      <c r="AN77" s="235" t="s">
        <v>1154</v>
      </c>
      <c r="AO77" s="286" t="s">
        <v>1154</v>
      </c>
    </row>
    <row r="78" spans="1:41" ht="12" customHeight="1">
      <c r="A78" s="401" t="s">
        <v>398</v>
      </c>
      <c r="B78" s="385" t="s">
        <v>216</v>
      </c>
      <c r="C78" s="385"/>
      <c r="D78" s="386"/>
      <c r="E78" s="386"/>
      <c r="F78" s="385" t="s">
        <v>400</v>
      </c>
      <c r="G78" s="386"/>
      <c r="H78" s="386"/>
      <c r="I78" s="387"/>
      <c r="J78" s="385" t="s">
        <v>219</v>
      </c>
      <c r="K78" s="385" t="s">
        <v>219</v>
      </c>
      <c r="L78" s="140">
        <v>0</v>
      </c>
      <c r="M78" s="141">
        <v>0</v>
      </c>
      <c r="N78" s="141">
        <v>0</v>
      </c>
      <c r="O78" s="141">
        <v>0</v>
      </c>
      <c r="P78" s="141">
        <v>0</v>
      </c>
      <c r="Q78" s="141">
        <v>0</v>
      </c>
      <c r="R78" s="141">
        <v>0</v>
      </c>
      <c r="S78" s="141">
        <v>0</v>
      </c>
      <c r="T78" s="141">
        <v>0</v>
      </c>
      <c r="U78" s="141">
        <v>0</v>
      </c>
      <c r="V78" s="141">
        <v>0</v>
      </c>
      <c r="W78" s="141">
        <v>0</v>
      </c>
      <c r="X78" s="141">
        <v>0</v>
      </c>
      <c r="Y78" s="141">
        <v>0</v>
      </c>
      <c r="Z78" s="141">
        <v>0</v>
      </c>
      <c r="AA78" s="141">
        <v>0</v>
      </c>
      <c r="AB78" s="141">
        <v>0</v>
      </c>
      <c r="AC78" s="141">
        <v>0</v>
      </c>
      <c r="AD78" s="141">
        <v>0</v>
      </c>
      <c r="AE78" s="141">
        <v>0</v>
      </c>
      <c r="AF78" s="141">
        <v>0</v>
      </c>
      <c r="AG78" s="141">
        <v>0</v>
      </c>
      <c r="AH78" s="141">
        <v>0</v>
      </c>
      <c r="AI78" s="141">
        <v>0</v>
      </c>
      <c r="AJ78" s="141">
        <v>0</v>
      </c>
      <c r="AK78" s="141">
        <v>0</v>
      </c>
      <c r="AL78" s="141">
        <v>0</v>
      </c>
      <c r="AM78" s="141">
        <v>0</v>
      </c>
      <c r="AN78" s="141">
        <v>0</v>
      </c>
      <c r="AO78" s="161">
        <v>0</v>
      </c>
    </row>
    <row r="79" spans="1:41" ht="12" customHeight="1">
      <c r="A79" s="414" t="s">
        <v>398</v>
      </c>
      <c r="B79" s="415" t="s">
        <v>226</v>
      </c>
      <c r="C79" s="1622" t="s">
        <v>6214</v>
      </c>
      <c r="D79" s="1623"/>
      <c r="E79" s="1624"/>
      <c r="F79" s="1622" t="s">
        <v>400</v>
      </c>
      <c r="G79" s="1623"/>
      <c r="H79" s="1623"/>
      <c r="I79" s="1624"/>
      <c r="J79" s="415" t="s">
        <v>229</v>
      </c>
      <c r="K79" s="415" t="s">
        <v>219</v>
      </c>
      <c r="L79" s="234" t="s">
        <v>1154</v>
      </c>
      <c r="M79" s="235" t="s">
        <v>1154</v>
      </c>
      <c r="N79" s="235" t="s">
        <v>1154</v>
      </c>
      <c r="O79" s="235" t="s">
        <v>1154</v>
      </c>
      <c r="P79" s="235" t="s">
        <v>1154</v>
      </c>
      <c r="Q79" s="235" t="s">
        <v>1154</v>
      </c>
      <c r="R79" s="235" t="s">
        <v>1154</v>
      </c>
      <c r="S79" s="235" t="s">
        <v>1154</v>
      </c>
      <c r="T79" s="235" t="s">
        <v>1154</v>
      </c>
      <c r="U79" s="235" t="s">
        <v>1154</v>
      </c>
      <c r="V79" s="235" t="s">
        <v>1154</v>
      </c>
      <c r="W79" s="235" t="s">
        <v>1154</v>
      </c>
      <c r="X79" s="235" t="s">
        <v>1154</v>
      </c>
      <c r="Y79" s="235" t="s">
        <v>1154</v>
      </c>
      <c r="Z79" s="235" t="s">
        <v>1154</v>
      </c>
      <c r="AA79" s="235" t="s">
        <v>1154</v>
      </c>
      <c r="AB79" s="235" t="s">
        <v>1154</v>
      </c>
      <c r="AC79" s="235" t="s">
        <v>1154</v>
      </c>
      <c r="AD79" s="235" t="s">
        <v>1154</v>
      </c>
      <c r="AE79" s="235" t="s">
        <v>1154</v>
      </c>
      <c r="AF79" s="235" t="s">
        <v>1154</v>
      </c>
      <c r="AG79" s="235" t="s">
        <v>1154</v>
      </c>
      <c r="AH79" s="235" t="s">
        <v>1154</v>
      </c>
      <c r="AI79" s="235" t="s">
        <v>1154</v>
      </c>
      <c r="AJ79" s="235" t="s">
        <v>1154</v>
      </c>
      <c r="AK79" s="235" t="s">
        <v>1154</v>
      </c>
      <c r="AL79" s="235" t="s">
        <v>1154</v>
      </c>
      <c r="AM79" s="235" t="s">
        <v>1154</v>
      </c>
      <c r="AN79" s="235" t="s">
        <v>1154</v>
      </c>
      <c r="AO79" s="286" t="s">
        <v>1154</v>
      </c>
    </row>
    <row r="80" spans="1:41" ht="12" customHeight="1">
      <c r="A80" s="401" t="s">
        <v>405</v>
      </c>
      <c r="B80" s="385" t="s">
        <v>216</v>
      </c>
      <c r="C80" s="385"/>
      <c r="D80" s="386"/>
      <c r="E80" s="386"/>
      <c r="F80" s="385" t="s">
        <v>407</v>
      </c>
      <c r="G80" s="386"/>
      <c r="H80" s="386"/>
      <c r="I80" s="387"/>
      <c r="J80" s="385" t="s">
        <v>219</v>
      </c>
      <c r="K80" s="385" t="s">
        <v>219</v>
      </c>
      <c r="L80" s="140">
        <v>0</v>
      </c>
      <c r="M80" s="141">
        <v>0</v>
      </c>
      <c r="N80" s="141">
        <v>0</v>
      </c>
      <c r="O80" s="141">
        <v>0</v>
      </c>
      <c r="P80" s="141">
        <v>0</v>
      </c>
      <c r="Q80" s="141">
        <v>0</v>
      </c>
      <c r="R80" s="141">
        <v>0</v>
      </c>
      <c r="S80" s="141">
        <v>0</v>
      </c>
      <c r="T80" s="141">
        <v>0</v>
      </c>
      <c r="U80" s="141">
        <v>0</v>
      </c>
      <c r="V80" s="141">
        <v>0</v>
      </c>
      <c r="W80" s="141">
        <v>0</v>
      </c>
      <c r="X80" s="141">
        <v>0</v>
      </c>
      <c r="Y80" s="141">
        <v>0</v>
      </c>
      <c r="Z80" s="141">
        <v>0</v>
      </c>
      <c r="AA80" s="141">
        <v>0</v>
      </c>
      <c r="AB80" s="141">
        <v>0</v>
      </c>
      <c r="AC80" s="141">
        <v>0</v>
      </c>
      <c r="AD80" s="141">
        <v>0</v>
      </c>
      <c r="AE80" s="141">
        <v>0</v>
      </c>
      <c r="AF80" s="141">
        <v>0</v>
      </c>
      <c r="AG80" s="141">
        <v>0</v>
      </c>
      <c r="AH80" s="141">
        <v>0</v>
      </c>
      <c r="AI80" s="141">
        <v>0</v>
      </c>
      <c r="AJ80" s="141">
        <v>0</v>
      </c>
      <c r="AK80" s="141">
        <v>0</v>
      </c>
      <c r="AL80" s="141">
        <v>0</v>
      </c>
      <c r="AM80" s="141">
        <v>0</v>
      </c>
      <c r="AN80" s="141">
        <v>0</v>
      </c>
      <c r="AO80" s="161">
        <v>0</v>
      </c>
    </row>
    <row r="81" spans="1:41" ht="12" customHeight="1">
      <c r="A81" s="414" t="s">
        <v>405</v>
      </c>
      <c r="B81" s="415" t="s">
        <v>226</v>
      </c>
      <c r="C81" s="1622" t="s">
        <v>6215</v>
      </c>
      <c r="D81" s="1623"/>
      <c r="E81" s="1624"/>
      <c r="F81" s="1622" t="s">
        <v>407</v>
      </c>
      <c r="G81" s="1623"/>
      <c r="H81" s="1623"/>
      <c r="I81" s="1624"/>
      <c r="J81" s="415" t="s">
        <v>344</v>
      </c>
      <c r="K81" s="415" t="s">
        <v>219</v>
      </c>
      <c r="L81" s="234" t="s">
        <v>1154</v>
      </c>
      <c r="M81" s="235" t="s">
        <v>1154</v>
      </c>
      <c r="N81" s="235" t="s">
        <v>1154</v>
      </c>
      <c r="O81" s="235" t="s">
        <v>1154</v>
      </c>
      <c r="P81" s="235" t="s">
        <v>1154</v>
      </c>
      <c r="Q81" s="235" t="s">
        <v>1154</v>
      </c>
      <c r="R81" s="235" t="s">
        <v>1154</v>
      </c>
      <c r="S81" s="235" t="s">
        <v>1154</v>
      </c>
      <c r="T81" s="235" t="s">
        <v>1154</v>
      </c>
      <c r="U81" s="235" t="s">
        <v>1154</v>
      </c>
      <c r="V81" s="235" t="s">
        <v>1154</v>
      </c>
      <c r="W81" s="235" t="s">
        <v>1154</v>
      </c>
      <c r="X81" s="235" t="s">
        <v>1154</v>
      </c>
      <c r="Y81" s="235" t="s">
        <v>1154</v>
      </c>
      <c r="Z81" s="235" t="s">
        <v>1154</v>
      </c>
      <c r="AA81" s="235" t="s">
        <v>1154</v>
      </c>
      <c r="AB81" s="235" t="s">
        <v>1154</v>
      </c>
      <c r="AC81" s="235" t="s">
        <v>1154</v>
      </c>
      <c r="AD81" s="235" t="s">
        <v>1154</v>
      </c>
      <c r="AE81" s="235" t="s">
        <v>1154</v>
      </c>
      <c r="AF81" s="235" t="s">
        <v>1154</v>
      </c>
      <c r="AG81" s="235" t="s">
        <v>1154</v>
      </c>
      <c r="AH81" s="235" t="s">
        <v>1154</v>
      </c>
      <c r="AI81" s="235" t="s">
        <v>1154</v>
      </c>
      <c r="AJ81" s="235" t="s">
        <v>1154</v>
      </c>
      <c r="AK81" s="235" t="s">
        <v>1154</v>
      </c>
      <c r="AL81" s="235" t="s">
        <v>1154</v>
      </c>
      <c r="AM81" s="235" t="s">
        <v>1154</v>
      </c>
      <c r="AN81" s="235" t="s">
        <v>1154</v>
      </c>
      <c r="AO81" s="286" t="s">
        <v>1154</v>
      </c>
    </row>
    <row r="82" spans="1:41" ht="12" customHeight="1">
      <c r="A82" s="401" t="s">
        <v>408</v>
      </c>
      <c r="B82" s="385" t="s">
        <v>216</v>
      </c>
      <c r="C82" s="385"/>
      <c r="D82" s="386"/>
      <c r="E82" s="386"/>
      <c r="F82" s="385" t="s">
        <v>410</v>
      </c>
      <c r="G82" s="386"/>
      <c r="H82" s="386"/>
      <c r="I82" s="387"/>
      <c r="J82" s="385" t="s">
        <v>219</v>
      </c>
      <c r="K82" s="385" t="s">
        <v>219</v>
      </c>
      <c r="L82" s="140">
        <v>0</v>
      </c>
      <c r="M82" s="141">
        <v>0</v>
      </c>
      <c r="N82" s="141">
        <v>28.451009848105492</v>
      </c>
      <c r="O82" s="141">
        <v>62.372725755299619</v>
      </c>
      <c r="P82" s="141">
        <v>57.936905358037059</v>
      </c>
      <c r="Q82" s="141">
        <v>29.200609247204142</v>
      </c>
      <c r="R82" s="141">
        <v>27.625776164246371</v>
      </c>
      <c r="S82" s="141">
        <v>26.964475880487399</v>
      </c>
      <c r="T82" s="141">
        <v>32.512414455015858</v>
      </c>
      <c r="U82" s="141">
        <v>31.276368719746287</v>
      </c>
      <c r="V82" s="141">
        <v>30.429411761892851</v>
      </c>
      <c r="W82" s="141">
        <v>26.549628426973793</v>
      </c>
      <c r="X82" s="141">
        <v>21.475241229999995</v>
      </c>
      <c r="Y82" s="141">
        <v>23.225707159999999</v>
      </c>
      <c r="Z82" s="141">
        <v>69.482686299999983</v>
      </c>
      <c r="AA82" s="141">
        <v>125.470861</v>
      </c>
      <c r="AB82" s="141">
        <v>119.74481093000003</v>
      </c>
      <c r="AC82" s="141">
        <v>113.83008211000001</v>
      </c>
      <c r="AD82" s="141">
        <v>239.97887544</v>
      </c>
      <c r="AE82" s="141">
        <v>240.60669676000003</v>
      </c>
      <c r="AF82" s="141">
        <v>310.74112334</v>
      </c>
      <c r="AG82" s="141">
        <v>336.35018408000002</v>
      </c>
      <c r="AH82" s="141">
        <v>343.98047607000007</v>
      </c>
      <c r="AI82" s="141">
        <v>345.62696717</v>
      </c>
      <c r="AJ82" s="141">
        <v>363.91944109000002</v>
      </c>
      <c r="AK82" s="141">
        <v>321.62517656</v>
      </c>
      <c r="AL82" s="141">
        <v>354.74883763400004</v>
      </c>
      <c r="AM82" s="141">
        <v>291.97995616999998</v>
      </c>
      <c r="AN82" s="141">
        <v>258.46156586999996</v>
      </c>
      <c r="AO82" s="161">
        <v>311.93155727000004</v>
      </c>
    </row>
    <row r="83" spans="1:41" ht="12" customHeight="1">
      <c r="A83" s="414" t="s">
        <v>408</v>
      </c>
      <c r="B83" s="415" t="s">
        <v>226</v>
      </c>
      <c r="C83" s="1622" t="s">
        <v>6216</v>
      </c>
      <c r="D83" s="1623"/>
      <c r="E83" s="1624"/>
      <c r="F83" s="1622" t="s">
        <v>6217</v>
      </c>
      <c r="G83" s="1623"/>
      <c r="H83" s="1623"/>
      <c r="I83" s="1624"/>
      <c r="J83" s="415" t="s">
        <v>229</v>
      </c>
      <c r="K83" s="415" t="s">
        <v>296</v>
      </c>
      <c r="L83" s="234" t="s">
        <v>1154</v>
      </c>
      <c r="M83" s="235" t="s">
        <v>1154</v>
      </c>
      <c r="N83" s="235">
        <v>28.451009848105492</v>
      </c>
      <c r="O83" s="235">
        <v>62.372725755299619</v>
      </c>
      <c r="P83" s="235">
        <v>57.936905358037059</v>
      </c>
      <c r="Q83" s="235">
        <v>29.200609247204142</v>
      </c>
      <c r="R83" s="235">
        <v>27.625776164246371</v>
      </c>
      <c r="S83" s="235">
        <v>26.964475880487399</v>
      </c>
      <c r="T83" s="235">
        <v>32.512414455015858</v>
      </c>
      <c r="U83" s="235">
        <v>31.276368719746287</v>
      </c>
      <c r="V83" s="235">
        <v>30.429411761892851</v>
      </c>
      <c r="W83" s="235">
        <v>26.549628426973793</v>
      </c>
      <c r="X83" s="235">
        <v>21.475241229999995</v>
      </c>
      <c r="Y83" s="235">
        <v>23.225707159999999</v>
      </c>
      <c r="Z83" s="235">
        <v>23.483715069999995</v>
      </c>
      <c r="AA83" s="235">
        <v>23.2409</v>
      </c>
      <c r="AB83" s="235">
        <v>21.238588930000002</v>
      </c>
      <c r="AC83" s="235">
        <v>49.027690110000009</v>
      </c>
      <c r="AD83" s="235">
        <v>98.269906439999986</v>
      </c>
      <c r="AE83" s="235">
        <v>97.826121760000007</v>
      </c>
      <c r="AF83" s="235">
        <v>113.93846034000002</v>
      </c>
      <c r="AG83" s="235">
        <v>121.54709707999999</v>
      </c>
      <c r="AH83" s="235">
        <v>126.31309645000002</v>
      </c>
      <c r="AI83" s="235">
        <v>125.96799992000003</v>
      </c>
      <c r="AJ83" s="235">
        <v>126.90161155</v>
      </c>
      <c r="AK83" s="235">
        <v>112.31743442000001</v>
      </c>
      <c r="AL83" s="235">
        <v>117.76387664000001</v>
      </c>
      <c r="AM83" s="235">
        <v>92.809562409999998</v>
      </c>
      <c r="AN83" s="235">
        <v>76.763445560000008</v>
      </c>
      <c r="AO83" s="286">
        <v>147.19357350000001</v>
      </c>
    </row>
    <row r="84" spans="1:41" ht="12" customHeight="1">
      <c r="A84" s="414" t="s">
        <v>408</v>
      </c>
      <c r="B84" s="415" t="s">
        <v>230</v>
      </c>
      <c r="C84" s="1622" t="s">
        <v>6218</v>
      </c>
      <c r="D84" s="1623"/>
      <c r="E84" s="1624"/>
      <c r="F84" s="1622" t="s">
        <v>6219</v>
      </c>
      <c r="G84" s="1623"/>
      <c r="H84" s="1623"/>
      <c r="I84" s="1624"/>
      <c r="J84" s="415" t="s">
        <v>229</v>
      </c>
      <c r="K84" s="415" t="s">
        <v>271</v>
      </c>
      <c r="L84" s="234" t="s">
        <v>1154</v>
      </c>
      <c r="M84" s="235" t="s">
        <v>1154</v>
      </c>
      <c r="N84" s="235" t="s">
        <v>1154</v>
      </c>
      <c r="O84" s="235" t="s">
        <v>1154</v>
      </c>
      <c r="P84" s="235" t="s">
        <v>1154</v>
      </c>
      <c r="Q84" s="235" t="s">
        <v>1154</v>
      </c>
      <c r="R84" s="235" t="s">
        <v>1154</v>
      </c>
      <c r="S84" s="235" t="s">
        <v>1154</v>
      </c>
      <c r="T84" s="235" t="s">
        <v>1154</v>
      </c>
      <c r="U84" s="235" t="s">
        <v>1154</v>
      </c>
      <c r="V84" s="235" t="s">
        <v>1154</v>
      </c>
      <c r="W84" s="235" t="s">
        <v>1154</v>
      </c>
      <c r="X84" s="235" t="s">
        <v>1154</v>
      </c>
      <c r="Y84" s="235" t="s">
        <v>1154</v>
      </c>
      <c r="Z84" s="235" t="s">
        <v>1154</v>
      </c>
      <c r="AA84" s="235" t="s">
        <v>1154</v>
      </c>
      <c r="AB84" s="235" t="s">
        <v>1154</v>
      </c>
      <c r="AC84" s="235" t="s">
        <v>1154</v>
      </c>
      <c r="AD84" s="235" t="s">
        <v>1154</v>
      </c>
      <c r="AE84" s="235" t="s">
        <v>1154</v>
      </c>
      <c r="AF84" s="235" t="s">
        <v>1154</v>
      </c>
      <c r="AG84" s="235" t="s">
        <v>1154</v>
      </c>
      <c r="AH84" s="235" t="s">
        <v>1154</v>
      </c>
      <c r="AI84" s="235" t="s">
        <v>1154</v>
      </c>
      <c r="AJ84" s="235">
        <v>12.306650340000001</v>
      </c>
      <c r="AK84" s="235">
        <v>11.754916339999999</v>
      </c>
      <c r="AL84" s="235">
        <v>12.939014389999999</v>
      </c>
      <c r="AM84" s="235">
        <v>13.151337869999997</v>
      </c>
      <c r="AN84" s="235">
        <v>13.195077769999999</v>
      </c>
      <c r="AO84" s="286">
        <v>13.240655559999999</v>
      </c>
    </row>
    <row r="85" spans="1:41" ht="12" customHeight="1">
      <c r="A85" s="414" t="s">
        <v>408</v>
      </c>
      <c r="B85" s="415" t="s">
        <v>233</v>
      </c>
      <c r="C85" s="1622" t="s">
        <v>6220</v>
      </c>
      <c r="D85" s="1623"/>
      <c r="E85" s="1624"/>
      <c r="F85" s="1622" t="s">
        <v>6221</v>
      </c>
      <c r="G85" s="1623"/>
      <c r="H85" s="1623"/>
      <c r="I85" s="1624"/>
      <c r="J85" s="415" t="s">
        <v>229</v>
      </c>
      <c r="K85" s="415" t="s">
        <v>271</v>
      </c>
      <c r="L85" s="234" t="s">
        <v>1154</v>
      </c>
      <c r="M85" s="235" t="s">
        <v>1154</v>
      </c>
      <c r="N85" s="235" t="s">
        <v>1154</v>
      </c>
      <c r="O85" s="235" t="s">
        <v>1154</v>
      </c>
      <c r="P85" s="235" t="s">
        <v>1154</v>
      </c>
      <c r="Q85" s="235" t="s">
        <v>1154</v>
      </c>
      <c r="R85" s="235" t="s">
        <v>1154</v>
      </c>
      <c r="S85" s="235" t="s">
        <v>1154</v>
      </c>
      <c r="T85" s="235" t="s">
        <v>1154</v>
      </c>
      <c r="U85" s="235" t="s">
        <v>1154</v>
      </c>
      <c r="V85" s="235" t="s">
        <v>1154</v>
      </c>
      <c r="W85" s="235" t="s">
        <v>1154</v>
      </c>
      <c r="X85" s="235" t="s">
        <v>1154</v>
      </c>
      <c r="Y85" s="235" t="s">
        <v>1154</v>
      </c>
      <c r="Z85" s="235" t="s">
        <v>1154</v>
      </c>
      <c r="AA85" s="235" t="s">
        <v>1154</v>
      </c>
      <c r="AB85" s="235" t="s">
        <v>1154</v>
      </c>
      <c r="AC85" s="235" t="s">
        <v>1154</v>
      </c>
      <c r="AD85" s="235" t="s">
        <v>1154</v>
      </c>
      <c r="AE85" s="235" t="s">
        <v>1154</v>
      </c>
      <c r="AF85" s="235" t="s">
        <v>1154</v>
      </c>
      <c r="AG85" s="235" t="s">
        <v>1154</v>
      </c>
      <c r="AH85" s="235" t="s">
        <v>1154</v>
      </c>
      <c r="AI85" s="235" t="s">
        <v>1154</v>
      </c>
      <c r="AJ85" s="235">
        <v>5.70045366</v>
      </c>
      <c r="AK85" s="235">
        <v>5.9531642700000003</v>
      </c>
      <c r="AL85" s="235">
        <v>6.4100139900000004</v>
      </c>
      <c r="AM85" s="235">
        <v>7.6413048900000007</v>
      </c>
      <c r="AN85" s="235">
        <v>7.2585535400000021</v>
      </c>
      <c r="AO85" s="286">
        <v>7.35038239</v>
      </c>
    </row>
    <row r="86" spans="1:41" ht="12" customHeight="1">
      <c r="A86" s="414" t="s">
        <v>408</v>
      </c>
      <c r="B86" s="415" t="s">
        <v>287</v>
      </c>
      <c r="C86" s="415" t="s">
        <v>6222</v>
      </c>
      <c r="D86" s="416"/>
      <c r="E86" s="416"/>
      <c r="F86" s="415" t="s">
        <v>6223</v>
      </c>
      <c r="G86" s="416"/>
      <c r="H86" s="416"/>
      <c r="I86" s="417"/>
      <c r="J86" s="415" t="s">
        <v>229</v>
      </c>
      <c r="K86" s="415" t="s">
        <v>296</v>
      </c>
      <c r="L86" s="234" t="s">
        <v>1154</v>
      </c>
      <c r="M86" s="235" t="s">
        <v>1154</v>
      </c>
      <c r="N86" s="235" t="s">
        <v>1154</v>
      </c>
      <c r="O86" s="235" t="s">
        <v>1154</v>
      </c>
      <c r="P86" s="235" t="s">
        <v>1154</v>
      </c>
      <c r="Q86" s="235" t="s">
        <v>1154</v>
      </c>
      <c r="R86" s="235" t="s">
        <v>1154</v>
      </c>
      <c r="S86" s="235" t="s">
        <v>1154</v>
      </c>
      <c r="T86" s="235" t="s">
        <v>1154</v>
      </c>
      <c r="U86" s="235" t="s">
        <v>1154</v>
      </c>
      <c r="V86" s="235" t="s">
        <v>1154</v>
      </c>
      <c r="W86" s="235" t="s">
        <v>1154</v>
      </c>
      <c r="X86" s="235" t="s">
        <v>1154</v>
      </c>
      <c r="Y86" s="235" t="s">
        <v>1154</v>
      </c>
      <c r="Z86" s="235">
        <v>45.998971229999995</v>
      </c>
      <c r="AA86" s="235">
        <v>85.116216000000009</v>
      </c>
      <c r="AB86" s="235">
        <v>72.741271000000012</v>
      </c>
      <c r="AC86" s="235">
        <v>48.399526000000002</v>
      </c>
      <c r="AD86" s="235">
        <v>113.374835</v>
      </c>
      <c r="AE86" s="235">
        <v>117.63699600000001</v>
      </c>
      <c r="AF86" s="235">
        <v>154.09350499999999</v>
      </c>
      <c r="AG86" s="235">
        <v>174.281058</v>
      </c>
      <c r="AH86" s="235">
        <v>178.54038861999999</v>
      </c>
      <c r="AI86" s="235">
        <v>180.46227825</v>
      </c>
      <c r="AJ86" s="235">
        <v>180.97637154000003</v>
      </c>
      <c r="AK86" s="235">
        <v>155.93767152999999</v>
      </c>
      <c r="AL86" s="235">
        <v>179.60025361400002</v>
      </c>
      <c r="AM86" s="235">
        <v>141.52777599999999</v>
      </c>
      <c r="AN86" s="235">
        <v>124.777277</v>
      </c>
      <c r="AO86" s="286">
        <v>106.253567</v>
      </c>
    </row>
    <row r="87" spans="1:41" ht="12" customHeight="1">
      <c r="A87" s="414" t="s">
        <v>408</v>
      </c>
      <c r="B87" s="415" t="s">
        <v>290</v>
      </c>
      <c r="C87" s="415" t="s">
        <v>6224</v>
      </c>
      <c r="D87" s="416"/>
      <c r="E87" s="416"/>
      <c r="F87" s="415" t="s">
        <v>6225</v>
      </c>
      <c r="G87" s="416"/>
      <c r="H87" s="416"/>
      <c r="I87" s="417"/>
      <c r="J87" s="415" t="s">
        <v>229</v>
      </c>
      <c r="K87" s="415" t="s">
        <v>296</v>
      </c>
      <c r="L87" s="234" t="s">
        <v>1154</v>
      </c>
      <c r="M87" s="235" t="s">
        <v>1154</v>
      </c>
      <c r="N87" s="235" t="s">
        <v>1154</v>
      </c>
      <c r="O87" s="235" t="s">
        <v>1154</v>
      </c>
      <c r="P87" s="235" t="s">
        <v>1154</v>
      </c>
      <c r="Q87" s="235" t="s">
        <v>1154</v>
      </c>
      <c r="R87" s="235" t="s">
        <v>1154</v>
      </c>
      <c r="S87" s="235" t="s">
        <v>1154</v>
      </c>
      <c r="T87" s="235" t="s">
        <v>1154</v>
      </c>
      <c r="U87" s="235" t="s">
        <v>1154</v>
      </c>
      <c r="V87" s="235" t="s">
        <v>1154</v>
      </c>
      <c r="W87" s="235" t="s">
        <v>1154</v>
      </c>
      <c r="X87" s="235" t="s">
        <v>1154</v>
      </c>
      <c r="Y87" s="235" t="s">
        <v>1154</v>
      </c>
      <c r="Z87" s="235" t="s">
        <v>1154</v>
      </c>
      <c r="AA87" s="235">
        <v>17.113744999999998</v>
      </c>
      <c r="AB87" s="235">
        <v>25.764951000000003</v>
      </c>
      <c r="AC87" s="235">
        <v>16.402865999999996</v>
      </c>
      <c r="AD87" s="235">
        <v>28.334133999999995</v>
      </c>
      <c r="AE87" s="235">
        <v>25.143579000000003</v>
      </c>
      <c r="AF87" s="235">
        <v>42.709158000000002</v>
      </c>
      <c r="AG87" s="235">
        <v>40.522029000000011</v>
      </c>
      <c r="AH87" s="235">
        <v>39.126991000000011</v>
      </c>
      <c r="AI87" s="235">
        <v>39.196689000000006</v>
      </c>
      <c r="AJ87" s="235">
        <v>38.034354</v>
      </c>
      <c r="AK87" s="235">
        <v>35.661989999999996</v>
      </c>
      <c r="AL87" s="235">
        <v>38.035679000000002</v>
      </c>
      <c r="AM87" s="235">
        <v>36.849974999999993</v>
      </c>
      <c r="AN87" s="235">
        <v>36.467211999999989</v>
      </c>
      <c r="AO87" s="286">
        <v>37.893378819999995</v>
      </c>
    </row>
    <row r="88" spans="1:41" ht="12" customHeight="1">
      <c r="A88" s="401" t="s">
        <v>415</v>
      </c>
      <c r="B88" s="385" t="s">
        <v>216</v>
      </c>
      <c r="C88" s="385"/>
      <c r="D88" s="386"/>
      <c r="E88" s="386"/>
      <c r="F88" s="385" t="s">
        <v>417</v>
      </c>
      <c r="G88" s="386"/>
      <c r="H88" s="386"/>
      <c r="I88" s="387"/>
      <c r="J88" s="385" t="s">
        <v>219</v>
      </c>
      <c r="K88" s="385" t="s">
        <v>219</v>
      </c>
      <c r="L88" s="140">
        <v>52.236688365882166</v>
      </c>
      <c r="M88" s="141">
        <v>115.65264563511934</v>
      </c>
      <c r="N88" s="141">
        <v>218.49440827908529</v>
      </c>
      <c r="O88" s="141">
        <v>274.64112835920548</v>
      </c>
      <c r="P88" s="141">
        <v>326.24468083389081</v>
      </c>
      <c r="Q88" s="141">
        <v>415.9989674860883</v>
      </c>
      <c r="R88" s="141">
        <v>508.87001132380368</v>
      </c>
      <c r="S88" s="141">
        <v>575.55832751286232</v>
      </c>
      <c r="T88" s="141">
        <v>692.96508447448616</v>
      </c>
      <c r="U88" s="141">
        <v>765.53801860415456</v>
      </c>
      <c r="V88" s="141">
        <v>822.49836806106816</v>
      </c>
      <c r="W88" s="141">
        <v>763.87087185603264</v>
      </c>
      <c r="X88" s="141">
        <v>725.97914875817935</v>
      </c>
      <c r="Y88" s="141">
        <v>584.75908973909941</v>
      </c>
      <c r="Z88" s="141">
        <v>358.54154226391012</v>
      </c>
      <c r="AA88" s="141">
        <v>402.44700685475323</v>
      </c>
      <c r="AB88" s="141">
        <v>409.87657522087204</v>
      </c>
      <c r="AC88" s="141">
        <v>445.71182283522211</v>
      </c>
      <c r="AD88" s="141">
        <v>469.88629875977654</v>
      </c>
      <c r="AE88" s="141">
        <v>492.98333428239516</v>
      </c>
      <c r="AF88" s="141">
        <v>497.70714700428351</v>
      </c>
      <c r="AG88" s="141">
        <v>503.23819693376731</v>
      </c>
      <c r="AH88" s="141">
        <v>519.09916026411997</v>
      </c>
      <c r="AI88" s="141">
        <v>547.24901803816545</v>
      </c>
      <c r="AJ88" s="141">
        <v>582.38439083462833</v>
      </c>
      <c r="AK88" s="141">
        <v>562.10302919956757</v>
      </c>
      <c r="AL88" s="141">
        <v>610.60350102645009</v>
      </c>
      <c r="AM88" s="141">
        <v>717.79484591557161</v>
      </c>
      <c r="AN88" s="141">
        <v>779.91157604957789</v>
      </c>
      <c r="AO88" s="161">
        <v>823.96538901158988</v>
      </c>
    </row>
    <row r="89" spans="1:41" ht="12" customHeight="1">
      <c r="A89" s="401" t="s">
        <v>418</v>
      </c>
      <c r="B89" s="385" t="s">
        <v>216</v>
      </c>
      <c r="C89" s="385"/>
      <c r="D89" s="386"/>
      <c r="E89" s="386"/>
      <c r="F89" s="385" t="s">
        <v>420</v>
      </c>
      <c r="G89" s="386"/>
      <c r="H89" s="386"/>
      <c r="I89" s="387"/>
      <c r="J89" s="385" t="s">
        <v>219</v>
      </c>
      <c r="K89" s="385" t="s">
        <v>219</v>
      </c>
      <c r="L89" s="140">
        <v>36.187614755466541</v>
      </c>
      <c r="M89" s="141">
        <v>42.292605575029214</v>
      </c>
      <c r="N89" s="141">
        <v>59.301452178267404</v>
      </c>
      <c r="O89" s="141">
        <v>70.188616257719914</v>
      </c>
      <c r="P89" s="141">
        <v>71.832749123685531</v>
      </c>
      <c r="Q89" s="141">
        <v>78.631580704389933</v>
      </c>
      <c r="R89" s="141">
        <v>93.023042897679844</v>
      </c>
      <c r="S89" s="141">
        <v>99.316111667501261</v>
      </c>
      <c r="T89" s="141">
        <v>105.43433900851277</v>
      </c>
      <c r="U89" s="141">
        <v>112.07678183942581</v>
      </c>
      <c r="V89" s="141">
        <v>118.96191562727421</v>
      </c>
      <c r="W89" s="141">
        <v>134.40600178108835</v>
      </c>
      <c r="X89" s="141">
        <v>136.68129202999998</v>
      </c>
      <c r="Y89" s="141">
        <v>150.00938037999998</v>
      </c>
      <c r="Z89" s="141">
        <v>164.37014630999988</v>
      </c>
      <c r="AA89" s="141">
        <v>169.20509390000007</v>
      </c>
      <c r="AB89" s="141">
        <v>172.49012261000004</v>
      </c>
      <c r="AC89" s="141">
        <v>183.13465652000002</v>
      </c>
      <c r="AD89" s="141">
        <v>181.58660767999999</v>
      </c>
      <c r="AE89" s="141">
        <v>188.27713408999992</v>
      </c>
      <c r="AF89" s="141">
        <v>194.33028967999996</v>
      </c>
      <c r="AG89" s="141">
        <v>204.69780092000002</v>
      </c>
      <c r="AH89" s="141">
        <v>215.18669282000002</v>
      </c>
      <c r="AI89" s="141">
        <v>219.18781254999993</v>
      </c>
      <c r="AJ89" s="141">
        <v>224.53641624000011</v>
      </c>
      <c r="AK89" s="141">
        <v>228.15123474999999</v>
      </c>
      <c r="AL89" s="141">
        <v>242.35068161999999</v>
      </c>
      <c r="AM89" s="141">
        <v>251.59222482000001</v>
      </c>
      <c r="AN89" s="141">
        <v>270.87220687000001</v>
      </c>
      <c r="AO89" s="161">
        <v>290.94669997</v>
      </c>
    </row>
    <row r="90" spans="1:41" ht="12" customHeight="1">
      <c r="A90" s="414" t="s">
        <v>418</v>
      </c>
      <c r="B90" s="415" t="s">
        <v>226</v>
      </c>
      <c r="C90" s="1622" t="s">
        <v>6226</v>
      </c>
      <c r="D90" s="1623"/>
      <c r="E90" s="1624"/>
      <c r="F90" s="1622" t="s">
        <v>6227</v>
      </c>
      <c r="G90" s="1623"/>
      <c r="H90" s="1623"/>
      <c r="I90" s="1624"/>
      <c r="J90" s="415" t="s">
        <v>344</v>
      </c>
      <c r="K90" s="415" t="s">
        <v>427</v>
      </c>
      <c r="L90" s="234">
        <v>27.983642129861462</v>
      </c>
      <c r="M90" s="235">
        <v>33.779836421298619</v>
      </c>
      <c r="N90" s="235">
        <v>48.37255883825739</v>
      </c>
      <c r="O90" s="235">
        <v>57.870138541145053</v>
      </c>
      <c r="P90" s="235">
        <v>57.248372558838263</v>
      </c>
      <c r="Q90" s="235">
        <v>62.535365548322488</v>
      </c>
      <c r="R90" s="235">
        <v>74.121252712401926</v>
      </c>
      <c r="S90" s="235">
        <v>77.188779001836096</v>
      </c>
      <c r="T90" s="235">
        <v>80.478530295443164</v>
      </c>
      <c r="U90" s="235">
        <v>82.628972625605073</v>
      </c>
      <c r="V90" s="235">
        <v>85.01412395196958</v>
      </c>
      <c r="W90" s="235">
        <v>96.903799651727638</v>
      </c>
      <c r="X90" s="235">
        <v>99.523599859999976</v>
      </c>
      <c r="Y90" s="235">
        <v>110.89385183</v>
      </c>
      <c r="Z90" s="235">
        <v>119.53822501999989</v>
      </c>
      <c r="AA90" s="235">
        <v>124.16064885000006</v>
      </c>
      <c r="AB90" s="235">
        <v>127.27430705000003</v>
      </c>
      <c r="AC90" s="235">
        <v>130.73205614</v>
      </c>
      <c r="AD90" s="235">
        <v>134.06283781999997</v>
      </c>
      <c r="AE90" s="235">
        <v>134.61532699999992</v>
      </c>
      <c r="AF90" s="235">
        <v>138.81497089999999</v>
      </c>
      <c r="AG90" s="235">
        <v>142.94326458</v>
      </c>
      <c r="AH90" s="235">
        <v>152.66776028000004</v>
      </c>
      <c r="AI90" s="235">
        <v>154.71877799999993</v>
      </c>
      <c r="AJ90" s="235">
        <v>156.41999451000007</v>
      </c>
      <c r="AK90" s="235">
        <v>157.21239531999998</v>
      </c>
      <c r="AL90" s="235">
        <v>169.19176629999998</v>
      </c>
      <c r="AM90" s="235">
        <v>175.41815986</v>
      </c>
      <c r="AN90" s="235">
        <v>188.44052636000001</v>
      </c>
      <c r="AO90" s="286">
        <v>201.61769636</v>
      </c>
    </row>
    <row r="91" spans="1:41" ht="12" customHeight="1">
      <c r="A91" s="414" t="s">
        <v>418</v>
      </c>
      <c r="B91" s="415" t="s">
        <v>230</v>
      </c>
      <c r="C91" s="1622" t="s">
        <v>6228</v>
      </c>
      <c r="D91" s="1623"/>
      <c r="E91" s="1624"/>
      <c r="F91" s="1622" t="s">
        <v>6229</v>
      </c>
      <c r="G91" s="1623"/>
      <c r="H91" s="1623"/>
      <c r="I91" s="1624"/>
      <c r="J91" s="415" t="s">
        <v>344</v>
      </c>
      <c r="K91" s="415" t="s">
        <v>427</v>
      </c>
      <c r="L91" s="234">
        <v>8.2039726256050756</v>
      </c>
      <c r="M91" s="235">
        <v>8.5127691537305967</v>
      </c>
      <c r="N91" s="235">
        <v>10.928893340010015</v>
      </c>
      <c r="O91" s="235">
        <v>12.318477716574863</v>
      </c>
      <c r="P91" s="235">
        <v>14.584376564847272</v>
      </c>
      <c r="Q91" s="235">
        <v>16.096215156067437</v>
      </c>
      <c r="R91" s="235">
        <v>18.901790185277918</v>
      </c>
      <c r="S91" s="235">
        <v>22.127332665665165</v>
      </c>
      <c r="T91" s="235">
        <v>24.955808713069604</v>
      </c>
      <c r="U91" s="235">
        <v>29.447809213820729</v>
      </c>
      <c r="V91" s="235">
        <v>33.947791675304622</v>
      </c>
      <c r="W91" s="235">
        <v>37.502202129360711</v>
      </c>
      <c r="X91" s="235">
        <v>37.157692170000004</v>
      </c>
      <c r="Y91" s="235">
        <v>39.115528549999993</v>
      </c>
      <c r="Z91" s="235">
        <v>44.831921290000004</v>
      </c>
      <c r="AA91" s="235">
        <v>45.04444505</v>
      </c>
      <c r="AB91" s="235">
        <v>45.21581556000001</v>
      </c>
      <c r="AC91" s="235">
        <v>52.40260038000001</v>
      </c>
      <c r="AD91" s="235">
        <v>47.523769860000009</v>
      </c>
      <c r="AE91" s="235">
        <v>53.661807090000003</v>
      </c>
      <c r="AF91" s="235">
        <v>55.51531877999998</v>
      </c>
      <c r="AG91" s="235">
        <v>61.754536340000001</v>
      </c>
      <c r="AH91" s="235">
        <v>62.518932539999966</v>
      </c>
      <c r="AI91" s="235">
        <v>64.469034549999989</v>
      </c>
      <c r="AJ91" s="235">
        <v>68.116421730000027</v>
      </c>
      <c r="AK91" s="235">
        <v>70.938839430000002</v>
      </c>
      <c r="AL91" s="235">
        <v>73.158915320000006</v>
      </c>
      <c r="AM91" s="235">
        <v>76.17406496000001</v>
      </c>
      <c r="AN91" s="235">
        <v>82.431680509999993</v>
      </c>
      <c r="AO91" s="286">
        <v>89.329003610000001</v>
      </c>
    </row>
    <row r="92" spans="1:41" ht="12" customHeight="1">
      <c r="A92" s="401" t="s">
        <v>434</v>
      </c>
      <c r="B92" s="385" t="s">
        <v>216</v>
      </c>
      <c r="C92" s="385"/>
      <c r="D92" s="386"/>
      <c r="E92" s="386"/>
      <c r="F92" s="385" t="s">
        <v>436</v>
      </c>
      <c r="G92" s="386"/>
      <c r="H92" s="386"/>
      <c r="I92" s="387"/>
      <c r="J92" s="385" t="s">
        <v>219</v>
      </c>
      <c r="K92" s="385" t="s">
        <v>219</v>
      </c>
      <c r="L92" s="140">
        <v>5.6710065097646467</v>
      </c>
      <c r="M92" s="141">
        <v>5.9714571857786689</v>
      </c>
      <c r="N92" s="141">
        <v>5.7502921048239024</v>
      </c>
      <c r="O92" s="141">
        <v>9.0594224670338832</v>
      </c>
      <c r="P92" s="141">
        <v>10.357202470372226</v>
      </c>
      <c r="Q92" s="141">
        <v>12.252295109330662</v>
      </c>
      <c r="R92" s="141">
        <v>12.7944833917543</v>
      </c>
      <c r="S92" s="141">
        <v>14.162442593520156</v>
      </c>
      <c r="T92" s="141">
        <v>15.893472709063598</v>
      </c>
      <c r="U92" s="141">
        <v>16.840516608245704</v>
      </c>
      <c r="V92" s="141">
        <v>21.083907521740947</v>
      </c>
      <c r="W92" s="141">
        <v>17.726304735603406</v>
      </c>
      <c r="X92" s="141">
        <v>20.580134870000002</v>
      </c>
      <c r="Y92" s="141">
        <v>24.71186221</v>
      </c>
      <c r="Z92" s="141">
        <v>22.497574110000002</v>
      </c>
      <c r="AA92" s="141">
        <v>19.904068480000003</v>
      </c>
      <c r="AB92" s="141">
        <v>19.645780590000001</v>
      </c>
      <c r="AC92" s="141">
        <v>20.431120660000001</v>
      </c>
      <c r="AD92" s="141">
        <v>24.223615490000007</v>
      </c>
      <c r="AE92" s="141">
        <v>25.565824629999998</v>
      </c>
      <c r="AF92" s="141">
        <v>26.742109710000005</v>
      </c>
      <c r="AG92" s="141">
        <v>28.191997280000002</v>
      </c>
      <c r="AH92" s="141">
        <v>29.501317520000001</v>
      </c>
      <c r="AI92" s="141">
        <v>31.386496349999998</v>
      </c>
      <c r="AJ92" s="141">
        <v>32.559501339999997</v>
      </c>
      <c r="AK92" s="141">
        <v>31.931384489999999</v>
      </c>
      <c r="AL92" s="141">
        <v>32.671408759999998</v>
      </c>
      <c r="AM92" s="141">
        <v>33.644613440000008</v>
      </c>
      <c r="AN92" s="141">
        <v>34.54171396000001</v>
      </c>
      <c r="AO92" s="161">
        <v>35.055967860000003</v>
      </c>
    </row>
    <row r="93" spans="1:41" ht="12" customHeight="1">
      <c r="A93" s="414" t="s">
        <v>434</v>
      </c>
      <c r="B93" s="415" t="s">
        <v>226</v>
      </c>
      <c r="C93" s="1622" t="s">
        <v>6230</v>
      </c>
      <c r="D93" s="1623"/>
      <c r="E93" s="1624"/>
      <c r="F93" s="1622" t="s">
        <v>6231</v>
      </c>
      <c r="G93" s="1623"/>
      <c r="H93" s="1623"/>
      <c r="I93" s="1624"/>
      <c r="J93" s="415" t="s">
        <v>344</v>
      </c>
      <c r="K93" s="415" t="s">
        <v>271</v>
      </c>
      <c r="L93" s="234">
        <v>5.5875479886496411</v>
      </c>
      <c r="M93" s="235">
        <v>5.8838257386079125</v>
      </c>
      <c r="N93" s="235">
        <v>5.6543148055416461</v>
      </c>
      <c r="O93" s="235">
        <v>8.9300617593056248</v>
      </c>
      <c r="P93" s="235">
        <v>10.298781505591721</v>
      </c>
      <c r="Q93" s="235">
        <v>12.192505424803873</v>
      </c>
      <c r="R93" s="235">
        <v>12.743999332331832</v>
      </c>
      <c r="S93" s="235">
        <v>14.159171019492447</v>
      </c>
      <c r="T93" s="235">
        <v>15.893472709063598</v>
      </c>
      <c r="U93" s="235">
        <v>16.840516608245704</v>
      </c>
      <c r="V93" s="235">
        <v>21.083907521740947</v>
      </c>
      <c r="W93" s="235">
        <v>17.726304735603406</v>
      </c>
      <c r="X93" s="235">
        <v>20.580134870000002</v>
      </c>
      <c r="Y93" s="235">
        <v>24.71186221</v>
      </c>
      <c r="Z93" s="235">
        <v>22.497574110000002</v>
      </c>
      <c r="AA93" s="235">
        <v>19.904068480000003</v>
      </c>
      <c r="AB93" s="235">
        <v>19.645780590000001</v>
      </c>
      <c r="AC93" s="235">
        <v>20.431120660000001</v>
      </c>
      <c r="AD93" s="235">
        <v>24.223615490000007</v>
      </c>
      <c r="AE93" s="235">
        <v>25.565824629999998</v>
      </c>
      <c r="AF93" s="235">
        <v>26.742109710000005</v>
      </c>
      <c r="AG93" s="235">
        <v>28.191997280000002</v>
      </c>
      <c r="AH93" s="235">
        <v>29.501317520000001</v>
      </c>
      <c r="AI93" s="235">
        <v>31.386496349999998</v>
      </c>
      <c r="AJ93" s="235">
        <v>32.559501339999997</v>
      </c>
      <c r="AK93" s="235">
        <v>31.931384489999999</v>
      </c>
      <c r="AL93" s="235">
        <v>32.671408759999998</v>
      </c>
      <c r="AM93" s="235">
        <v>33.644613440000008</v>
      </c>
      <c r="AN93" s="235">
        <v>34.54171396000001</v>
      </c>
      <c r="AO93" s="286">
        <v>35.055967860000003</v>
      </c>
    </row>
    <row r="94" spans="1:41" ht="12" customHeight="1">
      <c r="A94" s="414" t="s">
        <v>434</v>
      </c>
      <c r="B94" s="415" t="s">
        <v>230</v>
      </c>
      <c r="C94" s="1622" t="s">
        <v>6232</v>
      </c>
      <c r="D94" s="1623"/>
      <c r="E94" s="1624"/>
      <c r="F94" s="1622" t="s">
        <v>6233</v>
      </c>
      <c r="G94" s="1623"/>
      <c r="H94" s="1623"/>
      <c r="I94" s="1624"/>
      <c r="J94" s="415" t="s">
        <v>344</v>
      </c>
      <c r="K94" s="415" t="s">
        <v>271</v>
      </c>
      <c r="L94" s="234">
        <v>8.3458521115005846E-2</v>
      </c>
      <c r="M94" s="235">
        <v>8.7631447170756133E-2</v>
      </c>
      <c r="N94" s="235">
        <v>9.597729928225672E-2</v>
      </c>
      <c r="O94" s="235">
        <v>0.12936070772825906</v>
      </c>
      <c r="P94" s="235">
        <v>5.8420964780504091E-2</v>
      </c>
      <c r="Q94" s="235">
        <v>5.9789684526790184E-2</v>
      </c>
      <c r="R94" s="235">
        <v>5.0484059422467038E-2</v>
      </c>
      <c r="S94" s="235">
        <v>3.2715740277082291E-3</v>
      </c>
      <c r="T94" s="235">
        <v>0</v>
      </c>
      <c r="U94" s="235">
        <v>0</v>
      </c>
      <c r="V94" s="235">
        <v>0</v>
      </c>
      <c r="W94" s="235">
        <v>0</v>
      </c>
      <c r="X94" s="235">
        <v>0</v>
      </c>
      <c r="Y94" s="235">
        <v>0</v>
      </c>
      <c r="Z94" s="235">
        <v>0</v>
      </c>
      <c r="AA94" s="235">
        <v>0</v>
      </c>
      <c r="AB94" s="235">
        <v>0</v>
      </c>
      <c r="AC94" s="235">
        <v>0</v>
      </c>
      <c r="AD94" s="235">
        <v>0</v>
      </c>
      <c r="AE94" s="235">
        <v>0</v>
      </c>
      <c r="AF94" s="235">
        <v>0</v>
      </c>
      <c r="AG94" s="235">
        <v>0</v>
      </c>
      <c r="AH94" s="235">
        <v>0</v>
      </c>
      <c r="AI94" s="235">
        <v>0</v>
      </c>
      <c r="AJ94" s="235">
        <v>0</v>
      </c>
      <c r="AK94" s="235">
        <v>0</v>
      </c>
      <c r="AL94" s="235">
        <v>0</v>
      </c>
      <c r="AM94" s="235">
        <v>0</v>
      </c>
      <c r="AN94" s="235">
        <v>0</v>
      </c>
      <c r="AO94" s="286">
        <v>0</v>
      </c>
    </row>
    <row r="95" spans="1:41" ht="12" customHeight="1">
      <c r="A95" s="401" t="s">
        <v>437</v>
      </c>
      <c r="B95" s="385" t="s">
        <v>216</v>
      </c>
      <c r="C95" s="385"/>
      <c r="D95" s="386"/>
      <c r="E95" s="386"/>
      <c r="F95" s="385" t="s">
        <v>439</v>
      </c>
      <c r="G95" s="386"/>
      <c r="H95" s="386"/>
      <c r="I95" s="387"/>
      <c r="J95" s="385" t="s">
        <v>219</v>
      </c>
      <c r="K95" s="385" t="s">
        <v>219</v>
      </c>
      <c r="L95" s="140">
        <v>3.3967618093807381</v>
      </c>
      <c r="M95" s="141">
        <v>62.585544984142885</v>
      </c>
      <c r="N95" s="141">
        <v>142.26339509263897</v>
      </c>
      <c r="O95" s="141">
        <v>176.13920881321985</v>
      </c>
      <c r="P95" s="141">
        <v>215.49407444500085</v>
      </c>
      <c r="Q95" s="141">
        <v>271.80493657152397</v>
      </c>
      <c r="R95" s="141">
        <v>336.17033466866968</v>
      </c>
      <c r="S95" s="141">
        <v>376.33599983308295</v>
      </c>
      <c r="T95" s="141">
        <v>434.06203889167085</v>
      </c>
      <c r="U95" s="141">
        <v>475.05716074111172</v>
      </c>
      <c r="V95" s="141">
        <v>500.63603752478718</v>
      </c>
      <c r="W95" s="141">
        <v>445.18378654318985</v>
      </c>
      <c r="X95" s="141">
        <v>418.00437524000012</v>
      </c>
      <c r="Y95" s="141">
        <v>257.93792357000001</v>
      </c>
      <c r="Z95" s="141">
        <v>27.186396969999997</v>
      </c>
      <c r="AA95" s="141">
        <v>28.07603349</v>
      </c>
      <c r="AB95" s="141">
        <v>29.243152209999998</v>
      </c>
      <c r="AC95" s="141">
        <v>25.622524850000001</v>
      </c>
      <c r="AD95" s="141">
        <v>23.410879660000003</v>
      </c>
      <c r="AE95" s="141">
        <v>20.199608850000001</v>
      </c>
      <c r="AF95" s="141">
        <v>19.702061539999999</v>
      </c>
      <c r="AG95" s="141">
        <v>19.792018700000003</v>
      </c>
      <c r="AH95" s="141">
        <v>21.341890629999998</v>
      </c>
      <c r="AI95" s="141">
        <v>21.64764697</v>
      </c>
      <c r="AJ95" s="141">
        <v>23.19653005</v>
      </c>
      <c r="AK95" s="141">
        <v>21.64503178</v>
      </c>
      <c r="AL95" s="141">
        <v>23.891250760000002</v>
      </c>
      <c r="AM95" s="141">
        <v>26.67867025</v>
      </c>
      <c r="AN95" s="141">
        <v>27.517592679999996</v>
      </c>
      <c r="AO95" s="161">
        <v>31.997494449999994</v>
      </c>
    </row>
    <row r="96" spans="1:41" ht="12" customHeight="1">
      <c r="A96" s="414" t="s">
        <v>437</v>
      </c>
      <c r="B96" s="415" t="s">
        <v>226</v>
      </c>
      <c r="C96" s="1622" t="s">
        <v>6234</v>
      </c>
      <c r="D96" s="1623"/>
      <c r="E96" s="1624"/>
      <c r="F96" s="1622" t="s">
        <v>4308</v>
      </c>
      <c r="G96" s="1623"/>
      <c r="H96" s="1623"/>
      <c r="I96" s="1624"/>
      <c r="J96" s="415" t="s">
        <v>442</v>
      </c>
      <c r="K96" s="415" t="s">
        <v>219</v>
      </c>
      <c r="L96" s="234">
        <v>3.3967618093807381</v>
      </c>
      <c r="M96" s="235">
        <v>62.585544984142885</v>
      </c>
      <c r="N96" s="235">
        <v>142.26339509263897</v>
      </c>
      <c r="O96" s="235">
        <v>176.13920881321985</v>
      </c>
      <c r="P96" s="235">
        <v>215.49407444500085</v>
      </c>
      <c r="Q96" s="235">
        <v>271.80493657152397</v>
      </c>
      <c r="R96" s="235">
        <v>336.17033466866968</v>
      </c>
      <c r="S96" s="235">
        <v>376.33599983308295</v>
      </c>
      <c r="T96" s="235">
        <v>434.06203889167085</v>
      </c>
      <c r="U96" s="235">
        <v>475.05716074111172</v>
      </c>
      <c r="V96" s="235">
        <v>500.63603752478718</v>
      </c>
      <c r="W96" s="235">
        <v>445.18378654318985</v>
      </c>
      <c r="X96" s="235">
        <v>391.40379464000011</v>
      </c>
      <c r="Y96" s="235">
        <v>229.55151772000002</v>
      </c>
      <c r="Z96" s="235">
        <v>0</v>
      </c>
      <c r="AA96" s="235">
        <v>0</v>
      </c>
      <c r="AB96" s="235">
        <v>0</v>
      </c>
      <c r="AC96" s="235">
        <v>0</v>
      </c>
      <c r="AD96" s="235">
        <v>0</v>
      </c>
      <c r="AE96" s="235">
        <v>0</v>
      </c>
      <c r="AF96" s="235">
        <v>0</v>
      </c>
      <c r="AG96" s="235">
        <v>0</v>
      </c>
      <c r="AH96" s="235">
        <v>0</v>
      </c>
      <c r="AI96" s="235">
        <v>0</v>
      </c>
      <c r="AJ96" s="235">
        <v>0</v>
      </c>
      <c r="AK96" s="235">
        <v>0</v>
      </c>
      <c r="AL96" s="235">
        <v>0</v>
      </c>
      <c r="AM96" s="235">
        <v>0</v>
      </c>
      <c r="AN96" s="235">
        <v>0</v>
      </c>
      <c r="AO96" s="286">
        <v>0</v>
      </c>
    </row>
    <row r="97" spans="1:41" ht="12" customHeight="1">
      <c r="A97" s="414" t="s">
        <v>437</v>
      </c>
      <c r="B97" s="415" t="s">
        <v>230</v>
      </c>
      <c r="C97" s="1622" t="s">
        <v>6235</v>
      </c>
      <c r="D97" s="1623"/>
      <c r="E97" s="1624"/>
      <c r="F97" s="1622" t="s">
        <v>6236</v>
      </c>
      <c r="G97" s="1623"/>
      <c r="H97" s="1623"/>
      <c r="I97" s="1624"/>
      <c r="J97" s="415" t="s">
        <v>535</v>
      </c>
      <c r="K97" s="415" t="s">
        <v>219</v>
      </c>
      <c r="L97" s="234" t="s">
        <v>1154</v>
      </c>
      <c r="M97" s="235" t="s">
        <v>1154</v>
      </c>
      <c r="N97" s="235" t="s">
        <v>1154</v>
      </c>
      <c r="O97" s="235" t="s">
        <v>1154</v>
      </c>
      <c r="P97" s="235" t="s">
        <v>1154</v>
      </c>
      <c r="Q97" s="235" t="s">
        <v>1154</v>
      </c>
      <c r="R97" s="235" t="s">
        <v>1154</v>
      </c>
      <c r="S97" s="235" t="s">
        <v>1154</v>
      </c>
      <c r="T97" s="235" t="s">
        <v>1154</v>
      </c>
      <c r="U97" s="235" t="s">
        <v>1154</v>
      </c>
      <c r="V97" s="235" t="s">
        <v>1154</v>
      </c>
      <c r="W97" s="235" t="s">
        <v>1154</v>
      </c>
      <c r="X97" s="235">
        <v>26.600580600000001</v>
      </c>
      <c r="Y97" s="235">
        <v>28.386405850000003</v>
      </c>
      <c r="Z97" s="235">
        <v>27.186396969999997</v>
      </c>
      <c r="AA97" s="235">
        <v>28.07603349</v>
      </c>
      <c r="AB97" s="235">
        <v>29.243152209999998</v>
      </c>
      <c r="AC97" s="235">
        <v>25.622524850000001</v>
      </c>
      <c r="AD97" s="235">
        <v>23.410879660000003</v>
      </c>
      <c r="AE97" s="235">
        <v>20.199608850000001</v>
      </c>
      <c r="AF97" s="235">
        <v>19.702061539999999</v>
      </c>
      <c r="AG97" s="235">
        <v>19.792018700000003</v>
      </c>
      <c r="AH97" s="235">
        <v>21.341890629999998</v>
      </c>
      <c r="AI97" s="235">
        <v>21.64764697</v>
      </c>
      <c r="AJ97" s="235">
        <v>23.19653005</v>
      </c>
      <c r="AK97" s="235">
        <v>21.64503178</v>
      </c>
      <c r="AL97" s="235">
        <v>23.891250760000002</v>
      </c>
      <c r="AM97" s="235">
        <v>26.67867025</v>
      </c>
      <c r="AN97" s="235">
        <v>27.517592679999996</v>
      </c>
      <c r="AO97" s="286">
        <v>31.997494449999994</v>
      </c>
    </row>
    <row r="98" spans="1:41" ht="12" customHeight="1">
      <c r="A98" s="401" t="s">
        <v>451</v>
      </c>
      <c r="B98" s="385" t="s">
        <v>216</v>
      </c>
      <c r="C98" s="385"/>
      <c r="D98" s="386"/>
      <c r="E98" s="386"/>
      <c r="F98" s="385" t="s">
        <v>453</v>
      </c>
      <c r="G98" s="386"/>
      <c r="H98" s="386"/>
      <c r="I98" s="387"/>
      <c r="J98" s="385" t="s">
        <v>219</v>
      </c>
      <c r="K98" s="385" t="s">
        <v>219</v>
      </c>
      <c r="L98" s="140">
        <v>0</v>
      </c>
      <c r="M98" s="141">
        <v>0</v>
      </c>
      <c r="N98" s="141">
        <v>0</v>
      </c>
      <c r="O98" s="141">
        <v>0</v>
      </c>
      <c r="P98" s="141">
        <v>0</v>
      </c>
      <c r="Q98" s="141">
        <v>0</v>
      </c>
      <c r="R98" s="141">
        <v>0</v>
      </c>
      <c r="S98" s="141">
        <v>0</v>
      </c>
      <c r="T98" s="141">
        <v>0</v>
      </c>
      <c r="U98" s="141">
        <v>0</v>
      </c>
      <c r="V98" s="141">
        <v>0</v>
      </c>
      <c r="W98" s="141">
        <v>0</v>
      </c>
      <c r="X98" s="141">
        <v>0</v>
      </c>
      <c r="Y98" s="141">
        <v>0</v>
      </c>
      <c r="Z98" s="141">
        <v>0</v>
      </c>
      <c r="AA98" s="141">
        <v>0</v>
      </c>
      <c r="AB98" s="141">
        <v>0</v>
      </c>
      <c r="AC98" s="141">
        <v>0</v>
      </c>
      <c r="AD98" s="141">
        <v>0</v>
      </c>
      <c r="AE98" s="141">
        <v>0</v>
      </c>
      <c r="AF98" s="141">
        <v>0</v>
      </c>
      <c r="AG98" s="141">
        <v>0</v>
      </c>
      <c r="AH98" s="141">
        <v>0</v>
      </c>
      <c r="AI98" s="141">
        <v>0</v>
      </c>
      <c r="AJ98" s="141">
        <v>0</v>
      </c>
      <c r="AK98" s="141">
        <v>0</v>
      </c>
      <c r="AL98" s="141">
        <v>0</v>
      </c>
      <c r="AM98" s="141">
        <v>0</v>
      </c>
      <c r="AN98" s="141">
        <v>0</v>
      </c>
      <c r="AO98" s="161">
        <v>0</v>
      </c>
    </row>
    <row r="99" spans="1:41" ht="12" customHeight="1">
      <c r="A99" s="414" t="s">
        <v>451</v>
      </c>
      <c r="B99" s="415" t="s">
        <v>226</v>
      </c>
      <c r="C99" s="1622" t="s">
        <v>6237</v>
      </c>
      <c r="D99" s="1623"/>
      <c r="E99" s="1624"/>
      <c r="F99" s="1622" t="s">
        <v>453</v>
      </c>
      <c r="G99" s="1623"/>
      <c r="H99" s="1623"/>
      <c r="I99" s="1624"/>
      <c r="J99" s="415" t="s">
        <v>229</v>
      </c>
      <c r="K99" s="415" t="s">
        <v>219</v>
      </c>
      <c r="L99" s="234" t="s">
        <v>1154</v>
      </c>
      <c r="M99" s="235" t="s">
        <v>1154</v>
      </c>
      <c r="N99" s="235" t="s">
        <v>1154</v>
      </c>
      <c r="O99" s="235" t="s">
        <v>1154</v>
      </c>
      <c r="P99" s="235" t="s">
        <v>1154</v>
      </c>
      <c r="Q99" s="235" t="s">
        <v>1154</v>
      </c>
      <c r="R99" s="235" t="s">
        <v>1154</v>
      </c>
      <c r="S99" s="235" t="s">
        <v>1154</v>
      </c>
      <c r="T99" s="235" t="s">
        <v>1154</v>
      </c>
      <c r="U99" s="235" t="s">
        <v>1154</v>
      </c>
      <c r="V99" s="235" t="s">
        <v>1154</v>
      </c>
      <c r="W99" s="235" t="s">
        <v>1154</v>
      </c>
      <c r="X99" s="235" t="s">
        <v>1154</v>
      </c>
      <c r="Y99" s="235" t="s">
        <v>1154</v>
      </c>
      <c r="Z99" s="235" t="s">
        <v>1154</v>
      </c>
      <c r="AA99" s="235" t="s">
        <v>1154</v>
      </c>
      <c r="AB99" s="235" t="s">
        <v>1154</v>
      </c>
      <c r="AC99" s="235" t="s">
        <v>1154</v>
      </c>
      <c r="AD99" s="235" t="s">
        <v>1154</v>
      </c>
      <c r="AE99" s="235" t="s">
        <v>1154</v>
      </c>
      <c r="AF99" s="235" t="s">
        <v>1154</v>
      </c>
      <c r="AG99" s="235" t="s">
        <v>1154</v>
      </c>
      <c r="AH99" s="235" t="s">
        <v>1154</v>
      </c>
      <c r="AI99" s="235" t="s">
        <v>1154</v>
      </c>
      <c r="AJ99" s="235" t="s">
        <v>1154</v>
      </c>
      <c r="AK99" s="235" t="s">
        <v>1154</v>
      </c>
      <c r="AL99" s="235" t="s">
        <v>1154</v>
      </c>
      <c r="AM99" s="235" t="s">
        <v>1154</v>
      </c>
      <c r="AN99" s="235" t="s">
        <v>1154</v>
      </c>
      <c r="AO99" s="286" t="s">
        <v>1154</v>
      </c>
    </row>
    <row r="100" spans="1:41" ht="12" customHeight="1">
      <c r="A100" s="401" t="s">
        <v>454</v>
      </c>
      <c r="B100" s="385" t="s">
        <v>216</v>
      </c>
      <c r="C100" s="385"/>
      <c r="D100" s="386"/>
      <c r="E100" s="386"/>
      <c r="F100" s="385" t="s">
        <v>456</v>
      </c>
      <c r="G100" s="386"/>
      <c r="H100" s="386"/>
      <c r="I100" s="387"/>
      <c r="J100" s="385" t="s">
        <v>219</v>
      </c>
      <c r="K100" s="385" t="s">
        <v>219</v>
      </c>
      <c r="L100" s="140">
        <v>0</v>
      </c>
      <c r="M100" s="141">
        <v>0</v>
      </c>
      <c r="N100" s="141">
        <v>0</v>
      </c>
      <c r="O100" s="141">
        <v>0</v>
      </c>
      <c r="P100" s="141">
        <v>10.465882156568187</v>
      </c>
      <c r="Q100" s="141">
        <v>26.941437155733603</v>
      </c>
      <c r="R100" s="141">
        <v>35.41316558170589</v>
      </c>
      <c r="S100" s="141">
        <v>30.554231347020533</v>
      </c>
      <c r="T100" s="141">
        <v>40.115443999332335</v>
      </c>
      <c r="U100" s="141">
        <v>54.916839588799874</v>
      </c>
      <c r="V100" s="141">
        <v>71.759782024286437</v>
      </c>
      <c r="W100" s="141">
        <v>76.649982323026222</v>
      </c>
      <c r="X100" s="141">
        <v>84.425187440000002</v>
      </c>
      <c r="Y100" s="141">
        <v>81.707289730000014</v>
      </c>
      <c r="Z100" s="141">
        <v>89.173618779999998</v>
      </c>
      <c r="AA100" s="141">
        <v>135.11255538</v>
      </c>
      <c r="AB100" s="141">
        <v>135.6286221999938</v>
      </c>
      <c r="AC100" s="141">
        <v>161.77925257999999</v>
      </c>
      <c r="AD100" s="141">
        <v>181.14723204999996</v>
      </c>
      <c r="AE100" s="141">
        <v>183.81612336000003</v>
      </c>
      <c r="AF100" s="141">
        <v>155.08210596000001</v>
      </c>
      <c r="AG100" s="141">
        <v>139.29077244999996</v>
      </c>
      <c r="AH100" s="141">
        <v>139.47964868</v>
      </c>
      <c r="AI100" s="141">
        <v>142.56332054000001</v>
      </c>
      <c r="AJ100" s="141">
        <v>154.00128000052641</v>
      </c>
      <c r="AK100" s="141">
        <v>120.35904839475808</v>
      </c>
      <c r="AL100" s="141">
        <v>119.44003874714974</v>
      </c>
      <c r="AM100" s="141">
        <v>173.6933454950767</v>
      </c>
      <c r="AN100" s="141">
        <v>163.97366382211104</v>
      </c>
      <c r="AO100" s="141">
        <v>193.32933990999999</v>
      </c>
    </row>
    <row r="101" spans="1:41" ht="12" customHeight="1">
      <c r="A101" s="414" t="s">
        <v>454</v>
      </c>
      <c r="B101" s="415" t="s">
        <v>226</v>
      </c>
      <c r="C101" s="1622" t="s">
        <v>6238</v>
      </c>
      <c r="D101" s="1623"/>
      <c r="E101" s="1624"/>
      <c r="F101" s="1622" t="s">
        <v>6239</v>
      </c>
      <c r="G101" s="1623"/>
      <c r="H101" s="1623"/>
      <c r="I101" s="1624"/>
      <c r="J101" s="415" t="s">
        <v>344</v>
      </c>
      <c r="K101" s="415" t="s">
        <v>219</v>
      </c>
      <c r="L101" s="234" t="s">
        <v>1154</v>
      </c>
      <c r="M101" s="235" t="s">
        <v>1154</v>
      </c>
      <c r="N101" s="235" t="s">
        <v>1154</v>
      </c>
      <c r="O101" s="235" t="s">
        <v>1154</v>
      </c>
      <c r="P101" s="235">
        <v>0.49440410615923885</v>
      </c>
      <c r="Q101" s="235">
        <v>1.3623768986813554</v>
      </c>
      <c r="R101" s="235">
        <v>2.5394258053747292</v>
      </c>
      <c r="S101" s="235">
        <v>3.4078993490235359</v>
      </c>
      <c r="T101" s="235">
        <v>7.5115923885828746</v>
      </c>
      <c r="U101" s="235">
        <v>17.384762306209314</v>
      </c>
      <c r="V101" s="235">
        <v>25.940192416624939</v>
      </c>
      <c r="W101" s="235">
        <v>23.931367803789019</v>
      </c>
      <c r="X101" s="235">
        <v>29.090920629999999</v>
      </c>
      <c r="Y101" s="235">
        <v>29.965684410000005</v>
      </c>
      <c r="Z101" s="235">
        <v>40.083682649999993</v>
      </c>
      <c r="AA101" s="235">
        <v>88.569150800000003</v>
      </c>
      <c r="AB101" s="235">
        <v>91.017033829993807</v>
      </c>
      <c r="AC101" s="235">
        <v>113.51991450999999</v>
      </c>
      <c r="AD101" s="235">
        <v>124.89637852999999</v>
      </c>
      <c r="AE101" s="235">
        <v>118.43398482000003</v>
      </c>
      <c r="AF101" s="235">
        <v>113.74775631999999</v>
      </c>
      <c r="AG101" s="235">
        <v>98.355956309999982</v>
      </c>
      <c r="AH101" s="235">
        <v>97.764595020000002</v>
      </c>
      <c r="AI101" s="235">
        <v>99.710453510000008</v>
      </c>
      <c r="AJ101" s="235">
        <v>109.22910770052641</v>
      </c>
      <c r="AK101" s="235">
        <v>92.299035184758068</v>
      </c>
      <c r="AL101" s="235">
        <v>96.090573227149733</v>
      </c>
      <c r="AM101" s="235">
        <v>125.8872724550767</v>
      </c>
      <c r="AN101" s="235">
        <v>110.96992417211104</v>
      </c>
      <c r="AO101" s="286">
        <v>138.07654069999998</v>
      </c>
    </row>
    <row r="102" spans="1:41" ht="12" customHeight="1">
      <c r="A102" s="414" t="s">
        <v>454</v>
      </c>
      <c r="B102" s="415" t="s">
        <v>230</v>
      </c>
      <c r="C102" s="1622" t="s">
        <v>6240</v>
      </c>
      <c r="D102" s="1623"/>
      <c r="E102" s="1624"/>
      <c r="F102" s="1622" t="s">
        <v>6241</v>
      </c>
      <c r="G102" s="1623"/>
      <c r="H102" s="1623"/>
      <c r="I102" s="1624"/>
      <c r="J102" s="415" t="s">
        <v>344</v>
      </c>
      <c r="K102" s="415" t="s">
        <v>219</v>
      </c>
      <c r="L102" s="234" t="s">
        <v>1154</v>
      </c>
      <c r="M102" s="235" t="s">
        <v>1154</v>
      </c>
      <c r="N102" s="235" t="s">
        <v>1154</v>
      </c>
      <c r="O102" s="235" t="s">
        <v>1154</v>
      </c>
      <c r="P102" s="235">
        <v>9.9714780504089475</v>
      </c>
      <c r="Q102" s="235">
        <v>25.579060257052248</v>
      </c>
      <c r="R102" s="235">
        <v>32.873739776331163</v>
      </c>
      <c r="S102" s="235">
        <v>27.146331997996995</v>
      </c>
      <c r="T102" s="235">
        <v>32.603851610749459</v>
      </c>
      <c r="U102" s="235">
        <v>37.532077282590556</v>
      </c>
      <c r="V102" s="235">
        <v>45.819589607661491</v>
      </c>
      <c r="W102" s="235">
        <v>52.7186145192372</v>
      </c>
      <c r="X102" s="235">
        <v>55.334266809999995</v>
      </c>
      <c r="Y102" s="235">
        <v>51.741605320000005</v>
      </c>
      <c r="Z102" s="235">
        <v>49.089936129999998</v>
      </c>
      <c r="AA102" s="235">
        <v>46.543404580000008</v>
      </c>
      <c r="AB102" s="235">
        <v>44.611588369999978</v>
      </c>
      <c r="AC102" s="235">
        <v>40.843167540000003</v>
      </c>
      <c r="AD102" s="235">
        <v>37.621576759999996</v>
      </c>
      <c r="AE102" s="235">
        <v>36.863212339999997</v>
      </c>
      <c r="AF102" s="235">
        <v>36.59446964</v>
      </c>
      <c r="AG102" s="235">
        <v>37.601579880000003</v>
      </c>
      <c r="AH102" s="235">
        <v>37.724644689999991</v>
      </c>
      <c r="AI102" s="235">
        <v>38.016698749999996</v>
      </c>
      <c r="AJ102" s="235">
        <v>39.060631850000007</v>
      </c>
      <c r="AK102" s="235">
        <v>23.34620091</v>
      </c>
      <c r="AL102" s="235">
        <v>17.65573569</v>
      </c>
      <c r="AM102" s="235">
        <v>39.707449369999999</v>
      </c>
      <c r="AN102" s="235">
        <v>43.31753286</v>
      </c>
      <c r="AO102" s="286">
        <v>43.942249220000001</v>
      </c>
    </row>
    <row r="103" spans="1:41" ht="12" customHeight="1">
      <c r="A103" s="414" t="s">
        <v>454</v>
      </c>
      <c r="B103" s="415" t="s">
        <v>233</v>
      </c>
      <c r="C103" s="1622" t="s">
        <v>6242</v>
      </c>
      <c r="D103" s="1623"/>
      <c r="E103" s="1624"/>
      <c r="F103" s="1622" t="s">
        <v>6243</v>
      </c>
      <c r="G103" s="1623"/>
      <c r="H103" s="1623"/>
      <c r="I103" s="1624"/>
      <c r="J103" s="415" t="s">
        <v>344</v>
      </c>
      <c r="K103" s="415" t="s">
        <v>219</v>
      </c>
      <c r="L103" s="234" t="s">
        <v>1154</v>
      </c>
      <c r="M103" s="235" t="s">
        <v>1154</v>
      </c>
      <c r="N103" s="235" t="s">
        <v>1154</v>
      </c>
      <c r="O103" s="235" t="s">
        <v>1154</v>
      </c>
      <c r="P103" s="235" t="s">
        <v>1154</v>
      </c>
      <c r="Q103" s="235" t="s">
        <v>1154</v>
      </c>
      <c r="R103" s="235" t="s">
        <v>1154</v>
      </c>
      <c r="S103" s="235" t="s">
        <v>1154</v>
      </c>
      <c r="T103" s="235" t="s">
        <v>1154</v>
      </c>
      <c r="U103" s="235" t="s">
        <v>1154</v>
      </c>
      <c r="V103" s="235" t="s">
        <v>1154</v>
      </c>
      <c r="W103" s="235" t="s">
        <v>1154</v>
      </c>
      <c r="X103" s="235" t="s">
        <v>1154</v>
      </c>
      <c r="Y103" s="235" t="s">
        <v>1154</v>
      </c>
      <c r="Z103" s="235" t="s">
        <v>1154</v>
      </c>
      <c r="AA103" s="235" t="s">
        <v>1154</v>
      </c>
      <c r="AB103" s="235" t="s">
        <v>1154</v>
      </c>
      <c r="AC103" s="235" t="s">
        <v>1154</v>
      </c>
      <c r="AD103" s="235">
        <v>0.35722484000000004</v>
      </c>
      <c r="AE103" s="235">
        <v>2.0213635700000001</v>
      </c>
      <c r="AF103" s="235">
        <v>2.7731089399999993</v>
      </c>
      <c r="AG103" s="235">
        <v>3.3332340499999993</v>
      </c>
      <c r="AH103" s="235">
        <v>3.9904089700000003</v>
      </c>
      <c r="AI103" s="235">
        <v>4.8361682800000008</v>
      </c>
      <c r="AJ103" s="235">
        <v>5.7115404500000011</v>
      </c>
      <c r="AK103" s="235">
        <v>4.7138122999999998</v>
      </c>
      <c r="AL103" s="235">
        <v>5.6937298300000023</v>
      </c>
      <c r="AM103" s="235">
        <v>8.0986236700000003</v>
      </c>
      <c r="AN103" s="235">
        <v>9.6862067900000017</v>
      </c>
      <c r="AO103" s="286">
        <v>11.31054999</v>
      </c>
    </row>
    <row r="104" spans="1:41" ht="12" customHeight="1">
      <c r="A104" s="414" t="s">
        <v>454</v>
      </c>
      <c r="B104" s="415" t="s">
        <v>287</v>
      </c>
      <c r="C104" s="1622" t="s">
        <v>6244</v>
      </c>
      <c r="D104" s="1623"/>
      <c r="E104" s="1624"/>
      <c r="F104" s="1622" t="s">
        <v>6245</v>
      </c>
      <c r="G104" s="1623"/>
      <c r="H104" s="1623"/>
      <c r="I104" s="1624"/>
      <c r="J104" s="415" t="s">
        <v>344</v>
      </c>
      <c r="K104" s="415" t="s">
        <v>345</v>
      </c>
      <c r="L104" s="234">
        <v>0</v>
      </c>
      <c r="M104" s="235">
        <v>0</v>
      </c>
      <c r="N104" s="235">
        <v>0</v>
      </c>
      <c r="O104" s="235">
        <v>0</v>
      </c>
      <c r="P104" s="235">
        <v>0</v>
      </c>
      <c r="Q104" s="235">
        <v>0</v>
      </c>
      <c r="R104" s="235">
        <v>0</v>
      </c>
      <c r="S104" s="235">
        <v>0</v>
      </c>
      <c r="T104" s="235">
        <v>0</v>
      </c>
      <c r="U104" s="235">
        <v>0</v>
      </c>
      <c r="V104" s="235">
        <v>0</v>
      </c>
      <c r="W104" s="235">
        <v>0</v>
      </c>
      <c r="X104" s="235">
        <v>0</v>
      </c>
      <c r="Y104" s="235">
        <v>0</v>
      </c>
      <c r="Z104" s="235">
        <v>0</v>
      </c>
      <c r="AA104" s="235">
        <v>0</v>
      </c>
      <c r="AB104" s="235">
        <v>0</v>
      </c>
      <c r="AC104" s="235">
        <v>7.4161705300000005</v>
      </c>
      <c r="AD104" s="235">
        <v>18.272051920000003</v>
      </c>
      <c r="AE104" s="235">
        <v>26.497562629999997</v>
      </c>
      <c r="AF104" s="235">
        <v>1.9667710600000001</v>
      </c>
      <c r="AG104" s="235">
        <v>2.21E-6</v>
      </c>
      <c r="AH104" s="235">
        <v>0</v>
      </c>
      <c r="AI104" s="235">
        <v>0</v>
      </c>
      <c r="AJ104" s="235">
        <v>0</v>
      </c>
      <c r="AK104" s="235">
        <v>0</v>
      </c>
      <c r="AL104" s="235">
        <v>0</v>
      </c>
      <c r="AM104" s="235">
        <v>0</v>
      </c>
      <c r="AN104" s="235">
        <v>0</v>
      </c>
      <c r="AO104" s="286">
        <v>0</v>
      </c>
    </row>
    <row r="105" spans="1:41" ht="12" customHeight="1">
      <c r="A105" s="401" t="s">
        <v>457</v>
      </c>
      <c r="B105" s="385" t="s">
        <v>216</v>
      </c>
      <c r="C105" s="385"/>
      <c r="D105" s="386"/>
      <c r="E105" s="386"/>
      <c r="F105" s="385" t="s">
        <v>459</v>
      </c>
      <c r="G105" s="386"/>
      <c r="H105" s="386"/>
      <c r="I105" s="387"/>
      <c r="J105" s="385" t="s">
        <v>219</v>
      </c>
      <c r="K105" s="385" t="s">
        <v>219</v>
      </c>
      <c r="L105" s="140">
        <v>6.9813052912702389</v>
      </c>
      <c r="M105" s="141">
        <v>4.8030378901685866</v>
      </c>
      <c r="N105" s="141">
        <v>11.179268903355034</v>
      </c>
      <c r="O105" s="141">
        <v>19.253880821231849</v>
      </c>
      <c r="P105" s="141">
        <v>12.635620096811884</v>
      </c>
      <c r="Q105" s="141">
        <v>13.997479552662327</v>
      </c>
      <c r="R105" s="141">
        <v>18.17431564012686</v>
      </c>
      <c r="S105" s="141">
        <v>42.652232515439835</v>
      </c>
      <c r="T105" s="141">
        <v>82.136116675012531</v>
      </c>
      <c r="U105" s="141">
        <v>91.183676229769645</v>
      </c>
      <c r="V105" s="141">
        <v>93.378657204974132</v>
      </c>
      <c r="W105" s="141">
        <v>75.257220304289788</v>
      </c>
      <c r="X105" s="141">
        <v>47.908936830000002</v>
      </c>
      <c r="Y105" s="141">
        <v>49.874812739999996</v>
      </c>
      <c r="Z105" s="141">
        <v>41.278519079999995</v>
      </c>
      <c r="AA105" s="141">
        <v>46.226490640000002</v>
      </c>
      <c r="AB105" s="141">
        <v>50.226178419999997</v>
      </c>
      <c r="AC105" s="141">
        <v>50.004002979999996</v>
      </c>
      <c r="AD105" s="141">
        <v>54.592441189999995</v>
      </c>
      <c r="AE105" s="140">
        <v>66.944748349999998</v>
      </c>
      <c r="AF105" s="141">
        <v>80.008793133333327</v>
      </c>
      <c r="AG105" s="141">
        <v>78.137057866666666</v>
      </c>
      <c r="AH105" s="141">
        <v>81.35287473999999</v>
      </c>
      <c r="AI105" s="141">
        <v>95.671219576666687</v>
      </c>
      <c r="AJ105" s="141">
        <v>112.74474758666665</v>
      </c>
      <c r="AK105" s="141">
        <v>126.50763256666664</v>
      </c>
      <c r="AL105" s="141">
        <v>147.92320967666666</v>
      </c>
      <c r="AM105" s="141">
        <v>181.01856570000001</v>
      </c>
      <c r="AN105" s="141">
        <v>218.74262063</v>
      </c>
      <c r="AO105" s="141">
        <v>227.55143032999999</v>
      </c>
    </row>
    <row r="106" spans="1:41" ht="12" customHeight="1">
      <c r="A106" s="414" t="s">
        <v>457</v>
      </c>
      <c r="B106" s="415" t="s">
        <v>226</v>
      </c>
      <c r="C106" s="1622" t="s">
        <v>6246</v>
      </c>
      <c r="D106" s="1623"/>
      <c r="E106" s="1624"/>
      <c r="F106" s="1622" t="s">
        <v>6247</v>
      </c>
      <c r="G106" s="1623"/>
      <c r="H106" s="1623"/>
      <c r="I106" s="1624"/>
      <c r="J106" s="415" t="s">
        <v>229</v>
      </c>
      <c r="K106" s="415" t="s">
        <v>612</v>
      </c>
      <c r="L106" s="234">
        <v>0.59672842597229181</v>
      </c>
      <c r="M106" s="235">
        <v>0.82206643298280757</v>
      </c>
      <c r="N106" s="235">
        <v>1.9404106159238859</v>
      </c>
      <c r="O106" s="235">
        <v>2.0530796194291439</v>
      </c>
      <c r="P106" s="235">
        <v>3.2674011016524789</v>
      </c>
      <c r="Q106" s="235">
        <v>4.2069395760307131</v>
      </c>
      <c r="R106" s="235">
        <v>5.1667626439659493</v>
      </c>
      <c r="S106" s="235">
        <v>14.098777332665666</v>
      </c>
      <c r="T106" s="235">
        <v>16.349691203471874</v>
      </c>
      <c r="U106" s="235">
        <v>14.24303955933901</v>
      </c>
      <c r="V106" s="235">
        <v>18.150551997663161</v>
      </c>
      <c r="W106" s="235">
        <v>16.633604725045906</v>
      </c>
      <c r="X106" s="235">
        <v>22.144835630000003</v>
      </c>
      <c r="Y106" s="235">
        <v>23.373861659999996</v>
      </c>
      <c r="Z106" s="235">
        <v>21.673608179999999</v>
      </c>
      <c r="AA106" s="235">
        <v>22.953366290000002</v>
      </c>
      <c r="AB106" s="235">
        <v>24.625794270000004</v>
      </c>
      <c r="AC106" s="235">
        <v>26.244657719999999</v>
      </c>
      <c r="AD106" s="235">
        <v>29.374118629999998</v>
      </c>
      <c r="AE106" s="235">
        <v>29.089290210000005</v>
      </c>
      <c r="AF106" s="235">
        <v>32.417188359999997</v>
      </c>
      <c r="AG106" s="235">
        <v>30.981200279999999</v>
      </c>
      <c r="AH106" s="235">
        <v>29.927429409999998</v>
      </c>
      <c r="AI106" s="235">
        <v>30.687425730000005</v>
      </c>
      <c r="AJ106" s="235">
        <v>32.047438</v>
      </c>
      <c r="AK106" s="235">
        <v>31.748918449999998</v>
      </c>
      <c r="AL106" s="235">
        <v>30.995672120000002</v>
      </c>
      <c r="AM106" s="235">
        <v>31.19830601</v>
      </c>
      <c r="AN106" s="235">
        <v>30.632868240000001</v>
      </c>
      <c r="AO106" s="286">
        <v>31.678786949999999</v>
      </c>
    </row>
    <row r="107" spans="1:41" ht="12" customHeight="1">
      <c r="A107" s="414" t="s">
        <v>457</v>
      </c>
      <c r="B107" s="415" t="s">
        <v>230</v>
      </c>
      <c r="C107" s="1622" t="s">
        <v>6248</v>
      </c>
      <c r="D107" s="1623"/>
      <c r="E107" s="1624"/>
      <c r="F107" s="1622" t="s">
        <v>6249</v>
      </c>
      <c r="G107" s="1623"/>
      <c r="H107" s="1623"/>
      <c r="I107" s="1624"/>
      <c r="J107" s="415" t="s">
        <v>229</v>
      </c>
      <c r="K107" s="415" t="s">
        <v>380</v>
      </c>
      <c r="L107" s="234">
        <v>6.3845768652979471</v>
      </c>
      <c r="M107" s="235">
        <v>3.9809714571857788</v>
      </c>
      <c r="N107" s="235">
        <v>3.9183775663495246</v>
      </c>
      <c r="O107" s="235">
        <v>5.3580370555833756</v>
      </c>
      <c r="P107" s="235">
        <v>4.2522116508095475</v>
      </c>
      <c r="Q107" s="235">
        <v>7.1797279252211652</v>
      </c>
      <c r="R107" s="235">
        <v>9.1567184109497592</v>
      </c>
      <c r="S107" s="235">
        <v>22.08814054414956</v>
      </c>
      <c r="T107" s="235">
        <v>48.752875146052418</v>
      </c>
      <c r="U107" s="235">
        <v>47.266946252712401</v>
      </c>
      <c r="V107" s="235">
        <v>50.555440984560178</v>
      </c>
      <c r="W107" s="235">
        <v>41.943253571899533</v>
      </c>
      <c r="X107" s="235">
        <v>9.9420168799999935</v>
      </c>
      <c r="Y107" s="235">
        <v>9.0118909899999995</v>
      </c>
      <c r="Z107" s="235">
        <v>4.1441450599999996</v>
      </c>
      <c r="AA107" s="235">
        <v>2.8907851500000001</v>
      </c>
      <c r="AB107" s="235">
        <v>2.9559697599999999</v>
      </c>
      <c r="AC107" s="235">
        <v>2.2093871700000003</v>
      </c>
      <c r="AD107" s="235">
        <v>1.99492432</v>
      </c>
      <c r="AE107" s="235">
        <v>1.6515464099999999</v>
      </c>
      <c r="AF107" s="235">
        <v>1.8345913600000001</v>
      </c>
      <c r="AG107" s="235">
        <v>1.6129150800000001</v>
      </c>
      <c r="AH107" s="235">
        <v>1.64906387</v>
      </c>
      <c r="AI107" s="235">
        <v>1.4513157200000002</v>
      </c>
      <c r="AJ107" s="235">
        <v>1.4174354300000001</v>
      </c>
      <c r="AK107" s="235">
        <v>1.4655697899999998</v>
      </c>
      <c r="AL107" s="235">
        <v>1.4916821499999999</v>
      </c>
      <c r="AM107" s="235">
        <v>1.68507034</v>
      </c>
      <c r="AN107" s="235">
        <v>1.7409238500000002</v>
      </c>
      <c r="AO107" s="286">
        <v>1.9450099999999999</v>
      </c>
    </row>
    <row r="108" spans="1:41" ht="12" customHeight="1">
      <c r="A108" s="414" t="s">
        <v>457</v>
      </c>
      <c r="B108" s="415" t="s">
        <v>233</v>
      </c>
      <c r="C108" s="1622" t="s">
        <v>6250</v>
      </c>
      <c r="D108" s="1623"/>
      <c r="E108" s="1624"/>
      <c r="F108" s="1622" t="s">
        <v>6251</v>
      </c>
      <c r="G108" s="1623"/>
      <c r="H108" s="1623"/>
      <c r="I108" s="1624"/>
      <c r="J108" s="415" t="s">
        <v>229</v>
      </c>
      <c r="K108" s="415" t="s">
        <v>296</v>
      </c>
      <c r="L108" s="234" t="s">
        <v>1154</v>
      </c>
      <c r="M108" s="235" t="s">
        <v>1154</v>
      </c>
      <c r="N108" s="235">
        <v>5.3204807210816227</v>
      </c>
      <c r="O108" s="235">
        <v>11.842764146219329</v>
      </c>
      <c r="P108" s="235">
        <v>5.1160073443498586</v>
      </c>
      <c r="Q108" s="235">
        <v>2.6108120514104489</v>
      </c>
      <c r="R108" s="235">
        <v>3.8508345852111501</v>
      </c>
      <c r="S108" s="235">
        <v>6.4653146386246041</v>
      </c>
      <c r="T108" s="235">
        <v>17.033550325488232</v>
      </c>
      <c r="U108" s="235">
        <v>27.550467367718245</v>
      </c>
      <c r="V108" s="235">
        <v>17.814810775913873</v>
      </c>
      <c r="W108" s="235">
        <v>9.4786177242530467</v>
      </c>
      <c r="X108" s="235">
        <v>8.3235965200000006</v>
      </c>
      <c r="Y108" s="235">
        <v>9.4168552999999999</v>
      </c>
      <c r="Z108" s="235">
        <v>8.7453604299999999</v>
      </c>
      <c r="AA108" s="235">
        <v>9.8533749400000001</v>
      </c>
      <c r="AB108" s="235">
        <v>10.405818529999999</v>
      </c>
      <c r="AC108" s="235">
        <v>8.4668983200000003</v>
      </c>
      <c r="AD108" s="235">
        <v>10.193780690000001</v>
      </c>
      <c r="AE108" s="235">
        <v>11.07728189</v>
      </c>
      <c r="AF108" s="235">
        <v>12.91734701</v>
      </c>
      <c r="AG108" s="235">
        <v>13.119808990000001</v>
      </c>
      <c r="AH108" s="235">
        <v>15.409775809999999</v>
      </c>
      <c r="AI108" s="235">
        <v>14.853095830000003</v>
      </c>
      <c r="AJ108" s="235">
        <v>14.966789149999999</v>
      </c>
      <c r="AK108" s="235">
        <v>15.677560660000003</v>
      </c>
      <c r="AL108" s="235">
        <v>16.35003227</v>
      </c>
      <c r="AM108" s="235">
        <v>13.353376770000002</v>
      </c>
      <c r="AN108" s="235">
        <v>9.4201749799999988</v>
      </c>
      <c r="AO108" s="286">
        <v>15.6882351</v>
      </c>
    </row>
    <row r="109" spans="1:41" ht="12" customHeight="1">
      <c r="A109" s="414" t="s">
        <v>457</v>
      </c>
      <c r="B109" s="415" t="s">
        <v>287</v>
      </c>
      <c r="C109" s="1622" t="s">
        <v>6252</v>
      </c>
      <c r="D109" s="1623"/>
      <c r="E109" s="1624"/>
      <c r="F109" s="1622" t="s">
        <v>6253</v>
      </c>
      <c r="G109" s="1623"/>
      <c r="H109" s="1623"/>
      <c r="I109" s="1624"/>
      <c r="J109" s="415" t="s">
        <v>229</v>
      </c>
      <c r="K109" s="415" t="s">
        <v>296</v>
      </c>
      <c r="L109" s="234">
        <v>0</v>
      </c>
      <c r="M109" s="235">
        <v>0</v>
      </c>
      <c r="N109" s="235">
        <v>0</v>
      </c>
      <c r="O109" s="235">
        <v>0</v>
      </c>
      <c r="P109" s="235">
        <v>0</v>
      </c>
      <c r="Q109" s="235">
        <v>0</v>
      </c>
      <c r="R109" s="235">
        <v>0</v>
      </c>
      <c r="S109" s="235">
        <v>0</v>
      </c>
      <c r="T109" s="235">
        <v>0</v>
      </c>
      <c r="U109" s="235">
        <v>0</v>
      </c>
      <c r="V109" s="235">
        <v>0</v>
      </c>
      <c r="W109" s="235">
        <v>0</v>
      </c>
      <c r="X109" s="235">
        <v>0</v>
      </c>
      <c r="Y109" s="235">
        <v>0</v>
      </c>
      <c r="Z109" s="235">
        <v>0</v>
      </c>
      <c r="AA109" s="235">
        <v>0</v>
      </c>
      <c r="AB109" s="235">
        <v>0</v>
      </c>
      <c r="AC109" s="235">
        <v>0</v>
      </c>
      <c r="AD109" s="235">
        <v>0</v>
      </c>
      <c r="AE109" s="235">
        <v>0</v>
      </c>
      <c r="AF109" s="235">
        <v>0</v>
      </c>
      <c r="AG109" s="235">
        <v>0</v>
      </c>
      <c r="AH109" s="235">
        <v>0</v>
      </c>
      <c r="AI109" s="235">
        <v>0</v>
      </c>
      <c r="AJ109" s="235">
        <v>0</v>
      </c>
      <c r="AK109" s="235">
        <v>0</v>
      </c>
      <c r="AL109" s="235">
        <v>0</v>
      </c>
      <c r="AM109" s="235">
        <v>0</v>
      </c>
      <c r="AN109" s="235">
        <v>0</v>
      </c>
      <c r="AO109" s="286">
        <v>0</v>
      </c>
    </row>
    <row r="110" spans="1:41" ht="12" customHeight="1">
      <c r="A110" s="414" t="s">
        <v>457</v>
      </c>
      <c r="B110" s="415" t="s">
        <v>290</v>
      </c>
      <c r="C110" s="1622" t="s">
        <v>6254</v>
      </c>
      <c r="D110" s="1623"/>
      <c r="E110" s="1624"/>
      <c r="F110" s="1622" t="s">
        <v>6255</v>
      </c>
      <c r="G110" s="1623"/>
      <c r="H110" s="1623"/>
      <c r="I110" s="1624"/>
      <c r="J110" s="415" t="s">
        <v>229</v>
      </c>
      <c r="K110" s="415" t="s">
        <v>296</v>
      </c>
      <c r="L110" s="234" t="s">
        <v>1154</v>
      </c>
      <c r="M110" s="235" t="s">
        <v>1154</v>
      </c>
      <c r="N110" s="235" t="s">
        <v>1154</v>
      </c>
      <c r="O110" s="235" t="s">
        <v>1154</v>
      </c>
      <c r="P110" s="235" t="s">
        <v>1154</v>
      </c>
      <c r="Q110" s="235" t="s">
        <v>1154</v>
      </c>
      <c r="R110" s="235" t="s">
        <v>1154</v>
      </c>
      <c r="S110" s="235" t="s">
        <v>1154</v>
      </c>
      <c r="T110" s="235" t="s">
        <v>1154</v>
      </c>
      <c r="U110" s="235">
        <v>2.12322305</v>
      </c>
      <c r="V110" s="235">
        <v>6.8578534468369217</v>
      </c>
      <c r="W110" s="235">
        <v>7.201744283091303</v>
      </c>
      <c r="X110" s="235">
        <v>7.4984878000000004</v>
      </c>
      <c r="Y110" s="235">
        <v>8.0722047899999989</v>
      </c>
      <c r="Z110" s="235">
        <v>6.6271502899999977</v>
      </c>
      <c r="AA110" s="235">
        <v>10.018324230000001</v>
      </c>
      <c r="AB110" s="235">
        <v>11.062938630000001</v>
      </c>
      <c r="AC110" s="235">
        <v>11.317083239999999</v>
      </c>
      <c r="AD110" s="235">
        <v>11.132222379999998</v>
      </c>
      <c r="AE110" s="235">
        <v>11.68298832</v>
      </c>
      <c r="AF110" s="235">
        <v>12.267903369999997</v>
      </c>
      <c r="AG110" s="235">
        <v>11.790702919999999</v>
      </c>
      <c r="AH110" s="235">
        <v>11.605953649999998</v>
      </c>
      <c r="AI110" s="235">
        <v>11.95127615</v>
      </c>
      <c r="AJ110" s="235">
        <v>12.076138340000002</v>
      </c>
      <c r="AK110" s="235">
        <v>12.066362</v>
      </c>
      <c r="AL110" s="235">
        <v>12.28145147</v>
      </c>
      <c r="AM110" s="235">
        <v>12.803802579999999</v>
      </c>
      <c r="AN110" s="235">
        <v>14.269673560000001</v>
      </c>
      <c r="AO110" s="286">
        <v>14.446393279999999</v>
      </c>
    </row>
    <row r="111" spans="1:41" ht="12" customHeight="1">
      <c r="A111" s="414" t="s">
        <v>457</v>
      </c>
      <c r="B111" s="415" t="s">
        <v>293</v>
      </c>
      <c r="C111" s="1622" t="s">
        <v>6256</v>
      </c>
      <c r="D111" s="1623"/>
      <c r="E111" s="1624"/>
      <c r="F111" s="1622" t="s">
        <v>6257</v>
      </c>
      <c r="G111" s="1623"/>
      <c r="H111" s="1623"/>
      <c r="I111" s="1624"/>
      <c r="J111" s="415" t="s">
        <v>229</v>
      </c>
      <c r="K111" s="415" t="s">
        <v>296</v>
      </c>
      <c r="L111" s="234" t="s">
        <v>1154</v>
      </c>
      <c r="M111" s="235" t="s">
        <v>1154</v>
      </c>
      <c r="N111" s="235" t="s">
        <v>1154</v>
      </c>
      <c r="O111" s="235" t="s">
        <v>1154</v>
      </c>
      <c r="P111" s="235" t="s">
        <v>1154</v>
      </c>
      <c r="Q111" s="235" t="s">
        <v>1154</v>
      </c>
      <c r="R111" s="235" t="s">
        <v>1154</v>
      </c>
      <c r="S111" s="235" t="s">
        <v>1154</v>
      </c>
      <c r="T111" s="235" t="s">
        <v>1154</v>
      </c>
      <c r="U111" s="235" t="s">
        <v>1154</v>
      </c>
      <c r="V111" s="235" t="s">
        <v>1154</v>
      </c>
      <c r="W111" s="235" t="s">
        <v>1154</v>
      </c>
      <c r="X111" s="235" t="s">
        <v>1154</v>
      </c>
      <c r="Y111" s="235" t="s">
        <v>1154</v>
      </c>
      <c r="Z111" s="235" t="s">
        <v>1154</v>
      </c>
      <c r="AA111" s="235" t="s">
        <v>1154</v>
      </c>
      <c r="AB111" s="235" t="s">
        <v>1154</v>
      </c>
      <c r="AC111" s="235">
        <v>0</v>
      </c>
      <c r="AD111" s="235">
        <v>0</v>
      </c>
      <c r="AE111" s="235">
        <v>12.630840000000001</v>
      </c>
      <c r="AF111" s="235">
        <v>19.599258333333335</v>
      </c>
      <c r="AG111" s="235">
        <v>19.943548666666665</v>
      </c>
      <c r="AH111" s="235">
        <v>22.760651999999997</v>
      </c>
      <c r="AI111" s="235">
        <v>36.726043666666669</v>
      </c>
      <c r="AJ111" s="235">
        <v>52.236946666666661</v>
      </c>
      <c r="AK111" s="235">
        <v>65.549221666666654</v>
      </c>
      <c r="AL111" s="235">
        <v>86.804371666666668</v>
      </c>
      <c r="AM111" s="235">
        <v>121.97801</v>
      </c>
      <c r="AN111" s="235">
        <v>162.67898</v>
      </c>
      <c r="AO111" s="286">
        <v>163.79300499999999</v>
      </c>
    </row>
    <row r="112" spans="1:41" ht="12" customHeight="1">
      <c r="A112" s="414" t="s">
        <v>457</v>
      </c>
      <c r="B112" s="415" t="s">
        <v>297</v>
      </c>
      <c r="C112" s="415" t="s">
        <v>6258</v>
      </c>
      <c r="D112" s="416"/>
      <c r="E112" s="416"/>
      <c r="F112" s="1622" t="s">
        <v>6259</v>
      </c>
      <c r="G112" s="1623"/>
      <c r="H112" s="1623"/>
      <c r="I112" s="1624"/>
      <c r="J112" s="415" t="s">
        <v>229</v>
      </c>
      <c r="K112" s="415" t="s">
        <v>296</v>
      </c>
      <c r="L112" s="234" t="s">
        <v>1154</v>
      </c>
      <c r="M112" s="235" t="s">
        <v>1154</v>
      </c>
      <c r="N112" s="235" t="s">
        <v>1154</v>
      </c>
      <c r="O112" s="235" t="s">
        <v>1154</v>
      </c>
      <c r="P112" s="235" t="s">
        <v>1154</v>
      </c>
      <c r="Q112" s="235" t="s">
        <v>1154</v>
      </c>
      <c r="R112" s="235" t="s">
        <v>1154</v>
      </c>
      <c r="S112" s="235" t="s">
        <v>1154</v>
      </c>
      <c r="T112" s="235" t="s">
        <v>1154</v>
      </c>
      <c r="U112" s="235" t="s">
        <v>1154</v>
      </c>
      <c r="V112" s="235" t="s">
        <v>1154</v>
      </c>
      <c r="W112" s="235" t="s">
        <v>1154</v>
      </c>
      <c r="X112" s="235" t="s">
        <v>1154</v>
      </c>
      <c r="Y112" s="235" t="s">
        <v>1154</v>
      </c>
      <c r="Z112" s="235">
        <v>8.8255120000000006E-2</v>
      </c>
      <c r="AA112" s="235">
        <v>0.51064003000000002</v>
      </c>
      <c r="AB112" s="235">
        <v>1.1756572299999999</v>
      </c>
      <c r="AC112" s="235">
        <v>1.7659765300000001</v>
      </c>
      <c r="AD112" s="235">
        <v>1.89739517</v>
      </c>
      <c r="AE112" s="235">
        <v>0.81280151999999983</v>
      </c>
      <c r="AF112" s="235">
        <v>0.97250469999999989</v>
      </c>
      <c r="AG112" s="235">
        <v>0.68888193000000009</v>
      </c>
      <c r="AH112" s="235">
        <v>0</v>
      </c>
      <c r="AI112" s="235">
        <v>2.0624800000000002E-3</v>
      </c>
      <c r="AJ112" s="235">
        <v>0</v>
      </c>
      <c r="AK112" s="235">
        <v>0</v>
      </c>
      <c r="AL112" s="235">
        <v>0</v>
      </c>
      <c r="AM112" s="235">
        <v>0</v>
      </c>
      <c r="AN112" s="235">
        <v>0</v>
      </c>
      <c r="AO112" s="286">
        <v>0</v>
      </c>
    </row>
    <row r="113" spans="1:41" ht="12" customHeight="1">
      <c r="A113" s="401" t="s">
        <v>462</v>
      </c>
      <c r="B113" s="385" t="s">
        <v>216</v>
      </c>
      <c r="C113" s="385"/>
      <c r="D113" s="386"/>
      <c r="E113" s="386"/>
      <c r="F113" s="385" t="s">
        <v>464</v>
      </c>
      <c r="G113" s="386"/>
      <c r="H113" s="386"/>
      <c r="I113" s="387"/>
      <c r="J113" s="385" t="s">
        <v>219</v>
      </c>
      <c r="K113" s="385" t="s">
        <v>219</v>
      </c>
      <c r="L113" s="140">
        <v>0</v>
      </c>
      <c r="M113" s="141">
        <v>0</v>
      </c>
      <c r="N113" s="141">
        <v>0</v>
      </c>
      <c r="O113" s="141">
        <v>0</v>
      </c>
      <c r="P113" s="141">
        <v>5.4591525414521795</v>
      </c>
      <c r="Q113" s="141">
        <v>12.371238392447799</v>
      </c>
      <c r="R113" s="141">
        <v>13.294669143867084</v>
      </c>
      <c r="S113" s="141">
        <v>12.537309556297656</v>
      </c>
      <c r="T113" s="141">
        <v>15.323673190894008</v>
      </c>
      <c r="U113" s="141">
        <v>15.463043596801914</v>
      </c>
      <c r="V113" s="141">
        <v>16.678068158005175</v>
      </c>
      <c r="W113" s="141">
        <v>14.647576168835004</v>
      </c>
      <c r="X113" s="141">
        <v>18.379222348179169</v>
      </c>
      <c r="Y113" s="141">
        <v>20.517821109099366</v>
      </c>
      <c r="Z113" s="141">
        <v>14.035287013910272</v>
      </c>
      <c r="AA113" s="141">
        <v>3.9227649647531102</v>
      </c>
      <c r="AB113" s="141">
        <v>2.6427191908782248</v>
      </c>
      <c r="AC113" s="141">
        <v>4.7402652452221155</v>
      </c>
      <c r="AD113" s="141">
        <v>4.925522689776578</v>
      </c>
      <c r="AE113" s="141">
        <v>8.179895002395174</v>
      </c>
      <c r="AF113" s="141">
        <v>6.0831109609502469</v>
      </c>
      <c r="AG113" s="141">
        <v>4.5646367171006048</v>
      </c>
      <c r="AH113" s="141">
        <v>5.9455455141199565</v>
      </c>
      <c r="AI113" s="141">
        <v>7.5881285714988103</v>
      </c>
      <c r="AJ113" s="141">
        <v>5.4903866174350888</v>
      </c>
      <c r="AK113" s="141">
        <v>2.3883092181427923</v>
      </c>
      <c r="AL113" s="141">
        <v>9.0107604626337228</v>
      </c>
      <c r="AM113" s="141">
        <v>7.9667130204949697</v>
      </c>
      <c r="AN113" s="141">
        <v>7.9542198574668497</v>
      </c>
      <c r="AO113" s="161">
        <v>7.2539704915899499</v>
      </c>
    </row>
    <row r="114" spans="1:41" ht="12" customHeight="1">
      <c r="A114" s="414" t="s">
        <v>462</v>
      </c>
      <c r="B114" s="415" t="s">
        <v>226</v>
      </c>
      <c r="C114" s="1622" t="s">
        <v>6260</v>
      </c>
      <c r="D114" s="1623"/>
      <c r="E114" s="1624"/>
      <c r="F114" s="1622" t="s">
        <v>6261</v>
      </c>
      <c r="G114" s="1623"/>
      <c r="H114" s="1623"/>
      <c r="I114" s="1624"/>
      <c r="J114" s="415" t="s">
        <v>229</v>
      </c>
      <c r="K114" s="415" t="s">
        <v>219</v>
      </c>
      <c r="L114" s="234" t="s">
        <v>1154</v>
      </c>
      <c r="M114" s="235" t="s">
        <v>1154</v>
      </c>
      <c r="N114" s="235" t="s">
        <v>1154</v>
      </c>
      <c r="O114" s="235" t="s">
        <v>1154</v>
      </c>
      <c r="P114" s="235">
        <v>5.4591525414521795</v>
      </c>
      <c r="Q114" s="235">
        <v>12.371238392447799</v>
      </c>
      <c r="R114" s="235">
        <v>13.294669143867084</v>
      </c>
      <c r="S114" s="235">
        <v>12.537309556297656</v>
      </c>
      <c r="T114" s="235">
        <v>15.323673190894008</v>
      </c>
      <c r="U114" s="235">
        <v>15.463043596801914</v>
      </c>
      <c r="V114" s="235">
        <v>16.678068158005175</v>
      </c>
      <c r="W114" s="235">
        <v>14.647576168835004</v>
      </c>
      <c r="X114" s="235">
        <v>18.379222348179169</v>
      </c>
      <c r="Y114" s="235">
        <v>20.517821109099366</v>
      </c>
      <c r="Z114" s="235">
        <v>14.035287013910272</v>
      </c>
      <c r="AA114" s="235">
        <v>3.9227649647531102</v>
      </c>
      <c r="AB114" s="235">
        <v>2.6427191908782248</v>
      </c>
      <c r="AC114" s="235">
        <v>4.7402652452221155</v>
      </c>
      <c r="AD114" s="235">
        <v>4.925522689776578</v>
      </c>
      <c r="AE114" s="235">
        <v>8.179895002395174</v>
      </c>
      <c r="AF114" s="235">
        <v>6.0831109609502469</v>
      </c>
      <c r="AG114" s="235">
        <v>4.5646367171006048</v>
      </c>
      <c r="AH114" s="235">
        <v>5.9455455141199565</v>
      </c>
      <c r="AI114" s="235">
        <v>7.5881285714988103</v>
      </c>
      <c r="AJ114" s="235">
        <v>5.4903866174350888</v>
      </c>
      <c r="AK114" s="235">
        <v>2.3883092181427923</v>
      </c>
      <c r="AL114" s="235">
        <v>9.0107604626337228</v>
      </c>
      <c r="AM114" s="235">
        <v>7.9667130204949697</v>
      </c>
      <c r="AN114" s="235">
        <v>7.9542198574668497</v>
      </c>
      <c r="AO114" s="286">
        <v>7.2539704915899499</v>
      </c>
    </row>
    <row r="115" spans="1:41" ht="12" customHeight="1">
      <c r="A115" s="401" t="s">
        <v>465</v>
      </c>
      <c r="B115" s="385" t="s">
        <v>216</v>
      </c>
      <c r="C115" s="385"/>
      <c r="D115" s="386"/>
      <c r="E115" s="386"/>
      <c r="F115" s="385" t="s">
        <v>467</v>
      </c>
      <c r="G115" s="386"/>
      <c r="H115" s="386"/>
      <c r="I115" s="387"/>
      <c r="J115" s="385" t="s">
        <v>219</v>
      </c>
      <c r="K115" s="385" t="s">
        <v>219</v>
      </c>
      <c r="L115" s="140">
        <v>0</v>
      </c>
      <c r="M115" s="141">
        <v>0</v>
      </c>
      <c r="N115" s="141">
        <v>0</v>
      </c>
      <c r="O115" s="141">
        <v>0</v>
      </c>
      <c r="P115" s="141">
        <v>0</v>
      </c>
      <c r="Q115" s="141">
        <v>0</v>
      </c>
      <c r="R115" s="141">
        <v>0</v>
      </c>
      <c r="S115" s="141">
        <v>0</v>
      </c>
      <c r="T115" s="141">
        <v>0</v>
      </c>
      <c r="U115" s="141">
        <v>0</v>
      </c>
      <c r="V115" s="141">
        <v>0</v>
      </c>
      <c r="W115" s="141">
        <v>0</v>
      </c>
      <c r="X115" s="141">
        <v>0</v>
      </c>
      <c r="Y115" s="141">
        <v>0</v>
      </c>
      <c r="Z115" s="141">
        <v>0</v>
      </c>
      <c r="AA115" s="141">
        <v>0</v>
      </c>
      <c r="AB115" s="141">
        <v>0</v>
      </c>
      <c r="AC115" s="141">
        <v>0</v>
      </c>
      <c r="AD115" s="141">
        <v>0</v>
      </c>
      <c r="AE115" s="141">
        <v>0</v>
      </c>
      <c r="AF115" s="141">
        <v>15.758676019999999</v>
      </c>
      <c r="AG115" s="141">
        <v>28.563912999999999</v>
      </c>
      <c r="AH115" s="141">
        <v>26.291190360000002</v>
      </c>
      <c r="AI115" s="141">
        <v>29.20439348</v>
      </c>
      <c r="AJ115" s="141">
        <v>29.855529000000001</v>
      </c>
      <c r="AK115" s="141">
        <v>31.120387999999998</v>
      </c>
      <c r="AL115" s="141">
        <v>35.316150999999998</v>
      </c>
      <c r="AM115" s="141">
        <v>43.200713190000002</v>
      </c>
      <c r="AN115" s="141">
        <v>56.309558230000007</v>
      </c>
      <c r="AO115" s="161">
        <v>37.830486000000001</v>
      </c>
    </row>
    <row r="116" spans="1:41" ht="12" customHeight="1">
      <c r="A116" s="414" t="s">
        <v>465</v>
      </c>
      <c r="B116" s="415" t="s">
        <v>226</v>
      </c>
      <c r="C116" s="415" t="s">
        <v>6262</v>
      </c>
      <c r="D116" s="416"/>
      <c r="E116" s="417"/>
      <c r="F116" s="415" t="s">
        <v>6263</v>
      </c>
      <c r="G116" s="416"/>
      <c r="H116" s="416"/>
      <c r="I116" s="417"/>
      <c r="J116" s="415" t="s">
        <v>344</v>
      </c>
      <c r="K116" s="415" t="s">
        <v>219</v>
      </c>
      <c r="L116" s="234" t="s">
        <v>1154</v>
      </c>
      <c r="M116" s="235" t="s">
        <v>1154</v>
      </c>
      <c r="N116" s="235" t="s">
        <v>1154</v>
      </c>
      <c r="O116" s="235" t="s">
        <v>1154</v>
      </c>
      <c r="P116" s="235" t="s">
        <v>1154</v>
      </c>
      <c r="Q116" s="235" t="s">
        <v>1154</v>
      </c>
      <c r="R116" s="235" t="s">
        <v>1154</v>
      </c>
      <c r="S116" s="235" t="s">
        <v>1154</v>
      </c>
      <c r="T116" s="235" t="s">
        <v>1154</v>
      </c>
      <c r="U116" s="235" t="s">
        <v>1154</v>
      </c>
      <c r="V116" s="235" t="s">
        <v>1154</v>
      </c>
      <c r="W116" s="235" t="s">
        <v>1154</v>
      </c>
      <c r="X116" s="235" t="s">
        <v>1154</v>
      </c>
      <c r="Y116" s="235" t="s">
        <v>1154</v>
      </c>
      <c r="Z116" s="235" t="s">
        <v>1154</v>
      </c>
      <c r="AA116" s="235" t="s">
        <v>1154</v>
      </c>
      <c r="AB116" s="235" t="s">
        <v>1154</v>
      </c>
      <c r="AC116" s="235" t="s">
        <v>1154</v>
      </c>
      <c r="AD116" s="235" t="s">
        <v>1154</v>
      </c>
      <c r="AE116" s="235" t="s">
        <v>1154</v>
      </c>
      <c r="AF116" s="235">
        <v>15.758676019999999</v>
      </c>
      <c r="AG116" s="235">
        <v>12.532275</v>
      </c>
      <c r="AH116" s="235">
        <v>9.2795733600000005</v>
      </c>
      <c r="AI116" s="235">
        <v>9.5544998299999992</v>
      </c>
      <c r="AJ116" s="235">
        <v>9.0380870000000009</v>
      </c>
      <c r="AK116" s="235">
        <v>8.9922579999999996</v>
      </c>
      <c r="AL116" s="235">
        <v>8.5314479999999993</v>
      </c>
      <c r="AM116" s="235">
        <v>11.050131779999999</v>
      </c>
      <c r="AN116" s="235">
        <v>6.1540614400000004</v>
      </c>
      <c r="AO116" s="286">
        <v>0</v>
      </c>
    </row>
    <row r="117" spans="1:41" ht="12" customHeight="1">
      <c r="A117" s="664" t="s">
        <v>465</v>
      </c>
      <c r="B117" s="548" t="s">
        <v>230</v>
      </c>
      <c r="C117" s="548" t="s">
        <v>6264</v>
      </c>
      <c r="D117" s="549"/>
      <c r="E117" s="549"/>
      <c r="F117" s="548" t="s">
        <v>6265</v>
      </c>
      <c r="G117" s="549"/>
      <c r="H117" s="549"/>
      <c r="I117" s="550"/>
      <c r="J117" s="548" t="s">
        <v>344</v>
      </c>
      <c r="K117" s="548" t="s">
        <v>219</v>
      </c>
      <c r="L117" s="821" t="s">
        <v>1154</v>
      </c>
      <c r="M117" s="822" t="s">
        <v>1154</v>
      </c>
      <c r="N117" s="822" t="s">
        <v>1154</v>
      </c>
      <c r="O117" s="822" t="s">
        <v>1154</v>
      </c>
      <c r="P117" s="822" t="s">
        <v>1154</v>
      </c>
      <c r="Q117" s="822" t="s">
        <v>1154</v>
      </c>
      <c r="R117" s="822" t="s">
        <v>1154</v>
      </c>
      <c r="S117" s="822" t="s">
        <v>1154</v>
      </c>
      <c r="T117" s="822" t="s">
        <v>1154</v>
      </c>
      <c r="U117" s="822" t="s">
        <v>1154</v>
      </c>
      <c r="V117" s="822" t="s">
        <v>1154</v>
      </c>
      <c r="W117" s="822" t="s">
        <v>1154</v>
      </c>
      <c r="X117" s="822" t="s">
        <v>1154</v>
      </c>
      <c r="Y117" s="822" t="s">
        <v>1154</v>
      </c>
      <c r="Z117" s="822" t="s">
        <v>1154</v>
      </c>
      <c r="AA117" s="822" t="s">
        <v>1154</v>
      </c>
      <c r="AB117" s="822" t="s">
        <v>1154</v>
      </c>
      <c r="AC117" s="822" t="s">
        <v>1154</v>
      </c>
      <c r="AD117" s="822" t="s">
        <v>1154</v>
      </c>
      <c r="AE117" s="822" t="s">
        <v>1154</v>
      </c>
      <c r="AF117" s="822">
        <v>0</v>
      </c>
      <c r="AG117" s="822">
        <v>16.031638000000001</v>
      </c>
      <c r="AH117" s="822">
        <v>17.011617000000001</v>
      </c>
      <c r="AI117" s="822">
        <v>19.649893649999999</v>
      </c>
      <c r="AJ117" s="822">
        <v>20.817442</v>
      </c>
      <c r="AK117" s="822">
        <v>22.128129999999999</v>
      </c>
      <c r="AL117" s="822">
        <v>26.784703</v>
      </c>
      <c r="AM117" s="822">
        <v>32.150581410000001</v>
      </c>
      <c r="AN117" s="822">
        <v>38.931221000000008</v>
      </c>
      <c r="AO117" s="823">
        <v>37.830486000000001</v>
      </c>
    </row>
    <row r="118" spans="1:41" ht="12" customHeight="1">
      <c r="A118" s="664" t="s">
        <v>465</v>
      </c>
      <c r="B118" s="548" t="s">
        <v>233</v>
      </c>
      <c r="C118" s="548" t="s">
        <v>6266</v>
      </c>
      <c r="D118" s="549"/>
      <c r="E118" s="549"/>
      <c r="F118" s="548" t="s">
        <v>6267</v>
      </c>
      <c r="G118" s="549"/>
      <c r="H118" s="549"/>
      <c r="I118" s="550"/>
      <c r="J118" s="548" t="s">
        <v>553</v>
      </c>
      <c r="K118" s="548" t="s">
        <v>296</v>
      </c>
      <c r="L118" s="821" t="s">
        <v>1154</v>
      </c>
      <c r="M118" s="822" t="s">
        <v>1154</v>
      </c>
      <c r="N118" s="822" t="s">
        <v>1154</v>
      </c>
      <c r="O118" s="822" t="s">
        <v>1154</v>
      </c>
      <c r="P118" s="822" t="s">
        <v>1154</v>
      </c>
      <c r="Q118" s="822" t="s">
        <v>1154</v>
      </c>
      <c r="R118" s="822" t="s">
        <v>1154</v>
      </c>
      <c r="S118" s="822" t="s">
        <v>1154</v>
      </c>
      <c r="T118" s="822" t="s">
        <v>1154</v>
      </c>
      <c r="U118" s="822" t="s">
        <v>1154</v>
      </c>
      <c r="V118" s="822" t="s">
        <v>1154</v>
      </c>
      <c r="W118" s="822" t="s">
        <v>1154</v>
      </c>
      <c r="X118" s="822" t="s">
        <v>1154</v>
      </c>
      <c r="Y118" s="822" t="s">
        <v>1154</v>
      </c>
      <c r="Z118" s="822" t="s">
        <v>1154</v>
      </c>
      <c r="AA118" s="822" t="s">
        <v>1154</v>
      </c>
      <c r="AB118" s="822" t="s">
        <v>1154</v>
      </c>
      <c r="AC118" s="822" t="s">
        <v>1154</v>
      </c>
      <c r="AD118" s="822" t="s">
        <v>1154</v>
      </c>
      <c r="AE118" s="822" t="s">
        <v>1154</v>
      </c>
      <c r="AF118" s="822" t="s">
        <v>1154</v>
      </c>
      <c r="AG118" s="822" t="s">
        <v>1154</v>
      </c>
      <c r="AH118" s="822" t="s">
        <v>1154</v>
      </c>
      <c r="AI118" s="822" t="s">
        <v>1154</v>
      </c>
      <c r="AJ118" s="822" t="s">
        <v>1154</v>
      </c>
      <c r="AK118" s="822" t="s">
        <v>1154</v>
      </c>
      <c r="AL118" s="822" t="s">
        <v>1154</v>
      </c>
      <c r="AM118" s="822">
        <v>0</v>
      </c>
      <c r="AN118" s="822">
        <v>11.22427579</v>
      </c>
      <c r="AO118" s="823">
        <v>0</v>
      </c>
    </row>
    <row r="119" spans="1:41" ht="12" customHeight="1">
      <c r="A119" s="402" t="s">
        <v>512</v>
      </c>
      <c r="B119" s="388" t="s">
        <v>216</v>
      </c>
      <c r="C119" s="388"/>
      <c r="D119" s="389"/>
      <c r="E119" s="389"/>
      <c r="F119" s="388" t="s">
        <v>514</v>
      </c>
      <c r="G119" s="389"/>
      <c r="H119" s="389"/>
      <c r="I119" s="390"/>
      <c r="J119" s="388" t="s">
        <v>219</v>
      </c>
      <c r="K119" s="388" t="s">
        <v>219</v>
      </c>
      <c r="L119" s="142">
        <v>707.101114171257</v>
      </c>
      <c r="M119" s="143">
        <v>872.3447640794526</v>
      </c>
      <c r="N119" s="143">
        <v>1000.4676772867637</v>
      </c>
      <c r="O119" s="143">
        <v>1091.1793010640961</v>
      </c>
      <c r="P119" s="143">
        <v>1229.2517128901688</v>
      </c>
      <c r="Q119" s="143">
        <v>1353.7263319145386</v>
      </c>
      <c r="R119" s="143">
        <v>1553.9052378025376</v>
      </c>
      <c r="S119" s="143">
        <v>1796.5691631484256</v>
      </c>
      <c r="T119" s="143">
        <v>1998.8145403229846</v>
      </c>
      <c r="U119" s="143">
        <v>2219.3482697254212</v>
      </c>
      <c r="V119" s="143">
        <v>2494.9881106654962</v>
      </c>
      <c r="W119" s="143">
        <v>2827.1280756400333</v>
      </c>
      <c r="X119" s="143">
        <v>3165.6433250035234</v>
      </c>
      <c r="Y119" s="143">
        <v>3318.1154664999999</v>
      </c>
      <c r="Z119" s="143">
        <v>2928.7164750400002</v>
      </c>
      <c r="AA119" s="143">
        <v>2909.3922927399994</v>
      </c>
      <c r="AB119" s="143">
        <v>2887.22444378</v>
      </c>
      <c r="AC119" s="143">
        <v>2716.0216044900003</v>
      </c>
      <c r="AD119" s="143">
        <v>2537.7605410490801</v>
      </c>
      <c r="AE119" s="143">
        <v>2691.9567738218348</v>
      </c>
      <c r="AF119" s="143">
        <v>2800.2456924100002</v>
      </c>
      <c r="AG119" s="143">
        <v>3011.129450899999</v>
      </c>
      <c r="AH119" s="143">
        <v>3216.8121170699997</v>
      </c>
      <c r="AI119" s="143">
        <v>3597.7647772799942</v>
      </c>
      <c r="AJ119" s="143">
        <v>3768.4488722500005</v>
      </c>
      <c r="AK119" s="143">
        <v>3668.9495180099998</v>
      </c>
      <c r="AL119" s="143">
        <v>4391.4677490100003</v>
      </c>
      <c r="AM119" s="143">
        <v>4571.2777641300008</v>
      </c>
      <c r="AN119" s="143">
        <v>5041.0144057400003</v>
      </c>
      <c r="AO119" s="163">
        <v>5677.008461368564</v>
      </c>
    </row>
    <row r="120" spans="1:41" ht="12" customHeight="1">
      <c r="A120" s="401" t="s">
        <v>515</v>
      </c>
      <c r="B120" s="385" t="s">
        <v>216</v>
      </c>
      <c r="C120" s="385"/>
      <c r="D120" s="386"/>
      <c r="E120" s="386"/>
      <c r="F120" s="385" t="s">
        <v>517</v>
      </c>
      <c r="G120" s="386"/>
      <c r="H120" s="386"/>
      <c r="I120" s="387"/>
      <c r="J120" s="385" t="s">
        <v>219</v>
      </c>
      <c r="K120" s="385" t="s">
        <v>219</v>
      </c>
      <c r="L120" s="140">
        <v>685.34347771657497</v>
      </c>
      <c r="M120" s="141">
        <v>847.18201996327832</v>
      </c>
      <c r="N120" s="141">
        <v>971.92069013937589</v>
      </c>
      <c r="O120" s="141">
        <v>1046.8795180562511</v>
      </c>
      <c r="P120" s="141">
        <v>1177.9622787389419</v>
      </c>
      <c r="Q120" s="141">
        <v>1297.8616432148224</v>
      </c>
      <c r="R120" s="141">
        <v>1492.9395392547158</v>
      </c>
      <c r="S120" s="141">
        <v>1733.3745576698377</v>
      </c>
      <c r="T120" s="141">
        <v>1924.3899818185614</v>
      </c>
      <c r="U120" s="141">
        <v>2136.0469736145883</v>
      </c>
      <c r="V120" s="141">
        <v>2407.1601593584523</v>
      </c>
      <c r="W120" s="141">
        <v>2734.3778739363529</v>
      </c>
      <c r="X120" s="141">
        <v>3039.0147827735232</v>
      </c>
      <c r="Y120" s="141">
        <v>3118.2451499700001</v>
      </c>
      <c r="Z120" s="141">
        <v>2720.1752818800001</v>
      </c>
      <c r="AA120" s="141">
        <v>2690.8903458099994</v>
      </c>
      <c r="AB120" s="141">
        <v>2671.8344087</v>
      </c>
      <c r="AC120" s="141">
        <v>2491.1585940100003</v>
      </c>
      <c r="AD120" s="141">
        <v>2283.1000577190803</v>
      </c>
      <c r="AE120" s="141">
        <v>2436.2086860288346</v>
      </c>
      <c r="AF120" s="141">
        <v>2546.5880596100001</v>
      </c>
      <c r="AG120" s="141">
        <v>2756.3381281799989</v>
      </c>
      <c r="AH120" s="141">
        <v>2960.6255701399996</v>
      </c>
      <c r="AI120" s="141">
        <v>3340.4350987399944</v>
      </c>
      <c r="AJ120" s="141">
        <v>3503.0251416900005</v>
      </c>
      <c r="AK120" s="141">
        <v>3396.7969220599998</v>
      </c>
      <c r="AL120" s="141">
        <v>4120.4686567400004</v>
      </c>
      <c r="AM120" s="141">
        <v>4286.2903478700009</v>
      </c>
      <c r="AN120" s="141">
        <v>4752.8651327600001</v>
      </c>
      <c r="AO120" s="161">
        <v>5383.8979211185642</v>
      </c>
    </row>
    <row r="121" spans="1:41" ht="12" customHeight="1">
      <c r="A121" s="401" t="s">
        <v>518</v>
      </c>
      <c r="B121" s="385" t="s">
        <v>216</v>
      </c>
      <c r="C121" s="385"/>
      <c r="D121" s="386"/>
      <c r="E121" s="386"/>
      <c r="F121" s="385" t="s">
        <v>520</v>
      </c>
      <c r="G121" s="386"/>
      <c r="H121" s="386"/>
      <c r="I121" s="387"/>
      <c r="J121" s="385" t="s">
        <v>219</v>
      </c>
      <c r="K121" s="385" t="s">
        <v>219</v>
      </c>
      <c r="L121" s="140">
        <v>603.97679853113016</v>
      </c>
      <c r="M121" s="141">
        <v>707.20664329828082</v>
      </c>
      <c r="N121" s="141">
        <v>798.25154398264067</v>
      </c>
      <c r="O121" s="141">
        <v>840.33550325488227</v>
      </c>
      <c r="P121" s="141">
        <v>938.14600650976467</v>
      </c>
      <c r="Q121" s="141">
        <v>1038.7189409113673</v>
      </c>
      <c r="R121" s="141">
        <v>1186.9187614755469</v>
      </c>
      <c r="S121" s="141">
        <v>1320.3368678017023</v>
      </c>
      <c r="T121" s="141">
        <v>1437.0422560632617</v>
      </c>
      <c r="U121" s="141">
        <v>1555.7647419337341</v>
      </c>
      <c r="V121" s="141">
        <v>1582.5665350360939</v>
      </c>
      <c r="W121" s="141">
        <v>1782.09374544979</v>
      </c>
      <c r="X121" s="141">
        <v>1914.3079508299998</v>
      </c>
      <c r="Y121" s="141">
        <v>2176.1330656800001</v>
      </c>
      <c r="Z121" s="141">
        <v>2060.73934594</v>
      </c>
      <c r="AA121" s="141">
        <v>2016.1741566599997</v>
      </c>
      <c r="AB121" s="141">
        <v>2054.7505384100004</v>
      </c>
      <c r="AC121" s="141">
        <v>2037.2189328000006</v>
      </c>
      <c r="AD121" s="141">
        <v>1844.5439091790802</v>
      </c>
      <c r="AE121" s="141">
        <v>1894.6874691288342</v>
      </c>
      <c r="AF121" s="141">
        <v>1973.51005908</v>
      </c>
      <c r="AG121" s="141">
        <v>2106.0881750699991</v>
      </c>
      <c r="AH121" s="141">
        <v>2191.3777764999995</v>
      </c>
      <c r="AI121" s="141">
        <v>2448.960003569995</v>
      </c>
      <c r="AJ121" s="141">
        <v>2543.5993621900002</v>
      </c>
      <c r="AK121" s="141">
        <v>2460.8077331799996</v>
      </c>
      <c r="AL121" s="141">
        <v>2824.34731345</v>
      </c>
      <c r="AM121" s="141">
        <v>2946.8160621700008</v>
      </c>
      <c r="AN121" s="141">
        <v>3245.0978717799999</v>
      </c>
      <c r="AO121" s="161">
        <v>3569.8009472685644</v>
      </c>
    </row>
    <row r="122" spans="1:41" ht="12" customHeight="1">
      <c r="A122" s="401" t="s">
        <v>521</v>
      </c>
      <c r="B122" s="385" t="s">
        <v>216</v>
      </c>
      <c r="C122" s="385"/>
      <c r="D122" s="386"/>
      <c r="E122" s="386"/>
      <c r="F122" s="385" t="s">
        <v>523</v>
      </c>
      <c r="G122" s="386"/>
      <c r="H122" s="386"/>
      <c r="I122" s="387"/>
      <c r="J122" s="385" t="s">
        <v>219</v>
      </c>
      <c r="K122" s="385" t="s">
        <v>219</v>
      </c>
      <c r="L122" s="140">
        <v>603.97679853113016</v>
      </c>
      <c r="M122" s="141">
        <v>707.20664329828082</v>
      </c>
      <c r="N122" s="141">
        <v>798.25154398264067</v>
      </c>
      <c r="O122" s="141">
        <v>840.33550325488227</v>
      </c>
      <c r="P122" s="141">
        <v>938.14600650976467</v>
      </c>
      <c r="Q122" s="141">
        <v>1038.7189409113673</v>
      </c>
      <c r="R122" s="141">
        <v>1186.9187614755469</v>
      </c>
      <c r="S122" s="141">
        <v>1320.3368678017023</v>
      </c>
      <c r="T122" s="141">
        <v>1437.0422560632617</v>
      </c>
      <c r="U122" s="141">
        <v>1555.7647419337341</v>
      </c>
      <c r="V122" s="141">
        <v>1582.5665350360939</v>
      </c>
      <c r="W122" s="141">
        <v>1782.09374544979</v>
      </c>
      <c r="X122" s="141">
        <v>1914.3079508299998</v>
      </c>
      <c r="Y122" s="141">
        <v>2176.1330656800001</v>
      </c>
      <c r="Z122" s="141">
        <v>2060.73934594</v>
      </c>
      <c r="AA122" s="141">
        <v>2016.1741566599997</v>
      </c>
      <c r="AB122" s="141">
        <v>2054.7505384100004</v>
      </c>
      <c r="AC122" s="141">
        <v>2037.2189328000006</v>
      </c>
      <c r="AD122" s="141">
        <v>1844.5439091790802</v>
      </c>
      <c r="AE122" s="141">
        <v>1894.6874691288342</v>
      </c>
      <c r="AF122" s="141">
        <v>1973.51005908</v>
      </c>
      <c r="AG122" s="141">
        <v>2106.0881750699991</v>
      </c>
      <c r="AH122" s="141">
        <v>2191.3777764999995</v>
      </c>
      <c r="AI122" s="141">
        <v>2448.960003569995</v>
      </c>
      <c r="AJ122" s="141">
        <v>2543.5993621900002</v>
      </c>
      <c r="AK122" s="141">
        <v>2460.8077331799996</v>
      </c>
      <c r="AL122" s="141">
        <v>2824.34731345</v>
      </c>
      <c r="AM122" s="141">
        <v>2946.8160621700008</v>
      </c>
      <c r="AN122" s="141">
        <v>3245.0978717799999</v>
      </c>
      <c r="AO122" s="161">
        <v>3569.8009472685644</v>
      </c>
    </row>
    <row r="123" spans="1:41" ht="12" customHeight="1">
      <c r="A123" s="414" t="s">
        <v>521</v>
      </c>
      <c r="B123" s="415" t="s">
        <v>226</v>
      </c>
      <c r="C123" s="1622" t="s">
        <v>6268</v>
      </c>
      <c r="D123" s="1623"/>
      <c r="E123" s="1624"/>
      <c r="F123" s="1622" t="s">
        <v>6269</v>
      </c>
      <c r="G123" s="1623"/>
      <c r="H123" s="1623"/>
      <c r="I123" s="1624"/>
      <c r="J123" s="415" t="s">
        <v>526</v>
      </c>
      <c r="K123" s="415" t="s">
        <v>219</v>
      </c>
      <c r="L123" s="234">
        <v>561.09581038224007</v>
      </c>
      <c r="M123" s="235">
        <v>659.00934735436488</v>
      </c>
      <c r="N123" s="235">
        <v>744.55850442330166</v>
      </c>
      <c r="O123" s="235">
        <v>795.67267568018701</v>
      </c>
      <c r="P123" s="235">
        <v>900.9806376231013</v>
      </c>
      <c r="Q123" s="235">
        <v>1017.7045860457354</v>
      </c>
      <c r="R123" s="235">
        <v>1158.4221957936907</v>
      </c>
      <c r="S123" s="235">
        <v>1281.2974545151058</v>
      </c>
      <c r="T123" s="235">
        <v>1391.8986062426975</v>
      </c>
      <c r="U123" s="235">
        <v>1495.1080203638794</v>
      </c>
      <c r="V123" s="235">
        <v>1486.9628221581538</v>
      </c>
      <c r="W123" s="235">
        <v>1583.4930088921383</v>
      </c>
      <c r="X123" s="235">
        <v>1588.3203000899998</v>
      </c>
      <c r="Y123" s="235">
        <v>1790.20681182</v>
      </c>
      <c r="Z123" s="235">
        <v>1790.8631056899999</v>
      </c>
      <c r="AA123" s="235">
        <v>1822.4002866399999</v>
      </c>
      <c r="AB123" s="235">
        <v>1829.5253492400002</v>
      </c>
      <c r="AC123" s="235">
        <v>1762.5154171100005</v>
      </c>
      <c r="AD123" s="235">
        <v>1664.6312967390797</v>
      </c>
      <c r="AE123" s="235">
        <v>1720.4402193188346</v>
      </c>
      <c r="AF123" s="235">
        <v>1794.4487964299999</v>
      </c>
      <c r="AG123" s="235">
        <v>1921.4715246999995</v>
      </c>
      <c r="AH123" s="235">
        <v>2004.2371656400001</v>
      </c>
      <c r="AI123" s="235">
        <v>2212.7790552599954</v>
      </c>
      <c r="AJ123" s="235">
        <v>2281.97345997</v>
      </c>
      <c r="AK123" s="235">
        <v>2321.9760959099999</v>
      </c>
      <c r="AL123" s="235">
        <v>2649.9299069100002</v>
      </c>
      <c r="AM123" s="235">
        <v>2655.6407333000006</v>
      </c>
      <c r="AN123" s="235">
        <v>2958.2129049699997</v>
      </c>
      <c r="AO123" s="286">
        <v>3150.4338319800004</v>
      </c>
    </row>
    <row r="124" spans="1:41" ht="12" customHeight="1">
      <c r="A124" s="414" t="s">
        <v>521</v>
      </c>
      <c r="B124" s="415" t="s">
        <v>230</v>
      </c>
      <c r="C124" s="1622" t="s">
        <v>6270</v>
      </c>
      <c r="D124" s="1623"/>
      <c r="E124" s="1624"/>
      <c r="F124" s="1622" t="s">
        <v>6271</v>
      </c>
      <c r="G124" s="1623"/>
      <c r="H124" s="1623"/>
      <c r="I124" s="1624"/>
      <c r="J124" s="415" t="s">
        <v>526</v>
      </c>
      <c r="K124" s="415" t="s">
        <v>219</v>
      </c>
      <c r="L124" s="234">
        <v>8.9050242029711235</v>
      </c>
      <c r="M124" s="235">
        <v>9.1887831747621433</v>
      </c>
      <c r="N124" s="235">
        <v>9.7980303789016858</v>
      </c>
      <c r="O124" s="235">
        <v>11.304456685027542</v>
      </c>
      <c r="P124" s="235">
        <v>13.945918878317476</v>
      </c>
      <c r="Q124" s="235">
        <v>14.088804039392423</v>
      </c>
      <c r="R124" s="235">
        <v>14.14031881155066</v>
      </c>
      <c r="S124" s="235">
        <v>15.402645635119345</v>
      </c>
      <c r="T124" s="235">
        <v>14.567517943582041</v>
      </c>
      <c r="U124" s="235">
        <v>14.817096478050409</v>
      </c>
      <c r="V124" s="235">
        <v>37.639787987481228</v>
      </c>
      <c r="W124" s="235">
        <v>29.515718158028719</v>
      </c>
      <c r="X124" s="235">
        <v>18.301950129999994</v>
      </c>
      <c r="Y124" s="235">
        <v>18.883781030000002</v>
      </c>
      <c r="Z124" s="235">
        <v>20.968570680000003</v>
      </c>
      <c r="AA124" s="235">
        <v>21.193146499999997</v>
      </c>
      <c r="AB124" s="235">
        <v>20.666273789999998</v>
      </c>
      <c r="AC124" s="235">
        <v>18.992978829999998</v>
      </c>
      <c r="AD124" s="235">
        <v>20.157114050000001</v>
      </c>
      <c r="AE124" s="235">
        <v>26.706258170000002</v>
      </c>
      <c r="AF124" s="235">
        <v>28.77288343</v>
      </c>
      <c r="AG124" s="235">
        <v>28.889952270000002</v>
      </c>
      <c r="AH124" s="235">
        <v>34.465524660000007</v>
      </c>
      <c r="AI124" s="235">
        <v>38.107000589999998</v>
      </c>
      <c r="AJ124" s="235">
        <v>43.748230970000002</v>
      </c>
      <c r="AK124" s="235">
        <v>47.877283169999998</v>
      </c>
      <c r="AL124" s="235">
        <v>57.332483040000007</v>
      </c>
      <c r="AM124" s="235">
        <v>55.83984129000001</v>
      </c>
      <c r="AN124" s="235">
        <v>49.623288109999997</v>
      </c>
      <c r="AO124" s="286">
        <v>62.366569779999999</v>
      </c>
    </row>
    <row r="125" spans="1:41" ht="12" customHeight="1">
      <c r="A125" s="414" t="s">
        <v>521</v>
      </c>
      <c r="B125" s="415" t="s">
        <v>233</v>
      </c>
      <c r="C125" s="1622" t="s">
        <v>6272</v>
      </c>
      <c r="D125" s="1623"/>
      <c r="E125" s="1624"/>
      <c r="F125" s="1622" t="s">
        <v>6273</v>
      </c>
      <c r="G125" s="1623"/>
      <c r="H125" s="1623"/>
      <c r="I125" s="1624"/>
      <c r="J125" s="415" t="s">
        <v>526</v>
      </c>
      <c r="K125" s="415" t="s">
        <v>219</v>
      </c>
      <c r="L125" s="234">
        <v>14.43415122684026</v>
      </c>
      <c r="M125" s="235">
        <v>16.553997663161411</v>
      </c>
      <c r="N125" s="235">
        <v>17.747454515105993</v>
      </c>
      <c r="O125" s="235">
        <v>19.145384743782341</v>
      </c>
      <c r="P125" s="235">
        <v>20.100984810549157</v>
      </c>
      <c r="Q125" s="235">
        <v>21.577858454348188</v>
      </c>
      <c r="R125" s="235">
        <v>23.078108829911535</v>
      </c>
      <c r="S125" s="235">
        <v>25.661099983308301</v>
      </c>
      <c r="T125" s="235">
        <v>26.133579535970625</v>
      </c>
      <c r="U125" s="235">
        <v>26.978317476214325</v>
      </c>
      <c r="V125" s="235">
        <v>66.462193403146387</v>
      </c>
      <c r="W125" s="235">
        <v>69.448875736771825</v>
      </c>
      <c r="X125" s="235">
        <v>79.05493116000001</v>
      </c>
      <c r="Y125" s="235">
        <v>85.528369890000008</v>
      </c>
      <c r="Z125" s="235">
        <v>76.543502400000008</v>
      </c>
      <c r="AA125" s="235">
        <v>76.528951489999997</v>
      </c>
      <c r="AB125" s="235">
        <v>76.102255290000002</v>
      </c>
      <c r="AC125" s="235">
        <v>73.260560130000016</v>
      </c>
      <c r="AD125" s="235">
        <v>65.781731750000006</v>
      </c>
      <c r="AE125" s="235">
        <v>50.991808640000002</v>
      </c>
      <c r="AF125" s="235">
        <v>46.458812260000002</v>
      </c>
      <c r="AG125" s="235">
        <v>45.457568969999997</v>
      </c>
      <c r="AH125" s="235">
        <v>47.068951939999998</v>
      </c>
      <c r="AI125" s="235">
        <v>48.316289689999998</v>
      </c>
      <c r="AJ125" s="235">
        <v>49.313764030000002</v>
      </c>
      <c r="AK125" s="235">
        <v>43.770158519999995</v>
      </c>
      <c r="AL125" s="235">
        <v>48.753780490000004</v>
      </c>
      <c r="AM125" s="235">
        <v>55.514663419999991</v>
      </c>
      <c r="AN125" s="235">
        <v>62.878143519999995</v>
      </c>
      <c r="AO125" s="286">
        <v>67.964091910000008</v>
      </c>
    </row>
    <row r="126" spans="1:41" ht="12" customHeight="1">
      <c r="A126" s="414" t="s">
        <v>521</v>
      </c>
      <c r="B126" s="415" t="s">
        <v>287</v>
      </c>
      <c r="C126" s="1622" t="s">
        <v>6274</v>
      </c>
      <c r="D126" s="1623"/>
      <c r="E126" s="1624"/>
      <c r="F126" s="1622" t="s">
        <v>6275</v>
      </c>
      <c r="G126" s="1623"/>
      <c r="H126" s="1623"/>
      <c r="I126" s="1624"/>
      <c r="J126" s="415" t="s">
        <v>526</v>
      </c>
      <c r="K126" s="415" t="s">
        <v>219</v>
      </c>
      <c r="L126" s="234">
        <v>0.59255549991654155</v>
      </c>
      <c r="M126" s="235">
        <v>1.5064263061258556</v>
      </c>
      <c r="N126" s="235">
        <v>2.9085294608579537</v>
      </c>
      <c r="O126" s="235">
        <v>1.9821398764813889</v>
      </c>
      <c r="P126" s="235">
        <v>2.0655983975963945</v>
      </c>
      <c r="Q126" s="235">
        <v>3.0964613587047238</v>
      </c>
      <c r="R126" s="235">
        <v>3.1139500918043734</v>
      </c>
      <c r="S126" s="235">
        <v>3.7202679018527789</v>
      </c>
      <c r="T126" s="235">
        <v>4.5163370055082632</v>
      </c>
      <c r="U126" s="235">
        <v>6.0016065765314641</v>
      </c>
      <c r="V126" s="235">
        <v>16.254930934693711</v>
      </c>
      <c r="W126" s="235">
        <v>11.880551309505925</v>
      </c>
      <c r="X126" s="235">
        <v>12.130840959999999</v>
      </c>
      <c r="Y126" s="235">
        <v>14.608229650000004</v>
      </c>
      <c r="Z126" s="235">
        <v>14.171903500000001</v>
      </c>
      <c r="AA126" s="235">
        <v>16.709446059999998</v>
      </c>
      <c r="AB126" s="235">
        <v>50.683102220000002</v>
      </c>
      <c r="AC126" s="235">
        <v>94.895221090000007</v>
      </c>
      <c r="AD126" s="235">
        <v>59.078585010000005</v>
      </c>
      <c r="AE126" s="235">
        <v>35.824554249999998</v>
      </c>
      <c r="AF126" s="235">
        <v>25.363370570000004</v>
      </c>
      <c r="AG126" s="235">
        <v>41.122818120000005</v>
      </c>
      <c r="AH126" s="235">
        <v>23.036842249999999</v>
      </c>
      <c r="AI126" s="235">
        <v>18.03737125</v>
      </c>
      <c r="AJ126" s="235">
        <v>15.571893449999999</v>
      </c>
      <c r="AK126" s="235">
        <v>13.515274489999999</v>
      </c>
      <c r="AL126" s="235">
        <v>15.083755040000002</v>
      </c>
      <c r="AM126" s="235">
        <v>18.983891199999999</v>
      </c>
      <c r="AN126" s="235">
        <v>16.71781193</v>
      </c>
      <c r="AO126" s="286">
        <v>19.122452809999999</v>
      </c>
    </row>
    <row r="127" spans="1:41" ht="12" customHeight="1">
      <c r="A127" s="414" t="s">
        <v>521</v>
      </c>
      <c r="B127" s="415" t="s">
        <v>290</v>
      </c>
      <c r="C127" s="1622" t="s">
        <v>6276</v>
      </c>
      <c r="D127" s="1623"/>
      <c r="E127" s="1624"/>
      <c r="F127" s="1622" t="s">
        <v>6277</v>
      </c>
      <c r="G127" s="1623"/>
      <c r="H127" s="1623"/>
      <c r="I127" s="1624"/>
      <c r="J127" s="415" t="s">
        <v>526</v>
      </c>
      <c r="K127" s="415" t="s">
        <v>219</v>
      </c>
      <c r="L127" s="234">
        <v>33.575363044566856</v>
      </c>
      <c r="M127" s="235">
        <v>47.32932732431982</v>
      </c>
      <c r="N127" s="235">
        <v>53.955933900851278</v>
      </c>
      <c r="O127" s="235">
        <v>61.992989484226342</v>
      </c>
      <c r="P127" s="235">
        <v>63.933400100150223</v>
      </c>
      <c r="Q127" s="235">
        <v>65.708274912368566</v>
      </c>
      <c r="R127" s="235">
        <v>75.705007511266899</v>
      </c>
      <c r="S127" s="235">
        <v>81.350463194792184</v>
      </c>
      <c r="T127" s="235">
        <v>94.092196628275758</v>
      </c>
      <c r="U127" s="235">
        <v>103.38124687030547</v>
      </c>
      <c r="V127" s="235">
        <v>129.39141611070772</v>
      </c>
      <c r="W127" s="235">
        <v>241.53771356334499</v>
      </c>
      <c r="X127" s="235">
        <v>275.52583922000002</v>
      </c>
      <c r="Y127" s="235">
        <v>348.10333338000004</v>
      </c>
      <c r="Z127" s="235">
        <v>261.51837066000002</v>
      </c>
      <c r="AA127" s="235">
        <v>207.16397009000002</v>
      </c>
      <c r="AB127" s="235">
        <v>201.66881572999998</v>
      </c>
      <c r="AC127" s="235">
        <v>241.80465380999996</v>
      </c>
      <c r="AD127" s="235">
        <v>205.67316804000001</v>
      </c>
      <c r="AE127" s="235">
        <v>236.42532372000002</v>
      </c>
      <c r="AF127" s="235">
        <v>263.18128017000004</v>
      </c>
      <c r="AG127" s="235">
        <v>247.01437600999995</v>
      </c>
      <c r="AH127" s="235">
        <v>277.86938669000006</v>
      </c>
      <c r="AI127" s="235">
        <v>343.77915467999998</v>
      </c>
      <c r="AJ127" s="235">
        <v>412.57355967000001</v>
      </c>
      <c r="AK127" s="235">
        <v>335.02802193999997</v>
      </c>
      <c r="AL127" s="235">
        <v>404.12504125999999</v>
      </c>
      <c r="AM127" s="235">
        <v>495.63340454000007</v>
      </c>
      <c r="AN127" s="235">
        <v>497.49197213999997</v>
      </c>
      <c r="AO127" s="286">
        <v>649.92017995000003</v>
      </c>
    </row>
    <row r="128" spans="1:41" ht="12" customHeight="1">
      <c r="A128" s="414" t="s">
        <v>521</v>
      </c>
      <c r="B128" s="415" t="s">
        <v>293</v>
      </c>
      <c r="C128" s="1622" t="s">
        <v>6278</v>
      </c>
      <c r="D128" s="1623"/>
      <c r="E128" s="1624"/>
      <c r="F128" s="1622" t="s">
        <v>6279</v>
      </c>
      <c r="G128" s="1623"/>
      <c r="H128" s="1623"/>
      <c r="I128" s="1624"/>
      <c r="J128" s="415" t="s">
        <v>526</v>
      </c>
      <c r="K128" s="415" t="s">
        <v>219</v>
      </c>
      <c r="L128" s="234" t="s">
        <v>1154</v>
      </c>
      <c r="M128" s="235" t="s">
        <v>1154</v>
      </c>
      <c r="N128" s="235" t="s">
        <v>1154</v>
      </c>
      <c r="O128" s="235" t="s">
        <v>1154</v>
      </c>
      <c r="P128" s="235" t="s">
        <v>1154</v>
      </c>
      <c r="Q128" s="235" t="s">
        <v>1154</v>
      </c>
      <c r="R128" s="235" t="s">
        <v>1154</v>
      </c>
      <c r="S128" s="235" t="s">
        <v>1154</v>
      </c>
      <c r="T128" s="235" t="s">
        <v>1154</v>
      </c>
      <c r="U128" s="235" t="s">
        <v>1154</v>
      </c>
      <c r="V128" s="235" t="s">
        <v>1154</v>
      </c>
      <c r="W128" s="235" t="s">
        <v>1154</v>
      </c>
      <c r="X128" s="235">
        <v>0</v>
      </c>
      <c r="Y128" s="235">
        <v>0</v>
      </c>
      <c r="Z128" s="235">
        <v>0</v>
      </c>
      <c r="AA128" s="235">
        <v>0</v>
      </c>
      <c r="AB128" s="235">
        <v>0</v>
      </c>
      <c r="AC128" s="235">
        <v>0</v>
      </c>
      <c r="AD128" s="235">
        <v>0</v>
      </c>
      <c r="AE128" s="235">
        <v>0</v>
      </c>
      <c r="AF128" s="235">
        <v>0</v>
      </c>
      <c r="AG128" s="235">
        <v>0</v>
      </c>
      <c r="AH128" s="235">
        <v>0</v>
      </c>
      <c r="AI128" s="235">
        <v>0</v>
      </c>
      <c r="AJ128" s="235">
        <v>0</v>
      </c>
      <c r="AK128" s="235">
        <v>0</v>
      </c>
      <c r="AL128" s="235">
        <v>0</v>
      </c>
      <c r="AM128" s="235">
        <v>0</v>
      </c>
      <c r="AN128" s="235">
        <v>0</v>
      </c>
      <c r="AO128" s="286">
        <v>0</v>
      </c>
    </row>
    <row r="129" spans="1:41" ht="12" customHeight="1">
      <c r="A129" s="414" t="s">
        <v>521</v>
      </c>
      <c r="B129" s="415" t="s">
        <v>297</v>
      </c>
      <c r="C129" s="1622" t="s">
        <v>6280</v>
      </c>
      <c r="D129" s="1623"/>
      <c r="E129" s="1624"/>
      <c r="F129" s="1622" t="s">
        <v>6281</v>
      </c>
      <c r="G129" s="1623"/>
      <c r="H129" s="1623"/>
      <c r="I129" s="1624"/>
      <c r="J129" s="415" t="s">
        <v>526</v>
      </c>
      <c r="K129" s="415" t="s">
        <v>219</v>
      </c>
      <c r="L129" s="234">
        <v>-14.626105825404773</v>
      </c>
      <c r="M129" s="235">
        <v>-26.381238524453352</v>
      </c>
      <c r="N129" s="235">
        <v>-30.716908696377907</v>
      </c>
      <c r="O129" s="235">
        <v>-49.762143214822231</v>
      </c>
      <c r="P129" s="235">
        <v>-62.880533299949931</v>
      </c>
      <c r="Q129" s="235">
        <v>-83.457043899182111</v>
      </c>
      <c r="R129" s="235">
        <v>-87.540819562677342</v>
      </c>
      <c r="S129" s="235">
        <v>-87.095063428476053</v>
      </c>
      <c r="T129" s="235">
        <v>-94.1659812927725</v>
      </c>
      <c r="U129" s="235">
        <v>-90.521545831246883</v>
      </c>
      <c r="V129" s="235">
        <v>-154.14461555808882</v>
      </c>
      <c r="W129" s="235">
        <v>-153.78212220999998</v>
      </c>
      <c r="X129" s="235">
        <v>-59.025910729999993</v>
      </c>
      <c r="Y129" s="235">
        <v>-81.197460090000021</v>
      </c>
      <c r="Z129" s="235">
        <v>-103.32610699000001</v>
      </c>
      <c r="AA129" s="235">
        <v>-129.40874630000002</v>
      </c>
      <c r="AB129" s="235">
        <v>-124.97373608999999</v>
      </c>
      <c r="AC129" s="235">
        <v>-153.97804034999999</v>
      </c>
      <c r="AD129" s="235">
        <v>-170.84460346</v>
      </c>
      <c r="AE129" s="235">
        <v>-174.26682726000004</v>
      </c>
      <c r="AF129" s="235">
        <v>-184.72408010000001</v>
      </c>
      <c r="AG129" s="235">
        <v>-177.97590849999997</v>
      </c>
      <c r="AH129" s="235">
        <v>-195.37280991</v>
      </c>
      <c r="AI129" s="235">
        <v>-212.28891532000006</v>
      </c>
      <c r="AJ129" s="235">
        <v>-259.69539943000001</v>
      </c>
      <c r="AK129" s="235">
        <v>-301.47952903999999</v>
      </c>
      <c r="AL129" s="235">
        <v>-351.39038125999997</v>
      </c>
      <c r="AM129" s="235">
        <v>-335.56945282999999</v>
      </c>
      <c r="AN129" s="235">
        <v>-340.41156867000001</v>
      </c>
      <c r="AO129" s="286">
        <v>-383.07620260143619</v>
      </c>
    </row>
    <row r="130" spans="1:41" ht="12" customHeight="1">
      <c r="A130" s="414" t="s">
        <v>521</v>
      </c>
      <c r="B130" s="415" t="s">
        <v>300</v>
      </c>
      <c r="C130" s="1622" t="s">
        <v>6282</v>
      </c>
      <c r="D130" s="1623"/>
      <c r="E130" s="1624"/>
      <c r="F130" s="1622" t="s">
        <v>6283</v>
      </c>
      <c r="G130" s="1623"/>
      <c r="H130" s="1623"/>
      <c r="I130" s="1624"/>
      <c r="J130" s="415" t="s">
        <v>526</v>
      </c>
      <c r="K130" s="415" t="s">
        <v>219</v>
      </c>
      <c r="L130" s="234" t="s">
        <v>1154</v>
      </c>
      <c r="M130" s="235" t="s">
        <v>1154</v>
      </c>
      <c r="N130" s="235" t="s">
        <v>1154</v>
      </c>
      <c r="O130" s="235" t="s">
        <v>1154</v>
      </c>
      <c r="P130" s="235" t="s">
        <v>1154</v>
      </c>
      <c r="Q130" s="235" t="s">
        <v>1154</v>
      </c>
      <c r="R130" s="235" t="s">
        <v>1154</v>
      </c>
      <c r="S130" s="235" t="s">
        <v>1154</v>
      </c>
      <c r="T130" s="235" t="s">
        <v>1154</v>
      </c>
      <c r="U130" s="235" t="s">
        <v>1154</v>
      </c>
      <c r="V130" s="235" t="s">
        <v>1154</v>
      </c>
      <c r="W130" s="235" t="s">
        <v>1154</v>
      </c>
      <c r="X130" s="235" t="s">
        <v>1154</v>
      </c>
      <c r="Y130" s="235" t="s">
        <v>1154</v>
      </c>
      <c r="Z130" s="235" t="s">
        <v>1154</v>
      </c>
      <c r="AA130" s="235">
        <v>1.4010984499999999</v>
      </c>
      <c r="AB130" s="235">
        <v>0.36966099999999996</v>
      </c>
      <c r="AC130" s="235">
        <v>0.21447521</v>
      </c>
      <c r="AD130" s="235">
        <v>9.735859999999999E-2</v>
      </c>
      <c r="AE130" s="235">
        <v>-1.5185728399999998</v>
      </c>
      <c r="AF130" s="235">
        <v>5.3614800000000044E-3</v>
      </c>
      <c r="AG130" s="235">
        <v>2.2459439999999997E-2</v>
      </c>
      <c r="AH130" s="235">
        <v>2.052402E-2</v>
      </c>
      <c r="AI130" s="235">
        <v>4.7739879999999998E-2</v>
      </c>
      <c r="AJ130" s="235">
        <v>7.3347199999999994E-3</v>
      </c>
      <c r="AK130" s="235">
        <v>5.6115699999999998E-3</v>
      </c>
      <c r="AL130" s="235">
        <v>5.5682300000000004E-3</v>
      </c>
      <c r="AM130" s="235">
        <v>1.1616E-3</v>
      </c>
      <c r="AN130" s="235">
        <v>0</v>
      </c>
      <c r="AO130" s="286">
        <v>5.3900000000000001E-6</v>
      </c>
    </row>
    <row r="131" spans="1:41" ht="12" customHeight="1">
      <c r="A131" s="414" t="s">
        <v>521</v>
      </c>
      <c r="B131" s="415" t="s">
        <v>303</v>
      </c>
      <c r="C131" s="1622" t="s">
        <v>6284</v>
      </c>
      <c r="D131" s="1623"/>
      <c r="E131" s="1624"/>
      <c r="F131" s="1622" t="s">
        <v>6285</v>
      </c>
      <c r="G131" s="1623"/>
      <c r="H131" s="1623"/>
      <c r="I131" s="1624"/>
      <c r="J131" s="415" t="s">
        <v>526</v>
      </c>
      <c r="K131" s="415" t="s">
        <v>219</v>
      </c>
      <c r="L131" s="234" t="s">
        <v>1154</v>
      </c>
      <c r="M131" s="235" t="s">
        <v>1154</v>
      </c>
      <c r="N131" s="235" t="s">
        <v>1154</v>
      </c>
      <c r="O131" s="235" t="s">
        <v>1154</v>
      </c>
      <c r="P131" s="235" t="s">
        <v>1154</v>
      </c>
      <c r="Q131" s="235" t="s">
        <v>1154</v>
      </c>
      <c r="R131" s="235" t="s">
        <v>1154</v>
      </c>
      <c r="S131" s="235" t="s">
        <v>1154</v>
      </c>
      <c r="T131" s="235" t="s">
        <v>1154</v>
      </c>
      <c r="U131" s="235" t="s">
        <v>1154</v>
      </c>
      <c r="V131" s="235" t="s">
        <v>1154</v>
      </c>
      <c r="W131" s="235" t="s">
        <v>1154</v>
      </c>
      <c r="X131" s="235" t="s">
        <v>1154</v>
      </c>
      <c r="Y131" s="235" t="s">
        <v>1154</v>
      </c>
      <c r="Z131" s="235" t="s">
        <v>1154</v>
      </c>
      <c r="AA131" s="235">
        <v>0.18600372999999998</v>
      </c>
      <c r="AB131" s="235">
        <v>0.70881722999999996</v>
      </c>
      <c r="AC131" s="235">
        <v>-0.48633303000000083</v>
      </c>
      <c r="AD131" s="235">
        <v>-3.0741549999999982E-2</v>
      </c>
      <c r="AE131" s="235">
        <v>8.4705130000000003E-2</v>
      </c>
      <c r="AF131" s="235">
        <v>3.6348399999999994E-3</v>
      </c>
      <c r="AG131" s="235">
        <v>8.5384060000000012E-2</v>
      </c>
      <c r="AH131" s="235">
        <v>5.2191209999999988E-2</v>
      </c>
      <c r="AI131" s="235">
        <v>0.18230754000000002</v>
      </c>
      <c r="AJ131" s="235">
        <v>0.10651880999999999</v>
      </c>
      <c r="AK131" s="235">
        <v>0.11481662000000001</v>
      </c>
      <c r="AL131" s="235">
        <v>0.50715973999999997</v>
      </c>
      <c r="AM131" s="235">
        <v>0.77181964999999986</v>
      </c>
      <c r="AN131" s="235">
        <v>0.58531977999999985</v>
      </c>
      <c r="AO131" s="286">
        <v>3.0700180500000003</v>
      </c>
    </row>
    <row r="132" spans="1:41" ht="12" customHeight="1">
      <c r="A132" s="414" t="s">
        <v>521</v>
      </c>
      <c r="B132" s="415" t="s">
        <v>306</v>
      </c>
      <c r="C132" s="1622" t="s">
        <v>6286</v>
      </c>
      <c r="D132" s="1623"/>
      <c r="E132" s="1624"/>
      <c r="F132" s="1622" t="s">
        <v>6287</v>
      </c>
      <c r="G132" s="1623"/>
      <c r="H132" s="1623"/>
      <c r="I132" s="1624"/>
      <c r="J132" s="415" t="s">
        <v>526</v>
      </c>
      <c r="K132" s="415" t="s">
        <v>219</v>
      </c>
      <c r="L132" s="234" t="s">
        <v>1154</v>
      </c>
      <c r="M132" s="235" t="s">
        <v>1154</v>
      </c>
      <c r="N132" s="235" t="s">
        <v>1154</v>
      </c>
      <c r="O132" s="235" t="s">
        <v>1154</v>
      </c>
      <c r="P132" s="235" t="s">
        <v>1154</v>
      </c>
      <c r="Q132" s="235" t="s">
        <v>1154</v>
      </c>
      <c r="R132" s="235" t="s">
        <v>1154</v>
      </c>
      <c r="S132" s="235" t="s">
        <v>1154</v>
      </c>
      <c r="T132" s="235" t="s">
        <v>1154</v>
      </c>
      <c r="U132" s="235" t="s">
        <v>1154</v>
      </c>
      <c r="V132" s="235" t="s">
        <v>1154</v>
      </c>
      <c r="W132" s="235" t="s">
        <v>1154</v>
      </c>
      <c r="X132" s="235" t="s">
        <v>1154</v>
      </c>
      <c r="Y132" s="235" t="s">
        <v>1154</v>
      </c>
      <c r="Z132" s="235" t="s">
        <v>1154</v>
      </c>
      <c r="AA132" s="235">
        <v>0</v>
      </c>
      <c r="AB132" s="235">
        <v>0</v>
      </c>
      <c r="AC132" s="235">
        <v>0</v>
      </c>
      <c r="AD132" s="235">
        <v>0</v>
      </c>
      <c r="AE132" s="235">
        <v>0</v>
      </c>
      <c r="AF132" s="235">
        <v>0</v>
      </c>
      <c r="AG132" s="235">
        <v>0</v>
      </c>
      <c r="AH132" s="235">
        <v>0</v>
      </c>
      <c r="AI132" s="235">
        <v>0</v>
      </c>
      <c r="AJ132" s="235">
        <v>0</v>
      </c>
      <c r="AK132" s="235">
        <v>0</v>
      </c>
      <c r="AL132" s="235">
        <v>0</v>
      </c>
      <c r="AM132" s="235">
        <v>0</v>
      </c>
      <c r="AN132" s="235">
        <v>0</v>
      </c>
      <c r="AO132" s="286">
        <v>0</v>
      </c>
    </row>
    <row r="133" spans="1:41" ht="12" customHeight="1">
      <c r="A133" s="401" t="s">
        <v>544</v>
      </c>
      <c r="B133" s="385" t="s">
        <v>216</v>
      </c>
      <c r="C133" s="385"/>
      <c r="D133" s="386"/>
      <c r="E133" s="386"/>
      <c r="F133" s="385" t="s">
        <v>546</v>
      </c>
      <c r="G133" s="386"/>
      <c r="H133" s="386"/>
      <c r="I133" s="387"/>
      <c r="J133" s="385" t="s">
        <v>219</v>
      </c>
      <c r="K133" s="385" t="s">
        <v>219</v>
      </c>
      <c r="L133" s="140">
        <v>0</v>
      </c>
      <c r="M133" s="141">
        <v>0</v>
      </c>
      <c r="N133" s="141">
        <v>0</v>
      </c>
      <c r="O133" s="141">
        <v>0</v>
      </c>
      <c r="P133" s="141">
        <v>0</v>
      </c>
      <c r="Q133" s="141">
        <v>0</v>
      </c>
      <c r="R133" s="141">
        <v>0</v>
      </c>
      <c r="S133" s="141">
        <v>0</v>
      </c>
      <c r="T133" s="141">
        <v>0</v>
      </c>
      <c r="U133" s="141">
        <v>0</v>
      </c>
      <c r="V133" s="141">
        <v>0</v>
      </c>
      <c r="W133" s="141">
        <v>0</v>
      </c>
      <c r="X133" s="141">
        <v>0</v>
      </c>
      <c r="Y133" s="141">
        <v>0</v>
      </c>
      <c r="Z133" s="141">
        <v>0</v>
      </c>
      <c r="AA133" s="141">
        <v>0</v>
      </c>
      <c r="AB133" s="141">
        <v>0</v>
      </c>
      <c r="AC133" s="141">
        <v>0</v>
      </c>
      <c r="AD133" s="141">
        <v>0</v>
      </c>
      <c r="AE133" s="141">
        <v>0</v>
      </c>
      <c r="AF133" s="141">
        <v>0</v>
      </c>
      <c r="AG133" s="141">
        <v>0</v>
      </c>
      <c r="AH133" s="141">
        <v>0</v>
      </c>
      <c r="AI133" s="141">
        <v>0</v>
      </c>
      <c r="AJ133" s="141">
        <v>0</v>
      </c>
      <c r="AK133" s="141">
        <v>0</v>
      </c>
      <c r="AL133" s="141">
        <v>0</v>
      </c>
      <c r="AM133" s="141">
        <v>0</v>
      </c>
      <c r="AN133" s="141">
        <v>0</v>
      </c>
      <c r="AO133" s="161">
        <v>0</v>
      </c>
    </row>
    <row r="134" spans="1:41" ht="12" customHeight="1">
      <c r="A134" s="414" t="s">
        <v>544</v>
      </c>
      <c r="B134" s="415" t="s">
        <v>226</v>
      </c>
      <c r="C134" s="1622" t="s">
        <v>6288</v>
      </c>
      <c r="D134" s="1623"/>
      <c r="E134" s="1624"/>
      <c r="F134" s="1622" t="s">
        <v>5345</v>
      </c>
      <c r="G134" s="1623"/>
      <c r="H134" s="1623"/>
      <c r="I134" s="1624"/>
      <c r="J134" s="415" t="s">
        <v>526</v>
      </c>
      <c r="K134" s="415" t="s">
        <v>219</v>
      </c>
      <c r="L134" s="234" t="s">
        <v>1154</v>
      </c>
      <c r="M134" s="235" t="s">
        <v>1154</v>
      </c>
      <c r="N134" s="235" t="s">
        <v>1154</v>
      </c>
      <c r="O134" s="235" t="s">
        <v>1154</v>
      </c>
      <c r="P134" s="235" t="s">
        <v>1154</v>
      </c>
      <c r="Q134" s="235" t="s">
        <v>1154</v>
      </c>
      <c r="R134" s="235" t="s">
        <v>1154</v>
      </c>
      <c r="S134" s="235" t="s">
        <v>1154</v>
      </c>
      <c r="T134" s="235" t="s">
        <v>1154</v>
      </c>
      <c r="U134" s="235" t="s">
        <v>1154</v>
      </c>
      <c r="V134" s="235" t="s">
        <v>1154</v>
      </c>
      <c r="W134" s="235" t="s">
        <v>1154</v>
      </c>
      <c r="X134" s="235" t="s">
        <v>1154</v>
      </c>
      <c r="Y134" s="235" t="s">
        <v>1154</v>
      </c>
      <c r="Z134" s="235" t="s">
        <v>1154</v>
      </c>
      <c r="AA134" s="235" t="s">
        <v>1154</v>
      </c>
      <c r="AB134" s="235" t="s">
        <v>1154</v>
      </c>
      <c r="AC134" s="235" t="s">
        <v>1154</v>
      </c>
      <c r="AD134" s="235" t="s">
        <v>1154</v>
      </c>
      <c r="AE134" s="235" t="s">
        <v>1154</v>
      </c>
      <c r="AF134" s="235" t="s">
        <v>1154</v>
      </c>
      <c r="AG134" s="235" t="s">
        <v>1154</v>
      </c>
      <c r="AH134" s="235" t="s">
        <v>1154</v>
      </c>
      <c r="AI134" s="235" t="s">
        <v>1154</v>
      </c>
      <c r="AJ134" s="235" t="s">
        <v>1154</v>
      </c>
      <c r="AK134" s="235" t="s">
        <v>1154</v>
      </c>
      <c r="AL134" s="235" t="s">
        <v>1154</v>
      </c>
      <c r="AM134" s="235" t="s">
        <v>1154</v>
      </c>
      <c r="AN134" s="235" t="s">
        <v>1154</v>
      </c>
      <c r="AO134" s="286" t="s">
        <v>1154</v>
      </c>
    </row>
    <row r="135" spans="1:41" ht="12" customHeight="1">
      <c r="A135" s="401" t="s">
        <v>547</v>
      </c>
      <c r="B135" s="385" t="s">
        <v>216</v>
      </c>
      <c r="C135" s="385"/>
      <c r="D135" s="386"/>
      <c r="E135" s="386"/>
      <c r="F135" s="385" t="s">
        <v>549</v>
      </c>
      <c r="G135" s="386"/>
      <c r="H135" s="386"/>
      <c r="I135" s="387"/>
      <c r="J135" s="385" t="s">
        <v>219</v>
      </c>
      <c r="K135" s="385" t="s">
        <v>219</v>
      </c>
      <c r="L135" s="140">
        <v>53.799745451510603</v>
      </c>
      <c r="M135" s="141">
        <v>108.05049350692707</v>
      </c>
      <c r="N135" s="141">
        <v>138.88768229427475</v>
      </c>
      <c r="O135" s="141">
        <v>149.64060134785512</v>
      </c>
      <c r="P135" s="141">
        <v>195.84411399182108</v>
      </c>
      <c r="Q135" s="141">
        <v>215.67839334001002</v>
      </c>
      <c r="R135" s="141">
        <v>261.02772152812554</v>
      </c>
      <c r="S135" s="141">
        <v>362.82904773827408</v>
      </c>
      <c r="T135" s="141">
        <v>437.07508763144722</v>
      </c>
      <c r="U135" s="141">
        <v>522.89316892004683</v>
      </c>
      <c r="V135" s="141">
        <v>794.51206392922711</v>
      </c>
      <c r="W135" s="141">
        <v>920.00764068782325</v>
      </c>
      <c r="X135" s="141">
        <v>1116.3329253135237</v>
      </c>
      <c r="Y135" s="141">
        <v>933.46583177999992</v>
      </c>
      <c r="Z135" s="141">
        <v>652.02533473999983</v>
      </c>
      <c r="AA135" s="141">
        <v>667.98000296999987</v>
      </c>
      <c r="AB135" s="141">
        <v>610.80478160000007</v>
      </c>
      <c r="AC135" s="141">
        <v>446.24387823000001</v>
      </c>
      <c r="AD135" s="141">
        <v>433.22767809999999</v>
      </c>
      <c r="AE135" s="141">
        <v>528.6735288000001</v>
      </c>
      <c r="AF135" s="141">
        <v>567.96725991000005</v>
      </c>
      <c r="AG135" s="141">
        <v>644.81541656000002</v>
      </c>
      <c r="AH135" s="141">
        <v>763.79711596000016</v>
      </c>
      <c r="AI135" s="141">
        <v>885.88353684999925</v>
      </c>
      <c r="AJ135" s="141">
        <v>953.53986621999979</v>
      </c>
      <c r="AK135" s="141">
        <v>931.19282654000006</v>
      </c>
      <c r="AL135" s="141">
        <v>1290.1548049700002</v>
      </c>
      <c r="AM135" s="141">
        <v>1330.5336631800001</v>
      </c>
      <c r="AN135" s="141">
        <v>1501.9399480499999</v>
      </c>
      <c r="AO135" s="161">
        <v>1796.7455464700001</v>
      </c>
    </row>
    <row r="136" spans="1:41" ht="12" customHeight="1">
      <c r="A136" s="414" t="s">
        <v>547</v>
      </c>
      <c r="B136" s="415" t="s">
        <v>226</v>
      </c>
      <c r="C136" s="1622" t="s">
        <v>6289</v>
      </c>
      <c r="D136" s="1623"/>
      <c r="E136" s="1624"/>
      <c r="F136" s="1622" t="s">
        <v>5348</v>
      </c>
      <c r="G136" s="1623"/>
      <c r="H136" s="1623"/>
      <c r="I136" s="1624"/>
      <c r="J136" s="223" t="s">
        <v>219</v>
      </c>
      <c r="K136" s="415" t="s">
        <v>219</v>
      </c>
      <c r="L136" s="234">
        <v>53.799745451510603</v>
      </c>
      <c r="M136" s="235">
        <v>108.05049350692707</v>
      </c>
      <c r="N136" s="235">
        <v>138.88768229427475</v>
      </c>
      <c r="O136" s="235">
        <v>149.64060134785512</v>
      </c>
      <c r="P136" s="235">
        <v>195.84411399182108</v>
      </c>
      <c r="Q136" s="235">
        <v>215.67839334001002</v>
      </c>
      <c r="R136" s="235">
        <v>261.02772152812554</v>
      </c>
      <c r="S136" s="235">
        <v>362.82904773827408</v>
      </c>
      <c r="T136" s="235">
        <v>437.07508763144722</v>
      </c>
      <c r="U136" s="235">
        <v>522.89316892004683</v>
      </c>
      <c r="V136" s="235">
        <v>794.51206392922711</v>
      </c>
      <c r="W136" s="235">
        <v>920.00764068782325</v>
      </c>
      <c r="X136" s="235">
        <v>1116.3329253135237</v>
      </c>
      <c r="Y136" s="235">
        <v>933.46583177999992</v>
      </c>
      <c r="Z136" s="235">
        <v>652.02533473999983</v>
      </c>
      <c r="AA136" s="235">
        <v>667.98000296999987</v>
      </c>
      <c r="AB136" s="235">
        <v>610.80478160000007</v>
      </c>
      <c r="AC136" s="235">
        <v>446.24387823000001</v>
      </c>
      <c r="AD136" s="235">
        <v>433.22767809999999</v>
      </c>
      <c r="AE136" s="235">
        <v>528.6735288000001</v>
      </c>
      <c r="AF136" s="235">
        <v>567.96725991000005</v>
      </c>
      <c r="AG136" s="235">
        <v>644.81541656000002</v>
      </c>
      <c r="AH136" s="235">
        <v>763.79711596000016</v>
      </c>
      <c r="AI136" s="235">
        <v>885.88353684999925</v>
      </c>
      <c r="AJ136" s="235">
        <v>953.53986621999979</v>
      </c>
      <c r="AK136" s="235">
        <v>931.19282654000006</v>
      </c>
      <c r="AL136" s="235">
        <v>1290.1548049700002</v>
      </c>
      <c r="AM136" s="235">
        <v>1330.5336631800001</v>
      </c>
      <c r="AN136" s="235">
        <v>1501.9399480499999</v>
      </c>
      <c r="AO136" s="286">
        <v>1796.7455464700001</v>
      </c>
    </row>
    <row r="137" spans="1:41" ht="12" customHeight="1">
      <c r="A137" s="414" t="s">
        <v>547</v>
      </c>
      <c r="B137" s="415" t="s">
        <v>230</v>
      </c>
      <c r="C137" s="1622" t="s">
        <v>6290</v>
      </c>
      <c r="D137" s="1623"/>
      <c r="E137" s="1624"/>
      <c r="F137" s="1622" t="s">
        <v>5354</v>
      </c>
      <c r="G137" s="1623"/>
      <c r="H137" s="1623"/>
      <c r="I137" s="1624"/>
      <c r="J137" s="223" t="s">
        <v>219</v>
      </c>
      <c r="K137" s="415" t="s">
        <v>219</v>
      </c>
      <c r="L137" s="234">
        <v>0</v>
      </c>
      <c r="M137" s="235">
        <v>0</v>
      </c>
      <c r="N137" s="235">
        <v>0</v>
      </c>
      <c r="O137" s="235">
        <v>0</v>
      </c>
      <c r="P137" s="235">
        <v>0</v>
      </c>
      <c r="Q137" s="235">
        <v>0</v>
      </c>
      <c r="R137" s="235">
        <v>0</v>
      </c>
      <c r="S137" s="235">
        <v>0</v>
      </c>
      <c r="T137" s="235">
        <v>0</v>
      </c>
      <c r="U137" s="235">
        <v>0</v>
      </c>
      <c r="V137" s="235">
        <v>0</v>
      </c>
      <c r="W137" s="235">
        <v>0</v>
      </c>
      <c r="X137" s="235">
        <v>0</v>
      </c>
      <c r="Y137" s="235">
        <v>0</v>
      </c>
      <c r="Z137" s="235">
        <v>0</v>
      </c>
      <c r="AA137" s="235">
        <v>0</v>
      </c>
      <c r="AB137" s="235">
        <v>0</v>
      </c>
      <c r="AC137" s="235">
        <v>0</v>
      </c>
      <c r="AD137" s="235">
        <v>0</v>
      </c>
      <c r="AE137" s="235">
        <v>0</v>
      </c>
      <c r="AF137" s="235">
        <v>0</v>
      </c>
      <c r="AG137" s="235">
        <v>0</v>
      </c>
      <c r="AH137" s="235">
        <v>0</v>
      </c>
      <c r="AI137" s="235">
        <v>0</v>
      </c>
      <c r="AJ137" s="235">
        <v>0</v>
      </c>
      <c r="AK137" s="235">
        <v>0</v>
      </c>
      <c r="AL137" s="235">
        <v>0</v>
      </c>
      <c r="AM137" s="235">
        <v>0</v>
      </c>
      <c r="AN137" s="235">
        <v>0</v>
      </c>
      <c r="AO137" s="286">
        <v>0</v>
      </c>
    </row>
    <row r="138" spans="1:41" ht="12" customHeight="1">
      <c r="A138" s="401" t="s">
        <v>550</v>
      </c>
      <c r="B138" s="385" t="s">
        <v>216</v>
      </c>
      <c r="C138" s="385"/>
      <c r="D138" s="386"/>
      <c r="E138" s="386"/>
      <c r="F138" s="385" t="s">
        <v>552</v>
      </c>
      <c r="G138" s="386"/>
      <c r="H138" s="386"/>
      <c r="I138" s="387"/>
      <c r="J138" s="385" t="s">
        <v>219</v>
      </c>
      <c r="K138" s="385" t="s">
        <v>219</v>
      </c>
      <c r="L138" s="140">
        <v>53.799745451510603</v>
      </c>
      <c r="M138" s="141">
        <v>108.05049350692707</v>
      </c>
      <c r="N138" s="141">
        <v>138.88768229427475</v>
      </c>
      <c r="O138" s="141">
        <v>149.64060134785512</v>
      </c>
      <c r="P138" s="141">
        <v>195.84411399182108</v>
      </c>
      <c r="Q138" s="141">
        <v>215.67839334001002</v>
      </c>
      <c r="R138" s="141">
        <v>261.02772152812554</v>
      </c>
      <c r="S138" s="141">
        <v>362.82904773827408</v>
      </c>
      <c r="T138" s="141">
        <v>437.07508763144722</v>
      </c>
      <c r="U138" s="141">
        <v>522.89316892004683</v>
      </c>
      <c r="V138" s="141">
        <v>794.51206392922711</v>
      </c>
      <c r="W138" s="141">
        <v>920.00764068782325</v>
      </c>
      <c r="X138" s="141">
        <v>1116.3329253135237</v>
      </c>
      <c r="Y138" s="141">
        <v>933.46583177999992</v>
      </c>
      <c r="Z138" s="141">
        <v>652.02533473999983</v>
      </c>
      <c r="AA138" s="141">
        <v>667.98000296999987</v>
      </c>
      <c r="AB138" s="141">
        <v>610.80478159999996</v>
      </c>
      <c r="AC138" s="141">
        <v>446.24387823000001</v>
      </c>
      <c r="AD138" s="141">
        <v>433.22767809999999</v>
      </c>
      <c r="AE138" s="141">
        <v>528.6735288000001</v>
      </c>
      <c r="AF138" s="141">
        <v>567.96725991000005</v>
      </c>
      <c r="AG138" s="141">
        <v>644.81541656000002</v>
      </c>
      <c r="AH138" s="141">
        <v>763.79711596000016</v>
      </c>
      <c r="AI138" s="141">
        <v>885.88353684999925</v>
      </c>
      <c r="AJ138" s="141">
        <v>953.53986621999979</v>
      </c>
      <c r="AK138" s="141">
        <v>931.19282654000006</v>
      </c>
      <c r="AL138" s="141">
        <v>1290.1548049700002</v>
      </c>
      <c r="AM138" s="141">
        <v>1330.5336631800001</v>
      </c>
      <c r="AN138" s="141">
        <v>1501.9399480499999</v>
      </c>
      <c r="AO138" s="161">
        <v>1796.7455464700001</v>
      </c>
    </row>
    <row r="139" spans="1:41" ht="12" customHeight="1">
      <c r="A139" s="414" t="s">
        <v>550</v>
      </c>
      <c r="B139" s="415" t="s">
        <v>226</v>
      </c>
      <c r="C139" s="1622" t="s">
        <v>6289</v>
      </c>
      <c r="D139" s="1623"/>
      <c r="E139" s="1624"/>
      <c r="F139" s="1622" t="s">
        <v>5348</v>
      </c>
      <c r="G139" s="1623"/>
      <c r="H139" s="1623"/>
      <c r="I139" s="1624"/>
      <c r="J139" s="415" t="s">
        <v>553</v>
      </c>
      <c r="K139" s="415" t="s">
        <v>219</v>
      </c>
      <c r="L139" s="234">
        <v>53.799745451510603</v>
      </c>
      <c r="M139" s="235">
        <v>108.05049350692707</v>
      </c>
      <c r="N139" s="235">
        <v>138.88768229427475</v>
      </c>
      <c r="O139" s="235">
        <v>149.64060134785512</v>
      </c>
      <c r="P139" s="235">
        <v>195.84411399182108</v>
      </c>
      <c r="Q139" s="235">
        <v>215.67839334001002</v>
      </c>
      <c r="R139" s="235">
        <v>261.02772152812554</v>
      </c>
      <c r="S139" s="235">
        <v>362.82904773827408</v>
      </c>
      <c r="T139" s="235">
        <v>437.07508763144722</v>
      </c>
      <c r="U139" s="235">
        <v>522.89316892004683</v>
      </c>
      <c r="V139" s="235">
        <v>794.51206392922711</v>
      </c>
      <c r="W139" s="235">
        <v>920.00764068782325</v>
      </c>
      <c r="X139" s="235">
        <v>1116.3329253135237</v>
      </c>
      <c r="Y139" s="235">
        <v>933.46583177999992</v>
      </c>
      <c r="Z139" s="235">
        <v>652.02533473999983</v>
      </c>
      <c r="AA139" s="235">
        <v>666.57864836999988</v>
      </c>
      <c r="AB139" s="235">
        <v>609.60432587999992</v>
      </c>
      <c r="AC139" s="235">
        <v>444.10222156999998</v>
      </c>
      <c r="AD139" s="235">
        <v>429.62883574</v>
      </c>
      <c r="AE139" s="235">
        <v>525.31192036000004</v>
      </c>
      <c r="AF139" s="235">
        <v>564.50839644000007</v>
      </c>
      <c r="AG139" s="235">
        <v>642.44747354000003</v>
      </c>
      <c r="AH139" s="235">
        <v>760.23688629000014</v>
      </c>
      <c r="AI139" s="235">
        <v>882.98668206999923</v>
      </c>
      <c r="AJ139" s="235">
        <v>928.63499764999983</v>
      </c>
      <c r="AK139" s="235">
        <v>930.00200156000005</v>
      </c>
      <c r="AL139" s="235">
        <v>1268.5606776300001</v>
      </c>
      <c r="AM139" s="235">
        <v>1310.93108966</v>
      </c>
      <c r="AN139" s="235">
        <v>1485.23469312</v>
      </c>
      <c r="AO139" s="286">
        <v>1769.1682216000002</v>
      </c>
    </row>
    <row r="140" spans="1:41" ht="12" customHeight="1">
      <c r="A140" s="414" t="s">
        <v>550</v>
      </c>
      <c r="B140" s="415" t="s">
        <v>230</v>
      </c>
      <c r="C140" s="1622" t="s">
        <v>6291</v>
      </c>
      <c r="D140" s="1623"/>
      <c r="E140" s="1624"/>
      <c r="F140" s="1622" t="s">
        <v>6292</v>
      </c>
      <c r="G140" s="1623"/>
      <c r="H140" s="1623"/>
      <c r="I140" s="1624"/>
      <c r="J140" s="415" t="s">
        <v>553</v>
      </c>
      <c r="K140" s="415" t="s">
        <v>219</v>
      </c>
      <c r="L140" s="234" t="s">
        <v>1154</v>
      </c>
      <c r="M140" s="235" t="s">
        <v>1154</v>
      </c>
      <c r="N140" s="235" t="s">
        <v>1154</v>
      </c>
      <c r="O140" s="235" t="s">
        <v>1154</v>
      </c>
      <c r="P140" s="235" t="s">
        <v>1154</v>
      </c>
      <c r="Q140" s="235" t="s">
        <v>1154</v>
      </c>
      <c r="R140" s="235" t="s">
        <v>1154</v>
      </c>
      <c r="S140" s="235" t="s">
        <v>1154</v>
      </c>
      <c r="T140" s="235" t="s">
        <v>1154</v>
      </c>
      <c r="U140" s="235" t="s">
        <v>1154</v>
      </c>
      <c r="V140" s="235" t="s">
        <v>1154</v>
      </c>
      <c r="W140" s="235" t="s">
        <v>1154</v>
      </c>
      <c r="X140" s="235" t="s">
        <v>1154</v>
      </c>
      <c r="Y140" s="235" t="s">
        <v>1154</v>
      </c>
      <c r="Z140" s="235" t="s">
        <v>1154</v>
      </c>
      <c r="AA140" s="235">
        <v>1.4013545999999999</v>
      </c>
      <c r="AB140" s="235">
        <v>1.2004557199999999</v>
      </c>
      <c r="AC140" s="235">
        <v>2.1416566599999998</v>
      </c>
      <c r="AD140" s="235">
        <v>3.5988423599999999</v>
      </c>
      <c r="AE140" s="235">
        <v>3.3616084399999995</v>
      </c>
      <c r="AF140" s="235">
        <v>3.4588634700000003</v>
      </c>
      <c r="AG140" s="235">
        <v>2.3679430199999989</v>
      </c>
      <c r="AH140" s="235">
        <v>3.5602296699999991</v>
      </c>
      <c r="AI140" s="235">
        <v>2.8968547800000004</v>
      </c>
      <c r="AJ140" s="235">
        <v>24.904868569999998</v>
      </c>
      <c r="AK140" s="235">
        <v>1.1908249799999995</v>
      </c>
      <c r="AL140" s="235">
        <v>21.594127340000004</v>
      </c>
      <c r="AM140" s="235">
        <v>19.602573520000004</v>
      </c>
      <c r="AN140" s="235">
        <v>16.705254929999999</v>
      </c>
      <c r="AO140" s="286">
        <v>27.577324870000002</v>
      </c>
    </row>
    <row r="141" spans="1:41" ht="12" customHeight="1">
      <c r="A141" s="401" t="s">
        <v>558</v>
      </c>
      <c r="B141" s="385" t="s">
        <v>216</v>
      </c>
      <c r="C141" s="385"/>
      <c r="D141" s="386"/>
      <c r="E141" s="386"/>
      <c r="F141" s="385" t="s">
        <v>560</v>
      </c>
      <c r="G141" s="386"/>
      <c r="H141" s="386"/>
      <c r="I141" s="387"/>
      <c r="J141" s="385" t="s">
        <v>219</v>
      </c>
      <c r="K141" s="385" t="s">
        <v>219</v>
      </c>
      <c r="L141" s="140">
        <v>0</v>
      </c>
      <c r="M141" s="141">
        <v>0</v>
      </c>
      <c r="N141" s="141">
        <v>0</v>
      </c>
      <c r="O141" s="141">
        <v>0</v>
      </c>
      <c r="P141" s="141">
        <v>0</v>
      </c>
      <c r="Q141" s="141">
        <v>0</v>
      </c>
      <c r="R141" s="141">
        <v>0</v>
      </c>
      <c r="S141" s="141">
        <v>0</v>
      </c>
      <c r="T141" s="141">
        <v>0</v>
      </c>
      <c r="U141" s="141">
        <v>0</v>
      </c>
      <c r="V141" s="141">
        <v>0</v>
      </c>
      <c r="W141" s="141">
        <v>0</v>
      </c>
      <c r="X141" s="141">
        <v>0</v>
      </c>
      <c r="Y141" s="141">
        <v>0</v>
      </c>
      <c r="Z141" s="141">
        <v>0</v>
      </c>
      <c r="AA141" s="141">
        <v>0</v>
      </c>
      <c r="AB141" s="141">
        <v>0</v>
      </c>
      <c r="AC141" s="141">
        <v>0</v>
      </c>
      <c r="AD141" s="141">
        <v>0</v>
      </c>
      <c r="AE141" s="141">
        <v>0</v>
      </c>
      <c r="AF141" s="141">
        <v>0</v>
      </c>
      <c r="AG141" s="141">
        <v>0</v>
      </c>
      <c r="AH141" s="141">
        <v>0</v>
      </c>
      <c r="AI141" s="141">
        <v>0</v>
      </c>
      <c r="AJ141" s="141">
        <v>0</v>
      </c>
      <c r="AK141" s="141">
        <v>0</v>
      </c>
      <c r="AL141" s="141">
        <v>0</v>
      </c>
      <c r="AM141" s="141">
        <v>0</v>
      </c>
      <c r="AN141" s="141">
        <v>0</v>
      </c>
      <c r="AO141" s="161">
        <v>0</v>
      </c>
    </row>
    <row r="142" spans="1:41" ht="12" customHeight="1">
      <c r="A142" s="414" t="s">
        <v>558</v>
      </c>
      <c r="B142" s="415" t="s">
        <v>226</v>
      </c>
      <c r="C142" s="1622" t="s">
        <v>6290</v>
      </c>
      <c r="D142" s="1623"/>
      <c r="E142" s="1624"/>
      <c r="F142" s="1622" t="s">
        <v>5354</v>
      </c>
      <c r="G142" s="1623"/>
      <c r="H142" s="1623"/>
      <c r="I142" s="1624"/>
      <c r="J142" s="415" t="s">
        <v>553</v>
      </c>
      <c r="K142" s="415" t="s">
        <v>219</v>
      </c>
      <c r="L142" s="234" t="s">
        <v>1154</v>
      </c>
      <c r="M142" s="235" t="s">
        <v>1154</v>
      </c>
      <c r="N142" s="235" t="s">
        <v>1154</v>
      </c>
      <c r="O142" s="235" t="s">
        <v>1154</v>
      </c>
      <c r="P142" s="235" t="s">
        <v>1154</v>
      </c>
      <c r="Q142" s="235" t="s">
        <v>1154</v>
      </c>
      <c r="R142" s="235" t="s">
        <v>1154</v>
      </c>
      <c r="S142" s="235" t="s">
        <v>1154</v>
      </c>
      <c r="T142" s="235" t="s">
        <v>1154</v>
      </c>
      <c r="U142" s="235" t="s">
        <v>1154</v>
      </c>
      <c r="V142" s="235" t="s">
        <v>1154</v>
      </c>
      <c r="W142" s="235" t="s">
        <v>1154</v>
      </c>
      <c r="X142" s="235" t="s">
        <v>1154</v>
      </c>
      <c r="Y142" s="235" t="s">
        <v>1154</v>
      </c>
      <c r="Z142" s="235" t="s">
        <v>1154</v>
      </c>
      <c r="AA142" s="235" t="s">
        <v>1154</v>
      </c>
      <c r="AB142" s="235" t="s">
        <v>1154</v>
      </c>
      <c r="AC142" s="235" t="s">
        <v>1154</v>
      </c>
      <c r="AD142" s="235" t="s">
        <v>1154</v>
      </c>
      <c r="AE142" s="235" t="s">
        <v>1154</v>
      </c>
      <c r="AF142" s="235" t="s">
        <v>1154</v>
      </c>
      <c r="AG142" s="235" t="s">
        <v>1154</v>
      </c>
      <c r="AH142" s="235" t="s">
        <v>1154</v>
      </c>
      <c r="AI142" s="235" t="s">
        <v>1154</v>
      </c>
      <c r="AJ142" s="235" t="s">
        <v>1154</v>
      </c>
      <c r="AK142" s="235" t="s">
        <v>1154</v>
      </c>
      <c r="AL142" s="235" t="s">
        <v>1154</v>
      </c>
      <c r="AM142" s="235" t="s">
        <v>1154</v>
      </c>
      <c r="AN142" s="235" t="s">
        <v>1154</v>
      </c>
      <c r="AO142" s="286" t="s">
        <v>1154</v>
      </c>
    </row>
    <row r="143" spans="1:41" ht="12" customHeight="1">
      <c r="A143" s="401" t="s">
        <v>561</v>
      </c>
      <c r="B143" s="385" t="s">
        <v>216</v>
      </c>
      <c r="C143" s="385"/>
      <c r="D143" s="386"/>
      <c r="E143" s="386"/>
      <c r="F143" s="385" t="s">
        <v>563</v>
      </c>
      <c r="G143" s="386"/>
      <c r="H143" s="386"/>
      <c r="I143" s="387"/>
      <c r="J143" s="385" t="s">
        <v>219</v>
      </c>
      <c r="K143" s="385" t="s">
        <v>219</v>
      </c>
      <c r="L143" s="140">
        <v>0</v>
      </c>
      <c r="M143" s="141">
        <v>0</v>
      </c>
      <c r="N143" s="141">
        <v>0</v>
      </c>
      <c r="O143" s="141">
        <v>0</v>
      </c>
      <c r="P143" s="141">
        <v>0</v>
      </c>
      <c r="Q143" s="141">
        <v>0</v>
      </c>
      <c r="R143" s="141">
        <v>0</v>
      </c>
      <c r="S143" s="141">
        <v>0</v>
      </c>
      <c r="T143" s="141">
        <v>0</v>
      </c>
      <c r="U143" s="141">
        <v>0</v>
      </c>
      <c r="V143" s="141">
        <v>0</v>
      </c>
      <c r="W143" s="141">
        <v>0</v>
      </c>
      <c r="X143" s="141">
        <v>0</v>
      </c>
      <c r="Y143" s="141">
        <v>0</v>
      </c>
      <c r="Z143" s="141">
        <v>0</v>
      </c>
      <c r="AA143" s="141">
        <v>0</v>
      </c>
      <c r="AB143" s="141">
        <v>0</v>
      </c>
      <c r="AC143" s="141">
        <v>0</v>
      </c>
      <c r="AD143" s="141">
        <v>0</v>
      </c>
      <c r="AE143" s="141">
        <v>0</v>
      </c>
      <c r="AF143" s="141">
        <v>0</v>
      </c>
      <c r="AG143" s="141">
        <v>0</v>
      </c>
      <c r="AH143" s="141">
        <v>0</v>
      </c>
      <c r="AI143" s="141">
        <v>0</v>
      </c>
      <c r="AJ143" s="141">
        <v>0</v>
      </c>
      <c r="AK143" s="141">
        <v>0</v>
      </c>
      <c r="AL143" s="141">
        <v>0</v>
      </c>
      <c r="AM143" s="141">
        <v>0</v>
      </c>
      <c r="AN143" s="141">
        <v>0</v>
      </c>
      <c r="AO143" s="161">
        <v>0</v>
      </c>
    </row>
    <row r="144" spans="1:41" ht="12" customHeight="1">
      <c r="A144" s="414" t="s">
        <v>561</v>
      </c>
      <c r="B144" s="415" t="s">
        <v>226</v>
      </c>
      <c r="C144" s="1622" t="s">
        <v>6293</v>
      </c>
      <c r="D144" s="1623"/>
      <c r="E144" s="1624"/>
      <c r="F144" s="1622" t="s">
        <v>5356</v>
      </c>
      <c r="G144" s="1623"/>
      <c r="H144" s="1623"/>
      <c r="I144" s="1624"/>
      <c r="J144" s="415" t="s">
        <v>529</v>
      </c>
      <c r="K144" s="415" t="s">
        <v>219</v>
      </c>
      <c r="L144" s="234" t="s">
        <v>1154</v>
      </c>
      <c r="M144" s="235" t="s">
        <v>1154</v>
      </c>
      <c r="N144" s="235" t="s">
        <v>1154</v>
      </c>
      <c r="O144" s="235" t="s">
        <v>1154</v>
      </c>
      <c r="P144" s="235" t="s">
        <v>1154</v>
      </c>
      <c r="Q144" s="235" t="s">
        <v>1154</v>
      </c>
      <c r="R144" s="235" t="s">
        <v>1154</v>
      </c>
      <c r="S144" s="235" t="s">
        <v>1154</v>
      </c>
      <c r="T144" s="235" t="s">
        <v>1154</v>
      </c>
      <c r="U144" s="235" t="s">
        <v>1154</v>
      </c>
      <c r="V144" s="235" t="s">
        <v>1154</v>
      </c>
      <c r="W144" s="235" t="s">
        <v>1154</v>
      </c>
      <c r="X144" s="235" t="s">
        <v>1154</v>
      </c>
      <c r="Y144" s="235" t="s">
        <v>1154</v>
      </c>
      <c r="Z144" s="235" t="s">
        <v>1154</v>
      </c>
      <c r="AA144" s="235" t="s">
        <v>1154</v>
      </c>
      <c r="AB144" s="235" t="s">
        <v>1154</v>
      </c>
      <c r="AC144" s="235" t="s">
        <v>1154</v>
      </c>
      <c r="AD144" s="235" t="s">
        <v>1154</v>
      </c>
      <c r="AE144" s="235" t="s">
        <v>1154</v>
      </c>
      <c r="AF144" s="235" t="s">
        <v>1154</v>
      </c>
      <c r="AG144" s="235" t="s">
        <v>1154</v>
      </c>
      <c r="AH144" s="235" t="s">
        <v>1154</v>
      </c>
      <c r="AI144" s="235" t="s">
        <v>1154</v>
      </c>
      <c r="AJ144" s="235" t="s">
        <v>1154</v>
      </c>
      <c r="AK144" s="235" t="s">
        <v>1154</v>
      </c>
      <c r="AL144" s="235" t="s">
        <v>1154</v>
      </c>
      <c r="AM144" s="235" t="s">
        <v>1154</v>
      </c>
      <c r="AN144" s="235" t="s">
        <v>1154</v>
      </c>
      <c r="AO144" s="286" t="s">
        <v>1154</v>
      </c>
    </row>
    <row r="145" spans="1:41" ht="12" customHeight="1">
      <c r="A145" s="401" t="s">
        <v>564</v>
      </c>
      <c r="B145" s="385" t="s">
        <v>216</v>
      </c>
      <c r="C145" s="385"/>
      <c r="D145" s="386"/>
      <c r="E145" s="386"/>
      <c r="F145" s="385" t="s">
        <v>566</v>
      </c>
      <c r="G145" s="386"/>
      <c r="H145" s="386"/>
      <c r="I145" s="387"/>
      <c r="J145" s="385" t="s">
        <v>219</v>
      </c>
      <c r="K145" s="385" t="s">
        <v>219</v>
      </c>
      <c r="L145" s="140">
        <v>0</v>
      </c>
      <c r="M145" s="141">
        <v>0</v>
      </c>
      <c r="N145" s="141">
        <v>0</v>
      </c>
      <c r="O145" s="141">
        <v>0</v>
      </c>
      <c r="P145" s="141">
        <v>0</v>
      </c>
      <c r="Q145" s="141">
        <v>0</v>
      </c>
      <c r="R145" s="141">
        <v>0</v>
      </c>
      <c r="S145" s="141">
        <v>0</v>
      </c>
      <c r="T145" s="141">
        <v>0</v>
      </c>
      <c r="U145" s="141">
        <v>0</v>
      </c>
      <c r="V145" s="141">
        <v>0</v>
      </c>
      <c r="W145" s="141">
        <v>0</v>
      </c>
      <c r="X145" s="141">
        <v>0</v>
      </c>
      <c r="Y145" s="141">
        <v>0</v>
      </c>
      <c r="Z145" s="141">
        <v>0</v>
      </c>
      <c r="AA145" s="141">
        <v>0</v>
      </c>
      <c r="AB145" s="141">
        <v>0</v>
      </c>
      <c r="AC145" s="141">
        <v>0</v>
      </c>
      <c r="AD145" s="141">
        <v>0</v>
      </c>
      <c r="AE145" s="141">
        <v>0</v>
      </c>
      <c r="AF145" s="141">
        <v>0</v>
      </c>
      <c r="AG145" s="141">
        <v>0</v>
      </c>
      <c r="AH145" s="141">
        <v>0</v>
      </c>
      <c r="AI145" s="141">
        <v>0</v>
      </c>
      <c r="AJ145" s="141">
        <v>0</v>
      </c>
      <c r="AK145" s="141">
        <v>0</v>
      </c>
      <c r="AL145" s="141">
        <v>0</v>
      </c>
      <c r="AM145" s="141">
        <v>0</v>
      </c>
      <c r="AN145" s="141">
        <v>0</v>
      </c>
      <c r="AO145" s="161">
        <v>0</v>
      </c>
    </row>
    <row r="146" spans="1:41" ht="12" customHeight="1">
      <c r="A146" s="401" t="s">
        <v>567</v>
      </c>
      <c r="B146" s="385" t="s">
        <v>216</v>
      </c>
      <c r="C146" s="385"/>
      <c r="D146" s="386"/>
      <c r="E146" s="386"/>
      <c r="F146" s="385" t="s">
        <v>569</v>
      </c>
      <c r="G146" s="386"/>
      <c r="H146" s="386"/>
      <c r="I146" s="387"/>
      <c r="J146" s="385" t="s">
        <v>219</v>
      </c>
      <c r="K146" s="385" t="s">
        <v>219</v>
      </c>
      <c r="L146" s="140">
        <v>0.84626940410615936</v>
      </c>
      <c r="M146" s="141">
        <v>1.2086087464530129</v>
      </c>
      <c r="N146" s="141">
        <v>1.1697504590218664</v>
      </c>
      <c r="O146" s="141">
        <v>1.514659489233851</v>
      </c>
      <c r="P146" s="141">
        <v>1.5815389751293607</v>
      </c>
      <c r="Q146" s="141">
        <v>1.6296778501084961</v>
      </c>
      <c r="R146" s="141">
        <v>1.8475421465531632</v>
      </c>
      <c r="S146" s="141">
        <v>2.499674511767652</v>
      </c>
      <c r="T146" s="141">
        <v>1.7939784677015524</v>
      </c>
      <c r="U146" s="141">
        <v>2.5549449173760643</v>
      </c>
      <c r="V146" s="141">
        <v>2.7533367769988324</v>
      </c>
      <c r="W146" s="141">
        <v>2.9620160023368403</v>
      </c>
      <c r="X146" s="141">
        <v>2.8917094500000005</v>
      </c>
      <c r="Y146" s="141">
        <v>3.5204997899999997</v>
      </c>
      <c r="Z146" s="141">
        <v>3.6605196399999995</v>
      </c>
      <c r="AA146" s="141">
        <v>2.9893470000000004</v>
      </c>
      <c r="AB146" s="141">
        <v>3.0602612699999989</v>
      </c>
      <c r="AC146" s="141">
        <v>4.1087382000000003</v>
      </c>
      <c r="AD146" s="141">
        <v>2.7386291499999986</v>
      </c>
      <c r="AE146" s="141">
        <v>10.722654260000001</v>
      </c>
      <c r="AF146" s="141">
        <v>2.7791419000000008</v>
      </c>
      <c r="AG146" s="141">
        <v>2.6697313099999995</v>
      </c>
      <c r="AH146" s="141">
        <v>2.6034116399999996</v>
      </c>
      <c r="AI146" s="141">
        <v>3.117625239999998</v>
      </c>
      <c r="AJ146" s="141">
        <v>3.1696955900000003</v>
      </c>
      <c r="AK146" s="141">
        <v>2.3818899500000001</v>
      </c>
      <c r="AL146" s="141">
        <v>3.2791114500000003</v>
      </c>
      <c r="AM146" s="141">
        <v>5.9855964800000008</v>
      </c>
      <c r="AN146" s="141">
        <v>2.6657870699999999</v>
      </c>
      <c r="AO146" s="161">
        <v>14.114600230000001</v>
      </c>
    </row>
    <row r="147" spans="1:41" ht="12" customHeight="1">
      <c r="A147" s="414" t="s">
        <v>567</v>
      </c>
      <c r="B147" s="415" t="s">
        <v>226</v>
      </c>
      <c r="C147" s="1622" t="s">
        <v>6294</v>
      </c>
      <c r="D147" s="1623"/>
      <c r="E147" s="1624"/>
      <c r="F147" s="1622" t="s">
        <v>569</v>
      </c>
      <c r="G147" s="1623"/>
      <c r="H147" s="1623"/>
      <c r="I147" s="1624"/>
      <c r="J147" s="415" t="s">
        <v>529</v>
      </c>
      <c r="K147" s="415" t="s">
        <v>219</v>
      </c>
      <c r="L147" s="234">
        <v>0.84626940410615936</v>
      </c>
      <c r="M147" s="235">
        <v>1.2086087464530129</v>
      </c>
      <c r="N147" s="235">
        <v>1.1697504590218664</v>
      </c>
      <c r="O147" s="235">
        <v>1.514659489233851</v>
      </c>
      <c r="P147" s="235">
        <v>1.5815389751293607</v>
      </c>
      <c r="Q147" s="235">
        <v>1.6296778501084961</v>
      </c>
      <c r="R147" s="235">
        <v>1.8475421465531632</v>
      </c>
      <c r="S147" s="235">
        <v>2.499674511767652</v>
      </c>
      <c r="T147" s="235">
        <v>1.7939784677015524</v>
      </c>
      <c r="U147" s="235">
        <v>2.5549449173760643</v>
      </c>
      <c r="V147" s="235">
        <v>2.7533367769988324</v>
      </c>
      <c r="W147" s="235">
        <v>2.9620160023368403</v>
      </c>
      <c r="X147" s="235">
        <v>2.8917094500000005</v>
      </c>
      <c r="Y147" s="235">
        <v>3.5204997899999997</v>
      </c>
      <c r="Z147" s="235">
        <v>3.6605196399999995</v>
      </c>
      <c r="AA147" s="235">
        <v>2.9893470000000004</v>
      </c>
      <c r="AB147" s="235">
        <v>3.0602612699999989</v>
      </c>
      <c r="AC147" s="235">
        <v>4.1087382000000003</v>
      </c>
      <c r="AD147" s="235">
        <v>2.7386291499999986</v>
      </c>
      <c r="AE147" s="235">
        <v>10.722654260000001</v>
      </c>
      <c r="AF147" s="235">
        <v>2.7791419000000008</v>
      </c>
      <c r="AG147" s="235">
        <v>2.6697313099999995</v>
      </c>
      <c r="AH147" s="235">
        <v>2.6034116399999996</v>
      </c>
      <c r="AI147" s="235">
        <v>3.117625239999998</v>
      </c>
      <c r="AJ147" s="235">
        <v>3.1696955900000003</v>
      </c>
      <c r="AK147" s="235">
        <v>2.3818899500000001</v>
      </c>
      <c r="AL147" s="235">
        <v>3.2791114500000003</v>
      </c>
      <c r="AM147" s="235">
        <v>5.9855964800000008</v>
      </c>
      <c r="AN147" s="235">
        <v>2.6657870699999999</v>
      </c>
      <c r="AO147" s="286">
        <v>14.114600230000001</v>
      </c>
    </row>
    <row r="148" spans="1:41" ht="12" customHeight="1">
      <c r="A148" s="401" t="s">
        <v>570</v>
      </c>
      <c r="B148" s="385" t="s">
        <v>216</v>
      </c>
      <c r="C148" s="385"/>
      <c r="D148" s="386"/>
      <c r="E148" s="386"/>
      <c r="F148" s="385" t="s">
        <v>572</v>
      </c>
      <c r="G148" s="386"/>
      <c r="H148" s="386"/>
      <c r="I148" s="387"/>
      <c r="J148" s="385" t="s">
        <v>219</v>
      </c>
      <c r="K148" s="385" t="s">
        <v>219</v>
      </c>
      <c r="L148" s="140">
        <v>26.720664329828075</v>
      </c>
      <c r="M148" s="141">
        <v>30.716274411617427</v>
      </c>
      <c r="N148" s="141">
        <v>33.6117134034385</v>
      </c>
      <c r="O148" s="141">
        <v>55.388753964279751</v>
      </c>
      <c r="P148" s="141">
        <v>42.390619262226679</v>
      </c>
      <c r="Q148" s="141">
        <v>41.834631113336677</v>
      </c>
      <c r="R148" s="141">
        <v>43.145514104490069</v>
      </c>
      <c r="S148" s="141">
        <v>47.708967618093794</v>
      </c>
      <c r="T148" s="141">
        <v>48.478659656150896</v>
      </c>
      <c r="U148" s="141">
        <v>54.834117843431812</v>
      </c>
      <c r="V148" s="141">
        <v>27.32822361613254</v>
      </c>
      <c r="W148" s="141">
        <v>29.314471796402934</v>
      </c>
      <c r="X148" s="141">
        <v>5.4821971799999991</v>
      </c>
      <c r="Y148" s="141">
        <v>5.1257527199999995</v>
      </c>
      <c r="Z148" s="141">
        <v>3.7500815600000008</v>
      </c>
      <c r="AA148" s="141">
        <v>3.7468391799999994</v>
      </c>
      <c r="AB148" s="141">
        <v>3.2188274199999998</v>
      </c>
      <c r="AC148" s="141">
        <v>3.5870447800000003</v>
      </c>
      <c r="AD148" s="141">
        <v>2.5898412900000003</v>
      </c>
      <c r="AE148" s="141">
        <v>2.1250338400000004</v>
      </c>
      <c r="AF148" s="141">
        <v>2.3315987199999997</v>
      </c>
      <c r="AG148" s="141">
        <v>2.7648052400000003</v>
      </c>
      <c r="AH148" s="141">
        <v>2.8472660400000001</v>
      </c>
      <c r="AI148" s="141">
        <v>2.4739330800000006</v>
      </c>
      <c r="AJ148" s="141">
        <v>2.7162176900000001</v>
      </c>
      <c r="AK148" s="141">
        <v>2.4144723900000002</v>
      </c>
      <c r="AL148" s="141">
        <v>2.6874268699999999</v>
      </c>
      <c r="AM148" s="141">
        <v>2.9550260400000004</v>
      </c>
      <c r="AN148" s="141">
        <v>3.1615258600000002</v>
      </c>
      <c r="AO148" s="161">
        <v>3.2368271499999994</v>
      </c>
    </row>
    <row r="149" spans="1:41" ht="12" customHeight="1">
      <c r="A149" s="414" t="s">
        <v>570</v>
      </c>
      <c r="B149" s="415" t="s">
        <v>226</v>
      </c>
      <c r="C149" s="1622" t="s">
        <v>6295</v>
      </c>
      <c r="D149" s="1623"/>
      <c r="E149" s="1624"/>
      <c r="F149" s="1622" t="s">
        <v>6296</v>
      </c>
      <c r="G149" s="1623"/>
      <c r="H149" s="1623"/>
      <c r="I149" s="1624"/>
      <c r="J149" s="415" t="s">
        <v>535</v>
      </c>
      <c r="K149" s="415" t="s">
        <v>219</v>
      </c>
      <c r="L149" s="234">
        <v>12.632865965615089</v>
      </c>
      <c r="M149" s="235">
        <v>13.849307294274746</v>
      </c>
      <c r="N149" s="235">
        <v>14.612381071607413</v>
      </c>
      <c r="O149" s="235">
        <v>15.954602737439494</v>
      </c>
      <c r="P149" s="235">
        <v>16.430846269404107</v>
      </c>
      <c r="Q149" s="235">
        <v>17.565506593223169</v>
      </c>
      <c r="R149" s="235">
        <v>18.005111834418294</v>
      </c>
      <c r="S149" s="235">
        <v>20.051652478718069</v>
      </c>
      <c r="T149" s="235">
        <v>18.386421298614589</v>
      </c>
      <c r="U149" s="235">
        <v>18.578763979302288</v>
      </c>
      <c r="V149" s="235">
        <v>20.354098802912709</v>
      </c>
      <c r="W149" s="235">
        <v>23.334522047821729</v>
      </c>
      <c r="X149" s="235">
        <v>0</v>
      </c>
      <c r="Y149" s="235">
        <v>0</v>
      </c>
      <c r="Z149" s="235">
        <v>0</v>
      </c>
      <c r="AA149" s="235">
        <v>0</v>
      </c>
      <c r="AB149" s="235">
        <v>0</v>
      </c>
      <c r="AC149" s="235">
        <v>0</v>
      </c>
      <c r="AD149" s="235">
        <v>0</v>
      </c>
      <c r="AE149" s="235">
        <v>0</v>
      </c>
      <c r="AF149" s="235">
        <v>0</v>
      </c>
      <c r="AG149" s="235">
        <v>0</v>
      </c>
      <c r="AH149" s="235">
        <v>0</v>
      </c>
      <c r="AI149" s="235">
        <v>0</v>
      </c>
      <c r="AJ149" s="235">
        <v>0</v>
      </c>
      <c r="AK149" s="235">
        <v>0</v>
      </c>
      <c r="AL149" s="235">
        <v>0</v>
      </c>
      <c r="AM149" s="235">
        <v>0</v>
      </c>
      <c r="AN149" s="235">
        <v>0</v>
      </c>
      <c r="AO149" s="286">
        <v>0</v>
      </c>
    </row>
    <row r="150" spans="1:41" ht="12" customHeight="1">
      <c r="A150" s="414" t="s">
        <v>570</v>
      </c>
      <c r="B150" s="415" t="s">
        <v>230</v>
      </c>
      <c r="C150" s="1622" t="s">
        <v>6297</v>
      </c>
      <c r="D150" s="1623"/>
      <c r="E150" s="1624"/>
      <c r="F150" s="1622" t="s">
        <v>6298</v>
      </c>
      <c r="G150" s="1623"/>
      <c r="H150" s="1623"/>
      <c r="I150" s="1624"/>
      <c r="J150" s="415" t="s">
        <v>529</v>
      </c>
      <c r="K150" s="415" t="s">
        <v>219</v>
      </c>
      <c r="L150" s="234">
        <v>14.087798364212988</v>
      </c>
      <c r="M150" s="235">
        <v>16.866967117342682</v>
      </c>
      <c r="N150" s="235">
        <v>18.999332331831084</v>
      </c>
      <c r="O150" s="235">
        <v>21.073276581538973</v>
      </c>
      <c r="P150" s="235">
        <v>22.529627774995831</v>
      </c>
      <c r="Q150" s="235">
        <v>23.900659322316812</v>
      </c>
      <c r="R150" s="235">
        <v>25.086162577199133</v>
      </c>
      <c r="S150" s="235">
        <v>27.627174094475045</v>
      </c>
      <c r="T150" s="235">
        <v>30.035912201635792</v>
      </c>
      <c r="U150" s="235">
        <v>36.241086629944917</v>
      </c>
      <c r="V150" s="235">
        <v>6.9741248132198308</v>
      </c>
      <c r="W150" s="235">
        <v>5.9799497485812054</v>
      </c>
      <c r="X150" s="235">
        <v>5.4821971799999991</v>
      </c>
      <c r="Y150" s="235">
        <v>5.1257527199999995</v>
      </c>
      <c r="Z150" s="235">
        <v>3.7500815600000008</v>
      </c>
      <c r="AA150" s="235">
        <v>3.7468391799999994</v>
      </c>
      <c r="AB150" s="235">
        <v>3.2188274199999998</v>
      </c>
      <c r="AC150" s="235">
        <v>3.3877557700000001</v>
      </c>
      <c r="AD150" s="235">
        <v>2.0933351500000001</v>
      </c>
      <c r="AE150" s="235">
        <v>1.9466461300000004</v>
      </c>
      <c r="AF150" s="235">
        <v>2.1853525899999999</v>
      </c>
      <c r="AG150" s="235">
        <v>2.5641421600000003</v>
      </c>
      <c r="AH150" s="235">
        <v>2.43972978</v>
      </c>
      <c r="AI150" s="235">
        <v>2.1182209100000002</v>
      </c>
      <c r="AJ150" s="235">
        <v>2.25960078</v>
      </c>
      <c r="AK150" s="235">
        <v>2.1940555900000001</v>
      </c>
      <c r="AL150" s="235">
        <v>2.6642590299999998</v>
      </c>
      <c r="AM150" s="235">
        <v>2.8701328800000003</v>
      </c>
      <c r="AN150" s="235">
        <v>3.1547857000000001</v>
      </c>
      <c r="AO150" s="286">
        <v>3.2363010399999994</v>
      </c>
    </row>
    <row r="151" spans="1:41" ht="12" customHeight="1">
      <c r="A151" s="414" t="s">
        <v>570</v>
      </c>
      <c r="B151" s="415" t="s">
        <v>233</v>
      </c>
      <c r="C151" s="1622" t="s">
        <v>6299</v>
      </c>
      <c r="D151" s="1623"/>
      <c r="E151" s="1624"/>
      <c r="F151" s="1622" t="s">
        <v>6300</v>
      </c>
      <c r="G151" s="1623"/>
      <c r="H151" s="1623"/>
      <c r="I151" s="1624"/>
      <c r="J151" s="415" t="s">
        <v>535</v>
      </c>
      <c r="K151" s="415" t="s">
        <v>219</v>
      </c>
      <c r="L151" s="234" t="s">
        <v>1154</v>
      </c>
      <c r="M151" s="235" t="s">
        <v>1154</v>
      </c>
      <c r="N151" s="235" t="s">
        <v>1154</v>
      </c>
      <c r="O151" s="235">
        <v>18.360874645301287</v>
      </c>
      <c r="P151" s="235">
        <v>3.4301452178267402</v>
      </c>
      <c r="Q151" s="235">
        <v>0.36846519779669512</v>
      </c>
      <c r="R151" s="235">
        <v>5.4239692872642298E-2</v>
      </c>
      <c r="S151" s="235">
        <v>3.0141044900684359E-2</v>
      </c>
      <c r="T151" s="235">
        <v>5.6326155900517441E-2</v>
      </c>
      <c r="U151" s="235">
        <v>1.4267234184610249E-2</v>
      </c>
      <c r="V151" s="235">
        <v>0</v>
      </c>
      <c r="W151" s="235">
        <v>0</v>
      </c>
      <c r="X151" s="235">
        <v>0</v>
      </c>
      <c r="Y151" s="235">
        <v>0</v>
      </c>
      <c r="Z151" s="235">
        <v>0</v>
      </c>
      <c r="AA151" s="235">
        <v>0</v>
      </c>
      <c r="AB151" s="235">
        <v>0</v>
      </c>
      <c r="AC151" s="235">
        <v>0</v>
      </c>
      <c r="AD151" s="235">
        <v>0</v>
      </c>
      <c r="AE151" s="235">
        <v>0</v>
      </c>
      <c r="AF151" s="235">
        <v>0</v>
      </c>
      <c r="AG151" s="235">
        <v>0</v>
      </c>
      <c r="AH151" s="235">
        <v>0</v>
      </c>
      <c r="AI151" s="235">
        <v>0</v>
      </c>
      <c r="AJ151" s="235">
        <v>0</v>
      </c>
      <c r="AK151" s="235">
        <v>0</v>
      </c>
      <c r="AL151" s="235">
        <v>0</v>
      </c>
      <c r="AM151" s="235">
        <v>0</v>
      </c>
      <c r="AN151" s="235">
        <v>0</v>
      </c>
      <c r="AO151" s="286">
        <v>0</v>
      </c>
    </row>
    <row r="152" spans="1:41" ht="12" customHeight="1">
      <c r="A152" s="414" t="s">
        <v>570</v>
      </c>
      <c r="B152" s="415" t="s">
        <v>287</v>
      </c>
      <c r="C152" s="1622" t="s">
        <v>6301</v>
      </c>
      <c r="D152" s="1623"/>
      <c r="E152" s="1624"/>
      <c r="F152" s="1622" t="s">
        <v>6302</v>
      </c>
      <c r="G152" s="1623"/>
      <c r="H152" s="1623"/>
      <c r="I152" s="1624"/>
      <c r="J152" s="415" t="s">
        <v>529</v>
      </c>
      <c r="K152" s="415" t="s">
        <v>345</v>
      </c>
      <c r="L152" s="234" t="s">
        <v>1154</v>
      </c>
      <c r="M152" s="235" t="s">
        <v>1154</v>
      </c>
      <c r="N152" s="235" t="s">
        <v>1154</v>
      </c>
      <c r="O152" s="235" t="s">
        <v>1154</v>
      </c>
      <c r="P152" s="235" t="s">
        <v>1154</v>
      </c>
      <c r="Q152" s="235" t="s">
        <v>1154</v>
      </c>
      <c r="R152" s="235" t="s">
        <v>1154</v>
      </c>
      <c r="S152" s="235" t="s">
        <v>1154</v>
      </c>
      <c r="T152" s="235" t="s">
        <v>1154</v>
      </c>
      <c r="U152" s="235" t="s">
        <v>1154</v>
      </c>
      <c r="V152" s="235" t="s">
        <v>1154</v>
      </c>
      <c r="W152" s="235" t="s">
        <v>1154</v>
      </c>
      <c r="X152" s="235" t="s">
        <v>1154</v>
      </c>
      <c r="Y152" s="235" t="s">
        <v>1154</v>
      </c>
      <c r="Z152" s="235" t="s">
        <v>1154</v>
      </c>
      <c r="AA152" s="235" t="s">
        <v>1154</v>
      </c>
      <c r="AB152" s="235" t="s">
        <v>1154</v>
      </c>
      <c r="AC152" s="235">
        <v>0.19928901000000002</v>
      </c>
      <c r="AD152" s="235">
        <v>0.49650614000000004</v>
      </c>
      <c r="AE152" s="235">
        <v>0.17838770999999995</v>
      </c>
      <c r="AF152" s="235">
        <v>0.14624612999999997</v>
      </c>
      <c r="AG152" s="235">
        <v>0.20066308000000002</v>
      </c>
      <c r="AH152" s="235">
        <v>0.40753625999999998</v>
      </c>
      <c r="AI152" s="235">
        <v>0.35571217000000016</v>
      </c>
      <c r="AJ152" s="235">
        <v>0.45661690999999999</v>
      </c>
      <c r="AK152" s="235">
        <v>0.2204168</v>
      </c>
      <c r="AL152" s="235">
        <v>2.3167839999999988E-2</v>
      </c>
      <c r="AM152" s="235">
        <v>8.4893159999999995E-2</v>
      </c>
      <c r="AN152" s="235">
        <v>6.7401599999999994E-3</v>
      </c>
      <c r="AO152" s="286">
        <v>5.2610999999999999E-4</v>
      </c>
    </row>
    <row r="153" spans="1:41" ht="12" customHeight="1">
      <c r="A153" s="401" t="s">
        <v>581</v>
      </c>
      <c r="B153" s="385" t="s">
        <v>216</v>
      </c>
      <c r="C153" s="385"/>
      <c r="D153" s="386"/>
      <c r="E153" s="386"/>
      <c r="F153" s="385" t="s">
        <v>583</v>
      </c>
      <c r="G153" s="386"/>
      <c r="H153" s="386"/>
      <c r="I153" s="387"/>
      <c r="J153" s="385" t="s">
        <v>219</v>
      </c>
      <c r="K153" s="385" t="s">
        <v>219</v>
      </c>
      <c r="L153" s="140">
        <v>21.757636454682025</v>
      </c>
      <c r="M153" s="141">
        <v>25.162744116174263</v>
      </c>
      <c r="N153" s="141">
        <v>28.546987147387753</v>
      </c>
      <c r="O153" s="141">
        <v>44.299783007845107</v>
      </c>
      <c r="P153" s="141">
        <v>51.289434151226843</v>
      </c>
      <c r="Q153" s="141">
        <v>55.864688699716247</v>
      </c>
      <c r="R153" s="141">
        <v>60.965698547821738</v>
      </c>
      <c r="S153" s="141">
        <v>63.194605478587881</v>
      </c>
      <c r="T153" s="141">
        <v>74.424558504423302</v>
      </c>
      <c r="U153" s="141">
        <v>83.301296110832922</v>
      </c>
      <c r="V153" s="141">
        <v>87.827951307043875</v>
      </c>
      <c r="W153" s="141">
        <v>92.750201703680517</v>
      </c>
      <c r="X153" s="141">
        <v>126.62854222999999</v>
      </c>
      <c r="Y153" s="141">
        <v>199.87031653000005</v>
      </c>
      <c r="Z153" s="141">
        <v>208.54119316000003</v>
      </c>
      <c r="AA153" s="141">
        <v>218.50194692999995</v>
      </c>
      <c r="AB153" s="141">
        <v>215.39003507999996</v>
      </c>
      <c r="AC153" s="141">
        <v>224.86301048000001</v>
      </c>
      <c r="AD153" s="141">
        <v>254.66048332999998</v>
      </c>
      <c r="AE153" s="141">
        <v>255.74808779299997</v>
      </c>
      <c r="AF153" s="141">
        <v>253.65763280000002</v>
      </c>
      <c r="AG153" s="141">
        <v>254.79132271999995</v>
      </c>
      <c r="AH153" s="141">
        <v>256.18654692999996</v>
      </c>
      <c r="AI153" s="141">
        <v>257.32967853999997</v>
      </c>
      <c r="AJ153" s="141">
        <v>265.42373055999997</v>
      </c>
      <c r="AK153" s="141">
        <v>272.15259594999998</v>
      </c>
      <c r="AL153" s="141">
        <v>270.99909227000001</v>
      </c>
      <c r="AM153" s="141">
        <v>284.98741626000003</v>
      </c>
      <c r="AN153" s="141">
        <v>288.14927298000003</v>
      </c>
      <c r="AO153" s="161">
        <v>293.11054024999993</v>
      </c>
    </row>
    <row r="154" spans="1:41" ht="12" customHeight="1">
      <c r="A154" s="401" t="s">
        <v>584</v>
      </c>
      <c r="B154" s="385" t="s">
        <v>216</v>
      </c>
      <c r="C154" s="385"/>
      <c r="D154" s="386"/>
      <c r="E154" s="386"/>
      <c r="F154" s="385" t="s">
        <v>586</v>
      </c>
      <c r="G154" s="386"/>
      <c r="H154" s="386"/>
      <c r="I154" s="387"/>
      <c r="J154" s="385" t="s">
        <v>219</v>
      </c>
      <c r="K154" s="385" t="s">
        <v>219</v>
      </c>
      <c r="L154" s="140">
        <v>1.0974795526623269</v>
      </c>
      <c r="M154" s="141">
        <v>1.3687197462860961</v>
      </c>
      <c r="N154" s="141">
        <v>2.307628108829912</v>
      </c>
      <c r="O154" s="141">
        <v>2.5746953763979303</v>
      </c>
      <c r="P154" s="141">
        <v>1.9946586546486398</v>
      </c>
      <c r="Q154" s="141">
        <v>2.8646720080120183</v>
      </c>
      <c r="R154" s="141">
        <v>2.2665623435152731</v>
      </c>
      <c r="S154" s="141">
        <v>2.6163703889167089</v>
      </c>
      <c r="T154" s="141">
        <v>3.0365631781004843</v>
      </c>
      <c r="U154" s="141">
        <v>3.4391170088466034</v>
      </c>
      <c r="V154" s="141">
        <v>3.5572978579953256</v>
      </c>
      <c r="W154" s="141">
        <v>3.6690219555583385</v>
      </c>
      <c r="X154" s="141">
        <v>3.7489738400000001</v>
      </c>
      <c r="Y154" s="141">
        <v>3.9885635300000399</v>
      </c>
      <c r="Z154" s="141">
        <v>4.6423405000000315</v>
      </c>
      <c r="AA154" s="141">
        <v>6.4114910699999479</v>
      </c>
      <c r="AB154" s="141">
        <v>6.3785971799999803</v>
      </c>
      <c r="AC154" s="141">
        <v>7.1806422100000127</v>
      </c>
      <c r="AD154" s="141">
        <v>18.609970839999999</v>
      </c>
      <c r="AE154" s="141">
        <v>9.4675907729999853</v>
      </c>
      <c r="AF154" s="141">
        <v>7.3160885999999987</v>
      </c>
      <c r="AG154" s="141">
        <v>5.7398547299999922</v>
      </c>
      <c r="AH154" s="141">
        <v>8.0357623999999888</v>
      </c>
      <c r="AI154" s="141">
        <v>6.1499580200000024</v>
      </c>
      <c r="AJ154" s="141">
        <v>11.652999660000029</v>
      </c>
      <c r="AK154" s="141">
        <v>14.72538993999998</v>
      </c>
      <c r="AL154" s="141">
        <v>10.58693317</v>
      </c>
      <c r="AM154" s="141">
        <v>20.559976329999998</v>
      </c>
      <c r="AN154" s="141">
        <v>12.335074390000022</v>
      </c>
      <c r="AO154" s="141">
        <v>12.018267809999941</v>
      </c>
    </row>
    <row r="155" spans="1:41" ht="12" customHeight="1">
      <c r="A155" s="414" t="s">
        <v>584</v>
      </c>
      <c r="B155" s="415" t="s">
        <v>226</v>
      </c>
      <c r="C155" s="1622" t="s">
        <v>6303</v>
      </c>
      <c r="D155" s="1623"/>
      <c r="E155" s="1624"/>
      <c r="F155" s="1622" t="s">
        <v>6304</v>
      </c>
      <c r="G155" s="1623"/>
      <c r="H155" s="1623"/>
      <c r="I155" s="1624"/>
      <c r="J155" s="415" t="s">
        <v>344</v>
      </c>
      <c r="K155" s="415" t="s">
        <v>427</v>
      </c>
      <c r="L155" s="234">
        <v>0.75947254214655324</v>
      </c>
      <c r="M155" s="235">
        <v>0.94308128859956608</v>
      </c>
      <c r="N155" s="235">
        <v>1.6149223835753632</v>
      </c>
      <c r="O155" s="235">
        <v>1.6733433483558673</v>
      </c>
      <c r="P155" s="235">
        <v>1.1934568519445836</v>
      </c>
      <c r="Q155" s="235">
        <v>2.1176598230679353</v>
      </c>
      <c r="R155" s="235">
        <v>1.5817351026539812</v>
      </c>
      <c r="S155" s="235">
        <v>1.8771115005842098</v>
      </c>
      <c r="T155" s="235">
        <v>2.2192413620430647</v>
      </c>
      <c r="U155" s="235">
        <v>2.5198005341345353</v>
      </c>
      <c r="V155" s="235">
        <v>2.60017026068269</v>
      </c>
      <c r="W155" s="235">
        <v>2.6993996360373904</v>
      </c>
      <c r="X155" s="235">
        <v>2.82949216</v>
      </c>
      <c r="Y155" s="235">
        <v>2.9380522900000399</v>
      </c>
      <c r="Z155" s="235">
        <v>3.1891971000000003</v>
      </c>
      <c r="AA155" s="235">
        <v>3.1101757699999992</v>
      </c>
      <c r="AB155" s="235">
        <v>3.5528664600000002</v>
      </c>
      <c r="AC155" s="235">
        <v>3.91610646</v>
      </c>
      <c r="AD155" s="235">
        <v>3.7858257799999997</v>
      </c>
      <c r="AE155" s="235">
        <v>2.3335287599999988</v>
      </c>
      <c r="AF155" s="235">
        <v>3.5118080300000005</v>
      </c>
      <c r="AG155" s="235">
        <v>3.8503846200000003</v>
      </c>
      <c r="AH155" s="235">
        <v>5.084039330000004</v>
      </c>
      <c r="AI155" s="235">
        <v>3.3474723200000014</v>
      </c>
      <c r="AJ155" s="235">
        <v>8.7609395600000006</v>
      </c>
      <c r="AK155" s="235">
        <v>7.2218370800000002</v>
      </c>
      <c r="AL155" s="235">
        <v>7.2659691900000007</v>
      </c>
      <c r="AM155" s="235">
        <v>8.3381918200000005</v>
      </c>
      <c r="AN155" s="235">
        <v>8.2607801300000006</v>
      </c>
      <c r="AO155" s="286">
        <v>8.885238300000001</v>
      </c>
    </row>
    <row r="156" spans="1:41" ht="12" customHeight="1">
      <c r="A156" s="414" t="s">
        <v>584</v>
      </c>
      <c r="B156" s="415" t="s">
        <v>230</v>
      </c>
      <c r="C156" s="1622" t="s">
        <v>6305</v>
      </c>
      <c r="D156" s="1623"/>
      <c r="E156" s="1624"/>
      <c r="F156" s="1622" t="s">
        <v>6306</v>
      </c>
      <c r="G156" s="1623"/>
      <c r="H156" s="1623"/>
      <c r="I156" s="1624"/>
      <c r="J156" s="415" t="s">
        <v>344</v>
      </c>
      <c r="K156" s="415" t="s">
        <v>427</v>
      </c>
      <c r="L156" s="234">
        <v>0.33383408446002338</v>
      </c>
      <c r="M156" s="235">
        <v>0.42146553163077954</v>
      </c>
      <c r="N156" s="235">
        <v>0.68853279919879828</v>
      </c>
      <c r="O156" s="235">
        <v>0.88883324987481227</v>
      </c>
      <c r="P156" s="235">
        <v>0.78868302453680528</v>
      </c>
      <c r="Q156" s="235">
        <v>0.73721832749123695</v>
      </c>
      <c r="R156" s="235">
        <v>0.67272575529961609</v>
      </c>
      <c r="S156" s="235">
        <v>0.72800867968619598</v>
      </c>
      <c r="T156" s="235">
        <v>0.7978008679686196</v>
      </c>
      <c r="U156" s="235">
        <v>0.8915832081455517</v>
      </c>
      <c r="V156" s="235">
        <v>0.92003794450008358</v>
      </c>
      <c r="W156" s="235">
        <v>0.93299555312134863</v>
      </c>
      <c r="X156" s="235">
        <v>0.89302349999999997</v>
      </c>
      <c r="Y156" s="235">
        <v>0.82804760999999993</v>
      </c>
      <c r="Z156" s="235">
        <v>1.02833755</v>
      </c>
      <c r="AA156" s="235">
        <v>0.89829243999999997</v>
      </c>
      <c r="AB156" s="235">
        <v>0.77549103000000008</v>
      </c>
      <c r="AC156" s="235">
        <v>0.71084349999999996</v>
      </c>
      <c r="AD156" s="235">
        <v>0.76185205</v>
      </c>
      <c r="AE156" s="235">
        <v>0.58851943000000007</v>
      </c>
      <c r="AF156" s="235">
        <v>0.72070002</v>
      </c>
      <c r="AG156" s="235">
        <v>0.8079955900000001</v>
      </c>
      <c r="AH156" s="235">
        <v>0.76304864999999988</v>
      </c>
      <c r="AI156" s="235">
        <v>0.48211780999999992</v>
      </c>
      <c r="AJ156" s="235">
        <v>1.1297956399999998</v>
      </c>
      <c r="AK156" s="235">
        <v>0.92678178</v>
      </c>
      <c r="AL156" s="235">
        <v>0.86394609</v>
      </c>
      <c r="AM156" s="235">
        <v>1.12447404</v>
      </c>
      <c r="AN156" s="235">
        <v>1.2936965300000001</v>
      </c>
      <c r="AO156" s="286">
        <v>1.2989299599999999</v>
      </c>
    </row>
    <row r="157" spans="1:41" ht="12" customHeight="1">
      <c r="A157" s="414" t="s">
        <v>584</v>
      </c>
      <c r="B157" s="415" t="s">
        <v>233</v>
      </c>
      <c r="C157" s="1622" t="s">
        <v>6307</v>
      </c>
      <c r="D157" s="1623"/>
      <c r="E157" s="1624"/>
      <c r="F157" s="1622" t="s">
        <v>6308</v>
      </c>
      <c r="G157" s="1623"/>
      <c r="H157" s="1623"/>
      <c r="I157" s="1624"/>
      <c r="J157" s="415" t="s">
        <v>344</v>
      </c>
      <c r="K157" s="415" t="s">
        <v>271</v>
      </c>
      <c r="L157" s="234">
        <v>4.1729260557502919E-3</v>
      </c>
      <c r="M157" s="235">
        <v>4.1729260557502919E-3</v>
      </c>
      <c r="N157" s="235">
        <v>4.1729260557502919E-3</v>
      </c>
      <c r="O157" s="235">
        <v>1.2518778167250878E-2</v>
      </c>
      <c r="P157" s="235">
        <v>1.2518778167250878E-2</v>
      </c>
      <c r="Q157" s="235">
        <v>9.7938574528459357E-3</v>
      </c>
      <c r="R157" s="235">
        <v>1.2101485561675847E-2</v>
      </c>
      <c r="S157" s="235">
        <v>1.1250208646302788E-2</v>
      </c>
      <c r="T157" s="235">
        <v>1.9520948088799867E-2</v>
      </c>
      <c r="U157" s="235">
        <v>2.7733266566516441E-2</v>
      </c>
      <c r="V157" s="235">
        <v>3.7089652812552151E-2</v>
      </c>
      <c r="W157" s="235">
        <v>3.66267663995994E-2</v>
      </c>
      <c r="X157" s="235">
        <v>2.6458179999999998E-2</v>
      </c>
      <c r="Y157" s="235">
        <v>0.22246363</v>
      </c>
      <c r="Z157" s="235">
        <v>0.42480585000003152</v>
      </c>
      <c r="AA157" s="235">
        <v>0.42185916999994838</v>
      </c>
      <c r="AB157" s="235">
        <v>0.29412909999998088</v>
      </c>
      <c r="AC157" s="235">
        <v>0.31126147000001353</v>
      </c>
      <c r="AD157" s="235">
        <v>0.33381977000000002</v>
      </c>
      <c r="AE157" s="235">
        <v>0.29913057299998674</v>
      </c>
      <c r="AF157" s="235">
        <v>0.31491634999999812</v>
      </c>
      <c r="AG157" s="235">
        <v>0.31308997999999177</v>
      </c>
      <c r="AH157" s="235">
        <v>0.32141999999998477</v>
      </c>
      <c r="AI157" s="235">
        <v>0.40915162999999993</v>
      </c>
      <c r="AJ157" s="235">
        <v>0.39193032000003042</v>
      </c>
      <c r="AK157" s="235">
        <v>0.40381785999997677</v>
      </c>
      <c r="AL157" s="235">
        <v>0.42634197999999995</v>
      </c>
      <c r="AM157" s="235">
        <v>0.44489478999999998</v>
      </c>
      <c r="AN157" s="235">
        <v>0.46854861000002102</v>
      </c>
      <c r="AO157" s="286">
        <v>0.4935550899999383</v>
      </c>
    </row>
    <row r="158" spans="1:41" ht="12" customHeight="1">
      <c r="A158" s="414" t="s">
        <v>584</v>
      </c>
      <c r="B158" s="415" t="s">
        <v>287</v>
      </c>
      <c r="C158" s="1622" t="s">
        <v>6309</v>
      </c>
      <c r="D158" s="1623"/>
      <c r="E158" s="1624"/>
      <c r="F158" s="1622" t="s">
        <v>6310</v>
      </c>
      <c r="G158" s="1623"/>
      <c r="H158" s="1623"/>
      <c r="I158" s="1624"/>
      <c r="J158" s="415" t="s">
        <v>344</v>
      </c>
      <c r="K158" s="415" t="s">
        <v>427</v>
      </c>
      <c r="L158" s="234" t="s">
        <v>1154</v>
      </c>
      <c r="M158" s="235" t="s">
        <v>1154</v>
      </c>
      <c r="N158" s="235" t="s">
        <v>1154</v>
      </c>
      <c r="O158" s="235" t="s">
        <v>1154</v>
      </c>
      <c r="P158" s="235" t="s">
        <v>1154</v>
      </c>
      <c r="Q158" s="235" t="s">
        <v>1154</v>
      </c>
      <c r="R158" s="235" t="s">
        <v>1154</v>
      </c>
      <c r="S158" s="235" t="s">
        <v>1154</v>
      </c>
      <c r="T158" s="235" t="s">
        <v>1154</v>
      </c>
      <c r="U158" s="235" t="s">
        <v>1154</v>
      </c>
      <c r="V158" s="235" t="s">
        <v>1154</v>
      </c>
      <c r="W158" s="235" t="s">
        <v>1154</v>
      </c>
      <c r="X158" s="235" t="s">
        <v>1154</v>
      </c>
      <c r="Y158" s="235" t="s">
        <v>1154</v>
      </c>
      <c r="Z158" s="235" t="s">
        <v>1154</v>
      </c>
      <c r="AA158" s="235" t="s">
        <v>1154</v>
      </c>
      <c r="AB158" s="235" t="s">
        <v>1154</v>
      </c>
      <c r="AC158" s="235">
        <v>0.54637729999999995</v>
      </c>
      <c r="AD158" s="235">
        <v>12.791700509999998</v>
      </c>
      <c r="AE158" s="235">
        <v>1.5616646699999999</v>
      </c>
      <c r="AF158" s="235">
        <v>0</v>
      </c>
      <c r="AG158" s="235">
        <v>3.6512299999999988E-3</v>
      </c>
      <c r="AH158" s="235">
        <v>4.4928910000000002E-2</v>
      </c>
      <c r="AI158" s="235">
        <v>4.7324119999999997E-2</v>
      </c>
      <c r="AJ158" s="235">
        <v>3.8564669999999995E-2</v>
      </c>
      <c r="AK158" s="235">
        <v>4.0907600000000006E-3</v>
      </c>
      <c r="AL158" s="235">
        <v>1.081941E-2</v>
      </c>
      <c r="AM158" s="235">
        <v>4.2549499999999995E-3</v>
      </c>
      <c r="AN158" s="235">
        <v>3.7241499999999999E-3</v>
      </c>
      <c r="AO158" s="286">
        <v>1.2900100000000001E-3</v>
      </c>
    </row>
    <row r="159" spans="1:41" ht="12" customHeight="1">
      <c r="A159" s="414" t="s">
        <v>584</v>
      </c>
      <c r="B159" s="415" t="s">
        <v>290</v>
      </c>
      <c r="C159" s="1622" t="s">
        <v>6311</v>
      </c>
      <c r="D159" s="1623"/>
      <c r="E159" s="1624"/>
      <c r="F159" s="1622" t="s">
        <v>6312</v>
      </c>
      <c r="G159" s="1623"/>
      <c r="H159" s="1623"/>
      <c r="I159" s="1624"/>
      <c r="J159" s="415" t="s">
        <v>344</v>
      </c>
      <c r="K159" s="415" t="s">
        <v>271</v>
      </c>
      <c r="L159" s="234" t="s">
        <v>1154</v>
      </c>
      <c r="M159" s="235" t="s">
        <v>1154</v>
      </c>
      <c r="N159" s="235" t="s">
        <v>1154</v>
      </c>
      <c r="O159" s="235" t="s">
        <v>1154</v>
      </c>
      <c r="P159" s="235" t="s">
        <v>1154</v>
      </c>
      <c r="Q159" s="235" t="s">
        <v>1154</v>
      </c>
      <c r="R159" s="235" t="s">
        <v>1154</v>
      </c>
      <c r="S159" s="235" t="s">
        <v>1154</v>
      </c>
      <c r="T159" s="235" t="s">
        <v>1154</v>
      </c>
      <c r="U159" s="235" t="s">
        <v>1154</v>
      </c>
      <c r="V159" s="235" t="s">
        <v>1154</v>
      </c>
      <c r="W159" s="235" t="s">
        <v>1154</v>
      </c>
      <c r="X159" s="235" t="s">
        <v>1154</v>
      </c>
      <c r="Y159" s="235" t="s">
        <v>1154</v>
      </c>
      <c r="Z159" s="235" t="s">
        <v>1154</v>
      </c>
      <c r="AA159" s="235" t="s">
        <v>1154</v>
      </c>
      <c r="AB159" s="235" t="s">
        <v>1154</v>
      </c>
      <c r="AC159" s="235" t="s">
        <v>1154</v>
      </c>
      <c r="AD159" s="235">
        <v>0.19638613999999999</v>
      </c>
      <c r="AE159" s="235">
        <v>0.18067499000000004</v>
      </c>
      <c r="AF159" s="235">
        <v>0.19706016999999998</v>
      </c>
      <c r="AG159" s="235">
        <v>0.19565110999999999</v>
      </c>
      <c r="AH159" s="235">
        <v>0.20071721000000001</v>
      </c>
      <c r="AI159" s="235">
        <v>0.26241026000000001</v>
      </c>
      <c r="AJ159" s="235">
        <v>0.25373109999999999</v>
      </c>
      <c r="AK159" s="235">
        <v>0.26592161999999997</v>
      </c>
      <c r="AL159" s="235">
        <v>0.28229124000000005</v>
      </c>
      <c r="AM159" s="235">
        <v>0.28980752999999998</v>
      </c>
      <c r="AN159" s="235">
        <v>0.31084934000000003</v>
      </c>
      <c r="AO159" s="286">
        <v>0.33113820999999993</v>
      </c>
    </row>
    <row r="160" spans="1:41" ht="12" customHeight="1">
      <c r="A160" s="414" t="s">
        <v>584</v>
      </c>
      <c r="B160" s="415" t="s">
        <v>293</v>
      </c>
      <c r="C160" s="415" t="s">
        <v>6313</v>
      </c>
      <c r="D160" s="416"/>
      <c r="E160" s="416"/>
      <c r="F160" s="415" t="s">
        <v>6314</v>
      </c>
      <c r="G160" s="416"/>
      <c r="H160" s="416"/>
      <c r="I160" s="417"/>
      <c r="J160" s="415" t="s">
        <v>344</v>
      </c>
      <c r="K160" s="415" t="s">
        <v>345</v>
      </c>
      <c r="L160" s="234" t="s">
        <v>1154</v>
      </c>
      <c r="M160" s="235" t="s">
        <v>1154</v>
      </c>
      <c r="N160" s="235" t="s">
        <v>1154</v>
      </c>
      <c r="O160" s="235" t="s">
        <v>1154</v>
      </c>
      <c r="P160" s="235" t="s">
        <v>1154</v>
      </c>
      <c r="Q160" s="235" t="s">
        <v>1154</v>
      </c>
      <c r="R160" s="235" t="s">
        <v>1154</v>
      </c>
      <c r="S160" s="235" t="s">
        <v>1154</v>
      </c>
      <c r="T160" s="235" t="s">
        <v>1154</v>
      </c>
      <c r="U160" s="235" t="s">
        <v>1154</v>
      </c>
      <c r="V160" s="235" t="s">
        <v>1154</v>
      </c>
      <c r="W160" s="235" t="s">
        <v>1154</v>
      </c>
      <c r="X160" s="235" t="s">
        <v>1154</v>
      </c>
      <c r="Y160" s="235" t="s">
        <v>1154</v>
      </c>
      <c r="Z160" s="235" t="s">
        <v>1154</v>
      </c>
      <c r="AA160" s="235">
        <v>1.9811636899999998</v>
      </c>
      <c r="AB160" s="235">
        <v>1.7561105899999998</v>
      </c>
      <c r="AC160" s="235">
        <v>1.69605348</v>
      </c>
      <c r="AD160" s="235">
        <v>0.74038659000000007</v>
      </c>
      <c r="AE160" s="235">
        <v>4.5040723499999995</v>
      </c>
      <c r="AF160" s="235">
        <v>2.57160403</v>
      </c>
      <c r="AG160" s="235">
        <v>0.56908219999999998</v>
      </c>
      <c r="AH160" s="235">
        <v>1.6216083000000006</v>
      </c>
      <c r="AI160" s="235">
        <v>1.6014818800000006</v>
      </c>
      <c r="AJ160" s="235">
        <v>1.07803837</v>
      </c>
      <c r="AK160" s="235">
        <v>5.9029408400000012</v>
      </c>
      <c r="AL160" s="235">
        <v>1.73756526</v>
      </c>
      <c r="AM160" s="235">
        <v>10.3583532</v>
      </c>
      <c r="AN160" s="235">
        <v>1.9974756299999998</v>
      </c>
      <c r="AO160" s="286">
        <v>1.0081162399999999</v>
      </c>
    </row>
    <row r="161" spans="1:41" ht="12" customHeight="1">
      <c r="A161" s="401" t="s">
        <v>593</v>
      </c>
      <c r="B161" s="385" t="s">
        <v>216</v>
      </c>
      <c r="C161" s="385"/>
      <c r="D161" s="386"/>
      <c r="E161" s="386"/>
      <c r="F161" s="385" t="s">
        <v>595</v>
      </c>
      <c r="G161" s="386"/>
      <c r="H161" s="386"/>
      <c r="I161" s="387"/>
      <c r="J161" s="385" t="s">
        <v>219</v>
      </c>
      <c r="K161" s="385" t="s">
        <v>219</v>
      </c>
      <c r="L161" s="140">
        <v>0</v>
      </c>
      <c r="M161" s="141">
        <v>0</v>
      </c>
      <c r="N161" s="141">
        <v>0</v>
      </c>
      <c r="O161" s="141">
        <v>0</v>
      </c>
      <c r="P161" s="141">
        <v>0</v>
      </c>
      <c r="Q161" s="141">
        <v>0</v>
      </c>
      <c r="R161" s="141">
        <v>0</v>
      </c>
      <c r="S161" s="141">
        <v>0</v>
      </c>
      <c r="T161" s="141">
        <v>0</v>
      </c>
      <c r="U161" s="141">
        <v>0</v>
      </c>
      <c r="V161" s="141">
        <v>0</v>
      </c>
      <c r="W161" s="141">
        <v>0</v>
      </c>
      <c r="X161" s="141">
        <v>0</v>
      </c>
      <c r="Y161" s="141">
        <v>0</v>
      </c>
      <c r="Z161" s="141">
        <v>0</v>
      </c>
      <c r="AA161" s="141">
        <v>0</v>
      </c>
      <c r="AB161" s="141">
        <v>0</v>
      </c>
      <c r="AC161" s="141">
        <v>0</v>
      </c>
      <c r="AD161" s="141">
        <v>0</v>
      </c>
      <c r="AE161" s="141">
        <v>0</v>
      </c>
      <c r="AF161" s="141">
        <v>0</v>
      </c>
      <c r="AG161" s="141">
        <v>0</v>
      </c>
      <c r="AH161" s="141">
        <v>0</v>
      </c>
      <c r="AI161" s="141">
        <v>0</v>
      </c>
      <c r="AJ161" s="141">
        <v>0</v>
      </c>
      <c r="AK161" s="141">
        <v>0</v>
      </c>
      <c r="AL161" s="141">
        <v>0</v>
      </c>
      <c r="AM161" s="141">
        <v>0</v>
      </c>
      <c r="AN161" s="141">
        <v>0</v>
      </c>
      <c r="AO161" s="161">
        <v>0</v>
      </c>
    </row>
    <row r="162" spans="1:41" ht="12" customHeight="1">
      <c r="A162" s="414" t="s">
        <v>593</v>
      </c>
      <c r="B162" s="415" t="s">
        <v>226</v>
      </c>
      <c r="C162" s="1622" t="s">
        <v>6315</v>
      </c>
      <c r="D162" s="1623"/>
      <c r="E162" s="1624"/>
      <c r="F162" s="1622" t="s">
        <v>595</v>
      </c>
      <c r="G162" s="1623"/>
      <c r="H162" s="1623"/>
      <c r="I162" s="1624"/>
      <c r="J162" s="415" t="s">
        <v>229</v>
      </c>
      <c r="K162" s="415" t="s">
        <v>219</v>
      </c>
      <c r="L162" s="234" t="s">
        <v>1154</v>
      </c>
      <c r="M162" s="235" t="s">
        <v>1154</v>
      </c>
      <c r="N162" s="235" t="s">
        <v>1154</v>
      </c>
      <c r="O162" s="235" t="s">
        <v>1154</v>
      </c>
      <c r="P162" s="235" t="s">
        <v>1154</v>
      </c>
      <c r="Q162" s="235" t="s">
        <v>1154</v>
      </c>
      <c r="R162" s="235" t="s">
        <v>1154</v>
      </c>
      <c r="S162" s="235" t="s">
        <v>1154</v>
      </c>
      <c r="T162" s="235" t="s">
        <v>1154</v>
      </c>
      <c r="U162" s="235" t="s">
        <v>1154</v>
      </c>
      <c r="V162" s="235" t="s">
        <v>1154</v>
      </c>
      <c r="W162" s="235" t="s">
        <v>1154</v>
      </c>
      <c r="X162" s="235" t="s">
        <v>1154</v>
      </c>
      <c r="Y162" s="235" t="s">
        <v>1154</v>
      </c>
      <c r="Z162" s="235" t="s">
        <v>1154</v>
      </c>
      <c r="AA162" s="235" t="s">
        <v>1154</v>
      </c>
      <c r="AB162" s="235" t="s">
        <v>1154</v>
      </c>
      <c r="AC162" s="235" t="s">
        <v>1154</v>
      </c>
      <c r="AD162" s="235" t="s">
        <v>1154</v>
      </c>
      <c r="AE162" s="235" t="s">
        <v>1154</v>
      </c>
      <c r="AF162" s="235" t="s">
        <v>1154</v>
      </c>
      <c r="AG162" s="235" t="s">
        <v>1154</v>
      </c>
      <c r="AH162" s="235" t="s">
        <v>1154</v>
      </c>
      <c r="AI162" s="235" t="s">
        <v>1154</v>
      </c>
      <c r="AJ162" s="235" t="s">
        <v>1154</v>
      </c>
      <c r="AK162" s="235" t="s">
        <v>1154</v>
      </c>
      <c r="AL162" s="235" t="s">
        <v>1154</v>
      </c>
      <c r="AM162" s="235" t="s">
        <v>1154</v>
      </c>
      <c r="AN162" s="235" t="s">
        <v>1154</v>
      </c>
      <c r="AO162" s="286" t="s">
        <v>1154</v>
      </c>
    </row>
    <row r="163" spans="1:41" ht="12" customHeight="1">
      <c r="A163" s="401" t="s">
        <v>596</v>
      </c>
      <c r="B163" s="385" t="s">
        <v>216</v>
      </c>
      <c r="C163" s="385"/>
      <c r="D163" s="386"/>
      <c r="E163" s="386"/>
      <c r="F163" s="385" t="s">
        <v>598</v>
      </c>
      <c r="G163" s="386"/>
      <c r="H163" s="386"/>
      <c r="I163" s="387"/>
      <c r="J163" s="385" t="s">
        <v>219</v>
      </c>
      <c r="K163" s="385" t="s">
        <v>219</v>
      </c>
      <c r="L163" s="140">
        <v>0</v>
      </c>
      <c r="M163" s="141">
        <v>0</v>
      </c>
      <c r="N163" s="141">
        <v>0</v>
      </c>
      <c r="O163" s="141">
        <v>0</v>
      </c>
      <c r="P163" s="141">
        <v>0</v>
      </c>
      <c r="Q163" s="141">
        <v>0</v>
      </c>
      <c r="R163" s="141">
        <v>0</v>
      </c>
      <c r="S163" s="141">
        <v>0</v>
      </c>
      <c r="T163" s="141">
        <v>0</v>
      </c>
      <c r="U163" s="141">
        <v>0</v>
      </c>
      <c r="V163" s="141">
        <v>0</v>
      </c>
      <c r="W163" s="141">
        <v>0</v>
      </c>
      <c r="X163" s="141">
        <v>0</v>
      </c>
      <c r="Y163" s="141">
        <v>0</v>
      </c>
      <c r="Z163" s="141">
        <v>0</v>
      </c>
      <c r="AA163" s="141">
        <v>0</v>
      </c>
      <c r="AB163" s="141">
        <v>0</v>
      </c>
      <c r="AC163" s="141">
        <v>0</v>
      </c>
      <c r="AD163" s="141">
        <v>0</v>
      </c>
      <c r="AE163" s="141">
        <v>0</v>
      </c>
      <c r="AF163" s="141">
        <v>0</v>
      </c>
      <c r="AG163" s="141">
        <v>0</v>
      </c>
      <c r="AH163" s="141">
        <v>0</v>
      </c>
      <c r="AI163" s="141">
        <v>0</v>
      </c>
      <c r="AJ163" s="141">
        <v>0</v>
      </c>
      <c r="AK163" s="141">
        <v>0</v>
      </c>
      <c r="AL163" s="141">
        <v>0</v>
      </c>
      <c r="AM163" s="141">
        <v>0</v>
      </c>
      <c r="AN163" s="141">
        <v>0</v>
      </c>
      <c r="AO163" s="161">
        <v>0</v>
      </c>
    </row>
    <row r="164" spans="1:41" ht="12" customHeight="1">
      <c r="A164" s="414" t="s">
        <v>596</v>
      </c>
      <c r="B164" s="415" t="s">
        <v>226</v>
      </c>
      <c r="C164" s="1622" t="s">
        <v>6316</v>
      </c>
      <c r="D164" s="1623"/>
      <c r="E164" s="1624"/>
      <c r="F164" s="1622" t="s">
        <v>598</v>
      </c>
      <c r="G164" s="1623"/>
      <c r="H164" s="1623"/>
      <c r="I164" s="1624"/>
      <c r="J164" s="415" t="s">
        <v>229</v>
      </c>
      <c r="K164" s="415" t="s">
        <v>219</v>
      </c>
      <c r="L164" s="234" t="s">
        <v>1154</v>
      </c>
      <c r="M164" s="235" t="s">
        <v>1154</v>
      </c>
      <c r="N164" s="235" t="s">
        <v>1154</v>
      </c>
      <c r="O164" s="235" t="s">
        <v>1154</v>
      </c>
      <c r="P164" s="235" t="s">
        <v>1154</v>
      </c>
      <c r="Q164" s="235" t="s">
        <v>1154</v>
      </c>
      <c r="R164" s="235" t="s">
        <v>1154</v>
      </c>
      <c r="S164" s="235" t="s">
        <v>1154</v>
      </c>
      <c r="T164" s="235" t="s">
        <v>1154</v>
      </c>
      <c r="U164" s="235" t="s">
        <v>1154</v>
      </c>
      <c r="V164" s="235" t="s">
        <v>1154</v>
      </c>
      <c r="W164" s="235" t="s">
        <v>1154</v>
      </c>
      <c r="X164" s="235" t="s">
        <v>1154</v>
      </c>
      <c r="Y164" s="235" t="s">
        <v>1154</v>
      </c>
      <c r="Z164" s="235" t="s">
        <v>1154</v>
      </c>
      <c r="AA164" s="235" t="s">
        <v>1154</v>
      </c>
      <c r="AB164" s="235" t="s">
        <v>1154</v>
      </c>
      <c r="AC164" s="235" t="s">
        <v>1154</v>
      </c>
      <c r="AD164" s="235" t="s">
        <v>1154</v>
      </c>
      <c r="AE164" s="235" t="s">
        <v>1154</v>
      </c>
      <c r="AF164" s="235" t="s">
        <v>1154</v>
      </c>
      <c r="AG164" s="235" t="s">
        <v>1154</v>
      </c>
      <c r="AH164" s="235" t="s">
        <v>1154</v>
      </c>
      <c r="AI164" s="235" t="s">
        <v>1154</v>
      </c>
      <c r="AJ164" s="235" t="s">
        <v>1154</v>
      </c>
      <c r="AK164" s="235" t="s">
        <v>1154</v>
      </c>
      <c r="AL164" s="235" t="s">
        <v>1154</v>
      </c>
      <c r="AM164" s="235" t="s">
        <v>1154</v>
      </c>
      <c r="AN164" s="235" t="s">
        <v>1154</v>
      </c>
      <c r="AO164" s="286" t="s">
        <v>1154</v>
      </c>
    </row>
    <row r="165" spans="1:41" ht="12" customHeight="1">
      <c r="A165" s="401" t="s">
        <v>599</v>
      </c>
      <c r="B165" s="385" t="s">
        <v>216</v>
      </c>
      <c r="C165" s="385"/>
      <c r="D165" s="386"/>
      <c r="E165" s="386"/>
      <c r="F165" s="385" t="s">
        <v>601</v>
      </c>
      <c r="G165" s="386"/>
      <c r="H165" s="386"/>
      <c r="I165" s="387"/>
      <c r="J165" s="385" t="s">
        <v>219</v>
      </c>
      <c r="K165" s="385" t="s">
        <v>219</v>
      </c>
      <c r="L165" s="140">
        <v>18.072942747454515</v>
      </c>
      <c r="M165" s="141">
        <v>20.83124687030546</v>
      </c>
      <c r="N165" s="141">
        <v>22.942747454515107</v>
      </c>
      <c r="O165" s="141">
        <v>38.261559005174433</v>
      </c>
      <c r="P165" s="141">
        <v>45.83959272241696</v>
      </c>
      <c r="Q165" s="141">
        <v>49.410244533466873</v>
      </c>
      <c r="R165" s="141">
        <v>54.909355700216992</v>
      </c>
      <c r="S165" s="141">
        <v>56.698669908566181</v>
      </c>
      <c r="T165" s="141">
        <v>66.915123518611253</v>
      </c>
      <c r="U165" s="141">
        <v>74.987646469704558</v>
      </c>
      <c r="V165" s="141">
        <v>76.989659146469691</v>
      </c>
      <c r="W165" s="141">
        <v>81.815904334960777</v>
      </c>
      <c r="X165" s="141">
        <v>116.67493218999999</v>
      </c>
      <c r="Y165" s="141">
        <v>189.19042837000001</v>
      </c>
      <c r="Z165" s="141">
        <v>196.76821095999998</v>
      </c>
      <c r="AA165" s="141">
        <v>205.08607307</v>
      </c>
      <c r="AB165" s="141">
        <v>201.17435909999998</v>
      </c>
      <c r="AC165" s="141">
        <v>210.06983482000001</v>
      </c>
      <c r="AD165" s="141">
        <v>228.35678114999999</v>
      </c>
      <c r="AE165" s="141">
        <v>238.58418404999998</v>
      </c>
      <c r="AF165" s="141">
        <v>238.42803752</v>
      </c>
      <c r="AG165" s="141">
        <v>241.00004359999997</v>
      </c>
      <c r="AH165" s="141">
        <v>239.91190162000001</v>
      </c>
      <c r="AI165" s="141">
        <v>242.72835660999996</v>
      </c>
      <c r="AJ165" s="141">
        <v>244.76396094999998</v>
      </c>
      <c r="AK165" s="141">
        <v>247.81110750000002</v>
      </c>
      <c r="AL165" s="141">
        <v>250.14221978</v>
      </c>
      <c r="AM165" s="141">
        <v>253.17755773000005</v>
      </c>
      <c r="AN165" s="141">
        <v>256.05369524999998</v>
      </c>
      <c r="AO165" s="161">
        <v>257.39018974999999</v>
      </c>
    </row>
    <row r="166" spans="1:41" ht="12" customHeight="1">
      <c r="A166" s="414" t="s">
        <v>599</v>
      </c>
      <c r="B166" s="415" t="s">
        <v>226</v>
      </c>
      <c r="C166" s="1622" t="s">
        <v>6317</v>
      </c>
      <c r="D166" s="1623"/>
      <c r="E166" s="1624"/>
      <c r="F166" s="1622" t="s">
        <v>6318</v>
      </c>
      <c r="G166" s="1623"/>
      <c r="H166" s="1623"/>
      <c r="I166" s="1624"/>
      <c r="J166" s="415" t="s">
        <v>229</v>
      </c>
      <c r="K166" s="415" t="s">
        <v>271</v>
      </c>
      <c r="L166" s="234">
        <v>18.072942747454515</v>
      </c>
      <c r="M166" s="235">
        <v>20.83124687030546</v>
      </c>
      <c r="N166" s="235">
        <v>22.942747454515107</v>
      </c>
      <c r="O166" s="235">
        <v>38.261559005174433</v>
      </c>
      <c r="P166" s="235">
        <v>45.83959272241696</v>
      </c>
      <c r="Q166" s="235">
        <v>49.410244533466873</v>
      </c>
      <c r="R166" s="235">
        <v>54.909355700216992</v>
      </c>
      <c r="S166" s="235">
        <v>56.698669908566181</v>
      </c>
      <c r="T166" s="235">
        <v>66.915123518611253</v>
      </c>
      <c r="U166" s="235">
        <v>74.987646469704558</v>
      </c>
      <c r="V166" s="235">
        <v>76.989659146469691</v>
      </c>
      <c r="W166" s="235">
        <v>81.815904334960777</v>
      </c>
      <c r="X166" s="235">
        <v>87.076296129999989</v>
      </c>
      <c r="Y166" s="235">
        <v>80.475694830000023</v>
      </c>
      <c r="Z166" s="235">
        <v>83.353833339999994</v>
      </c>
      <c r="AA166" s="235">
        <v>85.900798209999991</v>
      </c>
      <c r="AB166" s="235">
        <v>87.159440979999999</v>
      </c>
      <c r="AC166" s="235">
        <v>88.32911058000002</v>
      </c>
      <c r="AD166" s="235">
        <v>109.32972617</v>
      </c>
      <c r="AE166" s="235">
        <v>117.38549686</v>
      </c>
      <c r="AF166" s="235">
        <v>118.35074181</v>
      </c>
      <c r="AG166" s="235">
        <v>119.85358031999999</v>
      </c>
      <c r="AH166" s="235">
        <v>122.33266195000002</v>
      </c>
      <c r="AI166" s="235">
        <v>124.84914645999999</v>
      </c>
      <c r="AJ166" s="235">
        <v>126.91158921</v>
      </c>
      <c r="AK166" s="235">
        <v>128.03259325000005</v>
      </c>
      <c r="AL166" s="235">
        <v>130.30840743000002</v>
      </c>
      <c r="AM166" s="235">
        <v>131.85672584000002</v>
      </c>
      <c r="AN166" s="235">
        <v>134.63834227999996</v>
      </c>
      <c r="AO166" s="286">
        <v>136.92093850000001</v>
      </c>
    </row>
    <row r="167" spans="1:41" ht="12" customHeight="1">
      <c r="A167" s="414" t="s">
        <v>599</v>
      </c>
      <c r="B167" s="415" t="s">
        <v>230</v>
      </c>
      <c r="C167" s="1622" t="s">
        <v>6319</v>
      </c>
      <c r="D167" s="1623"/>
      <c r="E167" s="1624"/>
      <c r="F167" s="1622" t="s">
        <v>6320</v>
      </c>
      <c r="G167" s="1623"/>
      <c r="H167" s="1623"/>
      <c r="I167" s="1624"/>
      <c r="J167" s="415" t="s">
        <v>229</v>
      </c>
      <c r="K167" s="415" t="s">
        <v>219</v>
      </c>
      <c r="L167" s="234" t="s">
        <v>1154</v>
      </c>
      <c r="M167" s="235" t="s">
        <v>1154</v>
      </c>
      <c r="N167" s="235" t="s">
        <v>1154</v>
      </c>
      <c r="O167" s="235" t="s">
        <v>1154</v>
      </c>
      <c r="P167" s="235" t="s">
        <v>1154</v>
      </c>
      <c r="Q167" s="235" t="s">
        <v>1154</v>
      </c>
      <c r="R167" s="235" t="s">
        <v>1154</v>
      </c>
      <c r="S167" s="235" t="s">
        <v>1154</v>
      </c>
      <c r="T167" s="235" t="s">
        <v>1154</v>
      </c>
      <c r="U167" s="235" t="s">
        <v>1154</v>
      </c>
      <c r="V167" s="235" t="s">
        <v>1154</v>
      </c>
      <c r="W167" s="235" t="s">
        <v>1154</v>
      </c>
      <c r="X167" s="235" t="s">
        <v>1154</v>
      </c>
      <c r="Y167" s="235">
        <v>79.143350999999996</v>
      </c>
      <c r="Z167" s="235">
        <v>84.86419287999999</v>
      </c>
      <c r="AA167" s="235">
        <v>86.605421669999984</v>
      </c>
      <c r="AB167" s="235">
        <v>81.405427099999997</v>
      </c>
      <c r="AC167" s="235">
        <v>91.941675489999994</v>
      </c>
      <c r="AD167" s="235">
        <v>90.308639999999997</v>
      </c>
      <c r="AE167" s="235">
        <v>93.050523999999996</v>
      </c>
      <c r="AF167" s="235">
        <v>93.500877000000003</v>
      </c>
      <c r="AG167" s="235">
        <v>94.043796999999998</v>
      </c>
      <c r="AH167" s="235">
        <v>93.885795000000002</v>
      </c>
      <c r="AI167" s="235">
        <v>94.500364000000005</v>
      </c>
      <c r="AJ167" s="235">
        <v>95.641636000000005</v>
      </c>
      <c r="AK167" s="235">
        <v>96.195837999999995</v>
      </c>
      <c r="AL167" s="235">
        <v>97.182076999999992</v>
      </c>
      <c r="AM167" s="235">
        <v>98.777724000000006</v>
      </c>
      <c r="AN167" s="235">
        <v>99.180399999999992</v>
      </c>
      <c r="AO167" s="286">
        <v>98.980627999999996</v>
      </c>
    </row>
    <row r="168" spans="1:41" ht="12" customHeight="1">
      <c r="A168" s="414" t="s">
        <v>599</v>
      </c>
      <c r="B168" s="415" t="s">
        <v>233</v>
      </c>
      <c r="C168" s="1622" t="s">
        <v>6321</v>
      </c>
      <c r="D168" s="1623"/>
      <c r="E168" s="1624"/>
      <c r="F168" s="1622" t="s">
        <v>6322</v>
      </c>
      <c r="G168" s="1623"/>
      <c r="H168" s="1623"/>
      <c r="I168" s="1624"/>
      <c r="J168" s="415" t="s">
        <v>229</v>
      </c>
      <c r="K168" s="415" t="s">
        <v>380</v>
      </c>
      <c r="L168" s="234" t="s">
        <v>1154</v>
      </c>
      <c r="M168" s="235" t="s">
        <v>1154</v>
      </c>
      <c r="N168" s="235" t="s">
        <v>1154</v>
      </c>
      <c r="O168" s="235" t="s">
        <v>1154</v>
      </c>
      <c r="P168" s="235" t="s">
        <v>1154</v>
      </c>
      <c r="Q168" s="235" t="s">
        <v>1154</v>
      </c>
      <c r="R168" s="235" t="s">
        <v>1154</v>
      </c>
      <c r="S168" s="235" t="s">
        <v>1154</v>
      </c>
      <c r="T168" s="235" t="s">
        <v>1154</v>
      </c>
      <c r="U168" s="235" t="s">
        <v>1154</v>
      </c>
      <c r="V168" s="235" t="s">
        <v>1154</v>
      </c>
      <c r="W168" s="235" t="s">
        <v>1154</v>
      </c>
      <c r="X168" s="235">
        <v>29.598636060000011</v>
      </c>
      <c r="Y168" s="235">
        <v>29.571382539999988</v>
      </c>
      <c r="Z168" s="235">
        <v>28.550184739999999</v>
      </c>
      <c r="AA168" s="235">
        <v>32.579853190000009</v>
      </c>
      <c r="AB168" s="235">
        <v>32.609491019999972</v>
      </c>
      <c r="AC168" s="235">
        <v>29.799048750000008</v>
      </c>
      <c r="AD168" s="235">
        <v>28.718414979999995</v>
      </c>
      <c r="AE168" s="235">
        <v>28.148163189999998</v>
      </c>
      <c r="AF168" s="235">
        <v>26.576418710000016</v>
      </c>
      <c r="AG168" s="235">
        <v>27.102666280000001</v>
      </c>
      <c r="AH168" s="235">
        <v>23.693444669999998</v>
      </c>
      <c r="AI168" s="235">
        <v>23.378846149999998</v>
      </c>
      <c r="AJ168" s="235">
        <v>22.210735739999983</v>
      </c>
      <c r="AK168" s="235">
        <v>23.582676249999999</v>
      </c>
      <c r="AL168" s="235">
        <v>22.651735350000003</v>
      </c>
      <c r="AM168" s="235">
        <v>22.543107890000002</v>
      </c>
      <c r="AN168" s="235">
        <v>22.234952969999998</v>
      </c>
      <c r="AO168" s="286">
        <v>21.48862325</v>
      </c>
    </row>
    <row r="169" spans="1:41" ht="12" customHeight="1">
      <c r="A169" s="401" t="s">
        <v>602</v>
      </c>
      <c r="B169" s="385" t="s">
        <v>216</v>
      </c>
      <c r="C169" s="385"/>
      <c r="D169" s="386"/>
      <c r="E169" s="386"/>
      <c r="F169" s="385" t="s">
        <v>453</v>
      </c>
      <c r="G169" s="386"/>
      <c r="H169" s="386"/>
      <c r="I169" s="387"/>
      <c r="J169" s="385" t="s">
        <v>219</v>
      </c>
      <c r="K169" s="385" t="s">
        <v>219</v>
      </c>
      <c r="L169" s="140">
        <v>0</v>
      </c>
      <c r="M169" s="141">
        <v>0</v>
      </c>
      <c r="N169" s="141">
        <v>0</v>
      </c>
      <c r="O169" s="141">
        <v>0</v>
      </c>
      <c r="P169" s="141">
        <v>0</v>
      </c>
      <c r="Q169" s="141">
        <v>0</v>
      </c>
      <c r="R169" s="141">
        <v>0</v>
      </c>
      <c r="S169" s="141">
        <v>0</v>
      </c>
      <c r="T169" s="141">
        <v>0</v>
      </c>
      <c r="U169" s="141">
        <v>0</v>
      </c>
      <c r="V169" s="141">
        <v>0</v>
      </c>
      <c r="W169" s="141">
        <v>0</v>
      </c>
      <c r="X169" s="141">
        <v>0</v>
      </c>
      <c r="Y169" s="141">
        <v>0</v>
      </c>
      <c r="Z169" s="141">
        <v>0</v>
      </c>
      <c r="AA169" s="141">
        <v>0</v>
      </c>
      <c r="AB169" s="141">
        <v>0</v>
      </c>
      <c r="AC169" s="141">
        <v>0</v>
      </c>
      <c r="AD169" s="141">
        <v>0</v>
      </c>
      <c r="AE169" s="141">
        <v>0</v>
      </c>
      <c r="AF169" s="141">
        <v>0</v>
      </c>
      <c r="AG169" s="141">
        <v>0</v>
      </c>
      <c r="AH169" s="141">
        <v>0</v>
      </c>
      <c r="AI169" s="141">
        <v>0</v>
      </c>
      <c r="AJ169" s="141">
        <v>0</v>
      </c>
      <c r="AK169" s="141">
        <v>0</v>
      </c>
      <c r="AL169" s="141">
        <v>0</v>
      </c>
      <c r="AM169" s="141">
        <v>0</v>
      </c>
      <c r="AN169" s="141">
        <v>0</v>
      </c>
      <c r="AO169" s="161">
        <v>0</v>
      </c>
    </row>
    <row r="170" spans="1:41" ht="12" customHeight="1">
      <c r="A170" s="414" t="s">
        <v>602</v>
      </c>
      <c r="B170" s="415" t="s">
        <v>226</v>
      </c>
      <c r="C170" s="1622" t="s">
        <v>6323</v>
      </c>
      <c r="D170" s="1623"/>
      <c r="E170" s="1624"/>
      <c r="F170" s="1622" t="s">
        <v>453</v>
      </c>
      <c r="G170" s="1623"/>
      <c r="H170" s="1623"/>
      <c r="I170" s="1624"/>
      <c r="J170" s="415" t="s">
        <v>219</v>
      </c>
      <c r="K170" s="415" t="s">
        <v>219</v>
      </c>
      <c r="L170" s="234" t="s">
        <v>1154</v>
      </c>
      <c r="M170" s="235" t="s">
        <v>1154</v>
      </c>
      <c r="N170" s="235" t="s">
        <v>1154</v>
      </c>
      <c r="O170" s="235" t="s">
        <v>1154</v>
      </c>
      <c r="P170" s="235" t="s">
        <v>1154</v>
      </c>
      <c r="Q170" s="235" t="s">
        <v>1154</v>
      </c>
      <c r="R170" s="235" t="s">
        <v>1154</v>
      </c>
      <c r="S170" s="235" t="s">
        <v>1154</v>
      </c>
      <c r="T170" s="235" t="s">
        <v>1154</v>
      </c>
      <c r="U170" s="235" t="s">
        <v>1154</v>
      </c>
      <c r="V170" s="235" t="s">
        <v>1154</v>
      </c>
      <c r="W170" s="235" t="s">
        <v>1154</v>
      </c>
      <c r="X170" s="235" t="s">
        <v>1154</v>
      </c>
      <c r="Y170" s="235" t="s">
        <v>1154</v>
      </c>
      <c r="Z170" s="235" t="s">
        <v>1154</v>
      </c>
      <c r="AA170" s="235" t="s">
        <v>1154</v>
      </c>
      <c r="AB170" s="235" t="s">
        <v>1154</v>
      </c>
      <c r="AC170" s="235" t="s">
        <v>1154</v>
      </c>
      <c r="AD170" s="235" t="s">
        <v>1154</v>
      </c>
      <c r="AE170" s="235" t="s">
        <v>1154</v>
      </c>
      <c r="AF170" s="235" t="s">
        <v>1154</v>
      </c>
      <c r="AG170" s="235" t="s">
        <v>1154</v>
      </c>
      <c r="AH170" s="235" t="s">
        <v>1154</v>
      </c>
      <c r="AI170" s="235" t="s">
        <v>1154</v>
      </c>
      <c r="AJ170" s="235" t="s">
        <v>1154</v>
      </c>
      <c r="AK170" s="235" t="s">
        <v>1154</v>
      </c>
      <c r="AL170" s="235" t="s">
        <v>1154</v>
      </c>
      <c r="AM170" s="235" t="s">
        <v>1154</v>
      </c>
      <c r="AN170" s="235" t="s">
        <v>1154</v>
      </c>
      <c r="AO170" s="286" t="s">
        <v>1154</v>
      </c>
    </row>
    <row r="171" spans="1:41" ht="12" customHeight="1">
      <c r="A171" s="401" t="s">
        <v>603</v>
      </c>
      <c r="B171" s="385" t="s">
        <v>216</v>
      </c>
      <c r="C171" s="385"/>
      <c r="D171" s="386"/>
      <c r="E171" s="386"/>
      <c r="F171" s="385" t="s">
        <v>605</v>
      </c>
      <c r="G171" s="386"/>
      <c r="H171" s="386"/>
      <c r="I171" s="387"/>
      <c r="J171" s="385" t="s">
        <v>219</v>
      </c>
      <c r="K171" s="385" t="s">
        <v>219</v>
      </c>
      <c r="L171" s="140">
        <v>2.5872141545651814</v>
      </c>
      <c r="M171" s="141">
        <v>2.9627774995827076</v>
      </c>
      <c r="N171" s="141">
        <v>3.296611584042731</v>
      </c>
      <c r="O171" s="141">
        <v>3.4635286262727427</v>
      </c>
      <c r="P171" s="141">
        <v>3.455182774161242</v>
      </c>
      <c r="Q171" s="141">
        <v>3.5897721582373565</v>
      </c>
      <c r="R171" s="141">
        <v>3.7897805040894679</v>
      </c>
      <c r="S171" s="141">
        <v>3.8795651811049909</v>
      </c>
      <c r="T171" s="141">
        <v>4.4728718077115674</v>
      </c>
      <c r="U171" s="141">
        <v>4.8745326322817562</v>
      </c>
      <c r="V171" s="141">
        <v>7.2809943025788666</v>
      </c>
      <c r="W171" s="141">
        <v>7.265275413161409</v>
      </c>
      <c r="X171" s="141">
        <v>6.2046361999999986</v>
      </c>
      <c r="Y171" s="141">
        <v>6.6913246299999996</v>
      </c>
      <c r="Z171" s="141">
        <v>7.1306417</v>
      </c>
      <c r="AA171" s="141">
        <v>7.0043827899999993</v>
      </c>
      <c r="AB171" s="141">
        <v>7.8370788000000005</v>
      </c>
      <c r="AC171" s="141">
        <v>7.612533449999999</v>
      </c>
      <c r="AD171" s="141">
        <v>7.6937313400000011</v>
      </c>
      <c r="AE171" s="141">
        <v>7.6963129700000001</v>
      </c>
      <c r="AF171" s="141">
        <v>7.9135066799999993</v>
      </c>
      <c r="AG171" s="141">
        <v>8.0514243900000011</v>
      </c>
      <c r="AH171" s="141">
        <v>8.2388829099999992</v>
      </c>
      <c r="AI171" s="141">
        <v>8.4513639099999995</v>
      </c>
      <c r="AJ171" s="141">
        <v>9.0067699499999989</v>
      </c>
      <c r="AK171" s="141">
        <v>9.6160985100000005</v>
      </c>
      <c r="AL171" s="141">
        <v>10.269939320000001</v>
      </c>
      <c r="AM171" s="141">
        <v>11.2498822</v>
      </c>
      <c r="AN171" s="141">
        <v>19.760503340000003</v>
      </c>
      <c r="AO171" s="161">
        <v>23.702082689999997</v>
      </c>
    </row>
    <row r="172" spans="1:41" ht="12" customHeight="1">
      <c r="A172" s="414" t="s">
        <v>603</v>
      </c>
      <c r="B172" s="415" t="s">
        <v>226</v>
      </c>
      <c r="C172" s="1622" t="s">
        <v>6324</v>
      </c>
      <c r="D172" s="1623"/>
      <c r="E172" s="1624"/>
      <c r="F172" s="1622" t="s">
        <v>372</v>
      </c>
      <c r="G172" s="1623"/>
      <c r="H172" s="1623"/>
      <c r="I172" s="1624"/>
      <c r="J172" s="415" t="s">
        <v>344</v>
      </c>
      <c r="K172" s="415" t="s">
        <v>219</v>
      </c>
      <c r="L172" s="234">
        <v>2.5872141545651814</v>
      </c>
      <c r="M172" s="235">
        <v>2.9627774995827076</v>
      </c>
      <c r="N172" s="235">
        <v>3.296611584042731</v>
      </c>
      <c r="O172" s="235">
        <v>3.4635286262727427</v>
      </c>
      <c r="P172" s="235">
        <v>3.455182774161242</v>
      </c>
      <c r="Q172" s="235">
        <v>3.5897721582373565</v>
      </c>
      <c r="R172" s="235">
        <v>3.7897805040894679</v>
      </c>
      <c r="S172" s="235">
        <v>3.8795651811049909</v>
      </c>
      <c r="T172" s="235">
        <v>4.4728718077115674</v>
      </c>
      <c r="U172" s="235">
        <v>4.8745326322817562</v>
      </c>
      <c r="V172" s="235">
        <v>7.2809943025788666</v>
      </c>
      <c r="W172" s="235">
        <v>7.265275413161409</v>
      </c>
      <c r="X172" s="235">
        <v>6.2046361999999986</v>
      </c>
      <c r="Y172" s="235">
        <v>6.6913246299999996</v>
      </c>
      <c r="Z172" s="235">
        <v>7.1306417</v>
      </c>
      <c r="AA172" s="235">
        <v>7.0043827899999993</v>
      </c>
      <c r="AB172" s="235">
        <v>7.8370788000000005</v>
      </c>
      <c r="AC172" s="235">
        <v>7.612533449999999</v>
      </c>
      <c r="AD172" s="235">
        <v>7.6937313400000011</v>
      </c>
      <c r="AE172" s="235">
        <v>7.6963129700000001</v>
      </c>
      <c r="AF172" s="235">
        <v>7.9135066799999993</v>
      </c>
      <c r="AG172" s="235">
        <v>8.0514243900000011</v>
      </c>
      <c r="AH172" s="235">
        <v>8.2388829099999992</v>
      </c>
      <c r="AI172" s="235">
        <v>8.4513639099999995</v>
      </c>
      <c r="AJ172" s="235">
        <v>9.0067699499999989</v>
      </c>
      <c r="AK172" s="235">
        <v>9.6160985100000005</v>
      </c>
      <c r="AL172" s="235">
        <v>10.269939320000001</v>
      </c>
      <c r="AM172" s="235">
        <v>11.2498822</v>
      </c>
      <c r="AN172" s="235">
        <v>19.760503340000003</v>
      </c>
      <c r="AO172" s="286">
        <v>23.702082689999997</v>
      </c>
    </row>
    <row r="173" spans="1:41" ht="12" customHeight="1">
      <c r="A173" s="402" t="s">
        <v>627</v>
      </c>
      <c r="B173" s="388" t="s">
        <v>216</v>
      </c>
      <c r="C173" s="388"/>
      <c r="D173" s="389"/>
      <c r="E173" s="389"/>
      <c r="F173" s="388" t="s">
        <v>629</v>
      </c>
      <c r="G173" s="389"/>
      <c r="H173" s="389"/>
      <c r="I173" s="390"/>
      <c r="J173" s="388" t="s">
        <v>219</v>
      </c>
      <c r="K173" s="388" t="s">
        <v>219</v>
      </c>
      <c r="L173" s="142">
        <v>8.2874311467200812</v>
      </c>
      <c r="M173" s="143">
        <v>6.4972458688032058</v>
      </c>
      <c r="N173" s="143">
        <v>7.744950759472542</v>
      </c>
      <c r="O173" s="143">
        <v>30.587547988649639</v>
      </c>
      <c r="P173" s="143">
        <v>27.950258721415459</v>
      </c>
      <c r="Q173" s="143">
        <v>16.213390919712904</v>
      </c>
      <c r="R173" s="143">
        <v>22.615527457853446</v>
      </c>
      <c r="S173" s="143">
        <v>18.315464863962614</v>
      </c>
      <c r="T173" s="143">
        <v>5.6187990318811547</v>
      </c>
      <c r="U173" s="143">
        <v>15.669024369888165</v>
      </c>
      <c r="V173" s="143">
        <v>7.9822947704890677</v>
      </c>
      <c r="W173" s="143">
        <v>5.6509229484643635</v>
      </c>
      <c r="X173" s="143">
        <v>8.6947311400000036</v>
      </c>
      <c r="Y173" s="143">
        <v>11.006142159999996</v>
      </c>
      <c r="Z173" s="143">
        <v>10.951243939999999</v>
      </c>
      <c r="AA173" s="143">
        <v>13.64926294</v>
      </c>
      <c r="AB173" s="143">
        <v>11.829391739999998</v>
      </c>
      <c r="AC173" s="143">
        <v>9.6221723299999979</v>
      </c>
      <c r="AD173" s="143">
        <v>8.4898684700000029</v>
      </c>
      <c r="AE173" s="143">
        <v>9.620821819999998</v>
      </c>
      <c r="AF173" s="143">
        <v>9.5984893000000042</v>
      </c>
      <c r="AG173" s="143">
        <v>12.331115799999999</v>
      </c>
      <c r="AH173" s="143">
        <v>12.238745029999992</v>
      </c>
      <c r="AI173" s="143">
        <v>10.958593809999993</v>
      </c>
      <c r="AJ173" s="143">
        <v>18.202685530000004</v>
      </c>
      <c r="AK173" s="143">
        <v>12.008979659999998</v>
      </c>
      <c r="AL173" s="143">
        <v>14.76364178</v>
      </c>
      <c r="AM173" s="143">
        <v>20.327808679999997</v>
      </c>
      <c r="AN173" s="143">
        <v>21.248213819999997</v>
      </c>
      <c r="AO173" s="163">
        <v>124.28859988000001</v>
      </c>
    </row>
    <row r="174" spans="1:41" ht="12" customHeight="1">
      <c r="A174" s="401" t="s">
        <v>630</v>
      </c>
      <c r="B174" s="385" t="s">
        <v>216</v>
      </c>
      <c r="C174" s="385"/>
      <c r="D174" s="386"/>
      <c r="E174" s="386"/>
      <c r="F174" s="385" t="s">
        <v>632</v>
      </c>
      <c r="G174" s="386"/>
      <c r="H174" s="386"/>
      <c r="I174" s="387"/>
      <c r="J174" s="385" t="s">
        <v>219</v>
      </c>
      <c r="K174" s="385" t="s">
        <v>219</v>
      </c>
      <c r="L174" s="140">
        <v>1.1851109998330831</v>
      </c>
      <c r="M174" s="143">
        <v>1.3645468202303457</v>
      </c>
      <c r="N174" s="143">
        <v>1.3687197462860958</v>
      </c>
      <c r="O174" s="143">
        <v>1.3520280420630948</v>
      </c>
      <c r="P174" s="143">
        <v>1.6190953096311134</v>
      </c>
      <c r="Q174" s="143">
        <v>1.7760181939576032</v>
      </c>
      <c r="R174" s="143">
        <v>2.4448506092472044</v>
      </c>
      <c r="S174" s="143">
        <v>2.6549282256718412</v>
      </c>
      <c r="T174" s="143">
        <v>4.0844391587381068</v>
      </c>
      <c r="U174" s="143">
        <v>3.9275413119679521</v>
      </c>
      <c r="V174" s="143">
        <v>4.8299356892004672</v>
      </c>
      <c r="W174" s="143">
        <v>5.6509229484643635</v>
      </c>
      <c r="X174" s="143">
        <v>8.6947311400000036</v>
      </c>
      <c r="Y174" s="143">
        <v>11.006142159999996</v>
      </c>
      <c r="Z174" s="143">
        <v>10.951243939999999</v>
      </c>
      <c r="AA174" s="143">
        <v>13.64926294</v>
      </c>
      <c r="AB174" s="143">
        <v>9.8168858599999993</v>
      </c>
      <c r="AC174" s="143">
        <v>9.2765540399999988</v>
      </c>
      <c r="AD174" s="143">
        <v>7.8338740000000024</v>
      </c>
      <c r="AE174" s="143">
        <v>6.7888179999999982</v>
      </c>
      <c r="AF174" s="143">
        <v>8.062773800000004</v>
      </c>
      <c r="AG174" s="143">
        <v>8.3851736399999997</v>
      </c>
      <c r="AH174" s="143">
        <v>10.509162059999991</v>
      </c>
      <c r="AI174" s="143">
        <v>9.6888788099999932</v>
      </c>
      <c r="AJ174" s="143">
        <v>15.948639350000002</v>
      </c>
      <c r="AK174" s="143">
        <v>10.056852979999999</v>
      </c>
      <c r="AL174" s="143">
        <v>10.63945936</v>
      </c>
      <c r="AM174" s="143">
        <v>17.130612869999997</v>
      </c>
      <c r="AN174" s="143">
        <v>16.657708809999999</v>
      </c>
      <c r="AO174" s="163">
        <v>13.977727210000001</v>
      </c>
    </row>
    <row r="175" spans="1:41" ht="12" customHeight="1">
      <c r="A175" s="414" t="s">
        <v>630</v>
      </c>
      <c r="B175" s="415" t="s">
        <v>226</v>
      </c>
      <c r="C175" s="1622" t="s">
        <v>6325</v>
      </c>
      <c r="D175" s="1623"/>
      <c r="E175" s="1624"/>
      <c r="F175" s="1622" t="s">
        <v>2581</v>
      </c>
      <c r="G175" s="1623"/>
      <c r="H175" s="1623"/>
      <c r="I175" s="1624"/>
      <c r="J175" s="415" t="s">
        <v>344</v>
      </c>
      <c r="K175" s="415" t="s">
        <v>345</v>
      </c>
      <c r="L175" s="234">
        <v>1.1851109998330831</v>
      </c>
      <c r="M175" s="235">
        <v>1.3645468202303457</v>
      </c>
      <c r="N175" s="235">
        <v>1.3687197462860958</v>
      </c>
      <c r="O175" s="235">
        <v>1.3520280420630948</v>
      </c>
      <c r="P175" s="235">
        <v>1.6190953096311134</v>
      </c>
      <c r="Q175" s="235">
        <v>1.7760181939576032</v>
      </c>
      <c r="R175" s="235">
        <v>2.4448506092472044</v>
      </c>
      <c r="S175" s="235">
        <v>2.6549282256718412</v>
      </c>
      <c r="T175" s="235">
        <v>4.0844391587381068</v>
      </c>
      <c r="U175" s="235">
        <v>3.9275413119679521</v>
      </c>
      <c r="V175" s="235">
        <v>4.8299356892004672</v>
      </c>
      <c r="W175" s="235">
        <v>5.6509229484643635</v>
      </c>
      <c r="X175" s="235">
        <v>8.6947311400000036</v>
      </c>
      <c r="Y175" s="235">
        <v>11.006142159999996</v>
      </c>
      <c r="Z175" s="235">
        <v>10.951243939999999</v>
      </c>
      <c r="AA175" s="235">
        <v>13.64926294</v>
      </c>
      <c r="AB175" s="235">
        <v>9.8168858599999993</v>
      </c>
      <c r="AC175" s="235">
        <v>9.2765540399999988</v>
      </c>
      <c r="AD175" s="235">
        <v>7.8338740000000024</v>
      </c>
      <c r="AE175" s="235">
        <v>6.7888179999999982</v>
      </c>
      <c r="AF175" s="235">
        <v>8.062773800000004</v>
      </c>
      <c r="AG175" s="235">
        <v>8.3851736399999997</v>
      </c>
      <c r="AH175" s="235">
        <v>10.509162059999991</v>
      </c>
      <c r="AI175" s="235">
        <v>9.6888788099999932</v>
      </c>
      <c r="AJ175" s="235">
        <v>15.948639350000002</v>
      </c>
      <c r="AK175" s="235">
        <v>10.056852979999999</v>
      </c>
      <c r="AL175" s="235">
        <v>10.63945936</v>
      </c>
      <c r="AM175" s="235">
        <v>17.130612869999997</v>
      </c>
      <c r="AN175" s="235">
        <v>16.657708809999999</v>
      </c>
      <c r="AO175" s="286">
        <v>13.977727210000001</v>
      </c>
    </row>
    <row r="176" spans="1:41" ht="12" customHeight="1">
      <c r="A176" s="401" t="s">
        <v>637</v>
      </c>
      <c r="B176" s="385" t="s">
        <v>216</v>
      </c>
      <c r="C176" s="385"/>
      <c r="D176" s="386"/>
      <c r="E176" s="386"/>
      <c r="F176" s="385" t="s">
        <v>639</v>
      </c>
      <c r="G176" s="386"/>
      <c r="H176" s="386"/>
      <c r="I176" s="387"/>
      <c r="J176" s="385" t="s">
        <v>219</v>
      </c>
      <c r="K176" s="385" t="s">
        <v>219</v>
      </c>
      <c r="L176" s="140">
        <v>7.1023201468869974</v>
      </c>
      <c r="M176" s="143">
        <v>5.1326990485728601</v>
      </c>
      <c r="N176" s="143">
        <v>6.3762310131864464</v>
      </c>
      <c r="O176" s="143">
        <v>11.112502086463028</v>
      </c>
      <c r="P176" s="143">
        <v>17.626439659489236</v>
      </c>
      <c r="Q176" s="143">
        <v>10.070464029377399</v>
      </c>
      <c r="R176" s="143">
        <v>7.117029711233517</v>
      </c>
      <c r="S176" s="143">
        <v>8.0266024036054091</v>
      </c>
      <c r="T176" s="143">
        <v>9.1011517275913875E-2</v>
      </c>
      <c r="U176" s="143">
        <v>-3.6888666332832581E-3</v>
      </c>
      <c r="V176" s="143">
        <v>0</v>
      </c>
      <c r="W176" s="143">
        <v>0</v>
      </c>
      <c r="X176" s="143">
        <v>0</v>
      </c>
      <c r="Y176" s="143">
        <v>0</v>
      </c>
      <c r="Z176" s="143">
        <v>0</v>
      </c>
      <c r="AA176" s="143">
        <v>0</v>
      </c>
      <c r="AB176" s="143">
        <v>2.01250588</v>
      </c>
      <c r="AC176" s="143">
        <v>0.34561828999999999</v>
      </c>
      <c r="AD176" s="143">
        <v>0.65599446999999977</v>
      </c>
      <c r="AE176" s="143">
        <v>2.8320038200000002</v>
      </c>
      <c r="AF176" s="143">
        <v>1.5357155</v>
      </c>
      <c r="AG176" s="143">
        <v>3.9459421600000004</v>
      </c>
      <c r="AH176" s="143">
        <v>1.7295829700000003</v>
      </c>
      <c r="AI176" s="143">
        <v>1.2697149999999999</v>
      </c>
      <c r="AJ176" s="143">
        <v>2.25404618</v>
      </c>
      <c r="AK176" s="143">
        <v>1.9521266800000001</v>
      </c>
      <c r="AL176" s="143">
        <v>4.1241824200000012</v>
      </c>
      <c r="AM176" s="143">
        <v>3.1971958100000002</v>
      </c>
      <c r="AN176" s="143">
        <v>4.5905050099999984</v>
      </c>
      <c r="AO176" s="163">
        <v>4.3188148100000001</v>
      </c>
    </row>
    <row r="177" spans="1:41" ht="12" customHeight="1">
      <c r="A177" s="414" t="s">
        <v>637</v>
      </c>
      <c r="B177" s="415" t="s">
        <v>226</v>
      </c>
      <c r="C177" s="1622" t="s">
        <v>6326</v>
      </c>
      <c r="D177" s="1623"/>
      <c r="E177" s="1624"/>
      <c r="F177" s="415" t="s">
        <v>6327</v>
      </c>
      <c r="G177" s="416"/>
      <c r="H177" s="416"/>
      <c r="I177" s="417"/>
      <c r="J177" s="415" t="s">
        <v>344</v>
      </c>
      <c r="K177" s="415" t="s">
        <v>345</v>
      </c>
      <c r="L177" s="234">
        <v>7.1023201468869974</v>
      </c>
      <c r="M177" s="235">
        <v>5.1326990485728601</v>
      </c>
      <c r="N177" s="235">
        <v>6.3762310131864464</v>
      </c>
      <c r="O177" s="235">
        <v>11.112502086463028</v>
      </c>
      <c r="P177" s="235">
        <v>17.626439659489236</v>
      </c>
      <c r="Q177" s="235">
        <v>10.070464029377399</v>
      </c>
      <c r="R177" s="235">
        <v>7.117029711233517</v>
      </c>
      <c r="S177" s="235">
        <v>8.0266024036054091</v>
      </c>
      <c r="T177" s="235">
        <v>9.1011517275913875E-2</v>
      </c>
      <c r="U177" s="235">
        <v>-3.6888666332832581E-3</v>
      </c>
      <c r="V177" s="235">
        <v>0</v>
      </c>
      <c r="W177" s="235">
        <v>0</v>
      </c>
      <c r="X177" s="235">
        <v>0</v>
      </c>
      <c r="Y177" s="235">
        <v>0</v>
      </c>
      <c r="Z177" s="235">
        <v>0</v>
      </c>
      <c r="AA177" s="235">
        <v>0</v>
      </c>
      <c r="AB177" s="235">
        <v>2.01250588</v>
      </c>
      <c r="AC177" s="235">
        <v>0.34561828999999999</v>
      </c>
      <c r="AD177" s="235">
        <v>0.65599446999999977</v>
      </c>
      <c r="AE177" s="235">
        <v>2.8320038200000002</v>
      </c>
      <c r="AF177" s="235">
        <v>1.5357155</v>
      </c>
      <c r="AG177" s="235">
        <v>3.9459421600000004</v>
      </c>
      <c r="AH177" s="235">
        <v>1.7295829700000003</v>
      </c>
      <c r="AI177" s="235">
        <v>1.2697149999999999</v>
      </c>
      <c r="AJ177" s="235">
        <v>2.25404618</v>
      </c>
      <c r="AK177" s="235">
        <v>1.9521266800000001</v>
      </c>
      <c r="AL177" s="235">
        <v>4.1241824200000012</v>
      </c>
      <c r="AM177" s="235">
        <v>3.1971958100000002</v>
      </c>
      <c r="AN177" s="235">
        <v>4.5905050099999984</v>
      </c>
      <c r="AO177" s="286">
        <v>4.3188148100000001</v>
      </c>
    </row>
    <row r="178" spans="1:41" ht="12" customHeight="1">
      <c r="A178" s="401" t="s">
        <v>642</v>
      </c>
      <c r="B178" s="385" t="s">
        <v>216</v>
      </c>
      <c r="C178" s="385"/>
      <c r="D178" s="386"/>
      <c r="E178" s="386"/>
      <c r="F178" s="385" t="s">
        <v>644</v>
      </c>
      <c r="G178" s="386"/>
      <c r="H178" s="386"/>
      <c r="I178" s="387"/>
      <c r="J178" s="385" t="s">
        <v>219</v>
      </c>
      <c r="K178" s="385" t="s">
        <v>219</v>
      </c>
      <c r="L178" s="140">
        <v>0</v>
      </c>
      <c r="M178" s="143">
        <v>0</v>
      </c>
      <c r="N178" s="143">
        <v>0</v>
      </c>
      <c r="O178" s="143">
        <v>18.123017860123518</v>
      </c>
      <c r="P178" s="143">
        <v>8.7047237522951093</v>
      </c>
      <c r="Q178" s="143">
        <v>4.3669086963779007</v>
      </c>
      <c r="R178" s="143">
        <v>13.053647137372726</v>
      </c>
      <c r="S178" s="143">
        <v>7.6339342346853618</v>
      </c>
      <c r="T178" s="143">
        <v>1.4433483558671343</v>
      </c>
      <c r="U178" s="143">
        <v>11.745171924553496</v>
      </c>
      <c r="V178" s="143">
        <v>3.1523590812886</v>
      </c>
      <c r="W178" s="143">
        <v>0</v>
      </c>
      <c r="X178" s="143">
        <v>0</v>
      </c>
      <c r="Y178" s="143">
        <v>0</v>
      </c>
      <c r="Z178" s="143">
        <v>0</v>
      </c>
      <c r="AA178" s="143">
        <v>0</v>
      </c>
      <c r="AB178" s="143">
        <v>0</v>
      </c>
      <c r="AC178" s="143">
        <v>0</v>
      </c>
      <c r="AD178" s="143">
        <v>0</v>
      </c>
      <c r="AE178" s="143">
        <v>0</v>
      </c>
      <c r="AF178" s="143">
        <v>0</v>
      </c>
      <c r="AG178" s="143">
        <v>0</v>
      </c>
      <c r="AH178" s="143">
        <v>0</v>
      </c>
      <c r="AI178" s="143">
        <v>0</v>
      </c>
      <c r="AJ178" s="143">
        <v>0</v>
      </c>
      <c r="AK178" s="143">
        <v>0</v>
      </c>
      <c r="AL178" s="143">
        <v>0</v>
      </c>
      <c r="AM178" s="143">
        <v>0</v>
      </c>
      <c r="AN178" s="143">
        <v>0</v>
      </c>
      <c r="AO178" s="163">
        <v>105.99205786</v>
      </c>
    </row>
    <row r="179" spans="1:41" ht="12" customHeight="1">
      <c r="A179" s="414" t="s">
        <v>642</v>
      </c>
      <c r="B179" s="415" t="s">
        <v>226</v>
      </c>
      <c r="C179" s="1622" t="s">
        <v>6244</v>
      </c>
      <c r="D179" s="1623"/>
      <c r="E179" s="1624"/>
      <c r="F179" s="1622" t="s">
        <v>6245</v>
      </c>
      <c r="G179" s="1623"/>
      <c r="H179" s="1623"/>
      <c r="I179" s="1624"/>
      <c r="J179" s="415" t="s">
        <v>344</v>
      </c>
      <c r="K179" s="415" t="s">
        <v>345</v>
      </c>
      <c r="L179" s="234" t="s">
        <v>1154</v>
      </c>
      <c r="M179" s="235" t="s">
        <v>1154</v>
      </c>
      <c r="N179" s="235" t="s">
        <v>1154</v>
      </c>
      <c r="O179" s="235">
        <v>18.123017860123518</v>
      </c>
      <c r="P179" s="235">
        <v>8.7047237522951093</v>
      </c>
      <c r="Q179" s="235">
        <v>4.3669086963779007</v>
      </c>
      <c r="R179" s="235">
        <v>13.053647137372726</v>
      </c>
      <c r="S179" s="235">
        <v>7.6339342346853618</v>
      </c>
      <c r="T179" s="235">
        <v>1.4433483558671343</v>
      </c>
      <c r="U179" s="235">
        <v>11.745171924553496</v>
      </c>
      <c r="V179" s="235">
        <v>3.1523590812886</v>
      </c>
      <c r="W179" s="235">
        <v>0</v>
      </c>
      <c r="X179" s="235">
        <v>0</v>
      </c>
      <c r="Y179" s="235">
        <v>0</v>
      </c>
      <c r="Z179" s="235">
        <v>0</v>
      </c>
      <c r="AA179" s="235">
        <v>0</v>
      </c>
      <c r="AB179" s="235">
        <v>0</v>
      </c>
      <c r="AC179" s="235">
        <v>0</v>
      </c>
      <c r="AD179" s="235">
        <v>0</v>
      </c>
      <c r="AE179" s="235">
        <v>0</v>
      </c>
      <c r="AF179" s="235">
        <v>0</v>
      </c>
      <c r="AG179" s="235">
        <v>0</v>
      </c>
      <c r="AH179" s="235">
        <v>0</v>
      </c>
      <c r="AI179" s="235">
        <v>0</v>
      </c>
      <c r="AJ179" s="235">
        <v>0</v>
      </c>
      <c r="AK179" s="235">
        <v>0</v>
      </c>
      <c r="AL179" s="235">
        <v>0</v>
      </c>
      <c r="AM179" s="235">
        <v>0</v>
      </c>
      <c r="AN179" s="235">
        <v>0</v>
      </c>
      <c r="AO179" s="286">
        <v>105.99205786</v>
      </c>
    </row>
    <row r="180" spans="1:41" ht="12" customHeight="1">
      <c r="A180" s="403" t="s">
        <v>645</v>
      </c>
      <c r="B180" s="391" t="s">
        <v>216</v>
      </c>
      <c r="C180" s="391"/>
      <c r="D180" s="392"/>
      <c r="E180" s="392"/>
      <c r="F180" s="391" t="s">
        <v>647</v>
      </c>
      <c r="G180" s="392"/>
      <c r="H180" s="392"/>
      <c r="I180" s="393"/>
      <c r="J180" s="391" t="s">
        <v>219</v>
      </c>
      <c r="K180" s="391" t="s">
        <v>219</v>
      </c>
      <c r="L180" s="144">
        <v>2307.7854740444</v>
      </c>
      <c r="M180" s="145">
        <v>2740.4510902353531</v>
      </c>
      <c r="N180" s="145">
        <v>3074.3535060298782</v>
      </c>
      <c r="O180" s="145">
        <v>3510.5541967409449</v>
      </c>
      <c r="P180" s="145">
        <v>4036.923061095812</v>
      </c>
      <c r="Q180" s="145">
        <v>4277.6302013812356</v>
      </c>
      <c r="R180" s="145">
        <v>4781.1377183608738</v>
      </c>
      <c r="S180" s="145">
        <v>5469.1698448642983</v>
      </c>
      <c r="T180" s="145">
        <v>6016.2006664380779</v>
      </c>
      <c r="U180" s="145">
        <v>6520.7659466642963</v>
      </c>
      <c r="V180" s="145">
        <v>7022.7278155989843</v>
      </c>
      <c r="W180" s="145">
        <v>7550.8640494432393</v>
      </c>
      <c r="X180" s="145">
        <v>8320.8670455819956</v>
      </c>
      <c r="Y180" s="145">
        <v>8683.9969438699991</v>
      </c>
      <c r="Z180" s="145">
        <v>7944.4708634199988</v>
      </c>
      <c r="AA180" s="145">
        <v>8177.1322543161605</v>
      </c>
      <c r="AB180" s="145">
        <v>8227.5127282399953</v>
      </c>
      <c r="AC180" s="145">
        <v>8047.739709299999</v>
      </c>
      <c r="AD180" s="145">
        <v>8136.2713772390798</v>
      </c>
      <c r="AE180" s="145">
        <v>8469.1286085788379</v>
      </c>
      <c r="AF180" s="145">
        <v>8793.6912142656347</v>
      </c>
      <c r="AG180" s="145">
        <v>9153.4539870246663</v>
      </c>
      <c r="AH180" s="145">
        <v>9637.8016155116984</v>
      </c>
      <c r="AI180" s="145">
        <v>10323.046768208245</v>
      </c>
      <c r="AJ180" s="145">
        <v>10771.889561603743</v>
      </c>
      <c r="AK180" s="145">
        <v>9897.8044338957243</v>
      </c>
      <c r="AL180" s="145">
        <v>11595.687174349825</v>
      </c>
      <c r="AM180" s="145">
        <v>12365.543209402205</v>
      </c>
      <c r="AN180" s="145">
        <v>13412.240744154835</v>
      </c>
      <c r="AO180" s="824">
        <v>14562.001279039783</v>
      </c>
    </row>
    <row r="181" spans="1:41" ht="12" customHeight="1">
      <c r="A181" s="401" t="s">
        <v>648</v>
      </c>
      <c r="B181" s="385" t="s">
        <v>216</v>
      </c>
      <c r="C181" s="385"/>
      <c r="D181" s="386"/>
      <c r="E181" s="386"/>
      <c r="F181" s="385" t="s">
        <v>650</v>
      </c>
      <c r="G181" s="386"/>
      <c r="H181" s="386"/>
      <c r="I181" s="387"/>
      <c r="J181" s="385" t="s">
        <v>219</v>
      </c>
      <c r="K181" s="385" t="s">
        <v>219</v>
      </c>
      <c r="L181" s="140">
        <v>1845.8149442374829</v>
      </c>
      <c r="M181" s="143">
        <v>1915.6790120850731</v>
      </c>
      <c r="N181" s="143">
        <v>2078.7254271373586</v>
      </c>
      <c r="O181" s="143">
        <v>2322.3469000381324</v>
      </c>
      <c r="P181" s="143">
        <v>2570.9344576335543</v>
      </c>
      <c r="Q181" s="143">
        <v>2854.1527910819023</v>
      </c>
      <c r="R181" s="143">
        <v>3239.6720836852583</v>
      </c>
      <c r="S181" s="143">
        <v>3584.4822942811188</v>
      </c>
      <c r="T181" s="143">
        <v>3869.0026931737011</v>
      </c>
      <c r="U181" s="143">
        <v>4186.0144420353417</v>
      </c>
      <c r="V181" s="143">
        <v>4461.4560615732025</v>
      </c>
      <c r="W181" s="143">
        <v>4715.912826421014</v>
      </c>
      <c r="X181" s="143">
        <v>5117.625422782181</v>
      </c>
      <c r="Y181" s="143">
        <v>5650.0853470591665</v>
      </c>
      <c r="Z181" s="143">
        <v>5726.3907436542104</v>
      </c>
      <c r="AA181" s="143">
        <v>5846.2622900944871</v>
      </c>
      <c r="AB181" s="143">
        <v>5884.3052959225897</v>
      </c>
      <c r="AC181" s="143">
        <v>5858.6454487858155</v>
      </c>
      <c r="AD181" s="143">
        <v>5764.6691411586662</v>
      </c>
      <c r="AE181" s="143">
        <v>5863.4035498736866</v>
      </c>
      <c r="AF181" s="143">
        <v>6101.4096836480458</v>
      </c>
      <c r="AG181" s="143">
        <v>6337.5112813820706</v>
      </c>
      <c r="AH181" s="143">
        <v>6746.9348205636661</v>
      </c>
      <c r="AI181" s="143">
        <v>7206.620644629098</v>
      </c>
      <c r="AJ181" s="143">
        <v>7723.0331699166873</v>
      </c>
      <c r="AK181" s="143">
        <v>8070.0053941536353</v>
      </c>
      <c r="AL181" s="143">
        <v>8739.465828870445</v>
      </c>
      <c r="AM181" s="143">
        <v>9309.9737558734232</v>
      </c>
      <c r="AN181" s="143">
        <v>10178.043994772375</v>
      </c>
      <c r="AO181" s="163">
        <v>11575.920164894444</v>
      </c>
    </row>
    <row r="182" spans="1:41" ht="12" customHeight="1">
      <c r="A182" s="401" t="s">
        <v>651</v>
      </c>
      <c r="B182" s="385" t="s">
        <v>216</v>
      </c>
      <c r="C182" s="385"/>
      <c r="D182" s="386"/>
      <c r="E182" s="386"/>
      <c r="F182" s="385" t="s">
        <v>653</v>
      </c>
      <c r="G182" s="386"/>
      <c r="H182" s="386"/>
      <c r="I182" s="387"/>
      <c r="J182" s="385" t="s">
        <v>219</v>
      </c>
      <c r="K182" s="385" t="s">
        <v>219</v>
      </c>
      <c r="L182" s="140">
        <v>819.02494199582588</v>
      </c>
      <c r="M182" s="143">
        <v>741.11758711919788</v>
      </c>
      <c r="N182" s="143">
        <v>736.72715838159729</v>
      </c>
      <c r="O182" s="143">
        <v>815.45637442944894</v>
      </c>
      <c r="P182" s="143">
        <v>904.6368563418431</v>
      </c>
      <c r="Q182" s="143">
        <v>1008.0018061030089</v>
      </c>
      <c r="R182" s="143">
        <v>1125.4372292762441</v>
      </c>
      <c r="S182" s="143">
        <v>1250.2114529219584</v>
      </c>
      <c r="T182" s="143">
        <v>1350.1869900261734</v>
      </c>
      <c r="U182" s="143">
        <v>1451.169724348305</v>
      </c>
      <c r="V182" s="143">
        <v>1587.5431312960006</v>
      </c>
      <c r="W182" s="143">
        <v>1689.7872322184032</v>
      </c>
      <c r="X182" s="143">
        <v>1844.1954427573774</v>
      </c>
      <c r="Y182" s="143">
        <v>2042.4231365300009</v>
      </c>
      <c r="Z182" s="143">
        <v>2032.174422610346</v>
      </c>
      <c r="AA182" s="143">
        <v>2063.0784425899992</v>
      </c>
      <c r="AB182" s="143">
        <v>2064.3237987699968</v>
      </c>
      <c r="AC182" s="143">
        <v>2053.5823901900048</v>
      </c>
      <c r="AD182" s="143">
        <v>2022.4246868714577</v>
      </c>
      <c r="AE182" s="143">
        <v>2025.7738374714572</v>
      </c>
      <c r="AF182" s="143">
        <v>2134.7994723199999</v>
      </c>
      <c r="AG182" s="143">
        <v>2240.28313493</v>
      </c>
      <c r="AH182" s="143">
        <v>2408.1164157500002</v>
      </c>
      <c r="AI182" s="143">
        <v>2590.4827119800002</v>
      </c>
      <c r="AJ182" s="143">
        <v>2780.9215189599995</v>
      </c>
      <c r="AK182" s="143">
        <v>2863.5622429818695</v>
      </c>
      <c r="AL182" s="143">
        <v>3138.5019433471598</v>
      </c>
      <c r="AM182" s="143">
        <v>3349.0267200971048</v>
      </c>
      <c r="AN182" s="143">
        <v>3680.5274568938657</v>
      </c>
      <c r="AO182" s="163">
        <v>3934.6992183400002</v>
      </c>
    </row>
    <row r="183" spans="1:41" ht="12" customHeight="1">
      <c r="A183" s="414" t="s">
        <v>651</v>
      </c>
      <c r="B183" s="415" t="s">
        <v>226</v>
      </c>
      <c r="C183" s="1622" t="s">
        <v>6328</v>
      </c>
      <c r="D183" s="1623"/>
      <c r="E183" s="1624"/>
      <c r="F183" s="1622" t="s">
        <v>6329</v>
      </c>
      <c r="G183" s="1623"/>
      <c r="H183" s="1623"/>
      <c r="I183" s="1624"/>
      <c r="J183" s="223" t="s">
        <v>219</v>
      </c>
      <c r="K183" s="415" t="s">
        <v>219</v>
      </c>
      <c r="L183" s="234">
        <v>13.954308221093928</v>
      </c>
      <c r="M183" s="235">
        <v>3.5439453095474498</v>
      </c>
      <c r="N183" s="235">
        <v>2.7114866147612497</v>
      </c>
      <c r="O183" s="235">
        <v>2.9735362675532873</v>
      </c>
      <c r="P183" s="235">
        <v>3.2771251834120743</v>
      </c>
      <c r="Q183" s="235">
        <v>3.6586747483667628</v>
      </c>
      <c r="R183" s="235">
        <v>4.0923239879608575</v>
      </c>
      <c r="S183" s="235">
        <v>4.552036928424509</v>
      </c>
      <c r="T183" s="235">
        <v>4.9213869597015298</v>
      </c>
      <c r="U183" s="235">
        <v>5.2819378071232634</v>
      </c>
      <c r="V183" s="235">
        <v>5.8624387419879822</v>
      </c>
      <c r="W183" s="235">
        <v>6.233364679519279</v>
      </c>
      <c r="X183" s="235">
        <v>6.7995416000000004</v>
      </c>
      <c r="Y183" s="235">
        <v>7.5513620599999998</v>
      </c>
      <c r="Z183" s="235">
        <v>7.6112215299999999</v>
      </c>
      <c r="AA183" s="235">
        <v>7.65139967</v>
      </c>
      <c r="AB183" s="235">
        <v>7.643278819999999</v>
      </c>
      <c r="AC183" s="235">
        <v>8.0809009300000003</v>
      </c>
      <c r="AD183" s="235">
        <v>8.3418683199999997</v>
      </c>
      <c r="AE183" s="235">
        <v>9.531545770000001</v>
      </c>
      <c r="AF183" s="235">
        <v>10.098720810000001</v>
      </c>
      <c r="AG183" s="235">
        <v>10.946596440000002</v>
      </c>
      <c r="AH183" s="235">
        <v>11.891321659999999</v>
      </c>
      <c r="AI183" s="235">
        <v>12.92972041</v>
      </c>
      <c r="AJ183" s="235">
        <v>13.856644670000003</v>
      </c>
      <c r="AK183" s="235">
        <v>13.773947720000001</v>
      </c>
      <c r="AL183" s="235">
        <v>15.381284510000002</v>
      </c>
      <c r="AM183" s="235">
        <v>16.336842430000001</v>
      </c>
      <c r="AN183" s="235">
        <v>17.410744270000002</v>
      </c>
      <c r="AO183" s="286">
        <v>18.30308282</v>
      </c>
    </row>
    <row r="184" spans="1:41" ht="12" customHeight="1">
      <c r="A184" s="414" t="s">
        <v>651</v>
      </c>
      <c r="B184" s="415" t="s">
        <v>230</v>
      </c>
      <c r="C184" s="1622" t="s">
        <v>6330</v>
      </c>
      <c r="D184" s="1623"/>
      <c r="E184" s="1624"/>
      <c r="F184" s="1622" t="s">
        <v>6331</v>
      </c>
      <c r="G184" s="1623"/>
      <c r="H184" s="1623"/>
      <c r="I184" s="1624"/>
      <c r="J184" s="223" t="s">
        <v>219</v>
      </c>
      <c r="K184" s="415" t="s">
        <v>219</v>
      </c>
      <c r="L184" s="234">
        <v>3.5161799169402839</v>
      </c>
      <c r="M184" s="235">
        <v>3.8752727408542529</v>
      </c>
      <c r="N184" s="235">
        <v>4.4242281598220403</v>
      </c>
      <c r="O184" s="235">
        <v>4.8313668040003304</v>
      </c>
      <c r="P184" s="235">
        <v>5.3405629925956069</v>
      </c>
      <c r="Q184" s="235">
        <v>5.9561599976255639</v>
      </c>
      <c r="R184" s="235">
        <v>6.8433102729709017</v>
      </c>
      <c r="S184" s="235">
        <v>7.4985434994658773</v>
      </c>
      <c r="T184" s="235">
        <v>8.1650263567706549</v>
      </c>
      <c r="U184" s="235">
        <v>8.6810819006161069</v>
      </c>
      <c r="V184" s="235">
        <v>9.604797735978968</v>
      </c>
      <c r="W184" s="235">
        <v>10.242320530003338</v>
      </c>
      <c r="X184" s="235">
        <v>11.18492492</v>
      </c>
      <c r="Y184" s="235">
        <v>12.396856899999998</v>
      </c>
      <c r="Z184" s="235">
        <v>12.490763990000001</v>
      </c>
      <c r="AA184" s="235">
        <v>12.606605230000001</v>
      </c>
      <c r="AB184" s="235">
        <v>12.578698429999999</v>
      </c>
      <c r="AC184" s="235">
        <v>13.252193369999997</v>
      </c>
      <c r="AD184" s="235">
        <v>12.86998996</v>
      </c>
      <c r="AE184" s="235">
        <v>12.729959400000004</v>
      </c>
      <c r="AF184" s="235">
        <v>12.854948859999997</v>
      </c>
      <c r="AG184" s="235">
        <v>13.418214359999999</v>
      </c>
      <c r="AH184" s="235">
        <v>14.339587869999999</v>
      </c>
      <c r="AI184" s="235">
        <v>15.463559859999998</v>
      </c>
      <c r="AJ184" s="235">
        <v>16.656662569999998</v>
      </c>
      <c r="AK184" s="235">
        <v>17.087619740000001</v>
      </c>
      <c r="AL184" s="235">
        <v>19.0142308</v>
      </c>
      <c r="AM184" s="235">
        <v>20.265585720000001</v>
      </c>
      <c r="AN184" s="235">
        <v>22.157559099999997</v>
      </c>
      <c r="AO184" s="286">
        <v>23.739090360000002</v>
      </c>
    </row>
    <row r="185" spans="1:41" ht="12" customHeight="1">
      <c r="A185" s="414" t="s">
        <v>651</v>
      </c>
      <c r="B185" s="415" t="s">
        <v>233</v>
      </c>
      <c r="C185" s="1622" t="s">
        <v>6332</v>
      </c>
      <c r="D185" s="1623"/>
      <c r="E185" s="1624"/>
      <c r="F185" s="1622" t="s">
        <v>6333</v>
      </c>
      <c r="G185" s="1623"/>
      <c r="H185" s="1623"/>
      <c r="I185" s="1624"/>
      <c r="J185" s="223" t="s">
        <v>219</v>
      </c>
      <c r="K185" s="415" t="s">
        <v>219</v>
      </c>
      <c r="L185" s="234">
        <v>227.30735641890146</v>
      </c>
      <c r="M185" s="235">
        <v>265.54349642915344</v>
      </c>
      <c r="N185" s="235">
        <v>299.24693237861476</v>
      </c>
      <c r="O185" s="235">
        <v>331.39998745252836</v>
      </c>
      <c r="P185" s="235">
        <v>368.2447674699394</v>
      </c>
      <c r="Q185" s="235">
        <v>412.04197707769134</v>
      </c>
      <c r="R185" s="235">
        <v>469.09997838055807</v>
      </c>
      <c r="S185" s="235">
        <v>531.5450725993046</v>
      </c>
      <c r="T185" s="235">
        <v>573.26127935531201</v>
      </c>
      <c r="U185" s="235">
        <v>616.63269042097136</v>
      </c>
      <c r="V185" s="235">
        <v>689.04997503408799</v>
      </c>
      <c r="W185" s="235">
        <v>734.69492115375726</v>
      </c>
      <c r="X185" s="235">
        <v>802.85935123107083</v>
      </c>
      <c r="Y185" s="235">
        <v>890.69264545828253</v>
      </c>
      <c r="Z185" s="235">
        <v>887.29776468470016</v>
      </c>
      <c r="AA185" s="235">
        <v>901.0923699112235</v>
      </c>
      <c r="AB185" s="235">
        <v>886.69964766054727</v>
      </c>
      <c r="AC185" s="235">
        <v>846.7303260996855</v>
      </c>
      <c r="AD185" s="235">
        <v>812.92635625058301</v>
      </c>
      <c r="AE185" s="235">
        <v>907.20825007058295</v>
      </c>
      <c r="AF185" s="235">
        <v>922.39598272397518</v>
      </c>
      <c r="AG185" s="235">
        <v>969.61058303999994</v>
      </c>
      <c r="AH185" s="235">
        <v>1049.2427695399999</v>
      </c>
      <c r="AI185" s="235">
        <v>1127.1574447200001</v>
      </c>
      <c r="AJ185" s="235">
        <v>1211.9746577599999</v>
      </c>
      <c r="AK185" s="235">
        <v>1258.0786400924894</v>
      </c>
      <c r="AL185" s="235">
        <v>1380.8730165282439</v>
      </c>
      <c r="AM185" s="235">
        <v>1472.9649028539416</v>
      </c>
      <c r="AN185" s="235">
        <v>1618.3119926111349</v>
      </c>
      <c r="AO185" s="286">
        <v>1730.8299926400002</v>
      </c>
    </row>
    <row r="186" spans="1:41" ht="12" customHeight="1">
      <c r="A186" s="414" t="s">
        <v>651</v>
      </c>
      <c r="B186" s="415" t="s">
        <v>287</v>
      </c>
      <c r="C186" s="1622" t="s">
        <v>6334</v>
      </c>
      <c r="D186" s="1623"/>
      <c r="E186" s="1624"/>
      <c r="F186" s="1622" t="s">
        <v>6335</v>
      </c>
      <c r="G186" s="1623"/>
      <c r="H186" s="1623"/>
      <c r="I186" s="1624"/>
      <c r="J186" s="223" t="s">
        <v>219</v>
      </c>
      <c r="K186" s="415" t="s">
        <v>219</v>
      </c>
      <c r="L186" s="841">
        <v>574.24709743889014</v>
      </c>
      <c r="M186" s="832">
        <v>468.1548726396428</v>
      </c>
      <c r="N186" s="832">
        <v>430.34451122839926</v>
      </c>
      <c r="O186" s="832">
        <v>476.25148390536691</v>
      </c>
      <c r="P186" s="832">
        <v>527.77440069589602</v>
      </c>
      <c r="Q186" s="832">
        <v>586.34499427932531</v>
      </c>
      <c r="R186" s="832">
        <v>645.40161663475442</v>
      </c>
      <c r="S186" s="832">
        <v>706.61579989476331</v>
      </c>
      <c r="T186" s="832">
        <v>763.83929735438915</v>
      </c>
      <c r="U186" s="832">
        <v>820.57401421959423</v>
      </c>
      <c r="V186" s="832">
        <v>883.02591978394571</v>
      </c>
      <c r="W186" s="832">
        <v>938.6166258551234</v>
      </c>
      <c r="X186" s="832">
        <v>1023.3516250063064</v>
      </c>
      <c r="Y186" s="832">
        <v>1131.7822721117184</v>
      </c>
      <c r="Z186" s="832">
        <v>1124.7746724056458</v>
      </c>
      <c r="AA186" s="832">
        <v>1141.7280677787755</v>
      </c>
      <c r="AB186" s="832">
        <v>1157.4021738594497</v>
      </c>
      <c r="AC186" s="832">
        <v>1185.5189697903195</v>
      </c>
      <c r="AD186" s="832">
        <v>1188.2864723408745</v>
      </c>
      <c r="AE186" s="832">
        <v>1096.3040822308744</v>
      </c>
      <c r="AF186" s="832">
        <v>1189.4498199260247</v>
      </c>
      <c r="AG186" s="832">
        <v>1246.30774109</v>
      </c>
      <c r="AH186" s="832">
        <v>1332.6427366800003</v>
      </c>
      <c r="AI186" s="832">
        <v>1434.93198699</v>
      </c>
      <c r="AJ186" s="832">
        <v>1538.4335539599997</v>
      </c>
      <c r="AK186" s="832">
        <v>1574.6220354293798</v>
      </c>
      <c r="AL186" s="832">
        <v>1723.2334115089157</v>
      </c>
      <c r="AM186" s="832">
        <v>1839.4593890931633</v>
      </c>
      <c r="AN186" s="832">
        <v>2022.6471609127307</v>
      </c>
      <c r="AO186" s="833">
        <v>2161.8270525200001</v>
      </c>
    </row>
    <row r="187" spans="1:41" ht="12" customHeight="1">
      <c r="A187" s="401" t="s">
        <v>654</v>
      </c>
      <c r="B187" s="385" t="s">
        <v>216</v>
      </c>
      <c r="C187" s="385"/>
      <c r="D187" s="386"/>
      <c r="E187" s="386"/>
      <c r="F187" s="385" t="s">
        <v>656</v>
      </c>
      <c r="G187" s="386"/>
      <c r="H187" s="386"/>
      <c r="I187" s="387"/>
      <c r="J187" s="385" t="s">
        <v>219</v>
      </c>
      <c r="K187" s="385" t="s">
        <v>219</v>
      </c>
      <c r="L187" s="140">
        <v>819.02494199582588</v>
      </c>
      <c r="M187" s="143">
        <v>741.11758711919788</v>
      </c>
      <c r="N187" s="143">
        <v>736.72715838159729</v>
      </c>
      <c r="O187" s="143">
        <v>815.45637442944894</v>
      </c>
      <c r="P187" s="143">
        <v>904.6368563418431</v>
      </c>
      <c r="Q187" s="143">
        <v>1008.0018061030089</v>
      </c>
      <c r="R187" s="143">
        <v>1125.4372292762441</v>
      </c>
      <c r="S187" s="143">
        <v>1250.2114529219584</v>
      </c>
      <c r="T187" s="143">
        <v>1350.1869900261734</v>
      </c>
      <c r="U187" s="143">
        <v>1451.169724348305</v>
      </c>
      <c r="V187" s="143">
        <v>1587.5431312960006</v>
      </c>
      <c r="W187" s="143">
        <v>1689.7872322184032</v>
      </c>
      <c r="X187" s="143">
        <v>1844.1954427573774</v>
      </c>
      <c r="Y187" s="143">
        <v>2042.4231365300009</v>
      </c>
      <c r="Z187" s="143">
        <v>2032.174422610346</v>
      </c>
      <c r="AA187" s="143">
        <v>2063.0784425899992</v>
      </c>
      <c r="AB187" s="143">
        <v>2064.3237987699968</v>
      </c>
      <c r="AC187" s="143">
        <v>2053.5823901900048</v>
      </c>
      <c r="AD187" s="143">
        <v>2022.4246868714577</v>
      </c>
      <c r="AE187" s="143">
        <v>2025.7738374714572</v>
      </c>
      <c r="AF187" s="143">
        <v>2134.7994723199999</v>
      </c>
      <c r="AG187" s="143">
        <v>2240.28313493</v>
      </c>
      <c r="AH187" s="143">
        <v>2408.1164157500002</v>
      </c>
      <c r="AI187" s="143">
        <v>2590.4827119800002</v>
      </c>
      <c r="AJ187" s="143">
        <v>2780.9215189599995</v>
      </c>
      <c r="AK187" s="143">
        <v>2863.5622429818695</v>
      </c>
      <c r="AL187" s="143">
        <v>3138.5019433471598</v>
      </c>
      <c r="AM187" s="143">
        <v>3349.0267200971048</v>
      </c>
      <c r="AN187" s="143">
        <v>3680.5274568938657</v>
      </c>
      <c r="AO187" s="163">
        <v>3934.6992183400002</v>
      </c>
    </row>
    <row r="188" spans="1:41" ht="12" customHeight="1">
      <c r="A188" s="414" t="s">
        <v>654</v>
      </c>
      <c r="B188" s="415" t="s">
        <v>226</v>
      </c>
      <c r="C188" s="1622" t="s">
        <v>6328</v>
      </c>
      <c r="D188" s="1623"/>
      <c r="E188" s="1624"/>
      <c r="F188" s="1622" t="s">
        <v>6329</v>
      </c>
      <c r="G188" s="1623"/>
      <c r="H188" s="1623"/>
      <c r="I188" s="1624"/>
      <c r="J188" s="415" t="s">
        <v>442</v>
      </c>
      <c r="K188" s="415" t="s">
        <v>219</v>
      </c>
      <c r="L188" s="234">
        <v>13.954308221093928</v>
      </c>
      <c r="M188" s="235">
        <v>3.5439453095474498</v>
      </c>
      <c r="N188" s="235">
        <v>2.7114866147612497</v>
      </c>
      <c r="O188" s="235">
        <v>2.9735362675532873</v>
      </c>
      <c r="P188" s="235">
        <v>3.2771251834120743</v>
      </c>
      <c r="Q188" s="235">
        <v>3.6586747483667628</v>
      </c>
      <c r="R188" s="235">
        <v>4.0923239879608575</v>
      </c>
      <c r="S188" s="235">
        <v>4.552036928424509</v>
      </c>
      <c r="T188" s="235">
        <v>4.9213869597015298</v>
      </c>
      <c r="U188" s="235">
        <v>5.2819378071232634</v>
      </c>
      <c r="V188" s="235">
        <v>5.8624387419879822</v>
      </c>
      <c r="W188" s="235">
        <v>6.233364679519279</v>
      </c>
      <c r="X188" s="235">
        <v>6.7995416000000004</v>
      </c>
      <c r="Y188" s="235">
        <v>7.5513620599999998</v>
      </c>
      <c r="Z188" s="235">
        <v>7.6112215299999999</v>
      </c>
      <c r="AA188" s="235">
        <v>7.65139967</v>
      </c>
      <c r="AB188" s="235">
        <v>7.643278819999999</v>
      </c>
      <c r="AC188" s="235">
        <v>8.0809009300000003</v>
      </c>
      <c r="AD188" s="235">
        <v>8.3418683199999997</v>
      </c>
      <c r="AE188" s="235">
        <v>9.531545770000001</v>
      </c>
      <c r="AF188" s="235">
        <v>10.098720810000001</v>
      </c>
      <c r="AG188" s="235">
        <v>10.946596440000002</v>
      </c>
      <c r="AH188" s="235">
        <v>11.891321659999999</v>
      </c>
      <c r="AI188" s="235">
        <v>12.92972041</v>
      </c>
      <c r="AJ188" s="235">
        <v>13.856644670000003</v>
      </c>
      <c r="AK188" s="235">
        <v>13.773947720000001</v>
      </c>
      <c r="AL188" s="235">
        <v>15.381284510000002</v>
      </c>
      <c r="AM188" s="235">
        <v>16.336842430000001</v>
      </c>
      <c r="AN188" s="235">
        <v>17.410744270000002</v>
      </c>
      <c r="AO188" s="286">
        <v>18.30308282</v>
      </c>
    </row>
    <row r="189" spans="1:41" ht="12" customHeight="1">
      <c r="A189" s="414" t="s">
        <v>654</v>
      </c>
      <c r="B189" s="415" t="s">
        <v>230</v>
      </c>
      <c r="C189" s="1622" t="s">
        <v>6330</v>
      </c>
      <c r="D189" s="1623"/>
      <c r="E189" s="1624"/>
      <c r="F189" s="1622" t="s">
        <v>6331</v>
      </c>
      <c r="G189" s="1623"/>
      <c r="H189" s="1623"/>
      <c r="I189" s="1624"/>
      <c r="J189" s="415" t="s">
        <v>442</v>
      </c>
      <c r="K189" s="415" t="s">
        <v>219</v>
      </c>
      <c r="L189" s="234">
        <v>3.5161799169402839</v>
      </c>
      <c r="M189" s="235">
        <v>3.8752727408542529</v>
      </c>
      <c r="N189" s="235">
        <v>4.4242281598220403</v>
      </c>
      <c r="O189" s="235">
        <v>4.8313668040003304</v>
      </c>
      <c r="P189" s="235">
        <v>5.3405629925956069</v>
      </c>
      <c r="Q189" s="235">
        <v>5.9561599976255639</v>
      </c>
      <c r="R189" s="235">
        <v>6.8433102729709017</v>
      </c>
      <c r="S189" s="235">
        <v>7.4985434994658773</v>
      </c>
      <c r="T189" s="235">
        <v>8.1650263567706549</v>
      </c>
      <c r="U189" s="235">
        <v>8.6810819006161069</v>
      </c>
      <c r="V189" s="235">
        <v>9.604797735978968</v>
      </c>
      <c r="W189" s="235">
        <v>10.242320530003338</v>
      </c>
      <c r="X189" s="235">
        <v>11.18492492</v>
      </c>
      <c r="Y189" s="235">
        <v>12.396856899999998</v>
      </c>
      <c r="Z189" s="235">
        <v>12.490763990000001</v>
      </c>
      <c r="AA189" s="235">
        <v>12.606605230000001</v>
      </c>
      <c r="AB189" s="235">
        <v>12.578698429999999</v>
      </c>
      <c r="AC189" s="235">
        <v>13.252193369999997</v>
      </c>
      <c r="AD189" s="235">
        <v>12.86998996</v>
      </c>
      <c r="AE189" s="235">
        <v>12.729959400000004</v>
      </c>
      <c r="AF189" s="235">
        <v>12.854948859999997</v>
      </c>
      <c r="AG189" s="235">
        <v>13.418214359999999</v>
      </c>
      <c r="AH189" s="235">
        <v>14.339587869999999</v>
      </c>
      <c r="AI189" s="235">
        <v>15.463559859999998</v>
      </c>
      <c r="AJ189" s="235">
        <v>16.656662569999998</v>
      </c>
      <c r="AK189" s="235">
        <v>17.087619740000001</v>
      </c>
      <c r="AL189" s="235">
        <v>19.0142308</v>
      </c>
      <c r="AM189" s="235">
        <v>20.265585720000001</v>
      </c>
      <c r="AN189" s="235">
        <v>22.157559099999997</v>
      </c>
      <c r="AO189" s="286">
        <v>23.739090360000002</v>
      </c>
    </row>
    <row r="190" spans="1:41" ht="12" customHeight="1">
      <c r="A190" s="414" t="s">
        <v>654</v>
      </c>
      <c r="B190" s="415" t="s">
        <v>233</v>
      </c>
      <c r="C190" s="1622" t="s">
        <v>6332</v>
      </c>
      <c r="D190" s="1623"/>
      <c r="E190" s="1624"/>
      <c r="F190" s="1622" t="s">
        <v>6333</v>
      </c>
      <c r="G190" s="1623"/>
      <c r="H190" s="1623"/>
      <c r="I190" s="1624"/>
      <c r="J190" s="415" t="s">
        <v>442</v>
      </c>
      <c r="K190" s="415" t="s">
        <v>219</v>
      </c>
      <c r="L190" s="234">
        <v>227.30735641890146</v>
      </c>
      <c r="M190" s="235">
        <v>265.54349642915344</v>
      </c>
      <c r="N190" s="235">
        <v>299.24693237861476</v>
      </c>
      <c r="O190" s="235">
        <v>331.39998745252836</v>
      </c>
      <c r="P190" s="235">
        <v>368.2447674699394</v>
      </c>
      <c r="Q190" s="235">
        <v>412.04197707769134</v>
      </c>
      <c r="R190" s="235">
        <v>469.09997838055807</v>
      </c>
      <c r="S190" s="235">
        <v>531.5450725993046</v>
      </c>
      <c r="T190" s="235">
        <v>573.26127935531201</v>
      </c>
      <c r="U190" s="235">
        <v>616.63269042097136</v>
      </c>
      <c r="V190" s="235">
        <v>689.04997503408799</v>
      </c>
      <c r="W190" s="235">
        <v>734.69492115375726</v>
      </c>
      <c r="X190" s="235">
        <v>802.85935123107083</v>
      </c>
      <c r="Y190" s="235">
        <v>890.69264545828253</v>
      </c>
      <c r="Z190" s="235">
        <v>887.29776468470016</v>
      </c>
      <c r="AA190" s="235">
        <v>901.0923699112235</v>
      </c>
      <c r="AB190" s="235">
        <v>886.69964766054727</v>
      </c>
      <c r="AC190" s="235">
        <v>846.7303260996855</v>
      </c>
      <c r="AD190" s="235">
        <v>812.92635625058301</v>
      </c>
      <c r="AE190" s="235">
        <v>907.20825007058295</v>
      </c>
      <c r="AF190" s="235">
        <v>922.39598272397518</v>
      </c>
      <c r="AG190" s="235">
        <v>969.61058303999994</v>
      </c>
      <c r="AH190" s="235">
        <v>1049.2427695399999</v>
      </c>
      <c r="AI190" s="235">
        <v>1127.1574447200001</v>
      </c>
      <c r="AJ190" s="235">
        <v>1211.9746577599999</v>
      </c>
      <c r="AK190" s="235">
        <v>1258.0786400924894</v>
      </c>
      <c r="AL190" s="235">
        <v>1380.8730165282439</v>
      </c>
      <c r="AM190" s="235">
        <v>1472.9649028539416</v>
      </c>
      <c r="AN190" s="235">
        <v>1618.3119926111349</v>
      </c>
      <c r="AO190" s="286">
        <v>1730.8299926400002</v>
      </c>
    </row>
    <row r="191" spans="1:41" ht="12" customHeight="1">
      <c r="A191" s="414" t="s">
        <v>654</v>
      </c>
      <c r="B191" s="415" t="s">
        <v>287</v>
      </c>
      <c r="C191" s="1622" t="s">
        <v>6334</v>
      </c>
      <c r="D191" s="1623"/>
      <c r="E191" s="1624"/>
      <c r="F191" s="1622" t="s">
        <v>6335</v>
      </c>
      <c r="G191" s="1623"/>
      <c r="H191" s="1623"/>
      <c r="I191" s="1624"/>
      <c r="J191" s="415" t="s">
        <v>442</v>
      </c>
      <c r="K191" s="415" t="s">
        <v>219</v>
      </c>
      <c r="L191" s="841">
        <v>574.24709743889014</v>
      </c>
      <c r="M191" s="832">
        <v>468.1548726396428</v>
      </c>
      <c r="N191" s="832">
        <v>430.34451122839926</v>
      </c>
      <c r="O191" s="832">
        <v>476.25148390536691</v>
      </c>
      <c r="P191" s="832">
        <v>527.77440069589602</v>
      </c>
      <c r="Q191" s="832">
        <v>586.34499427932531</v>
      </c>
      <c r="R191" s="832">
        <v>645.40161663475442</v>
      </c>
      <c r="S191" s="832">
        <v>706.61579989476331</v>
      </c>
      <c r="T191" s="832">
        <v>763.83929735438915</v>
      </c>
      <c r="U191" s="832">
        <v>820.57401421959423</v>
      </c>
      <c r="V191" s="832">
        <v>883.02591978394571</v>
      </c>
      <c r="W191" s="832">
        <v>938.6166258551234</v>
      </c>
      <c r="X191" s="235">
        <v>1023.3516250063064</v>
      </c>
      <c r="Y191" s="235">
        <v>1131.7822721117184</v>
      </c>
      <c r="Z191" s="235">
        <v>1124.7746724056458</v>
      </c>
      <c r="AA191" s="235">
        <v>1141.7280677787755</v>
      </c>
      <c r="AB191" s="235">
        <v>1157.4021738594497</v>
      </c>
      <c r="AC191" s="235">
        <v>1185.5189697903195</v>
      </c>
      <c r="AD191" s="235">
        <v>1188.2864723408745</v>
      </c>
      <c r="AE191" s="235">
        <v>1096.3040822308744</v>
      </c>
      <c r="AF191" s="235">
        <v>1189.4498199260247</v>
      </c>
      <c r="AG191" s="235">
        <v>1246.30774109</v>
      </c>
      <c r="AH191" s="235">
        <v>1332.6427366800003</v>
      </c>
      <c r="AI191" s="235">
        <v>1434.93198699</v>
      </c>
      <c r="AJ191" s="235">
        <v>1538.4335539599997</v>
      </c>
      <c r="AK191" s="235">
        <v>1574.6220354293798</v>
      </c>
      <c r="AL191" s="235">
        <v>1723.2334115089157</v>
      </c>
      <c r="AM191" s="235">
        <v>1839.4593890931633</v>
      </c>
      <c r="AN191" s="235">
        <v>2022.6471609127307</v>
      </c>
      <c r="AO191" s="286">
        <v>2161.8270525200001</v>
      </c>
    </row>
    <row r="192" spans="1:41" ht="12" customHeight="1">
      <c r="A192" s="401" t="s">
        <v>679</v>
      </c>
      <c r="B192" s="385" t="s">
        <v>216</v>
      </c>
      <c r="C192" s="385"/>
      <c r="D192" s="386"/>
      <c r="E192" s="386"/>
      <c r="F192" s="385" t="s">
        <v>681</v>
      </c>
      <c r="G192" s="386"/>
      <c r="H192" s="386"/>
      <c r="I192" s="387"/>
      <c r="J192" s="385" t="s">
        <v>219</v>
      </c>
      <c r="K192" s="385" t="s">
        <v>219</v>
      </c>
      <c r="L192" s="140">
        <v>0</v>
      </c>
      <c r="M192" s="143">
        <v>0</v>
      </c>
      <c r="N192" s="143">
        <v>0</v>
      </c>
      <c r="O192" s="143">
        <v>0</v>
      </c>
      <c r="P192" s="143">
        <v>0</v>
      </c>
      <c r="Q192" s="143">
        <v>0</v>
      </c>
      <c r="R192" s="143">
        <v>0</v>
      </c>
      <c r="S192" s="143">
        <v>0</v>
      </c>
      <c r="T192" s="143">
        <v>0</v>
      </c>
      <c r="U192" s="143">
        <v>0</v>
      </c>
      <c r="V192" s="143">
        <v>0</v>
      </c>
      <c r="W192" s="143">
        <v>0</v>
      </c>
      <c r="X192" s="143">
        <v>0</v>
      </c>
      <c r="Y192" s="143">
        <v>0</v>
      </c>
      <c r="Z192" s="143">
        <v>0</v>
      </c>
      <c r="AA192" s="143">
        <v>0</v>
      </c>
      <c r="AB192" s="143">
        <v>0</v>
      </c>
      <c r="AC192" s="143">
        <v>0</v>
      </c>
      <c r="AD192" s="143">
        <v>0</v>
      </c>
      <c r="AE192" s="143">
        <v>0</v>
      </c>
      <c r="AF192" s="143">
        <v>0</v>
      </c>
      <c r="AG192" s="143">
        <v>0</v>
      </c>
      <c r="AH192" s="143">
        <v>0</v>
      </c>
      <c r="AI192" s="143">
        <v>0</v>
      </c>
      <c r="AJ192" s="143">
        <v>0</v>
      </c>
      <c r="AK192" s="143">
        <v>0</v>
      </c>
      <c r="AL192" s="143">
        <v>0</v>
      </c>
      <c r="AM192" s="143">
        <v>0</v>
      </c>
      <c r="AN192" s="143">
        <v>0</v>
      </c>
      <c r="AO192" s="163">
        <v>0</v>
      </c>
    </row>
    <row r="193" spans="1:41" ht="12" customHeight="1">
      <c r="A193" s="414" t="s">
        <v>679</v>
      </c>
      <c r="B193" s="415" t="s">
        <v>226</v>
      </c>
      <c r="C193" s="1622" t="s">
        <v>6336</v>
      </c>
      <c r="D193" s="1623"/>
      <c r="E193" s="1624"/>
      <c r="F193" s="1622" t="s">
        <v>681</v>
      </c>
      <c r="G193" s="1623"/>
      <c r="H193" s="1623"/>
      <c r="I193" s="1624"/>
      <c r="J193" s="223" t="s">
        <v>219</v>
      </c>
      <c r="K193" s="415" t="s">
        <v>219</v>
      </c>
      <c r="L193" s="234" t="s">
        <v>1154</v>
      </c>
      <c r="M193" s="235" t="s">
        <v>1154</v>
      </c>
      <c r="N193" s="235" t="s">
        <v>1154</v>
      </c>
      <c r="O193" s="235" t="s">
        <v>1154</v>
      </c>
      <c r="P193" s="235" t="s">
        <v>1154</v>
      </c>
      <c r="Q193" s="235" t="s">
        <v>1154</v>
      </c>
      <c r="R193" s="235" t="s">
        <v>1154</v>
      </c>
      <c r="S193" s="235" t="s">
        <v>1154</v>
      </c>
      <c r="T193" s="235" t="s">
        <v>1154</v>
      </c>
      <c r="U193" s="235" t="s">
        <v>1154</v>
      </c>
      <c r="V193" s="235" t="s">
        <v>1154</v>
      </c>
      <c r="W193" s="235" t="s">
        <v>1154</v>
      </c>
      <c r="X193" s="235" t="s">
        <v>1154</v>
      </c>
      <c r="Y193" s="235" t="s">
        <v>1154</v>
      </c>
      <c r="Z193" s="235" t="s">
        <v>1154</v>
      </c>
      <c r="AA193" s="235" t="s">
        <v>1154</v>
      </c>
      <c r="AB193" s="235" t="s">
        <v>1154</v>
      </c>
      <c r="AC193" s="235" t="s">
        <v>1154</v>
      </c>
      <c r="AD193" s="235" t="s">
        <v>1154</v>
      </c>
      <c r="AE193" s="235" t="s">
        <v>1154</v>
      </c>
      <c r="AF193" s="235" t="s">
        <v>1154</v>
      </c>
      <c r="AG193" s="235" t="s">
        <v>1154</v>
      </c>
      <c r="AH193" s="235" t="s">
        <v>1154</v>
      </c>
      <c r="AI193" s="235" t="s">
        <v>1154</v>
      </c>
      <c r="AJ193" s="235" t="s">
        <v>1154</v>
      </c>
      <c r="AK193" s="235" t="s">
        <v>1154</v>
      </c>
      <c r="AL193" s="235" t="s">
        <v>1154</v>
      </c>
      <c r="AM193" s="235" t="s">
        <v>1154</v>
      </c>
      <c r="AN193" s="235" t="s">
        <v>1154</v>
      </c>
      <c r="AO193" s="286" t="s">
        <v>1154</v>
      </c>
    </row>
    <row r="194" spans="1:41" ht="12" customHeight="1">
      <c r="A194" s="401" t="s">
        <v>682</v>
      </c>
      <c r="B194" s="385" t="s">
        <v>216</v>
      </c>
      <c r="C194" s="385"/>
      <c r="D194" s="386"/>
      <c r="E194" s="386"/>
      <c r="F194" s="385" t="s">
        <v>684</v>
      </c>
      <c r="G194" s="386"/>
      <c r="H194" s="386"/>
      <c r="I194" s="387"/>
      <c r="J194" s="385" t="s">
        <v>219</v>
      </c>
      <c r="K194" s="385" t="s">
        <v>219</v>
      </c>
      <c r="L194" s="140">
        <v>0</v>
      </c>
      <c r="M194" s="143">
        <v>0</v>
      </c>
      <c r="N194" s="143">
        <v>0</v>
      </c>
      <c r="O194" s="143">
        <v>0</v>
      </c>
      <c r="P194" s="143">
        <v>0</v>
      </c>
      <c r="Q194" s="143">
        <v>0</v>
      </c>
      <c r="R194" s="143">
        <v>0</v>
      </c>
      <c r="S194" s="143">
        <v>0</v>
      </c>
      <c r="T194" s="143">
        <v>0</v>
      </c>
      <c r="U194" s="143">
        <v>0</v>
      </c>
      <c r="V194" s="143">
        <v>0</v>
      </c>
      <c r="W194" s="143">
        <v>0</v>
      </c>
      <c r="X194" s="143">
        <v>0</v>
      </c>
      <c r="Y194" s="143">
        <v>0</v>
      </c>
      <c r="Z194" s="143">
        <v>0</v>
      </c>
      <c r="AA194" s="143">
        <v>0</v>
      </c>
      <c r="AB194" s="143">
        <v>0</v>
      </c>
      <c r="AC194" s="143">
        <v>0</v>
      </c>
      <c r="AD194" s="143">
        <v>0</v>
      </c>
      <c r="AE194" s="143">
        <v>0</v>
      </c>
      <c r="AF194" s="143">
        <v>0</v>
      </c>
      <c r="AG194" s="143">
        <v>0</v>
      </c>
      <c r="AH194" s="143">
        <v>0</v>
      </c>
      <c r="AI194" s="143">
        <v>0</v>
      </c>
      <c r="AJ194" s="143">
        <v>0</v>
      </c>
      <c r="AK194" s="143">
        <v>0</v>
      </c>
      <c r="AL194" s="143">
        <v>0</v>
      </c>
      <c r="AM194" s="143">
        <v>0</v>
      </c>
      <c r="AN194" s="143">
        <v>0</v>
      </c>
      <c r="AO194" s="163">
        <v>0</v>
      </c>
    </row>
    <row r="195" spans="1:41" ht="12" customHeight="1">
      <c r="A195" s="414" t="s">
        <v>682</v>
      </c>
      <c r="B195" s="415" t="s">
        <v>226</v>
      </c>
      <c r="C195" s="1622" t="s">
        <v>6337</v>
      </c>
      <c r="D195" s="1623"/>
      <c r="E195" s="1624"/>
      <c r="F195" s="1622" t="s">
        <v>1230</v>
      </c>
      <c r="G195" s="1623"/>
      <c r="H195" s="1623"/>
      <c r="I195" s="1624"/>
      <c r="J195" s="415" t="s">
        <v>219</v>
      </c>
      <c r="K195" s="415" t="s">
        <v>219</v>
      </c>
      <c r="L195" s="234" t="s">
        <v>1154</v>
      </c>
      <c r="M195" s="235" t="s">
        <v>1154</v>
      </c>
      <c r="N195" s="235" t="s">
        <v>1154</v>
      </c>
      <c r="O195" s="235" t="s">
        <v>1154</v>
      </c>
      <c r="P195" s="235" t="s">
        <v>1154</v>
      </c>
      <c r="Q195" s="235" t="s">
        <v>1154</v>
      </c>
      <c r="R195" s="235" t="s">
        <v>1154</v>
      </c>
      <c r="S195" s="235" t="s">
        <v>1154</v>
      </c>
      <c r="T195" s="235" t="s">
        <v>1154</v>
      </c>
      <c r="U195" s="235" t="s">
        <v>1154</v>
      </c>
      <c r="V195" s="235" t="s">
        <v>1154</v>
      </c>
      <c r="W195" s="235" t="s">
        <v>1154</v>
      </c>
      <c r="X195" s="235" t="s">
        <v>1154</v>
      </c>
      <c r="Y195" s="235" t="s">
        <v>1154</v>
      </c>
      <c r="Z195" s="235" t="s">
        <v>1154</v>
      </c>
      <c r="AA195" s="235" t="s">
        <v>1154</v>
      </c>
      <c r="AB195" s="235" t="s">
        <v>1154</v>
      </c>
      <c r="AC195" s="235" t="s">
        <v>1154</v>
      </c>
      <c r="AD195" s="235" t="s">
        <v>1154</v>
      </c>
      <c r="AE195" s="235" t="s">
        <v>1154</v>
      </c>
      <c r="AF195" s="235" t="s">
        <v>1154</v>
      </c>
      <c r="AG195" s="235" t="s">
        <v>1154</v>
      </c>
      <c r="AH195" s="235" t="s">
        <v>1154</v>
      </c>
      <c r="AI195" s="235" t="s">
        <v>1154</v>
      </c>
      <c r="AJ195" s="235" t="s">
        <v>1154</v>
      </c>
      <c r="AK195" s="235" t="s">
        <v>1154</v>
      </c>
      <c r="AL195" s="235" t="s">
        <v>1154</v>
      </c>
      <c r="AM195" s="235" t="s">
        <v>1154</v>
      </c>
      <c r="AN195" s="235" t="s">
        <v>1154</v>
      </c>
      <c r="AO195" s="286" t="s">
        <v>1154</v>
      </c>
    </row>
    <row r="196" spans="1:41" ht="12" customHeight="1">
      <c r="A196" s="401" t="s">
        <v>685</v>
      </c>
      <c r="B196" s="385" t="s">
        <v>216</v>
      </c>
      <c r="C196" s="385"/>
      <c r="D196" s="386"/>
      <c r="E196" s="386"/>
      <c r="F196" s="385" t="s">
        <v>687</v>
      </c>
      <c r="G196" s="386"/>
      <c r="H196" s="386"/>
      <c r="I196" s="387"/>
      <c r="J196" s="385" t="s">
        <v>219</v>
      </c>
      <c r="K196" s="385" t="s">
        <v>219</v>
      </c>
      <c r="L196" s="140">
        <v>574.24709743889014</v>
      </c>
      <c r="M196" s="143">
        <v>468.1548726396428</v>
      </c>
      <c r="N196" s="143">
        <v>430.34451122839926</v>
      </c>
      <c r="O196" s="143">
        <v>476.25148390536691</v>
      </c>
      <c r="P196" s="143">
        <v>527.77440069589602</v>
      </c>
      <c r="Q196" s="143">
        <v>586.34499427932531</v>
      </c>
      <c r="R196" s="143">
        <v>645.40161663475442</v>
      </c>
      <c r="S196" s="143">
        <v>706.61579989476331</v>
      </c>
      <c r="T196" s="143">
        <v>763.83929735438915</v>
      </c>
      <c r="U196" s="143">
        <v>820.57401421959423</v>
      </c>
      <c r="V196" s="143">
        <v>883.02591978394571</v>
      </c>
      <c r="W196" s="143">
        <v>938.6166258551234</v>
      </c>
      <c r="X196" s="143">
        <v>1023.3516250063064</v>
      </c>
      <c r="Y196" s="143">
        <v>1131.7822721117184</v>
      </c>
      <c r="Z196" s="143">
        <v>1124.7746724056458</v>
      </c>
      <c r="AA196" s="143">
        <v>1141.7280677787755</v>
      </c>
      <c r="AB196" s="143">
        <v>1157.4021738594497</v>
      </c>
      <c r="AC196" s="143">
        <v>1185.5189697903195</v>
      </c>
      <c r="AD196" s="143">
        <v>1188.2864723408745</v>
      </c>
      <c r="AE196" s="143">
        <v>1096.3040822308744</v>
      </c>
      <c r="AF196" s="143">
        <v>1189.4498199260247</v>
      </c>
      <c r="AG196" s="143">
        <v>1246.30774109</v>
      </c>
      <c r="AH196" s="143">
        <v>1332.6427366800003</v>
      </c>
      <c r="AI196" s="143">
        <v>1434.93198699</v>
      </c>
      <c r="AJ196" s="143">
        <v>1538.4335539599997</v>
      </c>
      <c r="AK196" s="143">
        <v>1574.6220354293798</v>
      </c>
      <c r="AL196" s="143">
        <v>1723.2334115089157</v>
      </c>
      <c r="AM196" s="143">
        <v>1839.4593890931633</v>
      </c>
      <c r="AN196" s="143">
        <v>2022.6471609127307</v>
      </c>
      <c r="AO196" s="163">
        <v>2161.8270525200001</v>
      </c>
    </row>
    <row r="197" spans="1:41" ht="12" customHeight="1">
      <c r="A197" s="414" t="s">
        <v>685</v>
      </c>
      <c r="B197" s="415" t="s">
        <v>226</v>
      </c>
      <c r="C197" s="1622" t="s">
        <v>6338</v>
      </c>
      <c r="D197" s="1623"/>
      <c r="E197" s="1624"/>
      <c r="F197" s="1622" t="s">
        <v>5064</v>
      </c>
      <c r="G197" s="1623"/>
      <c r="H197" s="1623"/>
      <c r="I197" s="1624"/>
      <c r="J197" s="223" t="s">
        <v>219</v>
      </c>
      <c r="K197" s="415" t="s">
        <v>219</v>
      </c>
      <c r="L197" s="841">
        <v>574.24709743889014</v>
      </c>
      <c r="M197" s="832">
        <v>468.1548726396428</v>
      </c>
      <c r="N197" s="832">
        <v>430.34451122839926</v>
      </c>
      <c r="O197" s="832">
        <v>476.25148390536691</v>
      </c>
      <c r="P197" s="832">
        <v>527.77440069589602</v>
      </c>
      <c r="Q197" s="832">
        <v>586.34499427932531</v>
      </c>
      <c r="R197" s="832">
        <v>645.40161663475442</v>
      </c>
      <c r="S197" s="832">
        <v>706.61579989476331</v>
      </c>
      <c r="T197" s="832">
        <v>763.83929735438915</v>
      </c>
      <c r="U197" s="832">
        <v>820.57401421959423</v>
      </c>
      <c r="V197" s="235">
        <v>883.02591978394571</v>
      </c>
      <c r="W197" s="235">
        <v>938.6166258551234</v>
      </c>
      <c r="X197" s="235">
        <v>1023.3516250063064</v>
      </c>
      <c r="Y197" s="235">
        <v>1131.7822721117184</v>
      </c>
      <c r="Z197" s="235">
        <v>1124.7746724056458</v>
      </c>
      <c r="AA197" s="235">
        <v>1141.7280677787755</v>
      </c>
      <c r="AB197" s="235">
        <v>1157.4021738594497</v>
      </c>
      <c r="AC197" s="235">
        <v>1185.5189697903195</v>
      </c>
      <c r="AD197" s="235">
        <v>1188.2864723408745</v>
      </c>
      <c r="AE197" s="235">
        <v>1096.3040822308744</v>
      </c>
      <c r="AF197" s="235">
        <v>1189.4498199260247</v>
      </c>
      <c r="AG197" s="235">
        <v>1246.30774109</v>
      </c>
      <c r="AH197" s="235">
        <v>1332.6427366800003</v>
      </c>
      <c r="AI197" s="235">
        <v>1434.93198699</v>
      </c>
      <c r="AJ197" s="235">
        <v>1538.4335539599997</v>
      </c>
      <c r="AK197" s="235">
        <v>1574.6220354293798</v>
      </c>
      <c r="AL197" s="235">
        <v>1723.2334115089157</v>
      </c>
      <c r="AM197" s="235">
        <v>1839.4593890931633</v>
      </c>
      <c r="AN197" s="235">
        <v>2022.6471609127307</v>
      </c>
      <c r="AO197" s="286">
        <v>2161.8270525200001</v>
      </c>
    </row>
    <row r="198" spans="1:41" ht="12" customHeight="1">
      <c r="A198" s="401" t="s">
        <v>689</v>
      </c>
      <c r="B198" s="385" t="s">
        <v>216</v>
      </c>
      <c r="C198" s="385"/>
      <c r="D198" s="386"/>
      <c r="E198" s="386"/>
      <c r="F198" s="385" t="s">
        <v>691</v>
      </c>
      <c r="G198" s="386"/>
      <c r="H198" s="386"/>
      <c r="I198" s="387"/>
      <c r="J198" s="385" t="s">
        <v>219</v>
      </c>
      <c r="K198" s="385" t="s">
        <v>219</v>
      </c>
      <c r="L198" s="140">
        <v>244.77784455693569</v>
      </c>
      <c r="M198" s="143">
        <v>272.96271447955513</v>
      </c>
      <c r="N198" s="143">
        <v>306.38264715319804</v>
      </c>
      <c r="O198" s="143">
        <v>339.20489052408197</v>
      </c>
      <c r="P198" s="143">
        <v>376.86245564594708</v>
      </c>
      <c r="Q198" s="143">
        <v>421.65681182368365</v>
      </c>
      <c r="R198" s="143">
        <v>480.03561264148982</v>
      </c>
      <c r="S198" s="143">
        <v>543.595653027195</v>
      </c>
      <c r="T198" s="143">
        <v>586.34769267178422</v>
      </c>
      <c r="U198" s="143">
        <v>630.59571012871072</v>
      </c>
      <c r="V198" s="143">
        <v>704.51721151205493</v>
      </c>
      <c r="W198" s="143">
        <v>751.17060636327983</v>
      </c>
      <c r="X198" s="143">
        <v>820.84381775107079</v>
      </c>
      <c r="Y198" s="143">
        <v>910.64086441828249</v>
      </c>
      <c r="Z198" s="143">
        <v>907.39975020470013</v>
      </c>
      <c r="AA198" s="143">
        <v>921.35037481122345</v>
      </c>
      <c r="AB198" s="143">
        <v>906.92162491054728</v>
      </c>
      <c r="AC198" s="143">
        <v>868.06342039968547</v>
      </c>
      <c r="AD198" s="143">
        <v>834.13821453058301</v>
      </c>
      <c r="AE198" s="143">
        <v>929.46975524058291</v>
      </c>
      <c r="AF198" s="143">
        <v>945.34965239397513</v>
      </c>
      <c r="AG198" s="143">
        <v>993.97539383999992</v>
      </c>
      <c r="AH198" s="143">
        <v>1075.4736790699999</v>
      </c>
      <c r="AI198" s="143">
        <v>1155.5507249900002</v>
      </c>
      <c r="AJ198" s="143">
        <v>1242.4879649999998</v>
      </c>
      <c r="AK198" s="143">
        <v>1288.9402075524895</v>
      </c>
      <c r="AL198" s="143">
        <v>1415.2685318382439</v>
      </c>
      <c r="AM198" s="143">
        <v>1509.5673310039415</v>
      </c>
      <c r="AN198" s="143">
        <v>1657.8802959811349</v>
      </c>
      <c r="AO198" s="163">
        <v>1772.8721658200002</v>
      </c>
    </row>
    <row r="199" spans="1:41" ht="12" customHeight="1">
      <c r="A199" s="414" t="s">
        <v>689</v>
      </c>
      <c r="B199" s="415" t="s">
        <v>226</v>
      </c>
      <c r="C199" s="1622" t="s">
        <v>6339</v>
      </c>
      <c r="D199" s="1623"/>
      <c r="E199" s="1624"/>
      <c r="F199" s="1622" t="s">
        <v>5415</v>
      </c>
      <c r="G199" s="1623"/>
      <c r="H199" s="1623"/>
      <c r="I199" s="1624"/>
      <c r="J199" s="223" t="s">
        <v>219</v>
      </c>
      <c r="K199" s="415" t="s">
        <v>219</v>
      </c>
      <c r="L199" s="234">
        <v>244.77784455693569</v>
      </c>
      <c r="M199" s="235">
        <v>272.96271447955513</v>
      </c>
      <c r="N199" s="235">
        <v>306.38264715319804</v>
      </c>
      <c r="O199" s="235">
        <v>339.20489052408197</v>
      </c>
      <c r="P199" s="235">
        <v>376.86245564594708</v>
      </c>
      <c r="Q199" s="235">
        <v>421.65681182368365</v>
      </c>
      <c r="R199" s="235">
        <v>480.03561264148982</v>
      </c>
      <c r="S199" s="235">
        <v>543.595653027195</v>
      </c>
      <c r="T199" s="235">
        <v>586.34769267178422</v>
      </c>
      <c r="U199" s="235">
        <v>630.59571012871072</v>
      </c>
      <c r="V199" s="235">
        <v>704.51721151205493</v>
      </c>
      <c r="W199" s="235">
        <v>751.17060636327983</v>
      </c>
      <c r="X199" s="235">
        <v>820.84381775107079</v>
      </c>
      <c r="Y199" s="235">
        <v>910.64086441828249</v>
      </c>
      <c r="Z199" s="235">
        <v>907.39975020470013</v>
      </c>
      <c r="AA199" s="235">
        <v>921.35037481122345</v>
      </c>
      <c r="AB199" s="235">
        <v>906.92162491054728</v>
      </c>
      <c r="AC199" s="235">
        <v>868.06342039968547</v>
      </c>
      <c r="AD199" s="235">
        <v>834.13821453058301</v>
      </c>
      <c r="AE199" s="235">
        <v>929.46975524058291</v>
      </c>
      <c r="AF199" s="235">
        <v>945.34965239397513</v>
      </c>
      <c r="AG199" s="235">
        <v>993.97539383999992</v>
      </c>
      <c r="AH199" s="235">
        <v>1075.4736790699999</v>
      </c>
      <c r="AI199" s="235">
        <v>1155.5507249900002</v>
      </c>
      <c r="AJ199" s="235">
        <v>1242.4879649999998</v>
      </c>
      <c r="AK199" s="235">
        <v>1288.9402075524895</v>
      </c>
      <c r="AL199" s="235">
        <v>1415.2685318382439</v>
      </c>
      <c r="AM199" s="235">
        <v>1509.5673310039415</v>
      </c>
      <c r="AN199" s="235">
        <v>1657.8802959811349</v>
      </c>
      <c r="AO199" s="286">
        <v>1772.8721658200002</v>
      </c>
    </row>
    <row r="200" spans="1:41" ht="12" customHeight="1">
      <c r="A200" s="401" t="s">
        <v>692</v>
      </c>
      <c r="B200" s="385" t="s">
        <v>216</v>
      </c>
      <c r="C200" s="385"/>
      <c r="D200" s="386"/>
      <c r="E200" s="386"/>
      <c r="F200" s="385" t="s">
        <v>694</v>
      </c>
      <c r="G200" s="386"/>
      <c r="H200" s="386"/>
      <c r="I200" s="387"/>
      <c r="J200" s="385" t="s">
        <v>219</v>
      </c>
      <c r="K200" s="385" t="s">
        <v>219</v>
      </c>
      <c r="L200" s="153">
        <v>20.33409266846283</v>
      </c>
      <c r="M200" s="143">
        <v>23.724937569338216</v>
      </c>
      <c r="N200" s="143">
        <v>27.68286329158974</v>
      </c>
      <c r="O200" s="143">
        <v>30.201502775570685</v>
      </c>
      <c r="P200" s="143">
        <v>34.056384388311557</v>
      </c>
      <c r="Q200" s="143">
        <v>39.212805961014737</v>
      </c>
      <c r="R200" s="143">
        <v>45.81702480787834</v>
      </c>
      <c r="S200" s="143">
        <v>50.93227211546931</v>
      </c>
      <c r="T200" s="143">
        <v>55.675873622657015</v>
      </c>
      <c r="U200" s="143">
        <v>69.215420997640635</v>
      </c>
      <c r="V200" s="143">
        <v>73.385898745181962</v>
      </c>
      <c r="W200" s="143">
        <v>77.048869337441246</v>
      </c>
      <c r="X200" s="143">
        <v>81.135798087006734</v>
      </c>
      <c r="Y200" s="143">
        <v>91.34700787883196</v>
      </c>
      <c r="Z200" s="143">
        <v>98.306692823623521</v>
      </c>
      <c r="AA200" s="143">
        <v>100.03574093448802</v>
      </c>
      <c r="AB200" s="143">
        <v>102.69098743259364</v>
      </c>
      <c r="AC200" s="143">
        <v>122.29469275581312</v>
      </c>
      <c r="AD200" s="143">
        <v>117.30846156017773</v>
      </c>
      <c r="AE200" s="143">
        <v>117.00130880519751</v>
      </c>
      <c r="AF200" s="143">
        <v>118.4282913880448</v>
      </c>
      <c r="AG200" s="143">
        <v>114.97771095207135</v>
      </c>
      <c r="AH200" s="143">
        <v>120.71374865366627</v>
      </c>
      <c r="AI200" s="143">
        <v>125.99702007909742</v>
      </c>
      <c r="AJ200" s="143">
        <v>136.42330309668597</v>
      </c>
      <c r="AK200" s="143">
        <v>165.25914651363192</v>
      </c>
      <c r="AL200" s="143">
        <v>180.45905890044418</v>
      </c>
      <c r="AM200" s="143">
        <v>172.88034042342315</v>
      </c>
      <c r="AN200" s="143">
        <v>192.2130581623733</v>
      </c>
      <c r="AO200" s="163">
        <v>204.74918184444391</v>
      </c>
    </row>
    <row r="201" spans="1:41" ht="12" customHeight="1">
      <c r="A201" s="414" t="s">
        <v>692</v>
      </c>
      <c r="B201" s="415" t="s">
        <v>226</v>
      </c>
      <c r="C201" s="1622" t="s">
        <v>6340</v>
      </c>
      <c r="D201" s="1623"/>
      <c r="E201" s="1624"/>
      <c r="F201" s="1619" t="s">
        <v>694</v>
      </c>
      <c r="G201" s="1620"/>
      <c r="H201" s="1620"/>
      <c r="I201" s="1621"/>
      <c r="J201" s="223" t="s">
        <v>219</v>
      </c>
      <c r="K201" s="415" t="s">
        <v>219</v>
      </c>
      <c r="L201" s="234">
        <v>20.33409266846283</v>
      </c>
      <c r="M201" s="235">
        <v>23.724937569338216</v>
      </c>
      <c r="N201" s="235">
        <v>27.68286329158974</v>
      </c>
      <c r="O201" s="235">
        <v>30.201502775570685</v>
      </c>
      <c r="P201" s="235">
        <v>34.056384388311557</v>
      </c>
      <c r="Q201" s="235">
        <v>39.212805961014737</v>
      </c>
      <c r="R201" s="235">
        <v>45.81702480787834</v>
      </c>
      <c r="S201" s="235">
        <v>50.93227211546931</v>
      </c>
      <c r="T201" s="235">
        <v>55.675873622657015</v>
      </c>
      <c r="U201" s="235">
        <v>69.215420997640635</v>
      </c>
      <c r="V201" s="235">
        <v>73.385898745181962</v>
      </c>
      <c r="W201" s="235">
        <v>77.048869337441246</v>
      </c>
      <c r="X201" s="235">
        <v>81.135798087006734</v>
      </c>
      <c r="Y201" s="235">
        <v>91.34700787883196</v>
      </c>
      <c r="Z201" s="235">
        <v>98.306692823623521</v>
      </c>
      <c r="AA201" s="235">
        <v>100.03574093448802</v>
      </c>
      <c r="AB201" s="235">
        <v>102.69098743259364</v>
      </c>
      <c r="AC201" s="235">
        <v>122.29469275581312</v>
      </c>
      <c r="AD201" s="235">
        <v>117.30846156017773</v>
      </c>
      <c r="AE201" s="235">
        <v>117.00130880519751</v>
      </c>
      <c r="AF201" s="235">
        <v>118.4282913880448</v>
      </c>
      <c r="AG201" s="235">
        <v>114.97771095207135</v>
      </c>
      <c r="AH201" s="235">
        <v>120.71374865366627</v>
      </c>
      <c r="AI201" s="235">
        <v>125.99702007909742</v>
      </c>
      <c r="AJ201" s="235">
        <v>136.42330309668597</v>
      </c>
      <c r="AK201" s="235">
        <v>165.25914651363192</v>
      </c>
      <c r="AL201" s="235">
        <v>180.45905890044418</v>
      </c>
      <c r="AM201" s="235">
        <v>172.88034042342315</v>
      </c>
      <c r="AN201" s="235">
        <v>192.2130581623733</v>
      </c>
      <c r="AO201" s="286">
        <v>204.74918184444391</v>
      </c>
    </row>
    <row r="202" spans="1:41" ht="12" customHeight="1">
      <c r="A202" s="401" t="s">
        <v>697</v>
      </c>
      <c r="B202" s="385" t="s">
        <v>216</v>
      </c>
      <c r="C202" s="385"/>
      <c r="D202" s="386"/>
      <c r="E202" s="386"/>
      <c r="F202" s="385" t="s">
        <v>699</v>
      </c>
      <c r="G202" s="386"/>
      <c r="H202" s="386"/>
      <c r="I202" s="387"/>
      <c r="J202" s="385" t="s">
        <v>219</v>
      </c>
      <c r="K202" s="385" t="s">
        <v>219</v>
      </c>
      <c r="L202" s="140" t="s">
        <v>688</v>
      </c>
      <c r="M202" s="143" t="s">
        <v>688</v>
      </c>
      <c r="N202" s="143" t="s">
        <v>688</v>
      </c>
      <c r="O202" s="143" t="s">
        <v>688</v>
      </c>
      <c r="P202" s="143" t="s">
        <v>688</v>
      </c>
      <c r="Q202" s="143" t="s">
        <v>688</v>
      </c>
      <c r="R202" s="143" t="s">
        <v>688</v>
      </c>
      <c r="S202" s="143" t="s">
        <v>688</v>
      </c>
      <c r="T202" s="143" t="s">
        <v>688</v>
      </c>
      <c r="U202" s="143" t="s">
        <v>688</v>
      </c>
      <c r="V202" s="143" t="s">
        <v>688</v>
      </c>
      <c r="W202" s="143" t="s">
        <v>688</v>
      </c>
      <c r="X202" s="143" t="s">
        <v>688</v>
      </c>
      <c r="Y202" s="143" t="s">
        <v>688</v>
      </c>
      <c r="Z202" s="143" t="s">
        <v>688</v>
      </c>
      <c r="AA202" s="143" t="s">
        <v>688</v>
      </c>
      <c r="AB202" s="143" t="s">
        <v>688</v>
      </c>
      <c r="AC202" s="143" t="s">
        <v>688</v>
      </c>
      <c r="AD202" s="143" t="s">
        <v>688</v>
      </c>
      <c r="AE202" s="143" t="s">
        <v>688</v>
      </c>
      <c r="AF202" s="143" t="s">
        <v>688</v>
      </c>
      <c r="AG202" s="143" t="s">
        <v>688</v>
      </c>
      <c r="AH202" s="143" t="s">
        <v>688</v>
      </c>
      <c r="AI202" s="143" t="s">
        <v>688</v>
      </c>
      <c r="AJ202" s="143" t="s">
        <v>688</v>
      </c>
      <c r="AK202" s="143" t="s">
        <v>688</v>
      </c>
      <c r="AL202" s="143" t="s">
        <v>688</v>
      </c>
      <c r="AM202" s="143" t="s">
        <v>688</v>
      </c>
      <c r="AN202" s="143" t="s">
        <v>688</v>
      </c>
      <c r="AO202" s="163" t="s">
        <v>688</v>
      </c>
    </row>
    <row r="203" spans="1:41" ht="12" customHeight="1">
      <c r="A203" s="414" t="s">
        <v>697</v>
      </c>
      <c r="B203" s="415" t="s">
        <v>226</v>
      </c>
      <c r="C203" s="415" t="s">
        <v>6341</v>
      </c>
      <c r="D203" s="416"/>
      <c r="E203" s="416"/>
      <c r="F203" s="1622" t="s">
        <v>2288</v>
      </c>
      <c r="G203" s="1623"/>
      <c r="H203" s="1623"/>
      <c r="I203" s="1624"/>
      <c r="J203" s="223" t="s">
        <v>219</v>
      </c>
      <c r="K203" s="415" t="s">
        <v>219</v>
      </c>
      <c r="L203" s="234" t="s">
        <v>688</v>
      </c>
      <c r="M203" s="235" t="s">
        <v>688</v>
      </c>
      <c r="N203" s="235" t="s">
        <v>688</v>
      </c>
      <c r="O203" s="235" t="s">
        <v>688</v>
      </c>
      <c r="P203" s="235" t="s">
        <v>688</v>
      </c>
      <c r="Q203" s="235" t="s">
        <v>688</v>
      </c>
      <c r="R203" s="235" t="s">
        <v>688</v>
      </c>
      <c r="S203" s="235" t="s">
        <v>688</v>
      </c>
      <c r="T203" s="235" t="s">
        <v>688</v>
      </c>
      <c r="U203" s="235" t="s">
        <v>688</v>
      </c>
      <c r="V203" s="235" t="s">
        <v>688</v>
      </c>
      <c r="W203" s="235" t="s">
        <v>688</v>
      </c>
      <c r="X203" s="235" t="s">
        <v>688</v>
      </c>
      <c r="Y203" s="235" t="s">
        <v>688</v>
      </c>
      <c r="Z203" s="235" t="s">
        <v>688</v>
      </c>
      <c r="AA203" s="235" t="s">
        <v>688</v>
      </c>
      <c r="AB203" s="235" t="s">
        <v>688</v>
      </c>
      <c r="AC203" s="235" t="s">
        <v>688</v>
      </c>
      <c r="AD203" s="235" t="s">
        <v>688</v>
      </c>
      <c r="AE203" s="235" t="s">
        <v>688</v>
      </c>
      <c r="AF203" s="235" t="s">
        <v>688</v>
      </c>
      <c r="AG203" s="235" t="s">
        <v>688</v>
      </c>
      <c r="AH203" s="235" t="s">
        <v>688</v>
      </c>
      <c r="AI203" s="235" t="s">
        <v>688</v>
      </c>
      <c r="AJ203" s="235" t="s">
        <v>688</v>
      </c>
      <c r="AK203" s="235" t="s">
        <v>688</v>
      </c>
      <c r="AL203" s="235" t="s">
        <v>688</v>
      </c>
      <c r="AM203" s="235" t="s">
        <v>688</v>
      </c>
      <c r="AN203" s="235" t="s">
        <v>688</v>
      </c>
      <c r="AO203" s="286" t="s">
        <v>688</v>
      </c>
    </row>
    <row r="204" spans="1:41" ht="12" customHeight="1">
      <c r="A204" s="401" t="s">
        <v>700</v>
      </c>
      <c r="B204" s="385" t="s">
        <v>216</v>
      </c>
      <c r="C204" s="385"/>
      <c r="D204" s="386"/>
      <c r="E204" s="386"/>
      <c r="F204" s="385" t="s">
        <v>702</v>
      </c>
      <c r="G204" s="386"/>
      <c r="H204" s="386"/>
      <c r="I204" s="387"/>
      <c r="J204" s="385" t="s">
        <v>219</v>
      </c>
      <c r="K204" s="385" t="s">
        <v>219</v>
      </c>
      <c r="L204" s="140" t="s">
        <v>688</v>
      </c>
      <c r="M204" s="143" t="s">
        <v>688</v>
      </c>
      <c r="N204" s="143" t="s">
        <v>688</v>
      </c>
      <c r="O204" s="143" t="s">
        <v>688</v>
      </c>
      <c r="P204" s="143" t="s">
        <v>688</v>
      </c>
      <c r="Q204" s="143" t="s">
        <v>688</v>
      </c>
      <c r="R204" s="143" t="s">
        <v>688</v>
      </c>
      <c r="S204" s="143" t="s">
        <v>688</v>
      </c>
      <c r="T204" s="143" t="s">
        <v>688</v>
      </c>
      <c r="U204" s="143" t="s">
        <v>688</v>
      </c>
      <c r="V204" s="143" t="s">
        <v>688</v>
      </c>
      <c r="W204" s="143" t="s">
        <v>688</v>
      </c>
      <c r="X204" s="143" t="s">
        <v>688</v>
      </c>
      <c r="Y204" s="143" t="s">
        <v>688</v>
      </c>
      <c r="Z204" s="143" t="s">
        <v>688</v>
      </c>
      <c r="AA204" s="143" t="s">
        <v>688</v>
      </c>
      <c r="AB204" s="143" t="s">
        <v>688</v>
      </c>
      <c r="AC204" s="143" t="s">
        <v>688</v>
      </c>
      <c r="AD204" s="143" t="s">
        <v>688</v>
      </c>
      <c r="AE204" s="143" t="s">
        <v>688</v>
      </c>
      <c r="AF204" s="143" t="s">
        <v>688</v>
      </c>
      <c r="AG204" s="143" t="s">
        <v>688</v>
      </c>
      <c r="AH204" s="143" t="s">
        <v>688</v>
      </c>
      <c r="AI204" s="143" t="s">
        <v>688</v>
      </c>
      <c r="AJ204" s="143" t="s">
        <v>688</v>
      </c>
      <c r="AK204" s="143" t="s">
        <v>688</v>
      </c>
      <c r="AL204" s="143" t="s">
        <v>688</v>
      </c>
      <c r="AM204" s="143" t="s">
        <v>688</v>
      </c>
      <c r="AN204" s="143" t="s">
        <v>688</v>
      </c>
      <c r="AO204" s="163" t="s">
        <v>688</v>
      </c>
    </row>
    <row r="205" spans="1:41" ht="12" customHeight="1">
      <c r="A205" s="414" t="s">
        <v>700</v>
      </c>
      <c r="B205" s="415" t="s">
        <v>226</v>
      </c>
      <c r="C205" s="1622" t="s">
        <v>6342</v>
      </c>
      <c r="D205" s="1623"/>
      <c r="E205" s="1624"/>
      <c r="F205" s="1622" t="s">
        <v>2290</v>
      </c>
      <c r="G205" s="1623"/>
      <c r="H205" s="1623"/>
      <c r="I205" s="1624"/>
      <c r="J205" s="223" t="s">
        <v>219</v>
      </c>
      <c r="K205" s="415" t="s">
        <v>219</v>
      </c>
      <c r="L205" s="234" t="s">
        <v>688</v>
      </c>
      <c r="M205" s="235" t="s">
        <v>688</v>
      </c>
      <c r="N205" s="235" t="s">
        <v>688</v>
      </c>
      <c r="O205" s="235" t="s">
        <v>688</v>
      </c>
      <c r="P205" s="235" t="s">
        <v>688</v>
      </c>
      <c r="Q205" s="235" t="s">
        <v>688</v>
      </c>
      <c r="R205" s="235" t="s">
        <v>688</v>
      </c>
      <c r="S205" s="235" t="s">
        <v>688</v>
      </c>
      <c r="T205" s="235" t="s">
        <v>688</v>
      </c>
      <c r="U205" s="235" t="s">
        <v>688</v>
      </c>
      <c r="V205" s="235" t="s">
        <v>688</v>
      </c>
      <c r="W205" s="235" t="s">
        <v>688</v>
      </c>
      <c r="X205" s="235" t="s">
        <v>688</v>
      </c>
      <c r="Y205" s="235" t="s">
        <v>688</v>
      </c>
      <c r="Z205" s="235" t="s">
        <v>688</v>
      </c>
      <c r="AA205" s="235" t="s">
        <v>688</v>
      </c>
      <c r="AB205" s="235" t="s">
        <v>688</v>
      </c>
      <c r="AC205" s="235" t="s">
        <v>688</v>
      </c>
      <c r="AD205" s="235" t="s">
        <v>688</v>
      </c>
      <c r="AE205" s="235" t="s">
        <v>688</v>
      </c>
      <c r="AF205" s="235" t="s">
        <v>688</v>
      </c>
      <c r="AG205" s="235" t="s">
        <v>688</v>
      </c>
      <c r="AH205" s="235" t="s">
        <v>688</v>
      </c>
      <c r="AI205" s="235" t="s">
        <v>688</v>
      </c>
      <c r="AJ205" s="235" t="s">
        <v>688</v>
      </c>
      <c r="AK205" s="235" t="s">
        <v>688</v>
      </c>
      <c r="AL205" s="235" t="s">
        <v>688</v>
      </c>
      <c r="AM205" s="235" t="s">
        <v>688</v>
      </c>
      <c r="AN205" s="235" t="s">
        <v>688</v>
      </c>
      <c r="AO205" s="286" t="s">
        <v>688</v>
      </c>
    </row>
    <row r="206" spans="1:41" ht="12" customHeight="1">
      <c r="A206" s="401" t="s">
        <v>703</v>
      </c>
      <c r="B206" s="385" t="s">
        <v>216</v>
      </c>
      <c r="C206" s="385"/>
      <c r="D206" s="386"/>
      <c r="E206" s="386"/>
      <c r="F206" s="385" t="s">
        <v>705</v>
      </c>
      <c r="G206" s="386"/>
      <c r="H206" s="386"/>
      <c r="I206" s="387"/>
      <c r="J206" s="385" t="s">
        <v>219</v>
      </c>
      <c r="K206" s="385" t="s">
        <v>219</v>
      </c>
      <c r="L206" s="140">
        <v>1006.4559095731943</v>
      </c>
      <c r="M206" s="143">
        <v>1150.836487396537</v>
      </c>
      <c r="N206" s="143">
        <v>1314.3154054641716</v>
      </c>
      <c r="O206" s="143">
        <v>1476.6890228331126</v>
      </c>
      <c r="P206" s="143">
        <v>1632.2412169033996</v>
      </c>
      <c r="Q206" s="143">
        <v>1806.9381790178784</v>
      </c>
      <c r="R206" s="143">
        <v>2068.4178296011355</v>
      </c>
      <c r="S206" s="143">
        <v>2283.3385692436914</v>
      </c>
      <c r="T206" s="143">
        <v>2463.1398295248709</v>
      </c>
      <c r="U206" s="143">
        <v>2665.6292966893961</v>
      </c>
      <c r="V206" s="143">
        <v>2800.5270315320195</v>
      </c>
      <c r="W206" s="143">
        <v>2949.0767248651696</v>
      </c>
      <c r="X206" s="143">
        <v>3192.2941819377966</v>
      </c>
      <c r="Y206" s="143">
        <v>3516.315202650334</v>
      </c>
      <c r="Z206" s="143">
        <v>3595.9096282202413</v>
      </c>
      <c r="AA206" s="143">
        <v>3683.14810657</v>
      </c>
      <c r="AB206" s="143">
        <v>3717.2905097199991</v>
      </c>
      <c r="AC206" s="143">
        <v>3682.7683658399974</v>
      </c>
      <c r="AD206" s="143">
        <v>3624.9359927270307</v>
      </c>
      <c r="AE206" s="143">
        <v>3720.6284035970316</v>
      </c>
      <c r="AF206" s="143">
        <v>3848.1819199400006</v>
      </c>
      <c r="AG206" s="143">
        <v>3982.2504354999992</v>
      </c>
      <c r="AH206" s="143">
        <v>4218.1046561599996</v>
      </c>
      <c r="AI206" s="143">
        <v>4490.1409125700002</v>
      </c>
      <c r="AJ206" s="143">
        <v>4805.6883478600012</v>
      </c>
      <c r="AK206" s="143">
        <v>5041.1840046581337</v>
      </c>
      <c r="AL206" s="143">
        <v>5420.5048266228405</v>
      </c>
      <c r="AM206" s="143">
        <v>5788.0666953528962</v>
      </c>
      <c r="AN206" s="143">
        <v>6305.3034797161354</v>
      </c>
      <c r="AO206" s="163">
        <v>7436.4717647099997</v>
      </c>
    </row>
    <row r="207" spans="1:41" ht="12" customHeight="1">
      <c r="A207" s="414" t="s">
        <v>703</v>
      </c>
      <c r="B207" s="415" t="s">
        <v>226</v>
      </c>
      <c r="C207" s="1622" t="s">
        <v>6328</v>
      </c>
      <c r="D207" s="1623"/>
      <c r="E207" s="1624"/>
      <c r="F207" s="1622" t="s">
        <v>6329</v>
      </c>
      <c r="G207" s="1623"/>
      <c r="H207" s="1623"/>
      <c r="I207" s="1624"/>
      <c r="J207" s="415" t="s">
        <v>219</v>
      </c>
      <c r="K207" s="415" t="s">
        <v>219</v>
      </c>
      <c r="L207" s="234">
        <v>16.84199221085165</v>
      </c>
      <c r="M207" s="235">
        <v>7.9854104963057324</v>
      </c>
      <c r="N207" s="235">
        <v>7.4459632430434315</v>
      </c>
      <c r="O207" s="235">
        <v>8.0962122428808296</v>
      </c>
      <c r="P207" s="235">
        <v>8.9579268959796998</v>
      </c>
      <c r="Q207" s="235">
        <v>10.056635080329348</v>
      </c>
      <c r="R207" s="235">
        <v>11.61568006807425</v>
      </c>
      <c r="S207" s="235">
        <v>12.746887812769003</v>
      </c>
      <c r="T207" s="235">
        <v>13.692724884390556</v>
      </c>
      <c r="U207" s="235">
        <v>14.769698283624621</v>
      </c>
      <c r="V207" s="235">
        <v>15.219461947963614</v>
      </c>
      <c r="W207" s="235">
        <v>16.203961701802704</v>
      </c>
      <c r="X207" s="235">
        <v>17.639968059999994</v>
      </c>
      <c r="Y207" s="235">
        <v>19.539162040000001</v>
      </c>
      <c r="Z207" s="235">
        <v>20.697967480000003</v>
      </c>
      <c r="AA207" s="235">
        <v>20.043645709999993</v>
      </c>
      <c r="AB207" s="235">
        <v>20.166403639999995</v>
      </c>
      <c r="AC207" s="235">
        <v>18.284694429999998</v>
      </c>
      <c r="AD207" s="235">
        <v>18.396806270000003</v>
      </c>
      <c r="AE207" s="235">
        <v>20.143755050000003</v>
      </c>
      <c r="AF207" s="235">
        <v>20.768658469999995</v>
      </c>
      <c r="AG207" s="235">
        <v>21.620565290000002</v>
      </c>
      <c r="AH207" s="235">
        <v>23.08680004</v>
      </c>
      <c r="AI207" s="235">
        <v>24.8093462</v>
      </c>
      <c r="AJ207" s="235">
        <v>26.62653495</v>
      </c>
      <c r="AK207" s="235">
        <v>27.166894582464501</v>
      </c>
      <c r="AL207" s="235">
        <v>30.22591903999999</v>
      </c>
      <c r="AM207" s="235">
        <v>32.263097730000005</v>
      </c>
      <c r="AN207" s="235">
        <v>35.142455329999997</v>
      </c>
      <c r="AO207" s="286">
        <v>37.808986980000014</v>
      </c>
    </row>
    <row r="208" spans="1:41" ht="12" customHeight="1">
      <c r="A208" s="414" t="s">
        <v>703</v>
      </c>
      <c r="B208" s="415" t="s">
        <v>230</v>
      </c>
      <c r="C208" s="1622" t="s">
        <v>6330</v>
      </c>
      <c r="D208" s="1623"/>
      <c r="E208" s="1624"/>
      <c r="F208" s="1622" t="s">
        <v>6331</v>
      </c>
      <c r="G208" s="1623"/>
      <c r="H208" s="1623"/>
      <c r="I208" s="1624"/>
      <c r="J208" s="415" t="s">
        <v>219</v>
      </c>
      <c r="K208" s="415" t="s">
        <v>219</v>
      </c>
      <c r="L208" s="234">
        <v>4.1659088146357712</v>
      </c>
      <c r="M208" s="235">
        <v>4.8986131615993154</v>
      </c>
      <c r="N208" s="235">
        <v>5.5759724742425698</v>
      </c>
      <c r="O208" s="235">
        <v>6.1368012749335215</v>
      </c>
      <c r="P208" s="235">
        <v>6.8322812611296406</v>
      </c>
      <c r="Q208" s="235">
        <v>8.0336439161915223</v>
      </c>
      <c r="R208" s="235">
        <v>8.4843936968607547</v>
      </c>
      <c r="S208" s="235">
        <v>9.782657284149602</v>
      </c>
      <c r="T208" s="235">
        <v>10.478576790320361</v>
      </c>
      <c r="U208" s="235">
        <v>11.266711087669526</v>
      </c>
      <c r="V208" s="235">
        <v>11.324090272158241</v>
      </c>
      <c r="W208" s="235">
        <v>12.302645297487903</v>
      </c>
      <c r="X208" s="235">
        <v>13.246826360000002</v>
      </c>
      <c r="Y208" s="235">
        <v>14.53279704</v>
      </c>
      <c r="Z208" s="235">
        <v>15.70103074</v>
      </c>
      <c r="AA208" s="235">
        <v>15.475362900000002</v>
      </c>
      <c r="AB208" s="235">
        <v>15.128242459999999</v>
      </c>
      <c r="AC208" s="235">
        <v>14.910689979999999</v>
      </c>
      <c r="AD208" s="235">
        <v>13.69779172</v>
      </c>
      <c r="AE208" s="235">
        <v>14.39172434</v>
      </c>
      <c r="AF208" s="235">
        <v>15.545636909999999</v>
      </c>
      <c r="AG208" s="235">
        <v>16.214369349999998</v>
      </c>
      <c r="AH208" s="235">
        <v>17.296951660000001</v>
      </c>
      <c r="AI208" s="235">
        <v>18.579392309999999</v>
      </c>
      <c r="AJ208" s="235">
        <v>19.896793310000003</v>
      </c>
      <c r="AK208" s="235">
        <v>20.2387460975355</v>
      </c>
      <c r="AL208" s="235">
        <v>22.555647759999999</v>
      </c>
      <c r="AM208" s="235">
        <v>24.098170959999997</v>
      </c>
      <c r="AN208" s="235">
        <v>26.162323499999992</v>
      </c>
      <c r="AO208" s="286">
        <v>28.201273180000001</v>
      </c>
    </row>
    <row r="209" spans="1:41" ht="12" customHeight="1">
      <c r="A209" s="414" t="s">
        <v>703</v>
      </c>
      <c r="B209" s="415" t="s">
        <v>233</v>
      </c>
      <c r="C209" s="1622" t="s">
        <v>6332</v>
      </c>
      <c r="D209" s="1623"/>
      <c r="E209" s="1624"/>
      <c r="F209" s="1622" t="s">
        <v>6333</v>
      </c>
      <c r="G209" s="1623"/>
      <c r="H209" s="1623"/>
      <c r="I209" s="1624"/>
      <c r="J209" s="415" t="s">
        <v>219</v>
      </c>
      <c r="K209" s="415" t="s">
        <v>219</v>
      </c>
      <c r="L209" s="841">
        <v>353.63467068873541</v>
      </c>
      <c r="M209" s="832">
        <v>427.07096620966519</v>
      </c>
      <c r="N209" s="832">
        <v>485.87222881250813</v>
      </c>
      <c r="O209" s="832">
        <v>540.85494202239943</v>
      </c>
      <c r="P209" s="832">
        <v>605.09027533948927</v>
      </c>
      <c r="Q209" s="832">
        <v>673.79447929481933</v>
      </c>
      <c r="R209" s="832">
        <v>764.37291775218466</v>
      </c>
      <c r="S209" s="832">
        <v>858.28806040825339</v>
      </c>
      <c r="T209" s="832">
        <v>928.03338845163967</v>
      </c>
      <c r="U209" s="235">
        <v>1012.1490161365466</v>
      </c>
      <c r="V209" s="235">
        <v>1053.1136253359523</v>
      </c>
      <c r="W209" s="235">
        <v>1091.7877729056006</v>
      </c>
      <c r="X209" s="235">
        <v>1174.585383261156</v>
      </c>
      <c r="Y209" s="235">
        <v>1288.1928746135563</v>
      </c>
      <c r="Z209" s="235">
        <v>1332.524135033595</v>
      </c>
      <c r="AA209" s="235">
        <v>1372.1320638631717</v>
      </c>
      <c r="AB209" s="235">
        <v>1392.7776621050361</v>
      </c>
      <c r="AC209" s="235">
        <v>1439.0972976162311</v>
      </c>
      <c r="AD209" s="235">
        <v>1439.2302370288123</v>
      </c>
      <c r="AE209" s="235">
        <v>1407.9151364388131</v>
      </c>
      <c r="AF209" s="235">
        <v>1464.4009767742532</v>
      </c>
      <c r="AG209" s="235">
        <v>1502.1494712199999</v>
      </c>
      <c r="AH209" s="235">
        <v>1565.2644903600003</v>
      </c>
      <c r="AI209" s="235">
        <v>1654.4689999500006</v>
      </c>
      <c r="AJ209" s="235">
        <v>1763.6447793999998</v>
      </c>
      <c r="AK209" s="235">
        <v>1854.8992848331654</v>
      </c>
      <c r="AL209" s="235">
        <v>1979.9553276345835</v>
      </c>
      <c r="AM209" s="235">
        <v>2115.1473060476637</v>
      </c>
      <c r="AN209" s="235">
        <v>2296.0140624635605</v>
      </c>
      <c r="AO209" s="286">
        <v>3137.9873397600004</v>
      </c>
    </row>
    <row r="210" spans="1:41" ht="12" customHeight="1">
      <c r="A210" s="414" t="s">
        <v>703</v>
      </c>
      <c r="B210" s="415" t="s">
        <v>287</v>
      </c>
      <c r="C210" s="1622" t="s">
        <v>6334</v>
      </c>
      <c r="D210" s="1623"/>
      <c r="E210" s="1624"/>
      <c r="F210" s="1622" t="s">
        <v>6335</v>
      </c>
      <c r="G210" s="1623"/>
      <c r="H210" s="1623"/>
      <c r="I210" s="1624"/>
      <c r="J210" s="415" t="s">
        <v>219</v>
      </c>
      <c r="K210" s="415" t="s">
        <v>219</v>
      </c>
      <c r="L210" s="234">
        <v>631.81333785897152</v>
      </c>
      <c r="M210" s="235">
        <v>710.88149752896663</v>
      </c>
      <c r="N210" s="235">
        <v>815.42124093437747</v>
      </c>
      <c r="O210" s="235">
        <v>921.60106729289885</v>
      </c>
      <c r="P210" s="235">
        <v>1011.3607334068012</v>
      </c>
      <c r="Q210" s="235">
        <v>1115.0534207265382</v>
      </c>
      <c r="R210" s="235">
        <v>1283.9448380840158</v>
      </c>
      <c r="S210" s="235">
        <v>1402.5209637385196</v>
      </c>
      <c r="T210" s="235">
        <v>1510.9351393985203</v>
      </c>
      <c r="U210" s="235">
        <v>1627.4438711815551</v>
      </c>
      <c r="V210" s="235">
        <v>1720.8698539759453</v>
      </c>
      <c r="W210" s="235">
        <v>1828.7823449602784</v>
      </c>
      <c r="X210" s="235">
        <v>1986.8220042566406</v>
      </c>
      <c r="Y210" s="235">
        <v>2194.0503689567777</v>
      </c>
      <c r="Z210" s="235">
        <v>2226.9864949666462</v>
      </c>
      <c r="AA210" s="235">
        <v>2275.4970340968284</v>
      </c>
      <c r="AB210" s="235">
        <v>2289.2182015149633</v>
      </c>
      <c r="AC210" s="235">
        <v>2210.4756838137664</v>
      </c>
      <c r="AD210" s="235">
        <v>2153.6111577082183</v>
      </c>
      <c r="AE210" s="235">
        <v>2278.1777877682184</v>
      </c>
      <c r="AF210" s="235">
        <v>2347.4666477857472</v>
      </c>
      <c r="AG210" s="235">
        <v>2442.2660296399995</v>
      </c>
      <c r="AH210" s="235">
        <v>2612.4564140999992</v>
      </c>
      <c r="AI210" s="235">
        <v>2792.2831741099994</v>
      </c>
      <c r="AJ210" s="235">
        <v>2995.5202402000014</v>
      </c>
      <c r="AK210" s="235">
        <v>3138.8790791449683</v>
      </c>
      <c r="AL210" s="235">
        <v>3387.767932188257</v>
      </c>
      <c r="AM210" s="235">
        <v>3616.5581206152328</v>
      </c>
      <c r="AN210" s="235">
        <v>3947.9846384225748</v>
      </c>
      <c r="AO210" s="286">
        <v>4232.4741647899991</v>
      </c>
    </row>
    <row r="211" spans="1:41" ht="12" customHeight="1">
      <c r="A211" s="401" t="s">
        <v>706</v>
      </c>
      <c r="B211" s="385" t="s">
        <v>216</v>
      </c>
      <c r="C211" s="385"/>
      <c r="D211" s="386"/>
      <c r="E211" s="386"/>
      <c r="F211" s="385" t="s">
        <v>708</v>
      </c>
      <c r="G211" s="386"/>
      <c r="H211" s="386"/>
      <c r="I211" s="387"/>
      <c r="J211" s="385" t="s">
        <v>219</v>
      </c>
      <c r="K211" s="385" t="s">
        <v>219</v>
      </c>
      <c r="L211" s="140">
        <v>631.81333785897152</v>
      </c>
      <c r="M211" s="143">
        <v>710.88149752896663</v>
      </c>
      <c r="N211" s="143">
        <v>815.42124093437747</v>
      </c>
      <c r="O211" s="143">
        <v>921.60106729289885</v>
      </c>
      <c r="P211" s="143">
        <v>1011.3607334068012</v>
      </c>
      <c r="Q211" s="143">
        <v>1115.0534207265382</v>
      </c>
      <c r="R211" s="143">
        <v>1283.9448380840158</v>
      </c>
      <c r="S211" s="143">
        <v>1402.5209637385196</v>
      </c>
      <c r="T211" s="143">
        <v>1510.9351393985203</v>
      </c>
      <c r="U211" s="143">
        <v>1627.4438711815551</v>
      </c>
      <c r="V211" s="143">
        <v>1720.8698539759453</v>
      </c>
      <c r="W211" s="143">
        <v>1828.7823449602784</v>
      </c>
      <c r="X211" s="143">
        <v>1986.8220042566406</v>
      </c>
      <c r="Y211" s="143">
        <v>2194.0503689567777</v>
      </c>
      <c r="Z211" s="143">
        <v>2226.9864949666462</v>
      </c>
      <c r="AA211" s="143">
        <v>2275.4970340968284</v>
      </c>
      <c r="AB211" s="143">
        <v>2289.2182015149633</v>
      </c>
      <c r="AC211" s="143">
        <v>2210.4756838137664</v>
      </c>
      <c r="AD211" s="143">
        <v>2153.6111577082183</v>
      </c>
      <c r="AE211" s="143">
        <v>2278.1777877682184</v>
      </c>
      <c r="AF211" s="143">
        <v>2347.4666477857472</v>
      </c>
      <c r="AG211" s="143">
        <v>2442.2660296399995</v>
      </c>
      <c r="AH211" s="143">
        <v>2612.4564140999992</v>
      </c>
      <c r="AI211" s="143">
        <v>2792.2831741099994</v>
      </c>
      <c r="AJ211" s="143">
        <v>2995.5202402000014</v>
      </c>
      <c r="AK211" s="143">
        <v>3138.8790791449683</v>
      </c>
      <c r="AL211" s="143">
        <v>3387.767932188257</v>
      </c>
      <c r="AM211" s="143">
        <v>3616.5581206152328</v>
      </c>
      <c r="AN211" s="143">
        <v>3947.9846384225748</v>
      </c>
      <c r="AO211" s="163">
        <v>4232.4741647899991</v>
      </c>
    </row>
    <row r="212" spans="1:41" ht="12" customHeight="1">
      <c r="A212" s="414" t="s">
        <v>706</v>
      </c>
      <c r="B212" s="415" t="s">
        <v>226</v>
      </c>
      <c r="C212" s="1622" t="s">
        <v>6343</v>
      </c>
      <c r="D212" s="1623"/>
      <c r="E212" s="1624"/>
      <c r="F212" s="1619" t="s">
        <v>5421</v>
      </c>
      <c r="G212" s="1620"/>
      <c r="H212" s="1620"/>
      <c r="I212" s="1621"/>
      <c r="J212" s="415" t="s">
        <v>219</v>
      </c>
      <c r="K212" s="415" t="s">
        <v>219</v>
      </c>
      <c r="L212" s="234">
        <v>631.81333785897152</v>
      </c>
      <c r="M212" s="235">
        <v>710.88149752896663</v>
      </c>
      <c r="N212" s="235">
        <v>815.42124093437747</v>
      </c>
      <c r="O212" s="235">
        <v>921.60106729289885</v>
      </c>
      <c r="P212" s="235">
        <v>1011.3607334068012</v>
      </c>
      <c r="Q212" s="235">
        <v>1115.0534207265382</v>
      </c>
      <c r="R212" s="235">
        <v>1283.9448380840158</v>
      </c>
      <c r="S212" s="235">
        <v>1402.5209637385196</v>
      </c>
      <c r="T212" s="235">
        <v>1510.9351393985203</v>
      </c>
      <c r="U212" s="235">
        <v>1627.4438711815551</v>
      </c>
      <c r="V212" s="235">
        <v>1720.8698539759453</v>
      </c>
      <c r="W212" s="235">
        <v>1828.7823449602784</v>
      </c>
      <c r="X212" s="235">
        <v>1986.8220042566406</v>
      </c>
      <c r="Y212" s="235">
        <v>2194.0503689567777</v>
      </c>
      <c r="Z212" s="235">
        <v>2226.9864949666462</v>
      </c>
      <c r="AA212" s="235">
        <v>2275.4970340968284</v>
      </c>
      <c r="AB212" s="235">
        <v>2289.2182015149633</v>
      </c>
      <c r="AC212" s="235">
        <v>2210.4756838137664</v>
      </c>
      <c r="AD212" s="235">
        <v>2153.6111577082183</v>
      </c>
      <c r="AE212" s="235">
        <v>2278.1777877682184</v>
      </c>
      <c r="AF212" s="235">
        <v>2347.4666477857472</v>
      </c>
      <c r="AG212" s="235">
        <v>2442.2660296399995</v>
      </c>
      <c r="AH212" s="235">
        <v>2612.4564140999992</v>
      </c>
      <c r="AI212" s="235">
        <v>2792.2831741099994</v>
      </c>
      <c r="AJ212" s="235">
        <v>2995.5202402000014</v>
      </c>
      <c r="AK212" s="235">
        <v>3138.8790791449683</v>
      </c>
      <c r="AL212" s="235">
        <v>3387.767932188257</v>
      </c>
      <c r="AM212" s="235">
        <v>3616.5581206152328</v>
      </c>
      <c r="AN212" s="235">
        <v>3947.9846384225748</v>
      </c>
      <c r="AO212" s="286">
        <v>4232.4741647899991</v>
      </c>
    </row>
    <row r="213" spans="1:41" ht="12" customHeight="1">
      <c r="A213" s="401" t="s">
        <v>709</v>
      </c>
      <c r="B213" s="385" t="s">
        <v>216</v>
      </c>
      <c r="C213" s="385"/>
      <c r="D213" s="386"/>
      <c r="E213" s="386"/>
      <c r="F213" s="385" t="s">
        <v>711</v>
      </c>
      <c r="G213" s="386"/>
      <c r="H213" s="386"/>
      <c r="I213" s="387"/>
      <c r="J213" s="385" t="s">
        <v>219</v>
      </c>
      <c r="K213" s="385" t="s">
        <v>219</v>
      </c>
      <c r="L213" s="140">
        <v>374.64257171422281</v>
      </c>
      <c r="M213" s="143">
        <v>439.95498986757025</v>
      </c>
      <c r="N213" s="143">
        <v>498.89416452979412</v>
      </c>
      <c r="O213" s="143">
        <v>555.08795554021378</v>
      </c>
      <c r="P213" s="143">
        <v>620.88048349659857</v>
      </c>
      <c r="Q213" s="143">
        <v>691.88475829134018</v>
      </c>
      <c r="R213" s="143">
        <v>784.47299151711968</v>
      </c>
      <c r="S213" s="143">
        <v>880.81760550517197</v>
      </c>
      <c r="T213" s="143">
        <v>952.20469012635056</v>
      </c>
      <c r="U213" s="143">
        <v>1038.1854255078408</v>
      </c>
      <c r="V213" s="143">
        <v>1079.6571775560742</v>
      </c>
      <c r="W213" s="143">
        <v>1120.2943799048912</v>
      </c>
      <c r="X213" s="143">
        <v>1205.4721776811559</v>
      </c>
      <c r="Y213" s="143">
        <v>1322.2648336935563</v>
      </c>
      <c r="Z213" s="143">
        <v>1368.9231332535951</v>
      </c>
      <c r="AA213" s="143">
        <v>1407.6510724731716</v>
      </c>
      <c r="AB213" s="143">
        <v>1428.0723082050361</v>
      </c>
      <c r="AC213" s="143">
        <v>1472.2926820262312</v>
      </c>
      <c r="AD213" s="143">
        <v>1471.3248350188123</v>
      </c>
      <c r="AE213" s="143">
        <v>1442.4506158288132</v>
      </c>
      <c r="AF213" s="143">
        <v>1500.7152721542532</v>
      </c>
      <c r="AG213" s="143">
        <v>1539.9844058599999</v>
      </c>
      <c r="AH213" s="143">
        <v>1605.6482420600003</v>
      </c>
      <c r="AI213" s="143">
        <v>1697.8577384600005</v>
      </c>
      <c r="AJ213" s="143">
        <v>1810.1681076599998</v>
      </c>
      <c r="AK213" s="143">
        <v>1902.3049255131655</v>
      </c>
      <c r="AL213" s="143">
        <v>2032.7368944345835</v>
      </c>
      <c r="AM213" s="143">
        <v>2171.5085747376638</v>
      </c>
      <c r="AN213" s="143">
        <v>2357.3188412935606</v>
      </c>
      <c r="AO213" s="163">
        <v>3203.9975999200005</v>
      </c>
    </row>
    <row r="214" spans="1:41" ht="12" customHeight="1">
      <c r="A214" s="414" t="s">
        <v>709</v>
      </c>
      <c r="B214" s="415" t="s">
        <v>226</v>
      </c>
      <c r="C214" s="1622" t="s">
        <v>6344</v>
      </c>
      <c r="D214" s="1623"/>
      <c r="E214" s="1624"/>
      <c r="F214" s="1619" t="s">
        <v>5423</v>
      </c>
      <c r="G214" s="1620"/>
      <c r="H214" s="1620"/>
      <c r="I214" s="1621"/>
      <c r="J214" s="415" t="s">
        <v>219</v>
      </c>
      <c r="K214" s="415" t="s">
        <v>219</v>
      </c>
      <c r="L214" s="841">
        <v>374.64257171422281</v>
      </c>
      <c r="M214" s="832">
        <v>439.95498986757025</v>
      </c>
      <c r="N214" s="832">
        <v>498.89416452979412</v>
      </c>
      <c r="O214" s="832">
        <v>555.08795554021378</v>
      </c>
      <c r="P214" s="832">
        <v>620.88048349659857</v>
      </c>
      <c r="Q214" s="832">
        <v>691.88475829134018</v>
      </c>
      <c r="R214" s="832">
        <v>784.47299151711968</v>
      </c>
      <c r="S214" s="832">
        <v>880.81760550517197</v>
      </c>
      <c r="T214" s="832">
        <v>952.20469012635056</v>
      </c>
      <c r="U214" s="235">
        <v>1038.1854255078408</v>
      </c>
      <c r="V214" s="235">
        <v>1079.6571775560742</v>
      </c>
      <c r="W214" s="235">
        <v>1120.2943799048912</v>
      </c>
      <c r="X214" s="235">
        <v>1205.4721776811559</v>
      </c>
      <c r="Y214" s="235">
        <v>1322.2648336935563</v>
      </c>
      <c r="Z214" s="235">
        <v>1368.9231332535951</v>
      </c>
      <c r="AA214" s="235">
        <v>1407.6510724731716</v>
      </c>
      <c r="AB214" s="235">
        <v>1428.0723082050361</v>
      </c>
      <c r="AC214" s="235">
        <v>1472.2926820262312</v>
      </c>
      <c r="AD214" s="235">
        <v>1471.3248350188123</v>
      </c>
      <c r="AE214" s="235">
        <v>1442.4506158288132</v>
      </c>
      <c r="AF214" s="235">
        <v>1500.7152721542532</v>
      </c>
      <c r="AG214" s="235">
        <v>1539.9844058599999</v>
      </c>
      <c r="AH214" s="235">
        <v>1605.6482420600003</v>
      </c>
      <c r="AI214" s="235">
        <v>1697.8577384600005</v>
      </c>
      <c r="AJ214" s="235">
        <v>1810.1681076599998</v>
      </c>
      <c r="AK214" s="235">
        <v>1902.3049255131655</v>
      </c>
      <c r="AL214" s="235">
        <v>2032.7368944345835</v>
      </c>
      <c r="AM214" s="235">
        <v>2171.5085747376638</v>
      </c>
      <c r="AN214" s="235">
        <v>2357.3188412935606</v>
      </c>
      <c r="AO214" s="286">
        <v>3203.9975999200005</v>
      </c>
    </row>
    <row r="215" spans="1:41" ht="12" customHeight="1">
      <c r="A215" s="401" t="s">
        <v>712</v>
      </c>
      <c r="B215" s="385" t="s">
        <v>216</v>
      </c>
      <c r="C215" s="385"/>
      <c r="D215" s="386"/>
      <c r="E215" s="386"/>
      <c r="F215" s="385" t="s">
        <v>714</v>
      </c>
      <c r="G215" s="386"/>
      <c r="H215" s="386"/>
      <c r="I215" s="387"/>
      <c r="J215" s="385" t="s">
        <v>219</v>
      </c>
      <c r="K215" s="385" t="s">
        <v>219</v>
      </c>
      <c r="L215" s="140">
        <v>1006.4559095731943</v>
      </c>
      <c r="M215" s="143">
        <v>1150.836487396537</v>
      </c>
      <c r="N215" s="143">
        <v>1314.3154054641716</v>
      </c>
      <c r="O215" s="143">
        <v>1476.6890228331124</v>
      </c>
      <c r="P215" s="143">
        <v>1632.2412169033998</v>
      </c>
      <c r="Q215" s="143">
        <v>1806.9381790178784</v>
      </c>
      <c r="R215" s="143">
        <v>2068.4178296011355</v>
      </c>
      <c r="S215" s="143">
        <v>2283.3385692436918</v>
      </c>
      <c r="T215" s="143">
        <v>2463.1398295248709</v>
      </c>
      <c r="U215" s="143">
        <v>2665.6292966893961</v>
      </c>
      <c r="V215" s="143">
        <v>2800.5270315320195</v>
      </c>
      <c r="W215" s="143">
        <v>2949.0767248651696</v>
      </c>
      <c r="X215" s="143">
        <v>3192.2941819377966</v>
      </c>
      <c r="Y215" s="143">
        <v>3516.315202650334</v>
      </c>
      <c r="Z215" s="143">
        <v>3595.9096282202413</v>
      </c>
      <c r="AA215" s="143">
        <v>3683.14810657</v>
      </c>
      <c r="AB215" s="143">
        <v>3717.2905097199996</v>
      </c>
      <c r="AC215" s="143">
        <v>3682.7683658399974</v>
      </c>
      <c r="AD215" s="143">
        <v>3624.9359927270302</v>
      </c>
      <c r="AE215" s="143">
        <v>3720.6284035970316</v>
      </c>
      <c r="AF215" s="143">
        <v>3848.1819199400006</v>
      </c>
      <c r="AG215" s="143">
        <v>3982.2504354999992</v>
      </c>
      <c r="AH215" s="143">
        <v>4218.1046561599996</v>
      </c>
      <c r="AI215" s="143">
        <v>4490.1409125699993</v>
      </c>
      <c r="AJ215" s="143">
        <v>4805.6883478600012</v>
      </c>
      <c r="AK215" s="143">
        <v>5041.1840046581337</v>
      </c>
      <c r="AL215" s="143">
        <v>5420.5048266228405</v>
      </c>
      <c r="AM215" s="143">
        <v>5788.0666953528962</v>
      </c>
      <c r="AN215" s="143">
        <v>6305.3034797161354</v>
      </c>
      <c r="AO215" s="163">
        <v>7436.4717647099997</v>
      </c>
    </row>
    <row r="216" spans="1:41" ht="12" customHeight="1">
      <c r="A216" s="414" t="s">
        <v>712</v>
      </c>
      <c r="B216" s="415" t="s">
        <v>226</v>
      </c>
      <c r="C216" s="1622" t="s">
        <v>6345</v>
      </c>
      <c r="D216" s="1623"/>
      <c r="E216" s="1624"/>
      <c r="F216" s="1619" t="s">
        <v>714</v>
      </c>
      <c r="G216" s="1620"/>
      <c r="H216" s="1620"/>
      <c r="I216" s="1621"/>
      <c r="J216" s="415" t="s">
        <v>219</v>
      </c>
      <c r="K216" s="415" t="s">
        <v>219</v>
      </c>
      <c r="L216" s="825">
        <v>1006.4559095731943</v>
      </c>
      <c r="M216" s="235">
        <v>1150.836487396537</v>
      </c>
      <c r="N216" s="235">
        <v>1314.3154054641716</v>
      </c>
      <c r="O216" s="235">
        <v>1476.6890228331124</v>
      </c>
      <c r="P216" s="235">
        <v>1632.2412169033998</v>
      </c>
      <c r="Q216" s="235">
        <v>1806.9381790178784</v>
      </c>
      <c r="R216" s="235">
        <v>2068.4178296011355</v>
      </c>
      <c r="S216" s="235">
        <v>2283.3385692436918</v>
      </c>
      <c r="T216" s="235">
        <v>2463.1398295248709</v>
      </c>
      <c r="U216" s="235">
        <v>2665.6292966893961</v>
      </c>
      <c r="V216" s="235">
        <v>2800.5270315320195</v>
      </c>
      <c r="W216" s="235">
        <v>2949.0767248651696</v>
      </c>
      <c r="X216" s="235">
        <v>3192.2941819377966</v>
      </c>
      <c r="Y216" s="235">
        <v>3516.315202650334</v>
      </c>
      <c r="Z216" s="235">
        <v>3595.9096282202413</v>
      </c>
      <c r="AA216" s="235">
        <v>3683.14810657</v>
      </c>
      <c r="AB216" s="235">
        <v>3717.2905097199996</v>
      </c>
      <c r="AC216" s="235">
        <v>3682.7683658399974</v>
      </c>
      <c r="AD216" s="235">
        <v>3624.9359927270302</v>
      </c>
      <c r="AE216" s="235">
        <v>3720.6284035970316</v>
      </c>
      <c r="AF216" s="235">
        <v>3848.1819199400006</v>
      </c>
      <c r="AG216" s="235">
        <v>3982.2504354999992</v>
      </c>
      <c r="AH216" s="235">
        <v>4218.1046561599996</v>
      </c>
      <c r="AI216" s="235">
        <v>4490.1409125699993</v>
      </c>
      <c r="AJ216" s="235">
        <v>4805.6883478600012</v>
      </c>
      <c r="AK216" s="235">
        <v>5041.1840046581337</v>
      </c>
      <c r="AL216" s="235">
        <v>5420.5048266228405</v>
      </c>
      <c r="AM216" s="235">
        <v>5788.0666953528962</v>
      </c>
      <c r="AN216" s="235">
        <v>6305.3034797161354</v>
      </c>
      <c r="AO216" s="286">
        <v>7436.4717647099997</v>
      </c>
    </row>
    <row r="217" spans="1:41" ht="12" customHeight="1">
      <c r="A217" s="401" t="s">
        <v>715</v>
      </c>
      <c r="B217" s="385" t="s">
        <v>216</v>
      </c>
      <c r="C217" s="385"/>
      <c r="D217" s="386"/>
      <c r="E217" s="386"/>
      <c r="F217" s="385" t="s">
        <v>717</v>
      </c>
      <c r="G217" s="386"/>
      <c r="H217" s="386"/>
      <c r="I217" s="387"/>
      <c r="J217" s="385" t="s">
        <v>219</v>
      </c>
      <c r="K217" s="385" t="s">
        <v>219</v>
      </c>
      <c r="L217" s="140">
        <v>830.42765543700523</v>
      </c>
      <c r="M217" s="143">
        <v>930.8217610719372</v>
      </c>
      <c r="N217" s="143">
        <v>1049.0393598641626</v>
      </c>
      <c r="O217" s="143">
        <v>1162.2185688767581</v>
      </c>
      <c r="P217" s="143">
        <v>1297.6048739571293</v>
      </c>
      <c r="Q217" s="143">
        <v>1446.4122709418009</v>
      </c>
      <c r="R217" s="143">
        <v>1595.6060264015259</v>
      </c>
      <c r="S217" s="143">
        <v>1753.3107940962116</v>
      </c>
      <c r="T217" s="143">
        <v>1876.5848865727487</v>
      </c>
      <c r="U217" s="143">
        <v>2019.4699374067097</v>
      </c>
      <c r="V217" s="143">
        <v>2145.430878292952</v>
      </c>
      <c r="W217" s="143">
        <v>2279.5121300547867</v>
      </c>
      <c r="X217" s="143">
        <v>2487.7933305977876</v>
      </c>
      <c r="Y217" s="143">
        <v>2751.701781150337</v>
      </c>
      <c r="Z217" s="143">
        <v>2736.1154215902457</v>
      </c>
      <c r="AA217" s="143">
        <v>2777.5564303299998</v>
      </c>
      <c r="AB217" s="143">
        <v>2766.9794549800004</v>
      </c>
      <c r="AC217" s="143">
        <v>2698.3494022200002</v>
      </c>
      <c r="AD217" s="143">
        <v>2636.7017113170309</v>
      </c>
      <c r="AE217" s="143">
        <v>2777.3950093270309</v>
      </c>
      <c r="AF217" s="143">
        <v>2910.1290172799995</v>
      </c>
      <c r="AG217" s="143">
        <v>3017.7908930199997</v>
      </c>
      <c r="AH217" s="143">
        <v>3247.2473915500004</v>
      </c>
      <c r="AI217" s="143">
        <v>3489.5316575300003</v>
      </c>
      <c r="AJ217" s="143">
        <v>3750.7445227200001</v>
      </c>
      <c r="AK217" s="143">
        <v>3892.7151454600003</v>
      </c>
      <c r="AL217" s="143">
        <v>4261.07719155</v>
      </c>
      <c r="AM217" s="143">
        <v>4560.4179583199993</v>
      </c>
      <c r="AN217" s="143">
        <v>4988.4961456600004</v>
      </c>
      <c r="AO217" s="163">
        <v>5726.8262728640002</v>
      </c>
    </row>
    <row r="218" spans="1:41" ht="12" customHeight="1">
      <c r="A218" s="414" t="s">
        <v>715</v>
      </c>
      <c r="B218" s="415" t="s">
        <v>226</v>
      </c>
      <c r="C218" s="415" t="s">
        <v>6346</v>
      </c>
      <c r="D218" s="416"/>
      <c r="E218" s="416"/>
      <c r="F218" s="1622" t="s">
        <v>717</v>
      </c>
      <c r="G218" s="1623"/>
      <c r="H218" s="1623"/>
      <c r="I218" s="1624"/>
      <c r="J218" s="415" t="s">
        <v>535</v>
      </c>
      <c r="K218" s="415" t="s">
        <v>219</v>
      </c>
      <c r="L218" s="825">
        <v>830.42765543700523</v>
      </c>
      <c r="M218" s="235">
        <v>930.8217610719372</v>
      </c>
      <c r="N218" s="235">
        <v>1049.0393598641626</v>
      </c>
      <c r="O218" s="235">
        <v>1162.2185688767581</v>
      </c>
      <c r="P218" s="235">
        <v>1297.6048739571293</v>
      </c>
      <c r="Q218" s="235">
        <v>1446.4122709418009</v>
      </c>
      <c r="R218" s="235">
        <v>1595.6060264015259</v>
      </c>
      <c r="S218" s="235">
        <v>1753.3107940962116</v>
      </c>
      <c r="T218" s="235">
        <v>1876.5848865727487</v>
      </c>
      <c r="U218" s="235">
        <v>2019.4699374067097</v>
      </c>
      <c r="V218" s="235">
        <v>2145.430878292952</v>
      </c>
      <c r="W218" s="235">
        <v>2279.5121300547867</v>
      </c>
      <c r="X218" s="235">
        <v>2487.7933305977876</v>
      </c>
      <c r="Y218" s="235">
        <v>2751.701781150337</v>
      </c>
      <c r="Z218" s="235">
        <v>2736.1154215902457</v>
      </c>
      <c r="AA218" s="235">
        <v>2777.5564303299998</v>
      </c>
      <c r="AB218" s="235">
        <v>2766.9794549800004</v>
      </c>
      <c r="AC218" s="235">
        <v>2698.3494022200002</v>
      </c>
      <c r="AD218" s="286">
        <v>2636.7017113170309</v>
      </c>
      <c r="AE218" s="825">
        <v>2777.3950093270309</v>
      </c>
      <c r="AF218" s="235">
        <v>2910.1290172799995</v>
      </c>
      <c r="AG218" s="235">
        <v>3017.7908930199997</v>
      </c>
      <c r="AH218" s="235">
        <v>3247.2473915500004</v>
      </c>
      <c r="AI218" s="235">
        <v>3489.5316575300003</v>
      </c>
      <c r="AJ218" s="235">
        <v>3750.7445227200001</v>
      </c>
      <c r="AK218" s="235">
        <v>3892.7151454600003</v>
      </c>
      <c r="AL218" s="235">
        <v>4261.07719155</v>
      </c>
      <c r="AM218" s="235">
        <v>4560.4179583199993</v>
      </c>
      <c r="AN218" s="235">
        <v>4988.4961456600004</v>
      </c>
      <c r="AO218" s="286">
        <v>5726.8262728640002</v>
      </c>
    </row>
    <row r="219" spans="1:41" ht="12" customHeight="1">
      <c r="A219" s="401" t="s">
        <v>719</v>
      </c>
      <c r="B219" s="385" t="s">
        <v>216</v>
      </c>
      <c r="C219" s="385"/>
      <c r="D219" s="386"/>
      <c r="E219" s="386"/>
      <c r="F219" s="385" t="s">
        <v>721</v>
      </c>
      <c r="G219" s="386"/>
      <c r="H219" s="386"/>
      <c r="I219" s="387"/>
      <c r="J219" s="385" t="s">
        <v>219</v>
      </c>
      <c r="K219" s="385" t="s">
        <v>219</v>
      </c>
      <c r="L219" s="140" t="s">
        <v>688</v>
      </c>
      <c r="M219" s="143" t="s">
        <v>688</v>
      </c>
      <c r="N219" s="143" t="s">
        <v>688</v>
      </c>
      <c r="O219" s="143" t="s">
        <v>688</v>
      </c>
      <c r="P219" s="143" t="s">
        <v>688</v>
      </c>
      <c r="Q219" s="143" t="s">
        <v>688</v>
      </c>
      <c r="R219" s="143" t="s">
        <v>688</v>
      </c>
      <c r="S219" s="143" t="s">
        <v>688</v>
      </c>
      <c r="T219" s="143" t="s">
        <v>688</v>
      </c>
      <c r="U219" s="143" t="s">
        <v>688</v>
      </c>
      <c r="V219" s="143" t="s">
        <v>688</v>
      </c>
      <c r="W219" s="143" t="s">
        <v>688</v>
      </c>
      <c r="X219" s="143" t="s">
        <v>688</v>
      </c>
      <c r="Y219" s="143" t="s">
        <v>688</v>
      </c>
      <c r="Z219" s="143" t="s">
        <v>688</v>
      </c>
      <c r="AA219" s="143" t="s">
        <v>688</v>
      </c>
      <c r="AB219" s="143" t="s">
        <v>688</v>
      </c>
      <c r="AC219" s="143" t="s">
        <v>688</v>
      </c>
      <c r="AD219" s="143" t="s">
        <v>688</v>
      </c>
      <c r="AE219" s="143" t="s">
        <v>688</v>
      </c>
      <c r="AF219" s="143" t="s">
        <v>688</v>
      </c>
      <c r="AG219" s="143" t="s">
        <v>688</v>
      </c>
      <c r="AH219" s="143" t="s">
        <v>688</v>
      </c>
      <c r="AI219" s="143" t="s">
        <v>688</v>
      </c>
      <c r="AJ219" s="143" t="s">
        <v>688</v>
      </c>
      <c r="AK219" s="143" t="s">
        <v>688</v>
      </c>
      <c r="AL219" s="143" t="s">
        <v>688</v>
      </c>
      <c r="AM219" s="143" t="s">
        <v>688</v>
      </c>
      <c r="AN219" s="143" t="s">
        <v>688</v>
      </c>
      <c r="AO219" s="163" t="s">
        <v>688</v>
      </c>
    </row>
    <row r="220" spans="1:41" ht="12" customHeight="1">
      <c r="A220" s="414" t="s">
        <v>719</v>
      </c>
      <c r="B220" s="415" t="s">
        <v>226</v>
      </c>
      <c r="C220" s="1622" t="s">
        <v>6347</v>
      </c>
      <c r="D220" s="1623"/>
      <c r="E220" s="1624"/>
      <c r="F220" s="1622" t="s">
        <v>5427</v>
      </c>
      <c r="G220" s="1623"/>
      <c r="H220" s="1623"/>
      <c r="I220" s="1624"/>
      <c r="J220" s="223" t="s">
        <v>807</v>
      </c>
      <c r="K220" s="415" t="s">
        <v>219</v>
      </c>
      <c r="L220" s="221">
        <v>176.02825413618905</v>
      </c>
      <c r="M220" s="221">
        <v>220.01472632459979</v>
      </c>
      <c r="N220" s="221">
        <v>265.27604560000896</v>
      </c>
      <c r="O220" s="221">
        <v>314.47045395635428</v>
      </c>
      <c r="P220" s="221">
        <v>334.63634294627059</v>
      </c>
      <c r="Q220" s="221">
        <v>360.52590807607749</v>
      </c>
      <c r="R220" s="221">
        <v>472.81180319960959</v>
      </c>
      <c r="S220" s="221">
        <v>530.02777514748027</v>
      </c>
      <c r="T220" s="221">
        <v>586.55494295212225</v>
      </c>
      <c r="U220" s="221">
        <v>646.15935928268641</v>
      </c>
      <c r="V220" s="221">
        <v>655.09615323906746</v>
      </c>
      <c r="W220" s="221">
        <v>669.56459481038291</v>
      </c>
      <c r="X220" s="221">
        <v>704.50085134000892</v>
      </c>
      <c r="Y220" s="221">
        <v>764.613421499997</v>
      </c>
      <c r="Z220" s="221">
        <v>859.79420662999564</v>
      </c>
      <c r="AA220" s="221">
        <v>905.5916762400002</v>
      </c>
      <c r="AB220" s="221">
        <v>950.31105473999924</v>
      </c>
      <c r="AC220" s="221">
        <v>984.41896361999716</v>
      </c>
      <c r="AD220" s="221">
        <v>988.23428140999931</v>
      </c>
      <c r="AE220" s="221">
        <v>943.23339427000064</v>
      </c>
      <c r="AF220" s="221">
        <v>938.05290266000111</v>
      </c>
      <c r="AG220" s="221">
        <v>964.45954247999953</v>
      </c>
      <c r="AH220" s="221">
        <v>970.85726460999922</v>
      </c>
      <c r="AI220" s="221">
        <v>1000.609255039999</v>
      </c>
      <c r="AJ220" s="221">
        <v>1054.9438251400011</v>
      </c>
      <c r="AK220" s="221">
        <v>1148.4688591981335</v>
      </c>
      <c r="AL220" s="221">
        <v>1159.4276350728405</v>
      </c>
      <c r="AM220" s="221">
        <v>1227.6487370328969</v>
      </c>
      <c r="AN220" s="221">
        <v>1316.807334056135</v>
      </c>
      <c r="AO220" s="221">
        <v>1709.6454918459995</v>
      </c>
    </row>
    <row r="221" spans="1:41" ht="12" customHeight="1">
      <c r="A221" s="401" t="s">
        <v>724</v>
      </c>
      <c r="B221" s="385" t="s">
        <v>216</v>
      </c>
      <c r="C221" s="385"/>
      <c r="D221" s="386"/>
      <c r="E221" s="386"/>
      <c r="F221" s="385" t="s">
        <v>726</v>
      </c>
      <c r="G221" s="386"/>
      <c r="H221" s="386"/>
      <c r="I221" s="387"/>
      <c r="J221" s="385" t="s">
        <v>219</v>
      </c>
      <c r="K221" s="385" t="s">
        <v>219</v>
      </c>
      <c r="L221" s="140" t="s">
        <v>688</v>
      </c>
      <c r="M221" s="143" t="s">
        <v>688</v>
      </c>
      <c r="N221" s="143" t="s">
        <v>688</v>
      </c>
      <c r="O221" s="143" t="s">
        <v>688</v>
      </c>
      <c r="P221" s="143" t="s">
        <v>688</v>
      </c>
      <c r="Q221" s="143" t="s">
        <v>688</v>
      </c>
      <c r="R221" s="143" t="s">
        <v>688</v>
      </c>
      <c r="S221" s="143" t="s">
        <v>688</v>
      </c>
      <c r="T221" s="143" t="s">
        <v>688</v>
      </c>
      <c r="U221" s="143" t="s">
        <v>688</v>
      </c>
      <c r="V221" s="143" t="s">
        <v>688</v>
      </c>
      <c r="W221" s="143" t="s">
        <v>688</v>
      </c>
      <c r="X221" s="143" t="s">
        <v>688</v>
      </c>
      <c r="Y221" s="143" t="s">
        <v>688</v>
      </c>
      <c r="Z221" s="143" t="s">
        <v>688</v>
      </c>
      <c r="AA221" s="143" t="s">
        <v>688</v>
      </c>
      <c r="AB221" s="143" t="s">
        <v>688</v>
      </c>
      <c r="AC221" s="143" t="s">
        <v>688</v>
      </c>
      <c r="AD221" s="143" t="s">
        <v>688</v>
      </c>
      <c r="AE221" s="143" t="s">
        <v>688</v>
      </c>
      <c r="AF221" s="143" t="s">
        <v>688</v>
      </c>
      <c r="AG221" s="143" t="s">
        <v>688</v>
      </c>
      <c r="AH221" s="143" t="s">
        <v>688</v>
      </c>
      <c r="AI221" s="143" t="s">
        <v>688</v>
      </c>
      <c r="AJ221" s="143" t="s">
        <v>688</v>
      </c>
      <c r="AK221" s="143" t="s">
        <v>688</v>
      </c>
      <c r="AL221" s="143" t="s">
        <v>688</v>
      </c>
      <c r="AM221" s="143" t="s">
        <v>688</v>
      </c>
      <c r="AN221" s="143" t="s">
        <v>688</v>
      </c>
      <c r="AO221" s="163" t="s">
        <v>688</v>
      </c>
    </row>
    <row r="222" spans="1:41" ht="12" customHeight="1">
      <c r="A222" s="414" t="s">
        <v>724</v>
      </c>
      <c r="B222" s="415" t="s">
        <v>226</v>
      </c>
      <c r="C222" s="1622" t="s">
        <v>6348</v>
      </c>
      <c r="D222" s="1623"/>
      <c r="E222" s="1624"/>
      <c r="F222" s="415" t="s">
        <v>5429</v>
      </c>
      <c r="G222" s="416"/>
      <c r="H222" s="416"/>
      <c r="I222" s="417"/>
      <c r="J222" s="415" t="s">
        <v>615</v>
      </c>
      <c r="K222" s="415" t="s">
        <v>219</v>
      </c>
      <c r="L222" s="234" t="s">
        <v>688</v>
      </c>
      <c r="M222" s="235" t="s">
        <v>688</v>
      </c>
      <c r="N222" s="235" t="s">
        <v>688</v>
      </c>
      <c r="O222" s="235" t="s">
        <v>688</v>
      </c>
      <c r="P222" s="235" t="s">
        <v>688</v>
      </c>
      <c r="Q222" s="235" t="s">
        <v>688</v>
      </c>
      <c r="R222" s="235" t="s">
        <v>688</v>
      </c>
      <c r="S222" s="235" t="s">
        <v>688</v>
      </c>
      <c r="T222" s="235" t="s">
        <v>688</v>
      </c>
      <c r="U222" s="235" t="s">
        <v>688</v>
      </c>
      <c r="V222" s="235" t="s">
        <v>688</v>
      </c>
      <c r="W222" s="235" t="s">
        <v>688</v>
      </c>
      <c r="X222" s="235" t="s">
        <v>688</v>
      </c>
      <c r="Y222" s="235" t="s">
        <v>688</v>
      </c>
      <c r="Z222" s="235" t="s">
        <v>688</v>
      </c>
      <c r="AA222" s="235" t="s">
        <v>688</v>
      </c>
      <c r="AB222" s="235" t="s">
        <v>688</v>
      </c>
      <c r="AC222" s="235" t="s">
        <v>688</v>
      </c>
      <c r="AD222" s="235" t="s">
        <v>688</v>
      </c>
      <c r="AE222" s="235" t="s">
        <v>688</v>
      </c>
      <c r="AF222" s="235" t="s">
        <v>688</v>
      </c>
      <c r="AG222" s="235" t="s">
        <v>688</v>
      </c>
      <c r="AH222" s="235" t="s">
        <v>688</v>
      </c>
      <c r="AI222" s="235" t="s">
        <v>688</v>
      </c>
      <c r="AJ222" s="235" t="s">
        <v>688</v>
      </c>
      <c r="AK222" s="235" t="s">
        <v>688</v>
      </c>
      <c r="AL222" s="235" t="s">
        <v>688</v>
      </c>
      <c r="AM222" s="235" t="s">
        <v>688</v>
      </c>
      <c r="AN222" s="235" t="s">
        <v>688</v>
      </c>
      <c r="AO222" s="286" t="s">
        <v>688</v>
      </c>
    </row>
    <row r="223" spans="1:41" ht="12" customHeight="1">
      <c r="A223" s="401" t="s">
        <v>729</v>
      </c>
      <c r="B223" s="385" t="s">
        <v>216</v>
      </c>
      <c r="C223" s="385"/>
      <c r="D223" s="386"/>
      <c r="E223" s="386"/>
      <c r="F223" s="385" t="s">
        <v>731</v>
      </c>
      <c r="G223" s="386"/>
      <c r="H223" s="386"/>
      <c r="I223" s="387"/>
      <c r="J223" s="385" t="s">
        <v>219</v>
      </c>
      <c r="K223" s="385" t="s">
        <v>219</v>
      </c>
      <c r="L223" s="140">
        <v>0</v>
      </c>
      <c r="M223" s="143">
        <v>0</v>
      </c>
      <c r="N223" s="143">
        <v>0</v>
      </c>
      <c r="O223" s="143">
        <v>0</v>
      </c>
      <c r="P223" s="143">
        <v>0</v>
      </c>
      <c r="Q223" s="143">
        <v>0</v>
      </c>
      <c r="R223" s="143">
        <v>0</v>
      </c>
      <c r="S223" s="143">
        <v>0</v>
      </c>
      <c r="T223" s="143">
        <v>0</v>
      </c>
      <c r="U223" s="143">
        <v>0</v>
      </c>
      <c r="V223" s="143">
        <v>0</v>
      </c>
      <c r="W223" s="143">
        <v>0</v>
      </c>
      <c r="X223" s="143">
        <v>0</v>
      </c>
      <c r="Y223" s="143">
        <v>0</v>
      </c>
      <c r="Z223" s="143">
        <v>0</v>
      </c>
      <c r="AA223" s="143">
        <v>0</v>
      </c>
      <c r="AB223" s="143">
        <v>0</v>
      </c>
      <c r="AC223" s="143">
        <v>0</v>
      </c>
      <c r="AD223" s="143">
        <v>0</v>
      </c>
      <c r="AE223" s="143">
        <v>0</v>
      </c>
      <c r="AF223" s="143">
        <v>0</v>
      </c>
      <c r="AG223" s="143">
        <v>0</v>
      </c>
      <c r="AH223" s="143">
        <v>0</v>
      </c>
      <c r="AI223" s="143">
        <v>0</v>
      </c>
      <c r="AJ223" s="143">
        <v>0</v>
      </c>
      <c r="AK223" s="143">
        <v>0</v>
      </c>
      <c r="AL223" s="143">
        <v>0</v>
      </c>
      <c r="AM223" s="143">
        <v>0</v>
      </c>
      <c r="AN223" s="143">
        <v>0</v>
      </c>
      <c r="AO223" s="163">
        <v>0</v>
      </c>
    </row>
    <row r="224" spans="1:41" ht="12" customHeight="1">
      <c r="A224" s="414" t="s">
        <v>729</v>
      </c>
      <c r="B224" s="415" t="s">
        <v>226</v>
      </c>
      <c r="C224" s="1622" t="s">
        <v>6349</v>
      </c>
      <c r="D224" s="1623"/>
      <c r="E224" s="1624"/>
      <c r="F224" s="1619" t="s">
        <v>731</v>
      </c>
      <c r="G224" s="1620"/>
      <c r="H224" s="1620"/>
      <c r="I224" s="1621"/>
      <c r="J224" s="415" t="s">
        <v>219</v>
      </c>
      <c r="K224" s="415" t="s">
        <v>219</v>
      </c>
      <c r="L224" s="234" t="s">
        <v>1154</v>
      </c>
      <c r="M224" s="235" t="s">
        <v>1154</v>
      </c>
      <c r="N224" s="235" t="s">
        <v>1154</v>
      </c>
      <c r="O224" s="235" t="s">
        <v>1154</v>
      </c>
      <c r="P224" s="235" t="s">
        <v>1154</v>
      </c>
      <c r="Q224" s="235" t="s">
        <v>1154</v>
      </c>
      <c r="R224" s="235" t="s">
        <v>1154</v>
      </c>
      <c r="S224" s="235" t="s">
        <v>1154</v>
      </c>
      <c r="T224" s="235" t="s">
        <v>1154</v>
      </c>
      <c r="U224" s="235" t="s">
        <v>1154</v>
      </c>
      <c r="V224" s="235" t="s">
        <v>1154</v>
      </c>
      <c r="W224" s="235" t="s">
        <v>1154</v>
      </c>
      <c r="X224" s="235" t="s">
        <v>1154</v>
      </c>
      <c r="Y224" s="235" t="s">
        <v>1154</v>
      </c>
      <c r="Z224" s="235" t="s">
        <v>1154</v>
      </c>
      <c r="AA224" s="235" t="s">
        <v>1154</v>
      </c>
      <c r="AB224" s="235" t="s">
        <v>1154</v>
      </c>
      <c r="AC224" s="235" t="s">
        <v>1154</v>
      </c>
      <c r="AD224" s="235" t="s">
        <v>1154</v>
      </c>
      <c r="AE224" s="235" t="s">
        <v>1154</v>
      </c>
      <c r="AF224" s="235" t="s">
        <v>1154</v>
      </c>
      <c r="AG224" s="235" t="s">
        <v>1154</v>
      </c>
      <c r="AH224" s="235" t="s">
        <v>1154</v>
      </c>
      <c r="AI224" s="235" t="s">
        <v>1154</v>
      </c>
      <c r="AJ224" s="235" t="s">
        <v>1154</v>
      </c>
      <c r="AK224" s="235" t="s">
        <v>1154</v>
      </c>
      <c r="AL224" s="235" t="s">
        <v>1154</v>
      </c>
      <c r="AM224" s="235" t="s">
        <v>1154</v>
      </c>
      <c r="AN224" s="235" t="s">
        <v>1154</v>
      </c>
      <c r="AO224" s="286" t="s">
        <v>1154</v>
      </c>
    </row>
    <row r="225" spans="1:41" ht="12" customHeight="1">
      <c r="A225" s="401" t="s">
        <v>734</v>
      </c>
      <c r="B225" s="385" t="s">
        <v>216</v>
      </c>
      <c r="C225" s="385"/>
      <c r="D225" s="386"/>
      <c r="E225" s="386"/>
      <c r="F225" s="385" t="s">
        <v>736</v>
      </c>
      <c r="G225" s="386"/>
      <c r="H225" s="386"/>
      <c r="I225" s="387"/>
      <c r="J225" s="385" t="s">
        <v>219</v>
      </c>
      <c r="K225" s="385" t="s">
        <v>219</v>
      </c>
      <c r="L225" s="140">
        <v>0</v>
      </c>
      <c r="M225" s="143">
        <v>0</v>
      </c>
      <c r="N225" s="143">
        <v>0</v>
      </c>
      <c r="O225" s="143">
        <v>0</v>
      </c>
      <c r="P225" s="143">
        <v>0</v>
      </c>
      <c r="Q225" s="143">
        <v>0</v>
      </c>
      <c r="R225" s="143">
        <v>0</v>
      </c>
      <c r="S225" s="143">
        <v>0</v>
      </c>
      <c r="T225" s="143">
        <v>0</v>
      </c>
      <c r="U225" s="143">
        <v>0</v>
      </c>
      <c r="V225" s="143">
        <v>0</v>
      </c>
      <c r="W225" s="143">
        <v>0</v>
      </c>
      <c r="X225" s="143">
        <v>0</v>
      </c>
      <c r="Y225" s="143">
        <v>0</v>
      </c>
      <c r="Z225" s="143">
        <v>0</v>
      </c>
      <c r="AA225" s="143">
        <v>0</v>
      </c>
      <c r="AB225" s="143">
        <v>0</v>
      </c>
      <c r="AC225" s="143">
        <v>0</v>
      </c>
      <c r="AD225" s="143">
        <v>0</v>
      </c>
      <c r="AE225" s="143">
        <v>0</v>
      </c>
      <c r="AF225" s="143">
        <v>0</v>
      </c>
      <c r="AG225" s="143">
        <v>0</v>
      </c>
      <c r="AH225" s="143">
        <v>0</v>
      </c>
      <c r="AI225" s="143">
        <v>0</v>
      </c>
      <c r="AJ225" s="143">
        <v>0</v>
      </c>
      <c r="AK225" s="143">
        <v>0</v>
      </c>
      <c r="AL225" s="143">
        <v>0</v>
      </c>
      <c r="AM225" s="143">
        <v>0</v>
      </c>
      <c r="AN225" s="143">
        <v>0</v>
      </c>
      <c r="AO225" s="163">
        <v>0</v>
      </c>
    </row>
    <row r="226" spans="1:41" ht="12" customHeight="1">
      <c r="A226" s="414" t="s">
        <v>734</v>
      </c>
      <c r="B226" s="415" t="s">
        <v>226</v>
      </c>
      <c r="C226" s="1622" t="s">
        <v>6350</v>
      </c>
      <c r="D226" s="1623"/>
      <c r="E226" s="1624"/>
      <c r="F226" s="1619" t="s">
        <v>5432</v>
      </c>
      <c r="G226" s="1620"/>
      <c r="H226" s="1620"/>
      <c r="I226" s="1621"/>
      <c r="J226" s="415" t="s">
        <v>219</v>
      </c>
      <c r="K226" s="415" t="s">
        <v>219</v>
      </c>
      <c r="L226" s="234" t="s">
        <v>1154</v>
      </c>
      <c r="M226" s="235" t="s">
        <v>1154</v>
      </c>
      <c r="N226" s="235" t="s">
        <v>1154</v>
      </c>
      <c r="O226" s="235" t="s">
        <v>1154</v>
      </c>
      <c r="P226" s="235" t="s">
        <v>1154</v>
      </c>
      <c r="Q226" s="235" t="s">
        <v>1154</v>
      </c>
      <c r="R226" s="235" t="s">
        <v>1154</v>
      </c>
      <c r="S226" s="235" t="s">
        <v>1154</v>
      </c>
      <c r="T226" s="235" t="s">
        <v>1154</v>
      </c>
      <c r="U226" s="235" t="s">
        <v>1154</v>
      </c>
      <c r="V226" s="235" t="s">
        <v>1154</v>
      </c>
      <c r="W226" s="235" t="s">
        <v>1154</v>
      </c>
      <c r="X226" s="235" t="s">
        <v>1154</v>
      </c>
      <c r="Y226" s="235" t="s">
        <v>1154</v>
      </c>
      <c r="Z226" s="235" t="s">
        <v>1154</v>
      </c>
      <c r="AA226" s="235" t="s">
        <v>1154</v>
      </c>
      <c r="AB226" s="235" t="s">
        <v>1154</v>
      </c>
      <c r="AC226" s="235" t="s">
        <v>1154</v>
      </c>
      <c r="AD226" s="235" t="s">
        <v>1154</v>
      </c>
      <c r="AE226" s="235" t="s">
        <v>1154</v>
      </c>
      <c r="AF226" s="235" t="s">
        <v>1154</v>
      </c>
      <c r="AG226" s="235" t="s">
        <v>1154</v>
      </c>
      <c r="AH226" s="235" t="s">
        <v>1154</v>
      </c>
      <c r="AI226" s="235" t="s">
        <v>1154</v>
      </c>
      <c r="AJ226" s="235" t="s">
        <v>1154</v>
      </c>
      <c r="AK226" s="235" t="s">
        <v>1154</v>
      </c>
      <c r="AL226" s="235" t="s">
        <v>1154</v>
      </c>
      <c r="AM226" s="235" t="s">
        <v>1154</v>
      </c>
      <c r="AN226" s="235" t="s">
        <v>1154</v>
      </c>
      <c r="AO226" s="286" t="s">
        <v>1154</v>
      </c>
    </row>
    <row r="227" spans="1:41" ht="12" customHeight="1">
      <c r="A227" s="401" t="s">
        <v>737</v>
      </c>
      <c r="B227" s="385" t="s">
        <v>216</v>
      </c>
      <c r="C227" s="385"/>
      <c r="D227" s="386"/>
      <c r="E227" s="386"/>
      <c r="F227" s="385" t="s">
        <v>739</v>
      </c>
      <c r="G227" s="386"/>
      <c r="H227" s="386"/>
      <c r="I227" s="387"/>
      <c r="J227" s="385" t="s">
        <v>219</v>
      </c>
      <c r="K227" s="385" t="s">
        <v>219</v>
      </c>
      <c r="L227" s="140">
        <v>0</v>
      </c>
      <c r="M227" s="143">
        <v>0</v>
      </c>
      <c r="N227" s="143">
        <v>0</v>
      </c>
      <c r="O227" s="143">
        <v>0</v>
      </c>
      <c r="P227" s="143">
        <v>0</v>
      </c>
      <c r="Q227" s="143">
        <v>0</v>
      </c>
      <c r="R227" s="143">
        <v>0</v>
      </c>
      <c r="S227" s="143">
        <v>0</v>
      </c>
      <c r="T227" s="143">
        <v>0</v>
      </c>
      <c r="U227" s="143">
        <v>0</v>
      </c>
      <c r="V227" s="143">
        <v>0</v>
      </c>
      <c r="W227" s="143">
        <v>0</v>
      </c>
      <c r="X227" s="143">
        <v>0</v>
      </c>
      <c r="Y227" s="143">
        <v>0</v>
      </c>
      <c r="Z227" s="143">
        <v>0</v>
      </c>
      <c r="AA227" s="143">
        <v>0</v>
      </c>
      <c r="AB227" s="143">
        <v>0</v>
      </c>
      <c r="AC227" s="143">
        <v>0</v>
      </c>
      <c r="AD227" s="143">
        <v>0</v>
      </c>
      <c r="AE227" s="143">
        <v>0</v>
      </c>
      <c r="AF227" s="143">
        <v>0</v>
      </c>
      <c r="AG227" s="143">
        <v>0</v>
      </c>
      <c r="AH227" s="143">
        <v>0</v>
      </c>
      <c r="AI227" s="143">
        <v>0</v>
      </c>
      <c r="AJ227" s="143">
        <v>0</v>
      </c>
      <c r="AK227" s="143">
        <v>0</v>
      </c>
      <c r="AL227" s="143">
        <v>0</v>
      </c>
      <c r="AM227" s="143">
        <v>0</v>
      </c>
      <c r="AN227" s="143">
        <v>0</v>
      </c>
      <c r="AO227" s="163">
        <v>0</v>
      </c>
    </row>
    <row r="228" spans="1:41" ht="12" customHeight="1">
      <c r="A228" s="414" t="s">
        <v>737</v>
      </c>
      <c r="B228" s="415" t="s">
        <v>226</v>
      </c>
      <c r="C228" s="1622" t="s">
        <v>6351</v>
      </c>
      <c r="D228" s="1623"/>
      <c r="E228" s="1624"/>
      <c r="F228" s="1619" t="s">
        <v>5434</v>
      </c>
      <c r="G228" s="1620"/>
      <c r="H228" s="1620"/>
      <c r="I228" s="1621"/>
      <c r="J228" s="415" t="s">
        <v>219</v>
      </c>
      <c r="K228" s="415" t="s">
        <v>219</v>
      </c>
      <c r="L228" s="234" t="s">
        <v>1154</v>
      </c>
      <c r="M228" s="235" t="s">
        <v>1154</v>
      </c>
      <c r="N228" s="235" t="s">
        <v>1154</v>
      </c>
      <c r="O228" s="235" t="s">
        <v>1154</v>
      </c>
      <c r="P228" s="235" t="s">
        <v>1154</v>
      </c>
      <c r="Q228" s="235" t="s">
        <v>1154</v>
      </c>
      <c r="R228" s="235" t="s">
        <v>1154</v>
      </c>
      <c r="S228" s="235" t="s">
        <v>1154</v>
      </c>
      <c r="T228" s="235" t="s">
        <v>1154</v>
      </c>
      <c r="U228" s="235" t="s">
        <v>1154</v>
      </c>
      <c r="V228" s="235" t="s">
        <v>1154</v>
      </c>
      <c r="W228" s="235" t="s">
        <v>1154</v>
      </c>
      <c r="X228" s="235" t="s">
        <v>1154</v>
      </c>
      <c r="Y228" s="235" t="s">
        <v>1154</v>
      </c>
      <c r="Z228" s="235" t="s">
        <v>1154</v>
      </c>
      <c r="AA228" s="235" t="s">
        <v>1154</v>
      </c>
      <c r="AB228" s="235" t="s">
        <v>1154</v>
      </c>
      <c r="AC228" s="235" t="s">
        <v>1154</v>
      </c>
      <c r="AD228" s="235" t="s">
        <v>1154</v>
      </c>
      <c r="AE228" s="235" t="s">
        <v>1154</v>
      </c>
      <c r="AF228" s="235" t="s">
        <v>1154</v>
      </c>
      <c r="AG228" s="235" t="s">
        <v>1154</v>
      </c>
      <c r="AH228" s="235" t="s">
        <v>1154</v>
      </c>
      <c r="AI228" s="235" t="s">
        <v>1154</v>
      </c>
      <c r="AJ228" s="235" t="s">
        <v>1154</v>
      </c>
      <c r="AK228" s="235" t="s">
        <v>1154</v>
      </c>
      <c r="AL228" s="235" t="s">
        <v>1154</v>
      </c>
      <c r="AM228" s="235" t="s">
        <v>1154</v>
      </c>
      <c r="AN228" s="235" t="s">
        <v>1154</v>
      </c>
      <c r="AO228" s="286" t="s">
        <v>1154</v>
      </c>
    </row>
    <row r="229" spans="1:41" s="89" customFormat="1" ht="12" customHeight="1">
      <c r="A229" s="401" t="s">
        <v>740</v>
      </c>
      <c r="B229" s="385" t="s">
        <v>216</v>
      </c>
      <c r="C229" s="385"/>
      <c r="D229" s="386"/>
      <c r="E229" s="386"/>
      <c r="F229" s="385" t="s">
        <v>742</v>
      </c>
      <c r="G229" s="386"/>
      <c r="H229" s="386"/>
      <c r="I229" s="387"/>
      <c r="J229" s="385" t="s">
        <v>219</v>
      </c>
      <c r="K229" s="385" t="s">
        <v>219</v>
      </c>
      <c r="L229" s="140">
        <v>0</v>
      </c>
      <c r="M229" s="143">
        <v>0</v>
      </c>
      <c r="N229" s="143">
        <v>0</v>
      </c>
      <c r="O229" s="143">
        <v>0</v>
      </c>
      <c r="P229" s="143">
        <v>0</v>
      </c>
      <c r="Q229" s="143">
        <v>0</v>
      </c>
      <c r="R229" s="143">
        <v>0</v>
      </c>
      <c r="S229" s="143">
        <v>0</v>
      </c>
      <c r="T229" s="143">
        <v>0</v>
      </c>
      <c r="U229" s="143">
        <v>0</v>
      </c>
      <c r="V229" s="143">
        <v>0</v>
      </c>
      <c r="W229" s="143">
        <v>0</v>
      </c>
      <c r="X229" s="143">
        <v>0</v>
      </c>
      <c r="Y229" s="143">
        <v>0</v>
      </c>
      <c r="Z229" s="143">
        <v>0</v>
      </c>
      <c r="AA229" s="143">
        <v>0</v>
      </c>
      <c r="AB229" s="143">
        <v>0</v>
      </c>
      <c r="AC229" s="143">
        <v>0</v>
      </c>
      <c r="AD229" s="143">
        <v>0</v>
      </c>
      <c r="AE229" s="143">
        <v>0</v>
      </c>
      <c r="AF229" s="143">
        <v>0</v>
      </c>
      <c r="AG229" s="143">
        <v>0</v>
      </c>
      <c r="AH229" s="143">
        <v>0</v>
      </c>
      <c r="AI229" s="143">
        <v>0</v>
      </c>
      <c r="AJ229" s="143">
        <v>0</v>
      </c>
      <c r="AK229" s="143">
        <v>0</v>
      </c>
      <c r="AL229" s="143">
        <v>0</v>
      </c>
      <c r="AM229" s="143">
        <v>0</v>
      </c>
      <c r="AN229" s="143">
        <v>0</v>
      </c>
      <c r="AO229" s="163">
        <v>0</v>
      </c>
    </row>
    <row r="230" spans="1:41" ht="12" customHeight="1">
      <c r="A230" s="414" t="s">
        <v>740</v>
      </c>
      <c r="B230" s="415" t="s">
        <v>226</v>
      </c>
      <c r="C230" s="415" t="s">
        <v>6352</v>
      </c>
      <c r="D230" s="416"/>
      <c r="E230" s="416"/>
      <c r="F230" s="1622" t="s">
        <v>6353</v>
      </c>
      <c r="G230" s="1623"/>
      <c r="H230" s="1623"/>
      <c r="I230" s="1624"/>
      <c r="J230" s="415" t="s">
        <v>219</v>
      </c>
      <c r="K230" s="415" t="s">
        <v>219</v>
      </c>
      <c r="L230" s="234" t="s">
        <v>1154</v>
      </c>
      <c r="M230" s="235" t="s">
        <v>1154</v>
      </c>
      <c r="N230" s="235" t="s">
        <v>1154</v>
      </c>
      <c r="O230" s="235" t="s">
        <v>1154</v>
      </c>
      <c r="P230" s="235" t="s">
        <v>1154</v>
      </c>
      <c r="Q230" s="235" t="s">
        <v>1154</v>
      </c>
      <c r="R230" s="235" t="s">
        <v>1154</v>
      </c>
      <c r="S230" s="235" t="s">
        <v>1154</v>
      </c>
      <c r="T230" s="235" t="s">
        <v>1154</v>
      </c>
      <c r="U230" s="235" t="s">
        <v>1154</v>
      </c>
      <c r="V230" s="235" t="s">
        <v>1154</v>
      </c>
      <c r="W230" s="235" t="s">
        <v>1154</v>
      </c>
      <c r="X230" s="235" t="s">
        <v>1154</v>
      </c>
      <c r="Y230" s="235" t="s">
        <v>1154</v>
      </c>
      <c r="Z230" s="235" t="s">
        <v>1154</v>
      </c>
      <c r="AA230" s="235" t="s">
        <v>1154</v>
      </c>
      <c r="AB230" s="235" t="s">
        <v>1154</v>
      </c>
      <c r="AC230" s="235" t="s">
        <v>1154</v>
      </c>
      <c r="AD230" s="235" t="s">
        <v>1154</v>
      </c>
      <c r="AE230" s="235" t="s">
        <v>1154</v>
      </c>
      <c r="AF230" s="235" t="s">
        <v>1154</v>
      </c>
      <c r="AG230" s="235" t="s">
        <v>1154</v>
      </c>
      <c r="AH230" s="235" t="s">
        <v>1154</v>
      </c>
      <c r="AI230" s="235" t="s">
        <v>1154</v>
      </c>
      <c r="AJ230" s="235" t="s">
        <v>1154</v>
      </c>
      <c r="AK230" s="235" t="s">
        <v>1154</v>
      </c>
      <c r="AL230" s="235" t="s">
        <v>1154</v>
      </c>
      <c r="AM230" s="235" t="s">
        <v>1154</v>
      </c>
      <c r="AN230" s="235" t="s">
        <v>1154</v>
      </c>
      <c r="AO230" s="286" t="s">
        <v>1154</v>
      </c>
    </row>
    <row r="231" spans="1:41" ht="12" customHeight="1">
      <c r="A231" s="402" t="s">
        <v>743</v>
      </c>
      <c r="B231" s="388" t="s">
        <v>216</v>
      </c>
      <c r="C231" s="388"/>
      <c r="D231" s="389"/>
      <c r="E231" s="389"/>
      <c r="F231" s="388" t="s">
        <v>745</v>
      </c>
      <c r="G231" s="389"/>
      <c r="H231" s="389"/>
      <c r="I231" s="390"/>
      <c r="J231" s="388" t="s">
        <v>219</v>
      </c>
      <c r="K231" s="388" t="s">
        <v>219</v>
      </c>
      <c r="L231" s="142">
        <v>0</v>
      </c>
      <c r="M231" s="141">
        <v>0</v>
      </c>
      <c r="N231" s="141">
        <v>0</v>
      </c>
      <c r="O231" s="141">
        <v>0</v>
      </c>
      <c r="P231" s="141">
        <v>0</v>
      </c>
      <c r="Q231" s="141">
        <v>1.2326976779468473</v>
      </c>
      <c r="R231" s="141">
        <v>1.0686537842242989</v>
      </c>
      <c r="S231" s="141">
        <v>1.2186107526455137</v>
      </c>
      <c r="T231" s="141">
        <v>1.1119397270094757</v>
      </c>
      <c r="U231" s="141">
        <v>13.792039489617757</v>
      </c>
      <c r="V231" s="141">
        <v>21.587758380262809</v>
      </c>
      <c r="W231" s="141">
        <v>22.641750431077323</v>
      </c>
      <c r="X231" s="141">
        <v>24.917079692110807</v>
      </c>
      <c r="Y231" s="141">
        <v>26.606144488552413</v>
      </c>
      <c r="Z231" s="141">
        <v>1.4883286675920175</v>
      </c>
      <c r="AA231" s="141">
        <v>1.5427507165678622</v>
      </c>
      <c r="AB231" s="141">
        <v>1.53766949074163</v>
      </c>
      <c r="AC231" s="141">
        <v>1.6349082437425959</v>
      </c>
      <c r="AD231" s="141">
        <v>1.5780568448252279</v>
      </c>
      <c r="AE231" s="141">
        <v>1.5996871308167988</v>
      </c>
      <c r="AF231" s="141">
        <v>1.6235994298927485</v>
      </c>
      <c r="AG231" s="141">
        <v>1.6712332577514373</v>
      </c>
      <c r="AH231" s="141">
        <v>1.7029355643166268</v>
      </c>
      <c r="AI231" s="141">
        <v>1.6674083797393966</v>
      </c>
      <c r="AJ231" s="141">
        <v>1.6556917638984627</v>
      </c>
      <c r="AK231" s="141">
        <v>1.4871546738058199</v>
      </c>
      <c r="AL231" s="141">
        <v>1.52842103180664</v>
      </c>
      <c r="AM231" s="141">
        <v>1.57213176344344</v>
      </c>
      <c r="AN231" s="141">
        <v>1.6848041532753835</v>
      </c>
      <c r="AO231" s="161">
        <v>1.7631154433378984</v>
      </c>
    </row>
    <row r="232" spans="1:41" ht="12" customHeight="1">
      <c r="A232" s="401" t="s">
        <v>746</v>
      </c>
      <c r="B232" s="385" t="s">
        <v>216</v>
      </c>
      <c r="C232" s="385"/>
      <c r="D232" s="386"/>
      <c r="E232" s="386"/>
      <c r="F232" s="385" t="s">
        <v>748</v>
      </c>
      <c r="G232" s="386"/>
      <c r="H232" s="386"/>
      <c r="I232" s="387"/>
      <c r="J232" s="385" t="s">
        <v>219</v>
      </c>
      <c r="K232" s="385" t="s">
        <v>219</v>
      </c>
      <c r="L232" s="140">
        <v>0</v>
      </c>
      <c r="M232" s="143">
        <v>0</v>
      </c>
      <c r="N232" s="143">
        <v>0</v>
      </c>
      <c r="O232" s="143">
        <v>0</v>
      </c>
      <c r="P232" s="143">
        <v>0</v>
      </c>
      <c r="Q232" s="143">
        <v>1.2326976779468473</v>
      </c>
      <c r="R232" s="143">
        <v>1.0686537842242989</v>
      </c>
      <c r="S232" s="143">
        <v>1.2186107526455137</v>
      </c>
      <c r="T232" s="143">
        <v>1.1119397270094757</v>
      </c>
      <c r="U232" s="143">
        <v>13.792039489617757</v>
      </c>
      <c r="V232" s="143">
        <v>21.587758380262809</v>
      </c>
      <c r="W232" s="143">
        <v>22.641750431077323</v>
      </c>
      <c r="X232" s="143">
        <v>24.917079692110807</v>
      </c>
      <c r="Y232" s="143">
        <v>26.606144488552413</v>
      </c>
      <c r="Z232" s="143">
        <v>1.4883286675920175</v>
      </c>
      <c r="AA232" s="143">
        <v>1.5427507165678622</v>
      </c>
      <c r="AB232" s="143">
        <v>1.53766949074163</v>
      </c>
      <c r="AC232" s="143">
        <v>1.6349082437425959</v>
      </c>
      <c r="AD232" s="143">
        <v>1.5780568448252279</v>
      </c>
      <c r="AE232" s="143">
        <v>1.5996871308167988</v>
      </c>
      <c r="AF232" s="143">
        <v>1.6235994298927485</v>
      </c>
      <c r="AG232" s="143">
        <v>1.6712332577514373</v>
      </c>
      <c r="AH232" s="143">
        <v>1.7029355643166268</v>
      </c>
      <c r="AI232" s="143">
        <v>1.6674083797393966</v>
      </c>
      <c r="AJ232" s="143">
        <v>1.6556917638984627</v>
      </c>
      <c r="AK232" s="143">
        <v>1.4871546738058199</v>
      </c>
      <c r="AL232" s="143">
        <v>1.52842103180664</v>
      </c>
      <c r="AM232" s="143">
        <v>1.57213176344344</v>
      </c>
      <c r="AN232" s="143">
        <v>1.6848041532753835</v>
      </c>
      <c r="AO232" s="163">
        <v>1.7631154433378984</v>
      </c>
    </row>
    <row r="233" spans="1:41" ht="12" customHeight="1">
      <c r="A233" s="414" t="s">
        <v>746</v>
      </c>
      <c r="B233" s="415" t="s">
        <v>226</v>
      </c>
      <c r="C233" s="1622" t="s">
        <v>6354</v>
      </c>
      <c r="D233" s="1623"/>
      <c r="E233" s="1624"/>
      <c r="F233" s="1622" t="s">
        <v>5440</v>
      </c>
      <c r="G233" s="1623"/>
      <c r="H233" s="1623"/>
      <c r="I233" s="1624"/>
      <c r="J233" s="223" t="s">
        <v>229</v>
      </c>
      <c r="K233" s="415" t="s">
        <v>219</v>
      </c>
      <c r="L233" s="834" t="s">
        <v>1154</v>
      </c>
      <c r="M233" s="834" t="s">
        <v>1154</v>
      </c>
      <c r="N233" s="834" t="s">
        <v>1154</v>
      </c>
      <c r="O233" s="834" t="s">
        <v>1154</v>
      </c>
      <c r="P233" s="834" t="s">
        <v>1154</v>
      </c>
      <c r="Q233" s="848">
        <v>-1.2326976779468473</v>
      </c>
      <c r="R233" s="848">
        <v>-1.0686537842242989</v>
      </c>
      <c r="S233" s="848">
        <v>-1.2186107526455137</v>
      </c>
      <c r="T233" s="848">
        <v>-1.1119397270094757</v>
      </c>
      <c r="U233" s="848">
        <v>-13.792039489617757</v>
      </c>
      <c r="V233" s="848">
        <v>-21.587758380262809</v>
      </c>
      <c r="W233" s="848">
        <v>-22.641750431077323</v>
      </c>
      <c r="X233" s="848">
        <v>-24.917079692110807</v>
      </c>
      <c r="Y233" s="848">
        <v>-26.606144488552413</v>
      </c>
      <c r="Z233" s="848">
        <v>-1.4883286675920175</v>
      </c>
      <c r="AA233" s="848">
        <v>-1.5427507165678622</v>
      </c>
      <c r="AB233" s="848">
        <v>-1.53766949074163</v>
      </c>
      <c r="AC233" s="848">
        <v>-1.6349082437425959</v>
      </c>
      <c r="AD233" s="848">
        <v>-1.5780568448252279</v>
      </c>
      <c r="AE233" s="848">
        <v>-1.5996871308167988</v>
      </c>
      <c r="AF233" s="848">
        <v>-1.6235994298927485</v>
      </c>
      <c r="AG233" s="848">
        <v>-1.6712332577514373</v>
      </c>
      <c r="AH233" s="848">
        <v>-1.7029355643166268</v>
      </c>
      <c r="AI233" s="848">
        <v>-1.6674083797393966</v>
      </c>
      <c r="AJ233" s="848">
        <v>-1.6556917638984627</v>
      </c>
      <c r="AK233" s="848">
        <v>-1.4871546738058199</v>
      </c>
      <c r="AL233" s="848">
        <v>-1.52842103180664</v>
      </c>
      <c r="AM233" s="848">
        <v>-1.57213176344344</v>
      </c>
      <c r="AN233" s="848">
        <v>-1.6848041532753835</v>
      </c>
      <c r="AO233" s="848">
        <v>-1.7631154433378984</v>
      </c>
    </row>
    <row r="234" spans="1:41" ht="12" customHeight="1">
      <c r="A234" s="401" t="s">
        <v>749</v>
      </c>
      <c r="B234" s="385" t="s">
        <v>216</v>
      </c>
      <c r="C234" s="385"/>
      <c r="D234" s="386"/>
      <c r="E234" s="386"/>
      <c r="F234" s="385" t="s">
        <v>751</v>
      </c>
      <c r="G234" s="386"/>
      <c r="H234" s="386"/>
      <c r="I234" s="387"/>
      <c r="J234" s="385" t="s">
        <v>219</v>
      </c>
      <c r="K234" s="385" t="s">
        <v>219</v>
      </c>
      <c r="L234" s="140">
        <v>0</v>
      </c>
      <c r="M234" s="143">
        <v>0</v>
      </c>
      <c r="N234" s="143">
        <v>0</v>
      </c>
      <c r="O234" s="143">
        <v>0</v>
      </c>
      <c r="P234" s="143">
        <v>0</v>
      </c>
      <c r="Q234" s="143">
        <v>0</v>
      </c>
      <c r="R234" s="143">
        <v>0</v>
      </c>
      <c r="S234" s="143">
        <v>0</v>
      </c>
      <c r="T234" s="143">
        <v>0</v>
      </c>
      <c r="U234" s="143">
        <v>0</v>
      </c>
      <c r="V234" s="143">
        <v>0</v>
      </c>
      <c r="W234" s="143">
        <v>0</v>
      </c>
      <c r="X234" s="143">
        <v>0</v>
      </c>
      <c r="Y234" s="143">
        <v>0</v>
      </c>
      <c r="Z234" s="143">
        <v>0</v>
      </c>
      <c r="AA234" s="143">
        <v>0</v>
      </c>
      <c r="AB234" s="143">
        <v>0</v>
      </c>
      <c r="AC234" s="143">
        <v>0</v>
      </c>
      <c r="AD234" s="143">
        <v>0</v>
      </c>
      <c r="AE234" s="143">
        <v>0</v>
      </c>
      <c r="AF234" s="143">
        <v>0</v>
      </c>
      <c r="AG234" s="143">
        <v>0</v>
      </c>
      <c r="AH234" s="143">
        <v>0</v>
      </c>
      <c r="AI234" s="143">
        <v>0</v>
      </c>
      <c r="AJ234" s="143">
        <v>0</v>
      </c>
      <c r="AK234" s="143">
        <v>0</v>
      </c>
      <c r="AL234" s="143">
        <v>0</v>
      </c>
      <c r="AM234" s="143">
        <v>0</v>
      </c>
      <c r="AN234" s="143">
        <v>0</v>
      </c>
      <c r="AO234" s="163">
        <v>0</v>
      </c>
    </row>
    <row r="235" spans="1:41" ht="12" customHeight="1">
      <c r="A235" s="414" t="s">
        <v>749</v>
      </c>
      <c r="B235" s="415" t="s">
        <v>226</v>
      </c>
      <c r="C235" s="1622" t="s">
        <v>6355</v>
      </c>
      <c r="D235" s="1623"/>
      <c r="E235" s="1624"/>
      <c r="F235" s="1622" t="s">
        <v>5442</v>
      </c>
      <c r="G235" s="1623"/>
      <c r="H235" s="1623"/>
      <c r="I235" s="1624"/>
      <c r="J235" s="415" t="s">
        <v>219</v>
      </c>
      <c r="K235" s="415" t="s">
        <v>219</v>
      </c>
      <c r="L235" s="234" t="s">
        <v>1154</v>
      </c>
      <c r="M235" s="235" t="s">
        <v>1154</v>
      </c>
      <c r="N235" s="235" t="s">
        <v>1154</v>
      </c>
      <c r="O235" s="235" t="s">
        <v>1154</v>
      </c>
      <c r="P235" s="235" t="s">
        <v>1154</v>
      </c>
      <c r="Q235" s="235" t="s">
        <v>1154</v>
      </c>
      <c r="R235" s="235" t="s">
        <v>1154</v>
      </c>
      <c r="S235" s="235" t="s">
        <v>1154</v>
      </c>
      <c r="T235" s="235" t="s">
        <v>1154</v>
      </c>
      <c r="U235" s="235" t="s">
        <v>1154</v>
      </c>
      <c r="V235" s="235" t="s">
        <v>1154</v>
      </c>
      <c r="W235" s="235" t="s">
        <v>1154</v>
      </c>
      <c r="X235" s="235" t="s">
        <v>1154</v>
      </c>
      <c r="Y235" s="235" t="s">
        <v>1154</v>
      </c>
      <c r="Z235" s="235" t="s">
        <v>1154</v>
      </c>
      <c r="AA235" s="235" t="s">
        <v>1154</v>
      </c>
      <c r="AB235" s="235" t="s">
        <v>1154</v>
      </c>
      <c r="AC235" s="235" t="s">
        <v>1154</v>
      </c>
      <c r="AD235" s="235" t="s">
        <v>1154</v>
      </c>
      <c r="AE235" s="235" t="s">
        <v>1154</v>
      </c>
      <c r="AF235" s="235" t="s">
        <v>1154</v>
      </c>
      <c r="AG235" s="235" t="s">
        <v>1154</v>
      </c>
      <c r="AH235" s="235" t="s">
        <v>1154</v>
      </c>
      <c r="AI235" s="235" t="s">
        <v>1154</v>
      </c>
      <c r="AJ235" s="235" t="s">
        <v>1154</v>
      </c>
      <c r="AK235" s="235" t="s">
        <v>1154</v>
      </c>
      <c r="AL235" s="235" t="s">
        <v>1154</v>
      </c>
      <c r="AM235" s="235" t="s">
        <v>1154</v>
      </c>
      <c r="AN235" s="235" t="s">
        <v>1154</v>
      </c>
      <c r="AO235" s="286" t="s">
        <v>1154</v>
      </c>
    </row>
    <row r="236" spans="1:41" ht="12" customHeight="1">
      <c r="A236" s="401" t="s">
        <v>752</v>
      </c>
      <c r="B236" s="385" t="s">
        <v>216</v>
      </c>
      <c r="C236" s="385"/>
      <c r="D236" s="386"/>
      <c r="E236" s="386"/>
      <c r="F236" s="385" t="s">
        <v>754</v>
      </c>
      <c r="G236" s="386"/>
      <c r="H236" s="386"/>
      <c r="I236" s="387"/>
      <c r="J236" s="385" t="s">
        <v>219</v>
      </c>
      <c r="K236" s="385" t="s">
        <v>219</v>
      </c>
      <c r="L236" s="140">
        <v>0</v>
      </c>
      <c r="M236" s="143">
        <v>0</v>
      </c>
      <c r="N236" s="143">
        <v>0</v>
      </c>
      <c r="O236" s="143">
        <v>0</v>
      </c>
      <c r="P236" s="143">
        <v>0</v>
      </c>
      <c r="Q236" s="143">
        <v>0</v>
      </c>
      <c r="R236" s="143">
        <v>0</v>
      </c>
      <c r="S236" s="143">
        <v>0</v>
      </c>
      <c r="T236" s="143">
        <v>0</v>
      </c>
      <c r="U236" s="143">
        <v>0</v>
      </c>
      <c r="V236" s="143">
        <v>0</v>
      </c>
      <c r="W236" s="143">
        <v>0</v>
      </c>
      <c r="X236" s="143">
        <v>0</v>
      </c>
      <c r="Y236" s="143">
        <v>0</v>
      </c>
      <c r="Z236" s="143">
        <v>0</v>
      </c>
      <c r="AA236" s="143">
        <v>0</v>
      </c>
      <c r="AB236" s="143">
        <v>0</v>
      </c>
      <c r="AC236" s="143">
        <v>0</v>
      </c>
      <c r="AD236" s="143">
        <v>0</v>
      </c>
      <c r="AE236" s="143">
        <v>0</v>
      </c>
      <c r="AF236" s="143">
        <v>0</v>
      </c>
      <c r="AG236" s="143">
        <v>0</v>
      </c>
      <c r="AH236" s="143">
        <v>0</v>
      </c>
      <c r="AI236" s="143">
        <v>0</v>
      </c>
      <c r="AJ236" s="143">
        <v>0</v>
      </c>
      <c r="AK236" s="143">
        <v>0</v>
      </c>
      <c r="AL236" s="143">
        <v>0</v>
      </c>
      <c r="AM236" s="143">
        <v>0</v>
      </c>
      <c r="AN236" s="143">
        <v>0</v>
      </c>
      <c r="AO236" s="163">
        <v>0</v>
      </c>
    </row>
    <row r="237" spans="1:41" ht="12" customHeight="1">
      <c r="A237" s="414" t="s">
        <v>752</v>
      </c>
      <c r="B237" s="415" t="s">
        <v>226</v>
      </c>
      <c r="C237" s="1622" t="s">
        <v>6356</v>
      </c>
      <c r="D237" s="1623"/>
      <c r="E237" s="1624"/>
      <c r="F237" s="1622" t="s">
        <v>5444</v>
      </c>
      <c r="G237" s="1623"/>
      <c r="H237" s="1623"/>
      <c r="I237" s="1624"/>
      <c r="J237" s="415" t="s">
        <v>219</v>
      </c>
      <c r="K237" s="415" t="s">
        <v>219</v>
      </c>
      <c r="L237" s="234" t="s">
        <v>1154</v>
      </c>
      <c r="M237" s="235" t="s">
        <v>1154</v>
      </c>
      <c r="N237" s="235" t="s">
        <v>1154</v>
      </c>
      <c r="O237" s="235" t="s">
        <v>1154</v>
      </c>
      <c r="P237" s="235" t="s">
        <v>1154</v>
      </c>
      <c r="Q237" s="235" t="s">
        <v>1154</v>
      </c>
      <c r="R237" s="235" t="s">
        <v>1154</v>
      </c>
      <c r="S237" s="235" t="s">
        <v>1154</v>
      </c>
      <c r="T237" s="235" t="s">
        <v>1154</v>
      </c>
      <c r="U237" s="235" t="s">
        <v>1154</v>
      </c>
      <c r="V237" s="235" t="s">
        <v>1154</v>
      </c>
      <c r="W237" s="235" t="s">
        <v>1154</v>
      </c>
      <c r="X237" s="235" t="s">
        <v>1154</v>
      </c>
      <c r="Y237" s="235" t="s">
        <v>1154</v>
      </c>
      <c r="Z237" s="235" t="s">
        <v>1154</v>
      </c>
      <c r="AA237" s="235" t="s">
        <v>1154</v>
      </c>
      <c r="AB237" s="235" t="s">
        <v>1154</v>
      </c>
      <c r="AC237" s="235" t="s">
        <v>1154</v>
      </c>
      <c r="AD237" s="235" t="s">
        <v>1154</v>
      </c>
      <c r="AE237" s="235" t="s">
        <v>1154</v>
      </c>
      <c r="AF237" s="235" t="s">
        <v>1154</v>
      </c>
      <c r="AG237" s="235" t="s">
        <v>1154</v>
      </c>
      <c r="AH237" s="235" t="s">
        <v>1154</v>
      </c>
      <c r="AI237" s="235" t="s">
        <v>1154</v>
      </c>
      <c r="AJ237" s="235" t="s">
        <v>1154</v>
      </c>
      <c r="AK237" s="235" t="s">
        <v>1154</v>
      </c>
      <c r="AL237" s="235" t="s">
        <v>1154</v>
      </c>
      <c r="AM237" s="235" t="s">
        <v>1154</v>
      </c>
      <c r="AN237" s="235" t="s">
        <v>1154</v>
      </c>
      <c r="AO237" s="286" t="s">
        <v>1154</v>
      </c>
    </row>
    <row r="238" spans="1:41" ht="12" customHeight="1">
      <c r="A238" s="401" t="s">
        <v>755</v>
      </c>
      <c r="B238" s="385" t="s">
        <v>216</v>
      </c>
      <c r="C238" s="385"/>
      <c r="D238" s="386"/>
      <c r="E238" s="386"/>
      <c r="F238" s="385" t="s">
        <v>757</v>
      </c>
      <c r="G238" s="386"/>
      <c r="H238" s="386"/>
      <c r="I238" s="387"/>
      <c r="J238" s="385" t="s">
        <v>219</v>
      </c>
      <c r="K238" s="385" t="s">
        <v>219</v>
      </c>
      <c r="L238" s="140">
        <v>0</v>
      </c>
      <c r="M238" s="143">
        <v>0</v>
      </c>
      <c r="N238" s="143">
        <v>0</v>
      </c>
      <c r="O238" s="143">
        <v>0</v>
      </c>
      <c r="P238" s="143">
        <v>0</v>
      </c>
      <c r="Q238" s="143">
        <v>0</v>
      </c>
      <c r="R238" s="143">
        <v>0</v>
      </c>
      <c r="S238" s="143">
        <v>0</v>
      </c>
      <c r="T238" s="143">
        <v>0</v>
      </c>
      <c r="U238" s="143">
        <v>0</v>
      </c>
      <c r="V238" s="143">
        <v>0</v>
      </c>
      <c r="W238" s="143">
        <v>0</v>
      </c>
      <c r="X238" s="143">
        <v>0</v>
      </c>
      <c r="Y238" s="143">
        <v>0</v>
      </c>
      <c r="Z238" s="143">
        <v>0</v>
      </c>
      <c r="AA238" s="143">
        <v>0</v>
      </c>
      <c r="AB238" s="143">
        <v>0</v>
      </c>
      <c r="AC238" s="143">
        <v>0</v>
      </c>
      <c r="AD238" s="143">
        <v>0</v>
      </c>
      <c r="AE238" s="143">
        <v>0</v>
      </c>
      <c r="AF238" s="143">
        <v>0</v>
      </c>
      <c r="AG238" s="143">
        <v>0</v>
      </c>
      <c r="AH238" s="143">
        <v>0</v>
      </c>
      <c r="AI238" s="143">
        <v>0</v>
      </c>
      <c r="AJ238" s="143">
        <v>0</v>
      </c>
      <c r="AK238" s="143">
        <v>0</v>
      </c>
      <c r="AL238" s="143">
        <v>0</v>
      </c>
      <c r="AM238" s="143">
        <v>0</v>
      </c>
      <c r="AN238" s="143">
        <v>0</v>
      </c>
      <c r="AO238" s="163">
        <v>0</v>
      </c>
    </row>
    <row r="239" spans="1:41" ht="12" customHeight="1">
      <c r="A239" s="414" t="s">
        <v>755</v>
      </c>
      <c r="B239" s="415" t="s">
        <v>226</v>
      </c>
      <c r="C239" s="1622" t="s">
        <v>6357</v>
      </c>
      <c r="D239" s="1623"/>
      <c r="E239" s="1624"/>
      <c r="F239" s="1622" t="s">
        <v>5446</v>
      </c>
      <c r="G239" s="1623"/>
      <c r="H239" s="1623"/>
      <c r="I239" s="1624"/>
      <c r="J239" s="415" t="s">
        <v>219</v>
      </c>
      <c r="K239" s="415" t="s">
        <v>219</v>
      </c>
      <c r="L239" s="234" t="s">
        <v>1154</v>
      </c>
      <c r="M239" s="235" t="s">
        <v>1154</v>
      </c>
      <c r="N239" s="235" t="s">
        <v>1154</v>
      </c>
      <c r="O239" s="235" t="s">
        <v>1154</v>
      </c>
      <c r="P239" s="235" t="s">
        <v>1154</v>
      </c>
      <c r="Q239" s="235" t="s">
        <v>1154</v>
      </c>
      <c r="R239" s="235" t="s">
        <v>1154</v>
      </c>
      <c r="S239" s="235" t="s">
        <v>1154</v>
      </c>
      <c r="T239" s="235" t="s">
        <v>1154</v>
      </c>
      <c r="U239" s="235" t="s">
        <v>1154</v>
      </c>
      <c r="V239" s="235" t="s">
        <v>1154</v>
      </c>
      <c r="W239" s="235" t="s">
        <v>1154</v>
      </c>
      <c r="X239" s="235" t="s">
        <v>1154</v>
      </c>
      <c r="Y239" s="235" t="s">
        <v>1154</v>
      </c>
      <c r="Z239" s="235" t="s">
        <v>1154</v>
      </c>
      <c r="AA239" s="235" t="s">
        <v>1154</v>
      </c>
      <c r="AB239" s="235" t="s">
        <v>1154</v>
      </c>
      <c r="AC239" s="235" t="s">
        <v>1154</v>
      </c>
      <c r="AD239" s="235" t="s">
        <v>1154</v>
      </c>
      <c r="AE239" s="235" t="s">
        <v>1154</v>
      </c>
      <c r="AF239" s="235" t="s">
        <v>1154</v>
      </c>
      <c r="AG239" s="235" t="s">
        <v>1154</v>
      </c>
      <c r="AH239" s="235" t="s">
        <v>1154</v>
      </c>
      <c r="AI239" s="235" t="s">
        <v>1154</v>
      </c>
      <c r="AJ239" s="235" t="s">
        <v>1154</v>
      </c>
      <c r="AK239" s="235" t="s">
        <v>1154</v>
      </c>
      <c r="AL239" s="235" t="s">
        <v>1154</v>
      </c>
      <c r="AM239" s="235" t="s">
        <v>1154</v>
      </c>
      <c r="AN239" s="235" t="s">
        <v>1154</v>
      </c>
      <c r="AO239" s="286" t="s">
        <v>1154</v>
      </c>
    </row>
    <row r="240" spans="1:41" ht="12" customHeight="1">
      <c r="A240" s="401" t="s">
        <v>758</v>
      </c>
      <c r="B240" s="385" t="s">
        <v>216</v>
      </c>
      <c r="C240" s="385"/>
      <c r="D240" s="386"/>
      <c r="E240" s="386"/>
      <c r="F240" s="385" t="s">
        <v>760</v>
      </c>
      <c r="G240" s="386"/>
      <c r="H240" s="386"/>
      <c r="I240" s="387"/>
      <c r="J240" s="385" t="s">
        <v>219</v>
      </c>
      <c r="K240" s="385" t="s">
        <v>219</v>
      </c>
      <c r="L240" s="140">
        <v>0</v>
      </c>
      <c r="M240" s="143">
        <v>0</v>
      </c>
      <c r="N240" s="143">
        <v>0</v>
      </c>
      <c r="O240" s="143">
        <v>0</v>
      </c>
      <c r="P240" s="143">
        <v>0</v>
      </c>
      <c r="Q240" s="143">
        <v>0</v>
      </c>
      <c r="R240" s="143">
        <v>0</v>
      </c>
      <c r="S240" s="143">
        <v>0</v>
      </c>
      <c r="T240" s="143">
        <v>0</v>
      </c>
      <c r="U240" s="143">
        <v>0</v>
      </c>
      <c r="V240" s="143">
        <v>0</v>
      </c>
      <c r="W240" s="143">
        <v>0</v>
      </c>
      <c r="X240" s="143">
        <v>0</v>
      </c>
      <c r="Y240" s="143">
        <v>0</v>
      </c>
      <c r="Z240" s="143">
        <v>0</v>
      </c>
      <c r="AA240" s="143">
        <v>0</v>
      </c>
      <c r="AB240" s="143">
        <v>0</v>
      </c>
      <c r="AC240" s="143">
        <v>0</v>
      </c>
      <c r="AD240" s="143">
        <v>0</v>
      </c>
      <c r="AE240" s="143">
        <v>0</v>
      </c>
      <c r="AF240" s="143">
        <v>0</v>
      </c>
      <c r="AG240" s="143">
        <v>0</v>
      </c>
      <c r="AH240" s="143">
        <v>0</v>
      </c>
      <c r="AI240" s="143">
        <v>0</v>
      </c>
      <c r="AJ240" s="143">
        <v>0</v>
      </c>
      <c r="AK240" s="143">
        <v>0</v>
      </c>
      <c r="AL240" s="143">
        <v>0</v>
      </c>
      <c r="AM240" s="143">
        <v>0</v>
      </c>
      <c r="AN240" s="143">
        <v>0</v>
      </c>
      <c r="AO240" s="163">
        <v>0</v>
      </c>
    </row>
    <row r="241" spans="1:41" ht="12" customHeight="1">
      <c r="A241" s="414" t="s">
        <v>758</v>
      </c>
      <c r="B241" s="415" t="s">
        <v>226</v>
      </c>
      <c r="C241" s="1622" t="s">
        <v>6358</v>
      </c>
      <c r="D241" s="1623"/>
      <c r="E241" s="1624"/>
      <c r="F241" s="1622" t="s">
        <v>5448</v>
      </c>
      <c r="G241" s="1623"/>
      <c r="H241" s="1623"/>
      <c r="I241" s="1624"/>
      <c r="J241" s="415" t="s">
        <v>442</v>
      </c>
      <c r="K241" s="415" t="s">
        <v>219</v>
      </c>
      <c r="L241" s="234">
        <v>0</v>
      </c>
      <c r="M241" s="235">
        <v>0</v>
      </c>
      <c r="N241" s="235">
        <v>0</v>
      </c>
      <c r="O241" s="235">
        <v>0</v>
      </c>
      <c r="P241" s="235">
        <v>0</v>
      </c>
      <c r="Q241" s="235">
        <v>0</v>
      </c>
      <c r="R241" s="235">
        <v>0</v>
      </c>
      <c r="S241" s="235">
        <v>0</v>
      </c>
      <c r="T241" s="235">
        <v>0</v>
      </c>
      <c r="U241" s="235">
        <v>0</v>
      </c>
      <c r="V241" s="235">
        <v>0</v>
      </c>
      <c r="W241" s="235">
        <v>0</v>
      </c>
      <c r="X241" s="235">
        <v>0</v>
      </c>
      <c r="Y241" s="235">
        <v>0</v>
      </c>
      <c r="Z241" s="235">
        <v>0</v>
      </c>
      <c r="AA241" s="235">
        <v>0</v>
      </c>
      <c r="AB241" s="235">
        <v>0</v>
      </c>
      <c r="AC241" s="235">
        <v>0</v>
      </c>
      <c r="AD241" s="286">
        <v>0</v>
      </c>
      <c r="AE241" s="825">
        <v>0</v>
      </c>
      <c r="AF241" s="235">
        <v>0</v>
      </c>
      <c r="AG241" s="235">
        <v>0</v>
      </c>
      <c r="AH241" s="235">
        <v>0</v>
      </c>
      <c r="AI241" s="235">
        <v>0</v>
      </c>
      <c r="AJ241" s="235">
        <v>0</v>
      </c>
      <c r="AK241" s="235">
        <v>0</v>
      </c>
      <c r="AL241" s="235">
        <v>0</v>
      </c>
      <c r="AM241" s="235">
        <v>0</v>
      </c>
      <c r="AN241" s="235">
        <v>0</v>
      </c>
      <c r="AO241" s="286">
        <v>0</v>
      </c>
    </row>
    <row r="242" spans="1:41" ht="12" customHeight="1">
      <c r="A242" s="401" t="s">
        <v>761</v>
      </c>
      <c r="B242" s="385" t="s">
        <v>216</v>
      </c>
      <c r="C242" s="385"/>
      <c r="D242" s="386"/>
      <c r="E242" s="386"/>
      <c r="F242" s="385" t="s">
        <v>763</v>
      </c>
      <c r="G242" s="386"/>
      <c r="H242" s="386"/>
      <c r="I242" s="387"/>
      <c r="J242" s="385" t="s">
        <v>219</v>
      </c>
      <c r="K242" s="385" t="s">
        <v>219</v>
      </c>
      <c r="L242" s="140">
        <v>0</v>
      </c>
      <c r="M242" s="143">
        <v>0</v>
      </c>
      <c r="N242" s="143">
        <v>0</v>
      </c>
      <c r="O242" s="143">
        <v>0</v>
      </c>
      <c r="P242" s="143">
        <v>0</v>
      </c>
      <c r="Q242" s="143">
        <v>0</v>
      </c>
      <c r="R242" s="143">
        <v>0</v>
      </c>
      <c r="S242" s="143">
        <v>0</v>
      </c>
      <c r="T242" s="143">
        <v>0</v>
      </c>
      <c r="U242" s="143">
        <v>0</v>
      </c>
      <c r="V242" s="143">
        <v>0</v>
      </c>
      <c r="W242" s="143">
        <v>0</v>
      </c>
      <c r="X242" s="143">
        <v>0</v>
      </c>
      <c r="Y242" s="143">
        <v>0</v>
      </c>
      <c r="Z242" s="143">
        <v>0</v>
      </c>
      <c r="AA242" s="143">
        <v>0</v>
      </c>
      <c r="AB242" s="143">
        <v>0</v>
      </c>
      <c r="AC242" s="143">
        <v>0</v>
      </c>
      <c r="AD242" s="143">
        <v>0</v>
      </c>
      <c r="AE242" s="143">
        <v>0</v>
      </c>
      <c r="AF242" s="143">
        <v>0</v>
      </c>
      <c r="AG242" s="143">
        <v>0</v>
      </c>
      <c r="AH242" s="143">
        <v>0</v>
      </c>
      <c r="AI242" s="143">
        <v>0</v>
      </c>
      <c r="AJ242" s="143">
        <v>0</v>
      </c>
      <c r="AK242" s="143">
        <v>0</v>
      </c>
      <c r="AL242" s="143">
        <v>0</v>
      </c>
      <c r="AM242" s="143">
        <v>0</v>
      </c>
      <c r="AN242" s="143">
        <v>0</v>
      </c>
      <c r="AO242" s="163">
        <v>0</v>
      </c>
    </row>
    <row r="243" spans="1:41" ht="12" customHeight="1">
      <c r="A243" s="414" t="s">
        <v>761</v>
      </c>
      <c r="B243" s="415" t="s">
        <v>226</v>
      </c>
      <c r="C243" s="1622" t="s">
        <v>6359</v>
      </c>
      <c r="D243" s="1623"/>
      <c r="E243" s="1624"/>
      <c r="F243" s="1622" t="s">
        <v>5084</v>
      </c>
      <c r="G243" s="1623"/>
      <c r="H243" s="1623"/>
      <c r="I243" s="1624"/>
      <c r="J243" s="415" t="s">
        <v>219</v>
      </c>
      <c r="K243" s="415" t="s">
        <v>219</v>
      </c>
      <c r="L243" s="234">
        <v>0</v>
      </c>
      <c r="M243" s="235">
        <v>0</v>
      </c>
      <c r="N243" s="235">
        <v>0</v>
      </c>
      <c r="O243" s="235">
        <v>0</v>
      </c>
      <c r="P243" s="235">
        <v>0</v>
      </c>
      <c r="Q243" s="235">
        <v>0</v>
      </c>
      <c r="R243" s="235">
        <v>0</v>
      </c>
      <c r="S243" s="235">
        <v>0</v>
      </c>
      <c r="T243" s="235">
        <v>0</v>
      </c>
      <c r="U243" s="235">
        <v>0</v>
      </c>
      <c r="V243" s="235">
        <v>0</v>
      </c>
      <c r="W243" s="235">
        <v>0</v>
      </c>
      <c r="X243" s="235">
        <v>0</v>
      </c>
      <c r="Y243" s="235">
        <v>0</v>
      </c>
      <c r="Z243" s="235">
        <v>0</v>
      </c>
      <c r="AA243" s="235">
        <v>0</v>
      </c>
      <c r="AB243" s="235">
        <v>0</v>
      </c>
      <c r="AC243" s="235">
        <v>0</v>
      </c>
      <c r="AD243" s="286">
        <v>0</v>
      </c>
      <c r="AE243" s="825">
        <v>0</v>
      </c>
      <c r="AF243" s="235">
        <v>0</v>
      </c>
      <c r="AG243" s="235">
        <v>0</v>
      </c>
      <c r="AH243" s="235">
        <v>0</v>
      </c>
      <c r="AI243" s="235">
        <v>0</v>
      </c>
      <c r="AJ243" s="235">
        <v>0</v>
      </c>
      <c r="AK243" s="235">
        <v>0</v>
      </c>
      <c r="AL243" s="235">
        <v>0</v>
      </c>
      <c r="AM243" s="235">
        <v>0</v>
      </c>
      <c r="AN243" s="235">
        <v>0</v>
      </c>
      <c r="AO243" s="286">
        <v>0</v>
      </c>
    </row>
    <row r="244" spans="1:41" ht="12" customHeight="1">
      <c r="A244" s="401" t="s">
        <v>764</v>
      </c>
      <c r="B244" s="385" t="s">
        <v>216</v>
      </c>
      <c r="C244" s="385"/>
      <c r="D244" s="386"/>
      <c r="E244" s="386"/>
      <c r="F244" s="385" t="s">
        <v>766</v>
      </c>
      <c r="G244" s="386"/>
      <c r="H244" s="386"/>
      <c r="I244" s="387"/>
      <c r="J244" s="385" t="s">
        <v>219</v>
      </c>
      <c r="K244" s="385" t="s">
        <v>219</v>
      </c>
      <c r="L244" s="140">
        <v>0</v>
      </c>
      <c r="M244" s="143">
        <v>0</v>
      </c>
      <c r="N244" s="143">
        <v>0</v>
      </c>
      <c r="O244" s="143">
        <v>0</v>
      </c>
      <c r="P244" s="143">
        <v>0</v>
      </c>
      <c r="Q244" s="143">
        <v>0</v>
      </c>
      <c r="R244" s="143">
        <v>0</v>
      </c>
      <c r="S244" s="143">
        <v>0</v>
      </c>
      <c r="T244" s="143">
        <v>0</v>
      </c>
      <c r="U244" s="143">
        <v>0</v>
      </c>
      <c r="V244" s="143">
        <v>0</v>
      </c>
      <c r="W244" s="143">
        <v>0</v>
      </c>
      <c r="X244" s="143">
        <v>0</v>
      </c>
      <c r="Y244" s="143">
        <v>0</v>
      </c>
      <c r="Z244" s="143">
        <v>0</v>
      </c>
      <c r="AA244" s="143">
        <v>0</v>
      </c>
      <c r="AB244" s="143">
        <v>0</v>
      </c>
      <c r="AC244" s="143">
        <v>0</v>
      </c>
      <c r="AD244" s="143">
        <v>0</v>
      </c>
      <c r="AE244" s="143">
        <v>0</v>
      </c>
      <c r="AF244" s="143">
        <v>0</v>
      </c>
      <c r="AG244" s="143">
        <v>0</v>
      </c>
      <c r="AH244" s="143">
        <v>0</v>
      </c>
      <c r="AI244" s="143">
        <v>0</v>
      </c>
      <c r="AJ244" s="143">
        <v>0</v>
      </c>
      <c r="AK244" s="143">
        <v>0</v>
      </c>
      <c r="AL244" s="143">
        <v>0</v>
      </c>
      <c r="AM244" s="143">
        <v>0</v>
      </c>
      <c r="AN244" s="143">
        <v>0</v>
      </c>
      <c r="AO244" s="163">
        <v>0</v>
      </c>
    </row>
    <row r="245" spans="1:41" ht="12" customHeight="1">
      <c r="A245" s="414" t="s">
        <v>764</v>
      </c>
      <c r="B245" s="415" t="s">
        <v>226</v>
      </c>
      <c r="C245" s="415" t="s">
        <v>6360</v>
      </c>
      <c r="D245" s="416"/>
      <c r="E245" s="416"/>
      <c r="F245" s="1622" t="s">
        <v>5086</v>
      </c>
      <c r="G245" s="1623"/>
      <c r="H245" s="1623"/>
      <c r="I245" s="1624"/>
      <c r="J245" s="415" t="s">
        <v>535</v>
      </c>
      <c r="K245" s="415" t="s">
        <v>219</v>
      </c>
      <c r="L245" s="234">
        <v>0</v>
      </c>
      <c r="M245" s="235">
        <v>0</v>
      </c>
      <c r="N245" s="235">
        <v>0</v>
      </c>
      <c r="O245" s="235">
        <v>0</v>
      </c>
      <c r="P245" s="235">
        <v>0</v>
      </c>
      <c r="Q245" s="235">
        <v>0</v>
      </c>
      <c r="R245" s="235">
        <v>0</v>
      </c>
      <c r="S245" s="235">
        <v>0</v>
      </c>
      <c r="T245" s="235">
        <v>0</v>
      </c>
      <c r="U245" s="235">
        <v>0</v>
      </c>
      <c r="V245" s="235">
        <v>0</v>
      </c>
      <c r="W245" s="235">
        <v>0</v>
      </c>
      <c r="X245" s="235">
        <v>0</v>
      </c>
      <c r="Y245" s="235">
        <v>0</v>
      </c>
      <c r="Z245" s="235">
        <v>0</v>
      </c>
      <c r="AA245" s="235">
        <v>0</v>
      </c>
      <c r="AB245" s="235">
        <v>0</v>
      </c>
      <c r="AC245" s="235">
        <v>0</v>
      </c>
      <c r="AD245" s="286">
        <v>0</v>
      </c>
      <c r="AE245" s="825">
        <v>0</v>
      </c>
      <c r="AF245" s="235">
        <v>0</v>
      </c>
      <c r="AG245" s="235">
        <v>0</v>
      </c>
      <c r="AH245" s="235">
        <v>0</v>
      </c>
      <c r="AI245" s="235">
        <v>0</v>
      </c>
      <c r="AJ245" s="235">
        <v>0</v>
      </c>
      <c r="AK245" s="235">
        <v>0</v>
      </c>
      <c r="AL245" s="235">
        <v>0</v>
      </c>
      <c r="AM245" s="235">
        <v>0</v>
      </c>
      <c r="AN245" s="235">
        <v>0</v>
      </c>
      <c r="AO245" s="286">
        <v>0</v>
      </c>
    </row>
    <row r="246" spans="1:41" customFormat="1" ht="12" customHeight="1">
      <c r="A246" s="401" t="s">
        <v>767</v>
      </c>
      <c r="B246" s="385" t="s">
        <v>216</v>
      </c>
      <c r="C246" s="385"/>
      <c r="D246" s="386"/>
      <c r="E246" s="386"/>
      <c r="F246" s="1622" t="s">
        <v>769</v>
      </c>
      <c r="G246" s="1623"/>
      <c r="H246" s="1623"/>
      <c r="I246" s="1624"/>
      <c r="J246" s="385" t="s">
        <v>219</v>
      </c>
      <c r="K246" s="385" t="s">
        <v>219</v>
      </c>
      <c r="L246" s="140">
        <v>0</v>
      </c>
      <c r="M246" s="143">
        <v>0</v>
      </c>
      <c r="N246" s="143">
        <v>0</v>
      </c>
      <c r="O246" s="143">
        <v>0</v>
      </c>
      <c r="P246" s="143">
        <v>0</v>
      </c>
      <c r="Q246" s="143">
        <v>0</v>
      </c>
      <c r="R246" s="143">
        <v>0</v>
      </c>
      <c r="S246" s="143">
        <v>0</v>
      </c>
      <c r="T246" s="143">
        <v>0</v>
      </c>
      <c r="U246" s="143">
        <v>0</v>
      </c>
      <c r="V246" s="143">
        <v>0</v>
      </c>
      <c r="W246" s="143">
        <v>0</v>
      </c>
      <c r="X246" s="143">
        <v>0</v>
      </c>
      <c r="Y246" s="143">
        <v>0</v>
      </c>
      <c r="Z246" s="143">
        <v>0</v>
      </c>
      <c r="AA246" s="143">
        <v>0</v>
      </c>
      <c r="AB246" s="143">
        <v>0</v>
      </c>
      <c r="AC246" s="143">
        <v>0</v>
      </c>
      <c r="AD246" s="143">
        <v>0</v>
      </c>
      <c r="AE246" s="143">
        <v>0</v>
      </c>
      <c r="AF246" s="143">
        <v>0</v>
      </c>
      <c r="AG246" s="143">
        <v>0</v>
      </c>
      <c r="AH246" s="143">
        <v>0</v>
      </c>
      <c r="AI246" s="143">
        <v>0</v>
      </c>
      <c r="AJ246" s="143">
        <v>0</v>
      </c>
      <c r="AK246" s="143">
        <v>0</v>
      </c>
      <c r="AL246" s="143">
        <v>0</v>
      </c>
      <c r="AM246" s="143">
        <v>0</v>
      </c>
      <c r="AN246" s="143">
        <v>0</v>
      </c>
      <c r="AO246" s="163">
        <v>0</v>
      </c>
    </row>
    <row r="247" spans="1:41" customFormat="1" ht="12" customHeight="1">
      <c r="A247" s="414" t="s">
        <v>767</v>
      </c>
      <c r="B247" s="415" t="s">
        <v>226</v>
      </c>
      <c r="C247" s="415" t="s">
        <v>6361</v>
      </c>
      <c r="D247" s="416"/>
      <c r="E247" s="416"/>
      <c r="F247" s="1622" t="s">
        <v>6362</v>
      </c>
      <c r="G247" s="1623"/>
      <c r="H247" s="1623"/>
      <c r="I247" s="1624"/>
      <c r="J247" s="415" t="s">
        <v>532</v>
      </c>
      <c r="K247" s="415" t="s">
        <v>219</v>
      </c>
      <c r="L247" s="234">
        <v>0</v>
      </c>
      <c r="M247" s="235">
        <v>0</v>
      </c>
      <c r="N247" s="235">
        <v>0</v>
      </c>
      <c r="O247" s="235">
        <v>0</v>
      </c>
      <c r="P247" s="235">
        <v>0</v>
      </c>
      <c r="Q247" s="235">
        <v>0</v>
      </c>
      <c r="R247" s="235">
        <v>0</v>
      </c>
      <c r="S247" s="235">
        <v>0</v>
      </c>
      <c r="T247" s="235">
        <v>0</v>
      </c>
      <c r="U247" s="235">
        <v>0</v>
      </c>
      <c r="V247" s="235">
        <v>0</v>
      </c>
      <c r="W247" s="235">
        <v>0</v>
      </c>
      <c r="X247" s="235">
        <v>0</v>
      </c>
      <c r="Y247" s="235">
        <v>0</v>
      </c>
      <c r="Z247" s="235">
        <v>0</v>
      </c>
      <c r="AA247" s="235">
        <v>0</v>
      </c>
      <c r="AB247" s="235">
        <v>0</v>
      </c>
      <c r="AC247" s="235">
        <v>0</v>
      </c>
      <c r="AD247" s="235">
        <v>0</v>
      </c>
      <c r="AE247" s="235">
        <v>0</v>
      </c>
      <c r="AF247" s="235">
        <v>0</v>
      </c>
      <c r="AG247" s="235">
        <v>0</v>
      </c>
      <c r="AH247" s="235">
        <v>0</v>
      </c>
      <c r="AI247" s="235">
        <v>0</v>
      </c>
      <c r="AJ247" s="235">
        <v>0</v>
      </c>
      <c r="AK247" s="235">
        <v>0</v>
      </c>
      <c r="AL247" s="235">
        <v>0</v>
      </c>
      <c r="AM247" s="235">
        <v>0</v>
      </c>
      <c r="AN247" s="235">
        <v>0</v>
      </c>
      <c r="AO247" s="286">
        <v>0</v>
      </c>
    </row>
    <row r="248" spans="1:41" customFormat="1" ht="12" customHeight="1">
      <c r="A248" s="401" t="s">
        <v>770</v>
      </c>
      <c r="B248" s="385" t="s">
        <v>216</v>
      </c>
      <c r="C248" s="385"/>
      <c r="D248" s="386"/>
      <c r="E248" s="386"/>
      <c r="F248" s="385" t="s">
        <v>772</v>
      </c>
      <c r="G248" s="386"/>
      <c r="H248" s="386"/>
      <c r="I248" s="387"/>
      <c r="J248" s="385" t="s">
        <v>219</v>
      </c>
      <c r="K248" s="385" t="s">
        <v>219</v>
      </c>
      <c r="L248" s="140">
        <v>0</v>
      </c>
      <c r="M248" s="143">
        <v>0</v>
      </c>
      <c r="N248" s="143">
        <v>0</v>
      </c>
      <c r="O248" s="143">
        <v>0</v>
      </c>
      <c r="P248" s="143">
        <v>0</v>
      </c>
      <c r="Q248" s="143">
        <v>0</v>
      </c>
      <c r="R248" s="143">
        <v>0</v>
      </c>
      <c r="S248" s="143">
        <v>0</v>
      </c>
      <c r="T248" s="143">
        <v>0</v>
      </c>
      <c r="U248" s="143">
        <v>0</v>
      </c>
      <c r="V248" s="143">
        <v>0</v>
      </c>
      <c r="W248" s="143">
        <v>0</v>
      </c>
      <c r="X248" s="143">
        <v>0</v>
      </c>
      <c r="Y248" s="143">
        <v>0</v>
      </c>
      <c r="Z248" s="143">
        <v>0</v>
      </c>
      <c r="AA248" s="143">
        <v>0</v>
      </c>
      <c r="AB248" s="143">
        <v>0</v>
      </c>
      <c r="AC248" s="143">
        <v>0</v>
      </c>
      <c r="AD248" s="143">
        <v>0</v>
      </c>
      <c r="AE248" s="143">
        <v>0</v>
      </c>
      <c r="AF248" s="143">
        <v>0</v>
      </c>
      <c r="AG248" s="143">
        <v>0</v>
      </c>
      <c r="AH248" s="143">
        <v>0</v>
      </c>
      <c r="AI248" s="143">
        <v>0</v>
      </c>
      <c r="AJ248" s="143">
        <v>0</v>
      </c>
      <c r="AK248" s="143">
        <v>0</v>
      </c>
      <c r="AL248" s="143">
        <v>0</v>
      </c>
      <c r="AM248" s="143">
        <v>0</v>
      </c>
      <c r="AN248" s="143">
        <v>0</v>
      </c>
      <c r="AO248" s="163">
        <v>0</v>
      </c>
    </row>
    <row r="249" spans="1:41" customFormat="1" ht="12" customHeight="1">
      <c r="A249" s="414" t="s">
        <v>770</v>
      </c>
      <c r="B249" s="415" t="s">
        <v>226</v>
      </c>
      <c r="C249" s="415" t="s">
        <v>6363</v>
      </c>
      <c r="D249" s="416"/>
      <c r="E249" s="416"/>
      <c r="F249" s="1622" t="s">
        <v>6364</v>
      </c>
      <c r="G249" s="1623"/>
      <c r="H249" s="1623"/>
      <c r="I249" s="1624"/>
      <c r="J249" s="415" t="s">
        <v>615</v>
      </c>
      <c r="K249" s="415" t="s">
        <v>219</v>
      </c>
      <c r="L249" s="234" t="s">
        <v>1154</v>
      </c>
      <c r="M249" s="235" t="s">
        <v>1154</v>
      </c>
      <c r="N249" s="235" t="s">
        <v>1154</v>
      </c>
      <c r="O249" s="235" t="s">
        <v>1154</v>
      </c>
      <c r="P249" s="235" t="s">
        <v>1154</v>
      </c>
      <c r="Q249" s="235" t="s">
        <v>1154</v>
      </c>
      <c r="R249" s="235" t="s">
        <v>1154</v>
      </c>
      <c r="S249" s="235" t="s">
        <v>1154</v>
      </c>
      <c r="T249" s="235" t="s">
        <v>1154</v>
      </c>
      <c r="U249" s="235" t="s">
        <v>1154</v>
      </c>
      <c r="V249" s="235" t="s">
        <v>1154</v>
      </c>
      <c r="W249" s="235" t="s">
        <v>1154</v>
      </c>
      <c r="X249" s="235" t="s">
        <v>1154</v>
      </c>
      <c r="Y249" s="235" t="s">
        <v>1154</v>
      </c>
      <c r="Z249" s="235" t="s">
        <v>1154</v>
      </c>
      <c r="AA249" s="235" t="s">
        <v>1154</v>
      </c>
      <c r="AB249" s="235" t="s">
        <v>1154</v>
      </c>
      <c r="AC249" s="235" t="s">
        <v>1154</v>
      </c>
      <c r="AD249" s="235" t="s">
        <v>1154</v>
      </c>
      <c r="AE249" s="235" t="s">
        <v>1154</v>
      </c>
      <c r="AF249" s="235" t="s">
        <v>1154</v>
      </c>
      <c r="AG249" s="235" t="s">
        <v>1154</v>
      </c>
      <c r="AH249" s="235" t="s">
        <v>1154</v>
      </c>
      <c r="AI249" s="235" t="s">
        <v>1154</v>
      </c>
      <c r="AJ249" s="235" t="s">
        <v>1154</v>
      </c>
      <c r="AK249" s="235" t="s">
        <v>1154</v>
      </c>
      <c r="AL249" s="235" t="s">
        <v>1154</v>
      </c>
      <c r="AM249" s="235" t="s">
        <v>1154</v>
      </c>
      <c r="AN249" s="235" t="s">
        <v>1154</v>
      </c>
      <c r="AO249" s="286" t="s">
        <v>1154</v>
      </c>
    </row>
    <row r="250" spans="1:41" customFormat="1" ht="12" customHeight="1">
      <c r="A250" s="401" t="s">
        <v>773</v>
      </c>
      <c r="B250" s="385" t="s">
        <v>216</v>
      </c>
      <c r="C250" s="385"/>
      <c r="D250" s="386"/>
      <c r="E250" s="386"/>
      <c r="F250" s="385" t="s">
        <v>775</v>
      </c>
      <c r="G250" s="386"/>
      <c r="H250" s="386"/>
      <c r="I250" s="387"/>
      <c r="J250" s="385" t="s">
        <v>219</v>
      </c>
      <c r="K250" s="385" t="s">
        <v>219</v>
      </c>
      <c r="L250" s="140">
        <v>0</v>
      </c>
      <c r="M250" s="143">
        <v>0</v>
      </c>
      <c r="N250" s="143">
        <v>0</v>
      </c>
      <c r="O250" s="143">
        <v>0</v>
      </c>
      <c r="P250" s="143">
        <v>0</v>
      </c>
      <c r="Q250" s="143">
        <v>0</v>
      </c>
      <c r="R250" s="143">
        <v>0</v>
      </c>
      <c r="S250" s="143">
        <v>0</v>
      </c>
      <c r="T250" s="143">
        <v>0</v>
      </c>
      <c r="U250" s="143">
        <v>0</v>
      </c>
      <c r="V250" s="143">
        <v>0</v>
      </c>
      <c r="W250" s="143">
        <v>0</v>
      </c>
      <c r="X250" s="143">
        <v>0</v>
      </c>
      <c r="Y250" s="143">
        <v>0</v>
      </c>
      <c r="Z250" s="143">
        <v>0</v>
      </c>
      <c r="AA250" s="143">
        <v>0</v>
      </c>
      <c r="AB250" s="143">
        <v>0</v>
      </c>
      <c r="AC250" s="143">
        <v>0</v>
      </c>
      <c r="AD250" s="143">
        <v>0</v>
      </c>
      <c r="AE250" s="143">
        <v>0</v>
      </c>
      <c r="AF250" s="143">
        <v>0</v>
      </c>
      <c r="AG250" s="143">
        <v>0</v>
      </c>
      <c r="AH250" s="143">
        <v>0</v>
      </c>
      <c r="AI250" s="143">
        <v>0</v>
      </c>
      <c r="AJ250" s="143">
        <v>0</v>
      </c>
      <c r="AK250" s="143">
        <v>0</v>
      </c>
      <c r="AL250" s="143">
        <v>0</v>
      </c>
      <c r="AM250" s="143">
        <v>0</v>
      </c>
      <c r="AN250" s="143">
        <v>0</v>
      </c>
      <c r="AO250" s="163">
        <v>0</v>
      </c>
    </row>
    <row r="251" spans="1:41" ht="12" customHeight="1">
      <c r="A251" s="414" t="s">
        <v>773</v>
      </c>
      <c r="B251" s="415" t="s">
        <v>226</v>
      </c>
      <c r="C251" s="1622" t="s">
        <v>6365</v>
      </c>
      <c r="D251" s="1623"/>
      <c r="E251" s="1624"/>
      <c r="F251" s="1622" t="s">
        <v>5454</v>
      </c>
      <c r="G251" s="1623"/>
      <c r="H251" s="1623"/>
      <c r="I251" s="1624"/>
      <c r="J251" s="415" t="s">
        <v>219</v>
      </c>
      <c r="K251" s="415" t="s">
        <v>219</v>
      </c>
      <c r="L251" s="234" t="s">
        <v>1154</v>
      </c>
      <c r="M251" s="235" t="s">
        <v>1154</v>
      </c>
      <c r="N251" s="235" t="s">
        <v>1154</v>
      </c>
      <c r="O251" s="235" t="s">
        <v>1154</v>
      </c>
      <c r="P251" s="235" t="s">
        <v>1154</v>
      </c>
      <c r="Q251" s="235" t="s">
        <v>1154</v>
      </c>
      <c r="R251" s="235" t="s">
        <v>1154</v>
      </c>
      <c r="S251" s="235" t="s">
        <v>1154</v>
      </c>
      <c r="T251" s="235" t="s">
        <v>1154</v>
      </c>
      <c r="U251" s="235" t="s">
        <v>1154</v>
      </c>
      <c r="V251" s="235" t="s">
        <v>1154</v>
      </c>
      <c r="W251" s="235" t="s">
        <v>1154</v>
      </c>
      <c r="X251" s="235" t="s">
        <v>1154</v>
      </c>
      <c r="Y251" s="235" t="s">
        <v>1154</v>
      </c>
      <c r="Z251" s="235" t="s">
        <v>1154</v>
      </c>
      <c r="AA251" s="235" t="s">
        <v>1154</v>
      </c>
      <c r="AB251" s="235" t="s">
        <v>1154</v>
      </c>
      <c r="AC251" s="235" t="s">
        <v>1154</v>
      </c>
      <c r="AD251" s="235" t="s">
        <v>1154</v>
      </c>
      <c r="AE251" s="235" t="s">
        <v>1154</v>
      </c>
      <c r="AF251" s="235" t="s">
        <v>1154</v>
      </c>
      <c r="AG251" s="235" t="s">
        <v>1154</v>
      </c>
      <c r="AH251" s="235" t="s">
        <v>1154</v>
      </c>
      <c r="AI251" s="235" t="s">
        <v>1154</v>
      </c>
      <c r="AJ251" s="235" t="s">
        <v>1154</v>
      </c>
      <c r="AK251" s="235">
        <v>0</v>
      </c>
      <c r="AL251" s="235">
        <v>0</v>
      </c>
      <c r="AM251" s="235">
        <v>0</v>
      </c>
      <c r="AN251" s="235">
        <v>0</v>
      </c>
      <c r="AO251" s="286">
        <v>0</v>
      </c>
    </row>
    <row r="252" spans="1:41" ht="12" customHeight="1">
      <c r="A252" s="401" t="s">
        <v>776</v>
      </c>
      <c r="B252" s="385" t="s">
        <v>216</v>
      </c>
      <c r="C252" s="385"/>
      <c r="D252" s="386"/>
      <c r="E252" s="386"/>
      <c r="F252" s="385" t="s">
        <v>778</v>
      </c>
      <c r="G252" s="386"/>
      <c r="H252" s="386"/>
      <c r="I252" s="387"/>
      <c r="J252" s="385" t="s">
        <v>219</v>
      </c>
      <c r="K252" s="385" t="s">
        <v>219</v>
      </c>
      <c r="L252" s="140">
        <v>4133.2663256134201</v>
      </c>
      <c r="M252" s="141">
        <v>4632.4051647510878</v>
      </c>
      <c r="N252" s="141">
        <v>5125.3960698756473</v>
      </c>
      <c r="O252" s="141">
        <v>5802.6995940035067</v>
      </c>
      <c r="P252" s="141">
        <v>6573.8011343410544</v>
      </c>
      <c r="Q252" s="141">
        <v>7091.337488824176</v>
      </c>
      <c r="R252" s="141">
        <v>7973.9241234540305</v>
      </c>
      <c r="S252" s="141">
        <v>9001.5012562773027</v>
      </c>
      <c r="T252" s="141">
        <v>9828.4155462621129</v>
      </c>
      <c r="U252" s="141">
        <v>10623.77292821238</v>
      </c>
      <c r="V252" s="141">
        <v>11389.210220046742</v>
      </c>
      <c r="W252" s="141">
        <v>12167.086256095736</v>
      </c>
      <c r="X252" s="141">
        <v>13332.439590585056</v>
      </c>
      <c r="Y252" s="141">
        <v>14216.129138561781</v>
      </c>
      <c r="Z252" s="141">
        <v>13571.066585582994</v>
      </c>
      <c r="AA252" s="141">
        <v>13921.816052759592</v>
      </c>
      <c r="AB252" s="141">
        <v>14007.58936723925</v>
      </c>
      <c r="AC252" s="141">
        <v>13782.455557086259</v>
      </c>
      <c r="AD252" s="141">
        <v>13782.053999992744</v>
      </c>
      <c r="AE252" s="141">
        <v>14213.93116251651</v>
      </c>
      <c r="AF252" s="141">
        <v>14775.049007095744</v>
      </c>
      <c r="AG252" s="141">
        <v>15374.316324196912</v>
      </c>
      <c r="AH252" s="141">
        <v>16262.319751857382</v>
      </c>
      <c r="AI252" s="141">
        <v>17402.002984378505</v>
      </c>
      <c r="AJ252" s="141">
        <v>18356.843736659845</v>
      </c>
      <c r="AK252" s="141">
        <v>17801.063526861923</v>
      </c>
      <c r="AL252" s="141">
        <v>20153.165523288018</v>
      </c>
      <c r="AM252" s="141">
        <v>21501.064493088761</v>
      </c>
      <c r="AN252" s="141">
        <v>23396.386876611559</v>
      </c>
      <c r="AO252" s="161">
        <v>25931.409146646449</v>
      </c>
    </row>
    <row r="253" spans="1:41" ht="12" customHeight="1">
      <c r="A253" s="401" t="s">
        <v>779</v>
      </c>
      <c r="B253" s="385" t="s">
        <v>216</v>
      </c>
      <c r="C253" s="385"/>
      <c r="D253" s="386"/>
      <c r="E253" s="386"/>
      <c r="F253" s="385" t="s">
        <v>781</v>
      </c>
      <c r="G253" s="386"/>
      <c r="H253" s="386"/>
      <c r="I253" s="387"/>
      <c r="J253" s="385" t="s">
        <v>219</v>
      </c>
      <c r="K253" s="385" t="s">
        <v>219</v>
      </c>
      <c r="L253" s="140">
        <v>4153.6004182818833</v>
      </c>
      <c r="M253" s="143">
        <v>4656.130102320426</v>
      </c>
      <c r="N253" s="143">
        <v>5153.0789331672368</v>
      </c>
      <c r="O253" s="143">
        <v>5832.9010967790773</v>
      </c>
      <c r="P253" s="143">
        <v>6607.8575187293663</v>
      </c>
      <c r="Q253" s="143">
        <v>7130.550294785191</v>
      </c>
      <c r="R253" s="143">
        <v>8019.7411482619082</v>
      </c>
      <c r="S253" s="143">
        <v>9052.4335283927721</v>
      </c>
      <c r="T253" s="143">
        <v>9884.0914198847713</v>
      </c>
      <c r="U253" s="143">
        <v>10692.98834921002</v>
      </c>
      <c r="V253" s="143">
        <v>11462.596118791924</v>
      </c>
      <c r="W253" s="143">
        <v>12244.135125433175</v>
      </c>
      <c r="X253" s="143">
        <v>13413.575388672065</v>
      </c>
      <c r="Y253" s="143">
        <v>14307.476146440613</v>
      </c>
      <c r="Z253" s="143">
        <v>13669.373278406618</v>
      </c>
      <c r="AA253" s="143">
        <v>14021.851793694079</v>
      </c>
      <c r="AB253" s="143">
        <v>14110.280354671844</v>
      </c>
      <c r="AC253" s="143">
        <v>13904.750249842071</v>
      </c>
      <c r="AD253" s="143">
        <v>13899.362461552922</v>
      </c>
      <c r="AE253" s="143">
        <v>14330.932471321708</v>
      </c>
      <c r="AF253" s="143">
        <v>14893.477298483787</v>
      </c>
      <c r="AG253" s="143">
        <v>15489.294035148985</v>
      </c>
      <c r="AH253" s="143">
        <v>16383.033500511046</v>
      </c>
      <c r="AI253" s="143">
        <v>17528.000004457601</v>
      </c>
      <c r="AJ253" s="143">
        <v>18493.267039756531</v>
      </c>
      <c r="AK253" s="143">
        <v>17966.322673375551</v>
      </c>
      <c r="AL253" s="143">
        <v>20333.624582188466</v>
      </c>
      <c r="AM253" s="143">
        <v>21673.944833512185</v>
      </c>
      <c r="AN253" s="143">
        <v>23588.599934773934</v>
      </c>
      <c r="AO253" s="163">
        <v>26136.158328490888</v>
      </c>
    </row>
    <row r="254" spans="1:41" ht="12" customHeight="1" thickBot="1">
      <c r="A254" s="842" t="s">
        <v>782</v>
      </c>
      <c r="B254" s="156" t="s">
        <v>216</v>
      </c>
      <c r="C254" s="156"/>
      <c r="D254" s="843"/>
      <c r="E254" s="843"/>
      <c r="F254" s="156" t="s">
        <v>784</v>
      </c>
      <c r="G254" s="843"/>
      <c r="H254" s="843"/>
      <c r="I254" s="844"/>
      <c r="J254" s="156" t="s">
        <v>219</v>
      </c>
      <c r="K254" s="156" t="s">
        <v>219</v>
      </c>
      <c r="L254" s="845">
        <v>4133.2663256134201</v>
      </c>
      <c r="M254" s="846">
        <v>4632.4051647510878</v>
      </c>
      <c r="N254" s="846">
        <v>5125.3960698756473</v>
      </c>
      <c r="O254" s="846">
        <v>5802.6995940035058</v>
      </c>
      <c r="P254" s="846">
        <v>6573.8011343410544</v>
      </c>
      <c r="Q254" s="846">
        <v>7091.337488824176</v>
      </c>
      <c r="R254" s="846">
        <v>7973.9241234540305</v>
      </c>
      <c r="S254" s="846">
        <v>9001.5012562773027</v>
      </c>
      <c r="T254" s="846">
        <v>9828.4155462621129</v>
      </c>
      <c r="U254" s="846">
        <v>10623.77292821238</v>
      </c>
      <c r="V254" s="846">
        <v>11389.210220046742</v>
      </c>
      <c r="W254" s="846">
        <v>12167.086256095736</v>
      </c>
      <c r="X254" s="846">
        <v>13332.439590585056</v>
      </c>
      <c r="Y254" s="846">
        <v>14216.129138561781</v>
      </c>
      <c r="Z254" s="846">
        <v>13571.066585582994</v>
      </c>
      <c r="AA254" s="846">
        <v>13921.816052759592</v>
      </c>
      <c r="AB254" s="846">
        <v>14007.589367239252</v>
      </c>
      <c r="AC254" s="846">
        <v>13782.455557086259</v>
      </c>
      <c r="AD254" s="846">
        <v>13782.053999992744</v>
      </c>
      <c r="AE254" s="846">
        <v>14213.93116251651</v>
      </c>
      <c r="AF254" s="846">
        <v>14775.049007095744</v>
      </c>
      <c r="AG254" s="846">
        <v>15374.316324196912</v>
      </c>
      <c r="AH254" s="846">
        <v>16262.319751857382</v>
      </c>
      <c r="AI254" s="846">
        <v>17402.002984378501</v>
      </c>
      <c r="AJ254" s="846">
        <v>18356.843736659845</v>
      </c>
      <c r="AK254" s="846">
        <v>17801.063526861923</v>
      </c>
      <c r="AL254" s="846">
        <v>20153.165523288018</v>
      </c>
      <c r="AM254" s="846">
        <v>21501.064493088761</v>
      </c>
      <c r="AN254" s="846">
        <v>23396.386876611559</v>
      </c>
      <c r="AO254" s="847">
        <v>25931.409146646449</v>
      </c>
    </row>
    <row r="255" spans="1:41"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41"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customHeight="1">
      <c r="A311" s="86"/>
      <c r="B311" s="86"/>
      <c r="C311" s="86"/>
      <c r="D311" s="86"/>
      <c r="E311" s="86"/>
      <c r="F311" s="86"/>
      <c r="G311" s="86"/>
      <c r="H311" s="86"/>
      <c r="I311" s="86"/>
      <c r="J311" s="87"/>
      <c r="K311" s="87"/>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row>
    <row r="312" spans="1:37" ht="12" customHeight="1">
      <c r="A312" s="86"/>
      <c r="B312" s="86"/>
      <c r="C312" s="86"/>
      <c r="D312" s="86"/>
      <c r="E312" s="86"/>
      <c r="F312" s="86"/>
      <c r="G312" s="86"/>
      <c r="H312" s="86"/>
      <c r="I312" s="86"/>
      <c r="J312" s="87"/>
      <c r="K312" s="87"/>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row>
    <row r="313" spans="1:37" ht="12" customHeight="1">
      <c r="A313" s="86"/>
      <c r="B313" s="86"/>
      <c r="C313" s="86"/>
      <c r="D313" s="86"/>
      <c r="E313" s="86"/>
      <c r="F313" s="86"/>
      <c r="G313" s="86"/>
      <c r="H313" s="86"/>
      <c r="I313" s="86"/>
      <c r="J313" s="87"/>
      <c r="K313" s="87"/>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row>
    <row r="314" spans="1:37" ht="12" customHeight="1">
      <c r="A314" s="86"/>
      <c r="B314" s="86"/>
      <c r="C314" s="86"/>
      <c r="D314" s="86"/>
      <c r="E314" s="86"/>
      <c r="F314" s="86"/>
      <c r="G314" s="86"/>
      <c r="H314" s="86"/>
      <c r="I314" s="86"/>
      <c r="J314" s="87"/>
      <c r="K314" s="87"/>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row>
    <row r="315" spans="1:37" ht="12" customHeight="1">
      <c r="A315" s="86"/>
      <c r="B315" s="86"/>
      <c r="C315" s="86"/>
      <c r="D315" s="86"/>
      <c r="E315" s="86"/>
      <c r="F315" s="86"/>
      <c r="G315" s="86"/>
      <c r="H315" s="86"/>
      <c r="I315" s="86"/>
      <c r="J315" s="87"/>
      <c r="K315" s="87"/>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row>
    <row r="316" spans="1:37" ht="12" customHeight="1">
      <c r="A316" s="86"/>
      <c r="B316" s="86"/>
      <c r="C316" s="86"/>
      <c r="D316" s="86"/>
      <c r="E316" s="86"/>
      <c r="F316" s="86"/>
      <c r="G316" s="86"/>
      <c r="H316" s="86"/>
      <c r="I316" s="86"/>
      <c r="J316" s="87"/>
      <c r="K316" s="87"/>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row>
    <row r="317" spans="1:37" ht="12" customHeight="1">
      <c r="A317" s="89"/>
      <c r="B317" s="89"/>
      <c r="C317" s="89"/>
      <c r="D317" s="89"/>
      <c r="E317" s="89"/>
      <c r="F317" s="89"/>
      <c r="G317" s="89"/>
      <c r="H317" s="89"/>
      <c r="I317" s="89"/>
      <c r="J317" s="87"/>
      <c r="K317" s="87"/>
      <c r="L317" s="89"/>
      <c r="M317" s="89"/>
      <c r="N317" s="89"/>
      <c r="O317" s="89"/>
      <c r="P317" s="89"/>
      <c r="Q317" s="89"/>
      <c r="R317" s="89"/>
      <c r="S317" s="89"/>
      <c r="T317" s="89"/>
      <c r="U317" s="89"/>
      <c r="V317" s="89"/>
      <c r="W317" s="89"/>
      <c r="X317" s="89"/>
      <c r="Y317" s="89"/>
      <c r="Z317" s="89"/>
      <c r="AA317" s="89"/>
      <c r="AB317" s="89"/>
      <c r="AC317" s="89"/>
      <c r="AD317" s="89"/>
      <c r="AE317" s="89"/>
      <c r="AF317" s="89"/>
      <c r="AG317" s="89"/>
      <c r="AH317" s="89"/>
      <c r="AI317" s="86"/>
    </row>
    <row r="318" spans="1:37" ht="12" customHeight="1">
      <c r="A318" s="89"/>
      <c r="B318" s="89"/>
      <c r="C318" s="89"/>
      <c r="D318" s="89"/>
      <c r="E318" s="89"/>
      <c r="F318" s="89"/>
      <c r="G318" s="89"/>
      <c r="H318" s="89"/>
      <c r="I318" s="89"/>
      <c r="J318" s="87"/>
      <c r="K318" s="87"/>
      <c r="L318" s="89"/>
      <c r="M318" s="89"/>
      <c r="N318" s="89"/>
      <c r="O318" s="89"/>
      <c r="P318" s="89"/>
      <c r="Q318" s="89"/>
      <c r="R318" s="89"/>
      <c r="S318" s="89"/>
      <c r="T318" s="89"/>
      <c r="U318" s="89"/>
      <c r="V318" s="89"/>
      <c r="W318" s="89"/>
      <c r="X318" s="89"/>
      <c r="Y318" s="89"/>
      <c r="Z318" s="89"/>
      <c r="AA318" s="89"/>
      <c r="AB318" s="89"/>
      <c r="AC318" s="89"/>
      <c r="AD318" s="89"/>
      <c r="AE318" s="89"/>
      <c r="AF318" s="89"/>
      <c r="AG318" s="89"/>
      <c r="AH318" s="89"/>
      <c r="AI318" s="86"/>
    </row>
    <row r="319" spans="1:37" ht="12" customHeight="1">
      <c r="A319" s="89"/>
      <c r="B319" s="89"/>
      <c r="C319" s="89"/>
      <c r="D319" s="89"/>
      <c r="E319" s="89"/>
      <c r="F319" s="89"/>
      <c r="G319" s="89"/>
      <c r="H319" s="89"/>
      <c r="I319" s="89"/>
      <c r="J319" s="87"/>
      <c r="K319" s="87"/>
      <c r="L319" s="89"/>
      <c r="M319" s="89"/>
      <c r="N319" s="89"/>
      <c r="O319" s="89"/>
      <c r="P319" s="89"/>
      <c r="Q319" s="89"/>
      <c r="R319" s="89"/>
      <c r="S319" s="89"/>
      <c r="T319" s="89"/>
      <c r="U319" s="89"/>
      <c r="V319" s="89"/>
      <c r="W319" s="89"/>
      <c r="X319" s="89"/>
      <c r="Y319" s="89"/>
      <c r="Z319" s="89"/>
      <c r="AA319" s="89"/>
      <c r="AB319" s="89"/>
      <c r="AC319" s="89"/>
      <c r="AD319" s="89"/>
      <c r="AE319" s="89"/>
      <c r="AF319" s="89"/>
      <c r="AG319" s="89"/>
      <c r="AH319" s="89"/>
      <c r="AI319" s="86"/>
    </row>
    <row r="321" spans="12:32" ht="12" customHeight="1">
      <c r="L321" s="6"/>
      <c r="M321" s="6"/>
      <c r="N321" s="6"/>
      <c r="O321" s="6"/>
      <c r="P321" s="6"/>
      <c r="Q321" s="6"/>
      <c r="R321" s="6"/>
      <c r="S321" s="6"/>
      <c r="T321" s="6"/>
      <c r="U321" s="6"/>
      <c r="V321" s="6"/>
      <c r="W321" s="6"/>
      <c r="X321" s="6"/>
      <c r="Y321" s="6"/>
      <c r="Z321" s="6"/>
      <c r="AA321" s="6"/>
      <c r="AB321" s="6"/>
      <c r="AC321" s="6"/>
      <c r="AD321" s="6"/>
      <c r="AE321" s="6"/>
      <c r="AF321" s="6"/>
    </row>
    <row r="322" spans="12:32" ht="12" customHeight="1">
      <c r="L322" s="6"/>
      <c r="M322" s="6"/>
      <c r="N322" s="6"/>
      <c r="O322" s="6"/>
      <c r="P322" s="6"/>
      <c r="Q322" s="6"/>
      <c r="R322" s="6"/>
      <c r="S322" s="6"/>
      <c r="T322" s="6"/>
      <c r="U322" s="6"/>
      <c r="V322" s="6"/>
      <c r="W322" s="6"/>
      <c r="X322" s="6"/>
      <c r="Y322" s="6"/>
      <c r="Z322" s="6"/>
      <c r="AA322" s="6"/>
      <c r="AB322" s="6"/>
      <c r="AC322" s="6"/>
      <c r="AD322" s="6"/>
      <c r="AE322" s="6"/>
      <c r="AF322" s="6"/>
    </row>
    <row r="323" spans="12:32" ht="12" customHeight="1">
      <c r="L323" s="6"/>
      <c r="M323" s="6"/>
      <c r="N323" s="6"/>
      <c r="O323" s="6"/>
      <c r="P323" s="6"/>
      <c r="Q323" s="6"/>
      <c r="R323" s="6"/>
      <c r="S323" s="6"/>
      <c r="T323" s="6"/>
      <c r="U323" s="6"/>
      <c r="V323" s="6"/>
      <c r="W323" s="6"/>
      <c r="X323" s="6"/>
      <c r="Y323" s="6"/>
      <c r="Z323" s="6"/>
      <c r="AA323" s="6"/>
      <c r="AB323" s="6"/>
      <c r="AC323" s="6"/>
      <c r="AD323" s="6"/>
      <c r="AE323" s="6"/>
      <c r="AF323" s="6"/>
    </row>
    <row r="324" spans="12:32" ht="12" customHeight="1">
      <c r="L324" s="6"/>
      <c r="M324" s="6"/>
      <c r="N324" s="6"/>
      <c r="O324" s="6"/>
      <c r="P324" s="6"/>
      <c r="Q324" s="6"/>
      <c r="R324" s="6"/>
      <c r="S324" s="6"/>
      <c r="T324" s="6"/>
      <c r="U324" s="6"/>
      <c r="V324" s="6"/>
      <c r="W324" s="6"/>
      <c r="X324" s="6"/>
      <c r="Y324" s="6"/>
      <c r="Z324" s="6"/>
      <c r="AA324" s="6"/>
      <c r="AB324" s="6"/>
      <c r="AC324" s="6"/>
      <c r="AD324" s="6"/>
      <c r="AE324" s="6"/>
      <c r="AF324" s="6"/>
    </row>
    <row r="325" spans="12:32" ht="12" customHeight="1">
      <c r="L325" s="6"/>
      <c r="M325" s="6"/>
      <c r="N325" s="6"/>
      <c r="O325" s="6"/>
      <c r="P325" s="6"/>
      <c r="Q325" s="6"/>
      <c r="R325" s="6"/>
      <c r="S325" s="6"/>
      <c r="T325" s="6"/>
      <c r="U325" s="6"/>
      <c r="V325" s="6"/>
      <c r="W325" s="6"/>
      <c r="X325" s="6"/>
      <c r="Y325" s="6"/>
      <c r="Z325" s="6"/>
      <c r="AA325" s="6"/>
      <c r="AB325" s="6"/>
      <c r="AC325" s="6"/>
      <c r="AD325" s="6"/>
      <c r="AE325" s="6"/>
      <c r="AF325" s="6"/>
    </row>
    <row r="326" spans="12:32" ht="12" customHeight="1">
      <c r="L326" s="6"/>
      <c r="M326" s="6"/>
      <c r="N326" s="6"/>
      <c r="O326" s="6"/>
      <c r="P326" s="6"/>
      <c r="Q326" s="6"/>
      <c r="R326" s="6"/>
      <c r="S326" s="6"/>
      <c r="T326" s="6"/>
      <c r="U326" s="6"/>
      <c r="V326" s="6"/>
      <c r="W326" s="6"/>
      <c r="X326" s="6"/>
      <c r="Y326" s="6"/>
      <c r="Z326" s="6"/>
      <c r="AA326" s="6"/>
      <c r="AB326" s="6"/>
      <c r="AC326" s="6"/>
      <c r="AD326" s="6"/>
      <c r="AE326" s="6"/>
      <c r="AF326" s="6"/>
    </row>
    <row r="327" spans="12:32" ht="12" customHeight="1">
      <c r="L327" s="6"/>
      <c r="M327" s="6"/>
      <c r="N327" s="6"/>
      <c r="O327" s="6"/>
      <c r="P327" s="6"/>
      <c r="Q327" s="6"/>
      <c r="R327" s="6"/>
      <c r="S327" s="6"/>
      <c r="T327" s="6"/>
      <c r="U327" s="6"/>
      <c r="V327" s="6"/>
      <c r="W327" s="6"/>
      <c r="X327" s="6"/>
      <c r="Y327" s="6"/>
      <c r="Z327" s="6"/>
      <c r="AA327" s="6"/>
      <c r="AB327" s="6"/>
      <c r="AC327" s="6"/>
      <c r="AD327" s="6"/>
      <c r="AE327" s="6"/>
      <c r="AF327" s="6"/>
    </row>
    <row r="328" spans="12:32" ht="12" customHeight="1">
      <c r="L328" s="6"/>
      <c r="M328" s="6"/>
      <c r="N328" s="6"/>
      <c r="O328" s="6"/>
      <c r="P328" s="6"/>
      <c r="Q328" s="6"/>
      <c r="R328" s="6"/>
      <c r="S328" s="6"/>
      <c r="T328" s="6"/>
      <c r="U328" s="6"/>
      <c r="V328" s="6"/>
      <c r="W328" s="6"/>
      <c r="X328" s="6"/>
      <c r="Y328" s="6"/>
      <c r="Z328" s="6"/>
      <c r="AA328" s="6"/>
      <c r="AB328" s="6"/>
      <c r="AC328" s="6"/>
      <c r="AD328" s="6"/>
      <c r="AE328" s="6"/>
      <c r="AF328" s="6"/>
    </row>
    <row r="329" spans="12:32" ht="12" customHeight="1">
      <c r="L329" s="6"/>
      <c r="M329" s="6"/>
      <c r="N329" s="6"/>
      <c r="O329" s="6"/>
      <c r="P329" s="6"/>
      <c r="Q329" s="6"/>
      <c r="R329" s="6"/>
      <c r="S329" s="6"/>
      <c r="T329" s="6"/>
      <c r="U329" s="6"/>
      <c r="V329" s="6"/>
      <c r="W329" s="6"/>
      <c r="X329" s="6"/>
      <c r="Y329" s="6"/>
      <c r="Z329" s="6"/>
      <c r="AA329" s="6"/>
      <c r="AB329" s="6"/>
      <c r="AC329" s="6"/>
      <c r="AD329" s="6"/>
      <c r="AE329" s="6"/>
      <c r="AF329" s="6"/>
    </row>
    <row r="339" spans="1:41" ht="12" customHeight="1">
      <c r="L339" s="3"/>
      <c r="M339" s="3"/>
      <c r="N339" s="3"/>
      <c r="O339" s="3"/>
      <c r="P339" s="3"/>
      <c r="Q339" s="3"/>
      <c r="R339" s="3"/>
      <c r="S339" s="3"/>
      <c r="T339" s="3"/>
      <c r="U339" s="3"/>
      <c r="V339" s="3"/>
      <c r="W339" s="3"/>
      <c r="X339" s="3"/>
      <c r="Y339" s="3"/>
      <c r="Z339" s="3"/>
      <c r="AA339" s="3"/>
      <c r="AB339" s="3"/>
      <c r="AC339" s="3"/>
      <c r="AD339" s="3"/>
      <c r="AE339" s="3"/>
      <c r="AF339" s="3"/>
    </row>
    <row r="340" spans="1:41" ht="12" customHeight="1">
      <c r="L340" s="3"/>
      <c r="M340" s="3"/>
      <c r="N340" s="3"/>
      <c r="O340" s="3"/>
      <c r="P340" s="3"/>
      <c r="Q340" s="3"/>
      <c r="R340" s="3"/>
      <c r="S340" s="3"/>
      <c r="T340" s="3"/>
      <c r="U340" s="3"/>
      <c r="V340" s="3"/>
      <c r="W340" s="3"/>
      <c r="X340" s="3"/>
      <c r="Y340" s="3"/>
      <c r="Z340" s="3"/>
      <c r="AA340" s="3"/>
      <c r="AB340" s="3"/>
      <c r="AC340" s="3"/>
      <c r="AD340" s="3"/>
      <c r="AE340" s="3"/>
      <c r="AF340" s="3"/>
    </row>
    <row r="341" spans="1:41" ht="12" customHeight="1">
      <c r="L341" s="3"/>
      <c r="M341" s="3"/>
      <c r="N341" s="3"/>
      <c r="O341" s="3"/>
      <c r="P341" s="3"/>
      <c r="Q341" s="3"/>
      <c r="R341" s="3"/>
      <c r="S341" s="3"/>
      <c r="T341" s="3"/>
      <c r="U341" s="3"/>
      <c r="V341" s="3"/>
      <c r="W341" s="3"/>
      <c r="X341" s="3"/>
      <c r="Y341" s="3"/>
      <c r="Z341" s="3"/>
      <c r="AA341" s="3"/>
      <c r="AB341" s="3"/>
      <c r="AC341" s="3"/>
      <c r="AD341" s="3"/>
      <c r="AE341" s="3"/>
      <c r="AF341" s="3"/>
    </row>
    <row r="350" spans="1:41" ht="20.100000000000001" customHeight="1">
      <c r="A350"/>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1553.3216491403773</v>
      </c>
      <c r="M353" s="27">
        <v>1757.5905524954101</v>
      </c>
      <c r="N353" s="27">
        <v>1864.7971957936907</v>
      </c>
      <c r="O353" s="27">
        <v>2150.1919545985652</v>
      </c>
      <c r="P353" s="27">
        <v>2491.5052490569192</v>
      </c>
      <c r="Q353" s="27">
        <v>2543.5435094619274</v>
      </c>
      <c r="R353" s="27">
        <v>2754.2263747627603</v>
      </c>
      <c r="S353" s="27">
        <v>3158.0199215465082</v>
      </c>
      <c r="T353" s="27">
        <v>3452.5405041981321</v>
      </c>
      <c r="U353" s="27">
        <v>3654.7313783979303</v>
      </c>
      <c r="V353" s="27">
        <v>3823.1594589585825</v>
      </c>
      <c r="W353" s="27">
        <v>4058.266240445028</v>
      </c>
      <c r="X353" s="27">
        <v>4521.5471078863611</v>
      </c>
      <c r="Y353" s="27">
        <v>4954.3142766714464</v>
      </c>
      <c r="Z353" s="27">
        <v>4867.2929517024068</v>
      </c>
      <c r="AA353" s="27">
        <v>5072.8915009195925</v>
      </c>
      <c r="AB353" s="27">
        <v>5142.336454169259</v>
      </c>
      <c r="AC353" s="27">
        <v>5112.9484354162587</v>
      </c>
      <c r="AD353" s="27">
        <v>5383.1741280251754</v>
      </c>
      <c r="AE353" s="27">
        <v>5561.1881815661827</v>
      </c>
      <c r="AF353" s="27">
        <v>5779.5773644257415</v>
      </c>
      <c r="AG353" s="27">
        <v>5917.085110436914</v>
      </c>
      <c r="AH353" s="27">
        <v>6174.0743197673828</v>
      </c>
      <c r="AI353" s="27">
        <v>6471.307088008507</v>
      </c>
      <c r="AJ353" s="27">
        <v>6719.9226161393226</v>
      </c>
      <c r="AK353" s="27">
        <v>5989.8644506171586</v>
      </c>
      <c r="AL353" s="27">
        <v>6930.5805845808673</v>
      </c>
      <c r="AM353" s="27">
        <v>7441.3305231136837</v>
      </c>
      <c r="AN353" s="27">
        <v>8004.1301728894532</v>
      </c>
      <c r="AO353" s="27">
        <v>8375.3112966378794</v>
      </c>
    </row>
    <row r="354" spans="1:41" ht="12" customHeight="1">
      <c r="A354" s="23" t="s">
        <v>789</v>
      </c>
      <c r="B354" s="24" t="s">
        <v>787</v>
      </c>
      <c r="C354" s="24"/>
      <c r="D354" s="25"/>
      <c r="E354" s="25"/>
      <c r="F354" s="24" t="s">
        <v>790</v>
      </c>
      <c r="G354" s="25"/>
      <c r="H354" s="25"/>
      <c r="I354" s="26"/>
      <c r="J354" s="27" t="s">
        <v>442</v>
      </c>
      <c r="K354" s="27" t="s">
        <v>219</v>
      </c>
      <c r="L354" s="27">
        <v>822.42170380520656</v>
      </c>
      <c r="M354" s="27">
        <v>803.70313210334086</v>
      </c>
      <c r="N354" s="27">
        <v>878.99055347423632</v>
      </c>
      <c r="O354" s="27">
        <v>991.59558324266868</v>
      </c>
      <c r="P354" s="27">
        <v>1120.1309307868439</v>
      </c>
      <c r="Q354" s="27">
        <v>1279.8067426745329</v>
      </c>
      <c r="R354" s="27">
        <v>1461.6075639449139</v>
      </c>
      <c r="S354" s="27">
        <v>1626.5474527550414</v>
      </c>
      <c r="T354" s="27">
        <v>1784.2490289178443</v>
      </c>
      <c r="U354" s="27">
        <v>1926.2268850894166</v>
      </c>
      <c r="V354" s="27">
        <v>2088.1791688207877</v>
      </c>
      <c r="W354" s="27">
        <v>2134.9710187615929</v>
      </c>
      <c r="X354" s="27">
        <v>2235.5992373973777</v>
      </c>
      <c r="Y354" s="27">
        <v>2271.9746542500006</v>
      </c>
      <c r="Z354" s="27">
        <v>2032.174422610346</v>
      </c>
      <c r="AA354" s="27">
        <v>2063.0784425899992</v>
      </c>
      <c r="AB354" s="27">
        <v>2064.3237987699968</v>
      </c>
      <c r="AC354" s="27">
        <v>2053.5823901900048</v>
      </c>
      <c r="AD354" s="27">
        <v>2022.4246868714577</v>
      </c>
      <c r="AE354" s="27">
        <v>2025.7738374714572</v>
      </c>
      <c r="AF354" s="27">
        <v>2134.7994723199999</v>
      </c>
      <c r="AG354" s="27">
        <v>2240.28313493</v>
      </c>
      <c r="AH354" s="27">
        <v>2408.1164157500002</v>
      </c>
      <c r="AI354" s="27">
        <v>2590.4827119800002</v>
      </c>
      <c r="AJ354" s="27">
        <v>2780.9215189599995</v>
      </c>
      <c r="AK354" s="27">
        <v>2863.5622429818695</v>
      </c>
      <c r="AL354" s="27">
        <v>3138.5019433471598</v>
      </c>
      <c r="AM354" s="27">
        <v>3349.0267200971048</v>
      </c>
      <c r="AN354" s="27">
        <v>3680.5274568938657</v>
      </c>
      <c r="AO354" s="27">
        <v>3934.6992183400002</v>
      </c>
    </row>
    <row r="355" spans="1:41" ht="12" customHeight="1">
      <c r="A355" s="23" t="s">
        <v>791</v>
      </c>
      <c r="B355" s="24" t="s">
        <v>787</v>
      </c>
      <c r="C355" s="24"/>
      <c r="D355" s="25"/>
      <c r="E355" s="25"/>
      <c r="F355" s="24" t="s">
        <v>792</v>
      </c>
      <c r="G355" s="25"/>
      <c r="H355" s="25"/>
      <c r="I355" s="26"/>
      <c r="J355" s="27" t="s">
        <v>535</v>
      </c>
      <c r="K355" s="27" t="s">
        <v>219</v>
      </c>
      <c r="L355" s="27">
        <v>843.06052140262034</v>
      </c>
      <c r="M355" s="27">
        <v>944.6710683662119</v>
      </c>
      <c r="N355" s="27">
        <v>1063.65174093577</v>
      </c>
      <c r="O355" s="27">
        <v>1196.5340462594988</v>
      </c>
      <c r="P355" s="27">
        <v>1317.4658654443601</v>
      </c>
      <c r="Q355" s="27">
        <v>1464.3462427328207</v>
      </c>
      <c r="R355" s="27">
        <v>1613.665377928817</v>
      </c>
      <c r="S355" s="27">
        <v>1773.3925876198302</v>
      </c>
      <c r="T355" s="27">
        <v>1895.0276340272637</v>
      </c>
      <c r="U355" s="27">
        <v>2038.0629686201967</v>
      </c>
      <c r="V355" s="27">
        <v>2165.7849770958646</v>
      </c>
      <c r="W355" s="27">
        <v>2302.8466521026085</v>
      </c>
      <c r="X355" s="27">
        <v>2514.3939111977875</v>
      </c>
      <c r="Y355" s="27">
        <v>2780.0881870003368</v>
      </c>
      <c r="Z355" s="27">
        <v>2763.3018185602455</v>
      </c>
      <c r="AA355" s="27">
        <v>2805.6324638199999</v>
      </c>
      <c r="AB355" s="27">
        <v>2796.2226071900004</v>
      </c>
      <c r="AC355" s="27">
        <v>2723.9719270700002</v>
      </c>
      <c r="AD355" s="27">
        <v>2660.1125909770308</v>
      </c>
      <c r="AE355" s="27">
        <v>2797.594618177031</v>
      </c>
      <c r="AF355" s="27">
        <v>2929.8310788199997</v>
      </c>
      <c r="AG355" s="27">
        <v>3037.5829117199996</v>
      </c>
      <c r="AH355" s="27">
        <v>3268.5892821800003</v>
      </c>
      <c r="AI355" s="27">
        <v>3511.1793045000004</v>
      </c>
      <c r="AJ355" s="27">
        <v>3773.9410527700002</v>
      </c>
      <c r="AK355" s="27">
        <v>3914.3601772400002</v>
      </c>
      <c r="AL355" s="27">
        <v>4284.9684423099998</v>
      </c>
      <c r="AM355" s="27">
        <v>4587.0966285699997</v>
      </c>
      <c r="AN355" s="27">
        <v>5016.0137383400006</v>
      </c>
      <c r="AO355" s="27">
        <v>5758.8237673140002</v>
      </c>
    </row>
    <row r="356" spans="1:41" ht="12" customHeight="1">
      <c r="A356" s="23" t="s">
        <v>793</v>
      </c>
      <c r="B356" s="24" t="s">
        <v>787</v>
      </c>
      <c r="C356" s="24"/>
      <c r="D356" s="25"/>
      <c r="E356" s="25"/>
      <c r="F356" s="24" t="s">
        <v>794</v>
      </c>
      <c r="G356" s="25"/>
      <c r="H356" s="25"/>
      <c r="I356" s="26"/>
      <c r="J356" s="27" t="s">
        <v>615</v>
      </c>
      <c r="K356" s="27" t="s">
        <v>219</v>
      </c>
      <c r="L356" s="27">
        <v>0</v>
      </c>
      <c r="M356" s="27">
        <v>0</v>
      </c>
      <c r="N356" s="27">
        <v>0</v>
      </c>
      <c r="O356" s="27">
        <v>0</v>
      </c>
      <c r="P356" s="27">
        <v>0</v>
      </c>
      <c r="Q356" s="27">
        <v>0</v>
      </c>
      <c r="R356" s="27">
        <v>0</v>
      </c>
      <c r="S356" s="27">
        <v>0</v>
      </c>
      <c r="T356" s="27">
        <v>0</v>
      </c>
      <c r="U356" s="27">
        <v>0</v>
      </c>
      <c r="V356" s="27">
        <v>0</v>
      </c>
      <c r="W356" s="27">
        <v>0</v>
      </c>
      <c r="X356" s="27">
        <v>0</v>
      </c>
      <c r="Y356" s="27">
        <v>0</v>
      </c>
      <c r="Z356" s="27">
        <v>0</v>
      </c>
      <c r="AA356" s="27">
        <v>0</v>
      </c>
      <c r="AB356" s="27">
        <v>0</v>
      </c>
      <c r="AC356" s="27">
        <v>0</v>
      </c>
      <c r="AD356" s="27">
        <v>0</v>
      </c>
      <c r="AE356" s="27">
        <v>0</v>
      </c>
      <c r="AF356" s="27">
        <v>0</v>
      </c>
      <c r="AG356" s="27">
        <v>0</v>
      </c>
      <c r="AH356" s="27">
        <v>0</v>
      </c>
      <c r="AI356" s="27">
        <v>0</v>
      </c>
      <c r="AJ356" s="27">
        <v>0</v>
      </c>
      <c r="AK356" s="27">
        <v>0</v>
      </c>
      <c r="AL356" s="27">
        <v>0</v>
      </c>
      <c r="AM356" s="27">
        <v>0</v>
      </c>
      <c r="AN356" s="27">
        <v>0</v>
      </c>
      <c r="AO356" s="27">
        <v>0</v>
      </c>
    </row>
    <row r="357" spans="1:41" ht="12" customHeight="1">
      <c r="A357" s="23" t="s">
        <v>795</v>
      </c>
      <c r="B357" s="24" t="s">
        <v>787</v>
      </c>
      <c r="C357" s="24"/>
      <c r="D357" s="25"/>
      <c r="E357" s="25"/>
      <c r="F357" s="24" t="s">
        <v>796</v>
      </c>
      <c r="G357" s="25"/>
      <c r="H357" s="25"/>
      <c r="I357" s="26"/>
      <c r="J357" s="27" t="s">
        <v>553</v>
      </c>
      <c r="K357" s="27" t="s">
        <v>219</v>
      </c>
      <c r="L357" s="27">
        <v>53.799745451510603</v>
      </c>
      <c r="M357" s="27">
        <v>108.05049350692707</v>
      </c>
      <c r="N357" s="27">
        <v>138.88768229427475</v>
      </c>
      <c r="O357" s="27">
        <v>149.64060134785512</v>
      </c>
      <c r="P357" s="27">
        <v>195.84411399182108</v>
      </c>
      <c r="Q357" s="27">
        <v>215.67839334001002</v>
      </c>
      <c r="R357" s="27">
        <v>261.02772152812554</v>
      </c>
      <c r="S357" s="27">
        <v>362.82904773827408</v>
      </c>
      <c r="T357" s="27">
        <v>437.07508763144722</v>
      </c>
      <c r="U357" s="27">
        <v>522.89316892004683</v>
      </c>
      <c r="V357" s="27">
        <v>794.51206392922711</v>
      </c>
      <c r="W357" s="27">
        <v>920.00764068782325</v>
      </c>
      <c r="X357" s="27">
        <v>1116.3329253135237</v>
      </c>
      <c r="Y357" s="27">
        <v>933.46583177999992</v>
      </c>
      <c r="Z357" s="27">
        <v>652.02533473999983</v>
      </c>
      <c r="AA357" s="27">
        <v>667.98000296999987</v>
      </c>
      <c r="AB357" s="27">
        <v>610.80478159999996</v>
      </c>
      <c r="AC357" s="27">
        <v>446.24387823000001</v>
      </c>
      <c r="AD357" s="27">
        <v>433.22767809999999</v>
      </c>
      <c r="AE357" s="27">
        <v>528.6735288000001</v>
      </c>
      <c r="AF357" s="27">
        <v>567.96725991000005</v>
      </c>
      <c r="AG357" s="27">
        <v>644.81541656000002</v>
      </c>
      <c r="AH357" s="27">
        <v>763.79711596000016</v>
      </c>
      <c r="AI357" s="27">
        <v>885.88353684999925</v>
      </c>
      <c r="AJ357" s="27">
        <v>953.53986621999979</v>
      </c>
      <c r="AK357" s="27">
        <v>931.19282654000006</v>
      </c>
      <c r="AL357" s="27">
        <v>1290.1548049700002</v>
      </c>
      <c r="AM357" s="27">
        <v>1330.5336631800001</v>
      </c>
      <c r="AN357" s="27">
        <v>1513.16422384</v>
      </c>
      <c r="AO357" s="27">
        <v>1796.7455464700001</v>
      </c>
    </row>
    <row r="358" spans="1:41" ht="12" customHeight="1">
      <c r="A358" s="23" t="s">
        <v>797</v>
      </c>
      <c r="B358" s="24" t="s">
        <v>787</v>
      </c>
      <c r="C358" s="24"/>
      <c r="D358" s="25"/>
      <c r="E358" s="25"/>
      <c r="F358" s="24" t="s">
        <v>798</v>
      </c>
      <c r="G358" s="25"/>
      <c r="H358" s="25"/>
      <c r="I358" s="26"/>
      <c r="J358" s="27" t="s">
        <v>529</v>
      </c>
      <c r="K358" s="27" t="s">
        <v>219</v>
      </c>
      <c r="L358" s="27">
        <v>14.934067768319148</v>
      </c>
      <c r="M358" s="27">
        <v>18.075575863795695</v>
      </c>
      <c r="N358" s="27">
        <v>20.169082790852951</v>
      </c>
      <c r="O358" s="27">
        <v>22.587936070772823</v>
      </c>
      <c r="P358" s="27">
        <v>24.111166750125193</v>
      </c>
      <c r="Q358" s="27">
        <v>25.530337172425309</v>
      </c>
      <c r="R358" s="27">
        <v>26.933704723752296</v>
      </c>
      <c r="S358" s="27">
        <v>30.126848606242696</v>
      </c>
      <c r="T358" s="27">
        <v>31.829890669337345</v>
      </c>
      <c r="U358" s="27">
        <v>38.796031547320979</v>
      </c>
      <c r="V358" s="27">
        <v>9.7274615902186632</v>
      </c>
      <c r="W358" s="27">
        <v>8.9419657509180457</v>
      </c>
      <c r="X358" s="27">
        <v>8.3739066300000005</v>
      </c>
      <c r="Y358" s="27">
        <v>8.6462525100000001</v>
      </c>
      <c r="Z358" s="27">
        <v>7.4106012000000003</v>
      </c>
      <c r="AA358" s="27">
        <v>6.7361861799999998</v>
      </c>
      <c r="AB358" s="27">
        <v>6.2790886899999983</v>
      </c>
      <c r="AC358" s="27">
        <v>7.6957829800000006</v>
      </c>
      <c r="AD358" s="27">
        <v>5.3284704399999994</v>
      </c>
      <c r="AE358" s="27">
        <v>12.847688099999999</v>
      </c>
      <c r="AF358" s="27">
        <v>5.1107406200000005</v>
      </c>
      <c r="AG358" s="27">
        <v>5.4345365499999998</v>
      </c>
      <c r="AH358" s="27">
        <v>5.4506776799999992</v>
      </c>
      <c r="AI358" s="27">
        <v>5.591558319999999</v>
      </c>
      <c r="AJ358" s="27">
        <v>5.8859132800000005</v>
      </c>
      <c r="AK358" s="27">
        <v>4.7963623399999999</v>
      </c>
      <c r="AL358" s="27">
        <v>5.9665383200000006</v>
      </c>
      <c r="AM358" s="27">
        <v>8.9406225200000016</v>
      </c>
      <c r="AN358" s="27">
        <v>5.8273129299999997</v>
      </c>
      <c r="AO358" s="27">
        <v>17.351427380000001</v>
      </c>
    </row>
    <row r="359" spans="1:41" ht="12" customHeight="1">
      <c r="A359" s="23" t="s">
        <v>799</v>
      </c>
      <c r="B359" s="24" t="s">
        <v>787</v>
      </c>
      <c r="C359" s="24"/>
      <c r="D359" s="25"/>
      <c r="E359" s="25"/>
      <c r="F359" s="24" t="s">
        <v>800</v>
      </c>
      <c r="G359" s="25"/>
      <c r="H359" s="25"/>
      <c r="I359" s="26"/>
      <c r="J359" s="27" t="s">
        <v>532</v>
      </c>
      <c r="K359" s="27" t="s">
        <v>219</v>
      </c>
      <c r="L359" s="27">
        <v>0</v>
      </c>
      <c r="M359" s="27">
        <v>0</v>
      </c>
      <c r="N359" s="27">
        <v>0</v>
      </c>
      <c r="O359" s="27">
        <v>0</v>
      </c>
      <c r="P359" s="27">
        <v>0</v>
      </c>
      <c r="Q359" s="27">
        <v>0</v>
      </c>
      <c r="R359" s="27">
        <v>0</v>
      </c>
      <c r="S359" s="27">
        <v>0</v>
      </c>
      <c r="T359" s="27">
        <v>0</v>
      </c>
      <c r="U359" s="27">
        <v>0</v>
      </c>
      <c r="V359" s="27">
        <v>0</v>
      </c>
      <c r="W359" s="27">
        <v>0</v>
      </c>
      <c r="X359" s="27">
        <v>0</v>
      </c>
      <c r="Y359" s="27">
        <v>0</v>
      </c>
      <c r="Z359" s="27">
        <v>0</v>
      </c>
      <c r="AA359" s="27">
        <v>0</v>
      </c>
      <c r="AB359" s="27">
        <v>0</v>
      </c>
      <c r="AC359" s="27">
        <v>0</v>
      </c>
      <c r="AD359" s="27">
        <v>0</v>
      </c>
      <c r="AE359" s="27">
        <v>0</v>
      </c>
      <c r="AF359" s="27">
        <v>0</v>
      </c>
      <c r="AG359" s="27">
        <v>0</v>
      </c>
      <c r="AH359" s="27">
        <v>0</v>
      </c>
      <c r="AI359" s="27">
        <v>0</v>
      </c>
      <c r="AJ359" s="27">
        <v>0</v>
      </c>
      <c r="AK359" s="27">
        <v>0</v>
      </c>
      <c r="AL359" s="27">
        <v>0</v>
      </c>
      <c r="AM359" s="27">
        <v>0</v>
      </c>
      <c r="AN359" s="27">
        <v>0</v>
      </c>
      <c r="AO359" s="27">
        <v>0</v>
      </c>
    </row>
    <row r="360" spans="1:41" ht="12" customHeight="1">
      <c r="A360" s="23" t="s">
        <v>801</v>
      </c>
      <c r="B360" s="24" t="s">
        <v>787</v>
      </c>
      <c r="C360" s="24"/>
      <c r="D360" s="25"/>
      <c r="E360" s="25"/>
      <c r="F360" s="24" t="s">
        <v>802</v>
      </c>
      <c r="G360" s="25"/>
      <c r="H360" s="25"/>
      <c r="I360" s="26"/>
      <c r="J360" s="27" t="s">
        <v>344</v>
      </c>
      <c r="K360" s="27" t="s">
        <v>219</v>
      </c>
      <c r="L360" s="27">
        <v>65.723585378067114</v>
      </c>
      <c r="M360" s="27">
        <v>73.092972792522119</v>
      </c>
      <c r="N360" s="27">
        <v>95.372225004172918</v>
      </c>
      <c r="O360" s="27">
        <v>137.34351527290937</v>
      </c>
      <c r="P360" s="27">
        <v>151.96145885494914</v>
      </c>
      <c r="Q360" s="27">
        <v>163.18741445501587</v>
      </c>
      <c r="R360" s="27">
        <v>196.73281589050245</v>
      </c>
      <c r="S360" s="27">
        <v>200.22075506222322</v>
      </c>
      <c r="T360" s="27">
        <v>204.09620180270406</v>
      </c>
      <c r="U360" s="27">
        <v>241.13839442104825</v>
      </c>
      <c r="V360" s="27">
        <v>270.18440137689856</v>
      </c>
      <c r="W360" s="27">
        <v>290.39439808758982</v>
      </c>
      <c r="X360" s="27">
        <v>317.38369998999991</v>
      </c>
      <c r="Y360" s="27">
        <v>326.89344916999994</v>
      </c>
      <c r="Z360" s="27">
        <v>328.32790419999998</v>
      </c>
      <c r="AA360" s="27">
        <v>383.73162338000009</v>
      </c>
      <c r="AB360" s="27">
        <v>382.56104366999386</v>
      </c>
      <c r="AC360" s="27">
        <v>416.37524678000005</v>
      </c>
      <c r="AD360" s="27">
        <v>445.00825499000001</v>
      </c>
      <c r="AE360" s="27">
        <v>449.93244500300005</v>
      </c>
      <c r="AF360" s="27">
        <v>446.20012925999987</v>
      </c>
      <c r="AG360" s="27">
        <v>458.56749645000002</v>
      </c>
      <c r="AH360" s="27">
        <v>480.05689940999986</v>
      </c>
      <c r="AI360" s="27">
        <v>487.98952610999999</v>
      </c>
      <c r="AJ360" s="27">
        <v>524.08958196052663</v>
      </c>
      <c r="AK360" s="27">
        <v>488.01087476475794</v>
      </c>
      <c r="AL360" s="27">
        <v>519.21826123714982</v>
      </c>
      <c r="AM360" s="27">
        <v>609.67153640507684</v>
      </c>
      <c r="AN360" s="27">
        <v>614.81876588211128</v>
      </c>
      <c r="AO360" s="27">
        <v>769.03145139000014</v>
      </c>
    </row>
    <row r="361" spans="1:41" ht="12" customHeight="1">
      <c r="A361" s="23" t="s">
        <v>803</v>
      </c>
      <c r="B361" s="24" t="s">
        <v>787</v>
      </c>
      <c r="C361" s="24"/>
      <c r="D361" s="25"/>
      <c r="E361" s="25"/>
      <c r="F361" s="24" t="s">
        <v>804</v>
      </c>
      <c r="G361" s="25"/>
      <c r="H361" s="25"/>
      <c r="I361" s="26"/>
      <c r="J361" s="27" t="s">
        <v>526</v>
      </c>
      <c r="K361" s="27" t="s">
        <v>219</v>
      </c>
      <c r="L361" s="27">
        <v>603.97679853113016</v>
      </c>
      <c r="M361" s="27">
        <v>707.20664329828082</v>
      </c>
      <c r="N361" s="27">
        <v>798.25154398264067</v>
      </c>
      <c r="O361" s="27">
        <v>840.33550325488227</v>
      </c>
      <c r="P361" s="27">
        <v>938.14600650976467</v>
      </c>
      <c r="Q361" s="27">
        <v>1038.7189409113673</v>
      </c>
      <c r="R361" s="27">
        <v>1186.9187614755469</v>
      </c>
      <c r="S361" s="27">
        <v>1320.3368678017023</v>
      </c>
      <c r="T361" s="27">
        <v>1437.0422560632617</v>
      </c>
      <c r="U361" s="27">
        <v>1555.7647419337341</v>
      </c>
      <c r="V361" s="27">
        <v>1582.5665350360939</v>
      </c>
      <c r="W361" s="27">
        <v>1782.09374544979</v>
      </c>
      <c r="X361" s="27">
        <v>1914.3079508299998</v>
      </c>
      <c r="Y361" s="27">
        <v>2176.1330656800001</v>
      </c>
      <c r="Z361" s="27">
        <v>2060.73934594</v>
      </c>
      <c r="AA361" s="27">
        <v>2016.1741566599997</v>
      </c>
      <c r="AB361" s="27">
        <v>2054.7505384100004</v>
      </c>
      <c r="AC361" s="27">
        <v>2037.2189328000006</v>
      </c>
      <c r="AD361" s="27">
        <v>1844.5439091790802</v>
      </c>
      <c r="AE361" s="27">
        <v>1894.6874691288342</v>
      </c>
      <c r="AF361" s="27">
        <v>1973.51005908</v>
      </c>
      <c r="AG361" s="27">
        <v>2106.0881750699991</v>
      </c>
      <c r="AH361" s="27">
        <v>2191.3777764999995</v>
      </c>
      <c r="AI361" s="27">
        <v>2448.960003569995</v>
      </c>
      <c r="AJ361" s="27">
        <v>2543.5993621900002</v>
      </c>
      <c r="AK361" s="27">
        <v>2460.8077331799996</v>
      </c>
      <c r="AL361" s="27">
        <v>2824.34731345</v>
      </c>
      <c r="AM361" s="27">
        <v>2946.8160621700008</v>
      </c>
      <c r="AN361" s="27">
        <v>3245.0978717799999</v>
      </c>
      <c r="AO361" s="27">
        <v>3569.8009472685644</v>
      </c>
    </row>
    <row r="362" spans="1:41" ht="12" customHeight="1">
      <c r="A362" s="23" t="s">
        <v>805</v>
      </c>
      <c r="B362" s="24" t="s">
        <v>787</v>
      </c>
      <c r="C362" s="24"/>
      <c r="D362" s="25"/>
      <c r="E362" s="25"/>
      <c r="F362" s="24" t="s">
        <v>806</v>
      </c>
      <c r="G362" s="25"/>
      <c r="H362" s="25"/>
      <c r="I362" s="26"/>
      <c r="J362" s="27" t="s">
        <v>807</v>
      </c>
      <c r="K362" s="27" t="s">
        <v>219</v>
      </c>
      <c r="L362" s="27">
        <v>176.02825413618905</v>
      </c>
      <c r="M362" s="27">
        <v>220.01472632459979</v>
      </c>
      <c r="N362" s="27">
        <v>265.27604560000896</v>
      </c>
      <c r="O362" s="27">
        <v>314.47045395635428</v>
      </c>
      <c r="P362" s="27">
        <v>334.63634294627059</v>
      </c>
      <c r="Q362" s="27">
        <v>360.52590807607749</v>
      </c>
      <c r="R362" s="27">
        <v>472.81180319960959</v>
      </c>
      <c r="S362" s="27">
        <v>530.02777514748027</v>
      </c>
      <c r="T362" s="27">
        <v>586.55494295212225</v>
      </c>
      <c r="U362" s="27">
        <v>646.15935928268641</v>
      </c>
      <c r="V362" s="27">
        <v>655.09615323906746</v>
      </c>
      <c r="W362" s="27">
        <v>669.56459481038291</v>
      </c>
      <c r="X362" s="27">
        <v>704.50085134000892</v>
      </c>
      <c r="Y362" s="27">
        <v>764.613421499997</v>
      </c>
      <c r="Z362" s="27">
        <v>859.79420662999564</v>
      </c>
      <c r="AA362" s="27">
        <v>905.5916762400002</v>
      </c>
      <c r="AB362" s="27">
        <v>950.31105473999924</v>
      </c>
      <c r="AC362" s="27">
        <v>984.41896361999716</v>
      </c>
      <c r="AD362" s="27">
        <v>988.23428140999931</v>
      </c>
      <c r="AE362" s="27">
        <v>943.23339427000064</v>
      </c>
      <c r="AF362" s="27">
        <v>938.05290266000111</v>
      </c>
      <c r="AG362" s="27">
        <v>964.45954247999953</v>
      </c>
      <c r="AH362" s="27">
        <v>970.85726460999922</v>
      </c>
      <c r="AI362" s="27">
        <v>1000.609255039999</v>
      </c>
      <c r="AJ362" s="27">
        <v>1054.9438251400011</v>
      </c>
      <c r="AK362" s="27">
        <v>1148.4688591981335</v>
      </c>
      <c r="AL362" s="27">
        <v>1159.4276350728405</v>
      </c>
      <c r="AM362" s="27">
        <v>1227.6487370328969</v>
      </c>
      <c r="AN362" s="27">
        <v>1316.807334056135</v>
      </c>
      <c r="AO362" s="27">
        <v>1709.6454918459995</v>
      </c>
    </row>
    <row r="363" spans="1:41" ht="12" customHeight="1">
      <c r="A363" s="28" t="s">
        <v>808</v>
      </c>
      <c r="B363" s="29" t="s">
        <v>787</v>
      </c>
      <c r="C363" s="29"/>
      <c r="D363" s="30"/>
      <c r="E363" s="30"/>
      <c r="F363" s="29" t="s">
        <v>809</v>
      </c>
      <c r="G363" s="30"/>
      <c r="H363" s="30"/>
      <c r="I363" s="31"/>
      <c r="J363" s="32" t="s">
        <v>216</v>
      </c>
      <c r="K363" s="32" t="s">
        <v>216</v>
      </c>
      <c r="L363" s="32">
        <v>20.3340926684632</v>
      </c>
      <c r="M363" s="32">
        <v>23.724937569337271</v>
      </c>
      <c r="N363" s="32">
        <v>27.682863291589456</v>
      </c>
      <c r="O363" s="32">
        <v>30.201502775569679</v>
      </c>
      <c r="P363" s="32">
        <v>34.056384388311926</v>
      </c>
      <c r="Q363" s="32">
        <v>39.212805961014965</v>
      </c>
      <c r="R363" s="32">
        <v>45.817024807880443</v>
      </c>
      <c r="S363" s="32">
        <v>50.932272115469459</v>
      </c>
      <c r="T363" s="32">
        <v>55.67587362266022</v>
      </c>
      <c r="U363" s="32">
        <v>69.21542099763974</v>
      </c>
      <c r="V363" s="32">
        <v>73.385898745182203</v>
      </c>
      <c r="W363" s="32">
        <v>77.0488693374391</v>
      </c>
      <c r="X363" s="32">
        <v>81.135798087007061</v>
      </c>
      <c r="Y363" s="32">
        <v>91.347007878832301</v>
      </c>
      <c r="Z363" s="32">
        <v>98.3066928236276</v>
      </c>
      <c r="AA363" s="32">
        <v>100.03574093448879</v>
      </c>
      <c r="AB363" s="32">
        <v>102.69098743259565</v>
      </c>
      <c r="AC363" s="32">
        <v>122.29469275580959</v>
      </c>
      <c r="AD363" s="32">
        <v>117.30846156018015</v>
      </c>
      <c r="AE363" s="32">
        <v>117.00130880520192</v>
      </c>
      <c r="AF363" s="32">
        <v>118.42829138804518</v>
      </c>
      <c r="AG363" s="32">
        <v>114.97771095207463</v>
      </c>
      <c r="AH363" s="32">
        <v>120.71374865366306</v>
      </c>
      <c r="AI363" s="32">
        <v>125.99702007909946</v>
      </c>
      <c r="AJ363" s="32">
        <v>136.42330309667886</v>
      </c>
      <c r="AK363" s="32">
        <v>165.25914651363564</v>
      </c>
      <c r="AL363" s="32">
        <v>180.45905890045105</v>
      </c>
      <c r="AM363" s="32">
        <v>172.88034042342042</v>
      </c>
      <c r="AN363" s="32">
        <v>192.21305816237145</v>
      </c>
      <c r="AO363" s="32">
        <v>204.74918184444323</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152.13424303121349</v>
      </c>
      <c r="M365" s="27">
        <v>172.08599566015687</v>
      </c>
      <c r="N365" s="27">
        <v>178.87931897846775</v>
      </c>
      <c r="O365" s="27">
        <v>183.48343348355868</v>
      </c>
      <c r="P365" s="27">
        <v>173.39066933733935</v>
      </c>
      <c r="Q365" s="27">
        <v>157.09814722083127</v>
      </c>
      <c r="R365" s="27">
        <v>181.03912535469874</v>
      </c>
      <c r="S365" s="27">
        <v>218.54216386876152</v>
      </c>
      <c r="T365" s="27">
        <v>255.75432532098148</v>
      </c>
      <c r="U365" s="27">
        <v>287.83813876811053</v>
      </c>
      <c r="V365" s="27">
        <v>311.76585451068274</v>
      </c>
      <c r="W365" s="27">
        <v>341.41260296811885</v>
      </c>
      <c r="X365" s="27">
        <v>372.00723056985976</v>
      </c>
      <c r="Y365" s="27">
        <v>415.27056399000003</v>
      </c>
      <c r="Z365" s="27">
        <v>448.68239396999996</v>
      </c>
      <c r="AA365" s="27">
        <v>480.35750095999992</v>
      </c>
      <c r="AB365" s="27">
        <v>521.48875844999998</v>
      </c>
      <c r="AC365" s="27">
        <v>534.85212651999996</v>
      </c>
      <c r="AD365" s="27">
        <v>520.06333209000002</v>
      </c>
      <c r="AE365" s="27">
        <v>521.68617549739997</v>
      </c>
      <c r="AF365" s="27">
        <v>526.81541219220003</v>
      </c>
      <c r="AG365" s="27">
        <v>521.22827630879999</v>
      </c>
      <c r="AH365" s="27">
        <v>540.49526876489995</v>
      </c>
      <c r="AI365" s="27">
        <v>539.34851345840002</v>
      </c>
      <c r="AJ365" s="27">
        <v>540.95149116710002</v>
      </c>
      <c r="AK365" s="27">
        <v>516.02255410399994</v>
      </c>
      <c r="AL365" s="27">
        <v>540.09867980000013</v>
      </c>
      <c r="AM365" s="27">
        <v>596.06606853402945</v>
      </c>
      <c r="AN365" s="27">
        <v>592.05282820040009</v>
      </c>
      <c r="AO365" s="27">
        <v>608.52783057279999</v>
      </c>
    </row>
    <row r="366" spans="1:41" ht="12" customHeight="1">
      <c r="A366" s="23" t="s">
        <v>814</v>
      </c>
      <c r="B366" s="24" t="s">
        <v>787</v>
      </c>
      <c r="C366" s="24"/>
      <c r="D366" s="25"/>
      <c r="E366" s="25"/>
      <c r="F366" s="24" t="s">
        <v>815</v>
      </c>
      <c r="G366" s="25"/>
      <c r="H366" s="25"/>
      <c r="I366" s="26"/>
      <c r="J366" s="27" t="s">
        <v>219</v>
      </c>
      <c r="K366" s="27" t="s">
        <v>271</v>
      </c>
      <c r="L366" s="27">
        <v>105.71273577032215</v>
      </c>
      <c r="M366" s="27">
        <v>119.84009347354365</v>
      </c>
      <c r="N366" s="27">
        <v>130.97517108996828</v>
      </c>
      <c r="O366" s="27">
        <v>163.49428726422968</v>
      </c>
      <c r="P366" s="27">
        <v>145.59964947421133</v>
      </c>
      <c r="Q366" s="27">
        <v>81.096077449507604</v>
      </c>
      <c r="R366" s="27">
        <v>90.978196461358706</v>
      </c>
      <c r="S366" s="27">
        <v>96.731397095643331</v>
      </c>
      <c r="T366" s="27">
        <v>117.46892004673677</v>
      </c>
      <c r="U366" s="27">
        <v>139.39341512268402</v>
      </c>
      <c r="V366" s="27">
        <v>142.30888740986481</v>
      </c>
      <c r="W366" s="27">
        <v>146.97569337810882</v>
      </c>
      <c r="X366" s="27">
        <v>169.39131395999999</v>
      </c>
      <c r="Y366" s="27">
        <v>176.85404208</v>
      </c>
      <c r="Z366" s="27">
        <v>147.13592415000002</v>
      </c>
      <c r="AA366" s="27">
        <v>146.29436142999992</v>
      </c>
      <c r="AB366" s="27">
        <v>145.06489807999998</v>
      </c>
      <c r="AC366" s="27">
        <v>143.83075432000004</v>
      </c>
      <c r="AD366" s="27">
        <v>163.60806317000001</v>
      </c>
      <c r="AE366" s="27">
        <v>170.54544016299997</v>
      </c>
      <c r="AF366" s="27">
        <v>177.44870387</v>
      </c>
      <c r="AG366" s="27">
        <v>178.03190794</v>
      </c>
      <c r="AH366" s="27">
        <v>187.87290300000001</v>
      </c>
      <c r="AI366" s="27">
        <v>199.03555225999997</v>
      </c>
      <c r="AJ366" s="27">
        <v>223.31854259000002</v>
      </c>
      <c r="AK366" s="27">
        <v>211.57895219000002</v>
      </c>
      <c r="AL366" s="27">
        <v>197.05449810000005</v>
      </c>
      <c r="AM366" s="27">
        <v>205.41638950000004</v>
      </c>
      <c r="AN366" s="27">
        <v>211.83390550000001</v>
      </c>
      <c r="AO366" s="27">
        <v>213.88965975999994</v>
      </c>
    </row>
    <row r="367" spans="1:41" ht="12" customHeight="1">
      <c r="A367" s="23" t="s">
        <v>816</v>
      </c>
      <c r="B367" s="24" t="s">
        <v>787</v>
      </c>
      <c r="C367" s="24"/>
      <c r="D367" s="25"/>
      <c r="E367" s="25"/>
      <c r="F367" s="24" t="s">
        <v>817</v>
      </c>
      <c r="G367" s="25"/>
      <c r="H367" s="25"/>
      <c r="I367" s="26"/>
      <c r="J367" s="27" t="s">
        <v>219</v>
      </c>
      <c r="K367" s="27" t="s">
        <v>296</v>
      </c>
      <c r="L367" s="27">
        <v>321.46238107160747</v>
      </c>
      <c r="M367" s="27">
        <v>394.01824820564178</v>
      </c>
      <c r="N367" s="27">
        <v>468.34939909864795</v>
      </c>
      <c r="O367" s="27">
        <v>581.10891337005523</v>
      </c>
      <c r="P367" s="27">
        <v>539.36966282757487</v>
      </c>
      <c r="Q367" s="27">
        <v>436.48509848105493</v>
      </c>
      <c r="R367" s="27">
        <v>549.59359038557852</v>
      </c>
      <c r="S367" s="27">
        <v>607.86343977537149</v>
      </c>
      <c r="T367" s="27">
        <v>639.4833547333501</v>
      </c>
      <c r="U367" s="27">
        <v>694.00734906185119</v>
      </c>
      <c r="V367" s="27">
        <v>701.14107750225344</v>
      </c>
      <c r="W367" s="27">
        <v>720.79689532110672</v>
      </c>
      <c r="X367" s="27">
        <v>799.23451191861284</v>
      </c>
      <c r="Y367" s="27">
        <v>871.98187909999979</v>
      </c>
      <c r="Z367" s="27">
        <v>1097.4215705899999</v>
      </c>
      <c r="AA367" s="27">
        <v>1201.54555572616</v>
      </c>
      <c r="AB367" s="27">
        <v>1161.2082665000003</v>
      </c>
      <c r="AC367" s="27">
        <v>1233.9124961299999</v>
      </c>
      <c r="AD367" s="27">
        <v>1319.8249386399998</v>
      </c>
      <c r="AE367" s="27">
        <v>1352.5329129396</v>
      </c>
      <c r="AF367" s="27">
        <v>1455.8770267644334</v>
      </c>
      <c r="AG367" s="27">
        <v>1533.1529496378662</v>
      </c>
      <c r="AH367" s="27">
        <v>1556.9586210232999</v>
      </c>
      <c r="AI367" s="27">
        <v>1536.5680155845666</v>
      </c>
      <c r="AJ367" s="27">
        <v>1540.7551910353666</v>
      </c>
      <c r="AK367" s="27">
        <v>1306.3229484278759</v>
      </c>
      <c r="AL367" s="27">
        <v>1441.4529496076732</v>
      </c>
      <c r="AM367" s="27">
        <v>1401.1806414931</v>
      </c>
      <c r="AN367" s="27">
        <v>1529.0145195623279</v>
      </c>
      <c r="AO367" s="27">
        <v>1639.2575742984184</v>
      </c>
    </row>
    <row r="368" spans="1:41" ht="12" customHeight="1">
      <c r="A368" s="23" t="s">
        <v>818</v>
      </c>
      <c r="B368" s="24" t="s">
        <v>787</v>
      </c>
      <c r="C368" s="24" t="s">
        <v>1503</v>
      </c>
      <c r="D368" s="25"/>
      <c r="E368" s="25"/>
      <c r="F368" s="24" t="s">
        <v>820</v>
      </c>
      <c r="G368" s="25"/>
      <c r="H368" s="25"/>
      <c r="I368" s="26"/>
      <c r="J368" s="27" t="s">
        <v>219</v>
      </c>
      <c r="K368" s="27" t="s">
        <v>380</v>
      </c>
      <c r="L368" s="27">
        <v>6.3845768652979471</v>
      </c>
      <c r="M368" s="27">
        <v>3.9809714571857788</v>
      </c>
      <c r="N368" s="27">
        <v>3.9183775663495246</v>
      </c>
      <c r="O368" s="27">
        <v>5.3580370555833756</v>
      </c>
      <c r="P368" s="27">
        <v>4.2522116508095475</v>
      </c>
      <c r="Q368" s="27">
        <v>7.1797279252211652</v>
      </c>
      <c r="R368" s="27">
        <v>9.1567184109497592</v>
      </c>
      <c r="S368" s="27">
        <v>22.08814054414956</v>
      </c>
      <c r="T368" s="27">
        <v>48.752875146052418</v>
      </c>
      <c r="U368" s="27">
        <v>47.266946252712401</v>
      </c>
      <c r="V368" s="27">
        <v>50.555440984560178</v>
      </c>
      <c r="W368" s="27">
        <v>41.943253571899533</v>
      </c>
      <c r="X368" s="27">
        <v>39.540652940000001</v>
      </c>
      <c r="Y368" s="27">
        <v>38.583273529999985</v>
      </c>
      <c r="Z368" s="27">
        <v>32.694329799999998</v>
      </c>
      <c r="AA368" s="27">
        <v>35.470638340000008</v>
      </c>
      <c r="AB368" s="27">
        <v>35.565460779999974</v>
      </c>
      <c r="AC368" s="27">
        <v>32.008435920000011</v>
      </c>
      <c r="AD368" s="27">
        <v>30.713339299999994</v>
      </c>
      <c r="AE368" s="27">
        <v>29.7997096</v>
      </c>
      <c r="AF368" s="27">
        <v>28.411010070000017</v>
      </c>
      <c r="AG368" s="27">
        <v>28.715581360000002</v>
      </c>
      <c r="AH368" s="27">
        <v>25.342508539999997</v>
      </c>
      <c r="AI368" s="27">
        <v>24.830161869999998</v>
      </c>
      <c r="AJ368" s="27">
        <v>23.628171169999984</v>
      </c>
      <c r="AK368" s="27">
        <v>25.048246039999999</v>
      </c>
      <c r="AL368" s="27">
        <v>24.143417500000002</v>
      </c>
      <c r="AM368" s="27">
        <v>24.228178230000001</v>
      </c>
      <c r="AN368" s="27">
        <v>23.97587682</v>
      </c>
      <c r="AO368" s="27">
        <v>23.43363325</v>
      </c>
    </row>
    <row r="369" spans="1:41" ht="12" customHeight="1">
      <c r="A369" s="23" t="s">
        <v>822</v>
      </c>
      <c r="B369" s="24" t="s">
        <v>787</v>
      </c>
      <c r="C369" s="24"/>
      <c r="D369" s="25"/>
      <c r="E369" s="25"/>
      <c r="F369" s="24" t="s">
        <v>823</v>
      </c>
      <c r="G369" s="25"/>
      <c r="H369" s="25"/>
      <c r="I369" s="26"/>
      <c r="J369" s="27" t="s">
        <v>219</v>
      </c>
      <c r="K369" s="27" t="s">
        <v>612</v>
      </c>
      <c r="L369" s="27">
        <v>0.59672842597229181</v>
      </c>
      <c r="M369" s="27">
        <v>0.82206643298280757</v>
      </c>
      <c r="N369" s="27">
        <v>1.9404106159238859</v>
      </c>
      <c r="O369" s="27">
        <v>2.0530796194291439</v>
      </c>
      <c r="P369" s="27">
        <v>3.2674011016524789</v>
      </c>
      <c r="Q369" s="27">
        <v>4.2069395760307131</v>
      </c>
      <c r="R369" s="27">
        <v>5.1667626439659493</v>
      </c>
      <c r="S369" s="27">
        <v>14.098777332665666</v>
      </c>
      <c r="T369" s="27">
        <v>16.349691203471874</v>
      </c>
      <c r="U369" s="27">
        <v>14.24303955933901</v>
      </c>
      <c r="V369" s="27">
        <v>18.150551997663161</v>
      </c>
      <c r="W369" s="27">
        <v>16.633604725045906</v>
      </c>
      <c r="X369" s="27">
        <v>22.144835630000003</v>
      </c>
      <c r="Y369" s="27">
        <v>23.373861659999996</v>
      </c>
      <c r="Z369" s="27">
        <v>21.673608179999999</v>
      </c>
      <c r="AA369" s="27">
        <v>22.953366290000002</v>
      </c>
      <c r="AB369" s="27">
        <v>24.625794270000004</v>
      </c>
      <c r="AC369" s="27">
        <v>26.244657719999999</v>
      </c>
      <c r="AD369" s="27">
        <v>29.374118629999998</v>
      </c>
      <c r="AE369" s="27">
        <v>29.089290210000005</v>
      </c>
      <c r="AF369" s="27">
        <v>32.417188359999997</v>
      </c>
      <c r="AG369" s="27">
        <v>30.981200279999999</v>
      </c>
      <c r="AH369" s="27">
        <v>29.927429409999998</v>
      </c>
      <c r="AI369" s="27">
        <v>30.687425730000005</v>
      </c>
      <c r="AJ369" s="27">
        <v>32.047438</v>
      </c>
      <c r="AK369" s="27">
        <v>31.748918449999998</v>
      </c>
      <c r="AL369" s="27">
        <v>30.995672120000002</v>
      </c>
      <c r="AM369" s="27">
        <v>31.19830601</v>
      </c>
      <c r="AN369" s="27">
        <v>30.632868240000001</v>
      </c>
      <c r="AO369" s="27">
        <v>31.678786949999999</v>
      </c>
    </row>
    <row r="370" spans="1:41" ht="12" customHeight="1">
      <c r="A370" s="23" t="s">
        <v>824</v>
      </c>
      <c r="B370" s="24" t="s">
        <v>787</v>
      </c>
      <c r="C370" s="24"/>
      <c r="D370" s="25"/>
      <c r="E370" s="25"/>
      <c r="F370" s="24" t="s">
        <v>825</v>
      </c>
      <c r="G370" s="25"/>
      <c r="H370" s="25"/>
      <c r="I370" s="26"/>
      <c r="J370" s="27" t="s">
        <v>219</v>
      </c>
      <c r="K370" s="27" t="s">
        <v>427</v>
      </c>
      <c r="L370" s="27">
        <v>37.280921382073117</v>
      </c>
      <c r="M370" s="27">
        <v>43.657152395259558</v>
      </c>
      <c r="N370" s="27">
        <v>61.604907361041562</v>
      </c>
      <c r="O370" s="27">
        <v>72.750792855950593</v>
      </c>
      <c r="P370" s="27">
        <v>73.814889000166929</v>
      </c>
      <c r="Q370" s="27">
        <v>81.486458854949106</v>
      </c>
      <c r="R370" s="27">
        <v>95.277503755633433</v>
      </c>
      <c r="S370" s="27">
        <v>101.92123184777167</v>
      </c>
      <c r="T370" s="27">
        <v>108.45138123852445</v>
      </c>
      <c r="U370" s="27">
        <v>115.48816558170589</v>
      </c>
      <c r="V370" s="27">
        <v>122.48212383245698</v>
      </c>
      <c r="W370" s="27">
        <v>138.03839697024708</v>
      </c>
      <c r="X370" s="27">
        <v>140.40380768999998</v>
      </c>
      <c r="Y370" s="27">
        <v>153.77548028000001</v>
      </c>
      <c r="Z370" s="27">
        <v>168.58768095999989</v>
      </c>
      <c r="AA370" s="27">
        <v>173.21356211000008</v>
      </c>
      <c r="AB370" s="27">
        <v>176.81848010000004</v>
      </c>
      <c r="AC370" s="27">
        <v>188.30798378000003</v>
      </c>
      <c r="AD370" s="27">
        <v>198.92598601999998</v>
      </c>
      <c r="AE370" s="27">
        <v>192.76084694999992</v>
      </c>
      <c r="AF370" s="27">
        <v>198.56279772999997</v>
      </c>
      <c r="AG370" s="27">
        <v>209.35983236000001</v>
      </c>
      <c r="AH370" s="27">
        <v>221.07870971000003</v>
      </c>
      <c r="AI370" s="27">
        <v>223.06472679999996</v>
      </c>
      <c r="AJ370" s="27">
        <v>234.4657161100001</v>
      </c>
      <c r="AK370" s="27">
        <v>236.30394436999998</v>
      </c>
      <c r="AL370" s="27">
        <v>250.49141631000001</v>
      </c>
      <c r="AM370" s="27">
        <v>261.05914563000005</v>
      </c>
      <c r="AN370" s="27">
        <v>280.43040767999997</v>
      </c>
      <c r="AO370" s="27">
        <v>301.13215824000002</v>
      </c>
    </row>
    <row r="371" spans="1:41" ht="12" customHeight="1">
      <c r="A371" s="23" t="s">
        <v>826</v>
      </c>
      <c r="B371" s="24" t="s">
        <v>787</v>
      </c>
      <c r="C371" s="24"/>
      <c r="D371" s="25"/>
      <c r="E371" s="25"/>
      <c r="F371" s="24" t="s">
        <v>827</v>
      </c>
      <c r="G371" s="25"/>
      <c r="H371" s="25"/>
      <c r="I371" s="26"/>
      <c r="J371" s="27" t="s">
        <v>219</v>
      </c>
      <c r="K371" s="27" t="s">
        <v>345</v>
      </c>
      <c r="L371" s="27">
        <v>20.180270405608415</v>
      </c>
      <c r="M371" s="27">
        <v>20.497412785845437</v>
      </c>
      <c r="N371" s="27">
        <v>24.716241028208984</v>
      </c>
      <c r="O371" s="27">
        <v>52.057252545484893</v>
      </c>
      <c r="P371" s="27">
        <v>53.855783675513273</v>
      </c>
      <c r="Q371" s="27">
        <v>38.9076573193123</v>
      </c>
      <c r="R371" s="27">
        <v>49.445781171757638</v>
      </c>
      <c r="S371" s="27">
        <v>49.692033884159578</v>
      </c>
      <c r="T371" s="27">
        <v>35.143511099983314</v>
      </c>
      <c r="U371" s="27">
        <v>48.99060674344851</v>
      </c>
      <c r="V371" s="27">
        <v>47.540504043022878</v>
      </c>
      <c r="W371" s="27">
        <v>50.677811879152067</v>
      </c>
      <c r="X371" s="27">
        <v>65.743475609999962</v>
      </c>
      <c r="Y371" s="27">
        <v>59.78502868999999</v>
      </c>
      <c r="Z371" s="27">
        <v>40.513582800000002</v>
      </c>
      <c r="AA371" s="27">
        <v>48.075195449999988</v>
      </c>
      <c r="AB371" s="27">
        <v>42.336952880000027</v>
      </c>
      <c r="AC371" s="27">
        <v>45.548554380000006</v>
      </c>
      <c r="AD371" s="27">
        <v>51.256042240000006</v>
      </c>
      <c r="AE371" s="27">
        <v>66.289481870000017</v>
      </c>
      <c r="AF371" s="27">
        <v>43.741973830000013</v>
      </c>
      <c r="AG371" s="27">
        <v>44.801481170000002</v>
      </c>
      <c r="AH371" s="27">
        <v>55.352549279999998</v>
      </c>
      <c r="AI371" s="27">
        <v>53.003375309999974</v>
      </c>
      <c r="AJ371" s="27">
        <v>64.011741049999998</v>
      </c>
      <c r="AK371" s="27">
        <v>58.230688320000006</v>
      </c>
      <c r="AL371" s="27">
        <v>70.34384172</v>
      </c>
      <c r="AM371" s="27">
        <v>86.174027289999984</v>
      </c>
      <c r="AN371" s="27">
        <v>70.254536850000008</v>
      </c>
      <c r="AO371" s="27">
        <v>177.15724950000003</v>
      </c>
    </row>
    <row r="372" spans="1:41" ht="12" customHeight="1">
      <c r="A372" s="28" t="s">
        <v>828</v>
      </c>
      <c r="B372" s="29" t="s">
        <v>787</v>
      </c>
      <c r="C372" s="29"/>
      <c r="D372" s="30"/>
      <c r="E372" s="30"/>
      <c r="F372" s="29" t="s">
        <v>829</v>
      </c>
      <c r="G372" s="30"/>
      <c r="H372" s="30"/>
      <c r="I372" s="31"/>
      <c r="J372" s="32" t="s">
        <v>216</v>
      </c>
      <c r="K372" s="32" t="s">
        <v>216</v>
      </c>
      <c r="L372" s="32">
        <v>3509.8485613297885</v>
      </c>
      <c r="M372" s="32">
        <v>3901.2281619098103</v>
      </c>
      <c r="N372" s="32">
        <v>4282.6951074286289</v>
      </c>
      <c r="O372" s="32">
        <v>4772.5953005847859</v>
      </c>
      <c r="P372" s="32">
        <v>5614.3072516620987</v>
      </c>
      <c r="Q372" s="32">
        <v>6324.0901879582834</v>
      </c>
      <c r="R372" s="32">
        <v>7039.0834700779651</v>
      </c>
      <c r="S372" s="32">
        <v>7941.4963440442489</v>
      </c>
      <c r="T372" s="32">
        <v>8662.6873610956718</v>
      </c>
      <c r="U372" s="32">
        <v>9345.7606881201682</v>
      </c>
      <c r="V372" s="32">
        <v>10068.65167851142</v>
      </c>
      <c r="W372" s="32">
        <v>10787.656866619496</v>
      </c>
      <c r="X372" s="32">
        <v>11805.109560353592</v>
      </c>
      <c r="Y372" s="32">
        <v>12567.852017110614</v>
      </c>
      <c r="Z372" s="32">
        <v>11712.664187956618</v>
      </c>
      <c r="AA372" s="32">
        <v>11913.941613387919</v>
      </c>
      <c r="AB372" s="32">
        <v>12003.171743611845</v>
      </c>
      <c r="AC372" s="32">
        <v>11700.045241072072</v>
      </c>
      <c r="AD372" s="32">
        <v>11585.596641462922</v>
      </c>
      <c r="AE372" s="32">
        <v>11968.228614091708</v>
      </c>
      <c r="AF372" s="32">
        <v>12430.203185667153</v>
      </c>
      <c r="AG372" s="32">
        <v>12943.022806092318</v>
      </c>
      <c r="AH372" s="32">
        <v>13766.005510782847</v>
      </c>
      <c r="AI372" s="32">
        <v>14921.462233444634</v>
      </c>
      <c r="AJ372" s="32">
        <v>15834.088748634065</v>
      </c>
      <c r="AK372" s="32">
        <v>15581.066421473675</v>
      </c>
      <c r="AL372" s="32">
        <v>17779.044107030793</v>
      </c>
      <c r="AM372" s="32">
        <v>19068.622076825057</v>
      </c>
      <c r="AN372" s="32">
        <v>20850.404991921205</v>
      </c>
      <c r="AO372" s="32">
        <v>23141.08143591967</v>
      </c>
    </row>
    <row r="373" spans="1:41" ht="12" customHeight="1">
      <c r="A373" s="28" t="s">
        <v>830</v>
      </c>
      <c r="B373" s="29" t="s">
        <v>787</v>
      </c>
      <c r="C373" s="29"/>
      <c r="D373" s="30"/>
      <c r="E373" s="30"/>
      <c r="F373" s="29" t="s">
        <v>831</v>
      </c>
      <c r="G373" s="30"/>
      <c r="H373" s="30"/>
      <c r="I373" s="31"/>
      <c r="J373" s="32" t="s">
        <v>216</v>
      </c>
      <c r="K373" s="32" t="s">
        <v>216</v>
      </c>
      <c r="L373" s="32">
        <v>3489.5144686613253</v>
      </c>
      <c r="M373" s="32">
        <v>3877.5032243404721</v>
      </c>
      <c r="N373" s="32">
        <v>4255.0122441370395</v>
      </c>
      <c r="O373" s="32">
        <v>4742.3937978092144</v>
      </c>
      <c r="P373" s="32">
        <v>5580.2508672737868</v>
      </c>
      <c r="Q373" s="32">
        <v>6284.8773819972685</v>
      </c>
      <c r="R373" s="32">
        <v>6993.2664452700874</v>
      </c>
      <c r="S373" s="32">
        <v>7890.5640719287794</v>
      </c>
      <c r="T373" s="32">
        <v>8607.0114874730134</v>
      </c>
      <c r="U373" s="32">
        <v>9276.5452671225285</v>
      </c>
      <c r="V373" s="32">
        <v>9995.2657797662378</v>
      </c>
      <c r="W373" s="32">
        <v>10710.607997282057</v>
      </c>
      <c r="X373" s="32">
        <v>11723.973762266583</v>
      </c>
      <c r="Y373" s="32">
        <v>12476.50500923178</v>
      </c>
      <c r="Z373" s="32">
        <v>11614.357495132994</v>
      </c>
      <c r="AA373" s="32">
        <v>11813.905872453432</v>
      </c>
      <c r="AB373" s="32">
        <v>11900.480756179251</v>
      </c>
      <c r="AC373" s="32">
        <v>11577.75054831626</v>
      </c>
      <c r="AD373" s="32">
        <v>11468.288179902744</v>
      </c>
      <c r="AE373" s="32">
        <v>11851.227305286509</v>
      </c>
      <c r="AF373" s="32">
        <v>12311.774894279111</v>
      </c>
      <c r="AG373" s="32">
        <v>12828.045095140245</v>
      </c>
      <c r="AH373" s="32">
        <v>13645.291762129182</v>
      </c>
      <c r="AI373" s="32">
        <v>14795.465213365535</v>
      </c>
      <c r="AJ373" s="32">
        <v>15697.665445537379</v>
      </c>
      <c r="AK373" s="32">
        <v>15415.807274960047</v>
      </c>
      <c r="AL373" s="32">
        <v>17598.585048130346</v>
      </c>
      <c r="AM373" s="32">
        <v>18895.741736401633</v>
      </c>
      <c r="AN373" s="32">
        <v>20658.191933758833</v>
      </c>
      <c r="AO373" s="32">
        <v>22936.332254075231</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c r="AN375"/>
      <c r="AO375"/>
    </row>
    <row r="376" spans="1:41" ht="20.100000000000001" customHeight="1">
      <c r="A376"/>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1553.3216491403773</v>
      </c>
      <c r="M379" s="41">
        <v>1757.5905524954101</v>
      </c>
      <c r="N379" s="41">
        <v>1864.7971957936907</v>
      </c>
      <c r="O379" s="41">
        <v>2150.1919545985652</v>
      </c>
      <c r="P379" s="41">
        <v>2491.5052490569192</v>
      </c>
      <c r="Q379" s="41">
        <v>2543.5435094619274</v>
      </c>
      <c r="R379" s="41">
        <v>2754.2263747627603</v>
      </c>
      <c r="S379" s="41">
        <v>3158.0199215465082</v>
      </c>
      <c r="T379" s="41">
        <v>3452.5405041981321</v>
      </c>
      <c r="U379" s="41">
        <v>3654.7313783979303</v>
      </c>
      <c r="V379" s="41">
        <v>3823.1594589585825</v>
      </c>
      <c r="W379" s="41">
        <v>4058.266240445028</v>
      </c>
      <c r="X379" s="41">
        <v>4521.5471078863611</v>
      </c>
      <c r="Y379" s="41">
        <v>4954.3142766714464</v>
      </c>
      <c r="Z379" s="41">
        <v>4867.2929517024068</v>
      </c>
      <c r="AA379" s="41">
        <v>5072.8915009195925</v>
      </c>
      <c r="AB379" s="41">
        <v>5142.336454169259</v>
      </c>
      <c r="AC379" s="41">
        <v>5112.9484354162587</v>
      </c>
      <c r="AD379" s="41">
        <v>5383.1741280251754</v>
      </c>
      <c r="AE379" s="41">
        <v>5561.1881815661827</v>
      </c>
      <c r="AF379" s="41">
        <v>5779.5773644257415</v>
      </c>
      <c r="AG379" s="41">
        <v>5917.085110436914</v>
      </c>
      <c r="AH379" s="41">
        <v>6174.0743197673828</v>
      </c>
      <c r="AI379" s="41">
        <v>6471.307088008507</v>
      </c>
      <c r="AJ379" s="41">
        <v>6719.9226161393226</v>
      </c>
      <c r="AK379" s="41">
        <v>5989.8644506171586</v>
      </c>
      <c r="AL379" s="41">
        <v>6930.5805845808673</v>
      </c>
      <c r="AM379" s="41">
        <v>7441.3305231136837</v>
      </c>
      <c r="AN379" s="41">
        <v>8004.1301728894532</v>
      </c>
      <c r="AO379" s="41">
        <v>8375.3112966378794</v>
      </c>
    </row>
    <row r="380" spans="1:41" ht="12" customHeight="1">
      <c r="A380"/>
      <c r="B380" s="39" t="s">
        <v>835</v>
      </c>
      <c r="C380" s="40" t="s">
        <v>164</v>
      </c>
      <c r="D380"/>
      <c r="E380"/>
      <c r="F380" s="40" t="s">
        <v>836</v>
      </c>
      <c r="G380" s="40"/>
      <c r="H380"/>
      <c r="I380"/>
      <c r="J380" s="33"/>
      <c r="K380" s="33"/>
      <c r="L380" s="41">
        <v>152.13424303121349</v>
      </c>
      <c r="M380" s="41">
        <v>172.08599566015687</v>
      </c>
      <c r="N380" s="41">
        <v>178.87931897846775</v>
      </c>
      <c r="O380" s="41">
        <v>183.48343348355868</v>
      </c>
      <c r="P380" s="41">
        <v>173.39066933733935</v>
      </c>
      <c r="Q380" s="41">
        <v>157.09814722083127</v>
      </c>
      <c r="R380" s="41">
        <v>181.03912535469874</v>
      </c>
      <c r="S380" s="41">
        <v>218.54216386876152</v>
      </c>
      <c r="T380" s="41">
        <v>255.75432532098148</v>
      </c>
      <c r="U380" s="41">
        <v>287.83813876811053</v>
      </c>
      <c r="V380" s="41">
        <v>311.76585451068274</v>
      </c>
      <c r="W380" s="41">
        <v>341.41260296811885</v>
      </c>
      <c r="X380" s="41">
        <v>372.00723056985976</v>
      </c>
      <c r="Y380" s="41">
        <v>415.27056399000003</v>
      </c>
      <c r="Z380" s="41">
        <v>448.68239396999996</v>
      </c>
      <c r="AA380" s="41">
        <v>480.35750095999992</v>
      </c>
      <c r="AB380" s="41">
        <v>521.48875844999998</v>
      </c>
      <c r="AC380" s="41">
        <v>534.85212651999996</v>
      </c>
      <c r="AD380" s="41">
        <v>520.06333209000002</v>
      </c>
      <c r="AE380" s="41">
        <v>521.68617549739997</v>
      </c>
      <c r="AF380" s="41">
        <v>526.81541219220003</v>
      </c>
      <c r="AG380" s="41">
        <v>521.22827630879999</v>
      </c>
      <c r="AH380" s="41">
        <v>540.49526876489995</v>
      </c>
      <c r="AI380" s="41">
        <v>539.34851345840002</v>
      </c>
      <c r="AJ380" s="41">
        <v>540.95149116710002</v>
      </c>
      <c r="AK380" s="41">
        <v>516.02255410399994</v>
      </c>
      <c r="AL380" s="41">
        <v>540.09867980000013</v>
      </c>
      <c r="AM380" s="41">
        <v>596.06606853402945</v>
      </c>
      <c r="AN380" s="41">
        <v>592.05282820040009</v>
      </c>
      <c r="AO380" s="41">
        <v>608.52783057279999</v>
      </c>
    </row>
    <row r="381" spans="1:41" ht="12" customHeight="1">
      <c r="A381"/>
      <c r="B381" s="39" t="s">
        <v>837</v>
      </c>
      <c r="C381" s="39" t="s">
        <v>838</v>
      </c>
      <c r="D381"/>
      <c r="E381"/>
      <c r="F381" s="40" t="s">
        <v>839</v>
      </c>
      <c r="G381" s="40"/>
      <c r="H381"/>
      <c r="I381"/>
      <c r="J381" s="33"/>
      <c r="K381" s="33"/>
      <c r="L381" s="41">
        <v>2280.2145585852722</v>
      </c>
      <c r="M381" s="41">
        <v>2469.9862411358122</v>
      </c>
      <c r="N381" s="41">
        <v>2776.9315350794673</v>
      </c>
      <c r="O381" s="41">
        <v>3084.1947244552784</v>
      </c>
      <c r="P381" s="41">
        <v>3385.9052299457485</v>
      </c>
      <c r="Q381" s="41">
        <v>3786.6314119153353</v>
      </c>
      <c r="R381" s="41">
        <v>4394.39105225804</v>
      </c>
      <c r="S381" s="41">
        <v>4864.7160411424557</v>
      </c>
      <c r="T381" s="41">
        <v>5302.9777576623201</v>
      </c>
      <c r="U381" s="41">
        <v>5730.9366067383453</v>
      </c>
      <c r="V381" s="41">
        <v>5987.7389579252085</v>
      </c>
      <c r="W381" s="41">
        <v>6330.5479536137582</v>
      </c>
      <c r="X381" s="41">
        <v>6663.6191195425044</v>
      </c>
      <c r="Y381" s="41">
        <v>7240.8409802422611</v>
      </c>
      <c r="Z381" s="41">
        <v>7045.5187109007438</v>
      </c>
      <c r="AA381" s="41">
        <v>7132.5057104464368</v>
      </c>
      <c r="AB381" s="41">
        <v>7208.5189042876091</v>
      </c>
      <c r="AC381" s="41">
        <v>7085.5375219650523</v>
      </c>
      <c r="AD381" s="41">
        <v>6853.549750346423</v>
      </c>
      <c r="AE381" s="41">
        <v>6951.7239829076643</v>
      </c>
      <c r="AF381" s="41">
        <v>7219.5578662101352</v>
      </c>
      <c r="AG381" s="41">
        <v>7577.2731545512124</v>
      </c>
      <c r="AH381" s="41">
        <v>8028.3316611251294</v>
      </c>
      <c r="AI381" s="41">
        <v>8636.2146588329724</v>
      </c>
      <c r="AJ381" s="41">
        <v>9134.714014449637</v>
      </c>
      <c r="AK381" s="41">
        <v>9390.2253443365607</v>
      </c>
      <c r="AL381" s="41">
        <v>10332.348793472573</v>
      </c>
      <c r="AM381" s="41">
        <v>10921.708168630177</v>
      </c>
      <c r="AN381" s="41">
        <v>12040.019259211906</v>
      </c>
      <c r="AO381" s="41">
        <v>13483.81197037835</v>
      </c>
    </row>
    <row r="382" spans="1:41" ht="12" customHeight="1">
      <c r="A382"/>
      <c r="B382" s="39" t="s">
        <v>840</v>
      </c>
      <c r="C382" s="39" t="s">
        <v>841</v>
      </c>
      <c r="D382"/>
      <c r="E382"/>
      <c r="F382" s="40" t="s">
        <v>842</v>
      </c>
      <c r="G382" s="40"/>
      <c r="H382"/>
      <c r="I382"/>
      <c r="J382" s="33"/>
      <c r="K382" s="33"/>
      <c r="L382" s="41">
        <v>2205.4118017154965</v>
      </c>
      <c r="M382" s="41">
        <v>2377.2011466776521</v>
      </c>
      <c r="N382" s="41">
        <v>2653.6981106600733</v>
      </c>
      <c r="O382" s="41">
        <v>2938.4904594334125</v>
      </c>
      <c r="P382" s="41">
        <v>3271.1529561844591</v>
      </c>
      <c r="Q382" s="41">
        <v>3680.9175085138249</v>
      </c>
      <c r="R382" s="41">
        <v>4151.6179885851279</v>
      </c>
      <c r="S382" s="41">
        <v>4593.952816135029</v>
      </c>
      <c r="T382" s="41">
        <v>4983.4073727922341</v>
      </c>
      <c r="U382" s="41">
        <v>5364.7101982472732</v>
      </c>
      <c r="V382" s="41">
        <v>5668.0357950930938</v>
      </c>
      <c r="W382" s="41">
        <v>5998.7806930960451</v>
      </c>
      <c r="X382" s="41">
        <v>6322.6316935828536</v>
      </c>
      <c r="Y382" s="41">
        <v>6872.7149926617467</v>
      </c>
      <c r="Z382" s="41">
        <v>6593.4289735106358</v>
      </c>
      <c r="AA382" s="41">
        <v>6639.3613908609086</v>
      </c>
      <c r="AB382" s="41">
        <v>6667.1553352836463</v>
      </c>
      <c r="AC382" s="41">
        <v>6538.3596568036019</v>
      </c>
      <c r="AD382" s="41">
        <v>6339.8389841459466</v>
      </c>
      <c r="AE382" s="41">
        <v>6498.9860540642303</v>
      </c>
      <c r="AF382" s="41">
        <v>6787.0832709309707</v>
      </c>
      <c r="AG382" s="41">
        <v>7131.2596426141736</v>
      </c>
      <c r="AH382" s="41">
        <v>7577.5161757027181</v>
      </c>
      <c r="AI382" s="41">
        <v>8167.8339686378704</v>
      </c>
      <c r="AJ382" s="41">
        <v>8637.7420132657098</v>
      </c>
      <c r="AK382" s="41">
        <v>8855.3414756376478</v>
      </c>
      <c r="AL382" s="41">
        <v>9783.2950977086621</v>
      </c>
      <c r="AM382" s="41">
        <v>10358.167404842541</v>
      </c>
      <c r="AN382" s="41">
        <v>11433.312921734745</v>
      </c>
      <c r="AO382" s="41">
        <v>12704.134895599809</v>
      </c>
    </row>
    <row r="383" spans="1:41" ht="12" customHeight="1">
      <c r="A383"/>
      <c r="B383" s="39" t="s">
        <v>843</v>
      </c>
      <c r="C383" s="40" t="s">
        <v>442</v>
      </c>
      <c r="D383"/>
      <c r="E383"/>
      <c r="F383" s="40" t="s">
        <v>844</v>
      </c>
      <c r="G383" s="40"/>
      <c r="H383"/>
      <c r="I383"/>
      <c r="J383" s="33"/>
      <c r="K383" s="33"/>
      <c r="L383" s="41">
        <v>822.42170380520656</v>
      </c>
      <c r="M383" s="41">
        <v>803.70313210334086</v>
      </c>
      <c r="N383" s="41">
        <v>878.99055347423632</v>
      </c>
      <c r="O383" s="41">
        <v>991.59558324266868</v>
      </c>
      <c r="P383" s="41">
        <v>1120.1309307868439</v>
      </c>
      <c r="Q383" s="41">
        <v>1279.8067426745329</v>
      </c>
      <c r="R383" s="41">
        <v>1461.6075639449139</v>
      </c>
      <c r="S383" s="41">
        <v>1626.5474527550414</v>
      </c>
      <c r="T383" s="41">
        <v>1784.2490289178443</v>
      </c>
      <c r="U383" s="41">
        <v>1926.2268850894166</v>
      </c>
      <c r="V383" s="41">
        <v>2088.1791688207877</v>
      </c>
      <c r="W383" s="41">
        <v>2134.9710187615929</v>
      </c>
      <c r="X383" s="41">
        <v>2235.5992373973777</v>
      </c>
      <c r="Y383" s="41">
        <v>2271.9746542500006</v>
      </c>
      <c r="Z383" s="41">
        <v>2032.174422610346</v>
      </c>
      <c r="AA383" s="41">
        <v>2063.0784425899992</v>
      </c>
      <c r="AB383" s="41">
        <v>2064.3237987699968</v>
      </c>
      <c r="AC383" s="41">
        <v>2053.5823901900048</v>
      </c>
      <c r="AD383" s="41">
        <v>2022.4246868714577</v>
      </c>
      <c r="AE383" s="41">
        <v>2025.7738374714572</v>
      </c>
      <c r="AF383" s="41">
        <v>2134.7994723199999</v>
      </c>
      <c r="AG383" s="41">
        <v>2240.28313493</v>
      </c>
      <c r="AH383" s="41">
        <v>2408.1164157500002</v>
      </c>
      <c r="AI383" s="41">
        <v>2590.4827119800002</v>
      </c>
      <c r="AJ383" s="41">
        <v>2780.9215189599995</v>
      </c>
      <c r="AK383" s="41">
        <v>2863.5622429818695</v>
      </c>
      <c r="AL383" s="41">
        <v>3138.5019433471598</v>
      </c>
      <c r="AM383" s="41">
        <v>3349.0267200971048</v>
      </c>
      <c r="AN383" s="41">
        <v>3680.5274568938657</v>
      </c>
      <c r="AO383" s="41">
        <v>3934.6992183400002</v>
      </c>
    </row>
    <row r="384" spans="1:41" ht="12" customHeight="1">
      <c r="A384"/>
      <c r="B384" s="39" t="s">
        <v>845</v>
      </c>
      <c r="C384" s="40" t="s">
        <v>846</v>
      </c>
      <c r="D384" s="40"/>
      <c r="E384"/>
      <c r="F384" s="40" t="s">
        <v>847</v>
      </c>
      <c r="G384" s="40"/>
      <c r="H384"/>
      <c r="I384"/>
      <c r="J384" s="33"/>
      <c r="K384" s="33"/>
      <c r="L384" s="41">
        <v>1382.9900979102899</v>
      </c>
      <c r="M384" s="41">
        <v>1573.4980145743111</v>
      </c>
      <c r="N384" s="41">
        <v>1774.707557185837</v>
      </c>
      <c r="O384" s="41">
        <v>1946.8948761907438</v>
      </c>
      <c r="P384" s="41">
        <v>2151.0220253976149</v>
      </c>
      <c r="Q384" s="41">
        <v>2401.1107658392921</v>
      </c>
      <c r="R384" s="41">
        <v>2690.0104246402143</v>
      </c>
      <c r="S384" s="41">
        <v>2967.4053633799876</v>
      </c>
      <c r="T384" s="41">
        <v>3199.1583438743901</v>
      </c>
      <c r="U384" s="41">
        <v>3438.4833131578566</v>
      </c>
      <c r="V384" s="41">
        <v>3579.8566262723061</v>
      </c>
      <c r="W384" s="41">
        <v>3863.8096743344522</v>
      </c>
      <c r="X384" s="41">
        <v>4087.0324561854759</v>
      </c>
      <c r="Y384" s="41">
        <v>4600.7403384117461</v>
      </c>
      <c r="Z384" s="41">
        <v>4561.2545509002903</v>
      </c>
      <c r="AA384" s="41">
        <v>4576.2829482709094</v>
      </c>
      <c r="AB384" s="41">
        <v>4602.8315365136496</v>
      </c>
      <c r="AC384" s="41">
        <v>4484.777266613597</v>
      </c>
      <c r="AD384" s="41">
        <v>4317.4142972744885</v>
      </c>
      <c r="AE384" s="41">
        <v>4473.2122165927731</v>
      </c>
      <c r="AF384" s="41">
        <v>4652.2837986109707</v>
      </c>
      <c r="AG384" s="41">
        <v>4890.9765076841741</v>
      </c>
      <c r="AH384" s="41">
        <v>5169.3997599527183</v>
      </c>
      <c r="AI384" s="41">
        <v>5577.3512566578702</v>
      </c>
      <c r="AJ384" s="41">
        <v>5856.8204943057099</v>
      </c>
      <c r="AK384" s="41">
        <v>5991.7792326557792</v>
      </c>
      <c r="AL384" s="41">
        <v>6644.7931543615032</v>
      </c>
      <c r="AM384" s="41">
        <v>7009.1406847454364</v>
      </c>
      <c r="AN384" s="41">
        <v>7752.7854648408802</v>
      </c>
      <c r="AO384" s="41">
        <v>8769.4356772598094</v>
      </c>
    </row>
    <row r="385" spans="1:41" ht="12" customHeight="1">
      <c r="A385"/>
      <c r="B385" s="39" t="s">
        <v>848</v>
      </c>
      <c r="C385" s="40" t="s">
        <v>4382</v>
      </c>
      <c r="D385" s="40"/>
      <c r="E385"/>
      <c r="F385" s="40" t="s">
        <v>850</v>
      </c>
      <c r="G385" s="40"/>
      <c r="H385"/>
      <c r="I385"/>
      <c r="J385" s="33"/>
      <c r="K385" s="33"/>
      <c r="L385" s="41">
        <v>74.802756869775607</v>
      </c>
      <c r="M385" s="41">
        <v>92.785094458160216</v>
      </c>
      <c r="N385" s="41">
        <v>123.23342441939384</v>
      </c>
      <c r="O385" s="41">
        <v>145.70426502186604</v>
      </c>
      <c r="P385" s="41">
        <v>114.75227376128933</v>
      </c>
      <c r="Q385" s="41">
        <v>105.71390340151049</v>
      </c>
      <c r="R385" s="41">
        <v>242.77306367291246</v>
      </c>
      <c r="S385" s="41">
        <v>270.76322500742629</v>
      </c>
      <c r="T385" s="41">
        <v>319.57038487008589</v>
      </c>
      <c r="U385" s="41">
        <v>366.22640849107245</v>
      </c>
      <c r="V385" s="41">
        <v>319.70316283211503</v>
      </c>
      <c r="W385" s="41">
        <v>331.76726051771271</v>
      </c>
      <c r="X385" s="41">
        <v>340.9874259596512</v>
      </c>
      <c r="Y385" s="41">
        <v>368.12598758051399</v>
      </c>
      <c r="Z385" s="41">
        <v>452.08973739010844</v>
      </c>
      <c r="AA385" s="41">
        <v>493.14431958552848</v>
      </c>
      <c r="AB385" s="41">
        <v>541.36356900396254</v>
      </c>
      <c r="AC385" s="41">
        <v>547.17786516145009</v>
      </c>
      <c r="AD385" s="41">
        <v>513.71076620047631</v>
      </c>
      <c r="AE385" s="41">
        <v>452.73792884343402</v>
      </c>
      <c r="AF385" s="41">
        <v>432.47459527916419</v>
      </c>
      <c r="AG385" s="41">
        <v>446.0135119370388</v>
      </c>
      <c r="AH385" s="41">
        <v>450.81548542241137</v>
      </c>
      <c r="AI385" s="41">
        <v>468.38069019510118</v>
      </c>
      <c r="AJ385" s="41">
        <v>496.97200118392664</v>
      </c>
      <c r="AK385" s="41">
        <v>534.88386869891303</v>
      </c>
      <c r="AL385" s="41">
        <v>549.05369576391104</v>
      </c>
      <c r="AM385" s="41">
        <v>563.54076378763682</v>
      </c>
      <c r="AN385" s="41">
        <v>606.70633747715999</v>
      </c>
      <c r="AO385" s="41">
        <v>779.67707477854174</v>
      </c>
    </row>
    <row r="386" spans="1:41" ht="12" customHeight="1">
      <c r="A386"/>
      <c r="B386" s="39" t="s">
        <v>851</v>
      </c>
      <c r="C386" s="39" t="s">
        <v>852</v>
      </c>
      <c r="D386" s="40"/>
      <c r="E386"/>
      <c r="F386" s="40" t="s">
        <v>853</v>
      </c>
      <c r="G386" s="40"/>
      <c r="H386"/>
      <c r="I386"/>
      <c r="J386" s="33"/>
      <c r="K386" s="33"/>
      <c r="L386" s="41">
        <v>299.73011788777058</v>
      </c>
      <c r="M386" s="41">
        <v>404.82837111986589</v>
      </c>
      <c r="N386" s="41">
        <v>483.66733900248948</v>
      </c>
      <c r="O386" s="41">
        <v>568.31291494966285</v>
      </c>
      <c r="P386" s="41">
        <v>696.39065533838686</v>
      </c>
      <c r="Q386" s="41">
        <v>761.16256744691395</v>
      </c>
      <c r="R386" s="41">
        <v>825.30669643322722</v>
      </c>
      <c r="S386" s="41">
        <v>978.76529358833875</v>
      </c>
      <c r="T386" s="41">
        <v>1072.8972844016603</v>
      </c>
      <c r="U386" s="41">
        <v>1238.1049430761036</v>
      </c>
      <c r="V386" s="41">
        <v>1578.3118031629492</v>
      </c>
      <c r="W386" s="41">
        <v>1778.2720620369473</v>
      </c>
      <c r="X386" s="41">
        <v>2147.2733631561928</v>
      </c>
      <c r="Y386" s="41">
        <v>2020.9738816480738</v>
      </c>
      <c r="Z386" s="41">
        <v>1658.2549229798421</v>
      </c>
      <c r="AA386" s="41">
        <v>1716.4188413935617</v>
      </c>
      <c r="AB386" s="41">
        <v>1656.7340087823818</v>
      </c>
      <c r="AC386" s="41">
        <v>1583.9695997049516</v>
      </c>
      <c r="AD386" s="41">
        <v>1545.3301216211455</v>
      </c>
      <c r="AE386" s="41">
        <v>1701.0189980426592</v>
      </c>
      <c r="AF386" s="41">
        <v>1775.9137764598654</v>
      </c>
      <c r="AG386" s="41">
        <v>1879.9580592087864</v>
      </c>
      <c r="AH386" s="41">
        <v>2059.9137709648689</v>
      </c>
      <c r="AI386" s="41">
        <v>2294.4812375370216</v>
      </c>
      <c r="AJ386" s="41">
        <v>2502.2071060708913</v>
      </c>
      <c r="AK386" s="41">
        <v>2420.9737319081987</v>
      </c>
      <c r="AL386" s="41">
        <v>2890.2361452345763</v>
      </c>
      <c r="AM386" s="41">
        <v>3138.025801344902</v>
      </c>
      <c r="AN386" s="41">
        <v>3352.2374445102055</v>
      </c>
      <c r="AO386" s="41">
        <v>4072.285879630213</v>
      </c>
    </row>
    <row r="387" spans="1:41" ht="12" customHeight="1">
      <c r="A387"/>
      <c r="B387" s="39" t="s">
        <v>854</v>
      </c>
      <c r="C387" s="40" t="s">
        <v>553</v>
      </c>
      <c r="D387" s="40"/>
      <c r="E387"/>
      <c r="F387" s="40" t="s">
        <v>855</v>
      </c>
      <c r="G387" s="40"/>
      <c r="H387"/>
      <c r="I387"/>
      <c r="J387" s="33"/>
      <c r="K387" s="33"/>
      <c r="L387" s="41">
        <v>53.799745451510603</v>
      </c>
      <c r="M387" s="41">
        <v>108.05049350692707</v>
      </c>
      <c r="N387" s="41">
        <v>138.88768229427475</v>
      </c>
      <c r="O387" s="41">
        <v>149.64060134785512</v>
      </c>
      <c r="P387" s="41">
        <v>195.84411399182108</v>
      </c>
      <c r="Q387" s="41">
        <v>215.67839334001002</v>
      </c>
      <c r="R387" s="41">
        <v>261.02772152812554</v>
      </c>
      <c r="S387" s="41">
        <v>362.82904773827408</v>
      </c>
      <c r="T387" s="41">
        <v>437.07508763144722</v>
      </c>
      <c r="U387" s="41">
        <v>522.89316892004683</v>
      </c>
      <c r="V387" s="41">
        <v>794.51206392922711</v>
      </c>
      <c r="W387" s="41">
        <v>920.00764068782325</v>
      </c>
      <c r="X387" s="41">
        <v>1116.3329253135237</v>
      </c>
      <c r="Y387" s="41">
        <v>933.46583177999992</v>
      </c>
      <c r="Z387" s="41">
        <v>652.02533473999983</v>
      </c>
      <c r="AA387" s="41">
        <v>667.98000296999987</v>
      </c>
      <c r="AB387" s="41">
        <v>610.80478159999996</v>
      </c>
      <c r="AC387" s="41">
        <v>446.24387823000001</v>
      </c>
      <c r="AD387" s="41">
        <v>433.22767809999999</v>
      </c>
      <c r="AE387" s="41">
        <v>528.6735288000001</v>
      </c>
      <c r="AF387" s="41">
        <v>567.96725991000005</v>
      </c>
      <c r="AG387" s="41">
        <v>644.81541656000002</v>
      </c>
      <c r="AH387" s="41">
        <v>763.79711596000016</v>
      </c>
      <c r="AI387" s="41">
        <v>885.88353684999925</v>
      </c>
      <c r="AJ387" s="41">
        <v>953.53986621999979</v>
      </c>
      <c r="AK387" s="41">
        <v>931.19282654000006</v>
      </c>
      <c r="AL387" s="41">
        <v>1290.1548049700002</v>
      </c>
      <c r="AM387" s="41">
        <v>1330.5336631800001</v>
      </c>
      <c r="AN387" s="41">
        <v>1513.16422384</v>
      </c>
      <c r="AO387" s="41">
        <v>1796.7455464700001</v>
      </c>
    </row>
    <row r="388" spans="1:41" ht="12" customHeight="1">
      <c r="A388"/>
      <c r="B388" s="39" t="s">
        <v>856</v>
      </c>
      <c r="C388" s="40" t="s">
        <v>857</v>
      </c>
      <c r="D388" s="40"/>
      <c r="E388"/>
      <c r="F388" s="40" t="s">
        <v>858</v>
      </c>
      <c r="G388" s="40"/>
      <c r="H388"/>
      <c r="I388"/>
      <c r="J388" s="33"/>
      <c r="K388" s="33"/>
      <c r="L388" s="41">
        <v>24.54767981587927</v>
      </c>
      <c r="M388" s="41">
        <v>32.478718541818793</v>
      </c>
      <c r="N388" s="41">
        <v>35.954202444942403</v>
      </c>
      <c r="O388" s="41">
        <v>38.632139773063066</v>
      </c>
      <c r="P388" s="41">
        <v>41.905996029351911</v>
      </c>
      <c r="Q388" s="41">
        <v>42.916356818960764</v>
      </c>
      <c r="R388" s="41">
        <v>47.203277490146299</v>
      </c>
      <c r="S388" s="41">
        <v>56.726620227710704</v>
      </c>
      <c r="T388" s="41">
        <v>57.94206875766514</v>
      </c>
      <c r="U388" s="41">
        <v>72.922533031505751</v>
      </c>
      <c r="V388" s="41">
        <v>51.835145675916976</v>
      </c>
      <c r="W388" s="41">
        <v>100.11249662593353</v>
      </c>
      <c r="X388" s="41">
        <v>175.71804781211401</v>
      </c>
      <c r="Y388" s="41">
        <v>186.36859834618238</v>
      </c>
      <c r="Z388" s="41">
        <v>125.93305923475077</v>
      </c>
      <c r="AA388" s="41">
        <v>118.93825658186468</v>
      </c>
      <c r="AB388" s="41">
        <v>116.31272785668722</v>
      </c>
      <c r="AC388" s="41">
        <v>155.3947455514942</v>
      </c>
      <c r="AD388" s="41">
        <v>103.92954917916089</v>
      </c>
      <c r="AE388" s="41">
        <v>124.82625579671783</v>
      </c>
      <c r="AF388" s="41">
        <v>148.17855031482588</v>
      </c>
      <c r="AG388" s="41">
        <v>145.69962809492682</v>
      </c>
      <c r="AH388" s="41">
        <v>174.71993007250236</v>
      </c>
      <c r="AI388" s="41">
        <v>227.70328309721134</v>
      </c>
      <c r="AJ388" s="41">
        <v>289.88891494973387</v>
      </c>
      <c r="AK388" s="41">
        <v>221.69093929534452</v>
      </c>
      <c r="AL388" s="41">
        <v>257.62450671283449</v>
      </c>
      <c r="AM388" s="41">
        <v>302.92072633149047</v>
      </c>
      <c r="AN388" s="41">
        <v>271.89973617049787</v>
      </c>
      <c r="AO388" s="41">
        <v>310.04694106106314</v>
      </c>
    </row>
    <row r="389" spans="1:41" ht="12" customHeight="1">
      <c r="A389"/>
      <c r="B389" s="39" t="s">
        <v>859</v>
      </c>
      <c r="C389" s="40" t="s">
        <v>4383</v>
      </c>
      <c r="D389" s="40"/>
      <c r="E389"/>
      <c r="F389" s="40" t="s">
        <v>861</v>
      </c>
      <c r="G389" s="40"/>
      <c r="H389"/>
      <c r="I389"/>
      <c r="J389" s="33"/>
      <c r="K389" s="33"/>
      <c r="L389" s="41">
        <v>155.65910724231361</v>
      </c>
      <c r="M389" s="41">
        <v>191.2061862785979</v>
      </c>
      <c r="N389" s="41">
        <v>213.45322925909934</v>
      </c>
      <c r="O389" s="41">
        <v>242.69665855583526</v>
      </c>
      <c r="P389" s="41">
        <v>306.67908646226476</v>
      </c>
      <c r="Q389" s="41">
        <v>339.3804028329273</v>
      </c>
      <c r="R389" s="41">
        <v>320.34288152445288</v>
      </c>
      <c r="S389" s="41">
        <v>358.98887056013064</v>
      </c>
      <c r="T389" s="41">
        <v>373.78392620984397</v>
      </c>
      <c r="U389" s="41">
        <v>401.15084670350296</v>
      </c>
      <c r="V389" s="41">
        <v>461.7801921809064</v>
      </c>
      <c r="W389" s="41">
        <v>467.75752663560093</v>
      </c>
      <c r="X389" s="41">
        <v>537.83869004055521</v>
      </c>
      <c r="Y389" s="41">
        <v>574.24600235189155</v>
      </c>
      <c r="Z389" s="41">
        <v>551.96862480509162</v>
      </c>
      <c r="AA389" s="41">
        <v>545.76895846169714</v>
      </c>
      <c r="AB389" s="41">
        <v>547.0554556557006</v>
      </c>
      <c r="AC389" s="41">
        <v>565.95572914345735</v>
      </c>
      <c r="AD389" s="41">
        <v>563.16463935198442</v>
      </c>
      <c r="AE389" s="41">
        <v>597.58676844294109</v>
      </c>
      <c r="AF389" s="41">
        <v>613.56783697503965</v>
      </c>
      <c r="AG389" s="41">
        <v>630.87551810385935</v>
      </c>
      <c r="AH389" s="41">
        <v>641.3398255223666</v>
      </c>
      <c r="AI389" s="41">
        <v>692.90489147981077</v>
      </c>
      <c r="AJ389" s="41">
        <v>734.68874294063085</v>
      </c>
      <c r="AK389" s="41">
        <v>780.07909130809628</v>
      </c>
      <c r="AL389" s="41">
        <v>823.23857231459169</v>
      </c>
      <c r="AM389" s="41">
        <v>894.89987542833433</v>
      </c>
      <c r="AN389" s="41">
        <v>952.35471861759675</v>
      </c>
      <c r="AO389" s="41">
        <v>1196.4619407091495</v>
      </c>
    </row>
    <row r="390" spans="1:41" ht="12" customHeight="1">
      <c r="A390"/>
      <c r="B390" s="39" t="s">
        <v>862</v>
      </c>
      <c r="C390" s="40" t="s">
        <v>344</v>
      </c>
      <c r="D390" s="40"/>
      <c r="E390"/>
      <c r="F390" s="40" t="s">
        <v>863</v>
      </c>
      <c r="G390" s="40"/>
      <c r="H390"/>
      <c r="I390"/>
      <c r="J390" s="33"/>
      <c r="K390" s="33"/>
      <c r="L390" s="41">
        <v>65.723585378067114</v>
      </c>
      <c r="M390" s="41">
        <v>73.092972792522119</v>
      </c>
      <c r="N390" s="41">
        <v>95.372225004172918</v>
      </c>
      <c r="O390" s="41">
        <v>137.34351527290937</v>
      </c>
      <c r="P390" s="41">
        <v>151.96145885494914</v>
      </c>
      <c r="Q390" s="41">
        <v>163.18741445501587</v>
      </c>
      <c r="R390" s="41">
        <v>196.73281589050245</v>
      </c>
      <c r="S390" s="41">
        <v>200.22075506222322</v>
      </c>
      <c r="T390" s="41">
        <v>204.09620180270406</v>
      </c>
      <c r="U390" s="41">
        <v>241.13839442104825</v>
      </c>
      <c r="V390" s="41">
        <v>270.18440137689856</v>
      </c>
      <c r="W390" s="41">
        <v>290.39439808758982</v>
      </c>
      <c r="X390" s="41">
        <v>317.38369998999991</v>
      </c>
      <c r="Y390" s="41">
        <v>326.89344916999994</v>
      </c>
      <c r="Z390" s="41">
        <v>328.32790419999998</v>
      </c>
      <c r="AA390" s="41">
        <v>383.73162338000009</v>
      </c>
      <c r="AB390" s="41">
        <v>382.56104366999386</v>
      </c>
      <c r="AC390" s="41">
        <v>416.37524678000005</v>
      </c>
      <c r="AD390" s="41">
        <v>445.00825499000001</v>
      </c>
      <c r="AE390" s="41">
        <v>449.93244500300005</v>
      </c>
      <c r="AF390" s="41">
        <v>446.20012925999987</v>
      </c>
      <c r="AG390" s="41">
        <v>458.56749645000002</v>
      </c>
      <c r="AH390" s="41">
        <v>480.05689940999986</v>
      </c>
      <c r="AI390" s="41">
        <v>487.98952610999999</v>
      </c>
      <c r="AJ390" s="41">
        <v>524.08958196052663</v>
      </c>
      <c r="AK390" s="41">
        <v>488.01087476475794</v>
      </c>
      <c r="AL390" s="41">
        <v>519.21826123714982</v>
      </c>
      <c r="AM390" s="41">
        <v>609.67153640507684</v>
      </c>
      <c r="AN390" s="41">
        <v>614.81876588211128</v>
      </c>
      <c r="AO390" s="41">
        <v>769.03145139000014</v>
      </c>
    </row>
    <row r="391" spans="1:41" ht="12" customHeight="1">
      <c r="A391"/>
      <c r="B391" s="39" t="s">
        <v>864</v>
      </c>
      <c r="C391" s="39" t="s">
        <v>865</v>
      </c>
      <c r="D391" s="40"/>
      <c r="E391"/>
      <c r="F391" s="40" t="s">
        <v>866</v>
      </c>
      <c r="G391" s="40"/>
      <c r="H391"/>
      <c r="I391"/>
      <c r="J391" s="33"/>
      <c r="K391" s="33"/>
      <c r="L391" s="41">
        <v>434.15642213319984</v>
      </c>
      <c r="M391" s="41">
        <v>518.66137956935404</v>
      </c>
      <c r="N391" s="41">
        <v>605.18335837088966</v>
      </c>
      <c r="O391" s="41">
        <v>752.01431730929744</v>
      </c>
      <c r="P391" s="41">
        <v>692.48892505424828</v>
      </c>
      <c r="Q391" s="41">
        <v>528.96784343181434</v>
      </c>
      <c r="R391" s="41">
        <v>654.895267901853</v>
      </c>
      <c r="S391" s="41">
        <v>740.78175474783006</v>
      </c>
      <c r="T391" s="41">
        <v>822.05484112961119</v>
      </c>
      <c r="U391" s="41">
        <v>894.91074999658667</v>
      </c>
      <c r="V391" s="41">
        <v>912.15595789434155</v>
      </c>
      <c r="W391" s="41">
        <v>926.34944699616096</v>
      </c>
      <c r="X391" s="41">
        <v>1030.3113144486128</v>
      </c>
      <c r="Y391" s="41">
        <v>1110.7930563699997</v>
      </c>
      <c r="Z391" s="41">
        <v>1298.9254327199999</v>
      </c>
      <c r="AA391" s="41">
        <v>1406.2639217861602</v>
      </c>
      <c r="AB391" s="41">
        <v>1366.4644196300001</v>
      </c>
      <c r="AC391" s="41">
        <v>1435.9963440900001</v>
      </c>
      <c r="AD391" s="41">
        <v>1543.5204597399998</v>
      </c>
      <c r="AE391" s="41">
        <v>1581.9673529126001</v>
      </c>
      <c r="AF391" s="41">
        <v>1694.1539290644332</v>
      </c>
      <c r="AG391" s="41">
        <v>1770.8816392178662</v>
      </c>
      <c r="AH391" s="41">
        <v>1800.1014619732998</v>
      </c>
      <c r="AI391" s="41">
        <v>1791.1211554445667</v>
      </c>
      <c r="AJ391" s="41">
        <v>1819.7493427953666</v>
      </c>
      <c r="AK391" s="41">
        <v>1574.6990651078759</v>
      </c>
      <c r="AL391" s="41">
        <v>1693.6465373276733</v>
      </c>
      <c r="AM391" s="41">
        <v>1662.0235152330999</v>
      </c>
      <c r="AN391" s="41">
        <v>1795.4571701223279</v>
      </c>
      <c r="AO391" s="41">
        <v>1908.2596542584183</v>
      </c>
    </row>
    <row r="392" spans="1:41" ht="12" customHeight="1">
      <c r="A392"/>
      <c r="B392" s="39" t="s">
        <v>867</v>
      </c>
      <c r="C392" s="40" t="s">
        <v>296</v>
      </c>
      <c r="D392" s="40"/>
      <c r="E392"/>
      <c r="F392" s="40" t="s">
        <v>868</v>
      </c>
      <c r="G392" s="40"/>
      <c r="H392"/>
      <c r="I392"/>
      <c r="J392" s="33"/>
      <c r="K392" s="33"/>
      <c r="L392" s="41">
        <v>321.46238107160747</v>
      </c>
      <c r="M392" s="41">
        <v>394.01824820564178</v>
      </c>
      <c r="N392" s="41">
        <v>468.34939909864795</v>
      </c>
      <c r="O392" s="41">
        <v>581.10891337005523</v>
      </c>
      <c r="P392" s="41">
        <v>539.36966282757487</v>
      </c>
      <c r="Q392" s="41">
        <v>436.48509848105493</v>
      </c>
      <c r="R392" s="41">
        <v>549.59359038557852</v>
      </c>
      <c r="S392" s="41">
        <v>607.86343977537149</v>
      </c>
      <c r="T392" s="41">
        <v>639.4833547333501</v>
      </c>
      <c r="U392" s="41">
        <v>694.00734906185119</v>
      </c>
      <c r="V392" s="41">
        <v>701.14107750225344</v>
      </c>
      <c r="W392" s="41">
        <v>720.79689532110672</v>
      </c>
      <c r="X392" s="41">
        <v>799.23451191861284</v>
      </c>
      <c r="Y392" s="41">
        <v>871.98187909999979</v>
      </c>
      <c r="Z392" s="41">
        <v>1097.4215705899999</v>
      </c>
      <c r="AA392" s="41">
        <v>1201.54555572616</v>
      </c>
      <c r="AB392" s="41">
        <v>1161.2082665000003</v>
      </c>
      <c r="AC392" s="41">
        <v>1233.9124961299999</v>
      </c>
      <c r="AD392" s="41">
        <v>1319.8249386399998</v>
      </c>
      <c r="AE392" s="41">
        <v>1352.5329129396</v>
      </c>
      <c r="AF392" s="41">
        <v>1455.8770267644334</v>
      </c>
      <c r="AG392" s="41">
        <v>1533.1529496378662</v>
      </c>
      <c r="AH392" s="41">
        <v>1556.9586210232999</v>
      </c>
      <c r="AI392" s="41">
        <v>1536.5680155845666</v>
      </c>
      <c r="AJ392" s="41">
        <v>1540.7551910353666</v>
      </c>
      <c r="AK392" s="41">
        <v>1306.3229484278759</v>
      </c>
      <c r="AL392" s="41">
        <v>1441.4529496076732</v>
      </c>
      <c r="AM392" s="41">
        <v>1401.1806414931</v>
      </c>
      <c r="AN392" s="41">
        <v>1529.0145195623279</v>
      </c>
      <c r="AO392" s="41">
        <v>1639.2575742984184</v>
      </c>
    </row>
    <row r="393" spans="1:41" ht="12" customHeight="1">
      <c r="A393"/>
      <c r="B393" s="39" t="s">
        <v>869</v>
      </c>
      <c r="C393" s="40" t="s">
        <v>271</v>
      </c>
      <c r="D393" s="40"/>
      <c r="E393"/>
      <c r="F393" s="40" t="s">
        <v>870</v>
      </c>
      <c r="G393" s="40"/>
      <c r="H393"/>
      <c r="I393"/>
      <c r="J393" s="33"/>
      <c r="K393" s="33"/>
      <c r="L393" s="41">
        <v>105.71273577032215</v>
      </c>
      <c r="M393" s="41">
        <v>119.84009347354365</v>
      </c>
      <c r="N393" s="41">
        <v>130.97517108996828</v>
      </c>
      <c r="O393" s="41">
        <v>163.49428726422968</v>
      </c>
      <c r="P393" s="41">
        <v>145.59964947421133</v>
      </c>
      <c r="Q393" s="41">
        <v>81.096077449507604</v>
      </c>
      <c r="R393" s="41">
        <v>90.978196461358706</v>
      </c>
      <c r="S393" s="41">
        <v>96.731397095643331</v>
      </c>
      <c r="T393" s="41">
        <v>117.46892004673677</v>
      </c>
      <c r="U393" s="41">
        <v>139.39341512268402</v>
      </c>
      <c r="V393" s="41">
        <v>142.30888740986481</v>
      </c>
      <c r="W393" s="41">
        <v>146.97569337810882</v>
      </c>
      <c r="X393" s="41">
        <v>169.39131395999999</v>
      </c>
      <c r="Y393" s="41">
        <v>176.85404208</v>
      </c>
      <c r="Z393" s="41">
        <v>147.13592415000002</v>
      </c>
      <c r="AA393" s="41">
        <v>146.29436142999992</v>
      </c>
      <c r="AB393" s="41">
        <v>145.06489807999998</v>
      </c>
      <c r="AC393" s="41">
        <v>143.83075432000004</v>
      </c>
      <c r="AD393" s="41">
        <v>163.60806317000001</v>
      </c>
      <c r="AE393" s="41">
        <v>170.54544016299997</v>
      </c>
      <c r="AF393" s="41">
        <v>177.44870387</v>
      </c>
      <c r="AG393" s="41">
        <v>178.03190794</v>
      </c>
      <c r="AH393" s="41">
        <v>187.87290300000001</v>
      </c>
      <c r="AI393" s="41">
        <v>199.03555225999997</v>
      </c>
      <c r="AJ393" s="41">
        <v>223.31854259000002</v>
      </c>
      <c r="AK393" s="41">
        <v>211.57895219000002</v>
      </c>
      <c r="AL393" s="41">
        <v>197.05449810000005</v>
      </c>
      <c r="AM393" s="41">
        <v>205.41638950000004</v>
      </c>
      <c r="AN393" s="41">
        <v>211.83390550000001</v>
      </c>
      <c r="AO393" s="41">
        <v>213.88965975999994</v>
      </c>
    </row>
    <row r="394" spans="1:41" ht="12" customHeight="1">
      <c r="A394"/>
      <c r="B394" s="39" t="s">
        <v>871</v>
      </c>
      <c r="C394" s="40" t="s">
        <v>872</v>
      </c>
      <c r="D394" s="40"/>
      <c r="E394"/>
      <c r="F394" s="40" t="s">
        <v>873</v>
      </c>
      <c r="G394" s="40"/>
      <c r="H394"/>
      <c r="I394"/>
      <c r="J394" s="33"/>
      <c r="K394" s="33"/>
      <c r="L394" s="41">
        <v>6.9813052912702389</v>
      </c>
      <c r="M394" s="41">
        <v>4.8030378901685866</v>
      </c>
      <c r="N394" s="41">
        <v>5.8587881822734102</v>
      </c>
      <c r="O394" s="41">
        <v>7.4111166750125195</v>
      </c>
      <c r="P394" s="41">
        <v>7.5196127524620264</v>
      </c>
      <c r="Q394" s="41">
        <v>11.386667501251878</v>
      </c>
      <c r="R394" s="41">
        <v>14.323481054915709</v>
      </c>
      <c r="S394" s="41">
        <v>36.18691787681523</v>
      </c>
      <c r="T394" s="41">
        <v>65.102566349524295</v>
      </c>
      <c r="U394" s="41">
        <v>61.509985812051411</v>
      </c>
      <c r="V394" s="41">
        <v>68.705992982223336</v>
      </c>
      <c r="W394" s="41">
        <v>58.576858296945439</v>
      </c>
      <c r="X394" s="41">
        <v>61.685488570000004</v>
      </c>
      <c r="Y394" s="41">
        <v>61.957135189999981</v>
      </c>
      <c r="Z394" s="41">
        <v>54.367937979999994</v>
      </c>
      <c r="AA394" s="41">
        <v>58.424004630000013</v>
      </c>
      <c r="AB394" s="41">
        <v>60.191255049999981</v>
      </c>
      <c r="AC394" s="41">
        <v>58.25309364000001</v>
      </c>
      <c r="AD394" s="41">
        <v>60.087457929999992</v>
      </c>
      <c r="AE394" s="41">
        <v>58.888999810000001</v>
      </c>
      <c r="AF394" s="41">
        <v>60.828198430000015</v>
      </c>
      <c r="AG394" s="41">
        <v>59.696781639999998</v>
      </c>
      <c r="AH394" s="41">
        <v>55.269937949999999</v>
      </c>
      <c r="AI394" s="41">
        <v>55.517587599999999</v>
      </c>
      <c r="AJ394" s="41">
        <v>55.675609169999987</v>
      </c>
      <c r="AK394" s="41">
        <v>56.79716449</v>
      </c>
      <c r="AL394" s="41">
        <v>55.139089620000007</v>
      </c>
      <c r="AM394" s="41">
        <v>55.426484240000001</v>
      </c>
      <c r="AN394" s="41">
        <v>54.608745060000004</v>
      </c>
      <c r="AO394" s="41">
        <v>55.112420200000003</v>
      </c>
    </row>
    <row r="395" spans="1:41" ht="12" customHeight="1">
      <c r="A395"/>
      <c r="B395" s="39" t="s">
        <v>874</v>
      </c>
      <c r="C395" s="39" t="s">
        <v>875</v>
      </c>
      <c r="D395" s="40"/>
      <c r="E395"/>
      <c r="F395" s="40" t="s">
        <v>876</v>
      </c>
      <c r="G395" s="40"/>
      <c r="H395"/>
      <c r="I395"/>
      <c r="J395" s="33"/>
      <c r="K395" s="33"/>
      <c r="L395" s="41">
        <v>57.461191787681535</v>
      </c>
      <c r="M395" s="41">
        <v>64.154565181104999</v>
      </c>
      <c r="N395" s="41">
        <v>86.321148389250553</v>
      </c>
      <c r="O395" s="41">
        <v>124.80804540143549</v>
      </c>
      <c r="P395" s="41">
        <v>127.67067267568019</v>
      </c>
      <c r="Q395" s="41">
        <v>120.39411617426141</v>
      </c>
      <c r="R395" s="41">
        <v>144.72328492739106</v>
      </c>
      <c r="S395" s="41">
        <v>151.61326573193122</v>
      </c>
      <c r="T395" s="41">
        <v>143.59489233850775</v>
      </c>
      <c r="U395" s="41">
        <v>164.47877232515441</v>
      </c>
      <c r="V395" s="41">
        <v>170.02262787547988</v>
      </c>
      <c r="W395" s="41">
        <v>188.71620884939912</v>
      </c>
      <c r="X395" s="41">
        <v>206.14728329999991</v>
      </c>
      <c r="Y395" s="41">
        <v>213.56050897</v>
      </c>
      <c r="Z395" s="41">
        <v>209.10126375999988</v>
      </c>
      <c r="AA395" s="41">
        <v>221.28875756000005</v>
      </c>
      <c r="AB395" s="41">
        <v>219.15543298000009</v>
      </c>
      <c r="AC395" s="41">
        <v>233.85653816000004</v>
      </c>
      <c r="AD395" s="41">
        <v>250.18202826000001</v>
      </c>
      <c r="AE395" s="41">
        <v>259.05032881999995</v>
      </c>
      <c r="AF395" s="41">
        <v>242.30477155999998</v>
      </c>
      <c r="AG395" s="41">
        <v>254.16131353000003</v>
      </c>
      <c r="AH395" s="41">
        <v>276.43125899</v>
      </c>
      <c r="AI395" s="41">
        <v>276.06810210999993</v>
      </c>
      <c r="AJ395" s="41">
        <v>298.47745716000009</v>
      </c>
      <c r="AK395" s="41">
        <v>294.53463269000002</v>
      </c>
      <c r="AL395" s="41">
        <v>320.83525803000003</v>
      </c>
      <c r="AM395" s="41">
        <v>347.23317292000002</v>
      </c>
      <c r="AN395" s="41">
        <v>350.68494453</v>
      </c>
      <c r="AO395" s="41">
        <v>478.28940774000006</v>
      </c>
    </row>
    <row r="396" spans="1:41" ht="12" customHeight="1">
      <c r="A396"/>
      <c r="B396" s="39" t="s">
        <v>877</v>
      </c>
      <c r="C396" s="40" t="s">
        <v>427</v>
      </c>
      <c r="D396" s="40"/>
      <c r="E396"/>
      <c r="F396" s="40" t="s">
        <v>878</v>
      </c>
      <c r="G396" s="40"/>
      <c r="H396"/>
      <c r="I396"/>
      <c r="J396" s="33"/>
      <c r="K396" s="33"/>
      <c r="L396" s="41">
        <v>37.280921382073117</v>
      </c>
      <c r="M396" s="41">
        <v>43.657152395259558</v>
      </c>
      <c r="N396" s="41">
        <v>61.604907361041562</v>
      </c>
      <c r="O396" s="41">
        <v>72.750792855950593</v>
      </c>
      <c r="P396" s="41">
        <v>73.814889000166929</v>
      </c>
      <c r="Q396" s="41">
        <v>81.486458854949106</v>
      </c>
      <c r="R396" s="41">
        <v>95.277503755633433</v>
      </c>
      <c r="S396" s="41">
        <v>101.92123184777167</v>
      </c>
      <c r="T396" s="41">
        <v>108.45138123852445</v>
      </c>
      <c r="U396" s="41">
        <v>115.48816558170589</v>
      </c>
      <c r="V396" s="41">
        <v>122.48212383245698</v>
      </c>
      <c r="W396" s="41">
        <v>138.03839697024708</v>
      </c>
      <c r="X396" s="41">
        <v>140.40380768999998</v>
      </c>
      <c r="Y396" s="41">
        <v>153.77548028000001</v>
      </c>
      <c r="Z396" s="41">
        <v>168.58768095999989</v>
      </c>
      <c r="AA396" s="41">
        <v>173.21356211000008</v>
      </c>
      <c r="AB396" s="41">
        <v>176.81848010000004</v>
      </c>
      <c r="AC396" s="41">
        <v>188.30798378000003</v>
      </c>
      <c r="AD396" s="41">
        <v>198.92598601999998</v>
      </c>
      <c r="AE396" s="41">
        <v>192.76084694999992</v>
      </c>
      <c r="AF396" s="41">
        <v>198.56279772999997</v>
      </c>
      <c r="AG396" s="41">
        <v>209.35983236000001</v>
      </c>
      <c r="AH396" s="41">
        <v>221.07870971000003</v>
      </c>
      <c r="AI396" s="41">
        <v>223.06472679999996</v>
      </c>
      <c r="AJ396" s="41">
        <v>234.4657161100001</v>
      </c>
      <c r="AK396" s="41">
        <v>236.30394436999998</v>
      </c>
      <c r="AL396" s="41">
        <v>250.49141631000001</v>
      </c>
      <c r="AM396" s="41">
        <v>261.05914563000005</v>
      </c>
      <c r="AN396" s="41">
        <v>280.43040767999997</v>
      </c>
      <c r="AO396" s="41">
        <v>301.13215824000002</v>
      </c>
    </row>
    <row r="397" spans="1:41" s="116" customFormat="1" ht="12" customHeight="1">
      <c r="A397"/>
      <c r="B397" s="39" t="s">
        <v>879</v>
      </c>
      <c r="C397" s="40" t="s">
        <v>345</v>
      </c>
      <c r="D397" s="40"/>
      <c r="E397"/>
      <c r="F397" s="40" t="s">
        <v>880</v>
      </c>
      <c r="G397" s="40"/>
      <c r="H397"/>
      <c r="I397"/>
      <c r="J397" s="33"/>
      <c r="K397" s="33"/>
      <c r="L397" s="41">
        <v>18.980270405608415</v>
      </c>
      <c r="M397" s="41">
        <v>19.097412785845439</v>
      </c>
      <c r="N397" s="41">
        <v>23.316241028208985</v>
      </c>
      <c r="O397" s="41">
        <v>50.657252545484894</v>
      </c>
      <c r="P397" s="41">
        <v>52.255783675513271</v>
      </c>
      <c r="Q397" s="41">
        <v>37.107657319312302</v>
      </c>
      <c r="R397" s="41">
        <v>47.045781171757639</v>
      </c>
      <c r="S397" s="41">
        <v>46.992033884159575</v>
      </c>
      <c r="T397" s="41">
        <v>31.043511099983313</v>
      </c>
      <c r="U397" s="41">
        <v>45.090606743448511</v>
      </c>
      <c r="V397" s="41">
        <v>42.740504043022881</v>
      </c>
      <c r="W397" s="41">
        <v>44.977811879152064</v>
      </c>
      <c r="X397" s="41">
        <v>57.043475609999959</v>
      </c>
      <c r="Y397" s="41">
        <v>48.78502868999999</v>
      </c>
      <c r="Z397" s="41">
        <v>29.513582800000002</v>
      </c>
      <c r="AA397" s="41">
        <v>34.475195449999987</v>
      </c>
      <c r="AB397" s="41">
        <v>32.53695288000003</v>
      </c>
      <c r="AC397" s="41">
        <v>36.248554380000002</v>
      </c>
      <c r="AD397" s="41">
        <v>43.456042240000009</v>
      </c>
      <c r="AE397" s="41">
        <v>59.48948187000002</v>
      </c>
      <c r="AF397" s="41">
        <v>35.641973830000012</v>
      </c>
      <c r="AG397" s="41">
        <v>36.401481170000004</v>
      </c>
      <c r="AH397" s="41">
        <v>44.852549279999998</v>
      </c>
      <c r="AI397" s="41">
        <v>43.303375309999979</v>
      </c>
      <c r="AJ397" s="41">
        <v>48.111741049999999</v>
      </c>
      <c r="AK397" s="41">
        <v>48.130688320000004</v>
      </c>
      <c r="AL397" s="41">
        <v>59.743841719999999</v>
      </c>
      <c r="AM397" s="41">
        <v>69.074027289999975</v>
      </c>
      <c r="AN397" s="41">
        <v>53.554536850000005</v>
      </c>
      <c r="AO397" s="41">
        <v>163.15724950000003</v>
      </c>
    </row>
    <row r="398" spans="1:41" s="116" customFormat="1" ht="12" customHeight="1">
      <c r="A398"/>
      <c r="B398" s="39" t="s">
        <v>881</v>
      </c>
      <c r="C398" s="40" t="s">
        <v>882</v>
      </c>
      <c r="D398"/>
      <c r="E398"/>
      <c r="F398" s="40" t="s">
        <v>883</v>
      </c>
      <c r="G398"/>
      <c r="H398"/>
      <c r="I398"/>
      <c r="J398"/>
      <c r="K398" s="33"/>
      <c r="L398" s="41">
        <v>1.2</v>
      </c>
      <c r="M398" s="41">
        <v>1.4</v>
      </c>
      <c r="N398" s="41">
        <v>1.4</v>
      </c>
      <c r="O398" s="41">
        <v>1.4</v>
      </c>
      <c r="P398" s="41">
        <v>1.6</v>
      </c>
      <c r="Q398" s="41">
        <v>1.8</v>
      </c>
      <c r="R398" s="41">
        <v>2.4</v>
      </c>
      <c r="S398" s="41">
        <v>2.7</v>
      </c>
      <c r="T398" s="41">
        <v>4.0999999999999996</v>
      </c>
      <c r="U398" s="41">
        <v>3.9</v>
      </c>
      <c r="V398" s="41">
        <v>4.8</v>
      </c>
      <c r="W398" s="41">
        <v>5.7</v>
      </c>
      <c r="X398" s="41">
        <v>8.6999999999999993</v>
      </c>
      <c r="Y398" s="41">
        <v>11</v>
      </c>
      <c r="Z398" s="41">
        <v>11</v>
      </c>
      <c r="AA398" s="41">
        <v>13.6</v>
      </c>
      <c r="AB398" s="41">
        <v>9.8000000000000007</v>
      </c>
      <c r="AC398" s="41">
        <v>9.3000000000000007</v>
      </c>
      <c r="AD398" s="41">
        <v>7.8</v>
      </c>
      <c r="AE398" s="41">
        <v>6.8</v>
      </c>
      <c r="AF398" s="41">
        <v>8.1</v>
      </c>
      <c r="AG398" s="41">
        <v>8.4</v>
      </c>
      <c r="AH398" s="41">
        <v>10.5</v>
      </c>
      <c r="AI398" s="41">
        <v>9.6999999999999993</v>
      </c>
      <c r="AJ398" s="41">
        <v>15.9</v>
      </c>
      <c r="AK398" s="41">
        <v>10.1</v>
      </c>
      <c r="AL398" s="41">
        <v>10.6</v>
      </c>
      <c r="AM398" s="41">
        <v>17.100000000000001</v>
      </c>
      <c r="AN398" s="41">
        <v>16.7</v>
      </c>
      <c r="AO398" s="41">
        <v>14</v>
      </c>
    </row>
    <row r="399" spans="1:41" ht="12" customHeight="1">
      <c r="A399"/>
      <c r="B399" s="39"/>
      <c r="C399"/>
      <c r="D399"/>
      <c r="E399"/>
      <c r="F399" s="40" t="s">
        <v>884</v>
      </c>
      <c r="G399"/>
      <c r="H399"/>
      <c r="I399"/>
      <c r="J399" s="33"/>
      <c r="K399" s="33"/>
      <c r="L399" s="41">
        <v>4133.2663256134201</v>
      </c>
      <c r="M399" s="41">
        <v>4632.4051647510878</v>
      </c>
      <c r="N399" s="41">
        <v>5125.3960698756473</v>
      </c>
      <c r="O399" s="41">
        <v>5802.6995940035058</v>
      </c>
      <c r="P399" s="41">
        <v>6573.8011343410544</v>
      </c>
      <c r="Q399" s="41">
        <v>7091.3374888241769</v>
      </c>
      <c r="R399" s="41">
        <v>7973.9241234540277</v>
      </c>
      <c r="S399" s="41">
        <v>9001.5012562773027</v>
      </c>
      <c r="T399" s="41">
        <v>9828.4155462621129</v>
      </c>
      <c r="U399" s="41">
        <v>10623.772928212378</v>
      </c>
      <c r="V399" s="41">
        <v>11389.21022004674</v>
      </c>
      <c r="W399" s="41">
        <v>12167.086256095734</v>
      </c>
      <c r="X399" s="41">
        <v>13332.439590585058</v>
      </c>
      <c r="Y399" s="41">
        <v>14216.129138561781</v>
      </c>
      <c r="Z399" s="41">
        <v>13571.066585582994</v>
      </c>
      <c r="AA399" s="41">
        <v>13921.81605275959</v>
      </c>
      <c r="AB399" s="41">
        <v>14007.58936723925</v>
      </c>
      <c r="AC399" s="41">
        <v>13782.455557086263</v>
      </c>
      <c r="AD399" s="41">
        <v>13782.053999992744</v>
      </c>
      <c r="AE399" s="41">
        <v>14213.931162516506</v>
      </c>
      <c r="AF399" s="41">
        <v>14775.049007095742</v>
      </c>
      <c r="AG399" s="41">
        <v>15374.316324196912</v>
      </c>
      <c r="AH399" s="41">
        <v>16262.319751857382</v>
      </c>
      <c r="AI399" s="41">
        <v>17402.002984378501</v>
      </c>
      <c r="AJ399" s="41">
        <v>18356.843736659852</v>
      </c>
      <c r="AK399" s="41">
        <v>17801.063526861919</v>
      </c>
      <c r="AL399" s="41">
        <v>20153.165523288015</v>
      </c>
      <c r="AM399" s="41">
        <v>21501.064493088761</v>
      </c>
      <c r="AN399" s="41">
        <v>23396.386876611567</v>
      </c>
      <c r="AO399" s="41">
        <v>25931.409146646442</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A403"/>
      <c r="B403" s="34" t="s">
        <v>885</v>
      </c>
      <c r="C403" s="35"/>
      <c r="D403" s="35"/>
      <c r="E403" s="35"/>
      <c r="F403" s="35"/>
      <c r="G403" s="35"/>
      <c r="H403" s="35"/>
      <c r="I403" s="35"/>
      <c r="J403" s="36"/>
      <c r="K403" s="36" t="s">
        <v>119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120</v>
      </c>
      <c r="L405" s="45">
        <v>0.89395747952699001</v>
      </c>
      <c r="M405" s="45">
        <v>0.88917002147401636</v>
      </c>
      <c r="N405" s="45">
        <v>0.89076660309664257</v>
      </c>
      <c r="O405" s="45">
        <v>0.89293005832178074</v>
      </c>
      <c r="P405" s="45">
        <v>0.88851431884721077</v>
      </c>
      <c r="Q405" s="45">
        <v>0.90184600107952062</v>
      </c>
      <c r="R405" s="45">
        <v>0.90683969421235933</v>
      </c>
      <c r="S405" s="45">
        <v>0.90432434697376263</v>
      </c>
      <c r="T405" s="45">
        <v>0.90751034240270489</v>
      </c>
      <c r="U405" s="45">
        <v>0.90014917216661616</v>
      </c>
      <c r="V405" s="45">
        <v>0.89353061490346164</v>
      </c>
      <c r="W405" s="45">
        <v>0.87591521277567019</v>
      </c>
      <c r="X405" s="45">
        <v>0.82151805528772337</v>
      </c>
      <c r="Y405" s="45">
        <v>0.83664559861944399</v>
      </c>
      <c r="Z405" s="45">
        <v>0.8724794505827782</v>
      </c>
      <c r="AA405" s="45">
        <v>0.87822298416133582</v>
      </c>
      <c r="AB405" s="45">
        <v>0.87923516531677515</v>
      </c>
      <c r="AC405" s="45">
        <v>0.86431816983141074</v>
      </c>
      <c r="AD405" s="45">
        <v>0.89848861718615591</v>
      </c>
      <c r="AE405" s="45">
        <v>0.88437677755169863</v>
      </c>
      <c r="AF405" s="45">
        <v>0.87278638984689771</v>
      </c>
      <c r="AG405" s="45">
        <v>0.88001709420479202</v>
      </c>
      <c r="AH405" s="45">
        <v>0.86740428700004135</v>
      </c>
      <c r="AI405" s="45">
        <v>0.84369362878360132</v>
      </c>
      <c r="AJ405" s="45">
        <v>0.81887087742559517</v>
      </c>
      <c r="AK405" s="45">
        <v>0.84420209974357352</v>
      </c>
      <c r="AL405" s="45">
        <v>0.83552922149964892</v>
      </c>
      <c r="AM405" s="45">
        <v>0.82191898139440411</v>
      </c>
      <c r="AN405" s="45">
        <v>0.84335568128788263</v>
      </c>
      <c r="AO405" s="45">
        <v>0.84335568128788263</v>
      </c>
    </row>
    <row r="406" spans="1:41" ht="12" customHeight="1">
      <c r="A406"/>
      <c r="B406" s="44"/>
      <c r="C406" s="44"/>
      <c r="D406" s="44"/>
      <c r="E406" s="44"/>
      <c r="F406" s="44" t="s">
        <v>887</v>
      </c>
      <c r="G406" s="42"/>
      <c r="H406" s="42"/>
      <c r="I406" s="42"/>
      <c r="J406" s="43" t="s">
        <v>888</v>
      </c>
      <c r="K406" s="43" t="s">
        <v>121</v>
      </c>
      <c r="L406" s="45">
        <v>5.6546673326836272E-2</v>
      </c>
      <c r="M406" s="45">
        <v>5.761712551299799E-2</v>
      </c>
      <c r="N406" s="45">
        <v>5.5364676046319949E-2</v>
      </c>
      <c r="O406" s="45">
        <v>5.0953679647435537E-2</v>
      </c>
      <c r="P406" s="45">
        <v>5.6998485521008793E-2</v>
      </c>
      <c r="Q406" s="45">
        <v>4.913864695180243E-2</v>
      </c>
      <c r="R406" s="45">
        <v>4.6089476240616982E-2</v>
      </c>
      <c r="S406" s="45">
        <v>4.7962849467714258E-2</v>
      </c>
      <c r="T406" s="45">
        <v>4.8757594931496097E-2</v>
      </c>
      <c r="U406" s="45">
        <v>5.3363221190708417E-2</v>
      </c>
      <c r="V406" s="45">
        <v>5.5319155190713211E-2</v>
      </c>
      <c r="W406" s="45">
        <v>4.9716814176845703E-2</v>
      </c>
      <c r="X406" s="45">
        <v>6.9574297965601023E-2</v>
      </c>
      <c r="Y406" s="45">
        <v>6.0092932709071283E-2</v>
      </c>
      <c r="Z406" s="45">
        <v>4.6719977216369953E-2</v>
      </c>
      <c r="AA406" s="45">
        <v>4.1622001404042659E-2</v>
      </c>
      <c r="AB406" s="45">
        <v>3.9616993552945817E-2</v>
      </c>
      <c r="AC406" s="45">
        <v>3.6199470830609343E-2</v>
      </c>
      <c r="AD406" s="45">
        <v>3.7433372175842937E-2</v>
      </c>
      <c r="AE406" s="45">
        <v>4.1594406929115507E-2</v>
      </c>
      <c r="AF406" s="45">
        <v>3.9968219110881997E-2</v>
      </c>
      <c r="AG406" s="45">
        <v>3.8523353319508138E-2</v>
      </c>
      <c r="AH406" s="45">
        <v>4.0135108440836682E-2</v>
      </c>
      <c r="AI406" s="45">
        <v>5.0044760195491908E-2</v>
      </c>
      <c r="AJ406" s="45">
        <v>5.2433871699039958E-2</v>
      </c>
      <c r="AK406" s="45">
        <v>5.0979944460367937E-2</v>
      </c>
      <c r="AL406" s="45">
        <v>5.7487554575835979E-2</v>
      </c>
      <c r="AM406" s="45">
        <v>6.6220656872585493E-2</v>
      </c>
      <c r="AN406" s="45">
        <v>6.2178259694498077E-2</v>
      </c>
      <c r="AO406" s="45">
        <v>6.2178259694498077E-2</v>
      </c>
    </row>
    <row r="407" spans="1:41" ht="12" customHeight="1">
      <c r="A407"/>
      <c r="B407" s="44"/>
      <c r="C407" s="44"/>
      <c r="D407" s="44"/>
      <c r="E407" s="44"/>
      <c r="F407" s="44" t="s">
        <v>889</v>
      </c>
      <c r="G407" s="42"/>
      <c r="H407" s="42"/>
      <c r="I407" s="42"/>
      <c r="J407" s="43" t="s">
        <v>229</v>
      </c>
      <c r="K407" s="43" t="s">
        <v>122</v>
      </c>
      <c r="L407" s="45">
        <v>1.5917187665056669E-2</v>
      </c>
      <c r="M407" s="45">
        <v>2.0366243465770491E-2</v>
      </c>
      <c r="N407" s="45">
        <v>1.9774618380735291E-2</v>
      </c>
      <c r="O407" s="45">
        <v>1.909261674669941E-2</v>
      </c>
      <c r="P407" s="45">
        <v>1.8968080827236888E-2</v>
      </c>
      <c r="Q407" s="45">
        <v>1.6737944175044161E-2</v>
      </c>
      <c r="R407" s="45">
        <v>1.7077472716999931E-2</v>
      </c>
      <c r="S407" s="45">
        <v>2.0146200769016891E-2</v>
      </c>
      <c r="T407" s="45">
        <v>1.8170779584353629E-2</v>
      </c>
      <c r="U407" s="45">
        <v>2.1935515418460581E-2</v>
      </c>
      <c r="V407" s="45">
        <v>2.660721249532675E-2</v>
      </c>
      <c r="W407" s="45">
        <v>5.1159222744482827E-2</v>
      </c>
      <c r="X407" s="45">
        <v>8.7417565762894861E-2</v>
      </c>
      <c r="Y407" s="45">
        <v>8.1668877992370159E-2</v>
      </c>
      <c r="Z407" s="45">
        <v>5.7514531504559159E-2</v>
      </c>
      <c r="AA407" s="45">
        <v>5.5650981355568493E-2</v>
      </c>
      <c r="AB407" s="45">
        <v>5.3550850631158879E-2</v>
      </c>
      <c r="AC407" s="45">
        <v>7.2500289582766317E-2</v>
      </c>
      <c r="AD407" s="45">
        <v>5.3455533505322513E-2</v>
      </c>
      <c r="AE407" s="45">
        <v>5.9101339678044582E-2</v>
      </c>
      <c r="AF407" s="45">
        <v>7.2494086886752657E-2</v>
      </c>
      <c r="AG407" s="45">
        <v>6.6599819136378233E-2</v>
      </c>
      <c r="AH407" s="45">
        <v>7.7243300633838649E-2</v>
      </c>
      <c r="AI407" s="45">
        <v>9.0696346389253335E-2</v>
      </c>
      <c r="AJ407" s="45">
        <v>0.1116539836781574</v>
      </c>
      <c r="AK407" s="45">
        <v>8.813958686445636E-2</v>
      </c>
      <c r="AL407" s="45">
        <v>8.9103053011362454E-2</v>
      </c>
      <c r="AM407" s="45">
        <v>9.9761945642106692E-2</v>
      </c>
      <c r="AN407" s="45">
        <v>8.1992110485885575E-2</v>
      </c>
      <c r="AO407" s="45">
        <v>8.1992110485885575E-2</v>
      </c>
    </row>
    <row r="408" spans="1:41" ht="12" customHeight="1">
      <c r="A408"/>
      <c r="B408" s="44"/>
      <c r="C408" s="44"/>
      <c r="D408" s="44"/>
      <c r="E408" s="44"/>
      <c r="F408" s="44" t="s">
        <v>890</v>
      </c>
      <c r="G408" s="42"/>
      <c r="H408" s="42"/>
      <c r="I408" s="42"/>
      <c r="J408" s="43" t="s">
        <v>271</v>
      </c>
      <c r="K408" s="43" t="s">
        <v>123</v>
      </c>
      <c r="L408" s="45">
        <v>3.3578659481116831E-2</v>
      </c>
      <c r="M408" s="45">
        <v>3.2846609547215147E-2</v>
      </c>
      <c r="N408" s="45">
        <v>3.4094102476302172E-2</v>
      </c>
      <c r="O408" s="45">
        <v>3.7023645284084271E-2</v>
      </c>
      <c r="P408" s="45">
        <v>3.5519114804543603E-2</v>
      </c>
      <c r="Q408" s="45">
        <v>3.2277407793632702E-2</v>
      </c>
      <c r="R408" s="45">
        <v>2.999335683002383E-2</v>
      </c>
      <c r="S408" s="45">
        <v>2.7566602789506171E-2</v>
      </c>
      <c r="T408" s="45">
        <v>2.5561283081445341E-2</v>
      </c>
      <c r="U408" s="45">
        <v>2.4552091224214648E-2</v>
      </c>
      <c r="V408" s="45">
        <v>2.4543017410498469E-2</v>
      </c>
      <c r="W408" s="45">
        <v>2.3208750303001281E-2</v>
      </c>
      <c r="X408" s="45">
        <v>2.149008098378068E-2</v>
      </c>
      <c r="Y408" s="45">
        <v>2.1592590679114679E-2</v>
      </c>
      <c r="Z408" s="45">
        <v>2.3286040696292708E-2</v>
      </c>
      <c r="AA408" s="45">
        <v>2.450403307905296E-2</v>
      </c>
      <c r="AB408" s="45">
        <v>2.7596990499120191E-2</v>
      </c>
      <c r="AC408" s="45">
        <v>2.6982069755213622E-2</v>
      </c>
      <c r="AD408" s="45">
        <v>1.0622477132678731E-2</v>
      </c>
      <c r="AE408" s="45">
        <v>1.4927475841141241E-2</v>
      </c>
      <c r="AF408" s="45">
        <v>1.4751304155467529E-2</v>
      </c>
      <c r="AG408" s="45">
        <v>1.4859733339321749E-2</v>
      </c>
      <c r="AH408" s="45">
        <v>1.5217303925283161E-2</v>
      </c>
      <c r="AI408" s="45">
        <v>1.556526463165331E-2</v>
      </c>
      <c r="AJ408" s="45">
        <v>1.7041267197207409E-2</v>
      </c>
      <c r="AK408" s="45">
        <v>1.6678368931602149E-2</v>
      </c>
      <c r="AL408" s="45">
        <v>1.78801709131527E-2</v>
      </c>
      <c r="AM408" s="45">
        <v>1.2098416090903751E-2</v>
      </c>
      <c r="AN408" s="45">
        <v>1.24739485317336E-2</v>
      </c>
      <c r="AO408" s="45">
        <v>1.24739485317336E-2</v>
      </c>
    </row>
    <row r="409" spans="1:41" ht="12" customHeight="1">
      <c r="A409"/>
      <c r="B409" s="42"/>
      <c r="C409" s="42"/>
      <c r="D409" s="42"/>
      <c r="E409" s="42"/>
      <c r="F409" s="70" t="s">
        <v>891</v>
      </c>
      <c r="G409" s="44"/>
      <c r="H409" s="42"/>
      <c r="I409" s="42"/>
      <c r="J409" s="43"/>
      <c r="K409" s="43"/>
      <c r="L409" s="71">
        <v>0.99999999999999978</v>
      </c>
      <c r="M409" s="71">
        <v>1</v>
      </c>
      <c r="N409" s="71">
        <v>1</v>
      </c>
      <c r="O409" s="71">
        <v>1</v>
      </c>
      <c r="P409" s="71">
        <v>1</v>
      </c>
      <c r="Q409" s="71">
        <v>1</v>
      </c>
      <c r="R409" s="71">
        <v>1</v>
      </c>
      <c r="S409" s="71">
        <v>0.99999999999999989</v>
      </c>
      <c r="T409" s="71">
        <v>1</v>
      </c>
      <c r="U409" s="71">
        <v>0.99999999999999989</v>
      </c>
      <c r="V409" s="71">
        <v>1</v>
      </c>
      <c r="W409" s="71">
        <v>1</v>
      </c>
      <c r="X409" s="71">
        <v>0.99999999999999989</v>
      </c>
      <c r="Y409" s="71">
        <v>1.0000000000000002</v>
      </c>
      <c r="Z409" s="71">
        <v>1.0000000000000002</v>
      </c>
      <c r="AA409" s="71">
        <v>0.99999999999999989</v>
      </c>
      <c r="AB409" s="71">
        <v>1</v>
      </c>
      <c r="AC409" s="71">
        <v>1</v>
      </c>
      <c r="AD409" s="71">
        <v>1.0000000000000002</v>
      </c>
      <c r="AE409" s="71">
        <v>1</v>
      </c>
      <c r="AF409" s="71">
        <v>0.99999999999999989</v>
      </c>
      <c r="AG409" s="71">
        <v>1.0000000000000002</v>
      </c>
      <c r="AH409" s="71">
        <v>0.99999999999999989</v>
      </c>
      <c r="AI409" s="71">
        <v>0.99999999999999978</v>
      </c>
      <c r="AJ409" s="71">
        <v>0.99999999999999989</v>
      </c>
      <c r="AK409" s="71">
        <v>0.99999999999999989</v>
      </c>
      <c r="AL409" s="71">
        <v>1</v>
      </c>
      <c r="AM409" s="71">
        <v>1</v>
      </c>
      <c r="AN409" s="71">
        <v>0.99999999999999989</v>
      </c>
      <c r="AO409" s="71">
        <v>0.99999999999999989</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A412"/>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c r="C413" s="44"/>
      <c r="D413" s="44"/>
      <c r="E413" s="44"/>
      <c r="F413" s="44" t="s">
        <v>4385</v>
      </c>
      <c r="G413" s="44"/>
      <c r="H413" s="44"/>
      <c r="I413" s="44" t="s">
        <v>719</v>
      </c>
      <c r="J413" s="44"/>
      <c r="K413" s="44"/>
      <c r="L413" s="78">
        <v>0.69026548672566379</v>
      </c>
      <c r="M413" s="78">
        <v>0.68385864374403049</v>
      </c>
      <c r="N413" s="78">
        <v>0.63804589193190231</v>
      </c>
      <c r="O413" s="78">
        <v>0.63560334528076468</v>
      </c>
      <c r="P413" s="78">
        <v>0.75666074600355238</v>
      </c>
      <c r="Q413" s="78">
        <v>0.79977375565610864</v>
      </c>
      <c r="R413" s="78">
        <v>0.56182695878202749</v>
      </c>
      <c r="S413" s="78">
        <v>0.55782312925170063</v>
      </c>
      <c r="T413" s="78">
        <v>0.51779838468441519</v>
      </c>
      <c r="U413" s="78">
        <v>0.49234020073956686</v>
      </c>
      <c r="V413" s="78">
        <v>0.5712656784492588</v>
      </c>
      <c r="W413" s="78">
        <v>0.56627471940138963</v>
      </c>
      <c r="X413" s="78">
        <v>0.57438121969890277</v>
      </c>
      <c r="Y413" s="78">
        <v>0.57999999999999996</v>
      </c>
      <c r="Z413" s="78">
        <v>0.53</v>
      </c>
      <c r="AA413" s="78">
        <v>0.51</v>
      </c>
      <c r="AB413" s="78">
        <v>0.49</v>
      </c>
      <c r="AC413" s="78">
        <v>0.5</v>
      </c>
      <c r="AD413" s="78">
        <v>0.5</v>
      </c>
      <c r="AE413" s="78">
        <v>0.55000000000000004</v>
      </c>
      <c r="AF413" s="78">
        <v>0.56999999999999995</v>
      </c>
      <c r="AG413" s="78">
        <v>0.56999999999999995</v>
      </c>
      <c r="AH413" s="78">
        <v>0.56999999999999995</v>
      </c>
      <c r="AI413" s="78">
        <v>0.56999999999999995</v>
      </c>
      <c r="AJ413" s="78">
        <v>0.56999999999999995</v>
      </c>
      <c r="AK413" s="78">
        <v>0.56999999999999995</v>
      </c>
      <c r="AL413" s="78">
        <v>0.56999999999999995</v>
      </c>
      <c r="AM413" s="78">
        <v>0.56999999999999995</v>
      </c>
      <c r="AN413" s="78">
        <v>0.56999999999999995</v>
      </c>
      <c r="AO413" s="78">
        <v>0.56999999999999995</v>
      </c>
    </row>
    <row r="414" spans="1:41" ht="12" customHeight="1">
      <c r="A414"/>
      <c r="B414" s="44"/>
      <c r="C414" s="44"/>
      <c r="D414" s="44"/>
      <c r="E414" s="44"/>
      <c r="F414" s="44" t="s">
        <v>4386</v>
      </c>
      <c r="G414" s="44"/>
      <c r="H414" s="44"/>
      <c r="I414" s="44" t="s">
        <v>724</v>
      </c>
      <c r="J414" s="44"/>
      <c r="K414" s="44"/>
      <c r="L414" s="78">
        <v>0.30973451327433632</v>
      </c>
      <c r="M414" s="78">
        <v>0.31614135625596945</v>
      </c>
      <c r="N414" s="78">
        <v>0.36195410806809769</v>
      </c>
      <c r="O414" s="78">
        <v>0.36439665471923532</v>
      </c>
      <c r="P414" s="78">
        <v>0.2433392539964476</v>
      </c>
      <c r="Q414" s="78">
        <v>0.20022624434389141</v>
      </c>
      <c r="R414" s="78">
        <v>0.43817304121797246</v>
      </c>
      <c r="S414" s="78">
        <v>0.44217687074829931</v>
      </c>
      <c r="T414" s="78">
        <v>0.48220161531558475</v>
      </c>
      <c r="U414" s="78">
        <v>0.50765979926043314</v>
      </c>
      <c r="V414" s="78">
        <v>0.42873432155074115</v>
      </c>
      <c r="W414" s="78">
        <v>0.43372528059861043</v>
      </c>
      <c r="X414" s="78">
        <v>0.42561878030109729</v>
      </c>
      <c r="Y414" s="78">
        <v>0.42</v>
      </c>
      <c r="Z414" s="78">
        <v>0.47</v>
      </c>
      <c r="AA414" s="78">
        <v>0.49</v>
      </c>
      <c r="AB414" s="78">
        <v>0.51</v>
      </c>
      <c r="AC414" s="78">
        <v>0.5</v>
      </c>
      <c r="AD414" s="78">
        <v>0.5</v>
      </c>
      <c r="AE414" s="78">
        <v>0.45</v>
      </c>
      <c r="AF414" s="78">
        <v>0.43</v>
      </c>
      <c r="AG414" s="78">
        <v>0.43</v>
      </c>
      <c r="AH414" s="78">
        <v>0.43</v>
      </c>
      <c r="AI414" s="78">
        <v>0.43</v>
      </c>
      <c r="AJ414" s="78">
        <v>0.43</v>
      </c>
      <c r="AK414" s="78">
        <v>0.43</v>
      </c>
      <c r="AL414" s="78">
        <v>0.43</v>
      </c>
      <c r="AM414" s="78">
        <v>0.43</v>
      </c>
      <c r="AN414" s="78">
        <v>0.43</v>
      </c>
      <c r="AO414" s="78">
        <v>0.43</v>
      </c>
    </row>
    <row r="415" spans="1:41" ht="12" customHeight="1">
      <c r="A415"/>
      <c r="B415" s="44"/>
      <c r="C415" s="44"/>
      <c r="D415" s="44"/>
      <c r="E415" s="44"/>
      <c r="F415" s="44"/>
      <c r="G415" s="44"/>
      <c r="H415" s="44"/>
      <c r="I415" s="44"/>
      <c r="J415" s="44"/>
      <c r="K415" s="44"/>
      <c r="L415" s="71">
        <v>1</v>
      </c>
      <c r="M415" s="71">
        <v>1</v>
      </c>
      <c r="N415" s="71">
        <v>1</v>
      </c>
      <c r="O415" s="71">
        <v>1</v>
      </c>
      <c r="P415" s="71">
        <v>1</v>
      </c>
      <c r="Q415" s="71">
        <v>1</v>
      </c>
      <c r="R415" s="71">
        <v>1</v>
      </c>
      <c r="S415" s="71">
        <v>1</v>
      </c>
      <c r="T415" s="71">
        <v>1</v>
      </c>
      <c r="U415" s="71">
        <v>1</v>
      </c>
      <c r="V415" s="71">
        <v>1</v>
      </c>
      <c r="W415" s="71">
        <v>1</v>
      </c>
      <c r="X415" s="71">
        <v>1</v>
      </c>
      <c r="Y415" s="71">
        <v>1</v>
      </c>
      <c r="Z415" s="71">
        <v>1</v>
      </c>
      <c r="AA415" s="71">
        <v>1</v>
      </c>
      <c r="AB415" s="71">
        <v>1</v>
      </c>
      <c r="AC415" s="71">
        <v>1</v>
      </c>
      <c r="AD415" s="71">
        <v>1</v>
      </c>
      <c r="AE415" s="71">
        <v>1</v>
      </c>
      <c r="AF415" s="71">
        <v>1</v>
      </c>
      <c r="AG415" s="71">
        <v>1</v>
      </c>
      <c r="AH415" s="71">
        <v>1</v>
      </c>
      <c r="AI415" s="71">
        <v>1</v>
      </c>
      <c r="AJ415" s="71">
        <v>1</v>
      </c>
      <c r="AK415" s="71">
        <v>1</v>
      </c>
      <c r="AL415" s="71">
        <v>1</v>
      </c>
      <c r="AM415" s="71">
        <v>1</v>
      </c>
      <c r="AN415" s="71">
        <v>1</v>
      </c>
      <c r="AO415" s="71">
        <v>1</v>
      </c>
    </row>
    <row r="416" spans="1:41" ht="12" customHeight="1">
      <c r="A416"/>
      <c r="B416"/>
      <c r="C416"/>
      <c r="D416"/>
      <c r="E416"/>
      <c r="F416"/>
      <c r="G416"/>
      <c r="H416"/>
      <c r="I416"/>
      <c r="J416" s="33"/>
      <c r="K416" s="33"/>
      <c r="L416"/>
      <c r="M416"/>
      <c r="N416"/>
      <c r="O416"/>
      <c r="P416"/>
      <c r="Q416"/>
      <c r="R416"/>
      <c r="S416"/>
      <c r="T416"/>
      <c r="U416"/>
      <c r="V416"/>
      <c r="W416"/>
      <c r="X416"/>
      <c r="Y416"/>
      <c r="Z416"/>
      <c r="AA416"/>
      <c r="AB416"/>
      <c r="AC416"/>
      <c r="AD416"/>
      <c r="AE416"/>
      <c r="AF416"/>
      <c r="AG416"/>
      <c r="AH416"/>
      <c r="AI416"/>
      <c r="AJ416"/>
      <c r="AK416"/>
      <c r="AL416"/>
      <c r="AM416"/>
      <c r="AN416"/>
      <c r="AO416"/>
    </row>
    <row r="417" spans="1:41" ht="12" customHeight="1">
      <c r="A417"/>
      <c r="B417"/>
      <c r="C417"/>
      <c r="D417"/>
      <c r="E417"/>
      <c r="F417"/>
      <c r="G417"/>
      <c r="H417"/>
      <c r="I417"/>
      <c r="J417" s="33"/>
      <c r="K417" s="33"/>
      <c r="L417"/>
      <c r="M417"/>
      <c r="N417"/>
      <c r="O417"/>
      <c r="P417"/>
      <c r="Q417"/>
      <c r="R417"/>
      <c r="S417"/>
      <c r="T417"/>
      <c r="U417"/>
      <c r="V417"/>
      <c r="W417"/>
      <c r="X417"/>
      <c r="Y417"/>
      <c r="Z417"/>
      <c r="AA417"/>
      <c r="AB417"/>
      <c r="AC417"/>
      <c r="AD417"/>
      <c r="AE417"/>
      <c r="AF417"/>
      <c r="AG417"/>
      <c r="AH417"/>
      <c r="AI417"/>
      <c r="AJ417"/>
      <c r="AK417"/>
      <c r="AL417"/>
      <c r="AM417"/>
      <c r="AN417"/>
      <c r="AO417"/>
    </row>
    <row r="418" spans="1:41" ht="20.100000000000001" customHeight="1">
      <c r="A418"/>
      <c r="B418" s="34" t="s">
        <v>894</v>
      </c>
      <c r="C418" s="35"/>
      <c r="D418" s="35"/>
      <c r="E418" s="35"/>
      <c r="F418" s="35"/>
      <c r="G418" s="35"/>
      <c r="H418" s="35"/>
      <c r="I418" s="35"/>
      <c r="J418" s="36"/>
      <c r="K418" s="36"/>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row>
    <row r="419" spans="1:41" ht="12" customHeight="1">
      <c r="A419"/>
      <c r="B419" s="44" t="s">
        <v>893</v>
      </c>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c r="AG419" s="42"/>
      <c r="AH419" s="42"/>
      <c r="AI419" s="42"/>
      <c r="AJ419" s="42"/>
      <c r="AK419" s="42"/>
      <c r="AL419" s="42"/>
      <c r="AM419" s="42"/>
      <c r="AN419" s="42"/>
      <c r="AO419" s="42"/>
    </row>
    <row r="420" spans="1:41" ht="12" customHeight="1">
      <c r="A420"/>
      <c r="B420"/>
      <c r="C420"/>
      <c r="D420"/>
      <c r="E420"/>
      <c r="F420"/>
      <c r="G420"/>
      <c r="H420"/>
      <c r="I420"/>
      <c r="J420" s="33"/>
      <c r="K420" s="33"/>
      <c r="L420"/>
      <c r="M420"/>
      <c r="N420"/>
      <c r="O420"/>
      <c r="P420"/>
      <c r="Q420"/>
      <c r="R420"/>
      <c r="S420"/>
      <c r="T420"/>
      <c r="U420"/>
      <c r="V420"/>
      <c r="W420"/>
      <c r="X420"/>
      <c r="Y420"/>
      <c r="Z420"/>
      <c r="AA420"/>
      <c r="AB420"/>
      <c r="AC420"/>
      <c r="AD420"/>
      <c r="AE420"/>
      <c r="AF420"/>
      <c r="AG420"/>
      <c r="AH420"/>
      <c r="AI420"/>
      <c r="AJ420"/>
      <c r="AK420"/>
      <c r="AL420"/>
    </row>
    <row r="421" spans="1:41" ht="12" customHeight="1">
      <c r="A421"/>
      <c r="B421"/>
      <c r="C421"/>
      <c r="D421"/>
      <c r="E421"/>
      <c r="F421"/>
      <c r="G421"/>
      <c r="H421"/>
      <c r="I421"/>
      <c r="J421" s="33"/>
      <c r="K421" s="33"/>
      <c r="L421"/>
      <c r="M421"/>
      <c r="N421"/>
      <c r="O421"/>
      <c r="P421"/>
      <c r="Q421"/>
      <c r="R421"/>
      <c r="S421"/>
      <c r="T421"/>
      <c r="U421"/>
      <c r="V421"/>
      <c r="W421"/>
      <c r="X421"/>
      <c r="Y421"/>
      <c r="Z421"/>
      <c r="AA421"/>
      <c r="AB421"/>
      <c r="AC421"/>
      <c r="AD421"/>
      <c r="AE421"/>
      <c r="AF421"/>
      <c r="AG421"/>
      <c r="AH421"/>
      <c r="AI421"/>
      <c r="AJ421"/>
      <c r="AK421"/>
      <c r="AL421"/>
    </row>
    <row r="422" spans="1:41" ht="20.100000000000001" customHeight="1">
      <c r="A422"/>
      <c r="B422" s="34" t="s">
        <v>895</v>
      </c>
      <c r="C422" s="35"/>
      <c r="D422" s="35"/>
      <c r="E422" s="35"/>
      <c r="F422" s="35"/>
      <c r="G422" s="35"/>
      <c r="H422" s="35"/>
      <c r="I422" s="35"/>
      <c r="J422" s="36"/>
      <c r="K422" s="36"/>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row>
    <row r="423" spans="1:41" ht="12" customHeight="1">
      <c r="A423"/>
      <c r="B423" s="44" t="s">
        <v>5091</v>
      </c>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row>
    <row r="424" spans="1:41" ht="12" customHeight="1">
      <c r="A424"/>
      <c r="B424"/>
      <c r="C424"/>
      <c r="D424"/>
      <c r="E424"/>
      <c r="F424"/>
      <c r="G424"/>
      <c r="H424"/>
      <c r="I424"/>
      <c r="J424" s="33"/>
      <c r="K424" s="33"/>
      <c r="L424"/>
      <c r="M424"/>
      <c r="N424"/>
      <c r="O424"/>
      <c r="P424"/>
      <c r="Q424"/>
      <c r="R424"/>
      <c r="S424"/>
      <c r="T424"/>
      <c r="U424"/>
      <c r="V424"/>
      <c r="W424"/>
      <c r="X424"/>
      <c r="Y424"/>
      <c r="Z424"/>
      <c r="AA424"/>
      <c r="AB424"/>
      <c r="AC424"/>
      <c r="AD424"/>
      <c r="AE424"/>
      <c r="AF424"/>
      <c r="AG424"/>
    </row>
  </sheetData>
  <autoFilter ref="A8:AP8" xr:uid="{00000000-0001-0000-1B00-000000000000}">
    <filterColumn colId="2" showButton="0"/>
    <filterColumn colId="3" showButton="0"/>
    <filterColumn colId="5" showButton="0"/>
    <filterColumn colId="6" showButton="0"/>
    <filterColumn colId="7" showButton="0"/>
  </autoFilter>
  <customSheetViews>
    <customSheetView guid="{920FFDBF-8C91-4555-875D-600E2E8EA41B}" scale="85" fitToPage="1" hiddenColumns="1">
      <selection activeCell="L15" sqref="L15:AF356"/>
      <pageMargins left="0" right="0" top="0" bottom="0" header="0" footer="0"/>
      <pageSetup scale="30" fitToHeight="0" orientation="landscape" horizontalDpi="200" verticalDpi="200" r:id="rId1"/>
      <headerFooter alignWithMargins="0"/>
    </customSheetView>
    <customSheetView guid="{195FC298-FAA1-4C7B-896C-5090AC4DC757}" scale="85" fitToPage="1" hiddenColumns="1">
      <selection activeCell="L15" sqref="L15:AF356"/>
      <pageMargins left="0" right="0" top="0" bottom="0" header="0" footer="0"/>
      <pageSetup scale="30" fitToHeight="0" orientation="landscape" horizontalDpi="200" verticalDpi="200" r:id="rId2"/>
      <headerFooter alignWithMargins="0"/>
    </customSheetView>
    <customSheetView guid="{C6962F91-55E3-40EC-A9C8-82E60CB33A96}" scale="85" fitToPage="1" hiddenColumns="1">
      <selection activeCell="L15" sqref="L15:AF356"/>
      <pageMargins left="0" right="0" top="0" bottom="0" header="0" footer="0"/>
      <pageSetup scale="30" fitToHeight="0" orientation="landscape" horizontalDpi="200" verticalDpi="200" r:id="rId3"/>
      <headerFooter alignWithMargins="0"/>
    </customSheetView>
    <customSheetView guid="{A6B30D0F-4BB9-4C09-B7C1-0A3EFB811CC1}" scale="85" fitToPage="1" hiddenColumns="1">
      <selection activeCell="L15" sqref="L15:AF356"/>
      <pageMargins left="0" right="0" top="0" bottom="0" header="0" footer="0"/>
      <pageSetup scale="30" fitToHeight="0" orientation="landscape" horizontalDpi="200" verticalDpi="200" r:id="rId4"/>
      <headerFooter alignWithMargins="0"/>
    </customSheetView>
  </customSheetViews>
  <mergeCells count="283">
    <mergeCell ref="C83:E83"/>
    <mergeCell ref="F83:I83"/>
    <mergeCell ref="C99:E99"/>
    <mergeCell ref="F79:I79"/>
    <mergeCell ref="C84:E84"/>
    <mergeCell ref="F84:I84"/>
    <mergeCell ref="C85:E85"/>
    <mergeCell ref="F85:I85"/>
    <mergeCell ref="C53:E53"/>
    <mergeCell ref="F53:I53"/>
    <mergeCell ref="C59:E59"/>
    <mergeCell ref="C60:E60"/>
    <mergeCell ref="C54:E54"/>
    <mergeCell ref="F54:I54"/>
    <mergeCell ref="F60:I60"/>
    <mergeCell ref="F72:I72"/>
    <mergeCell ref="C73:E73"/>
    <mergeCell ref="C76:E76"/>
    <mergeCell ref="F76:I76"/>
    <mergeCell ref="C72:E72"/>
    <mergeCell ref="C81:E81"/>
    <mergeCell ref="F81:I81"/>
    <mergeCell ref="C66:E66"/>
    <mergeCell ref="C71:E71"/>
    <mergeCell ref="C21:E21"/>
    <mergeCell ref="F21:I21"/>
    <mergeCell ref="C32:E32"/>
    <mergeCell ref="C22:E22"/>
    <mergeCell ref="F22:I22"/>
    <mergeCell ref="F32:I32"/>
    <mergeCell ref="C27:E27"/>
    <mergeCell ref="F27:I27"/>
    <mergeCell ref="C29:E29"/>
    <mergeCell ref="F29:I29"/>
    <mergeCell ref="C31:E31"/>
    <mergeCell ref="F31:I31"/>
    <mergeCell ref="B2:D2"/>
    <mergeCell ref="F2:G2"/>
    <mergeCell ref="H2:J5"/>
    <mergeCell ref="K2:AD2"/>
    <mergeCell ref="B3:D3"/>
    <mergeCell ref="F3:G3"/>
    <mergeCell ref="C45:E45"/>
    <mergeCell ref="F45:I45"/>
    <mergeCell ref="B4:D4"/>
    <mergeCell ref="F4:G4"/>
    <mergeCell ref="K4:AD4"/>
    <mergeCell ref="B6:D6"/>
    <mergeCell ref="F6:G6"/>
    <mergeCell ref="C8:E8"/>
    <mergeCell ref="F8:I8"/>
    <mergeCell ref="C20:E20"/>
    <mergeCell ref="F20:I20"/>
    <mergeCell ref="C25:E25"/>
    <mergeCell ref="F25:I25"/>
    <mergeCell ref="F44:I44"/>
    <mergeCell ref="K3:AD3"/>
    <mergeCell ref="B5:D5"/>
    <mergeCell ref="F5:G5"/>
    <mergeCell ref="K5:AD5"/>
    <mergeCell ref="F71:I71"/>
    <mergeCell ref="F73:I73"/>
    <mergeCell ref="C74:E74"/>
    <mergeCell ref="F74:I74"/>
    <mergeCell ref="C75:E75"/>
    <mergeCell ref="F75:I75"/>
    <mergeCell ref="C77:E77"/>
    <mergeCell ref="F77:I77"/>
    <mergeCell ref="C79:E79"/>
    <mergeCell ref="C151:E151"/>
    <mergeCell ref="F151:I151"/>
    <mergeCell ref="C147:E147"/>
    <mergeCell ref="F147:I147"/>
    <mergeCell ref="C90:E90"/>
    <mergeCell ref="F90:I90"/>
    <mergeCell ref="C93:E93"/>
    <mergeCell ref="F93:I93"/>
    <mergeCell ref="F91:I91"/>
    <mergeCell ref="C94:E94"/>
    <mergeCell ref="F94:I94"/>
    <mergeCell ref="C111:E111"/>
    <mergeCell ref="F111:I111"/>
    <mergeCell ref="C129:E129"/>
    <mergeCell ref="C91:E91"/>
    <mergeCell ref="C101:E101"/>
    <mergeCell ref="F101:I101"/>
    <mergeCell ref="F108:I108"/>
    <mergeCell ref="C132:E132"/>
    <mergeCell ref="C104:E104"/>
    <mergeCell ref="F132:I132"/>
    <mergeCell ref="C107:E107"/>
    <mergeCell ref="C126:E126"/>
    <mergeCell ref="C96:E96"/>
    <mergeCell ref="C152:E152"/>
    <mergeCell ref="F152:I152"/>
    <mergeCell ref="C184:E184"/>
    <mergeCell ref="F184:I184"/>
    <mergeCell ref="C179:E179"/>
    <mergeCell ref="F179:I179"/>
    <mergeCell ref="C183:E183"/>
    <mergeCell ref="F183:I183"/>
    <mergeCell ref="C157:E157"/>
    <mergeCell ref="F157:I157"/>
    <mergeCell ref="C177:E177"/>
    <mergeCell ref="C166:E166"/>
    <mergeCell ref="F166:I166"/>
    <mergeCell ref="C162:E162"/>
    <mergeCell ref="F162:I162"/>
    <mergeCell ref="C164:E164"/>
    <mergeCell ref="F164:I164"/>
    <mergeCell ref="C168:E168"/>
    <mergeCell ref="F168:I168"/>
    <mergeCell ref="C170:E170"/>
    <mergeCell ref="F170:I170"/>
    <mergeCell ref="C172:E172"/>
    <mergeCell ref="F172:I172"/>
    <mergeCell ref="C175:E175"/>
    <mergeCell ref="C185:E185"/>
    <mergeCell ref="F185:I185"/>
    <mergeCell ref="C195:E195"/>
    <mergeCell ref="F195:I195"/>
    <mergeCell ref="F197:I197"/>
    <mergeCell ref="F199:I199"/>
    <mergeCell ref="C189:E189"/>
    <mergeCell ref="F189:I189"/>
    <mergeCell ref="C191:E191"/>
    <mergeCell ref="F191:I191"/>
    <mergeCell ref="C193:E193"/>
    <mergeCell ref="F193:I193"/>
    <mergeCell ref="C199:E199"/>
    <mergeCell ref="C186:E186"/>
    <mergeCell ref="F186:I186"/>
    <mergeCell ref="C188:E188"/>
    <mergeCell ref="F188:I188"/>
    <mergeCell ref="C190:E190"/>
    <mergeCell ref="F190:I190"/>
    <mergeCell ref="C197:E197"/>
    <mergeCell ref="F226:I226"/>
    <mergeCell ref="C228:E228"/>
    <mergeCell ref="F228:I228"/>
    <mergeCell ref="F230:I230"/>
    <mergeCell ref="C233:E233"/>
    <mergeCell ref="F233:I233"/>
    <mergeCell ref="C235:E235"/>
    <mergeCell ref="C201:E201"/>
    <mergeCell ref="F201:I201"/>
    <mergeCell ref="C208:E208"/>
    <mergeCell ref="F208:I208"/>
    <mergeCell ref="C210:E210"/>
    <mergeCell ref="F210:I210"/>
    <mergeCell ref="F203:I203"/>
    <mergeCell ref="F212:I212"/>
    <mergeCell ref="F214:I214"/>
    <mergeCell ref="C214:E214"/>
    <mergeCell ref="C205:E205"/>
    <mergeCell ref="F205:I205"/>
    <mergeCell ref="C207:E207"/>
    <mergeCell ref="F207:I207"/>
    <mergeCell ref="C209:E209"/>
    <mergeCell ref="F209:I209"/>
    <mergeCell ref="C212:E212"/>
    <mergeCell ref="F96:I96"/>
    <mergeCell ref="C103:E103"/>
    <mergeCell ref="F103:I103"/>
    <mergeCell ref="F99:I99"/>
    <mergeCell ref="F106:I106"/>
    <mergeCell ref="F107:I107"/>
    <mergeCell ref="C106:E106"/>
    <mergeCell ref="F104:I104"/>
    <mergeCell ref="C108:E108"/>
    <mergeCell ref="F109:I109"/>
    <mergeCell ref="C97:E97"/>
    <mergeCell ref="F97:I97"/>
    <mergeCell ref="C102:E102"/>
    <mergeCell ref="F102:I102"/>
    <mergeCell ref="C109:E109"/>
    <mergeCell ref="C110:E110"/>
    <mergeCell ref="F110:I110"/>
    <mergeCell ref="F112:I112"/>
    <mergeCell ref="C142:E142"/>
    <mergeCell ref="F142:I142"/>
    <mergeCell ref="C144:E144"/>
    <mergeCell ref="F144:I144"/>
    <mergeCell ref="C150:E150"/>
    <mergeCell ref="F150:I150"/>
    <mergeCell ref="C149:E149"/>
    <mergeCell ref="F149:I149"/>
    <mergeCell ref="C131:E131"/>
    <mergeCell ref="F131:I131"/>
    <mergeCell ref="C134:E134"/>
    <mergeCell ref="F134:I134"/>
    <mergeCell ref="C114:E114"/>
    <mergeCell ref="F114:I114"/>
    <mergeCell ref="C128:E128"/>
    <mergeCell ref="F128:I128"/>
    <mergeCell ref="C130:E130"/>
    <mergeCell ref="F130:I130"/>
    <mergeCell ref="C136:E136"/>
    <mergeCell ref="F136:I136"/>
    <mergeCell ref="C140:E140"/>
    <mergeCell ref="F140:I140"/>
    <mergeCell ref="C137:E137"/>
    <mergeCell ref="F137:I137"/>
    <mergeCell ref="C139:E139"/>
    <mergeCell ref="F139:I139"/>
    <mergeCell ref="C125:E125"/>
    <mergeCell ref="F125:I125"/>
    <mergeCell ref="C123:E123"/>
    <mergeCell ref="F123:I123"/>
    <mergeCell ref="C124:E124"/>
    <mergeCell ref="F124:I124"/>
    <mergeCell ref="C127:E127"/>
    <mergeCell ref="F127:I127"/>
    <mergeCell ref="F126:I126"/>
    <mergeCell ref="F129:I129"/>
    <mergeCell ref="F175:I175"/>
    <mergeCell ref="C34:E34"/>
    <mergeCell ref="F34:I34"/>
    <mergeCell ref="C36:E36"/>
    <mergeCell ref="C46:E46"/>
    <mergeCell ref="F46:I46"/>
    <mergeCell ref="C48:E48"/>
    <mergeCell ref="F48:I48"/>
    <mergeCell ref="C51:E51"/>
    <mergeCell ref="F51:I51"/>
    <mergeCell ref="C41:E41"/>
    <mergeCell ref="F41:I41"/>
    <mergeCell ref="C43:E43"/>
    <mergeCell ref="C40:E40"/>
    <mergeCell ref="F40:I40"/>
    <mergeCell ref="C42:E42"/>
    <mergeCell ref="F42:I42"/>
    <mergeCell ref="F43:I43"/>
    <mergeCell ref="C44:E44"/>
    <mergeCell ref="C39:E39"/>
    <mergeCell ref="F39:I39"/>
    <mergeCell ref="C50:E50"/>
    <mergeCell ref="F50:I50"/>
    <mergeCell ref="C55:E55"/>
    <mergeCell ref="F55:I55"/>
    <mergeCell ref="C57:E57"/>
    <mergeCell ref="F57:I57"/>
    <mergeCell ref="C61:E61"/>
    <mergeCell ref="F61:I61"/>
    <mergeCell ref="C64:E64"/>
    <mergeCell ref="F64:I64"/>
    <mergeCell ref="C67:E67"/>
    <mergeCell ref="F67:I67"/>
    <mergeCell ref="F66:I66"/>
    <mergeCell ref="C155:E155"/>
    <mergeCell ref="F155:I155"/>
    <mergeCell ref="C156:E156"/>
    <mergeCell ref="F156:I156"/>
    <mergeCell ref="C158:E158"/>
    <mergeCell ref="F158:I158"/>
    <mergeCell ref="C159:E159"/>
    <mergeCell ref="F159:I159"/>
    <mergeCell ref="C167:E167"/>
    <mergeCell ref="F167:I167"/>
    <mergeCell ref="F216:I216"/>
    <mergeCell ref="F218:I218"/>
    <mergeCell ref="C216:E216"/>
    <mergeCell ref="F246:I246"/>
    <mergeCell ref="F247:I247"/>
    <mergeCell ref="F249:I249"/>
    <mergeCell ref="C251:E251"/>
    <mergeCell ref="F251:I251"/>
    <mergeCell ref="F235:I235"/>
    <mergeCell ref="C237:E237"/>
    <mergeCell ref="C239:E239"/>
    <mergeCell ref="F239:I239"/>
    <mergeCell ref="C241:E241"/>
    <mergeCell ref="F241:I241"/>
    <mergeCell ref="C243:E243"/>
    <mergeCell ref="F243:I243"/>
    <mergeCell ref="F245:I245"/>
    <mergeCell ref="C220:E220"/>
    <mergeCell ref="F220:I220"/>
    <mergeCell ref="F237:I237"/>
    <mergeCell ref="C222:E222"/>
    <mergeCell ref="C224:E224"/>
    <mergeCell ref="F224:I224"/>
    <mergeCell ref="C226:E226"/>
  </mergeCells>
  <pageMargins left="0.75" right="0.75" top="1" bottom="1" header="0.4921259845" footer="0.4921259845"/>
  <pageSetup scale="30" fitToHeight="0" orientation="landscape" horizontalDpi="200" verticalDpi="200" r:id="rId5"/>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3">
    <tabColor rgb="FF92D050"/>
    <pageSetUpPr fitToPage="1"/>
  </sheetPr>
  <dimension ref="A1:BE428"/>
  <sheetViews>
    <sheetView zoomScale="85" zoomScaleNormal="85" workbookViewId="0">
      <pane xSplit="11" ySplit="8" topLeftCell="L233"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11.21875" style="1" customWidth="1"/>
    <col min="2" max="2" width="9.77734375" style="1" customWidth="1"/>
    <col min="3" max="3" width="11.21875" style="1" customWidth="1"/>
    <col min="4" max="4" width="0.44140625" style="1" customWidth="1"/>
    <col min="5" max="5" width="14.5546875" style="1" customWidth="1"/>
    <col min="6" max="6" width="19.44140625" style="1" customWidth="1"/>
    <col min="7" max="7" width="12.5546875" style="1" customWidth="1"/>
    <col min="8" max="8" width="6" style="1" customWidth="1"/>
    <col min="9" max="9" width="9.21875" style="1" hidden="1" customWidth="1"/>
    <col min="10" max="10" width="8.21875" style="1" customWidth="1"/>
    <col min="11" max="11" width="7.77734375" style="1" customWidth="1"/>
    <col min="12" max="31" width="11.5546875" style="1" customWidth="1"/>
    <col min="32" max="33" width="10.5546875" style="1" customWidth="1"/>
    <col min="34" max="37" width="9.5546875" style="1" bestFit="1" customWidth="1"/>
    <col min="38" max="38" width="9.44140625" style="1" customWidth="1"/>
    <col min="39" max="39" width="9.77734375" style="1" customWidth="1"/>
    <col min="40" max="40" width="10.5546875" style="1" customWidth="1"/>
    <col min="41" max="41" width="11.5546875" style="1" customWidth="1"/>
    <col min="42" max="56" width="4.77734375" style="1" customWidth="1"/>
    <col min="57" max="16384" width="11.44140625" style="1"/>
  </cols>
  <sheetData>
    <row r="1" spans="1:41" s="89" customFormat="1" ht="19.5" customHeight="1" thickBot="1">
      <c r="A1" s="340" t="s">
        <v>195</v>
      </c>
      <c r="B1" s="343"/>
      <c r="C1" s="343"/>
      <c r="D1" s="343"/>
      <c r="E1" s="342"/>
      <c r="F1" s="343"/>
      <c r="G1" s="345"/>
      <c r="H1" s="343"/>
      <c r="I1" s="343"/>
      <c r="J1" s="535"/>
      <c r="K1" s="536"/>
      <c r="L1" s="343"/>
      <c r="M1" s="342"/>
      <c r="N1" s="343"/>
      <c r="O1" s="343"/>
      <c r="P1" s="342"/>
      <c r="Q1" s="343"/>
      <c r="R1" s="342"/>
      <c r="S1" s="343"/>
      <c r="T1" s="343"/>
      <c r="U1" s="342"/>
      <c r="V1" s="343"/>
      <c r="W1" s="343"/>
      <c r="X1" s="343"/>
      <c r="Y1" s="343"/>
      <c r="Z1" s="343"/>
      <c r="AA1" s="345"/>
      <c r="AB1" s="343"/>
      <c r="AC1" s="343"/>
      <c r="AD1" s="343"/>
      <c r="AE1" s="345"/>
      <c r="AF1" s="345"/>
      <c r="AG1" s="343"/>
      <c r="AH1" s="343"/>
      <c r="AI1" s="343"/>
      <c r="AJ1" s="343"/>
      <c r="AK1" s="343"/>
    </row>
    <row r="2" spans="1:41" s="89" customFormat="1"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407"/>
      <c r="AG2" s="407"/>
      <c r="AH2" s="407"/>
      <c r="AI2" s="407"/>
      <c r="AJ2" s="407"/>
      <c r="AK2" s="407"/>
      <c r="AL2" s="407"/>
      <c r="AM2" s="407"/>
      <c r="AN2" s="407"/>
      <c r="AO2" s="408"/>
    </row>
    <row r="3" spans="1:41" s="89" customFormat="1" ht="12" customHeight="1">
      <c r="A3" s="348" t="s">
        <v>201</v>
      </c>
      <c r="B3" s="1460" t="s">
        <v>202</v>
      </c>
      <c r="C3" s="1461"/>
      <c r="D3" s="1462"/>
      <c r="E3" s="349" t="s">
        <v>203</v>
      </c>
      <c r="F3" s="1414" t="s">
        <v>204</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O3" s="409"/>
    </row>
    <row r="4" spans="1:41" s="89" customFormat="1" ht="39.75" customHeight="1">
      <c r="A4" s="348" t="s">
        <v>205</v>
      </c>
      <c r="B4" s="1418" t="s">
        <v>79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O4" s="409"/>
    </row>
    <row r="5" spans="1:41" s="89" customFormat="1"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410"/>
      <c r="AG5" s="410"/>
      <c r="AH5" s="410"/>
      <c r="AI5" s="410"/>
      <c r="AJ5" s="410"/>
      <c r="AK5" s="410"/>
      <c r="AL5" s="410"/>
      <c r="AM5" s="410"/>
      <c r="AN5" s="410"/>
      <c r="AO5" s="411"/>
    </row>
    <row r="6" spans="1:41" s="89" customFormat="1" ht="12" customHeight="1" thickBot="1">
      <c r="A6" s="406"/>
      <c r="B6" s="1401"/>
      <c r="C6" s="1402"/>
      <c r="D6" s="1403"/>
      <c r="E6" s="351" t="s">
        <v>208</v>
      </c>
      <c r="F6" s="1404"/>
      <c r="G6" s="1405"/>
      <c r="H6" s="412"/>
      <c r="I6" s="412"/>
      <c r="J6" s="537"/>
      <c r="K6" s="538"/>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0"/>
      <c r="AN6" s="410"/>
      <c r="AO6" s="411"/>
    </row>
    <row r="7" spans="1:41" s="89" customFormat="1" ht="12" customHeight="1" thickBot="1">
      <c r="J7" s="539"/>
      <c r="K7" s="539"/>
    </row>
    <row r="8" spans="1:41" s="228" customFormat="1" ht="68.25" customHeight="1" thickBot="1">
      <c r="A8" s="425" t="s">
        <v>209</v>
      </c>
      <c r="B8" s="426" t="s">
        <v>210</v>
      </c>
      <c r="C8" s="1406" t="s">
        <v>211</v>
      </c>
      <c r="D8" s="1407"/>
      <c r="E8" s="1407"/>
      <c r="F8" s="1406" t="s">
        <v>212</v>
      </c>
      <c r="G8" s="1407"/>
      <c r="H8" s="1407"/>
      <c r="I8" s="1408"/>
      <c r="J8" s="660" t="s">
        <v>213</v>
      </c>
      <c r="K8" s="660" t="s">
        <v>214</v>
      </c>
      <c r="L8" s="794">
        <v>1995</v>
      </c>
      <c r="M8" s="565">
        <v>1996</v>
      </c>
      <c r="N8" s="565">
        <v>1997</v>
      </c>
      <c r="O8" s="565">
        <v>1998</v>
      </c>
      <c r="P8" s="565">
        <v>1999</v>
      </c>
      <c r="Q8" s="565">
        <v>2000</v>
      </c>
      <c r="R8" s="565">
        <v>2001</v>
      </c>
      <c r="S8" s="565">
        <v>2002</v>
      </c>
      <c r="T8" s="565">
        <v>2003</v>
      </c>
      <c r="U8" s="565">
        <v>2004</v>
      </c>
      <c r="V8" s="565">
        <v>2005</v>
      </c>
      <c r="W8" s="565">
        <v>2006</v>
      </c>
      <c r="X8" s="565">
        <v>2007</v>
      </c>
      <c r="Y8" s="565">
        <v>2008</v>
      </c>
      <c r="Z8" s="565">
        <v>2009</v>
      </c>
      <c r="AA8" s="565">
        <v>2010</v>
      </c>
      <c r="AB8" s="565">
        <v>2011</v>
      </c>
      <c r="AC8" s="565">
        <v>2012</v>
      </c>
      <c r="AD8" s="565">
        <v>2013</v>
      </c>
      <c r="AE8" s="565">
        <v>2014</v>
      </c>
      <c r="AF8" s="565">
        <v>2015</v>
      </c>
      <c r="AG8" s="565">
        <v>2016</v>
      </c>
      <c r="AH8" s="565">
        <v>2017</v>
      </c>
      <c r="AI8" s="565">
        <v>2018</v>
      </c>
      <c r="AJ8" s="565">
        <v>2019</v>
      </c>
      <c r="AK8" s="565">
        <v>2020</v>
      </c>
      <c r="AL8" s="565">
        <v>2021</v>
      </c>
      <c r="AM8" s="565">
        <v>2022</v>
      </c>
      <c r="AN8" s="565">
        <v>2023</v>
      </c>
      <c r="AO8" s="565">
        <v>2024</v>
      </c>
    </row>
    <row r="9" spans="1:41" s="89" customFormat="1" ht="12" customHeight="1">
      <c r="A9" s="400" t="s">
        <v>215</v>
      </c>
      <c r="B9" s="382" t="s">
        <v>216</v>
      </c>
      <c r="C9" s="382"/>
      <c r="D9" s="383"/>
      <c r="E9" s="383"/>
      <c r="F9" s="382" t="s">
        <v>218</v>
      </c>
      <c r="G9" s="383"/>
      <c r="H9" s="383"/>
      <c r="I9" s="384"/>
      <c r="J9" s="382" t="s">
        <v>219</v>
      </c>
      <c r="K9" s="186" t="s">
        <v>219</v>
      </c>
      <c r="L9" s="138">
        <v>2832.942</v>
      </c>
      <c r="M9" s="139">
        <v>3015.5439999999999</v>
      </c>
      <c r="N9" s="139">
        <v>3204.1970000000001</v>
      </c>
      <c r="O9" s="139">
        <v>3435.8270000000002</v>
      </c>
      <c r="P9" s="139">
        <v>3549.7170000000006</v>
      </c>
      <c r="Q9" s="139">
        <v>4001.4020000000005</v>
      </c>
      <c r="R9" s="139">
        <v>3929.893</v>
      </c>
      <c r="S9" s="139">
        <v>4336.57</v>
      </c>
      <c r="T9" s="139">
        <v>5015.8240000000005</v>
      </c>
      <c r="U9" s="139">
        <v>5717.0820000000003</v>
      </c>
      <c r="V9" s="139">
        <v>6427.2649999999994</v>
      </c>
      <c r="W9" s="139">
        <v>6437.2070000000003</v>
      </c>
      <c r="X9" s="139">
        <v>7163.2990000000009</v>
      </c>
      <c r="Y9" s="139">
        <v>7341.6109999999999</v>
      </c>
      <c r="Z9" s="139">
        <v>6846.3499999999995</v>
      </c>
      <c r="AA9" s="139">
        <v>7180.8509999999997</v>
      </c>
      <c r="AB9" s="139">
        <v>8123.8050000000003</v>
      </c>
      <c r="AC9" s="139">
        <v>7916.8320000000003</v>
      </c>
      <c r="AD9" s="139">
        <v>8463.0029999999988</v>
      </c>
      <c r="AE9" s="139">
        <v>8872.7139999999999</v>
      </c>
      <c r="AF9" s="139">
        <v>9348.139000000001</v>
      </c>
      <c r="AG9" s="139">
        <v>9428.0910000000003</v>
      </c>
      <c r="AH9" s="139">
        <v>10183.630999999999</v>
      </c>
      <c r="AI9" s="139">
        <v>10750.165000000001</v>
      </c>
      <c r="AJ9" s="139">
        <v>11528.584000000001</v>
      </c>
      <c r="AK9" s="139">
        <v>11390.959000000001</v>
      </c>
      <c r="AL9" s="139">
        <v>12218.390999999998</v>
      </c>
      <c r="AM9" s="139">
        <v>13410.372000000001</v>
      </c>
      <c r="AN9" s="139">
        <v>15028.825000000001</v>
      </c>
      <c r="AO9" s="139">
        <v>15291.645</v>
      </c>
    </row>
    <row r="10" spans="1:41" s="89" customFormat="1" ht="12" customHeight="1">
      <c r="A10" s="401" t="s">
        <v>220</v>
      </c>
      <c r="B10" s="385" t="s">
        <v>216</v>
      </c>
      <c r="C10" s="385"/>
      <c r="D10" s="386"/>
      <c r="E10" s="386"/>
      <c r="F10" s="385" t="s">
        <v>222</v>
      </c>
      <c r="G10" s="386"/>
      <c r="H10" s="386"/>
      <c r="I10" s="387"/>
      <c r="J10" s="385" t="s">
        <v>219</v>
      </c>
      <c r="K10" s="187" t="s">
        <v>219</v>
      </c>
      <c r="L10" s="140">
        <v>2650.3319999999999</v>
      </c>
      <c r="M10" s="141">
        <v>2739.0750000000003</v>
      </c>
      <c r="N10" s="141">
        <v>2951.8160000000003</v>
      </c>
      <c r="O10" s="141">
        <v>3190.2929999999997</v>
      </c>
      <c r="P10" s="141">
        <v>3302.953</v>
      </c>
      <c r="Q10" s="141">
        <v>3694.03</v>
      </c>
      <c r="R10" s="141">
        <v>3629.8559999999998</v>
      </c>
      <c r="S10" s="141">
        <v>3944.3209999999999</v>
      </c>
      <c r="T10" s="141">
        <v>4598.0129999999999</v>
      </c>
      <c r="U10" s="141">
        <v>5267.3560000000007</v>
      </c>
      <c r="V10" s="141">
        <v>5899.884</v>
      </c>
      <c r="W10" s="141">
        <v>5928.4189999999999</v>
      </c>
      <c r="X10" s="141">
        <v>6614.8820000000005</v>
      </c>
      <c r="Y10" s="141">
        <v>6780.963999999999</v>
      </c>
      <c r="Z10" s="141">
        <v>6283.1949999999997</v>
      </c>
      <c r="AA10" s="141">
        <v>6603.945999999999</v>
      </c>
      <c r="AB10" s="141">
        <v>7527.6989999999996</v>
      </c>
      <c r="AC10" s="141">
        <v>7135.7730000000001</v>
      </c>
      <c r="AD10" s="141">
        <v>7627.1969999999992</v>
      </c>
      <c r="AE10" s="141">
        <v>7991.7250000000004</v>
      </c>
      <c r="AF10" s="141">
        <v>8524.3590000000004</v>
      </c>
      <c r="AG10" s="141">
        <v>8565.4969999999994</v>
      </c>
      <c r="AH10" s="141">
        <v>9322.0209999999988</v>
      </c>
      <c r="AI10" s="141">
        <v>9837.1249999999982</v>
      </c>
      <c r="AJ10" s="141">
        <v>10444.210999999999</v>
      </c>
      <c r="AK10" s="141">
        <v>10274.177</v>
      </c>
      <c r="AL10" s="141">
        <v>11191.412</v>
      </c>
      <c r="AM10" s="141">
        <v>12159.885999999997</v>
      </c>
      <c r="AN10" s="141">
        <v>13648.290999999997</v>
      </c>
      <c r="AO10" s="141">
        <v>13754.181999999999</v>
      </c>
    </row>
    <row r="11" spans="1:41" s="89" customFormat="1" ht="12" customHeight="1">
      <c r="A11" s="401" t="s">
        <v>223</v>
      </c>
      <c r="B11" s="385" t="s">
        <v>216</v>
      </c>
      <c r="C11" s="385"/>
      <c r="D11" s="386"/>
      <c r="E11" s="386"/>
      <c r="F11" s="385" t="s">
        <v>225</v>
      </c>
      <c r="G11" s="386"/>
      <c r="H11" s="386"/>
      <c r="I11" s="387"/>
      <c r="J11" s="385" t="s">
        <v>219</v>
      </c>
      <c r="K11" s="187" t="s">
        <v>219</v>
      </c>
      <c r="L11" s="140">
        <v>1616.2449999999999</v>
      </c>
      <c r="M11" s="141">
        <v>1636.1949999999999</v>
      </c>
      <c r="N11" s="141">
        <v>1721.5029999999999</v>
      </c>
      <c r="O11" s="141">
        <v>1953.9929999999999</v>
      </c>
      <c r="P11" s="141">
        <v>1919.306</v>
      </c>
      <c r="Q11" s="141">
        <v>2167.6289999999999</v>
      </c>
      <c r="R11" s="141">
        <v>2454.259</v>
      </c>
      <c r="S11" s="141">
        <v>2581.8229999999999</v>
      </c>
      <c r="T11" s="141">
        <v>3031.3679999999999</v>
      </c>
      <c r="U11" s="141">
        <v>3506.9369999999999</v>
      </c>
      <c r="V11" s="141">
        <v>3879.7049999999999</v>
      </c>
      <c r="W11" s="141">
        <v>4103.7309999999998</v>
      </c>
      <c r="X11" s="141">
        <v>4147.0820000000003</v>
      </c>
      <c r="Y11" s="141">
        <v>4621.424</v>
      </c>
      <c r="Z11" s="141">
        <v>4221.2879999999996</v>
      </c>
      <c r="AA11" s="141">
        <v>4182.1009999999997</v>
      </c>
      <c r="AB11" s="141">
        <v>4710.9139999999998</v>
      </c>
      <c r="AC11" s="141">
        <v>4327.7020000000002</v>
      </c>
      <c r="AD11" s="141">
        <v>4696.12</v>
      </c>
      <c r="AE11" s="141">
        <v>5021.1310000000003</v>
      </c>
      <c r="AF11" s="141">
        <v>5422.5349999999999</v>
      </c>
      <c r="AG11" s="141">
        <v>5423.6319999999996</v>
      </c>
      <c r="AH11" s="141">
        <v>5918.7439999999997</v>
      </c>
      <c r="AI11" s="141">
        <v>6319.3010000000004</v>
      </c>
      <c r="AJ11" s="141">
        <v>6830.1549999999997</v>
      </c>
      <c r="AK11" s="141">
        <v>6820.2169999999996</v>
      </c>
      <c r="AL11" s="141">
        <v>7494.0690000000004</v>
      </c>
      <c r="AM11" s="141">
        <v>8555.7139999999999</v>
      </c>
      <c r="AN11" s="141">
        <v>9732.9599999999991</v>
      </c>
      <c r="AO11" s="141">
        <v>9914.6959999999999</v>
      </c>
    </row>
    <row r="12" spans="1:41" s="89" customFormat="1" ht="12" customHeight="1">
      <c r="A12" s="414" t="s">
        <v>223</v>
      </c>
      <c r="B12" s="415" t="s">
        <v>226</v>
      </c>
      <c r="C12" s="424" t="s">
        <v>6366</v>
      </c>
      <c r="D12" s="668"/>
      <c r="E12" s="668"/>
      <c r="F12" s="415" t="s">
        <v>1910</v>
      </c>
      <c r="G12" s="416"/>
      <c r="H12" s="416"/>
      <c r="I12" s="417"/>
      <c r="J12" s="415" t="s">
        <v>229</v>
      </c>
      <c r="K12" s="285" t="s">
        <v>219</v>
      </c>
      <c r="L12" s="234">
        <v>1616.2449999999999</v>
      </c>
      <c r="M12" s="235">
        <v>1636.1949999999999</v>
      </c>
      <c r="N12" s="235">
        <v>1721.5029999999999</v>
      </c>
      <c r="O12" s="235">
        <v>1953.9929999999999</v>
      </c>
      <c r="P12" s="235">
        <v>1919.306</v>
      </c>
      <c r="Q12" s="235">
        <v>2167.6289999999999</v>
      </c>
      <c r="R12" s="235">
        <v>2454.259</v>
      </c>
      <c r="S12" s="235">
        <v>2581.8229999999999</v>
      </c>
      <c r="T12" s="235">
        <v>3031.3679999999999</v>
      </c>
      <c r="U12" s="235">
        <v>3506.9369999999999</v>
      </c>
      <c r="V12" s="235">
        <v>3879.7049999999999</v>
      </c>
      <c r="W12" s="235">
        <v>4103.7309999999998</v>
      </c>
      <c r="X12" s="235">
        <v>4147.0820000000003</v>
      </c>
      <c r="Y12" s="235">
        <v>4621.424</v>
      </c>
      <c r="Z12" s="235">
        <v>4221.2879999999996</v>
      </c>
      <c r="AA12" s="235">
        <v>4182.1009999999997</v>
      </c>
      <c r="AB12" s="235">
        <v>4710.9139999999998</v>
      </c>
      <c r="AC12" s="235">
        <v>4327.7020000000002</v>
      </c>
      <c r="AD12" s="235">
        <v>4696.12</v>
      </c>
      <c r="AE12" s="235">
        <v>5021.1310000000003</v>
      </c>
      <c r="AF12" s="235">
        <v>5422.5349999999999</v>
      </c>
      <c r="AG12" s="235">
        <v>5423.6319999999996</v>
      </c>
      <c r="AH12" s="235">
        <v>5918.7439999999997</v>
      </c>
      <c r="AI12" s="235">
        <v>6319.3010000000004</v>
      </c>
      <c r="AJ12" s="235">
        <v>6830.1549999999997</v>
      </c>
      <c r="AK12" s="235">
        <v>6820.2169999999996</v>
      </c>
      <c r="AL12" s="235">
        <v>7494.0690000000004</v>
      </c>
      <c r="AM12" s="235">
        <v>8555.7139999999999</v>
      </c>
      <c r="AN12" s="235">
        <v>9732.9599999999991</v>
      </c>
      <c r="AO12" s="235">
        <v>9914.6959999999999</v>
      </c>
    </row>
    <row r="13" spans="1:41" s="89" customFormat="1" ht="12" customHeight="1">
      <c r="A13" s="401" t="s">
        <v>236</v>
      </c>
      <c r="B13" s="385" t="s">
        <v>216</v>
      </c>
      <c r="C13" s="385"/>
      <c r="D13" s="386"/>
      <c r="E13" s="386"/>
      <c r="F13" s="385" t="s">
        <v>238</v>
      </c>
      <c r="G13" s="386"/>
      <c r="H13" s="386"/>
      <c r="I13" s="387"/>
      <c r="J13" s="385" t="s">
        <v>219</v>
      </c>
      <c r="K13" s="187" t="s">
        <v>219</v>
      </c>
      <c r="L13" s="140">
        <v>422.89100000000002</v>
      </c>
      <c r="M13" s="141">
        <v>504.28199999999998</v>
      </c>
      <c r="N13" s="141">
        <v>632.70899999999995</v>
      </c>
      <c r="O13" s="141">
        <v>659.06500000000005</v>
      </c>
      <c r="P13" s="141">
        <v>745.96699999999998</v>
      </c>
      <c r="Q13" s="141">
        <v>694.78200000000004</v>
      </c>
      <c r="R13" s="141">
        <v>475.63499999999999</v>
      </c>
      <c r="S13" s="141">
        <v>507.46899999999999</v>
      </c>
      <c r="T13" s="141">
        <v>555.63300000000004</v>
      </c>
      <c r="U13" s="141">
        <v>265.452</v>
      </c>
      <c r="V13" s="141">
        <v>83.941000000000003</v>
      </c>
      <c r="W13" s="141">
        <v>98.929000000000002</v>
      </c>
      <c r="X13" s="141">
        <v>142.83799999999999</v>
      </c>
      <c r="Y13" s="141">
        <v>155.51400000000001</v>
      </c>
      <c r="Z13" s="141">
        <v>111.48</v>
      </c>
      <c r="AA13" s="141">
        <v>143.01</v>
      </c>
      <c r="AB13" s="141">
        <v>156.523</v>
      </c>
      <c r="AC13" s="141">
        <v>128.81299999999999</v>
      </c>
      <c r="AD13" s="141">
        <v>114.587</v>
      </c>
      <c r="AE13" s="141">
        <v>127.33199999999999</v>
      </c>
      <c r="AF13" s="141">
        <v>118.547</v>
      </c>
      <c r="AG13" s="141">
        <v>123.886</v>
      </c>
      <c r="AH13" s="141">
        <v>135.61600000000001</v>
      </c>
      <c r="AI13" s="141">
        <v>137.37100000000001</v>
      </c>
      <c r="AJ13" s="141">
        <v>126.884</v>
      </c>
      <c r="AK13" s="141">
        <v>120.91800000000001</v>
      </c>
      <c r="AL13" s="141">
        <v>138.30799999999999</v>
      </c>
      <c r="AM13" s="141">
        <v>162.47800000000001</v>
      </c>
      <c r="AN13" s="141">
        <v>152.01499999999999</v>
      </c>
      <c r="AO13" s="141">
        <v>144.47</v>
      </c>
    </row>
    <row r="14" spans="1:41" s="89" customFormat="1" ht="12" customHeight="1">
      <c r="A14" s="401" t="s">
        <v>239</v>
      </c>
      <c r="B14" s="385" t="s">
        <v>216</v>
      </c>
      <c r="C14" s="385"/>
      <c r="D14" s="386"/>
      <c r="E14" s="386"/>
      <c r="F14" s="385" t="s">
        <v>241</v>
      </c>
      <c r="G14" s="386"/>
      <c r="H14" s="386"/>
      <c r="I14" s="387"/>
      <c r="J14" s="385" t="s">
        <v>219</v>
      </c>
      <c r="K14" s="187" t="s">
        <v>219</v>
      </c>
      <c r="L14" s="140">
        <v>180.57499999999999</v>
      </c>
      <c r="M14" s="141">
        <v>196.40799999999999</v>
      </c>
      <c r="N14" s="141">
        <v>174.334</v>
      </c>
      <c r="O14" s="141">
        <v>173.96899999999999</v>
      </c>
      <c r="P14" s="141">
        <v>130.58500000000001</v>
      </c>
      <c r="Q14" s="141">
        <v>122.253</v>
      </c>
      <c r="R14" s="141">
        <v>117.83799999999999</v>
      </c>
      <c r="S14" s="141">
        <v>127.199</v>
      </c>
      <c r="T14" s="141">
        <v>131.41499999999999</v>
      </c>
      <c r="U14" s="141">
        <v>85.474000000000004</v>
      </c>
      <c r="V14" s="141">
        <v>60.645000000000003</v>
      </c>
      <c r="W14" s="141">
        <v>86.337999999999994</v>
      </c>
      <c r="X14" s="141">
        <v>130.41900000000001</v>
      </c>
      <c r="Y14" s="141">
        <v>146.18700000000001</v>
      </c>
      <c r="Z14" s="141">
        <v>108.672</v>
      </c>
      <c r="AA14" s="141">
        <v>141.46100000000001</v>
      </c>
      <c r="AB14" s="141">
        <v>155.20599999999999</v>
      </c>
      <c r="AC14" s="141">
        <v>124.181</v>
      </c>
      <c r="AD14" s="141">
        <v>109.55500000000001</v>
      </c>
      <c r="AE14" s="141">
        <v>121.74</v>
      </c>
      <c r="AF14" s="141">
        <v>113.34099999999999</v>
      </c>
      <c r="AG14" s="141">
        <v>118.446</v>
      </c>
      <c r="AH14" s="141">
        <v>129.661</v>
      </c>
      <c r="AI14" s="141">
        <v>131.339</v>
      </c>
      <c r="AJ14" s="141">
        <v>121.312</v>
      </c>
      <c r="AK14" s="141">
        <v>115.608</v>
      </c>
      <c r="AL14" s="141">
        <v>132.23500000000001</v>
      </c>
      <c r="AM14" s="141">
        <v>155.34399999999999</v>
      </c>
      <c r="AN14" s="141">
        <v>145.34</v>
      </c>
      <c r="AO14" s="141">
        <v>138.126</v>
      </c>
    </row>
    <row r="15" spans="1:41" s="89" customFormat="1" ht="12" customHeight="1">
      <c r="A15" s="414" t="s">
        <v>239</v>
      </c>
      <c r="B15" s="415" t="s">
        <v>226</v>
      </c>
      <c r="C15" s="415" t="s">
        <v>6367</v>
      </c>
      <c r="D15" s="416"/>
      <c r="E15" s="416"/>
      <c r="F15" s="415" t="s">
        <v>3431</v>
      </c>
      <c r="G15" s="416"/>
      <c r="H15" s="416"/>
      <c r="I15" s="417"/>
      <c r="J15" s="415" t="s">
        <v>229</v>
      </c>
      <c r="K15" s="285" t="s">
        <v>219</v>
      </c>
      <c r="L15" s="234">
        <v>180.57499999999999</v>
      </c>
      <c r="M15" s="235">
        <v>196.40799999999999</v>
      </c>
      <c r="N15" s="235">
        <v>174.334</v>
      </c>
      <c r="O15" s="235">
        <v>173.96899999999999</v>
      </c>
      <c r="P15" s="235">
        <v>130.58500000000001</v>
      </c>
      <c r="Q15" s="235">
        <v>122.253</v>
      </c>
      <c r="R15" s="235">
        <v>117.83799999999999</v>
      </c>
      <c r="S15" s="235">
        <v>127.199</v>
      </c>
      <c r="T15" s="235">
        <v>131.41499999999999</v>
      </c>
      <c r="U15" s="235">
        <v>85.474000000000004</v>
      </c>
      <c r="V15" s="235">
        <v>60.645000000000003</v>
      </c>
      <c r="W15" s="235">
        <v>86.337999999999994</v>
      </c>
      <c r="X15" s="235">
        <v>130.41900000000001</v>
      </c>
      <c r="Y15" s="235">
        <v>146.18700000000001</v>
      </c>
      <c r="Z15" s="235">
        <v>108.672</v>
      </c>
      <c r="AA15" s="235">
        <v>141.46100000000001</v>
      </c>
      <c r="AB15" s="235">
        <v>155.20599999999999</v>
      </c>
      <c r="AC15" s="235">
        <v>124.181</v>
      </c>
      <c r="AD15" s="235">
        <v>109.55500000000001</v>
      </c>
      <c r="AE15" s="235">
        <v>121.74</v>
      </c>
      <c r="AF15" s="235">
        <v>113.34099999999999</v>
      </c>
      <c r="AG15" s="235">
        <v>118.446</v>
      </c>
      <c r="AH15" s="235">
        <v>129.661</v>
      </c>
      <c r="AI15" s="235">
        <v>131.339</v>
      </c>
      <c r="AJ15" s="235">
        <v>121.312</v>
      </c>
      <c r="AK15" s="235">
        <v>115.608</v>
      </c>
      <c r="AL15" s="235">
        <v>132.23500000000001</v>
      </c>
      <c r="AM15" s="235">
        <v>155.34399999999999</v>
      </c>
      <c r="AN15" s="235">
        <v>145.34</v>
      </c>
      <c r="AO15" s="235">
        <v>138.126</v>
      </c>
    </row>
    <row r="16" spans="1:41" s="89" customFormat="1" ht="12" customHeight="1">
      <c r="A16" s="401" t="s">
        <v>245</v>
      </c>
      <c r="B16" s="385" t="s">
        <v>216</v>
      </c>
      <c r="C16" s="385"/>
      <c r="D16" s="386"/>
      <c r="E16" s="386"/>
      <c r="F16" s="385" t="s">
        <v>247</v>
      </c>
      <c r="G16" s="386"/>
      <c r="H16" s="386"/>
      <c r="I16" s="387"/>
      <c r="J16" s="385" t="s">
        <v>219</v>
      </c>
      <c r="K16" s="187" t="s">
        <v>219</v>
      </c>
      <c r="L16" s="140">
        <v>242.316</v>
      </c>
      <c r="M16" s="141">
        <v>307.87400000000002</v>
      </c>
      <c r="N16" s="141">
        <v>458.375</v>
      </c>
      <c r="O16" s="141">
        <v>485.096</v>
      </c>
      <c r="P16" s="141">
        <v>615.38199999999995</v>
      </c>
      <c r="Q16" s="141">
        <v>572.529</v>
      </c>
      <c r="R16" s="141">
        <v>357.79700000000003</v>
      </c>
      <c r="S16" s="141">
        <v>380.27</v>
      </c>
      <c r="T16" s="141">
        <v>424.21800000000002</v>
      </c>
      <c r="U16" s="141">
        <v>179.97799999999998</v>
      </c>
      <c r="V16" s="141">
        <v>23.295999999999999</v>
      </c>
      <c r="W16" s="141">
        <v>12.590999999999999</v>
      </c>
      <c r="X16" s="141">
        <v>12.12</v>
      </c>
      <c r="Y16" s="141">
        <v>9.327</v>
      </c>
      <c r="Z16" s="141">
        <v>2.8079999999999998</v>
      </c>
      <c r="AA16" s="141">
        <v>1.5489999999999999</v>
      </c>
      <c r="AB16" s="141">
        <v>1.3169999999999999</v>
      </c>
      <c r="AC16" s="141">
        <v>4.6319999999999997</v>
      </c>
      <c r="AD16" s="141">
        <v>5.0659999999999998</v>
      </c>
      <c r="AE16" s="141">
        <v>5.5919999999999996</v>
      </c>
      <c r="AF16" s="141">
        <v>5.2060000000000004</v>
      </c>
      <c r="AG16" s="141">
        <v>5.44</v>
      </c>
      <c r="AH16" s="141">
        <v>5.9550000000000001</v>
      </c>
      <c r="AI16" s="141">
        <v>6.032</v>
      </c>
      <c r="AJ16" s="141">
        <v>5.5720000000000001</v>
      </c>
      <c r="AK16" s="141">
        <v>5.31</v>
      </c>
      <c r="AL16" s="141">
        <v>6.0730000000000004</v>
      </c>
      <c r="AM16" s="141">
        <v>7.1340000000000003</v>
      </c>
      <c r="AN16" s="141">
        <v>6.6749999999999998</v>
      </c>
      <c r="AO16" s="141">
        <v>6.3440000000000003</v>
      </c>
    </row>
    <row r="17" spans="1:41" s="89" customFormat="1" ht="12" customHeight="1">
      <c r="A17" s="401" t="s">
        <v>248</v>
      </c>
      <c r="B17" s="385" t="s">
        <v>216</v>
      </c>
      <c r="C17" s="385"/>
      <c r="D17" s="386"/>
      <c r="E17" s="386"/>
      <c r="F17" s="385" t="s">
        <v>250</v>
      </c>
      <c r="G17" s="386"/>
      <c r="H17" s="386"/>
      <c r="I17" s="387"/>
      <c r="J17" s="385" t="s">
        <v>219</v>
      </c>
      <c r="K17" s="187" t="s">
        <v>219</v>
      </c>
      <c r="L17" s="140">
        <v>0</v>
      </c>
      <c r="M17" s="141">
        <v>0</v>
      </c>
      <c r="N17" s="141">
        <v>0</v>
      </c>
      <c r="O17" s="141">
        <v>0</v>
      </c>
      <c r="P17" s="141">
        <v>0</v>
      </c>
      <c r="Q17" s="141">
        <v>0</v>
      </c>
      <c r="R17" s="141">
        <v>0</v>
      </c>
      <c r="S17" s="141">
        <v>0</v>
      </c>
      <c r="T17" s="141">
        <v>0</v>
      </c>
      <c r="U17" s="141">
        <v>0.96299999999999997</v>
      </c>
      <c r="V17" s="141">
        <v>14.738</v>
      </c>
      <c r="W17" s="141">
        <v>5.3769999999999998</v>
      </c>
      <c r="X17" s="141">
        <v>5.1449999999999996</v>
      </c>
      <c r="Y17" s="141">
        <v>9.327</v>
      </c>
      <c r="Z17" s="141">
        <v>2.8079999999999998</v>
      </c>
      <c r="AA17" s="141">
        <v>1.5489999999999999</v>
      </c>
      <c r="AB17" s="141">
        <v>1.3169999999999999</v>
      </c>
      <c r="AC17" s="141">
        <v>4.6319999999999997</v>
      </c>
      <c r="AD17" s="141">
        <v>5.032</v>
      </c>
      <c r="AE17" s="141">
        <v>5.5919999999999996</v>
      </c>
      <c r="AF17" s="141">
        <v>5.2060000000000004</v>
      </c>
      <c r="AG17" s="141">
        <v>5.44</v>
      </c>
      <c r="AH17" s="141">
        <v>5.9550000000000001</v>
      </c>
      <c r="AI17" s="141">
        <v>6.032</v>
      </c>
      <c r="AJ17" s="141">
        <v>5.5720000000000001</v>
      </c>
      <c r="AK17" s="141">
        <v>5.31</v>
      </c>
      <c r="AL17" s="141">
        <v>6.0730000000000004</v>
      </c>
      <c r="AM17" s="141">
        <v>7.1340000000000003</v>
      </c>
      <c r="AN17" s="141">
        <v>6.6749999999999998</v>
      </c>
      <c r="AO17" s="141">
        <v>6.3440000000000003</v>
      </c>
    </row>
    <row r="18" spans="1:41" s="89" customFormat="1" ht="12" customHeight="1">
      <c r="A18" s="414" t="s">
        <v>248</v>
      </c>
      <c r="B18" s="415" t="s">
        <v>226</v>
      </c>
      <c r="C18" s="415"/>
      <c r="D18" s="416"/>
      <c r="E18" s="416"/>
      <c r="F18" s="415"/>
      <c r="G18" s="416"/>
      <c r="H18" s="416"/>
      <c r="I18" s="417"/>
      <c r="J18" s="415" t="s">
        <v>229</v>
      </c>
      <c r="K18" s="285" t="s">
        <v>219</v>
      </c>
      <c r="L18" s="234">
        <v>0</v>
      </c>
      <c r="M18" s="235">
        <v>0</v>
      </c>
      <c r="N18" s="235">
        <v>0</v>
      </c>
      <c r="O18" s="235">
        <v>0</v>
      </c>
      <c r="P18" s="235">
        <v>0</v>
      </c>
      <c r="Q18" s="235">
        <v>0</v>
      </c>
      <c r="R18" s="235">
        <v>0</v>
      </c>
      <c r="S18" s="235">
        <v>0</v>
      </c>
      <c r="T18" s="235">
        <v>0</v>
      </c>
      <c r="U18" s="235">
        <v>0.96299999999999997</v>
      </c>
      <c r="V18" s="235">
        <v>14.738</v>
      </c>
      <c r="W18" s="235">
        <v>5.3769999999999998</v>
      </c>
      <c r="X18" s="235">
        <v>5.1449999999999996</v>
      </c>
      <c r="Y18" s="235">
        <v>9.327</v>
      </c>
      <c r="Z18" s="235">
        <v>2.8079999999999998</v>
      </c>
      <c r="AA18" s="235">
        <v>1.5489999999999999</v>
      </c>
      <c r="AB18" s="235">
        <v>1.3169999999999999</v>
      </c>
      <c r="AC18" s="235">
        <v>4.6319999999999997</v>
      </c>
      <c r="AD18" s="235">
        <v>5.032</v>
      </c>
      <c r="AE18" s="235">
        <v>5.5919999999999996</v>
      </c>
      <c r="AF18" s="235">
        <v>5.2060000000000004</v>
      </c>
      <c r="AG18" s="235">
        <v>5.44</v>
      </c>
      <c r="AH18" s="235">
        <v>5.9550000000000001</v>
      </c>
      <c r="AI18" s="235">
        <v>6.032</v>
      </c>
      <c r="AJ18" s="235">
        <v>5.5720000000000001</v>
      </c>
      <c r="AK18" s="235">
        <v>5.31</v>
      </c>
      <c r="AL18" s="235">
        <v>6.0730000000000004</v>
      </c>
      <c r="AM18" s="235">
        <v>7.1340000000000003</v>
      </c>
      <c r="AN18" s="235">
        <v>6.6749999999999998</v>
      </c>
      <c r="AO18" s="235">
        <v>6.3440000000000003</v>
      </c>
    </row>
    <row r="19" spans="1:41" s="89" customFormat="1" ht="12" customHeight="1">
      <c r="A19" s="401" t="s">
        <v>253</v>
      </c>
      <c r="B19" s="385" t="s">
        <v>216</v>
      </c>
      <c r="C19" s="385"/>
      <c r="D19" s="386"/>
      <c r="E19" s="386"/>
      <c r="F19" s="385" t="s">
        <v>255</v>
      </c>
      <c r="G19" s="386"/>
      <c r="H19" s="386"/>
      <c r="I19" s="387"/>
      <c r="J19" s="385" t="s">
        <v>219</v>
      </c>
      <c r="K19" s="187" t="s">
        <v>219</v>
      </c>
      <c r="L19" s="140">
        <v>112.59399999999999</v>
      </c>
      <c r="M19" s="141">
        <v>131.97900000000001</v>
      </c>
      <c r="N19" s="141">
        <v>251.04599999999999</v>
      </c>
      <c r="O19" s="141">
        <v>213.17099999999999</v>
      </c>
      <c r="P19" s="141">
        <v>285.46800000000002</v>
      </c>
      <c r="Q19" s="141">
        <v>315.24299999999999</v>
      </c>
      <c r="R19" s="141">
        <v>12.381</v>
      </c>
      <c r="S19" s="141">
        <v>5.444</v>
      </c>
      <c r="T19" s="141">
        <v>3.5190000000000001</v>
      </c>
      <c r="U19" s="141">
        <v>0.498</v>
      </c>
      <c r="V19" s="141">
        <v>0</v>
      </c>
      <c r="W19" s="141">
        <v>0</v>
      </c>
      <c r="X19" s="141">
        <v>0</v>
      </c>
      <c r="Y19" s="141">
        <v>0</v>
      </c>
      <c r="Z19" s="141">
        <v>0</v>
      </c>
      <c r="AA19" s="141">
        <v>0</v>
      </c>
      <c r="AB19" s="141">
        <v>0</v>
      </c>
      <c r="AC19" s="141">
        <v>0</v>
      </c>
      <c r="AD19" s="141">
        <v>0</v>
      </c>
      <c r="AE19" s="141">
        <v>0</v>
      </c>
      <c r="AF19" s="141">
        <v>0</v>
      </c>
      <c r="AG19" s="141">
        <v>0</v>
      </c>
      <c r="AH19" s="141">
        <v>0</v>
      </c>
      <c r="AI19" s="141">
        <v>0</v>
      </c>
      <c r="AJ19" s="141">
        <v>0</v>
      </c>
      <c r="AK19" s="141">
        <v>0</v>
      </c>
      <c r="AL19" s="141">
        <v>0</v>
      </c>
      <c r="AM19" s="141">
        <v>0</v>
      </c>
      <c r="AN19" s="141">
        <v>0</v>
      </c>
      <c r="AO19" s="141">
        <v>0</v>
      </c>
    </row>
    <row r="20" spans="1:41" s="89" customFormat="1" ht="12" customHeight="1">
      <c r="A20" s="414" t="s">
        <v>253</v>
      </c>
      <c r="B20" s="415" t="s">
        <v>226</v>
      </c>
      <c r="C20" s="415" t="s">
        <v>6368</v>
      </c>
      <c r="D20" s="416"/>
      <c r="E20" s="416"/>
      <c r="F20" s="415" t="s">
        <v>6369</v>
      </c>
      <c r="G20" s="416"/>
      <c r="H20" s="416"/>
      <c r="I20" s="417"/>
      <c r="J20" s="415" t="s">
        <v>229</v>
      </c>
      <c r="K20" s="285" t="s">
        <v>219</v>
      </c>
      <c r="L20" s="234">
        <v>110.005</v>
      </c>
      <c r="M20" s="235">
        <v>125.672</v>
      </c>
      <c r="N20" s="235">
        <v>247.29499999999999</v>
      </c>
      <c r="O20" s="235">
        <v>208.65700000000001</v>
      </c>
      <c r="P20" s="235">
        <v>279.65899999999999</v>
      </c>
      <c r="Q20" s="235">
        <v>312.52100000000002</v>
      </c>
      <c r="R20" s="235">
        <v>9.4600000000000009</v>
      </c>
      <c r="S20" s="235">
        <v>0.1</v>
      </c>
      <c r="T20" s="235">
        <v>0.46500000000000002</v>
      </c>
      <c r="U20" s="235">
        <v>0.498</v>
      </c>
      <c r="V20" s="235">
        <v>0</v>
      </c>
      <c r="W20" s="235">
        <v>0</v>
      </c>
      <c r="X20" s="235">
        <v>0</v>
      </c>
      <c r="Y20" s="235">
        <v>0</v>
      </c>
      <c r="Z20" s="235">
        <v>0</v>
      </c>
      <c r="AA20" s="235">
        <v>0</v>
      </c>
      <c r="AB20" s="235">
        <v>0</v>
      </c>
      <c r="AC20" s="235">
        <v>0</v>
      </c>
      <c r="AD20" s="235">
        <v>0</v>
      </c>
      <c r="AE20" s="235">
        <v>0</v>
      </c>
      <c r="AF20" s="235">
        <v>0</v>
      </c>
      <c r="AG20" s="235">
        <v>0</v>
      </c>
      <c r="AH20" s="235">
        <v>0</v>
      </c>
      <c r="AI20" s="235">
        <v>0</v>
      </c>
      <c r="AJ20" s="235">
        <v>0</v>
      </c>
      <c r="AK20" s="235">
        <v>0</v>
      </c>
      <c r="AL20" s="235">
        <v>0</v>
      </c>
      <c r="AM20" s="235">
        <v>0</v>
      </c>
      <c r="AN20" s="235">
        <v>0</v>
      </c>
      <c r="AO20" s="235">
        <v>0</v>
      </c>
    </row>
    <row r="21" spans="1:41" s="89" customFormat="1" ht="12" customHeight="1">
      <c r="A21" s="414" t="s">
        <v>253</v>
      </c>
      <c r="B21" s="415" t="s">
        <v>230</v>
      </c>
      <c r="C21" s="415" t="s">
        <v>6370</v>
      </c>
      <c r="D21" s="416"/>
      <c r="E21" s="416"/>
      <c r="F21" s="415" t="s">
        <v>6371</v>
      </c>
      <c r="G21" s="416"/>
      <c r="H21" s="416"/>
      <c r="I21" s="417"/>
      <c r="J21" s="415" t="s">
        <v>229</v>
      </c>
      <c r="K21" s="285" t="s">
        <v>219</v>
      </c>
      <c r="L21" s="234">
        <v>2.589</v>
      </c>
      <c r="M21" s="235">
        <v>6.3070000000000004</v>
      </c>
      <c r="N21" s="235">
        <v>3.7509999999999999</v>
      </c>
      <c r="O21" s="235">
        <v>4.5140000000000002</v>
      </c>
      <c r="P21" s="235">
        <v>5.8090000000000002</v>
      </c>
      <c r="Q21" s="235">
        <v>2.722</v>
      </c>
      <c r="R21" s="235">
        <v>2.9209999999999998</v>
      </c>
      <c r="S21" s="235">
        <v>5.3440000000000003</v>
      </c>
      <c r="T21" s="235">
        <v>3.0539999999999998</v>
      </c>
      <c r="U21" s="235">
        <v>0</v>
      </c>
      <c r="V21" s="235">
        <v>0</v>
      </c>
      <c r="W21" s="235">
        <v>0</v>
      </c>
      <c r="X21" s="235">
        <v>0</v>
      </c>
      <c r="Y21" s="235">
        <v>0</v>
      </c>
      <c r="Z21" s="235">
        <v>0</v>
      </c>
      <c r="AA21" s="235">
        <v>0</v>
      </c>
      <c r="AB21" s="235">
        <v>0</v>
      </c>
      <c r="AC21" s="235">
        <v>0</v>
      </c>
      <c r="AD21" s="235">
        <v>0</v>
      </c>
      <c r="AE21" s="235">
        <v>0</v>
      </c>
      <c r="AF21" s="235">
        <v>0</v>
      </c>
      <c r="AG21" s="235">
        <v>0</v>
      </c>
      <c r="AH21" s="235">
        <v>0</v>
      </c>
      <c r="AI21" s="235">
        <v>0</v>
      </c>
      <c r="AJ21" s="235">
        <v>0</v>
      </c>
      <c r="AK21" s="235">
        <v>0</v>
      </c>
      <c r="AL21" s="235">
        <v>0</v>
      </c>
      <c r="AM21" s="235">
        <v>0</v>
      </c>
      <c r="AN21" s="235">
        <v>0</v>
      </c>
      <c r="AO21" s="235">
        <v>0</v>
      </c>
    </row>
    <row r="22" spans="1:41" s="89" customFormat="1" ht="12" customHeight="1">
      <c r="A22" s="401" t="s">
        <v>256</v>
      </c>
      <c r="B22" s="385" t="s">
        <v>216</v>
      </c>
      <c r="C22" s="385"/>
      <c r="D22" s="386"/>
      <c r="E22" s="386"/>
      <c r="F22" s="385" t="s">
        <v>258</v>
      </c>
      <c r="G22" s="386"/>
      <c r="H22" s="386"/>
      <c r="I22" s="387"/>
      <c r="J22" s="385" t="s">
        <v>219</v>
      </c>
      <c r="K22" s="187" t="s">
        <v>219</v>
      </c>
      <c r="L22" s="140">
        <v>129.72200000000001</v>
      </c>
      <c r="M22" s="141">
        <v>175.89500000000001</v>
      </c>
      <c r="N22" s="141">
        <v>207.32900000000001</v>
      </c>
      <c r="O22" s="141">
        <v>271.92500000000001</v>
      </c>
      <c r="P22" s="141">
        <v>329.91399999999999</v>
      </c>
      <c r="Q22" s="141">
        <v>257.286</v>
      </c>
      <c r="R22" s="141">
        <v>345.416</v>
      </c>
      <c r="S22" s="141">
        <v>374.82600000000002</v>
      </c>
      <c r="T22" s="141">
        <v>420.69900000000001</v>
      </c>
      <c r="U22" s="141">
        <v>178.517</v>
      </c>
      <c r="V22" s="141">
        <v>8.5640000000000001</v>
      </c>
      <c r="W22" s="141">
        <v>7.2139999999999995</v>
      </c>
      <c r="X22" s="141">
        <v>6.9749999999999996</v>
      </c>
      <c r="Y22" s="141">
        <v>0</v>
      </c>
      <c r="Z22" s="141">
        <v>0</v>
      </c>
      <c r="AA22" s="141"/>
      <c r="AB22" s="141"/>
      <c r="AC22" s="141"/>
      <c r="AD22" s="141"/>
      <c r="AE22" s="141"/>
      <c r="AF22" s="141"/>
      <c r="AG22" s="141"/>
      <c r="AH22" s="141"/>
      <c r="AI22" s="141"/>
      <c r="AJ22" s="141"/>
      <c r="AK22" s="141"/>
      <c r="AL22" s="141"/>
      <c r="AM22" s="141"/>
      <c r="AN22" s="141"/>
      <c r="AO22" s="141"/>
    </row>
    <row r="23" spans="1:41" s="89" customFormat="1" ht="12" customHeight="1">
      <c r="A23" s="414" t="s">
        <v>256</v>
      </c>
      <c r="B23" s="415" t="s">
        <v>226</v>
      </c>
      <c r="C23" s="415" t="s">
        <v>6372</v>
      </c>
      <c r="D23" s="416"/>
      <c r="E23" s="416"/>
      <c r="F23" s="415" t="s">
        <v>6373</v>
      </c>
      <c r="G23" s="416"/>
      <c r="H23" s="416"/>
      <c r="I23" s="417"/>
      <c r="J23" s="415" t="s">
        <v>229</v>
      </c>
      <c r="K23" s="285" t="s">
        <v>296</v>
      </c>
      <c r="L23" s="234">
        <v>40.231000000000002</v>
      </c>
      <c r="M23" s="235">
        <v>51.914999999999999</v>
      </c>
      <c r="N23" s="235">
        <v>86.370999999999995</v>
      </c>
      <c r="O23" s="235">
        <v>135.298</v>
      </c>
      <c r="P23" s="235">
        <v>188.80699999999999</v>
      </c>
      <c r="Q23" s="235">
        <v>110.702</v>
      </c>
      <c r="R23" s="235">
        <v>191.92699999999999</v>
      </c>
      <c r="S23" s="235">
        <v>219.87700000000001</v>
      </c>
      <c r="T23" s="235">
        <v>237.768</v>
      </c>
      <c r="U23" s="235">
        <v>103.1</v>
      </c>
      <c r="V23" s="235">
        <v>7.6289999999999996</v>
      </c>
      <c r="W23" s="235">
        <v>6.617</v>
      </c>
      <c r="X23" s="235">
        <v>6.577</v>
      </c>
      <c r="Y23" s="235">
        <v>0</v>
      </c>
      <c r="Z23" s="235">
        <v>0</v>
      </c>
      <c r="AA23" s="235"/>
      <c r="AB23" s="235"/>
      <c r="AC23" s="235"/>
      <c r="AD23" s="235"/>
      <c r="AE23" s="235"/>
      <c r="AF23" s="235"/>
      <c r="AG23" s="235"/>
      <c r="AH23" s="235"/>
      <c r="AI23" s="235"/>
      <c r="AJ23" s="235"/>
      <c r="AK23" s="235"/>
      <c r="AL23" s="235"/>
      <c r="AM23" s="235"/>
      <c r="AN23" s="235"/>
      <c r="AO23" s="235"/>
    </row>
    <row r="24" spans="1:41" s="89" customFormat="1" ht="12" customHeight="1">
      <c r="A24" s="414" t="s">
        <v>256</v>
      </c>
      <c r="B24" s="415" t="s">
        <v>230</v>
      </c>
      <c r="C24" s="415" t="s">
        <v>6374</v>
      </c>
      <c r="D24" s="416"/>
      <c r="E24" s="416"/>
      <c r="F24" s="415" t="s">
        <v>6375</v>
      </c>
      <c r="G24" s="416"/>
      <c r="H24" s="416"/>
      <c r="I24" s="417"/>
      <c r="J24" s="415" t="s">
        <v>229</v>
      </c>
      <c r="K24" s="285" t="s">
        <v>164</v>
      </c>
      <c r="L24" s="234">
        <v>30.670999999999999</v>
      </c>
      <c r="M24" s="235">
        <v>56.762</v>
      </c>
      <c r="N24" s="235">
        <v>49.061</v>
      </c>
      <c r="O24" s="235">
        <v>52.545999999999999</v>
      </c>
      <c r="P24" s="235">
        <v>53.674999999999997</v>
      </c>
      <c r="Q24" s="235">
        <v>58.454000000000001</v>
      </c>
      <c r="R24" s="235">
        <v>59.848999999999997</v>
      </c>
      <c r="S24" s="235">
        <v>34.389000000000003</v>
      </c>
      <c r="T24" s="235">
        <v>34.887</v>
      </c>
      <c r="U24" s="235">
        <v>14.207000000000001</v>
      </c>
      <c r="V24" s="235">
        <v>0.432</v>
      </c>
      <c r="W24" s="235">
        <v>0.432</v>
      </c>
      <c r="X24" s="235">
        <v>0.23200000000000001</v>
      </c>
      <c r="Y24" s="235">
        <v>0</v>
      </c>
      <c r="Z24" s="235">
        <v>0</v>
      </c>
      <c r="AA24" s="235"/>
      <c r="AB24" s="235"/>
      <c r="AC24" s="235"/>
      <c r="AD24" s="235"/>
      <c r="AE24" s="235"/>
      <c r="AF24" s="235"/>
      <c r="AG24" s="235"/>
      <c r="AH24" s="235"/>
      <c r="AI24" s="235"/>
      <c r="AJ24" s="235"/>
      <c r="AK24" s="235"/>
      <c r="AL24" s="235"/>
      <c r="AM24" s="235"/>
      <c r="AN24" s="235"/>
      <c r="AO24" s="235"/>
    </row>
    <row r="25" spans="1:41" s="89" customFormat="1" ht="12" customHeight="1">
      <c r="A25" s="414" t="s">
        <v>256</v>
      </c>
      <c r="B25" s="415" t="s">
        <v>233</v>
      </c>
      <c r="C25" s="415" t="s">
        <v>6376</v>
      </c>
      <c r="D25" s="416"/>
      <c r="E25" s="416"/>
      <c r="F25" s="415" t="s">
        <v>6377</v>
      </c>
      <c r="G25" s="416"/>
      <c r="H25" s="416"/>
      <c r="I25" s="417"/>
      <c r="J25" s="415" t="s">
        <v>229</v>
      </c>
      <c r="K25" s="285" t="s">
        <v>164</v>
      </c>
      <c r="L25" s="234">
        <v>7.2359999999999998</v>
      </c>
      <c r="M25" s="235">
        <v>5.4770000000000003</v>
      </c>
      <c r="N25" s="235">
        <v>4.7469999999999999</v>
      </c>
      <c r="O25" s="235">
        <v>3.85</v>
      </c>
      <c r="P25" s="235">
        <v>5.2110000000000003</v>
      </c>
      <c r="Q25" s="235">
        <v>3.552</v>
      </c>
      <c r="R25" s="235">
        <v>3.6850000000000001</v>
      </c>
      <c r="S25" s="235">
        <v>3.22</v>
      </c>
      <c r="T25" s="235">
        <v>4.016</v>
      </c>
      <c r="U25" s="235">
        <v>1.8919999999999999</v>
      </c>
      <c r="V25" s="235">
        <v>0</v>
      </c>
      <c r="W25" s="235">
        <v>3.3000000000000002E-2</v>
      </c>
      <c r="X25" s="235">
        <v>6.6000000000000003E-2</v>
      </c>
      <c r="Y25" s="235">
        <v>0</v>
      </c>
      <c r="Z25" s="235">
        <v>0</v>
      </c>
      <c r="AA25" s="235"/>
      <c r="AB25" s="235"/>
      <c r="AC25" s="235"/>
      <c r="AD25" s="235"/>
      <c r="AE25" s="235"/>
      <c r="AF25" s="235"/>
      <c r="AG25" s="235"/>
      <c r="AH25" s="235"/>
      <c r="AI25" s="235"/>
      <c r="AJ25" s="235"/>
      <c r="AK25" s="235"/>
      <c r="AL25" s="235"/>
      <c r="AM25" s="235"/>
      <c r="AN25" s="235"/>
      <c r="AO25" s="235"/>
    </row>
    <row r="26" spans="1:41" s="89" customFormat="1" ht="12" customHeight="1">
      <c r="A26" s="414" t="s">
        <v>256</v>
      </c>
      <c r="B26" s="415" t="s">
        <v>287</v>
      </c>
      <c r="C26" s="415" t="s">
        <v>6378</v>
      </c>
      <c r="D26" s="416"/>
      <c r="E26" s="416"/>
      <c r="F26" s="415" t="s">
        <v>6379</v>
      </c>
      <c r="G26" s="416"/>
      <c r="H26" s="416"/>
      <c r="I26" s="417"/>
      <c r="J26" s="415" t="s">
        <v>229</v>
      </c>
      <c r="K26" s="285" t="s">
        <v>164</v>
      </c>
      <c r="L26" s="234">
        <v>2.7879999999999998</v>
      </c>
      <c r="M26" s="235">
        <v>4.78</v>
      </c>
      <c r="N26" s="235">
        <v>2.2240000000000002</v>
      </c>
      <c r="O26" s="235">
        <v>0.92900000000000005</v>
      </c>
      <c r="P26" s="235">
        <v>1.5269999999999999</v>
      </c>
      <c r="Q26" s="235">
        <v>3.7839999999999998</v>
      </c>
      <c r="R26" s="235">
        <v>3.0209999999999999</v>
      </c>
      <c r="S26" s="235">
        <v>0.69699999999999995</v>
      </c>
      <c r="T26" s="235">
        <v>0.83</v>
      </c>
      <c r="U26" s="235">
        <v>0.29899999999999999</v>
      </c>
      <c r="V26" s="235">
        <v>3.3000000000000002E-2</v>
      </c>
      <c r="W26" s="235">
        <v>0</v>
      </c>
      <c r="X26" s="235">
        <v>0</v>
      </c>
      <c r="Y26" s="235">
        <v>0</v>
      </c>
      <c r="Z26" s="235">
        <v>0</v>
      </c>
      <c r="AA26" s="235"/>
      <c r="AB26" s="235"/>
      <c r="AC26" s="235"/>
      <c r="AD26" s="235"/>
      <c r="AE26" s="235"/>
      <c r="AF26" s="235"/>
      <c r="AG26" s="235"/>
      <c r="AH26" s="235"/>
      <c r="AI26" s="235"/>
      <c r="AJ26" s="235"/>
      <c r="AK26" s="235"/>
      <c r="AL26" s="235"/>
      <c r="AM26" s="235"/>
      <c r="AN26" s="235"/>
      <c r="AO26" s="235"/>
    </row>
    <row r="27" spans="1:41" s="89" customFormat="1" ht="12" customHeight="1">
      <c r="A27" s="414" t="s">
        <v>256</v>
      </c>
      <c r="B27" s="415" t="s">
        <v>290</v>
      </c>
      <c r="C27" s="415" t="s">
        <v>6380</v>
      </c>
      <c r="D27" s="416"/>
      <c r="E27" s="416"/>
      <c r="F27" s="415" t="s">
        <v>6381</v>
      </c>
      <c r="G27" s="416"/>
      <c r="H27" s="416"/>
      <c r="I27" s="417"/>
      <c r="J27" s="415" t="s">
        <v>229</v>
      </c>
      <c r="K27" s="285" t="s">
        <v>164</v>
      </c>
      <c r="L27" s="234">
        <v>47.798999999999999</v>
      </c>
      <c r="M27" s="235">
        <v>55.997999999999998</v>
      </c>
      <c r="N27" s="235">
        <v>64.629000000000005</v>
      </c>
      <c r="O27" s="235">
        <v>79.3</v>
      </c>
      <c r="P27" s="235">
        <v>80.694000000000003</v>
      </c>
      <c r="Q27" s="235">
        <v>80.793999999999997</v>
      </c>
      <c r="R27" s="235">
        <v>86.935000000000002</v>
      </c>
      <c r="S27" s="235">
        <v>116.643</v>
      </c>
      <c r="T27" s="235">
        <v>143.19900000000001</v>
      </c>
      <c r="U27" s="235">
        <v>59.018999999999998</v>
      </c>
      <c r="V27" s="235">
        <v>0.46500000000000002</v>
      </c>
      <c r="W27" s="235">
        <v>0.13300000000000001</v>
      </c>
      <c r="X27" s="235">
        <v>0.1</v>
      </c>
      <c r="Y27" s="235">
        <v>0</v>
      </c>
      <c r="Z27" s="235">
        <v>0</v>
      </c>
      <c r="AA27" s="235"/>
      <c r="AB27" s="235"/>
      <c r="AC27" s="235"/>
      <c r="AD27" s="235"/>
      <c r="AE27" s="235"/>
      <c r="AF27" s="235"/>
      <c r="AG27" s="235"/>
      <c r="AH27" s="235"/>
      <c r="AI27" s="235"/>
      <c r="AJ27" s="235"/>
      <c r="AK27" s="235"/>
      <c r="AL27" s="235"/>
      <c r="AM27" s="235"/>
      <c r="AN27" s="235"/>
      <c r="AO27" s="235"/>
    </row>
    <row r="28" spans="1:41" s="89" customFormat="1" ht="12" customHeight="1">
      <c r="A28" s="414" t="s">
        <v>256</v>
      </c>
      <c r="B28" s="415" t="s">
        <v>293</v>
      </c>
      <c r="C28" s="415" t="s">
        <v>6382</v>
      </c>
      <c r="D28" s="416"/>
      <c r="E28" s="416"/>
      <c r="F28" s="415" t="s">
        <v>6383</v>
      </c>
      <c r="G28" s="416"/>
      <c r="H28" s="416"/>
      <c r="I28" s="417"/>
      <c r="J28" s="415" t="s">
        <v>229</v>
      </c>
      <c r="K28" s="285" t="s">
        <v>219</v>
      </c>
      <c r="L28" s="234">
        <v>0.997</v>
      </c>
      <c r="M28" s="235">
        <v>0.96299999999999997</v>
      </c>
      <c r="N28" s="235">
        <v>0.29699999999999999</v>
      </c>
      <c r="O28" s="235">
        <v>2E-3</v>
      </c>
      <c r="P28" s="235">
        <v>0</v>
      </c>
      <c r="Q28" s="235">
        <v>0</v>
      </c>
      <c r="R28" s="235">
        <v>-1E-3</v>
      </c>
      <c r="S28" s="235">
        <v>0</v>
      </c>
      <c r="T28" s="235">
        <v>-1E-3</v>
      </c>
      <c r="U28" s="235">
        <v>0</v>
      </c>
      <c r="V28" s="235">
        <v>-1E-3</v>
      </c>
      <c r="W28" s="235">
        <v>-1E-3</v>
      </c>
      <c r="X28" s="235">
        <v>0</v>
      </c>
      <c r="Y28" s="235">
        <v>0</v>
      </c>
      <c r="Z28" s="235">
        <v>0</v>
      </c>
      <c r="AA28" s="235"/>
      <c r="AB28" s="235"/>
      <c r="AC28" s="235"/>
      <c r="AD28" s="235"/>
      <c r="AE28" s="235"/>
      <c r="AF28" s="235"/>
      <c r="AG28" s="235"/>
      <c r="AH28" s="235"/>
      <c r="AI28" s="235"/>
      <c r="AJ28" s="235"/>
      <c r="AK28" s="235"/>
      <c r="AL28" s="235"/>
      <c r="AM28" s="235"/>
      <c r="AN28" s="235"/>
      <c r="AO28" s="235"/>
    </row>
    <row r="29" spans="1:41" s="89" customFormat="1" ht="12" customHeight="1">
      <c r="A29" s="401" t="s">
        <v>261</v>
      </c>
      <c r="B29" s="385" t="s">
        <v>216</v>
      </c>
      <c r="C29" s="385"/>
      <c r="D29" s="386"/>
      <c r="E29" s="386"/>
      <c r="F29" s="385" t="s">
        <v>263</v>
      </c>
      <c r="G29" s="386"/>
      <c r="H29" s="386"/>
      <c r="I29" s="387"/>
      <c r="J29" s="385" t="s">
        <v>219</v>
      </c>
      <c r="K29" s="187" t="s">
        <v>219</v>
      </c>
      <c r="L29" s="140"/>
      <c r="M29" s="141"/>
      <c r="N29" s="141"/>
      <c r="O29" s="141"/>
      <c r="P29" s="141"/>
      <c r="Q29" s="141"/>
      <c r="R29" s="141"/>
      <c r="S29" s="141"/>
      <c r="T29" s="141"/>
      <c r="U29" s="141"/>
      <c r="V29" s="141"/>
      <c r="W29" s="141"/>
      <c r="X29" s="141"/>
      <c r="Y29" s="141"/>
      <c r="Z29" s="141"/>
      <c r="AA29" s="141"/>
      <c r="AB29" s="141"/>
      <c r="AC29" s="141"/>
      <c r="AD29" s="141"/>
      <c r="AE29" s="141"/>
      <c r="AF29" s="141"/>
      <c r="AG29" s="141"/>
      <c r="AH29" s="141"/>
      <c r="AI29" s="141"/>
      <c r="AJ29" s="141"/>
      <c r="AK29" s="141"/>
      <c r="AL29" s="141"/>
      <c r="AM29" s="141"/>
      <c r="AN29" s="141"/>
      <c r="AO29" s="141"/>
    </row>
    <row r="30" spans="1:41" s="89" customFormat="1" ht="12" customHeight="1">
      <c r="A30" s="401" t="s">
        <v>264</v>
      </c>
      <c r="B30" s="385" t="s">
        <v>216</v>
      </c>
      <c r="C30" s="385"/>
      <c r="D30" s="386"/>
      <c r="E30" s="386"/>
      <c r="F30" s="385" t="s">
        <v>266</v>
      </c>
      <c r="G30" s="386"/>
      <c r="H30" s="386"/>
      <c r="I30" s="387"/>
      <c r="J30" s="385" t="s">
        <v>219</v>
      </c>
      <c r="K30" s="187" t="s">
        <v>219</v>
      </c>
      <c r="L30" s="140"/>
      <c r="M30" s="141"/>
      <c r="N30" s="141"/>
      <c r="O30" s="141"/>
      <c r="P30" s="141"/>
      <c r="Q30" s="141"/>
      <c r="R30" s="141"/>
      <c r="S30" s="141"/>
      <c r="T30" s="141"/>
      <c r="U30" s="141"/>
      <c r="V30" s="141"/>
      <c r="W30" s="141"/>
      <c r="X30" s="141"/>
      <c r="Y30" s="141"/>
      <c r="Z30" s="141"/>
      <c r="AA30" s="141"/>
      <c r="AB30" s="141"/>
      <c r="AC30" s="141"/>
      <c r="AD30" s="141"/>
      <c r="AE30" s="141"/>
      <c r="AF30" s="141"/>
      <c r="AG30" s="141"/>
      <c r="AH30" s="141"/>
      <c r="AI30" s="141"/>
      <c r="AJ30" s="141"/>
      <c r="AK30" s="141"/>
      <c r="AL30" s="141"/>
      <c r="AM30" s="141"/>
      <c r="AN30" s="141"/>
      <c r="AO30" s="141"/>
    </row>
    <row r="31" spans="1:41" s="89" customFormat="1" ht="12" customHeight="1">
      <c r="A31" s="401" t="s">
        <v>272</v>
      </c>
      <c r="B31" s="385" t="s">
        <v>216</v>
      </c>
      <c r="C31" s="385"/>
      <c r="D31" s="386"/>
      <c r="E31" s="386"/>
      <c r="F31" s="385" t="s">
        <v>274</v>
      </c>
      <c r="G31" s="386"/>
      <c r="H31" s="386"/>
      <c r="I31" s="387"/>
      <c r="J31" s="385" t="s">
        <v>219</v>
      </c>
      <c r="K31" s="187" t="s">
        <v>219</v>
      </c>
      <c r="L31" s="140"/>
      <c r="M31" s="141"/>
      <c r="N31" s="141"/>
      <c r="O31" s="141"/>
      <c r="P31" s="141"/>
      <c r="Q31" s="141"/>
      <c r="R31" s="141"/>
      <c r="S31" s="141"/>
      <c r="T31" s="141"/>
      <c r="U31" s="141"/>
      <c r="V31" s="141"/>
      <c r="W31" s="141"/>
      <c r="X31" s="141"/>
      <c r="Y31" s="141"/>
      <c r="Z31" s="141"/>
      <c r="AA31" s="141"/>
      <c r="AB31" s="141"/>
      <c r="AC31" s="141"/>
      <c r="AD31" s="141"/>
      <c r="AE31" s="141"/>
      <c r="AF31" s="141"/>
      <c r="AG31" s="141"/>
      <c r="AH31" s="141"/>
      <c r="AI31" s="141"/>
      <c r="AJ31" s="141"/>
      <c r="AK31" s="141"/>
      <c r="AL31" s="141"/>
      <c r="AM31" s="141"/>
      <c r="AN31" s="141"/>
      <c r="AO31" s="141"/>
    </row>
    <row r="32" spans="1:41" s="89" customFormat="1" ht="12" customHeight="1">
      <c r="A32" s="401" t="s">
        <v>275</v>
      </c>
      <c r="B32" s="385" t="s">
        <v>216</v>
      </c>
      <c r="C32" s="385"/>
      <c r="D32" s="386"/>
      <c r="E32" s="386"/>
      <c r="F32" s="385" t="s">
        <v>277</v>
      </c>
      <c r="G32" s="386"/>
      <c r="H32" s="386"/>
      <c r="I32" s="387"/>
      <c r="J32" s="385" t="s">
        <v>219</v>
      </c>
      <c r="K32" s="187" t="s">
        <v>219</v>
      </c>
      <c r="L32" s="140">
        <v>611.19600000000003</v>
      </c>
      <c r="M32" s="141">
        <v>598.59800000000007</v>
      </c>
      <c r="N32" s="141">
        <v>597.60400000000004</v>
      </c>
      <c r="O32" s="141">
        <v>577.23500000000001</v>
      </c>
      <c r="P32" s="141">
        <v>637.68000000000006</v>
      </c>
      <c r="Q32" s="141">
        <v>831.61900000000003</v>
      </c>
      <c r="R32" s="141">
        <v>699.9620000000001</v>
      </c>
      <c r="S32" s="141">
        <v>855.02899999999988</v>
      </c>
      <c r="T32" s="141">
        <v>1011.0120000000001</v>
      </c>
      <c r="U32" s="141">
        <v>1494.9670000000001</v>
      </c>
      <c r="V32" s="141">
        <v>1936.2379999999998</v>
      </c>
      <c r="W32" s="141">
        <v>1725.7589999999998</v>
      </c>
      <c r="X32" s="141">
        <v>2325.2610000000004</v>
      </c>
      <c r="Y32" s="141">
        <v>2004.0260000000001</v>
      </c>
      <c r="Z32" s="141">
        <v>1950.4270000000001</v>
      </c>
      <c r="AA32" s="141">
        <v>2278.835</v>
      </c>
      <c r="AB32" s="141">
        <v>2660.2620000000002</v>
      </c>
      <c r="AC32" s="141">
        <v>2679.2579999999998</v>
      </c>
      <c r="AD32" s="141">
        <v>2816.4900000000002</v>
      </c>
      <c r="AE32" s="141">
        <v>2843.2619999999997</v>
      </c>
      <c r="AF32" s="141">
        <v>2983.2769999999996</v>
      </c>
      <c r="AG32" s="141">
        <v>3017.9789999999998</v>
      </c>
      <c r="AH32" s="141">
        <v>3267.6610000000001</v>
      </c>
      <c r="AI32" s="141">
        <v>3380.4530000000004</v>
      </c>
      <c r="AJ32" s="141">
        <v>3487.172</v>
      </c>
      <c r="AK32" s="141">
        <v>3333.0419999999995</v>
      </c>
      <c r="AL32" s="141">
        <v>3559.0350000000003</v>
      </c>
      <c r="AM32" s="141">
        <v>3441.694</v>
      </c>
      <c r="AN32" s="141">
        <v>3763.3159999999998</v>
      </c>
      <c r="AO32" s="141">
        <v>3695.0159999999996</v>
      </c>
    </row>
    <row r="33" spans="1:41" s="89" customFormat="1" ht="12" customHeight="1">
      <c r="A33" s="401" t="s">
        <v>278</v>
      </c>
      <c r="B33" s="385" t="s">
        <v>216</v>
      </c>
      <c r="C33" s="385"/>
      <c r="D33" s="386"/>
      <c r="E33" s="386"/>
      <c r="F33" s="385" t="s">
        <v>280</v>
      </c>
      <c r="G33" s="386"/>
      <c r="H33" s="386"/>
      <c r="I33" s="387"/>
      <c r="J33" s="385" t="s">
        <v>219</v>
      </c>
      <c r="K33" s="187" t="s">
        <v>219</v>
      </c>
      <c r="L33" s="140">
        <v>548.42999999999995</v>
      </c>
      <c r="M33" s="141">
        <v>533.45899999999995</v>
      </c>
      <c r="N33" s="141">
        <v>510.22399999999999</v>
      </c>
      <c r="O33" s="141">
        <v>496.21600000000001</v>
      </c>
      <c r="P33" s="141">
        <v>527.88300000000004</v>
      </c>
      <c r="Q33" s="141">
        <v>713.66899999999998</v>
      </c>
      <c r="R33" s="141">
        <v>576.84400000000005</v>
      </c>
      <c r="S33" s="141">
        <v>710.28300000000002</v>
      </c>
      <c r="T33" s="141">
        <v>847.17499999999995</v>
      </c>
      <c r="U33" s="141">
        <v>1320.7860000000001</v>
      </c>
      <c r="V33" s="141">
        <v>1795.857</v>
      </c>
      <c r="W33" s="141">
        <v>1581.9559999999999</v>
      </c>
      <c r="X33" s="141">
        <v>2164.277</v>
      </c>
      <c r="Y33" s="141">
        <v>1809.268</v>
      </c>
      <c r="Z33" s="141">
        <v>1761.7190000000001</v>
      </c>
      <c r="AA33" s="141">
        <v>2081.2919999999999</v>
      </c>
      <c r="AB33" s="141">
        <v>2357.5140000000001</v>
      </c>
      <c r="AC33" s="141">
        <v>2352.67</v>
      </c>
      <c r="AD33" s="141">
        <v>2462.0740000000001</v>
      </c>
      <c r="AE33" s="141">
        <v>2468.1010000000001</v>
      </c>
      <c r="AF33" s="141">
        <v>2567.2529999999997</v>
      </c>
      <c r="AG33" s="141">
        <v>2574.0030000000002</v>
      </c>
      <c r="AH33" s="141">
        <v>2740.5160000000001</v>
      </c>
      <c r="AI33" s="141">
        <v>2809.9589999999998</v>
      </c>
      <c r="AJ33" s="141">
        <v>2839.1779999999999</v>
      </c>
      <c r="AK33" s="141">
        <v>2752.268</v>
      </c>
      <c r="AL33" s="141">
        <v>2958.3440000000001</v>
      </c>
      <c r="AM33" s="141">
        <v>2797.3440000000001</v>
      </c>
      <c r="AN33" s="141">
        <v>3020.848</v>
      </c>
      <c r="AO33" s="141">
        <v>2883.848</v>
      </c>
    </row>
    <row r="34" spans="1:41" s="89" customFormat="1" ht="12" customHeight="1">
      <c r="A34" s="414" t="s">
        <v>278</v>
      </c>
      <c r="B34" s="415" t="s">
        <v>226</v>
      </c>
      <c r="C34" s="415" t="s">
        <v>6372</v>
      </c>
      <c r="D34" s="416"/>
      <c r="E34" s="416"/>
      <c r="F34" s="415" t="s">
        <v>6384</v>
      </c>
      <c r="G34" s="416"/>
      <c r="H34" s="416"/>
      <c r="I34" s="417"/>
      <c r="J34" s="415" t="s">
        <v>229</v>
      </c>
      <c r="K34" s="285" t="s">
        <v>296</v>
      </c>
      <c r="L34" s="234">
        <v>363.63900000000001</v>
      </c>
      <c r="M34" s="235">
        <v>352.95100000000002</v>
      </c>
      <c r="N34" s="235">
        <v>348.13799999999998</v>
      </c>
      <c r="O34" s="235">
        <v>308.20600000000002</v>
      </c>
      <c r="P34" s="235">
        <v>311.12700000000001</v>
      </c>
      <c r="Q34" s="235">
        <v>505.84199999999998</v>
      </c>
      <c r="R34" s="235">
        <v>390.65899999999999</v>
      </c>
      <c r="S34" s="235">
        <v>476.1</v>
      </c>
      <c r="T34" s="235">
        <v>632.41099999999994</v>
      </c>
      <c r="U34" s="235">
        <v>905.596</v>
      </c>
      <c r="V34" s="235">
        <v>1038.5709999999999</v>
      </c>
      <c r="W34" s="235">
        <v>1083.317</v>
      </c>
      <c r="X34" s="235">
        <v>1111.366</v>
      </c>
      <c r="Y34" s="235">
        <v>1185.454</v>
      </c>
      <c r="Z34" s="235">
        <v>1046.5999999999999</v>
      </c>
      <c r="AA34" s="235">
        <v>1032.134</v>
      </c>
      <c r="AB34" s="235">
        <v>1071.297</v>
      </c>
      <c r="AC34" s="235">
        <v>1036.4580000000001</v>
      </c>
      <c r="AD34" s="235">
        <v>1045.345</v>
      </c>
      <c r="AE34" s="235">
        <v>1076.8520000000001</v>
      </c>
      <c r="AF34" s="235">
        <v>1139.491</v>
      </c>
      <c r="AG34" s="235">
        <v>1194.2460000000001</v>
      </c>
      <c r="AH34" s="235">
        <v>1229.5409999999999</v>
      </c>
      <c r="AI34" s="235">
        <v>1266.8530000000001</v>
      </c>
      <c r="AJ34" s="235">
        <v>1288.893</v>
      </c>
      <c r="AK34" s="235">
        <v>1196.252</v>
      </c>
      <c r="AL34" s="235">
        <v>1237.0440000000001</v>
      </c>
      <c r="AM34" s="235">
        <v>1294.143</v>
      </c>
      <c r="AN34" s="235">
        <v>1315.0519999999999</v>
      </c>
      <c r="AO34" s="235">
        <v>1352.021</v>
      </c>
    </row>
    <row r="35" spans="1:41" s="89" customFormat="1" ht="12" customHeight="1">
      <c r="A35" s="414" t="s">
        <v>278</v>
      </c>
      <c r="B35" s="415" t="s">
        <v>230</v>
      </c>
      <c r="C35" s="415" t="s">
        <v>6374</v>
      </c>
      <c r="D35" s="416"/>
      <c r="E35" s="416"/>
      <c r="F35" s="415" t="s">
        <v>6385</v>
      </c>
      <c r="G35" s="416"/>
      <c r="H35" s="416"/>
      <c r="I35" s="417"/>
      <c r="J35" s="415" t="s">
        <v>229</v>
      </c>
      <c r="K35" s="285" t="s">
        <v>164</v>
      </c>
      <c r="L35" s="234">
        <v>89.126000000000005</v>
      </c>
      <c r="M35" s="235">
        <v>87.731999999999999</v>
      </c>
      <c r="N35" s="235">
        <v>72.462000000000003</v>
      </c>
      <c r="O35" s="235">
        <v>77.540999999999997</v>
      </c>
      <c r="P35" s="235">
        <v>105.65600000000001</v>
      </c>
      <c r="Q35" s="235">
        <v>84.245999999999995</v>
      </c>
      <c r="R35" s="235">
        <v>71.798000000000002</v>
      </c>
      <c r="S35" s="235">
        <v>89.391000000000005</v>
      </c>
      <c r="T35" s="235">
        <v>76.744</v>
      </c>
      <c r="U35" s="235">
        <v>125.473</v>
      </c>
      <c r="V35" s="235">
        <v>194.749</v>
      </c>
      <c r="W35" s="235">
        <v>168.52600000000001</v>
      </c>
      <c r="X35" s="235">
        <v>200.32499999999999</v>
      </c>
      <c r="Y35" s="235">
        <v>219.81</v>
      </c>
      <c r="Z35" s="235">
        <v>197.041</v>
      </c>
      <c r="AA35" s="235">
        <v>196.881</v>
      </c>
      <c r="AB35" s="235">
        <v>205.12799999999999</v>
      </c>
      <c r="AC35" s="235">
        <v>195.04599999999999</v>
      </c>
      <c r="AD35" s="235">
        <v>201.08099999999999</v>
      </c>
      <c r="AE35" s="235">
        <v>201.83099999999999</v>
      </c>
      <c r="AF35" s="235">
        <v>205.24199999999999</v>
      </c>
      <c r="AG35" s="235">
        <v>209.46100000000001</v>
      </c>
      <c r="AH35" s="235">
        <v>212.30099999999999</v>
      </c>
      <c r="AI35" s="235">
        <v>221.15299999999999</v>
      </c>
      <c r="AJ35" s="235">
        <v>217.89699999999999</v>
      </c>
      <c r="AK35" s="235">
        <v>207.83600000000001</v>
      </c>
      <c r="AL35" s="235">
        <v>215.50700000000001</v>
      </c>
      <c r="AM35" s="235">
        <v>237.90799999999999</v>
      </c>
      <c r="AN35" s="235">
        <v>256.029</v>
      </c>
      <c r="AO35" s="235">
        <v>232.29900000000001</v>
      </c>
    </row>
    <row r="36" spans="1:41" s="89" customFormat="1" ht="12" customHeight="1">
      <c r="A36" s="414" t="s">
        <v>278</v>
      </c>
      <c r="B36" s="415" t="s">
        <v>233</v>
      </c>
      <c r="C36" s="415" t="s">
        <v>6376</v>
      </c>
      <c r="D36" s="416"/>
      <c r="E36" s="416"/>
      <c r="F36" s="415" t="s">
        <v>6386</v>
      </c>
      <c r="G36" s="416"/>
      <c r="H36" s="416"/>
      <c r="I36" s="417"/>
      <c r="J36" s="415" t="s">
        <v>229</v>
      </c>
      <c r="K36" s="285" t="s">
        <v>164</v>
      </c>
      <c r="L36" s="234">
        <v>37.475999999999999</v>
      </c>
      <c r="M36" s="235">
        <v>36.613</v>
      </c>
      <c r="N36" s="235">
        <v>30.937000000000001</v>
      </c>
      <c r="O36" s="235">
        <v>28.148</v>
      </c>
      <c r="P36" s="235">
        <v>34.621000000000002</v>
      </c>
      <c r="Q36" s="235">
        <v>39.832999999999998</v>
      </c>
      <c r="R36" s="235">
        <v>41.027999999999999</v>
      </c>
      <c r="S36" s="235">
        <v>41.226999999999997</v>
      </c>
      <c r="T36" s="235">
        <v>50.055999999999997</v>
      </c>
      <c r="U36" s="235">
        <v>65.590999999999994</v>
      </c>
      <c r="V36" s="235">
        <v>65.856999999999999</v>
      </c>
      <c r="W36" s="235">
        <v>64.662000000000006</v>
      </c>
      <c r="X36" s="235">
        <v>66.254999999999995</v>
      </c>
      <c r="Y36" s="235">
        <v>63.898000000000003</v>
      </c>
      <c r="Z36" s="235">
        <v>58.494</v>
      </c>
      <c r="AA36" s="235">
        <v>55.831000000000003</v>
      </c>
      <c r="AB36" s="235">
        <v>57.656999999999996</v>
      </c>
      <c r="AC36" s="235">
        <v>56.081000000000003</v>
      </c>
      <c r="AD36" s="235">
        <v>55.723999999999997</v>
      </c>
      <c r="AE36" s="235">
        <v>55.430999999999997</v>
      </c>
      <c r="AF36" s="235">
        <v>57.249000000000002</v>
      </c>
      <c r="AG36" s="235">
        <v>56.719000000000001</v>
      </c>
      <c r="AH36" s="235">
        <v>57.290999999999997</v>
      </c>
      <c r="AI36" s="235">
        <v>59.646000000000001</v>
      </c>
      <c r="AJ36" s="235">
        <v>59.350999999999999</v>
      </c>
      <c r="AK36" s="235">
        <v>57.066000000000003</v>
      </c>
      <c r="AL36" s="235">
        <v>55.003</v>
      </c>
      <c r="AM36" s="235">
        <v>56.344000000000001</v>
      </c>
      <c r="AN36" s="235">
        <v>52.898000000000003</v>
      </c>
      <c r="AO36" s="235">
        <v>55.802999999999997</v>
      </c>
    </row>
    <row r="37" spans="1:41" s="89" customFormat="1" ht="12" customHeight="1">
      <c r="A37" s="414" t="s">
        <v>278</v>
      </c>
      <c r="B37" s="415" t="s">
        <v>287</v>
      </c>
      <c r="C37" s="415" t="s">
        <v>6378</v>
      </c>
      <c r="D37" s="416"/>
      <c r="E37" s="416"/>
      <c r="F37" s="415" t="s">
        <v>6387</v>
      </c>
      <c r="G37" s="416"/>
      <c r="H37" s="416"/>
      <c r="I37" s="417"/>
      <c r="J37" s="415" t="s">
        <v>229</v>
      </c>
      <c r="K37" s="285" t="s">
        <v>164</v>
      </c>
      <c r="L37" s="234">
        <v>9.9250000000000007</v>
      </c>
      <c r="M37" s="235">
        <v>9.26</v>
      </c>
      <c r="N37" s="235">
        <v>11.518000000000001</v>
      </c>
      <c r="O37" s="235">
        <v>11.419</v>
      </c>
      <c r="P37" s="235">
        <v>11.484999999999999</v>
      </c>
      <c r="Q37" s="235">
        <v>8.4969999999999999</v>
      </c>
      <c r="R37" s="235">
        <v>6.6059999999999999</v>
      </c>
      <c r="S37" s="235">
        <v>4.4480000000000004</v>
      </c>
      <c r="T37" s="235">
        <v>3.1869999999999998</v>
      </c>
      <c r="U37" s="235">
        <v>3.9180000000000001</v>
      </c>
      <c r="V37" s="235">
        <v>4.0819999999999999</v>
      </c>
      <c r="W37" s="235">
        <v>3.7170000000000001</v>
      </c>
      <c r="X37" s="235">
        <v>3.718</v>
      </c>
      <c r="Y37" s="235">
        <v>3.9180000000000001</v>
      </c>
      <c r="Z37" s="235">
        <v>3.6989999999999998</v>
      </c>
      <c r="AA37" s="235">
        <v>4.3</v>
      </c>
      <c r="AB37" s="235">
        <v>4.048</v>
      </c>
      <c r="AC37" s="235">
        <v>4.1509999999999998</v>
      </c>
      <c r="AD37" s="235">
        <v>4.03</v>
      </c>
      <c r="AE37" s="235">
        <v>4.2329999999999997</v>
      </c>
      <c r="AF37" s="235">
        <v>4.4290000000000003</v>
      </c>
      <c r="AG37" s="235">
        <v>4.5940000000000003</v>
      </c>
      <c r="AH37" s="235">
        <v>4.1479999999999997</v>
      </c>
      <c r="AI37" s="235">
        <v>4.7030000000000003</v>
      </c>
      <c r="AJ37" s="235">
        <v>4.7539999999999996</v>
      </c>
      <c r="AK37" s="235">
        <v>4.6219999999999999</v>
      </c>
      <c r="AL37" s="235">
        <v>5.109</v>
      </c>
      <c r="AM37" s="235">
        <v>5.218</v>
      </c>
      <c r="AN37" s="235">
        <v>5.07</v>
      </c>
      <c r="AO37" s="235">
        <v>4.984</v>
      </c>
    </row>
    <row r="38" spans="1:41" s="89" customFormat="1" ht="12" customHeight="1">
      <c r="A38" s="414" t="s">
        <v>278</v>
      </c>
      <c r="B38" s="415" t="s">
        <v>290</v>
      </c>
      <c r="C38" s="415" t="s">
        <v>6380</v>
      </c>
      <c r="D38" s="416"/>
      <c r="E38" s="416"/>
      <c r="F38" s="415" t="s">
        <v>6388</v>
      </c>
      <c r="G38" s="416"/>
      <c r="H38" s="416"/>
      <c r="I38" s="417"/>
      <c r="J38" s="415" t="s">
        <v>229</v>
      </c>
      <c r="K38" s="285" t="s">
        <v>164</v>
      </c>
      <c r="L38" s="234">
        <v>48.264000000000003</v>
      </c>
      <c r="M38" s="235">
        <v>46.902999999999999</v>
      </c>
      <c r="N38" s="235">
        <v>47.168999999999997</v>
      </c>
      <c r="O38" s="235">
        <v>70.902000000000001</v>
      </c>
      <c r="P38" s="235">
        <v>64.994</v>
      </c>
      <c r="Q38" s="235">
        <v>75.251000000000005</v>
      </c>
      <c r="R38" s="235">
        <v>66.753</v>
      </c>
      <c r="S38" s="235">
        <v>99.117000000000004</v>
      </c>
      <c r="T38" s="235">
        <v>84.777000000000001</v>
      </c>
      <c r="U38" s="235">
        <v>220.208</v>
      </c>
      <c r="V38" s="235">
        <v>492.59800000000001</v>
      </c>
      <c r="W38" s="235">
        <v>261.73399999999998</v>
      </c>
      <c r="X38" s="235">
        <v>782.61300000000006</v>
      </c>
      <c r="Y38" s="235">
        <v>324.67</v>
      </c>
      <c r="Z38" s="235">
        <v>436.47800000000001</v>
      </c>
      <c r="AA38" s="235">
        <v>601.87400000000002</v>
      </c>
      <c r="AB38" s="235">
        <v>623.10799999999995</v>
      </c>
      <c r="AC38" s="235">
        <v>640.36699999999996</v>
      </c>
      <c r="AD38" s="235">
        <v>636.22900000000004</v>
      </c>
      <c r="AE38" s="235">
        <v>639.96600000000001</v>
      </c>
      <c r="AF38" s="235">
        <v>664.90099999999995</v>
      </c>
      <c r="AG38" s="235">
        <v>672.08</v>
      </c>
      <c r="AH38" s="235">
        <v>710.68799999999999</v>
      </c>
      <c r="AI38" s="235">
        <v>727.64499999999998</v>
      </c>
      <c r="AJ38" s="235">
        <v>766.577</v>
      </c>
      <c r="AK38" s="235">
        <v>732.02599999999995</v>
      </c>
      <c r="AL38" s="235">
        <v>851.55499999999995</v>
      </c>
      <c r="AM38" s="235">
        <v>901.197</v>
      </c>
      <c r="AN38" s="235">
        <v>936.553</v>
      </c>
      <c r="AO38" s="235">
        <v>1021.079</v>
      </c>
    </row>
    <row r="39" spans="1:41" s="89" customFormat="1" ht="12" customHeight="1">
      <c r="A39" s="414" t="s">
        <v>278</v>
      </c>
      <c r="B39" s="415" t="s">
        <v>293</v>
      </c>
      <c r="C39" s="415" t="s">
        <v>6389</v>
      </c>
      <c r="D39" s="416"/>
      <c r="E39" s="416"/>
      <c r="F39" s="415" t="s">
        <v>6390</v>
      </c>
      <c r="G39" s="416"/>
      <c r="H39" s="416"/>
      <c r="I39" s="417"/>
      <c r="J39" s="415" t="s">
        <v>229</v>
      </c>
      <c r="K39" s="285" t="s">
        <v>296</v>
      </c>
      <c r="L39" s="234">
        <v>0</v>
      </c>
      <c r="M39" s="235">
        <v>0</v>
      </c>
      <c r="N39" s="235">
        <v>0</v>
      </c>
      <c r="O39" s="235">
        <v>0</v>
      </c>
      <c r="P39" s="235">
        <v>0</v>
      </c>
      <c r="Q39" s="235">
        <v>0</v>
      </c>
      <c r="R39" s="235">
        <v>0</v>
      </c>
      <c r="S39" s="235">
        <v>0</v>
      </c>
      <c r="T39" s="235">
        <v>0</v>
      </c>
      <c r="U39" s="235">
        <v>0</v>
      </c>
      <c r="V39" s="235">
        <v>0</v>
      </c>
      <c r="W39" s="235">
        <v>0</v>
      </c>
      <c r="X39" s="235">
        <v>0</v>
      </c>
      <c r="Y39" s="235">
        <v>4.6470000000000002</v>
      </c>
      <c r="Z39" s="235">
        <v>7.532</v>
      </c>
      <c r="AA39" s="235">
        <v>15.540999999999997</v>
      </c>
      <c r="AB39" s="235">
        <v>15.932999999999993</v>
      </c>
      <c r="AC39" s="235">
        <v>16.800000000000011</v>
      </c>
      <c r="AD39" s="235">
        <v>16.531000000000006</v>
      </c>
      <c r="AE39" s="235">
        <v>13.942000000000007</v>
      </c>
      <c r="AF39" s="235">
        <v>13.342000000000041</v>
      </c>
      <c r="AG39" s="235">
        <v>11.855</v>
      </c>
      <c r="AH39" s="235">
        <v>11.177</v>
      </c>
      <c r="AI39" s="235">
        <v>10.949</v>
      </c>
      <c r="AJ39" s="235">
        <v>12.334</v>
      </c>
      <c r="AK39" s="235">
        <v>11.885</v>
      </c>
      <c r="AL39" s="235">
        <v>10.015000000000001</v>
      </c>
      <c r="AM39" s="235">
        <v>11.597</v>
      </c>
      <c r="AN39" s="235">
        <v>13.14</v>
      </c>
      <c r="AO39" s="235">
        <v>12.776999999999999</v>
      </c>
    </row>
    <row r="40" spans="1:41" s="89" customFormat="1" ht="12" customHeight="1">
      <c r="A40" s="414" t="s">
        <v>278</v>
      </c>
      <c r="B40" s="415" t="s">
        <v>297</v>
      </c>
      <c r="C40" s="415" t="s">
        <v>6391</v>
      </c>
      <c r="D40" s="416"/>
      <c r="E40" s="416"/>
      <c r="F40" s="415" t="s">
        <v>6392</v>
      </c>
      <c r="G40" s="416"/>
      <c r="H40" s="416"/>
      <c r="I40" s="417"/>
      <c r="J40" s="415" t="s">
        <v>229</v>
      </c>
      <c r="K40" s="285" t="s">
        <v>296</v>
      </c>
      <c r="L40" s="234">
        <v>0</v>
      </c>
      <c r="M40" s="235">
        <v>0</v>
      </c>
      <c r="N40" s="235">
        <v>0</v>
      </c>
      <c r="O40" s="235">
        <v>0</v>
      </c>
      <c r="P40" s="235">
        <v>0</v>
      </c>
      <c r="Q40" s="235">
        <v>0</v>
      </c>
      <c r="R40" s="235">
        <v>0</v>
      </c>
      <c r="S40" s="235">
        <v>0</v>
      </c>
      <c r="T40" s="235">
        <v>0</v>
      </c>
      <c r="U40" s="235">
        <v>0</v>
      </c>
      <c r="V40" s="235">
        <v>0</v>
      </c>
      <c r="W40" s="235">
        <v>0</v>
      </c>
      <c r="X40" s="235">
        <v>0</v>
      </c>
      <c r="Y40" s="235">
        <v>0.46500000000000002</v>
      </c>
      <c r="Z40" s="235">
        <v>0.84</v>
      </c>
      <c r="AA40" s="235">
        <v>0.73899999999999999</v>
      </c>
      <c r="AB40" s="235">
        <v>0.58899999999999997</v>
      </c>
      <c r="AC40" s="235">
        <v>0.97299999999999998</v>
      </c>
      <c r="AD40" s="235">
        <v>0.68200000000000005</v>
      </c>
      <c r="AE40" s="235">
        <v>0.40400000000000003</v>
      </c>
      <c r="AF40" s="235">
        <v>0.4</v>
      </c>
      <c r="AG40" s="235">
        <v>0.41099999999999998</v>
      </c>
      <c r="AH40" s="235">
        <v>0.104</v>
      </c>
      <c r="AI40" s="235">
        <v>0.34699999999999998</v>
      </c>
      <c r="AJ40" s="235">
        <v>0.38100000000000001</v>
      </c>
      <c r="AK40" s="235">
        <v>0.28599999999999998</v>
      </c>
      <c r="AL40" s="235">
        <v>0.25800000000000001</v>
      </c>
      <c r="AM40" s="235">
        <v>0.26300000000000001</v>
      </c>
      <c r="AN40" s="235">
        <v>0.19900000000000001</v>
      </c>
      <c r="AO40" s="235">
        <v>0.19400000000000001</v>
      </c>
    </row>
    <row r="41" spans="1:41" s="89" customFormat="1" ht="12" customHeight="1">
      <c r="A41" s="414" t="s">
        <v>278</v>
      </c>
      <c r="B41" s="415" t="s">
        <v>300</v>
      </c>
      <c r="C41" s="415" t="s">
        <v>6393</v>
      </c>
      <c r="D41" s="416"/>
      <c r="E41" s="416"/>
      <c r="F41" s="415" t="s">
        <v>6394</v>
      </c>
      <c r="G41" s="416"/>
      <c r="H41" s="416"/>
      <c r="I41" s="417"/>
      <c r="J41" s="415" t="s">
        <v>229</v>
      </c>
      <c r="K41" s="285" t="s">
        <v>296</v>
      </c>
      <c r="L41" s="234">
        <v>0</v>
      </c>
      <c r="M41" s="235">
        <v>0</v>
      </c>
      <c r="N41" s="235">
        <v>0</v>
      </c>
      <c r="O41" s="235">
        <v>0</v>
      </c>
      <c r="P41" s="235">
        <v>0</v>
      </c>
      <c r="Q41" s="235">
        <v>0</v>
      </c>
      <c r="R41" s="235">
        <v>0</v>
      </c>
      <c r="S41" s="235">
        <v>0</v>
      </c>
      <c r="T41" s="235">
        <v>0</v>
      </c>
      <c r="U41" s="235">
        <v>0</v>
      </c>
      <c r="V41" s="235">
        <v>0</v>
      </c>
      <c r="W41" s="235">
        <v>0</v>
      </c>
      <c r="X41" s="235">
        <v>0</v>
      </c>
      <c r="Y41" s="235">
        <v>6.4059999999999997</v>
      </c>
      <c r="Z41" s="235">
        <v>11.035</v>
      </c>
      <c r="AA41" s="235">
        <v>23.506</v>
      </c>
      <c r="AB41" s="235">
        <v>21.370999999999999</v>
      </c>
      <c r="AC41" s="235">
        <v>23.465</v>
      </c>
      <c r="AD41" s="235">
        <v>25.161000000000001</v>
      </c>
      <c r="AE41" s="235">
        <v>22.332999999999998</v>
      </c>
      <c r="AF41" s="235">
        <v>23.17</v>
      </c>
      <c r="AG41" s="235">
        <v>24.518000000000001</v>
      </c>
      <c r="AH41" s="235">
        <v>25.638999999999999</v>
      </c>
      <c r="AI41" s="235">
        <v>24.052</v>
      </c>
      <c r="AJ41" s="235">
        <v>23.071999999999999</v>
      </c>
      <c r="AK41" s="235">
        <v>23.567</v>
      </c>
      <c r="AL41" s="235">
        <v>24.701000000000001</v>
      </c>
      <c r="AM41" s="235">
        <v>24.343</v>
      </c>
      <c r="AN41" s="235">
        <v>21.11</v>
      </c>
      <c r="AO41" s="235">
        <v>21.128</v>
      </c>
    </row>
    <row r="42" spans="1:41" s="89" customFormat="1" ht="12" customHeight="1">
      <c r="A42" s="414" t="s">
        <v>278</v>
      </c>
      <c r="B42" s="415" t="s">
        <v>303</v>
      </c>
      <c r="C42" s="415" t="s">
        <v>6395</v>
      </c>
      <c r="D42" s="416"/>
      <c r="E42" s="416"/>
      <c r="F42" s="415" t="s">
        <v>6396</v>
      </c>
      <c r="G42" s="416"/>
      <c r="H42" s="416"/>
      <c r="I42" s="417"/>
      <c r="J42" s="415" t="s">
        <v>229</v>
      </c>
      <c r="K42" s="285" t="s">
        <v>296</v>
      </c>
      <c r="L42" s="234">
        <v>0</v>
      </c>
      <c r="M42" s="235">
        <v>0</v>
      </c>
      <c r="N42" s="235">
        <v>0</v>
      </c>
      <c r="O42" s="235">
        <v>0</v>
      </c>
      <c r="P42" s="235">
        <v>0</v>
      </c>
      <c r="Q42" s="235">
        <v>0</v>
      </c>
      <c r="R42" s="235">
        <v>0</v>
      </c>
      <c r="S42" s="235">
        <v>0</v>
      </c>
      <c r="T42" s="235">
        <v>0</v>
      </c>
      <c r="U42" s="235">
        <v>0</v>
      </c>
      <c r="V42" s="235">
        <v>0</v>
      </c>
      <c r="W42" s="235">
        <v>0</v>
      </c>
      <c r="X42" s="235">
        <v>0</v>
      </c>
      <c r="Y42" s="235">
        <v>0</v>
      </c>
      <c r="Z42" s="235">
        <v>0</v>
      </c>
      <c r="AA42" s="235">
        <v>150.48599999999999</v>
      </c>
      <c r="AB42" s="235">
        <v>358.38299999999998</v>
      </c>
      <c r="AC42" s="235">
        <v>379.32900000000001</v>
      </c>
      <c r="AD42" s="235">
        <v>477.291</v>
      </c>
      <c r="AE42" s="235">
        <v>453.108</v>
      </c>
      <c r="AF42" s="235">
        <v>459.03</v>
      </c>
      <c r="AG42" s="235">
        <v>400.11900000000003</v>
      </c>
      <c r="AH42" s="235">
        <v>489.62799999999999</v>
      </c>
      <c r="AI42" s="235">
        <v>494.61200000000002</v>
      </c>
      <c r="AJ42" s="235">
        <v>465.91699999999997</v>
      </c>
      <c r="AK42" s="235">
        <v>518.72699999999998</v>
      </c>
      <c r="AL42" s="235">
        <v>559.154</v>
      </c>
      <c r="AM42" s="235">
        <v>266.33</v>
      </c>
      <c r="AN42" s="235">
        <v>420.8</v>
      </c>
      <c r="AO42" s="235">
        <v>183.56199999999998</v>
      </c>
    </row>
    <row r="43" spans="1:41" s="89" customFormat="1" ht="12" customHeight="1">
      <c r="A43" s="401" t="s">
        <v>336</v>
      </c>
      <c r="B43" s="385" t="s">
        <v>216</v>
      </c>
      <c r="C43" s="385"/>
      <c r="D43" s="386"/>
      <c r="E43" s="386"/>
      <c r="F43" s="385" t="s">
        <v>338</v>
      </c>
      <c r="G43" s="386"/>
      <c r="H43" s="386"/>
      <c r="I43" s="387"/>
      <c r="J43" s="385" t="s">
        <v>219</v>
      </c>
      <c r="K43" s="187" t="s">
        <v>219</v>
      </c>
      <c r="L43" s="140">
        <v>11.784000000000001</v>
      </c>
      <c r="M43" s="141">
        <v>14.141</v>
      </c>
      <c r="N43" s="141">
        <v>13.875</v>
      </c>
      <c r="O43" s="141">
        <v>13.41</v>
      </c>
      <c r="P43" s="141">
        <v>12.614000000000001</v>
      </c>
      <c r="Q43" s="141">
        <v>12.348000000000001</v>
      </c>
      <c r="R43" s="141">
        <v>12.448</v>
      </c>
      <c r="S43" s="141">
        <v>12.083</v>
      </c>
      <c r="T43" s="141">
        <v>11.983000000000001</v>
      </c>
      <c r="U43" s="141">
        <v>6.7380000000000004</v>
      </c>
      <c r="V43" s="141">
        <v>0</v>
      </c>
      <c r="W43" s="141">
        <v>0</v>
      </c>
      <c r="X43" s="141">
        <v>0</v>
      </c>
      <c r="Y43" s="141">
        <v>0</v>
      </c>
      <c r="Z43" s="141">
        <v>0</v>
      </c>
      <c r="AA43" s="141">
        <v>0</v>
      </c>
      <c r="AB43" s="141">
        <v>0</v>
      </c>
      <c r="AC43" s="141">
        <v>0</v>
      </c>
      <c r="AD43" s="141">
        <v>0</v>
      </c>
      <c r="AE43" s="141">
        <v>0</v>
      </c>
      <c r="AF43" s="141">
        <v>0</v>
      </c>
      <c r="AG43" s="141">
        <v>0</v>
      </c>
      <c r="AH43" s="141">
        <v>0</v>
      </c>
      <c r="AI43" s="141">
        <v>0</v>
      </c>
      <c r="AJ43" s="141">
        <v>0</v>
      </c>
      <c r="AK43" s="141">
        <v>0</v>
      </c>
      <c r="AL43" s="141">
        <v>0</v>
      </c>
      <c r="AM43" s="141">
        <v>0</v>
      </c>
      <c r="AN43" s="141">
        <v>0</v>
      </c>
      <c r="AO43" s="141">
        <v>0</v>
      </c>
    </row>
    <row r="44" spans="1:41" s="89" customFormat="1" ht="12" customHeight="1">
      <c r="A44" s="414" t="s">
        <v>336</v>
      </c>
      <c r="B44" s="415" t="s">
        <v>226</v>
      </c>
      <c r="C44" s="415" t="s">
        <v>6397</v>
      </c>
      <c r="D44" s="416"/>
      <c r="E44" s="416"/>
      <c r="F44" s="415" t="s">
        <v>6398</v>
      </c>
      <c r="G44" s="416"/>
      <c r="H44" s="416"/>
      <c r="I44" s="417"/>
      <c r="J44" s="415" t="s">
        <v>229</v>
      </c>
      <c r="K44" s="285" t="s">
        <v>164</v>
      </c>
      <c r="L44" s="234">
        <v>11.784000000000001</v>
      </c>
      <c r="M44" s="235">
        <v>14.141</v>
      </c>
      <c r="N44" s="235">
        <v>13.875</v>
      </c>
      <c r="O44" s="235">
        <v>13.41</v>
      </c>
      <c r="P44" s="235">
        <v>12.614000000000001</v>
      </c>
      <c r="Q44" s="235">
        <v>12.348000000000001</v>
      </c>
      <c r="R44" s="235">
        <v>12.448</v>
      </c>
      <c r="S44" s="235">
        <v>12.083</v>
      </c>
      <c r="T44" s="235">
        <v>11.983000000000001</v>
      </c>
      <c r="U44" s="235">
        <v>6.7380000000000004</v>
      </c>
      <c r="V44" s="235">
        <v>0</v>
      </c>
      <c r="W44" s="235">
        <v>0</v>
      </c>
      <c r="X44" s="235">
        <v>0</v>
      </c>
      <c r="Y44" s="235">
        <v>0</v>
      </c>
      <c r="Z44" s="235">
        <v>0</v>
      </c>
      <c r="AA44" s="235">
        <v>0</v>
      </c>
      <c r="AB44" s="235">
        <v>0</v>
      </c>
      <c r="AC44" s="235">
        <v>0</v>
      </c>
      <c r="AD44" s="235">
        <v>0</v>
      </c>
      <c r="AE44" s="235">
        <v>0</v>
      </c>
      <c r="AF44" s="235">
        <v>0</v>
      </c>
      <c r="AG44" s="235">
        <v>0</v>
      </c>
      <c r="AH44" s="235">
        <v>0</v>
      </c>
      <c r="AI44" s="235">
        <v>0</v>
      </c>
      <c r="AJ44" s="235">
        <v>0</v>
      </c>
      <c r="AK44" s="235">
        <v>0</v>
      </c>
      <c r="AL44" s="235">
        <v>0</v>
      </c>
      <c r="AM44" s="235">
        <v>0</v>
      </c>
      <c r="AN44" s="235">
        <v>0</v>
      </c>
      <c r="AO44" s="235">
        <v>0</v>
      </c>
    </row>
    <row r="45" spans="1:41" s="89" customFormat="1" ht="12" customHeight="1">
      <c r="A45" s="401" t="s">
        <v>339</v>
      </c>
      <c r="B45" s="385" t="s">
        <v>216</v>
      </c>
      <c r="C45" s="385"/>
      <c r="D45" s="386"/>
      <c r="E45" s="386"/>
      <c r="F45" s="385" t="s">
        <v>341</v>
      </c>
      <c r="G45" s="386"/>
      <c r="H45" s="386"/>
      <c r="I45" s="387"/>
      <c r="J45" s="385" t="s">
        <v>219</v>
      </c>
      <c r="K45" s="187" t="s">
        <v>219</v>
      </c>
      <c r="L45" s="140">
        <v>16.497</v>
      </c>
      <c r="M45" s="141">
        <v>16.564</v>
      </c>
      <c r="N45" s="141">
        <v>20.381</v>
      </c>
      <c r="O45" s="141">
        <v>25.393000000000001</v>
      </c>
      <c r="P45" s="141">
        <v>29.41</v>
      </c>
      <c r="Q45" s="141">
        <v>30.405999999999999</v>
      </c>
      <c r="R45" s="141">
        <v>30.638000000000002</v>
      </c>
      <c r="S45" s="141">
        <v>42.654000000000003</v>
      </c>
      <c r="T45" s="141">
        <v>52.612000000000002</v>
      </c>
      <c r="U45" s="141">
        <v>56.893999999999998</v>
      </c>
      <c r="V45" s="141">
        <v>18.157</v>
      </c>
      <c r="W45" s="141">
        <v>5.2110000000000003</v>
      </c>
      <c r="X45" s="141">
        <v>1.2949999999999999</v>
      </c>
      <c r="Y45" s="141">
        <v>0.86299999999999999</v>
      </c>
      <c r="Z45" s="141">
        <v>0.45500000000000002</v>
      </c>
      <c r="AA45" s="141">
        <v>0.22900000000000001</v>
      </c>
      <c r="AB45" s="141">
        <v>9.2999999999999999E-2</v>
      </c>
      <c r="AC45" s="141">
        <v>0.11899999999999999</v>
      </c>
      <c r="AD45" s="141">
        <v>7.6999999999999999E-2</v>
      </c>
      <c r="AE45" s="141">
        <v>5.7000000000000002E-2</v>
      </c>
      <c r="AF45" s="141">
        <v>-2E-3</v>
      </c>
      <c r="AG45" s="141">
        <v>1.4999999999999999E-2</v>
      </c>
      <c r="AH45" s="141">
        <v>1.2999999999999999E-2</v>
      </c>
      <c r="AI45" s="141">
        <v>8.9999999999999993E-3</v>
      </c>
      <c r="AJ45" s="141">
        <v>8.0000000000000002E-3</v>
      </c>
      <c r="AK45" s="141">
        <v>4.0000000000000001E-3</v>
      </c>
      <c r="AL45" s="141">
        <v>8.0000000000000002E-3</v>
      </c>
      <c r="AM45" s="141">
        <v>6.0000000000000001E-3</v>
      </c>
      <c r="AN45" s="141">
        <v>6.0000000000000001E-3</v>
      </c>
      <c r="AO45" s="141">
        <v>7.0000000000000001E-3</v>
      </c>
    </row>
    <row r="46" spans="1:41" s="89" customFormat="1" ht="12" customHeight="1">
      <c r="A46" s="414" t="s">
        <v>339</v>
      </c>
      <c r="B46" s="415" t="s">
        <v>226</v>
      </c>
      <c r="C46" s="415" t="s">
        <v>6399</v>
      </c>
      <c r="D46" s="416"/>
      <c r="E46" s="416"/>
      <c r="F46" s="415" t="s">
        <v>6400</v>
      </c>
      <c r="G46" s="416"/>
      <c r="H46" s="416"/>
      <c r="I46" s="417"/>
      <c r="J46" s="415" t="s">
        <v>344</v>
      </c>
      <c r="K46" s="285" t="s">
        <v>345</v>
      </c>
      <c r="L46" s="234">
        <v>16.497</v>
      </c>
      <c r="M46" s="235">
        <v>16.564</v>
      </c>
      <c r="N46" s="235">
        <v>20.381</v>
      </c>
      <c r="O46" s="235">
        <v>25.393000000000001</v>
      </c>
      <c r="P46" s="235">
        <v>29.41</v>
      </c>
      <c r="Q46" s="235">
        <v>30.405999999999999</v>
      </c>
      <c r="R46" s="235">
        <v>30.638000000000002</v>
      </c>
      <c r="S46" s="235">
        <v>42.654000000000003</v>
      </c>
      <c r="T46" s="235">
        <v>52.612000000000002</v>
      </c>
      <c r="U46" s="235">
        <v>56.893999999999998</v>
      </c>
      <c r="V46" s="235">
        <v>18.157</v>
      </c>
      <c r="W46" s="235">
        <v>5.2110000000000003</v>
      </c>
      <c r="X46" s="235">
        <v>1.2949999999999999</v>
      </c>
      <c r="Y46" s="235">
        <v>0.86299999999999999</v>
      </c>
      <c r="Z46" s="235">
        <v>0.45500000000000002</v>
      </c>
      <c r="AA46" s="235">
        <v>0.22900000000000001</v>
      </c>
      <c r="AB46" s="235">
        <v>9.2999999999999999E-2</v>
      </c>
      <c r="AC46" s="235">
        <v>0.11899999999999999</v>
      </c>
      <c r="AD46" s="235">
        <v>7.6999999999999999E-2</v>
      </c>
      <c r="AE46" s="235">
        <v>5.7000000000000002E-2</v>
      </c>
      <c r="AF46" s="235">
        <v>-2E-3</v>
      </c>
      <c r="AG46" s="235">
        <v>1.4999999999999999E-2</v>
      </c>
      <c r="AH46" s="235">
        <v>1.2999999999999999E-2</v>
      </c>
      <c r="AI46" s="235">
        <v>8.9999999999999993E-3</v>
      </c>
      <c r="AJ46" s="235">
        <v>8.0000000000000002E-3</v>
      </c>
      <c r="AK46" s="235">
        <v>4.0000000000000001E-3</v>
      </c>
      <c r="AL46" s="235">
        <v>8.0000000000000002E-3</v>
      </c>
      <c r="AM46" s="235">
        <v>6.0000000000000001E-3</v>
      </c>
      <c r="AN46" s="235">
        <v>6.0000000000000001E-3</v>
      </c>
      <c r="AO46" s="235">
        <v>7.0000000000000001E-3</v>
      </c>
    </row>
    <row r="47" spans="1:41" s="89" customFormat="1" ht="12" customHeight="1">
      <c r="A47" s="401" t="s">
        <v>348</v>
      </c>
      <c r="B47" s="385" t="s">
        <v>216</v>
      </c>
      <c r="C47" s="385"/>
      <c r="D47" s="386"/>
      <c r="E47" s="386"/>
      <c r="F47" s="385" t="s">
        <v>350</v>
      </c>
      <c r="G47" s="386"/>
      <c r="H47" s="386"/>
      <c r="I47" s="387"/>
      <c r="J47" s="385" t="s">
        <v>219</v>
      </c>
      <c r="K47" s="187" t="s">
        <v>219</v>
      </c>
      <c r="L47" s="140">
        <v>19.765999999999998</v>
      </c>
      <c r="M47" s="141">
        <v>19.811</v>
      </c>
      <c r="N47" s="141">
        <v>20.751000000000001</v>
      </c>
      <c r="O47" s="141">
        <v>19.88</v>
      </c>
      <c r="P47" s="141">
        <v>19.271000000000001</v>
      </c>
      <c r="Q47" s="141">
        <v>20.113</v>
      </c>
      <c r="R47" s="141">
        <v>20.902000000000001</v>
      </c>
      <c r="S47" s="141">
        <v>22.393999999999998</v>
      </c>
      <c r="T47" s="141">
        <v>18.332999999999998</v>
      </c>
      <c r="U47" s="141">
        <v>20.262999999999998</v>
      </c>
      <c r="V47" s="141">
        <v>25.213999999999999</v>
      </c>
      <c r="W47" s="141">
        <v>28.506</v>
      </c>
      <c r="X47" s="141">
        <v>34.551000000000002</v>
      </c>
      <c r="Y47" s="141">
        <v>36.32</v>
      </c>
      <c r="Z47" s="141">
        <v>31.794</v>
      </c>
      <c r="AA47" s="141">
        <v>30.523</v>
      </c>
      <c r="AB47" s="141">
        <v>31.413</v>
      </c>
      <c r="AC47" s="141">
        <v>32.543999999999997</v>
      </c>
      <c r="AD47" s="141">
        <v>50.841000000000001</v>
      </c>
      <c r="AE47" s="141">
        <v>55.874000000000002</v>
      </c>
      <c r="AF47" s="141">
        <v>61.563000000000002</v>
      </c>
      <c r="AG47" s="141">
        <v>68.010999999999996</v>
      </c>
      <c r="AH47" s="141">
        <v>73.069000000000003</v>
      </c>
      <c r="AI47" s="141">
        <v>77.353999999999999</v>
      </c>
      <c r="AJ47" s="141">
        <v>79.132999999999996</v>
      </c>
      <c r="AK47" s="141">
        <v>69.709000000000003</v>
      </c>
      <c r="AL47" s="141">
        <v>73.688000000000002</v>
      </c>
      <c r="AM47" s="141">
        <v>68.013999999999996</v>
      </c>
      <c r="AN47" s="141">
        <v>64.087000000000003</v>
      </c>
      <c r="AO47" s="141">
        <v>59.63</v>
      </c>
    </row>
    <row r="48" spans="1:41" s="89" customFormat="1" ht="12" customHeight="1">
      <c r="A48" s="414" t="s">
        <v>348</v>
      </c>
      <c r="B48" s="415" t="s">
        <v>226</v>
      </c>
      <c r="C48" s="415" t="s">
        <v>6401</v>
      </c>
      <c r="D48" s="416"/>
      <c r="E48" s="416"/>
      <c r="F48" s="415" t="s">
        <v>2237</v>
      </c>
      <c r="G48" s="416"/>
      <c r="H48" s="416"/>
      <c r="I48" s="417"/>
      <c r="J48" s="415" t="s">
        <v>229</v>
      </c>
      <c r="K48" s="285" t="s">
        <v>271</v>
      </c>
      <c r="L48" s="234">
        <v>19.765999999999998</v>
      </c>
      <c r="M48" s="235">
        <v>19.811</v>
      </c>
      <c r="N48" s="235">
        <v>20.751000000000001</v>
      </c>
      <c r="O48" s="235">
        <v>19.88</v>
      </c>
      <c r="P48" s="235">
        <v>19.271000000000001</v>
      </c>
      <c r="Q48" s="235">
        <v>20.113</v>
      </c>
      <c r="R48" s="235">
        <v>20.902000000000001</v>
      </c>
      <c r="S48" s="235">
        <v>22.393999999999998</v>
      </c>
      <c r="T48" s="235">
        <v>18.332999999999998</v>
      </c>
      <c r="U48" s="235">
        <v>20.262999999999998</v>
      </c>
      <c r="V48" s="235">
        <v>25.213999999999999</v>
      </c>
      <c r="W48" s="235">
        <v>28.506</v>
      </c>
      <c r="X48" s="235">
        <v>34.551000000000002</v>
      </c>
      <c r="Y48" s="235">
        <v>36.32</v>
      </c>
      <c r="Z48" s="235">
        <v>31.794</v>
      </c>
      <c r="AA48" s="235">
        <v>30.523</v>
      </c>
      <c r="AB48" s="235">
        <v>31.413</v>
      </c>
      <c r="AC48" s="235">
        <v>32.543999999999997</v>
      </c>
      <c r="AD48" s="235">
        <v>50.841000000000001</v>
      </c>
      <c r="AE48" s="235">
        <v>55.874000000000002</v>
      </c>
      <c r="AF48" s="235">
        <v>61.563000000000002</v>
      </c>
      <c r="AG48" s="235">
        <v>68.010999999999996</v>
      </c>
      <c r="AH48" s="235">
        <v>73.069000000000003</v>
      </c>
      <c r="AI48" s="235">
        <v>77.353999999999999</v>
      </c>
      <c r="AJ48" s="235">
        <v>79.132999999999996</v>
      </c>
      <c r="AK48" s="235">
        <v>69.709000000000003</v>
      </c>
      <c r="AL48" s="235">
        <v>73.688000000000002</v>
      </c>
      <c r="AM48" s="235">
        <v>68.013999999999996</v>
      </c>
      <c r="AN48" s="235">
        <v>64.087000000000003</v>
      </c>
      <c r="AO48" s="235">
        <v>59.63</v>
      </c>
    </row>
    <row r="49" spans="1:41" s="89" customFormat="1" ht="12" customHeight="1">
      <c r="A49" s="401" t="s">
        <v>352</v>
      </c>
      <c r="B49" s="385" t="s">
        <v>216</v>
      </c>
      <c r="C49" s="385"/>
      <c r="D49" s="386"/>
      <c r="E49" s="386"/>
      <c r="F49" s="385" t="s">
        <v>354</v>
      </c>
      <c r="G49" s="386"/>
      <c r="H49" s="386"/>
      <c r="I49" s="387"/>
      <c r="J49" s="385" t="s">
        <v>219</v>
      </c>
      <c r="K49" s="187" t="s">
        <v>219</v>
      </c>
      <c r="L49" s="140">
        <v>8.1989999999999998</v>
      </c>
      <c r="M49" s="141">
        <v>7.0369999999999999</v>
      </c>
      <c r="N49" s="141">
        <v>3.8170000000000002</v>
      </c>
      <c r="O49" s="141">
        <v>3.286</v>
      </c>
      <c r="P49" s="141">
        <v>3.12</v>
      </c>
      <c r="Q49" s="141">
        <v>3.319</v>
      </c>
      <c r="R49" s="141">
        <v>3.3530000000000002</v>
      </c>
      <c r="S49" s="141">
        <v>3.7839999999999998</v>
      </c>
      <c r="T49" s="141">
        <v>3.6850000000000001</v>
      </c>
      <c r="U49" s="141">
        <v>4.548</v>
      </c>
      <c r="V49" s="141">
        <v>2.7549999999999999</v>
      </c>
      <c r="W49" s="141">
        <v>2.3570000000000002</v>
      </c>
      <c r="X49" s="141">
        <v>2.1240000000000001</v>
      </c>
      <c r="Y49" s="141">
        <v>2.2240000000000002</v>
      </c>
      <c r="Z49" s="141">
        <v>1.9219999999999999</v>
      </c>
      <c r="AA49" s="141">
        <v>1.736</v>
      </c>
      <c r="AB49" s="141">
        <v>1.425</v>
      </c>
      <c r="AC49" s="141">
        <v>1.0449999999999999</v>
      </c>
      <c r="AD49" s="141">
        <v>1.038</v>
      </c>
      <c r="AE49" s="141">
        <v>0.875</v>
      </c>
      <c r="AF49" s="141">
        <v>0.871</v>
      </c>
      <c r="AG49" s="141">
        <v>0.81100000000000005</v>
      </c>
      <c r="AH49" s="141">
        <v>0.47599999999999998</v>
      </c>
      <c r="AI49" s="141">
        <v>0.34</v>
      </c>
      <c r="AJ49" s="141">
        <v>0.28499999999999998</v>
      </c>
      <c r="AK49" s="141">
        <v>0.2</v>
      </c>
      <c r="AL49" s="141">
        <v>0.17599999999999999</v>
      </c>
      <c r="AM49" s="141">
        <v>0.16900000000000001</v>
      </c>
      <c r="AN49" s="141">
        <v>0.22900000000000001</v>
      </c>
      <c r="AO49" s="141">
        <v>0.221</v>
      </c>
    </row>
    <row r="50" spans="1:41" s="89" customFormat="1" ht="12" customHeight="1">
      <c r="A50" s="414" t="s">
        <v>352</v>
      </c>
      <c r="B50" s="415" t="s">
        <v>226</v>
      </c>
      <c r="C50" s="415" t="s">
        <v>6402</v>
      </c>
      <c r="D50" s="416"/>
      <c r="E50" s="416"/>
      <c r="F50" s="415" t="s">
        <v>6403</v>
      </c>
      <c r="G50" s="416"/>
      <c r="H50" s="416"/>
      <c r="I50" s="417"/>
      <c r="J50" s="415" t="s">
        <v>229</v>
      </c>
      <c r="K50" s="285" t="s">
        <v>219</v>
      </c>
      <c r="L50" s="234">
        <v>7.5679999999999996</v>
      </c>
      <c r="M50" s="235">
        <v>6.3730000000000002</v>
      </c>
      <c r="N50" s="235">
        <v>3.0870000000000002</v>
      </c>
      <c r="O50" s="235">
        <v>2.5230000000000001</v>
      </c>
      <c r="P50" s="235">
        <v>2.3570000000000002</v>
      </c>
      <c r="Q50" s="235">
        <v>2.5230000000000001</v>
      </c>
      <c r="R50" s="235">
        <v>2.589</v>
      </c>
      <c r="S50" s="235">
        <v>3.0539999999999998</v>
      </c>
      <c r="T50" s="235">
        <v>3.0539999999999998</v>
      </c>
      <c r="U50" s="235">
        <v>3.6509999999999998</v>
      </c>
      <c r="V50" s="235">
        <v>2.7549999999999999</v>
      </c>
      <c r="W50" s="235">
        <v>2.3570000000000002</v>
      </c>
      <c r="X50" s="235">
        <v>2.1240000000000001</v>
      </c>
      <c r="Y50" s="235">
        <v>2.2240000000000002</v>
      </c>
      <c r="Z50" s="235">
        <v>1.9219999999999999</v>
      </c>
      <c r="AA50" s="235">
        <v>1.736</v>
      </c>
      <c r="AB50" s="235">
        <v>1.425</v>
      </c>
      <c r="AC50" s="235">
        <v>1.0449999999999999</v>
      </c>
      <c r="AD50" s="235">
        <v>1.038</v>
      </c>
      <c r="AE50" s="235">
        <v>0.875</v>
      </c>
      <c r="AF50" s="235">
        <v>0.871</v>
      </c>
      <c r="AG50" s="235">
        <v>0.81100000000000005</v>
      </c>
      <c r="AH50" s="235">
        <v>0.47599999999999998</v>
      </c>
      <c r="AI50" s="235">
        <v>0.34</v>
      </c>
      <c r="AJ50" s="235">
        <v>0.28499999999999998</v>
      </c>
      <c r="AK50" s="235">
        <v>0.2</v>
      </c>
      <c r="AL50" s="235">
        <v>0.17599999999999999</v>
      </c>
      <c r="AM50" s="235">
        <v>0.16900000000000001</v>
      </c>
      <c r="AN50" s="235">
        <v>0.22900000000000001</v>
      </c>
      <c r="AO50" s="235">
        <v>0.221</v>
      </c>
    </row>
    <row r="51" spans="1:41" s="89" customFormat="1" ht="12" customHeight="1">
      <c r="A51" s="414" t="s">
        <v>352</v>
      </c>
      <c r="B51" s="415" t="s">
        <v>230</v>
      </c>
      <c r="C51" s="415" t="s">
        <v>6404</v>
      </c>
      <c r="D51" s="416"/>
      <c r="E51" s="416"/>
      <c r="F51" s="415" t="s">
        <v>6405</v>
      </c>
      <c r="G51" s="416"/>
      <c r="H51" s="416"/>
      <c r="I51" s="417"/>
      <c r="J51" s="415" t="s">
        <v>229</v>
      </c>
      <c r="K51" s="285" t="s">
        <v>219</v>
      </c>
      <c r="L51" s="234">
        <v>0.63100000000000001</v>
      </c>
      <c r="M51" s="235">
        <v>0.66400000000000003</v>
      </c>
      <c r="N51" s="235">
        <v>0.73</v>
      </c>
      <c r="O51" s="235">
        <v>0.76300000000000001</v>
      </c>
      <c r="P51" s="235">
        <v>0.76300000000000001</v>
      </c>
      <c r="Q51" s="235">
        <v>0.79600000000000004</v>
      </c>
      <c r="R51" s="235">
        <v>0.76400000000000001</v>
      </c>
      <c r="S51" s="235">
        <v>0.73</v>
      </c>
      <c r="T51" s="235">
        <v>0.63100000000000001</v>
      </c>
      <c r="U51" s="235">
        <v>0.89700000000000002</v>
      </c>
      <c r="V51" s="235">
        <v>0</v>
      </c>
      <c r="W51" s="235">
        <v>0</v>
      </c>
      <c r="X51" s="235">
        <v>0</v>
      </c>
      <c r="Y51" s="235">
        <v>0</v>
      </c>
      <c r="Z51" s="235">
        <v>0</v>
      </c>
      <c r="AA51" s="235">
        <v>0</v>
      </c>
      <c r="AB51" s="235">
        <v>0</v>
      </c>
      <c r="AC51" s="235">
        <v>0</v>
      </c>
      <c r="AD51" s="235">
        <v>0</v>
      </c>
      <c r="AE51" s="235">
        <v>0</v>
      </c>
      <c r="AF51" s="235">
        <v>0</v>
      </c>
      <c r="AG51" s="235">
        <v>0</v>
      </c>
      <c r="AH51" s="235">
        <v>0</v>
      </c>
      <c r="AI51" s="235">
        <v>0</v>
      </c>
      <c r="AJ51" s="235">
        <v>0</v>
      </c>
      <c r="AK51" s="235">
        <v>0</v>
      </c>
      <c r="AL51" s="235">
        <v>0</v>
      </c>
      <c r="AM51" s="235">
        <v>0</v>
      </c>
      <c r="AN51" s="235">
        <v>0</v>
      </c>
      <c r="AO51" s="235">
        <v>0</v>
      </c>
    </row>
    <row r="52" spans="1:41" s="89" customFormat="1" ht="12" customHeight="1">
      <c r="A52" s="401" t="s">
        <v>359</v>
      </c>
      <c r="B52" s="385" t="s">
        <v>216</v>
      </c>
      <c r="C52" s="385"/>
      <c r="D52" s="386"/>
      <c r="E52" s="386"/>
      <c r="F52" s="385" t="s">
        <v>361</v>
      </c>
      <c r="G52" s="386"/>
      <c r="H52" s="386"/>
      <c r="I52" s="387"/>
      <c r="J52" s="385" t="s">
        <v>219</v>
      </c>
      <c r="K52" s="187" t="s">
        <v>219</v>
      </c>
      <c r="L52" s="140">
        <v>0</v>
      </c>
      <c r="M52" s="141">
        <v>0</v>
      </c>
      <c r="N52" s="141">
        <v>20.049000000000003</v>
      </c>
      <c r="O52" s="141">
        <v>9.0619999999999994</v>
      </c>
      <c r="P52" s="141">
        <v>33.559000000000005</v>
      </c>
      <c r="Q52" s="141">
        <v>38.505000000000003</v>
      </c>
      <c r="R52" s="141">
        <v>40.728999999999999</v>
      </c>
      <c r="S52" s="141">
        <v>47.201999999999998</v>
      </c>
      <c r="T52" s="141">
        <v>52.546000000000006</v>
      </c>
      <c r="U52" s="141">
        <v>57.99</v>
      </c>
      <c r="V52" s="141">
        <v>64.429000000000002</v>
      </c>
      <c r="W52" s="141">
        <v>70.936000000000007</v>
      </c>
      <c r="X52" s="141">
        <v>89.423999999999992</v>
      </c>
      <c r="Y52" s="141">
        <v>115.84599999999999</v>
      </c>
      <c r="Z52" s="141">
        <v>122.22799999999999</v>
      </c>
      <c r="AA52" s="141">
        <v>132.16</v>
      </c>
      <c r="AB52" s="141">
        <v>115.16499999999999</v>
      </c>
      <c r="AC52" s="141">
        <v>131.471</v>
      </c>
      <c r="AD52" s="141">
        <v>148.86799999999999</v>
      </c>
      <c r="AE52" s="141">
        <v>162.55099999999999</v>
      </c>
      <c r="AF52" s="141">
        <v>187.51499999999999</v>
      </c>
      <c r="AG52" s="141">
        <v>204.79000000000002</v>
      </c>
      <c r="AH52" s="141">
        <v>226.60599999999999</v>
      </c>
      <c r="AI52" s="141">
        <v>245.36199999999999</v>
      </c>
      <c r="AJ52" s="141">
        <v>273.91800000000001</v>
      </c>
      <c r="AK52" s="141">
        <v>231.196</v>
      </c>
      <c r="AL52" s="141">
        <v>233.00399999999999</v>
      </c>
      <c r="AM52" s="141">
        <v>263.97399999999999</v>
      </c>
      <c r="AN52" s="141">
        <v>312.29399999999998</v>
      </c>
      <c r="AO52" s="141">
        <v>360.14599999999996</v>
      </c>
    </row>
    <row r="53" spans="1:41" s="89" customFormat="1" ht="12" customHeight="1">
      <c r="A53" s="414" t="s">
        <v>359</v>
      </c>
      <c r="B53" s="415" t="s">
        <v>226</v>
      </c>
      <c r="C53" s="415" t="s">
        <v>6406</v>
      </c>
      <c r="D53" s="416"/>
      <c r="E53" s="416"/>
      <c r="F53" s="415" t="s">
        <v>6407</v>
      </c>
      <c r="G53" s="416"/>
      <c r="H53" s="416"/>
      <c r="I53" s="417"/>
      <c r="J53" s="415" t="s">
        <v>229</v>
      </c>
      <c r="K53" s="285" t="s">
        <v>219</v>
      </c>
      <c r="L53" s="234">
        <v>0</v>
      </c>
      <c r="M53" s="235">
        <v>0</v>
      </c>
      <c r="N53" s="235">
        <v>20.049000000000003</v>
      </c>
      <c r="O53" s="235">
        <v>9.0619999999999994</v>
      </c>
      <c r="P53" s="235">
        <v>33.559000000000005</v>
      </c>
      <c r="Q53" s="235">
        <v>38.505000000000003</v>
      </c>
      <c r="R53" s="235">
        <v>40.728999999999999</v>
      </c>
      <c r="S53" s="235">
        <v>47.201999999999998</v>
      </c>
      <c r="T53" s="235">
        <v>52.546000000000006</v>
      </c>
      <c r="U53" s="235">
        <v>57.99</v>
      </c>
      <c r="V53" s="235">
        <v>64.429000000000002</v>
      </c>
      <c r="W53" s="235">
        <v>70.936000000000007</v>
      </c>
      <c r="X53" s="235">
        <v>89.423999999999992</v>
      </c>
      <c r="Y53" s="235">
        <v>115.84599999999999</v>
      </c>
      <c r="Z53" s="235">
        <v>122.22799999999999</v>
      </c>
      <c r="AA53" s="235">
        <v>132.16</v>
      </c>
      <c r="AB53" s="235">
        <v>115.16499999999999</v>
      </c>
      <c r="AC53" s="235">
        <v>131.471</v>
      </c>
      <c r="AD53" s="235">
        <v>148.86799999999999</v>
      </c>
      <c r="AE53" s="235">
        <v>162.55099999999999</v>
      </c>
      <c r="AF53" s="235">
        <v>187.51499999999999</v>
      </c>
      <c r="AG53" s="235">
        <v>204.79000000000002</v>
      </c>
      <c r="AH53" s="235">
        <v>226.60599999999999</v>
      </c>
      <c r="AI53" s="235">
        <v>245.36199999999999</v>
      </c>
      <c r="AJ53" s="235">
        <v>273.91800000000001</v>
      </c>
      <c r="AK53" s="235">
        <v>231.196</v>
      </c>
      <c r="AL53" s="235">
        <v>233.00399999999999</v>
      </c>
      <c r="AM53" s="235">
        <v>263.97399999999999</v>
      </c>
      <c r="AN53" s="235">
        <v>312.29399999999998</v>
      </c>
      <c r="AO53" s="235">
        <v>360.14599999999996</v>
      </c>
    </row>
    <row r="54" spans="1:41" s="89" customFormat="1" ht="12" customHeight="1">
      <c r="A54" s="401" t="s">
        <v>368</v>
      </c>
      <c r="B54" s="385" t="s">
        <v>216</v>
      </c>
      <c r="C54" s="385"/>
      <c r="D54" s="386"/>
      <c r="E54" s="386"/>
      <c r="F54" s="385" t="s">
        <v>370</v>
      </c>
      <c r="G54" s="386"/>
      <c r="H54" s="386"/>
      <c r="I54" s="387"/>
      <c r="J54" s="385" t="s">
        <v>219</v>
      </c>
      <c r="K54" s="187" t="s">
        <v>219</v>
      </c>
      <c r="L54" s="140">
        <v>4.2679999999999998</v>
      </c>
      <c r="M54" s="141">
        <v>5.0380000000000003</v>
      </c>
      <c r="N54" s="141">
        <v>5.86</v>
      </c>
      <c r="O54" s="141">
        <v>7.2709999999999999</v>
      </c>
      <c r="P54" s="141">
        <v>8.8689999999999998</v>
      </c>
      <c r="Q54" s="141">
        <v>10.364000000000001</v>
      </c>
      <c r="R54" s="141">
        <v>11.787000000000001</v>
      </c>
      <c r="S54" s="141">
        <v>13.066000000000001</v>
      </c>
      <c r="T54" s="141">
        <v>19.637</v>
      </c>
      <c r="U54" s="141">
        <v>22.873000000000001</v>
      </c>
      <c r="V54" s="141">
        <v>23.468</v>
      </c>
      <c r="W54" s="141">
        <v>24.262</v>
      </c>
      <c r="X54" s="141">
        <v>24.277999999999999</v>
      </c>
      <c r="Y54" s="141">
        <v>24.986999999999998</v>
      </c>
      <c r="Z54" s="141">
        <v>23.434999999999999</v>
      </c>
      <c r="AA54" s="141">
        <v>23.443999999999999</v>
      </c>
      <c r="AB54" s="141">
        <v>22.826000000000001</v>
      </c>
      <c r="AC54" s="141">
        <v>22.46</v>
      </c>
      <c r="AD54" s="141">
        <v>22.021999999999998</v>
      </c>
      <c r="AE54" s="141">
        <v>21.899000000000001</v>
      </c>
      <c r="AF54" s="141">
        <v>22.428999999999998</v>
      </c>
      <c r="AG54" s="141">
        <v>23.317</v>
      </c>
      <c r="AH54" s="141">
        <v>41.853999999999999</v>
      </c>
      <c r="AI54" s="141">
        <v>58.755000000000003</v>
      </c>
      <c r="AJ54" s="141">
        <v>105.083</v>
      </c>
      <c r="AK54" s="141">
        <v>107.917</v>
      </c>
      <c r="AL54" s="141">
        <v>113.057</v>
      </c>
      <c r="AM54" s="141">
        <v>123.752</v>
      </c>
      <c r="AN54" s="141">
        <v>138.31899999999999</v>
      </c>
      <c r="AO54" s="141">
        <v>151.16899999999998</v>
      </c>
    </row>
    <row r="55" spans="1:41" s="89" customFormat="1" ht="12" customHeight="1">
      <c r="A55" s="414" t="s">
        <v>368</v>
      </c>
      <c r="B55" s="415" t="s">
        <v>226</v>
      </c>
      <c r="C55" s="415" t="s">
        <v>6408</v>
      </c>
      <c r="D55" s="416"/>
      <c r="E55" s="416"/>
      <c r="F55" s="415" t="s">
        <v>6409</v>
      </c>
      <c r="G55" s="416"/>
      <c r="H55" s="416"/>
      <c r="I55" s="417"/>
      <c r="J55" s="415" t="s">
        <v>229</v>
      </c>
      <c r="K55" s="285" t="s">
        <v>219</v>
      </c>
      <c r="L55" s="234">
        <v>4.2679999999999998</v>
      </c>
      <c r="M55" s="235">
        <v>5.0380000000000003</v>
      </c>
      <c r="N55" s="235">
        <v>5.86</v>
      </c>
      <c r="O55" s="235">
        <v>7.2709999999999999</v>
      </c>
      <c r="P55" s="235">
        <v>8.8689999999999998</v>
      </c>
      <c r="Q55" s="235">
        <v>10.364000000000001</v>
      </c>
      <c r="R55" s="235">
        <v>11.787000000000001</v>
      </c>
      <c r="S55" s="235">
        <v>13.066000000000001</v>
      </c>
      <c r="T55" s="235">
        <v>19.637</v>
      </c>
      <c r="U55" s="235">
        <v>22.873000000000001</v>
      </c>
      <c r="V55" s="235">
        <v>23.468</v>
      </c>
      <c r="W55" s="235">
        <v>24.262</v>
      </c>
      <c r="X55" s="235">
        <v>24.277999999999999</v>
      </c>
      <c r="Y55" s="235">
        <v>24.986999999999998</v>
      </c>
      <c r="Z55" s="235">
        <v>23.434999999999999</v>
      </c>
      <c r="AA55" s="235">
        <v>23.443999999999999</v>
      </c>
      <c r="AB55" s="235">
        <v>22.826000000000001</v>
      </c>
      <c r="AC55" s="235">
        <v>22.46</v>
      </c>
      <c r="AD55" s="235">
        <v>22.021999999999998</v>
      </c>
      <c r="AE55" s="235">
        <v>21.899000000000001</v>
      </c>
      <c r="AF55" s="235">
        <v>22.428999999999998</v>
      </c>
      <c r="AG55" s="235">
        <v>23.317</v>
      </c>
      <c r="AH55" s="235">
        <v>41.853999999999999</v>
      </c>
      <c r="AI55" s="235">
        <v>58.755000000000003</v>
      </c>
      <c r="AJ55" s="235">
        <v>37.161000000000001</v>
      </c>
      <c r="AK55" s="235">
        <v>31.36</v>
      </c>
      <c r="AL55" s="235">
        <v>32.192999999999998</v>
      </c>
      <c r="AM55" s="235">
        <v>33.432000000000002</v>
      </c>
      <c r="AN55" s="235">
        <v>35.707999999999998</v>
      </c>
      <c r="AO55" s="235">
        <v>39.242000000000004</v>
      </c>
    </row>
    <row r="56" spans="1:41" s="89" customFormat="1" ht="12" customHeight="1">
      <c r="A56" s="414" t="s">
        <v>368</v>
      </c>
      <c r="B56" s="415" t="s">
        <v>230</v>
      </c>
      <c r="C56" s="415" t="s">
        <v>6410</v>
      </c>
      <c r="D56" s="416"/>
      <c r="E56" s="416"/>
      <c r="F56" s="415" t="s">
        <v>374</v>
      </c>
      <c r="G56" s="416"/>
      <c r="H56" s="416"/>
      <c r="I56" s="417"/>
      <c r="J56" s="415" t="s">
        <v>229</v>
      </c>
      <c r="K56" s="285" t="s">
        <v>219</v>
      </c>
      <c r="L56" s="234" t="s">
        <v>1154</v>
      </c>
      <c r="M56" s="235" t="s">
        <v>1154</v>
      </c>
      <c r="N56" s="235" t="s">
        <v>1154</v>
      </c>
      <c r="O56" s="235" t="s">
        <v>1154</v>
      </c>
      <c r="P56" s="235" t="s">
        <v>1154</v>
      </c>
      <c r="Q56" s="235" t="s">
        <v>1154</v>
      </c>
      <c r="R56" s="235" t="s">
        <v>1154</v>
      </c>
      <c r="S56" s="235" t="s">
        <v>1154</v>
      </c>
      <c r="T56" s="235" t="s">
        <v>1154</v>
      </c>
      <c r="U56" s="235" t="s">
        <v>1154</v>
      </c>
      <c r="V56" s="235" t="s">
        <v>1154</v>
      </c>
      <c r="W56" s="235" t="s">
        <v>1154</v>
      </c>
      <c r="X56" s="235" t="s">
        <v>1154</v>
      </c>
      <c r="Y56" s="235" t="s">
        <v>1154</v>
      </c>
      <c r="Z56" s="235" t="s">
        <v>1154</v>
      </c>
      <c r="AA56" s="235" t="s">
        <v>1154</v>
      </c>
      <c r="AB56" s="235" t="s">
        <v>1154</v>
      </c>
      <c r="AC56" s="235" t="s">
        <v>1154</v>
      </c>
      <c r="AD56" s="235" t="s">
        <v>1154</v>
      </c>
      <c r="AE56" s="235" t="s">
        <v>1154</v>
      </c>
      <c r="AF56" s="235" t="s">
        <v>1154</v>
      </c>
      <c r="AG56" s="235" t="s">
        <v>1154</v>
      </c>
      <c r="AH56" s="235" t="s">
        <v>1154</v>
      </c>
      <c r="AI56" s="235" t="s">
        <v>1154</v>
      </c>
      <c r="AJ56" s="235">
        <v>67.920999999999992</v>
      </c>
      <c r="AK56" s="235">
        <v>76.555999999999997</v>
      </c>
      <c r="AL56" s="235">
        <v>80.86399999999999</v>
      </c>
      <c r="AM56" s="235">
        <v>90.320999999999998</v>
      </c>
      <c r="AN56" s="235">
        <v>102.613</v>
      </c>
      <c r="AO56" s="235">
        <v>111.92699999999999</v>
      </c>
    </row>
    <row r="57" spans="1:41" s="89" customFormat="1" ht="12" customHeight="1">
      <c r="A57" s="401" t="s">
        <v>375</v>
      </c>
      <c r="B57" s="385" t="s">
        <v>216</v>
      </c>
      <c r="C57" s="385"/>
      <c r="D57" s="386"/>
      <c r="E57" s="386"/>
      <c r="F57" s="385" t="s">
        <v>377</v>
      </c>
      <c r="G57" s="386"/>
      <c r="H57" s="386"/>
      <c r="I57" s="387"/>
      <c r="J57" s="385" t="s">
        <v>219</v>
      </c>
      <c r="K57" s="187" t="s">
        <v>219</v>
      </c>
      <c r="L57" s="140">
        <v>2.2519999999999998</v>
      </c>
      <c r="M57" s="141">
        <v>2.548</v>
      </c>
      <c r="N57" s="141">
        <v>2.6469999999999998</v>
      </c>
      <c r="O57" s="141">
        <v>2.7170000000000001</v>
      </c>
      <c r="P57" s="141">
        <v>2.9539999999999997</v>
      </c>
      <c r="Q57" s="141">
        <v>2.895</v>
      </c>
      <c r="R57" s="141">
        <v>3.2610000000000001</v>
      </c>
      <c r="S57" s="141">
        <v>3.5629999999999997</v>
      </c>
      <c r="T57" s="141">
        <v>5.0410000000000004</v>
      </c>
      <c r="U57" s="141">
        <v>4.875</v>
      </c>
      <c r="V57" s="141">
        <v>6.3579999999999997</v>
      </c>
      <c r="W57" s="141">
        <v>12.530999999999999</v>
      </c>
      <c r="X57" s="141">
        <v>9.3119999999999994</v>
      </c>
      <c r="Y57" s="141">
        <v>14.518000000000001</v>
      </c>
      <c r="Z57" s="141">
        <v>8.8739999999999988</v>
      </c>
      <c r="AA57" s="141">
        <v>9.4509999999999987</v>
      </c>
      <c r="AB57" s="141">
        <v>131.82599999999999</v>
      </c>
      <c r="AC57" s="141">
        <v>138.94900000000001</v>
      </c>
      <c r="AD57" s="141">
        <v>125.265</v>
      </c>
      <c r="AE57" s="141">
        <v>131.36500000000001</v>
      </c>
      <c r="AF57" s="141">
        <v>141.34</v>
      </c>
      <c r="AG57" s="141">
        <v>144.755</v>
      </c>
      <c r="AH57" s="141">
        <v>182.5</v>
      </c>
      <c r="AI57" s="141">
        <v>186.09399999999999</v>
      </c>
      <c r="AJ57" s="141">
        <v>186.77100000000002</v>
      </c>
      <c r="AK57" s="141">
        <v>168.941</v>
      </c>
      <c r="AL57" s="141">
        <v>177.99299999999999</v>
      </c>
      <c r="AM57" s="141">
        <v>185.595</v>
      </c>
      <c r="AN57" s="141">
        <v>224.39000000000001</v>
      </c>
      <c r="AO57" s="141">
        <v>236.459</v>
      </c>
    </row>
    <row r="58" spans="1:41" s="89" customFormat="1" ht="12" customHeight="1">
      <c r="A58" s="414" t="s">
        <v>375</v>
      </c>
      <c r="B58" s="415" t="s">
        <v>226</v>
      </c>
      <c r="C58" s="415" t="s">
        <v>6411</v>
      </c>
      <c r="D58" s="416"/>
      <c r="E58" s="416"/>
      <c r="F58" s="415" t="s">
        <v>6412</v>
      </c>
      <c r="G58" s="416"/>
      <c r="H58" s="416"/>
      <c r="I58" s="417"/>
      <c r="J58" s="415" t="s">
        <v>229</v>
      </c>
      <c r="K58" s="285" t="s">
        <v>219</v>
      </c>
      <c r="L58" s="234">
        <v>3.3000000000000002E-2</v>
      </c>
      <c r="M58" s="235">
        <v>0.1</v>
      </c>
      <c r="N58" s="235">
        <v>3.3000000000000002E-2</v>
      </c>
      <c r="O58" s="235">
        <v>3.3000000000000002E-2</v>
      </c>
      <c r="P58" s="235">
        <v>3.3000000000000002E-2</v>
      </c>
      <c r="Q58" s="235">
        <v>3.3000000000000002E-2</v>
      </c>
      <c r="R58" s="235">
        <v>3.3000000000000002E-2</v>
      </c>
      <c r="S58" s="235">
        <v>6.6000000000000003E-2</v>
      </c>
      <c r="T58" s="235">
        <v>6.6000000000000003E-2</v>
      </c>
      <c r="U58" s="235">
        <v>6.6000000000000003E-2</v>
      </c>
      <c r="V58" s="235">
        <v>0.56399999999999995</v>
      </c>
      <c r="W58" s="235">
        <v>0.59699999999999998</v>
      </c>
      <c r="X58" s="235">
        <v>0.56399999999999995</v>
      </c>
      <c r="Y58" s="235">
        <v>0.39800000000000002</v>
      </c>
      <c r="Z58" s="235">
        <v>0.39200000000000002</v>
      </c>
      <c r="AA58" s="235">
        <v>0.35299999999999998</v>
      </c>
      <c r="AB58" s="235">
        <v>0.31</v>
      </c>
      <c r="AC58" s="235">
        <v>0.255</v>
      </c>
      <c r="AD58" s="235">
        <v>0.23</v>
      </c>
      <c r="AE58" s="235">
        <v>0.23400000000000001</v>
      </c>
      <c r="AF58" s="235">
        <v>0.23100000000000001</v>
      </c>
      <c r="AG58" s="235">
        <v>0.26500000000000001</v>
      </c>
      <c r="AH58" s="235">
        <v>0.23100000000000001</v>
      </c>
      <c r="AI58" s="235">
        <v>0.26600000000000001</v>
      </c>
      <c r="AJ58" s="235">
        <v>0.22900000000000001</v>
      </c>
      <c r="AK58" s="235">
        <v>0.23699999999999999</v>
      </c>
      <c r="AL58" s="235">
        <v>0.26700000000000002</v>
      </c>
      <c r="AM58" s="235">
        <v>0.25</v>
      </c>
      <c r="AN58" s="235">
        <v>0.27400000000000002</v>
      </c>
      <c r="AO58" s="235">
        <v>0.32400000000000001</v>
      </c>
    </row>
    <row r="59" spans="1:41" s="89" customFormat="1" ht="12" customHeight="1">
      <c r="A59" s="414" t="s">
        <v>375</v>
      </c>
      <c r="B59" s="415" t="s">
        <v>230</v>
      </c>
      <c r="C59" s="415" t="s">
        <v>6413</v>
      </c>
      <c r="D59" s="416"/>
      <c r="E59" s="416"/>
      <c r="F59" s="415" t="s">
        <v>6414</v>
      </c>
      <c r="G59" s="416"/>
      <c r="H59" s="416"/>
      <c r="I59" s="417"/>
      <c r="J59" s="415" t="s">
        <v>229</v>
      </c>
      <c r="K59" s="285" t="s">
        <v>219</v>
      </c>
      <c r="L59" s="234">
        <v>0.76300000000000001</v>
      </c>
      <c r="M59" s="235">
        <v>0.76300000000000001</v>
      </c>
      <c r="N59" s="235">
        <v>0.73</v>
      </c>
      <c r="O59" s="235">
        <v>0.69699999999999995</v>
      </c>
      <c r="P59" s="235">
        <v>0.73</v>
      </c>
      <c r="Q59" s="235">
        <v>0.73</v>
      </c>
      <c r="R59" s="235">
        <v>0.66400000000000003</v>
      </c>
      <c r="S59" s="235">
        <v>0.66400000000000003</v>
      </c>
      <c r="T59" s="235">
        <v>0.63100000000000001</v>
      </c>
      <c r="U59" s="235">
        <v>0.63100000000000001</v>
      </c>
      <c r="V59" s="235">
        <v>5.5430000000000001</v>
      </c>
      <c r="W59" s="235">
        <v>6.8049999999999997</v>
      </c>
      <c r="X59" s="235">
        <v>7.3360000000000003</v>
      </c>
      <c r="Y59" s="235">
        <v>9.0950000000000006</v>
      </c>
      <c r="Z59" s="235">
        <v>7.5830000000000002</v>
      </c>
      <c r="AA59" s="235">
        <v>7.7409999999999997</v>
      </c>
      <c r="AB59" s="235">
        <v>8.3010000000000002</v>
      </c>
      <c r="AC59" s="235">
        <v>8.3580000000000005</v>
      </c>
      <c r="AD59" s="235">
        <v>9.4909999999999997</v>
      </c>
      <c r="AE59" s="235">
        <v>9.8119999999999994</v>
      </c>
      <c r="AF59" s="235">
        <v>11.061999999999999</v>
      </c>
      <c r="AG59" s="235">
        <v>12.335000000000001</v>
      </c>
      <c r="AH59" s="235">
        <v>14.53</v>
      </c>
      <c r="AI59" s="235">
        <v>15.012</v>
      </c>
      <c r="AJ59" s="235">
        <v>16.225000000000001</v>
      </c>
      <c r="AK59" s="235">
        <v>11.121</v>
      </c>
      <c r="AL59" s="235">
        <v>9.9339999999999993</v>
      </c>
      <c r="AM59" s="235">
        <v>14.922000000000001</v>
      </c>
      <c r="AN59" s="235">
        <v>21.244</v>
      </c>
      <c r="AO59" s="235">
        <v>27.533999999999999</v>
      </c>
    </row>
    <row r="60" spans="1:41" s="89" customFormat="1" ht="12" customHeight="1">
      <c r="A60" s="414" t="s">
        <v>375</v>
      </c>
      <c r="B60" s="415" t="s">
        <v>233</v>
      </c>
      <c r="C60" s="415" t="s">
        <v>6415</v>
      </c>
      <c r="D60" s="416"/>
      <c r="E60" s="416"/>
      <c r="F60" s="415" t="s">
        <v>6416</v>
      </c>
      <c r="G60" s="416"/>
      <c r="H60" s="416"/>
      <c r="I60" s="417"/>
      <c r="J60" s="415" t="s">
        <v>229</v>
      </c>
      <c r="K60" s="285" t="s">
        <v>219</v>
      </c>
      <c r="L60" s="234">
        <v>0.69699999999999995</v>
      </c>
      <c r="M60" s="235">
        <v>0.86299999999999999</v>
      </c>
      <c r="N60" s="235">
        <v>1.0620000000000001</v>
      </c>
      <c r="O60" s="235">
        <v>1.1950000000000001</v>
      </c>
      <c r="P60" s="235">
        <v>1.427</v>
      </c>
      <c r="Q60" s="235">
        <v>1.3280000000000001</v>
      </c>
      <c r="R60" s="235">
        <v>1.66</v>
      </c>
      <c r="S60" s="235">
        <v>1.8260000000000001</v>
      </c>
      <c r="T60" s="235">
        <v>1.8919999999999999</v>
      </c>
      <c r="U60" s="235">
        <v>1.925</v>
      </c>
      <c r="V60" s="235">
        <v>0</v>
      </c>
      <c r="W60" s="235">
        <v>0</v>
      </c>
      <c r="X60" s="235">
        <v>0</v>
      </c>
      <c r="Y60" s="235">
        <v>0</v>
      </c>
      <c r="Z60" s="235">
        <v>0</v>
      </c>
      <c r="AA60" s="235">
        <v>0</v>
      </c>
      <c r="AB60" s="235">
        <v>0</v>
      </c>
      <c r="AC60" s="235">
        <v>0</v>
      </c>
      <c r="AD60" s="235">
        <v>0</v>
      </c>
      <c r="AE60" s="235">
        <v>0</v>
      </c>
      <c r="AF60" s="235">
        <v>0</v>
      </c>
      <c r="AG60" s="235">
        <v>0</v>
      </c>
      <c r="AH60" s="235">
        <v>0</v>
      </c>
      <c r="AI60" s="235">
        <v>0</v>
      </c>
      <c r="AJ60" s="235">
        <v>0</v>
      </c>
      <c r="AK60" s="235">
        <v>0</v>
      </c>
      <c r="AL60" s="235">
        <v>0</v>
      </c>
      <c r="AM60" s="235">
        <v>0</v>
      </c>
      <c r="AN60" s="235">
        <v>0</v>
      </c>
      <c r="AO60" s="235">
        <v>0</v>
      </c>
    </row>
    <row r="61" spans="1:41" s="89" customFormat="1" ht="12" customHeight="1">
      <c r="A61" s="414" t="s">
        <v>375</v>
      </c>
      <c r="B61" s="415" t="s">
        <v>287</v>
      </c>
      <c r="C61" s="415" t="s">
        <v>6417</v>
      </c>
      <c r="D61" s="416"/>
      <c r="E61" s="416"/>
      <c r="F61" s="415" t="s">
        <v>6418</v>
      </c>
      <c r="G61" s="416"/>
      <c r="H61" s="416"/>
      <c r="I61" s="417"/>
      <c r="J61" s="415" t="s">
        <v>229</v>
      </c>
      <c r="K61" s="285" t="s">
        <v>219</v>
      </c>
      <c r="L61" s="234">
        <v>0.69799999999999995</v>
      </c>
      <c r="M61" s="235">
        <v>0.76300000000000001</v>
      </c>
      <c r="N61" s="235">
        <v>0.76400000000000001</v>
      </c>
      <c r="O61" s="235">
        <v>0.73099999999999998</v>
      </c>
      <c r="P61" s="235">
        <v>0.69799999999999995</v>
      </c>
      <c r="Q61" s="235">
        <v>0.73099999999999998</v>
      </c>
      <c r="R61" s="235">
        <v>0.82899999999999996</v>
      </c>
      <c r="S61" s="235">
        <v>0.93</v>
      </c>
      <c r="T61" s="235">
        <v>2.1909999999999998</v>
      </c>
      <c r="U61" s="235">
        <v>1.992</v>
      </c>
      <c r="V61" s="235">
        <v>2E-3</v>
      </c>
      <c r="W61" s="235">
        <v>0</v>
      </c>
      <c r="X61" s="235">
        <v>0</v>
      </c>
      <c r="Y61" s="235">
        <v>1E-3</v>
      </c>
      <c r="Z61" s="235">
        <v>0</v>
      </c>
      <c r="AA61" s="235">
        <v>0</v>
      </c>
      <c r="AB61" s="235" t="s">
        <v>1154</v>
      </c>
      <c r="AC61" s="235" t="s">
        <v>1154</v>
      </c>
      <c r="AD61" s="235" t="s">
        <v>1154</v>
      </c>
      <c r="AE61" s="235" t="s">
        <v>1154</v>
      </c>
      <c r="AF61" s="235" t="s">
        <v>1154</v>
      </c>
      <c r="AG61" s="235" t="s">
        <v>1154</v>
      </c>
      <c r="AH61" s="235" t="s">
        <v>1154</v>
      </c>
      <c r="AI61" s="235" t="s">
        <v>1154</v>
      </c>
      <c r="AJ61" s="235" t="s">
        <v>1154</v>
      </c>
      <c r="AK61" s="235" t="s">
        <v>1154</v>
      </c>
      <c r="AL61" s="235" t="s">
        <v>1154</v>
      </c>
      <c r="AM61" s="235" t="s">
        <v>1154</v>
      </c>
      <c r="AN61" s="235">
        <v>0</v>
      </c>
      <c r="AO61" s="235"/>
    </row>
    <row r="62" spans="1:41" s="89" customFormat="1" ht="12" customHeight="1">
      <c r="A62" s="414" t="s">
        <v>375</v>
      </c>
      <c r="B62" s="415" t="s">
        <v>290</v>
      </c>
      <c r="C62" s="415" t="s">
        <v>6419</v>
      </c>
      <c r="D62" s="416"/>
      <c r="E62" s="416" t="s">
        <v>6420</v>
      </c>
      <c r="F62" s="415" t="s">
        <v>6420</v>
      </c>
      <c r="G62" s="416"/>
      <c r="H62" s="416"/>
      <c r="I62" s="417"/>
      <c r="J62" s="415" t="s">
        <v>229</v>
      </c>
      <c r="K62" s="285" t="s">
        <v>219</v>
      </c>
      <c r="L62" s="234" t="s">
        <v>1154</v>
      </c>
      <c r="M62" s="235" t="s">
        <v>1154</v>
      </c>
      <c r="N62" s="235" t="s">
        <v>1154</v>
      </c>
      <c r="O62" s="235" t="s">
        <v>1154</v>
      </c>
      <c r="P62" s="235" t="s">
        <v>1154</v>
      </c>
      <c r="Q62" s="235" t="s">
        <v>1154</v>
      </c>
      <c r="R62" s="235" t="s">
        <v>1154</v>
      </c>
      <c r="S62" s="235" t="s">
        <v>1154</v>
      </c>
      <c r="T62" s="235" t="s">
        <v>1154</v>
      </c>
      <c r="U62" s="235" t="s">
        <v>1154</v>
      </c>
      <c r="V62" s="235" t="s">
        <v>1154</v>
      </c>
      <c r="W62" s="235" t="s">
        <v>1154</v>
      </c>
      <c r="X62" s="235" t="s">
        <v>1154</v>
      </c>
      <c r="Y62" s="235" t="s">
        <v>1154</v>
      </c>
      <c r="Z62" s="235" t="s">
        <v>1154</v>
      </c>
      <c r="AA62" s="235" t="s">
        <v>1154</v>
      </c>
      <c r="AB62" s="235">
        <v>70.724000000000004</v>
      </c>
      <c r="AC62" s="235">
        <v>55.972000000000008</v>
      </c>
      <c r="AD62" s="235">
        <v>50.534999999999997</v>
      </c>
      <c r="AE62" s="235">
        <v>52.466000000000008</v>
      </c>
      <c r="AF62" s="235">
        <v>56.427999999999997</v>
      </c>
      <c r="AG62" s="235">
        <v>58.862000000000002</v>
      </c>
      <c r="AH62" s="235">
        <v>89.162000000000006</v>
      </c>
      <c r="AI62" s="235">
        <v>94.397000000000006</v>
      </c>
      <c r="AJ62" s="235">
        <v>96.411000000000001</v>
      </c>
      <c r="AK62" s="235">
        <v>88.704999999999998</v>
      </c>
      <c r="AL62" s="235">
        <v>91.566999999999993</v>
      </c>
      <c r="AM62" s="235">
        <v>96.744</v>
      </c>
      <c r="AN62" s="235">
        <v>97.254000000000005</v>
      </c>
      <c r="AO62" s="235">
        <v>132.35400000000001</v>
      </c>
    </row>
    <row r="63" spans="1:41" s="89" customFormat="1" ht="12" customHeight="1">
      <c r="A63" s="414" t="s">
        <v>375</v>
      </c>
      <c r="B63" s="415" t="s">
        <v>293</v>
      </c>
      <c r="C63" s="415" t="s">
        <v>6421</v>
      </c>
      <c r="D63" s="416"/>
      <c r="E63" s="416"/>
      <c r="F63" s="415" t="s">
        <v>6422</v>
      </c>
      <c r="G63" s="416"/>
      <c r="H63" s="416"/>
      <c r="I63" s="417"/>
      <c r="J63" s="415" t="s">
        <v>229</v>
      </c>
      <c r="K63" s="285" t="s">
        <v>296</v>
      </c>
      <c r="L63" s="234">
        <v>6.0999999999999999E-2</v>
      </c>
      <c r="M63" s="235">
        <v>5.8999999999999997E-2</v>
      </c>
      <c r="N63" s="235">
        <v>5.8000000000000003E-2</v>
      </c>
      <c r="O63" s="235">
        <v>6.0999999999999999E-2</v>
      </c>
      <c r="P63" s="235">
        <v>6.6000000000000003E-2</v>
      </c>
      <c r="Q63" s="235">
        <v>7.2999999999999995E-2</v>
      </c>
      <c r="R63" s="235">
        <v>7.4999999999999997E-2</v>
      </c>
      <c r="S63" s="235">
        <v>7.6999999999999999E-2</v>
      </c>
      <c r="T63" s="235">
        <v>0.26100000000000001</v>
      </c>
      <c r="U63" s="235">
        <v>0.26100000000000001</v>
      </c>
      <c r="V63" s="235">
        <v>0.249</v>
      </c>
      <c r="W63" s="235">
        <v>5.1289999999999996</v>
      </c>
      <c r="X63" s="235">
        <v>1.4119999999999999</v>
      </c>
      <c r="Y63" s="235">
        <v>5.024</v>
      </c>
      <c r="Z63" s="235">
        <v>0.89900000000000002</v>
      </c>
      <c r="AA63" s="235">
        <v>1.357</v>
      </c>
      <c r="AB63" s="235">
        <v>52.491</v>
      </c>
      <c r="AC63" s="235">
        <v>74.364000000000004</v>
      </c>
      <c r="AD63" s="235">
        <v>65.009</v>
      </c>
      <c r="AE63" s="235">
        <v>68.852999999999994</v>
      </c>
      <c r="AF63" s="235">
        <v>73.619</v>
      </c>
      <c r="AG63" s="235">
        <v>73.290999999999997</v>
      </c>
      <c r="AH63" s="235">
        <v>78.576999999999998</v>
      </c>
      <c r="AI63" s="235">
        <v>76.42</v>
      </c>
      <c r="AJ63" s="235">
        <v>73.906000000000006</v>
      </c>
      <c r="AK63" s="235">
        <v>68.876999999999995</v>
      </c>
      <c r="AL63" s="235">
        <v>76.224999999999994</v>
      </c>
      <c r="AM63" s="235">
        <v>73.679000000000002</v>
      </c>
      <c r="AN63" s="235">
        <v>67.994</v>
      </c>
      <c r="AO63" s="235">
        <v>68.718000000000004</v>
      </c>
    </row>
    <row r="64" spans="1:41" s="89" customFormat="1" ht="12" customHeight="1">
      <c r="A64" s="414" t="s">
        <v>375</v>
      </c>
      <c r="B64" s="415" t="s">
        <v>297</v>
      </c>
      <c r="C64" s="415" t="s">
        <v>6423</v>
      </c>
      <c r="D64" s="416"/>
      <c r="E64" s="416"/>
      <c r="F64" s="415" t="s">
        <v>6424</v>
      </c>
      <c r="G64" s="416"/>
      <c r="H64" s="416"/>
      <c r="I64" s="417"/>
      <c r="J64" s="415" t="s">
        <v>229</v>
      </c>
      <c r="K64" s="285" t="s">
        <v>296</v>
      </c>
      <c r="L64" s="234"/>
      <c r="M64" s="235"/>
      <c r="N64" s="235"/>
      <c r="O64" s="235"/>
      <c r="P64" s="235"/>
      <c r="Q64" s="235"/>
      <c r="R64" s="235"/>
      <c r="S64" s="235"/>
      <c r="T64" s="235"/>
      <c r="U64" s="235"/>
      <c r="V64" s="235"/>
      <c r="W64" s="235"/>
      <c r="X64" s="235"/>
      <c r="Y64" s="235"/>
      <c r="Z64" s="235"/>
      <c r="AA64" s="235"/>
      <c r="AB64" s="235"/>
      <c r="AC64" s="235"/>
      <c r="AD64" s="235"/>
      <c r="AE64" s="235"/>
      <c r="AF64" s="235"/>
      <c r="AG64" s="235"/>
      <c r="AH64" s="235"/>
      <c r="AI64" s="235"/>
      <c r="AJ64" s="235"/>
      <c r="AK64" s="235"/>
      <c r="AL64" s="235"/>
      <c r="AM64" s="235"/>
      <c r="AN64" s="235">
        <v>37.622999999999998</v>
      </c>
      <c r="AO64" s="235">
        <v>7.5289999999999999</v>
      </c>
    </row>
    <row r="65" spans="1:41" s="89" customFormat="1" ht="12" customHeight="1">
      <c r="A65" s="401" t="s">
        <v>395</v>
      </c>
      <c r="B65" s="385" t="s">
        <v>216</v>
      </c>
      <c r="C65" s="385"/>
      <c r="D65" s="386"/>
      <c r="E65" s="386"/>
      <c r="F65" s="385" t="s">
        <v>397</v>
      </c>
      <c r="G65" s="386"/>
      <c r="H65" s="386"/>
      <c r="I65" s="387"/>
      <c r="J65" s="385" t="s">
        <v>219</v>
      </c>
      <c r="K65" s="187" t="s">
        <v>219</v>
      </c>
      <c r="L65" s="140"/>
      <c r="M65" s="141"/>
      <c r="N65" s="141"/>
      <c r="O65" s="141"/>
      <c r="P65" s="141"/>
      <c r="Q65" s="141"/>
      <c r="R65" s="141"/>
      <c r="S65" s="141"/>
      <c r="T65" s="141"/>
      <c r="U65" s="141"/>
      <c r="V65" s="141"/>
      <c r="W65" s="141"/>
      <c r="X65" s="141"/>
      <c r="Y65" s="141"/>
      <c r="Z65" s="141"/>
      <c r="AA65" s="141"/>
      <c r="AB65" s="141"/>
      <c r="AC65" s="141"/>
      <c r="AD65" s="141"/>
      <c r="AE65" s="141"/>
      <c r="AF65" s="141"/>
      <c r="AG65" s="141"/>
      <c r="AH65" s="141"/>
      <c r="AI65" s="141"/>
      <c r="AJ65" s="141"/>
      <c r="AK65" s="141"/>
      <c r="AL65" s="141"/>
      <c r="AM65" s="141"/>
      <c r="AN65" s="141"/>
      <c r="AO65" s="141"/>
    </row>
    <row r="66" spans="1:41" s="89" customFormat="1" ht="12" customHeight="1">
      <c r="A66" s="401" t="s">
        <v>398</v>
      </c>
      <c r="B66" s="385" t="s">
        <v>216</v>
      </c>
      <c r="C66" s="385"/>
      <c r="D66" s="386"/>
      <c r="E66" s="386"/>
      <c r="F66" s="385" t="s">
        <v>400</v>
      </c>
      <c r="G66" s="386"/>
      <c r="H66" s="386"/>
      <c r="I66" s="387"/>
      <c r="J66" s="385" t="s">
        <v>219</v>
      </c>
      <c r="K66" s="187" t="s">
        <v>219</v>
      </c>
      <c r="L66" s="140"/>
      <c r="M66" s="141"/>
      <c r="N66" s="141"/>
      <c r="O66" s="141"/>
      <c r="P66" s="141"/>
      <c r="Q66" s="141"/>
      <c r="R66" s="141"/>
      <c r="S66" s="141"/>
      <c r="T66" s="141"/>
      <c r="U66" s="141"/>
      <c r="V66" s="141"/>
      <c r="W66" s="141"/>
      <c r="X66" s="141"/>
      <c r="Y66" s="141"/>
      <c r="Z66" s="141"/>
      <c r="AA66" s="141"/>
      <c r="AB66" s="141"/>
      <c r="AC66" s="141"/>
      <c r="AD66" s="141"/>
      <c r="AE66" s="141"/>
      <c r="AF66" s="141"/>
      <c r="AG66" s="141"/>
      <c r="AH66" s="141"/>
      <c r="AI66" s="141"/>
      <c r="AJ66" s="141"/>
      <c r="AK66" s="141"/>
      <c r="AL66" s="141"/>
      <c r="AM66" s="141"/>
      <c r="AN66" s="141"/>
      <c r="AO66" s="141"/>
    </row>
    <row r="67" spans="1:41" s="89" customFormat="1" ht="12" customHeight="1">
      <c r="A67" s="401" t="s">
        <v>405</v>
      </c>
      <c r="B67" s="385" t="s">
        <v>216</v>
      </c>
      <c r="C67" s="385"/>
      <c r="D67" s="386"/>
      <c r="E67" s="386"/>
      <c r="F67" s="385" t="s">
        <v>407</v>
      </c>
      <c r="G67" s="386"/>
      <c r="H67" s="386"/>
      <c r="I67" s="387"/>
      <c r="J67" s="385" t="s">
        <v>219</v>
      </c>
      <c r="K67" s="187" t="s">
        <v>219</v>
      </c>
      <c r="L67" s="140"/>
      <c r="M67" s="141"/>
      <c r="N67" s="141"/>
      <c r="O67" s="141"/>
      <c r="P67" s="141"/>
      <c r="Q67" s="141"/>
      <c r="R67" s="141"/>
      <c r="S67" s="141"/>
      <c r="T67" s="141"/>
      <c r="U67" s="141"/>
      <c r="V67" s="141"/>
      <c r="W67" s="141"/>
      <c r="X67" s="141"/>
      <c r="Y67" s="141"/>
      <c r="Z67" s="141"/>
      <c r="AA67" s="141"/>
      <c r="AB67" s="141"/>
      <c r="AC67" s="141"/>
      <c r="AD67" s="141"/>
      <c r="AE67" s="141"/>
      <c r="AF67" s="141"/>
      <c r="AG67" s="141"/>
      <c r="AH67" s="141"/>
      <c r="AI67" s="141"/>
      <c r="AJ67" s="141"/>
      <c r="AK67" s="141"/>
      <c r="AL67" s="141"/>
      <c r="AM67" s="141"/>
      <c r="AN67" s="141"/>
      <c r="AO67" s="141"/>
    </row>
    <row r="68" spans="1:41" s="89" customFormat="1" ht="12" customHeight="1">
      <c r="A68" s="401" t="s">
        <v>408</v>
      </c>
      <c r="B68" s="385" t="s">
        <v>216</v>
      </c>
      <c r="C68" s="385"/>
      <c r="D68" s="386"/>
      <c r="E68" s="386"/>
      <c r="F68" s="385" t="s">
        <v>410</v>
      </c>
      <c r="G68" s="386"/>
      <c r="H68" s="386"/>
      <c r="I68" s="387"/>
      <c r="J68" s="385" t="s">
        <v>219</v>
      </c>
      <c r="K68" s="187" t="s">
        <v>219</v>
      </c>
      <c r="L68" s="140">
        <v>0</v>
      </c>
      <c r="M68" s="141">
        <v>0</v>
      </c>
      <c r="N68" s="141">
        <v>0</v>
      </c>
      <c r="O68" s="141">
        <v>0</v>
      </c>
      <c r="P68" s="141">
        <v>0</v>
      </c>
      <c r="Q68" s="141">
        <v>0</v>
      </c>
      <c r="R68" s="141">
        <v>0</v>
      </c>
      <c r="S68" s="141">
        <v>0</v>
      </c>
      <c r="T68" s="141">
        <v>0</v>
      </c>
      <c r="U68" s="141">
        <v>0</v>
      </c>
      <c r="V68" s="141">
        <v>0</v>
      </c>
      <c r="W68" s="141">
        <v>0</v>
      </c>
      <c r="X68" s="141">
        <v>0</v>
      </c>
      <c r="Y68" s="141">
        <v>0</v>
      </c>
      <c r="Z68" s="141">
        <v>0</v>
      </c>
      <c r="AA68" s="141">
        <v>0</v>
      </c>
      <c r="AB68" s="141">
        <v>0</v>
      </c>
      <c r="AC68" s="141">
        <v>0</v>
      </c>
      <c r="AD68" s="141">
        <v>6.3050000000000006</v>
      </c>
      <c r="AE68" s="141">
        <v>2.5409999999999999</v>
      </c>
      <c r="AF68" s="141">
        <v>2.3050000000000002</v>
      </c>
      <c r="AG68" s="141">
        <v>2.2749999999999999</v>
      </c>
      <c r="AH68" s="141">
        <v>2.6259999999999999</v>
      </c>
      <c r="AI68" s="141">
        <v>2.577</v>
      </c>
      <c r="AJ68" s="141">
        <v>2.7949999999999999</v>
      </c>
      <c r="AK68" s="141">
        <v>2.806</v>
      </c>
      <c r="AL68" s="141">
        <v>2.7629999999999999</v>
      </c>
      <c r="AM68" s="141">
        <v>2.84</v>
      </c>
      <c r="AN68" s="141">
        <v>3.1429999999999998</v>
      </c>
      <c r="AO68" s="141">
        <v>3.5350000000000001</v>
      </c>
    </row>
    <row r="69" spans="1:41" s="89" customFormat="1" ht="12" customHeight="1">
      <c r="A69" s="414" t="s">
        <v>408</v>
      </c>
      <c r="B69" s="415" t="s">
        <v>226</v>
      </c>
      <c r="C69" s="415" t="s">
        <v>410</v>
      </c>
      <c r="D69" s="416"/>
      <c r="E69" s="416"/>
      <c r="F69" s="415" t="s">
        <v>410</v>
      </c>
      <c r="G69" s="416"/>
      <c r="H69" s="416"/>
      <c r="I69" s="417"/>
      <c r="J69" s="415" t="s">
        <v>229</v>
      </c>
      <c r="K69" s="285" t="s">
        <v>219</v>
      </c>
      <c r="L69" s="234">
        <v>0</v>
      </c>
      <c r="M69" s="235">
        <v>0</v>
      </c>
      <c r="N69" s="235">
        <v>0</v>
      </c>
      <c r="O69" s="235">
        <v>0</v>
      </c>
      <c r="P69" s="235">
        <v>0</v>
      </c>
      <c r="Q69" s="235">
        <v>0</v>
      </c>
      <c r="R69" s="235">
        <v>0</v>
      </c>
      <c r="S69" s="235">
        <v>0</v>
      </c>
      <c r="T69" s="235">
        <v>0</v>
      </c>
      <c r="U69" s="235">
        <v>0</v>
      </c>
      <c r="V69" s="235">
        <v>0</v>
      </c>
      <c r="W69" s="235">
        <v>0</v>
      </c>
      <c r="X69" s="235">
        <v>0</v>
      </c>
      <c r="Y69" s="235">
        <v>0</v>
      </c>
      <c r="Z69" s="235">
        <v>0</v>
      </c>
      <c r="AA69" s="235">
        <v>0</v>
      </c>
      <c r="AB69" s="235">
        <v>0</v>
      </c>
      <c r="AC69" s="235">
        <v>0</v>
      </c>
      <c r="AD69" s="235">
        <v>6.3050000000000006</v>
      </c>
      <c r="AE69" s="235">
        <v>2.5409999999999999</v>
      </c>
      <c r="AF69" s="235">
        <v>2.3050000000000002</v>
      </c>
      <c r="AG69" s="235">
        <v>2.2749999999999999</v>
      </c>
      <c r="AH69" s="235">
        <v>2.6259999999999999</v>
      </c>
      <c r="AI69" s="235">
        <v>2.577</v>
      </c>
      <c r="AJ69" s="235">
        <v>2.7949999999999999</v>
      </c>
      <c r="AK69" s="235">
        <v>2.806</v>
      </c>
      <c r="AL69" s="235">
        <v>2.7629999999999999</v>
      </c>
      <c r="AM69" s="235">
        <v>2.84</v>
      </c>
      <c r="AN69" s="235">
        <v>3.1429999999999998</v>
      </c>
      <c r="AO69" s="235">
        <v>3.5350000000000001</v>
      </c>
    </row>
    <row r="70" spans="1:41" s="89" customFormat="1" ht="12" customHeight="1">
      <c r="A70" s="401" t="s">
        <v>415</v>
      </c>
      <c r="B70" s="385" t="s">
        <v>216</v>
      </c>
      <c r="C70" s="385"/>
      <c r="D70" s="386"/>
      <c r="E70" s="386"/>
      <c r="F70" s="385" t="s">
        <v>417</v>
      </c>
      <c r="G70" s="386"/>
      <c r="H70" s="386"/>
      <c r="I70" s="387"/>
      <c r="J70" s="385" t="s">
        <v>219</v>
      </c>
      <c r="K70" s="187" t="s">
        <v>219</v>
      </c>
      <c r="L70" s="140">
        <v>182.61</v>
      </c>
      <c r="M70" s="141">
        <v>276.46899999999999</v>
      </c>
      <c r="N70" s="141">
        <v>252.381</v>
      </c>
      <c r="O70" s="141">
        <v>245.53399999999999</v>
      </c>
      <c r="P70" s="141">
        <v>246.76400000000001</v>
      </c>
      <c r="Q70" s="141">
        <v>307.37199999999996</v>
      </c>
      <c r="R70" s="141">
        <v>300.03699999999998</v>
      </c>
      <c r="S70" s="141">
        <v>392.24900000000002</v>
      </c>
      <c r="T70" s="141">
        <v>417.81100000000004</v>
      </c>
      <c r="U70" s="141">
        <v>449.726</v>
      </c>
      <c r="V70" s="141">
        <v>527.38099999999997</v>
      </c>
      <c r="W70" s="141">
        <v>508.78800000000001</v>
      </c>
      <c r="X70" s="141">
        <v>548.41700000000003</v>
      </c>
      <c r="Y70" s="141">
        <v>560.64699999999993</v>
      </c>
      <c r="Z70" s="141">
        <v>563.15499999999997</v>
      </c>
      <c r="AA70" s="141">
        <v>576.90499999999997</v>
      </c>
      <c r="AB70" s="141">
        <v>596.10599999999999</v>
      </c>
      <c r="AC70" s="141">
        <v>781.05899999999997</v>
      </c>
      <c r="AD70" s="141">
        <v>835.80600000000004</v>
      </c>
      <c r="AE70" s="141">
        <v>880.98900000000003</v>
      </c>
      <c r="AF70" s="141">
        <v>823.78000000000009</v>
      </c>
      <c r="AG70" s="141">
        <v>862.59400000000005</v>
      </c>
      <c r="AH70" s="141">
        <v>861.61</v>
      </c>
      <c r="AI70" s="141">
        <v>913.04</v>
      </c>
      <c r="AJ70" s="141">
        <v>1084.3729999999998</v>
      </c>
      <c r="AK70" s="141">
        <v>1116.7819999999997</v>
      </c>
      <c r="AL70" s="141">
        <v>1026.979</v>
      </c>
      <c r="AM70" s="141">
        <v>1250.4859999999999</v>
      </c>
      <c r="AN70" s="141">
        <v>1380.5340000000001</v>
      </c>
      <c r="AO70" s="141">
        <v>1537.4630000000002</v>
      </c>
    </row>
    <row r="71" spans="1:41" s="89" customFormat="1" ht="12" customHeight="1">
      <c r="A71" s="401" t="s">
        <v>418</v>
      </c>
      <c r="B71" s="385" t="s">
        <v>216</v>
      </c>
      <c r="C71" s="385"/>
      <c r="D71" s="386"/>
      <c r="E71" s="386"/>
      <c r="F71" s="385" t="s">
        <v>420</v>
      </c>
      <c r="G71" s="386"/>
      <c r="H71" s="386"/>
      <c r="I71" s="387"/>
      <c r="J71" s="385" t="s">
        <v>219</v>
      </c>
      <c r="K71" s="187" t="s">
        <v>219</v>
      </c>
      <c r="L71" s="140">
        <v>64.296999999999997</v>
      </c>
      <c r="M71" s="141">
        <v>88.427999999999997</v>
      </c>
      <c r="N71" s="141">
        <v>98.039000000000001</v>
      </c>
      <c r="O71" s="141">
        <v>88.572000000000003</v>
      </c>
      <c r="P71" s="141">
        <v>106.654</v>
      </c>
      <c r="Q71" s="141">
        <v>114.39</v>
      </c>
      <c r="R71" s="141">
        <v>118.851</v>
      </c>
      <c r="S71" s="141">
        <v>119.765</v>
      </c>
      <c r="T71" s="141">
        <v>123.50200000000001</v>
      </c>
      <c r="U71" s="141">
        <v>136.113</v>
      </c>
      <c r="V71" s="141">
        <v>198.886</v>
      </c>
      <c r="W71" s="141">
        <v>215.84800000000001</v>
      </c>
      <c r="X71" s="141">
        <v>221.864</v>
      </c>
      <c r="Y71" s="141">
        <v>225.49200000000002</v>
      </c>
      <c r="Z71" s="141">
        <v>242.70400000000001</v>
      </c>
      <c r="AA71" s="141">
        <v>252.34</v>
      </c>
      <c r="AB71" s="141">
        <v>261.20299999999997</v>
      </c>
      <c r="AC71" s="141">
        <v>288.71000000000004</v>
      </c>
      <c r="AD71" s="141">
        <v>298.87900000000002</v>
      </c>
      <c r="AE71" s="141">
        <v>301.94799999999998</v>
      </c>
      <c r="AF71" s="141">
        <v>306.35699999999997</v>
      </c>
      <c r="AG71" s="141">
        <v>318.06200000000001</v>
      </c>
      <c r="AH71" s="141">
        <v>329.625</v>
      </c>
      <c r="AI71" s="141">
        <v>337.928</v>
      </c>
      <c r="AJ71" s="141">
        <v>342.89400000000001</v>
      </c>
      <c r="AK71" s="141">
        <v>402.21100000000001</v>
      </c>
      <c r="AL71" s="141">
        <v>428.351</v>
      </c>
      <c r="AM71" s="141">
        <v>431.79899999999998</v>
      </c>
      <c r="AN71" s="141">
        <v>469.70499999999998</v>
      </c>
      <c r="AO71" s="141">
        <v>586.80499999999995</v>
      </c>
    </row>
    <row r="72" spans="1:41" s="89" customFormat="1" ht="12" customHeight="1">
      <c r="A72" s="414" t="s">
        <v>418</v>
      </c>
      <c r="B72" s="415" t="s">
        <v>226</v>
      </c>
      <c r="C72" s="415" t="s">
        <v>6425</v>
      </c>
      <c r="D72" s="416"/>
      <c r="E72" s="416"/>
      <c r="F72" s="415" t="s">
        <v>6426</v>
      </c>
      <c r="G72" s="416"/>
      <c r="H72" s="416"/>
      <c r="I72" s="417"/>
      <c r="J72" s="415" t="s">
        <v>344</v>
      </c>
      <c r="K72" s="285" t="s">
        <v>427</v>
      </c>
      <c r="L72" s="234">
        <v>30.439</v>
      </c>
      <c r="M72" s="235">
        <v>42.355000000000004</v>
      </c>
      <c r="N72" s="235">
        <v>45.661000000000001</v>
      </c>
      <c r="O72" s="235">
        <v>34.960999999999999</v>
      </c>
      <c r="P72" s="235">
        <v>48.731000000000002</v>
      </c>
      <c r="Q72" s="235">
        <v>52.381999999999998</v>
      </c>
      <c r="R72" s="235">
        <v>53.128</v>
      </c>
      <c r="S72" s="235">
        <v>54.073</v>
      </c>
      <c r="T72" s="235">
        <v>54.921999999999997</v>
      </c>
      <c r="U72" s="235">
        <v>61.923999999999999</v>
      </c>
      <c r="V72" s="235">
        <v>88.647999999999996</v>
      </c>
      <c r="W72" s="235">
        <v>92.795999999999992</v>
      </c>
      <c r="X72" s="235">
        <v>95.194000000000003</v>
      </c>
      <c r="Y72" s="235">
        <v>101.846</v>
      </c>
      <c r="Z72" s="235">
        <v>106.648</v>
      </c>
      <c r="AA72" s="235">
        <v>111.133</v>
      </c>
      <c r="AB72" s="235">
        <v>114.10399999999998</v>
      </c>
      <c r="AC72" s="235">
        <v>125.962</v>
      </c>
      <c r="AD72" s="235">
        <v>131.06800000000001</v>
      </c>
      <c r="AE72" s="235">
        <v>55.558</v>
      </c>
      <c r="AF72" s="235">
        <v>55.704000000000001</v>
      </c>
      <c r="AG72" s="235">
        <v>57.674999999999997</v>
      </c>
      <c r="AH72" s="235">
        <v>59.823</v>
      </c>
      <c r="AI72" s="235">
        <v>60.091000000000001</v>
      </c>
      <c r="AJ72" s="235">
        <v>67.183000000000007</v>
      </c>
      <c r="AK72" s="235">
        <v>66.745999999999995</v>
      </c>
      <c r="AL72" s="235">
        <v>70.216999999999999</v>
      </c>
      <c r="AM72" s="235">
        <v>69.343000000000004</v>
      </c>
      <c r="AN72" s="235">
        <v>74.501000000000005</v>
      </c>
      <c r="AO72" s="235">
        <v>86.664000000000001</v>
      </c>
    </row>
    <row r="73" spans="1:41" s="89" customFormat="1" ht="12" customHeight="1">
      <c r="A73" s="414" t="s">
        <v>418</v>
      </c>
      <c r="B73" s="415" t="s">
        <v>230</v>
      </c>
      <c r="C73" s="415" t="s">
        <v>6427</v>
      </c>
      <c r="D73" s="416"/>
      <c r="E73" s="416"/>
      <c r="F73" s="415" t="s">
        <v>6428</v>
      </c>
      <c r="G73" s="416"/>
      <c r="H73" s="416"/>
      <c r="I73" s="417"/>
      <c r="J73" s="415" t="s">
        <v>344</v>
      </c>
      <c r="K73" s="285" t="s">
        <v>427</v>
      </c>
      <c r="L73" s="234">
        <v>29.509</v>
      </c>
      <c r="M73" s="235">
        <v>40.728999999999999</v>
      </c>
      <c r="N73" s="235">
        <v>46.238999999999997</v>
      </c>
      <c r="O73" s="235">
        <v>47.003</v>
      </c>
      <c r="P73" s="235">
        <v>49.459000000000003</v>
      </c>
      <c r="Q73" s="235">
        <v>52.646000000000001</v>
      </c>
      <c r="R73" s="235">
        <v>55.167999999999999</v>
      </c>
      <c r="S73" s="235">
        <v>54.570999999999998</v>
      </c>
      <c r="T73" s="235">
        <v>55.997999999999998</v>
      </c>
      <c r="U73" s="235">
        <v>61.243000000000002</v>
      </c>
      <c r="V73" s="235">
        <v>93.373999999999995</v>
      </c>
      <c r="W73" s="235">
        <v>102.37</v>
      </c>
      <c r="X73" s="235">
        <v>105.158</v>
      </c>
      <c r="Y73" s="235">
        <v>104.461</v>
      </c>
      <c r="Z73" s="235">
        <v>116.875</v>
      </c>
      <c r="AA73" s="235">
        <v>122.88500000000001</v>
      </c>
      <c r="AB73" s="235">
        <v>127.45099999999999</v>
      </c>
      <c r="AC73" s="235">
        <v>141.15899999999999</v>
      </c>
      <c r="AD73" s="235">
        <v>146.35900000000001</v>
      </c>
      <c r="AE73" s="235">
        <v>220.93</v>
      </c>
      <c r="AF73" s="235">
        <v>223.732</v>
      </c>
      <c r="AG73" s="235">
        <v>232.256</v>
      </c>
      <c r="AH73" s="235">
        <v>238.21</v>
      </c>
      <c r="AI73" s="235">
        <v>244.52</v>
      </c>
      <c r="AJ73" s="235">
        <v>244.60900000000001</v>
      </c>
      <c r="AK73" s="235">
        <v>293.73899999999998</v>
      </c>
      <c r="AL73" s="235">
        <v>315.62099999999998</v>
      </c>
      <c r="AM73" s="235">
        <v>317.50700000000001</v>
      </c>
      <c r="AN73" s="235">
        <v>344.24299999999999</v>
      </c>
      <c r="AO73" s="235">
        <v>433.82799999999997</v>
      </c>
    </row>
    <row r="74" spans="1:41" s="89" customFormat="1" ht="12" customHeight="1">
      <c r="A74" s="414" t="s">
        <v>418</v>
      </c>
      <c r="B74" s="415" t="s">
        <v>233</v>
      </c>
      <c r="C74" s="415" t="s">
        <v>6429</v>
      </c>
      <c r="D74" s="416"/>
      <c r="E74" s="416"/>
      <c r="F74" s="415" t="s">
        <v>6430</v>
      </c>
      <c r="G74" s="416"/>
      <c r="H74" s="416"/>
      <c r="I74" s="417"/>
      <c r="J74" s="415" t="s">
        <v>344</v>
      </c>
      <c r="K74" s="285" t="s">
        <v>427</v>
      </c>
      <c r="L74" s="234">
        <v>0</v>
      </c>
      <c r="M74" s="235">
        <v>0</v>
      </c>
      <c r="N74" s="235">
        <v>0</v>
      </c>
      <c r="O74" s="235">
        <v>0</v>
      </c>
      <c r="P74" s="235">
        <v>0.53100000000000003</v>
      </c>
      <c r="Q74" s="235">
        <v>0.79700000000000004</v>
      </c>
      <c r="R74" s="235">
        <v>1.0289999999999999</v>
      </c>
      <c r="S74" s="235">
        <v>1.3939999999999999</v>
      </c>
      <c r="T74" s="235">
        <v>1.66</v>
      </c>
      <c r="U74" s="235">
        <v>2.2570000000000001</v>
      </c>
      <c r="V74" s="235">
        <v>4.5140000000000002</v>
      </c>
      <c r="W74" s="235">
        <v>6.7050000000000001</v>
      </c>
      <c r="X74" s="235">
        <v>6.141</v>
      </c>
      <c r="Y74" s="235">
        <v>6.7720000000000002</v>
      </c>
      <c r="Z74" s="235">
        <v>7.6239999999999997</v>
      </c>
      <c r="AA74" s="235">
        <v>7.8620000000000001</v>
      </c>
      <c r="AB74" s="235">
        <v>8.2799999999999994</v>
      </c>
      <c r="AC74" s="235">
        <v>10.243</v>
      </c>
      <c r="AD74" s="235">
        <v>11.05</v>
      </c>
      <c r="AE74" s="235">
        <v>15.288</v>
      </c>
      <c r="AF74" s="235">
        <v>15.824</v>
      </c>
      <c r="AG74" s="235">
        <v>16.597000000000001</v>
      </c>
      <c r="AH74" s="235">
        <v>18.789000000000001</v>
      </c>
      <c r="AI74" s="235">
        <v>19.097999999999999</v>
      </c>
      <c r="AJ74" s="235">
        <v>18.367000000000001</v>
      </c>
      <c r="AK74" s="235">
        <v>31.695</v>
      </c>
      <c r="AL74" s="235">
        <v>32.686999999999998</v>
      </c>
      <c r="AM74" s="235">
        <v>32.906999999999996</v>
      </c>
      <c r="AN74" s="235">
        <v>37.912999999999997</v>
      </c>
      <c r="AO74" s="235">
        <v>51.152000000000001</v>
      </c>
    </row>
    <row r="75" spans="1:41" s="89" customFormat="1" ht="12" customHeight="1">
      <c r="A75" s="414" t="s">
        <v>418</v>
      </c>
      <c r="B75" s="415" t="s">
        <v>287</v>
      </c>
      <c r="C75" s="415" t="s">
        <v>6382</v>
      </c>
      <c r="D75" s="416"/>
      <c r="E75" s="416"/>
      <c r="F75" s="415" t="s">
        <v>6383</v>
      </c>
      <c r="G75" s="416"/>
      <c r="H75" s="416"/>
      <c r="I75" s="417"/>
      <c r="J75" s="415" t="s">
        <v>344</v>
      </c>
      <c r="K75" s="285" t="s">
        <v>427</v>
      </c>
      <c r="L75" s="234">
        <v>1E-3</v>
      </c>
      <c r="M75" s="235">
        <v>0.59699999999999998</v>
      </c>
      <c r="N75" s="235">
        <v>0.36299999999999999</v>
      </c>
      <c r="O75" s="235">
        <v>0.5</v>
      </c>
      <c r="P75" s="235">
        <v>0.43099999999999999</v>
      </c>
      <c r="Q75" s="235">
        <v>0.499</v>
      </c>
      <c r="R75" s="235">
        <v>0.29799999999999999</v>
      </c>
      <c r="S75" s="235">
        <v>1E-3</v>
      </c>
      <c r="T75" s="235">
        <v>2E-3</v>
      </c>
      <c r="U75" s="235">
        <v>1E-3</v>
      </c>
      <c r="V75" s="235">
        <v>2E-3</v>
      </c>
      <c r="W75" s="235">
        <v>2E-3</v>
      </c>
      <c r="X75" s="235">
        <v>2E-3</v>
      </c>
      <c r="Y75" s="235">
        <v>-2E-3</v>
      </c>
      <c r="Z75" s="235">
        <v>0</v>
      </c>
      <c r="AA75" s="235" t="s">
        <v>1154</v>
      </c>
      <c r="AB75" s="235" t="s">
        <v>1154</v>
      </c>
      <c r="AC75" s="235" t="s">
        <v>1154</v>
      </c>
      <c r="AD75" s="235" t="s">
        <v>1154</v>
      </c>
      <c r="AE75" s="235" t="s">
        <v>1154</v>
      </c>
      <c r="AF75" s="235" t="s">
        <v>1154</v>
      </c>
      <c r="AG75" s="235" t="s">
        <v>1154</v>
      </c>
      <c r="AH75" s="235" t="s">
        <v>1154</v>
      </c>
      <c r="AI75" s="235" t="s">
        <v>1154</v>
      </c>
      <c r="AJ75" s="235" t="s">
        <v>1154</v>
      </c>
      <c r="AK75" s="235" t="s">
        <v>1154</v>
      </c>
      <c r="AL75" s="235" t="s">
        <v>1154</v>
      </c>
      <c r="AM75" s="235" t="s">
        <v>1154</v>
      </c>
      <c r="AN75" s="235">
        <v>0</v>
      </c>
      <c r="AO75" s="235"/>
    </row>
    <row r="76" spans="1:41" s="89" customFormat="1" ht="12" customHeight="1">
      <c r="A76" s="414" t="s">
        <v>418</v>
      </c>
      <c r="B76" s="415" t="s">
        <v>290</v>
      </c>
      <c r="C76" s="415" t="s">
        <v>6431</v>
      </c>
      <c r="D76" s="416"/>
      <c r="E76" s="416"/>
      <c r="F76" s="415" t="s">
        <v>6432</v>
      </c>
      <c r="G76" s="416"/>
      <c r="H76" s="416"/>
      <c r="I76" s="417"/>
      <c r="J76" s="415" t="s">
        <v>344</v>
      </c>
      <c r="K76" s="285" t="s">
        <v>427</v>
      </c>
      <c r="L76" s="234">
        <v>0.59699999999999998</v>
      </c>
      <c r="M76" s="235">
        <v>0.19900000000000001</v>
      </c>
      <c r="N76" s="235">
        <v>0.16600000000000001</v>
      </c>
      <c r="O76" s="235">
        <v>0.16600000000000001</v>
      </c>
      <c r="P76" s="235">
        <v>0.13300000000000001</v>
      </c>
      <c r="Q76" s="235">
        <v>0.13300000000000001</v>
      </c>
      <c r="R76" s="235">
        <v>0.13300000000000001</v>
      </c>
      <c r="S76" s="235">
        <v>0.16600000000000001</v>
      </c>
      <c r="T76" s="235">
        <v>0.59699999999999998</v>
      </c>
      <c r="U76" s="235">
        <v>0.23200000000000001</v>
      </c>
      <c r="V76" s="235">
        <v>0</v>
      </c>
      <c r="W76" s="235">
        <v>0</v>
      </c>
      <c r="X76" s="235">
        <v>0</v>
      </c>
      <c r="Y76" s="235">
        <v>0</v>
      </c>
      <c r="Z76" s="235">
        <v>0</v>
      </c>
      <c r="AA76" s="235">
        <v>0</v>
      </c>
      <c r="AB76" s="235">
        <v>0</v>
      </c>
      <c r="AC76" s="235">
        <v>0</v>
      </c>
      <c r="AD76" s="235">
        <v>0</v>
      </c>
      <c r="AE76" s="235">
        <v>0</v>
      </c>
      <c r="AF76" s="235">
        <v>0</v>
      </c>
      <c r="AG76" s="235">
        <v>0</v>
      </c>
      <c r="AH76" s="235">
        <v>0</v>
      </c>
      <c r="AI76" s="235">
        <v>0</v>
      </c>
      <c r="AJ76" s="235">
        <v>0</v>
      </c>
      <c r="AK76" s="235">
        <v>0</v>
      </c>
      <c r="AL76" s="235">
        <v>0</v>
      </c>
      <c r="AM76" s="235">
        <v>0</v>
      </c>
      <c r="AN76" s="235">
        <v>0</v>
      </c>
      <c r="AO76" s="235">
        <v>0</v>
      </c>
    </row>
    <row r="77" spans="1:41" s="89" customFormat="1" ht="12" customHeight="1">
      <c r="A77" s="414" t="s">
        <v>418</v>
      </c>
      <c r="B77" s="415" t="s">
        <v>293</v>
      </c>
      <c r="C77" s="415" t="s">
        <v>6433</v>
      </c>
      <c r="D77" s="416"/>
      <c r="E77" s="416"/>
      <c r="F77" s="415" t="s">
        <v>6434</v>
      </c>
      <c r="G77" s="416"/>
      <c r="H77" s="416"/>
      <c r="I77" s="417"/>
      <c r="J77" s="415" t="s">
        <v>344</v>
      </c>
      <c r="K77" s="285" t="s">
        <v>427</v>
      </c>
      <c r="L77" s="234">
        <v>3.7509999999999999</v>
      </c>
      <c r="M77" s="235">
        <v>4.548</v>
      </c>
      <c r="N77" s="235">
        <v>5.61</v>
      </c>
      <c r="O77" s="235">
        <v>5.9420000000000002</v>
      </c>
      <c r="P77" s="235">
        <v>7.3689999999999998</v>
      </c>
      <c r="Q77" s="235">
        <v>7.9329999999999998</v>
      </c>
      <c r="R77" s="235">
        <v>9.0950000000000006</v>
      </c>
      <c r="S77" s="235">
        <v>9.56</v>
      </c>
      <c r="T77" s="235">
        <v>10.323</v>
      </c>
      <c r="U77" s="235">
        <v>10.456</v>
      </c>
      <c r="V77" s="235">
        <v>12.348000000000001</v>
      </c>
      <c r="W77" s="235">
        <v>13.975</v>
      </c>
      <c r="X77" s="235">
        <v>15.369</v>
      </c>
      <c r="Y77" s="235">
        <v>12.414999999999999</v>
      </c>
      <c r="Z77" s="235">
        <v>11.557</v>
      </c>
      <c r="AA77" s="235">
        <v>10.46</v>
      </c>
      <c r="AB77" s="235">
        <v>11.368</v>
      </c>
      <c r="AC77" s="235">
        <v>11.346</v>
      </c>
      <c r="AD77" s="235">
        <v>10.401999999999999</v>
      </c>
      <c r="AE77" s="235">
        <v>10.17</v>
      </c>
      <c r="AF77" s="235">
        <v>11.099</v>
      </c>
      <c r="AG77" s="235">
        <v>11.534000000000001</v>
      </c>
      <c r="AH77" s="235">
        <v>12.802</v>
      </c>
      <c r="AI77" s="235">
        <v>14.217000000000001</v>
      </c>
      <c r="AJ77" s="235">
        <v>12.737</v>
      </c>
      <c r="AK77" s="235">
        <v>10.031000000000001</v>
      </c>
      <c r="AL77" s="235">
        <v>9.8290000000000006</v>
      </c>
      <c r="AM77" s="235">
        <v>12.041</v>
      </c>
      <c r="AN77" s="235">
        <v>13.048</v>
      </c>
      <c r="AO77" s="235">
        <v>15.161</v>
      </c>
    </row>
    <row r="78" spans="1:41" s="89" customFormat="1" ht="12" customHeight="1">
      <c r="A78" s="401" t="s">
        <v>434</v>
      </c>
      <c r="B78" s="385" t="s">
        <v>216</v>
      </c>
      <c r="C78" s="385"/>
      <c r="D78" s="386"/>
      <c r="E78" s="386"/>
      <c r="F78" s="385" t="s">
        <v>436</v>
      </c>
      <c r="G78" s="386"/>
      <c r="H78" s="386"/>
      <c r="I78" s="387"/>
      <c r="J78" s="385" t="s">
        <v>219</v>
      </c>
      <c r="K78" s="187" t="s">
        <v>219</v>
      </c>
      <c r="L78" s="140">
        <v>47.068999999999996</v>
      </c>
      <c r="M78" s="141">
        <v>50.521000000000001</v>
      </c>
      <c r="N78" s="141">
        <v>54.04</v>
      </c>
      <c r="O78" s="141">
        <v>58.917999999999999</v>
      </c>
      <c r="P78" s="141">
        <v>58.72</v>
      </c>
      <c r="Q78" s="141">
        <v>72.39500000000001</v>
      </c>
      <c r="R78" s="141">
        <v>73.656999999999996</v>
      </c>
      <c r="S78" s="141">
        <v>77.009</v>
      </c>
      <c r="T78" s="141">
        <v>81.424999999999997</v>
      </c>
      <c r="U78" s="141">
        <v>81.390999999999991</v>
      </c>
      <c r="V78" s="141">
        <v>89.69</v>
      </c>
      <c r="W78" s="141">
        <v>101.274</v>
      </c>
      <c r="X78" s="141">
        <v>118.23699999999999</v>
      </c>
      <c r="Y78" s="141">
        <v>129.25700000000001</v>
      </c>
      <c r="Z78" s="141">
        <v>118.372</v>
      </c>
      <c r="AA78" s="141">
        <v>122.562</v>
      </c>
      <c r="AB78" s="141">
        <v>135.03800000000001</v>
      </c>
      <c r="AC78" s="141">
        <v>133.00300000000001</v>
      </c>
      <c r="AD78" s="141">
        <v>147.55099999999999</v>
      </c>
      <c r="AE78" s="141">
        <v>151.67700000000002</v>
      </c>
      <c r="AF78" s="141">
        <v>142.25400000000002</v>
      </c>
      <c r="AG78" s="141">
        <v>145.39400000000001</v>
      </c>
      <c r="AH78" s="141">
        <v>150.11500000000001</v>
      </c>
      <c r="AI78" s="141">
        <v>155.10999999999999</v>
      </c>
      <c r="AJ78" s="141">
        <v>153.85900000000001</v>
      </c>
      <c r="AK78" s="141">
        <v>130.35299999999998</v>
      </c>
      <c r="AL78" s="141">
        <v>129.71899999999999</v>
      </c>
      <c r="AM78" s="141">
        <v>133.89400000000001</v>
      </c>
      <c r="AN78" s="141">
        <v>136.90199999999999</v>
      </c>
      <c r="AO78" s="141">
        <v>140.577</v>
      </c>
    </row>
    <row r="79" spans="1:41" s="89" customFormat="1" ht="12" customHeight="1">
      <c r="A79" s="414" t="s">
        <v>434</v>
      </c>
      <c r="B79" s="415" t="s">
        <v>226</v>
      </c>
      <c r="C79" s="415" t="s">
        <v>6435</v>
      </c>
      <c r="D79" s="416"/>
      <c r="E79" s="416"/>
      <c r="F79" s="415" t="s">
        <v>6436</v>
      </c>
      <c r="G79" s="416"/>
      <c r="H79" s="416"/>
      <c r="I79" s="417"/>
      <c r="J79" s="415" t="s">
        <v>344</v>
      </c>
      <c r="K79" s="285" t="s">
        <v>271</v>
      </c>
      <c r="L79" s="234">
        <v>47.003</v>
      </c>
      <c r="M79" s="235">
        <v>50.256</v>
      </c>
      <c r="N79" s="235">
        <v>54.007000000000005</v>
      </c>
      <c r="O79" s="235">
        <v>56.793999999999997</v>
      </c>
      <c r="P79" s="235">
        <v>56.827999999999996</v>
      </c>
      <c r="Q79" s="235">
        <v>69.906000000000006</v>
      </c>
      <c r="R79" s="235">
        <v>71.665999999999997</v>
      </c>
      <c r="S79" s="235">
        <v>76.975999999999999</v>
      </c>
      <c r="T79" s="235">
        <v>81.391999999999996</v>
      </c>
      <c r="U79" s="235">
        <v>80.628</v>
      </c>
      <c r="V79" s="235">
        <v>89.59</v>
      </c>
      <c r="W79" s="235">
        <v>101.14099999999999</v>
      </c>
      <c r="X79" s="235">
        <v>118.071</v>
      </c>
      <c r="Y79" s="235">
        <v>128.59300000000002</v>
      </c>
      <c r="Z79" s="235">
        <v>117.925</v>
      </c>
      <c r="AA79" s="235">
        <v>122.042</v>
      </c>
      <c r="AB79" s="235">
        <v>134.51499999999999</v>
      </c>
      <c r="AC79" s="235">
        <v>132.43300000000002</v>
      </c>
      <c r="AD79" s="235">
        <v>147.363</v>
      </c>
      <c r="AE79" s="235">
        <v>151.50400000000002</v>
      </c>
      <c r="AF79" s="235">
        <v>142.08600000000001</v>
      </c>
      <c r="AG79" s="235">
        <v>145.18299999999999</v>
      </c>
      <c r="AH79" s="235">
        <v>149.899</v>
      </c>
      <c r="AI79" s="235">
        <v>154.89099999999999</v>
      </c>
      <c r="AJ79" s="235">
        <v>153.655</v>
      </c>
      <c r="AK79" s="235">
        <v>130.15899999999999</v>
      </c>
      <c r="AL79" s="235">
        <v>129.53399999999999</v>
      </c>
      <c r="AM79" s="235">
        <v>133.684</v>
      </c>
      <c r="AN79" s="235">
        <v>136.63499999999999</v>
      </c>
      <c r="AO79" s="235">
        <v>140.28899999999999</v>
      </c>
    </row>
    <row r="80" spans="1:41" s="89" customFormat="1" ht="12" customHeight="1">
      <c r="A80" s="414" t="s">
        <v>434</v>
      </c>
      <c r="B80" s="415" t="s">
        <v>230</v>
      </c>
      <c r="C80" s="415" t="s">
        <v>6437</v>
      </c>
      <c r="D80" s="416"/>
      <c r="E80" s="416"/>
      <c r="F80" s="415" t="s">
        <v>6438</v>
      </c>
      <c r="G80" s="416"/>
      <c r="H80" s="416"/>
      <c r="I80" s="417"/>
      <c r="J80" s="415" t="s">
        <v>344</v>
      </c>
      <c r="K80" s="285" t="s">
        <v>271</v>
      </c>
      <c r="L80" s="234">
        <v>0</v>
      </c>
      <c r="M80" s="235">
        <v>0.23200000000000001</v>
      </c>
      <c r="N80" s="235">
        <v>0</v>
      </c>
      <c r="O80" s="235">
        <v>2.0910000000000002</v>
      </c>
      <c r="P80" s="235">
        <v>1.859</v>
      </c>
      <c r="Q80" s="235">
        <v>2.456</v>
      </c>
      <c r="R80" s="235">
        <v>1.958</v>
      </c>
      <c r="S80" s="235">
        <v>0</v>
      </c>
      <c r="T80" s="235">
        <v>0</v>
      </c>
      <c r="U80" s="235">
        <v>0.73</v>
      </c>
      <c r="V80" s="235">
        <v>0</v>
      </c>
      <c r="W80" s="235">
        <v>0</v>
      </c>
      <c r="X80" s="235">
        <v>0</v>
      </c>
      <c r="Y80" s="235">
        <v>0</v>
      </c>
      <c r="Z80" s="235">
        <v>0</v>
      </c>
      <c r="AA80" s="235">
        <v>0</v>
      </c>
      <c r="AB80" s="235">
        <v>0</v>
      </c>
      <c r="AC80" s="235">
        <v>0</v>
      </c>
      <c r="AD80" s="235">
        <v>0</v>
      </c>
      <c r="AE80" s="235">
        <v>0</v>
      </c>
      <c r="AF80" s="235">
        <v>0</v>
      </c>
      <c r="AG80" s="235">
        <v>0</v>
      </c>
      <c r="AH80" s="235">
        <v>0</v>
      </c>
      <c r="AI80" s="235">
        <v>0</v>
      </c>
      <c r="AJ80" s="235">
        <v>0</v>
      </c>
      <c r="AK80" s="235">
        <v>0</v>
      </c>
      <c r="AL80" s="235" t="s">
        <v>1154</v>
      </c>
      <c r="AM80" s="235" t="s">
        <v>1154</v>
      </c>
      <c r="AN80" s="235" t="s">
        <v>1154</v>
      </c>
      <c r="AO80" s="235"/>
    </row>
    <row r="81" spans="1:41" s="89" customFormat="1" ht="12" customHeight="1">
      <c r="A81" s="414" t="s">
        <v>434</v>
      </c>
      <c r="B81" s="415" t="s">
        <v>233</v>
      </c>
      <c r="C81" s="415" t="s">
        <v>6439</v>
      </c>
      <c r="D81" s="416"/>
      <c r="E81" s="416"/>
      <c r="F81" s="415" t="s">
        <v>6440</v>
      </c>
      <c r="G81" s="416"/>
      <c r="H81" s="416"/>
      <c r="I81" s="417"/>
      <c r="J81" s="415" t="s">
        <v>344</v>
      </c>
      <c r="K81" s="285" t="s">
        <v>271</v>
      </c>
      <c r="L81" s="234">
        <v>6.6000000000000003E-2</v>
      </c>
      <c r="M81" s="235">
        <v>3.3000000000000002E-2</v>
      </c>
      <c r="N81" s="235">
        <v>3.3000000000000002E-2</v>
      </c>
      <c r="O81" s="235">
        <v>3.3000000000000002E-2</v>
      </c>
      <c r="P81" s="235">
        <v>3.3000000000000002E-2</v>
      </c>
      <c r="Q81" s="235">
        <v>3.3000000000000002E-2</v>
      </c>
      <c r="R81" s="235">
        <v>3.3000000000000002E-2</v>
      </c>
      <c r="S81" s="235">
        <v>3.3000000000000002E-2</v>
      </c>
      <c r="T81" s="235">
        <v>3.3000000000000002E-2</v>
      </c>
      <c r="U81" s="235">
        <v>3.3000000000000002E-2</v>
      </c>
      <c r="V81" s="235">
        <v>0.1</v>
      </c>
      <c r="W81" s="235">
        <v>0.13300000000000001</v>
      </c>
      <c r="X81" s="235">
        <v>0.16600000000000001</v>
      </c>
      <c r="Y81" s="235">
        <v>0.66400000000000003</v>
      </c>
      <c r="Z81" s="235">
        <v>0.44700000000000001</v>
      </c>
      <c r="AA81" s="235">
        <v>0.52</v>
      </c>
      <c r="AB81" s="235">
        <v>0.52300000000000002</v>
      </c>
      <c r="AC81" s="235">
        <v>0.56999999999999995</v>
      </c>
      <c r="AD81" s="235">
        <v>0.188</v>
      </c>
      <c r="AE81" s="235">
        <v>0.17299999999999999</v>
      </c>
      <c r="AF81" s="235">
        <v>0.16800000000000001</v>
      </c>
      <c r="AG81" s="235">
        <v>0.21099999999999999</v>
      </c>
      <c r="AH81" s="235">
        <v>0.216</v>
      </c>
      <c r="AI81" s="235">
        <v>0.219</v>
      </c>
      <c r="AJ81" s="235">
        <v>0.20399999999999999</v>
      </c>
      <c r="AK81" s="235">
        <v>0.19400000000000001</v>
      </c>
      <c r="AL81" s="235">
        <v>0.185</v>
      </c>
      <c r="AM81" s="235">
        <v>0.20899999999999999</v>
      </c>
      <c r="AN81" s="235">
        <v>0.26700000000000002</v>
      </c>
      <c r="AO81" s="235">
        <v>0.28799999999999998</v>
      </c>
    </row>
    <row r="82" spans="1:41" s="89" customFormat="1" ht="12" customHeight="1">
      <c r="A82" s="401" t="s">
        <v>437</v>
      </c>
      <c r="B82" s="385" t="s">
        <v>216</v>
      </c>
      <c r="C82" s="385"/>
      <c r="D82" s="386"/>
      <c r="E82" s="386"/>
      <c r="F82" s="385" t="s">
        <v>439</v>
      </c>
      <c r="G82" s="386"/>
      <c r="H82" s="386"/>
      <c r="I82" s="387"/>
      <c r="J82" s="385" t="s">
        <v>219</v>
      </c>
      <c r="K82" s="187" t="s">
        <v>219</v>
      </c>
      <c r="L82" s="140"/>
      <c r="M82" s="141"/>
      <c r="N82" s="141"/>
      <c r="O82" s="141"/>
      <c r="P82" s="141"/>
      <c r="Q82" s="141"/>
      <c r="R82" s="141"/>
      <c r="S82" s="141"/>
      <c r="T82" s="141"/>
      <c r="U82" s="141"/>
      <c r="V82" s="141"/>
      <c r="W82" s="141"/>
      <c r="X82" s="141"/>
      <c r="Y82" s="141"/>
      <c r="Z82" s="141"/>
      <c r="AA82" s="141"/>
      <c r="AB82" s="141"/>
      <c r="AC82" s="141"/>
      <c r="AD82" s="141"/>
      <c r="AE82" s="141"/>
      <c r="AF82" s="141"/>
      <c r="AG82" s="141"/>
      <c r="AH82" s="141"/>
      <c r="AI82" s="141"/>
      <c r="AJ82" s="141"/>
      <c r="AK82" s="141"/>
      <c r="AL82" s="141"/>
      <c r="AM82" s="141"/>
      <c r="AN82" s="141"/>
      <c r="AO82" s="141"/>
    </row>
    <row r="83" spans="1:41" s="89" customFormat="1" ht="12" customHeight="1">
      <c r="A83" s="401" t="s">
        <v>451</v>
      </c>
      <c r="B83" s="385" t="s">
        <v>216</v>
      </c>
      <c r="C83" s="385"/>
      <c r="D83" s="386"/>
      <c r="E83" s="386"/>
      <c r="F83" s="385" t="s">
        <v>453</v>
      </c>
      <c r="G83" s="386"/>
      <c r="H83" s="386"/>
      <c r="I83" s="387"/>
      <c r="J83" s="385" t="s">
        <v>219</v>
      </c>
      <c r="K83" s="187" t="s">
        <v>219</v>
      </c>
      <c r="L83" s="140"/>
      <c r="M83" s="141"/>
      <c r="N83" s="141"/>
      <c r="O83" s="141"/>
      <c r="P83" s="141"/>
      <c r="Q83" s="141"/>
      <c r="R83" s="141"/>
      <c r="S83" s="141"/>
      <c r="T83" s="141"/>
      <c r="U83" s="141"/>
      <c r="V83" s="141"/>
      <c r="W83" s="141"/>
      <c r="X83" s="141"/>
      <c r="Y83" s="141"/>
      <c r="Z83" s="141"/>
      <c r="AA83" s="141"/>
      <c r="AB83" s="141"/>
      <c r="AC83" s="141"/>
      <c r="AD83" s="141"/>
      <c r="AE83" s="141"/>
      <c r="AF83" s="141"/>
      <c r="AG83" s="141"/>
      <c r="AH83" s="141"/>
      <c r="AI83" s="141"/>
      <c r="AJ83" s="141"/>
      <c r="AK83" s="141"/>
      <c r="AL83" s="141"/>
      <c r="AM83" s="141"/>
      <c r="AN83" s="141"/>
      <c r="AO83" s="141"/>
    </row>
    <row r="84" spans="1:41" s="89" customFormat="1" ht="12" customHeight="1">
      <c r="A84" s="401" t="s">
        <v>454</v>
      </c>
      <c r="B84" s="385" t="s">
        <v>216</v>
      </c>
      <c r="C84" s="385"/>
      <c r="D84" s="386"/>
      <c r="E84" s="386"/>
      <c r="F84" s="385" t="s">
        <v>456</v>
      </c>
      <c r="G84" s="386"/>
      <c r="H84" s="386"/>
      <c r="I84" s="387"/>
      <c r="J84" s="385" t="s">
        <v>219</v>
      </c>
      <c r="K84" s="187" t="s">
        <v>219</v>
      </c>
      <c r="L84" s="140">
        <v>53.343000000000004</v>
      </c>
      <c r="M84" s="141">
        <v>121.35999999999999</v>
      </c>
      <c r="N84" s="141">
        <v>45.384</v>
      </c>
      <c r="O84" s="141">
        <v>44.503999999999998</v>
      </c>
      <c r="P84" s="141">
        <v>44.179999999999993</v>
      </c>
      <c r="Q84" s="141">
        <v>53.453000000000003</v>
      </c>
      <c r="R84" s="141">
        <v>62.252999999999993</v>
      </c>
      <c r="S84" s="141">
        <v>64.725999999999999</v>
      </c>
      <c r="T84" s="141">
        <v>71.091999999999999</v>
      </c>
      <c r="U84" s="141">
        <v>87.466000000000008</v>
      </c>
      <c r="V84" s="141">
        <v>88.376000000000005</v>
      </c>
      <c r="W84" s="141">
        <v>96.754999999999995</v>
      </c>
      <c r="X84" s="141">
        <v>106.72999999999999</v>
      </c>
      <c r="Y84" s="141">
        <v>122.89600000000002</v>
      </c>
      <c r="Z84" s="141">
        <v>114.44499999999999</v>
      </c>
      <c r="AA84" s="141">
        <v>116.167</v>
      </c>
      <c r="AB84" s="141">
        <v>113.89000000000001</v>
      </c>
      <c r="AC84" s="141">
        <v>120.087</v>
      </c>
      <c r="AD84" s="141">
        <v>143.27999999999997</v>
      </c>
      <c r="AE84" s="141">
        <v>154.63800000000001</v>
      </c>
      <c r="AF84" s="141">
        <v>139.988</v>
      </c>
      <c r="AG84" s="141">
        <v>148.846</v>
      </c>
      <c r="AH84" s="141">
        <v>145.209</v>
      </c>
      <c r="AI84" s="141">
        <v>145.554</v>
      </c>
      <c r="AJ84" s="141">
        <v>160.21600000000001</v>
      </c>
      <c r="AK84" s="141">
        <v>140.929</v>
      </c>
      <c r="AL84" s="141">
        <v>143.786</v>
      </c>
      <c r="AM84" s="141">
        <v>170.285</v>
      </c>
      <c r="AN84" s="141">
        <v>154.083</v>
      </c>
      <c r="AO84" s="141">
        <v>172.369</v>
      </c>
    </row>
    <row r="85" spans="1:41" s="89" customFormat="1" ht="12" customHeight="1">
      <c r="A85" s="414" t="s">
        <v>454</v>
      </c>
      <c r="B85" s="415" t="s">
        <v>226</v>
      </c>
      <c r="C85" s="415" t="s">
        <v>6441</v>
      </c>
      <c r="D85" s="416"/>
      <c r="E85" s="416"/>
      <c r="F85" s="415" t="s">
        <v>6442</v>
      </c>
      <c r="G85" s="416"/>
      <c r="H85" s="416"/>
      <c r="I85" s="417"/>
      <c r="J85" s="415" t="s">
        <v>344</v>
      </c>
      <c r="K85" s="285" t="s">
        <v>296</v>
      </c>
      <c r="L85" s="234">
        <v>0</v>
      </c>
      <c r="M85" s="235">
        <v>0</v>
      </c>
      <c r="N85" s="235">
        <v>0</v>
      </c>
      <c r="O85" s="235">
        <v>0</v>
      </c>
      <c r="P85" s="235">
        <v>0</v>
      </c>
      <c r="Q85" s="235">
        <v>0</v>
      </c>
      <c r="R85" s="235">
        <v>0</v>
      </c>
      <c r="S85" s="235">
        <v>0</v>
      </c>
      <c r="T85" s="235">
        <v>3.9169999999999998</v>
      </c>
      <c r="U85" s="235">
        <v>4.0830000000000002</v>
      </c>
      <c r="V85" s="235">
        <v>4.2160000000000002</v>
      </c>
      <c r="W85" s="235">
        <v>4.2489999999999997</v>
      </c>
      <c r="X85" s="235">
        <v>6.7050000000000001</v>
      </c>
      <c r="Y85" s="235">
        <v>2.2570000000000001</v>
      </c>
      <c r="Z85" s="235">
        <v>6.117</v>
      </c>
      <c r="AA85" s="235">
        <v>3.93</v>
      </c>
      <c r="AB85" s="235">
        <v>3.6520000000000001</v>
      </c>
      <c r="AC85" s="235">
        <v>4.0330000000000004</v>
      </c>
      <c r="AD85" s="235">
        <v>3.8730000000000002</v>
      </c>
      <c r="AE85" s="235">
        <v>3.78</v>
      </c>
      <c r="AF85" s="235">
        <v>3.83</v>
      </c>
      <c r="AG85" s="235">
        <v>3.8340000000000001</v>
      </c>
      <c r="AH85" s="235">
        <v>3.84</v>
      </c>
      <c r="AI85" s="235">
        <v>3.8319999999999999</v>
      </c>
      <c r="AJ85" s="235">
        <v>3.8319999999999999</v>
      </c>
      <c r="AK85" s="235">
        <v>3.819</v>
      </c>
      <c r="AL85" s="235">
        <v>3.8490000000000002</v>
      </c>
      <c r="AM85" s="235">
        <v>3.8359999999999999</v>
      </c>
      <c r="AN85" s="235">
        <v>3.8559999999999999</v>
      </c>
      <c r="AO85" s="235">
        <v>3.847</v>
      </c>
    </row>
    <row r="86" spans="1:41" s="89" customFormat="1" ht="12" customHeight="1">
      <c r="A86" s="414" t="s">
        <v>454</v>
      </c>
      <c r="B86" s="415" t="s">
        <v>230</v>
      </c>
      <c r="C86" s="415" t="s">
        <v>6443</v>
      </c>
      <c r="D86" s="416"/>
      <c r="E86" s="416"/>
      <c r="F86" s="415" t="s">
        <v>6444</v>
      </c>
      <c r="G86" s="416"/>
      <c r="H86" s="416"/>
      <c r="I86" s="417"/>
      <c r="J86" s="415" t="s">
        <v>344</v>
      </c>
      <c r="K86" s="285" t="s">
        <v>380</v>
      </c>
      <c r="L86" s="234">
        <v>0</v>
      </c>
      <c r="M86" s="235">
        <v>0.16600000000000001</v>
      </c>
      <c r="N86" s="235">
        <v>0.16600000000000001</v>
      </c>
      <c r="O86" s="235">
        <v>0.16600000000000001</v>
      </c>
      <c r="P86" s="235">
        <v>0.13300000000000001</v>
      </c>
      <c r="Q86" s="235">
        <v>0.16600000000000001</v>
      </c>
      <c r="R86" s="235">
        <v>0.19900000000000001</v>
      </c>
      <c r="S86" s="235">
        <v>0.13200000000000001</v>
      </c>
      <c r="T86" s="235">
        <v>0.16600000000000001</v>
      </c>
      <c r="U86" s="235">
        <v>0.16600000000000001</v>
      </c>
      <c r="V86" s="235">
        <v>0.19900000000000001</v>
      </c>
      <c r="W86" s="235">
        <v>0.23200000000000001</v>
      </c>
      <c r="X86" s="235">
        <v>0.23200000000000001</v>
      </c>
      <c r="Y86" s="235">
        <v>0.56499999999999995</v>
      </c>
      <c r="Z86" s="235">
        <v>0.56000000000000005</v>
      </c>
      <c r="AA86" s="235">
        <v>0.59799999999999998</v>
      </c>
      <c r="AB86" s="235">
        <v>0.59899999999999998</v>
      </c>
      <c r="AC86" s="235">
        <v>0.74299999999999999</v>
      </c>
      <c r="AD86" s="235">
        <v>0.54900000000000004</v>
      </c>
      <c r="AE86" s="235">
        <v>0.56600000000000006</v>
      </c>
      <c r="AF86" s="235">
        <v>0.56599999999999995</v>
      </c>
      <c r="AG86" s="235">
        <v>0.57399999999999995</v>
      </c>
      <c r="AH86" s="235">
        <v>0.55600000000000005</v>
      </c>
      <c r="AI86" s="235">
        <v>0.53600000000000003</v>
      </c>
      <c r="AJ86" s="235">
        <v>0.58799999999999997</v>
      </c>
      <c r="AK86" s="235">
        <v>0.38</v>
      </c>
      <c r="AL86" s="235">
        <v>0.27900000000000003</v>
      </c>
      <c r="AM86" s="235">
        <v>0.30399999999999999</v>
      </c>
      <c r="AN86" s="235">
        <v>0.34</v>
      </c>
      <c r="AO86" s="235">
        <v>0.36200000000000004</v>
      </c>
    </row>
    <row r="87" spans="1:41" s="89" customFormat="1" ht="12" customHeight="1">
      <c r="A87" s="414" t="s">
        <v>454</v>
      </c>
      <c r="B87" s="415" t="s">
        <v>233</v>
      </c>
      <c r="C87" s="415" t="s">
        <v>6445</v>
      </c>
      <c r="D87" s="416"/>
      <c r="E87" s="416"/>
      <c r="F87" s="415" t="s">
        <v>6446</v>
      </c>
      <c r="G87" s="416"/>
      <c r="H87" s="416"/>
      <c r="I87" s="417"/>
      <c r="J87" s="415" t="s">
        <v>344</v>
      </c>
      <c r="K87" s="285" t="s">
        <v>296</v>
      </c>
      <c r="L87" s="234">
        <v>0</v>
      </c>
      <c r="M87" s="235">
        <v>0</v>
      </c>
      <c r="N87" s="235">
        <v>0</v>
      </c>
      <c r="O87" s="235">
        <v>0</v>
      </c>
      <c r="P87" s="235">
        <v>0</v>
      </c>
      <c r="Q87" s="235">
        <v>0</v>
      </c>
      <c r="R87" s="235">
        <v>0</v>
      </c>
      <c r="S87" s="235">
        <v>0</v>
      </c>
      <c r="T87" s="235">
        <v>0</v>
      </c>
      <c r="U87" s="235">
        <v>0</v>
      </c>
      <c r="V87" s="235">
        <v>0.56399999999999995</v>
      </c>
      <c r="W87" s="235">
        <v>0.92900000000000005</v>
      </c>
      <c r="X87" s="235">
        <v>1.228</v>
      </c>
      <c r="Y87" s="235">
        <v>1.1619999999999999</v>
      </c>
      <c r="Z87" s="235">
        <v>0.78</v>
      </c>
      <c r="AA87" s="235">
        <v>1.1830000000000001</v>
      </c>
      <c r="AB87" s="235">
        <v>1.1859999999999999</v>
      </c>
      <c r="AC87" s="235">
        <v>1.0209999999999999</v>
      </c>
      <c r="AD87" s="235">
        <v>0.83599999999999997</v>
      </c>
      <c r="AE87" s="235">
        <v>0.84099999999999997</v>
      </c>
      <c r="AF87" s="235">
        <v>1.0169999999999999</v>
      </c>
      <c r="AG87" s="235">
        <v>0.70299999999999996</v>
      </c>
      <c r="AH87" s="235">
        <v>1.2150000000000001</v>
      </c>
      <c r="AI87" s="235">
        <v>0.97899999999999998</v>
      </c>
      <c r="AJ87" s="235">
        <v>1.7190000000000001</v>
      </c>
      <c r="AK87" s="235">
        <v>0.626</v>
      </c>
      <c r="AL87" s="235">
        <v>0.32400000000000001</v>
      </c>
      <c r="AM87" s="235">
        <v>1.619</v>
      </c>
      <c r="AN87" s="235">
        <v>1.222</v>
      </c>
      <c r="AO87" s="235">
        <v>0.76600000000000001</v>
      </c>
    </row>
    <row r="88" spans="1:41" s="89" customFormat="1" ht="12" customHeight="1">
      <c r="A88" s="414" t="s">
        <v>454</v>
      </c>
      <c r="B88" s="415" t="s">
        <v>287</v>
      </c>
      <c r="C88" s="415" t="s">
        <v>6447</v>
      </c>
      <c r="D88" s="416"/>
      <c r="E88" s="416"/>
      <c r="F88" s="415" t="s">
        <v>6448</v>
      </c>
      <c r="G88" s="416"/>
      <c r="H88" s="416"/>
      <c r="I88" s="417"/>
      <c r="J88" s="415" t="s">
        <v>344</v>
      </c>
      <c r="K88" s="285" t="s">
        <v>219</v>
      </c>
      <c r="L88" s="234">
        <v>0</v>
      </c>
      <c r="M88" s="235">
        <v>36.180999999999997</v>
      </c>
      <c r="N88" s="235">
        <v>34.090000000000003</v>
      </c>
      <c r="O88" s="235">
        <v>30.571999999999999</v>
      </c>
      <c r="P88" s="235">
        <v>29.244</v>
      </c>
      <c r="Q88" s="235">
        <v>32.895000000000003</v>
      </c>
      <c r="R88" s="235">
        <v>39.036000000000001</v>
      </c>
      <c r="S88" s="235">
        <v>0</v>
      </c>
      <c r="T88" s="235">
        <v>39.6</v>
      </c>
      <c r="U88" s="235">
        <v>55.965000000000003</v>
      </c>
      <c r="V88" s="235">
        <v>56.695</v>
      </c>
      <c r="W88" s="235">
        <v>63.665999999999997</v>
      </c>
      <c r="X88" s="235">
        <v>73.822999999999993</v>
      </c>
      <c r="Y88" s="235">
        <v>84.046999999999997</v>
      </c>
      <c r="Z88" s="235">
        <v>65.138000000000005</v>
      </c>
      <c r="AA88" s="235">
        <v>0</v>
      </c>
      <c r="AB88" s="235">
        <v>0</v>
      </c>
      <c r="AC88" s="235">
        <v>0</v>
      </c>
      <c r="AD88" s="235">
        <v>0</v>
      </c>
      <c r="AE88" s="235">
        <v>53.15</v>
      </c>
      <c r="AF88" s="235">
        <v>107.883</v>
      </c>
      <c r="AG88" s="235">
        <v>0</v>
      </c>
      <c r="AH88" s="235">
        <v>0</v>
      </c>
      <c r="AI88" s="235">
        <v>0</v>
      </c>
      <c r="AJ88" s="235">
        <v>0</v>
      </c>
      <c r="AK88" s="235">
        <v>0</v>
      </c>
      <c r="AL88" s="235">
        <v>0</v>
      </c>
      <c r="AM88" s="235">
        <v>0</v>
      </c>
      <c r="AN88" s="235">
        <v>0</v>
      </c>
      <c r="AO88" s="235">
        <v>0</v>
      </c>
    </row>
    <row r="89" spans="1:41" s="89" customFormat="1" ht="12" customHeight="1">
      <c r="A89" s="414" t="s">
        <v>454</v>
      </c>
      <c r="B89" s="415" t="s">
        <v>290</v>
      </c>
      <c r="C89" s="415" t="s">
        <v>6449</v>
      </c>
      <c r="D89" s="416"/>
      <c r="E89" s="416"/>
      <c r="F89" s="415" t="s">
        <v>6450</v>
      </c>
      <c r="G89" s="416"/>
      <c r="H89" s="416"/>
      <c r="I89" s="417"/>
      <c r="J89" s="415" t="s">
        <v>344</v>
      </c>
      <c r="K89" s="285" t="s">
        <v>219</v>
      </c>
      <c r="L89" s="234">
        <v>9.2609999999999992</v>
      </c>
      <c r="M89" s="235">
        <v>27.783000000000001</v>
      </c>
      <c r="N89" s="235">
        <v>21.808</v>
      </c>
      <c r="O89" s="235">
        <v>23.433999999999997</v>
      </c>
      <c r="P89" s="235">
        <v>23.966000000000001</v>
      </c>
      <c r="Q89" s="235">
        <v>27.350999999999999</v>
      </c>
      <c r="R89" s="235">
        <v>30.738</v>
      </c>
      <c r="S89" s="235">
        <v>10.920999999999999</v>
      </c>
      <c r="T89" s="235">
        <v>0</v>
      </c>
      <c r="U89" s="235">
        <v>0</v>
      </c>
      <c r="V89" s="235">
        <v>0</v>
      </c>
      <c r="W89" s="235">
        <v>0</v>
      </c>
      <c r="X89" s="235">
        <v>0</v>
      </c>
      <c r="Y89" s="235">
        <v>0</v>
      </c>
      <c r="Z89" s="235">
        <v>0</v>
      </c>
      <c r="AA89" s="235">
        <v>0</v>
      </c>
      <c r="AB89" s="235">
        <v>0</v>
      </c>
      <c r="AC89" s="235">
        <v>0</v>
      </c>
      <c r="AD89" s="235">
        <v>0</v>
      </c>
      <c r="AE89" s="235">
        <v>0</v>
      </c>
      <c r="AF89" s="235">
        <v>0</v>
      </c>
      <c r="AG89" s="235">
        <v>0</v>
      </c>
      <c r="AH89" s="235">
        <v>0</v>
      </c>
      <c r="AI89" s="235">
        <v>0</v>
      </c>
      <c r="AJ89" s="235">
        <v>0</v>
      </c>
      <c r="AK89" s="235">
        <v>0</v>
      </c>
      <c r="AL89" s="235">
        <v>0</v>
      </c>
      <c r="AM89" s="235">
        <v>0</v>
      </c>
      <c r="AN89" s="235">
        <v>0</v>
      </c>
      <c r="AO89" s="235">
        <v>0</v>
      </c>
    </row>
    <row r="90" spans="1:41" s="89" customFormat="1" ht="12" customHeight="1">
      <c r="A90" s="414" t="s">
        <v>454</v>
      </c>
      <c r="B90" s="415" t="s">
        <v>293</v>
      </c>
      <c r="C90" s="415" t="s">
        <v>6451</v>
      </c>
      <c r="D90" s="416"/>
      <c r="E90" s="416"/>
      <c r="F90" s="415" t="s">
        <v>6452</v>
      </c>
      <c r="G90" s="416"/>
      <c r="H90" s="416"/>
      <c r="I90" s="417"/>
      <c r="J90" s="415" t="s">
        <v>344</v>
      </c>
      <c r="K90" s="285" t="s">
        <v>219</v>
      </c>
      <c r="L90" s="234">
        <v>43.085999999999999</v>
      </c>
      <c r="M90" s="235">
        <v>55.437999999999995</v>
      </c>
      <c r="N90" s="235">
        <v>-12.936999999999999</v>
      </c>
      <c r="O90" s="235">
        <v>-12.589</v>
      </c>
      <c r="P90" s="235">
        <v>-11.917999999999999</v>
      </c>
      <c r="Q90" s="235">
        <v>-10.876000000000001</v>
      </c>
      <c r="R90" s="235">
        <v>-11.006</v>
      </c>
      <c r="S90" s="235">
        <v>49.889000000000003</v>
      </c>
      <c r="T90" s="235">
        <v>23.791</v>
      </c>
      <c r="U90" s="235">
        <v>22.904</v>
      </c>
      <c r="V90" s="235">
        <v>20.13</v>
      </c>
      <c r="W90" s="235">
        <v>19.115000000000002</v>
      </c>
      <c r="X90" s="235">
        <v>14.651000000000002</v>
      </c>
      <c r="Y90" s="235">
        <v>23.412999999999997</v>
      </c>
      <c r="Z90" s="235">
        <v>30.331000000000007</v>
      </c>
      <c r="AA90" s="235">
        <v>95.578999999999994</v>
      </c>
      <c r="AB90" s="235">
        <v>94.462000000000018</v>
      </c>
      <c r="AC90" s="235">
        <v>101.227</v>
      </c>
      <c r="AD90" s="235">
        <v>125.45699999999999</v>
      </c>
      <c r="AE90" s="235">
        <v>83.887</v>
      </c>
      <c r="AF90" s="235">
        <v>13.75</v>
      </c>
      <c r="AG90" s="235">
        <v>130.583</v>
      </c>
      <c r="AH90" s="235">
        <v>124.02</v>
      </c>
      <c r="AI90" s="235">
        <v>114.169</v>
      </c>
      <c r="AJ90" s="235">
        <v>126.495</v>
      </c>
      <c r="AK90" s="235">
        <v>104.84299999999999</v>
      </c>
      <c r="AL90" s="235">
        <v>98.650999999999996</v>
      </c>
      <c r="AM90" s="235">
        <v>122.08800000000001</v>
      </c>
      <c r="AN90" s="235">
        <v>115.12100000000001</v>
      </c>
      <c r="AO90" s="235">
        <v>127.63500000000001</v>
      </c>
    </row>
    <row r="91" spans="1:41" s="89" customFormat="1" ht="12" customHeight="1">
      <c r="A91" s="414" t="s">
        <v>454</v>
      </c>
      <c r="B91" s="415" t="s">
        <v>297</v>
      </c>
      <c r="C91" s="415" t="s">
        <v>6453</v>
      </c>
      <c r="D91" s="416"/>
      <c r="E91" s="416"/>
      <c r="F91" s="415" t="s">
        <v>6454</v>
      </c>
      <c r="G91" s="416"/>
      <c r="H91" s="416"/>
      <c r="I91" s="417"/>
      <c r="J91" s="415" t="s">
        <v>344</v>
      </c>
      <c r="K91" s="285" t="s">
        <v>219</v>
      </c>
      <c r="L91" s="234">
        <v>0</v>
      </c>
      <c r="M91" s="235">
        <v>0</v>
      </c>
      <c r="N91" s="235">
        <v>0</v>
      </c>
      <c r="O91" s="235">
        <v>0</v>
      </c>
      <c r="P91" s="235">
        <v>0</v>
      </c>
      <c r="Q91" s="235">
        <v>0</v>
      </c>
      <c r="R91" s="235">
        <v>0</v>
      </c>
      <c r="S91" s="235">
        <v>0</v>
      </c>
      <c r="T91" s="235">
        <v>0</v>
      </c>
      <c r="U91" s="235">
        <v>0</v>
      </c>
      <c r="V91" s="235">
        <v>1.925</v>
      </c>
      <c r="W91" s="235">
        <v>3.3859999999999997</v>
      </c>
      <c r="X91" s="235">
        <v>4.6139999999999999</v>
      </c>
      <c r="Y91" s="235">
        <v>3.9829999999999997</v>
      </c>
      <c r="Z91" s="235">
        <v>3.7840000000000003</v>
      </c>
      <c r="AA91" s="235">
        <v>3.4609999999999999</v>
      </c>
      <c r="AB91" s="235">
        <v>2.903</v>
      </c>
      <c r="AC91" s="235">
        <v>2.2069999999999999</v>
      </c>
      <c r="AD91" s="235">
        <v>1.867</v>
      </c>
      <c r="AE91" s="235">
        <v>1.7450000000000001</v>
      </c>
      <c r="AF91" s="235">
        <v>1.6639999999999999</v>
      </c>
      <c r="AG91" s="235">
        <v>1.409</v>
      </c>
      <c r="AH91" s="235">
        <v>0.78200000000000003</v>
      </c>
      <c r="AI91" s="235">
        <v>0.58800000000000008</v>
      </c>
      <c r="AJ91" s="235">
        <v>0.67999999999999994</v>
      </c>
      <c r="AK91" s="235">
        <v>0.48099999999999998</v>
      </c>
      <c r="AL91" s="235">
        <v>0.46199999999999997</v>
      </c>
      <c r="AM91" s="235">
        <v>0.436</v>
      </c>
      <c r="AN91" s="235">
        <v>0.44900000000000001</v>
      </c>
      <c r="AO91" s="235">
        <v>0.439</v>
      </c>
    </row>
    <row r="92" spans="1:41" s="89" customFormat="1" ht="12" customHeight="1">
      <c r="A92" s="414" t="s">
        <v>454</v>
      </c>
      <c r="B92" s="415" t="s">
        <v>300</v>
      </c>
      <c r="C92" s="415" t="s">
        <v>6455</v>
      </c>
      <c r="D92" s="416"/>
      <c r="E92" s="416"/>
      <c r="F92" s="415" t="s">
        <v>6456</v>
      </c>
      <c r="G92" s="416"/>
      <c r="H92" s="416"/>
      <c r="I92" s="417"/>
      <c r="J92" s="415" t="s">
        <v>344</v>
      </c>
      <c r="K92" s="285" t="s">
        <v>219</v>
      </c>
      <c r="L92" s="234">
        <v>0.996</v>
      </c>
      <c r="M92" s="235">
        <v>1.792</v>
      </c>
      <c r="N92" s="235">
        <v>2.2570000000000001</v>
      </c>
      <c r="O92" s="235">
        <v>2.9209999999999998</v>
      </c>
      <c r="P92" s="235">
        <v>2.7549999999999999</v>
      </c>
      <c r="Q92" s="235">
        <v>3.9169999999999998</v>
      </c>
      <c r="R92" s="235">
        <v>3.286</v>
      </c>
      <c r="S92" s="235">
        <v>3.7839999999999998</v>
      </c>
      <c r="T92" s="235">
        <v>3.6179999999999999</v>
      </c>
      <c r="U92" s="235">
        <v>4.3479999999999999</v>
      </c>
      <c r="V92" s="235">
        <v>4.6470000000000002</v>
      </c>
      <c r="W92" s="235">
        <v>5.1779999999999999</v>
      </c>
      <c r="X92" s="235">
        <v>5.4770000000000003</v>
      </c>
      <c r="Y92" s="235">
        <v>7.4690000000000003</v>
      </c>
      <c r="Z92" s="235">
        <v>7.7350000000000003</v>
      </c>
      <c r="AA92" s="235">
        <v>11.416</v>
      </c>
      <c r="AB92" s="235">
        <v>11.087999999999999</v>
      </c>
      <c r="AC92" s="235">
        <v>10.856</v>
      </c>
      <c r="AD92" s="235">
        <v>10.698</v>
      </c>
      <c r="AE92" s="235">
        <v>10.67</v>
      </c>
      <c r="AF92" s="235">
        <v>11.278</v>
      </c>
      <c r="AG92" s="235">
        <v>11.741</v>
      </c>
      <c r="AH92" s="235">
        <v>12.148</v>
      </c>
      <c r="AI92" s="235">
        <v>12.385999999999999</v>
      </c>
      <c r="AJ92" s="235">
        <v>12.483000000000001</v>
      </c>
      <c r="AK92" s="235">
        <v>11.292999999999999</v>
      </c>
      <c r="AL92" s="235">
        <v>11.443</v>
      </c>
      <c r="AM92" s="235">
        <v>11.146000000000001</v>
      </c>
      <c r="AN92" s="235">
        <v>6.6879999999999997</v>
      </c>
      <c r="AO92" s="235">
        <v>0.317</v>
      </c>
    </row>
    <row r="93" spans="1:41" s="89" customFormat="1" ht="12" customHeight="1">
      <c r="A93" s="414" t="s">
        <v>454</v>
      </c>
      <c r="B93" s="415" t="s">
        <v>303</v>
      </c>
      <c r="C93" s="415" t="s">
        <v>6457</v>
      </c>
      <c r="D93" s="416"/>
      <c r="E93" s="416"/>
      <c r="F93" s="415" t="s">
        <v>6458</v>
      </c>
      <c r="G93" s="416"/>
      <c r="H93" s="416"/>
      <c r="I93" s="417"/>
      <c r="J93" s="415" t="s">
        <v>344</v>
      </c>
      <c r="K93" s="285" t="s">
        <v>219</v>
      </c>
      <c r="L93" s="234" t="s">
        <v>1154</v>
      </c>
      <c r="M93" s="235" t="s">
        <v>1154</v>
      </c>
      <c r="N93" s="235" t="s">
        <v>1154</v>
      </c>
      <c r="O93" s="235" t="s">
        <v>1154</v>
      </c>
      <c r="P93" s="235" t="s">
        <v>1154</v>
      </c>
      <c r="Q93" s="235" t="s">
        <v>1154</v>
      </c>
      <c r="R93" s="235" t="s">
        <v>1154</v>
      </c>
      <c r="S93" s="235" t="s">
        <v>1154</v>
      </c>
      <c r="T93" s="235" t="s">
        <v>1154</v>
      </c>
      <c r="U93" s="235" t="s">
        <v>1154</v>
      </c>
      <c r="V93" s="235" t="s">
        <v>1154</v>
      </c>
      <c r="W93" s="235" t="s">
        <v>1154</v>
      </c>
      <c r="X93" s="235" t="s">
        <v>1154</v>
      </c>
      <c r="Y93" s="235" t="s">
        <v>1154</v>
      </c>
      <c r="Z93" s="235" t="s">
        <v>1154</v>
      </c>
      <c r="AA93" s="235" t="s">
        <v>1154</v>
      </c>
      <c r="AB93" s="235" t="s">
        <v>1154</v>
      </c>
      <c r="AC93" s="235" t="s">
        <v>1154</v>
      </c>
      <c r="AD93" s="235" t="s">
        <v>1154</v>
      </c>
      <c r="AE93" s="235" t="s">
        <v>1154</v>
      </c>
      <c r="AF93" s="235" t="s">
        <v>1154</v>
      </c>
      <c r="AG93" s="235" t="s">
        <v>1154</v>
      </c>
      <c r="AH93" s="235">
        <v>2.6480000000000001</v>
      </c>
      <c r="AI93" s="235">
        <v>13.064</v>
      </c>
      <c r="AJ93" s="235">
        <v>14.414999999999999</v>
      </c>
      <c r="AK93" s="235">
        <v>19.483000000000001</v>
      </c>
      <c r="AL93" s="235">
        <v>28.782</v>
      </c>
      <c r="AM93" s="235">
        <v>30.859000000000002</v>
      </c>
      <c r="AN93" s="235">
        <v>26.408999999999999</v>
      </c>
      <c r="AO93" s="235">
        <v>39.006999999999998</v>
      </c>
    </row>
    <row r="94" spans="1:41" s="89" customFormat="1" ht="12" customHeight="1">
      <c r="A94" s="401" t="s">
        <v>457</v>
      </c>
      <c r="B94" s="385" t="s">
        <v>216</v>
      </c>
      <c r="C94" s="385"/>
      <c r="D94" s="386"/>
      <c r="E94" s="386"/>
      <c r="F94" s="385" t="s">
        <v>459</v>
      </c>
      <c r="G94" s="386"/>
      <c r="H94" s="386"/>
      <c r="I94" s="387"/>
      <c r="J94" s="385" t="s">
        <v>219</v>
      </c>
      <c r="K94" s="187" t="s">
        <v>219</v>
      </c>
      <c r="L94" s="140">
        <v>12.158000000000001</v>
      </c>
      <c r="M94" s="141">
        <v>12.275</v>
      </c>
      <c r="N94" s="141">
        <v>12.258000000000001</v>
      </c>
      <c r="O94" s="141">
        <v>12.157999999999999</v>
      </c>
      <c r="P94" s="141">
        <v>12.035</v>
      </c>
      <c r="Q94" s="141">
        <v>11.999000000000001</v>
      </c>
      <c r="R94" s="141">
        <v>11.933999999999999</v>
      </c>
      <c r="S94" s="141">
        <v>37.673000000000002</v>
      </c>
      <c r="T94" s="141">
        <v>41.713000000000001</v>
      </c>
      <c r="U94" s="141">
        <v>41.521999999999991</v>
      </c>
      <c r="V94" s="141">
        <v>44.772999999999996</v>
      </c>
      <c r="W94" s="141">
        <v>63.523000000000003</v>
      </c>
      <c r="X94" s="141">
        <v>66.161999999999992</v>
      </c>
      <c r="Y94" s="141">
        <v>43.268999999999998</v>
      </c>
      <c r="Z94" s="141">
        <v>39.255000000000003</v>
      </c>
      <c r="AA94" s="141">
        <v>36.680000000000007</v>
      </c>
      <c r="AB94" s="141">
        <v>34.768000000000001</v>
      </c>
      <c r="AC94" s="141">
        <v>40.879000000000005</v>
      </c>
      <c r="AD94" s="141">
        <v>38.941000000000003</v>
      </c>
      <c r="AE94" s="141">
        <v>83.993000000000009</v>
      </c>
      <c r="AF94" s="141">
        <v>79.187000000000012</v>
      </c>
      <c r="AG94" s="141">
        <v>96.289999999999992</v>
      </c>
      <c r="AH94" s="141">
        <v>85.453999999999994</v>
      </c>
      <c r="AI94" s="141">
        <v>115.024</v>
      </c>
      <c r="AJ94" s="141">
        <v>257.79899999999998</v>
      </c>
      <c r="AK94" s="141">
        <v>269.714</v>
      </c>
      <c r="AL94" s="141">
        <v>267.34399999999999</v>
      </c>
      <c r="AM94" s="141">
        <v>452.03599999999994</v>
      </c>
      <c r="AN94" s="141">
        <v>585.26299999999992</v>
      </c>
      <c r="AO94" s="141">
        <v>624.94799999999998</v>
      </c>
    </row>
    <row r="95" spans="1:41" s="89" customFormat="1" ht="12" customHeight="1">
      <c r="A95" s="414" t="s">
        <v>457</v>
      </c>
      <c r="B95" s="415" t="s">
        <v>226</v>
      </c>
      <c r="C95" s="415" t="s">
        <v>6459</v>
      </c>
      <c r="D95" s="416"/>
      <c r="E95" s="416"/>
      <c r="F95" s="415" t="s">
        <v>6460</v>
      </c>
      <c r="G95" s="416"/>
      <c r="H95" s="416"/>
      <c r="I95" s="417"/>
      <c r="J95" s="415" t="s">
        <v>229</v>
      </c>
      <c r="K95" s="285" t="s">
        <v>380</v>
      </c>
      <c r="L95" s="234">
        <v>0.13300000000000001</v>
      </c>
      <c r="M95" s="235">
        <v>0.26600000000000001</v>
      </c>
      <c r="N95" s="235">
        <v>0.26600000000000001</v>
      </c>
      <c r="O95" s="235">
        <v>0.23200000000000001</v>
      </c>
      <c r="P95" s="235">
        <v>0.19900000000000001</v>
      </c>
      <c r="Q95" s="235">
        <v>0.26600000000000001</v>
      </c>
      <c r="R95" s="235">
        <v>0.29899999999999999</v>
      </c>
      <c r="S95" s="235">
        <v>0.16600000000000001</v>
      </c>
      <c r="T95" s="235">
        <v>0</v>
      </c>
      <c r="U95" s="235">
        <v>0</v>
      </c>
      <c r="V95" s="235">
        <v>0</v>
      </c>
      <c r="W95" s="235">
        <v>0</v>
      </c>
      <c r="X95" s="235">
        <v>0</v>
      </c>
      <c r="Y95" s="235">
        <v>0</v>
      </c>
      <c r="Z95" s="235">
        <v>0</v>
      </c>
      <c r="AA95" s="235">
        <v>0</v>
      </c>
      <c r="AB95" s="235">
        <v>0</v>
      </c>
      <c r="AC95" s="235">
        <v>0</v>
      </c>
      <c r="AD95" s="235">
        <v>0</v>
      </c>
      <c r="AE95" s="235">
        <v>0</v>
      </c>
      <c r="AF95" s="235">
        <v>0</v>
      </c>
      <c r="AG95" s="235">
        <v>0</v>
      </c>
      <c r="AH95" s="235">
        <v>0</v>
      </c>
      <c r="AI95" s="235">
        <v>0</v>
      </c>
      <c r="AJ95" s="235">
        <v>0</v>
      </c>
      <c r="AK95" s="235">
        <v>0</v>
      </c>
      <c r="AL95" s="235">
        <v>0</v>
      </c>
      <c r="AM95" s="235">
        <v>0</v>
      </c>
      <c r="AN95" s="235">
        <v>0</v>
      </c>
      <c r="AO95" s="235"/>
    </row>
    <row r="96" spans="1:41" s="89" customFormat="1" ht="12" customHeight="1">
      <c r="A96" s="414" t="s">
        <v>457</v>
      </c>
      <c r="B96" s="415" t="s">
        <v>230</v>
      </c>
      <c r="C96" s="415" t="s">
        <v>6461</v>
      </c>
      <c r="D96" s="416"/>
      <c r="E96" s="416"/>
      <c r="F96" s="415" t="s">
        <v>6462</v>
      </c>
      <c r="G96" s="416"/>
      <c r="H96" s="416"/>
      <c r="I96" s="417"/>
      <c r="J96" s="415" t="s">
        <v>229</v>
      </c>
      <c r="K96" s="285" t="s">
        <v>380</v>
      </c>
      <c r="L96" s="234">
        <v>12.025</v>
      </c>
      <c r="M96" s="235">
        <v>12.009</v>
      </c>
      <c r="N96" s="235">
        <v>11.992000000000001</v>
      </c>
      <c r="O96" s="235">
        <v>11.926</v>
      </c>
      <c r="P96" s="235">
        <v>11.836</v>
      </c>
      <c r="Q96" s="235">
        <v>11.733000000000001</v>
      </c>
      <c r="R96" s="235">
        <v>11.635</v>
      </c>
      <c r="S96" s="235">
        <v>17.888999999999999</v>
      </c>
      <c r="T96" s="235">
        <v>20.236999999999998</v>
      </c>
      <c r="U96" s="235">
        <v>18.584999999999997</v>
      </c>
      <c r="V96" s="235">
        <v>19.413</v>
      </c>
      <c r="W96" s="235">
        <v>23.425000000000001</v>
      </c>
      <c r="X96" s="235">
        <v>26.363000000000003</v>
      </c>
      <c r="Y96" s="235">
        <v>24.448</v>
      </c>
      <c r="Z96" s="235">
        <v>23.557999999999996</v>
      </c>
      <c r="AA96" s="235">
        <v>22.506</v>
      </c>
      <c r="AB96" s="235">
        <v>20.178000000000001</v>
      </c>
      <c r="AC96" s="235">
        <v>19.303000000000001</v>
      </c>
      <c r="AD96" s="235">
        <v>18.164999999999999</v>
      </c>
      <c r="AE96" s="235">
        <v>17.324000000000002</v>
      </c>
      <c r="AF96" s="235">
        <v>17.57</v>
      </c>
      <c r="AG96" s="235">
        <v>17.131999999999998</v>
      </c>
      <c r="AH96" s="235">
        <v>15.948</v>
      </c>
      <c r="AI96" s="235">
        <v>15.863000000000001</v>
      </c>
      <c r="AJ96" s="235">
        <v>17.108000000000001</v>
      </c>
      <c r="AK96" s="235">
        <v>16.971999999999998</v>
      </c>
      <c r="AL96" s="235">
        <v>17.035</v>
      </c>
      <c r="AM96" s="235">
        <v>17.222999999999999</v>
      </c>
      <c r="AN96" s="235">
        <v>18.061</v>
      </c>
      <c r="AO96" s="235">
        <v>8.5960000000000001</v>
      </c>
    </row>
    <row r="97" spans="1:41" s="89" customFormat="1" ht="12" customHeight="1">
      <c r="A97" s="414" t="s">
        <v>457</v>
      </c>
      <c r="B97" s="415" t="s">
        <v>233</v>
      </c>
      <c r="C97" s="415" t="s">
        <v>6463</v>
      </c>
      <c r="D97" s="416"/>
      <c r="E97" s="416"/>
      <c r="F97" s="415" t="s">
        <v>6464</v>
      </c>
      <c r="G97" s="416"/>
      <c r="H97" s="416"/>
      <c r="I97" s="417"/>
      <c r="J97" s="415" t="s">
        <v>229</v>
      </c>
      <c r="K97" s="285" t="s">
        <v>380</v>
      </c>
      <c r="L97" s="234">
        <v>0</v>
      </c>
      <c r="M97" s="235">
        <v>0</v>
      </c>
      <c r="N97" s="235">
        <v>0</v>
      </c>
      <c r="O97" s="235">
        <v>0</v>
      </c>
      <c r="P97" s="235">
        <v>0</v>
      </c>
      <c r="Q97" s="235">
        <v>0</v>
      </c>
      <c r="R97" s="235">
        <v>0</v>
      </c>
      <c r="S97" s="235">
        <v>19.618000000000002</v>
      </c>
      <c r="T97" s="235">
        <v>21.475999999999999</v>
      </c>
      <c r="U97" s="235">
        <v>22.936999999999998</v>
      </c>
      <c r="V97" s="235">
        <v>25.36</v>
      </c>
      <c r="W97" s="235">
        <v>40.097999999999999</v>
      </c>
      <c r="X97" s="235">
        <v>39.798999999999999</v>
      </c>
      <c r="Y97" s="235">
        <v>18.820999999999998</v>
      </c>
      <c r="Z97" s="235">
        <v>15.696999999999999</v>
      </c>
      <c r="AA97" s="235">
        <v>14.173999999999999</v>
      </c>
      <c r="AB97" s="235">
        <v>14.59</v>
      </c>
      <c r="AC97" s="235">
        <v>14.378</v>
      </c>
      <c r="AD97" s="235">
        <v>13.222</v>
      </c>
      <c r="AE97" s="235">
        <v>13.019</v>
      </c>
      <c r="AF97" s="235">
        <v>13.338000000000001</v>
      </c>
      <c r="AG97" s="235">
        <v>14.432</v>
      </c>
      <c r="AH97" s="235">
        <v>12.082000000000001</v>
      </c>
      <c r="AI97" s="235">
        <v>12.186999999999999</v>
      </c>
      <c r="AJ97" s="235">
        <v>10.997</v>
      </c>
      <c r="AK97" s="235">
        <v>8.5549999999999997</v>
      </c>
      <c r="AL97" s="235">
        <v>8.4859999999999989</v>
      </c>
      <c r="AM97" s="235">
        <v>9.6950000000000003</v>
      </c>
      <c r="AN97" s="235">
        <v>8.0570000000000004</v>
      </c>
      <c r="AO97" s="235">
        <v>9.9710000000000001</v>
      </c>
    </row>
    <row r="98" spans="1:41" s="89" customFormat="1" ht="12" customHeight="1">
      <c r="A98" s="414" t="s">
        <v>457</v>
      </c>
      <c r="B98" s="415" t="s">
        <v>287</v>
      </c>
      <c r="C98" s="415" t="s">
        <v>6465</v>
      </c>
      <c r="D98" s="416"/>
      <c r="E98" s="416"/>
      <c r="F98" s="415" t="s">
        <v>6466</v>
      </c>
      <c r="G98" s="416"/>
      <c r="H98" s="416"/>
      <c r="I98" s="819"/>
      <c r="J98" s="415" t="s">
        <v>229</v>
      </c>
      <c r="K98" s="285" t="s">
        <v>296</v>
      </c>
      <c r="L98" s="234" t="s">
        <v>1154</v>
      </c>
      <c r="M98" s="235" t="s">
        <v>1154</v>
      </c>
      <c r="N98" s="235" t="s">
        <v>1154</v>
      </c>
      <c r="O98" s="235" t="s">
        <v>1154</v>
      </c>
      <c r="P98" s="235" t="s">
        <v>1154</v>
      </c>
      <c r="Q98" s="235" t="s">
        <v>1154</v>
      </c>
      <c r="R98" s="235" t="s">
        <v>1154</v>
      </c>
      <c r="S98" s="235" t="s">
        <v>1154</v>
      </c>
      <c r="T98" s="235" t="s">
        <v>1154</v>
      </c>
      <c r="U98" s="235" t="s">
        <v>1154</v>
      </c>
      <c r="V98" s="235" t="s">
        <v>1154</v>
      </c>
      <c r="W98" s="235" t="s">
        <v>1154</v>
      </c>
      <c r="X98" s="235" t="s">
        <v>1154</v>
      </c>
      <c r="Y98" s="235" t="s">
        <v>1154</v>
      </c>
      <c r="Z98" s="235" t="s">
        <v>1154</v>
      </c>
      <c r="AA98" s="235" t="s">
        <v>1154</v>
      </c>
      <c r="AB98" s="235">
        <v>0</v>
      </c>
      <c r="AC98" s="235">
        <v>7.1980000000000004</v>
      </c>
      <c r="AD98" s="235">
        <v>7.5540000000000003</v>
      </c>
      <c r="AE98" s="235">
        <v>53.649000000000001</v>
      </c>
      <c r="AF98" s="235">
        <v>48.28</v>
      </c>
      <c r="AG98" s="235">
        <v>64.724999999999994</v>
      </c>
      <c r="AH98" s="235">
        <v>57.423999999999999</v>
      </c>
      <c r="AI98" s="235">
        <v>86.977000000000004</v>
      </c>
      <c r="AJ98" s="235">
        <v>229.69299999999998</v>
      </c>
      <c r="AK98" s="235">
        <v>244.18400000000003</v>
      </c>
      <c r="AL98" s="235">
        <v>241.82599999999999</v>
      </c>
      <c r="AM98" s="235">
        <v>425.11900000000003</v>
      </c>
      <c r="AN98" s="235">
        <v>559.14499999999998</v>
      </c>
      <c r="AO98" s="235">
        <v>606.38400000000001</v>
      </c>
    </row>
    <row r="99" spans="1:41" s="89" customFormat="1" ht="12" customHeight="1">
      <c r="A99" s="401" t="s">
        <v>462</v>
      </c>
      <c r="B99" s="385" t="s">
        <v>216</v>
      </c>
      <c r="C99" s="385"/>
      <c r="D99" s="386"/>
      <c r="E99" s="386"/>
      <c r="F99" s="385" t="s">
        <v>464</v>
      </c>
      <c r="G99" s="386"/>
      <c r="H99" s="386"/>
      <c r="I99" s="387"/>
      <c r="J99" s="385" t="s">
        <v>219</v>
      </c>
      <c r="K99" s="187" t="s">
        <v>219</v>
      </c>
      <c r="L99" s="140"/>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row>
    <row r="100" spans="1:41" s="89" customFormat="1" ht="12" customHeight="1">
      <c r="A100" s="401" t="s">
        <v>465</v>
      </c>
      <c r="B100" s="385" t="s">
        <v>216</v>
      </c>
      <c r="C100" s="385"/>
      <c r="D100" s="386"/>
      <c r="E100" s="386"/>
      <c r="F100" s="385" t="s">
        <v>467</v>
      </c>
      <c r="G100" s="386"/>
      <c r="H100" s="386"/>
      <c r="I100" s="387"/>
      <c r="J100" s="385" t="s">
        <v>219</v>
      </c>
      <c r="K100" s="187" t="s">
        <v>219</v>
      </c>
      <c r="L100" s="140">
        <v>5.7430000000000003</v>
      </c>
      <c r="M100" s="141">
        <v>3.8849999999999998</v>
      </c>
      <c r="N100" s="141">
        <v>42.660000000000004</v>
      </c>
      <c r="O100" s="141">
        <v>41.381999999999998</v>
      </c>
      <c r="P100" s="141">
        <v>25.174999999999997</v>
      </c>
      <c r="Q100" s="141">
        <v>55.134999999999998</v>
      </c>
      <c r="R100" s="141">
        <v>33.341999999999999</v>
      </c>
      <c r="S100" s="141">
        <v>93.076000000000008</v>
      </c>
      <c r="T100" s="141">
        <v>100.07900000000001</v>
      </c>
      <c r="U100" s="141">
        <v>103.23399999999999</v>
      </c>
      <c r="V100" s="141">
        <v>105.65599999999999</v>
      </c>
      <c r="W100" s="141">
        <v>31.387999999999998</v>
      </c>
      <c r="X100" s="141">
        <v>35.423999999999999</v>
      </c>
      <c r="Y100" s="141">
        <v>39.732999999999997</v>
      </c>
      <c r="Z100" s="141">
        <v>48.378999999999998</v>
      </c>
      <c r="AA100" s="141">
        <v>49.155999999999999</v>
      </c>
      <c r="AB100" s="141">
        <v>51.207000000000001</v>
      </c>
      <c r="AC100" s="141">
        <v>198.38</v>
      </c>
      <c r="AD100" s="141">
        <v>207.155</v>
      </c>
      <c r="AE100" s="141">
        <v>188.73699999999999</v>
      </c>
      <c r="AF100" s="141">
        <v>155.99299999999999</v>
      </c>
      <c r="AG100" s="141">
        <v>154.00300000000001</v>
      </c>
      <c r="AH100" s="141">
        <v>151.20500000000001</v>
      </c>
      <c r="AI100" s="141">
        <v>159.422</v>
      </c>
      <c r="AJ100" s="141">
        <v>169.60300000000001</v>
      </c>
      <c r="AK100" s="141">
        <v>173.57499999999999</v>
      </c>
      <c r="AL100" s="141">
        <v>57.777999999999999</v>
      </c>
      <c r="AM100" s="141">
        <v>62.467999999999932</v>
      </c>
      <c r="AN100" s="141">
        <v>34.578999999999965</v>
      </c>
      <c r="AO100" s="141">
        <v>12.764999999999999</v>
      </c>
    </row>
    <row r="101" spans="1:41" s="89" customFormat="1" ht="12" customHeight="1">
      <c r="A101" s="414" t="s">
        <v>465</v>
      </c>
      <c r="B101" s="415" t="s">
        <v>226</v>
      </c>
      <c r="C101" s="415" t="s">
        <v>6467</v>
      </c>
      <c r="D101" s="416"/>
      <c r="E101" s="416"/>
      <c r="F101" s="415" t="s">
        <v>6468</v>
      </c>
      <c r="G101" s="416"/>
      <c r="H101" s="416"/>
      <c r="I101" s="417"/>
      <c r="J101" s="415" t="s">
        <v>344</v>
      </c>
      <c r="K101" s="285" t="s">
        <v>219</v>
      </c>
      <c r="L101" s="234">
        <v>1.8919999999999999</v>
      </c>
      <c r="M101" s="235">
        <v>0.53100000000000003</v>
      </c>
      <c r="N101" s="235">
        <v>0.56399999999999995</v>
      </c>
      <c r="O101" s="235">
        <v>0.36499999999999999</v>
      </c>
      <c r="P101" s="235">
        <v>0.16600000000000001</v>
      </c>
      <c r="Q101" s="235">
        <v>0.16600000000000001</v>
      </c>
      <c r="R101" s="235">
        <v>0</v>
      </c>
      <c r="S101" s="235">
        <v>0</v>
      </c>
      <c r="T101" s="235">
        <v>0</v>
      </c>
      <c r="U101" s="235">
        <v>0</v>
      </c>
      <c r="V101" s="235">
        <v>0</v>
      </c>
      <c r="W101" s="235">
        <v>0</v>
      </c>
      <c r="X101" s="235">
        <v>0</v>
      </c>
      <c r="Y101" s="235">
        <v>0</v>
      </c>
      <c r="Z101" s="235">
        <v>0</v>
      </c>
      <c r="AA101" s="235">
        <v>0</v>
      </c>
      <c r="AB101" s="235">
        <v>0</v>
      </c>
      <c r="AC101" s="235">
        <v>0</v>
      </c>
      <c r="AD101" s="235">
        <v>0</v>
      </c>
      <c r="AE101" s="235">
        <v>0</v>
      </c>
      <c r="AF101" s="235">
        <v>0</v>
      </c>
      <c r="AG101" s="235">
        <v>0</v>
      </c>
      <c r="AH101" s="235">
        <v>0</v>
      </c>
      <c r="AI101" s="235">
        <v>0</v>
      </c>
      <c r="AJ101" s="235">
        <v>0</v>
      </c>
      <c r="AK101" s="235">
        <v>0</v>
      </c>
      <c r="AL101" s="235">
        <v>0</v>
      </c>
      <c r="AM101" s="235">
        <v>0</v>
      </c>
      <c r="AN101" s="235">
        <v>0</v>
      </c>
      <c r="AO101" s="235">
        <v>0</v>
      </c>
    </row>
    <row r="102" spans="1:41" s="89" customFormat="1" ht="12" customHeight="1">
      <c r="A102" s="414" t="s">
        <v>465</v>
      </c>
      <c r="B102" s="415" t="s">
        <v>230</v>
      </c>
      <c r="C102" s="415" t="s">
        <v>6469</v>
      </c>
      <c r="D102" s="416"/>
      <c r="E102" s="416"/>
      <c r="F102" s="415" t="s">
        <v>6470</v>
      </c>
      <c r="G102" s="416"/>
      <c r="H102" s="416"/>
      <c r="I102" s="417"/>
      <c r="J102" s="415" t="s">
        <v>229</v>
      </c>
      <c r="K102" s="285" t="s">
        <v>219</v>
      </c>
      <c r="L102" s="234">
        <v>0.79700000000000004</v>
      </c>
      <c r="M102" s="235">
        <v>0.96299999999999997</v>
      </c>
      <c r="N102" s="235">
        <v>1.0289999999999999</v>
      </c>
      <c r="O102" s="235">
        <v>1.095</v>
      </c>
      <c r="P102" s="235">
        <v>1.129</v>
      </c>
      <c r="Q102" s="235">
        <v>1.228</v>
      </c>
      <c r="R102" s="235">
        <v>1.2949999999999999</v>
      </c>
      <c r="S102" s="235">
        <v>1.361</v>
      </c>
      <c r="T102" s="235">
        <v>1.427</v>
      </c>
      <c r="U102" s="235">
        <v>1.4610000000000001</v>
      </c>
      <c r="V102" s="235">
        <v>1.8919999999999999</v>
      </c>
      <c r="W102" s="235">
        <v>1.958</v>
      </c>
      <c r="X102" s="235">
        <v>2.1240000000000001</v>
      </c>
      <c r="Y102" s="235">
        <v>2.3239999999999998</v>
      </c>
      <c r="Z102" s="235">
        <v>2.452</v>
      </c>
      <c r="AA102" s="235">
        <v>2.613</v>
      </c>
      <c r="AB102" s="235">
        <v>2.7490000000000001</v>
      </c>
      <c r="AC102" s="235">
        <v>2.9910000000000001</v>
      </c>
      <c r="AD102" s="235">
        <v>3.1680000000000001</v>
      </c>
      <c r="AE102" s="235">
        <v>3.16</v>
      </c>
      <c r="AF102" s="235">
        <v>3.18</v>
      </c>
      <c r="AG102" s="235">
        <v>3.0870000000000002</v>
      </c>
      <c r="AH102" s="235">
        <v>3.0830000000000002</v>
      </c>
      <c r="AI102" s="235">
        <v>3.0289999999999999</v>
      </c>
      <c r="AJ102" s="235">
        <v>3.0840000000000001</v>
      </c>
      <c r="AK102" s="235">
        <v>3.1320000000000001</v>
      </c>
      <c r="AL102" s="235">
        <v>3.2320000000000002</v>
      </c>
      <c r="AM102" s="235">
        <v>3.2069999999999999</v>
      </c>
      <c r="AN102" s="235">
        <v>3.3660000000000001</v>
      </c>
      <c r="AO102" s="235">
        <v>3.6509999999999998</v>
      </c>
    </row>
    <row r="103" spans="1:41" s="89" customFormat="1" ht="12" customHeight="1">
      <c r="A103" s="414" t="s">
        <v>465</v>
      </c>
      <c r="B103" s="415" t="s">
        <v>233</v>
      </c>
      <c r="C103" s="415" t="s">
        <v>6471</v>
      </c>
      <c r="D103" s="416"/>
      <c r="E103" s="416"/>
      <c r="F103" s="415" t="s">
        <v>6472</v>
      </c>
      <c r="G103" s="416"/>
      <c r="H103" s="416"/>
      <c r="I103" s="417"/>
      <c r="J103" s="415" t="s">
        <v>229</v>
      </c>
      <c r="K103" s="285" t="s">
        <v>380</v>
      </c>
      <c r="L103" s="234">
        <v>0</v>
      </c>
      <c r="M103" s="235">
        <v>0</v>
      </c>
      <c r="N103" s="235">
        <v>0</v>
      </c>
      <c r="O103" s="235">
        <v>0</v>
      </c>
      <c r="P103" s="235">
        <v>0</v>
      </c>
      <c r="Q103" s="235">
        <v>0</v>
      </c>
      <c r="R103" s="235">
        <v>0</v>
      </c>
      <c r="S103" s="235">
        <v>0</v>
      </c>
      <c r="T103" s="235">
        <v>0</v>
      </c>
      <c r="U103" s="235">
        <v>0</v>
      </c>
      <c r="V103" s="235">
        <v>0</v>
      </c>
      <c r="W103" s="235">
        <v>0</v>
      </c>
      <c r="X103" s="235">
        <v>0</v>
      </c>
      <c r="Y103" s="235">
        <v>0</v>
      </c>
      <c r="Z103" s="235">
        <v>0</v>
      </c>
      <c r="AA103" s="235">
        <v>0</v>
      </c>
      <c r="AB103" s="235">
        <v>0</v>
      </c>
      <c r="AC103" s="235">
        <v>0</v>
      </c>
      <c r="AD103" s="235">
        <v>0</v>
      </c>
      <c r="AE103" s="235">
        <v>0</v>
      </c>
      <c r="AF103" s="235">
        <v>0</v>
      </c>
      <c r="AG103" s="235">
        <v>0</v>
      </c>
      <c r="AH103" s="235">
        <v>0</v>
      </c>
      <c r="AI103" s="235">
        <v>0</v>
      </c>
      <c r="AJ103" s="235">
        <v>0</v>
      </c>
      <c r="AK103" s="235">
        <v>0</v>
      </c>
      <c r="AL103" s="235">
        <v>0</v>
      </c>
      <c r="AM103" s="235">
        <v>0</v>
      </c>
      <c r="AN103" s="235">
        <v>0</v>
      </c>
      <c r="AO103" s="235">
        <v>0</v>
      </c>
    </row>
    <row r="104" spans="1:41" s="89" customFormat="1" ht="12" customHeight="1">
      <c r="A104" s="414" t="s">
        <v>465</v>
      </c>
      <c r="B104" s="415" t="s">
        <v>287</v>
      </c>
      <c r="C104" s="415" t="s">
        <v>6473</v>
      </c>
      <c r="D104" s="416"/>
      <c r="E104" s="416"/>
      <c r="F104" s="415" t="s">
        <v>6474</v>
      </c>
      <c r="G104" s="416"/>
      <c r="H104" s="416"/>
      <c r="I104" s="417"/>
      <c r="J104" s="415" t="s">
        <v>344</v>
      </c>
      <c r="K104" s="285" t="s">
        <v>219</v>
      </c>
      <c r="L104" s="234">
        <v>1.992</v>
      </c>
      <c r="M104" s="235">
        <v>1.129</v>
      </c>
      <c r="N104" s="235">
        <v>0.29899999999999999</v>
      </c>
      <c r="O104" s="235">
        <v>0.19900000000000001</v>
      </c>
      <c r="P104" s="235">
        <v>0.33200000000000002</v>
      </c>
      <c r="Q104" s="235">
        <v>0.26600000000000001</v>
      </c>
      <c r="R104" s="235">
        <v>0.26600000000000001</v>
      </c>
      <c r="S104" s="235">
        <v>0</v>
      </c>
      <c r="T104" s="235">
        <v>0</v>
      </c>
      <c r="U104" s="235">
        <v>0</v>
      </c>
      <c r="V104" s="235">
        <v>0</v>
      </c>
      <c r="W104" s="235">
        <v>0</v>
      </c>
      <c r="X104" s="235">
        <v>0</v>
      </c>
      <c r="Y104" s="235">
        <v>0</v>
      </c>
      <c r="Z104" s="235">
        <v>0</v>
      </c>
      <c r="AA104" s="235">
        <v>0</v>
      </c>
      <c r="AB104" s="235">
        <v>0</v>
      </c>
      <c r="AC104" s="235">
        <v>0</v>
      </c>
      <c r="AD104" s="235">
        <v>0</v>
      </c>
      <c r="AE104" s="235">
        <v>0</v>
      </c>
      <c r="AF104" s="235">
        <v>0</v>
      </c>
      <c r="AG104" s="235">
        <v>0</v>
      </c>
      <c r="AH104" s="235">
        <v>0</v>
      </c>
      <c r="AI104" s="235">
        <v>0</v>
      </c>
      <c r="AJ104" s="235">
        <v>0</v>
      </c>
      <c r="AK104" s="235">
        <v>0</v>
      </c>
      <c r="AL104" s="235">
        <v>0</v>
      </c>
      <c r="AM104" s="235">
        <v>0</v>
      </c>
      <c r="AN104" s="235">
        <v>0</v>
      </c>
      <c r="AO104" s="235">
        <v>0</v>
      </c>
    </row>
    <row r="105" spans="1:41" s="89" customFormat="1" ht="12" customHeight="1">
      <c r="A105" s="414" t="s">
        <v>465</v>
      </c>
      <c r="B105" s="415" t="s">
        <v>290</v>
      </c>
      <c r="C105" s="420" t="s">
        <v>6475</v>
      </c>
      <c r="D105" s="421"/>
      <c r="E105" s="421"/>
      <c r="F105" s="415" t="s">
        <v>6476</v>
      </c>
      <c r="G105" s="421"/>
      <c r="H105" s="421"/>
      <c r="I105" s="423"/>
      <c r="J105" s="415" t="s">
        <v>229</v>
      </c>
      <c r="K105" s="285" t="s">
        <v>219</v>
      </c>
      <c r="L105" s="234">
        <v>0</v>
      </c>
      <c r="M105" s="235">
        <v>0.46500000000000002</v>
      </c>
      <c r="N105" s="235">
        <v>0.432</v>
      </c>
      <c r="O105" s="235">
        <v>0.29899999999999999</v>
      </c>
      <c r="P105" s="235">
        <v>0</v>
      </c>
      <c r="Q105" s="235">
        <v>0</v>
      </c>
      <c r="R105" s="235">
        <v>0</v>
      </c>
      <c r="S105" s="235">
        <v>0</v>
      </c>
      <c r="T105" s="235">
        <v>0</v>
      </c>
      <c r="U105" s="235">
        <v>0</v>
      </c>
      <c r="V105" s="235">
        <v>1.726</v>
      </c>
      <c r="W105" s="235">
        <v>0.63100000000000001</v>
      </c>
      <c r="X105" s="235">
        <v>0</v>
      </c>
      <c r="Y105" s="235">
        <v>0</v>
      </c>
      <c r="Z105" s="235">
        <v>0</v>
      </c>
      <c r="AA105" s="235">
        <v>0</v>
      </c>
      <c r="AB105" s="235">
        <v>0</v>
      </c>
      <c r="AC105" s="235">
        <v>0</v>
      </c>
      <c r="AD105" s="235">
        <v>0</v>
      </c>
      <c r="AE105" s="235">
        <v>0</v>
      </c>
      <c r="AF105" s="235">
        <v>0</v>
      </c>
      <c r="AG105" s="235">
        <v>0</v>
      </c>
      <c r="AH105" s="235">
        <v>0</v>
      </c>
      <c r="AI105" s="235">
        <v>0</v>
      </c>
      <c r="AJ105" s="235">
        <v>0</v>
      </c>
      <c r="AK105" s="235">
        <v>0</v>
      </c>
      <c r="AL105" s="235">
        <v>0</v>
      </c>
      <c r="AM105" s="235">
        <v>0</v>
      </c>
      <c r="AN105" s="235">
        <v>0</v>
      </c>
      <c r="AO105" s="235">
        <v>0</v>
      </c>
    </row>
    <row r="106" spans="1:41" s="89" customFormat="1" ht="12" customHeight="1">
      <c r="A106" s="414" t="s">
        <v>465</v>
      </c>
      <c r="B106" s="415" t="s">
        <v>293</v>
      </c>
      <c r="C106" s="415" t="s">
        <v>6477</v>
      </c>
      <c r="D106" s="416"/>
      <c r="E106" s="416"/>
      <c r="F106" s="415" t="s">
        <v>621</v>
      </c>
      <c r="G106" s="416"/>
      <c r="H106" s="416"/>
      <c r="I106" s="417"/>
      <c r="J106" s="415" t="s">
        <v>229</v>
      </c>
      <c r="K106" s="285" t="s">
        <v>219</v>
      </c>
      <c r="L106" s="234">
        <v>1.0620000000000001</v>
      </c>
      <c r="M106" s="235">
        <v>0.79700000000000004</v>
      </c>
      <c r="N106" s="235">
        <v>0.46500000000000002</v>
      </c>
      <c r="O106" s="235">
        <v>0.36499999999999999</v>
      </c>
      <c r="P106" s="235">
        <v>0.46500000000000002</v>
      </c>
      <c r="Q106" s="235">
        <v>0.36499999999999999</v>
      </c>
      <c r="R106" s="235">
        <v>0</v>
      </c>
      <c r="S106" s="235">
        <v>0</v>
      </c>
      <c r="T106" s="235">
        <v>0</v>
      </c>
      <c r="U106" s="235">
        <v>0</v>
      </c>
      <c r="V106" s="235">
        <v>0</v>
      </c>
      <c r="W106" s="235">
        <v>0</v>
      </c>
      <c r="X106" s="235">
        <v>0.39800000000000002</v>
      </c>
      <c r="Y106" s="235">
        <v>0.23200000000000001</v>
      </c>
      <c r="Z106" s="235">
        <v>6.7000000000000004E-2</v>
      </c>
      <c r="AA106" s="235">
        <v>3.3000000000000002E-2</v>
      </c>
      <c r="AB106" s="235">
        <v>7.8E-2</v>
      </c>
      <c r="AC106" s="235">
        <v>1.7000000000000001E-2</v>
      </c>
      <c r="AD106" s="235">
        <v>1.4999999999999999E-2</v>
      </c>
      <c r="AE106" s="235">
        <v>2.1000000000000001E-2</v>
      </c>
      <c r="AF106" s="235">
        <v>1.0999999999999999E-2</v>
      </c>
      <c r="AG106" s="235">
        <v>1.0999999999999999E-2</v>
      </c>
      <c r="AH106" s="235">
        <v>2.5999999999999999E-2</v>
      </c>
      <c r="AI106" s="235">
        <v>1.0999999999999999E-2</v>
      </c>
      <c r="AJ106" s="235">
        <v>0.84199999999999997</v>
      </c>
      <c r="AK106" s="235">
        <v>0.70699999999999996</v>
      </c>
      <c r="AL106" s="235">
        <v>0.70899999999999996</v>
      </c>
      <c r="AM106" s="235">
        <v>4.5999999999999999E-2</v>
      </c>
      <c r="AN106" s="235">
        <v>0.82199999999999995</v>
      </c>
      <c r="AO106" s="235">
        <v>0.85599999999999998</v>
      </c>
    </row>
    <row r="107" spans="1:41" s="89" customFormat="1" ht="12" customHeight="1">
      <c r="A107" s="414" t="s">
        <v>465</v>
      </c>
      <c r="B107" s="415" t="s">
        <v>297</v>
      </c>
      <c r="C107" s="420" t="s">
        <v>6478</v>
      </c>
      <c r="D107" s="421"/>
      <c r="E107" s="421"/>
      <c r="F107" s="415" t="s">
        <v>6479</v>
      </c>
      <c r="G107" s="421"/>
      <c r="H107" s="421"/>
      <c r="I107" s="423"/>
      <c r="J107" s="415" t="s">
        <v>344</v>
      </c>
      <c r="K107" s="285" t="s">
        <v>219</v>
      </c>
      <c r="L107" s="234">
        <v>0</v>
      </c>
      <c r="M107" s="235">
        <v>0</v>
      </c>
      <c r="N107" s="235">
        <v>0</v>
      </c>
      <c r="O107" s="235">
        <v>0</v>
      </c>
      <c r="P107" s="235">
        <v>0</v>
      </c>
      <c r="Q107" s="235">
        <v>0</v>
      </c>
      <c r="R107" s="235">
        <v>0</v>
      </c>
      <c r="S107" s="235">
        <v>0</v>
      </c>
      <c r="T107" s="235">
        <v>0</v>
      </c>
      <c r="U107" s="235">
        <v>0</v>
      </c>
      <c r="V107" s="235">
        <v>0</v>
      </c>
      <c r="W107" s="235">
        <v>0</v>
      </c>
      <c r="X107" s="235">
        <v>0</v>
      </c>
      <c r="Y107" s="235">
        <v>0</v>
      </c>
      <c r="Z107" s="235">
        <v>0</v>
      </c>
      <c r="AA107" s="235">
        <v>0</v>
      </c>
      <c r="AB107" s="235">
        <v>0</v>
      </c>
      <c r="AC107" s="235">
        <v>169.922</v>
      </c>
      <c r="AD107" s="235">
        <v>203.97200000000001</v>
      </c>
      <c r="AE107" s="235">
        <v>153.184</v>
      </c>
      <c r="AF107" s="235">
        <v>110.289</v>
      </c>
      <c r="AG107" s="235">
        <v>119.77200000000001</v>
      </c>
      <c r="AH107" s="235">
        <v>127.28400000000001</v>
      </c>
      <c r="AI107" s="235">
        <v>134.17699999999999</v>
      </c>
      <c r="AJ107" s="235">
        <v>143.41200000000001</v>
      </c>
      <c r="AK107" s="235">
        <v>148.94999999999999</v>
      </c>
      <c r="AL107" s="235">
        <v>0</v>
      </c>
      <c r="AM107" s="235">
        <v>0</v>
      </c>
      <c r="AN107" s="235">
        <v>0</v>
      </c>
      <c r="AO107" s="235">
        <v>0</v>
      </c>
    </row>
    <row r="108" spans="1:41" s="89" customFormat="1" ht="12" customHeight="1">
      <c r="A108" s="371" t="s">
        <v>465</v>
      </c>
      <c r="B108" s="420" t="s">
        <v>300</v>
      </c>
      <c r="C108" s="420" t="s">
        <v>6480</v>
      </c>
      <c r="D108" s="421"/>
      <c r="E108" s="421"/>
      <c r="F108" s="420" t="s">
        <v>6481</v>
      </c>
      <c r="G108" s="421"/>
      <c r="H108" s="421"/>
      <c r="I108" s="423"/>
      <c r="J108" s="420" t="s">
        <v>344</v>
      </c>
      <c r="K108" s="925" t="s">
        <v>219</v>
      </c>
      <c r="L108" s="678">
        <v>0</v>
      </c>
      <c r="M108" s="820">
        <v>0</v>
      </c>
      <c r="N108" s="820">
        <v>39.871000000000002</v>
      </c>
      <c r="O108" s="820">
        <v>39.058999999999997</v>
      </c>
      <c r="P108" s="820">
        <v>23.082999999999998</v>
      </c>
      <c r="Q108" s="820">
        <v>53.11</v>
      </c>
      <c r="R108" s="820">
        <v>31.780999999999999</v>
      </c>
      <c r="S108" s="820">
        <v>91.715000000000003</v>
      </c>
      <c r="T108" s="820">
        <v>98.652000000000001</v>
      </c>
      <c r="U108" s="820">
        <v>101.773</v>
      </c>
      <c r="V108" s="820">
        <v>102.038</v>
      </c>
      <c r="W108" s="820">
        <v>28.798999999999999</v>
      </c>
      <c r="X108" s="820">
        <v>32.902000000000001</v>
      </c>
      <c r="Y108" s="820">
        <v>37.177</v>
      </c>
      <c r="Z108" s="820">
        <v>45.86</v>
      </c>
      <c r="AA108" s="820">
        <v>46.51</v>
      </c>
      <c r="AB108" s="820">
        <v>48.38</v>
      </c>
      <c r="AC108" s="820">
        <v>25.450000000000003</v>
      </c>
      <c r="AD108" s="820">
        <v>0</v>
      </c>
      <c r="AE108" s="820">
        <v>32.369999999999997</v>
      </c>
      <c r="AF108" s="820">
        <v>42.512999999999998</v>
      </c>
      <c r="AG108" s="820">
        <v>9.5259999999999998</v>
      </c>
      <c r="AH108" s="820">
        <v>3.2770000000000001</v>
      </c>
      <c r="AI108" s="820">
        <v>3.161</v>
      </c>
      <c r="AJ108" s="820">
        <v>3.33</v>
      </c>
      <c r="AK108" s="820">
        <v>3.5420000000000003</v>
      </c>
      <c r="AL108" s="820">
        <v>30.283000000000001</v>
      </c>
      <c r="AM108" s="820">
        <v>32.222999999999999</v>
      </c>
      <c r="AN108" s="820">
        <v>8.2330000000000005</v>
      </c>
      <c r="AO108" s="820">
        <v>8.2579999999999991</v>
      </c>
    </row>
    <row r="109" spans="1:41" s="89" customFormat="1" ht="12" customHeight="1">
      <c r="A109" s="414" t="s">
        <v>465</v>
      </c>
      <c r="B109" s="415" t="s">
        <v>303</v>
      </c>
      <c r="C109" s="415" t="s">
        <v>6482</v>
      </c>
      <c r="D109" s="416"/>
      <c r="E109" s="416"/>
      <c r="F109" s="415" t="s">
        <v>6483</v>
      </c>
      <c r="G109" s="416"/>
      <c r="H109" s="416"/>
      <c r="I109" s="417"/>
      <c r="J109" s="415" t="s">
        <v>344</v>
      </c>
      <c r="K109" s="285" t="s">
        <v>219</v>
      </c>
      <c r="L109" s="234">
        <v>0</v>
      </c>
      <c r="M109" s="235">
        <v>0</v>
      </c>
      <c r="N109" s="235">
        <v>0</v>
      </c>
      <c r="O109" s="235">
        <v>0</v>
      </c>
      <c r="P109" s="235">
        <v>0</v>
      </c>
      <c r="Q109" s="235">
        <v>0</v>
      </c>
      <c r="R109" s="235">
        <v>0</v>
      </c>
      <c r="S109" s="235">
        <v>0</v>
      </c>
      <c r="T109" s="235">
        <v>0</v>
      </c>
      <c r="U109" s="235">
        <v>0</v>
      </c>
      <c r="V109" s="235">
        <v>0</v>
      </c>
      <c r="W109" s="235">
        <v>0</v>
      </c>
      <c r="X109" s="235">
        <v>0</v>
      </c>
      <c r="Y109" s="235">
        <v>0</v>
      </c>
      <c r="Z109" s="235">
        <v>0</v>
      </c>
      <c r="AA109" s="235">
        <v>0</v>
      </c>
      <c r="AB109" s="235">
        <v>0</v>
      </c>
      <c r="AC109" s="235">
        <v>0</v>
      </c>
      <c r="AD109" s="235">
        <v>0</v>
      </c>
      <c r="AE109" s="235">
        <v>0</v>
      </c>
      <c r="AF109" s="235">
        <v>0</v>
      </c>
      <c r="AG109" s="235">
        <v>21.606999999999999</v>
      </c>
      <c r="AH109" s="235">
        <v>17.535</v>
      </c>
      <c r="AI109" s="235">
        <v>19.044</v>
      </c>
      <c r="AJ109" s="235">
        <v>18.936</v>
      </c>
      <c r="AK109" s="235">
        <v>17.245000000000001</v>
      </c>
      <c r="AL109" s="235">
        <v>23.555</v>
      </c>
      <c r="AM109" s="235">
        <v>26.99199999999999</v>
      </c>
      <c r="AN109" s="235">
        <v>22.175999999999988</v>
      </c>
      <c r="AO109" s="235"/>
    </row>
    <row r="110" spans="1:41" s="89" customFormat="1" ht="12" customHeight="1">
      <c r="A110" s="402" t="s">
        <v>512</v>
      </c>
      <c r="B110" s="388" t="s">
        <v>216</v>
      </c>
      <c r="C110" s="388"/>
      <c r="D110" s="389"/>
      <c r="E110" s="389"/>
      <c r="F110" s="388" t="s">
        <v>514</v>
      </c>
      <c r="G110" s="389"/>
      <c r="H110" s="389"/>
      <c r="I110" s="390"/>
      <c r="J110" s="388" t="s">
        <v>219</v>
      </c>
      <c r="K110" s="188" t="s">
        <v>219</v>
      </c>
      <c r="L110" s="142">
        <v>2066.5369999999998</v>
      </c>
      <c r="M110" s="143">
        <v>2054.9370000000004</v>
      </c>
      <c r="N110" s="143">
        <v>2170.7840000000001</v>
      </c>
      <c r="O110" s="143">
        <v>2336.0920000000001</v>
      </c>
      <c r="P110" s="143">
        <v>2495.498</v>
      </c>
      <c r="Q110" s="143">
        <v>2282.8670000000002</v>
      </c>
      <c r="R110" s="143">
        <v>2492.8409999999999</v>
      </c>
      <c r="S110" s="143">
        <v>2552.6570000000002</v>
      </c>
      <c r="T110" s="143">
        <v>2851.4359999999997</v>
      </c>
      <c r="U110" s="143">
        <v>2903.2039999999997</v>
      </c>
      <c r="V110" s="143">
        <v>3100.5219999999999</v>
      </c>
      <c r="W110" s="143">
        <v>3521.1149999999998</v>
      </c>
      <c r="X110" s="143">
        <v>3978.1140000000005</v>
      </c>
      <c r="Y110" s="143">
        <v>4537.1850000000004</v>
      </c>
      <c r="Z110" s="143">
        <v>3669.9180000000001</v>
      </c>
      <c r="AA110" s="143">
        <v>3740.3449999999998</v>
      </c>
      <c r="AB110" s="143">
        <v>3979.1459999999997</v>
      </c>
      <c r="AC110" s="143">
        <v>4145.7440000000006</v>
      </c>
      <c r="AD110" s="143">
        <v>4623.5320000000002</v>
      </c>
      <c r="AE110" s="143">
        <v>5113.2740000000003</v>
      </c>
      <c r="AF110" s="143">
        <v>5697.2360000000008</v>
      </c>
      <c r="AG110" s="143">
        <v>5838.9210000000003</v>
      </c>
      <c r="AH110" s="143">
        <v>6121.7880000000005</v>
      </c>
      <c r="AI110" s="143">
        <v>6529.2370000000001</v>
      </c>
      <c r="AJ110" s="143">
        <v>6822.5340000000006</v>
      </c>
      <c r="AK110" s="143">
        <v>6682.2980000000016</v>
      </c>
      <c r="AL110" s="143">
        <v>7827.6100000000006</v>
      </c>
      <c r="AM110" s="143">
        <v>9166.0839999999989</v>
      </c>
      <c r="AN110" s="143">
        <v>9734.509</v>
      </c>
      <c r="AO110" s="143">
        <v>10528.281000000001</v>
      </c>
    </row>
    <row r="111" spans="1:41" s="89" customFormat="1" ht="12" customHeight="1">
      <c r="A111" s="401" t="s">
        <v>515</v>
      </c>
      <c r="B111" s="385" t="s">
        <v>216</v>
      </c>
      <c r="C111" s="385"/>
      <c r="D111" s="386"/>
      <c r="E111" s="386"/>
      <c r="F111" s="385" t="s">
        <v>517</v>
      </c>
      <c r="G111" s="386"/>
      <c r="H111" s="386"/>
      <c r="I111" s="387"/>
      <c r="J111" s="385" t="s">
        <v>219</v>
      </c>
      <c r="K111" s="187" t="s">
        <v>219</v>
      </c>
      <c r="L111" s="140">
        <v>1992.8630000000001</v>
      </c>
      <c r="M111" s="141">
        <v>1949.3789999999999</v>
      </c>
      <c r="N111" s="141">
        <v>2095.9299999999998</v>
      </c>
      <c r="O111" s="141">
        <v>2238.8969999999999</v>
      </c>
      <c r="P111" s="141">
        <v>2405.9279999999999</v>
      </c>
      <c r="Q111" s="141">
        <v>2181.4049999999997</v>
      </c>
      <c r="R111" s="141">
        <v>2388.203</v>
      </c>
      <c r="S111" s="141">
        <v>2440.8150000000001</v>
      </c>
      <c r="T111" s="141">
        <v>2725.652</v>
      </c>
      <c r="U111" s="141">
        <v>2754.6940000000004</v>
      </c>
      <c r="V111" s="141">
        <v>2968.462</v>
      </c>
      <c r="W111" s="141">
        <v>3387.0430000000001</v>
      </c>
      <c r="X111" s="141">
        <v>3844.248</v>
      </c>
      <c r="Y111" s="141">
        <v>4388.6120000000001</v>
      </c>
      <c r="Z111" s="141">
        <v>3526.42</v>
      </c>
      <c r="AA111" s="141">
        <v>3601.127</v>
      </c>
      <c r="AB111" s="141">
        <v>3842.2689999999998</v>
      </c>
      <c r="AC111" s="141">
        <v>4004.6990000000001</v>
      </c>
      <c r="AD111" s="141">
        <v>4470.6419999999998</v>
      </c>
      <c r="AE111" s="141">
        <v>4954.58</v>
      </c>
      <c r="AF111" s="141">
        <v>5542.4619999999995</v>
      </c>
      <c r="AG111" s="141">
        <v>5676.2360000000008</v>
      </c>
      <c r="AH111" s="141">
        <v>5959.1239999999998</v>
      </c>
      <c r="AI111" s="141">
        <v>6370.0680000000002</v>
      </c>
      <c r="AJ111" s="141">
        <v>6657.6840000000002</v>
      </c>
      <c r="AK111" s="141">
        <v>6534.7910000000002</v>
      </c>
      <c r="AL111" s="141">
        <v>7682.0980000000009</v>
      </c>
      <c r="AM111" s="141">
        <v>9012.4229999999989</v>
      </c>
      <c r="AN111" s="141">
        <v>9606.7360000000008</v>
      </c>
      <c r="AO111" s="141">
        <v>10423.965000000002</v>
      </c>
    </row>
    <row r="112" spans="1:41" s="89" customFormat="1" ht="12" customHeight="1">
      <c r="A112" s="401" t="s">
        <v>518</v>
      </c>
      <c r="B112" s="385" t="s">
        <v>216</v>
      </c>
      <c r="C112" s="385"/>
      <c r="D112" s="386"/>
      <c r="E112" s="386"/>
      <c r="F112" s="385" t="s">
        <v>520</v>
      </c>
      <c r="G112" s="386"/>
      <c r="H112" s="386"/>
      <c r="I112" s="387"/>
      <c r="J112" s="385" t="s">
        <v>219</v>
      </c>
      <c r="K112" s="187" t="s">
        <v>219</v>
      </c>
      <c r="L112" s="140">
        <v>695.28</v>
      </c>
      <c r="M112" s="141">
        <v>855.07600000000002</v>
      </c>
      <c r="N112" s="141">
        <v>1037.2429999999999</v>
      </c>
      <c r="O112" s="141">
        <v>1138.1860000000001</v>
      </c>
      <c r="P112" s="141">
        <v>1207.827</v>
      </c>
      <c r="Q112" s="141">
        <v>1054.5039999999999</v>
      </c>
      <c r="R112" s="141">
        <v>1193.1559999999999</v>
      </c>
      <c r="S112" s="141">
        <v>1204.5740000000001</v>
      </c>
      <c r="T112" s="141">
        <v>1303.8910000000001</v>
      </c>
      <c r="U112" s="141">
        <v>1394.4730000000002</v>
      </c>
      <c r="V112" s="141">
        <v>1496.079</v>
      </c>
      <c r="W112" s="141">
        <v>1626.7360000000001</v>
      </c>
      <c r="X112" s="141">
        <v>1819.751</v>
      </c>
      <c r="Y112" s="141">
        <v>2095.1779999999999</v>
      </c>
      <c r="Z112" s="141">
        <v>1793.693</v>
      </c>
      <c r="AA112" s="141">
        <v>1789.5650000000001</v>
      </c>
      <c r="AB112" s="141">
        <v>1999.8820000000001</v>
      </c>
      <c r="AC112" s="141">
        <v>2122.7759999999998</v>
      </c>
      <c r="AD112" s="141">
        <v>2175.0250000000001</v>
      </c>
      <c r="AE112" s="141">
        <v>2275.1170000000002</v>
      </c>
      <c r="AF112" s="141">
        <v>2463.6419999999998</v>
      </c>
      <c r="AG112" s="141">
        <v>2679.4659999999999</v>
      </c>
      <c r="AH112" s="141">
        <v>2855.23</v>
      </c>
      <c r="AI112" s="141">
        <v>3217.9969999999998</v>
      </c>
      <c r="AJ112" s="141">
        <v>3533.7350000000001</v>
      </c>
      <c r="AK112" s="141">
        <v>3499.962</v>
      </c>
      <c r="AL112" s="141">
        <v>3759.7069999999999</v>
      </c>
      <c r="AM112" s="141">
        <v>4163.8670000000002</v>
      </c>
      <c r="AN112" s="141">
        <v>4685.3719999999994</v>
      </c>
      <c r="AO112" s="141">
        <v>4812.6819999999998</v>
      </c>
    </row>
    <row r="113" spans="1:41" s="89" customFormat="1" ht="12" customHeight="1">
      <c r="A113" s="414" t="s">
        <v>518</v>
      </c>
      <c r="B113" s="415" t="s">
        <v>226</v>
      </c>
      <c r="C113" s="415" t="s">
        <v>6484</v>
      </c>
      <c r="D113" s="416"/>
      <c r="E113" s="416"/>
      <c r="F113" s="415" t="s">
        <v>6485</v>
      </c>
      <c r="G113" s="416"/>
      <c r="H113" s="416"/>
      <c r="I113" s="417"/>
      <c r="J113" s="415" t="s">
        <v>526</v>
      </c>
      <c r="K113" s="285" t="s">
        <v>219</v>
      </c>
      <c r="L113" s="234">
        <v>559.88200000000006</v>
      </c>
      <c r="M113" s="235">
        <v>694.01900000000001</v>
      </c>
      <c r="N113" s="235">
        <v>870.178</v>
      </c>
      <c r="O113" s="235">
        <v>975.43700000000013</v>
      </c>
      <c r="P113" s="235">
        <v>1054.537</v>
      </c>
      <c r="Q113" s="235">
        <v>901.24800000000005</v>
      </c>
      <c r="R113" s="235">
        <v>1026.854</v>
      </c>
      <c r="S113" s="235">
        <v>1048.7950000000001</v>
      </c>
      <c r="T113" s="235">
        <v>1160.46</v>
      </c>
      <c r="U113" s="235">
        <v>1205.1020000000001</v>
      </c>
      <c r="V113" s="235">
        <v>1313.347</v>
      </c>
      <c r="W113" s="235">
        <v>1626.7360000000001</v>
      </c>
      <c r="X113" s="235">
        <v>1819.751</v>
      </c>
      <c r="Y113" s="235">
        <v>2095.1779999999999</v>
      </c>
      <c r="Z113" s="235">
        <v>1793.693</v>
      </c>
      <c r="AA113" s="235">
        <v>1789.5650000000001</v>
      </c>
      <c r="AB113" s="235">
        <v>1999.8820000000001</v>
      </c>
      <c r="AC113" s="235">
        <v>2122.7759999999998</v>
      </c>
      <c r="AD113" s="235">
        <v>2082.5259999999998</v>
      </c>
      <c r="AE113" s="235">
        <v>2132.904</v>
      </c>
      <c r="AF113" s="235">
        <v>2319.1319999999996</v>
      </c>
      <c r="AG113" s="235">
        <v>2542.3919999999998</v>
      </c>
      <c r="AH113" s="235">
        <v>2746.78</v>
      </c>
      <c r="AI113" s="235">
        <v>3094.2820000000002</v>
      </c>
      <c r="AJ113" s="235">
        <v>3410.1120000000001</v>
      </c>
      <c r="AK113" s="235">
        <v>3400.0830000000001</v>
      </c>
      <c r="AL113" s="235">
        <v>3630.348</v>
      </c>
      <c r="AM113" s="235">
        <v>4003.904</v>
      </c>
      <c r="AN113" s="235">
        <v>4541.8390000000009</v>
      </c>
      <c r="AO113" s="235">
        <v>4618.2829999999994</v>
      </c>
    </row>
    <row r="114" spans="1:41" s="89" customFormat="1" ht="12" customHeight="1">
      <c r="A114" s="414" t="s">
        <v>518</v>
      </c>
      <c r="B114" s="415" t="s">
        <v>230</v>
      </c>
      <c r="C114" s="415" t="s">
        <v>6486</v>
      </c>
      <c r="D114" s="416"/>
      <c r="E114" s="416"/>
      <c r="F114" s="415" t="s">
        <v>6487</v>
      </c>
      <c r="G114" s="416"/>
      <c r="H114" s="416"/>
      <c r="I114" s="417"/>
      <c r="J114" s="415" t="s">
        <v>526</v>
      </c>
      <c r="K114" s="285" t="s">
        <v>219</v>
      </c>
      <c r="L114" s="234">
        <v>135.398</v>
      </c>
      <c r="M114" s="235">
        <v>161.05699999999999</v>
      </c>
      <c r="N114" s="235">
        <v>167.065</v>
      </c>
      <c r="O114" s="235">
        <v>162.749</v>
      </c>
      <c r="P114" s="235">
        <v>153.29</v>
      </c>
      <c r="Q114" s="235">
        <v>153.256</v>
      </c>
      <c r="R114" s="235">
        <v>166.30199999999999</v>
      </c>
      <c r="S114" s="235">
        <v>155.779</v>
      </c>
      <c r="T114" s="235">
        <v>143.43100000000001</v>
      </c>
      <c r="U114" s="235">
        <v>189.37100000000001</v>
      </c>
      <c r="V114" s="235">
        <v>182.732</v>
      </c>
      <c r="W114" s="235">
        <v>0</v>
      </c>
      <c r="X114" s="235">
        <v>0</v>
      </c>
      <c r="Y114" s="235">
        <v>0</v>
      </c>
      <c r="Z114" s="235">
        <v>0</v>
      </c>
      <c r="AA114" s="235">
        <v>0</v>
      </c>
      <c r="AB114" s="235">
        <v>0</v>
      </c>
      <c r="AC114" s="235">
        <v>0</v>
      </c>
      <c r="AD114" s="235">
        <v>92.498999999999995</v>
      </c>
      <c r="AE114" s="235">
        <v>142.214</v>
      </c>
      <c r="AF114" s="235">
        <v>144.51</v>
      </c>
      <c r="AG114" s="235">
        <v>137.07499999999999</v>
      </c>
      <c r="AH114" s="235">
        <v>108.449</v>
      </c>
      <c r="AI114" s="235">
        <v>123.715</v>
      </c>
      <c r="AJ114" s="235">
        <v>123.622</v>
      </c>
      <c r="AK114" s="235">
        <v>99.877999999999986</v>
      </c>
      <c r="AL114" s="235">
        <v>129.358</v>
      </c>
      <c r="AM114" s="235">
        <v>159.965</v>
      </c>
      <c r="AN114" s="235">
        <v>143.53199999999998</v>
      </c>
      <c r="AO114" s="235">
        <v>194.4</v>
      </c>
    </row>
    <row r="115" spans="1:41" s="86" customFormat="1" ht="12" customHeight="1">
      <c r="A115" s="401" t="s">
        <v>521</v>
      </c>
      <c r="B115" s="385" t="s">
        <v>216</v>
      </c>
      <c r="C115" s="385"/>
      <c r="D115" s="386"/>
      <c r="E115" s="386"/>
      <c r="F115" s="385" t="s">
        <v>523</v>
      </c>
      <c r="G115" s="386"/>
      <c r="H115" s="386"/>
      <c r="I115" s="387"/>
      <c r="J115" s="385" t="s">
        <v>219</v>
      </c>
      <c r="K115" s="187" t="s">
        <v>219</v>
      </c>
      <c r="L115" s="140">
        <v>695.28</v>
      </c>
      <c r="M115" s="141">
        <v>855.07600000000002</v>
      </c>
      <c r="N115" s="141">
        <v>1037.2429999999999</v>
      </c>
      <c r="O115" s="141">
        <v>1138.1860000000001</v>
      </c>
      <c r="P115" s="141">
        <v>1207.827</v>
      </c>
      <c r="Q115" s="141">
        <v>1054.5039999999999</v>
      </c>
      <c r="R115" s="141">
        <v>1193.1559999999999</v>
      </c>
      <c r="S115" s="141">
        <v>1204.5740000000001</v>
      </c>
      <c r="T115" s="141">
        <v>1303.8910000000001</v>
      </c>
      <c r="U115" s="141">
        <v>1394.4730000000002</v>
      </c>
      <c r="V115" s="141">
        <v>1496.079</v>
      </c>
      <c r="W115" s="141">
        <v>1626.7360000000001</v>
      </c>
      <c r="X115" s="141">
        <v>1819.751</v>
      </c>
      <c r="Y115" s="141">
        <v>2095.1779999999999</v>
      </c>
      <c r="Z115" s="141">
        <v>1793.693</v>
      </c>
      <c r="AA115" s="141">
        <v>1789.5650000000001</v>
      </c>
      <c r="AB115" s="141">
        <v>1999.8820000000001</v>
      </c>
      <c r="AC115" s="141">
        <v>2122.7759999999998</v>
      </c>
      <c r="AD115" s="141">
        <v>2175.0250000000001</v>
      </c>
      <c r="AE115" s="141">
        <v>2275.1170000000002</v>
      </c>
      <c r="AF115" s="141">
        <v>2463.6419999999998</v>
      </c>
      <c r="AG115" s="141">
        <v>2679.4659999999999</v>
      </c>
      <c r="AH115" s="141">
        <v>2855.23</v>
      </c>
      <c r="AI115" s="141">
        <v>3217.9969999999998</v>
      </c>
      <c r="AJ115" s="141">
        <v>3533.7350000000001</v>
      </c>
      <c r="AK115" s="141">
        <v>3499.962</v>
      </c>
      <c r="AL115" s="141">
        <v>3759.7069999999999</v>
      </c>
      <c r="AM115" s="141">
        <v>4163.8670000000002</v>
      </c>
      <c r="AN115" s="141">
        <v>4685.3719999999994</v>
      </c>
      <c r="AO115" s="141">
        <v>4812.6819999999998</v>
      </c>
    </row>
    <row r="116" spans="1:41" s="86" customFormat="1" ht="12" customHeight="1">
      <c r="A116" s="414" t="s">
        <v>521</v>
      </c>
      <c r="B116" s="415" t="s">
        <v>226</v>
      </c>
      <c r="C116" s="415" t="s">
        <v>6484</v>
      </c>
      <c r="D116" s="416"/>
      <c r="E116" s="416"/>
      <c r="F116" s="415" t="s">
        <v>6485</v>
      </c>
      <c r="G116" s="416"/>
      <c r="H116" s="416"/>
      <c r="I116" s="417"/>
      <c r="J116" s="219" t="s">
        <v>1393</v>
      </c>
      <c r="K116" s="285" t="s">
        <v>219</v>
      </c>
      <c r="L116" s="234">
        <v>559.88200000000006</v>
      </c>
      <c r="M116" s="235">
        <v>694.01900000000001</v>
      </c>
      <c r="N116" s="235">
        <v>870.178</v>
      </c>
      <c r="O116" s="235">
        <v>975.43700000000013</v>
      </c>
      <c r="P116" s="235">
        <v>1054.537</v>
      </c>
      <c r="Q116" s="235">
        <v>901.24800000000005</v>
      </c>
      <c r="R116" s="235">
        <v>1026.854</v>
      </c>
      <c r="S116" s="235">
        <v>1048.7950000000001</v>
      </c>
      <c r="T116" s="235">
        <v>1160.46</v>
      </c>
      <c r="U116" s="235">
        <v>1205.1020000000001</v>
      </c>
      <c r="V116" s="235">
        <v>1313.347</v>
      </c>
      <c r="W116" s="235">
        <v>1626.7360000000001</v>
      </c>
      <c r="X116" s="235">
        <v>1819.751</v>
      </c>
      <c r="Y116" s="235">
        <v>2095.1779999999999</v>
      </c>
      <c r="Z116" s="235">
        <v>1793.693</v>
      </c>
      <c r="AA116" s="235">
        <v>1789.5650000000001</v>
      </c>
      <c r="AB116" s="235">
        <v>1999.8820000000001</v>
      </c>
      <c r="AC116" s="235">
        <v>2122.7759999999998</v>
      </c>
      <c r="AD116" s="235">
        <v>2082.5259999999998</v>
      </c>
      <c r="AE116" s="235">
        <v>2132.904</v>
      </c>
      <c r="AF116" s="235">
        <v>2319.1319999999996</v>
      </c>
      <c r="AG116" s="235">
        <v>2542.3919999999998</v>
      </c>
      <c r="AH116" s="235">
        <v>2746.78</v>
      </c>
      <c r="AI116" s="235">
        <v>3094.2820000000002</v>
      </c>
      <c r="AJ116" s="235">
        <v>3410.1120000000001</v>
      </c>
      <c r="AK116" s="235">
        <v>3400.0830000000001</v>
      </c>
      <c r="AL116" s="235">
        <v>3630.348</v>
      </c>
      <c r="AM116" s="235">
        <v>4003.904</v>
      </c>
      <c r="AN116" s="235">
        <v>4541.8390000000009</v>
      </c>
      <c r="AO116" s="235">
        <v>4618.2829999999994</v>
      </c>
    </row>
    <row r="117" spans="1:41" s="86" customFormat="1" ht="12" customHeight="1">
      <c r="A117" s="414" t="s">
        <v>521</v>
      </c>
      <c r="B117" s="415" t="s">
        <v>230</v>
      </c>
      <c r="C117" s="415" t="s">
        <v>6486</v>
      </c>
      <c r="D117" s="416"/>
      <c r="E117" s="416"/>
      <c r="F117" s="415" t="s">
        <v>6487</v>
      </c>
      <c r="G117" s="416"/>
      <c r="H117" s="416"/>
      <c r="I117" s="417"/>
      <c r="J117" s="219" t="s">
        <v>1393</v>
      </c>
      <c r="K117" s="285" t="s">
        <v>219</v>
      </c>
      <c r="L117" s="234">
        <v>135.398</v>
      </c>
      <c r="M117" s="235">
        <v>161.05699999999999</v>
      </c>
      <c r="N117" s="235">
        <v>167.065</v>
      </c>
      <c r="O117" s="235">
        <v>162.749</v>
      </c>
      <c r="P117" s="235">
        <v>153.29</v>
      </c>
      <c r="Q117" s="235">
        <v>153.256</v>
      </c>
      <c r="R117" s="235">
        <v>166.30199999999999</v>
      </c>
      <c r="S117" s="235">
        <v>155.779</v>
      </c>
      <c r="T117" s="235">
        <v>143.43100000000001</v>
      </c>
      <c r="U117" s="235">
        <v>189.37100000000001</v>
      </c>
      <c r="V117" s="235">
        <v>182.732</v>
      </c>
      <c r="W117" s="235">
        <v>0</v>
      </c>
      <c r="X117" s="235">
        <v>0</v>
      </c>
      <c r="Y117" s="235">
        <v>0</v>
      </c>
      <c r="Z117" s="235">
        <v>0</v>
      </c>
      <c r="AA117" s="235">
        <v>0</v>
      </c>
      <c r="AB117" s="235">
        <v>0</v>
      </c>
      <c r="AC117" s="235">
        <v>0</v>
      </c>
      <c r="AD117" s="235">
        <v>92.498999999999995</v>
      </c>
      <c r="AE117" s="235">
        <v>142.214</v>
      </c>
      <c r="AF117" s="235">
        <v>144.51</v>
      </c>
      <c r="AG117" s="235">
        <v>137.07499999999999</v>
      </c>
      <c r="AH117" s="235">
        <v>108.449</v>
      </c>
      <c r="AI117" s="235">
        <v>123.715</v>
      </c>
      <c r="AJ117" s="235">
        <v>123.622</v>
      </c>
      <c r="AK117" s="235">
        <v>99.877999999999986</v>
      </c>
      <c r="AL117" s="235">
        <v>129.358</v>
      </c>
      <c r="AM117" s="235">
        <v>159.965</v>
      </c>
      <c r="AN117" s="235">
        <v>143.53199999999998</v>
      </c>
      <c r="AO117" s="235">
        <v>194.4</v>
      </c>
    </row>
    <row r="118" spans="1:41" s="86" customFormat="1" ht="12" customHeight="1">
      <c r="A118" s="401" t="s">
        <v>544</v>
      </c>
      <c r="B118" s="385" t="s">
        <v>216</v>
      </c>
      <c r="C118" s="385"/>
      <c r="D118" s="386"/>
      <c r="E118" s="386"/>
      <c r="F118" s="385" t="s">
        <v>546</v>
      </c>
      <c r="G118" s="386"/>
      <c r="H118" s="386"/>
      <c r="I118" s="387"/>
      <c r="J118" s="385" t="s">
        <v>219</v>
      </c>
      <c r="K118" s="187" t="s">
        <v>219</v>
      </c>
      <c r="L118" s="140"/>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c r="AH118" s="141"/>
      <c r="AI118" s="141"/>
      <c r="AJ118" s="141"/>
      <c r="AK118" s="141"/>
      <c r="AL118" s="141"/>
      <c r="AM118" s="141"/>
      <c r="AN118" s="141"/>
      <c r="AO118" s="141"/>
    </row>
    <row r="119" spans="1:41" s="86" customFormat="1" ht="12" customHeight="1">
      <c r="A119" s="401" t="s">
        <v>547</v>
      </c>
      <c r="B119" s="385" t="s">
        <v>216</v>
      </c>
      <c r="C119" s="385"/>
      <c r="D119" s="386"/>
      <c r="E119" s="386"/>
      <c r="F119" s="385" t="s">
        <v>549</v>
      </c>
      <c r="G119" s="386"/>
      <c r="H119" s="386"/>
      <c r="I119" s="387"/>
      <c r="J119" s="385" t="s">
        <v>219</v>
      </c>
      <c r="K119" s="187" t="s">
        <v>219</v>
      </c>
      <c r="L119" s="140">
        <v>1165.5049999999999</v>
      </c>
      <c r="M119" s="141">
        <v>926.60800000000006</v>
      </c>
      <c r="N119" s="141">
        <v>871.04200000000003</v>
      </c>
      <c r="O119" s="141">
        <v>847.54000000000008</v>
      </c>
      <c r="P119" s="141">
        <v>871.37400000000002</v>
      </c>
      <c r="Q119" s="141">
        <v>813.05200000000002</v>
      </c>
      <c r="R119" s="141">
        <v>878.61</v>
      </c>
      <c r="S119" s="141">
        <v>926.11</v>
      </c>
      <c r="T119" s="141">
        <v>1118.2360000000001</v>
      </c>
      <c r="U119" s="141">
        <v>1171.9449999999999</v>
      </c>
      <c r="V119" s="141">
        <v>1344.52</v>
      </c>
      <c r="W119" s="141">
        <v>1599.0509999999999</v>
      </c>
      <c r="X119" s="141">
        <v>1835.4580000000001</v>
      </c>
      <c r="Y119" s="141">
        <v>2087.4659999999999</v>
      </c>
      <c r="Z119" s="141">
        <v>1576.972</v>
      </c>
      <c r="AA119" s="141">
        <v>1659.23</v>
      </c>
      <c r="AB119" s="141">
        <v>1699.1869999999999</v>
      </c>
      <c r="AC119" s="141">
        <v>1714.779</v>
      </c>
      <c r="AD119" s="141">
        <v>2117.8330000000001</v>
      </c>
      <c r="AE119" s="141">
        <v>2504.402</v>
      </c>
      <c r="AF119" s="141">
        <v>2916.8159999999998</v>
      </c>
      <c r="AG119" s="141">
        <v>2817.558</v>
      </c>
      <c r="AH119" s="141">
        <v>2925.4609999999998</v>
      </c>
      <c r="AI119" s="141">
        <v>2942.902</v>
      </c>
      <c r="AJ119" s="141">
        <v>2878.3320000000003</v>
      </c>
      <c r="AK119" s="141">
        <v>2799.748</v>
      </c>
      <c r="AL119" s="141">
        <v>3632.636</v>
      </c>
      <c r="AM119" s="141">
        <v>4533.7900000000009</v>
      </c>
      <c r="AN119" s="141">
        <v>4490.7889999999998</v>
      </c>
      <c r="AO119" s="141">
        <v>5082.1330000000007</v>
      </c>
    </row>
    <row r="120" spans="1:41" s="86" customFormat="1" ht="12" customHeight="1">
      <c r="A120" s="414" t="s">
        <v>547</v>
      </c>
      <c r="B120" s="415" t="s">
        <v>226</v>
      </c>
      <c r="C120" s="415" t="s">
        <v>6488</v>
      </c>
      <c r="D120" s="416"/>
      <c r="E120" s="416"/>
      <c r="F120" s="415" t="s">
        <v>6489</v>
      </c>
      <c r="G120" s="416"/>
      <c r="H120" s="416"/>
      <c r="I120" s="417"/>
      <c r="J120" s="219" t="s">
        <v>1393</v>
      </c>
      <c r="K120" s="285" t="s">
        <v>219</v>
      </c>
      <c r="L120" s="234">
        <v>1165.5049999999999</v>
      </c>
      <c r="M120" s="235">
        <v>926.60800000000006</v>
      </c>
      <c r="N120" s="235">
        <v>871.04200000000003</v>
      </c>
      <c r="O120" s="235">
        <v>847.54000000000008</v>
      </c>
      <c r="P120" s="235">
        <v>871.37400000000002</v>
      </c>
      <c r="Q120" s="235">
        <v>813.05200000000002</v>
      </c>
      <c r="R120" s="235">
        <v>878.61</v>
      </c>
      <c r="S120" s="235">
        <v>926.11</v>
      </c>
      <c r="T120" s="235">
        <v>1118.2360000000001</v>
      </c>
      <c r="U120" s="235">
        <v>1171.9449999999999</v>
      </c>
      <c r="V120" s="235">
        <v>1344.52</v>
      </c>
      <c r="W120" s="235">
        <v>1599.0509999999999</v>
      </c>
      <c r="X120" s="235">
        <v>1835.4580000000001</v>
      </c>
      <c r="Y120" s="235">
        <v>2087.4659999999999</v>
      </c>
      <c r="Z120" s="235">
        <v>1576.972</v>
      </c>
      <c r="AA120" s="235">
        <v>1659.23</v>
      </c>
      <c r="AB120" s="235">
        <v>1659.721</v>
      </c>
      <c r="AC120" s="235">
        <v>1676.5730000000001</v>
      </c>
      <c r="AD120" s="235">
        <v>2030.693</v>
      </c>
      <c r="AE120" s="235">
        <v>2363.5880000000002</v>
      </c>
      <c r="AF120" s="235">
        <v>2814.058</v>
      </c>
      <c r="AG120" s="235">
        <v>2706.069</v>
      </c>
      <c r="AH120" s="235">
        <v>2770.1479999999997</v>
      </c>
      <c r="AI120" s="235">
        <v>2787.7060000000001</v>
      </c>
      <c r="AJ120" s="235">
        <v>2751.6820000000002</v>
      </c>
      <c r="AK120" s="235">
        <v>2673.5589999999997</v>
      </c>
      <c r="AL120" s="235">
        <v>3530.9540000000002</v>
      </c>
      <c r="AM120" s="235">
        <v>3918.6970000000001</v>
      </c>
      <c r="AN120" s="235">
        <v>4355.83</v>
      </c>
      <c r="AO120" s="235">
        <v>4492.8410000000003</v>
      </c>
    </row>
    <row r="121" spans="1:41" s="86" customFormat="1" ht="12" customHeight="1">
      <c r="A121" s="414" t="s">
        <v>547</v>
      </c>
      <c r="B121" s="415" t="s">
        <v>230</v>
      </c>
      <c r="C121" s="415" t="s">
        <v>6490</v>
      </c>
      <c r="D121" s="416"/>
      <c r="E121" s="416"/>
      <c r="F121" s="415" t="s">
        <v>6491</v>
      </c>
      <c r="G121" s="416"/>
      <c r="H121" s="416"/>
      <c r="I121" s="417"/>
      <c r="J121" s="219" t="s">
        <v>1393</v>
      </c>
      <c r="K121" s="285" t="s">
        <v>219</v>
      </c>
      <c r="L121" s="234"/>
      <c r="M121" s="235"/>
      <c r="N121" s="235"/>
      <c r="O121" s="235"/>
      <c r="P121" s="235"/>
      <c r="Q121" s="235"/>
      <c r="R121" s="235"/>
      <c r="S121" s="235"/>
      <c r="T121" s="235"/>
      <c r="U121" s="235"/>
      <c r="V121" s="235"/>
      <c r="W121" s="235"/>
      <c r="X121" s="235"/>
      <c r="Y121" s="235"/>
      <c r="Z121" s="235"/>
      <c r="AA121" s="235"/>
      <c r="AB121" s="235"/>
      <c r="AC121" s="235"/>
      <c r="AD121" s="235"/>
      <c r="AE121" s="235"/>
      <c r="AF121" s="235"/>
      <c r="AG121" s="235"/>
      <c r="AH121" s="235"/>
      <c r="AI121" s="235"/>
      <c r="AJ121" s="235"/>
      <c r="AK121" s="235"/>
      <c r="AL121" s="235"/>
      <c r="AM121" s="235"/>
      <c r="AN121" s="235"/>
      <c r="AO121" s="235"/>
    </row>
    <row r="122" spans="1:41" s="86" customFormat="1" ht="12" customHeight="1">
      <c r="A122" s="414" t="s">
        <v>547</v>
      </c>
      <c r="B122" s="415" t="s">
        <v>233</v>
      </c>
      <c r="C122" s="415" t="s">
        <v>6492</v>
      </c>
      <c r="D122" s="416"/>
      <c r="E122" s="416"/>
      <c r="F122" s="415" t="s">
        <v>6493</v>
      </c>
      <c r="G122" s="416"/>
      <c r="H122" s="416"/>
      <c r="I122" s="417"/>
      <c r="J122" s="219" t="s">
        <v>1393</v>
      </c>
      <c r="K122" s="285" t="s">
        <v>219</v>
      </c>
      <c r="L122" s="234" t="s">
        <v>1154</v>
      </c>
      <c r="M122" s="235" t="s">
        <v>1154</v>
      </c>
      <c r="N122" s="235" t="s">
        <v>1154</v>
      </c>
      <c r="O122" s="235" t="s">
        <v>1154</v>
      </c>
      <c r="P122" s="235" t="s">
        <v>1154</v>
      </c>
      <c r="Q122" s="235" t="s">
        <v>1154</v>
      </c>
      <c r="R122" s="235" t="s">
        <v>1154</v>
      </c>
      <c r="S122" s="235" t="s">
        <v>1154</v>
      </c>
      <c r="T122" s="235" t="s">
        <v>1154</v>
      </c>
      <c r="U122" s="235" t="s">
        <v>1154</v>
      </c>
      <c r="V122" s="235" t="s">
        <v>1154</v>
      </c>
      <c r="W122" s="235" t="s">
        <v>1154</v>
      </c>
      <c r="X122" s="235" t="s">
        <v>1154</v>
      </c>
      <c r="Y122" s="235" t="s">
        <v>1154</v>
      </c>
      <c r="Z122" s="235" t="s">
        <v>1154</v>
      </c>
      <c r="AA122" s="235" t="s">
        <v>1154</v>
      </c>
      <c r="AB122" s="235">
        <v>39.466000000000001</v>
      </c>
      <c r="AC122" s="235">
        <v>38.206000000000003</v>
      </c>
      <c r="AD122" s="235">
        <v>87.14</v>
      </c>
      <c r="AE122" s="235">
        <v>140.81299999999999</v>
      </c>
      <c r="AF122" s="235">
        <v>102.758</v>
      </c>
      <c r="AG122" s="235">
        <v>111.489</v>
      </c>
      <c r="AH122" s="235">
        <v>155.31299999999999</v>
      </c>
      <c r="AI122" s="235">
        <v>155.197</v>
      </c>
      <c r="AJ122" s="235">
        <v>126.65</v>
      </c>
      <c r="AK122" s="235">
        <v>126.18900000000001</v>
      </c>
      <c r="AL122" s="235">
        <v>101.68299999999999</v>
      </c>
      <c r="AM122" s="235">
        <v>95.415999999999997</v>
      </c>
      <c r="AN122" s="235">
        <v>134.959</v>
      </c>
      <c r="AO122" s="235">
        <v>533.61999999999989</v>
      </c>
    </row>
    <row r="123" spans="1:41" s="997" customFormat="1" ht="12" customHeight="1">
      <c r="A123" s="990" t="s">
        <v>547</v>
      </c>
      <c r="B123" s="991" t="s">
        <v>287</v>
      </c>
      <c r="C123" s="991" t="s">
        <v>6494</v>
      </c>
      <c r="D123" s="992"/>
      <c r="E123" s="992"/>
      <c r="F123" s="991" t="s">
        <v>4814</v>
      </c>
      <c r="G123" s="992"/>
      <c r="H123" s="992"/>
      <c r="I123" s="993"/>
      <c r="J123" s="991" t="s">
        <v>1393</v>
      </c>
      <c r="K123" s="994" t="s">
        <v>219</v>
      </c>
      <c r="L123" s="995" t="s">
        <v>1154</v>
      </c>
      <c r="M123" s="996" t="s">
        <v>1154</v>
      </c>
      <c r="N123" s="996" t="s">
        <v>1154</v>
      </c>
      <c r="O123" s="996" t="s">
        <v>1154</v>
      </c>
      <c r="P123" s="996" t="s">
        <v>1154</v>
      </c>
      <c r="Q123" s="996" t="s">
        <v>1154</v>
      </c>
      <c r="R123" s="996" t="s">
        <v>1154</v>
      </c>
      <c r="S123" s="996" t="s">
        <v>1154</v>
      </c>
      <c r="T123" s="996" t="s">
        <v>1154</v>
      </c>
      <c r="U123" s="996" t="s">
        <v>1154</v>
      </c>
      <c r="V123" s="996" t="s">
        <v>1154</v>
      </c>
      <c r="W123" s="996" t="s">
        <v>1154</v>
      </c>
      <c r="X123" s="996" t="s">
        <v>1154</v>
      </c>
      <c r="Y123" s="996" t="s">
        <v>1154</v>
      </c>
      <c r="Z123" s="996" t="s">
        <v>1154</v>
      </c>
      <c r="AA123" s="996" t="s">
        <v>1154</v>
      </c>
      <c r="AB123" s="996" t="s">
        <v>1154</v>
      </c>
      <c r="AC123" s="996" t="s">
        <v>1154</v>
      </c>
      <c r="AD123" s="996" t="s">
        <v>1154</v>
      </c>
      <c r="AE123" s="996" t="s">
        <v>1154</v>
      </c>
      <c r="AF123" s="996" t="s">
        <v>1154</v>
      </c>
      <c r="AG123" s="996" t="s">
        <v>1154</v>
      </c>
      <c r="AH123" s="996" t="s">
        <v>1154</v>
      </c>
      <c r="AI123" s="996" t="s">
        <v>1154</v>
      </c>
      <c r="AJ123" s="996" t="s">
        <v>1154</v>
      </c>
      <c r="AK123" s="996" t="s">
        <v>1154</v>
      </c>
      <c r="AL123" s="996" t="s">
        <v>1154</v>
      </c>
      <c r="AM123" s="996">
        <v>519.67700000000002</v>
      </c>
      <c r="AN123" s="996"/>
      <c r="AO123" s="996">
        <v>55.671999999999997</v>
      </c>
    </row>
    <row r="124" spans="1:41" s="86" customFormat="1" ht="12" customHeight="1">
      <c r="A124" s="401" t="s">
        <v>550</v>
      </c>
      <c r="B124" s="385" t="s">
        <v>216</v>
      </c>
      <c r="C124" s="385"/>
      <c r="D124" s="386"/>
      <c r="E124" s="386"/>
      <c r="F124" s="385" t="s">
        <v>552</v>
      </c>
      <c r="G124" s="386"/>
      <c r="H124" s="386"/>
      <c r="I124" s="387"/>
      <c r="J124" s="385" t="s">
        <v>219</v>
      </c>
      <c r="K124" s="187" t="s">
        <v>219</v>
      </c>
      <c r="L124" s="140">
        <v>1165.5049999999999</v>
      </c>
      <c r="M124" s="141">
        <v>926.60800000000006</v>
      </c>
      <c r="N124" s="141">
        <v>871.04200000000003</v>
      </c>
      <c r="O124" s="141">
        <v>847.54000000000008</v>
      </c>
      <c r="P124" s="141">
        <v>871.37400000000002</v>
      </c>
      <c r="Q124" s="141">
        <v>813.05200000000002</v>
      </c>
      <c r="R124" s="141">
        <v>878.61</v>
      </c>
      <c r="S124" s="141">
        <v>926.11</v>
      </c>
      <c r="T124" s="141">
        <v>1118.2360000000001</v>
      </c>
      <c r="U124" s="141">
        <v>1171.9449999999999</v>
      </c>
      <c r="V124" s="141">
        <v>1344.52</v>
      </c>
      <c r="W124" s="141">
        <v>1599.0509999999999</v>
      </c>
      <c r="X124" s="141">
        <v>1835.4580000000001</v>
      </c>
      <c r="Y124" s="141">
        <v>2087.4659999999999</v>
      </c>
      <c r="Z124" s="141">
        <v>1576.972</v>
      </c>
      <c r="AA124" s="141">
        <v>1659.23</v>
      </c>
      <c r="AB124" s="141">
        <v>1699.1869999999999</v>
      </c>
      <c r="AC124" s="141">
        <v>1714.779</v>
      </c>
      <c r="AD124" s="141">
        <v>2117.8330000000001</v>
      </c>
      <c r="AE124" s="141">
        <v>2504.402</v>
      </c>
      <c r="AF124" s="141">
        <v>2916.8159999999998</v>
      </c>
      <c r="AG124" s="141">
        <v>2817.558</v>
      </c>
      <c r="AH124" s="141">
        <v>2925.4609999999998</v>
      </c>
      <c r="AI124" s="141">
        <v>2942.902</v>
      </c>
      <c r="AJ124" s="141">
        <v>2878.3320000000003</v>
      </c>
      <c r="AK124" s="141">
        <v>2799.748</v>
      </c>
      <c r="AL124" s="141">
        <v>3632.636</v>
      </c>
      <c r="AM124" s="141">
        <v>4533.7900000000009</v>
      </c>
      <c r="AN124" s="141">
        <v>4490.7889999999998</v>
      </c>
      <c r="AO124" s="141">
        <v>5082.1330000000007</v>
      </c>
    </row>
    <row r="125" spans="1:41" s="86" customFormat="1" ht="12" customHeight="1">
      <c r="A125" s="414" t="s">
        <v>550</v>
      </c>
      <c r="B125" s="415" t="s">
        <v>226</v>
      </c>
      <c r="C125" s="415" t="s">
        <v>6488</v>
      </c>
      <c r="D125" s="416"/>
      <c r="E125" s="416"/>
      <c r="F125" s="415" t="s">
        <v>6489</v>
      </c>
      <c r="G125" s="416"/>
      <c r="H125" s="416"/>
      <c r="I125" s="417"/>
      <c r="J125" s="415" t="s">
        <v>553</v>
      </c>
      <c r="K125" s="285" t="s">
        <v>219</v>
      </c>
      <c r="L125" s="234">
        <v>1165.5049999999999</v>
      </c>
      <c r="M125" s="235">
        <v>926.60800000000006</v>
      </c>
      <c r="N125" s="235">
        <v>871.04200000000003</v>
      </c>
      <c r="O125" s="235">
        <v>847.54000000000008</v>
      </c>
      <c r="P125" s="235">
        <v>871.37400000000002</v>
      </c>
      <c r="Q125" s="235">
        <v>813.05200000000002</v>
      </c>
      <c r="R125" s="235">
        <v>878.61</v>
      </c>
      <c r="S125" s="235">
        <v>926.11</v>
      </c>
      <c r="T125" s="235">
        <v>1118.2360000000001</v>
      </c>
      <c r="U125" s="235">
        <v>1171.9449999999999</v>
      </c>
      <c r="V125" s="235">
        <v>1344.52</v>
      </c>
      <c r="W125" s="235">
        <v>1599.0509999999999</v>
      </c>
      <c r="X125" s="235">
        <v>1835.4580000000001</v>
      </c>
      <c r="Y125" s="235">
        <v>2087.4659999999999</v>
      </c>
      <c r="Z125" s="235">
        <v>1576.972</v>
      </c>
      <c r="AA125" s="235">
        <v>1659.23</v>
      </c>
      <c r="AB125" s="235">
        <v>1659.721</v>
      </c>
      <c r="AC125" s="235">
        <v>1676.5730000000001</v>
      </c>
      <c r="AD125" s="235">
        <v>2030.693</v>
      </c>
      <c r="AE125" s="235">
        <v>2363.5880000000002</v>
      </c>
      <c r="AF125" s="235">
        <v>2814.058</v>
      </c>
      <c r="AG125" s="235">
        <v>2706.069</v>
      </c>
      <c r="AH125" s="235">
        <v>2770.1479999999997</v>
      </c>
      <c r="AI125" s="235">
        <v>2787.7060000000001</v>
      </c>
      <c r="AJ125" s="235">
        <v>2751.6820000000002</v>
      </c>
      <c r="AK125" s="235">
        <v>2673.5589999999997</v>
      </c>
      <c r="AL125" s="235">
        <v>3530.9540000000002</v>
      </c>
      <c r="AM125" s="235">
        <v>3918.6970000000001</v>
      </c>
      <c r="AN125" s="235">
        <v>4355.83</v>
      </c>
      <c r="AO125" s="235">
        <v>4492.8410000000003</v>
      </c>
    </row>
    <row r="126" spans="1:41" s="86" customFormat="1" ht="12" customHeight="1">
      <c r="A126" s="414" t="s">
        <v>550</v>
      </c>
      <c r="B126" s="415" t="s">
        <v>230</v>
      </c>
      <c r="C126" s="415" t="s">
        <v>6490</v>
      </c>
      <c r="D126" s="416"/>
      <c r="E126" s="416"/>
      <c r="F126" s="415" t="s">
        <v>6491</v>
      </c>
      <c r="G126" s="416"/>
      <c r="H126" s="416"/>
      <c r="I126" s="417"/>
      <c r="J126" s="415" t="s">
        <v>553</v>
      </c>
      <c r="K126" s="285" t="s">
        <v>219</v>
      </c>
      <c r="L126" s="234"/>
      <c r="M126" s="235"/>
      <c r="N126" s="235"/>
      <c r="O126" s="235"/>
      <c r="P126" s="235"/>
      <c r="Q126" s="235"/>
      <c r="R126" s="235"/>
      <c r="S126" s="235"/>
      <c r="T126" s="235"/>
      <c r="U126" s="235"/>
      <c r="V126" s="235"/>
      <c r="W126" s="235"/>
      <c r="X126" s="235"/>
      <c r="Y126" s="235"/>
      <c r="Z126" s="235"/>
      <c r="AA126" s="235"/>
      <c r="AB126" s="235"/>
      <c r="AC126" s="235"/>
      <c r="AD126" s="235"/>
      <c r="AE126" s="235"/>
      <c r="AF126" s="235"/>
      <c r="AG126" s="235"/>
      <c r="AH126" s="235"/>
      <c r="AI126" s="235"/>
      <c r="AJ126" s="235"/>
      <c r="AK126" s="235"/>
      <c r="AL126" s="235"/>
      <c r="AM126" s="235"/>
      <c r="AN126" s="235"/>
      <c r="AO126" s="235"/>
    </row>
    <row r="127" spans="1:41" s="86" customFormat="1" ht="12" customHeight="1">
      <c r="A127" s="414" t="s">
        <v>550</v>
      </c>
      <c r="B127" s="415" t="s">
        <v>233</v>
      </c>
      <c r="C127" s="415" t="s">
        <v>6492</v>
      </c>
      <c r="D127" s="416"/>
      <c r="E127" s="416"/>
      <c r="F127" s="415" t="s">
        <v>6493</v>
      </c>
      <c r="G127" s="416"/>
      <c r="H127" s="416"/>
      <c r="I127" s="417"/>
      <c r="J127" s="415" t="s">
        <v>553</v>
      </c>
      <c r="K127" s="285" t="s">
        <v>219</v>
      </c>
      <c r="L127" s="234" t="s">
        <v>1154</v>
      </c>
      <c r="M127" s="235" t="s">
        <v>1154</v>
      </c>
      <c r="N127" s="235" t="s">
        <v>1154</v>
      </c>
      <c r="O127" s="235" t="s">
        <v>1154</v>
      </c>
      <c r="P127" s="235" t="s">
        <v>1154</v>
      </c>
      <c r="Q127" s="235" t="s">
        <v>1154</v>
      </c>
      <c r="R127" s="235" t="s">
        <v>1154</v>
      </c>
      <c r="S127" s="235" t="s">
        <v>1154</v>
      </c>
      <c r="T127" s="235" t="s">
        <v>1154</v>
      </c>
      <c r="U127" s="235" t="s">
        <v>1154</v>
      </c>
      <c r="V127" s="235" t="s">
        <v>1154</v>
      </c>
      <c r="W127" s="235" t="s">
        <v>1154</v>
      </c>
      <c r="X127" s="235" t="s">
        <v>1154</v>
      </c>
      <c r="Y127" s="235" t="s">
        <v>1154</v>
      </c>
      <c r="Z127" s="235" t="s">
        <v>1154</v>
      </c>
      <c r="AA127" s="235" t="s">
        <v>1154</v>
      </c>
      <c r="AB127" s="235">
        <v>39.466000000000001</v>
      </c>
      <c r="AC127" s="235">
        <v>38.206000000000003</v>
      </c>
      <c r="AD127" s="235">
        <v>87.14</v>
      </c>
      <c r="AE127" s="235">
        <v>140.81299999999999</v>
      </c>
      <c r="AF127" s="235">
        <v>102.758</v>
      </c>
      <c r="AG127" s="235">
        <v>111.489</v>
      </c>
      <c r="AH127" s="235">
        <v>155.31299999999999</v>
      </c>
      <c r="AI127" s="235">
        <v>155.197</v>
      </c>
      <c r="AJ127" s="235">
        <v>126.65</v>
      </c>
      <c r="AK127" s="235">
        <v>126.18900000000001</v>
      </c>
      <c r="AL127" s="235">
        <v>101.68299999999999</v>
      </c>
      <c r="AM127" s="235">
        <v>95.415999999999997</v>
      </c>
      <c r="AN127" s="235">
        <v>134.959</v>
      </c>
      <c r="AO127" s="235">
        <v>533.61999999999989</v>
      </c>
    </row>
    <row r="128" spans="1:41" s="86" customFormat="1" ht="12" customHeight="1">
      <c r="A128" s="414" t="s">
        <v>550</v>
      </c>
      <c r="B128" s="415" t="s">
        <v>287</v>
      </c>
      <c r="C128" s="415" t="s">
        <v>6494</v>
      </c>
      <c r="D128" s="416"/>
      <c r="E128" s="416"/>
      <c r="F128" s="415" t="s">
        <v>4814</v>
      </c>
      <c r="G128" s="416"/>
      <c r="H128" s="416"/>
      <c r="I128" s="417"/>
      <c r="J128" s="415" t="s">
        <v>553</v>
      </c>
      <c r="K128" s="285" t="s">
        <v>219</v>
      </c>
      <c r="L128" s="234" t="s">
        <v>1154</v>
      </c>
      <c r="M128" s="235" t="s">
        <v>1154</v>
      </c>
      <c r="N128" s="235" t="s">
        <v>1154</v>
      </c>
      <c r="O128" s="235" t="s">
        <v>1154</v>
      </c>
      <c r="P128" s="235"/>
      <c r="Q128" s="235"/>
      <c r="R128" s="235"/>
      <c r="S128" s="235"/>
      <c r="T128" s="235"/>
      <c r="U128" s="235"/>
      <c r="V128" s="235"/>
      <c r="W128" s="235"/>
      <c r="X128" s="235"/>
      <c r="Y128" s="235"/>
      <c r="Z128" s="235"/>
      <c r="AA128" s="235"/>
      <c r="AB128" s="235"/>
      <c r="AC128" s="235"/>
      <c r="AD128" s="235"/>
      <c r="AE128" s="235"/>
      <c r="AF128" s="235"/>
      <c r="AG128" s="235"/>
      <c r="AH128" s="235"/>
      <c r="AI128" s="235"/>
      <c r="AJ128" s="235"/>
      <c r="AK128" s="235"/>
      <c r="AL128" s="235"/>
      <c r="AM128" s="235">
        <v>519.67700000000002</v>
      </c>
      <c r="AN128" s="235"/>
      <c r="AO128" s="235">
        <v>55.671999999999997</v>
      </c>
    </row>
    <row r="129" spans="1:41" s="86" customFormat="1" ht="12" customHeight="1">
      <c r="A129" s="401" t="s">
        <v>558</v>
      </c>
      <c r="B129" s="385" t="s">
        <v>216</v>
      </c>
      <c r="C129" s="385"/>
      <c r="D129" s="386"/>
      <c r="E129" s="386"/>
      <c r="F129" s="385" t="s">
        <v>560</v>
      </c>
      <c r="G129" s="386"/>
      <c r="H129" s="386"/>
      <c r="I129" s="387"/>
      <c r="J129" s="385" t="s">
        <v>219</v>
      </c>
      <c r="K129" s="187" t="s">
        <v>219</v>
      </c>
      <c r="L129" s="140"/>
      <c r="M129" s="141"/>
      <c r="N129" s="141"/>
      <c r="O129" s="141"/>
      <c r="P129" s="141"/>
      <c r="Q129" s="141"/>
      <c r="R129" s="141"/>
      <c r="S129" s="141"/>
      <c r="T129" s="141"/>
      <c r="U129" s="141"/>
      <c r="V129" s="141"/>
      <c r="W129" s="141"/>
      <c r="X129" s="141"/>
      <c r="Y129" s="141"/>
      <c r="Z129" s="141"/>
      <c r="AA129" s="141"/>
      <c r="AB129" s="141"/>
      <c r="AC129" s="141"/>
      <c r="AD129" s="141"/>
      <c r="AE129" s="141"/>
      <c r="AF129" s="141"/>
      <c r="AG129" s="141"/>
      <c r="AH129" s="141"/>
      <c r="AI129" s="141"/>
      <c r="AJ129" s="141"/>
      <c r="AK129" s="141"/>
      <c r="AL129" s="141"/>
      <c r="AM129" s="141"/>
      <c r="AN129" s="141"/>
      <c r="AO129" s="141"/>
    </row>
    <row r="130" spans="1:41" s="86" customFormat="1" ht="12" customHeight="1">
      <c r="A130" s="401" t="s">
        <v>561</v>
      </c>
      <c r="B130" s="385" t="s">
        <v>216</v>
      </c>
      <c r="C130" s="385"/>
      <c r="D130" s="386"/>
      <c r="E130" s="386"/>
      <c r="F130" s="385" t="s">
        <v>563</v>
      </c>
      <c r="G130" s="386"/>
      <c r="H130" s="386"/>
      <c r="I130" s="387"/>
      <c r="J130" s="385" t="s">
        <v>219</v>
      </c>
      <c r="K130" s="187" t="s">
        <v>219</v>
      </c>
      <c r="L130" s="140"/>
      <c r="M130" s="141"/>
      <c r="N130" s="141"/>
      <c r="O130" s="141"/>
      <c r="P130" s="141"/>
      <c r="Q130" s="141"/>
      <c r="R130" s="141"/>
      <c r="S130" s="141"/>
      <c r="T130" s="141"/>
      <c r="U130" s="141"/>
      <c r="V130" s="141"/>
      <c r="W130" s="141"/>
      <c r="X130" s="141"/>
      <c r="Y130" s="141"/>
      <c r="Z130" s="141"/>
      <c r="AA130" s="141"/>
      <c r="AB130" s="141"/>
      <c r="AC130" s="141"/>
      <c r="AD130" s="141"/>
      <c r="AE130" s="141"/>
      <c r="AF130" s="141"/>
      <c r="AG130" s="141"/>
      <c r="AH130" s="141"/>
      <c r="AI130" s="141"/>
      <c r="AJ130" s="141"/>
      <c r="AK130" s="141"/>
      <c r="AL130" s="141"/>
      <c r="AM130" s="141"/>
      <c r="AN130" s="141"/>
      <c r="AO130" s="141"/>
    </row>
    <row r="131" spans="1:41" s="86" customFormat="1" ht="12" customHeight="1">
      <c r="A131" s="401" t="s">
        <v>564</v>
      </c>
      <c r="B131" s="385" t="s">
        <v>216</v>
      </c>
      <c r="C131" s="385"/>
      <c r="D131" s="386"/>
      <c r="E131" s="386"/>
      <c r="F131" s="385" t="s">
        <v>566</v>
      </c>
      <c r="G131" s="386"/>
      <c r="H131" s="386"/>
      <c r="I131" s="387"/>
      <c r="J131" s="385" t="s">
        <v>219</v>
      </c>
      <c r="K131" s="187" t="s">
        <v>219</v>
      </c>
      <c r="L131" s="140"/>
      <c r="M131" s="141"/>
      <c r="N131" s="141"/>
      <c r="O131" s="141"/>
      <c r="P131" s="141"/>
      <c r="Q131" s="141"/>
      <c r="R131" s="141"/>
      <c r="S131" s="141"/>
      <c r="T131" s="141"/>
      <c r="U131" s="141"/>
      <c r="V131" s="141"/>
      <c r="W131" s="141"/>
      <c r="X131" s="141"/>
      <c r="Y131" s="141"/>
      <c r="Z131" s="141"/>
      <c r="AA131" s="141"/>
      <c r="AB131" s="141"/>
      <c r="AC131" s="141"/>
      <c r="AD131" s="141"/>
      <c r="AE131" s="141"/>
      <c r="AF131" s="141"/>
      <c r="AG131" s="141"/>
      <c r="AH131" s="141"/>
      <c r="AI131" s="141"/>
      <c r="AJ131" s="141"/>
      <c r="AK131" s="141"/>
      <c r="AL131" s="141"/>
      <c r="AM131" s="141"/>
      <c r="AN131" s="141"/>
      <c r="AO131" s="141"/>
    </row>
    <row r="132" spans="1:41" s="86" customFormat="1" ht="12" customHeight="1">
      <c r="A132" s="401" t="s">
        <v>567</v>
      </c>
      <c r="B132" s="385" t="s">
        <v>216</v>
      </c>
      <c r="C132" s="385"/>
      <c r="D132" s="386"/>
      <c r="E132" s="386"/>
      <c r="F132" s="385" t="s">
        <v>569</v>
      </c>
      <c r="G132" s="386"/>
      <c r="H132" s="386"/>
      <c r="I132" s="387"/>
      <c r="J132" s="385" t="s">
        <v>219</v>
      </c>
      <c r="K132" s="187" t="s">
        <v>219</v>
      </c>
      <c r="L132" s="140"/>
      <c r="M132" s="141"/>
      <c r="N132" s="141"/>
      <c r="O132" s="141"/>
      <c r="P132" s="141"/>
      <c r="Q132" s="141"/>
      <c r="R132" s="141"/>
      <c r="S132" s="141"/>
      <c r="T132" s="141"/>
      <c r="U132" s="141"/>
      <c r="V132" s="141"/>
      <c r="W132" s="141"/>
      <c r="X132" s="141"/>
      <c r="Y132" s="141"/>
      <c r="Z132" s="141"/>
      <c r="AA132" s="141"/>
      <c r="AB132" s="141"/>
      <c r="AC132" s="141"/>
      <c r="AD132" s="141"/>
      <c r="AE132" s="141"/>
      <c r="AF132" s="141"/>
      <c r="AG132" s="141"/>
      <c r="AH132" s="141"/>
      <c r="AI132" s="141"/>
      <c r="AJ132" s="141"/>
      <c r="AK132" s="141"/>
      <c r="AL132" s="141"/>
      <c r="AM132" s="141"/>
      <c r="AN132" s="141"/>
      <c r="AO132" s="141"/>
    </row>
    <row r="133" spans="1:41" s="86" customFormat="1" ht="12" customHeight="1">
      <c r="A133" s="401" t="s">
        <v>570</v>
      </c>
      <c r="B133" s="385" t="s">
        <v>216</v>
      </c>
      <c r="C133" s="385"/>
      <c r="D133" s="386"/>
      <c r="E133" s="386"/>
      <c r="F133" s="385" t="s">
        <v>572</v>
      </c>
      <c r="G133" s="386"/>
      <c r="H133" s="386"/>
      <c r="I133" s="387"/>
      <c r="J133" s="385" t="s">
        <v>219</v>
      </c>
      <c r="K133" s="187" t="s">
        <v>219</v>
      </c>
      <c r="L133" s="140">
        <v>132.078</v>
      </c>
      <c r="M133" s="141">
        <v>167.69499999999999</v>
      </c>
      <c r="N133" s="141">
        <v>187.64499999999998</v>
      </c>
      <c r="O133" s="141">
        <v>253.17099999999999</v>
      </c>
      <c r="P133" s="141">
        <v>326.72699999999998</v>
      </c>
      <c r="Q133" s="141">
        <v>313.84899999999999</v>
      </c>
      <c r="R133" s="141">
        <v>316.43700000000001</v>
      </c>
      <c r="S133" s="141">
        <v>310.13099999999997</v>
      </c>
      <c r="T133" s="141">
        <v>303.52499999999998</v>
      </c>
      <c r="U133" s="141">
        <v>188.27600000000001</v>
      </c>
      <c r="V133" s="141">
        <v>127.863</v>
      </c>
      <c r="W133" s="141">
        <v>161.256</v>
      </c>
      <c r="X133" s="141">
        <v>189.03899999999999</v>
      </c>
      <c r="Y133" s="141">
        <v>205.96799999999999</v>
      </c>
      <c r="Z133" s="141">
        <v>155.755</v>
      </c>
      <c r="AA133" s="141">
        <v>152.33199999999999</v>
      </c>
      <c r="AB133" s="141">
        <v>143.19999999999999</v>
      </c>
      <c r="AC133" s="141">
        <v>167.14400000000001</v>
      </c>
      <c r="AD133" s="141">
        <v>177.78399999999999</v>
      </c>
      <c r="AE133" s="141">
        <v>175.06100000000001</v>
      </c>
      <c r="AF133" s="141">
        <v>162.005</v>
      </c>
      <c r="AG133" s="141">
        <v>179.21199999999999</v>
      </c>
      <c r="AH133" s="141">
        <v>178.43100000000001</v>
      </c>
      <c r="AI133" s="141">
        <v>209.16900000000001</v>
      </c>
      <c r="AJ133" s="141">
        <v>245.61500000000001</v>
      </c>
      <c r="AK133" s="141">
        <v>235.08</v>
      </c>
      <c r="AL133" s="141">
        <v>289.75400000000002</v>
      </c>
      <c r="AM133" s="141">
        <v>314.76400000000001</v>
      </c>
      <c r="AN133" s="141">
        <v>430.57400000000001</v>
      </c>
      <c r="AO133" s="141">
        <v>529.15099999999995</v>
      </c>
    </row>
    <row r="134" spans="1:41" s="86" customFormat="1" ht="12" customHeight="1">
      <c r="A134" s="414" t="s">
        <v>570</v>
      </c>
      <c r="B134" s="415" t="s">
        <v>226</v>
      </c>
      <c r="C134" s="415" t="s">
        <v>6495</v>
      </c>
      <c r="D134" s="416"/>
      <c r="E134" s="416"/>
      <c r="F134" s="415" t="s">
        <v>6496</v>
      </c>
      <c r="G134" s="416"/>
      <c r="H134" s="416"/>
      <c r="I134" s="417"/>
      <c r="J134" s="415" t="s">
        <v>529</v>
      </c>
      <c r="K134" s="285" t="s">
        <v>219</v>
      </c>
      <c r="L134" s="221">
        <v>14.839320195042667</v>
      </c>
      <c r="M134" s="221">
        <v>18.840986387647298</v>
      </c>
      <c r="N134" s="221">
        <v>21.082422795611539</v>
      </c>
      <c r="O134" s="221">
        <v>28.444445956928078</v>
      </c>
      <c r="P134" s="221">
        <v>36.708661316537992</v>
      </c>
      <c r="Q134" s="221">
        <v>51.019134108937074</v>
      </c>
      <c r="R134" s="221">
        <v>51.771549029889883</v>
      </c>
      <c r="S134" s="235">
        <v>42.488</v>
      </c>
      <c r="T134" s="235">
        <v>41.591999999999999</v>
      </c>
      <c r="U134" s="224">
        <v>25.799441205831485</v>
      </c>
      <c r="V134" s="224">
        <v>17.521053936249075</v>
      </c>
      <c r="W134" s="224">
        <v>22.0968933432172</v>
      </c>
      <c r="X134" s="224">
        <v>25.903995018532246</v>
      </c>
      <c r="Y134" s="224">
        <v>28.223774173461823</v>
      </c>
      <c r="Z134" s="224">
        <v>21.343091870521373</v>
      </c>
      <c r="AA134" s="224">
        <v>20.874038527304176</v>
      </c>
      <c r="AB134" s="224">
        <v>19.622681492463553</v>
      </c>
      <c r="AC134" s="224">
        <v>22.903725386706206</v>
      </c>
      <c r="AD134" s="224">
        <v>24.361723508771931</v>
      </c>
      <c r="AE134" s="224">
        <v>23.988591094638007</v>
      </c>
      <c r="AF134" s="224">
        <v>22.199528737336301</v>
      </c>
      <c r="AG134" s="224">
        <v>24.557402204101805</v>
      </c>
      <c r="AH134" s="224">
        <v>24.450381853224613</v>
      </c>
      <c r="AI134" s="224">
        <v>28.662406879169758</v>
      </c>
      <c r="AJ134" s="224">
        <v>33.656598566839641</v>
      </c>
      <c r="AK134" s="224">
        <v>32.212988584136404</v>
      </c>
      <c r="AL134" s="224">
        <v>39.704961265134671</v>
      </c>
      <c r="AM134" s="224">
        <v>43.132079031381274</v>
      </c>
      <c r="AN134" s="224">
        <v>59.001511598715105</v>
      </c>
      <c r="AO134" s="224">
        <v>72.509507921917475</v>
      </c>
    </row>
    <row r="135" spans="1:41" s="86" customFormat="1" ht="12" customHeight="1">
      <c r="A135" s="414" t="s">
        <v>570</v>
      </c>
      <c r="B135" s="415" t="s">
        <v>230</v>
      </c>
      <c r="C135" s="415" t="s">
        <v>6497</v>
      </c>
      <c r="D135" s="416"/>
      <c r="E135" s="416"/>
      <c r="F135" s="415" t="s">
        <v>6498</v>
      </c>
      <c r="G135" s="416"/>
      <c r="H135" s="416"/>
      <c r="I135" s="417"/>
      <c r="J135" s="415" t="s">
        <v>553</v>
      </c>
      <c r="K135" s="285" t="s">
        <v>219</v>
      </c>
      <c r="L135" s="221">
        <v>117.23867980495734</v>
      </c>
      <c r="M135" s="221">
        <v>148.8540136123527</v>
      </c>
      <c r="N135" s="221">
        <v>166.56257720438845</v>
      </c>
      <c r="O135" s="221">
        <v>224.72655404307193</v>
      </c>
      <c r="P135" s="221">
        <v>290.01833868346199</v>
      </c>
      <c r="Q135" s="221">
        <v>262.82986589106292</v>
      </c>
      <c r="R135" s="221">
        <v>264.66545097011016</v>
      </c>
      <c r="S135" s="235">
        <v>267.64300000000003</v>
      </c>
      <c r="T135" s="235">
        <v>261.93299999999999</v>
      </c>
      <c r="U135" s="224">
        <v>162.47655879416854</v>
      </c>
      <c r="V135" s="224">
        <v>110.34194606375092</v>
      </c>
      <c r="W135" s="224">
        <v>139.1591066567828</v>
      </c>
      <c r="X135" s="224">
        <v>163.13500498146774</v>
      </c>
      <c r="Y135" s="224">
        <v>177.74422582653816</v>
      </c>
      <c r="Z135" s="224">
        <v>134.41190812947863</v>
      </c>
      <c r="AA135" s="224">
        <v>131.45796147269581</v>
      </c>
      <c r="AB135" s="224">
        <v>123.57731850753643</v>
      </c>
      <c r="AC135" s="224">
        <v>144.24027461329379</v>
      </c>
      <c r="AD135" s="224">
        <v>153.42227649122808</v>
      </c>
      <c r="AE135" s="224">
        <v>151.07240890536201</v>
      </c>
      <c r="AF135" s="224">
        <v>139.8054712626637</v>
      </c>
      <c r="AG135" s="224">
        <v>154.65459779589818</v>
      </c>
      <c r="AH135" s="224">
        <v>153.98061814677538</v>
      </c>
      <c r="AI135" s="224">
        <v>180.50659312083025</v>
      </c>
      <c r="AJ135" s="224">
        <v>211.95840143316036</v>
      </c>
      <c r="AK135" s="224">
        <v>202.8670114158636</v>
      </c>
      <c r="AL135" s="224">
        <v>250.04903873486535</v>
      </c>
      <c r="AM135" s="224">
        <v>271.63192096861872</v>
      </c>
      <c r="AN135" s="224">
        <v>371.57248840128489</v>
      </c>
      <c r="AO135" s="224">
        <v>456.64149207808248</v>
      </c>
    </row>
    <row r="136" spans="1:41" s="86" customFormat="1" ht="12" customHeight="1">
      <c r="A136" s="414" t="s">
        <v>570</v>
      </c>
      <c r="B136" s="415" t="s">
        <v>233</v>
      </c>
      <c r="C136" s="415" t="s">
        <v>6499</v>
      </c>
      <c r="D136" s="416"/>
      <c r="E136" s="416"/>
      <c r="F136" s="415" t="s">
        <v>6500</v>
      </c>
      <c r="G136" s="416"/>
      <c r="H136" s="416"/>
      <c r="I136" s="417"/>
      <c r="J136" s="219" t="s">
        <v>1393</v>
      </c>
      <c r="K136" s="285" t="s">
        <v>219</v>
      </c>
      <c r="L136" s="234">
        <v>132.078</v>
      </c>
      <c r="M136" s="235">
        <v>167.69499999999999</v>
      </c>
      <c r="N136" s="235">
        <v>187.64499999999998</v>
      </c>
      <c r="O136" s="235">
        <v>253.17099999999999</v>
      </c>
      <c r="P136" s="235">
        <v>326.72699999999998</v>
      </c>
      <c r="Q136" s="235">
        <v>313.84899999999999</v>
      </c>
      <c r="R136" s="235">
        <v>316.43700000000001</v>
      </c>
      <c r="S136" s="235">
        <v>0</v>
      </c>
      <c r="T136" s="235">
        <v>0</v>
      </c>
      <c r="U136" s="235">
        <v>188.27600000000001</v>
      </c>
      <c r="V136" s="235">
        <v>127.863</v>
      </c>
      <c r="W136" s="235">
        <v>161.256</v>
      </c>
      <c r="X136" s="235">
        <v>189.03899999999999</v>
      </c>
      <c r="Y136" s="235">
        <v>205.96799999999999</v>
      </c>
      <c r="Z136" s="235">
        <v>155.755</v>
      </c>
      <c r="AA136" s="235">
        <v>152.33199999999999</v>
      </c>
      <c r="AB136" s="235">
        <v>143.19999999999999</v>
      </c>
      <c r="AC136" s="235">
        <v>167.14400000000001</v>
      </c>
      <c r="AD136" s="235">
        <v>177.78399999999999</v>
      </c>
      <c r="AE136" s="235">
        <v>175.06100000000001</v>
      </c>
      <c r="AF136" s="235">
        <v>162.005</v>
      </c>
      <c r="AG136" s="235">
        <v>179.21199999999999</v>
      </c>
      <c r="AH136" s="235">
        <v>178.43100000000001</v>
      </c>
      <c r="AI136" s="235">
        <v>209.16900000000001</v>
      </c>
      <c r="AJ136" s="235">
        <v>245.61500000000001</v>
      </c>
      <c r="AK136" s="235">
        <v>235.08</v>
      </c>
      <c r="AL136" s="235">
        <v>289.75400000000002</v>
      </c>
      <c r="AM136" s="235">
        <v>314.76400000000001</v>
      </c>
      <c r="AN136" s="235">
        <v>430.57400000000001</v>
      </c>
      <c r="AO136" s="235">
        <v>529.15099999999995</v>
      </c>
    </row>
    <row r="137" spans="1:41" s="86" customFormat="1" ht="12" customHeight="1">
      <c r="A137" s="401" t="s">
        <v>581</v>
      </c>
      <c r="B137" s="385" t="s">
        <v>216</v>
      </c>
      <c r="C137" s="385"/>
      <c r="D137" s="386"/>
      <c r="E137" s="386"/>
      <c r="F137" s="385" t="s">
        <v>583</v>
      </c>
      <c r="G137" s="386"/>
      <c r="H137" s="386"/>
      <c r="I137" s="387"/>
      <c r="J137" s="385" t="s">
        <v>219</v>
      </c>
      <c r="K137" s="187" t="s">
        <v>219</v>
      </c>
      <c r="L137" s="140">
        <v>73.673999999999992</v>
      </c>
      <c r="M137" s="141">
        <v>105.55799999999999</v>
      </c>
      <c r="N137" s="141">
        <v>74.854000000000013</v>
      </c>
      <c r="O137" s="141">
        <v>97.194999999999993</v>
      </c>
      <c r="P137" s="141">
        <v>89.57</v>
      </c>
      <c r="Q137" s="141">
        <v>101.462</v>
      </c>
      <c r="R137" s="141">
        <v>104.63800000000001</v>
      </c>
      <c r="S137" s="141">
        <v>111.84199999999998</v>
      </c>
      <c r="T137" s="141">
        <v>125.78400000000001</v>
      </c>
      <c r="U137" s="141">
        <v>148.51</v>
      </c>
      <c r="V137" s="141">
        <v>132.06</v>
      </c>
      <c r="W137" s="141">
        <v>134.072</v>
      </c>
      <c r="X137" s="141">
        <v>133.86599999999999</v>
      </c>
      <c r="Y137" s="141">
        <v>148.57299999999998</v>
      </c>
      <c r="Z137" s="141">
        <v>143.49799999999999</v>
      </c>
      <c r="AA137" s="141">
        <v>139.21799999999999</v>
      </c>
      <c r="AB137" s="141">
        <v>136.87700000000001</v>
      </c>
      <c r="AC137" s="141">
        <v>141.04500000000002</v>
      </c>
      <c r="AD137" s="141">
        <v>152.89000000000004</v>
      </c>
      <c r="AE137" s="141">
        <v>158.69400000000002</v>
      </c>
      <c r="AF137" s="141">
        <v>154.774</v>
      </c>
      <c r="AG137" s="141">
        <v>162.685</v>
      </c>
      <c r="AH137" s="141">
        <v>162.66399999999999</v>
      </c>
      <c r="AI137" s="141">
        <v>159.16900000000001</v>
      </c>
      <c r="AJ137" s="141">
        <v>164.85</v>
      </c>
      <c r="AK137" s="141">
        <v>147.50700000000001</v>
      </c>
      <c r="AL137" s="141">
        <v>145.512</v>
      </c>
      <c r="AM137" s="141">
        <v>153.661</v>
      </c>
      <c r="AN137" s="141">
        <v>127.773</v>
      </c>
      <c r="AO137" s="141">
        <v>104.316</v>
      </c>
    </row>
    <row r="138" spans="1:41" s="86" customFormat="1" ht="12" customHeight="1">
      <c r="A138" s="401" t="s">
        <v>584</v>
      </c>
      <c r="B138" s="385" t="s">
        <v>216</v>
      </c>
      <c r="C138" s="385"/>
      <c r="D138" s="386"/>
      <c r="E138" s="386"/>
      <c r="F138" s="385" t="s">
        <v>586</v>
      </c>
      <c r="G138" s="386"/>
      <c r="H138" s="386"/>
      <c r="I138" s="387"/>
      <c r="J138" s="385" t="s">
        <v>219</v>
      </c>
      <c r="K138" s="187" t="s">
        <v>219</v>
      </c>
      <c r="L138" s="140">
        <v>16.430999999999997</v>
      </c>
      <c r="M138" s="141">
        <v>19.551000000000002</v>
      </c>
      <c r="N138" s="141">
        <v>21.624000000000002</v>
      </c>
      <c r="O138" s="141">
        <v>36.438999999999993</v>
      </c>
      <c r="P138" s="141">
        <v>26.852000000000004</v>
      </c>
      <c r="Q138" s="141">
        <v>28.411999999999999</v>
      </c>
      <c r="R138" s="141">
        <v>28.130000000000003</v>
      </c>
      <c r="S138" s="141">
        <v>34.654000000000003</v>
      </c>
      <c r="T138" s="141">
        <v>39.647999999999996</v>
      </c>
      <c r="U138" s="141">
        <v>43.965000000000003</v>
      </c>
      <c r="V138" s="141">
        <v>29.655000000000001</v>
      </c>
      <c r="W138" s="141">
        <v>23.781000000000006</v>
      </c>
      <c r="X138" s="141">
        <v>21.583000000000006</v>
      </c>
      <c r="Y138" s="141">
        <v>24.856000000000002</v>
      </c>
      <c r="Z138" s="141">
        <v>23.889999999999993</v>
      </c>
      <c r="AA138" s="141">
        <v>24.516999999999996</v>
      </c>
      <c r="AB138" s="141">
        <v>24.774000000000015</v>
      </c>
      <c r="AC138" s="141">
        <v>27.171000000000006</v>
      </c>
      <c r="AD138" s="141">
        <v>28.35199999999999</v>
      </c>
      <c r="AE138" s="141">
        <v>28.703000000000003</v>
      </c>
      <c r="AF138" s="141">
        <v>28.791999999999987</v>
      </c>
      <c r="AG138" s="141">
        <v>29.839000000000002</v>
      </c>
      <c r="AH138" s="141">
        <v>31.082000000000001</v>
      </c>
      <c r="AI138" s="141">
        <v>31.239000000000001</v>
      </c>
      <c r="AJ138" s="141">
        <v>34.668999999999997</v>
      </c>
      <c r="AK138" s="141">
        <v>35.596000000000004</v>
      </c>
      <c r="AL138" s="141">
        <v>37.39</v>
      </c>
      <c r="AM138" s="141">
        <v>36.978000000000002</v>
      </c>
      <c r="AN138" s="141">
        <v>39.950000000000003</v>
      </c>
      <c r="AO138" s="141">
        <v>47.076000000000001</v>
      </c>
    </row>
    <row r="139" spans="1:41" s="86" customFormat="1" ht="12" customHeight="1">
      <c r="A139" s="414" t="s">
        <v>584</v>
      </c>
      <c r="B139" s="415" t="s">
        <v>226</v>
      </c>
      <c r="C139" s="415" t="s">
        <v>6425</v>
      </c>
      <c r="D139" s="416"/>
      <c r="E139" s="416"/>
      <c r="F139" s="415" t="s">
        <v>6501</v>
      </c>
      <c r="G139" s="416"/>
      <c r="H139" s="416"/>
      <c r="I139" s="417"/>
      <c r="J139" s="415" t="s">
        <v>344</v>
      </c>
      <c r="K139" s="285" t="s">
        <v>427</v>
      </c>
      <c r="L139" s="234">
        <v>-6.6059999999999999</v>
      </c>
      <c r="M139" s="235">
        <v>-9.3940000000000001</v>
      </c>
      <c r="N139" s="235">
        <v>-11.869</v>
      </c>
      <c r="O139" s="235">
        <v>-8.0000000000008953E-3</v>
      </c>
      <c r="P139" s="235">
        <v>-13.048000000000002</v>
      </c>
      <c r="Q139" s="235">
        <v>-13.777999999999999</v>
      </c>
      <c r="R139" s="235">
        <v>-15.386999999999999</v>
      </c>
      <c r="S139" s="235">
        <v>-14.672000000000001</v>
      </c>
      <c r="T139" s="235">
        <v>-15.487000000000002</v>
      </c>
      <c r="U139" s="235">
        <v>-16.248999999999999</v>
      </c>
      <c r="V139" s="235">
        <v>-27.537999999999997</v>
      </c>
      <c r="W139" s="235">
        <v>-33.378999999999998</v>
      </c>
      <c r="X139" s="235">
        <v>-33.852000000000004</v>
      </c>
      <c r="Y139" s="235">
        <v>-30.411999999999995</v>
      </c>
      <c r="Z139" s="235">
        <v>-37.653999999999996</v>
      </c>
      <c r="AA139" s="235">
        <v>-39.994</v>
      </c>
      <c r="AB139" s="235">
        <v>-42.123999999999995</v>
      </c>
      <c r="AC139" s="235">
        <v>-47.458000000000006</v>
      </c>
      <c r="AD139" s="235">
        <v>-49.216000000000008</v>
      </c>
      <c r="AE139" s="235">
        <v>27.364999999999998</v>
      </c>
      <c r="AF139" s="235">
        <v>27.436</v>
      </c>
      <c r="AG139" s="235">
        <v>28.407</v>
      </c>
      <c r="AH139" s="235">
        <v>29.465</v>
      </c>
      <c r="AI139" s="235">
        <v>29.597000000000001</v>
      </c>
      <c r="AJ139" s="235">
        <v>33.090000000000003</v>
      </c>
      <c r="AK139" s="235">
        <v>32.875</v>
      </c>
      <c r="AL139" s="235">
        <v>34.584000000000003</v>
      </c>
      <c r="AM139" s="235">
        <v>34.154000000000003</v>
      </c>
      <c r="AN139" s="235">
        <v>36.694000000000003</v>
      </c>
      <c r="AO139" s="235">
        <v>42.685000000000002</v>
      </c>
    </row>
    <row r="140" spans="1:41" s="86" customFormat="1" ht="12" customHeight="1">
      <c r="A140" s="414" t="s">
        <v>584</v>
      </c>
      <c r="B140" s="415" t="s">
        <v>230</v>
      </c>
      <c r="C140" s="415" t="s">
        <v>6427</v>
      </c>
      <c r="D140" s="416"/>
      <c r="E140" s="416"/>
      <c r="F140" s="415" t="s">
        <v>6502</v>
      </c>
      <c r="G140" s="416"/>
      <c r="H140" s="416"/>
      <c r="I140" s="417"/>
      <c r="J140" s="415" t="s">
        <v>344</v>
      </c>
      <c r="K140" s="285" t="s">
        <v>427</v>
      </c>
      <c r="L140" s="234">
        <v>14.539</v>
      </c>
      <c r="M140" s="235">
        <v>20.381</v>
      </c>
      <c r="N140" s="235">
        <v>23.135999999999999</v>
      </c>
      <c r="O140" s="235">
        <v>23.501000000000001</v>
      </c>
      <c r="P140" s="235">
        <v>24.728999999999999</v>
      </c>
      <c r="Q140" s="235">
        <v>26.323</v>
      </c>
      <c r="R140" s="235">
        <v>27.584</v>
      </c>
      <c r="S140" s="235">
        <v>27.285</v>
      </c>
      <c r="T140" s="235">
        <v>28.015999999999998</v>
      </c>
      <c r="U140" s="235">
        <v>30.638000000000002</v>
      </c>
      <c r="V140" s="235">
        <v>46.006999999999998</v>
      </c>
      <c r="W140" s="235">
        <v>51.185000000000002</v>
      </c>
      <c r="X140" s="235">
        <v>51.783000000000001</v>
      </c>
      <c r="Y140" s="235">
        <v>51.517000000000003</v>
      </c>
      <c r="Z140" s="235">
        <v>57.564999999999998</v>
      </c>
      <c r="AA140" s="235">
        <v>60.526000000000003</v>
      </c>
      <c r="AB140" s="235">
        <v>62.774000000000001</v>
      </c>
      <c r="AC140" s="235">
        <v>69.525999999999996</v>
      </c>
      <c r="AD140" s="235">
        <v>72.087000000000003</v>
      </c>
      <c r="AE140" s="235">
        <v>0</v>
      </c>
      <c r="AF140" s="235">
        <v>0</v>
      </c>
      <c r="AG140" s="235">
        <v>0</v>
      </c>
      <c r="AH140" s="235">
        <v>0</v>
      </c>
      <c r="AI140" s="235">
        <v>0</v>
      </c>
      <c r="AJ140" s="235">
        <v>0</v>
      </c>
      <c r="AK140" s="235">
        <v>0</v>
      </c>
      <c r="AL140" s="235">
        <v>0</v>
      </c>
      <c r="AM140" s="235">
        <v>0</v>
      </c>
      <c r="AN140" s="235">
        <v>0</v>
      </c>
      <c r="AO140" s="235">
        <v>0</v>
      </c>
    </row>
    <row r="141" spans="1:41" s="86" customFormat="1" ht="12" customHeight="1">
      <c r="A141" s="414" t="s">
        <v>584</v>
      </c>
      <c r="B141" s="415" t="s">
        <v>233</v>
      </c>
      <c r="C141" s="415" t="s">
        <v>6429</v>
      </c>
      <c r="D141" s="416"/>
      <c r="E141" s="416"/>
      <c r="F141" s="415" t="s">
        <v>6503</v>
      </c>
      <c r="G141" s="416"/>
      <c r="H141" s="416"/>
      <c r="I141" s="417"/>
      <c r="J141" s="415" t="s">
        <v>344</v>
      </c>
      <c r="K141" s="285" t="s">
        <v>427</v>
      </c>
      <c r="L141" s="234">
        <v>0</v>
      </c>
      <c r="M141" s="235">
        <v>0</v>
      </c>
      <c r="N141" s="235">
        <v>0</v>
      </c>
      <c r="O141" s="235">
        <v>0</v>
      </c>
      <c r="P141" s="235">
        <v>0.26600000000000001</v>
      </c>
      <c r="Q141" s="235">
        <v>0.39800000000000002</v>
      </c>
      <c r="R141" s="235">
        <v>0.498</v>
      </c>
      <c r="S141" s="235">
        <v>0.69699999999999995</v>
      </c>
      <c r="T141" s="235">
        <v>0.83</v>
      </c>
      <c r="U141" s="235">
        <v>1.129</v>
      </c>
      <c r="V141" s="235">
        <v>2.2240000000000002</v>
      </c>
      <c r="W141" s="235">
        <v>3.3530000000000002</v>
      </c>
      <c r="X141" s="235">
        <v>3.0209999999999999</v>
      </c>
      <c r="Y141" s="235">
        <v>3.319</v>
      </c>
      <c r="Z141" s="235">
        <v>3.7549999999999999</v>
      </c>
      <c r="AA141" s="235">
        <v>3.8719999999999999</v>
      </c>
      <c r="AB141" s="235">
        <v>4.0780000000000003</v>
      </c>
      <c r="AC141" s="235">
        <v>5.0449999999999999</v>
      </c>
      <c r="AD141" s="235">
        <v>5.4429999999999996</v>
      </c>
      <c r="AE141" s="235">
        <v>1.3109999999999999</v>
      </c>
      <c r="AF141" s="235">
        <v>1.357</v>
      </c>
      <c r="AG141" s="235">
        <v>1.4239999999999999</v>
      </c>
      <c r="AH141" s="235">
        <v>1.6120000000000001</v>
      </c>
      <c r="AI141" s="235">
        <v>1.6379999999999999</v>
      </c>
      <c r="AJ141" s="235">
        <v>1.575</v>
      </c>
      <c r="AK141" s="235">
        <v>2.7189999999999999</v>
      </c>
      <c r="AL141" s="235">
        <v>2.8039999999999998</v>
      </c>
      <c r="AM141" s="235">
        <v>2.823</v>
      </c>
      <c r="AN141" s="235">
        <v>3.2519999999999998</v>
      </c>
      <c r="AO141" s="235">
        <v>4.3879999999999999</v>
      </c>
    </row>
    <row r="142" spans="1:41" s="86" customFormat="1" ht="12" customHeight="1">
      <c r="A142" s="414" t="s">
        <v>584</v>
      </c>
      <c r="B142" s="415" t="s">
        <v>287</v>
      </c>
      <c r="C142" s="415" t="s">
        <v>6382</v>
      </c>
      <c r="D142" s="416"/>
      <c r="E142" s="416"/>
      <c r="F142" s="415" t="s">
        <v>1306</v>
      </c>
      <c r="G142" s="416"/>
      <c r="H142" s="416"/>
      <c r="I142" s="417"/>
      <c r="J142" s="415" t="s">
        <v>344</v>
      </c>
      <c r="K142" s="285" t="s">
        <v>219</v>
      </c>
      <c r="L142" s="234">
        <v>0.23300000000000001</v>
      </c>
      <c r="M142" s="235">
        <v>0.29899999999999999</v>
      </c>
      <c r="N142" s="235">
        <v>0.16600000000000001</v>
      </c>
      <c r="O142" s="235">
        <v>0.23300000000000001</v>
      </c>
      <c r="P142" s="235">
        <v>0.2</v>
      </c>
      <c r="Q142" s="235">
        <v>0.26600000000000001</v>
      </c>
      <c r="R142" s="235">
        <v>0.13300000000000001</v>
      </c>
      <c r="S142" s="235">
        <v>0</v>
      </c>
      <c r="T142" s="235">
        <v>-1E-3</v>
      </c>
      <c r="U142" s="235">
        <v>0</v>
      </c>
      <c r="V142" s="235">
        <v>0</v>
      </c>
      <c r="W142" s="235">
        <v>0</v>
      </c>
      <c r="X142" s="235">
        <v>0</v>
      </c>
      <c r="Y142" s="235">
        <v>0</v>
      </c>
      <c r="Z142" s="235">
        <v>0</v>
      </c>
      <c r="AA142" s="235">
        <v>0</v>
      </c>
      <c r="AB142" s="235">
        <v>0</v>
      </c>
      <c r="AC142" s="235">
        <v>0</v>
      </c>
      <c r="AD142" s="235">
        <v>0</v>
      </c>
      <c r="AE142" s="235">
        <v>0</v>
      </c>
      <c r="AF142" s="235">
        <v>0</v>
      </c>
      <c r="AG142" s="235">
        <v>0</v>
      </c>
      <c r="AH142" s="235">
        <v>0</v>
      </c>
      <c r="AI142" s="235">
        <v>0</v>
      </c>
      <c r="AJ142" s="235">
        <v>0</v>
      </c>
      <c r="AK142" s="235">
        <v>0</v>
      </c>
      <c r="AL142" s="235">
        <v>0</v>
      </c>
      <c r="AM142" s="235">
        <v>0</v>
      </c>
      <c r="AN142" s="235">
        <v>0</v>
      </c>
      <c r="AO142" s="235"/>
    </row>
    <row r="143" spans="1:41" s="86" customFormat="1" ht="12" customHeight="1">
      <c r="A143" s="414" t="s">
        <v>584</v>
      </c>
      <c r="B143" s="415" t="s">
        <v>290</v>
      </c>
      <c r="C143" s="415" t="s">
        <v>6504</v>
      </c>
      <c r="D143" s="416"/>
      <c r="E143" s="416"/>
      <c r="F143" s="415" t="s">
        <v>6400</v>
      </c>
      <c r="G143" s="416"/>
      <c r="H143" s="416"/>
      <c r="I143" s="417"/>
      <c r="J143" s="415" t="s">
        <v>344</v>
      </c>
      <c r="K143" s="285" t="s">
        <v>219</v>
      </c>
      <c r="L143" s="234">
        <v>8.2650000000000006</v>
      </c>
      <c r="M143" s="235">
        <v>8.2650000000000006</v>
      </c>
      <c r="N143" s="235">
        <v>10.191000000000001</v>
      </c>
      <c r="O143" s="235">
        <v>12.712999999999999</v>
      </c>
      <c r="P143" s="235">
        <v>14.705</v>
      </c>
      <c r="Q143" s="235">
        <v>15.202999999999999</v>
      </c>
      <c r="R143" s="235">
        <v>15.302</v>
      </c>
      <c r="S143" s="235">
        <v>21.344000000000001</v>
      </c>
      <c r="T143" s="235">
        <v>26.29</v>
      </c>
      <c r="U143" s="235">
        <v>28.446999999999999</v>
      </c>
      <c r="V143" s="235">
        <v>8.9619999999999997</v>
      </c>
      <c r="W143" s="235">
        <v>2.6219999999999999</v>
      </c>
      <c r="X143" s="235">
        <v>0.63100000000000001</v>
      </c>
      <c r="Y143" s="235">
        <v>0.432</v>
      </c>
      <c r="Z143" s="235">
        <v>0.224</v>
      </c>
      <c r="AA143" s="235">
        <v>0.113</v>
      </c>
      <c r="AB143" s="235">
        <v>4.5999999999999999E-2</v>
      </c>
      <c r="AC143" s="235">
        <v>5.8000000000000003E-2</v>
      </c>
      <c r="AD143" s="235">
        <v>3.7999999999999999E-2</v>
      </c>
      <c r="AE143" s="235">
        <v>2.8000000000000001E-2</v>
      </c>
      <c r="AF143" s="235">
        <v>-1E-3</v>
      </c>
      <c r="AG143" s="235">
        <v>7.0000000000000001E-3</v>
      </c>
      <c r="AH143" s="235">
        <v>6.0000000000000001E-3</v>
      </c>
      <c r="AI143" s="235">
        <v>4.0000000000000001E-3</v>
      </c>
      <c r="AJ143" s="235">
        <v>4.0000000000000001E-3</v>
      </c>
      <c r="AK143" s="235">
        <v>2E-3</v>
      </c>
      <c r="AL143" s="235">
        <v>3.0000000000000001E-3</v>
      </c>
      <c r="AM143" s="235">
        <v>2E-3</v>
      </c>
      <c r="AN143" s="235">
        <v>3.0000000000000001E-3</v>
      </c>
      <c r="AO143" s="235">
        <v>3.0000000000000001E-3</v>
      </c>
    </row>
    <row r="144" spans="1:41" s="86" customFormat="1" ht="12" customHeight="1">
      <c r="A144" s="401" t="s">
        <v>593</v>
      </c>
      <c r="B144" s="385" t="s">
        <v>216</v>
      </c>
      <c r="C144" s="385"/>
      <c r="D144" s="386"/>
      <c r="E144" s="386"/>
      <c r="F144" s="385" t="s">
        <v>595</v>
      </c>
      <c r="G144" s="386"/>
      <c r="H144" s="386"/>
      <c r="I144" s="387"/>
      <c r="J144" s="385" t="s">
        <v>219</v>
      </c>
      <c r="K144" s="187" t="s">
        <v>219</v>
      </c>
      <c r="L144" s="140"/>
      <c r="M144" s="141"/>
      <c r="N144" s="141"/>
      <c r="O144" s="141"/>
      <c r="P144" s="141"/>
      <c r="Q144" s="141"/>
      <c r="R144" s="141"/>
      <c r="S144" s="141"/>
      <c r="T144" s="141"/>
      <c r="U144" s="141"/>
      <c r="V144" s="141"/>
      <c r="W144" s="141"/>
      <c r="X144" s="141"/>
      <c r="Y144" s="141"/>
      <c r="Z144" s="141"/>
      <c r="AA144" s="141"/>
      <c r="AB144" s="141"/>
      <c r="AC144" s="141"/>
      <c r="AD144" s="141"/>
      <c r="AE144" s="141"/>
      <c r="AF144" s="141"/>
      <c r="AG144" s="141"/>
      <c r="AH144" s="141"/>
      <c r="AI144" s="141"/>
      <c r="AJ144" s="141"/>
      <c r="AK144" s="141"/>
      <c r="AL144" s="141"/>
      <c r="AM144" s="141"/>
      <c r="AN144" s="141"/>
      <c r="AO144" s="141"/>
    </row>
    <row r="145" spans="1:41" s="86" customFormat="1" ht="12" customHeight="1">
      <c r="A145" s="401" t="s">
        <v>596</v>
      </c>
      <c r="B145" s="385" t="s">
        <v>216</v>
      </c>
      <c r="C145" s="385"/>
      <c r="D145" s="386"/>
      <c r="E145" s="386"/>
      <c r="F145" s="385" t="s">
        <v>598</v>
      </c>
      <c r="G145" s="386"/>
      <c r="H145" s="386"/>
      <c r="I145" s="387"/>
      <c r="J145" s="385" t="s">
        <v>219</v>
      </c>
      <c r="K145" s="187" t="s">
        <v>219</v>
      </c>
      <c r="L145" s="140"/>
      <c r="M145" s="141"/>
      <c r="N145" s="141"/>
      <c r="O145" s="141"/>
      <c r="P145" s="141"/>
      <c r="Q145" s="141"/>
      <c r="R145" s="141"/>
      <c r="S145" s="141"/>
      <c r="T145" s="141"/>
      <c r="U145" s="141"/>
      <c r="V145" s="141"/>
      <c r="W145" s="141"/>
      <c r="X145" s="141"/>
      <c r="Y145" s="141"/>
      <c r="Z145" s="141"/>
      <c r="AA145" s="141"/>
      <c r="AB145" s="141"/>
      <c r="AC145" s="141"/>
      <c r="AD145" s="141"/>
      <c r="AE145" s="141"/>
      <c r="AF145" s="141"/>
      <c r="AG145" s="141"/>
      <c r="AH145" s="141"/>
      <c r="AI145" s="141"/>
      <c r="AJ145" s="141"/>
      <c r="AK145" s="141"/>
      <c r="AL145" s="141"/>
      <c r="AM145" s="141"/>
      <c r="AN145" s="141"/>
      <c r="AO145" s="141"/>
    </row>
    <row r="146" spans="1:41" s="86" customFormat="1" ht="12" customHeight="1">
      <c r="A146" s="401" t="s">
        <v>599</v>
      </c>
      <c r="B146" s="385" t="s">
        <v>216</v>
      </c>
      <c r="C146" s="385"/>
      <c r="D146" s="386"/>
      <c r="E146" s="386"/>
      <c r="F146" s="385" t="s">
        <v>601</v>
      </c>
      <c r="G146" s="386"/>
      <c r="H146" s="386"/>
      <c r="I146" s="387"/>
      <c r="J146" s="385" t="s">
        <v>219</v>
      </c>
      <c r="K146" s="187" t="s">
        <v>219</v>
      </c>
      <c r="L146" s="140">
        <v>57.243000000000002</v>
      </c>
      <c r="M146" s="141">
        <v>86.006999999999991</v>
      </c>
      <c r="N146" s="141">
        <v>53.230000000000004</v>
      </c>
      <c r="O146" s="141">
        <v>60.756</v>
      </c>
      <c r="P146" s="141">
        <v>62.718000000000004</v>
      </c>
      <c r="Q146" s="141">
        <v>73.050000000000011</v>
      </c>
      <c r="R146" s="141">
        <v>76.507999999999996</v>
      </c>
      <c r="S146" s="141">
        <v>77.187999999999988</v>
      </c>
      <c r="T146" s="141">
        <v>86.135999999999996</v>
      </c>
      <c r="U146" s="141">
        <v>104.545</v>
      </c>
      <c r="V146" s="141">
        <v>102.405</v>
      </c>
      <c r="W146" s="141">
        <v>110.291</v>
      </c>
      <c r="X146" s="141">
        <v>112.28299999999999</v>
      </c>
      <c r="Y146" s="141">
        <v>123.717</v>
      </c>
      <c r="Z146" s="141">
        <v>119.60799999999999</v>
      </c>
      <c r="AA146" s="141">
        <v>114.70099999999999</v>
      </c>
      <c r="AB146" s="141">
        <v>112.10299999999999</v>
      </c>
      <c r="AC146" s="141">
        <v>113.87400000000001</v>
      </c>
      <c r="AD146" s="141">
        <v>124.538</v>
      </c>
      <c r="AE146" s="141">
        <v>129.99100000000001</v>
      </c>
      <c r="AF146" s="141">
        <v>125.982</v>
      </c>
      <c r="AG146" s="141">
        <v>132.84700000000001</v>
      </c>
      <c r="AH146" s="141">
        <v>131.57900000000001</v>
      </c>
      <c r="AI146" s="141">
        <v>127.929</v>
      </c>
      <c r="AJ146" s="141">
        <v>130.18100000000001</v>
      </c>
      <c r="AK146" s="141">
        <v>111.91199999999999</v>
      </c>
      <c r="AL146" s="141">
        <v>108.121</v>
      </c>
      <c r="AM146" s="141">
        <v>116.68</v>
      </c>
      <c r="AN146" s="141">
        <v>87.825000000000003</v>
      </c>
      <c r="AO146" s="141">
        <v>57.24</v>
      </c>
    </row>
    <row r="147" spans="1:41" s="86" customFormat="1" ht="12" customHeight="1">
      <c r="A147" s="414" t="s">
        <v>599</v>
      </c>
      <c r="B147" s="415" t="s">
        <v>226</v>
      </c>
      <c r="C147" s="415" t="s">
        <v>6505</v>
      </c>
      <c r="D147" s="416"/>
      <c r="E147" s="416"/>
      <c r="F147" s="415" t="s">
        <v>6470</v>
      </c>
      <c r="G147" s="416"/>
      <c r="H147" s="416"/>
      <c r="I147" s="417"/>
      <c r="J147" s="415" t="s">
        <v>229</v>
      </c>
      <c r="K147" s="285" t="s">
        <v>219</v>
      </c>
      <c r="L147" s="234">
        <v>0.39800000000000002</v>
      </c>
      <c r="M147" s="235">
        <v>0.498</v>
      </c>
      <c r="N147" s="235">
        <v>0.53100000000000003</v>
      </c>
      <c r="O147" s="235">
        <v>0.53100000000000003</v>
      </c>
      <c r="P147" s="235">
        <v>0.56399999999999995</v>
      </c>
      <c r="Q147" s="235">
        <v>0.63100000000000001</v>
      </c>
      <c r="R147" s="235">
        <v>0.66400000000000003</v>
      </c>
      <c r="S147" s="235">
        <v>0.66400000000000003</v>
      </c>
      <c r="T147" s="235">
        <v>0.69699999999999995</v>
      </c>
      <c r="U147" s="235">
        <v>0.73</v>
      </c>
      <c r="V147" s="235">
        <v>0.92900000000000005</v>
      </c>
      <c r="W147" s="235">
        <v>0.996</v>
      </c>
      <c r="X147" s="235">
        <v>1.0620000000000001</v>
      </c>
      <c r="Y147" s="235">
        <v>1.1619999999999999</v>
      </c>
      <c r="Z147" s="235">
        <v>1.208</v>
      </c>
      <c r="AA147" s="235">
        <v>1.2869999999999999</v>
      </c>
      <c r="AB147" s="235">
        <v>1.3540000000000001</v>
      </c>
      <c r="AC147" s="235">
        <v>1.4730000000000001</v>
      </c>
      <c r="AD147" s="235">
        <v>1.56</v>
      </c>
      <c r="AE147" s="235">
        <v>1.556</v>
      </c>
      <c r="AF147" s="235">
        <v>1.5660000000000001</v>
      </c>
      <c r="AG147" s="235">
        <v>1.52</v>
      </c>
      <c r="AH147" s="235">
        <v>1.5189999999999999</v>
      </c>
      <c r="AI147" s="235">
        <v>1.4930000000000001</v>
      </c>
      <c r="AJ147" s="235">
        <v>1.518</v>
      </c>
      <c r="AK147" s="235">
        <v>1.542</v>
      </c>
      <c r="AL147" s="235">
        <v>1.5920000000000001</v>
      </c>
      <c r="AM147" s="235">
        <v>1.579</v>
      </c>
      <c r="AN147" s="235">
        <v>1.657</v>
      </c>
      <c r="AO147" s="235">
        <v>1.798</v>
      </c>
    </row>
    <row r="148" spans="1:41" s="86" customFormat="1" ht="12" customHeight="1">
      <c r="A148" s="414" t="s">
        <v>599</v>
      </c>
      <c r="B148" s="415" t="s">
        <v>230</v>
      </c>
      <c r="C148" s="415" t="s">
        <v>6439</v>
      </c>
      <c r="D148" s="416"/>
      <c r="E148" s="416"/>
      <c r="F148" s="415" t="s">
        <v>6440</v>
      </c>
      <c r="G148" s="416"/>
      <c r="H148" s="416"/>
      <c r="I148" s="417"/>
      <c r="J148" s="415" t="s">
        <v>229</v>
      </c>
      <c r="K148" s="285" t="s">
        <v>271</v>
      </c>
      <c r="L148" s="234">
        <v>3.3000000000000002E-2</v>
      </c>
      <c r="M148" s="235">
        <v>0</v>
      </c>
      <c r="N148" s="235">
        <v>0</v>
      </c>
      <c r="O148" s="235">
        <v>0</v>
      </c>
      <c r="P148" s="235">
        <v>0</v>
      </c>
      <c r="Q148" s="235">
        <v>3.3000000000000002E-2</v>
      </c>
      <c r="R148" s="235">
        <v>3.3000000000000002E-2</v>
      </c>
      <c r="S148" s="235">
        <v>0</v>
      </c>
      <c r="T148" s="235">
        <v>3.3000000000000002E-2</v>
      </c>
      <c r="U148" s="235">
        <v>3.3000000000000002E-2</v>
      </c>
      <c r="V148" s="235">
        <v>6.6000000000000003E-2</v>
      </c>
      <c r="W148" s="235">
        <v>6.6000000000000003E-2</v>
      </c>
      <c r="X148" s="235">
        <v>6.6000000000000003E-2</v>
      </c>
      <c r="Y148" s="235">
        <v>0.33200000000000002</v>
      </c>
      <c r="Z148" s="235">
        <v>0.22</v>
      </c>
      <c r="AA148" s="235">
        <v>0.25600000000000001</v>
      </c>
      <c r="AB148" s="235">
        <v>0.25800000000000001</v>
      </c>
      <c r="AC148" s="235">
        <v>0.28100000000000003</v>
      </c>
      <c r="AD148" s="235">
        <v>9.2999999999999999E-2</v>
      </c>
      <c r="AE148" s="235">
        <v>8.5999999999999993E-2</v>
      </c>
      <c r="AF148" s="235">
        <v>8.3000000000000004E-2</v>
      </c>
      <c r="AG148" s="235">
        <v>0.10299999999999999</v>
      </c>
      <c r="AH148" s="235">
        <v>0.107</v>
      </c>
      <c r="AI148" s="235">
        <v>0.108</v>
      </c>
      <c r="AJ148" s="235">
        <v>0.1</v>
      </c>
      <c r="AK148" s="235">
        <v>9.8000000000000004E-2</v>
      </c>
      <c r="AL148" s="235">
        <v>9.0999999999999998E-2</v>
      </c>
      <c r="AM148" s="235">
        <v>0.10299999999999999</v>
      </c>
      <c r="AN148" s="235">
        <v>0.13100000000000001</v>
      </c>
      <c r="AO148" s="235">
        <v>0.14199999999999999</v>
      </c>
    </row>
    <row r="149" spans="1:41" s="86" customFormat="1" ht="12" customHeight="1">
      <c r="A149" s="414" t="s">
        <v>599</v>
      </c>
      <c r="B149" s="415" t="s">
        <v>233</v>
      </c>
      <c r="C149" s="415" t="s">
        <v>6417</v>
      </c>
      <c r="D149" s="416"/>
      <c r="E149" s="416"/>
      <c r="F149" s="415" t="s">
        <v>6418</v>
      </c>
      <c r="G149" s="416"/>
      <c r="H149" s="416"/>
      <c r="I149" s="417"/>
      <c r="J149" s="415" t="s">
        <v>229</v>
      </c>
      <c r="K149" s="285" t="s">
        <v>219</v>
      </c>
      <c r="L149" s="234">
        <v>0.36499999999999999</v>
      </c>
      <c r="M149" s="235">
        <v>0.39800000000000002</v>
      </c>
      <c r="N149" s="235">
        <v>0.36499999999999999</v>
      </c>
      <c r="O149" s="235">
        <v>0.36499999999999999</v>
      </c>
      <c r="P149" s="235">
        <v>0.36499999999999999</v>
      </c>
      <c r="Q149" s="235">
        <v>0.36499999999999999</v>
      </c>
      <c r="R149" s="235">
        <v>0.39800000000000002</v>
      </c>
      <c r="S149" s="235">
        <v>0.498</v>
      </c>
      <c r="T149" s="235">
        <v>1.095</v>
      </c>
      <c r="U149" s="235">
        <v>0.96299999999999997</v>
      </c>
      <c r="V149" s="235">
        <v>0</v>
      </c>
      <c r="W149" s="235">
        <v>0</v>
      </c>
      <c r="X149" s="235">
        <v>0</v>
      </c>
      <c r="Y149" s="235">
        <v>0</v>
      </c>
      <c r="Z149" s="235">
        <v>0</v>
      </c>
      <c r="AA149" s="235">
        <v>0</v>
      </c>
      <c r="AB149" s="235">
        <v>0</v>
      </c>
      <c r="AC149" s="235">
        <v>0</v>
      </c>
      <c r="AD149" s="235">
        <v>0</v>
      </c>
      <c r="AE149" s="235">
        <v>0</v>
      </c>
      <c r="AF149" s="235">
        <v>0</v>
      </c>
      <c r="AG149" s="235">
        <v>0</v>
      </c>
      <c r="AH149" s="235">
        <v>0</v>
      </c>
      <c r="AI149" s="235">
        <v>0</v>
      </c>
      <c r="AJ149" s="235">
        <v>0</v>
      </c>
      <c r="AK149" s="235">
        <v>0</v>
      </c>
      <c r="AL149" s="235">
        <v>0</v>
      </c>
      <c r="AM149" s="235">
        <v>0</v>
      </c>
      <c r="AN149" s="235">
        <v>0</v>
      </c>
      <c r="AO149" s="235">
        <v>0</v>
      </c>
    </row>
    <row r="150" spans="1:41" s="86" customFormat="1" ht="12" customHeight="1">
      <c r="A150" s="414" t="s">
        <v>599</v>
      </c>
      <c r="B150" s="415" t="s">
        <v>287</v>
      </c>
      <c r="C150" s="415" t="s">
        <v>6447</v>
      </c>
      <c r="D150" s="416"/>
      <c r="E150" s="416"/>
      <c r="F150" s="415" t="s">
        <v>6448</v>
      </c>
      <c r="G150" s="416"/>
      <c r="H150" s="416"/>
      <c r="I150" s="417"/>
      <c r="J150" s="415" t="s">
        <v>229</v>
      </c>
      <c r="K150" s="285" t="s">
        <v>219</v>
      </c>
      <c r="L150" s="234">
        <v>0</v>
      </c>
      <c r="M150" s="235">
        <v>18.090999999999998</v>
      </c>
      <c r="N150" s="235">
        <v>0</v>
      </c>
      <c r="O150" s="235">
        <v>15.269</v>
      </c>
      <c r="P150" s="235">
        <v>14.605</v>
      </c>
      <c r="Q150" s="235">
        <v>14.837999999999999</v>
      </c>
      <c r="R150" s="235">
        <v>17.692</v>
      </c>
      <c r="S150" s="235">
        <v>0</v>
      </c>
      <c r="T150" s="235">
        <v>19.087</v>
      </c>
      <c r="U150" s="235">
        <v>27.584</v>
      </c>
      <c r="V150" s="235">
        <v>27.684000000000001</v>
      </c>
      <c r="W150" s="235">
        <v>31.169</v>
      </c>
      <c r="X150" s="235">
        <v>36.679000000000002</v>
      </c>
      <c r="Y150" s="235">
        <v>41.625</v>
      </c>
      <c r="Z150" s="235">
        <v>31.452000000000002</v>
      </c>
      <c r="AA150" s="235">
        <v>29.864999999999998</v>
      </c>
      <c r="AB150" s="235">
        <v>26.623000000000001</v>
      </c>
      <c r="AC150" s="235">
        <v>25.327000000000002</v>
      </c>
      <c r="AD150" s="235">
        <v>24.757999999999999</v>
      </c>
      <c r="AE150" s="235">
        <v>25.236999999999998</v>
      </c>
      <c r="AF150" s="235">
        <v>53.135999999999996</v>
      </c>
      <c r="AG150" s="235">
        <v>0</v>
      </c>
      <c r="AH150" s="235" t="s">
        <v>1154</v>
      </c>
      <c r="AI150" s="235" t="s">
        <v>1154</v>
      </c>
      <c r="AJ150" s="235" t="s">
        <v>1154</v>
      </c>
      <c r="AK150" s="235" t="s">
        <v>1154</v>
      </c>
      <c r="AL150" s="235" t="s">
        <v>1154</v>
      </c>
      <c r="AM150" s="235"/>
      <c r="AN150" s="235"/>
      <c r="AO150" s="235"/>
    </row>
    <row r="151" spans="1:41" s="86" customFormat="1" ht="12" customHeight="1">
      <c r="A151" s="414" t="s">
        <v>599</v>
      </c>
      <c r="B151" s="415" t="s">
        <v>290</v>
      </c>
      <c r="C151" s="415" t="s">
        <v>6506</v>
      </c>
      <c r="D151" s="416"/>
      <c r="E151" s="416"/>
      <c r="F151" s="415" t="s">
        <v>6507</v>
      </c>
      <c r="G151" s="416"/>
      <c r="H151" s="416"/>
      <c r="I151" s="417"/>
      <c r="J151" s="415" t="s">
        <v>229</v>
      </c>
      <c r="K151" s="285" t="s">
        <v>219</v>
      </c>
      <c r="L151" s="234">
        <v>4.6139999999999999</v>
      </c>
      <c r="M151" s="235">
        <v>13.875</v>
      </c>
      <c r="N151" s="235">
        <v>4.3819999999999997</v>
      </c>
      <c r="O151" s="235">
        <v>11.75</v>
      </c>
      <c r="P151" s="235">
        <v>11.983000000000001</v>
      </c>
      <c r="Q151" s="235">
        <v>13.676</v>
      </c>
      <c r="R151" s="235">
        <v>15.369</v>
      </c>
      <c r="S151" s="235">
        <v>5.444</v>
      </c>
      <c r="T151" s="235">
        <v>0</v>
      </c>
      <c r="U151" s="235">
        <v>0</v>
      </c>
      <c r="V151" s="235">
        <v>0</v>
      </c>
      <c r="W151" s="235">
        <v>0</v>
      </c>
      <c r="X151" s="235">
        <v>0</v>
      </c>
      <c r="Y151" s="235">
        <v>21.344000000000001</v>
      </c>
      <c r="Z151" s="235">
        <v>0</v>
      </c>
      <c r="AA151" s="235">
        <v>0</v>
      </c>
      <c r="AB151" s="235">
        <v>0</v>
      </c>
      <c r="AC151" s="235">
        <v>0</v>
      </c>
      <c r="AD151" s="235">
        <v>0</v>
      </c>
      <c r="AE151" s="235">
        <v>0</v>
      </c>
      <c r="AF151" s="235">
        <v>0</v>
      </c>
      <c r="AG151" s="235">
        <v>0</v>
      </c>
      <c r="AH151" s="235">
        <v>0</v>
      </c>
      <c r="AI151" s="235">
        <v>0</v>
      </c>
      <c r="AJ151" s="235">
        <v>0</v>
      </c>
      <c r="AK151" s="235">
        <v>0</v>
      </c>
      <c r="AL151" s="235">
        <v>0</v>
      </c>
      <c r="AM151" s="235">
        <v>0</v>
      </c>
      <c r="AN151" s="235">
        <v>0</v>
      </c>
      <c r="AO151" s="235">
        <v>0</v>
      </c>
    </row>
    <row r="152" spans="1:41" s="86" customFormat="1" ht="12" customHeight="1">
      <c r="A152" s="414" t="s">
        <v>599</v>
      </c>
      <c r="B152" s="415" t="s">
        <v>293</v>
      </c>
      <c r="C152" s="415" t="s">
        <v>6451</v>
      </c>
      <c r="D152" s="416"/>
      <c r="E152" s="416"/>
      <c r="F152" s="415" t="s">
        <v>6452</v>
      </c>
      <c r="G152" s="416"/>
      <c r="H152" s="416"/>
      <c r="I152" s="417"/>
      <c r="J152" s="415" t="s">
        <v>229</v>
      </c>
      <c r="K152" s="285" t="s">
        <v>219</v>
      </c>
      <c r="L152" s="234">
        <v>21.526999999999997</v>
      </c>
      <c r="M152" s="235">
        <v>27.718</v>
      </c>
      <c r="N152" s="235">
        <v>17.148</v>
      </c>
      <c r="O152" s="235">
        <v>-6.2949999999999999</v>
      </c>
      <c r="P152" s="235">
        <v>-5.926000000000001</v>
      </c>
      <c r="Q152" s="235">
        <v>-4.0599999999999996</v>
      </c>
      <c r="R152" s="235">
        <v>-3.9539999999999993</v>
      </c>
      <c r="S152" s="235">
        <v>24.741</v>
      </c>
      <c r="T152" s="235">
        <v>12.411999999999999</v>
      </c>
      <c r="U152" s="235">
        <v>11.734999999999999</v>
      </c>
      <c r="V152" s="235">
        <v>9.8600000000000012</v>
      </c>
      <c r="W152" s="235">
        <v>10.012</v>
      </c>
      <c r="X152" s="235">
        <v>6.5940000000000003</v>
      </c>
      <c r="Y152" s="235">
        <v>-9.988999999999999</v>
      </c>
      <c r="Z152" s="235">
        <v>15.251000000000001</v>
      </c>
      <c r="AA152" s="235">
        <v>16.905000000000001</v>
      </c>
      <c r="AB152" s="235">
        <v>19.609000000000002</v>
      </c>
      <c r="AC152" s="235">
        <v>24.187000000000001</v>
      </c>
      <c r="AD152" s="235">
        <v>36.584000000000003</v>
      </c>
      <c r="AE152" s="235">
        <v>41.798999999999999</v>
      </c>
      <c r="AF152" s="235">
        <v>6.4689999999999994</v>
      </c>
      <c r="AG152" s="235">
        <v>63.995000000000005</v>
      </c>
      <c r="AH152" s="235">
        <v>60.734000000000002</v>
      </c>
      <c r="AI152" s="235">
        <v>55.853000000000002</v>
      </c>
      <c r="AJ152" s="235">
        <v>57.486999999999995</v>
      </c>
      <c r="AK152" s="235">
        <v>46.042000000000002</v>
      </c>
      <c r="AL152" s="235">
        <v>41.358000000000004</v>
      </c>
      <c r="AM152" s="235">
        <v>51.622000000000007</v>
      </c>
      <c r="AN152" s="235">
        <v>47.914999999999999</v>
      </c>
      <c r="AO152" s="235">
        <v>53.282000000000004</v>
      </c>
    </row>
    <row r="153" spans="1:41" s="86" customFormat="1" ht="12" customHeight="1">
      <c r="A153" s="414" t="s">
        <v>599</v>
      </c>
      <c r="B153" s="415" t="s">
        <v>297</v>
      </c>
      <c r="C153" s="415" t="s">
        <v>6453</v>
      </c>
      <c r="D153" s="416"/>
      <c r="E153" s="416"/>
      <c r="F153" s="415" t="s">
        <v>6454</v>
      </c>
      <c r="G153" s="416"/>
      <c r="H153" s="416"/>
      <c r="I153" s="417"/>
      <c r="J153" s="415" t="s">
        <v>229</v>
      </c>
      <c r="K153" s="285" t="s">
        <v>219</v>
      </c>
      <c r="L153" s="234">
        <v>0</v>
      </c>
      <c r="M153" s="235">
        <v>0</v>
      </c>
      <c r="N153" s="235">
        <v>0</v>
      </c>
      <c r="O153" s="235">
        <v>0</v>
      </c>
      <c r="P153" s="235">
        <v>0</v>
      </c>
      <c r="Q153" s="235">
        <v>0</v>
      </c>
      <c r="R153" s="235">
        <v>0</v>
      </c>
      <c r="S153" s="235">
        <v>0</v>
      </c>
      <c r="T153" s="235">
        <v>0</v>
      </c>
      <c r="U153" s="235">
        <v>0</v>
      </c>
      <c r="V153" s="235">
        <v>0.92999999999999994</v>
      </c>
      <c r="W153" s="235">
        <v>1.6600000000000001</v>
      </c>
      <c r="X153" s="235">
        <v>2.258</v>
      </c>
      <c r="Y153" s="235">
        <v>1.9590000000000001</v>
      </c>
      <c r="Z153" s="235">
        <v>1.8639999999999999</v>
      </c>
      <c r="AA153" s="235">
        <v>1.7050000000000001</v>
      </c>
      <c r="AB153" s="235">
        <v>1.4300000000000002</v>
      </c>
      <c r="AC153" s="235">
        <v>1.0880000000000001</v>
      </c>
      <c r="AD153" s="235">
        <v>0.91899999999999993</v>
      </c>
      <c r="AE153" s="235">
        <v>0.85699999999999998</v>
      </c>
      <c r="AF153" s="235">
        <v>0.82099999999999995</v>
      </c>
      <c r="AG153" s="235">
        <v>0.69299999999999995</v>
      </c>
      <c r="AH153" s="235">
        <v>0.38600000000000001</v>
      </c>
      <c r="AI153" s="235">
        <v>0.29000000000000004</v>
      </c>
      <c r="AJ153" s="235">
        <v>0.33399999999999996</v>
      </c>
      <c r="AK153" s="235">
        <v>0.23599999999999999</v>
      </c>
      <c r="AL153" s="235">
        <v>0.22799999999999998</v>
      </c>
      <c r="AM153" s="235">
        <v>0.214</v>
      </c>
      <c r="AN153" s="235">
        <v>0.221</v>
      </c>
      <c r="AO153" s="235">
        <v>0.216</v>
      </c>
    </row>
    <row r="154" spans="1:41" s="86" customFormat="1" ht="12" customHeight="1">
      <c r="A154" s="414" t="s">
        <v>599</v>
      </c>
      <c r="B154" s="415" t="s">
        <v>300</v>
      </c>
      <c r="C154" s="415" t="s">
        <v>6508</v>
      </c>
      <c r="D154" s="416"/>
      <c r="E154" s="416"/>
      <c r="F154" s="415" t="s">
        <v>6456</v>
      </c>
      <c r="G154" s="416"/>
      <c r="H154" s="416"/>
      <c r="I154" s="417"/>
      <c r="J154" s="415" t="s">
        <v>229</v>
      </c>
      <c r="K154" s="285" t="s">
        <v>219</v>
      </c>
      <c r="L154" s="234">
        <v>30.306000000000001</v>
      </c>
      <c r="M154" s="235">
        <v>25.427</v>
      </c>
      <c r="N154" s="235">
        <v>30.803999999999998</v>
      </c>
      <c r="O154" s="235">
        <v>39.136000000000003</v>
      </c>
      <c r="P154" s="235">
        <v>41.127000000000002</v>
      </c>
      <c r="Q154" s="235">
        <v>47.567</v>
      </c>
      <c r="R154" s="235">
        <v>46.305999999999997</v>
      </c>
      <c r="S154" s="235">
        <v>45.841000000000001</v>
      </c>
      <c r="T154" s="235">
        <v>52.811999999999998</v>
      </c>
      <c r="U154" s="235">
        <v>63.5</v>
      </c>
      <c r="V154" s="235">
        <v>62.936</v>
      </c>
      <c r="W154" s="235">
        <v>66.388000000000005</v>
      </c>
      <c r="X154" s="235">
        <v>65.623999999999995</v>
      </c>
      <c r="Y154" s="235">
        <v>67.284000000000006</v>
      </c>
      <c r="Z154" s="235">
        <v>69.613</v>
      </c>
      <c r="AA154" s="235">
        <v>64.683000000000007</v>
      </c>
      <c r="AB154" s="235">
        <v>62.829000000000001</v>
      </c>
      <c r="AC154" s="235">
        <v>61.518000000000001</v>
      </c>
      <c r="AD154" s="235">
        <v>60.624000000000002</v>
      </c>
      <c r="AE154" s="235">
        <v>60.457999999999998</v>
      </c>
      <c r="AF154" s="235">
        <v>63.905000000000001</v>
      </c>
      <c r="AG154" s="235">
        <v>66.534999999999997</v>
      </c>
      <c r="AH154" s="235">
        <v>68.834999999999994</v>
      </c>
      <c r="AI154" s="235">
        <v>70.185000000000002</v>
      </c>
      <c r="AJ154" s="235">
        <v>70.736999999999995</v>
      </c>
      <c r="AK154" s="235">
        <v>63.994999999999997</v>
      </c>
      <c r="AL154" s="235">
        <v>64.849999999999994</v>
      </c>
      <c r="AM154" s="235">
        <v>63.161000000000001</v>
      </c>
      <c r="AN154" s="235">
        <v>37.901000000000003</v>
      </c>
      <c r="AO154" s="235">
        <v>1.8</v>
      </c>
    </row>
    <row r="155" spans="1:41" s="86" customFormat="1" ht="12" customHeight="1">
      <c r="A155" s="401" t="s">
        <v>602</v>
      </c>
      <c r="B155" s="385" t="s">
        <v>216</v>
      </c>
      <c r="C155" s="385"/>
      <c r="D155" s="386"/>
      <c r="E155" s="386"/>
      <c r="F155" s="385" t="s">
        <v>453</v>
      </c>
      <c r="G155" s="386"/>
      <c r="H155" s="386"/>
      <c r="I155" s="387"/>
      <c r="J155" s="385" t="s">
        <v>219</v>
      </c>
      <c r="K155" s="187" t="s">
        <v>219</v>
      </c>
      <c r="L155" s="140"/>
      <c r="M155" s="141"/>
      <c r="N155" s="141"/>
      <c r="O155" s="141"/>
      <c r="P155" s="141"/>
      <c r="Q155" s="141"/>
      <c r="R155" s="141"/>
      <c r="S155" s="141"/>
      <c r="T155" s="141"/>
      <c r="U155" s="141"/>
      <c r="V155" s="141"/>
      <c r="W155" s="141"/>
      <c r="X155" s="141"/>
      <c r="Y155" s="141"/>
      <c r="Z155" s="141"/>
      <c r="AA155" s="141"/>
      <c r="AB155" s="141"/>
      <c r="AC155" s="141"/>
      <c r="AD155" s="141"/>
      <c r="AE155" s="141"/>
      <c r="AF155" s="141"/>
      <c r="AG155" s="141"/>
      <c r="AH155" s="141"/>
      <c r="AI155" s="141"/>
      <c r="AJ155" s="141"/>
      <c r="AK155" s="141"/>
      <c r="AL155" s="141"/>
      <c r="AM155" s="141"/>
      <c r="AN155" s="141"/>
      <c r="AO155" s="141"/>
    </row>
    <row r="156" spans="1:41" s="86" customFormat="1" ht="12" customHeight="1">
      <c r="A156" s="401" t="s">
        <v>603</v>
      </c>
      <c r="B156" s="385" t="s">
        <v>216</v>
      </c>
      <c r="C156" s="385"/>
      <c r="D156" s="386"/>
      <c r="E156" s="386"/>
      <c r="F156" s="385" t="s">
        <v>605</v>
      </c>
      <c r="G156" s="386"/>
      <c r="H156" s="386"/>
      <c r="I156" s="387"/>
      <c r="J156" s="385" t="s">
        <v>219</v>
      </c>
      <c r="K156" s="187" t="s">
        <v>219</v>
      </c>
      <c r="L156" s="140"/>
      <c r="M156" s="141"/>
      <c r="N156" s="141"/>
      <c r="O156" s="141"/>
      <c r="P156" s="141"/>
      <c r="Q156" s="141"/>
      <c r="R156" s="141"/>
      <c r="S156" s="141"/>
      <c r="T156" s="141"/>
      <c r="U156" s="141"/>
      <c r="V156" s="141"/>
      <c r="W156" s="141"/>
      <c r="X156" s="141"/>
      <c r="Y156" s="141"/>
      <c r="Z156" s="141"/>
      <c r="AA156" s="141"/>
      <c r="AB156" s="141"/>
      <c r="AC156" s="141"/>
      <c r="AD156" s="141"/>
      <c r="AE156" s="141"/>
      <c r="AF156" s="141"/>
      <c r="AG156" s="141"/>
      <c r="AH156" s="141"/>
      <c r="AI156" s="141"/>
      <c r="AJ156" s="141"/>
      <c r="AK156" s="141"/>
      <c r="AL156" s="141"/>
      <c r="AM156" s="141"/>
      <c r="AN156" s="141"/>
      <c r="AO156" s="141"/>
    </row>
    <row r="157" spans="1:41" s="86" customFormat="1" ht="12" customHeight="1">
      <c r="A157" s="402" t="s">
        <v>627</v>
      </c>
      <c r="B157" s="388" t="s">
        <v>216</v>
      </c>
      <c r="C157" s="388"/>
      <c r="D157" s="389"/>
      <c r="E157" s="389"/>
      <c r="F157" s="388" t="s">
        <v>629</v>
      </c>
      <c r="G157" s="389"/>
      <c r="H157" s="389"/>
      <c r="I157" s="390"/>
      <c r="J157" s="388" t="s">
        <v>219</v>
      </c>
      <c r="K157" s="188" t="s">
        <v>219</v>
      </c>
      <c r="L157" s="142">
        <v>1.8260000000000001</v>
      </c>
      <c r="M157" s="143">
        <v>4.9790000000000001</v>
      </c>
      <c r="N157" s="143">
        <v>3.6510000000000002</v>
      </c>
      <c r="O157" s="143">
        <v>4.7469999999999999</v>
      </c>
      <c r="P157" s="143">
        <v>6.7720000000000002</v>
      </c>
      <c r="Q157" s="143">
        <v>8.1989999999999998</v>
      </c>
      <c r="R157" s="143">
        <v>8.3320000000000007</v>
      </c>
      <c r="S157" s="143">
        <v>9.0950000000000006</v>
      </c>
      <c r="T157" s="143">
        <v>7.8010000000000002</v>
      </c>
      <c r="U157" s="143">
        <v>3.95</v>
      </c>
      <c r="V157" s="143">
        <v>0.56399999999999995</v>
      </c>
      <c r="W157" s="143">
        <v>0.26600000000000001</v>
      </c>
      <c r="X157" s="143">
        <v>0.1</v>
      </c>
      <c r="Y157" s="143">
        <v>0.1</v>
      </c>
      <c r="Z157" s="143">
        <v>4.4999999999999998E-2</v>
      </c>
      <c r="AA157" s="143">
        <v>0.02</v>
      </c>
      <c r="AB157" s="143">
        <v>1.2999999999999999E-2</v>
      </c>
      <c r="AC157" s="143">
        <v>1.2E-2</v>
      </c>
      <c r="AD157" s="143">
        <v>7.0000000000000001E-3</v>
      </c>
      <c r="AE157" s="143">
        <v>4.0000000000000001E-3</v>
      </c>
      <c r="AF157" s="143">
        <v>-6.0000000000000001E-3</v>
      </c>
      <c r="AG157" s="143">
        <v>4.0000000000000001E-3</v>
      </c>
      <c r="AH157" s="143">
        <v>0</v>
      </c>
      <c r="AI157" s="143">
        <v>0</v>
      </c>
      <c r="AJ157" s="143">
        <v>0</v>
      </c>
      <c r="AK157" s="143">
        <v>0</v>
      </c>
      <c r="AL157" s="143">
        <v>0</v>
      </c>
      <c r="AM157" s="143">
        <v>0</v>
      </c>
      <c r="AN157" s="143">
        <v>0</v>
      </c>
      <c r="AO157" s="143">
        <v>0</v>
      </c>
    </row>
    <row r="158" spans="1:41" s="86" customFormat="1" ht="12" customHeight="1">
      <c r="A158" s="401" t="s">
        <v>630</v>
      </c>
      <c r="B158" s="385" t="s">
        <v>216</v>
      </c>
      <c r="C158" s="385"/>
      <c r="D158" s="386"/>
      <c r="E158" s="386"/>
      <c r="F158" s="385" t="s">
        <v>632</v>
      </c>
      <c r="G158" s="386"/>
      <c r="H158" s="386"/>
      <c r="I158" s="387"/>
      <c r="J158" s="385" t="s">
        <v>219</v>
      </c>
      <c r="K158" s="187" t="s">
        <v>219</v>
      </c>
      <c r="L158" s="140">
        <v>1.8260000000000001</v>
      </c>
      <c r="M158" s="141">
        <v>4.9790000000000001</v>
      </c>
      <c r="N158" s="141">
        <v>3.6510000000000002</v>
      </c>
      <c r="O158" s="141">
        <v>4.7469999999999999</v>
      </c>
      <c r="P158" s="141">
        <v>6.7720000000000002</v>
      </c>
      <c r="Q158" s="141">
        <v>8.1989999999999998</v>
      </c>
      <c r="R158" s="141">
        <v>8.3320000000000007</v>
      </c>
      <c r="S158" s="141">
        <v>9.0950000000000006</v>
      </c>
      <c r="T158" s="141">
        <v>7.8010000000000002</v>
      </c>
      <c r="U158" s="141">
        <v>3.95</v>
      </c>
      <c r="V158" s="141">
        <v>0.56399999999999995</v>
      </c>
      <c r="W158" s="141">
        <v>0.26600000000000001</v>
      </c>
      <c r="X158" s="141">
        <v>0.1</v>
      </c>
      <c r="Y158" s="141">
        <v>0.1</v>
      </c>
      <c r="Z158" s="141">
        <v>4.4999999999999998E-2</v>
      </c>
      <c r="AA158" s="141">
        <v>0.02</v>
      </c>
      <c r="AB158" s="141">
        <v>1.2999999999999999E-2</v>
      </c>
      <c r="AC158" s="141">
        <v>1.2E-2</v>
      </c>
      <c r="AD158" s="141">
        <v>7.0000000000000001E-3</v>
      </c>
      <c r="AE158" s="141">
        <v>4.0000000000000001E-3</v>
      </c>
      <c r="AF158" s="141">
        <v>-6.0000000000000001E-3</v>
      </c>
      <c r="AG158" s="141">
        <v>4.0000000000000001E-3</v>
      </c>
      <c r="AH158" s="141">
        <v>0</v>
      </c>
      <c r="AI158" s="141">
        <v>0</v>
      </c>
      <c r="AJ158" s="141">
        <v>0</v>
      </c>
      <c r="AK158" s="141">
        <v>0</v>
      </c>
      <c r="AL158" s="141">
        <v>0</v>
      </c>
      <c r="AM158" s="141">
        <v>0</v>
      </c>
      <c r="AN158" s="141">
        <v>0</v>
      </c>
      <c r="AO158" s="141">
        <v>0</v>
      </c>
    </row>
    <row r="159" spans="1:41" s="86" customFormat="1" ht="12" customHeight="1">
      <c r="A159" s="414" t="s">
        <v>630</v>
      </c>
      <c r="B159" s="415" t="s">
        <v>226</v>
      </c>
      <c r="C159" s="415" t="s">
        <v>6509</v>
      </c>
      <c r="D159" s="416"/>
      <c r="E159" s="416"/>
      <c r="F159" s="415" t="s">
        <v>1899</v>
      </c>
      <c r="G159" s="416"/>
      <c r="H159" s="416"/>
      <c r="I159" s="417"/>
      <c r="J159" s="415" t="s">
        <v>344</v>
      </c>
      <c r="K159" s="285" t="s">
        <v>345</v>
      </c>
      <c r="L159" s="234">
        <v>0.56399999999999995</v>
      </c>
      <c r="M159" s="235">
        <v>1.1950000000000001</v>
      </c>
      <c r="N159" s="235">
        <v>1.494</v>
      </c>
      <c r="O159" s="235">
        <v>2.3570000000000002</v>
      </c>
      <c r="P159" s="235">
        <v>2.7549999999999999</v>
      </c>
      <c r="Q159" s="235">
        <v>3.452</v>
      </c>
      <c r="R159" s="235">
        <v>3.4849999999999999</v>
      </c>
      <c r="S159" s="235">
        <v>3.3530000000000002</v>
      </c>
      <c r="T159" s="235">
        <v>2.7879999999999998</v>
      </c>
      <c r="U159" s="235">
        <v>1.3280000000000001</v>
      </c>
      <c r="V159" s="235">
        <v>0.16600000000000001</v>
      </c>
      <c r="W159" s="235">
        <v>0.16600000000000001</v>
      </c>
      <c r="X159" s="235">
        <v>0.1</v>
      </c>
      <c r="Y159" s="235">
        <v>0.1</v>
      </c>
      <c r="Z159" s="235">
        <v>4.4999999999999998E-2</v>
      </c>
      <c r="AA159" s="235">
        <v>0.02</v>
      </c>
      <c r="AB159" s="235">
        <v>1.2999999999999999E-2</v>
      </c>
      <c r="AC159" s="235">
        <v>1.2E-2</v>
      </c>
      <c r="AD159" s="235">
        <v>7.0000000000000001E-3</v>
      </c>
      <c r="AE159" s="235">
        <v>4.0000000000000001E-3</v>
      </c>
      <c r="AF159" s="235">
        <v>-6.0000000000000001E-3</v>
      </c>
      <c r="AG159" s="235">
        <v>4.0000000000000001E-3</v>
      </c>
      <c r="AH159" s="235">
        <v>0</v>
      </c>
      <c r="AI159" s="235">
        <v>0</v>
      </c>
      <c r="AJ159" s="235">
        <v>0</v>
      </c>
      <c r="AK159" s="235">
        <v>0</v>
      </c>
      <c r="AL159" s="235">
        <v>0</v>
      </c>
      <c r="AM159" s="235">
        <v>0</v>
      </c>
      <c r="AN159" s="235">
        <v>0</v>
      </c>
      <c r="AO159" s="235">
        <v>0</v>
      </c>
    </row>
    <row r="160" spans="1:41" s="86" customFormat="1" ht="12" customHeight="1">
      <c r="A160" s="414" t="s">
        <v>630</v>
      </c>
      <c r="B160" s="415" t="s">
        <v>230</v>
      </c>
      <c r="C160" s="415" t="s">
        <v>6510</v>
      </c>
      <c r="D160" s="416"/>
      <c r="E160" s="416"/>
      <c r="F160" s="415" t="s">
        <v>6511</v>
      </c>
      <c r="G160" s="416"/>
      <c r="H160" s="416"/>
      <c r="I160" s="417"/>
      <c r="J160" s="415" t="s">
        <v>344</v>
      </c>
      <c r="K160" s="285" t="s">
        <v>345</v>
      </c>
      <c r="L160" s="234">
        <v>1.262</v>
      </c>
      <c r="M160" s="235">
        <v>3.7839999999999998</v>
      </c>
      <c r="N160" s="235">
        <v>2.157</v>
      </c>
      <c r="O160" s="235">
        <v>2.39</v>
      </c>
      <c r="P160" s="235">
        <v>4.0170000000000003</v>
      </c>
      <c r="Q160" s="235">
        <v>4.7469999999999999</v>
      </c>
      <c r="R160" s="235">
        <v>4.8470000000000004</v>
      </c>
      <c r="S160" s="235">
        <v>5.742</v>
      </c>
      <c r="T160" s="235">
        <v>5.0129999999999999</v>
      </c>
      <c r="U160" s="235">
        <v>2.6219999999999999</v>
      </c>
      <c r="V160" s="235">
        <v>0.39800000000000002</v>
      </c>
      <c r="W160" s="235">
        <v>0.1</v>
      </c>
      <c r="X160" s="235">
        <v>0</v>
      </c>
      <c r="Y160" s="235">
        <v>0</v>
      </c>
      <c r="Z160" s="235">
        <v>0</v>
      </c>
      <c r="AA160" s="235">
        <v>0</v>
      </c>
      <c r="AB160" s="235">
        <v>0</v>
      </c>
      <c r="AC160" s="235">
        <v>0</v>
      </c>
      <c r="AD160" s="235">
        <v>0</v>
      </c>
      <c r="AE160" s="235">
        <v>0</v>
      </c>
      <c r="AF160" s="235">
        <v>0</v>
      </c>
      <c r="AG160" s="235">
        <v>0</v>
      </c>
      <c r="AH160" s="235">
        <v>0</v>
      </c>
      <c r="AI160" s="235">
        <v>0</v>
      </c>
      <c r="AJ160" s="235">
        <v>0</v>
      </c>
      <c r="AK160" s="235">
        <v>0</v>
      </c>
      <c r="AL160" s="235">
        <v>0</v>
      </c>
      <c r="AM160" s="235">
        <v>0</v>
      </c>
      <c r="AN160" s="235">
        <v>0</v>
      </c>
      <c r="AO160" s="235">
        <v>0</v>
      </c>
    </row>
    <row r="161" spans="1:41" s="86" customFormat="1" ht="12" customHeight="1">
      <c r="A161" s="401" t="s">
        <v>637</v>
      </c>
      <c r="B161" s="385" t="s">
        <v>216</v>
      </c>
      <c r="C161" s="385"/>
      <c r="D161" s="386"/>
      <c r="E161" s="386"/>
      <c r="F161" s="385" t="s">
        <v>639</v>
      </c>
      <c r="G161" s="386"/>
      <c r="H161" s="386"/>
      <c r="I161" s="387"/>
      <c r="J161" s="385" t="s">
        <v>219</v>
      </c>
      <c r="K161" s="187" t="s">
        <v>219</v>
      </c>
      <c r="L161" s="140"/>
      <c r="M161" s="141"/>
      <c r="N161" s="141"/>
      <c r="O161" s="141"/>
      <c r="P161" s="141"/>
      <c r="Q161" s="141"/>
      <c r="R161" s="141"/>
      <c r="S161" s="141"/>
      <c r="T161" s="141"/>
      <c r="U161" s="141"/>
      <c r="V161" s="141"/>
      <c r="W161" s="141"/>
      <c r="X161" s="141"/>
      <c r="Y161" s="141"/>
      <c r="Z161" s="141"/>
      <c r="AA161" s="141"/>
      <c r="AB161" s="141"/>
      <c r="AC161" s="141"/>
      <c r="AD161" s="141"/>
      <c r="AE161" s="141"/>
      <c r="AF161" s="141"/>
      <c r="AG161" s="141"/>
      <c r="AH161" s="141"/>
      <c r="AI161" s="141"/>
      <c r="AJ161" s="141"/>
      <c r="AK161" s="141"/>
      <c r="AL161" s="141"/>
      <c r="AM161" s="141"/>
      <c r="AN161" s="141"/>
      <c r="AO161" s="141"/>
    </row>
    <row r="162" spans="1:41" s="86" customFormat="1" ht="12" customHeight="1">
      <c r="A162" s="401" t="s">
        <v>642</v>
      </c>
      <c r="B162" s="385" t="s">
        <v>216</v>
      </c>
      <c r="C162" s="385"/>
      <c r="D162" s="386"/>
      <c r="E162" s="386"/>
      <c r="F162" s="385" t="s">
        <v>644</v>
      </c>
      <c r="G162" s="386"/>
      <c r="H162" s="386"/>
      <c r="I162" s="387"/>
      <c r="J162" s="385" t="s">
        <v>219</v>
      </c>
      <c r="K162" s="187" t="s">
        <v>219</v>
      </c>
      <c r="L162" s="140"/>
      <c r="M162" s="141"/>
      <c r="N162" s="141"/>
      <c r="O162" s="141"/>
      <c r="P162" s="141"/>
      <c r="Q162" s="141"/>
      <c r="R162" s="141"/>
      <c r="S162" s="141"/>
      <c r="T162" s="141"/>
      <c r="U162" s="141"/>
      <c r="V162" s="141"/>
      <c r="W162" s="141"/>
      <c r="X162" s="141"/>
      <c r="Y162" s="141"/>
      <c r="Z162" s="141"/>
      <c r="AA162" s="141"/>
      <c r="AB162" s="141"/>
      <c r="AC162" s="141"/>
      <c r="AD162" s="141"/>
      <c r="AE162" s="141"/>
      <c r="AF162" s="141"/>
      <c r="AG162" s="141"/>
      <c r="AH162" s="141"/>
      <c r="AI162" s="141"/>
      <c r="AJ162" s="141"/>
      <c r="AK162" s="141"/>
      <c r="AL162" s="141"/>
      <c r="AM162" s="141"/>
      <c r="AN162" s="141"/>
      <c r="AO162" s="141"/>
    </row>
    <row r="163" spans="1:41" s="86" customFormat="1" ht="12" customHeight="1">
      <c r="A163" s="403" t="s">
        <v>645</v>
      </c>
      <c r="B163" s="391" t="s">
        <v>216</v>
      </c>
      <c r="C163" s="391"/>
      <c r="D163" s="392"/>
      <c r="E163" s="392"/>
      <c r="F163" s="391" t="s">
        <v>647</v>
      </c>
      <c r="G163" s="392"/>
      <c r="H163" s="392"/>
      <c r="I163" s="393"/>
      <c r="J163" s="391" t="s">
        <v>219</v>
      </c>
      <c r="K163" s="563" t="s">
        <v>219</v>
      </c>
      <c r="L163" s="144">
        <v>4901.3050000000003</v>
      </c>
      <c r="M163" s="145">
        <v>5075.46</v>
      </c>
      <c r="N163" s="145">
        <v>5378.6319999999996</v>
      </c>
      <c r="O163" s="145">
        <v>5776.6660000000002</v>
      </c>
      <c r="P163" s="145">
        <v>6051.9870000000001</v>
      </c>
      <c r="Q163" s="145">
        <v>6292.4679999999998</v>
      </c>
      <c r="R163" s="145">
        <v>6431.0659999999998</v>
      </c>
      <c r="S163" s="145">
        <v>6898.322000000001</v>
      </c>
      <c r="T163" s="145">
        <v>7875.0609999999997</v>
      </c>
      <c r="U163" s="145">
        <v>8624.2360000000008</v>
      </c>
      <c r="V163" s="145">
        <v>9528.3510000000006</v>
      </c>
      <c r="W163" s="145">
        <v>9958.5879999999997</v>
      </c>
      <c r="X163" s="145">
        <v>11141.512999999999</v>
      </c>
      <c r="Y163" s="145">
        <v>11878.896000000001</v>
      </c>
      <c r="Z163" s="145">
        <v>10516.313</v>
      </c>
      <c r="AA163" s="145">
        <v>10921.215999999999</v>
      </c>
      <c r="AB163" s="145">
        <v>12102.963999999998</v>
      </c>
      <c r="AC163" s="145">
        <v>12062.588</v>
      </c>
      <c r="AD163" s="145">
        <v>13086.541999999999</v>
      </c>
      <c r="AE163" s="145">
        <v>13985.985000000001</v>
      </c>
      <c r="AF163" s="145">
        <v>15045.369000000001</v>
      </c>
      <c r="AG163" s="145">
        <v>15267.016</v>
      </c>
      <c r="AH163" s="145">
        <v>16305.419</v>
      </c>
      <c r="AI163" s="145">
        <v>17279.401999999998</v>
      </c>
      <c r="AJ163" s="145">
        <v>18351.118000000002</v>
      </c>
      <c r="AK163" s="145">
        <v>18073.256999999998</v>
      </c>
      <c r="AL163" s="145">
        <v>20046.001000000007</v>
      </c>
      <c r="AM163" s="145">
        <v>22576.455999999995</v>
      </c>
      <c r="AN163" s="145">
        <v>24763.333999999999</v>
      </c>
      <c r="AO163" s="145">
        <v>25819.925999999999</v>
      </c>
    </row>
    <row r="164" spans="1:41" s="86" customFormat="1" ht="12" customHeight="1">
      <c r="A164" s="402" t="s">
        <v>648</v>
      </c>
      <c r="B164" s="388" t="s">
        <v>216</v>
      </c>
      <c r="C164" s="388"/>
      <c r="D164" s="389"/>
      <c r="E164" s="389"/>
      <c r="F164" s="388" t="s">
        <v>650</v>
      </c>
      <c r="G164" s="389"/>
      <c r="H164" s="389"/>
      <c r="I164" s="390"/>
      <c r="J164" s="388" t="s">
        <v>219</v>
      </c>
      <c r="K164" s="188" t="s">
        <v>219</v>
      </c>
      <c r="L164" s="142">
        <v>2941.2280000000001</v>
      </c>
      <c r="M164" s="143">
        <v>3467.4809999999998</v>
      </c>
      <c r="N164" s="143">
        <v>3628.23</v>
      </c>
      <c r="O164" s="143">
        <v>3943.509</v>
      </c>
      <c r="P164" s="143">
        <v>3988.2339999999999</v>
      </c>
      <c r="Q164" s="143">
        <v>4463.3609999999999</v>
      </c>
      <c r="R164" s="143">
        <v>4899.384</v>
      </c>
      <c r="S164" s="143">
        <v>5450.5690000000004</v>
      </c>
      <c r="T164" s="143">
        <v>5752.3159999999998</v>
      </c>
      <c r="U164" s="143">
        <v>6102.1859999999997</v>
      </c>
      <c r="V164" s="143">
        <v>6417.9809999999998</v>
      </c>
      <c r="W164" s="143">
        <v>6654.9279999999999</v>
      </c>
      <c r="X164" s="143">
        <v>7406.9210000000003</v>
      </c>
      <c r="Y164" s="143">
        <v>8144.9650000000001</v>
      </c>
      <c r="Z164" s="143">
        <v>8116.3549999999996</v>
      </c>
      <c r="AA164" s="143">
        <v>8416.6350000000002</v>
      </c>
      <c r="AB164" s="143">
        <v>8826.8029999999999</v>
      </c>
      <c r="AC164" s="143">
        <v>9216.0040000000008</v>
      </c>
      <c r="AD164" s="143">
        <v>10111.103999999999</v>
      </c>
      <c r="AE164" s="143">
        <v>10489.775000000001</v>
      </c>
      <c r="AF164" s="143">
        <v>11174.581</v>
      </c>
      <c r="AG164" s="143">
        <v>11756.305</v>
      </c>
      <c r="AH164" s="143">
        <v>12589.350999999999</v>
      </c>
      <c r="AI164" s="143">
        <v>13436.473000000002</v>
      </c>
      <c r="AJ164" s="143">
        <v>14391.539000000001</v>
      </c>
      <c r="AK164" s="143">
        <v>14544.076999999997</v>
      </c>
      <c r="AL164" s="143">
        <v>15683.411000000004</v>
      </c>
      <c r="AM164" s="143">
        <v>16595.519999999997</v>
      </c>
      <c r="AN164" s="143">
        <v>18945.663</v>
      </c>
      <c r="AO164" s="143">
        <v>20964.663</v>
      </c>
    </row>
    <row r="165" spans="1:41" s="86" customFormat="1" ht="12" customHeight="1">
      <c r="A165" s="401" t="s">
        <v>651</v>
      </c>
      <c r="B165" s="385" t="s">
        <v>216</v>
      </c>
      <c r="C165" s="385"/>
      <c r="D165" s="386"/>
      <c r="E165" s="386"/>
      <c r="F165" s="385" t="s">
        <v>653</v>
      </c>
      <c r="G165" s="386"/>
      <c r="H165" s="386"/>
      <c r="I165" s="387"/>
      <c r="J165" s="385" t="s">
        <v>219</v>
      </c>
      <c r="K165" s="187" t="s">
        <v>219</v>
      </c>
      <c r="L165" s="140">
        <v>1849.0340000000001</v>
      </c>
      <c r="M165" s="141">
        <v>2126.0709999999999</v>
      </c>
      <c r="N165" s="141">
        <v>2334.7939999999999</v>
      </c>
      <c r="O165" s="141">
        <v>2532.2640000000001</v>
      </c>
      <c r="P165" s="141">
        <v>2501.8589999999999</v>
      </c>
      <c r="Q165" s="141">
        <v>2850.3620000000001</v>
      </c>
      <c r="R165" s="141">
        <v>3000.2660000000001</v>
      </c>
      <c r="S165" s="141">
        <v>3267.4429999999998</v>
      </c>
      <c r="T165" s="141">
        <v>3448.9629999999997</v>
      </c>
      <c r="U165" s="141">
        <v>3478.1460000000002</v>
      </c>
      <c r="V165" s="141">
        <v>3491.7980000000002</v>
      </c>
      <c r="W165" s="141">
        <v>3513.8220000000001</v>
      </c>
      <c r="X165" s="141">
        <v>3913.7939999999999</v>
      </c>
      <c r="Y165" s="141">
        <v>4464.5990000000002</v>
      </c>
      <c r="Z165" s="141">
        <v>4306.4489999999996</v>
      </c>
      <c r="AA165" s="141">
        <v>4579.1909999999998</v>
      </c>
      <c r="AB165" s="141">
        <v>4650.8940000000002</v>
      </c>
      <c r="AC165" s="141">
        <v>4868.6720000000005</v>
      </c>
      <c r="AD165" s="141">
        <v>5555.5319999999992</v>
      </c>
      <c r="AE165" s="141">
        <v>5865.4430000000002</v>
      </c>
      <c r="AF165" s="141">
        <v>6318.9459999999999</v>
      </c>
      <c r="AG165" s="141">
        <v>6506.6890000000003</v>
      </c>
      <c r="AH165" s="141">
        <v>7173.4160000000002</v>
      </c>
      <c r="AI165" s="141">
        <v>7781.56</v>
      </c>
      <c r="AJ165" s="141">
        <v>8538.8189999999995</v>
      </c>
      <c r="AK165" s="141">
        <v>8649.5549999999985</v>
      </c>
      <c r="AL165" s="141">
        <v>9141.0360000000019</v>
      </c>
      <c r="AM165" s="141">
        <v>9663.9149999999991</v>
      </c>
      <c r="AN165" s="141">
        <v>10718.613000000001</v>
      </c>
      <c r="AO165" s="141">
        <v>12069.223</v>
      </c>
    </row>
    <row r="166" spans="1:41" s="86" customFormat="1" ht="12" customHeight="1">
      <c r="A166" s="414" t="s">
        <v>651</v>
      </c>
      <c r="B166" s="415" t="s">
        <v>226</v>
      </c>
      <c r="C166" s="415" t="s">
        <v>6512</v>
      </c>
      <c r="D166" s="416"/>
      <c r="E166" s="416"/>
      <c r="F166" s="415" t="s">
        <v>653</v>
      </c>
      <c r="G166" s="416"/>
      <c r="H166" s="416"/>
      <c r="I166" s="417"/>
      <c r="J166" s="219" t="s">
        <v>1393</v>
      </c>
      <c r="K166" s="285" t="s">
        <v>219</v>
      </c>
      <c r="L166" s="234">
        <v>1849.0340000000001</v>
      </c>
      <c r="M166" s="235">
        <v>2126.0709999999999</v>
      </c>
      <c r="N166" s="235">
        <v>2334.7939999999999</v>
      </c>
      <c r="O166" s="235">
        <v>2532.2640000000001</v>
      </c>
      <c r="P166" s="235">
        <v>2501.8589999999999</v>
      </c>
      <c r="Q166" s="235">
        <v>2850.3620000000001</v>
      </c>
      <c r="R166" s="235">
        <v>3000.2660000000001</v>
      </c>
      <c r="S166" s="235">
        <v>3267.4429999999998</v>
      </c>
      <c r="T166" s="235">
        <v>3448.9629999999997</v>
      </c>
      <c r="U166" s="235">
        <v>3478.1460000000002</v>
      </c>
      <c r="V166" s="235">
        <v>3491.7980000000002</v>
      </c>
      <c r="W166" s="235">
        <v>3513.8220000000001</v>
      </c>
      <c r="X166" s="235">
        <v>3913.7939999999999</v>
      </c>
      <c r="Y166" s="235">
        <v>4464.5990000000002</v>
      </c>
      <c r="Z166" s="235">
        <v>4306.4489999999996</v>
      </c>
      <c r="AA166" s="235">
        <v>4579.1909999999998</v>
      </c>
      <c r="AB166" s="235">
        <v>4650.8940000000002</v>
      </c>
      <c r="AC166" s="235">
        <v>4868.6720000000005</v>
      </c>
      <c r="AD166" s="235">
        <v>5555.5319999999992</v>
      </c>
      <c r="AE166" s="235">
        <v>5865.4430000000002</v>
      </c>
      <c r="AF166" s="235">
        <v>6318.9459999999999</v>
      </c>
      <c r="AG166" s="235">
        <v>6506.6890000000003</v>
      </c>
      <c r="AH166" s="235">
        <v>7173.4160000000002</v>
      </c>
      <c r="AI166" s="235">
        <v>7781.56</v>
      </c>
      <c r="AJ166" s="235">
        <v>8538.8189999999995</v>
      </c>
      <c r="AK166" s="235">
        <v>8649.5549999999985</v>
      </c>
      <c r="AL166" s="235">
        <v>9141.0360000000019</v>
      </c>
      <c r="AM166" s="235">
        <v>9663.9149999999991</v>
      </c>
      <c r="AN166" s="235">
        <v>10718.613000000001</v>
      </c>
      <c r="AO166" s="235">
        <v>12069.223</v>
      </c>
    </row>
    <row r="167" spans="1:41" s="86" customFormat="1" ht="12" customHeight="1">
      <c r="A167" s="401" t="s">
        <v>654</v>
      </c>
      <c r="B167" s="385" t="s">
        <v>216</v>
      </c>
      <c r="C167" s="385"/>
      <c r="D167" s="386"/>
      <c r="E167" s="386"/>
      <c r="F167" s="385" t="s">
        <v>656</v>
      </c>
      <c r="G167" s="386"/>
      <c r="H167" s="386"/>
      <c r="I167" s="387"/>
      <c r="J167" s="385" t="s">
        <v>219</v>
      </c>
      <c r="K167" s="187" t="s">
        <v>219</v>
      </c>
      <c r="L167" s="140">
        <v>1849.0340000000001</v>
      </c>
      <c r="M167" s="141">
        <v>2126.0709999999999</v>
      </c>
      <c r="N167" s="141">
        <v>2334.7939999999999</v>
      </c>
      <c r="O167" s="141">
        <v>2532.2640000000001</v>
      </c>
      <c r="P167" s="141">
        <v>2501.8589999999999</v>
      </c>
      <c r="Q167" s="141">
        <v>2850.3620000000001</v>
      </c>
      <c r="R167" s="141">
        <v>3000.2660000000001</v>
      </c>
      <c r="S167" s="141">
        <v>3267.4429999999998</v>
      </c>
      <c r="T167" s="141">
        <v>3448.9629999999997</v>
      </c>
      <c r="U167" s="141">
        <v>3478.1460000000002</v>
      </c>
      <c r="V167" s="141">
        <v>3491.7980000000002</v>
      </c>
      <c r="W167" s="141">
        <v>3513.8220000000001</v>
      </c>
      <c r="X167" s="141">
        <v>3913.7939999999999</v>
      </c>
      <c r="Y167" s="141">
        <v>4464.5990000000002</v>
      </c>
      <c r="Z167" s="141">
        <v>4306.4489999999996</v>
      </c>
      <c r="AA167" s="141">
        <v>4579.1909999999998</v>
      </c>
      <c r="AB167" s="141">
        <v>4650.8940000000002</v>
      </c>
      <c r="AC167" s="141">
        <v>4868.6720000000005</v>
      </c>
      <c r="AD167" s="141">
        <v>5555.5319999999992</v>
      </c>
      <c r="AE167" s="141">
        <v>5865.4430000000002</v>
      </c>
      <c r="AF167" s="141">
        <v>6318.9459999999999</v>
      </c>
      <c r="AG167" s="141">
        <v>6506.6890000000003</v>
      </c>
      <c r="AH167" s="141">
        <v>7173.4160000000002</v>
      </c>
      <c r="AI167" s="141">
        <v>7781.56</v>
      </c>
      <c r="AJ167" s="141">
        <v>8538.8189999999995</v>
      </c>
      <c r="AK167" s="141">
        <v>8649.5549999999985</v>
      </c>
      <c r="AL167" s="141">
        <v>9141.0360000000019</v>
      </c>
      <c r="AM167" s="141">
        <v>9663.9149999999991</v>
      </c>
      <c r="AN167" s="141">
        <v>10718.613000000001</v>
      </c>
      <c r="AO167" s="141">
        <v>12069.223</v>
      </c>
    </row>
    <row r="168" spans="1:41" s="86" customFormat="1" ht="12" customHeight="1">
      <c r="A168" s="414" t="s">
        <v>654</v>
      </c>
      <c r="B168" s="415" t="s">
        <v>226</v>
      </c>
      <c r="C168" s="415"/>
      <c r="D168" s="416"/>
      <c r="E168" s="416"/>
      <c r="F168" s="415"/>
      <c r="G168" s="416"/>
      <c r="H168" s="416"/>
      <c r="I168" s="417"/>
      <c r="J168" s="415" t="s">
        <v>442</v>
      </c>
      <c r="K168" s="285" t="s">
        <v>219</v>
      </c>
      <c r="L168" s="234">
        <v>1849.0340000000001</v>
      </c>
      <c r="M168" s="235">
        <v>2126.0709999999999</v>
      </c>
      <c r="N168" s="235">
        <v>2334.7939999999999</v>
      </c>
      <c r="O168" s="235">
        <v>2532.2640000000001</v>
      </c>
      <c r="P168" s="235">
        <v>2501.8589999999999</v>
      </c>
      <c r="Q168" s="235">
        <v>2850.3620000000001</v>
      </c>
      <c r="R168" s="235">
        <v>3000.2660000000001</v>
      </c>
      <c r="S168" s="235">
        <v>3267.4429999999998</v>
      </c>
      <c r="T168" s="235">
        <v>3448.9629999999997</v>
      </c>
      <c r="U168" s="235">
        <v>3478.1460000000002</v>
      </c>
      <c r="V168" s="235">
        <v>3491.7980000000002</v>
      </c>
      <c r="W168" s="235">
        <v>3513.8220000000001</v>
      </c>
      <c r="X168" s="235">
        <v>3913.7939999999999</v>
      </c>
      <c r="Y168" s="235">
        <v>4464.5990000000002</v>
      </c>
      <c r="Z168" s="235">
        <v>4306.4489999999996</v>
      </c>
      <c r="AA168" s="235">
        <v>4579.1909999999998</v>
      </c>
      <c r="AB168" s="235">
        <v>4650.8940000000002</v>
      </c>
      <c r="AC168" s="235">
        <v>4868.6720000000005</v>
      </c>
      <c r="AD168" s="235">
        <v>5555.5319999999992</v>
      </c>
      <c r="AE168" s="235">
        <v>5865.4430000000002</v>
      </c>
      <c r="AF168" s="235">
        <v>6318.9459999999999</v>
      </c>
      <c r="AG168" s="235">
        <v>6506.6890000000003</v>
      </c>
      <c r="AH168" s="235">
        <v>7173.4160000000002</v>
      </c>
      <c r="AI168" s="235">
        <v>7781.56</v>
      </c>
      <c r="AJ168" s="235">
        <v>8538.8189999999995</v>
      </c>
      <c r="AK168" s="235">
        <v>8649.5549999999985</v>
      </c>
      <c r="AL168" s="235">
        <v>9141.0360000000019</v>
      </c>
      <c r="AM168" s="235">
        <v>9663.9149999999991</v>
      </c>
      <c r="AN168" s="235">
        <v>10718.613000000001</v>
      </c>
      <c r="AO168" s="235">
        <v>12069.223</v>
      </c>
    </row>
    <row r="169" spans="1:41" s="86" customFormat="1" ht="12" customHeight="1">
      <c r="A169" s="401" t="s">
        <v>679</v>
      </c>
      <c r="B169" s="385" t="s">
        <v>216</v>
      </c>
      <c r="C169" s="385"/>
      <c r="D169" s="386"/>
      <c r="E169" s="386"/>
      <c r="F169" s="385" t="s">
        <v>681</v>
      </c>
      <c r="G169" s="386"/>
      <c r="H169" s="386"/>
      <c r="I169" s="387"/>
      <c r="J169" s="385" t="s">
        <v>219</v>
      </c>
      <c r="K169" s="187" t="s">
        <v>219</v>
      </c>
      <c r="L169" s="140"/>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c r="AH169" s="141"/>
      <c r="AI169" s="141"/>
      <c r="AJ169" s="141"/>
      <c r="AK169" s="141"/>
      <c r="AL169" s="141"/>
      <c r="AM169" s="141"/>
      <c r="AN169" s="141"/>
      <c r="AO169" s="141"/>
    </row>
    <row r="170" spans="1:41" s="86" customFormat="1" ht="12" customHeight="1">
      <c r="A170" s="401" t="s">
        <v>682</v>
      </c>
      <c r="B170" s="385" t="s">
        <v>216</v>
      </c>
      <c r="C170" s="385"/>
      <c r="D170" s="386"/>
      <c r="E170" s="386"/>
      <c r="F170" s="385" t="s">
        <v>684</v>
      </c>
      <c r="G170" s="386"/>
      <c r="H170" s="386"/>
      <c r="I170" s="387"/>
      <c r="J170" s="385" t="s">
        <v>219</v>
      </c>
      <c r="K170" s="187" t="s">
        <v>219</v>
      </c>
      <c r="L170" s="140"/>
      <c r="M170" s="141"/>
      <c r="N170" s="141"/>
      <c r="O170" s="141"/>
      <c r="P170" s="141"/>
      <c r="Q170" s="141"/>
      <c r="R170" s="141"/>
      <c r="S170" s="141"/>
      <c r="T170" s="141"/>
      <c r="U170" s="141"/>
      <c r="V170" s="141"/>
      <c r="W170" s="141"/>
      <c r="X170" s="141"/>
      <c r="Y170" s="141"/>
      <c r="Z170" s="141"/>
      <c r="AA170" s="141"/>
      <c r="AB170" s="141"/>
      <c r="AC170" s="141"/>
      <c r="AD170" s="141"/>
      <c r="AE170" s="141"/>
      <c r="AF170" s="141"/>
      <c r="AG170" s="141"/>
      <c r="AH170" s="141"/>
      <c r="AI170" s="141"/>
      <c r="AJ170" s="141"/>
      <c r="AK170" s="141"/>
      <c r="AL170" s="141"/>
      <c r="AM170" s="141"/>
      <c r="AN170" s="141"/>
      <c r="AO170" s="141"/>
    </row>
    <row r="171" spans="1:41" s="86" customFormat="1" ht="12" customHeight="1">
      <c r="A171" s="401" t="s">
        <v>685</v>
      </c>
      <c r="B171" s="385" t="s">
        <v>216</v>
      </c>
      <c r="C171" s="385"/>
      <c r="D171" s="386"/>
      <c r="E171" s="386"/>
      <c r="F171" s="385" t="s">
        <v>687</v>
      </c>
      <c r="G171" s="386"/>
      <c r="H171" s="386"/>
      <c r="I171" s="387"/>
      <c r="J171" s="385" t="s">
        <v>219</v>
      </c>
      <c r="K171" s="187" t="s">
        <v>219</v>
      </c>
      <c r="L171" s="140">
        <v>983.2700000000001</v>
      </c>
      <c r="M171" s="141">
        <v>1158.7339999999999</v>
      </c>
      <c r="N171" s="141">
        <v>1249.6179999999999</v>
      </c>
      <c r="O171" s="141">
        <v>1350.163</v>
      </c>
      <c r="P171" s="141">
        <v>1350.4279999999999</v>
      </c>
      <c r="Q171" s="141">
        <v>1601.7730000000001</v>
      </c>
      <c r="R171" s="141">
        <v>1638.1580000000001</v>
      </c>
      <c r="S171" s="141">
        <v>1710.0129999999999</v>
      </c>
      <c r="T171" s="141">
        <v>1938.777</v>
      </c>
      <c r="U171" s="141">
        <v>1810.749</v>
      </c>
      <c r="V171" s="141">
        <v>1518.1610000000001</v>
      </c>
      <c r="W171" s="141">
        <v>1428.011</v>
      </c>
      <c r="X171" s="141">
        <v>1569.7829999999999</v>
      </c>
      <c r="Y171" s="141">
        <v>1817.308</v>
      </c>
      <c r="Z171" s="141">
        <v>1747.634</v>
      </c>
      <c r="AA171" s="141">
        <v>1783.9009999999998</v>
      </c>
      <c r="AB171" s="141">
        <v>1907.943</v>
      </c>
      <c r="AC171" s="141">
        <v>2067.5990000000002</v>
      </c>
      <c r="AD171" s="141">
        <v>2530.5740000000001</v>
      </c>
      <c r="AE171" s="141">
        <v>2684.7860000000001</v>
      </c>
      <c r="AF171" s="141">
        <v>2960.0989999999997</v>
      </c>
      <c r="AG171" s="141">
        <v>3034.0139999999997</v>
      </c>
      <c r="AH171" s="141">
        <v>3324.3539999999998</v>
      </c>
      <c r="AI171" s="141">
        <v>3587.5709999999999</v>
      </c>
      <c r="AJ171" s="141">
        <v>3826.6320000000001</v>
      </c>
      <c r="AK171" s="141">
        <v>3851.7040000000002</v>
      </c>
      <c r="AL171" s="141">
        <v>3999.7089999999998</v>
      </c>
      <c r="AM171" s="141">
        <v>4209.5819999999994</v>
      </c>
      <c r="AN171" s="141">
        <v>4687.1409999999996</v>
      </c>
      <c r="AO171" s="141">
        <v>5251.3279999999995</v>
      </c>
    </row>
    <row r="172" spans="1:41" s="86" customFormat="1" ht="12" customHeight="1">
      <c r="A172" s="414" t="s">
        <v>685</v>
      </c>
      <c r="B172" s="415" t="s">
        <v>226</v>
      </c>
      <c r="C172" s="415" t="s">
        <v>6513</v>
      </c>
      <c r="D172" s="416"/>
      <c r="E172" s="416"/>
      <c r="F172" s="415" t="s">
        <v>5064</v>
      </c>
      <c r="G172" s="416"/>
      <c r="H172" s="416"/>
      <c r="I172" s="417"/>
      <c r="J172" s="219" t="s">
        <v>1393</v>
      </c>
      <c r="K172" s="285" t="s">
        <v>219</v>
      </c>
      <c r="L172" s="234">
        <v>983.2700000000001</v>
      </c>
      <c r="M172" s="235">
        <v>1158.7339999999999</v>
      </c>
      <c r="N172" s="235">
        <v>1249.6179999999999</v>
      </c>
      <c r="O172" s="235">
        <v>1350.163</v>
      </c>
      <c r="P172" s="235">
        <v>1350.4279999999999</v>
      </c>
      <c r="Q172" s="235">
        <v>1601.7730000000001</v>
      </c>
      <c r="R172" s="235">
        <v>1638.1580000000001</v>
      </c>
      <c r="S172" s="235">
        <v>1710.0129999999999</v>
      </c>
      <c r="T172" s="235">
        <v>1938.777</v>
      </c>
      <c r="U172" s="235">
        <v>1810.749</v>
      </c>
      <c r="V172" s="235">
        <v>1518.1610000000001</v>
      </c>
      <c r="W172" s="235">
        <v>1428.011</v>
      </c>
      <c r="X172" s="235">
        <v>1569.7829999999999</v>
      </c>
      <c r="Y172" s="235">
        <v>1817.308</v>
      </c>
      <c r="Z172" s="235">
        <v>1747.634</v>
      </c>
      <c r="AA172" s="235">
        <v>1783.9009999999998</v>
      </c>
      <c r="AB172" s="235">
        <v>1907.943</v>
      </c>
      <c r="AC172" s="235">
        <v>2067.5990000000002</v>
      </c>
      <c r="AD172" s="235">
        <v>2530.5740000000001</v>
      </c>
      <c r="AE172" s="235">
        <v>2684.7860000000001</v>
      </c>
      <c r="AF172" s="235">
        <v>2960.0989999999997</v>
      </c>
      <c r="AG172" s="235">
        <v>3034.0139999999997</v>
      </c>
      <c r="AH172" s="235">
        <v>3324.3539999999998</v>
      </c>
      <c r="AI172" s="235">
        <v>3587.5709999999999</v>
      </c>
      <c r="AJ172" s="235">
        <v>3826.6320000000001</v>
      </c>
      <c r="AK172" s="235">
        <v>3851.7040000000002</v>
      </c>
      <c r="AL172" s="235">
        <v>3999.7089999999998</v>
      </c>
      <c r="AM172" s="235">
        <v>4209.5819999999994</v>
      </c>
      <c r="AN172" s="235">
        <v>4687.1409999999996</v>
      </c>
      <c r="AO172" s="235">
        <v>5251.3279999999995</v>
      </c>
    </row>
    <row r="173" spans="1:41" s="86" customFormat="1" ht="12" customHeight="1">
      <c r="A173" s="401" t="s">
        <v>689</v>
      </c>
      <c r="B173" s="385" t="s">
        <v>216</v>
      </c>
      <c r="C173" s="385"/>
      <c r="D173" s="386"/>
      <c r="E173" s="386"/>
      <c r="F173" s="385" t="s">
        <v>691</v>
      </c>
      <c r="G173" s="386"/>
      <c r="H173" s="386"/>
      <c r="I173" s="387"/>
      <c r="J173" s="385" t="s">
        <v>219</v>
      </c>
      <c r="K173" s="187" t="s">
        <v>219</v>
      </c>
      <c r="L173" s="140">
        <v>865.7639999999999</v>
      </c>
      <c r="M173" s="141">
        <v>967.33699999999999</v>
      </c>
      <c r="N173" s="141">
        <v>1085.1759999999999</v>
      </c>
      <c r="O173" s="141">
        <v>1182.1009999999999</v>
      </c>
      <c r="P173" s="141">
        <v>1151.4309999999998</v>
      </c>
      <c r="Q173" s="141">
        <v>1248.5890000000002</v>
      </c>
      <c r="R173" s="141">
        <v>1362.1079999999999</v>
      </c>
      <c r="S173" s="141">
        <v>1557.43</v>
      </c>
      <c r="T173" s="141">
        <v>1510.1859999999999</v>
      </c>
      <c r="U173" s="141">
        <v>1667.3969999999999</v>
      </c>
      <c r="V173" s="141">
        <v>1973.6370000000002</v>
      </c>
      <c r="W173" s="141">
        <v>2085.8109999999997</v>
      </c>
      <c r="X173" s="141">
        <v>2344.011</v>
      </c>
      <c r="Y173" s="141">
        <v>2647.2910000000002</v>
      </c>
      <c r="Z173" s="141">
        <v>2558.8150000000001</v>
      </c>
      <c r="AA173" s="141">
        <v>2795.29</v>
      </c>
      <c r="AB173" s="141">
        <v>2742.951</v>
      </c>
      <c r="AC173" s="141">
        <v>2801.0729999999999</v>
      </c>
      <c r="AD173" s="141">
        <v>3024.9579999999996</v>
      </c>
      <c r="AE173" s="141">
        <v>3180.6569999999997</v>
      </c>
      <c r="AF173" s="141">
        <v>3358.8469999999998</v>
      </c>
      <c r="AG173" s="141">
        <v>3472.6749999999997</v>
      </c>
      <c r="AH173" s="141">
        <v>3849.0619999999999</v>
      </c>
      <c r="AI173" s="141">
        <v>4193.9889999999996</v>
      </c>
      <c r="AJ173" s="141">
        <v>4712.1869999999999</v>
      </c>
      <c r="AK173" s="141">
        <v>4797.8510000000006</v>
      </c>
      <c r="AL173" s="141">
        <v>5141.3269999999984</v>
      </c>
      <c r="AM173" s="141">
        <v>5454.3330000000005</v>
      </c>
      <c r="AN173" s="141">
        <v>6031.4719999999998</v>
      </c>
      <c r="AO173" s="141">
        <v>6817.8949999999995</v>
      </c>
    </row>
    <row r="174" spans="1:41" s="86" customFormat="1" ht="12" customHeight="1">
      <c r="A174" s="414" t="s">
        <v>689</v>
      </c>
      <c r="B174" s="415" t="s">
        <v>226</v>
      </c>
      <c r="C174" s="415" t="s">
        <v>6514</v>
      </c>
      <c r="D174" s="416"/>
      <c r="E174" s="416"/>
      <c r="F174" s="415" t="s">
        <v>5415</v>
      </c>
      <c r="G174" s="416"/>
      <c r="H174" s="416"/>
      <c r="I174" s="417"/>
      <c r="J174" s="219" t="s">
        <v>1393</v>
      </c>
      <c r="K174" s="285" t="s">
        <v>219</v>
      </c>
      <c r="L174" s="234">
        <v>865.7639999999999</v>
      </c>
      <c r="M174" s="235">
        <v>967.33699999999999</v>
      </c>
      <c r="N174" s="235">
        <v>1085.1759999999999</v>
      </c>
      <c r="O174" s="235">
        <v>1182.1009999999999</v>
      </c>
      <c r="P174" s="235">
        <v>1151.4309999999998</v>
      </c>
      <c r="Q174" s="235">
        <v>1248.5890000000002</v>
      </c>
      <c r="R174" s="235">
        <v>1362.1079999999999</v>
      </c>
      <c r="S174" s="235">
        <v>1557.43</v>
      </c>
      <c r="T174" s="235">
        <v>1510.1859999999999</v>
      </c>
      <c r="U174" s="235">
        <v>1667.3969999999999</v>
      </c>
      <c r="V174" s="235">
        <v>1973.6370000000002</v>
      </c>
      <c r="W174" s="235">
        <v>2085.8109999999997</v>
      </c>
      <c r="X174" s="235">
        <v>2344.011</v>
      </c>
      <c r="Y174" s="235">
        <v>2647.2910000000002</v>
      </c>
      <c r="Z174" s="235">
        <v>2558.8150000000001</v>
      </c>
      <c r="AA174" s="235">
        <v>2795.29</v>
      </c>
      <c r="AB174" s="235">
        <v>2742.951</v>
      </c>
      <c r="AC174" s="235">
        <v>2801.0729999999999</v>
      </c>
      <c r="AD174" s="235">
        <v>3024.9579999999996</v>
      </c>
      <c r="AE174" s="235">
        <v>3180.6569999999997</v>
      </c>
      <c r="AF174" s="235">
        <v>3358.8469999999998</v>
      </c>
      <c r="AG174" s="235">
        <v>3472.6749999999997</v>
      </c>
      <c r="AH174" s="235">
        <v>3849.0619999999999</v>
      </c>
      <c r="AI174" s="235">
        <v>4193.9889999999996</v>
      </c>
      <c r="AJ174" s="235">
        <v>4712.1869999999999</v>
      </c>
      <c r="AK174" s="235">
        <v>4797.8510000000006</v>
      </c>
      <c r="AL174" s="235">
        <v>5141.3269999999984</v>
      </c>
      <c r="AM174" s="235">
        <v>5454.3330000000005</v>
      </c>
      <c r="AN174" s="235">
        <v>6031.4719999999998</v>
      </c>
      <c r="AO174" s="235">
        <v>6817.8949999999995</v>
      </c>
    </row>
    <row r="175" spans="1:41" s="86" customFormat="1" ht="12" customHeight="1">
      <c r="A175" s="401" t="s">
        <v>692</v>
      </c>
      <c r="B175" s="385" t="s">
        <v>216</v>
      </c>
      <c r="C175" s="385"/>
      <c r="D175" s="386"/>
      <c r="E175" s="386"/>
      <c r="F175" s="385" t="s">
        <v>694</v>
      </c>
      <c r="G175" s="386"/>
      <c r="H175" s="386"/>
      <c r="I175" s="387"/>
      <c r="J175" s="385" t="s">
        <v>219</v>
      </c>
      <c r="K175" s="187" t="s">
        <v>219</v>
      </c>
      <c r="L175" s="140">
        <v>39.680999999999997</v>
      </c>
      <c r="M175" s="141">
        <v>43.395000000000003</v>
      </c>
      <c r="N175" s="141">
        <v>45.478000000000009</v>
      </c>
      <c r="O175" s="141">
        <v>47.472999999999999</v>
      </c>
      <c r="P175" s="141">
        <v>57.310999999999993</v>
      </c>
      <c r="Q175" s="141">
        <v>54.278000000000006</v>
      </c>
      <c r="R175" s="141">
        <v>59.511000000000003</v>
      </c>
      <c r="S175" s="141">
        <v>70.897000000000006</v>
      </c>
      <c r="T175" s="141">
        <v>92.106999999999999</v>
      </c>
      <c r="U175" s="141">
        <v>124.83600000000001</v>
      </c>
      <c r="V175" s="141">
        <v>112.83199999999999</v>
      </c>
      <c r="W175" s="141">
        <v>117.00700000000001</v>
      </c>
      <c r="X175" s="141">
        <v>140.24200000000002</v>
      </c>
      <c r="Y175" s="141">
        <v>149.989</v>
      </c>
      <c r="Z175" s="141">
        <v>169.26399999999998</v>
      </c>
      <c r="AA175" s="141">
        <v>231.542</v>
      </c>
      <c r="AB175" s="141">
        <v>253.23299999999998</v>
      </c>
      <c r="AC175" s="141">
        <v>228.40199999999999</v>
      </c>
      <c r="AD175" s="141">
        <v>246.60799999999998</v>
      </c>
      <c r="AE175" s="141">
        <v>249.14999999999998</v>
      </c>
      <c r="AF175" s="141">
        <v>266.93099999999998</v>
      </c>
      <c r="AG175" s="141">
        <v>280.33699999999999</v>
      </c>
      <c r="AH175" s="141">
        <v>278.96300000000002</v>
      </c>
      <c r="AI175" s="141">
        <v>278.38499999999999</v>
      </c>
      <c r="AJ175" s="141">
        <v>295.51699999999994</v>
      </c>
      <c r="AK175" s="141">
        <v>302.63900000000001</v>
      </c>
      <c r="AL175" s="141">
        <v>394.22199999999998</v>
      </c>
      <c r="AM175" s="141">
        <v>401.49499999999995</v>
      </c>
      <c r="AN175" s="141">
        <v>422.30399999999997</v>
      </c>
      <c r="AO175" s="141">
        <v>536.96400000000006</v>
      </c>
    </row>
    <row r="176" spans="1:41" s="86" customFormat="1" ht="12" customHeight="1">
      <c r="A176" s="414" t="s">
        <v>692</v>
      </c>
      <c r="B176" s="415" t="s">
        <v>226</v>
      </c>
      <c r="C176" s="415" t="s">
        <v>6515</v>
      </c>
      <c r="D176" s="416"/>
      <c r="E176" s="416"/>
      <c r="F176" s="415" t="s">
        <v>694</v>
      </c>
      <c r="G176" s="416"/>
      <c r="H176" s="416"/>
      <c r="I176" s="417"/>
      <c r="J176" s="219" t="s">
        <v>1393</v>
      </c>
      <c r="K176" s="285" t="s">
        <v>219</v>
      </c>
      <c r="L176" s="234">
        <v>39.680999999999997</v>
      </c>
      <c r="M176" s="235">
        <v>43.395000000000003</v>
      </c>
      <c r="N176" s="235">
        <v>45.478000000000009</v>
      </c>
      <c r="O176" s="235">
        <v>47.472999999999999</v>
      </c>
      <c r="P176" s="235">
        <v>57.310999999999993</v>
      </c>
      <c r="Q176" s="235">
        <v>54.278000000000006</v>
      </c>
      <c r="R176" s="235">
        <v>59.511000000000003</v>
      </c>
      <c r="S176" s="235">
        <v>70.897000000000006</v>
      </c>
      <c r="T176" s="235">
        <v>92.106999999999999</v>
      </c>
      <c r="U176" s="235">
        <v>124.83600000000001</v>
      </c>
      <c r="V176" s="235">
        <v>112.83199999999999</v>
      </c>
      <c r="W176" s="235">
        <v>117.00700000000001</v>
      </c>
      <c r="X176" s="235">
        <v>140.24200000000002</v>
      </c>
      <c r="Y176" s="235">
        <v>149.989</v>
      </c>
      <c r="Z176" s="235">
        <v>169.26399999999998</v>
      </c>
      <c r="AA176" s="235">
        <v>231.542</v>
      </c>
      <c r="AB176" s="235">
        <v>253.23299999999998</v>
      </c>
      <c r="AC176" s="235">
        <v>228.40199999999999</v>
      </c>
      <c r="AD176" s="235">
        <v>246.60799999999998</v>
      </c>
      <c r="AE176" s="235">
        <v>249.14999999999998</v>
      </c>
      <c r="AF176" s="235">
        <v>266.93099999999998</v>
      </c>
      <c r="AG176" s="235">
        <v>280.33699999999999</v>
      </c>
      <c r="AH176" s="235">
        <v>278.96300000000002</v>
      </c>
      <c r="AI176" s="235">
        <v>278.38499999999999</v>
      </c>
      <c r="AJ176" s="235">
        <v>295.51699999999994</v>
      </c>
      <c r="AK176" s="235">
        <v>302.63900000000001</v>
      </c>
      <c r="AL176" s="235">
        <v>394.22199999999998</v>
      </c>
      <c r="AM176" s="235">
        <v>401.49499999999995</v>
      </c>
      <c r="AN176" s="235">
        <v>422.30399999999997</v>
      </c>
      <c r="AO176" s="235">
        <v>536.96400000000006</v>
      </c>
    </row>
    <row r="177" spans="1:41" s="86" customFormat="1" ht="12" customHeight="1">
      <c r="A177" s="401" t="s">
        <v>697</v>
      </c>
      <c r="B177" s="385" t="s">
        <v>216</v>
      </c>
      <c r="C177" s="385"/>
      <c r="D177" s="386"/>
      <c r="E177" s="386"/>
      <c r="F177" s="385" t="s">
        <v>699</v>
      </c>
      <c r="G177" s="386"/>
      <c r="H177" s="386"/>
      <c r="I177" s="387"/>
      <c r="J177" s="385" t="s">
        <v>219</v>
      </c>
      <c r="K177" s="187" t="s">
        <v>219</v>
      </c>
      <c r="L177" s="140"/>
      <c r="M177" s="141"/>
      <c r="N177" s="141"/>
      <c r="O177" s="141"/>
      <c r="P177" s="141"/>
      <c r="Q177" s="141"/>
      <c r="R177" s="141"/>
      <c r="S177" s="141"/>
      <c r="T177" s="141"/>
      <c r="U177" s="141"/>
      <c r="V177" s="141"/>
      <c r="W177" s="141"/>
      <c r="X177" s="141"/>
      <c r="Y177" s="141"/>
      <c r="Z177" s="141"/>
      <c r="AA177" s="141"/>
      <c r="AB177" s="141"/>
      <c r="AC177" s="141"/>
      <c r="AD177" s="141"/>
      <c r="AE177" s="141"/>
      <c r="AF177" s="141"/>
      <c r="AG177" s="141"/>
      <c r="AH177" s="141"/>
      <c r="AI177" s="141"/>
      <c r="AJ177" s="141"/>
      <c r="AK177" s="141"/>
      <c r="AL177" s="141"/>
      <c r="AM177" s="141"/>
      <c r="AN177" s="141"/>
      <c r="AO177" s="141"/>
    </row>
    <row r="178" spans="1:41" s="86" customFormat="1" ht="12" customHeight="1">
      <c r="A178" s="401" t="s">
        <v>700</v>
      </c>
      <c r="B178" s="385" t="s">
        <v>216</v>
      </c>
      <c r="C178" s="385"/>
      <c r="D178" s="386"/>
      <c r="E178" s="386"/>
      <c r="F178" s="385" t="s">
        <v>702</v>
      </c>
      <c r="G178" s="386"/>
      <c r="H178" s="386"/>
      <c r="I178" s="387"/>
      <c r="J178" s="385" t="s">
        <v>219</v>
      </c>
      <c r="K178" s="187" t="s">
        <v>219</v>
      </c>
      <c r="L178" s="140">
        <v>39.680999999999997</v>
      </c>
      <c r="M178" s="141">
        <v>43.395000000000003</v>
      </c>
      <c r="N178" s="141">
        <v>45.478000000000009</v>
      </c>
      <c r="O178" s="141">
        <v>47.472999999999999</v>
      </c>
      <c r="P178" s="141">
        <v>57.310999999999993</v>
      </c>
      <c r="Q178" s="141">
        <v>54.278000000000006</v>
      </c>
      <c r="R178" s="141">
        <v>59.511000000000003</v>
      </c>
      <c r="S178" s="141">
        <v>70.897000000000006</v>
      </c>
      <c r="T178" s="141">
        <v>92.106999999999999</v>
      </c>
      <c r="U178" s="141">
        <v>124.83600000000001</v>
      </c>
      <c r="V178" s="141">
        <v>112.83199999999999</v>
      </c>
      <c r="W178" s="141">
        <v>117.00700000000001</v>
      </c>
      <c r="X178" s="141">
        <v>140.24200000000002</v>
      </c>
      <c r="Y178" s="141">
        <v>149.989</v>
      </c>
      <c r="Z178" s="141">
        <v>169.26399999999998</v>
      </c>
      <c r="AA178" s="141">
        <v>231.542</v>
      </c>
      <c r="AB178" s="141">
        <v>253.23299999999998</v>
      </c>
      <c r="AC178" s="141">
        <v>228.40199999999999</v>
      </c>
      <c r="AD178" s="141">
        <v>246.60799999999998</v>
      </c>
      <c r="AE178" s="141">
        <v>249.14999999999998</v>
      </c>
      <c r="AF178" s="141">
        <v>266.93099999999998</v>
      </c>
      <c r="AG178" s="141">
        <v>280.33699999999999</v>
      </c>
      <c r="AH178" s="141">
        <v>278.96300000000002</v>
      </c>
      <c r="AI178" s="141">
        <v>278.38499999999999</v>
      </c>
      <c r="AJ178" s="141">
        <v>295.51699999999994</v>
      </c>
      <c r="AK178" s="141">
        <v>302.63900000000001</v>
      </c>
      <c r="AL178" s="141">
        <v>394.22199999999998</v>
      </c>
      <c r="AM178" s="141">
        <v>401.49499999999995</v>
      </c>
      <c r="AN178" s="141">
        <v>422.30399999999997</v>
      </c>
      <c r="AO178" s="141">
        <v>536.96400000000006</v>
      </c>
    </row>
    <row r="179" spans="1:41" s="86" customFormat="1" ht="12" customHeight="1">
      <c r="A179" s="414" t="s">
        <v>700</v>
      </c>
      <c r="B179" s="415" t="s">
        <v>226</v>
      </c>
      <c r="C179" s="415" t="s">
        <v>6515</v>
      </c>
      <c r="D179" s="416"/>
      <c r="E179" s="416"/>
      <c r="F179" s="415" t="s">
        <v>2290</v>
      </c>
      <c r="G179" s="416"/>
      <c r="H179" s="416"/>
      <c r="I179" s="417"/>
      <c r="J179" s="219" t="s">
        <v>1393</v>
      </c>
      <c r="K179" s="285" t="s">
        <v>219</v>
      </c>
      <c r="L179" s="234">
        <v>39.680999999999997</v>
      </c>
      <c r="M179" s="235">
        <v>43.395000000000003</v>
      </c>
      <c r="N179" s="235">
        <v>45.478000000000009</v>
      </c>
      <c r="O179" s="235">
        <v>47.472999999999999</v>
      </c>
      <c r="P179" s="235">
        <v>57.310999999999993</v>
      </c>
      <c r="Q179" s="235">
        <v>54.278000000000006</v>
      </c>
      <c r="R179" s="235">
        <v>59.511000000000003</v>
      </c>
      <c r="S179" s="235">
        <v>70.897000000000006</v>
      </c>
      <c r="T179" s="235">
        <v>92.106999999999999</v>
      </c>
      <c r="U179" s="235">
        <v>124.83600000000001</v>
      </c>
      <c r="V179" s="235">
        <v>112.83199999999999</v>
      </c>
      <c r="W179" s="235">
        <v>117.00700000000001</v>
      </c>
      <c r="X179" s="235">
        <v>140.24200000000002</v>
      </c>
      <c r="Y179" s="235">
        <v>149.989</v>
      </c>
      <c r="Z179" s="235">
        <v>169.26399999999998</v>
      </c>
      <c r="AA179" s="235">
        <v>231.542</v>
      </c>
      <c r="AB179" s="235">
        <v>253.23299999999998</v>
      </c>
      <c r="AC179" s="235">
        <v>228.40199999999999</v>
      </c>
      <c r="AD179" s="235">
        <v>246.60799999999998</v>
      </c>
      <c r="AE179" s="235">
        <v>249.14999999999998</v>
      </c>
      <c r="AF179" s="235">
        <v>266.93099999999998</v>
      </c>
      <c r="AG179" s="235">
        <v>280.33699999999999</v>
      </c>
      <c r="AH179" s="235">
        <v>278.96300000000002</v>
      </c>
      <c r="AI179" s="235">
        <v>278.38499999999999</v>
      </c>
      <c r="AJ179" s="235">
        <v>295.51699999999994</v>
      </c>
      <c r="AK179" s="235">
        <v>302.63900000000001</v>
      </c>
      <c r="AL179" s="235">
        <v>394.22199999999998</v>
      </c>
      <c r="AM179" s="235">
        <v>401.49499999999995</v>
      </c>
      <c r="AN179" s="235">
        <v>422.30399999999997</v>
      </c>
      <c r="AO179" s="235">
        <v>536.96400000000006</v>
      </c>
    </row>
    <row r="180" spans="1:41" s="86" customFormat="1" ht="12" customHeight="1">
      <c r="A180" s="401" t="s">
        <v>703</v>
      </c>
      <c r="B180" s="385" t="s">
        <v>216</v>
      </c>
      <c r="C180" s="385"/>
      <c r="D180" s="386"/>
      <c r="E180" s="386"/>
      <c r="F180" s="385" t="s">
        <v>705</v>
      </c>
      <c r="G180" s="386"/>
      <c r="H180" s="386"/>
      <c r="I180" s="387"/>
      <c r="J180" s="385" t="s">
        <v>219</v>
      </c>
      <c r="K180" s="187" t="s">
        <v>219</v>
      </c>
      <c r="L180" s="140">
        <v>1052.5129999999999</v>
      </c>
      <c r="M180" s="141">
        <v>1298.0150000000001</v>
      </c>
      <c r="N180" s="141">
        <v>1247.9580000000001</v>
      </c>
      <c r="O180" s="141">
        <v>1363.7719999999999</v>
      </c>
      <c r="P180" s="141">
        <v>1429.0639999999999</v>
      </c>
      <c r="Q180" s="141">
        <v>1558.721</v>
      </c>
      <c r="R180" s="141">
        <v>1839.607</v>
      </c>
      <c r="S180" s="141">
        <v>2112.2290000000003</v>
      </c>
      <c r="T180" s="141">
        <v>2211.2459999999996</v>
      </c>
      <c r="U180" s="141">
        <v>2499.2040000000002</v>
      </c>
      <c r="V180" s="141">
        <v>2813.3509999999997</v>
      </c>
      <c r="W180" s="141">
        <v>3024.0990000000002</v>
      </c>
      <c r="X180" s="141">
        <v>3352.8850000000002</v>
      </c>
      <c r="Y180" s="141">
        <v>3530.3770000000004</v>
      </c>
      <c r="Z180" s="141">
        <v>3640.6419999999998</v>
      </c>
      <c r="AA180" s="141">
        <v>3605.902</v>
      </c>
      <c r="AB180" s="141">
        <v>3922.6759999999999</v>
      </c>
      <c r="AC180" s="141">
        <v>4118.93</v>
      </c>
      <c r="AD180" s="141">
        <v>4308.9639999999999</v>
      </c>
      <c r="AE180" s="141">
        <v>4375.1819999999998</v>
      </c>
      <c r="AF180" s="141">
        <v>4588.7039999999997</v>
      </c>
      <c r="AG180" s="141">
        <v>4969.2789999999995</v>
      </c>
      <c r="AH180" s="141">
        <v>5136.9719999999998</v>
      </c>
      <c r="AI180" s="141">
        <v>5376.5280000000002</v>
      </c>
      <c r="AJ180" s="141">
        <v>5557.2030000000004</v>
      </c>
      <c r="AK180" s="141">
        <v>5591.8829999999998</v>
      </c>
      <c r="AL180" s="141">
        <v>6148.1530000000002</v>
      </c>
      <c r="AM180" s="141">
        <v>6530.1100000000006</v>
      </c>
      <c r="AN180" s="141">
        <v>7804.7460000000001</v>
      </c>
      <c r="AO180" s="141">
        <v>8358.4760000000006</v>
      </c>
    </row>
    <row r="181" spans="1:41" s="86" customFormat="1" ht="12" customHeight="1">
      <c r="A181" s="414" t="s">
        <v>703</v>
      </c>
      <c r="B181" s="415" t="s">
        <v>226</v>
      </c>
      <c r="C181" s="415"/>
      <c r="D181" s="416"/>
      <c r="E181" s="416"/>
      <c r="F181" s="415"/>
      <c r="G181" s="416"/>
      <c r="H181" s="416"/>
      <c r="I181" s="417"/>
      <c r="J181" s="415" t="s">
        <v>219</v>
      </c>
      <c r="K181" s="285" t="s">
        <v>219</v>
      </c>
      <c r="L181" s="234">
        <v>1052.5129999999999</v>
      </c>
      <c r="M181" s="235">
        <v>1298.0150000000001</v>
      </c>
      <c r="N181" s="235">
        <v>1247.9580000000001</v>
      </c>
      <c r="O181" s="235">
        <v>1363.7719999999999</v>
      </c>
      <c r="P181" s="235">
        <v>1429.0639999999999</v>
      </c>
      <c r="Q181" s="235">
        <v>1558.721</v>
      </c>
      <c r="R181" s="235">
        <v>1839.607</v>
      </c>
      <c r="S181" s="235">
        <v>2112.2290000000003</v>
      </c>
      <c r="T181" s="235">
        <v>2211.2459999999996</v>
      </c>
      <c r="U181" s="235">
        <v>2499.2040000000002</v>
      </c>
      <c r="V181" s="235">
        <v>2813.3509999999997</v>
      </c>
      <c r="W181" s="235">
        <v>3024.0990000000002</v>
      </c>
      <c r="X181" s="235">
        <v>3352.8850000000002</v>
      </c>
      <c r="Y181" s="235">
        <v>3530.3770000000004</v>
      </c>
      <c r="Z181" s="235">
        <v>3640.6419999999998</v>
      </c>
      <c r="AA181" s="235">
        <v>3605.902</v>
      </c>
      <c r="AB181" s="235">
        <v>3922.6759999999999</v>
      </c>
      <c r="AC181" s="235">
        <v>4118.93</v>
      </c>
      <c r="AD181" s="235">
        <v>4308.9639999999999</v>
      </c>
      <c r="AE181" s="235">
        <v>4375.1819999999998</v>
      </c>
      <c r="AF181" s="235">
        <v>4588.7039999999997</v>
      </c>
      <c r="AG181" s="235">
        <v>4969.2789999999995</v>
      </c>
      <c r="AH181" s="235">
        <v>5136.9719999999998</v>
      </c>
      <c r="AI181" s="235">
        <v>5376.5280000000002</v>
      </c>
      <c r="AJ181" s="235">
        <v>5557.2030000000004</v>
      </c>
      <c r="AK181" s="235">
        <v>5591.8829999999998</v>
      </c>
      <c r="AL181" s="235">
        <v>6148.1530000000002</v>
      </c>
      <c r="AM181" s="235">
        <v>6530.1100000000006</v>
      </c>
      <c r="AN181" s="235">
        <v>7804.7460000000001</v>
      </c>
      <c r="AO181" s="235">
        <v>8358.4760000000006</v>
      </c>
    </row>
    <row r="182" spans="1:41" s="86" customFormat="1" ht="12" customHeight="1">
      <c r="A182" s="401" t="s">
        <v>706</v>
      </c>
      <c r="B182" s="385" t="s">
        <v>216</v>
      </c>
      <c r="C182" s="385"/>
      <c r="D182" s="386"/>
      <c r="E182" s="386"/>
      <c r="F182" s="385" t="s">
        <v>708</v>
      </c>
      <c r="G182" s="386"/>
      <c r="H182" s="386"/>
      <c r="I182" s="387"/>
      <c r="J182" s="385" t="s">
        <v>219</v>
      </c>
      <c r="K182" s="187" t="s">
        <v>219</v>
      </c>
      <c r="L182" s="140">
        <v>326.16300000000001</v>
      </c>
      <c r="M182" s="141">
        <v>455.85199999999998</v>
      </c>
      <c r="N182" s="141">
        <v>416.15199999999999</v>
      </c>
      <c r="O182" s="141">
        <v>455.255</v>
      </c>
      <c r="P182" s="141">
        <v>455.85299999999995</v>
      </c>
      <c r="Q182" s="141">
        <v>550.68700000000001</v>
      </c>
      <c r="R182" s="141">
        <v>592.77700000000004</v>
      </c>
      <c r="S182" s="141">
        <v>624.54899999999998</v>
      </c>
      <c r="T182" s="141">
        <v>685.649</v>
      </c>
      <c r="U182" s="141">
        <v>548.16899999999998</v>
      </c>
      <c r="V182" s="141">
        <v>824.90800000000002</v>
      </c>
      <c r="W182" s="141">
        <v>1253.6950000000002</v>
      </c>
      <c r="X182" s="141">
        <v>1366.7550000000001</v>
      </c>
      <c r="Y182" s="141">
        <v>1349.8119999999999</v>
      </c>
      <c r="Z182" s="141">
        <v>1327.3310000000001</v>
      </c>
      <c r="AA182" s="141">
        <v>1424.9069999999999</v>
      </c>
      <c r="AB182" s="141">
        <v>1429.665</v>
      </c>
      <c r="AC182" s="141">
        <v>1462.9109999999998</v>
      </c>
      <c r="AD182" s="141">
        <v>1606.8140000000001</v>
      </c>
      <c r="AE182" s="141">
        <v>1648.9259999999999</v>
      </c>
      <c r="AF182" s="141">
        <v>1650.1120000000001</v>
      </c>
      <c r="AG182" s="141">
        <v>1895.0640000000001</v>
      </c>
      <c r="AH182" s="141">
        <v>2003.675</v>
      </c>
      <c r="AI182" s="141">
        <v>2170.828</v>
      </c>
      <c r="AJ182" s="141">
        <v>2314.375</v>
      </c>
      <c r="AK182" s="141">
        <v>2370.7359999999999</v>
      </c>
      <c r="AL182" s="141">
        <v>2621.2559999999999</v>
      </c>
      <c r="AM182" s="141">
        <v>2779.4570000000003</v>
      </c>
      <c r="AN182" s="141">
        <v>3021.5129999999999</v>
      </c>
      <c r="AO182" s="141">
        <v>3274.9390000000003</v>
      </c>
    </row>
    <row r="183" spans="1:41" s="86" customFormat="1" ht="12" customHeight="1">
      <c r="A183" s="414" t="s">
        <v>706</v>
      </c>
      <c r="B183" s="415" t="s">
        <v>226</v>
      </c>
      <c r="C183" s="415" t="s">
        <v>6516</v>
      </c>
      <c r="D183" s="416"/>
      <c r="E183" s="416"/>
      <c r="F183" s="415" t="s">
        <v>5421</v>
      </c>
      <c r="G183" s="416"/>
      <c r="H183" s="416"/>
      <c r="I183" s="417"/>
      <c r="J183" s="415" t="s">
        <v>219</v>
      </c>
      <c r="K183" s="285" t="s">
        <v>219</v>
      </c>
      <c r="L183" s="234">
        <v>326.16300000000001</v>
      </c>
      <c r="M183" s="235">
        <v>455.85199999999998</v>
      </c>
      <c r="N183" s="235">
        <v>416.15199999999999</v>
      </c>
      <c r="O183" s="235">
        <v>455.255</v>
      </c>
      <c r="P183" s="235">
        <v>455.85299999999995</v>
      </c>
      <c r="Q183" s="235">
        <v>550.68700000000001</v>
      </c>
      <c r="R183" s="235">
        <v>592.77700000000004</v>
      </c>
      <c r="S183" s="235">
        <v>624.54899999999998</v>
      </c>
      <c r="T183" s="235">
        <v>685.649</v>
      </c>
      <c r="U183" s="235">
        <v>548.16899999999998</v>
      </c>
      <c r="V183" s="235">
        <v>824.90800000000002</v>
      </c>
      <c r="W183" s="235">
        <v>1253.6950000000002</v>
      </c>
      <c r="X183" s="235">
        <v>1366.7550000000001</v>
      </c>
      <c r="Y183" s="235">
        <v>1349.8119999999999</v>
      </c>
      <c r="Z183" s="235">
        <v>1327.3310000000001</v>
      </c>
      <c r="AA183" s="235">
        <v>1424.9069999999999</v>
      </c>
      <c r="AB183" s="235">
        <v>1429.665</v>
      </c>
      <c r="AC183" s="235">
        <v>1462.9109999999998</v>
      </c>
      <c r="AD183" s="235">
        <v>1606.8140000000001</v>
      </c>
      <c r="AE183" s="235">
        <v>1648.9259999999999</v>
      </c>
      <c r="AF183" s="235">
        <v>1650.1120000000001</v>
      </c>
      <c r="AG183" s="235">
        <v>1895.0640000000001</v>
      </c>
      <c r="AH183" s="235">
        <v>2003.675</v>
      </c>
      <c r="AI183" s="235">
        <v>2170.828</v>
      </c>
      <c r="AJ183" s="235">
        <v>2314.375</v>
      </c>
      <c r="AK183" s="235">
        <v>2370.7359999999999</v>
      </c>
      <c r="AL183" s="235">
        <v>2621.2559999999999</v>
      </c>
      <c r="AM183" s="235">
        <v>2779.4570000000003</v>
      </c>
      <c r="AN183" s="235">
        <v>3021.5129999999999</v>
      </c>
      <c r="AO183" s="235">
        <v>3274.9390000000003</v>
      </c>
    </row>
    <row r="184" spans="1:41" s="86" customFormat="1" ht="12" customHeight="1">
      <c r="A184" s="401" t="s">
        <v>709</v>
      </c>
      <c r="B184" s="385" t="s">
        <v>216</v>
      </c>
      <c r="C184" s="385"/>
      <c r="D184" s="386"/>
      <c r="E184" s="386"/>
      <c r="F184" s="385" t="s">
        <v>711</v>
      </c>
      <c r="G184" s="386"/>
      <c r="H184" s="386"/>
      <c r="I184" s="387"/>
      <c r="J184" s="385" t="s">
        <v>219</v>
      </c>
      <c r="K184" s="187" t="s">
        <v>219</v>
      </c>
      <c r="L184" s="140">
        <v>726.35</v>
      </c>
      <c r="M184" s="141">
        <v>842.16300000000001</v>
      </c>
      <c r="N184" s="141">
        <v>831.80600000000004</v>
      </c>
      <c r="O184" s="141">
        <v>908.51700000000005</v>
      </c>
      <c r="P184" s="141">
        <v>973.21100000000001</v>
      </c>
      <c r="Q184" s="141">
        <v>1008.034</v>
      </c>
      <c r="R184" s="141">
        <v>1246.83</v>
      </c>
      <c r="S184" s="141">
        <v>1487.6799999999998</v>
      </c>
      <c r="T184" s="141">
        <v>1525.597</v>
      </c>
      <c r="U184" s="141">
        <v>1951.0349999999999</v>
      </c>
      <c r="V184" s="141">
        <v>1988.443</v>
      </c>
      <c r="W184" s="141">
        <v>1770.404</v>
      </c>
      <c r="X184" s="141">
        <v>1986.1299999999999</v>
      </c>
      <c r="Y184" s="141">
        <v>2180.5650000000001</v>
      </c>
      <c r="Z184" s="141">
        <v>2313.3110000000001</v>
      </c>
      <c r="AA184" s="141">
        <v>2180.9949999999999</v>
      </c>
      <c r="AB184" s="141">
        <v>2493.011</v>
      </c>
      <c r="AC184" s="141">
        <v>2656.0190000000002</v>
      </c>
      <c r="AD184" s="141">
        <v>2702.1499999999996</v>
      </c>
      <c r="AE184" s="141">
        <v>2726.2559999999999</v>
      </c>
      <c r="AF184" s="141">
        <v>2938.5920000000001</v>
      </c>
      <c r="AG184" s="141">
        <v>3074.2149999999997</v>
      </c>
      <c r="AH184" s="141">
        <v>3133.297</v>
      </c>
      <c r="AI184" s="141">
        <v>3205.7</v>
      </c>
      <c r="AJ184" s="141">
        <v>3242.828</v>
      </c>
      <c r="AK184" s="141">
        <v>3221.1469999999999</v>
      </c>
      <c r="AL184" s="141">
        <v>3526.8970000000004</v>
      </c>
      <c r="AM184" s="141">
        <v>3750.6530000000002</v>
      </c>
      <c r="AN184" s="141">
        <v>4783.2330000000002</v>
      </c>
      <c r="AO184" s="141">
        <v>5083.5370000000003</v>
      </c>
    </row>
    <row r="185" spans="1:41" s="86" customFormat="1" ht="12" customHeight="1">
      <c r="A185" s="414" t="s">
        <v>709</v>
      </c>
      <c r="B185" s="415" t="s">
        <v>226</v>
      </c>
      <c r="C185" s="415" t="s">
        <v>6517</v>
      </c>
      <c r="D185" s="416"/>
      <c r="E185" s="416"/>
      <c r="F185" s="415" t="s">
        <v>5423</v>
      </c>
      <c r="G185" s="416"/>
      <c r="H185" s="416"/>
      <c r="I185" s="417"/>
      <c r="J185" s="415" t="s">
        <v>219</v>
      </c>
      <c r="K185" s="285" t="s">
        <v>219</v>
      </c>
      <c r="L185" s="234">
        <v>726.35</v>
      </c>
      <c r="M185" s="235">
        <v>842.16300000000001</v>
      </c>
      <c r="N185" s="235">
        <v>831.80600000000004</v>
      </c>
      <c r="O185" s="235">
        <v>908.51700000000005</v>
      </c>
      <c r="P185" s="235">
        <v>973.21100000000001</v>
      </c>
      <c r="Q185" s="235">
        <v>1008.034</v>
      </c>
      <c r="R185" s="235">
        <v>1246.83</v>
      </c>
      <c r="S185" s="235">
        <v>1487.6799999999998</v>
      </c>
      <c r="T185" s="235">
        <v>1525.597</v>
      </c>
      <c r="U185" s="235">
        <v>1951.0349999999999</v>
      </c>
      <c r="V185" s="235">
        <v>1988.443</v>
      </c>
      <c r="W185" s="235">
        <v>1770.404</v>
      </c>
      <c r="X185" s="235">
        <v>1986.1299999999999</v>
      </c>
      <c r="Y185" s="235">
        <v>2180.5650000000001</v>
      </c>
      <c r="Z185" s="235">
        <v>2313.3110000000001</v>
      </c>
      <c r="AA185" s="235">
        <v>2180.9949999999999</v>
      </c>
      <c r="AB185" s="235">
        <v>2493.011</v>
      </c>
      <c r="AC185" s="235">
        <v>2656.0190000000002</v>
      </c>
      <c r="AD185" s="235">
        <v>2702.1499999999996</v>
      </c>
      <c r="AE185" s="235">
        <v>2726.2559999999999</v>
      </c>
      <c r="AF185" s="235">
        <v>2938.5920000000001</v>
      </c>
      <c r="AG185" s="235">
        <v>3074.2149999999997</v>
      </c>
      <c r="AH185" s="235">
        <v>3133.297</v>
      </c>
      <c r="AI185" s="235">
        <v>3205.7</v>
      </c>
      <c r="AJ185" s="235">
        <v>3242.828</v>
      </c>
      <c r="AK185" s="235">
        <v>3221.1469999999999</v>
      </c>
      <c r="AL185" s="235">
        <v>3526.8970000000004</v>
      </c>
      <c r="AM185" s="235">
        <v>3750.6530000000002</v>
      </c>
      <c r="AN185" s="235">
        <v>4783.2330000000002</v>
      </c>
      <c r="AO185" s="235">
        <v>5083.5370000000003</v>
      </c>
    </row>
    <row r="186" spans="1:41" s="86" customFormat="1" ht="12" customHeight="1">
      <c r="A186" s="401" t="s">
        <v>712</v>
      </c>
      <c r="B186" s="385" t="s">
        <v>216</v>
      </c>
      <c r="C186" s="385"/>
      <c r="D186" s="386"/>
      <c r="E186" s="386"/>
      <c r="F186" s="385" t="s">
        <v>714</v>
      </c>
      <c r="G186" s="386"/>
      <c r="H186" s="386"/>
      <c r="I186" s="387"/>
      <c r="J186" s="385" t="s">
        <v>219</v>
      </c>
      <c r="K186" s="187" t="s">
        <v>219</v>
      </c>
      <c r="L186" s="140">
        <v>1052.5129999999999</v>
      </c>
      <c r="M186" s="141">
        <v>1298.0150000000001</v>
      </c>
      <c r="N186" s="141">
        <v>1247.9580000000001</v>
      </c>
      <c r="O186" s="141">
        <v>1363.7719999999999</v>
      </c>
      <c r="P186" s="141">
        <v>1429.0639999999999</v>
      </c>
      <c r="Q186" s="141">
        <v>1558.721</v>
      </c>
      <c r="R186" s="141">
        <v>1839.607</v>
      </c>
      <c r="S186" s="141">
        <v>2112.2290000000003</v>
      </c>
      <c r="T186" s="141">
        <v>2211.2459999999996</v>
      </c>
      <c r="U186" s="141">
        <v>2499.2040000000002</v>
      </c>
      <c r="V186" s="141">
        <v>2813.3509999999997</v>
      </c>
      <c r="W186" s="141">
        <v>3024.0990000000002</v>
      </c>
      <c r="X186" s="141">
        <v>3352.8850000000002</v>
      </c>
      <c r="Y186" s="141">
        <v>3530.3770000000004</v>
      </c>
      <c r="Z186" s="141">
        <v>3640.6419999999998</v>
      </c>
      <c r="AA186" s="141">
        <v>3605.902</v>
      </c>
      <c r="AB186" s="141">
        <v>3922.6759999999999</v>
      </c>
      <c r="AC186" s="141">
        <v>4118.93</v>
      </c>
      <c r="AD186" s="141">
        <v>4308.9639999999999</v>
      </c>
      <c r="AE186" s="141">
        <v>4375.1819999999989</v>
      </c>
      <c r="AF186" s="141">
        <v>4588.7039999999997</v>
      </c>
      <c r="AG186" s="141">
        <v>4969.2789999999995</v>
      </c>
      <c r="AH186" s="141">
        <v>5136.9719999999998</v>
      </c>
      <c r="AI186" s="141">
        <v>5376.5280000000002</v>
      </c>
      <c r="AJ186" s="141">
        <v>5557.2030000000004</v>
      </c>
      <c r="AK186" s="141">
        <v>5591.8829999999998</v>
      </c>
      <c r="AL186" s="141">
        <v>6148.1530000000002</v>
      </c>
      <c r="AM186" s="141">
        <v>6530.1100000000006</v>
      </c>
      <c r="AN186" s="141">
        <v>7804.7460000000001</v>
      </c>
      <c r="AO186" s="141">
        <v>8358.4719999999998</v>
      </c>
    </row>
    <row r="187" spans="1:41" s="86" customFormat="1" ht="12" customHeight="1">
      <c r="A187" s="401" t="s">
        <v>715</v>
      </c>
      <c r="B187" s="385" t="s">
        <v>216</v>
      </c>
      <c r="C187" s="385"/>
      <c r="D187" s="386"/>
      <c r="E187" s="386"/>
      <c r="F187" s="385" t="s">
        <v>717</v>
      </c>
      <c r="G187" s="386"/>
      <c r="H187" s="386"/>
      <c r="I187" s="387"/>
      <c r="J187" s="385" t="s">
        <v>219</v>
      </c>
      <c r="K187" s="187" t="s">
        <v>219</v>
      </c>
      <c r="L187" s="140">
        <v>549.625</v>
      </c>
      <c r="M187" s="141">
        <v>679.14800000000002</v>
      </c>
      <c r="N187" s="141">
        <v>739.16200000000003</v>
      </c>
      <c r="O187" s="141">
        <v>765.15300000000002</v>
      </c>
      <c r="P187" s="141">
        <v>794.79499999999996</v>
      </c>
      <c r="Q187" s="141">
        <v>900.78399999999999</v>
      </c>
      <c r="R187" s="141">
        <v>1006.838</v>
      </c>
      <c r="S187" s="141">
        <v>1091.25</v>
      </c>
      <c r="T187" s="141">
        <v>1156.144</v>
      </c>
      <c r="U187" s="141">
        <v>1330.048</v>
      </c>
      <c r="V187" s="141">
        <v>1509.527</v>
      </c>
      <c r="W187" s="141">
        <v>1547.1689999999999</v>
      </c>
      <c r="X187" s="141">
        <v>1721.9680000000001</v>
      </c>
      <c r="Y187" s="141">
        <v>1982.5839999999998</v>
      </c>
      <c r="Z187" s="141">
        <v>1911.952</v>
      </c>
      <c r="AA187" s="141">
        <v>2108.2130000000002</v>
      </c>
      <c r="AB187" s="141">
        <v>2050.326</v>
      </c>
      <c r="AC187" s="141">
        <v>2159.192</v>
      </c>
      <c r="AD187" s="141">
        <v>2254.846</v>
      </c>
      <c r="AE187" s="141">
        <v>2292.3810000000003</v>
      </c>
      <c r="AF187" s="141">
        <v>2477.6559999999995</v>
      </c>
      <c r="AG187" s="141">
        <v>2705.989</v>
      </c>
      <c r="AH187" s="141">
        <v>2786.2419999999997</v>
      </c>
      <c r="AI187" s="141">
        <v>2917.7019999999998</v>
      </c>
      <c r="AJ187" s="141">
        <v>3020.5520000000001</v>
      </c>
      <c r="AK187" s="141">
        <v>3049.5149999999999</v>
      </c>
      <c r="AL187" s="141">
        <v>3344.7620000000002</v>
      </c>
      <c r="AM187" s="141">
        <v>3550.636</v>
      </c>
      <c r="AN187" s="141">
        <v>4236.3379999999997</v>
      </c>
      <c r="AO187" s="141">
        <v>4535.6990000000005</v>
      </c>
    </row>
    <row r="188" spans="1:41" s="86" customFormat="1" ht="12" customHeight="1">
      <c r="A188" s="414" t="s">
        <v>715</v>
      </c>
      <c r="B188" s="415" t="s">
        <v>226</v>
      </c>
      <c r="C188" s="415"/>
      <c r="D188" s="416"/>
      <c r="E188" s="416"/>
      <c r="F188" s="415"/>
      <c r="G188" s="416"/>
      <c r="H188" s="416"/>
      <c r="I188" s="417"/>
      <c r="J188" s="415" t="s">
        <v>535</v>
      </c>
      <c r="K188" s="285" t="s">
        <v>219</v>
      </c>
      <c r="L188" s="234">
        <v>549.625</v>
      </c>
      <c r="M188" s="235">
        <v>679.14800000000002</v>
      </c>
      <c r="N188" s="235">
        <v>739.16200000000003</v>
      </c>
      <c r="O188" s="235">
        <v>765.15300000000002</v>
      </c>
      <c r="P188" s="235">
        <v>794.79499999999996</v>
      </c>
      <c r="Q188" s="235">
        <v>900.78399999999999</v>
      </c>
      <c r="R188" s="235">
        <v>1006.838</v>
      </c>
      <c r="S188" s="235">
        <v>1091.25</v>
      </c>
      <c r="T188" s="235">
        <v>1156.144</v>
      </c>
      <c r="U188" s="235">
        <v>1330.048</v>
      </c>
      <c r="V188" s="235">
        <v>1509.527</v>
      </c>
      <c r="W188" s="235">
        <v>1547.1689999999999</v>
      </c>
      <c r="X188" s="235">
        <v>1721.9680000000001</v>
      </c>
      <c r="Y188" s="235">
        <v>1982.5839999999998</v>
      </c>
      <c r="Z188" s="235">
        <v>1911.952</v>
      </c>
      <c r="AA188" s="235">
        <v>2108.2130000000002</v>
      </c>
      <c r="AB188" s="235">
        <v>2050.326</v>
      </c>
      <c r="AC188" s="235">
        <v>2159.192</v>
      </c>
      <c r="AD188" s="235">
        <v>2254.846</v>
      </c>
      <c r="AE188" s="235">
        <v>2292.3810000000003</v>
      </c>
      <c r="AF188" s="235">
        <v>2477.6559999999995</v>
      </c>
      <c r="AG188" s="235">
        <v>2705.989</v>
      </c>
      <c r="AH188" s="235">
        <v>2786.2419999999997</v>
      </c>
      <c r="AI188" s="235">
        <v>2917.7019999999998</v>
      </c>
      <c r="AJ188" s="235">
        <v>3020.5520000000001</v>
      </c>
      <c r="AK188" s="235">
        <v>3049.5149999999999</v>
      </c>
      <c r="AL188" s="235">
        <v>3344.7620000000002</v>
      </c>
      <c r="AM188" s="235">
        <v>3550.636</v>
      </c>
      <c r="AN188" s="235">
        <v>4236.3379999999997</v>
      </c>
      <c r="AO188" s="235">
        <v>4535.6990000000005</v>
      </c>
    </row>
    <row r="189" spans="1:41" s="86" customFormat="1" ht="12" customHeight="1">
      <c r="A189" s="401" t="s">
        <v>719</v>
      </c>
      <c r="B189" s="385" t="s">
        <v>216</v>
      </c>
      <c r="C189" s="385"/>
      <c r="D189" s="386"/>
      <c r="E189" s="386"/>
      <c r="F189" s="385" t="s">
        <v>721</v>
      </c>
      <c r="G189" s="386"/>
      <c r="H189" s="386"/>
      <c r="I189" s="387"/>
      <c r="J189" s="385" t="s">
        <v>219</v>
      </c>
      <c r="K189" s="187" t="s">
        <v>219</v>
      </c>
      <c r="L189" s="140">
        <v>0</v>
      </c>
      <c r="M189" s="141">
        <v>0</v>
      </c>
      <c r="N189" s="141">
        <v>0</v>
      </c>
      <c r="O189" s="141">
        <v>0</v>
      </c>
      <c r="P189" s="141">
        <v>0</v>
      </c>
      <c r="Q189" s="141">
        <v>0</v>
      </c>
      <c r="R189" s="141">
        <v>0</v>
      </c>
      <c r="S189" s="141">
        <v>0</v>
      </c>
      <c r="T189" s="141">
        <v>0</v>
      </c>
      <c r="U189" s="141">
        <v>0</v>
      </c>
      <c r="V189" s="141">
        <v>0</v>
      </c>
      <c r="W189" s="141">
        <v>0</v>
      </c>
      <c r="X189" s="141">
        <v>0</v>
      </c>
      <c r="Y189" s="141">
        <v>6.6000000000000003E-2</v>
      </c>
      <c r="Z189" s="141">
        <v>2.5999999999999999E-2</v>
      </c>
      <c r="AA189" s="141">
        <v>2.9000000000000001E-2</v>
      </c>
      <c r="AB189" s="141">
        <v>1.4E-2</v>
      </c>
      <c r="AC189" s="141">
        <v>0.108</v>
      </c>
      <c r="AD189" s="141">
        <v>0.214</v>
      </c>
      <c r="AE189" s="141">
        <v>0.24399999999999999</v>
      </c>
      <c r="AF189" s="141">
        <v>0.29499999999999998</v>
      </c>
      <c r="AG189" s="141">
        <v>0.57399999999999995</v>
      </c>
      <c r="AH189" s="141">
        <v>0.47</v>
      </c>
      <c r="AI189" s="141">
        <v>0.50900000000000001</v>
      </c>
      <c r="AJ189" s="141">
        <v>0.57899999999999996</v>
      </c>
      <c r="AK189" s="141">
        <v>0.69499999999999995</v>
      </c>
      <c r="AL189" s="141">
        <v>0.67400000000000004</v>
      </c>
      <c r="AM189" s="141">
        <v>0.69499999999999995</v>
      </c>
      <c r="AN189" s="141">
        <v>0.749</v>
      </c>
      <c r="AO189" s="141">
        <v>0.78800000000000003</v>
      </c>
    </row>
    <row r="190" spans="1:41" s="86" customFormat="1" ht="12" customHeight="1">
      <c r="A190" s="414" t="s">
        <v>719</v>
      </c>
      <c r="B190" s="415" t="s">
        <v>226</v>
      </c>
      <c r="C190" s="415"/>
      <c r="D190" s="416"/>
      <c r="E190" s="416"/>
      <c r="F190" s="415"/>
      <c r="G190" s="416"/>
      <c r="H190" s="416"/>
      <c r="I190" s="417"/>
      <c r="J190" s="415" t="s">
        <v>532</v>
      </c>
      <c r="K190" s="285" t="s">
        <v>219</v>
      </c>
      <c r="L190" s="234">
        <v>0</v>
      </c>
      <c r="M190" s="235">
        <v>0</v>
      </c>
      <c r="N190" s="235">
        <v>0</v>
      </c>
      <c r="O190" s="235">
        <v>0</v>
      </c>
      <c r="P190" s="235">
        <v>0</v>
      </c>
      <c r="Q190" s="235">
        <v>0</v>
      </c>
      <c r="R190" s="235">
        <v>0</v>
      </c>
      <c r="S190" s="235">
        <v>0</v>
      </c>
      <c r="T190" s="235">
        <v>0</v>
      </c>
      <c r="U190" s="235">
        <v>0</v>
      </c>
      <c r="V190" s="235">
        <v>0</v>
      </c>
      <c r="W190" s="235">
        <v>0</v>
      </c>
      <c r="X190" s="235">
        <v>0</v>
      </c>
      <c r="Y190" s="235">
        <v>6.6000000000000003E-2</v>
      </c>
      <c r="Z190" s="235">
        <v>2.5999999999999999E-2</v>
      </c>
      <c r="AA190" s="235">
        <v>2.9000000000000001E-2</v>
      </c>
      <c r="AB190" s="235">
        <v>1.4E-2</v>
      </c>
      <c r="AC190" s="235">
        <v>0.108</v>
      </c>
      <c r="AD190" s="235">
        <v>0.214</v>
      </c>
      <c r="AE190" s="235">
        <v>0.24399999999999999</v>
      </c>
      <c r="AF190" s="235">
        <v>0.29499999999999998</v>
      </c>
      <c r="AG190" s="235">
        <v>0.57399999999999995</v>
      </c>
      <c r="AH190" s="235">
        <v>0.47</v>
      </c>
      <c r="AI190" s="235">
        <v>0.50900000000000001</v>
      </c>
      <c r="AJ190" s="235">
        <v>0.57899999999999996</v>
      </c>
      <c r="AK190" s="235">
        <v>0.69499999999999995</v>
      </c>
      <c r="AL190" s="235">
        <v>0.67400000000000004</v>
      </c>
      <c r="AM190" s="235">
        <v>0.69499999999999995</v>
      </c>
      <c r="AN190" s="235">
        <v>0.749</v>
      </c>
      <c r="AO190" s="235">
        <v>0.78800000000000003</v>
      </c>
    </row>
    <row r="191" spans="1:41" s="86" customFormat="1" ht="12" customHeight="1">
      <c r="A191" s="401" t="s">
        <v>724</v>
      </c>
      <c r="B191" s="385" t="s">
        <v>216</v>
      </c>
      <c r="C191" s="385"/>
      <c r="D191" s="386"/>
      <c r="E191" s="386"/>
      <c r="F191" s="385" t="s">
        <v>726</v>
      </c>
      <c r="G191" s="386"/>
      <c r="H191" s="386"/>
      <c r="I191" s="387"/>
      <c r="J191" s="385" t="s">
        <v>219</v>
      </c>
      <c r="K191" s="187" t="s">
        <v>219</v>
      </c>
      <c r="L191" s="140">
        <v>502.88799999999998</v>
      </c>
      <c r="M191" s="141">
        <v>618.86699999999996</v>
      </c>
      <c r="N191" s="141">
        <v>508.79599999999999</v>
      </c>
      <c r="O191" s="141">
        <v>598.61900000000003</v>
      </c>
      <c r="P191" s="141">
        <v>634.26900000000001</v>
      </c>
      <c r="Q191" s="141">
        <v>657.93700000000001</v>
      </c>
      <c r="R191" s="141">
        <v>832.76900000000001</v>
      </c>
      <c r="S191" s="141">
        <v>1020.979</v>
      </c>
      <c r="T191" s="141">
        <v>1055.1020000000001</v>
      </c>
      <c r="U191" s="141">
        <v>1169.1559999999999</v>
      </c>
      <c r="V191" s="141">
        <v>1303.8240000000001</v>
      </c>
      <c r="W191" s="141">
        <v>1476.93</v>
      </c>
      <c r="X191" s="141">
        <v>1630.9169999999999</v>
      </c>
      <c r="Y191" s="141">
        <v>1547.7270000000001</v>
      </c>
      <c r="Z191" s="141">
        <v>1728.664</v>
      </c>
      <c r="AA191" s="141">
        <v>1497.66</v>
      </c>
      <c r="AB191" s="141">
        <v>1872.3359999999998</v>
      </c>
      <c r="AC191" s="141">
        <v>1959.6299999999999</v>
      </c>
      <c r="AD191" s="141">
        <v>2053.904</v>
      </c>
      <c r="AE191" s="141">
        <v>2082.5570000000002</v>
      </c>
      <c r="AF191" s="141">
        <v>2110.7530000000002</v>
      </c>
      <c r="AG191" s="141">
        <v>2262.7159999999999</v>
      </c>
      <c r="AH191" s="141">
        <v>2350.2599999999998</v>
      </c>
      <c r="AI191" s="141">
        <v>2458.3170000000005</v>
      </c>
      <c r="AJ191" s="141">
        <v>2536.0720000000001</v>
      </c>
      <c r="AK191" s="141">
        <v>2541.6729999999998</v>
      </c>
      <c r="AL191" s="141">
        <v>2802.7170000000001</v>
      </c>
      <c r="AM191" s="141">
        <v>2978.779</v>
      </c>
      <c r="AN191" s="141">
        <v>3567.6590000000001</v>
      </c>
      <c r="AO191" s="141">
        <v>3821.9850000000001</v>
      </c>
    </row>
    <row r="192" spans="1:41" s="86" customFormat="1" ht="12" customHeight="1">
      <c r="A192" s="414" t="s">
        <v>724</v>
      </c>
      <c r="B192" s="415" t="s">
        <v>226</v>
      </c>
      <c r="C192" s="415"/>
      <c r="D192" s="416"/>
      <c r="E192" s="416"/>
      <c r="F192" s="415"/>
      <c r="G192" s="416"/>
      <c r="H192" s="416"/>
      <c r="I192" s="417"/>
      <c r="J192" s="415" t="s">
        <v>615</v>
      </c>
      <c r="K192" s="285" t="s">
        <v>219</v>
      </c>
      <c r="L192" s="234">
        <v>502.88799999999998</v>
      </c>
      <c r="M192" s="235">
        <v>618.86699999999996</v>
      </c>
      <c r="N192" s="235">
        <v>508.79599999999999</v>
      </c>
      <c r="O192" s="235">
        <v>598.61900000000003</v>
      </c>
      <c r="P192" s="235">
        <v>634.26900000000001</v>
      </c>
      <c r="Q192" s="235">
        <v>657.93700000000001</v>
      </c>
      <c r="R192" s="235">
        <v>832.76900000000001</v>
      </c>
      <c r="S192" s="235">
        <v>1020.979</v>
      </c>
      <c r="T192" s="235">
        <v>1055.1020000000001</v>
      </c>
      <c r="U192" s="235">
        <v>1169.1559999999999</v>
      </c>
      <c r="V192" s="235">
        <v>1303.8240000000001</v>
      </c>
      <c r="W192" s="235">
        <v>1476.93</v>
      </c>
      <c r="X192" s="235">
        <v>1630.9169999999999</v>
      </c>
      <c r="Y192" s="235">
        <v>1547.7270000000001</v>
      </c>
      <c r="Z192" s="235">
        <v>1728.664</v>
      </c>
      <c r="AA192" s="235">
        <v>1497.66</v>
      </c>
      <c r="AB192" s="235">
        <v>1872.3359999999998</v>
      </c>
      <c r="AC192" s="235">
        <v>1959.6299999999999</v>
      </c>
      <c r="AD192" s="235">
        <v>2053.904</v>
      </c>
      <c r="AE192" s="235">
        <v>2082.5570000000002</v>
      </c>
      <c r="AF192" s="235">
        <v>2110.7530000000002</v>
      </c>
      <c r="AG192" s="235">
        <v>2262.7159999999999</v>
      </c>
      <c r="AH192" s="235">
        <v>2350.2599999999998</v>
      </c>
      <c r="AI192" s="235">
        <v>2458.3170000000005</v>
      </c>
      <c r="AJ192" s="235">
        <v>2536.0720000000001</v>
      </c>
      <c r="AK192" s="235">
        <v>2541.6729999999998</v>
      </c>
      <c r="AL192" s="235">
        <v>2802.7170000000001</v>
      </c>
      <c r="AM192" s="235">
        <v>2978.779</v>
      </c>
      <c r="AN192" s="235">
        <v>3567.6590000000001</v>
      </c>
      <c r="AO192" s="235">
        <v>3821.9850000000001</v>
      </c>
    </row>
    <row r="193" spans="1:57" s="86" customFormat="1" ht="12" customHeight="1">
      <c r="A193" s="401" t="s">
        <v>729</v>
      </c>
      <c r="B193" s="385" t="s">
        <v>216</v>
      </c>
      <c r="C193" s="385"/>
      <c r="D193" s="386"/>
      <c r="E193" s="386"/>
      <c r="F193" s="385" t="s">
        <v>731</v>
      </c>
      <c r="G193" s="386"/>
      <c r="H193" s="386"/>
      <c r="I193" s="387"/>
      <c r="J193" s="385" t="s">
        <v>219</v>
      </c>
      <c r="K193" s="187" t="s">
        <v>219</v>
      </c>
      <c r="L193" s="140"/>
      <c r="M193" s="141"/>
      <c r="N193" s="141"/>
      <c r="O193" s="141"/>
      <c r="P193" s="141"/>
      <c r="Q193" s="141"/>
      <c r="R193" s="141"/>
      <c r="S193" s="141"/>
      <c r="T193" s="141"/>
      <c r="U193" s="141"/>
      <c r="V193" s="141"/>
      <c r="W193" s="141"/>
      <c r="X193" s="141"/>
      <c r="Y193" s="141"/>
      <c r="Z193" s="141"/>
      <c r="AA193" s="141"/>
      <c r="AB193" s="141"/>
      <c r="AC193" s="141"/>
      <c r="AD193" s="141"/>
      <c r="AE193" s="141"/>
      <c r="AF193" s="141"/>
      <c r="AG193" s="141"/>
      <c r="AH193" s="141"/>
      <c r="AI193" s="141"/>
      <c r="AJ193" s="141"/>
      <c r="AK193" s="141"/>
      <c r="AL193" s="141"/>
      <c r="AM193" s="141"/>
      <c r="AN193" s="141"/>
      <c r="AO193" s="141"/>
    </row>
    <row r="194" spans="1:57" s="86" customFormat="1" ht="12" customHeight="1">
      <c r="A194" s="401" t="s">
        <v>734</v>
      </c>
      <c r="B194" s="385" t="s">
        <v>216</v>
      </c>
      <c r="C194" s="385"/>
      <c r="D194" s="386"/>
      <c r="E194" s="386"/>
      <c r="F194" s="385" t="s">
        <v>736</v>
      </c>
      <c r="G194" s="386"/>
      <c r="H194" s="386"/>
      <c r="I194" s="387"/>
      <c r="J194" s="385" t="s">
        <v>219</v>
      </c>
      <c r="K194" s="187" t="s">
        <v>219</v>
      </c>
      <c r="L194" s="140"/>
      <c r="M194" s="141"/>
      <c r="N194" s="141"/>
      <c r="O194" s="141"/>
      <c r="P194" s="141"/>
      <c r="Q194" s="141"/>
      <c r="R194" s="141"/>
      <c r="S194" s="141"/>
      <c r="T194" s="141"/>
      <c r="U194" s="141"/>
      <c r="V194" s="141"/>
      <c r="W194" s="141"/>
      <c r="X194" s="141"/>
      <c r="Y194" s="141"/>
      <c r="Z194" s="141"/>
      <c r="AA194" s="141"/>
      <c r="AB194" s="141"/>
      <c r="AC194" s="141"/>
      <c r="AD194" s="141"/>
      <c r="AE194" s="141"/>
      <c r="AF194" s="141"/>
      <c r="AG194" s="141"/>
      <c r="AH194" s="141"/>
      <c r="AI194" s="141"/>
      <c r="AJ194" s="141"/>
      <c r="AK194" s="141"/>
      <c r="AL194" s="141"/>
      <c r="AM194" s="141"/>
      <c r="AN194" s="141"/>
      <c r="AO194" s="141"/>
    </row>
    <row r="195" spans="1:57" s="86" customFormat="1" ht="12" customHeight="1">
      <c r="A195" s="401" t="s">
        <v>737</v>
      </c>
      <c r="B195" s="385" t="s">
        <v>216</v>
      </c>
      <c r="C195" s="385"/>
      <c r="D195" s="386"/>
      <c r="E195" s="386"/>
      <c r="F195" s="385" t="s">
        <v>739</v>
      </c>
      <c r="G195" s="386"/>
      <c r="H195" s="386"/>
      <c r="I195" s="387"/>
      <c r="J195" s="385" t="s">
        <v>219</v>
      </c>
      <c r="K195" s="187" t="s">
        <v>219</v>
      </c>
      <c r="L195" s="140"/>
      <c r="M195" s="141"/>
      <c r="N195" s="141"/>
      <c r="O195" s="141"/>
      <c r="P195" s="141"/>
      <c r="Q195" s="141"/>
      <c r="R195" s="141"/>
      <c r="S195" s="141"/>
      <c r="T195" s="141"/>
      <c r="U195" s="141"/>
      <c r="V195" s="141"/>
      <c r="W195" s="141"/>
      <c r="X195" s="141"/>
      <c r="Y195" s="141"/>
      <c r="Z195" s="141"/>
      <c r="AA195" s="141"/>
      <c r="AB195" s="141"/>
      <c r="AC195" s="141"/>
      <c r="AD195" s="141"/>
      <c r="AE195" s="141"/>
      <c r="AF195" s="141"/>
      <c r="AG195" s="141"/>
      <c r="AH195" s="141"/>
      <c r="AI195" s="141"/>
      <c r="AJ195" s="141"/>
      <c r="AK195" s="141"/>
      <c r="AL195" s="141"/>
      <c r="AM195" s="141"/>
      <c r="AN195" s="141"/>
      <c r="AO195" s="141"/>
    </row>
    <row r="196" spans="1:57" s="86" customFormat="1" ht="12" customHeight="1">
      <c r="A196" s="401" t="s">
        <v>740</v>
      </c>
      <c r="B196" s="385" t="s">
        <v>216</v>
      </c>
      <c r="C196" s="385"/>
      <c r="D196" s="386"/>
      <c r="E196" s="386"/>
      <c r="F196" s="385" t="s">
        <v>742</v>
      </c>
      <c r="G196" s="386"/>
      <c r="H196" s="386"/>
      <c r="I196" s="387"/>
      <c r="J196" s="385" t="s">
        <v>219</v>
      </c>
      <c r="K196" s="187" t="s">
        <v>219</v>
      </c>
      <c r="L196" s="140"/>
      <c r="M196" s="141"/>
      <c r="N196" s="141"/>
      <c r="O196" s="141"/>
      <c r="P196" s="141"/>
      <c r="Q196" s="141"/>
      <c r="R196" s="141"/>
      <c r="S196" s="141"/>
      <c r="T196" s="141"/>
      <c r="U196" s="141"/>
      <c r="V196" s="141"/>
      <c r="W196" s="141"/>
      <c r="X196" s="141"/>
      <c r="Y196" s="141"/>
      <c r="Z196" s="141"/>
      <c r="AA196" s="141"/>
      <c r="AB196" s="141"/>
      <c r="AC196" s="141"/>
      <c r="AD196" s="141"/>
      <c r="AE196" s="141"/>
      <c r="AF196" s="141"/>
      <c r="AG196" s="141"/>
      <c r="AH196" s="141"/>
      <c r="AI196" s="141"/>
      <c r="AJ196" s="141"/>
      <c r="AK196" s="141"/>
      <c r="AL196" s="141"/>
      <c r="AM196" s="141"/>
      <c r="AN196" s="141"/>
      <c r="AO196" s="141"/>
    </row>
    <row r="197" spans="1:57" s="86" customFormat="1" ht="12" customHeight="1">
      <c r="A197" s="402" t="s">
        <v>743</v>
      </c>
      <c r="B197" s="388" t="s">
        <v>216</v>
      </c>
      <c r="C197" s="388"/>
      <c r="D197" s="389"/>
      <c r="E197" s="389"/>
      <c r="F197" s="388" t="s">
        <v>745</v>
      </c>
      <c r="G197" s="389"/>
      <c r="H197" s="389"/>
      <c r="I197" s="390"/>
      <c r="J197" s="388" t="s">
        <v>219</v>
      </c>
      <c r="K197" s="188" t="s">
        <v>219</v>
      </c>
      <c r="L197" s="142"/>
      <c r="M197" s="143"/>
      <c r="N197" s="143"/>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row>
    <row r="198" spans="1:57" s="86" customFormat="1" ht="12" customHeight="1">
      <c r="A198" s="401" t="s">
        <v>746</v>
      </c>
      <c r="B198" s="385" t="s">
        <v>216</v>
      </c>
      <c r="C198" s="385"/>
      <c r="D198" s="386"/>
      <c r="E198" s="386"/>
      <c r="F198" s="385" t="s">
        <v>748</v>
      </c>
      <c r="G198" s="386"/>
      <c r="H198" s="386"/>
      <c r="I198" s="387"/>
      <c r="J198" s="385" t="s">
        <v>219</v>
      </c>
      <c r="K198" s="187" t="s">
        <v>219</v>
      </c>
      <c r="L198" s="140"/>
      <c r="M198" s="141"/>
      <c r="N198" s="141"/>
      <c r="O198" s="141"/>
      <c r="P198" s="141"/>
      <c r="Q198" s="141"/>
      <c r="R198" s="141"/>
      <c r="S198" s="141"/>
      <c r="T198" s="141"/>
      <c r="U198" s="141"/>
      <c r="V198" s="141"/>
      <c r="W198" s="141"/>
      <c r="X198" s="141"/>
      <c r="Y198" s="141"/>
      <c r="Z198" s="141"/>
      <c r="AA198" s="141"/>
      <c r="AB198" s="141"/>
      <c r="AC198" s="141"/>
      <c r="AD198" s="141"/>
      <c r="AE198" s="141"/>
      <c r="AF198" s="141"/>
      <c r="AG198" s="141"/>
      <c r="AH198" s="141"/>
      <c r="AI198" s="141"/>
      <c r="AJ198" s="141"/>
      <c r="AK198" s="141"/>
      <c r="AL198" s="141"/>
      <c r="AM198" s="141"/>
      <c r="AN198" s="141"/>
      <c r="AO198" s="141"/>
    </row>
    <row r="199" spans="1:57" s="86" customFormat="1" ht="12" customHeight="1">
      <c r="A199" s="401" t="s">
        <v>749</v>
      </c>
      <c r="B199" s="385" t="s">
        <v>216</v>
      </c>
      <c r="C199" s="385"/>
      <c r="D199" s="386"/>
      <c r="E199" s="386"/>
      <c r="F199" s="385" t="s">
        <v>751</v>
      </c>
      <c r="G199" s="386"/>
      <c r="H199" s="386"/>
      <c r="I199" s="387"/>
      <c r="J199" s="385" t="s">
        <v>219</v>
      </c>
      <c r="K199" s="187" t="s">
        <v>219</v>
      </c>
      <c r="L199" s="140"/>
      <c r="M199" s="141"/>
      <c r="N199" s="141"/>
      <c r="O199" s="141"/>
      <c r="P199" s="141"/>
      <c r="Q199" s="141"/>
      <c r="R199" s="141"/>
      <c r="S199" s="141"/>
      <c r="T199" s="141"/>
      <c r="U199" s="141"/>
      <c r="V199" s="141"/>
      <c r="W199" s="141"/>
      <c r="X199" s="141"/>
      <c r="Y199" s="141"/>
      <c r="Z199" s="141"/>
      <c r="AA199" s="141"/>
      <c r="AB199" s="141"/>
      <c r="AC199" s="141"/>
      <c r="AD199" s="141"/>
      <c r="AE199" s="141"/>
      <c r="AF199" s="141"/>
      <c r="AG199" s="141"/>
      <c r="AH199" s="141"/>
      <c r="AI199" s="141"/>
      <c r="AJ199" s="141"/>
      <c r="AK199" s="141"/>
      <c r="AL199" s="141"/>
      <c r="AM199" s="141"/>
      <c r="AN199" s="141"/>
      <c r="AO199" s="141"/>
    </row>
    <row r="200" spans="1:57" s="86" customFormat="1" ht="12" customHeight="1">
      <c r="A200" s="401" t="s">
        <v>752</v>
      </c>
      <c r="B200" s="385" t="s">
        <v>216</v>
      </c>
      <c r="C200" s="385"/>
      <c r="D200" s="386"/>
      <c r="E200" s="386"/>
      <c r="F200" s="385" t="s">
        <v>754</v>
      </c>
      <c r="G200" s="386"/>
      <c r="H200" s="386"/>
      <c r="I200" s="387"/>
      <c r="J200" s="385" t="s">
        <v>219</v>
      </c>
      <c r="K200" s="187" t="s">
        <v>219</v>
      </c>
      <c r="L200" s="140"/>
      <c r="M200" s="141"/>
      <c r="N200" s="141"/>
      <c r="O200" s="141"/>
      <c r="P200" s="141"/>
      <c r="Q200" s="141"/>
      <c r="R200" s="141"/>
      <c r="S200" s="141"/>
      <c r="T200" s="141"/>
      <c r="U200" s="141"/>
      <c r="V200" s="141"/>
      <c r="W200" s="141"/>
      <c r="X200" s="141"/>
      <c r="Y200" s="141"/>
      <c r="Z200" s="141"/>
      <c r="AA200" s="141"/>
      <c r="AB200" s="141"/>
      <c r="AC200" s="141"/>
      <c r="AD200" s="141"/>
      <c r="AE200" s="141"/>
      <c r="AF200" s="141"/>
      <c r="AG200" s="141"/>
      <c r="AH200" s="141"/>
      <c r="AI200" s="141"/>
      <c r="AJ200" s="141"/>
      <c r="AK200" s="141"/>
      <c r="AL200" s="141"/>
      <c r="AM200" s="141"/>
      <c r="AN200" s="141"/>
      <c r="AO200" s="141"/>
    </row>
    <row r="201" spans="1:57" s="86" customFormat="1" ht="12" customHeight="1">
      <c r="A201" s="401" t="s">
        <v>755</v>
      </c>
      <c r="B201" s="385" t="s">
        <v>216</v>
      </c>
      <c r="C201" s="385"/>
      <c r="D201" s="386"/>
      <c r="E201" s="386"/>
      <c r="F201" s="385" t="s">
        <v>757</v>
      </c>
      <c r="G201" s="386"/>
      <c r="H201" s="386"/>
      <c r="I201" s="387"/>
      <c r="J201" s="385" t="s">
        <v>219</v>
      </c>
      <c r="K201" s="187" t="s">
        <v>219</v>
      </c>
      <c r="L201" s="140"/>
      <c r="M201" s="141"/>
      <c r="N201" s="141"/>
      <c r="O201" s="141"/>
      <c r="P201" s="141"/>
      <c r="Q201" s="141"/>
      <c r="R201" s="141"/>
      <c r="S201" s="141"/>
      <c r="T201" s="141"/>
      <c r="U201" s="141"/>
      <c r="V201" s="141"/>
      <c r="W201" s="141"/>
      <c r="X201" s="141"/>
      <c r="Y201" s="141"/>
      <c r="Z201" s="141"/>
      <c r="AA201" s="141"/>
      <c r="AB201" s="141"/>
      <c r="AC201" s="141"/>
      <c r="AD201" s="141"/>
      <c r="AE201" s="141"/>
      <c r="AF201" s="141"/>
      <c r="AG201" s="141"/>
      <c r="AH201" s="141"/>
      <c r="AI201" s="141"/>
      <c r="AJ201" s="141"/>
      <c r="AK201" s="141"/>
      <c r="AL201" s="141"/>
      <c r="AM201" s="141"/>
      <c r="AN201" s="141"/>
      <c r="AO201" s="141"/>
    </row>
    <row r="202" spans="1:57" s="86" customFormat="1" ht="12" customHeight="1">
      <c r="A202" s="401" t="s">
        <v>758</v>
      </c>
      <c r="B202" s="385" t="s">
        <v>216</v>
      </c>
      <c r="C202" s="385"/>
      <c r="D202" s="386"/>
      <c r="E202" s="386"/>
      <c r="F202" s="385" t="s">
        <v>760</v>
      </c>
      <c r="G202" s="386"/>
      <c r="H202" s="386"/>
      <c r="I202" s="387"/>
      <c r="J202" s="385" t="s">
        <v>219</v>
      </c>
      <c r="K202" s="187" t="s">
        <v>219</v>
      </c>
      <c r="L202" s="140"/>
      <c r="M202" s="141"/>
      <c r="N202" s="141"/>
      <c r="O202" s="141"/>
      <c r="P202" s="141"/>
      <c r="Q202" s="141"/>
      <c r="R202" s="141"/>
      <c r="S202" s="141"/>
      <c r="T202" s="141"/>
      <c r="U202" s="141"/>
      <c r="V202" s="141"/>
      <c r="W202" s="141"/>
      <c r="X202" s="141"/>
      <c r="Y202" s="141"/>
      <c r="Z202" s="141"/>
      <c r="AA202" s="141"/>
      <c r="AB202" s="141"/>
      <c r="AC202" s="141"/>
      <c r="AD202" s="141"/>
      <c r="AE202" s="141"/>
      <c r="AF202" s="141"/>
      <c r="AG202" s="141"/>
      <c r="AH202" s="141"/>
      <c r="AI202" s="141"/>
      <c r="AJ202" s="141"/>
      <c r="AK202" s="141"/>
      <c r="AL202" s="141"/>
      <c r="AM202" s="141"/>
      <c r="AN202" s="141"/>
      <c r="AO202" s="141"/>
    </row>
    <row r="203" spans="1:57" s="86" customFormat="1" ht="12" customHeight="1">
      <c r="A203" s="401" t="s">
        <v>761</v>
      </c>
      <c r="B203" s="385" t="s">
        <v>216</v>
      </c>
      <c r="C203" s="385"/>
      <c r="D203" s="386"/>
      <c r="E203" s="386"/>
      <c r="F203" s="385" t="s">
        <v>763</v>
      </c>
      <c r="G203" s="386"/>
      <c r="H203" s="386"/>
      <c r="I203" s="387"/>
      <c r="J203" s="385" t="s">
        <v>219</v>
      </c>
      <c r="K203" s="187" t="s">
        <v>219</v>
      </c>
      <c r="L203" s="140"/>
      <c r="M203" s="141"/>
      <c r="N203" s="141"/>
      <c r="O203" s="141"/>
      <c r="P203" s="141"/>
      <c r="Q203" s="141"/>
      <c r="R203" s="141"/>
      <c r="S203" s="141"/>
      <c r="T203" s="141"/>
      <c r="U203" s="141"/>
      <c r="V203" s="141"/>
      <c r="W203" s="141"/>
      <c r="X203" s="141"/>
      <c r="Y203" s="141"/>
      <c r="Z203" s="141"/>
      <c r="AA203" s="141"/>
      <c r="AB203" s="141"/>
      <c r="AC203" s="141"/>
      <c r="AD203" s="141"/>
      <c r="AE203" s="141"/>
      <c r="AF203" s="141"/>
      <c r="AG203" s="141"/>
      <c r="AH203" s="141"/>
      <c r="AI203" s="141"/>
      <c r="AJ203" s="141"/>
      <c r="AK203" s="141"/>
      <c r="AL203" s="141"/>
      <c r="AM203" s="141"/>
      <c r="AN203" s="141"/>
      <c r="AO203" s="141"/>
    </row>
    <row r="204" spans="1:57" s="86" customFormat="1" ht="12" customHeight="1">
      <c r="A204" s="401" t="s">
        <v>764</v>
      </c>
      <c r="B204" s="385" t="s">
        <v>216</v>
      </c>
      <c r="C204" s="385"/>
      <c r="D204" s="386"/>
      <c r="E204" s="386"/>
      <c r="F204" s="385" t="s">
        <v>766</v>
      </c>
      <c r="G204" s="386"/>
      <c r="H204" s="386"/>
      <c r="I204" s="387"/>
      <c r="J204" s="385" t="s">
        <v>219</v>
      </c>
      <c r="K204" s="187" t="s">
        <v>219</v>
      </c>
      <c r="L204" s="140"/>
      <c r="M204" s="141"/>
      <c r="N204" s="141"/>
      <c r="O204" s="141"/>
      <c r="P204" s="141"/>
      <c r="Q204" s="141"/>
      <c r="R204" s="141"/>
      <c r="S204" s="141"/>
      <c r="T204" s="141"/>
      <c r="U204" s="141"/>
      <c r="V204" s="141"/>
      <c r="W204" s="141"/>
      <c r="X204" s="141"/>
      <c r="Y204" s="141"/>
      <c r="Z204" s="141"/>
      <c r="AA204" s="141"/>
      <c r="AB204" s="141"/>
      <c r="AC204" s="141"/>
      <c r="AD204" s="141"/>
      <c r="AE204" s="141"/>
      <c r="AF204" s="141"/>
      <c r="AG204" s="141"/>
      <c r="AH204" s="141"/>
      <c r="AI204" s="141"/>
      <c r="AJ204" s="141"/>
      <c r="AK204" s="141"/>
      <c r="AL204" s="141"/>
      <c r="AM204" s="141"/>
      <c r="AN204" s="141"/>
      <c r="AO204" s="141"/>
    </row>
    <row r="205" spans="1:57" s="86" customFormat="1" ht="12" customHeight="1">
      <c r="A205" s="401" t="s">
        <v>767</v>
      </c>
      <c r="B205" s="385" t="s">
        <v>216</v>
      </c>
      <c r="C205" s="385"/>
      <c r="D205" s="386"/>
      <c r="E205" s="386"/>
      <c r="F205" s="385" t="s">
        <v>769</v>
      </c>
      <c r="G205" s="386"/>
      <c r="H205" s="386"/>
      <c r="I205" s="387"/>
      <c r="J205" s="385" t="s">
        <v>219</v>
      </c>
      <c r="K205" s="187" t="s">
        <v>219</v>
      </c>
      <c r="L205" s="140"/>
      <c r="M205" s="141"/>
      <c r="N205" s="141"/>
      <c r="O205" s="141"/>
      <c r="P205" s="141"/>
      <c r="Q205" s="141"/>
      <c r="R205" s="141"/>
      <c r="S205" s="141"/>
      <c r="T205" s="141"/>
      <c r="U205" s="141"/>
      <c r="V205" s="141"/>
      <c r="W205" s="141"/>
      <c r="X205" s="141"/>
      <c r="Y205" s="141"/>
      <c r="Z205" s="141"/>
      <c r="AA205" s="141"/>
      <c r="AB205" s="141"/>
      <c r="AC205" s="141"/>
      <c r="AD205" s="141"/>
      <c r="AE205" s="141"/>
      <c r="AF205" s="141"/>
      <c r="AG205" s="141"/>
      <c r="AH205" s="141"/>
      <c r="AI205" s="141"/>
      <c r="AJ205" s="141"/>
      <c r="AK205" s="141"/>
      <c r="AL205" s="141"/>
      <c r="AM205" s="141"/>
      <c r="AN205" s="141"/>
      <c r="AO205" s="141"/>
    </row>
    <row r="206" spans="1:57" s="86" customFormat="1" ht="12" customHeight="1">
      <c r="A206" s="401" t="s">
        <v>770</v>
      </c>
      <c r="B206" s="385" t="s">
        <v>216</v>
      </c>
      <c r="C206" s="385"/>
      <c r="D206" s="386"/>
      <c r="E206" s="386"/>
      <c r="F206" s="385" t="s">
        <v>772</v>
      </c>
      <c r="G206" s="386"/>
      <c r="H206" s="386"/>
      <c r="I206" s="387"/>
      <c r="J206" s="385" t="s">
        <v>219</v>
      </c>
      <c r="K206" s="187" t="s">
        <v>219</v>
      </c>
      <c r="L206" s="140"/>
      <c r="M206" s="141"/>
      <c r="N206" s="141"/>
      <c r="O206" s="141"/>
      <c r="P206" s="141"/>
      <c r="Q206" s="141"/>
      <c r="R206" s="141"/>
      <c r="S206" s="141"/>
      <c r="T206" s="141"/>
      <c r="U206" s="141"/>
      <c r="V206" s="141"/>
      <c r="W206" s="141"/>
      <c r="X206" s="141"/>
      <c r="Y206" s="141"/>
      <c r="Z206" s="141"/>
      <c r="AA206" s="141"/>
      <c r="AB206" s="141"/>
      <c r="AC206" s="141"/>
      <c r="AD206" s="141"/>
      <c r="AE206" s="141"/>
      <c r="AF206" s="141"/>
      <c r="AG206" s="141"/>
      <c r="AH206" s="141"/>
      <c r="AI206" s="141"/>
      <c r="AJ206" s="141"/>
      <c r="AK206" s="141"/>
      <c r="AL206" s="141"/>
      <c r="AM206" s="141"/>
      <c r="AN206" s="141"/>
      <c r="AO206" s="141"/>
    </row>
    <row r="207" spans="1:57" s="86" customFormat="1" ht="12" customHeight="1">
      <c r="A207" s="404" t="s">
        <v>773</v>
      </c>
      <c r="B207" s="394" t="s">
        <v>216</v>
      </c>
      <c r="C207" s="394"/>
      <c r="D207" s="395"/>
      <c r="E207" s="395"/>
      <c r="F207" s="394" t="s">
        <v>775</v>
      </c>
      <c r="G207" s="395"/>
      <c r="H207" s="395"/>
      <c r="I207" s="396"/>
      <c r="J207" s="394" t="s">
        <v>219</v>
      </c>
      <c r="K207" s="704" t="s">
        <v>219</v>
      </c>
      <c r="L207" s="147"/>
      <c r="M207" s="148"/>
      <c r="N207" s="148"/>
      <c r="O207" s="148"/>
      <c r="P207" s="148"/>
      <c r="Q207" s="148"/>
      <c r="R207" s="148"/>
      <c r="S207" s="148"/>
      <c r="T207" s="148"/>
      <c r="U207" s="148"/>
      <c r="V207" s="148"/>
      <c r="W207" s="148"/>
      <c r="X207" s="148"/>
      <c r="Y207" s="148"/>
      <c r="Z207" s="148"/>
      <c r="AA207" s="148"/>
      <c r="AB207" s="148"/>
      <c r="AC207" s="148"/>
      <c r="AD207" s="148"/>
      <c r="AE207" s="148"/>
      <c r="AF207" s="148"/>
      <c r="AG207" s="148"/>
      <c r="AH207" s="148"/>
      <c r="AI207" s="148"/>
      <c r="AJ207" s="148"/>
      <c r="AK207" s="148"/>
      <c r="AL207" s="148"/>
      <c r="AM207" s="148"/>
      <c r="AN207" s="148"/>
      <c r="AO207" s="148"/>
    </row>
    <row r="208" spans="1:57" ht="12" customHeight="1">
      <c r="A208" s="402" t="s">
        <v>776</v>
      </c>
      <c r="B208" s="388" t="s">
        <v>216</v>
      </c>
      <c r="C208" s="388"/>
      <c r="D208" s="389"/>
      <c r="E208" s="389"/>
      <c r="F208" s="388" t="s">
        <v>778</v>
      </c>
      <c r="G208" s="389"/>
      <c r="H208" s="389"/>
      <c r="I208" s="390"/>
      <c r="J208" s="388" t="s">
        <v>219</v>
      </c>
      <c r="K208" s="188" t="s">
        <v>219</v>
      </c>
      <c r="L208" s="142">
        <v>7802.8520000000008</v>
      </c>
      <c r="M208" s="143">
        <v>8499.5460000000003</v>
      </c>
      <c r="N208" s="143">
        <v>8961.384</v>
      </c>
      <c r="O208" s="143">
        <v>9672.7020000000011</v>
      </c>
      <c r="P208" s="143">
        <v>9982.909999999998</v>
      </c>
      <c r="Q208" s="143">
        <v>10701.550999999999</v>
      </c>
      <c r="R208" s="143">
        <v>11270.939</v>
      </c>
      <c r="S208" s="143">
        <v>12277.994000000002</v>
      </c>
      <c r="T208" s="143">
        <v>13535.27</v>
      </c>
      <c r="U208" s="143">
        <v>14601.585999999999</v>
      </c>
      <c r="V208" s="143">
        <v>15833.500000000002</v>
      </c>
      <c r="W208" s="143">
        <v>16496.508999999998</v>
      </c>
      <c r="X208" s="143">
        <v>18408.191999999995</v>
      </c>
      <c r="Y208" s="143">
        <v>19873.871999999999</v>
      </c>
      <c r="Z208" s="143">
        <v>18463.403999999999</v>
      </c>
      <c r="AA208" s="143">
        <v>19106.308999999997</v>
      </c>
      <c r="AB208" s="143">
        <v>20676.534</v>
      </c>
      <c r="AC208" s="143">
        <v>21050.19</v>
      </c>
      <c r="AD208" s="143">
        <v>22951.038</v>
      </c>
      <c r="AE208" s="143">
        <v>24226.609999999997</v>
      </c>
      <c r="AF208" s="143">
        <v>25953.019</v>
      </c>
      <c r="AG208" s="143">
        <v>26742.984</v>
      </c>
      <c r="AH208" s="143">
        <v>28615.807000000004</v>
      </c>
      <c r="AI208" s="143">
        <v>30437.489999999998</v>
      </c>
      <c r="AJ208" s="143">
        <v>32447.14</v>
      </c>
      <c r="AK208" s="143">
        <v>32314.695</v>
      </c>
      <c r="AL208" s="143">
        <v>35335.19000000001</v>
      </c>
      <c r="AM208" s="143">
        <v>38770.480999999992</v>
      </c>
      <c r="AN208" s="143">
        <v>43286.692999999999</v>
      </c>
      <c r="AO208" s="143">
        <v>46247.625</v>
      </c>
      <c r="AP208" s="4"/>
      <c r="AQ208" s="4"/>
      <c r="AR208" s="4"/>
      <c r="AS208" s="4"/>
      <c r="AT208" s="4"/>
      <c r="AU208" s="4"/>
      <c r="AV208" s="4"/>
      <c r="AW208" s="4"/>
      <c r="AX208" s="4"/>
      <c r="AY208" s="4"/>
      <c r="AZ208" s="4"/>
      <c r="BA208" s="4"/>
      <c r="BB208" s="4"/>
      <c r="BC208" s="4"/>
      <c r="BD208" s="4"/>
      <c r="BE208" s="4"/>
    </row>
    <row r="209" spans="1:57" s="828" customFormat="1" ht="12" customHeight="1">
      <c r="A209" s="401" t="s">
        <v>779</v>
      </c>
      <c r="B209" s="385" t="s">
        <v>216</v>
      </c>
      <c r="C209" s="385"/>
      <c r="D209" s="386"/>
      <c r="E209" s="386"/>
      <c r="F209" s="385" t="s">
        <v>781</v>
      </c>
      <c r="G209" s="386"/>
      <c r="H209" s="386"/>
      <c r="I209" s="387"/>
      <c r="J209" s="385" t="s">
        <v>219</v>
      </c>
      <c r="K209" s="187" t="s">
        <v>219</v>
      </c>
      <c r="L209" s="140">
        <v>7842.5330000000004</v>
      </c>
      <c r="M209" s="141">
        <v>8542.9410000000007</v>
      </c>
      <c r="N209" s="141">
        <v>9006.8619999999992</v>
      </c>
      <c r="O209" s="141">
        <v>9720.1750000000011</v>
      </c>
      <c r="P209" s="141">
        <v>10040.221</v>
      </c>
      <c r="Q209" s="141">
        <v>10755.829</v>
      </c>
      <c r="R209" s="141">
        <v>11330.449999999999</v>
      </c>
      <c r="S209" s="141">
        <v>12348.891</v>
      </c>
      <c r="T209" s="141">
        <v>13627.377</v>
      </c>
      <c r="U209" s="141">
        <v>14726.422</v>
      </c>
      <c r="V209" s="141">
        <v>15946.332</v>
      </c>
      <c r="W209" s="141">
        <v>16613.516</v>
      </c>
      <c r="X209" s="141">
        <v>18548.434000000001</v>
      </c>
      <c r="Y209" s="141">
        <v>20023.860999999997</v>
      </c>
      <c r="Z209" s="141">
        <v>18632.667999999998</v>
      </c>
      <c r="AA209" s="141">
        <v>19337.880999999998</v>
      </c>
      <c r="AB209" s="141">
        <v>20929.767</v>
      </c>
      <c r="AC209" s="141">
        <v>21278.592000000001</v>
      </c>
      <c r="AD209" s="141">
        <v>23197.646000000001</v>
      </c>
      <c r="AE209" s="141">
        <v>24475.759999999998</v>
      </c>
      <c r="AF209" s="141">
        <v>26219.949999999997</v>
      </c>
      <c r="AG209" s="141">
        <v>27023.262999999995</v>
      </c>
      <c r="AH209" s="141">
        <v>28894.77</v>
      </c>
      <c r="AI209" s="141">
        <v>30715.875</v>
      </c>
      <c r="AJ209" s="141">
        <v>32742.657000000003</v>
      </c>
      <c r="AK209" s="141">
        <v>32617.333999999995</v>
      </c>
      <c r="AL209" s="141">
        <v>35729.412000000004</v>
      </c>
      <c r="AM209" s="141">
        <v>39171.975999999995</v>
      </c>
      <c r="AN209" s="141">
        <v>43708.99700000001</v>
      </c>
      <c r="AO209" s="141">
        <v>46784.589</v>
      </c>
      <c r="AP209" s="827"/>
      <c r="AQ209" s="827"/>
      <c r="AR209" s="827"/>
      <c r="AS209" s="827"/>
      <c r="AT209" s="827"/>
      <c r="AU209" s="827"/>
      <c r="AV209" s="827"/>
      <c r="AW209" s="827"/>
      <c r="AX209" s="827"/>
      <c r="AY209" s="827"/>
      <c r="AZ209" s="827"/>
      <c r="BA209" s="827"/>
      <c r="BB209" s="827"/>
      <c r="BC209" s="827"/>
      <c r="BD209" s="827"/>
      <c r="BE209" s="827"/>
    </row>
    <row r="210" spans="1:57" ht="12" customHeight="1" thickBot="1">
      <c r="A210" s="405" t="s">
        <v>782</v>
      </c>
      <c r="B210" s="397" t="s">
        <v>216</v>
      </c>
      <c r="C210" s="397"/>
      <c r="D210" s="398"/>
      <c r="E210" s="398"/>
      <c r="F210" s="397" t="s">
        <v>784</v>
      </c>
      <c r="G210" s="398"/>
      <c r="H210" s="398"/>
      <c r="I210" s="399"/>
      <c r="J210" s="397" t="s">
        <v>219</v>
      </c>
      <c r="K210" s="613" t="s">
        <v>219</v>
      </c>
      <c r="L210" s="157">
        <v>7802.8520000000008</v>
      </c>
      <c r="M210" s="158">
        <v>8499.5460000000003</v>
      </c>
      <c r="N210" s="158">
        <v>8961.384</v>
      </c>
      <c r="O210" s="158">
        <v>9672.7020000000011</v>
      </c>
      <c r="P210" s="158">
        <v>9982.909999999998</v>
      </c>
      <c r="Q210" s="158">
        <v>10701.550999999999</v>
      </c>
      <c r="R210" s="158">
        <v>11270.939</v>
      </c>
      <c r="S210" s="158">
        <v>12277.994000000002</v>
      </c>
      <c r="T210" s="158">
        <v>13535.27</v>
      </c>
      <c r="U210" s="158">
        <v>14601.585999999999</v>
      </c>
      <c r="V210" s="158">
        <v>15833.500000000002</v>
      </c>
      <c r="W210" s="158">
        <v>16496.508999999998</v>
      </c>
      <c r="X210" s="158">
        <v>18408.191999999995</v>
      </c>
      <c r="Y210" s="158">
        <v>19873.871999999999</v>
      </c>
      <c r="Z210" s="158">
        <v>18463.403999999999</v>
      </c>
      <c r="AA210" s="158">
        <v>19106.308999999997</v>
      </c>
      <c r="AB210" s="158">
        <v>20676.534</v>
      </c>
      <c r="AC210" s="158">
        <v>21050.19</v>
      </c>
      <c r="AD210" s="158">
        <v>22951.038</v>
      </c>
      <c r="AE210" s="158">
        <v>24226.609999999997</v>
      </c>
      <c r="AF210" s="158">
        <v>25953.019</v>
      </c>
      <c r="AG210" s="158">
        <v>26742.984</v>
      </c>
      <c r="AH210" s="158">
        <v>28615.807000000004</v>
      </c>
      <c r="AI210" s="158">
        <v>30437.489999999998</v>
      </c>
      <c r="AJ210" s="158">
        <v>32447.14</v>
      </c>
      <c r="AK210" s="158">
        <v>32314.695</v>
      </c>
      <c r="AL210" s="158">
        <v>35335.19000000001</v>
      </c>
      <c r="AM210" s="158">
        <v>38770.480999999992</v>
      </c>
      <c r="AN210" s="158">
        <v>43286.692999999999</v>
      </c>
      <c r="AO210" s="158">
        <v>46247.625</v>
      </c>
      <c r="AP210" s="4"/>
      <c r="AQ210" s="4"/>
      <c r="AR210" s="4"/>
      <c r="AS210" s="4"/>
      <c r="AT210" s="4"/>
      <c r="AU210" s="4"/>
      <c r="AV210" s="4"/>
      <c r="AW210" s="4"/>
      <c r="AX210" s="4"/>
      <c r="AY210" s="4"/>
      <c r="AZ210" s="4"/>
      <c r="BA210" s="4"/>
      <c r="BB210" s="4"/>
      <c r="BC210" s="4"/>
      <c r="BD210" s="4"/>
      <c r="BE210" s="4"/>
    </row>
    <row r="211" spans="1:57" ht="12" customHeight="1">
      <c r="A211" s="86"/>
      <c r="B211" s="86"/>
      <c r="C211" s="86"/>
      <c r="D211" s="86"/>
      <c r="E211" s="86"/>
      <c r="F211" s="86"/>
      <c r="G211" s="86"/>
      <c r="H211" s="86"/>
      <c r="I211" s="86"/>
      <c r="J211" s="87"/>
      <c r="K211" s="87"/>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4"/>
      <c r="AM211" s="4"/>
      <c r="AN211" s="4"/>
      <c r="AO211" s="4"/>
      <c r="AP211" s="4"/>
      <c r="AQ211" s="4"/>
      <c r="AR211" s="4"/>
      <c r="AS211" s="4"/>
      <c r="AT211" s="4"/>
      <c r="AU211" s="4"/>
      <c r="AV211" s="4"/>
      <c r="AW211" s="4"/>
      <c r="AX211" s="4"/>
      <c r="AY211" s="4"/>
      <c r="AZ211" s="4"/>
      <c r="BA211" s="4"/>
      <c r="BB211" s="4"/>
      <c r="BC211" s="4"/>
      <c r="BD211" s="4"/>
      <c r="BE211" s="4"/>
    </row>
    <row r="212" spans="1:57" ht="12" customHeight="1">
      <c r="A212" s="86"/>
      <c r="B212" s="86"/>
      <c r="C212" s="86"/>
      <c r="D212" s="86"/>
      <c r="E212" s="86"/>
      <c r="F212" s="86"/>
      <c r="G212" s="86"/>
      <c r="H212" s="86"/>
      <c r="I212" s="86"/>
      <c r="J212" s="87"/>
      <c r="K212" s="87"/>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4"/>
      <c r="AM212" s="4"/>
      <c r="AN212" s="4"/>
      <c r="AO212" s="4"/>
      <c r="AP212" s="4"/>
      <c r="AQ212" s="4"/>
      <c r="AR212" s="4"/>
      <c r="AS212" s="4"/>
      <c r="AT212" s="4"/>
      <c r="AU212" s="4"/>
      <c r="AV212" s="4"/>
      <c r="AW212" s="4"/>
      <c r="AX212" s="4"/>
      <c r="AY212" s="4"/>
      <c r="AZ212" s="4"/>
      <c r="BA212" s="4"/>
      <c r="BB212" s="4"/>
      <c r="BC212" s="4"/>
      <c r="BD212" s="4"/>
      <c r="BE212" s="4"/>
    </row>
    <row r="213" spans="1:57" ht="12" customHeight="1">
      <c r="A213" s="86"/>
      <c r="B213" s="86"/>
      <c r="C213" s="86"/>
      <c r="D213" s="86"/>
      <c r="E213" s="86"/>
      <c r="F213" s="86"/>
      <c r="G213" s="86"/>
      <c r="H213" s="86"/>
      <c r="I213" s="86"/>
      <c r="J213" s="87"/>
      <c r="K213" s="87"/>
      <c r="L213" s="82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4"/>
      <c r="AM213" s="4"/>
      <c r="AN213" s="4"/>
      <c r="AO213" s="4"/>
      <c r="AP213" s="4"/>
      <c r="AQ213" s="4"/>
      <c r="AR213" s="4"/>
      <c r="AS213" s="4"/>
      <c r="AT213" s="4"/>
      <c r="AU213" s="4"/>
      <c r="AV213" s="4"/>
      <c r="AW213" s="4"/>
      <c r="AX213" s="4"/>
      <c r="AY213" s="4"/>
      <c r="AZ213" s="4"/>
      <c r="BA213" s="4"/>
      <c r="BB213" s="4"/>
      <c r="BC213" s="4"/>
      <c r="BD213" s="4"/>
      <c r="BE213" s="4"/>
    </row>
    <row r="214" spans="1:57" ht="12" customHeight="1">
      <c r="A214" s="86"/>
      <c r="B214" s="86"/>
      <c r="C214" s="86"/>
      <c r="D214" s="86"/>
      <c r="E214" s="86"/>
      <c r="F214" s="86"/>
      <c r="G214" s="86"/>
      <c r="H214" s="86"/>
      <c r="I214" s="86"/>
      <c r="J214" s="87"/>
      <c r="K214" s="87"/>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4"/>
      <c r="AM214" s="4"/>
      <c r="AN214" s="4"/>
      <c r="AO214" s="4"/>
      <c r="AP214" s="4"/>
      <c r="AQ214" s="4"/>
      <c r="AR214" s="4"/>
      <c r="AS214" s="4"/>
      <c r="AT214" s="4"/>
      <c r="AU214" s="4"/>
      <c r="AV214" s="4"/>
      <c r="AW214" s="4"/>
      <c r="AX214" s="4"/>
      <c r="AY214" s="4"/>
      <c r="AZ214" s="4"/>
      <c r="BA214" s="4"/>
      <c r="BB214" s="4"/>
      <c r="BC214" s="4"/>
      <c r="BD214" s="4"/>
      <c r="BE214" s="4"/>
    </row>
    <row r="215" spans="1:57" ht="12" customHeight="1">
      <c r="A215" s="86"/>
      <c r="B215" s="86"/>
      <c r="C215" s="86"/>
      <c r="D215" s="86"/>
      <c r="E215" s="86"/>
      <c r="F215" s="86"/>
      <c r="G215" s="86"/>
      <c r="H215" s="86"/>
      <c r="I215" s="86"/>
      <c r="J215" s="87"/>
      <c r="K215" s="87"/>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4"/>
      <c r="AM215" s="4"/>
      <c r="AN215" s="4"/>
      <c r="AO215" s="4"/>
      <c r="AP215" s="4"/>
      <c r="AQ215" s="4"/>
      <c r="AR215" s="4"/>
      <c r="AS215" s="4"/>
      <c r="AT215" s="4"/>
      <c r="AU215" s="4"/>
      <c r="AV215" s="4"/>
      <c r="AW215" s="4"/>
      <c r="AX215" s="4"/>
      <c r="AY215" s="4"/>
      <c r="AZ215" s="4"/>
      <c r="BA215" s="4"/>
      <c r="BB215" s="4"/>
      <c r="BC215" s="4"/>
      <c r="BD215" s="4"/>
      <c r="BE215" s="4"/>
    </row>
    <row r="216" spans="1:57" ht="12" customHeight="1">
      <c r="A216" s="86"/>
      <c r="B216" s="86"/>
      <c r="C216" s="86"/>
      <c r="D216" s="86"/>
      <c r="E216" s="86"/>
      <c r="F216" s="86"/>
      <c r="G216" s="86"/>
      <c r="H216" s="86"/>
      <c r="I216" s="86"/>
      <c r="J216" s="87"/>
      <c r="K216" s="87"/>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4"/>
      <c r="AM216" s="4"/>
      <c r="AN216" s="4"/>
      <c r="AO216" s="4"/>
      <c r="AP216" s="4"/>
      <c r="AQ216" s="4"/>
      <c r="AR216" s="4"/>
      <c r="AS216" s="4"/>
      <c r="AT216" s="4"/>
      <c r="AU216" s="4"/>
      <c r="AV216" s="4"/>
      <c r="AW216" s="4"/>
      <c r="AX216" s="4"/>
      <c r="AY216" s="4"/>
      <c r="AZ216" s="4"/>
      <c r="BA216" s="4"/>
      <c r="BB216" s="4"/>
      <c r="BC216" s="4"/>
      <c r="BD216" s="4"/>
      <c r="BE216" s="4"/>
    </row>
    <row r="217" spans="1:57" ht="12" customHeight="1">
      <c r="A217" s="86"/>
      <c r="B217" s="86"/>
      <c r="C217" s="86"/>
      <c r="D217" s="86"/>
      <c r="E217" s="86"/>
      <c r="F217" s="86"/>
      <c r="G217" s="86"/>
      <c r="H217" s="86"/>
      <c r="I217" s="86"/>
      <c r="J217" s="87"/>
      <c r="K217" s="87"/>
      <c r="L217" s="82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4"/>
      <c r="AM217" s="4"/>
      <c r="AN217" s="4"/>
      <c r="AO217" s="4"/>
      <c r="AP217" s="4"/>
      <c r="AQ217" s="4"/>
      <c r="AR217" s="4"/>
      <c r="AS217" s="4"/>
      <c r="AT217" s="4"/>
      <c r="AU217" s="4"/>
      <c r="AV217" s="4"/>
      <c r="AW217" s="4"/>
      <c r="AX217" s="4"/>
      <c r="AY217" s="4"/>
      <c r="AZ217" s="4"/>
      <c r="BA217" s="4"/>
      <c r="BB217" s="4"/>
      <c r="BC217" s="4"/>
      <c r="BD217" s="4"/>
      <c r="BE217" s="4"/>
    </row>
    <row r="218" spans="1:57" ht="12" customHeight="1">
      <c r="A218" s="86"/>
      <c r="B218" s="86"/>
      <c r="C218" s="86"/>
      <c r="D218" s="86"/>
      <c r="E218" s="86"/>
      <c r="F218" s="86"/>
      <c r="G218" s="86"/>
      <c r="H218" s="86"/>
      <c r="I218" s="86"/>
      <c r="J218" s="87"/>
      <c r="K218" s="87"/>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4"/>
      <c r="AM218" s="4"/>
      <c r="AN218" s="4"/>
      <c r="AO218" s="4"/>
      <c r="AP218" s="4"/>
      <c r="AQ218" s="4"/>
      <c r="AR218" s="4"/>
      <c r="AS218" s="4"/>
      <c r="AT218" s="4"/>
      <c r="AU218" s="4"/>
      <c r="AV218" s="4"/>
      <c r="AW218" s="4"/>
      <c r="AX218" s="4"/>
      <c r="AY218" s="4"/>
      <c r="AZ218" s="4"/>
      <c r="BA218" s="4"/>
      <c r="BB218" s="4"/>
      <c r="BC218" s="4"/>
      <c r="BD218" s="4"/>
      <c r="BE218" s="4"/>
    </row>
    <row r="219" spans="1:57" ht="12" customHeight="1">
      <c r="A219" s="86"/>
      <c r="B219" s="86"/>
      <c r="C219" s="86"/>
      <c r="D219" s="86"/>
      <c r="E219" s="86"/>
      <c r="F219" s="86"/>
      <c r="G219" s="86"/>
      <c r="H219" s="86"/>
      <c r="I219" s="86"/>
      <c r="J219" s="87"/>
      <c r="K219" s="87"/>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4"/>
      <c r="AM219" s="4"/>
      <c r="AN219" s="4"/>
      <c r="AO219" s="4"/>
      <c r="AP219" s="4"/>
      <c r="AQ219" s="4"/>
      <c r="AR219" s="4"/>
      <c r="AS219" s="4"/>
      <c r="AT219" s="4"/>
      <c r="AU219" s="4"/>
      <c r="AV219" s="4"/>
      <c r="AW219" s="4"/>
      <c r="AX219" s="4"/>
      <c r="AY219" s="4"/>
      <c r="AZ219" s="4"/>
      <c r="BA219" s="4"/>
      <c r="BB219" s="4"/>
      <c r="BC219" s="4"/>
      <c r="BD219" s="4"/>
      <c r="BE219" s="4"/>
    </row>
    <row r="220" spans="1:57" ht="12" customHeight="1">
      <c r="A220" s="86"/>
      <c r="B220" s="86"/>
      <c r="C220" s="86"/>
      <c r="D220" s="86"/>
      <c r="E220" s="86"/>
      <c r="F220" s="86"/>
      <c r="G220" s="86"/>
      <c r="H220" s="86"/>
      <c r="I220" s="86"/>
      <c r="J220" s="87"/>
      <c r="K220" s="87"/>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4"/>
      <c r="AM220" s="4"/>
      <c r="AN220" s="4"/>
      <c r="AO220" s="4"/>
      <c r="AP220" s="4"/>
      <c r="AQ220" s="4"/>
      <c r="AR220" s="4"/>
      <c r="AS220" s="4"/>
      <c r="AT220" s="4"/>
      <c r="AU220" s="4"/>
      <c r="AV220" s="4"/>
      <c r="AW220" s="4"/>
      <c r="AX220" s="4"/>
      <c r="AY220" s="4"/>
      <c r="AZ220" s="4"/>
      <c r="BA220" s="4"/>
      <c r="BB220" s="4"/>
      <c r="BC220" s="4"/>
      <c r="BD220" s="4"/>
      <c r="BE220" s="4"/>
    </row>
    <row r="221" spans="1:57" ht="12" customHeight="1">
      <c r="A221" s="86"/>
      <c r="B221" s="86"/>
      <c r="C221" s="86"/>
      <c r="D221" s="86"/>
      <c r="E221" s="86"/>
      <c r="F221" s="86"/>
      <c r="G221" s="86"/>
      <c r="H221" s="86"/>
      <c r="I221" s="86"/>
      <c r="J221" s="87"/>
      <c r="K221" s="87"/>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4"/>
      <c r="AM221" s="4"/>
      <c r="AN221" s="4"/>
      <c r="AO221" s="4"/>
      <c r="AP221" s="4"/>
      <c r="AQ221" s="4"/>
      <c r="AR221" s="4"/>
      <c r="AS221" s="4"/>
      <c r="AT221" s="4"/>
      <c r="AU221" s="4"/>
      <c r="AV221" s="4"/>
      <c r="AW221" s="4"/>
      <c r="AX221" s="4"/>
      <c r="AY221" s="4"/>
      <c r="AZ221" s="4"/>
      <c r="BA221" s="4"/>
      <c r="BB221" s="4"/>
      <c r="BC221" s="4"/>
      <c r="BD221" s="4"/>
      <c r="BE221" s="4"/>
    </row>
    <row r="222" spans="1:57" ht="12" customHeight="1">
      <c r="A222" s="86"/>
      <c r="B222" s="86"/>
      <c r="C222" s="86"/>
      <c r="D222" s="86"/>
      <c r="E222" s="86"/>
      <c r="F222" s="86"/>
      <c r="G222" s="86"/>
      <c r="H222" s="86"/>
      <c r="I222" s="86"/>
      <c r="J222" s="87"/>
      <c r="K222" s="87"/>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4"/>
      <c r="AM222" s="4"/>
      <c r="AN222" s="4"/>
      <c r="AO222" s="4"/>
      <c r="AP222" s="4"/>
      <c r="AQ222" s="4"/>
      <c r="AR222" s="4"/>
      <c r="AS222" s="4"/>
      <c r="AT222" s="4"/>
      <c r="AU222" s="4"/>
      <c r="AV222" s="4"/>
      <c r="AW222" s="4"/>
      <c r="AX222" s="4"/>
      <c r="AY222" s="4"/>
      <c r="AZ222" s="4"/>
      <c r="BA222" s="4"/>
      <c r="BB222" s="4"/>
      <c r="BC222" s="4"/>
      <c r="BD222" s="4"/>
      <c r="BE222" s="4"/>
    </row>
    <row r="223" spans="1:57" ht="12" customHeight="1">
      <c r="A223" s="86"/>
      <c r="B223" s="86"/>
      <c r="C223" s="86"/>
      <c r="D223" s="86"/>
      <c r="E223" s="86"/>
      <c r="F223" s="86"/>
      <c r="G223" s="86"/>
      <c r="H223" s="86"/>
      <c r="I223" s="86"/>
      <c r="J223" s="87"/>
      <c r="K223" s="87"/>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4"/>
      <c r="AM223" s="4"/>
      <c r="AN223" s="4"/>
      <c r="AO223" s="4"/>
      <c r="AP223" s="4"/>
      <c r="AQ223" s="4"/>
      <c r="AR223" s="4"/>
      <c r="AS223" s="4"/>
      <c r="AT223" s="4"/>
      <c r="AU223" s="4"/>
      <c r="AV223" s="4"/>
      <c r="AW223" s="4"/>
      <c r="AX223" s="4"/>
      <c r="AY223" s="4"/>
      <c r="AZ223" s="4"/>
      <c r="BA223" s="4"/>
      <c r="BB223" s="4"/>
      <c r="BC223" s="4"/>
      <c r="BD223" s="4"/>
      <c r="BE223" s="4"/>
    </row>
    <row r="224" spans="1:57" ht="12" customHeight="1">
      <c r="A224" s="86"/>
      <c r="B224" s="86"/>
      <c r="C224" s="86"/>
      <c r="D224" s="86"/>
      <c r="E224" s="86"/>
      <c r="F224" s="86"/>
      <c r="G224" s="86"/>
      <c r="H224" s="86"/>
      <c r="I224" s="86"/>
      <c r="J224" s="87"/>
      <c r="K224" s="87"/>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4"/>
      <c r="AM224" s="4"/>
      <c r="AN224" s="4"/>
      <c r="AO224" s="4"/>
      <c r="AP224" s="4"/>
      <c r="AQ224" s="4"/>
      <c r="AR224" s="4"/>
      <c r="AS224" s="4"/>
      <c r="AT224" s="4"/>
      <c r="AU224" s="4"/>
      <c r="AV224" s="4"/>
      <c r="AW224" s="4"/>
      <c r="AX224" s="4"/>
      <c r="AY224" s="4"/>
      <c r="AZ224" s="4"/>
      <c r="BA224" s="4"/>
      <c r="BB224" s="4"/>
      <c r="BC224" s="4"/>
      <c r="BD224" s="4"/>
      <c r="BE224" s="4"/>
    </row>
    <row r="225" spans="1:57" ht="12" customHeight="1">
      <c r="A225" s="86"/>
      <c r="B225" s="86"/>
      <c r="C225" s="86"/>
      <c r="D225" s="86"/>
      <c r="E225" s="86"/>
      <c r="F225" s="86"/>
      <c r="G225" s="86"/>
      <c r="H225" s="86"/>
      <c r="I225" s="86"/>
      <c r="J225" s="87"/>
      <c r="K225" s="87"/>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4"/>
      <c r="AM225" s="4"/>
      <c r="AN225" s="4"/>
      <c r="AO225" s="4"/>
      <c r="AP225" s="4"/>
      <c r="AQ225" s="4"/>
      <c r="AR225" s="4"/>
      <c r="AS225" s="4"/>
      <c r="AT225" s="4"/>
      <c r="AU225" s="4"/>
      <c r="AV225" s="4"/>
      <c r="AW225" s="4"/>
      <c r="AX225" s="4"/>
      <c r="AY225" s="4"/>
      <c r="AZ225" s="4"/>
      <c r="BA225" s="4"/>
      <c r="BB225" s="4"/>
      <c r="BC225" s="4"/>
      <c r="BD225" s="4"/>
      <c r="BE225" s="4"/>
    </row>
    <row r="226" spans="1:57" ht="12" customHeight="1">
      <c r="A226" s="86"/>
      <c r="B226" s="86"/>
      <c r="C226" s="86"/>
      <c r="D226" s="86"/>
      <c r="E226" s="86"/>
      <c r="F226" s="86"/>
      <c r="G226" s="86"/>
      <c r="H226" s="86"/>
      <c r="I226" s="86"/>
      <c r="J226" s="87"/>
      <c r="K226" s="87"/>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4"/>
      <c r="AM226" s="4"/>
      <c r="AN226" s="4"/>
      <c r="AO226" s="4"/>
      <c r="AP226" s="4"/>
      <c r="AQ226" s="4"/>
      <c r="AR226" s="4"/>
      <c r="AS226" s="4"/>
      <c r="AT226" s="4"/>
      <c r="AU226" s="4"/>
      <c r="AV226" s="4"/>
      <c r="AW226" s="4"/>
      <c r="AX226" s="4"/>
      <c r="AY226" s="4"/>
      <c r="AZ226" s="4"/>
      <c r="BA226" s="4"/>
      <c r="BB226" s="4"/>
      <c r="BC226" s="4"/>
      <c r="BD226" s="4"/>
      <c r="BE226" s="4"/>
    </row>
    <row r="227" spans="1:57" ht="12" customHeight="1">
      <c r="A227" s="86"/>
      <c r="B227" s="86"/>
      <c r="C227" s="86"/>
      <c r="D227" s="86"/>
      <c r="E227" s="86"/>
      <c r="F227" s="86"/>
      <c r="G227" s="86"/>
      <c r="H227" s="86"/>
      <c r="I227" s="86"/>
      <c r="J227" s="87"/>
      <c r="K227" s="87"/>
      <c r="L227" s="86"/>
      <c r="M227" s="86"/>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4"/>
      <c r="AM227" s="4"/>
      <c r="AN227" s="4"/>
      <c r="AO227" s="4"/>
      <c r="AP227" s="4"/>
      <c r="AQ227" s="4"/>
      <c r="AR227" s="4"/>
      <c r="AS227" s="4"/>
      <c r="AT227" s="4"/>
      <c r="AU227" s="4"/>
      <c r="AV227" s="4"/>
      <c r="AW227" s="4"/>
      <c r="AX227" s="4"/>
      <c r="AY227" s="4"/>
      <c r="AZ227" s="4"/>
      <c r="BA227" s="4"/>
      <c r="BB227" s="4"/>
      <c r="BC227" s="4"/>
      <c r="BD227" s="4"/>
      <c r="BE227" s="4"/>
    </row>
    <row r="228" spans="1:57" ht="12" customHeight="1">
      <c r="A228" s="86"/>
      <c r="B228" s="86"/>
      <c r="C228" s="86"/>
      <c r="D228" s="86"/>
      <c r="E228" s="86"/>
      <c r="F228" s="86"/>
      <c r="G228" s="86"/>
      <c r="H228" s="86"/>
      <c r="I228" s="86"/>
      <c r="J228" s="87"/>
      <c r="K228" s="87"/>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4"/>
      <c r="AM228" s="4"/>
      <c r="AN228" s="4"/>
      <c r="AO228" s="4"/>
      <c r="AP228" s="4"/>
      <c r="AQ228" s="4"/>
      <c r="AR228" s="4"/>
      <c r="AS228" s="4"/>
      <c r="AT228" s="4"/>
      <c r="AU228" s="4"/>
      <c r="AV228" s="4"/>
      <c r="AW228" s="4"/>
      <c r="AX228" s="4"/>
      <c r="AY228" s="4"/>
      <c r="AZ228" s="4"/>
      <c r="BA228" s="4"/>
      <c r="BB228" s="4"/>
      <c r="BC228" s="4"/>
      <c r="BD228" s="4"/>
      <c r="BE228" s="4"/>
    </row>
    <row r="229" spans="1:57" ht="12" customHeight="1">
      <c r="A229" s="86"/>
      <c r="B229" s="86"/>
      <c r="C229" s="86"/>
      <c r="D229" s="86"/>
      <c r="E229" s="86"/>
      <c r="F229" s="86"/>
      <c r="G229" s="86"/>
      <c r="H229" s="86"/>
      <c r="I229" s="86"/>
      <c r="J229" s="87"/>
      <c r="K229" s="87"/>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4"/>
      <c r="AM229" s="4"/>
      <c r="AN229" s="4"/>
      <c r="AO229" s="4"/>
      <c r="AP229" s="4"/>
      <c r="AQ229" s="4"/>
      <c r="AR229" s="4"/>
      <c r="AS229" s="4"/>
      <c r="AT229" s="4"/>
      <c r="AU229" s="4"/>
      <c r="AV229" s="4"/>
      <c r="AW229" s="4"/>
      <c r="AX229" s="4"/>
      <c r="AY229" s="4"/>
      <c r="AZ229" s="4"/>
      <c r="BA229" s="4"/>
      <c r="BB229" s="4"/>
      <c r="BC229" s="4"/>
      <c r="BD229" s="4"/>
      <c r="BE229" s="4"/>
    </row>
    <row r="230" spans="1:57" ht="12" customHeight="1">
      <c r="A230" s="86"/>
      <c r="B230" s="86"/>
      <c r="C230" s="86"/>
      <c r="D230" s="86"/>
      <c r="E230" s="86"/>
      <c r="F230" s="86"/>
      <c r="G230" s="86"/>
      <c r="H230" s="86"/>
      <c r="I230" s="86"/>
      <c r="J230" s="87"/>
      <c r="K230" s="87"/>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4"/>
      <c r="AM230" s="4"/>
      <c r="AN230" s="4"/>
      <c r="AO230" s="4"/>
      <c r="AP230" s="4"/>
      <c r="AQ230" s="4"/>
      <c r="AR230" s="4"/>
      <c r="AS230" s="4"/>
      <c r="AT230" s="4"/>
      <c r="AU230" s="4"/>
      <c r="AV230" s="4"/>
      <c r="AW230" s="4"/>
      <c r="AX230" s="4"/>
      <c r="AY230" s="4"/>
      <c r="AZ230" s="4"/>
      <c r="BA230" s="4"/>
      <c r="BB230" s="4"/>
      <c r="BC230" s="4"/>
      <c r="BD230" s="4"/>
      <c r="BE230" s="4"/>
    </row>
    <row r="231" spans="1:57" ht="12" customHeight="1">
      <c r="A231" s="86"/>
      <c r="B231" s="86"/>
      <c r="C231" s="86"/>
      <c r="D231" s="86"/>
      <c r="E231" s="86"/>
      <c r="F231" s="86"/>
      <c r="G231" s="86"/>
      <c r="H231" s="86"/>
      <c r="I231" s="86"/>
      <c r="J231" s="87"/>
      <c r="K231" s="87"/>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4"/>
      <c r="AM231" s="4"/>
      <c r="AN231" s="4"/>
      <c r="AO231" s="4"/>
      <c r="AP231" s="4"/>
      <c r="AQ231" s="4"/>
      <c r="AR231" s="4"/>
      <c r="AS231" s="4"/>
      <c r="AT231" s="4"/>
      <c r="AU231" s="4"/>
      <c r="AV231" s="4"/>
      <c r="AW231" s="4"/>
      <c r="AX231" s="4"/>
      <c r="AY231" s="4"/>
      <c r="AZ231" s="4"/>
      <c r="BA231" s="4"/>
      <c r="BB231" s="4"/>
      <c r="BC231" s="4"/>
      <c r="BD231" s="4"/>
      <c r="BE231" s="4"/>
    </row>
    <row r="232" spans="1:57" ht="12" customHeight="1">
      <c r="A232" s="86"/>
      <c r="B232" s="86"/>
      <c r="C232" s="86"/>
      <c r="D232" s="86"/>
      <c r="E232" s="86"/>
      <c r="F232" s="86"/>
      <c r="G232" s="86"/>
      <c r="H232" s="86"/>
      <c r="I232" s="86"/>
      <c r="J232" s="87"/>
      <c r="K232" s="87"/>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4"/>
      <c r="AM232" s="4"/>
      <c r="AN232" s="4"/>
      <c r="AO232" s="4"/>
      <c r="AP232" s="4"/>
      <c r="AQ232" s="4"/>
      <c r="AR232" s="4"/>
      <c r="AS232" s="4"/>
      <c r="AT232" s="4"/>
      <c r="AU232" s="4"/>
      <c r="AV232" s="4"/>
      <c r="AW232" s="4"/>
      <c r="AX232" s="4"/>
      <c r="AY232" s="4"/>
      <c r="AZ232" s="4"/>
      <c r="BA232" s="4"/>
      <c r="BB232" s="4"/>
      <c r="BC232" s="4"/>
      <c r="BD232" s="4"/>
      <c r="BE232" s="4"/>
    </row>
    <row r="233" spans="1:57" ht="12" customHeight="1">
      <c r="A233" s="86"/>
      <c r="B233" s="86"/>
      <c r="C233" s="86"/>
      <c r="D233" s="86"/>
      <c r="E233" s="86"/>
      <c r="F233" s="86"/>
      <c r="G233" s="86"/>
      <c r="H233" s="86"/>
      <c r="I233" s="86"/>
      <c r="J233" s="87"/>
      <c r="K233" s="87"/>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4"/>
      <c r="AM233" s="4"/>
      <c r="AN233" s="4"/>
      <c r="AO233" s="4"/>
      <c r="AP233" s="4"/>
      <c r="AQ233" s="4"/>
      <c r="AR233" s="4"/>
      <c r="AS233" s="4"/>
      <c r="AT233" s="4"/>
      <c r="AU233" s="4"/>
      <c r="AV233" s="4"/>
      <c r="AW233" s="4"/>
      <c r="AX233" s="4"/>
      <c r="AY233" s="4"/>
      <c r="AZ233" s="4"/>
      <c r="BA233" s="4"/>
      <c r="BB233" s="4"/>
      <c r="BC233" s="4"/>
      <c r="BD233" s="4"/>
      <c r="BE233" s="4"/>
    </row>
    <row r="234" spans="1:57" ht="12" customHeight="1">
      <c r="A234" s="86"/>
      <c r="B234" s="86"/>
      <c r="C234" s="86"/>
      <c r="D234" s="86"/>
      <c r="E234" s="86"/>
      <c r="F234" s="86"/>
      <c r="G234" s="86"/>
      <c r="H234" s="86"/>
      <c r="I234" s="86"/>
      <c r="J234" s="87"/>
      <c r="K234" s="87"/>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4"/>
      <c r="AM234" s="4"/>
      <c r="AN234" s="4"/>
      <c r="AO234" s="4"/>
      <c r="AP234" s="4"/>
      <c r="AQ234" s="4"/>
      <c r="AR234" s="4"/>
      <c r="AS234" s="4"/>
      <c r="AT234" s="4"/>
      <c r="AU234" s="4"/>
      <c r="AV234" s="4"/>
      <c r="AW234" s="4"/>
      <c r="AX234" s="4"/>
      <c r="AY234" s="4"/>
      <c r="AZ234" s="4"/>
      <c r="BA234" s="4"/>
      <c r="BB234" s="4"/>
      <c r="BC234" s="4"/>
      <c r="BD234" s="4"/>
      <c r="BE234" s="4"/>
    </row>
    <row r="235" spans="1:57" ht="12" hidden="1" customHeight="1">
      <c r="A235" s="86"/>
      <c r="B235" s="86"/>
      <c r="C235" s="86"/>
      <c r="D235" s="86"/>
      <c r="E235" s="86"/>
      <c r="F235" s="86"/>
      <c r="G235" s="86"/>
      <c r="H235" s="86"/>
      <c r="I235" s="86"/>
      <c r="J235" s="87"/>
      <c r="K235" s="87"/>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4"/>
      <c r="AM235" s="4"/>
      <c r="AN235" s="4"/>
      <c r="AO235" s="4"/>
      <c r="AP235" s="4"/>
      <c r="AQ235" s="4"/>
      <c r="AR235" s="4"/>
      <c r="AS235" s="4"/>
      <c r="AT235" s="4"/>
      <c r="AU235" s="4"/>
      <c r="AV235" s="4"/>
      <c r="AW235" s="4"/>
      <c r="AX235" s="4"/>
      <c r="AY235" s="4"/>
      <c r="AZ235" s="4"/>
      <c r="BA235" s="4"/>
      <c r="BB235" s="4"/>
      <c r="BC235" s="4"/>
      <c r="BD235" s="4"/>
      <c r="BE235" s="4"/>
    </row>
    <row r="236" spans="1:57" ht="12" hidden="1" customHeight="1">
      <c r="A236" s="86"/>
      <c r="B236" s="86"/>
      <c r="C236" s="86"/>
      <c r="D236" s="86"/>
      <c r="E236" s="86"/>
      <c r="F236" s="86"/>
      <c r="G236" s="86"/>
      <c r="H236" s="86"/>
      <c r="I236" s="86"/>
      <c r="J236" s="87"/>
      <c r="K236" s="87"/>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4"/>
      <c r="AM236" s="4"/>
      <c r="AN236" s="4"/>
      <c r="AO236" s="4"/>
      <c r="AP236" s="4"/>
      <c r="AQ236" s="4"/>
      <c r="AR236" s="4"/>
      <c r="AS236" s="4"/>
      <c r="AT236" s="4"/>
      <c r="AU236" s="4"/>
      <c r="AV236" s="4"/>
      <c r="AW236" s="4"/>
      <c r="AX236" s="4"/>
      <c r="AY236" s="4"/>
      <c r="AZ236" s="4"/>
      <c r="BA236" s="4"/>
      <c r="BB236" s="4"/>
      <c r="BC236" s="4"/>
      <c r="BD236" s="4"/>
      <c r="BE236" s="4"/>
    </row>
    <row r="237" spans="1:57" ht="12" hidden="1" customHeight="1">
      <c r="A237" s="86"/>
      <c r="B237" s="86"/>
      <c r="C237" s="86"/>
      <c r="D237" s="86"/>
      <c r="E237" s="86"/>
      <c r="F237" s="86"/>
      <c r="G237" s="86"/>
      <c r="H237" s="86"/>
      <c r="I237" s="86"/>
      <c r="J237" s="87"/>
      <c r="K237" s="87"/>
      <c r="L237" s="86"/>
      <c r="M237" s="86"/>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4"/>
      <c r="AM237" s="4"/>
      <c r="AN237" s="4"/>
      <c r="AO237" s="4"/>
      <c r="AP237" s="4"/>
      <c r="AQ237" s="4"/>
      <c r="AR237" s="4"/>
      <c r="AS237" s="4"/>
      <c r="AT237" s="4"/>
      <c r="AU237" s="4"/>
      <c r="AV237" s="4"/>
      <c r="AW237" s="4"/>
      <c r="AX237" s="4"/>
      <c r="AY237" s="4"/>
      <c r="AZ237" s="4"/>
      <c r="BA237" s="4"/>
      <c r="BB237" s="4"/>
      <c r="BC237" s="4"/>
      <c r="BD237" s="4"/>
      <c r="BE237" s="4"/>
    </row>
    <row r="238" spans="1:57" ht="12" hidden="1" customHeight="1">
      <c r="A238" s="86"/>
      <c r="B238" s="86"/>
      <c r="C238" s="86"/>
      <c r="D238" s="86"/>
      <c r="E238" s="86"/>
      <c r="F238" s="86"/>
      <c r="G238" s="86"/>
      <c r="H238" s="86"/>
      <c r="I238" s="86"/>
      <c r="J238" s="87"/>
      <c r="K238" s="87"/>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4"/>
      <c r="AM238" s="4"/>
      <c r="AN238" s="4"/>
      <c r="AO238" s="4"/>
      <c r="AP238" s="4"/>
      <c r="AQ238" s="4"/>
      <c r="AR238" s="4"/>
      <c r="AS238" s="4"/>
      <c r="AT238" s="4"/>
      <c r="AU238" s="4"/>
      <c r="AV238" s="4"/>
      <c r="AW238" s="4"/>
      <c r="AX238" s="4"/>
      <c r="AY238" s="4"/>
      <c r="AZ238" s="4"/>
      <c r="BA238" s="4"/>
      <c r="BB238" s="4"/>
      <c r="BC238" s="4"/>
      <c r="BD238" s="4"/>
      <c r="BE238" s="4"/>
    </row>
    <row r="239" spans="1:57" ht="12" hidden="1" customHeight="1">
      <c r="A239" s="86"/>
      <c r="B239" s="86"/>
      <c r="C239" s="86"/>
      <c r="D239" s="86"/>
      <c r="E239" s="86"/>
      <c r="F239" s="86"/>
      <c r="G239" s="86"/>
      <c r="H239" s="86"/>
      <c r="I239" s="86"/>
      <c r="J239" s="87"/>
      <c r="K239" s="87"/>
      <c r="L239" s="86"/>
      <c r="M239" s="86"/>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4"/>
      <c r="AM239" s="4"/>
      <c r="AN239" s="4"/>
      <c r="AO239" s="4"/>
      <c r="AP239" s="4"/>
      <c r="AQ239" s="4"/>
      <c r="AR239" s="4"/>
      <c r="AS239" s="4"/>
      <c r="AT239" s="4"/>
      <c r="AU239" s="4"/>
      <c r="AV239" s="4"/>
      <c r="AW239" s="4"/>
      <c r="AX239" s="4"/>
      <c r="AY239" s="4"/>
      <c r="AZ239" s="4"/>
      <c r="BA239" s="4"/>
      <c r="BB239" s="4"/>
      <c r="BC239" s="4"/>
      <c r="BD239" s="4"/>
      <c r="BE239" s="4"/>
    </row>
    <row r="240" spans="1:57" ht="12" hidden="1" customHeight="1">
      <c r="A240" s="86"/>
      <c r="B240" s="86"/>
      <c r="C240" s="86"/>
      <c r="D240" s="86"/>
      <c r="E240" s="86"/>
      <c r="F240" s="86"/>
      <c r="G240" s="86"/>
      <c r="H240" s="86"/>
      <c r="I240" s="86"/>
      <c r="J240" s="87"/>
      <c r="K240" s="87"/>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4"/>
      <c r="AM240" s="4"/>
      <c r="AN240" s="4"/>
      <c r="AO240" s="4"/>
      <c r="AP240" s="4"/>
      <c r="AQ240" s="4"/>
      <c r="AR240" s="4"/>
      <c r="AS240" s="4"/>
      <c r="AT240" s="4"/>
      <c r="AU240" s="4"/>
      <c r="AV240" s="4"/>
      <c r="AW240" s="4"/>
      <c r="AX240" s="4"/>
      <c r="AY240" s="4"/>
      <c r="AZ240" s="4"/>
      <c r="BA240" s="4"/>
      <c r="BB240" s="4"/>
      <c r="BC240" s="4"/>
      <c r="BD240" s="4"/>
      <c r="BE240" s="4"/>
    </row>
    <row r="241" spans="1:57" ht="12" hidden="1" customHeight="1">
      <c r="A241" s="86"/>
      <c r="B241" s="86"/>
      <c r="C241" s="86"/>
      <c r="D241" s="86"/>
      <c r="E241" s="86"/>
      <c r="F241" s="86"/>
      <c r="G241" s="86"/>
      <c r="H241" s="86"/>
      <c r="I241" s="86"/>
      <c r="J241" s="87"/>
      <c r="K241" s="87"/>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4"/>
      <c r="AM241" s="4"/>
      <c r="AN241" s="4"/>
      <c r="AO241" s="4"/>
      <c r="AP241" s="4"/>
      <c r="AQ241" s="4"/>
      <c r="AR241" s="4"/>
      <c r="AS241" s="4"/>
      <c r="AT241" s="4"/>
      <c r="AU241" s="4"/>
      <c r="AV241" s="4"/>
      <c r="AW241" s="4"/>
      <c r="AX241" s="4"/>
      <c r="AY241" s="4"/>
      <c r="AZ241" s="4"/>
      <c r="BA241" s="4"/>
      <c r="BB241" s="4"/>
      <c r="BC241" s="4"/>
      <c r="BD241" s="4"/>
      <c r="BE241" s="4"/>
    </row>
    <row r="242" spans="1:57" ht="12" hidden="1" customHeight="1">
      <c r="A242" s="86"/>
      <c r="B242" s="86"/>
      <c r="C242" s="86"/>
      <c r="D242" s="86"/>
      <c r="E242" s="86"/>
      <c r="F242" s="86"/>
      <c r="G242" s="86"/>
      <c r="H242" s="86"/>
      <c r="I242" s="86"/>
      <c r="J242" s="87"/>
      <c r="K242" s="87"/>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4"/>
      <c r="AM242" s="4"/>
      <c r="AN242" s="4"/>
      <c r="AO242" s="4"/>
      <c r="AP242" s="4"/>
      <c r="AQ242" s="4"/>
      <c r="AR242" s="4"/>
      <c r="AS242" s="4"/>
      <c r="AT242" s="4"/>
      <c r="AU242" s="4"/>
      <c r="AV242" s="4"/>
      <c r="AW242" s="4"/>
      <c r="AX242" s="4"/>
      <c r="AY242" s="4"/>
      <c r="AZ242" s="4"/>
      <c r="BA242" s="4"/>
      <c r="BB242" s="4"/>
      <c r="BC242" s="4"/>
      <c r="BD242" s="4"/>
      <c r="BE242" s="4"/>
    </row>
    <row r="243" spans="1:57" ht="12" hidden="1" customHeight="1">
      <c r="A243" s="86"/>
      <c r="B243" s="86"/>
      <c r="C243" s="86"/>
      <c r="D243" s="86"/>
      <c r="E243" s="86"/>
      <c r="F243" s="86"/>
      <c r="G243" s="86"/>
      <c r="H243" s="86"/>
      <c r="I243" s="86"/>
      <c r="J243" s="87"/>
      <c r="K243" s="87"/>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4"/>
      <c r="AM243" s="4"/>
      <c r="AN243" s="4"/>
      <c r="AO243" s="4"/>
      <c r="AP243" s="4"/>
      <c r="AQ243" s="4"/>
      <c r="AR243" s="4"/>
      <c r="AS243" s="4"/>
      <c r="AT243" s="4"/>
      <c r="AU243" s="4"/>
      <c r="AV243" s="4"/>
      <c r="AW243" s="4"/>
      <c r="AX243" s="4"/>
      <c r="AY243" s="4"/>
      <c r="AZ243" s="4"/>
      <c r="BA243" s="4"/>
      <c r="BB243" s="4"/>
      <c r="BC243" s="4"/>
      <c r="BD243" s="4"/>
      <c r="BE243" s="4"/>
    </row>
    <row r="244" spans="1:57" ht="12" hidden="1" customHeight="1">
      <c r="A244" s="86"/>
      <c r="B244" s="86"/>
      <c r="C244" s="86"/>
      <c r="D244" s="86"/>
      <c r="E244" s="86"/>
      <c r="F244" s="86"/>
      <c r="G244" s="86"/>
      <c r="H244" s="86"/>
      <c r="I244" s="86"/>
      <c r="J244" s="87"/>
      <c r="K244" s="87"/>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row>
    <row r="245" spans="1:57" ht="12" hidden="1" customHeight="1">
      <c r="A245" s="86"/>
      <c r="B245" s="86"/>
      <c r="C245" s="86"/>
      <c r="D245" s="86"/>
      <c r="E245" s="86"/>
      <c r="F245" s="86"/>
      <c r="G245" s="86"/>
      <c r="H245" s="86"/>
      <c r="I245" s="86"/>
      <c r="J245" s="87"/>
      <c r="K245" s="87"/>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row>
    <row r="246" spans="1:57" ht="12" hidden="1" customHeight="1">
      <c r="A246" s="86"/>
      <c r="B246" s="86"/>
      <c r="C246" s="86"/>
      <c r="D246" s="86"/>
      <c r="E246" s="86"/>
      <c r="F246" s="86"/>
      <c r="G246" s="86"/>
      <c r="H246" s="86"/>
      <c r="I246" s="86"/>
      <c r="J246" s="87"/>
      <c r="K246" s="87"/>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row>
    <row r="247" spans="1:57" ht="12" hidden="1" customHeight="1">
      <c r="A247" s="86"/>
      <c r="B247" s="86"/>
      <c r="C247" s="86"/>
      <c r="D247" s="86"/>
      <c r="E247" s="86"/>
      <c r="F247" s="86"/>
      <c r="G247" s="86"/>
      <c r="H247" s="86"/>
      <c r="I247" s="86"/>
      <c r="J247" s="87"/>
      <c r="K247" s="87"/>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row>
    <row r="248" spans="1:57" ht="12" hidden="1" customHeight="1">
      <c r="A248" s="86"/>
      <c r="B248" s="86"/>
      <c r="C248" s="86"/>
      <c r="D248" s="86"/>
      <c r="E248" s="86"/>
      <c r="F248" s="86"/>
      <c r="G248" s="86"/>
      <c r="H248" s="86"/>
      <c r="I248" s="86"/>
      <c r="J248" s="87"/>
      <c r="K248" s="87"/>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row>
    <row r="249" spans="1:57" ht="12" hidden="1" customHeight="1">
      <c r="A249" s="86"/>
      <c r="B249" s="86"/>
      <c r="C249" s="86"/>
      <c r="D249" s="86"/>
      <c r="E249" s="86"/>
      <c r="F249" s="86"/>
      <c r="G249" s="86"/>
      <c r="H249" s="86"/>
      <c r="I249" s="86"/>
      <c r="J249" s="87"/>
      <c r="K249" s="87"/>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row>
    <row r="250" spans="1:57" ht="12" hidden="1" customHeight="1">
      <c r="A250" s="86"/>
      <c r="B250" s="86"/>
      <c r="C250" s="86"/>
      <c r="D250" s="86"/>
      <c r="E250" s="86"/>
      <c r="F250" s="86"/>
      <c r="G250" s="86"/>
      <c r="H250" s="86"/>
      <c r="I250" s="86"/>
      <c r="J250" s="87"/>
      <c r="K250" s="87"/>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row>
    <row r="251" spans="1:57" ht="12" hidden="1" customHeight="1">
      <c r="A251" s="86"/>
      <c r="B251" s="86"/>
      <c r="C251" s="86"/>
      <c r="D251" s="86"/>
      <c r="E251" s="86"/>
      <c r="F251" s="86"/>
      <c r="G251" s="86"/>
      <c r="H251" s="86"/>
      <c r="I251" s="86"/>
      <c r="J251" s="87"/>
      <c r="K251" s="87"/>
      <c r="L251" s="86"/>
      <c r="M251" s="86"/>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row>
    <row r="252" spans="1:57" ht="12" hidden="1"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row>
    <row r="253" spans="1:57" ht="12" hidden="1"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row>
    <row r="254" spans="1:57" ht="12" hidden="1"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row>
    <row r="255" spans="1:57" ht="12" hidden="1"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row>
    <row r="256" spans="1:57" ht="12" hidden="1"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row>
    <row r="257" spans="1:37" ht="12" hidden="1"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row>
    <row r="258" spans="1:37" ht="12" hidden="1"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row>
    <row r="259" spans="1:37" ht="12" hidden="1"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row>
    <row r="260" spans="1:37" ht="12" hidden="1"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row>
    <row r="261" spans="1:37" ht="12" hidden="1"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row>
    <row r="262" spans="1:37" ht="12" hidden="1"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row>
    <row r="263" spans="1:37" ht="12" hidden="1"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row>
    <row r="264" spans="1:37" ht="12" hidden="1"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row>
    <row r="265" spans="1:37" ht="12" hidden="1"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row>
    <row r="266" spans="1:37" ht="12" hidden="1"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row>
    <row r="267" spans="1:37" ht="12" hidden="1"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row>
    <row r="268" spans="1:37" ht="12" hidden="1"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row>
    <row r="269" spans="1:37" ht="12" hidden="1"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row>
    <row r="270" spans="1:37" ht="12" hidden="1"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row>
    <row r="271" spans="1:37" ht="12" hidden="1"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row>
    <row r="272" spans="1:37" ht="12" hidden="1"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row>
    <row r="273" spans="1:37" ht="12" hidden="1"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row>
    <row r="274" spans="1:37" ht="12" hidden="1"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row>
    <row r="275" spans="1:37" ht="12" hidden="1"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row>
    <row r="276" spans="1:37" ht="12" hidden="1"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row>
    <row r="277" spans="1:37" ht="12" hidden="1"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row>
    <row r="278" spans="1:37" ht="12" hidden="1"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row>
    <row r="279" spans="1:37" ht="12" hidden="1"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row>
    <row r="280" spans="1:37" ht="12" hidden="1"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row>
    <row r="281" spans="1:37" ht="12" hidden="1"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row>
    <row r="282" spans="1:37" ht="12" hidden="1"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row>
    <row r="283" spans="1:37" ht="12" hidden="1"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row>
    <row r="284" spans="1:37" ht="12" hidden="1"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row>
    <row r="285" spans="1:37" ht="12" hidden="1"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row>
    <row r="286" spans="1:37" ht="12" hidden="1"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row>
    <row r="287" spans="1:37" ht="12" hidden="1"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row>
    <row r="288" spans="1:37" ht="12" hidden="1"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row>
    <row r="289" spans="1:37" ht="12" hidden="1"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row>
    <row r="290" spans="1:37" ht="12" hidden="1"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row>
    <row r="291" spans="1:37" ht="12" hidden="1"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37" ht="12" hidden="1"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37" ht="12" hidden="1"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37" ht="12" hidden="1"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37" ht="12" hidden="1"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37" ht="12" hidden="1"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37" ht="12" hidden="1"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37" ht="12" hidden="1"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37" ht="12" hidden="1"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37" ht="12" hidden="1"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37" ht="12" hidden="1"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37" ht="12" hidden="1"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37" ht="12" hidden="1"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37" ht="12" hidden="1"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hidden="1"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hidden="1"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hidden="1"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hidden="1"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hidden="1"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hidden="1"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hidden="1" customHeight="1"/>
    <row r="312" spans="1:37" ht="12" hidden="1" customHeight="1"/>
    <row r="313" spans="1:37" ht="12" hidden="1" customHeight="1"/>
    <row r="314" spans="1:37" ht="12" hidden="1" customHeight="1"/>
    <row r="315" spans="1:37" ht="12" hidden="1" customHeight="1"/>
    <row r="316" spans="1:37" ht="12" hidden="1" customHeight="1"/>
    <row r="317" spans="1:37" ht="12" hidden="1" customHeight="1"/>
    <row r="318" spans="1:37" ht="12" hidden="1" customHeight="1"/>
    <row r="319" spans="1:37" ht="12" hidden="1" customHeight="1"/>
    <row r="320" spans="1:37"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spans="1:41" ht="12" hidden="1" customHeight="1"/>
    <row r="338" spans="1:41" ht="12" hidden="1" customHeight="1"/>
    <row r="339" spans="1:41" ht="12" hidden="1" customHeight="1"/>
    <row r="340" spans="1:41" ht="12" hidden="1" customHeight="1"/>
    <row r="341" spans="1:41" ht="12" hidden="1" customHeight="1"/>
    <row r="342" spans="1:41" ht="12" hidden="1" customHeight="1"/>
    <row r="343" spans="1:41" ht="12" hidden="1" customHeight="1"/>
    <row r="344" spans="1:41" ht="12" hidden="1" customHeight="1"/>
    <row r="345" spans="1:41" ht="12" hidden="1" customHeight="1"/>
    <row r="346" spans="1:41" ht="12" hidden="1" customHeight="1"/>
    <row r="347" spans="1:41" ht="12" hidden="1" customHeight="1"/>
    <row r="348" spans="1:41" ht="12" hidden="1" customHeight="1"/>
    <row r="350" spans="1:41" ht="20.100000000000001" customHeight="1">
      <c r="A350"/>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2705.0950000000007</v>
      </c>
      <c r="M353" s="27">
        <v>2823.0180000000009</v>
      </c>
      <c r="N353" s="27">
        <v>2998.8490000000006</v>
      </c>
      <c r="O353" s="27">
        <v>3239.5730000000003</v>
      </c>
      <c r="P353" s="27">
        <v>3349.8900000000003</v>
      </c>
      <c r="Q353" s="27">
        <v>3750.2660000000005</v>
      </c>
      <c r="R353" s="27">
        <v>3688.9550000000008</v>
      </c>
      <c r="S353" s="27">
        <v>4017.8889999999997</v>
      </c>
      <c r="T353" s="27">
        <v>4674.6770000000006</v>
      </c>
      <c r="U353" s="27">
        <v>5357.9899999999989</v>
      </c>
      <c r="V353" s="27">
        <v>6032.5229999999974</v>
      </c>
      <c r="W353" s="27">
        <v>6099.610999999999</v>
      </c>
      <c r="X353" s="27">
        <v>6794.5540000000019</v>
      </c>
      <c r="Y353" s="27">
        <v>6949.6430000000009</v>
      </c>
      <c r="Z353" s="27">
        <v>6444.1219999999985</v>
      </c>
      <c r="AA353" s="27">
        <v>6757.7440000000015</v>
      </c>
      <c r="AB353" s="27">
        <v>7677.304000000001</v>
      </c>
      <c r="AC353" s="27">
        <v>7293.415</v>
      </c>
      <c r="AD353" s="27">
        <v>7793.7820000000002</v>
      </c>
      <c r="AE353" s="27">
        <v>8208.8340000000007</v>
      </c>
      <c r="AF353" s="27">
        <v>8732.7180000000026</v>
      </c>
      <c r="AG353" s="27">
        <v>8797.7109999999957</v>
      </c>
      <c r="AH353" s="27">
        <v>9542.152</v>
      </c>
      <c r="AI353" s="27">
        <v>10083.110999999999</v>
      </c>
      <c r="AJ353" s="27">
        <v>10836.099000000002</v>
      </c>
      <c r="AK353" s="27">
        <v>10659.632000000001</v>
      </c>
      <c r="AL353" s="27">
        <v>11570.811</v>
      </c>
      <c r="AM353" s="27">
        <v>12731.849</v>
      </c>
      <c r="AN353" s="27">
        <v>14325.564999999997</v>
      </c>
      <c r="AO353" s="27">
        <v>14440.868999999999</v>
      </c>
    </row>
    <row r="354" spans="1:41" ht="12" customHeight="1">
      <c r="A354" s="23" t="s">
        <v>789</v>
      </c>
      <c r="B354" s="24" t="s">
        <v>787</v>
      </c>
      <c r="C354" s="24"/>
      <c r="D354" s="25"/>
      <c r="E354" s="25"/>
      <c r="F354" s="24" t="s">
        <v>790</v>
      </c>
      <c r="G354" s="25"/>
      <c r="H354" s="25"/>
      <c r="I354" s="26"/>
      <c r="J354" s="27" t="s">
        <v>442</v>
      </c>
      <c r="K354" s="27" t="s">
        <v>219</v>
      </c>
      <c r="L354" s="27">
        <v>1849.0340000000001</v>
      </c>
      <c r="M354" s="27">
        <v>2126.0709999999999</v>
      </c>
      <c r="N354" s="27">
        <v>2334.7939999999999</v>
      </c>
      <c r="O354" s="27">
        <v>2532.2640000000001</v>
      </c>
      <c r="P354" s="27">
        <v>2501.8589999999999</v>
      </c>
      <c r="Q354" s="27">
        <v>2850.3620000000001</v>
      </c>
      <c r="R354" s="27">
        <v>3000.2660000000001</v>
      </c>
      <c r="S354" s="27">
        <v>3267.4429999999998</v>
      </c>
      <c r="T354" s="27">
        <v>3448.9629999999997</v>
      </c>
      <c r="U354" s="27">
        <v>3478.1460000000002</v>
      </c>
      <c r="V354" s="27">
        <v>3491.7980000000002</v>
      </c>
      <c r="W354" s="27">
        <v>3513.8220000000001</v>
      </c>
      <c r="X354" s="27">
        <v>3913.7939999999999</v>
      </c>
      <c r="Y354" s="27">
        <v>4464.5990000000002</v>
      </c>
      <c r="Z354" s="27">
        <v>4306.4489999999996</v>
      </c>
      <c r="AA354" s="27">
        <v>4579.1909999999998</v>
      </c>
      <c r="AB354" s="27">
        <v>4650.8940000000002</v>
      </c>
      <c r="AC354" s="27">
        <v>4868.6720000000005</v>
      </c>
      <c r="AD354" s="27">
        <v>5555.5319999999992</v>
      </c>
      <c r="AE354" s="27">
        <v>5865.4430000000002</v>
      </c>
      <c r="AF354" s="27">
        <v>6318.9459999999999</v>
      </c>
      <c r="AG354" s="27">
        <v>6506.6890000000003</v>
      </c>
      <c r="AH354" s="27">
        <v>7173.4160000000002</v>
      </c>
      <c r="AI354" s="27">
        <v>7781.56</v>
      </c>
      <c r="AJ354" s="27">
        <v>8538.8189999999995</v>
      </c>
      <c r="AK354" s="27">
        <v>8649.5549999999985</v>
      </c>
      <c r="AL354" s="27">
        <v>9141.0360000000019</v>
      </c>
      <c r="AM354" s="27">
        <v>9663.9149999999991</v>
      </c>
      <c r="AN354" s="27">
        <v>10718.613000000001</v>
      </c>
      <c r="AO354" s="27">
        <v>12069.223</v>
      </c>
    </row>
    <row r="355" spans="1:41" ht="12" customHeight="1">
      <c r="A355" s="23" t="s">
        <v>791</v>
      </c>
      <c r="B355" s="24" t="s">
        <v>787</v>
      </c>
      <c r="C355" s="24"/>
      <c r="D355" s="25"/>
      <c r="E355" s="25"/>
      <c r="F355" s="24" t="s">
        <v>792</v>
      </c>
      <c r="G355" s="25"/>
      <c r="H355" s="25"/>
      <c r="I355" s="26"/>
      <c r="J355" s="27" t="s">
        <v>535</v>
      </c>
      <c r="K355" s="27" t="s">
        <v>219</v>
      </c>
      <c r="L355" s="27">
        <v>549.625</v>
      </c>
      <c r="M355" s="27">
        <v>679.14800000000002</v>
      </c>
      <c r="N355" s="27">
        <v>739.16200000000003</v>
      </c>
      <c r="O355" s="27">
        <v>765.15300000000002</v>
      </c>
      <c r="P355" s="27">
        <v>794.79499999999996</v>
      </c>
      <c r="Q355" s="27">
        <v>900.78399999999999</v>
      </c>
      <c r="R355" s="27">
        <v>1006.838</v>
      </c>
      <c r="S355" s="27">
        <v>1091.25</v>
      </c>
      <c r="T355" s="27">
        <v>1156.144</v>
      </c>
      <c r="U355" s="27">
        <v>1330.048</v>
      </c>
      <c r="V355" s="27">
        <v>1509.527</v>
      </c>
      <c r="W355" s="27">
        <v>1547.1689999999999</v>
      </c>
      <c r="X355" s="27">
        <v>1721.9680000000001</v>
      </c>
      <c r="Y355" s="27">
        <v>1982.5839999999998</v>
      </c>
      <c r="Z355" s="27">
        <v>1911.952</v>
      </c>
      <c r="AA355" s="27">
        <v>2108.2130000000002</v>
      </c>
      <c r="AB355" s="27">
        <v>2050.326</v>
      </c>
      <c r="AC355" s="27">
        <v>2159.192</v>
      </c>
      <c r="AD355" s="27">
        <v>2254.846</v>
      </c>
      <c r="AE355" s="27">
        <v>2292.3810000000003</v>
      </c>
      <c r="AF355" s="27">
        <v>2477.6559999999995</v>
      </c>
      <c r="AG355" s="27">
        <v>2705.989</v>
      </c>
      <c r="AH355" s="27">
        <v>2786.2419999999997</v>
      </c>
      <c r="AI355" s="27">
        <v>2917.7019999999998</v>
      </c>
      <c r="AJ355" s="27">
        <v>3020.5520000000001</v>
      </c>
      <c r="AK355" s="27">
        <v>3049.5149999999999</v>
      </c>
      <c r="AL355" s="27">
        <v>3344.7620000000002</v>
      </c>
      <c r="AM355" s="27">
        <v>3550.636</v>
      </c>
      <c r="AN355" s="27">
        <v>4236.3379999999997</v>
      </c>
      <c r="AO355" s="27">
        <v>4535.6990000000005</v>
      </c>
    </row>
    <row r="356" spans="1:41" ht="12" customHeight="1">
      <c r="A356" s="23" t="s">
        <v>793</v>
      </c>
      <c r="B356" s="24" t="s">
        <v>787</v>
      </c>
      <c r="C356" s="24"/>
      <c r="D356" s="25"/>
      <c r="E356" s="25"/>
      <c r="F356" s="24" t="s">
        <v>794</v>
      </c>
      <c r="G356" s="25"/>
      <c r="H356" s="25"/>
      <c r="I356" s="26"/>
      <c r="J356" s="27" t="s">
        <v>615</v>
      </c>
      <c r="K356" s="27" t="s">
        <v>219</v>
      </c>
      <c r="L356" s="27">
        <v>502.88799999999998</v>
      </c>
      <c r="M356" s="27">
        <v>618.86699999999996</v>
      </c>
      <c r="N356" s="27">
        <v>508.79599999999999</v>
      </c>
      <c r="O356" s="27">
        <v>598.61900000000003</v>
      </c>
      <c r="P356" s="27">
        <v>634.26900000000001</v>
      </c>
      <c r="Q356" s="27">
        <v>657.93700000000001</v>
      </c>
      <c r="R356" s="27">
        <v>832.76900000000001</v>
      </c>
      <c r="S356" s="27">
        <v>1020.979</v>
      </c>
      <c r="T356" s="27">
        <v>1055.1020000000001</v>
      </c>
      <c r="U356" s="27">
        <v>1169.1559999999999</v>
      </c>
      <c r="V356" s="27">
        <v>1303.8240000000001</v>
      </c>
      <c r="W356" s="27">
        <v>1476.93</v>
      </c>
      <c r="X356" s="27">
        <v>1630.9169999999999</v>
      </c>
      <c r="Y356" s="27">
        <v>1547.7270000000001</v>
      </c>
      <c r="Z356" s="27">
        <v>1728.664</v>
      </c>
      <c r="AA356" s="27">
        <v>1497.66</v>
      </c>
      <c r="AB356" s="27">
        <v>1872.3359999999998</v>
      </c>
      <c r="AC356" s="27">
        <v>1959.6299999999999</v>
      </c>
      <c r="AD356" s="27">
        <v>2053.904</v>
      </c>
      <c r="AE356" s="27">
        <v>2082.5570000000002</v>
      </c>
      <c r="AF356" s="27">
        <v>2110.7530000000002</v>
      </c>
      <c r="AG356" s="27">
        <v>2262.7159999999999</v>
      </c>
      <c r="AH356" s="27">
        <v>2350.2599999999998</v>
      </c>
      <c r="AI356" s="27">
        <v>2458.3170000000005</v>
      </c>
      <c r="AJ356" s="27">
        <v>2536.0720000000001</v>
      </c>
      <c r="AK356" s="27">
        <v>2541.6729999999998</v>
      </c>
      <c r="AL356" s="27">
        <v>2802.7170000000001</v>
      </c>
      <c r="AM356" s="27">
        <v>2978.779</v>
      </c>
      <c r="AN356" s="27">
        <v>3567.6590000000001</v>
      </c>
      <c r="AO356" s="27">
        <v>3821.9850000000001</v>
      </c>
    </row>
    <row r="357" spans="1:41" ht="12" customHeight="1">
      <c r="A357" s="23" t="s">
        <v>795</v>
      </c>
      <c r="B357" s="24" t="s">
        <v>787</v>
      </c>
      <c r="C357" s="24"/>
      <c r="D357" s="25"/>
      <c r="E357" s="25"/>
      <c r="F357" s="24" t="s">
        <v>796</v>
      </c>
      <c r="G357" s="25"/>
      <c r="H357" s="25"/>
      <c r="I357" s="26"/>
      <c r="J357" s="27" t="s">
        <v>553</v>
      </c>
      <c r="K357" s="27" t="s">
        <v>219</v>
      </c>
      <c r="L357" s="27">
        <v>1282.7436798049573</v>
      </c>
      <c r="M357" s="27">
        <v>1075.4620136123528</v>
      </c>
      <c r="N357" s="27">
        <v>1037.6045772043885</v>
      </c>
      <c r="O357" s="27">
        <v>1072.2665540430721</v>
      </c>
      <c r="P357" s="27">
        <v>1161.392338683462</v>
      </c>
      <c r="Q357" s="27">
        <v>1075.8818658910629</v>
      </c>
      <c r="R357" s="27">
        <v>1143.2754509701101</v>
      </c>
      <c r="S357" s="27">
        <v>1193.7530000000002</v>
      </c>
      <c r="T357" s="27">
        <v>1380.1690000000001</v>
      </c>
      <c r="U357" s="27">
        <v>1334.4215587941685</v>
      </c>
      <c r="V357" s="27">
        <v>1454.861946063751</v>
      </c>
      <c r="W357" s="27">
        <v>1738.2101066567827</v>
      </c>
      <c r="X357" s="27">
        <v>1998.5930049814679</v>
      </c>
      <c r="Y357" s="27">
        <v>2265.2102258265381</v>
      </c>
      <c r="Z357" s="27">
        <v>1711.3839081294786</v>
      </c>
      <c r="AA357" s="27">
        <v>1790.6879614726959</v>
      </c>
      <c r="AB357" s="27">
        <v>1822.7643185075362</v>
      </c>
      <c r="AC357" s="27">
        <v>1859.0192746132939</v>
      </c>
      <c r="AD357" s="27">
        <v>2271.255276491228</v>
      </c>
      <c r="AE357" s="27">
        <v>2655.4734089053622</v>
      </c>
      <c r="AF357" s="27">
        <v>3056.6214712626634</v>
      </c>
      <c r="AG357" s="27">
        <v>2972.2125977958981</v>
      </c>
      <c r="AH357" s="27">
        <v>3079.441618146775</v>
      </c>
      <c r="AI357" s="27">
        <v>3123.4095931208303</v>
      </c>
      <c r="AJ357" s="27">
        <v>3090.2904014331607</v>
      </c>
      <c r="AK357" s="27">
        <v>3002.6150114158631</v>
      </c>
      <c r="AL357" s="27">
        <v>3882.6860387348656</v>
      </c>
      <c r="AM357" s="27">
        <v>4805.4219209686189</v>
      </c>
      <c r="AN357" s="27">
        <v>4862.361488401285</v>
      </c>
      <c r="AO357" s="27">
        <v>5538.7744920780824</v>
      </c>
    </row>
    <row r="358" spans="1:41" ht="12" customHeight="1">
      <c r="A358" s="23" t="s">
        <v>797</v>
      </c>
      <c r="B358" s="24" t="s">
        <v>787</v>
      </c>
      <c r="C358" s="24"/>
      <c r="D358" s="25"/>
      <c r="E358" s="25"/>
      <c r="F358" s="24" t="s">
        <v>798</v>
      </c>
      <c r="G358" s="25"/>
      <c r="H358" s="25"/>
      <c r="I358" s="26"/>
      <c r="J358" s="27" t="s">
        <v>529</v>
      </c>
      <c r="K358" s="27" t="s">
        <v>219</v>
      </c>
      <c r="L358" s="27">
        <v>14.839320195042667</v>
      </c>
      <c r="M358" s="27">
        <v>18.840986387647298</v>
      </c>
      <c r="N358" s="27">
        <v>21.082422795611539</v>
      </c>
      <c r="O358" s="27">
        <v>28.444445956928078</v>
      </c>
      <c r="P358" s="27">
        <v>36.708661316537992</v>
      </c>
      <c r="Q358" s="27">
        <v>51.019134108937074</v>
      </c>
      <c r="R358" s="27">
        <v>51.771549029889883</v>
      </c>
      <c r="S358" s="27">
        <v>42.488</v>
      </c>
      <c r="T358" s="27">
        <v>41.591999999999999</v>
      </c>
      <c r="U358" s="27">
        <v>25.799441205831485</v>
      </c>
      <c r="V358" s="27">
        <v>17.521053936249075</v>
      </c>
      <c r="W358" s="27">
        <v>22.0968933432172</v>
      </c>
      <c r="X358" s="27">
        <v>25.903995018532246</v>
      </c>
      <c r="Y358" s="27">
        <v>28.223774173461823</v>
      </c>
      <c r="Z358" s="27">
        <v>21.343091870521373</v>
      </c>
      <c r="AA358" s="27">
        <v>20.874038527304176</v>
      </c>
      <c r="AB358" s="27">
        <v>19.622681492463553</v>
      </c>
      <c r="AC358" s="27">
        <v>22.903725386706206</v>
      </c>
      <c r="AD358" s="27">
        <v>24.361723508771931</v>
      </c>
      <c r="AE358" s="27">
        <v>23.988591094638007</v>
      </c>
      <c r="AF358" s="27">
        <v>22.199528737336301</v>
      </c>
      <c r="AG358" s="27">
        <v>24.557402204101805</v>
      </c>
      <c r="AH358" s="27">
        <v>24.450381853224613</v>
      </c>
      <c r="AI358" s="27">
        <v>28.662406879169758</v>
      </c>
      <c r="AJ358" s="27">
        <v>33.656598566839641</v>
      </c>
      <c r="AK358" s="27">
        <v>32.212988584136404</v>
      </c>
      <c r="AL358" s="27">
        <v>39.704961265134671</v>
      </c>
      <c r="AM358" s="27">
        <v>43.132079031381274</v>
      </c>
      <c r="AN358" s="27">
        <v>59.001511598715105</v>
      </c>
      <c r="AO358" s="27">
        <v>72.509507921917475</v>
      </c>
    </row>
    <row r="359" spans="1:41" ht="12" customHeight="1">
      <c r="A359" s="23" t="s">
        <v>799</v>
      </c>
      <c r="B359" s="24" t="s">
        <v>787</v>
      </c>
      <c r="C359" s="24"/>
      <c r="D359" s="25"/>
      <c r="E359" s="25"/>
      <c r="F359" s="24" t="s">
        <v>800</v>
      </c>
      <c r="G359" s="25"/>
      <c r="H359" s="25"/>
      <c r="I359" s="26"/>
      <c r="J359" s="27" t="s">
        <v>532</v>
      </c>
      <c r="K359" s="27" t="s">
        <v>219</v>
      </c>
      <c r="L359" s="27">
        <v>0</v>
      </c>
      <c r="M359" s="27">
        <v>0</v>
      </c>
      <c r="N359" s="27">
        <v>0</v>
      </c>
      <c r="O359" s="27">
        <v>0</v>
      </c>
      <c r="P359" s="27">
        <v>0</v>
      </c>
      <c r="Q359" s="27">
        <v>0</v>
      </c>
      <c r="R359" s="27">
        <v>0</v>
      </c>
      <c r="S359" s="27">
        <v>0</v>
      </c>
      <c r="T359" s="27">
        <v>0</v>
      </c>
      <c r="U359" s="27">
        <v>0</v>
      </c>
      <c r="V359" s="27">
        <v>0</v>
      </c>
      <c r="W359" s="27">
        <v>0</v>
      </c>
      <c r="X359" s="27">
        <v>0</v>
      </c>
      <c r="Y359" s="27">
        <v>6.6000000000000003E-2</v>
      </c>
      <c r="Z359" s="27">
        <v>2.5999999999999999E-2</v>
      </c>
      <c r="AA359" s="27">
        <v>2.9000000000000001E-2</v>
      </c>
      <c r="AB359" s="27">
        <v>1.4E-2</v>
      </c>
      <c r="AC359" s="27">
        <v>0.108</v>
      </c>
      <c r="AD359" s="27">
        <v>0.214</v>
      </c>
      <c r="AE359" s="27">
        <v>0.24399999999999999</v>
      </c>
      <c r="AF359" s="27">
        <v>0.29499999999999998</v>
      </c>
      <c r="AG359" s="27">
        <v>0.57399999999999995</v>
      </c>
      <c r="AH359" s="27">
        <v>0.47</v>
      </c>
      <c r="AI359" s="27">
        <v>0.50900000000000001</v>
      </c>
      <c r="AJ359" s="27">
        <v>0.57899999999999996</v>
      </c>
      <c r="AK359" s="27">
        <v>0.69499999999999995</v>
      </c>
      <c r="AL359" s="27">
        <v>0.67400000000000004</v>
      </c>
      <c r="AM359" s="27">
        <v>0.69499999999999995</v>
      </c>
      <c r="AN359" s="27">
        <v>0.749</v>
      </c>
      <c r="AO359" s="27">
        <v>0.78800000000000003</v>
      </c>
    </row>
    <row r="360" spans="1:41" ht="12" customHeight="1">
      <c r="A360" s="23" t="s">
        <v>801</v>
      </c>
      <c r="B360" s="24" t="s">
        <v>787</v>
      </c>
      <c r="C360" s="24"/>
      <c r="D360" s="25"/>
      <c r="E360" s="25"/>
      <c r="F360" s="24" t="s">
        <v>802</v>
      </c>
      <c r="G360" s="25"/>
      <c r="H360" s="25"/>
      <c r="I360" s="26"/>
      <c r="J360" s="27" t="s">
        <v>344</v>
      </c>
      <c r="K360" s="27" t="s">
        <v>219</v>
      </c>
      <c r="L360" s="27">
        <v>203.34699999999995</v>
      </c>
      <c r="M360" s="27">
        <v>303.06299999999993</v>
      </c>
      <c r="N360" s="27">
        <v>283.85299999999995</v>
      </c>
      <c r="O360" s="27">
        <v>298.19600000000003</v>
      </c>
      <c r="P360" s="27">
        <v>296.16899999999998</v>
      </c>
      <c r="Q360" s="27">
        <v>360.79699999999997</v>
      </c>
      <c r="R360" s="27">
        <v>353.90799999999996</v>
      </c>
      <c r="S360" s="27">
        <v>439.61800000000005</v>
      </c>
      <c r="T360" s="27">
        <v>474.73199999999997</v>
      </c>
      <c r="U360" s="27">
        <v>511.55200000000002</v>
      </c>
      <c r="V360" s="27">
        <v>527.36600000000021</v>
      </c>
      <c r="W360" s="27">
        <v>471.93400000000008</v>
      </c>
      <c r="X360" s="27">
        <v>502.71099999999996</v>
      </c>
      <c r="Y360" s="27">
        <v>540.64099999999996</v>
      </c>
      <c r="Z360" s="27">
        <v>545.77100000000007</v>
      </c>
      <c r="AA360" s="27">
        <v>562.34499999999991</v>
      </c>
      <c r="AB360" s="27">
        <v>583.39100000000008</v>
      </c>
      <c r="AC360" s="27">
        <v>764.47400000000005</v>
      </c>
      <c r="AD360" s="27">
        <v>822.11799999999982</v>
      </c>
      <c r="AE360" s="27">
        <v>822.58100000000002</v>
      </c>
      <c r="AF360" s="27">
        <v>770.18700000000001</v>
      </c>
      <c r="AG360" s="27">
        <v>793.0619999999999</v>
      </c>
      <c r="AH360" s="27">
        <v>804.14</v>
      </c>
      <c r="AI360" s="27">
        <v>826.21999999999991</v>
      </c>
      <c r="AJ360" s="27">
        <v>857.32200000000023</v>
      </c>
      <c r="AK360" s="27">
        <v>878.82599999999979</v>
      </c>
      <c r="AL360" s="27">
        <v>793.09999999999991</v>
      </c>
      <c r="AM360" s="27">
        <v>832.17899999999975</v>
      </c>
      <c r="AN360" s="27">
        <v>831.05599999999993</v>
      </c>
      <c r="AO360" s="27">
        <v>955.096</v>
      </c>
    </row>
    <row r="361" spans="1:41" ht="12" customHeight="1">
      <c r="A361" s="23" t="s">
        <v>803</v>
      </c>
      <c r="B361" s="24" t="s">
        <v>787</v>
      </c>
      <c r="C361" s="24"/>
      <c r="D361" s="25"/>
      <c r="E361" s="25"/>
      <c r="F361" s="24" t="s">
        <v>804</v>
      </c>
      <c r="G361" s="25"/>
      <c r="H361" s="25"/>
      <c r="I361" s="26"/>
      <c r="J361" s="27" t="s">
        <v>526</v>
      </c>
      <c r="K361" s="27" t="s">
        <v>219</v>
      </c>
      <c r="L361" s="27">
        <v>695.28000000000009</v>
      </c>
      <c r="M361" s="27">
        <v>855.07600000000002</v>
      </c>
      <c r="N361" s="27">
        <v>1037.2429999999999</v>
      </c>
      <c r="O361" s="27">
        <v>1138.1860000000001</v>
      </c>
      <c r="P361" s="27">
        <v>1207.827</v>
      </c>
      <c r="Q361" s="27">
        <v>1054.5040000000001</v>
      </c>
      <c r="R361" s="27">
        <v>1193.1559999999999</v>
      </c>
      <c r="S361" s="27">
        <v>1204.5740000000001</v>
      </c>
      <c r="T361" s="27">
        <v>1303.8910000000001</v>
      </c>
      <c r="U361" s="27">
        <v>1394.4730000000002</v>
      </c>
      <c r="V361" s="27">
        <v>1496.079</v>
      </c>
      <c r="W361" s="27">
        <v>1626.7360000000001</v>
      </c>
      <c r="X361" s="27">
        <v>1819.751</v>
      </c>
      <c r="Y361" s="27">
        <v>2095.1779999999999</v>
      </c>
      <c r="Z361" s="27">
        <v>1793.693</v>
      </c>
      <c r="AA361" s="27">
        <v>1789.5650000000001</v>
      </c>
      <c r="AB361" s="27">
        <v>1999.8820000000001</v>
      </c>
      <c r="AC361" s="27">
        <v>2122.7759999999998</v>
      </c>
      <c r="AD361" s="27">
        <v>2175.0249999999996</v>
      </c>
      <c r="AE361" s="27">
        <v>2275.1179999999999</v>
      </c>
      <c r="AF361" s="27">
        <v>2463.6419999999998</v>
      </c>
      <c r="AG361" s="27">
        <v>2679.4669999999996</v>
      </c>
      <c r="AH361" s="27">
        <v>2855.2290000000003</v>
      </c>
      <c r="AI361" s="27">
        <v>3217.9970000000003</v>
      </c>
      <c r="AJ361" s="27">
        <v>3533.7339999999999</v>
      </c>
      <c r="AK361" s="27">
        <v>3499.9610000000002</v>
      </c>
      <c r="AL361" s="27">
        <v>3759.7060000000001</v>
      </c>
      <c r="AM361" s="27">
        <v>4163.8689999999997</v>
      </c>
      <c r="AN361" s="27">
        <v>4685.371000000001</v>
      </c>
      <c r="AO361" s="27">
        <v>4812.6829999999991</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39.680999999999585</v>
      </c>
      <c r="M363" s="32">
        <v>43.394999999998618</v>
      </c>
      <c r="N363" s="32">
        <v>45.477999999997337</v>
      </c>
      <c r="O363" s="32">
        <v>47.473000000001775</v>
      </c>
      <c r="P363" s="32">
        <v>57.311000000001513</v>
      </c>
      <c r="Q363" s="32">
        <v>54.277999999998428</v>
      </c>
      <c r="R363" s="32">
        <v>59.510999999996784</v>
      </c>
      <c r="S363" s="32">
        <v>70.897000000000844</v>
      </c>
      <c r="T363" s="32">
        <v>92.106999999999971</v>
      </c>
      <c r="U363" s="32">
        <v>124.83600000000115</v>
      </c>
      <c r="V363" s="32">
        <v>112.83200000000215</v>
      </c>
      <c r="W363" s="32">
        <v>117.00700000000143</v>
      </c>
      <c r="X363" s="32">
        <v>140.24199999999837</v>
      </c>
      <c r="Y363" s="32">
        <v>149.98899999999776</v>
      </c>
      <c r="Z363" s="32">
        <v>169.26399999999921</v>
      </c>
      <c r="AA363" s="32">
        <v>231.57199999999648</v>
      </c>
      <c r="AB363" s="32">
        <v>253.23300000000017</v>
      </c>
      <c r="AC363" s="32">
        <v>228.4020000000055</v>
      </c>
      <c r="AD363" s="32">
        <v>246.60800000000017</v>
      </c>
      <c r="AE363" s="32">
        <v>249.13999999999578</v>
      </c>
      <c r="AF363" s="32">
        <v>266.93199999999342</v>
      </c>
      <c r="AG363" s="32">
        <v>280.28500000000349</v>
      </c>
      <c r="AH363" s="32">
        <v>278.9690000000046</v>
      </c>
      <c r="AI363" s="32">
        <v>278.38700000000244</v>
      </c>
      <c r="AJ363" s="32">
        <v>295.53299999999945</v>
      </c>
      <c r="AK363" s="32">
        <v>302.64900000000125</v>
      </c>
      <c r="AL363" s="32">
        <v>394.21500000000378</v>
      </c>
      <c r="AM363" s="32">
        <v>401.5</v>
      </c>
      <c r="AN363" s="32">
        <v>422.28300000001036</v>
      </c>
      <c r="AO363" s="32">
        <v>536.96200000000681</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-1.0000000005675247E-2</v>
      </c>
      <c r="AF364" s="32">
        <v>9.9999999656574801E-4</v>
      </c>
      <c r="AG364" s="32">
        <v>6.0000000084983185E-3</v>
      </c>
      <c r="AH364" s="32">
        <v>6.0000000084983185E-3</v>
      </c>
      <c r="AI364" s="32">
        <v>2.0000000004074536E-3</v>
      </c>
      <c r="AJ364" s="32">
        <v>1.5999999995983671E-2</v>
      </c>
      <c r="AK364" s="32">
        <v>1.0000000005675247E-2</v>
      </c>
      <c r="AL364" s="32">
        <v>-6.9999999905121513E-3</v>
      </c>
      <c r="AM364" s="32">
        <v>4.9999999973806553E-3</v>
      </c>
      <c r="AN364" s="32">
        <v>-2.1000000000640284E-2</v>
      </c>
      <c r="AO364" s="32">
        <v>-1.999999993131496E-3</v>
      </c>
    </row>
    <row r="365" spans="1:41" ht="12" customHeight="1">
      <c r="A365" s="23" t="s">
        <v>812</v>
      </c>
      <c r="B365" s="24" t="s">
        <v>787</v>
      </c>
      <c r="C365" s="24"/>
      <c r="D365" s="25"/>
      <c r="E365" s="25"/>
      <c r="F365" s="24" t="s">
        <v>813</v>
      </c>
      <c r="G365" s="25"/>
      <c r="H365" s="25"/>
      <c r="I365" s="26"/>
      <c r="J365" s="27" t="s">
        <v>219</v>
      </c>
      <c r="K365" s="27" t="s">
        <v>164</v>
      </c>
      <c r="L365" s="27">
        <v>285.06900000000002</v>
      </c>
      <c r="M365" s="27">
        <v>317.66600000000005</v>
      </c>
      <c r="N365" s="27">
        <v>296.62200000000001</v>
      </c>
      <c r="O365" s="27">
        <v>338.04500000000002</v>
      </c>
      <c r="P365" s="27">
        <v>370.47700000000003</v>
      </c>
      <c r="Q365" s="27">
        <v>366.75900000000007</v>
      </c>
      <c r="R365" s="27">
        <v>352.12299999999999</v>
      </c>
      <c r="S365" s="27">
        <v>401.21500000000003</v>
      </c>
      <c r="T365" s="27">
        <v>409.67900000000003</v>
      </c>
      <c r="U365" s="27">
        <v>497.34499999999997</v>
      </c>
      <c r="V365" s="27">
        <v>758.21600000000001</v>
      </c>
      <c r="W365" s="27">
        <v>499.23700000000002</v>
      </c>
      <c r="X365" s="27">
        <v>1053.309</v>
      </c>
      <c r="Y365" s="27">
        <v>612.29600000000005</v>
      </c>
      <c r="Z365" s="27">
        <v>695.71199999999999</v>
      </c>
      <c r="AA365" s="27">
        <v>858.88599999999997</v>
      </c>
      <c r="AB365" s="27">
        <v>889.94099999999992</v>
      </c>
      <c r="AC365" s="27">
        <v>895.64499999999998</v>
      </c>
      <c r="AD365" s="27">
        <v>897.06400000000008</v>
      </c>
      <c r="AE365" s="27">
        <v>901.46100000000001</v>
      </c>
      <c r="AF365" s="27">
        <v>931.82099999999991</v>
      </c>
      <c r="AG365" s="27">
        <v>942.85400000000004</v>
      </c>
      <c r="AH365" s="27">
        <v>984.428</v>
      </c>
      <c r="AI365" s="27">
        <v>1013.1469999999999</v>
      </c>
      <c r="AJ365" s="27">
        <v>1048.579</v>
      </c>
      <c r="AK365" s="27">
        <v>1001.55</v>
      </c>
      <c r="AL365" s="27">
        <v>1127.174</v>
      </c>
      <c r="AM365" s="27">
        <v>1200.6669999999999</v>
      </c>
      <c r="AN365" s="27">
        <v>1250.55</v>
      </c>
      <c r="AO365" s="27">
        <v>1314.165</v>
      </c>
    </row>
    <row r="366" spans="1:41" ht="12" customHeight="1">
      <c r="A366" s="23" t="s">
        <v>814</v>
      </c>
      <c r="B366" s="24" t="s">
        <v>787</v>
      </c>
      <c r="C366" s="24"/>
      <c r="D366" s="25"/>
      <c r="E366" s="25"/>
      <c r="F366" s="24" t="s">
        <v>815</v>
      </c>
      <c r="G366" s="25"/>
      <c r="H366" s="25"/>
      <c r="I366" s="26"/>
      <c r="J366" s="27" t="s">
        <v>219</v>
      </c>
      <c r="K366" s="27" t="s">
        <v>271</v>
      </c>
      <c r="L366" s="27">
        <v>66.868000000000009</v>
      </c>
      <c r="M366" s="27">
        <v>70.332000000000008</v>
      </c>
      <c r="N366" s="27">
        <v>74.791000000000011</v>
      </c>
      <c r="O366" s="27">
        <v>78.797999999999988</v>
      </c>
      <c r="P366" s="27">
        <v>77.990999999999985</v>
      </c>
      <c r="Q366" s="27">
        <v>92.541000000000011</v>
      </c>
      <c r="R366" s="27">
        <v>94.591999999999999</v>
      </c>
      <c r="S366" s="27">
        <v>99.403000000000006</v>
      </c>
      <c r="T366" s="27">
        <v>99.790999999999997</v>
      </c>
      <c r="U366" s="27">
        <v>101.687</v>
      </c>
      <c r="V366" s="27">
        <v>114.97</v>
      </c>
      <c r="W366" s="27">
        <v>129.846</v>
      </c>
      <c r="X366" s="27">
        <v>152.85400000000001</v>
      </c>
      <c r="Y366" s="27">
        <v>165.90899999999999</v>
      </c>
      <c r="Z366" s="27">
        <v>150.386</v>
      </c>
      <c r="AA366" s="27">
        <v>153.34100000000001</v>
      </c>
      <c r="AB366" s="27">
        <v>166.709</v>
      </c>
      <c r="AC366" s="27">
        <v>165.82800000000003</v>
      </c>
      <c r="AD366" s="27">
        <v>198.48499999999999</v>
      </c>
      <c r="AE366" s="27">
        <v>207.63700000000003</v>
      </c>
      <c r="AF366" s="27">
        <v>203.9</v>
      </c>
      <c r="AG366" s="27">
        <v>213.50800000000001</v>
      </c>
      <c r="AH366" s="27">
        <v>223.29100000000003</v>
      </c>
      <c r="AI366" s="27">
        <v>232.572</v>
      </c>
      <c r="AJ366" s="27">
        <v>233.09200000000001</v>
      </c>
      <c r="AK366" s="27">
        <v>200.16</v>
      </c>
      <c r="AL366" s="27">
        <v>203.49799999999999</v>
      </c>
      <c r="AM366" s="27">
        <v>202.01</v>
      </c>
      <c r="AN366" s="27">
        <v>201.11999999999998</v>
      </c>
      <c r="AO366" s="27">
        <v>200.34899999999999</v>
      </c>
    </row>
    <row r="367" spans="1:41" ht="12" customHeight="1">
      <c r="A367" s="23" t="s">
        <v>816</v>
      </c>
      <c r="B367" s="24" t="s">
        <v>787</v>
      </c>
      <c r="C367" s="24"/>
      <c r="D367" s="25"/>
      <c r="E367" s="25"/>
      <c r="F367" s="24" t="s">
        <v>817</v>
      </c>
      <c r="G367" s="25"/>
      <c r="H367" s="25"/>
      <c r="I367" s="26"/>
      <c r="J367" s="27" t="s">
        <v>219</v>
      </c>
      <c r="K367" s="27" t="s">
        <v>296</v>
      </c>
      <c r="L367" s="27">
        <v>403.93099999999998</v>
      </c>
      <c r="M367" s="27">
        <v>404.92500000000007</v>
      </c>
      <c r="N367" s="27">
        <v>434.56699999999995</v>
      </c>
      <c r="O367" s="27">
        <v>443.565</v>
      </c>
      <c r="P367" s="27">
        <v>499.99999999999994</v>
      </c>
      <c r="Q367" s="27">
        <v>616.61699999999996</v>
      </c>
      <c r="R367" s="27">
        <v>582.66100000000006</v>
      </c>
      <c r="S367" s="27">
        <v>696.05400000000009</v>
      </c>
      <c r="T367" s="27">
        <v>874.35699999999997</v>
      </c>
      <c r="U367" s="27">
        <v>1013.04</v>
      </c>
      <c r="V367" s="27">
        <v>1051.2289999999998</v>
      </c>
      <c r="W367" s="27">
        <v>1100.241</v>
      </c>
      <c r="X367" s="27">
        <v>1127.288</v>
      </c>
      <c r="Y367" s="27">
        <v>1205.4149999999997</v>
      </c>
      <c r="Z367" s="27">
        <v>1073.8029999999997</v>
      </c>
      <c r="AA367" s="27">
        <v>1228.876</v>
      </c>
      <c r="AB367" s="27">
        <v>1524.902</v>
      </c>
      <c r="AC367" s="27">
        <v>1543.6409999999998</v>
      </c>
      <c r="AD367" s="27">
        <v>1642.2820000000002</v>
      </c>
      <c r="AE367" s="27">
        <v>1693.7620000000002</v>
      </c>
      <c r="AF367" s="27">
        <v>1762.1790000000001</v>
      </c>
      <c r="AG367" s="27">
        <v>1773.7020000000002</v>
      </c>
      <c r="AH367" s="27">
        <v>1897.1449999999995</v>
      </c>
      <c r="AI367" s="27">
        <v>1965.0210000000004</v>
      </c>
      <c r="AJ367" s="27">
        <v>2099.7470000000003</v>
      </c>
      <c r="AK367" s="27">
        <v>2068.223</v>
      </c>
      <c r="AL367" s="27">
        <v>2153.3960000000002</v>
      </c>
      <c r="AM367" s="27">
        <v>2100.9290000000001</v>
      </c>
      <c r="AN367" s="27">
        <v>2440.1409999999996</v>
      </c>
      <c r="AO367" s="27">
        <v>2256.9259999999999</v>
      </c>
    </row>
    <row r="368" spans="1:41" ht="12" customHeight="1">
      <c r="A368" s="23" t="s">
        <v>818</v>
      </c>
      <c r="B368" s="24" t="s">
        <v>787</v>
      </c>
      <c r="C368" s="24" t="s">
        <v>1503</v>
      </c>
      <c r="D368" s="25"/>
      <c r="E368" s="25"/>
      <c r="F368" s="24" t="s">
        <v>820</v>
      </c>
      <c r="G368" s="25"/>
      <c r="H368" s="25"/>
      <c r="I368" s="26"/>
      <c r="J368" s="27" t="s">
        <v>219</v>
      </c>
      <c r="K368" s="27" t="s">
        <v>380</v>
      </c>
      <c r="L368" s="27">
        <v>12.158000000000001</v>
      </c>
      <c r="M368" s="27">
        <v>12.441000000000001</v>
      </c>
      <c r="N368" s="27">
        <v>12.424000000000001</v>
      </c>
      <c r="O368" s="27">
        <v>12.324</v>
      </c>
      <c r="P368" s="27">
        <v>12.168000000000001</v>
      </c>
      <c r="Q368" s="27">
        <v>12.165000000000001</v>
      </c>
      <c r="R368" s="27">
        <v>12.132999999999999</v>
      </c>
      <c r="S368" s="27">
        <v>37.805</v>
      </c>
      <c r="T368" s="27">
        <v>41.878999999999998</v>
      </c>
      <c r="U368" s="27">
        <v>41.687999999999995</v>
      </c>
      <c r="V368" s="27">
        <v>44.972000000000001</v>
      </c>
      <c r="W368" s="27">
        <v>63.754999999999995</v>
      </c>
      <c r="X368" s="27">
        <v>66.394000000000005</v>
      </c>
      <c r="Y368" s="27">
        <v>43.834000000000003</v>
      </c>
      <c r="Z368" s="27">
        <v>39.814999999999998</v>
      </c>
      <c r="AA368" s="27">
        <v>37.277999999999999</v>
      </c>
      <c r="AB368" s="27">
        <v>35.367000000000004</v>
      </c>
      <c r="AC368" s="27">
        <v>34.423999999999999</v>
      </c>
      <c r="AD368" s="27">
        <v>31.936</v>
      </c>
      <c r="AE368" s="27">
        <v>30.908999999999999</v>
      </c>
      <c r="AF368" s="27">
        <v>31.474</v>
      </c>
      <c r="AG368" s="27">
        <v>32.137999999999998</v>
      </c>
      <c r="AH368" s="27">
        <v>28.586000000000002</v>
      </c>
      <c r="AI368" s="27">
        <v>28.585999999999999</v>
      </c>
      <c r="AJ368" s="27">
        <v>28.693000000000001</v>
      </c>
      <c r="AK368" s="27">
        <v>25.906999999999996</v>
      </c>
      <c r="AL368" s="27">
        <v>25.799999999999997</v>
      </c>
      <c r="AM368" s="27">
        <v>27.221999999999998</v>
      </c>
      <c r="AN368" s="27">
        <v>26.457999999999998</v>
      </c>
      <c r="AO368" s="27">
        <v>18.929000000000002</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1" ht="12" customHeight="1">
      <c r="A370" s="23" t="s">
        <v>824</v>
      </c>
      <c r="B370" s="24" t="s">
        <v>787</v>
      </c>
      <c r="C370" s="24"/>
      <c r="D370" s="25"/>
      <c r="E370" s="25"/>
      <c r="F370" s="24" t="s">
        <v>825</v>
      </c>
      <c r="G370" s="25"/>
      <c r="H370" s="25"/>
      <c r="I370" s="26"/>
      <c r="J370" s="27" t="s">
        <v>219</v>
      </c>
      <c r="K370" s="27" t="s">
        <v>427</v>
      </c>
      <c r="L370" s="27">
        <v>72.22999999999999</v>
      </c>
      <c r="M370" s="27">
        <v>99.414999999999992</v>
      </c>
      <c r="N370" s="27">
        <v>109.306</v>
      </c>
      <c r="O370" s="27">
        <v>112.06500000000001</v>
      </c>
      <c r="P370" s="27">
        <v>118.601</v>
      </c>
      <c r="Q370" s="27">
        <v>127.333</v>
      </c>
      <c r="R370" s="27">
        <v>131.54599999999996</v>
      </c>
      <c r="S370" s="27">
        <v>133.07500000000002</v>
      </c>
      <c r="T370" s="27">
        <v>136.86099999999999</v>
      </c>
      <c r="U370" s="27">
        <v>151.631</v>
      </c>
      <c r="V370" s="27">
        <v>219.57900000000001</v>
      </c>
      <c r="W370" s="27">
        <v>237.00700000000003</v>
      </c>
      <c r="X370" s="27">
        <v>242.816</v>
      </c>
      <c r="Y370" s="27">
        <v>249.91599999999997</v>
      </c>
      <c r="Z370" s="27">
        <v>266.37</v>
      </c>
      <c r="AA370" s="27">
        <v>276.74400000000003</v>
      </c>
      <c r="AB370" s="27">
        <v>285.93099999999993</v>
      </c>
      <c r="AC370" s="27">
        <v>315.82299999999998</v>
      </c>
      <c r="AD370" s="27">
        <v>327.19299999999998</v>
      </c>
      <c r="AE370" s="27">
        <v>330.62200000000001</v>
      </c>
      <c r="AF370" s="27">
        <v>335.15199999999999</v>
      </c>
      <c r="AG370" s="27">
        <v>347.89299999999992</v>
      </c>
      <c r="AH370" s="27">
        <v>360.70100000000002</v>
      </c>
      <c r="AI370" s="27">
        <v>369.16099999999994</v>
      </c>
      <c r="AJ370" s="27">
        <v>377.56100000000009</v>
      </c>
      <c r="AK370" s="27">
        <v>437.80499999999995</v>
      </c>
      <c r="AL370" s="27">
        <v>465.74199999999996</v>
      </c>
      <c r="AM370" s="27">
        <v>468.77499999999998</v>
      </c>
      <c r="AN370" s="27">
        <v>509.65100000000007</v>
      </c>
      <c r="AO370" s="27">
        <v>633.87800000000004</v>
      </c>
    </row>
    <row r="371" spans="1:41" ht="12" customHeight="1">
      <c r="A371" s="23" t="s">
        <v>826</v>
      </c>
      <c r="B371" s="24" t="s">
        <v>787</v>
      </c>
      <c r="C371" s="24"/>
      <c r="D371" s="25"/>
      <c r="E371" s="25"/>
      <c r="F371" s="24" t="s">
        <v>827</v>
      </c>
      <c r="G371" s="25"/>
      <c r="H371" s="25"/>
      <c r="I371" s="26"/>
      <c r="J371" s="27" t="s">
        <v>219</v>
      </c>
      <c r="K371" s="27" t="s">
        <v>345</v>
      </c>
      <c r="L371" s="27">
        <v>18.323</v>
      </c>
      <c r="M371" s="27">
        <v>21.542999999999999</v>
      </c>
      <c r="N371" s="27">
        <v>24.032</v>
      </c>
      <c r="O371" s="27">
        <v>30.14</v>
      </c>
      <c r="P371" s="27">
        <v>36.182000000000002</v>
      </c>
      <c r="Q371" s="27">
        <v>38.604999999999997</v>
      </c>
      <c r="R371" s="27">
        <v>38.970000000000006</v>
      </c>
      <c r="S371" s="27">
        <v>51.749000000000002</v>
      </c>
      <c r="T371" s="27">
        <v>60.412999999999997</v>
      </c>
      <c r="U371" s="27">
        <v>60.844000000000001</v>
      </c>
      <c r="V371" s="27">
        <v>18.721</v>
      </c>
      <c r="W371" s="27">
        <v>5.4770000000000003</v>
      </c>
      <c r="X371" s="27">
        <v>1.395</v>
      </c>
      <c r="Y371" s="27">
        <v>0.96299999999999997</v>
      </c>
      <c r="Z371" s="27">
        <v>0.5</v>
      </c>
      <c r="AA371" s="27">
        <v>0.249</v>
      </c>
      <c r="AB371" s="27">
        <v>0.106</v>
      </c>
      <c r="AC371" s="27">
        <v>0.13100000000000001</v>
      </c>
      <c r="AD371" s="27">
        <v>8.4000000000000005E-2</v>
      </c>
      <c r="AE371" s="27">
        <v>6.0999999999999999E-2</v>
      </c>
      <c r="AF371" s="27">
        <v>-8.0000000000000002E-3</v>
      </c>
      <c r="AG371" s="27">
        <v>1.9E-2</v>
      </c>
      <c r="AH371" s="27">
        <v>1.2999999999999999E-2</v>
      </c>
      <c r="AI371" s="27">
        <v>8.9999999999999993E-3</v>
      </c>
      <c r="AJ371" s="27">
        <v>8.0000000000000002E-3</v>
      </c>
      <c r="AK371" s="27">
        <v>4.0000000000000001E-3</v>
      </c>
      <c r="AL371" s="27">
        <v>8.0000000000000002E-3</v>
      </c>
      <c r="AM371" s="27">
        <v>6.0000000000000001E-3</v>
      </c>
      <c r="AN371" s="27">
        <v>6.0000000000000001E-3</v>
      </c>
      <c r="AO371" s="27">
        <v>7.0000000000000001E-3</v>
      </c>
    </row>
    <row r="372" spans="1:41" ht="12" customHeight="1">
      <c r="A372" s="28" t="s">
        <v>828</v>
      </c>
      <c r="B372" s="29" t="s">
        <v>787</v>
      </c>
      <c r="C372" s="29"/>
      <c r="D372" s="30"/>
      <c r="E372" s="30"/>
      <c r="F372" s="29" t="s">
        <v>829</v>
      </c>
      <c r="G372" s="30"/>
      <c r="H372" s="30"/>
      <c r="I372" s="31"/>
      <c r="J372" s="32" t="s">
        <v>216</v>
      </c>
      <c r="K372" s="32" t="s">
        <v>216</v>
      </c>
      <c r="L372" s="32">
        <v>6983.9540000000006</v>
      </c>
      <c r="M372" s="32">
        <v>7616.6190000000006</v>
      </c>
      <c r="N372" s="32">
        <v>8055.119999999999</v>
      </c>
      <c r="O372" s="32">
        <v>8705.2380000000012</v>
      </c>
      <c r="P372" s="32">
        <v>8924.8019999999997</v>
      </c>
      <c r="Q372" s="32">
        <v>9501.8089999999993</v>
      </c>
      <c r="R372" s="32">
        <v>10118.424999999999</v>
      </c>
      <c r="S372" s="32">
        <v>10929.59</v>
      </c>
      <c r="T372" s="32">
        <v>12004.397000000001</v>
      </c>
      <c r="U372" s="32">
        <v>12860.187</v>
      </c>
      <c r="V372" s="32">
        <v>13738.645</v>
      </c>
      <c r="W372" s="32">
        <v>14577.953</v>
      </c>
      <c r="X372" s="32">
        <v>15904.378000000001</v>
      </c>
      <c r="Y372" s="32">
        <v>17745.527999999998</v>
      </c>
      <c r="Z372" s="32">
        <v>16406.081999999999</v>
      </c>
      <c r="AA372" s="32">
        <v>16782.506999999998</v>
      </c>
      <c r="AB372" s="32">
        <v>18026.811000000002</v>
      </c>
      <c r="AC372" s="32">
        <v>18323.100000000002</v>
      </c>
      <c r="AD372" s="32">
        <v>20100.601999999999</v>
      </c>
      <c r="AE372" s="32">
        <v>21311.307999999997</v>
      </c>
      <c r="AF372" s="32">
        <v>22955.431999999997</v>
      </c>
      <c r="AG372" s="32">
        <v>23713.148999999994</v>
      </c>
      <c r="AH372" s="32">
        <v>25400.606</v>
      </c>
      <c r="AI372" s="32">
        <v>27107.379000000001</v>
      </c>
      <c r="AJ372" s="32">
        <v>28954.977000000003</v>
      </c>
      <c r="AK372" s="32">
        <v>28883.684999999994</v>
      </c>
      <c r="AL372" s="32">
        <v>31753.794000000002</v>
      </c>
      <c r="AM372" s="32">
        <v>35172.366999999998</v>
      </c>
      <c r="AN372" s="32">
        <v>39281.071000000011</v>
      </c>
      <c r="AO372" s="32">
        <v>42360.334999999999</v>
      </c>
    </row>
    <row r="373" spans="1:41" ht="12" customHeight="1">
      <c r="A373" s="28" t="s">
        <v>830</v>
      </c>
      <c r="B373" s="29" t="s">
        <v>787</v>
      </c>
      <c r="C373" s="29"/>
      <c r="D373" s="30"/>
      <c r="E373" s="30"/>
      <c r="F373" s="29" t="s">
        <v>831</v>
      </c>
      <c r="G373" s="30"/>
      <c r="H373" s="30"/>
      <c r="I373" s="31"/>
      <c r="J373" s="32" t="s">
        <v>216</v>
      </c>
      <c r="K373" s="32" t="s">
        <v>216</v>
      </c>
      <c r="L373" s="32">
        <v>6944.273000000001</v>
      </c>
      <c r="M373" s="32">
        <v>7573.2240000000002</v>
      </c>
      <c r="N373" s="32">
        <v>8009.6419999999998</v>
      </c>
      <c r="O373" s="32">
        <v>8657.7650000000012</v>
      </c>
      <c r="P373" s="32">
        <v>8867.4909999999982</v>
      </c>
      <c r="Q373" s="32">
        <v>9447.530999999999</v>
      </c>
      <c r="R373" s="32">
        <v>10058.914000000001</v>
      </c>
      <c r="S373" s="32">
        <v>10858.693000000003</v>
      </c>
      <c r="T373" s="32">
        <v>11912.29</v>
      </c>
      <c r="U373" s="32">
        <v>12735.350999999999</v>
      </c>
      <c r="V373" s="32">
        <v>13625.813000000002</v>
      </c>
      <c r="W373" s="32">
        <v>14460.945999999998</v>
      </c>
      <c r="X373" s="32">
        <v>15764.135999999995</v>
      </c>
      <c r="Y373" s="32">
        <v>17595.539000000001</v>
      </c>
      <c r="Z373" s="32">
        <v>16236.817999999999</v>
      </c>
      <c r="AA373" s="32">
        <v>16550.934999999998</v>
      </c>
      <c r="AB373" s="32">
        <v>17773.578000000001</v>
      </c>
      <c r="AC373" s="32">
        <v>18094.698</v>
      </c>
      <c r="AD373" s="32">
        <v>19853.993999999999</v>
      </c>
      <c r="AE373" s="32">
        <v>21062.157999999996</v>
      </c>
      <c r="AF373" s="32">
        <v>22688.501</v>
      </c>
      <c r="AG373" s="32">
        <v>23432.87</v>
      </c>
      <c r="AH373" s="32">
        <v>25121.643000000004</v>
      </c>
      <c r="AI373" s="32">
        <v>26828.993999999999</v>
      </c>
      <c r="AJ373" s="32">
        <v>28659.46</v>
      </c>
      <c r="AK373" s="32">
        <v>28581.045999999998</v>
      </c>
      <c r="AL373" s="32">
        <v>31359.572000000007</v>
      </c>
      <c r="AM373" s="32">
        <v>34770.871999999996</v>
      </c>
      <c r="AN373" s="32">
        <v>38858.767</v>
      </c>
      <c r="AO373" s="32">
        <v>41823.370999999999</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I374"/>
      <c r="AJ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I375"/>
      <c r="AJ375"/>
      <c r="AK375"/>
      <c r="AL375"/>
      <c r="AM375"/>
      <c r="AN375"/>
      <c r="AO375"/>
    </row>
    <row r="376" spans="1:41" ht="20.100000000000001" customHeight="1">
      <c r="A376"/>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2705.0950000000007</v>
      </c>
      <c r="M379" s="41">
        <v>2823.0180000000009</v>
      </c>
      <c r="N379" s="41">
        <v>2998.8490000000006</v>
      </c>
      <c r="O379" s="41">
        <v>3239.5730000000003</v>
      </c>
      <c r="P379" s="41">
        <v>3349.8900000000003</v>
      </c>
      <c r="Q379" s="41">
        <v>3750.2660000000005</v>
      </c>
      <c r="R379" s="41">
        <v>3688.9550000000008</v>
      </c>
      <c r="S379" s="41">
        <v>4017.8889999999997</v>
      </c>
      <c r="T379" s="41">
        <v>4674.6770000000006</v>
      </c>
      <c r="U379" s="41">
        <v>5357.9899999999989</v>
      </c>
      <c r="V379" s="41">
        <v>6032.5229999999974</v>
      </c>
      <c r="W379" s="41">
        <v>6099.610999999999</v>
      </c>
      <c r="X379" s="41">
        <v>6794.5540000000019</v>
      </c>
      <c r="Y379" s="41">
        <v>6949.6430000000009</v>
      </c>
      <c r="Z379" s="41">
        <v>6444.1219999999985</v>
      </c>
      <c r="AA379" s="41">
        <v>6757.7440000000015</v>
      </c>
      <c r="AB379" s="41">
        <v>7677.304000000001</v>
      </c>
      <c r="AC379" s="41">
        <v>7293.415</v>
      </c>
      <c r="AD379" s="41">
        <v>7793.7820000000002</v>
      </c>
      <c r="AE379" s="41">
        <v>8208.8340000000007</v>
      </c>
      <c r="AF379" s="41">
        <v>8732.7180000000026</v>
      </c>
      <c r="AG379" s="41">
        <v>8797.7109999999957</v>
      </c>
      <c r="AH379" s="41">
        <v>9542.152</v>
      </c>
      <c r="AI379" s="41">
        <v>10083.110999999999</v>
      </c>
      <c r="AJ379" s="41">
        <v>10836.099000000002</v>
      </c>
      <c r="AK379" s="41">
        <v>10659.632000000001</v>
      </c>
      <c r="AL379" s="41">
        <v>11570.811</v>
      </c>
      <c r="AM379" s="41">
        <v>12731.849</v>
      </c>
      <c r="AN379" s="41">
        <v>14325.564999999997</v>
      </c>
      <c r="AO379" s="41">
        <v>14440.868999999999</v>
      </c>
    </row>
    <row r="380" spans="1:41" ht="12" customHeight="1">
      <c r="A380"/>
      <c r="B380" s="39" t="s">
        <v>835</v>
      </c>
      <c r="C380" s="40" t="s">
        <v>164</v>
      </c>
      <c r="D380"/>
      <c r="E380"/>
      <c r="F380" s="40" t="s">
        <v>836</v>
      </c>
      <c r="G380" s="40"/>
      <c r="H380"/>
      <c r="I380"/>
      <c r="J380" s="33"/>
      <c r="K380" s="33"/>
      <c r="L380" s="41">
        <v>285.06900000000002</v>
      </c>
      <c r="M380" s="41">
        <v>317.66600000000005</v>
      </c>
      <c r="N380" s="41">
        <v>296.62200000000001</v>
      </c>
      <c r="O380" s="41">
        <v>338.04500000000002</v>
      </c>
      <c r="P380" s="41">
        <v>370.47700000000003</v>
      </c>
      <c r="Q380" s="41">
        <v>366.75900000000007</v>
      </c>
      <c r="R380" s="41">
        <v>352.12299999999999</v>
      </c>
      <c r="S380" s="41">
        <v>401.21500000000003</v>
      </c>
      <c r="T380" s="41">
        <v>409.67900000000003</v>
      </c>
      <c r="U380" s="41">
        <v>497.34499999999997</v>
      </c>
      <c r="V380" s="41">
        <v>758.21600000000001</v>
      </c>
      <c r="W380" s="41">
        <v>499.23700000000002</v>
      </c>
      <c r="X380" s="41">
        <v>1053.309</v>
      </c>
      <c r="Y380" s="41">
        <v>612.29600000000005</v>
      </c>
      <c r="Z380" s="41">
        <v>695.71199999999999</v>
      </c>
      <c r="AA380" s="41">
        <v>858.88599999999997</v>
      </c>
      <c r="AB380" s="41">
        <v>889.94099999999992</v>
      </c>
      <c r="AC380" s="41">
        <v>895.64499999999998</v>
      </c>
      <c r="AD380" s="41">
        <v>897.06400000000008</v>
      </c>
      <c r="AE380" s="41">
        <v>901.46100000000001</v>
      </c>
      <c r="AF380" s="41">
        <v>931.82099999999991</v>
      </c>
      <c r="AG380" s="41">
        <v>942.85400000000004</v>
      </c>
      <c r="AH380" s="41">
        <v>984.428</v>
      </c>
      <c r="AI380" s="41">
        <v>1013.1469999999999</v>
      </c>
      <c r="AJ380" s="41">
        <v>1048.579</v>
      </c>
      <c r="AK380" s="41">
        <v>1001.55</v>
      </c>
      <c r="AL380" s="41">
        <v>1127.174</v>
      </c>
      <c r="AM380" s="41">
        <v>1200.6669999999999</v>
      </c>
      <c r="AN380" s="41">
        <v>1250.55</v>
      </c>
      <c r="AO380" s="41">
        <v>1314.165</v>
      </c>
    </row>
    <row r="381" spans="1:41" ht="12" customHeight="1">
      <c r="A381"/>
      <c r="B381" s="39" t="s">
        <v>837</v>
      </c>
      <c r="C381" s="39" t="s">
        <v>838</v>
      </c>
      <c r="D381"/>
      <c r="E381"/>
      <c r="F381" s="40" t="s">
        <v>839</v>
      </c>
      <c r="G381" s="40"/>
      <c r="H381"/>
      <c r="I381"/>
      <c r="J381" s="33"/>
      <c r="K381" s="33"/>
      <c r="L381" s="41">
        <v>3470.6649017432919</v>
      </c>
      <c r="M381" s="41">
        <v>4124.0041034274636</v>
      </c>
      <c r="N381" s="41">
        <v>4431.7819731876616</v>
      </c>
      <c r="O381" s="41">
        <v>4827.6923515613717</v>
      </c>
      <c r="P381" s="41">
        <v>4919.5836373099974</v>
      </c>
      <c r="Q381" s="41">
        <v>5272.2418767977051</v>
      </c>
      <c r="R381" s="41">
        <v>5829.7342056137031</v>
      </c>
      <c r="S381" s="41">
        <v>6379.6185697891196</v>
      </c>
      <c r="T381" s="41">
        <v>6798.5488701514241</v>
      </c>
      <c r="U381" s="41">
        <v>7128.6034419907528</v>
      </c>
      <c r="V381" s="41">
        <v>7573.9892667171425</v>
      </c>
      <c r="W381" s="41">
        <v>7927.66934136291</v>
      </c>
      <c r="X381" s="41">
        <v>8840.2826844876035</v>
      </c>
      <c r="Y381" s="41">
        <v>9840.2737128197132</v>
      </c>
      <c r="Z381" s="41">
        <v>9631.0902592717939</v>
      </c>
      <c r="AA381" s="41">
        <v>9871.9750489542457</v>
      </c>
      <c r="AB381" s="41">
        <v>10449.248910319089</v>
      </c>
      <c r="AC381" s="41">
        <v>10990.643108430779</v>
      </c>
      <c r="AD381" s="41">
        <v>11905.206575292439</v>
      </c>
      <c r="AE381" s="41">
        <v>12376.486531271416</v>
      </c>
      <c r="AF381" s="41">
        <v>13230.846568999697</v>
      </c>
      <c r="AG381" s="41">
        <v>14020.541189182304</v>
      </c>
      <c r="AH381" s="41">
        <v>15063.633570116212</v>
      </c>
      <c r="AI381" s="41">
        <v>16254.428494776903</v>
      </c>
      <c r="AJ381" s="41">
        <v>17514.583092740497</v>
      </c>
      <c r="AK381" s="41">
        <v>17664.980229696022</v>
      </c>
      <c r="AL381" s="41">
        <v>18941.756314503655</v>
      </c>
      <c r="AM381" s="41">
        <v>20272.728333390103</v>
      </c>
      <c r="AN381" s="41">
        <v>23311.492123672793</v>
      </c>
      <c r="AO381" s="41">
        <v>25367.282670963767</v>
      </c>
    </row>
    <row r="382" spans="1:41" ht="12" customHeight="1">
      <c r="A382"/>
      <c r="B382" s="39" t="s">
        <v>840</v>
      </c>
      <c r="C382" s="39" t="s">
        <v>841</v>
      </c>
      <c r="D382"/>
      <c r="E382"/>
      <c r="F382" s="40" t="s">
        <v>842</v>
      </c>
      <c r="G382" s="40"/>
      <c r="H382"/>
      <c r="I382"/>
      <c r="J382" s="33"/>
      <c r="K382" s="33"/>
      <c r="L382" s="41">
        <v>2967.776901743292</v>
      </c>
      <c r="M382" s="41">
        <v>3505.1371034274639</v>
      </c>
      <c r="N382" s="41">
        <v>3922.9859731876618</v>
      </c>
      <c r="O382" s="41">
        <v>4229.073351561372</v>
      </c>
      <c r="P382" s="41">
        <v>4285.3146373099971</v>
      </c>
      <c r="Q382" s="41">
        <v>4614.3048767977052</v>
      </c>
      <c r="R382" s="41">
        <v>4996.9652056137029</v>
      </c>
      <c r="S382" s="41">
        <v>5358.6395697891194</v>
      </c>
      <c r="T382" s="41">
        <v>5743.4468701514243</v>
      </c>
      <c r="U382" s="41">
        <v>5959.4474419907528</v>
      </c>
      <c r="V382" s="41">
        <v>6270.1652667171429</v>
      </c>
      <c r="W382" s="41">
        <v>6450.7393413629097</v>
      </c>
      <c r="X382" s="41">
        <v>7209.3656844876041</v>
      </c>
      <c r="Y382" s="41">
        <v>8292.5467128197124</v>
      </c>
      <c r="Z382" s="41">
        <v>7902.4262592717942</v>
      </c>
      <c r="AA382" s="41">
        <v>8374.3150489542459</v>
      </c>
      <c r="AB382" s="41">
        <v>8576.9129103190899</v>
      </c>
      <c r="AC382" s="41">
        <v>9031.0131084307795</v>
      </c>
      <c r="AD382" s="41">
        <v>9851.3025752924386</v>
      </c>
      <c r="AE382" s="41">
        <v>10293.929531271415</v>
      </c>
      <c r="AF382" s="41">
        <v>11120.093568999697</v>
      </c>
      <c r="AG382" s="41">
        <v>11757.825189182304</v>
      </c>
      <c r="AH382" s="41">
        <v>12713.373570116211</v>
      </c>
      <c r="AI382" s="41">
        <v>13796.111494776902</v>
      </c>
      <c r="AJ382" s="41">
        <v>14978.511092740495</v>
      </c>
      <c r="AK382" s="41">
        <v>15123.307229696022</v>
      </c>
      <c r="AL382" s="41">
        <v>16139.039314503654</v>
      </c>
      <c r="AM382" s="41">
        <v>17293.949333390105</v>
      </c>
      <c r="AN382" s="41">
        <v>19743.833123672794</v>
      </c>
      <c r="AO382" s="41">
        <v>21545.297670963766</v>
      </c>
    </row>
    <row r="383" spans="1:41" ht="12" customHeight="1">
      <c r="A383"/>
      <c r="B383" s="39" t="s">
        <v>843</v>
      </c>
      <c r="C383" s="40" t="s">
        <v>442</v>
      </c>
      <c r="D383"/>
      <c r="E383"/>
      <c r="F383" s="40" t="s">
        <v>844</v>
      </c>
      <c r="G383" s="40"/>
      <c r="H383"/>
      <c r="I383"/>
      <c r="J383" s="33"/>
      <c r="K383" s="33"/>
      <c r="L383" s="41">
        <v>1849.0340000000001</v>
      </c>
      <c r="M383" s="41">
        <v>2126.0709999999999</v>
      </c>
      <c r="N383" s="41">
        <v>2334.7939999999999</v>
      </c>
      <c r="O383" s="41">
        <v>2532.2640000000001</v>
      </c>
      <c r="P383" s="41">
        <v>2501.8589999999999</v>
      </c>
      <c r="Q383" s="41">
        <v>2850.3620000000001</v>
      </c>
      <c r="R383" s="41">
        <v>3000.2660000000001</v>
      </c>
      <c r="S383" s="41">
        <v>3267.4429999999998</v>
      </c>
      <c r="T383" s="41">
        <v>3448.9629999999997</v>
      </c>
      <c r="U383" s="41">
        <v>3478.1460000000002</v>
      </c>
      <c r="V383" s="41">
        <v>3491.7980000000002</v>
      </c>
      <c r="W383" s="41">
        <v>3513.8220000000001</v>
      </c>
      <c r="X383" s="41">
        <v>3913.7939999999999</v>
      </c>
      <c r="Y383" s="41">
        <v>4464.5990000000002</v>
      </c>
      <c r="Z383" s="41">
        <v>4306.4489999999996</v>
      </c>
      <c r="AA383" s="41">
        <v>4579.1909999999998</v>
      </c>
      <c r="AB383" s="41">
        <v>4650.8940000000002</v>
      </c>
      <c r="AC383" s="41">
        <v>4868.6720000000005</v>
      </c>
      <c r="AD383" s="41">
        <v>5555.5319999999992</v>
      </c>
      <c r="AE383" s="41">
        <v>5865.4430000000002</v>
      </c>
      <c r="AF383" s="41">
        <v>6318.9459999999999</v>
      </c>
      <c r="AG383" s="41">
        <v>6506.6890000000003</v>
      </c>
      <c r="AH383" s="41">
        <v>7173.4160000000002</v>
      </c>
      <c r="AI383" s="41">
        <v>7781.56</v>
      </c>
      <c r="AJ383" s="41">
        <v>8538.8189999999995</v>
      </c>
      <c r="AK383" s="41">
        <v>8649.5549999999985</v>
      </c>
      <c r="AL383" s="41">
        <v>9141.0360000000019</v>
      </c>
      <c r="AM383" s="41">
        <v>9663.9149999999991</v>
      </c>
      <c r="AN383" s="41">
        <v>10718.613000000001</v>
      </c>
      <c r="AO383" s="41">
        <v>12069.223</v>
      </c>
    </row>
    <row r="384" spans="1:41" ht="12" customHeight="1">
      <c r="A384"/>
      <c r="B384" s="39" t="s">
        <v>845</v>
      </c>
      <c r="C384" s="40" t="s">
        <v>846</v>
      </c>
      <c r="D384" s="40"/>
      <c r="E384"/>
      <c r="F384" s="40" t="s">
        <v>847</v>
      </c>
      <c r="G384" s="40"/>
      <c r="H384"/>
      <c r="I384"/>
      <c r="J384" s="33"/>
      <c r="K384" s="33"/>
      <c r="L384" s="41">
        <v>1118.7429017432921</v>
      </c>
      <c r="M384" s="41">
        <v>1379.066103427464</v>
      </c>
      <c r="N384" s="41">
        <v>1588.1919731876619</v>
      </c>
      <c r="O384" s="41">
        <v>1696.8093515613721</v>
      </c>
      <c r="P384" s="41">
        <v>1783.4556373099977</v>
      </c>
      <c r="Q384" s="41">
        <v>1763.9428767977051</v>
      </c>
      <c r="R384" s="41">
        <v>1996.6992056137028</v>
      </c>
      <c r="S384" s="41">
        <v>2091.1965697891196</v>
      </c>
      <c r="T384" s="41">
        <v>2294.4838701514245</v>
      </c>
      <c r="U384" s="41">
        <v>2481.3014419907522</v>
      </c>
      <c r="V384" s="41">
        <v>2778.3672667171427</v>
      </c>
      <c r="W384" s="41">
        <v>2936.9173413629096</v>
      </c>
      <c r="X384" s="41">
        <v>3295.5716844876042</v>
      </c>
      <c r="Y384" s="41">
        <v>3827.9477128197118</v>
      </c>
      <c r="Z384" s="41">
        <v>3595.9772592717945</v>
      </c>
      <c r="AA384" s="41">
        <v>3795.124048954247</v>
      </c>
      <c r="AB384" s="41">
        <v>3926.0189103190887</v>
      </c>
      <c r="AC384" s="41">
        <v>4162.34110843078</v>
      </c>
      <c r="AD384" s="41">
        <v>4295.7705752924394</v>
      </c>
      <c r="AE384" s="41">
        <v>4428.4865312714146</v>
      </c>
      <c r="AF384" s="41">
        <v>4801.1475689996969</v>
      </c>
      <c r="AG384" s="41">
        <v>5251.1361891823035</v>
      </c>
      <c r="AH384" s="41">
        <v>5539.9575701162103</v>
      </c>
      <c r="AI384" s="41">
        <v>6014.5514947769025</v>
      </c>
      <c r="AJ384" s="41">
        <v>6439.6920927404954</v>
      </c>
      <c r="AK384" s="41">
        <v>6473.7522296960233</v>
      </c>
      <c r="AL384" s="41">
        <v>6998.0033145036514</v>
      </c>
      <c r="AM384" s="41">
        <v>7630.0343333901037</v>
      </c>
      <c r="AN384" s="41">
        <v>9025.2201236727924</v>
      </c>
      <c r="AO384" s="41">
        <v>9476.0746709637679</v>
      </c>
    </row>
    <row r="385" spans="1:41" ht="12" customHeight="1">
      <c r="A385"/>
      <c r="B385" s="39" t="s">
        <v>848</v>
      </c>
      <c r="C385" s="40" t="s">
        <v>849</v>
      </c>
      <c r="D385" s="40"/>
      <c r="E385"/>
      <c r="F385" s="40" t="s">
        <v>850</v>
      </c>
      <c r="G385" s="40"/>
      <c r="H385"/>
      <c r="I385"/>
      <c r="J385" s="33"/>
      <c r="K385" s="33"/>
      <c r="L385" s="41">
        <v>502.88799999999998</v>
      </c>
      <c r="M385" s="41">
        <v>618.86699999999996</v>
      </c>
      <c r="N385" s="41">
        <v>508.79599999999999</v>
      </c>
      <c r="O385" s="41">
        <v>598.61900000000003</v>
      </c>
      <c r="P385" s="41">
        <v>634.26900000000001</v>
      </c>
      <c r="Q385" s="41">
        <v>657.93700000000001</v>
      </c>
      <c r="R385" s="41">
        <v>832.76900000000001</v>
      </c>
      <c r="S385" s="41">
        <v>1020.979</v>
      </c>
      <c r="T385" s="41">
        <v>1055.1020000000001</v>
      </c>
      <c r="U385" s="41">
        <v>1169.1559999999999</v>
      </c>
      <c r="V385" s="41">
        <v>1303.8240000000001</v>
      </c>
      <c r="W385" s="41">
        <v>1476.93</v>
      </c>
      <c r="X385" s="41">
        <v>1630.9169999999999</v>
      </c>
      <c r="Y385" s="41">
        <v>1547.7270000000001</v>
      </c>
      <c r="Z385" s="41">
        <v>1728.664</v>
      </c>
      <c r="AA385" s="41">
        <v>1497.66</v>
      </c>
      <c r="AB385" s="41">
        <v>1872.3359999999998</v>
      </c>
      <c r="AC385" s="41">
        <v>1959.6299999999999</v>
      </c>
      <c r="AD385" s="41">
        <v>2053.904</v>
      </c>
      <c r="AE385" s="41">
        <v>2082.5570000000002</v>
      </c>
      <c r="AF385" s="41">
        <v>2110.7530000000002</v>
      </c>
      <c r="AG385" s="41">
        <v>2262.7159999999999</v>
      </c>
      <c r="AH385" s="41">
        <v>2350.2599999999998</v>
      </c>
      <c r="AI385" s="41">
        <v>2458.3170000000005</v>
      </c>
      <c r="AJ385" s="41">
        <v>2536.0720000000001</v>
      </c>
      <c r="AK385" s="41">
        <v>2541.6729999999998</v>
      </c>
      <c r="AL385" s="41">
        <v>2802.7170000000001</v>
      </c>
      <c r="AM385" s="41">
        <v>2978.779</v>
      </c>
      <c r="AN385" s="41">
        <v>3567.6590000000001</v>
      </c>
      <c r="AO385" s="41">
        <v>3821.9850000000001</v>
      </c>
    </row>
    <row r="386" spans="1:41" ht="12" customHeight="1">
      <c r="A386"/>
      <c r="B386" s="39" t="s">
        <v>851</v>
      </c>
      <c r="C386" s="39" t="s">
        <v>852</v>
      </c>
      <c r="D386" s="40"/>
      <c r="E386"/>
      <c r="F386" s="40" t="s">
        <v>853</v>
      </c>
      <c r="G386" s="40"/>
      <c r="H386"/>
      <c r="I386"/>
      <c r="J386" s="33"/>
      <c r="K386" s="33"/>
      <c r="L386" s="41">
        <v>1627.0920982567079</v>
      </c>
      <c r="M386" s="41">
        <v>1552.5238965725362</v>
      </c>
      <c r="N386" s="41">
        <v>1530.7530268123382</v>
      </c>
      <c r="O386" s="41">
        <v>1605.4366484386283</v>
      </c>
      <c r="P386" s="41">
        <v>1713.4363626900022</v>
      </c>
      <c r="Q386" s="41">
        <v>1679.043123202295</v>
      </c>
      <c r="R386" s="41">
        <v>1752.249794386297</v>
      </c>
      <c r="S386" s="41">
        <v>1880.4864302108808</v>
      </c>
      <c r="T386" s="41">
        <v>2062.0441298485757</v>
      </c>
      <c r="U386" s="41">
        <v>2114.9925580092481</v>
      </c>
      <c r="V386" s="41">
        <v>2226.9877332828578</v>
      </c>
      <c r="W386" s="41">
        <v>2469.2286586370906</v>
      </c>
      <c r="X386" s="41">
        <v>2773.3553155123959</v>
      </c>
      <c r="Y386" s="41">
        <v>3083.955287180288</v>
      </c>
      <c r="Z386" s="41">
        <v>2388.1917407282053</v>
      </c>
      <c r="AA386" s="41">
        <v>2476.5899510457534</v>
      </c>
      <c r="AB386" s="41">
        <v>2549.9810896809113</v>
      </c>
      <c r="AC386" s="41">
        <v>2766.1318915692204</v>
      </c>
      <c r="AD386" s="41">
        <v>3252.0494247075594</v>
      </c>
      <c r="AE386" s="41">
        <v>3641.2994687285859</v>
      </c>
      <c r="AF386" s="41">
        <v>3989.4534310003028</v>
      </c>
      <c r="AG386" s="41">
        <v>3924.7258108176957</v>
      </c>
      <c r="AH386" s="41">
        <v>4010.0154298837888</v>
      </c>
      <c r="AI386" s="41">
        <v>4099.9485052230975</v>
      </c>
      <c r="AJ386" s="41">
        <v>4096.4419072595056</v>
      </c>
      <c r="AK386" s="41">
        <v>3990.0727703039765</v>
      </c>
      <c r="AL386" s="41">
        <v>4822.6296854963493</v>
      </c>
      <c r="AM386" s="41">
        <v>5765.8986666098954</v>
      </c>
      <c r="AN386" s="41">
        <v>5649.656876327208</v>
      </c>
      <c r="AO386" s="41">
        <v>6439.4753290362332</v>
      </c>
    </row>
    <row r="387" spans="1:41" ht="12" customHeight="1">
      <c r="A387"/>
      <c r="B387" s="39" t="s">
        <v>854</v>
      </c>
      <c r="C387" s="40" t="s">
        <v>553</v>
      </c>
      <c r="D387" s="40"/>
      <c r="E387"/>
      <c r="F387" s="40" t="s">
        <v>855</v>
      </c>
      <c r="G387" s="40"/>
      <c r="H387"/>
      <c r="I387"/>
      <c r="J387" s="33"/>
      <c r="K387" s="33"/>
      <c r="L387" s="41">
        <v>1282.7436798049573</v>
      </c>
      <c r="M387" s="41">
        <v>1075.4620136123528</v>
      </c>
      <c r="N387" s="41">
        <v>1037.6045772043885</v>
      </c>
      <c r="O387" s="41">
        <v>1072.2665540430721</v>
      </c>
      <c r="P387" s="41">
        <v>1161.392338683462</v>
      </c>
      <c r="Q387" s="41">
        <v>1075.8818658910629</v>
      </c>
      <c r="R387" s="41">
        <v>1143.2754509701101</v>
      </c>
      <c r="S387" s="41">
        <v>1193.7530000000002</v>
      </c>
      <c r="T387" s="41">
        <v>1380.1690000000001</v>
      </c>
      <c r="U387" s="41">
        <v>1334.4215587941685</v>
      </c>
      <c r="V387" s="41">
        <v>1454.861946063751</v>
      </c>
      <c r="W387" s="41">
        <v>1738.2101066567827</v>
      </c>
      <c r="X387" s="41">
        <v>1998.5930049814679</v>
      </c>
      <c r="Y387" s="41">
        <v>2265.2102258265381</v>
      </c>
      <c r="Z387" s="41">
        <v>1711.3839081294786</v>
      </c>
      <c r="AA387" s="41">
        <v>1790.6879614726959</v>
      </c>
      <c r="AB387" s="41">
        <v>1822.7643185075362</v>
      </c>
      <c r="AC387" s="41">
        <v>1859.0192746132939</v>
      </c>
      <c r="AD387" s="41">
        <v>2271.255276491228</v>
      </c>
      <c r="AE387" s="41">
        <v>2655.4734089053622</v>
      </c>
      <c r="AF387" s="41">
        <v>3056.6214712626634</v>
      </c>
      <c r="AG387" s="41">
        <v>2972.2125977958981</v>
      </c>
      <c r="AH387" s="41">
        <v>3079.441618146775</v>
      </c>
      <c r="AI387" s="41">
        <v>3123.4095931208303</v>
      </c>
      <c r="AJ387" s="41">
        <v>3090.2904014331607</v>
      </c>
      <c r="AK387" s="41">
        <v>3002.6150114158631</v>
      </c>
      <c r="AL387" s="41">
        <v>3882.6860387348656</v>
      </c>
      <c r="AM387" s="41">
        <v>4805.4219209686189</v>
      </c>
      <c r="AN387" s="41">
        <v>4862.361488401285</v>
      </c>
      <c r="AO387" s="41">
        <v>5538.7744920780824</v>
      </c>
    </row>
    <row r="388" spans="1:41" ht="12" customHeight="1">
      <c r="A388"/>
      <c r="B388" s="39" t="s">
        <v>856</v>
      </c>
      <c r="C388" s="40" t="s">
        <v>857</v>
      </c>
      <c r="D388" s="40"/>
      <c r="E388"/>
      <c r="F388" s="40" t="s">
        <v>858</v>
      </c>
      <c r="G388" s="40"/>
      <c r="H388"/>
      <c r="I388"/>
      <c r="J388" s="33"/>
      <c r="K388" s="33"/>
      <c r="L388" s="41">
        <v>49.919183986510156</v>
      </c>
      <c r="M388" s="41">
        <v>61.983245062357987</v>
      </c>
      <c r="N388" s="41">
        <v>73.415789437328698</v>
      </c>
      <c r="O388" s="41">
        <v>85.870820725877593</v>
      </c>
      <c r="P388" s="41">
        <v>97.648723800223408</v>
      </c>
      <c r="Q388" s="41">
        <v>104.22339237547376</v>
      </c>
      <c r="R388" s="41">
        <v>109.54244209484646</v>
      </c>
      <c r="S388" s="41">
        <v>85.02435217196232</v>
      </c>
      <c r="T388" s="41">
        <v>82.672731206895136</v>
      </c>
      <c r="U388" s="41">
        <v>59.966207738468228</v>
      </c>
      <c r="V388" s="41">
        <v>40.434556447599675</v>
      </c>
      <c r="W388" s="41">
        <v>51.319610696043299</v>
      </c>
      <c r="X388" s="41">
        <v>61.001913955592016</v>
      </c>
      <c r="Y388" s="41">
        <v>65.66337750823179</v>
      </c>
      <c r="Z388" s="41">
        <v>48.540278738760769</v>
      </c>
      <c r="AA388" s="41">
        <v>47.66012051197346</v>
      </c>
      <c r="AB388" s="41">
        <v>44.416225628749373</v>
      </c>
      <c r="AC388" s="41">
        <v>51.086784422144063</v>
      </c>
      <c r="AD388" s="41">
        <v>55.199032914159197</v>
      </c>
      <c r="AE388" s="41">
        <v>53.753628551108413</v>
      </c>
      <c r="AF388" s="41">
        <v>49.761937826860887</v>
      </c>
      <c r="AG388" s="41">
        <v>54.110862995516314</v>
      </c>
      <c r="AH388" s="41">
        <v>53.267464652366172</v>
      </c>
      <c r="AI388" s="41">
        <v>62.455644031662985</v>
      </c>
      <c r="AJ388" s="41">
        <v>72.183845122811817</v>
      </c>
      <c r="AK388" s="41">
        <v>68.759273381630848</v>
      </c>
      <c r="AL388" s="41">
        <v>84.611560270982608</v>
      </c>
      <c r="AM388" s="41">
        <v>92.885172160157737</v>
      </c>
      <c r="AN388" s="41">
        <v>136.04890956760644</v>
      </c>
      <c r="AO388" s="41">
        <v>166.24518686337794</v>
      </c>
    </row>
    <row r="389" spans="1:41" ht="12" customHeight="1">
      <c r="A389"/>
      <c r="B389" s="39" t="s">
        <v>859</v>
      </c>
      <c r="C389" s="40" t="s">
        <v>860</v>
      </c>
      <c r="D389" s="40"/>
      <c r="E389"/>
      <c r="F389" s="40" t="s">
        <v>861</v>
      </c>
      <c r="G389" s="40"/>
      <c r="H389"/>
      <c r="I389"/>
      <c r="J389" s="33"/>
      <c r="K389" s="33"/>
      <c r="L389" s="41">
        <v>91.082234465240504</v>
      </c>
      <c r="M389" s="41">
        <v>112.01563789782531</v>
      </c>
      <c r="N389" s="41">
        <v>135.87966017062109</v>
      </c>
      <c r="O389" s="41">
        <v>149.10327366967874</v>
      </c>
      <c r="P389" s="41">
        <v>158.22630020631692</v>
      </c>
      <c r="Q389" s="41">
        <v>138.14086493575823</v>
      </c>
      <c r="R389" s="41">
        <v>145.52390132134073</v>
      </c>
      <c r="S389" s="41">
        <v>162.09107803891803</v>
      </c>
      <c r="T389" s="41">
        <v>124.47039864168043</v>
      </c>
      <c r="U389" s="41">
        <v>209.05279147661147</v>
      </c>
      <c r="V389" s="41">
        <v>204.3252307715068</v>
      </c>
      <c r="W389" s="41">
        <v>207.76494128426458</v>
      </c>
      <c r="X389" s="41">
        <v>211.04939657533612</v>
      </c>
      <c r="Y389" s="41">
        <v>212.44068384551795</v>
      </c>
      <c r="Z389" s="41">
        <v>82.496553859965914</v>
      </c>
      <c r="AA389" s="41">
        <v>75.89686906108399</v>
      </c>
      <c r="AB389" s="41">
        <v>99.409545544625388</v>
      </c>
      <c r="AC389" s="41">
        <v>91.551832533782232</v>
      </c>
      <c r="AD389" s="41">
        <v>103.47711530217244</v>
      </c>
      <c r="AE389" s="41">
        <v>109.49143127211522</v>
      </c>
      <c r="AF389" s="41">
        <v>112.88302191077844</v>
      </c>
      <c r="AG389" s="41">
        <v>105.34035002628107</v>
      </c>
      <c r="AH389" s="41">
        <v>73.166347084648066</v>
      </c>
      <c r="AI389" s="41">
        <v>87.863268070604576</v>
      </c>
      <c r="AJ389" s="41">
        <v>76.645660703532926</v>
      </c>
      <c r="AK389" s="41">
        <v>39.87248550648286</v>
      </c>
      <c r="AL389" s="41">
        <v>62.232086490500933</v>
      </c>
      <c r="AM389" s="41">
        <v>35.412573481119082</v>
      </c>
      <c r="AN389" s="41">
        <v>-179.8095216416834</v>
      </c>
      <c r="AO389" s="41">
        <v>-220.64034990522771</v>
      </c>
    </row>
    <row r="390" spans="1:41" ht="12" customHeight="1">
      <c r="A390"/>
      <c r="B390" s="39" t="s">
        <v>862</v>
      </c>
      <c r="C390" s="40" t="s">
        <v>344</v>
      </c>
      <c r="D390" s="40"/>
      <c r="E390"/>
      <c r="F390" s="40" t="s">
        <v>863</v>
      </c>
      <c r="G390" s="40"/>
      <c r="H390"/>
      <c r="I390"/>
      <c r="J390" s="33"/>
      <c r="K390" s="33"/>
      <c r="L390" s="41">
        <v>203.34699999999995</v>
      </c>
      <c r="M390" s="41">
        <v>303.06299999999993</v>
      </c>
      <c r="N390" s="41">
        <v>283.85299999999995</v>
      </c>
      <c r="O390" s="41">
        <v>298.19600000000003</v>
      </c>
      <c r="P390" s="41">
        <v>296.16899999999998</v>
      </c>
      <c r="Q390" s="41">
        <v>360.79699999999997</v>
      </c>
      <c r="R390" s="41">
        <v>353.90799999999996</v>
      </c>
      <c r="S390" s="41">
        <v>439.61800000000005</v>
      </c>
      <c r="T390" s="41">
        <v>474.73199999999997</v>
      </c>
      <c r="U390" s="41">
        <v>511.55200000000002</v>
      </c>
      <c r="V390" s="41">
        <v>527.36600000000021</v>
      </c>
      <c r="W390" s="41">
        <v>471.93400000000008</v>
      </c>
      <c r="X390" s="41">
        <v>502.71099999999996</v>
      </c>
      <c r="Y390" s="41">
        <v>540.64099999999996</v>
      </c>
      <c r="Z390" s="41">
        <v>545.77100000000007</v>
      </c>
      <c r="AA390" s="41">
        <v>562.34499999999991</v>
      </c>
      <c r="AB390" s="41">
        <v>583.39100000000008</v>
      </c>
      <c r="AC390" s="41">
        <v>764.47400000000005</v>
      </c>
      <c r="AD390" s="41">
        <v>822.11799999999982</v>
      </c>
      <c r="AE390" s="41">
        <v>822.58100000000002</v>
      </c>
      <c r="AF390" s="41">
        <v>770.18700000000001</v>
      </c>
      <c r="AG390" s="41">
        <v>793.0619999999999</v>
      </c>
      <c r="AH390" s="41">
        <v>804.14</v>
      </c>
      <c r="AI390" s="41">
        <v>826.21999999999991</v>
      </c>
      <c r="AJ390" s="41">
        <v>857.32200000000023</v>
      </c>
      <c r="AK390" s="41">
        <v>878.82599999999979</v>
      </c>
      <c r="AL390" s="41">
        <v>793.09999999999991</v>
      </c>
      <c r="AM390" s="41">
        <v>832.17899999999975</v>
      </c>
      <c r="AN390" s="41">
        <v>831.05599999999993</v>
      </c>
      <c r="AO390" s="41">
        <v>955.096</v>
      </c>
    </row>
    <row r="391" spans="1:41" ht="12" customHeight="1">
      <c r="A391"/>
      <c r="B391" s="39" t="s">
        <v>864</v>
      </c>
      <c r="C391" s="39" t="s">
        <v>865</v>
      </c>
      <c r="D391" s="40"/>
      <c r="E391"/>
      <c r="F391" s="40" t="s">
        <v>866</v>
      </c>
      <c r="G391" s="40"/>
      <c r="H391"/>
      <c r="I391"/>
      <c r="J391" s="33"/>
      <c r="K391" s="33"/>
      <c r="L391" s="41">
        <v>482.95699999999999</v>
      </c>
      <c r="M391" s="41">
        <v>487.69800000000004</v>
      </c>
      <c r="N391" s="41">
        <v>521.78199999999993</v>
      </c>
      <c r="O391" s="41">
        <v>534.6869999999999</v>
      </c>
      <c r="P391" s="41">
        <v>590.15899999999999</v>
      </c>
      <c r="Q391" s="41">
        <v>721.32299999999998</v>
      </c>
      <c r="R391" s="41">
        <v>689.38600000000008</v>
      </c>
      <c r="S391" s="41">
        <v>833.26200000000006</v>
      </c>
      <c r="T391" s="41">
        <v>1016.0269999999999</v>
      </c>
      <c r="U391" s="41">
        <v>1156.415</v>
      </c>
      <c r="V391" s="41">
        <v>1211.1709999999998</v>
      </c>
      <c r="W391" s="41">
        <v>1293.8420000000001</v>
      </c>
      <c r="X391" s="41">
        <v>1346.5360000000001</v>
      </c>
      <c r="Y391" s="41">
        <v>1415.1579999999997</v>
      </c>
      <c r="Z391" s="41">
        <v>1264.0039999999997</v>
      </c>
      <c r="AA391" s="41">
        <v>1419.4950000000001</v>
      </c>
      <c r="AB391" s="41">
        <v>1726.9780000000001</v>
      </c>
      <c r="AC391" s="41">
        <v>1743.8929999999998</v>
      </c>
      <c r="AD391" s="41">
        <v>1872.703</v>
      </c>
      <c r="AE391" s="41">
        <v>1932.3080000000002</v>
      </c>
      <c r="AF391" s="41">
        <v>1997.5530000000001</v>
      </c>
      <c r="AG391" s="41">
        <v>2019.3480000000002</v>
      </c>
      <c r="AH391" s="41">
        <v>2149.0219999999995</v>
      </c>
      <c r="AI391" s="41">
        <v>2226.1790000000001</v>
      </c>
      <c r="AJ391" s="41">
        <v>2361.5320000000006</v>
      </c>
      <c r="AK391" s="41">
        <v>2294.29</v>
      </c>
      <c r="AL391" s="41">
        <v>2382.6940000000004</v>
      </c>
      <c r="AM391" s="41">
        <v>2330.1610000000005</v>
      </c>
      <c r="AN391" s="41">
        <v>2667.7189999999996</v>
      </c>
      <c r="AO391" s="41">
        <v>2476.2040000000002</v>
      </c>
    </row>
    <row r="392" spans="1:41" ht="12" customHeight="1">
      <c r="A392"/>
      <c r="B392" s="39" t="s">
        <v>867</v>
      </c>
      <c r="C392" s="40" t="s">
        <v>296</v>
      </c>
      <c r="D392" s="40"/>
      <c r="E392"/>
      <c r="F392" s="40" t="s">
        <v>868</v>
      </c>
      <c r="G392" s="40"/>
      <c r="H392"/>
      <c r="I392"/>
      <c r="J392" s="33"/>
      <c r="K392" s="33"/>
      <c r="L392" s="41">
        <v>403.93099999999998</v>
      </c>
      <c r="M392" s="41">
        <v>404.92500000000007</v>
      </c>
      <c r="N392" s="41">
        <v>434.56699999999995</v>
      </c>
      <c r="O392" s="41">
        <v>443.565</v>
      </c>
      <c r="P392" s="41">
        <v>499.99999999999994</v>
      </c>
      <c r="Q392" s="41">
        <v>616.61699999999996</v>
      </c>
      <c r="R392" s="41">
        <v>582.66100000000006</v>
      </c>
      <c r="S392" s="41">
        <v>696.05400000000009</v>
      </c>
      <c r="T392" s="41">
        <v>874.35699999999997</v>
      </c>
      <c r="U392" s="41">
        <v>1013.04</v>
      </c>
      <c r="V392" s="41">
        <v>1051.2289999999998</v>
      </c>
      <c r="W392" s="41">
        <v>1100.241</v>
      </c>
      <c r="X392" s="41">
        <v>1127.288</v>
      </c>
      <c r="Y392" s="41">
        <v>1205.4149999999997</v>
      </c>
      <c r="Z392" s="41">
        <v>1073.8029999999997</v>
      </c>
      <c r="AA392" s="41">
        <v>1228.876</v>
      </c>
      <c r="AB392" s="41">
        <v>1524.902</v>
      </c>
      <c r="AC392" s="41">
        <v>1543.6409999999998</v>
      </c>
      <c r="AD392" s="41">
        <v>1642.2820000000002</v>
      </c>
      <c r="AE392" s="41">
        <v>1693.7620000000002</v>
      </c>
      <c r="AF392" s="41">
        <v>1762.1790000000001</v>
      </c>
      <c r="AG392" s="41">
        <v>1773.7020000000002</v>
      </c>
      <c r="AH392" s="41">
        <v>1897.1449999999995</v>
      </c>
      <c r="AI392" s="41">
        <v>1965.0210000000004</v>
      </c>
      <c r="AJ392" s="41">
        <v>2099.7470000000003</v>
      </c>
      <c r="AK392" s="41">
        <v>2068.223</v>
      </c>
      <c r="AL392" s="41">
        <v>2153.3960000000002</v>
      </c>
      <c r="AM392" s="41">
        <v>2100.9290000000001</v>
      </c>
      <c r="AN392" s="41">
        <v>2440.1409999999996</v>
      </c>
      <c r="AO392" s="41">
        <v>2256.9259999999999</v>
      </c>
    </row>
    <row r="393" spans="1:41" ht="12" customHeight="1">
      <c r="A393"/>
      <c r="B393" s="39" t="s">
        <v>869</v>
      </c>
      <c r="C393" s="40" t="s">
        <v>271</v>
      </c>
      <c r="D393" s="40"/>
      <c r="E393"/>
      <c r="F393" s="40" t="s">
        <v>870</v>
      </c>
      <c r="G393" s="40"/>
      <c r="H393"/>
      <c r="I393"/>
      <c r="J393" s="33"/>
      <c r="K393" s="33"/>
      <c r="L393" s="41">
        <v>66.868000000000009</v>
      </c>
      <c r="M393" s="41">
        <v>70.332000000000008</v>
      </c>
      <c r="N393" s="41">
        <v>74.791000000000011</v>
      </c>
      <c r="O393" s="41">
        <v>78.797999999999988</v>
      </c>
      <c r="P393" s="41">
        <v>77.990999999999985</v>
      </c>
      <c r="Q393" s="41">
        <v>92.541000000000011</v>
      </c>
      <c r="R393" s="41">
        <v>94.591999999999999</v>
      </c>
      <c r="S393" s="41">
        <v>99.403000000000006</v>
      </c>
      <c r="T393" s="41">
        <v>99.790999999999997</v>
      </c>
      <c r="U393" s="41">
        <v>101.687</v>
      </c>
      <c r="V393" s="41">
        <v>114.97</v>
      </c>
      <c r="W393" s="41">
        <v>129.846</v>
      </c>
      <c r="X393" s="41">
        <v>152.85400000000001</v>
      </c>
      <c r="Y393" s="41">
        <v>165.90899999999999</v>
      </c>
      <c r="Z393" s="41">
        <v>150.386</v>
      </c>
      <c r="AA393" s="41">
        <v>153.34100000000001</v>
      </c>
      <c r="AB393" s="41">
        <v>166.709</v>
      </c>
      <c r="AC393" s="41">
        <v>165.82800000000003</v>
      </c>
      <c r="AD393" s="41">
        <v>198.48499999999999</v>
      </c>
      <c r="AE393" s="41">
        <v>207.63700000000003</v>
      </c>
      <c r="AF393" s="41">
        <v>203.9</v>
      </c>
      <c r="AG393" s="41">
        <v>213.50800000000001</v>
      </c>
      <c r="AH393" s="41">
        <v>223.29100000000003</v>
      </c>
      <c r="AI393" s="41">
        <v>232.572</v>
      </c>
      <c r="AJ393" s="41">
        <v>233.09200000000001</v>
      </c>
      <c r="AK393" s="41">
        <v>200.16</v>
      </c>
      <c r="AL393" s="41">
        <v>203.49799999999999</v>
      </c>
      <c r="AM393" s="41">
        <v>202.01</v>
      </c>
      <c r="AN393" s="41">
        <v>201.11999999999998</v>
      </c>
      <c r="AO393" s="41">
        <v>200.34899999999999</v>
      </c>
    </row>
    <row r="394" spans="1:41" ht="12" customHeight="1">
      <c r="A394"/>
      <c r="B394" s="39" t="s">
        <v>871</v>
      </c>
      <c r="C394" s="40" t="s">
        <v>872</v>
      </c>
      <c r="D394" s="40"/>
      <c r="E394"/>
      <c r="F394" s="40" t="s">
        <v>873</v>
      </c>
      <c r="G394" s="40"/>
      <c r="H394"/>
      <c r="I394"/>
      <c r="J394" s="33"/>
      <c r="K394" s="33"/>
      <c r="L394" s="41">
        <v>12.158000000000001</v>
      </c>
      <c r="M394" s="41">
        <v>12.441000000000001</v>
      </c>
      <c r="N394" s="41">
        <v>12.424000000000001</v>
      </c>
      <c r="O394" s="41">
        <v>12.324</v>
      </c>
      <c r="P394" s="41">
        <v>12.168000000000001</v>
      </c>
      <c r="Q394" s="41">
        <v>12.165000000000001</v>
      </c>
      <c r="R394" s="41">
        <v>12.132999999999999</v>
      </c>
      <c r="S394" s="41">
        <v>37.805</v>
      </c>
      <c r="T394" s="41">
        <v>41.878999999999998</v>
      </c>
      <c r="U394" s="41">
        <v>41.687999999999995</v>
      </c>
      <c r="V394" s="41">
        <v>44.972000000000001</v>
      </c>
      <c r="W394" s="41">
        <v>63.754999999999995</v>
      </c>
      <c r="X394" s="41">
        <v>66.394000000000005</v>
      </c>
      <c r="Y394" s="41">
        <v>43.834000000000003</v>
      </c>
      <c r="Z394" s="41">
        <v>39.814999999999998</v>
      </c>
      <c r="AA394" s="41">
        <v>37.277999999999999</v>
      </c>
      <c r="AB394" s="41">
        <v>35.367000000000004</v>
      </c>
      <c r="AC394" s="41">
        <v>34.423999999999999</v>
      </c>
      <c r="AD394" s="41">
        <v>31.936</v>
      </c>
      <c r="AE394" s="41">
        <v>30.908999999999999</v>
      </c>
      <c r="AF394" s="41">
        <v>31.474</v>
      </c>
      <c r="AG394" s="41">
        <v>32.137999999999998</v>
      </c>
      <c r="AH394" s="41">
        <v>28.586000000000002</v>
      </c>
      <c r="AI394" s="41">
        <v>28.585999999999999</v>
      </c>
      <c r="AJ394" s="41">
        <v>28.693000000000001</v>
      </c>
      <c r="AK394" s="41">
        <v>25.906999999999996</v>
      </c>
      <c r="AL394" s="41">
        <v>25.799999999999997</v>
      </c>
      <c r="AM394" s="41">
        <v>27.221999999999998</v>
      </c>
      <c r="AN394" s="41">
        <v>26.457999999999998</v>
      </c>
      <c r="AO394" s="41">
        <v>18.929000000000002</v>
      </c>
    </row>
    <row r="395" spans="1:41" ht="12" customHeight="1">
      <c r="A395"/>
      <c r="B395" s="39" t="s">
        <v>874</v>
      </c>
      <c r="C395" s="39" t="s">
        <v>875</v>
      </c>
      <c r="D395" s="40"/>
      <c r="E395"/>
      <c r="F395" s="40" t="s">
        <v>876</v>
      </c>
      <c r="G395" s="40"/>
      <c r="H395"/>
      <c r="I395"/>
      <c r="J395" s="33"/>
      <c r="K395" s="33"/>
      <c r="L395" s="41">
        <v>90.552999999999983</v>
      </c>
      <c r="M395" s="41">
        <v>120.958</v>
      </c>
      <c r="N395" s="41">
        <v>133.33799999999999</v>
      </c>
      <c r="O395" s="41">
        <v>142.20500000000001</v>
      </c>
      <c r="P395" s="41">
        <v>154.78300000000002</v>
      </c>
      <c r="Q395" s="41">
        <v>165.93799999999999</v>
      </c>
      <c r="R395" s="41">
        <v>170.51599999999999</v>
      </c>
      <c r="S395" s="41">
        <v>184.82400000000001</v>
      </c>
      <c r="T395" s="41">
        <v>197.274</v>
      </c>
      <c r="U395" s="41">
        <v>212.47499999999999</v>
      </c>
      <c r="V395" s="41">
        <v>238.3</v>
      </c>
      <c r="W395" s="41">
        <v>242.48400000000004</v>
      </c>
      <c r="X395" s="41">
        <v>244.21099999999998</v>
      </c>
      <c r="Y395" s="41">
        <v>250.87899999999996</v>
      </c>
      <c r="Z395" s="41">
        <v>266.87</v>
      </c>
      <c r="AA395" s="41">
        <v>276.99300000000005</v>
      </c>
      <c r="AB395" s="41">
        <v>286.03699999999992</v>
      </c>
      <c r="AC395" s="41">
        <v>315.95399999999995</v>
      </c>
      <c r="AD395" s="41">
        <v>327.27699999999999</v>
      </c>
      <c r="AE395" s="41">
        <v>330.68299999999999</v>
      </c>
      <c r="AF395" s="41">
        <v>335.14400000000001</v>
      </c>
      <c r="AG395" s="41">
        <v>347.91199999999992</v>
      </c>
      <c r="AH395" s="41">
        <v>360.714</v>
      </c>
      <c r="AI395" s="41">
        <v>369.16999999999996</v>
      </c>
      <c r="AJ395" s="41">
        <v>377.56900000000007</v>
      </c>
      <c r="AK395" s="41">
        <v>437.80899999999997</v>
      </c>
      <c r="AL395" s="41">
        <v>465.74999999999994</v>
      </c>
      <c r="AM395" s="41">
        <v>468.78099999999995</v>
      </c>
      <c r="AN395" s="41">
        <v>509.65700000000004</v>
      </c>
      <c r="AO395" s="41">
        <v>633.88499999999999</v>
      </c>
    </row>
    <row r="396" spans="1:41" ht="12" customHeight="1">
      <c r="A396"/>
      <c r="B396" s="39" t="s">
        <v>877</v>
      </c>
      <c r="C396" s="40" t="s">
        <v>427</v>
      </c>
      <c r="D396" s="40"/>
      <c r="E396"/>
      <c r="F396" s="40" t="s">
        <v>878</v>
      </c>
      <c r="G396" s="40"/>
      <c r="H396"/>
      <c r="I396"/>
      <c r="J396" s="33"/>
      <c r="K396" s="33"/>
      <c r="L396" s="41">
        <v>72.22999999999999</v>
      </c>
      <c r="M396" s="41">
        <v>99.414999999999992</v>
      </c>
      <c r="N396" s="41">
        <v>109.306</v>
      </c>
      <c r="O396" s="41">
        <v>112.06500000000001</v>
      </c>
      <c r="P396" s="41">
        <v>118.601</v>
      </c>
      <c r="Q396" s="41">
        <v>127.333</v>
      </c>
      <c r="R396" s="41">
        <v>131.54599999999996</v>
      </c>
      <c r="S396" s="41">
        <v>133.07500000000002</v>
      </c>
      <c r="T396" s="41">
        <v>136.86099999999999</v>
      </c>
      <c r="U396" s="41">
        <v>151.631</v>
      </c>
      <c r="V396" s="41">
        <v>219.57900000000001</v>
      </c>
      <c r="W396" s="41">
        <v>237.00700000000003</v>
      </c>
      <c r="X396" s="41">
        <v>242.816</v>
      </c>
      <c r="Y396" s="41">
        <v>249.91599999999997</v>
      </c>
      <c r="Z396" s="41">
        <v>266.37</v>
      </c>
      <c r="AA396" s="41">
        <v>276.74400000000003</v>
      </c>
      <c r="AB396" s="41">
        <v>285.93099999999993</v>
      </c>
      <c r="AC396" s="41">
        <v>315.82299999999998</v>
      </c>
      <c r="AD396" s="41">
        <v>327.19299999999998</v>
      </c>
      <c r="AE396" s="41">
        <v>330.62200000000001</v>
      </c>
      <c r="AF396" s="41">
        <v>335.15199999999999</v>
      </c>
      <c r="AG396" s="41">
        <v>347.89299999999992</v>
      </c>
      <c r="AH396" s="41">
        <v>360.70100000000002</v>
      </c>
      <c r="AI396" s="41">
        <v>369.16099999999994</v>
      </c>
      <c r="AJ396" s="41">
        <v>377.56100000000009</v>
      </c>
      <c r="AK396" s="41">
        <v>437.80499999999995</v>
      </c>
      <c r="AL396" s="41">
        <v>465.74199999999996</v>
      </c>
      <c r="AM396" s="41">
        <v>468.77499999999998</v>
      </c>
      <c r="AN396" s="41">
        <v>509.65100000000007</v>
      </c>
      <c r="AO396" s="41">
        <v>633.87800000000004</v>
      </c>
    </row>
    <row r="397" spans="1:41" s="116" customFormat="1" ht="12" customHeight="1">
      <c r="A397"/>
      <c r="B397" s="39" t="s">
        <v>879</v>
      </c>
      <c r="C397" s="40" t="s">
        <v>345</v>
      </c>
      <c r="D397" s="40"/>
      <c r="E397"/>
      <c r="F397" s="40" t="s">
        <v>880</v>
      </c>
      <c r="G397" s="40"/>
      <c r="H397"/>
      <c r="I397"/>
      <c r="J397" s="33"/>
      <c r="K397" s="33"/>
      <c r="L397" s="41">
        <v>16.523</v>
      </c>
      <c r="M397" s="41">
        <v>16.542999999999999</v>
      </c>
      <c r="N397" s="41">
        <v>20.332000000000001</v>
      </c>
      <c r="O397" s="41">
        <v>25.44</v>
      </c>
      <c r="P397" s="41">
        <v>29.382000000000001</v>
      </c>
      <c r="Q397" s="41">
        <v>30.404999999999998</v>
      </c>
      <c r="R397" s="41">
        <v>30.670000000000005</v>
      </c>
      <c r="S397" s="41">
        <v>42.649000000000001</v>
      </c>
      <c r="T397" s="41">
        <v>52.613</v>
      </c>
      <c r="U397" s="41">
        <v>56.844000000000001</v>
      </c>
      <c r="V397" s="41">
        <v>18.120999999999999</v>
      </c>
      <c r="W397" s="41">
        <v>5.1770000000000005</v>
      </c>
      <c r="X397" s="41">
        <v>1.2949999999999999</v>
      </c>
      <c r="Y397" s="41">
        <v>0.86299999999999999</v>
      </c>
      <c r="Z397" s="41">
        <v>0.5</v>
      </c>
      <c r="AA397" s="41">
        <v>0.249</v>
      </c>
      <c r="AB397" s="41">
        <v>0.106</v>
      </c>
      <c r="AC397" s="41">
        <v>0.13100000000000001</v>
      </c>
      <c r="AD397" s="41">
        <v>8.4000000000000005E-2</v>
      </c>
      <c r="AE397" s="41">
        <v>6.0999999999999999E-2</v>
      </c>
      <c r="AF397" s="41">
        <v>-8.0000000000000002E-3</v>
      </c>
      <c r="AG397" s="41">
        <v>1.9E-2</v>
      </c>
      <c r="AH397" s="41">
        <v>1.2999999999999999E-2</v>
      </c>
      <c r="AI397" s="41">
        <v>8.9999999999999993E-3</v>
      </c>
      <c r="AJ397" s="41">
        <v>8.0000000000000002E-3</v>
      </c>
      <c r="AK397" s="41">
        <v>4.0000000000000001E-3</v>
      </c>
      <c r="AL397" s="41">
        <v>8.0000000000000002E-3</v>
      </c>
      <c r="AM397" s="41">
        <v>6.0000000000000001E-3</v>
      </c>
      <c r="AN397" s="41">
        <v>6.0000000000000001E-3</v>
      </c>
      <c r="AO397" s="41">
        <v>7.0000000000000001E-3</v>
      </c>
    </row>
    <row r="398" spans="1:41" s="116" customFormat="1" ht="12" customHeight="1">
      <c r="A398"/>
      <c r="B398" s="39" t="s">
        <v>881</v>
      </c>
      <c r="C398" s="40" t="s">
        <v>882</v>
      </c>
      <c r="D398"/>
      <c r="E398"/>
      <c r="F398" s="40" t="s">
        <v>883</v>
      </c>
      <c r="G398"/>
      <c r="H398"/>
      <c r="I398"/>
      <c r="J398"/>
      <c r="K398" s="33"/>
      <c r="L398" s="41">
        <v>1.8</v>
      </c>
      <c r="M398" s="41">
        <v>5</v>
      </c>
      <c r="N398" s="41">
        <v>3.7</v>
      </c>
      <c r="O398" s="41">
        <v>4.7</v>
      </c>
      <c r="P398" s="41">
        <v>6.8</v>
      </c>
      <c r="Q398" s="41">
        <v>8.1999999999999993</v>
      </c>
      <c r="R398" s="41">
        <v>8.3000000000000007</v>
      </c>
      <c r="S398" s="41">
        <v>9.1</v>
      </c>
      <c r="T398" s="41">
        <v>7.8</v>
      </c>
      <c r="U398" s="41">
        <v>4</v>
      </c>
      <c r="V398" s="41">
        <v>0.6</v>
      </c>
      <c r="W398" s="41">
        <v>0.3</v>
      </c>
      <c r="X398" s="41">
        <v>0.1</v>
      </c>
      <c r="Y398" s="41">
        <v>0.1</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row>
    <row r="399" spans="1:41" ht="12" customHeight="1">
      <c r="A399"/>
      <c r="B399" s="39"/>
      <c r="C399"/>
      <c r="D399"/>
      <c r="E399"/>
      <c r="F399" s="40" t="s">
        <v>884</v>
      </c>
      <c r="G399"/>
      <c r="H399"/>
      <c r="I399"/>
      <c r="J399" s="33"/>
      <c r="K399" s="33"/>
      <c r="L399" s="41">
        <v>7802.8520000000008</v>
      </c>
      <c r="M399" s="41">
        <v>8499.5460000000003</v>
      </c>
      <c r="N399" s="41">
        <v>8961.3840000000018</v>
      </c>
      <c r="O399" s="41">
        <v>9672.7020000000011</v>
      </c>
      <c r="P399" s="41">
        <v>9982.91</v>
      </c>
      <c r="Q399" s="41">
        <v>10701.551000000001</v>
      </c>
      <c r="R399" s="41">
        <v>11270.939</v>
      </c>
      <c r="S399" s="41">
        <v>12277.993999999999</v>
      </c>
      <c r="T399" s="41">
        <v>13535.27</v>
      </c>
      <c r="U399" s="41">
        <v>14601.585999999999</v>
      </c>
      <c r="V399" s="41">
        <v>15833.499999999998</v>
      </c>
      <c r="W399" s="41">
        <v>16496.508999999998</v>
      </c>
      <c r="X399" s="41">
        <v>18408.192000000003</v>
      </c>
      <c r="Y399" s="41">
        <v>19873.872000000003</v>
      </c>
      <c r="Z399" s="41">
        <v>18463.403999999999</v>
      </c>
      <c r="AA399" s="41">
        <v>19106.309000000001</v>
      </c>
      <c r="AB399" s="41">
        <v>20676.534</v>
      </c>
      <c r="AC399" s="41">
        <v>21050.19</v>
      </c>
      <c r="AD399" s="41">
        <v>22951.037999999997</v>
      </c>
      <c r="AE399" s="41">
        <v>24226.620000000003</v>
      </c>
      <c r="AF399" s="41">
        <v>25953.018000000004</v>
      </c>
      <c r="AG399" s="41">
        <v>26742.977999999996</v>
      </c>
      <c r="AH399" s="41">
        <v>28615.800999999999</v>
      </c>
      <c r="AI399" s="41">
        <v>30437.487999999998</v>
      </c>
      <c r="AJ399" s="41">
        <v>32447.124000000003</v>
      </c>
      <c r="AK399" s="41">
        <v>32314.685000000001</v>
      </c>
      <c r="AL399" s="41">
        <v>35335.197000000007</v>
      </c>
      <c r="AM399" s="41">
        <v>38770.475999999995</v>
      </c>
      <c r="AN399" s="41">
        <v>43286.714</v>
      </c>
      <c r="AO399" s="41">
        <v>46247.627</v>
      </c>
    </row>
    <row r="400" spans="1:41" ht="12" customHeight="1">
      <c r="A400"/>
      <c r="B400"/>
      <c r="C400"/>
      <c r="D400"/>
      <c r="E400"/>
      <c r="F400" s="40" t="s">
        <v>194</v>
      </c>
      <c r="G400"/>
      <c r="H400"/>
      <c r="I400"/>
      <c r="J400" s="33"/>
      <c r="K400" s="33"/>
      <c r="L400" s="97">
        <v>0</v>
      </c>
      <c r="M400" s="97">
        <v>0</v>
      </c>
      <c r="N400" s="97">
        <v>0</v>
      </c>
      <c r="O400" s="97">
        <v>0</v>
      </c>
      <c r="P400" s="97">
        <v>0</v>
      </c>
      <c r="Q400" s="97">
        <v>0</v>
      </c>
      <c r="R400" s="97">
        <v>0</v>
      </c>
      <c r="S400" s="97">
        <v>0</v>
      </c>
      <c r="T400" s="97">
        <v>0</v>
      </c>
      <c r="U400" s="97">
        <v>0</v>
      </c>
      <c r="V400" s="97">
        <v>0</v>
      </c>
      <c r="W400" s="97">
        <v>0</v>
      </c>
      <c r="X400" s="97">
        <v>0</v>
      </c>
      <c r="Y400" s="97">
        <v>0</v>
      </c>
      <c r="Z400" s="97">
        <v>0</v>
      </c>
      <c r="AA400" s="97">
        <v>0</v>
      </c>
      <c r="AB400" s="97">
        <v>0</v>
      </c>
      <c r="AC400" s="97">
        <v>0</v>
      </c>
      <c r="AD400" s="97">
        <v>0</v>
      </c>
      <c r="AE400" s="97">
        <v>1.0000000005675247E-2</v>
      </c>
      <c r="AF400" s="97">
        <v>-9.9999999656574801E-4</v>
      </c>
      <c r="AG400" s="97">
        <v>-6.0000000048603397E-3</v>
      </c>
      <c r="AH400" s="97">
        <v>-6.0000000048603397E-3</v>
      </c>
      <c r="AI400" s="97">
        <v>-2.0000000004074536E-3</v>
      </c>
      <c r="AJ400" s="97">
        <v>-1.5999999995983671E-2</v>
      </c>
      <c r="AK400" s="97">
        <v>-9.9999999983992893E-3</v>
      </c>
      <c r="AL400" s="97">
        <v>6.9999999977881089E-3</v>
      </c>
      <c r="AM400" s="97">
        <v>-4.9999999973806553E-3</v>
      </c>
      <c r="AN400" s="97">
        <v>2.1000000000640284E-2</v>
      </c>
      <c r="AO400" s="97">
        <v>2.0000000004074536E-3</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A403"/>
      <c r="B403" s="34" t="s">
        <v>885</v>
      </c>
      <c r="C403" s="35"/>
      <c r="D403" s="35"/>
      <c r="E403" s="35"/>
      <c r="F403" s="35"/>
      <c r="G403" s="35"/>
      <c r="H403" s="35"/>
      <c r="I403" s="35"/>
      <c r="J403" s="36"/>
      <c r="K403" s="36" t="s">
        <v>79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80</v>
      </c>
      <c r="L405" s="45">
        <v>0.81854490528030732</v>
      </c>
      <c r="M405" s="45">
        <v>0.81854490528030732</v>
      </c>
      <c r="N405" s="45">
        <v>0.81854490528030732</v>
      </c>
      <c r="O405" s="45">
        <v>0.81854490528030732</v>
      </c>
      <c r="P405" s="45">
        <v>0.81854490528030732</v>
      </c>
      <c r="Q405" s="45">
        <v>0.81854490528030732</v>
      </c>
      <c r="R405" s="45">
        <v>0.82961591410821622</v>
      </c>
      <c r="S405" s="45">
        <v>0.8301246497011554</v>
      </c>
      <c r="T405" s="45">
        <v>0.87303299904012266</v>
      </c>
      <c r="U405" s="45">
        <v>0.82558317155710581</v>
      </c>
      <c r="V405" s="45">
        <v>0.84811047191835631</v>
      </c>
      <c r="W405" s="45">
        <v>0.85431707502809884</v>
      </c>
      <c r="X405" s="45">
        <v>0.86473571630822244</v>
      </c>
      <c r="Y405" s="45">
        <v>0.88076703402752032</v>
      </c>
      <c r="Z405" s="45">
        <v>0.93885924696801226</v>
      </c>
      <c r="AA405" s="45">
        <v>0.94263748394400126</v>
      </c>
      <c r="AB405" s="45">
        <v>0.93790179136523488</v>
      </c>
      <c r="AC405" s="45">
        <v>0.94364601278268634</v>
      </c>
      <c r="AD405" s="45">
        <v>0.9383453409926048</v>
      </c>
      <c r="AE405" s="45">
        <v>0.93889878734703625</v>
      </c>
      <c r="AF405" s="45">
        <v>0.94311250132920987</v>
      </c>
      <c r="AG405" s="45">
        <v>0.94987069785979983</v>
      </c>
      <c r="AH405" s="45">
        <v>0.96444648401799316</v>
      </c>
      <c r="AI405" s="45">
        <v>0.96235313295099467</v>
      </c>
      <c r="AJ405" s="45">
        <v>0.96757143937276979</v>
      </c>
      <c r="AK405" s="45">
        <v>0.97836439597356173</v>
      </c>
      <c r="AL405" s="45">
        <v>0.97168270989903227</v>
      </c>
      <c r="AM405" s="45">
        <v>0.9797134187915385</v>
      </c>
      <c r="AN405" s="45">
        <v>1.022092407126947</v>
      </c>
      <c r="AO405" s="45">
        <v>1.0265325330930311</v>
      </c>
    </row>
    <row r="406" spans="1:41" ht="12" customHeight="1">
      <c r="A406"/>
      <c r="B406" s="44"/>
      <c r="C406" s="44"/>
      <c r="D406" s="44"/>
      <c r="E406" s="44"/>
      <c r="F406" s="44" t="s">
        <v>887</v>
      </c>
      <c r="G406" s="42"/>
      <c r="H406" s="42"/>
      <c r="I406" s="42"/>
      <c r="J406" s="43" t="s">
        <v>888</v>
      </c>
      <c r="K406" s="43" t="s">
        <v>81</v>
      </c>
      <c r="L406" s="45">
        <v>0.13100079747042989</v>
      </c>
      <c r="M406" s="45">
        <v>0.13100079747042989</v>
      </c>
      <c r="N406" s="45">
        <v>0.13100079747042989</v>
      </c>
      <c r="O406" s="45">
        <v>0.13100079747042989</v>
      </c>
      <c r="P406" s="45">
        <v>0.13100079747042989</v>
      </c>
      <c r="Q406" s="45">
        <v>0.13100079747042989</v>
      </c>
      <c r="R406" s="45">
        <v>0.1219655278281639</v>
      </c>
      <c r="S406" s="45">
        <v>0.13456298910562409</v>
      </c>
      <c r="T406" s="45">
        <v>9.546073915816615E-2</v>
      </c>
      <c r="U406" s="45">
        <v>0.14991526653912371</v>
      </c>
      <c r="V406" s="45">
        <v>0.1365738244915588</v>
      </c>
      <c r="W406" s="45">
        <v>0.12771890539353931</v>
      </c>
      <c r="X406" s="45">
        <v>0.1159770741026306</v>
      </c>
      <c r="Y406" s="45">
        <v>0.10136355185359811</v>
      </c>
      <c r="Z406" s="45">
        <v>4.5978076437810662E-2</v>
      </c>
      <c r="AA406" s="45">
        <v>4.2394586986828638E-2</v>
      </c>
      <c r="AB406" s="45">
        <v>4.9700705113914417E-2</v>
      </c>
      <c r="AC406" s="45">
        <v>4.3077476160359E-2</v>
      </c>
      <c r="AD406" s="45">
        <v>4.7476748682048459E-2</v>
      </c>
      <c r="AE406" s="45">
        <v>4.8018358288280091E-2</v>
      </c>
      <c r="AF406" s="45">
        <v>4.5699830539818062E-2</v>
      </c>
      <c r="AG406" s="45">
        <v>3.9099697822843532E-2</v>
      </c>
      <c r="AH406" s="45">
        <v>2.5460776380685422E-2</v>
      </c>
      <c r="AI406" s="45">
        <v>2.7145540555384162E-2</v>
      </c>
      <c r="AJ406" s="45">
        <v>2.1525859247904039E-2</v>
      </c>
      <c r="AK406" s="45">
        <v>1.119369201727758E-2</v>
      </c>
      <c r="AL406" s="45">
        <v>1.6373111751424429E-2</v>
      </c>
      <c r="AM406" s="45">
        <v>8.3378159786292715E-3</v>
      </c>
      <c r="AN406" s="45">
        <v>-3.8536654118037472E-2</v>
      </c>
      <c r="AO406" s="45">
        <v>-4.6009336144771588E-2</v>
      </c>
    </row>
    <row r="407" spans="1:41" ht="12" customHeight="1">
      <c r="A407"/>
      <c r="B407" s="44"/>
      <c r="C407" s="44"/>
      <c r="D407" s="44"/>
      <c r="E407" s="44"/>
      <c r="F407" s="44" t="s">
        <v>889</v>
      </c>
      <c r="G407" s="42"/>
      <c r="H407" s="42"/>
      <c r="I407" s="42"/>
      <c r="J407" s="43" t="s">
        <v>229</v>
      </c>
      <c r="K407" s="43" t="s">
        <v>82</v>
      </c>
      <c r="L407" s="45">
        <v>5.0454297249262862E-2</v>
      </c>
      <c r="M407" s="45">
        <v>5.0454297249262862E-2</v>
      </c>
      <c r="N407" s="45">
        <v>5.0454297249262862E-2</v>
      </c>
      <c r="O407" s="45">
        <v>5.0454297249262862E-2</v>
      </c>
      <c r="P407" s="45">
        <v>5.0454297249262862E-2</v>
      </c>
      <c r="Q407" s="45">
        <v>5.0454297249262862E-2</v>
      </c>
      <c r="R407" s="45">
        <v>4.8418558063619999E-2</v>
      </c>
      <c r="S407" s="45">
        <v>3.531236119322044E-2</v>
      </c>
      <c r="T407" s="45">
        <v>3.1506261801711288E-2</v>
      </c>
      <c r="U407" s="45">
        <v>2.4501561903770629E-2</v>
      </c>
      <c r="V407" s="45">
        <v>1.531570359008488E-2</v>
      </c>
      <c r="W407" s="45">
        <v>1.796401957836188E-2</v>
      </c>
      <c r="X407" s="45">
        <v>1.928720958914696E-2</v>
      </c>
      <c r="Y407" s="45">
        <v>1.786941411888153E-2</v>
      </c>
      <c r="Z407" s="45">
        <v>1.516267659417715E-2</v>
      </c>
      <c r="AA407" s="45">
        <v>1.4967929069170041E-2</v>
      </c>
      <c r="AB407" s="45">
        <v>1.2397503520850639E-2</v>
      </c>
      <c r="AC407" s="45">
        <v>1.32765110569546E-2</v>
      </c>
      <c r="AD407" s="45">
        <v>1.4177910325346731E-2</v>
      </c>
      <c r="AE407" s="45">
        <v>1.308285436468368E-2</v>
      </c>
      <c r="AF407" s="45">
        <v>1.1187668130972189E-2</v>
      </c>
      <c r="AG407" s="45">
        <v>1.1029604317356591E-2</v>
      </c>
      <c r="AH407" s="45">
        <v>1.0092739601321491E-2</v>
      </c>
      <c r="AI407" s="45">
        <v>1.0501326493621101E-2</v>
      </c>
      <c r="AJ407" s="45">
        <v>1.0902701379326279E-2</v>
      </c>
      <c r="AK407" s="45">
        <v>1.04419120091608E-2</v>
      </c>
      <c r="AL407" s="45">
        <v>1.1944178349543271E-2</v>
      </c>
      <c r="AM407" s="45">
        <v>1.194876522983227E-2</v>
      </c>
      <c r="AN407" s="45">
        <v>1.6444246991090209E-2</v>
      </c>
      <c r="AO407" s="45">
        <v>1.9476803051740679E-2</v>
      </c>
    </row>
    <row r="408" spans="1:41" ht="12" customHeight="1">
      <c r="A408"/>
      <c r="B408" s="44"/>
      <c r="C408" s="44"/>
      <c r="D408" s="44"/>
      <c r="E408" s="44"/>
      <c r="F408" s="44" t="s">
        <v>890</v>
      </c>
      <c r="G408" s="42"/>
      <c r="H408" s="42"/>
      <c r="I408" s="42"/>
      <c r="J408" s="43" t="s">
        <v>271</v>
      </c>
      <c r="K408" s="43" t="s">
        <v>83</v>
      </c>
      <c r="L408" s="45">
        <v>0</v>
      </c>
      <c r="M408" s="45">
        <v>0</v>
      </c>
      <c r="N408" s="45">
        <v>0</v>
      </c>
      <c r="O408" s="45">
        <v>0</v>
      </c>
      <c r="P408" s="45">
        <v>0</v>
      </c>
      <c r="Q408" s="45">
        <v>0</v>
      </c>
      <c r="R408" s="45">
        <v>0</v>
      </c>
      <c r="S408" s="45">
        <v>0</v>
      </c>
      <c r="T408" s="45">
        <v>0</v>
      </c>
      <c r="U408" s="45">
        <v>0</v>
      </c>
      <c r="V408" s="45">
        <v>0</v>
      </c>
      <c r="W408" s="45">
        <v>0</v>
      </c>
      <c r="X408" s="45">
        <v>0</v>
      </c>
      <c r="Y408" s="45">
        <v>0</v>
      </c>
      <c r="Z408" s="45">
        <v>0</v>
      </c>
      <c r="AA408" s="45">
        <v>0</v>
      </c>
      <c r="AB408" s="45">
        <v>0</v>
      </c>
      <c r="AC408" s="45">
        <v>0</v>
      </c>
      <c r="AD408" s="45">
        <v>0</v>
      </c>
      <c r="AE408" s="45">
        <v>0</v>
      </c>
      <c r="AF408" s="45">
        <v>0</v>
      </c>
      <c r="AG408" s="45">
        <v>0</v>
      </c>
      <c r="AH408" s="45">
        <v>0</v>
      </c>
      <c r="AI408" s="45">
        <v>0</v>
      </c>
      <c r="AJ408" s="45">
        <v>0</v>
      </c>
      <c r="AK408" s="45">
        <v>0</v>
      </c>
      <c r="AL408" s="45">
        <v>0</v>
      </c>
      <c r="AM408" s="45">
        <v>0</v>
      </c>
      <c r="AN408" s="45">
        <v>0</v>
      </c>
      <c r="AO408" s="45">
        <v>0</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v>
      </c>
      <c r="R409" s="71">
        <v>1.0000000000000002</v>
      </c>
      <c r="S409" s="71">
        <v>1</v>
      </c>
      <c r="T409" s="71">
        <v>1</v>
      </c>
      <c r="U409" s="71">
        <v>1.0000000000000002</v>
      </c>
      <c r="V409" s="71">
        <v>1</v>
      </c>
      <c r="W409" s="71">
        <v>1</v>
      </c>
      <c r="X409" s="71">
        <v>1</v>
      </c>
      <c r="Y409" s="71">
        <v>1</v>
      </c>
      <c r="Z409" s="71">
        <v>1.0000000000000002</v>
      </c>
      <c r="AA409" s="71">
        <v>0.99999999999999989</v>
      </c>
      <c r="AB409" s="71">
        <v>1</v>
      </c>
      <c r="AC409" s="71">
        <v>0.99999999999999989</v>
      </c>
      <c r="AD409" s="71">
        <v>1</v>
      </c>
      <c r="AE409" s="71">
        <v>1</v>
      </c>
      <c r="AF409" s="71">
        <v>1.0000000000000002</v>
      </c>
      <c r="AG409" s="71">
        <v>0.99999999999999989</v>
      </c>
      <c r="AH409" s="71">
        <v>1</v>
      </c>
      <c r="AI409" s="71">
        <v>1</v>
      </c>
      <c r="AJ409" s="71">
        <v>1.0000000000000002</v>
      </c>
      <c r="AK409" s="71">
        <v>1.0000000000000002</v>
      </c>
      <c r="AL409" s="71">
        <v>1</v>
      </c>
      <c r="AM409" s="71">
        <v>1</v>
      </c>
      <c r="AN409" s="71">
        <v>0.99999999999999989</v>
      </c>
      <c r="AO409" s="71">
        <v>1.0000000000000002</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c r="AO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c r="AO411"/>
    </row>
    <row r="412" spans="1:41" ht="20.100000000000001" customHeight="1">
      <c r="A412"/>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c r="AO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c r="AO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c r="AO415"/>
    </row>
    <row r="416" spans="1:41" ht="20.100000000000001" customHeight="1">
      <c r="A416"/>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row>
    <row r="417" spans="1:41" ht="12" customHeight="1">
      <c r="A417"/>
      <c r="B417" s="77" t="s">
        <v>6518</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c r="AO417" s="42"/>
    </row>
    <row r="418" spans="1:41" ht="12" customHeight="1">
      <c r="A418"/>
      <c r="B418" s="42"/>
      <c r="C418" s="44" t="s">
        <v>6519</v>
      </c>
      <c r="D418" s="42"/>
      <c r="E418" s="42"/>
      <c r="F418" s="42"/>
      <c r="G418" s="44"/>
      <c r="H418" s="44"/>
      <c r="I418" s="44" t="s">
        <v>529</v>
      </c>
      <c r="J418" s="44" t="s">
        <v>529</v>
      </c>
      <c r="K418" s="42"/>
      <c r="L418" s="45">
        <v>0.11235270215359611</v>
      </c>
      <c r="M418" s="45">
        <v>0.11235270215359611</v>
      </c>
      <c r="N418" s="45">
        <v>0.11235270215359611</v>
      </c>
      <c r="O418" s="45">
        <v>0.11235270215359611</v>
      </c>
      <c r="P418" s="45">
        <v>0.11235270215359611</v>
      </c>
      <c r="Q418" s="45">
        <v>0.16255949233209943</v>
      </c>
      <c r="R418" s="45">
        <v>0.16360776088096488</v>
      </c>
      <c r="S418" s="114">
        <v>0.1370001708955248</v>
      </c>
      <c r="T418" s="114">
        <v>0.13702989869038795</v>
      </c>
      <c r="U418" s="114">
        <v>0.13702989869038795</v>
      </c>
      <c r="V418" s="114">
        <v>0.13702989869038795</v>
      </c>
      <c r="W418" s="114">
        <v>0.13702989869038795</v>
      </c>
      <c r="X418" s="114">
        <v>0.13702989869038795</v>
      </c>
      <c r="Y418" s="114">
        <v>0.13702989869038795</v>
      </c>
      <c r="Z418" s="114">
        <v>0.13702989869038795</v>
      </c>
      <c r="AA418" s="114">
        <v>0.13702989869038795</v>
      </c>
      <c r="AB418" s="114">
        <v>0.13702989869038795</v>
      </c>
      <c r="AC418" s="114">
        <v>0.13702989869038795</v>
      </c>
      <c r="AD418" s="114">
        <v>0.13702989869038795</v>
      </c>
      <c r="AE418" s="114">
        <v>0.13702989869038795</v>
      </c>
      <c r="AF418" s="114">
        <v>0.13702989869038795</v>
      </c>
      <c r="AG418" s="114">
        <v>0.13702989869038795</v>
      </c>
      <c r="AH418" s="114">
        <v>0.13702989869038795</v>
      </c>
      <c r="AI418" s="114">
        <v>0.13702989869038795</v>
      </c>
      <c r="AJ418" s="114">
        <v>0.13702989869038795</v>
      </c>
      <c r="AK418" s="114">
        <v>0.13702989869038795</v>
      </c>
      <c r="AL418" s="114">
        <v>0.13702989869038795</v>
      </c>
      <c r="AM418" s="114">
        <v>0.13702989869038795</v>
      </c>
      <c r="AN418" s="114">
        <v>0.13702989869038795</v>
      </c>
      <c r="AO418" s="114">
        <v>0.13702989869038795</v>
      </c>
    </row>
    <row r="419" spans="1:41" ht="12" customHeight="1">
      <c r="A419"/>
      <c r="B419" s="42"/>
      <c r="C419" s="44" t="s">
        <v>6520</v>
      </c>
      <c r="D419" s="42"/>
      <c r="E419" s="42"/>
      <c r="F419" s="42"/>
      <c r="G419" s="44"/>
      <c r="H419" s="44"/>
      <c r="I419" s="44" t="s">
        <v>553</v>
      </c>
      <c r="J419" s="44" t="s">
        <v>553</v>
      </c>
      <c r="K419" s="42"/>
      <c r="L419" s="45">
        <v>0.88764729784640395</v>
      </c>
      <c r="M419" s="45">
        <v>0.88764729784640395</v>
      </c>
      <c r="N419" s="45">
        <v>0.88764729784640395</v>
      </c>
      <c r="O419" s="45">
        <v>0.88764729784640395</v>
      </c>
      <c r="P419" s="45">
        <v>0.88764729784640395</v>
      </c>
      <c r="Q419" s="45">
        <v>0.83744050766790057</v>
      </c>
      <c r="R419" s="45">
        <v>0.83639223911903515</v>
      </c>
      <c r="S419" s="114">
        <v>0.86299982910447537</v>
      </c>
      <c r="T419" s="114">
        <v>0.86297010130961205</v>
      </c>
      <c r="U419" s="114">
        <v>0.86297010130961205</v>
      </c>
      <c r="V419" s="114">
        <v>0.86297010130961205</v>
      </c>
      <c r="W419" s="114">
        <v>0.86297010130961205</v>
      </c>
      <c r="X419" s="114">
        <v>0.86297010130961205</v>
      </c>
      <c r="Y419" s="114">
        <v>0.86297010130961205</v>
      </c>
      <c r="Z419" s="114">
        <v>0.86297010130961205</v>
      </c>
      <c r="AA419" s="114">
        <v>0.86297010130961205</v>
      </c>
      <c r="AB419" s="114">
        <v>0.86297010130961205</v>
      </c>
      <c r="AC419" s="114">
        <v>0.86297010130961205</v>
      </c>
      <c r="AD419" s="114">
        <v>0.86297010130961205</v>
      </c>
      <c r="AE419" s="114">
        <v>0.86297010130961205</v>
      </c>
      <c r="AF419" s="114">
        <v>0.86297010130961205</v>
      </c>
      <c r="AG419" s="114">
        <v>0.86297010130961205</v>
      </c>
      <c r="AH419" s="114">
        <v>0.86297010130961205</v>
      </c>
      <c r="AI419" s="114">
        <v>0.86297010130961205</v>
      </c>
      <c r="AJ419" s="114">
        <v>0.86297010130961205</v>
      </c>
      <c r="AK419" s="114">
        <v>0.86297010130961205</v>
      </c>
      <c r="AL419" s="114">
        <v>0.86297010130961205</v>
      </c>
      <c r="AM419" s="114">
        <v>0.86297010130961205</v>
      </c>
      <c r="AN419" s="114">
        <v>0.86297010130961205</v>
      </c>
      <c r="AO419" s="114">
        <v>0.86297010130961205</v>
      </c>
    </row>
    <row r="420" spans="1:41" ht="12" customHeight="1">
      <c r="A420"/>
      <c r="B420"/>
      <c r="C420"/>
      <c r="D420"/>
      <c r="E420"/>
      <c r="F420"/>
      <c r="G420"/>
      <c r="H420"/>
      <c r="I420"/>
      <c r="J420" s="33"/>
      <c r="K420" s="33"/>
      <c r="L420"/>
      <c r="M420"/>
      <c r="N420"/>
      <c r="O420"/>
      <c r="P420"/>
      <c r="Q420"/>
      <c r="R420"/>
      <c r="S420"/>
      <c r="T420"/>
      <c r="U420"/>
      <c r="V420"/>
      <c r="W420"/>
      <c r="X420"/>
      <c r="Y420"/>
      <c r="Z420"/>
      <c r="AA420"/>
      <c r="AB420"/>
      <c r="AC420"/>
      <c r="AD420"/>
      <c r="AE420"/>
      <c r="AF420"/>
      <c r="AG420"/>
      <c r="AH420"/>
      <c r="AI420"/>
      <c r="AJ420"/>
      <c r="AK420"/>
      <c r="AL420"/>
      <c r="AM420"/>
      <c r="AN420"/>
    </row>
    <row r="421" spans="1:41" ht="12" customHeight="1">
      <c r="A421"/>
      <c r="B421"/>
      <c r="C421"/>
      <c r="D421"/>
      <c r="E421"/>
      <c r="F421"/>
      <c r="G421"/>
      <c r="H421"/>
      <c r="I421"/>
      <c r="J421" s="33"/>
      <c r="K421" s="33"/>
      <c r="L421"/>
      <c r="M421"/>
      <c r="N421"/>
      <c r="O421"/>
      <c r="P421"/>
      <c r="Q421"/>
      <c r="R421"/>
      <c r="S421"/>
      <c r="T421"/>
      <c r="U421"/>
      <c r="V421"/>
      <c r="W421"/>
      <c r="X421"/>
      <c r="Y421"/>
      <c r="Z421"/>
      <c r="AA421"/>
      <c r="AB421"/>
      <c r="AC421"/>
      <c r="AD421"/>
      <c r="AE421"/>
      <c r="AF421"/>
      <c r="AG421"/>
      <c r="AH421"/>
      <c r="AI421"/>
      <c r="AJ421"/>
      <c r="AK421"/>
      <c r="AL421"/>
      <c r="AM421"/>
      <c r="AN421"/>
    </row>
    <row r="422" spans="1:41" ht="20.100000000000001" customHeight="1">
      <c r="A422"/>
      <c r="B422" s="34" t="s">
        <v>895</v>
      </c>
      <c r="C422" s="35"/>
      <c r="D422" s="35"/>
      <c r="E422" s="35"/>
      <c r="F422" s="35"/>
      <c r="G422" s="35"/>
      <c r="H422" s="35"/>
      <c r="I422" s="35"/>
      <c r="J422" s="36"/>
      <c r="K422" s="36"/>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row>
    <row r="423" spans="1:41" ht="12" customHeight="1">
      <c r="A423"/>
      <c r="B423" s="44" t="s">
        <v>893</v>
      </c>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c r="AG423" s="42"/>
      <c r="AH423" s="42"/>
      <c r="AI423" s="42"/>
      <c r="AJ423" s="42"/>
      <c r="AK423" s="42"/>
      <c r="AL423" s="42"/>
      <c r="AM423" s="42"/>
      <c r="AN423" s="42"/>
    </row>
    <row r="424" spans="1:41" ht="12" customHeight="1">
      <c r="A424"/>
      <c r="B424"/>
      <c r="C424"/>
      <c r="D424"/>
      <c r="E424"/>
      <c r="F424"/>
      <c r="G424"/>
      <c r="H424"/>
      <c r="I424"/>
      <c r="J424" s="33"/>
      <c r="K424" s="33"/>
      <c r="L424"/>
      <c r="M424"/>
      <c r="N424"/>
      <c r="O424"/>
      <c r="P424"/>
      <c r="Q424"/>
      <c r="R424"/>
      <c r="S424"/>
      <c r="T424"/>
      <c r="U424"/>
      <c r="V424"/>
      <c r="W424"/>
      <c r="X424"/>
      <c r="Y424"/>
      <c r="Z424"/>
      <c r="AA424"/>
      <c r="AB424"/>
      <c r="AC424"/>
      <c r="AD424"/>
      <c r="AE424"/>
      <c r="AF424"/>
      <c r="AG424"/>
    </row>
    <row r="428" spans="1:41" ht="12" customHeight="1">
      <c r="X428" s="90"/>
      <c r="Y428" s="90"/>
      <c r="Z428" s="90"/>
      <c r="AA428" s="90"/>
      <c r="AB428" s="90"/>
      <c r="AC428" s="90"/>
      <c r="AD428" s="90"/>
      <c r="AE428" s="90"/>
      <c r="AF428" s="90"/>
      <c r="AG428" s="90"/>
      <c r="AH428" s="90"/>
      <c r="AI428" s="90"/>
      <c r="AJ428" s="90"/>
      <c r="AK428" s="90"/>
      <c r="AL428" s="90"/>
      <c r="AM428" s="90"/>
      <c r="AN428" s="90"/>
    </row>
  </sheetData>
  <autoFilter ref="A8:BE8" xr:uid="{00000000-0001-0000-1C00-000000000000}">
    <filterColumn colId="2" showButton="0"/>
    <filterColumn colId="3" showButton="0"/>
    <filterColumn colId="5" showButton="0"/>
    <filterColumn colId="6" showButton="0"/>
    <filterColumn colId="7" showButton="0"/>
  </autoFilter>
  <mergeCells count="17">
    <mergeCell ref="K2:AE2"/>
    <mergeCell ref="B3:D3"/>
    <mergeCell ref="F3:G3"/>
    <mergeCell ref="K3:AE3"/>
    <mergeCell ref="B4:D4"/>
    <mergeCell ref="F4:G4"/>
    <mergeCell ref="K4:AE4"/>
    <mergeCell ref="B2:D2"/>
    <mergeCell ref="F2:G2"/>
    <mergeCell ref="H2:J5"/>
    <mergeCell ref="B5:D5"/>
    <mergeCell ref="F5:G5"/>
    <mergeCell ref="K5:AE5"/>
    <mergeCell ref="B6:D6"/>
    <mergeCell ref="F6:G6"/>
    <mergeCell ref="C8:E8"/>
    <mergeCell ref="F8:I8"/>
  </mergeCells>
  <pageMargins left="0.75" right="0.75" top="1" bottom="1" header="0.4921259845" footer="0.4921259845"/>
  <pageSetup scale="30" fitToHeight="0" orientation="landscape" horizontalDpi="200" verticalDpi="200" r:id="rId1"/>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92D050"/>
    <pageSetUpPr fitToPage="1"/>
  </sheetPr>
  <dimension ref="A1:AT421"/>
  <sheetViews>
    <sheetView zoomScale="90" zoomScaleNormal="90" workbookViewId="0">
      <pane xSplit="11" ySplit="8" topLeftCell="L298" activePane="bottomRight" state="frozen"/>
      <selection pane="topRight" activeCell="L1" sqref="L1"/>
      <selection pane="bottomLeft" activeCell="A9" sqref="A9"/>
      <selection pane="bottomRight" sqref="A1:XFD1048576"/>
    </sheetView>
  </sheetViews>
  <sheetFormatPr baseColWidth="10" defaultColWidth="11.44140625" defaultRowHeight="12" customHeight="1"/>
  <cols>
    <col min="1" max="1" width="27.44140625" style="1" customWidth="1"/>
    <col min="2" max="2" width="11.44140625" style="1" customWidth="1"/>
    <col min="3" max="4" width="7.44140625" style="1" customWidth="1"/>
    <col min="5" max="5" width="12.44140625" style="1" customWidth="1"/>
    <col min="6" max="6" width="4.21875" style="1" customWidth="1"/>
    <col min="7" max="7" width="18" style="1" customWidth="1"/>
    <col min="8" max="8" width="6.21875" style="1" customWidth="1"/>
    <col min="9" max="9" width="9.21875" style="1" customWidth="1"/>
    <col min="10" max="10" width="9.77734375" style="1" customWidth="1"/>
    <col min="11" max="11" width="13" style="1" customWidth="1"/>
    <col min="12" max="30" width="10.21875" style="1" customWidth="1"/>
    <col min="31" max="33" width="11.5546875" style="1" customWidth="1"/>
    <col min="34" max="35" width="9.5546875" style="1" bestFit="1" customWidth="1"/>
    <col min="36" max="36" width="9.21875" style="1" bestFit="1" customWidth="1"/>
    <col min="37" max="37" width="10.21875" style="1" customWidth="1"/>
    <col min="38" max="38" width="10.77734375" style="1" customWidth="1"/>
    <col min="39" max="39" width="11.5546875" style="1" customWidth="1"/>
    <col min="40" max="41" width="10.5546875" style="1" customWidth="1"/>
    <col min="42" max="48" width="4.77734375" style="1" customWidth="1"/>
    <col min="49" max="16384" width="11.44140625" style="1"/>
  </cols>
  <sheetData>
    <row r="1" spans="1:41" ht="19.5" customHeight="1" thickBot="1">
      <c r="A1" s="340" t="s">
        <v>195</v>
      </c>
      <c r="B1" s="343"/>
      <c r="C1" s="343"/>
      <c r="D1" s="343"/>
      <c r="E1" s="342"/>
      <c r="F1" s="343"/>
      <c r="G1" s="345"/>
      <c r="H1" s="343"/>
      <c r="I1" s="343"/>
      <c r="J1" s="443"/>
      <c r="K1" s="444"/>
      <c r="L1" s="343"/>
      <c r="M1" s="343"/>
      <c r="N1" s="343"/>
      <c r="O1" s="343"/>
      <c r="P1" s="343"/>
      <c r="Q1" s="343"/>
      <c r="R1" s="343"/>
      <c r="S1" s="343"/>
      <c r="T1" s="343"/>
      <c r="U1" s="343"/>
      <c r="V1" s="343"/>
      <c r="W1" s="343"/>
      <c r="X1" s="343"/>
      <c r="Y1" s="343"/>
      <c r="Z1" s="342"/>
      <c r="AA1" s="343"/>
      <c r="AB1" s="343"/>
      <c r="AC1" s="342"/>
      <c r="AD1" s="343"/>
      <c r="AE1" s="342"/>
      <c r="AF1" s="343"/>
      <c r="AG1" s="343"/>
      <c r="AH1" s="343"/>
      <c r="AI1" s="343"/>
      <c r="AJ1" s="343"/>
      <c r="AK1" s="342"/>
      <c r="AL1" s="582"/>
      <c r="AM1" s="582"/>
      <c r="AN1" s="582"/>
    </row>
    <row r="2" spans="1:41" ht="12" customHeight="1">
      <c r="A2" s="346" t="s">
        <v>196</v>
      </c>
      <c r="B2" s="1445" t="s">
        <v>197</v>
      </c>
      <c r="C2" s="1446"/>
      <c r="D2" s="1447"/>
      <c r="E2" s="583" t="s">
        <v>198</v>
      </c>
      <c r="F2" s="1629" t="s">
        <v>199</v>
      </c>
      <c r="G2" s="1630"/>
      <c r="H2" s="1631" t="s">
        <v>200</v>
      </c>
      <c r="I2" s="1631"/>
      <c r="J2" s="1632"/>
      <c r="K2" s="584"/>
      <c r="L2" s="261"/>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811"/>
    </row>
    <row r="3" spans="1:41" ht="12" customHeight="1">
      <c r="A3" s="348" t="s">
        <v>201</v>
      </c>
      <c r="B3" s="1460" t="s">
        <v>202</v>
      </c>
      <c r="C3" s="1461"/>
      <c r="D3" s="1462"/>
      <c r="E3" s="585" t="s">
        <v>203</v>
      </c>
      <c r="F3" s="1414" t="s">
        <v>204</v>
      </c>
      <c r="G3" s="1415"/>
      <c r="H3" s="1633"/>
      <c r="I3" s="1633"/>
      <c r="J3" s="1634"/>
      <c r="K3" s="586"/>
      <c r="L3" s="264"/>
      <c r="M3" s="518"/>
      <c r="N3" s="518"/>
      <c r="O3" s="518"/>
      <c r="P3" s="518"/>
      <c r="Q3" s="518"/>
      <c r="R3" s="518"/>
      <c r="S3" s="518"/>
      <c r="T3" s="518"/>
      <c r="U3" s="518"/>
      <c r="V3" s="518"/>
      <c r="W3" s="518"/>
      <c r="X3" s="518"/>
      <c r="Y3" s="518"/>
      <c r="Z3" s="518"/>
      <c r="AA3" s="518"/>
      <c r="AB3" s="518"/>
      <c r="AC3" s="518"/>
      <c r="AD3" s="518"/>
      <c r="AE3" s="518"/>
      <c r="AF3" s="518"/>
      <c r="AG3" s="518"/>
      <c r="AH3" s="518"/>
      <c r="AI3" s="518"/>
      <c r="AJ3" s="518"/>
      <c r="AK3" s="518"/>
      <c r="AL3" s="518"/>
      <c r="AM3" s="518"/>
      <c r="AN3" s="812"/>
    </row>
    <row r="4" spans="1:41" ht="39.75" customHeight="1">
      <c r="A4" s="348" t="s">
        <v>205</v>
      </c>
      <c r="B4" s="1639" t="s">
        <v>6521</v>
      </c>
      <c r="C4" s="1640"/>
      <c r="D4" s="1641"/>
      <c r="E4" s="585"/>
      <c r="F4" s="1414"/>
      <c r="G4" s="1415"/>
      <c r="H4" s="1635"/>
      <c r="I4" s="1633"/>
      <c r="J4" s="1634"/>
      <c r="K4" s="587"/>
      <c r="L4" s="266"/>
      <c r="M4" s="267"/>
      <c r="N4" s="267"/>
      <c r="O4" s="267"/>
      <c r="P4" s="267"/>
      <c r="Q4" s="267"/>
      <c r="R4" s="267"/>
      <c r="S4" s="267"/>
      <c r="T4" s="267"/>
      <c r="U4" s="267"/>
      <c r="V4" s="267"/>
      <c r="W4" s="267"/>
      <c r="X4" s="267"/>
      <c r="Y4" s="267"/>
      <c r="Z4" s="267"/>
      <c r="AA4" s="267"/>
      <c r="AB4" s="267"/>
      <c r="AC4" s="267"/>
      <c r="AD4" s="267"/>
      <c r="AE4" s="267"/>
      <c r="AF4" s="267"/>
      <c r="AG4" s="267"/>
      <c r="AH4" s="267"/>
      <c r="AI4" s="267"/>
      <c r="AJ4" s="267"/>
      <c r="AK4" s="267"/>
      <c r="AL4" s="267"/>
      <c r="AM4" s="267"/>
      <c r="AN4" s="812"/>
    </row>
    <row r="5" spans="1:41" ht="30.75" customHeight="1" thickBot="1">
      <c r="A5" s="348" t="s">
        <v>206</v>
      </c>
      <c r="B5" s="1639" t="s">
        <v>207</v>
      </c>
      <c r="C5" s="1640"/>
      <c r="D5" s="1641"/>
      <c r="E5" s="350"/>
      <c r="F5" s="1439"/>
      <c r="G5" s="1440"/>
      <c r="H5" s="1636"/>
      <c r="I5" s="1637"/>
      <c r="J5" s="1638"/>
      <c r="K5" s="588"/>
      <c r="L5" s="268"/>
      <c r="M5" s="269"/>
      <c r="N5" s="269"/>
      <c r="O5" s="269"/>
      <c r="P5" s="269"/>
      <c r="Q5" s="269"/>
      <c r="R5" s="269"/>
      <c r="S5" s="269"/>
      <c r="T5" s="269"/>
      <c r="U5" s="269"/>
      <c r="V5" s="269"/>
      <c r="W5" s="269"/>
      <c r="X5" s="269"/>
      <c r="Y5" s="269"/>
      <c r="Z5" s="269"/>
      <c r="AA5" s="269"/>
      <c r="AB5" s="269"/>
      <c r="AC5" s="269"/>
      <c r="AD5" s="269"/>
      <c r="AE5" s="269"/>
      <c r="AF5" s="269"/>
      <c r="AG5" s="269"/>
      <c r="AH5" s="269"/>
      <c r="AI5" s="269"/>
      <c r="AJ5" s="269"/>
      <c r="AK5" s="269"/>
      <c r="AL5" s="269"/>
      <c r="AM5" s="269"/>
      <c r="AN5" s="813"/>
    </row>
    <row r="6" spans="1:41" ht="30.75" customHeight="1" thickBot="1">
      <c r="A6" s="406"/>
      <c r="B6" s="1401"/>
      <c r="C6" s="1402"/>
      <c r="D6" s="1403"/>
      <c r="E6" s="351" t="s">
        <v>208</v>
      </c>
      <c r="F6" s="1479"/>
      <c r="G6" s="1405"/>
      <c r="H6" s="589"/>
      <c r="I6" s="589"/>
      <c r="J6" s="590"/>
      <c r="K6" s="591"/>
      <c r="L6" s="592"/>
      <c r="M6" s="592"/>
      <c r="N6" s="592"/>
      <c r="O6" s="592"/>
      <c r="P6" s="592"/>
      <c r="Q6" s="592"/>
      <c r="R6" s="592"/>
      <c r="S6" s="592"/>
      <c r="T6" s="592"/>
      <c r="U6" s="592"/>
      <c r="V6" s="592"/>
      <c r="W6" s="592"/>
      <c r="X6" s="592"/>
      <c r="Y6" s="592"/>
      <c r="Z6" s="592"/>
      <c r="AA6" s="592"/>
      <c r="AB6" s="592"/>
      <c r="AC6" s="592"/>
      <c r="AD6" s="592"/>
      <c r="AE6" s="592"/>
      <c r="AF6" s="592"/>
      <c r="AG6" s="592"/>
      <c r="AH6" s="592"/>
      <c r="AI6" s="592"/>
      <c r="AJ6" s="592"/>
      <c r="AK6" s="592"/>
      <c r="AL6" s="592"/>
      <c r="AM6" s="593"/>
      <c r="AN6" s="582"/>
    </row>
    <row r="7" spans="1:41" ht="12" customHeight="1" thickBot="1">
      <c r="A7" s="217"/>
      <c r="B7" s="217"/>
      <c r="C7" s="217"/>
      <c r="D7" s="217"/>
      <c r="E7" s="217"/>
      <c r="F7" s="217"/>
      <c r="G7" s="217"/>
      <c r="H7" s="217"/>
      <c r="I7" s="217"/>
      <c r="J7" s="594"/>
      <c r="K7" s="594"/>
      <c r="L7" s="217"/>
      <c r="M7" s="217"/>
      <c r="N7" s="217"/>
      <c r="O7" s="217"/>
      <c r="P7" s="217"/>
      <c r="Q7" s="217"/>
      <c r="R7" s="217"/>
      <c r="S7" s="217"/>
      <c r="T7" s="217"/>
      <c r="U7" s="217"/>
      <c r="V7" s="217"/>
      <c r="W7" s="217"/>
      <c r="X7" s="217"/>
      <c r="Y7" s="217"/>
      <c r="Z7" s="217"/>
      <c r="AA7" s="217"/>
      <c r="AB7" s="217"/>
      <c r="AC7" s="217"/>
      <c r="AD7" s="217"/>
      <c r="AE7" s="217"/>
      <c r="AF7" s="217"/>
      <c r="AG7" s="217"/>
      <c r="AH7" s="217"/>
      <c r="AI7" s="217"/>
      <c r="AJ7" s="217"/>
      <c r="AK7" s="217"/>
      <c r="AL7" s="216"/>
      <c r="AM7" s="216"/>
      <c r="AN7" s="216"/>
    </row>
    <row r="8" spans="1:41" ht="52.5" customHeight="1" thickBot="1">
      <c r="A8" s="425" t="s">
        <v>209</v>
      </c>
      <c r="B8" s="426" t="s">
        <v>210</v>
      </c>
      <c r="C8" s="1441" t="s">
        <v>211</v>
      </c>
      <c r="D8" s="1442"/>
      <c r="E8" s="1443"/>
      <c r="F8" s="1441" t="s">
        <v>212</v>
      </c>
      <c r="G8" s="1442"/>
      <c r="H8" s="1442"/>
      <c r="I8" s="1443"/>
      <c r="J8" s="427" t="s">
        <v>213</v>
      </c>
      <c r="K8" s="427" t="s">
        <v>214</v>
      </c>
      <c r="L8" s="740">
        <v>1995</v>
      </c>
      <c r="M8" s="647">
        <v>1996</v>
      </c>
      <c r="N8" s="647">
        <v>1997</v>
      </c>
      <c r="O8" s="647">
        <v>1998</v>
      </c>
      <c r="P8" s="647">
        <v>1999</v>
      </c>
      <c r="Q8" s="647">
        <v>2000</v>
      </c>
      <c r="R8" s="647">
        <v>2001</v>
      </c>
      <c r="S8" s="647">
        <v>2002</v>
      </c>
      <c r="T8" s="647">
        <v>2003</v>
      </c>
      <c r="U8" s="647">
        <v>2004</v>
      </c>
      <c r="V8" s="647">
        <v>2005</v>
      </c>
      <c r="W8" s="647">
        <v>2006</v>
      </c>
      <c r="X8" s="647">
        <v>2007</v>
      </c>
      <c r="Y8" s="647">
        <v>2008</v>
      </c>
      <c r="Z8" s="647">
        <v>2009</v>
      </c>
      <c r="AA8" s="647">
        <v>2010</v>
      </c>
      <c r="AB8" s="647">
        <v>2011</v>
      </c>
      <c r="AC8" s="647">
        <v>2012</v>
      </c>
      <c r="AD8" s="647">
        <v>2013</v>
      </c>
      <c r="AE8" s="647">
        <v>2014</v>
      </c>
      <c r="AF8" s="647">
        <v>2015</v>
      </c>
      <c r="AG8" s="647">
        <v>2016</v>
      </c>
      <c r="AH8" s="647">
        <v>2017</v>
      </c>
      <c r="AI8" s="647">
        <v>2018</v>
      </c>
      <c r="AJ8" s="647">
        <v>2019</v>
      </c>
      <c r="AK8" s="647">
        <v>2020</v>
      </c>
      <c r="AL8" s="647">
        <v>2021</v>
      </c>
      <c r="AM8" s="647">
        <v>2022</v>
      </c>
      <c r="AN8" s="647">
        <v>2023</v>
      </c>
      <c r="AO8" s="741">
        <v>2024</v>
      </c>
    </row>
    <row r="9" spans="1:41" ht="12" customHeight="1">
      <c r="A9" s="237" t="s">
        <v>215</v>
      </c>
      <c r="B9" s="237" t="s">
        <v>216</v>
      </c>
      <c r="C9" s="567"/>
      <c r="D9" s="568"/>
      <c r="E9" s="569"/>
      <c r="F9" s="568" t="s">
        <v>218</v>
      </c>
      <c r="G9" s="568"/>
      <c r="H9" s="568"/>
      <c r="I9" s="569"/>
      <c r="J9" s="237" t="s">
        <v>219</v>
      </c>
      <c r="K9" s="237" t="s">
        <v>219</v>
      </c>
      <c r="L9" s="1033">
        <v>81483.856842747075</v>
      </c>
      <c r="M9" s="1034">
        <v>88857.849423333406</v>
      </c>
      <c r="N9" s="1034">
        <v>93674.356770895713</v>
      </c>
      <c r="O9" s="1034">
        <v>100898.35717079189</v>
      </c>
      <c r="P9" s="1034">
        <v>115968.22999979187</v>
      </c>
      <c r="Q9" s="1034">
        <v>121139.58011779189</v>
      </c>
      <c r="R9" s="1034">
        <v>120630.51623558378</v>
      </c>
      <c r="S9" s="1034">
        <v>127548.60775458378</v>
      </c>
      <c r="T9" s="1034">
        <v>139023.66027627158</v>
      </c>
      <c r="U9" s="1034">
        <v>162195.1282684817</v>
      </c>
      <c r="V9" s="1034">
        <v>190018.86621081422</v>
      </c>
      <c r="W9" s="1034">
        <v>213823.31860482058</v>
      </c>
      <c r="X9" s="1034">
        <v>231913.77181153334</v>
      </c>
      <c r="Y9" s="1034">
        <v>225970.64117016399</v>
      </c>
      <c r="Z9" s="1034">
        <v>209097.00667724427</v>
      </c>
      <c r="AA9" s="1034">
        <v>219005.77832174793</v>
      </c>
      <c r="AB9" s="1034">
        <v>233504.66619318776</v>
      </c>
      <c r="AC9" s="1034">
        <v>255848.13373083522</v>
      </c>
      <c r="AD9" s="1034">
        <v>267242.01657600712</v>
      </c>
      <c r="AE9" s="1034">
        <v>315049.52447644155</v>
      </c>
      <c r="AF9" s="1034">
        <v>335176.23680168582</v>
      </c>
      <c r="AG9" s="1034">
        <v>345501.93262922356</v>
      </c>
      <c r="AH9" s="1034">
        <v>389837.47710435337</v>
      </c>
      <c r="AI9" s="1034">
        <v>403736.58425038279</v>
      </c>
      <c r="AJ9" s="1034">
        <v>408417.43233919883</v>
      </c>
      <c r="AK9" s="1034">
        <v>403711.95891173929</v>
      </c>
      <c r="AL9" s="1034">
        <v>446350.816617726</v>
      </c>
      <c r="AM9" s="1034">
        <v>522286.69086171704</v>
      </c>
      <c r="AN9" s="1034">
        <v>587328.18629655591</v>
      </c>
      <c r="AO9" s="1034">
        <v>654540.43118105433</v>
      </c>
    </row>
    <row r="10" spans="1:41" ht="12" customHeight="1">
      <c r="A10" s="1035" t="s">
        <v>220</v>
      </c>
      <c r="B10" s="1035" t="s">
        <v>216</v>
      </c>
      <c r="C10" s="195"/>
      <c r="D10" s="196"/>
      <c r="E10" s="197"/>
      <c r="F10" s="196" t="s">
        <v>222</v>
      </c>
      <c r="G10" s="196"/>
      <c r="H10" s="196"/>
      <c r="I10" s="197"/>
      <c r="J10" s="1035" t="s">
        <v>219</v>
      </c>
      <c r="K10" s="1035" t="s">
        <v>219</v>
      </c>
      <c r="L10" s="198">
        <v>69612.427615836627</v>
      </c>
      <c r="M10" s="199">
        <v>75983.340785087552</v>
      </c>
      <c r="N10" s="199">
        <v>80203.897602440804</v>
      </c>
      <c r="O10" s="199">
        <v>86702.856336000012</v>
      </c>
      <c r="P10" s="199">
        <v>100358.67082699999</v>
      </c>
      <c r="Q10" s="199">
        <v>103108.742</v>
      </c>
      <c r="R10" s="199">
        <v>100963.242</v>
      </c>
      <c r="S10" s="199">
        <v>107925.89088400001</v>
      </c>
      <c r="T10" s="199">
        <v>117446.91645</v>
      </c>
      <c r="U10" s="199">
        <v>138911.89351500003</v>
      </c>
      <c r="V10" s="199">
        <v>166104.02712500002</v>
      </c>
      <c r="W10" s="199">
        <v>189499.71561699998</v>
      </c>
      <c r="X10" s="199">
        <v>201144.981871</v>
      </c>
      <c r="Y10" s="199">
        <v>189266.44391739005</v>
      </c>
      <c r="Z10" s="199">
        <v>171215.19459299999</v>
      </c>
      <c r="AA10" s="199">
        <v>180990.53443533997</v>
      </c>
      <c r="AB10" s="199">
        <v>193380.672811</v>
      </c>
      <c r="AC10" s="199">
        <v>209806.41237599996</v>
      </c>
      <c r="AD10" s="199">
        <v>216780.218528</v>
      </c>
      <c r="AE10" s="199">
        <v>229773.30402479999</v>
      </c>
      <c r="AF10" s="199">
        <v>251841.16390456998</v>
      </c>
      <c r="AG10" s="199">
        <v>279188.43637072999</v>
      </c>
      <c r="AH10" s="199">
        <v>312913.70035499998</v>
      </c>
      <c r="AI10" s="199">
        <v>326856.23431248189</v>
      </c>
      <c r="AJ10" s="199">
        <v>322469.10701766668</v>
      </c>
      <c r="AK10" s="199">
        <v>309164.51096866658</v>
      </c>
      <c r="AL10" s="199">
        <v>357476.01003400015</v>
      </c>
      <c r="AM10" s="199">
        <v>415104.03265200008</v>
      </c>
      <c r="AN10" s="199">
        <v>473432.47433270386</v>
      </c>
      <c r="AO10" s="199">
        <v>528708.46677599999</v>
      </c>
    </row>
    <row r="11" spans="1:41" ht="12" customHeight="1">
      <c r="A11" s="1035" t="s">
        <v>223</v>
      </c>
      <c r="B11" s="1035" t="s">
        <v>216</v>
      </c>
      <c r="C11" s="195"/>
      <c r="D11" s="196"/>
      <c r="E11" s="197"/>
      <c r="F11" s="196" t="s">
        <v>225</v>
      </c>
      <c r="G11" s="196"/>
      <c r="H11" s="196"/>
      <c r="I11" s="197"/>
      <c r="J11" s="1035" t="s">
        <v>219</v>
      </c>
      <c r="K11" s="1035" t="s">
        <v>219</v>
      </c>
      <c r="L11" s="198">
        <v>43886</v>
      </c>
      <c r="M11" s="199">
        <v>48000</v>
      </c>
      <c r="N11" s="199">
        <v>51721</v>
      </c>
      <c r="O11" s="199">
        <v>59024.047504000002</v>
      </c>
      <c r="P11" s="199">
        <v>69860.066328999994</v>
      </c>
      <c r="Q11" s="199">
        <v>72667.773000000001</v>
      </c>
      <c r="R11" s="199">
        <v>72414.578999999998</v>
      </c>
      <c r="S11" s="199">
        <v>76746.826274000006</v>
      </c>
      <c r="T11" s="199">
        <v>81880.881876999993</v>
      </c>
      <c r="U11" s="199">
        <v>96954.6397</v>
      </c>
      <c r="V11" s="199">
        <v>113895.207318</v>
      </c>
      <c r="W11" s="199">
        <v>132586.48990999997</v>
      </c>
      <c r="X11" s="199">
        <v>138601.32865099999</v>
      </c>
      <c r="Y11" s="199">
        <v>135468.47827139005</v>
      </c>
      <c r="Z11" s="199">
        <v>121427.24853099999</v>
      </c>
      <c r="AA11" s="199">
        <v>123694.99802333998</v>
      </c>
      <c r="AB11" s="199">
        <v>131057.190373</v>
      </c>
      <c r="AC11" s="199">
        <v>142814.34380799998</v>
      </c>
      <c r="AD11" s="199">
        <v>149827.54467199999</v>
      </c>
      <c r="AE11" s="199">
        <v>160870.82871079998</v>
      </c>
      <c r="AF11" s="199">
        <v>183673.90013156997</v>
      </c>
      <c r="AG11" s="199">
        <v>205434.96818373</v>
      </c>
      <c r="AH11" s="199">
        <v>233950.70590599999</v>
      </c>
      <c r="AI11" s="199">
        <v>244624.30932000003</v>
      </c>
      <c r="AJ11" s="199">
        <v>243284.59601700003</v>
      </c>
      <c r="AK11" s="199">
        <v>233732.25666999992</v>
      </c>
      <c r="AL11" s="199">
        <v>277808.45043000014</v>
      </c>
      <c r="AM11" s="199">
        <v>323469.27623000008</v>
      </c>
      <c r="AN11" s="199">
        <v>371255.39532636525</v>
      </c>
      <c r="AO11" s="199">
        <v>423595.17798699997</v>
      </c>
    </row>
    <row r="12" spans="1:41" ht="12" customHeight="1">
      <c r="A12" s="1036" t="s">
        <v>223</v>
      </c>
      <c r="B12" s="1036" t="s">
        <v>226</v>
      </c>
      <c r="C12" s="1037" t="s">
        <v>6522</v>
      </c>
      <c r="D12" s="571"/>
      <c r="E12" s="731"/>
      <c r="F12" s="1597" t="s">
        <v>228</v>
      </c>
      <c r="G12" s="1597"/>
      <c r="H12" s="1597"/>
      <c r="I12" s="1598"/>
      <c r="J12" s="1036" t="s">
        <v>229</v>
      </c>
      <c r="K12" s="1036" t="s">
        <v>219</v>
      </c>
      <c r="L12" s="241">
        <v>43886</v>
      </c>
      <c r="M12" s="242">
        <v>48000</v>
      </c>
      <c r="N12" s="242">
        <v>51721</v>
      </c>
      <c r="O12" s="242">
        <v>59024.047504000002</v>
      </c>
      <c r="P12" s="242">
        <v>69860.066328999994</v>
      </c>
      <c r="Q12" s="242">
        <v>72667.773000000001</v>
      </c>
      <c r="R12" s="242">
        <v>72414.578999999998</v>
      </c>
      <c r="S12" s="242">
        <v>76746.826274000006</v>
      </c>
      <c r="T12" s="242">
        <v>81880.881876999993</v>
      </c>
      <c r="U12" s="242">
        <v>96954.6397</v>
      </c>
      <c r="V12" s="242">
        <v>113895.207318</v>
      </c>
      <c r="W12" s="242">
        <v>132586.48990999997</v>
      </c>
      <c r="X12" s="242">
        <v>138601.32865099999</v>
      </c>
      <c r="Y12" s="242">
        <v>135468.47827139005</v>
      </c>
      <c r="Z12" s="242">
        <v>121427.24853099999</v>
      </c>
      <c r="AA12" s="242">
        <v>123694.99802333998</v>
      </c>
      <c r="AB12" s="242">
        <v>131057.190373</v>
      </c>
      <c r="AC12" s="242">
        <v>142814.34380799998</v>
      </c>
      <c r="AD12" s="242">
        <v>149827.54467199999</v>
      </c>
      <c r="AE12" s="242">
        <v>160870.82871079998</v>
      </c>
      <c r="AF12" s="242">
        <v>183673.90013156997</v>
      </c>
      <c r="AG12" s="242">
        <v>205434.96818373</v>
      </c>
      <c r="AH12" s="242">
        <v>233950.70590599999</v>
      </c>
      <c r="AI12" s="242">
        <v>244624.30932000003</v>
      </c>
      <c r="AJ12" s="242">
        <v>243284.59601700003</v>
      </c>
      <c r="AK12" s="242">
        <v>233732.25666999992</v>
      </c>
      <c r="AL12" s="242">
        <v>277808.45043000014</v>
      </c>
      <c r="AM12" s="242">
        <v>323469.27623000008</v>
      </c>
      <c r="AN12" s="242">
        <v>371255.39532636525</v>
      </c>
      <c r="AO12" s="242">
        <v>423595.17798699997</v>
      </c>
    </row>
    <row r="13" spans="1:41" ht="18" customHeight="1">
      <c r="A13" s="1035" t="s">
        <v>236</v>
      </c>
      <c r="B13" s="1035" t="s">
        <v>216</v>
      </c>
      <c r="C13" s="195"/>
      <c r="D13" s="196"/>
      <c r="E13" s="197"/>
      <c r="F13" s="196" t="s">
        <v>238</v>
      </c>
      <c r="G13" s="196"/>
      <c r="H13" s="196"/>
      <c r="I13" s="197"/>
      <c r="J13" s="1035" t="s">
        <v>219</v>
      </c>
      <c r="K13" s="1035" t="s">
        <v>219</v>
      </c>
      <c r="L13" s="198">
        <v>2332</v>
      </c>
      <c r="M13" s="199">
        <v>2520</v>
      </c>
      <c r="N13" s="199">
        <v>2575</v>
      </c>
      <c r="O13" s="199">
        <v>2328.3406479999999</v>
      </c>
      <c r="P13" s="199">
        <v>2526.9063430000001</v>
      </c>
      <c r="Q13" s="199">
        <v>2701.6239999999998</v>
      </c>
      <c r="R13" s="199">
        <v>3021.2469999999998</v>
      </c>
      <c r="S13" s="199">
        <v>2474.2093720000003</v>
      </c>
      <c r="T13" s="199">
        <v>2680.3186650000002</v>
      </c>
      <c r="U13" s="199">
        <v>3086.0257520000005</v>
      </c>
      <c r="V13" s="199">
        <v>3539.0655929999998</v>
      </c>
      <c r="W13" s="199">
        <v>4617.9034730000003</v>
      </c>
      <c r="X13" s="199">
        <v>5446.4978259999998</v>
      </c>
      <c r="Y13" s="199">
        <v>5857.6575150000008</v>
      </c>
      <c r="Z13" s="199">
        <v>5303.3859210000001</v>
      </c>
      <c r="AA13" s="199">
        <v>5949.9832029999998</v>
      </c>
      <c r="AB13" s="199">
        <v>7287.6905999999999</v>
      </c>
      <c r="AC13" s="199">
        <v>7681.7970260000002</v>
      </c>
      <c r="AD13" s="199">
        <v>5815.2398340000009</v>
      </c>
      <c r="AE13" s="199">
        <v>6058.3087130000004</v>
      </c>
      <c r="AF13" s="199">
        <v>4988.689687</v>
      </c>
      <c r="AG13" s="199">
        <v>5086.8000660000007</v>
      </c>
      <c r="AH13" s="199">
        <v>3911.6857760000003</v>
      </c>
      <c r="AI13" s="199">
        <v>4117.772562507771</v>
      </c>
      <c r="AJ13" s="199">
        <v>3429.5857939999996</v>
      </c>
      <c r="AK13" s="199">
        <v>2575.1559300000004</v>
      </c>
      <c r="AL13" s="199">
        <v>4122.4957080000004</v>
      </c>
      <c r="AM13" s="199">
        <v>5991.3680059999997</v>
      </c>
      <c r="AN13" s="199">
        <v>6293.8454022458327</v>
      </c>
      <c r="AO13" s="199">
        <v>6655.750274</v>
      </c>
    </row>
    <row r="14" spans="1:41" ht="62.25" customHeight="1">
      <c r="A14" s="1035" t="s">
        <v>239</v>
      </c>
      <c r="B14" s="1035" t="s">
        <v>216</v>
      </c>
      <c r="C14" s="195" t="s">
        <v>6523</v>
      </c>
      <c r="D14" s="196"/>
      <c r="E14" s="197"/>
      <c r="F14" s="196" t="s">
        <v>241</v>
      </c>
      <c r="G14" s="196"/>
      <c r="H14" s="196"/>
      <c r="I14" s="197"/>
      <c r="J14" s="1035" t="s">
        <v>219</v>
      </c>
      <c r="K14" s="1035" t="s">
        <v>219</v>
      </c>
      <c r="L14" s="198">
        <v>2332</v>
      </c>
      <c r="M14" s="199">
        <v>2520</v>
      </c>
      <c r="N14" s="199">
        <v>2575</v>
      </c>
      <c r="O14" s="199">
        <v>2328.3406479999999</v>
      </c>
      <c r="P14" s="199">
        <v>2526.9063430000001</v>
      </c>
      <c r="Q14" s="199">
        <v>2701.6239999999998</v>
      </c>
      <c r="R14" s="199">
        <v>3021.2469999999998</v>
      </c>
      <c r="S14" s="199">
        <v>2474.2093720000003</v>
      </c>
      <c r="T14" s="199">
        <v>2680.3186650000002</v>
      </c>
      <c r="U14" s="199">
        <v>3086.0257520000005</v>
      </c>
      <c r="V14" s="199">
        <v>3539.0655929999998</v>
      </c>
      <c r="W14" s="199">
        <v>4617.9034730000003</v>
      </c>
      <c r="X14" s="199">
        <v>5446.4978259999998</v>
      </c>
      <c r="Y14" s="199">
        <v>5857.6575150000008</v>
      </c>
      <c r="Z14" s="199">
        <v>5303.3859210000001</v>
      </c>
      <c r="AA14" s="199">
        <v>5949.9832029999998</v>
      </c>
      <c r="AB14" s="199">
        <v>7287.6905999999999</v>
      </c>
      <c r="AC14" s="199">
        <v>7681.7970260000002</v>
      </c>
      <c r="AD14" s="199">
        <v>5815.2398340000009</v>
      </c>
      <c r="AE14" s="199">
        <v>6058.3087130000004</v>
      </c>
      <c r="AF14" s="199">
        <v>4988.689687</v>
      </c>
      <c r="AG14" s="199">
        <v>5086.8000660000007</v>
      </c>
      <c r="AH14" s="199">
        <v>3911.6857760000003</v>
      </c>
      <c r="AI14" s="199">
        <v>4117.772562507771</v>
      </c>
      <c r="AJ14" s="199">
        <v>3429.5857939999996</v>
      </c>
      <c r="AK14" s="199">
        <v>2575.1559300000004</v>
      </c>
      <c r="AL14" s="199">
        <v>4122.4957080000004</v>
      </c>
      <c r="AM14" s="199">
        <v>5991.3680059999997</v>
      </c>
      <c r="AN14" s="199">
        <v>6293.8454022458327</v>
      </c>
      <c r="AO14" s="199">
        <v>6655.750274</v>
      </c>
    </row>
    <row r="15" spans="1:41" ht="15" customHeight="1">
      <c r="A15" s="1036" t="s">
        <v>239</v>
      </c>
      <c r="B15" s="1036" t="s">
        <v>226</v>
      </c>
      <c r="C15" s="238" t="s">
        <v>6524</v>
      </c>
      <c r="D15" s="240"/>
      <c r="E15" s="243"/>
      <c r="F15" s="1597" t="s">
        <v>6525</v>
      </c>
      <c r="G15" s="1597"/>
      <c r="H15" s="1597"/>
      <c r="I15" s="1625"/>
      <c r="J15" s="1036" t="s">
        <v>229</v>
      </c>
      <c r="K15" s="1036" t="s">
        <v>219</v>
      </c>
      <c r="L15" s="241">
        <v>2306.9960000000001</v>
      </c>
      <c r="M15" s="242">
        <v>2492.9810000000002</v>
      </c>
      <c r="N15" s="242">
        <v>2547.3910000000001</v>
      </c>
      <c r="O15" s="242">
        <v>2303.376182</v>
      </c>
      <c r="P15" s="242">
        <v>2479.1182330000001</v>
      </c>
      <c r="Q15" s="242">
        <v>2637.4859999999999</v>
      </c>
      <c r="R15" s="242">
        <v>2929.3429999999998</v>
      </c>
      <c r="S15" s="242">
        <v>2384.5603650000003</v>
      </c>
      <c r="T15" s="242">
        <v>2588.4925020000001</v>
      </c>
      <c r="U15" s="242">
        <v>3069.9640440000003</v>
      </c>
      <c r="V15" s="242">
        <v>3519.9086609999999</v>
      </c>
      <c r="W15" s="242">
        <v>4596.2867200000001</v>
      </c>
      <c r="X15" s="242">
        <v>5425.0924029999996</v>
      </c>
      <c r="Y15" s="242">
        <v>5833.1126230000009</v>
      </c>
      <c r="Z15" s="242">
        <v>5281.0418310000005</v>
      </c>
      <c r="AA15" s="242">
        <v>5926.4672099999998</v>
      </c>
      <c r="AB15" s="242">
        <v>7265.3052729999999</v>
      </c>
      <c r="AC15" s="242">
        <v>7654.9157380000006</v>
      </c>
      <c r="AD15" s="242">
        <v>5787.7656650000008</v>
      </c>
      <c r="AE15" s="242">
        <v>6026.9135620000006</v>
      </c>
      <c r="AF15" s="242">
        <v>4967.0135390000005</v>
      </c>
      <c r="AG15" s="242">
        <v>5060.8499070000007</v>
      </c>
      <c r="AH15" s="242">
        <v>4017.7865000000002</v>
      </c>
      <c r="AI15" s="242">
        <v>4117.7518825077714</v>
      </c>
      <c r="AJ15" s="242">
        <v>3429.5825319999994</v>
      </c>
      <c r="AK15" s="242">
        <v>2575.1334300000003</v>
      </c>
      <c r="AL15" s="242">
        <v>4122.433454</v>
      </c>
      <c r="AM15" s="242">
        <v>5991.3540169999997</v>
      </c>
      <c r="AN15" s="242">
        <v>6293.8454022458327</v>
      </c>
      <c r="AO15" s="242">
        <v>6655.750274</v>
      </c>
    </row>
    <row r="16" spans="1:41" ht="12" customHeight="1">
      <c r="A16" s="1036" t="s">
        <v>239</v>
      </c>
      <c r="B16" s="1036" t="s">
        <v>230</v>
      </c>
      <c r="C16" s="238" t="s">
        <v>6526</v>
      </c>
      <c r="D16" s="240"/>
      <c r="E16" s="243"/>
      <c r="F16" s="1597" t="s">
        <v>243</v>
      </c>
      <c r="G16" s="1597"/>
      <c r="H16" s="1597"/>
      <c r="I16" s="1625"/>
      <c r="J16" s="1036" t="s">
        <v>229</v>
      </c>
      <c r="K16" s="1036" t="s">
        <v>219</v>
      </c>
      <c r="L16" s="241">
        <v>25.004000000000001</v>
      </c>
      <c r="M16" s="242">
        <v>27.018999999999998</v>
      </c>
      <c r="N16" s="242">
        <v>27.609000000000002</v>
      </c>
      <c r="O16" s="242">
        <v>24.964466000000002</v>
      </c>
      <c r="P16" s="242">
        <v>47.788110000000003</v>
      </c>
      <c r="Q16" s="242">
        <v>64.138000000000005</v>
      </c>
      <c r="R16" s="242">
        <v>91.903999999999996</v>
      </c>
      <c r="S16" s="242">
        <v>89.649006999999997</v>
      </c>
      <c r="T16" s="242">
        <v>91.826162999999994</v>
      </c>
      <c r="U16" s="242">
        <v>16.061707999999999</v>
      </c>
      <c r="V16" s="242">
        <v>19.156932000000001</v>
      </c>
      <c r="W16" s="242">
        <v>21.616752999999999</v>
      </c>
      <c r="X16" s="242">
        <v>21.405422999999999</v>
      </c>
      <c r="Y16" s="242">
        <v>24.544892000000001</v>
      </c>
      <c r="Z16" s="242">
        <v>22.344090000000001</v>
      </c>
      <c r="AA16" s="242">
        <v>23.515992999999998</v>
      </c>
      <c r="AB16" s="242">
        <v>22.385326999999997</v>
      </c>
      <c r="AC16" s="242">
        <v>26.881288000000001</v>
      </c>
      <c r="AD16" s="242">
        <v>27.474169000000003</v>
      </c>
      <c r="AE16" s="242">
        <v>31.395150999999998</v>
      </c>
      <c r="AF16" s="242">
        <v>21.676148000000001</v>
      </c>
      <c r="AG16" s="242">
        <v>25.950159000000003</v>
      </c>
      <c r="AH16" s="242">
        <v>-106.10072399999999</v>
      </c>
      <c r="AI16" s="242">
        <v>2.068E-2</v>
      </c>
      <c r="AJ16" s="242">
        <v>3.2619999999999997E-3</v>
      </c>
      <c r="AK16" s="242">
        <v>2.2499999999999999E-2</v>
      </c>
      <c r="AL16" s="242">
        <v>6.2253999999999997E-2</v>
      </c>
      <c r="AM16" s="242">
        <v>1.3989000000000001E-2</v>
      </c>
      <c r="AN16" s="242">
        <v>0</v>
      </c>
      <c r="AO16" s="242">
        <v>0</v>
      </c>
    </row>
    <row r="17" spans="1:41" ht="12.75" customHeight="1">
      <c r="A17" s="1035" t="s">
        <v>245</v>
      </c>
      <c r="B17" s="1035" t="s">
        <v>216</v>
      </c>
      <c r="C17" s="195"/>
      <c r="D17" s="196"/>
      <c r="E17" s="197"/>
      <c r="F17" s="196" t="s">
        <v>247</v>
      </c>
      <c r="G17" s="196"/>
      <c r="H17" s="196"/>
      <c r="I17" s="197"/>
      <c r="J17" s="1035" t="s">
        <v>219</v>
      </c>
      <c r="K17" s="1035" t="s">
        <v>219</v>
      </c>
      <c r="L17" s="198">
        <v>0</v>
      </c>
      <c r="M17" s="199">
        <v>0</v>
      </c>
      <c r="N17" s="199">
        <v>0</v>
      </c>
      <c r="O17" s="199">
        <v>0</v>
      </c>
      <c r="P17" s="199">
        <v>0</v>
      </c>
      <c r="Q17" s="199">
        <v>0</v>
      </c>
      <c r="R17" s="199">
        <v>0</v>
      </c>
      <c r="S17" s="199">
        <v>0</v>
      </c>
      <c r="T17" s="199">
        <v>0</v>
      </c>
      <c r="U17" s="199">
        <v>0</v>
      </c>
      <c r="V17" s="199">
        <v>0</v>
      </c>
      <c r="W17" s="199">
        <v>0</v>
      </c>
      <c r="X17" s="199">
        <v>0</v>
      </c>
      <c r="Y17" s="199">
        <v>0</v>
      </c>
      <c r="Z17" s="199">
        <v>0</v>
      </c>
      <c r="AA17" s="199">
        <v>0</v>
      </c>
      <c r="AB17" s="199">
        <v>0</v>
      </c>
      <c r="AC17" s="199">
        <v>0</v>
      </c>
      <c r="AD17" s="199">
        <v>0</v>
      </c>
      <c r="AE17" s="199">
        <v>0</v>
      </c>
      <c r="AF17" s="199">
        <v>0</v>
      </c>
      <c r="AG17" s="199">
        <v>0</v>
      </c>
      <c r="AH17" s="199">
        <v>0</v>
      </c>
      <c r="AI17" s="199">
        <v>0</v>
      </c>
      <c r="AJ17" s="199">
        <v>0</v>
      </c>
      <c r="AK17" s="199">
        <v>0</v>
      </c>
      <c r="AL17" s="199">
        <v>0</v>
      </c>
      <c r="AM17" s="199">
        <v>0</v>
      </c>
      <c r="AN17" s="199">
        <v>0</v>
      </c>
      <c r="AO17" s="199">
        <v>0</v>
      </c>
    </row>
    <row r="18" spans="1:41" ht="12" customHeight="1">
      <c r="A18" s="1035" t="s">
        <v>248</v>
      </c>
      <c r="B18" s="1035" t="s">
        <v>216</v>
      </c>
      <c r="C18" s="195"/>
      <c r="D18" s="196"/>
      <c r="E18" s="197"/>
      <c r="F18" s="196" t="s">
        <v>250</v>
      </c>
      <c r="G18" s="196"/>
      <c r="H18" s="196"/>
      <c r="I18" s="197"/>
      <c r="J18" s="1035" t="s">
        <v>219</v>
      </c>
      <c r="K18" s="1035" t="s">
        <v>219</v>
      </c>
      <c r="L18" s="198">
        <v>0</v>
      </c>
      <c r="M18" s="199">
        <v>0</v>
      </c>
      <c r="N18" s="199">
        <v>0</v>
      </c>
      <c r="O18" s="199">
        <v>0</v>
      </c>
      <c r="P18" s="199">
        <v>0</v>
      </c>
      <c r="Q18" s="199">
        <v>0</v>
      </c>
      <c r="R18" s="199">
        <v>0</v>
      </c>
      <c r="S18" s="199">
        <v>0</v>
      </c>
      <c r="T18" s="199">
        <v>0</v>
      </c>
      <c r="U18" s="199">
        <v>0</v>
      </c>
      <c r="V18" s="199">
        <v>0</v>
      </c>
      <c r="W18" s="199">
        <v>0</v>
      </c>
      <c r="X18" s="199">
        <v>0</v>
      </c>
      <c r="Y18" s="199">
        <v>0</v>
      </c>
      <c r="Z18" s="199">
        <v>0</v>
      </c>
      <c r="AA18" s="199">
        <v>0</v>
      </c>
      <c r="AB18" s="199">
        <v>0</v>
      </c>
      <c r="AC18" s="199">
        <v>0</v>
      </c>
      <c r="AD18" s="199">
        <v>0</v>
      </c>
      <c r="AE18" s="199">
        <v>0</v>
      </c>
      <c r="AF18" s="199">
        <v>0</v>
      </c>
      <c r="AG18" s="199">
        <v>0</v>
      </c>
      <c r="AH18" s="199">
        <v>0</v>
      </c>
      <c r="AI18" s="199">
        <v>0</v>
      </c>
      <c r="AJ18" s="199">
        <v>0</v>
      </c>
      <c r="AK18" s="199">
        <v>0</v>
      </c>
      <c r="AL18" s="199">
        <v>0</v>
      </c>
      <c r="AM18" s="199">
        <v>0</v>
      </c>
      <c r="AN18" s="199">
        <v>0</v>
      </c>
      <c r="AO18" s="199">
        <v>0</v>
      </c>
    </row>
    <row r="19" spans="1:41" ht="12" customHeight="1">
      <c r="A19" s="1035" t="s">
        <v>253</v>
      </c>
      <c r="B19" s="1035" t="s">
        <v>216</v>
      </c>
      <c r="C19" s="195"/>
      <c r="D19" s="196"/>
      <c r="E19" s="197"/>
      <c r="F19" s="196" t="s">
        <v>255</v>
      </c>
      <c r="G19" s="196"/>
      <c r="H19" s="196"/>
      <c r="I19" s="197"/>
      <c r="J19" s="1035" t="s">
        <v>219</v>
      </c>
      <c r="K19" s="1035" t="s">
        <v>219</v>
      </c>
      <c r="L19" s="198">
        <v>0</v>
      </c>
      <c r="M19" s="199">
        <v>0</v>
      </c>
      <c r="N19" s="199">
        <v>0</v>
      </c>
      <c r="O19" s="199">
        <v>0</v>
      </c>
      <c r="P19" s="199">
        <v>0</v>
      </c>
      <c r="Q19" s="199">
        <v>0</v>
      </c>
      <c r="R19" s="199">
        <v>0</v>
      </c>
      <c r="S19" s="199">
        <v>0</v>
      </c>
      <c r="T19" s="199">
        <v>0</v>
      </c>
      <c r="U19" s="199">
        <v>0</v>
      </c>
      <c r="V19" s="199">
        <v>0</v>
      </c>
      <c r="W19" s="199">
        <v>0</v>
      </c>
      <c r="X19" s="199">
        <v>0</v>
      </c>
      <c r="Y19" s="199">
        <v>0</v>
      </c>
      <c r="Z19" s="199">
        <v>0</v>
      </c>
      <c r="AA19" s="199">
        <v>0</v>
      </c>
      <c r="AB19" s="199">
        <v>0</v>
      </c>
      <c r="AC19" s="199">
        <v>0</v>
      </c>
      <c r="AD19" s="199">
        <v>0</v>
      </c>
      <c r="AE19" s="199">
        <v>0</v>
      </c>
      <c r="AF19" s="199">
        <v>0</v>
      </c>
      <c r="AG19" s="199">
        <v>0</v>
      </c>
      <c r="AH19" s="199">
        <v>0</v>
      </c>
      <c r="AI19" s="199">
        <v>0</v>
      </c>
      <c r="AJ19" s="199">
        <v>0</v>
      </c>
      <c r="AK19" s="199">
        <v>0</v>
      </c>
      <c r="AL19" s="199">
        <v>0</v>
      </c>
      <c r="AM19" s="199">
        <v>0</v>
      </c>
      <c r="AN19" s="199">
        <v>0</v>
      </c>
      <c r="AO19" s="199">
        <v>0</v>
      </c>
    </row>
    <row r="20" spans="1:41" ht="12" customHeight="1">
      <c r="A20" s="1035" t="s">
        <v>256</v>
      </c>
      <c r="B20" s="1035" t="s">
        <v>216</v>
      </c>
      <c r="C20" s="195"/>
      <c r="D20" s="196"/>
      <c r="E20" s="197"/>
      <c r="F20" s="196" t="s">
        <v>258</v>
      </c>
      <c r="G20" s="196"/>
      <c r="H20" s="196"/>
      <c r="I20" s="197"/>
      <c r="J20" s="1035" t="s">
        <v>219</v>
      </c>
      <c r="K20" s="1035" t="s">
        <v>219</v>
      </c>
      <c r="L20" s="198">
        <v>0</v>
      </c>
      <c r="M20" s="199">
        <v>0</v>
      </c>
      <c r="N20" s="199">
        <v>0</v>
      </c>
      <c r="O20" s="199">
        <v>0</v>
      </c>
      <c r="P20" s="199">
        <v>0</v>
      </c>
      <c r="Q20" s="199">
        <v>0</v>
      </c>
      <c r="R20" s="199">
        <v>0</v>
      </c>
      <c r="S20" s="199">
        <v>0</v>
      </c>
      <c r="T20" s="199">
        <v>0</v>
      </c>
      <c r="U20" s="199">
        <v>0</v>
      </c>
      <c r="V20" s="199">
        <v>0</v>
      </c>
      <c r="W20" s="199">
        <v>0</v>
      </c>
      <c r="X20" s="199">
        <v>0</v>
      </c>
      <c r="Y20" s="199">
        <v>0</v>
      </c>
      <c r="Z20" s="199">
        <v>0</v>
      </c>
      <c r="AA20" s="199">
        <v>0</v>
      </c>
      <c r="AB20" s="199">
        <v>0</v>
      </c>
      <c r="AC20" s="199">
        <v>0</v>
      </c>
      <c r="AD20" s="199">
        <v>0</v>
      </c>
      <c r="AE20" s="199">
        <v>0</v>
      </c>
      <c r="AF20" s="199">
        <v>0</v>
      </c>
      <c r="AG20" s="199">
        <v>0</v>
      </c>
      <c r="AH20" s="199">
        <v>0</v>
      </c>
      <c r="AI20" s="199">
        <v>0</v>
      </c>
      <c r="AJ20" s="199">
        <v>0</v>
      </c>
      <c r="AK20" s="199">
        <v>0</v>
      </c>
      <c r="AL20" s="199">
        <v>0</v>
      </c>
      <c r="AM20" s="199">
        <v>0</v>
      </c>
      <c r="AN20" s="199">
        <v>0</v>
      </c>
      <c r="AO20" s="199">
        <v>0</v>
      </c>
    </row>
    <row r="21" spans="1:41" ht="12" customHeight="1">
      <c r="A21" s="1035" t="s">
        <v>261</v>
      </c>
      <c r="B21" s="1035" t="s">
        <v>216</v>
      </c>
      <c r="C21" s="195"/>
      <c r="D21" s="196"/>
      <c r="E21" s="197"/>
      <c r="F21" s="196" t="s">
        <v>263</v>
      </c>
      <c r="G21" s="196"/>
      <c r="H21" s="196"/>
      <c r="I21" s="197"/>
      <c r="J21" s="1035" t="s">
        <v>219</v>
      </c>
      <c r="K21" s="1035" t="s">
        <v>219</v>
      </c>
      <c r="L21" s="198">
        <v>0</v>
      </c>
      <c r="M21" s="199">
        <v>0</v>
      </c>
      <c r="N21" s="199">
        <v>0</v>
      </c>
      <c r="O21" s="199">
        <v>0</v>
      </c>
      <c r="P21" s="199">
        <v>0</v>
      </c>
      <c r="Q21" s="199">
        <v>0</v>
      </c>
      <c r="R21" s="199">
        <v>0</v>
      </c>
      <c r="S21" s="199">
        <v>0</v>
      </c>
      <c r="T21" s="199">
        <v>0</v>
      </c>
      <c r="U21" s="199">
        <v>0</v>
      </c>
      <c r="V21" s="199">
        <v>0</v>
      </c>
      <c r="W21" s="199">
        <v>0</v>
      </c>
      <c r="X21" s="199">
        <v>0</v>
      </c>
      <c r="Y21" s="199">
        <v>0</v>
      </c>
      <c r="Z21" s="199">
        <v>0</v>
      </c>
      <c r="AA21" s="199">
        <v>0</v>
      </c>
      <c r="AB21" s="199">
        <v>0</v>
      </c>
      <c r="AC21" s="199">
        <v>0</v>
      </c>
      <c r="AD21" s="199">
        <v>0</v>
      </c>
      <c r="AE21" s="199">
        <v>0</v>
      </c>
      <c r="AF21" s="199">
        <v>0</v>
      </c>
      <c r="AG21" s="199">
        <v>0</v>
      </c>
      <c r="AH21" s="199">
        <v>0</v>
      </c>
      <c r="AI21" s="199">
        <v>0</v>
      </c>
      <c r="AJ21" s="199">
        <v>0</v>
      </c>
      <c r="AK21" s="199">
        <v>0</v>
      </c>
      <c r="AL21" s="199">
        <v>0</v>
      </c>
      <c r="AM21" s="199">
        <v>0</v>
      </c>
      <c r="AN21" s="199">
        <v>0</v>
      </c>
      <c r="AO21" s="199">
        <v>0</v>
      </c>
    </row>
    <row r="22" spans="1:41" ht="12" customHeight="1">
      <c r="A22" s="1035" t="s">
        <v>264</v>
      </c>
      <c r="B22" s="1035" t="s">
        <v>216</v>
      </c>
      <c r="C22" s="195"/>
      <c r="D22" s="196"/>
      <c r="E22" s="197"/>
      <c r="F22" s="196" t="s">
        <v>266</v>
      </c>
      <c r="G22" s="196"/>
      <c r="H22" s="196"/>
      <c r="I22" s="197"/>
      <c r="J22" s="1035" t="s">
        <v>219</v>
      </c>
      <c r="K22" s="1035" t="s">
        <v>219</v>
      </c>
      <c r="L22" s="198">
        <v>0</v>
      </c>
      <c r="M22" s="199">
        <v>0</v>
      </c>
      <c r="N22" s="199">
        <v>0</v>
      </c>
      <c r="O22" s="199">
        <v>0</v>
      </c>
      <c r="P22" s="199">
        <v>0</v>
      </c>
      <c r="Q22" s="199">
        <v>0</v>
      </c>
      <c r="R22" s="199">
        <v>0</v>
      </c>
      <c r="S22" s="199">
        <v>0</v>
      </c>
      <c r="T22" s="199">
        <v>0</v>
      </c>
      <c r="U22" s="199">
        <v>0</v>
      </c>
      <c r="V22" s="199">
        <v>0</v>
      </c>
      <c r="W22" s="199">
        <v>0</v>
      </c>
      <c r="X22" s="199">
        <v>0</v>
      </c>
      <c r="Y22" s="199">
        <v>0</v>
      </c>
      <c r="Z22" s="199">
        <v>0</v>
      </c>
      <c r="AA22" s="199">
        <v>0</v>
      </c>
      <c r="AB22" s="199">
        <v>0</v>
      </c>
      <c r="AC22" s="199">
        <v>0</v>
      </c>
      <c r="AD22" s="199">
        <v>0</v>
      </c>
      <c r="AE22" s="199">
        <v>0</v>
      </c>
      <c r="AF22" s="199">
        <v>0</v>
      </c>
      <c r="AG22" s="199">
        <v>0</v>
      </c>
      <c r="AH22" s="199">
        <v>0</v>
      </c>
      <c r="AI22" s="199">
        <v>0</v>
      </c>
      <c r="AJ22" s="199">
        <v>0</v>
      </c>
      <c r="AK22" s="199">
        <v>0</v>
      </c>
      <c r="AL22" s="199">
        <v>0</v>
      </c>
      <c r="AM22" s="199">
        <v>0</v>
      </c>
      <c r="AN22" s="199">
        <v>0</v>
      </c>
      <c r="AO22" s="199">
        <v>0</v>
      </c>
    </row>
    <row r="23" spans="1:41" ht="12" customHeight="1">
      <c r="A23" s="1035" t="s">
        <v>272</v>
      </c>
      <c r="B23" s="1035" t="s">
        <v>216</v>
      </c>
      <c r="C23" s="195"/>
      <c r="D23" s="196"/>
      <c r="E23" s="197"/>
      <c r="F23" s="196" t="s">
        <v>274</v>
      </c>
      <c r="G23" s="196"/>
      <c r="H23" s="196"/>
      <c r="I23" s="197"/>
      <c r="J23" s="1035" t="s">
        <v>219</v>
      </c>
      <c r="K23" s="1035" t="s">
        <v>219</v>
      </c>
      <c r="L23" s="198">
        <v>0</v>
      </c>
      <c r="M23" s="199">
        <v>0</v>
      </c>
      <c r="N23" s="199">
        <v>0</v>
      </c>
      <c r="O23" s="199">
        <v>0</v>
      </c>
      <c r="P23" s="199">
        <v>0</v>
      </c>
      <c r="Q23" s="199">
        <v>0</v>
      </c>
      <c r="R23" s="199">
        <v>0</v>
      </c>
      <c r="S23" s="199">
        <v>0</v>
      </c>
      <c r="T23" s="199">
        <v>0</v>
      </c>
      <c r="U23" s="199">
        <v>0</v>
      </c>
      <c r="V23" s="199">
        <v>0</v>
      </c>
      <c r="W23" s="199">
        <v>0</v>
      </c>
      <c r="X23" s="199">
        <v>0</v>
      </c>
      <c r="Y23" s="199">
        <v>0</v>
      </c>
      <c r="Z23" s="199">
        <v>0</v>
      </c>
      <c r="AA23" s="199">
        <v>0</v>
      </c>
      <c r="AB23" s="199">
        <v>0</v>
      </c>
      <c r="AC23" s="199">
        <v>0</v>
      </c>
      <c r="AD23" s="199">
        <v>0</v>
      </c>
      <c r="AE23" s="199">
        <v>0</v>
      </c>
      <c r="AF23" s="199">
        <v>0</v>
      </c>
      <c r="AG23" s="199">
        <v>0</v>
      </c>
      <c r="AH23" s="199">
        <v>0</v>
      </c>
      <c r="AI23" s="199">
        <v>0</v>
      </c>
      <c r="AJ23" s="199">
        <v>0</v>
      </c>
      <c r="AK23" s="199">
        <v>0</v>
      </c>
      <c r="AL23" s="199">
        <v>0</v>
      </c>
      <c r="AM23" s="199">
        <v>0</v>
      </c>
      <c r="AN23" s="199">
        <v>0</v>
      </c>
      <c r="AO23" s="199">
        <v>0</v>
      </c>
    </row>
    <row r="24" spans="1:41" ht="12" customHeight="1">
      <c r="A24" s="1035" t="s">
        <v>275</v>
      </c>
      <c r="B24" s="1035" t="s">
        <v>216</v>
      </c>
      <c r="C24" s="195"/>
      <c r="D24" s="196"/>
      <c r="E24" s="197"/>
      <c r="F24" s="196" t="s">
        <v>277</v>
      </c>
      <c r="G24" s="196"/>
      <c r="H24" s="196"/>
      <c r="I24" s="197"/>
      <c r="J24" s="1035" t="s">
        <v>219</v>
      </c>
      <c r="K24" s="1035" t="s">
        <v>219</v>
      </c>
      <c r="L24" s="198">
        <v>23394.427615836623</v>
      </c>
      <c r="M24" s="199">
        <v>25463.340785087559</v>
      </c>
      <c r="N24" s="199">
        <v>25907.897602440811</v>
      </c>
      <c r="O24" s="199">
        <v>25350.468184000001</v>
      </c>
      <c r="P24" s="199">
        <v>27971.698154999995</v>
      </c>
      <c r="Q24" s="199">
        <v>27739.345000000005</v>
      </c>
      <c r="R24" s="199">
        <v>25527.416000000005</v>
      </c>
      <c r="S24" s="199">
        <v>28704.855237999996</v>
      </c>
      <c r="T24" s="199">
        <v>32885.715908000006</v>
      </c>
      <c r="U24" s="199">
        <v>38871.228063000002</v>
      </c>
      <c r="V24" s="199">
        <v>48669.754214000008</v>
      </c>
      <c r="W24" s="199">
        <v>52295.322233999999</v>
      </c>
      <c r="X24" s="199">
        <v>57097.155394000009</v>
      </c>
      <c r="Y24" s="199">
        <v>47940.308130999991</v>
      </c>
      <c r="Z24" s="199">
        <v>44484.560141000002</v>
      </c>
      <c r="AA24" s="199">
        <v>51345.553209000005</v>
      </c>
      <c r="AB24" s="199">
        <v>55035.791837999997</v>
      </c>
      <c r="AC24" s="199">
        <v>59310.271542000002</v>
      </c>
      <c r="AD24" s="199">
        <v>61137.434021999987</v>
      </c>
      <c r="AE24" s="199">
        <v>62844.166601000004</v>
      </c>
      <c r="AF24" s="199">
        <v>63178.574085999993</v>
      </c>
      <c r="AG24" s="199">
        <v>68666.66812100001</v>
      </c>
      <c r="AH24" s="199">
        <v>75051.308672999978</v>
      </c>
      <c r="AI24" s="199">
        <v>78114.1524299741</v>
      </c>
      <c r="AJ24" s="199">
        <v>75754.925206666623</v>
      </c>
      <c r="AK24" s="199">
        <v>72857.098368666673</v>
      </c>
      <c r="AL24" s="199">
        <v>75545.063896000007</v>
      </c>
      <c r="AM24" s="199">
        <v>85643.388416000002</v>
      </c>
      <c r="AN24" s="199">
        <v>95883.233604092806</v>
      </c>
      <c r="AO24" s="199">
        <v>98457.538514999993</v>
      </c>
    </row>
    <row r="25" spans="1:41" ht="12" customHeight="1">
      <c r="A25" s="1035" t="s">
        <v>278</v>
      </c>
      <c r="B25" s="1035" t="s">
        <v>216</v>
      </c>
      <c r="C25" s="195"/>
      <c r="D25" s="196"/>
      <c r="E25" s="197"/>
      <c r="F25" s="196" t="s">
        <v>280</v>
      </c>
      <c r="G25" s="196"/>
      <c r="H25" s="196"/>
      <c r="I25" s="197"/>
      <c r="J25" s="1035" t="s">
        <v>219</v>
      </c>
      <c r="K25" s="1035" t="s">
        <v>219</v>
      </c>
      <c r="L25" s="723">
        <v>13280.138999999999</v>
      </c>
      <c r="M25" s="724">
        <v>14985.225</v>
      </c>
      <c r="N25" s="724">
        <v>14983.172</v>
      </c>
      <c r="O25" s="724">
        <v>16456.702808000002</v>
      </c>
      <c r="P25" s="724">
        <v>18172.094703999999</v>
      </c>
      <c r="Q25" s="724">
        <v>17535.854000000003</v>
      </c>
      <c r="R25" s="724">
        <v>15301.052000000001</v>
      </c>
      <c r="S25" s="724">
        <v>15434.529818000001</v>
      </c>
      <c r="T25" s="724">
        <v>17838.674952000001</v>
      </c>
      <c r="U25" s="724">
        <v>20713.622900999999</v>
      </c>
      <c r="V25" s="724">
        <v>27358.983262000009</v>
      </c>
      <c r="W25" s="724">
        <v>32171.541398999998</v>
      </c>
      <c r="X25" s="724">
        <v>33833.685928000006</v>
      </c>
      <c r="Y25" s="724">
        <v>28355.902971999996</v>
      </c>
      <c r="Z25" s="724">
        <v>25788.420367000006</v>
      </c>
      <c r="AA25" s="724">
        <v>31860.983743000001</v>
      </c>
      <c r="AB25" s="724">
        <v>34416.178985999999</v>
      </c>
      <c r="AC25" s="724">
        <v>37733.950962999996</v>
      </c>
      <c r="AD25" s="724">
        <v>37922.68643999999</v>
      </c>
      <c r="AE25" s="724">
        <v>39222.352837999999</v>
      </c>
      <c r="AF25" s="724">
        <v>37706.899823</v>
      </c>
      <c r="AG25" s="724">
        <v>39472.083244000001</v>
      </c>
      <c r="AH25" s="724">
        <v>43871.304331999992</v>
      </c>
      <c r="AI25" s="724">
        <v>45244.658905487056</v>
      </c>
      <c r="AJ25" s="724">
        <v>41539.20620933333</v>
      </c>
      <c r="AK25" s="724">
        <v>37816.648156333336</v>
      </c>
      <c r="AL25" s="724">
        <v>38205.097306000003</v>
      </c>
      <c r="AM25" s="724">
        <v>48310.629168000014</v>
      </c>
      <c r="AN25" s="724">
        <v>56974.775186092804</v>
      </c>
      <c r="AO25" s="724">
        <v>53356.027349000004</v>
      </c>
    </row>
    <row r="26" spans="1:41" ht="12" customHeight="1">
      <c r="A26" s="1036" t="s">
        <v>278</v>
      </c>
      <c r="B26" s="1036" t="s">
        <v>226</v>
      </c>
      <c r="C26" s="238" t="s">
        <v>6527</v>
      </c>
      <c r="D26" s="240"/>
      <c r="E26" s="243"/>
      <c r="F26" s="1628" t="s">
        <v>6528</v>
      </c>
      <c r="G26" s="1626"/>
      <c r="H26" s="1626"/>
      <c r="I26" s="1627"/>
      <c r="J26" s="1036" t="s">
        <v>229</v>
      </c>
      <c r="K26" s="1036" t="s">
        <v>219</v>
      </c>
      <c r="L26" s="1038">
        <v>2896.7629999999999</v>
      </c>
      <c r="M26" s="1039">
        <v>2890.701</v>
      </c>
      <c r="N26" s="1039">
        <v>2541.239</v>
      </c>
      <c r="O26" s="1039">
        <v>2929.6433889999998</v>
      </c>
      <c r="P26" s="1039">
        <v>2958.175542</v>
      </c>
      <c r="Q26" s="1039">
        <v>2874.5279999999998</v>
      </c>
      <c r="R26" s="1039">
        <v>2700.319</v>
      </c>
      <c r="S26" s="1039">
        <v>2845.1201000000001</v>
      </c>
      <c r="T26" s="1039">
        <v>3010.2413329999999</v>
      </c>
      <c r="U26" s="1039">
        <v>3306.482113</v>
      </c>
      <c r="V26" s="1039">
        <v>3789.7870459999999</v>
      </c>
      <c r="W26" s="1039">
        <v>4475.8567199999998</v>
      </c>
      <c r="X26" s="1039">
        <v>4161.3348150000002</v>
      </c>
      <c r="Y26" s="1039">
        <v>3845.3702269999999</v>
      </c>
      <c r="Z26" s="1039">
        <v>3820.9664160000002</v>
      </c>
      <c r="AA26" s="1039">
        <v>4867.9887239999998</v>
      </c>
      <c r="AB26" s="1039">
        <v>5229.857387</v>
      </c>
      <c r="AC26" s="1039">
        <v>5495.6147330000013</v>
      </c>
      <c r="AD26" s="1039">
        <v>5808.3406670000004</v>
      </c>
      <c r="AE26" s="1039">
        <v>5560.3636230000002</v>
      </c>
      <c r="AF26" s="1039">
        <v>-219.06820699999997</v>
      </c>
      <c r="AG26" s="1039">
        <v>-8.4819329999999979</v>
      </c>
      <c r="AH26" s="1039">
        <v>-20.353902999999999</v>
      </c>
      <c r="AI26" s="1039">
        <v>-14.343999999999999</v>
      </c>
      <c r="AJ26" s="1039">
        <v>-22.457228000000001</v>
      </c>
      <c r="AK26" s="1039">
        <v>-5.3515969999999999</v>
      </c>
      <c r="AL26" s="1039">
        <v>-4.910399</v>
      </c>
      <c r="AM26" s="1039">
        <v>-9.9981620000000007</v>
      </c>
      <c r="AN26" s="1039">
        <v>-6.9493119999999999</v>
      </c>
      <c r="AO26" s="1039">
        <v>-5.293444</v>
      </c>
    </row>
    <row r="27" spans="1:41" ht="12" customHeight="1">
      <c r="A27" s="1036" t="s">
        <v>278</v>
      </c>
      <c r="B27" s="1036" t="s">
        <v>230</v>
      </c>
      <c r="C27" s="238" t="s">
        <v>6529</v>
      </c>
      <c r="D27" s="240"/>
      <c r="E27" s="243"/>
      <c r="F27" s="1626" t="s">
        <v>6530</v>
      </c>
      <c r="G27" s="1626"/>
      <c r="H27" s="1626"/>
      <c r="I27" s="1627"/>
      <c r="J27" s="1036" t="s">
        <v>229</v>
      </c>
      <c r="K27" s="1036" t="s">
        <v>271</v>
      </c>
      <c r="L27" s="1038">
        <v>2492.5250000000001</v>
      </c>
      <c r="M27" s="1039">
        <v>3369.1590000000001</v>
      </c>
      <c r="N27" s="1039">
        <v>3892.2559999999999</v>
      </c>
      <c r="O27" s="1039">
        <v>4969.7305550000001</v>
      </c>
      <c r="P27" s="1039">
        <v>5895.9535839999999</v>
      </c>
      <c r="Q27" s="1039">
        <v>4959.7950000000001</v>
      </c>
      <c r="R27" s="1039">
        <v>2852.7249999999999</v>
      </c>
      <c r="S27" s="1039">
        <v>2803.7864690000001</v>
      </c>
      <c r="T27" s="1039">
        <v>4524.5988180000004</v>
      </c>
      <c r="U27" s="1039">
        <v>6320.3608290000002</v>
      </c>
      <c r="V27" s="1039">
        <v>10390.86563</v>
      </c>
      <c r="W27" s="1039">
        <v>10083.042442</v>
      </c>
      <c r="X27" s="1039">
        <v>11208.031441000001</v>
      </c>
      <c r="Y27" s="1039">
        <v>6826.0182290000002</v>
      </c>
      <c r="Z27" s="1039">
        <v>1640.9339280000002</v>
      </c>
      <c r="AA27" s="1039">
        <v>1816.8665129999999</v>
      </c>
      <c r="AB27" s="1039">
        <v>2890.7811920000004</v>
      </c>
      <c r="AC27" s="1039">
        <v>4243.8829230000001</v>
      </c>
      <c r="AD27" s="1039">
        <v>4032.250657</v>
      </c>
      <c r="AE27" s="1039">
        <v>5031.4322899999997</v>
      </c>
      <c r="AF27" s="1039">
        <v>7224.2215999999999</v>
      </c>
      <c r="AG27" s="1039">
        <v>8292.9066459999995</v>
      </c>
      <c r="AH27" s="1039">
        <v>10030.057073999998</v>
      </c>
      <c r="AI27" s="1039">
        <v>9388.7948304870479</v>
      </c>
      <c r="AJ27" s="1039">
        <v>6256.3248363333341</v>
      </c>
      <c r="AK27" s="1039">
        <v>5096.3504143333339</v>
      </c>
      <c r="AL27" s="1039">
        <v>4765.993332</v>
      </c>
      <c r="AM27" s="1039">
        <v>7596.3716720000002</v>
      </c>
      <c r="AN27" s="1039">
        <v>12891.112810092807</v>
      </c>
      <c r="AO27" s="1039">
        <v>10276.246539000002</v>
      </c>
    </row>
    <row r="28" spans="1:41" ht="12" customHeight="1">
      <c r="A28" s="1036" t="s">
        <v>278</v>
      </c>
      <c r="B28" s="1036" t="s">
        <v>233</v>
      </c>
      <c r="C28" s="238" t="s">
        <v>6531</v>
      </c>
      <c r="D28" s="240"/>
      <c r="E28" s="243"/>
      <c r="F28" s="240" t="s">
        <v>6532</v>
      </c>
      <c r="G28" s="240"/>
      <c r="H28" s="240"/>
      <c r="I28" s="243"/>
      <c r="J28" s="1036" t="s">
        <v>229</v>
      </c>
      <c r="K28" s="1036" t="s">
        <v>296</v>
      </c>
      <c r="L28" s="1038">
        <v>1662.395</v>
      </c>
      <c r="M28" s="1039">
        <v>1934.404</v>
      </c>
      <c r="N28" s="1039">
        <v>1945.4639999999999</v>
      </c>
      <c r="O28" s="1039">
        <v>1619.914878</v>
      </c>
      <c r="P28" s="1039">
        <v>1760.2728870000001</v>
      </c>
      <c r="Q28" s="1039">
        <v>2127.4380000000001</v>
      </c>
      <c r="R28" s="1039">
        <v>1981.48</v>
      </c>
      <c r="S28" s="1039">
        <v>1889.57662</v>
      </c>
      <c r="T28" s="1039">
        <v>1923.620492</v>
      </c>
      <c r="U28" s="1039">
        <v>2248.4008440000002</v>
      </c>
      <c r="V28" s="1039">
        <v>2356.1665099999996</v>
      </c>
      <c r="W28" s="1039">
        <v>2059.8498810000001</v>
      </c>
      <c r="X28" s="1039">
        <v>1948.4169609999999</v>
      </c>
      <c r="Y28" s="1039">
        <v>1903.9747090000001</v>
      </c>
      <c r="Z28" s="1039">
        <v>3260.46414</v>
      </c>
      <c r="AA28" s="1039">
        <v>4392.4774749999997</v>
      </c>
      <c r="AB28" s="1039">
        <v>4669.5767470000001</v>
      </c>
      <c r="AC28" s="1039">
        <v>4479.725362000001</v>
      </c>
      <c r="AD28" s="1039">
        <v>4342.5784960000001</v>
      </c>
      <c r="AE28" s="1039">
        <v>4434.6323970000003</v>
      </c>
      <c r="AF28" s="1039">
        <v>4637.7750770000002</v>
      </c>
      <c r="AG28" s="1039">
        <v>4689.7148699999998</v>
      </c>
      <c r="AH28" s="1039">
        <v>4895.9409889999997</v>
      </c>
      <c r="AI28" s="1039">
        <v>4674.5064869999997</v>
      </c>
      <c r="AJ28" s="1039">
        <v>4455.1033020000004</v>
      </c>
      <c r="AK28" s="1039">
        <v>3447.6355490000001</v>
      </c>
      <c r="AL28" s="1039">
        <v>3066.8448629999998</v>
      </c>
      <c r="AM28" s="1039">
        <v>3910.9311109999999</v>
      </c>
      <c r="AN28" s="1039">
        <v>4215.8940510000002</v>
      </c>
      <c r="AO28" s="1039">
        <v>4585.4473070000004</v>
      </c>
    </row>
    <row r="29" spans="1:41" ht="12" customHeight="1">
      <c r="A29" s="1036" t="s">
        <v>278</v>
      </c>
      <c r="B29" s="1036" t="s">
        <v>287</v>
      </c>
      <c r="C29" s="238" t="s">
        <v>6533</v>
      </c>
      <c r="D29" s="240"/>
      <c r="E29" s="243"/>
      <c r="F29" s="240" t="s">
        <v>6534</v>
      </c>
      <c r="G29" s="240"/>
      <c r="H29" s="240"/>
      <c r="I29" s="243"/>
      <c r="J29" s="1036" t="s">
        <v>229</v>
      </c>
      <c r="K29" s="1036" t="s">
        <v>296</v>
      </c>
      <c r="L29" s="1038">
        <v>4509.3810000000003</v>
      </c>
      <c r="M29" s="1039">
        <v>4674.6509999999998</v>
      </c>
      <c r="N29" s="1039">
        <v>4751.0209999999997</v>
      </c>
      <c r="O29" s="1039">
        <v>5089.0341789999993</v>
      </c>
      <c r="P29" s="1039">
        <v>5397.7321609999999</v>
      </c>
      <c r="Q29" s="1039">
        <v>5429.6390000000001</v>
      </c>
      <c r="R29" s="1039">
        <v>5446.9970000000003</v>
      </c>
      <c r="S29" s="1039">
        <v>5493.495277</v>
      </c>
      <c r="T29" s="1039">
        <v>5540.3420500000002</v>
      </c>
      <c r="U29" s="1039">
        <v>6099.7523119999996</v>
      </c>
      <c r="V29" s="1039">
        <v>6341.7546339999999</v>
      </c>
      <c r="W29" s="1039">
        <v>6935.198222</v>
      </c>
      <c r="X29" s="1039">
        <v>7219.8223890000008</v>
      </c>
      <c r="Y29" s="1039">
        <v>6833.0919519999998</v>
      </c>
      <c r="Z29" s="1039">
        <v>7730.5439050000004</v>
      </c>
      <c r="AA29" s="1039">
        <v>7271.8343329999998</v>
      </c>
      <c r="AB29" s="1039">
        <v>7130.593476</v>
      </c>
      <c r="AC29" s="1039">
        <v>7477.2728909999996</v>
      </c>
      <c r="AD29" s="1039">
        <v>7194.6328039999999</v>
      </c>
      <c r="AE29" s="1039">
        <v>7214.327174</v>
      </c>
      <c r="AF29" s="1039">
        <v>7224.3508300000003</v>
      </c>
      <c r="AG29" s="1039">
        <v>7503.2740329999997</v>
      </c>
      <c r="AH29" s="1039">
        <v>7803.5126879999998</v>
      </c>
      <c r="AI29" s="1039">
        <v>7539.3349939999998</v>
      </c>
      <c r="AJ29" s="1039">
        <v>7293.1583190000001</v>
      </c>
      <c r="AK29" s="1039">
        <v>5488.8400730000003</v>
      </c>
      <c r="AL29" s="1039">
        <v>5261.8676220000007</v>
      </c>
      <c r="AM29" s="1039">
        <v>6151.6817869999995</v>
      </c>
      <c r="AN29" s="1039">
        <v>6437.444888</v>
      </c>
      <c r="AO29" s="1039">
        <v>7175.2242569999989</v>
      </c>
    </row>
    <row r="30" spans="1:41" ht="12" customHeight="1">
      <c r="A30" s="1036" t="s">
        <v>278</v>
      </c>
      <c r="B30" s="1036" t="s">
        <v>290</v>
      </c>
      <c r="C30" s="238" t="s">
        <v>6535</v>
      </c>
      <c r="D30" s="240"/>
      <c r="E30" s="243"/>
      <c r="F30" s="240" t="s">
        <v>6536</v>
      </c>
      <c r="G30" s="240"/>
      <c r="H30" s="240"/>
      <c r="I30" s="243"/>
      <c r="J30" s="1036" t="s">
        <v>229</v>
      </c>
      <c r="K30" s="1036" t="s">
        <v>296</v>
      </c>
      <c r="L30" s="1038" t="s">
        <v>1154</v>
      </c>
      <c r="M30" s="1039" t="s">
        <v>1154</v>
      </c>
      <c r="N30" s="1039" t="s">
        <v>1154</v>
      </c>
      <c r="O30" s="1039" t="s">
        <v>1154</v>
      </c>
      <c r="P30" s="1039" t="s">
        <v>1154</v>
      </c>
      <c r="Q30" s="1039" t="s">
        <v>1154</v>
      </c>
      <c r="R30" s="1039" t="s">
        <v>1154</v>
      </c>
      <c r="S30" s="1039" t="s">
        <v>1154</v>
      </c>
      <c r="T30" s="1039" t="s">
        <v>1154</v>
      </c>
      <c r="U30" s="1039" t="s">
        <v>1154</v>
      </c>
      <c r="V30" s="1039">
        <v>1702.8340079999998</v>
      </c>
      <c r="W30" s="1039">
        <v>5559.9250339999999</v>
      </c>
      <c r="X30" s="1039">
        <v>6223.5031770000005</v>
      </c>
      <c r="Y30" s="1039">
        <v>5920.9213650000002</v>
      </c>
      <c r="Z30" s="1039">
        <v>6197.8000320000001</v>
      </c>
      <c r="AA30" s="1039">
        <v>6416.9034979999997</v>
      </c>
      <c r="AB30" s="1039">
        <v>6440.750583</v>
      </c>
      <c r="AC30" s="1039">
        <v>6893.1436170000006</v>
      </c>
      <c r="AD30" s="1039">
        <v>7176.3318679999993</v>
      </c>
      <c r="AE30" s="1039">
        <v>7516.302275</v>
      </c>
      <c r="AF30" s="1039">
        <v>8312.852707</v>
      </c>
      <c r="AG30" s="1039">
        <v>9226.1358309999996</v>
      </c>
      <c r="AH30" s="1039">
        <v>11433.388467000001</v>
      </c>
      <c r="AI30" s="1039">
        <v>11786.693524</v>
      </c>
      <c r="AJ30" s="1039">
        <v>11788.710606000001</v>
      </c>
      <c r="AK30" s="1039">
        <v>11368.659943000001</v>
      </c>
      <c r="AL30" s="1039">
        <v>11205.851725999999</v>
      </c>
      <c r="AM30" s="1039">
        <v>14350.753096999999</v>
      </c>
      <c r="AN30" s="1039">
        <v>15822.230329</v>
      </c>
      <c r="AO30" s="1039">
        <v>12521.841450000002</v>
      </c>
    </row>
    <row r="31" spans="1:41" ht="12" customHeight="1">
      <c r="A31" s="1036" t="s">
        <v>278</v>
      </c>
      <c r="B31" s="1036" t="s">
        <v>293</v>
      </c>
      <c r="C31" s="238" t="s">
        <v>6537</v>
      </c>
      <c r="D31" s="240"/>
      <c r="E31" s="243"/>
      <c r="F31" s="240" t="s">
        <v>6538</v>
      </c>
      <c r="G31" s="240"/>
      <c r="H31" s="240"/>
      <c r="I31" s="243"/>
      <c r="J31" s="1036" t="s">
        <v>229</v>
      </c>
      <c r="K31" s="1036" t="s">
        <v>380</v>
      </c>
      <c r="L31" s="1038" t="s">
        <v>688</v>
      </c>
      <c r="M31" s="1039" t="s">
        <v>688</v>
      </c>
      <c r="N31" s="1039">
        <v>40.853999999999999</v>
      </c>
      <c r="O31" s="1039">
        <v>488.87390899999997</v>
      </c>
      <c r="P31" s="1039">
        <v>577.12164899999993</v>
      </c>
      <c r="Q31" s="1039">
        <v>679.67100000000005</v>
      </c>
      <c r="R31" s="1039">
        <v>713.17200000000003</v>
      </c>
      <c r="S31" s="1039">
        <v>784.425476</v>
      </c>
      <c r="T31" s="1039">
        <v>1245.8556159999998</v>
      </c>
      <c r="U31" s="1039">
        <v>1424.911517</v>
      </c>
      <c r="V31" s="1039">
        <v>1477.717216</v>
      </c>
      <c r="W31" s="1039">
        <v>1813.8575440000002</v>
      </c>
      <c r="X31" s="1039">
        <v>1891.363791</v>
      </c>
      <c r="Y31" s="1039">
        <v>1860.855063</v>
      </c>
      <c r="Z31" s="1039">
        <v>1881.3407979999999</v>
      </c>
      <c r="AA31" s="1039">
        <v>1963.8290250000002</v>
      </c>
      <c r="AB31" s="1039">
        <v>2587.6631929999999</v>
      </c>
      <c r="AC31" s="1039">
        <v>2629.893681999999</v>
      </c>
      <c r="AD31" s="1039">
        <v>2599.3053870000008</v>
      </c>
      <c r="AE31" s="1039">
        <v>2992.8567709999993</v>
      </c>
      <c r="AF31" s="1039">
        <v>3338.9138689999995</v>
      </c>
      <c r="AG31" s="1039">
        <v>3818.4197380000001</v>
      </c>
      <c r="AH31" s="1039">
        <v>4130.4713109999993</v>
      </c>
      <c r="AI31" s="1039">
        <v>4579.6968350000006</v>
      </c>
      <c r="AJ31" s="1039">
        <v>4405.0475830000005</v>
      </c>
      <c r="AK31" s="1039">
        <v>4891.941194</v>
      </c>
      <c r="AL31" s="1039">
        <v>6298.5868189999992</v>
      </c>
      <c r="AM31" s="1039">
        <v>6905.6363600000013</v>
      </c>
      <c r="AN31" s="1039">
        <v>9153.6886209999993</v>
      </c>
      <c r="AO31" s="1039">
        <v>9329.7567490000019</v>
      </c>
    </row>
    <row r="32" spans="1:41" ht="11.55" customHeight="1">
      <c r="A32" s="1036" t="s">
        <v>278</v>
      </c>
      <c r="B32" s="1036" t="s">
        <v>297</v>
      </c>
      <c r="C32" s="238" t="s">
        <v>6539</v>
      </c>
      <c r="D32" s="240"/>
      <c r="E32" s="243"/>
      <c r="F32" s="240" t="s">
        <v>6540</v>
      </c>
      <c r="G32" s="240"/>
      <c r="H32" s="240"/>
      <c r="I32" s="243"/>
      <c r="J32" s="1036" t="s">
        <v>229</v>
      </c>
      <c r="K32" s="1036" t="s">
        <v>296</v>
      </c>
      <c r="L32" s="595">
        <v>910.70006025226644</v>
      </c>
      <c r="M32" s="595">
        <v>949.98912880963724</v>
      </c>
      <c r="N32" s="595">
        <v>838.5712929365684</v>
      </c>
      <c r="O32" s="1039">
        <v>707.24221200000011</v>
      </c>
      <c r="P32" s="1039">
        <v>702.33363699999995</v>
      </c>
      <c r="Q32" s="1039">
        <v>654.64700000000005</v>
      </c>
      <c r="R32" s="1039">
        <v>717.08799999999997</v>
      </c>
      <c r="S32" s="1039">
        <v>688.59931999999992</v>
      </c>
      <c r="T32" s="1039">
        <v>647.24342200000001</v>
      </c>
      <c r="U32" s="1039">
        <v>506.25925799999999</v>
      </c>
      <c r="V32" s="1039">
        <v>404.16315299999997</v>
      </c>
      <c r="W32" s="1039">
        <v>367.64103499999999</v>
      </c>
      <c r="X32" s="1039">
        <v>373.51664799999998</v>
      </c>
      <c r="Y32" s="1039">
        <v>378.032152</v>
      </c>
      <c r="Z32" s="1039">
        <v>353.011933</v>
      </c>
      <c r="AA32" s="1039">
        <v>346.97078299999998</v>
      </c>
      <c r="AB32" s="1039">
        <v>311.49701099999999</v>
      </c>
      <c r="AC32" s="1039">
        <v>339.22759300000001</v>
      </c>
      <c r="AD32" s="1039">
        <v>361.02785299999999</v>
      </c>
      <c r="AE32" s="1039">
        <v>337.79559699999999</v>
      </c>
      <c r="AF32" s="1039">
        <v>370.95733900000005</v>
      </c>
      <c r="AG32" s="1039">
        <v>1331.5944640000002</v>
      </c>
      <c r="AH32" s="1039">
        <v>1308.5162949999999</v>
      </c>
      <c r="AI32" s="1039">
        <v>1362.497537</v>
      </c>
      <c r="AJ32" s="1039">
        <v>1408.5693119999999</v>
      </c>
      <c r="AK32" s="1039">
        <v>1335.1318059999999</v>
      </c>
      <c r="AL32" s="1039">
        <v>1071.6599979999999</v>
      </c>
      <c r="AM32" s="1039">
        <v>1325.223074</v>
      </c>
      <c r="AN32" s="1039">
        <v>1347.9458629999999</v>
      </c>
      <c r="AO32" s="1039">
        <v>1411.3760020000002</v>
      </c>
    </row>
    <row r="33" spans="1:41" ht="12" customHeight="1">
      <c r="A33" s="1036" t="s">
        <v>278</v>
      </c>
      <c r="B33" s="1036" t="s">
        <v>300</v>
      </c>
      <c r="C33" s="238" t="s">
        <v>6541</v>
      </c>
      <c r="D33" s="240"/>
      <c r="E33" s="243"/>
      <c r="F33" s="240" t="s">
        <v>6542</v>
      </c>
      <c r="G33" s="240"/>
      <c r="H33" s="240"/>
      <c r="I33" s="243"/>
      <c r="J33" s="1036" t="s">
        <v>229</v>
      </c>
      <c r="K33" s="1036" t="s">
        <v>219</v>
      </c>
      <c r="L33" s="595">
        <v>795.99093974773064</v>
      </c>
      <c r="M33" s="595">
        <v>1148.7328711903624</v>
      </c>
      <c r="N33" s="595">
        <v>991.46570706343175</v>
      </c>
      <c r="O33" s="1039">
        <v>618.16004799999996</v>
      </c>
      <c r="P33" s="1039">
        <v>849.26628200000005</v>
      </c>
      <c r="Q33" s="1039">
        <v>774.00699999999995</v>
      </c>
      <c r="R33" s="1039">
        <v>854.29899999999998</v>
      </c>
      <c r="S33" s="1039">
        <v>898.65466000000004</v>
      </c>
      <c r="T33" s="1039">
        <v>912.10555799999997</v>
      </c>
      <c r="U33" s="1039">
        <v>718.44537000000003</v>
      </c>
      <c r="V33" s="1039">
        <v>792.64369299999998</v>
      </c>
      <c r="W33" s="1039">
        <v>742.28991199999996</v>
      </c>
      <c r="X33" s="1039">
        <v>681.29187000000002</v>
      </c>
      <c r="Y33" s="1039">
        <v>671.84870999999998</v>
      </c>
      <c r="Z33" s="1039">
        <v>800.85862499999996</v>
      </c>
      <c r="AA33" s="1039">
        <v>810.22382600000003</v>
      </c>
      <c r="AB33" s="1039">
        <v>897.05477500000006</v>
      </c>
      <c r="AC33" s="1039">
        <v>790.95493999999997</v>
      </c>
      <c r="AD33" s="1039">
        <v>880.49111500000004</v>
      </c>
      <c r="AE33" s="1039">
        <v>566.89630000000011</v>
      </c>
      <c r="AF33" s="1039">
        <v>515.13164500000005</v>
      </c>
      <c r="AG33" s="1039">
        <v>595.93146899999999</v>
      </c>
      <c r="AH33" s="1039">
        <v>-74.210463999999988</v>
      </c>
      <c r="AI33" s="1039">
        <v>-10.313557000000001</v>
      </c>
      <c r="AJ33" s="1039">
        <v>-25.420860000000001</v>
      </c>
      <c r="AK33" s="1039">
        <v>-1.691724</v>
      </c>
      <c r="AL33" s="1039">
        <v>0</v>
      </c>
      <c r="AM33" s="1039">
        <v>-4.9362999999999997E-2</v>
      </c>
      <c r="AN33" s="1039">
        <v>-0.78669100000000003</v>
      </c>
      <c r="AO33" s="1039">
        <v>-0.64832000000000001</v>
      </c>
    </row>
    <row r="34" spans="1:41" ht="12" customHeight="1">
      <c r="A34" s="1036" t="s">
        <v>278</v>
      </c>
      <c r="B34" s="1036" t="s">
        <v>303</v>
      </c>
      <c r="C34" s="238" t="s">
        <v>6543</v>
      </c>
      <c r="D34" s="240"/>
      <c r="E34" s="243"/>
      <c r="F34" s="240" t="s">
        <v>5907</v>
      </c>
      <c r="G34" s="240"/>
      <c r="H34" s="240"/>
      <c r="I34" s="243"/>
      <c r="J34" s="1036" t="s">
        <v>229</v>
      </c>
      <c r="K34" s="1036" t="s">
        <v>219</v>
      </c>
      <c r="L34" s="1038">
        <v>12.384</v>
      </c>
      <c r="M34" s="1039">
        <v>17.588000000000001</v>
      </c>
      <c r="N34" s="1039">
        <v>23.155000000000001</v>
      </c>
      <c r="O34" s="1039">
        <v>34.103637999999997</v>
      </c>
      <c r="P34" s="1039">
        <v>31.238962000000001</v>
      </c>
      <c r="Q34" s="1039">
        <v>36.128999999999998</v>
      </c>
      <c r="R34" s="1039">
        <v>34.972000000000001</v>
      </c>
      <c r="S34" s="1039">
        <v>30.871896</v>
      </c>
      <c r="T34" s="1039">
        <v>34.667662999999997</v>
      </c>
      <c r="U34" s="1039">
        <v>43.580168</v>
      </c>
      <c r="V34" s="1039">
        <v>56.971567</v>
      </c>
      <c r="W34" s="1039">
        <v>82.503597000000013</v>
      </c>
      <c r="X34" s="1039">
        <v>66.228988000000001</v>
      </c>
      <c r="Y34" s="1039">
        <v>69.342717000000007</v>
      </c>
      <c r="Z34" s="1039">
        <v>52.828904999999999</v>
      </c>
      <c r="AA34" s="1039">
        <v>48.999965000000003</v>
      </c>
      <c r="AB34" s="1039">
        <v>61.410874000000007</v>
      </c>
      <c r="AC34" s="1039">
        <v>62.532830999999995</v>
      </c>
      <c r="AD34" s="1039">
        <v>70.29362500000002</v>
      </c>
      <c r="AE34" s="1039">
        <v>68.922933</v>
      </c>
      <c r="AF34" s="1039">
        <v>79.719307999999998</v>
      </c>
      <c r="AG34" s="1039">
        <v>87.861766000000017</v>
      </c>
      <c r="AH34" s="1039">
        <v>98.781186999999989</v>
      </c>
      <c r="AI34" s="1039">
        <v>112.18449099999999</v>
      </c>
      <c r="AJ34" s="1039">
        <v>110.70967399999999</v>
      </c>
      <c r="AK34" s="1039">
        <v>117.11520399999999</v>
      </c>
      <c r="AL34" s="1039">
        <v>160.51520000000002</v>
      </c>
      <c r="AM34" s="1039">
        <v>46.402217999999998</v>
      </c>
      <c r="AN34" s="1039">
        <v>7.4139999999999997</v>
      </c>
      <c r="AO34" s="1039">
        <v>3.427</v>
      </c>
    </row>
    <row r="35" spans="1:41" ht="12" customHeight="1">
      <c r="A35" s="1036" t="s">
        <v>278</v>
      </c>
      <c r="B35" s="1036" t="s">
        <v>306</v>
      </c>
      <c r="C35" s="238" t="s">
        <v>6544</v>
      </c>
      <c r="D35" s="240"/>
      <c r="E35" s="243"/>
      <c r="F35" s="240" t="s">
        <v>6545</v>
      </c>
      <c r="G35" s="240"/>
      <c r="H35" s="240"/>
      <c r="I35" s="243"/>
      <c r="J35" s="1036" t="s">
        <v>229</v>
      </c>
      <c r="K35" s="1036" t="s">
        <v>296</v>
      </c>
      <c r="L35" s="241" t="s">
        <v>1154</v>
      </c>
      <c r="M35" s="242" t="s">
        <v>1154</v>
      </c>
      <c r="N35" s="242" t="s">
        <v>1154</v>
      </c>
      <c r="O35" s="242" t="s">
        <v>1154</v>
      </c>
      <c r="P35" s="242" t="s">
        <v>1154</v>
      </c>
      <c r="Q35" s="242" t="s">
        <v>1154</v>
      </c>
      <c r="R35" s="242" t="s">
        <v>1154</v>
      </c>
      <c r="S35" s="242" t="s">
        <v>1154</v>
      </c>
      <c r="T35" s="242" t="s">
        <v>1154</v>
      </c>
      <c r="U35" s="242">
        <v>45.430489999999999</v>
      </c>
      <c r="V35" s="242">
        <v>46.079805</v>
      </c>
      <c r="W35" s="242">
        <v>51.377012000000001</v>
      </c>
      <c r="X35" s="242">
        <v>60.175847999999995</v>
      </c>
      <c r="Y35" s="242">
        <v>46.447848</v>
      </c>
      <c r="Z35" s="242">
        <v>49.671684999999997</v>
      </c>
      <c r="AA35" s="242">
        <v>2010.9101330000001</v>
      </c>
      <c r="AB35" s="242">
        <v>2135.3256189999997</v>
      </c>
      <c r="AC35" s="242">
        <v>2261.1202990000002</v>
      </c>
      <c r="AD35" s="242">
        <v>2443.9977460000005</v>
      </c>
      <c r="AE35" s="242">
        <v>2495.247867</v>
      </c>
      <c r="AF35" s="242">
        <v>2947.820843</v>
      </c>
      <c r="AG35" s="242">
        <v>471.04220399999991</v>
      </c>
      <c r="AH35" s="242">
        <v>459.08901199999997</v>
      </c>
      <c r="AI35" s="242">
        <v>508.86454700000002</v>
      </c>
      <c r="AJ35" s="242">
        <v>516.806603</v>
      </c>
      <c r="AK35" s="242">
        <v>546.15942800000005</v>
      </c>
      <c r="AL35" s="242">
        <v>563.95163200000002</v>
      </c>
      <c r="AM35" s="242">
        <v>620.78785599999992</v>
      </c>
      <c r="AN35" s="242">
        <v>304.95493599999998</v>
      </c>
      <c r="AO35" s="242">
        <v>587.28446900000006</v>
      </c>
    </row>
    <row r="36" spans="1:41" ht="12" customHeight="1">
      <c r="A36" s="1036" t="s">
        <v>278</v>
      </c>
      <c r="B36" s="1036" t="s">
        <v>309</v>
      </c>
      <c r="C36" s="238" t="s">
        <v>6546</v>
      </c>
      <c r="D36" s="240"/>
      <c r="E36" s="243"/>
      <c r="F36" s="240" t="s">
        <v>6547</v>
      </c>
      <c r="G36" s="240"/>
      <c r="H36" s="240"/>
      <c r="I36" s="243"/>
      <c r="J36" s="1036" t="s">
        <v>229</v>
      </c>
      <c r="K36" s="1036" t="s">
        <v>296</v>
      </c>
      <c r="L36" s="241">
        <v>0</v>
      </c>
      <c r="M36" s="242">
        <v>0</v>
      </c>
      <c r="N36" s="242">
        <v>0</v>
      </c>
      <c r="O36" s="242">
        <v>0</v>
      </c>
      <c r="P36" s="242">
        <v>0</v>
      </c>
      <c r="Q36" s="242">
        <v>0</v>
      </c>
      <c r="R36" s="242">
        <v>0</v>
      </c>
      <c r="S36" s="242">
        <v>0</v>
      </c>
      <c r="T36" s="242">
        <v>0</v>
      </c>
      <c r="U36" s="242">
        <v>0</v>
      </c>
      <c r="V36" s="242">
        <v>0</v>
      </c>
      <c r="W36" s="242">
        <v>0</v>
      </c>
      <c r="X36" s="242">
        <v>0</v>
      </c>
      <c r="Y36" s="242">
        <v>0</v>
      </c>
      <c r="Z36" s="242">
        <v>0</v>
      </c>
      <c r="AA36" s="242">
        <v>1913.979468</v>
      </c>
      <c r="AB36" s="242">
        <v>2061.6681290000001</v>
      </c>
      <c r="AC36" s="242">
        <v>3060.5820919999996</v>
      </c>
      <c r="AD36" s="242">
        <v>3013.4362220000003</v>
      </c>
      <c r="AE36" s="242">
        <v>3003.5756110000002</v>
      </c>
      <c r="AF36" s="242">
        <v>3274.2248119999999</v>
      </c>
      <c r="AG36" s="242">
        <v>3463.6841559999998</v>
      </c>
      <c r="AH36" s="242">
        <v>3806.111676</v>
      </c>
      <c r="AI36" s="242">
        <v>5316.7432170000002</v>
      </c>
      <c r="AJ36" s="242">
        <v>5352.6540619999996</v>
      </c>
      <c r="AK36" s="242">
        <v>5531.8578660000003</v>
      </c>
      <c r="AL36" s="242">
        <v>5814.7365129999998</v>
      </c>
      <c r="AM36" s="242">
        <v>7412.889518</v>
      </c>
      <c r="AN36" s="242">
        <v>6801.825691</v>
      </c>
      <c r="AO36" s="242">
        <v>7471.3653400000012</v>
      </c>
    </row>
    <row r="37" spans="1:41" ht="12" customHeight="1">
      <c r="A37" s="1035" t="s">
        <v>336</v>
      </c>
      <c r="B37" s="1035" t="s">
        <v>216</v>
      </c>
      <c r="C37" s="195"/>
      <c r="D37" s="196"/>
      <c r="E37" s="197"/>
      <c r="F37" s="196" t="s">
        <v>338</v>
      </c>
      <c r="G37" s="196"/>
      <c r="H37" s="196"/>
      <c r="I37" s="197"/>
      <c r="J37" s="1035" t="s">
        <v>219</v>
      </c>
      <c r="K37" s="1035" t="s">
        <v>219</v>
      </c>
      <c r="L37" s="198">
        <v>1077.8610000000001</v>
      </c>
      <c r="M37" s="199">
        <v>4505.7749999999996</v>
      </c>
      <c r="N37" s="199">
        <v>4527.8280000000004</v>
      </c>
      <c r="O37" s="199">
        <v>5033.212219</v>
      </c>
      <c r="P37" s="199">
        <v>5529.1423909999994</v>
      </c>
      <c r="Q37" s="199">
        <v>5772.1139999999996</v>
      </c>
      <c r="R37" s="199">
        <v>5873.4430000000002</v>
      </c>
      <c r="S37" s="199">
        <v>8793.9689999999991</v>
      </c>
      <c r="T37" s="199">
        <v>9868.5860629999988</v>
      </c>
      <c r="U37" s="199">
        <v>10247.191518</v>
      </c>
      <c r="V37" s="199">
        <v>10884.468805</v>
      </c>
      <c r="W37" s="199">
        <v>11382.330453999999</v>
      </c>
      <c r="X37" s="199">
        <v>11960.406703000001</v>
      </c>
      <c r="Y37" s="199">
        <v>11956.178635</v>
      </c>
      <c r="Z37" s="199">
        <v>14094.558945999999</v>
      </c>
      <c r="AA37" s="199">
        <v>14786.736104</v>
      </c>
      <c r="AB37" s="199">
        <v>15762.590518000001</v>
      </c>
      <c r="AC37" s="199">
        <v>16144.865162</v>
      </c>
      <c r="AD37" s="199">
        <v>17206.652944000001</v>
      </c>
      <c r="AE37" s="199">
        <v>18264.999407000003</v>
      </c>
      <c r="AF37" s="199">
        <v>19176.124474999997</v>
      </c>
      <c r="AG37" s="199">
        <v>22215.281381000001</v>
      </c>
      <c r="AH37" s="199">
        <v>23846.333953999994</v>
      </c>
      <c r="AI37" s="199">
        <v>24279.214467487047</v>
      </c>
      <c r="AJ37" s="199">
        <v>25293.8088883333</v>
      </c>
      <c r="AK37" s="199">
        <v>26434.149964333334</v>
      </c>
      <c r="AL37" s="199">
        <v>28385.764003999997</v>
      </c>
      <c r="AM37" s="199">
        <v>28807.717810999999</v>
      </c>
      <c r="AN37" s="199">
        <v>29577.534146000002</v>
      </c>
      <c r="AO37" s="199">
        <v>29226.015381999998</v>
      </c>
    </row>
    <row r="38" spans="1:41" ht="12" customHeight="1">
      <c r="A38" s="1036" t="s">
        <v>336</v>
      </c>
      <c r="B38" s="1036" t="s">
        <v>226</v>
      </c>
      <c r="C38" s="238" t="s">
        <v>6548</v>
      </c>
      <c r="D38" s="240"/>
      <c r="E38" s="243"/>
      <c r="F38" s="240" t="s">
        <v>6549</v>
      </c>
      <c r="G38" s="240"/>
      <c r="H38" s="240"/>
      <c r="I38" s="243"/>
      <c r="J38" s="1036" t="s">
        <v>229</v>
      </c>
      <c r="K38" s="1036" t="s">
        <v>164</v>
      </c>
      <c r="L38" s="241">
        <v>1077.8610000000001</v>
      </c>
      <c r="M38" s="242">
        <v>4505.7749999999996</v>
      </c>
      <c r="N38" s="242">
        <v>4527.8280000000004</v>
      </c>
      <c r="O38" s="242">
        <v>5033.212219</v>
      </c>
      <c r="P38" s="242">
        <v>5529.1423909999994</v>
      </c>
      <c r="Q38" s="242">
        <v>5772.1139999999996</v>
      </c>
      <c r="R38" s="242">
        <v>5873.4430000000002</v>
      </c>
      <c r="S38" s="242">
        <v>5922.395845</v>
      </c>
      <c r="T38" s="242">
        <v>6323.6792829999995</v>
      </c>
      <c r="U38" s="242">
        <v>6658.1425039999995</v>
      </c>
      <c r="V38" s="242">
        <v>7111.2469409999994</v>
      </c>
      <c r="W38" s="242">
        <v>7545.6682170000004</v>
      </c>
      <c r="X38" s="242">
        <v>8057.4873470000002</v>
      </c>
      <c r="Y38" s="242">
        <v>8072.0831109999999</v>
      </c>
      <c r="Z38" s="242">
        <v>9704.1136349999997</v>
      </c>
      <c r="AA38" s="242">
        <v>10214.039493</v>
      </c>
      <c r="AB38" s="242">
        <v>10719.425233</v>
      </c>
      <c r="AC38" s="242">
        <v>11066.754094</v>
      </c>
      <c r="AD38" s="242">
        <v>11409.098779</v>
      </c>
      <c r="AE38" s="242">
        <v>12345.203807000002</v>
      </c>
      <c r="AF38" s="242">
        <v>13301.919903999998</v>
      </c>
      <c r="AG38" s="242">
        <v>16398.188148000001</v>
      </c>
      <c r="AH38" s="242">
        <v>17718.387516999996</v>
      </c>
      <c r="AI38" s="242">
        <v>18651.799779487046</v>
      </c>
      <c r="AJ38" s="242">
        <v>19235.751221333299</v>
      </c>
      <c r="AK38" s="242">
        <v>20510.968145333332</v>
      </c>
      <c r="AL38" s="242">
        <v>22723.923043999999</v>
      </c>
      <c r="AM38" s="242">
        <v>23800.279214999999</v>
      </c>
      <c r="AN38" s="242">
        <v>24586.731487000001</v>
      </c>
      <c r="AO38" s="242">
        <v>24458.277194999999</v>
      </c>
    </row>
    <row r="39" spans="1:41" ht="12" customHeight="1">
      <c r="A39" s="1036" t="s">
        <v>336</v>
      </c>
      <c r="B39" s="1036" t="s">
        <v>230</v>
      </c>
      <c r="C39" s="238" t="s">
        <v>6550</v>
      </c>
      <c r="D39" s="240"/>
      <c r="E39" s="243"/>
      <c r="F39" s="240" t="s">
        <v>6551</v>
      </c>
      <c r="G39" s="240"/>
      <c r="H39" s="240"/>
      <c r="I39" s="243"/>
      <c r="J39" s="1036" t="s">
        <v>229</v>
      </c>
      <c r="K39" s="1036" t="s">
        <v>164</v>
      </c>
      <c r="L39" s="241" t="s">
        <v>1154</v>
      </c>
      <c r="M39" s="242" t="s">
        <v>1154</v>
      </c>
      <c r="N39" s="242" t="s">
        <v>1154</v>
      </c>
      <c r="O39" s="242" t="s">
        <v>1154</v>
      </c>
      <c r="P39" s="242" t="s">
        <v>1154</v>
      </c>
      <c r="Q39" s="242" t="s">
        <v>1154</v>
      </c>
      <c r="R39" s="242" t="s">
        <v>1154</v>
      </c>
      <c r="S39" s="242">
        <v>2871.5731549999991</v>
      </c>
      <c r="T39" s="242">
        <v>3544.9067799999993</v>
      </c>
      <c r="U39" s="242">
        <v>3589.0490140000002</v>
      </c>
      <c r="V39" s="242">
        <v>3773.221864000001</v>
      </c>
      <c r="W39" s="242">
        <v>3836.6622369999986</v>
      </c>
      <c r="X39" s="242">
        <v>3902.9193560000003</v>
      </c>
      <c r="Y39" s="242">
        <v>3884.0955240000003</v>
      </c>
      <c r="Z39" s="242">
        <v>4390.4453109999995</v>
      </c>
      <c r="AA39" s="242">
        <v>4572.6966109999994</v>
      </c>
      <c r="AB39" s="242">
        <v>5043.165285</v>
      </c>
      <c r="AC39" s="242">
        <v>5078.1110680000002</v>
      </c>
      <c r="AD39" s="242">
        <v>5797.5541650000005</v>
      </c>
      <c r="AE39" s="242">
        <v>5919.7955999999995</v>
      </c>
      <c r="AF39" s="242">
        <v>5874.2045710000002</v>
      </c>
      <c r="AG39" s="242">
        <v>5817.0932329999996</v>
      </c>
      <c r="AH39" s="242">
        <v>6127.9464369999996</v>
      </c>
      <c r="AI39" s="242">
        <v>5627.4146879999998</v>
      </c>
      <c r="AJ39" s="242">
        <v>6058.057667</v>
      </c>
      <c r="AK39" s="242">
        <v>5923.1818190000004</v>
      </c>
      <c r="AL39" s="242">
        <v>5661.8409599999995</v>
      </c>
      <c r="AM39" s="242">
        <v>5007.438596</v>
      </c>
      <c r="AN39" s="242">
        <v>4990.8026589999999</v>
      </c>
      <c r="AO39" s="242">
        <v>4767.7381869999999</v>
      </c>
    </row>
    <row r="40" spans="1:41" ht="12" customHeight="1">
      <c r="A40" s="1035" t="s">
        <v>339</v>
      </c>
      <c r="B40" s="1035" t="s">
        <v>216</v>
      </c>
      <c r="C40" s="195"/>
      <c r="D40" s="196"/>
      <c r="E40" s="197"/>
      <c r="F40" s="196" t="s">
        <v>341</v>
      </c>
      <c r="G40" s="196"/>
      <c r="H40" s="196"/>
      <c r="I40" s="197"/>
      <c r="J40" s="1035" t="s">
        <v>219</v>
      </c>
      <c r="K40" s="1035" t="s">
        <v>219</v>
      </c>
      <c r="L40" s="198">
        <v>2231.846</v>
      </c>
      <c r="M40" s="199">
        <v>2345.6559999999999</v>
      </c>
      <c r="N40" s="199">
        <v>2668.623</v>
      </c>
      <c r="O40" s="199">
        <v>2643.8601430000003</v>
      </c>
      <c r="P40" s="199">
        <v>3194.9650409999999</v>
      </c>
      <c r="Q40" s="199">
        <v>3335.7749999999996</v>
      </c>
      <c r="R40" s="199">
        <v>3298.873</v>
      </c>
      <c r="S40" s="199">
        <v>3362.6738449999998</v>
      </c>
      <c r="T40" s="199">
        <v>4014.538744</v>
      </c>
      <c r="U40" s="199">
        <v>6758.6632099999997</v>
      </c>
      <c r="V40" s="199">
        <v>9372.8642149999996</v>
      </c>
      <c r="W40" s="199">
        <v>7581.6534960000008</v>
      </c>
      <c r="X40" s="199">
        <v>10086.871423999999</v>
      </c>
      <c r="Y40" s="199">
        <v>6558.250959</v>
      </c>
      <c r="Z40" s="199">
        <v>3711.5309889999999</v>
      </c>
      <c r="AA40" s="199">
        <v>3798.8383209999997</v>
      </c>
      <c r="AB40" s="199">
        <v>4532.5405609999998</v>
      </c>
      <c r="AC40" s="199">
        <v>5231.4236209999999</v>
      </c>
      <c r="AD40" s="199">
        <v>5724.4516139999996</v>
      </c>
      <c r="AE40" s="199">
        <v>5074.4789639999999</v>
      </c>
      <c r="AF40" s="199">
        <v>5968.6215029999985</v>
      </c>
      <c r="AG40" s="199">
        <v>6563.1135490000006</v>
      </c>
      <c r="AH40" s="199">
        <v>6738.4361060000001</v>
      </c>
      <c r="AI40" s="199">
        <v>7229.0729070000007</v>
      </c>
      <c r="AJ40" s="199">
        <v>7612.2342690000005</v>
      </c>
      <c r="AK40" s="199">
        <v>8317.6392749999995</v>
      </c>
      <c r="AL40" s="199">
        <v>8955.8775490000007</v>
      </c>
      <c r="AM40" s="199">
        <v>8497.2001930000006</v>
      </c>
      <c r="AN40" s="199">
        <v>9331.3442720000003</v>
      </c>
      <c r="AO40" s="199">
        <v>11709.266154999999</v>
      </c>
    </row>
    <row r="41" spans="1:41" ht="12" customHeight="1">
      <c r="A41" s="1036" t="s">
        <v>339</v>
      </c>
      <c r="B41" s="1036" t="s">
        <v>226</v>
      </c>
      <c r="C41" s="238" t="s">
        <v>6552</v>
      </c>
      <c r="D41" s="240"/>
      <c r="E41" s="243"/>
      <c r="F41" s="240" t="s">
        <v>6553</v>
      </c>
      <c r="G41" s="240"/>
      <c r="H41" s="240"/>
      <c r="I41" s="243"/>
      <c r="J41" s="1036" t="s">
        <v>344</v>
      </c>
      <c r="K41" s="1036" t="s">
        <v>345</v>
      </c>
      <c r="L41" s="241">
        <v>2231.846</v>
      </c>
      <c r="M41" s="242">
        <v>2345.6559999999999</v>
      </c>
      <c r="N41" s="242">
        <v>2668.623</v>
      </c>
      <c r="O41" s="242">
        <v>2643.8601430000003</v>
      </c>
      <c r="P41" s="242">
        <v>2995.3800940000001</v>
      </c>
      <c r="Q41" s="242">
        <v>3143.2689999999998</v>
      </c>
      <c r="R41" s="242">
        <v>3100.6930000000002</v>
      </c>
      <c r="S41" s="242">
        <v>3151.4423579999998</v>
      </c>
      <c r="T41" s="242">
        <v>3754.70462</v>
      </c>
      <c r="U41" s="242">
        <v>6470.2312099999999</v>
      </c>
      <c r="V41" s="242">
        <v>9072.9612149999994</v>
      </c>
      <c r="W41" s="242">
        <v>7146.5994960000007</v>
      </c>
      <c r="X41" s="242">
        <v>9484.0634739999987</v>
      </c>
      <c r="Y41" s="242">
        <v>5645.5419590000001</v>
      </c>
      <c r="Z41" s="242">
        <v>2933.9429890000001</v>
      </c>
      <c r="AA41" s="242">
        <v>2655.6210099999998</v>
      </c>
      <c r="AB41" s="242">
        <v>2889.8240040000001</v>
      </c>
      <c r="AC41" s="242">
        <v>3351.6316209999995</v>
      </c>
      <c r="AD41" s="242">
        <v>3972.8586139999998</v>
      </c>
      <c r="AE41" s="242">
        <v>3484.5409640000003</v>
      </c>
      <c r="AF41" s="242">
        <v>4327.1497909999989</v>
      </c>
      <c r="AG41" s="242">
        <v>4853.0945060000004</v>
      </c>
      <c r="AH41" s="242">
        <v>4581.2645910000001</v>
      </c>
      <c r="AI41" s="242">
        <v>4961.8747730000005</v>
      </c>
      <c r="AJ41" s="242">
        <v>5269.2930900000001</v>
      </c>
      <c r="AK41" s="242">
        <v>6040.2477479999998</v>
      </c>
      <c r="AL41" s="242">
        <v>6727.9355500000001</v>
      </c>
      <c r="AM41" s="242">
        <v>6084.690149</v>
      </c>
      <c r="AN41" s="242">
        <v>6542.3098279999995</v>
      </c>
      <c r="AO41" s="242">
        <v>8477.0765279999996</v>
      </c>
    </row>
    <row r="42" spans="1:41" ht="12" customHeight="1">
      <c r="A42" s="1036" t="s">
        <v>339</v>
      </c>
      <c r="B42" s="1036" t="s">
        <v>230</v>
      </c>
      <c r="C42" s="238" t="s">
        <v>6554</v>
      </c>
      <c r="D42" s="240"/>
      <c r="E42" s="243"/>
      <c r="F42" s="240" t="s">
        <v>6555</v>
      </c>
      <c r="G42" s="240"/>
      <c r="H42" s="240"/>
      <c r="I42" s="243"/>
      <c r="J42" s="1036" t="s">
        <v>344</v>
      </c>
      <c r="K42" s="1036" t="s">
        <v>345</v>
      </c>
      <c r="L42" s="241">
        <v>0</v>
      </c>
      <c r="M42" s="242">
        <v>0</v>
      </c>
      <c r="N42" s="242">
        <v>0</v>
      </c>
      <c r="O42" s="242">
        <v>0</v>
      </c>
      <c r="P42" s="242">
        <v>199.584947</v>
      </c>
      <c r="Q42" s="242">
        <v>192.506</v>
      </c>
      <c r="R42" s="242">
        <v>198.18</v>
      </c>
      <c r="S42" s="242">
        <v>211.23148699999999</v>
      </c>
      <c r="T42" s="242">
        <v>259.83412400000003</v>
      </c>
      <c r="U42" s="242">
        <v>288.43200000000002</v>
      </c>
      <c r="V42" s="242">
        <v>299.90300000000002</v>
      </c>
      <c r="W42" s="242">
        <v>435.05399999999997</v>
      </c>
      <c r="X42" s="242">
        <v>602.80795000000001</v>
      </c>
      <c r="Y42" s="242">
        <v>912.70899999999995</v>
      </c>
      <c r="Z42" s="242">
        <v>777.58799999999997</v>
      </c>
      <c r="AA42" s="242">
        <v>1143.2173109999999</v>
      </c>
      <c r="AB42" s="242">
        <v>1642.716557</v>
      </c>
      <c r="AC42" s="242">
        <v>1879.7919999999999</v>
      </c>
      <c r="AD42" s="242">
        <v>1751.5930000000001</v>
      </c>
      <c r="AE42" s="242">
        <v>1589.9380000000001</v>
      </c>
      <c r="AF42" s="242">
        <v>1641.471712</v>
      </c>
      <c r="AG42" s="242">
        <v>1710.019043</v>
      </c>
      <c r="AH42" s="242">
        <v>2157.171515</v>
      </c>
      <c r="AI42" s="242">
        <v>2267.1981340000002</v>
      </c>
      <c r="AJ42" s="242">
        <v>2342.9411789999999</v>
      </c>
      <c r="AK42" s="242">
        <v>2277.3915269999998</v>
      </c>
      <c r="AL42" s="242">
        <v>2227.9419989999997</v>
      </c>
      <c r="AM42" s="242">
        <v>2412.5100440000001</v>
      </c>
      <c r="AN42" s="242">
        <v>2789.0344440000003</v>
      </c>
      <c r="AO42" s="242">
        <v>3232.1896269999997</v>
      </c>
    </row>
    <row r="43" spans="1:41" ht="12" customHeight="1">
      <c r="A43" s="1035" t="s">
        <v>348</v>
      </c>
      <c r="B43" s="1035" t="s">
        <v>216</v>
      </c>
      <c r="C43" s="195"/>
      <c r="D43" s="196"/>
      <c r="E43" s="197"/>
      <c r="F43" s="196" t="s">
        <v>350</v>
      </c>
      <c r="G43" s="196"/>
      <c r="H43" s="196"/>
      <c r="I43" s="197"/>
      <c r="J43" s="1035" t="s">
        <v>219</v>
      </c>
      <c r="K43" s="1035" t="s">
        <v>219</v>
      </c>
      <c r="L43" s="198">
        <v>0</v>
      </c>
      <c r="M43" s="199">
        <v>0</v>
      </c>
      <c r="N43" s="199">
        <v>0</v>
      </c>
      <c r="O43" s="199">
        <v>0</v>
      </c>
      <c r="P43" s="199">
        <v>0</v>
      </c>
      <c r="Q43" s="199">
        <v>0</v>
      </c>
      <c r="R43" s="199">
        <v>0</v>
      </c>
      <c r="S43" s="199">
        <v>0</v>
      </c>
      <c r="T43" s="199">
        <v>0</v>
      </c>
      <c r="U43" s="199">
        <v>0</v>
      </c>
      <c r="V43" s="199">
        <v>0</v>
      </c>
      <c r="W43" s="199">
        <v>0</v>
      </c>
      <c r="X43" s="199">
        <v>0</v>
      </c>
      <c r="Y43" s="199">
        <v>0</v>
      </c>
      <c r="Z43" s="199">
        <v>0</v>
      </c>
      <c r="AA43" s="199">
        <v>0</v>
      </c>
      <c r="AB43" s="199">
        <v>0</v>
      </c>
      <c r="AC43" s="199">
        <v>0</v>
      </c>
      <c r="AD43" s="199">
        <v>0</v>
      </c>
      <c r="AE43" s="199">
        <v>0</v>
      </c>
      <c r="AF43" s="199">
        <v>0</v>
      </c>
      <c r="AG43" s="199">
        <v>0</v>
      </c>
      <c r="AH43" s="199">
        <v>0</v>
      </c>
      <c r="AI43" s="199">
        <v>0</v>
      </c>
      <c r="AJ43" s="199">
        <v>0</v>
      </c>
      <c r="AK43" s="199">
        <v>0</v>
      </c>
      <c r="AL43" s="199">
        <v>0</v>
      </c>
      <c r="AM43" s="199">
        <v>0</v>
      </c>
      <c r="AN43" s="199">
        <v>0</v>
      </c>
      <c r="AO43" s="199">
        <v>0</v>
      </c>
    </row>
    <row r="44" spans="1:41" ht="12" customHeight="1">
      <c r="A44" s="1035" t="s">
        <v>352</v>
      </c>
      <c r="B44" s="1035" t="s">
        <v>216</v>
      </c>
      <c r="C44" s="195"/>
      <c r="D44" s="196"/>
      <c r="E44" s="197"/>
      <c r="F44" s="196" t="s">
        <v>354</v>
      </c>
      <c r="G44" s="196"/>
      <c r="H44" s="196"/>
      <c r="I44" s="197"/>
      <c r="J44" s="223" t="s">
        <v>229</v>
      </c>
      <c r="K44" s="1035" t="s">
        <v>219</v>
      </c>
      <c r="L44" s="198">
        <v>156.70500000000001</v>
      </c>
      <c r="M44" s="199">
        <v>157.70500000000001</v>
      </c>
      <c r="N44" s="199">
        <v>119.37</v>
      </c>
      <c r="O44" s="199">
        <v>142.70699999999999</v>
      </c>
      <c r="P44" s="199">
        <v>94.283999999999992</v>
      </c>
      <c r="Q44" s="199">
        <v>84.427999999999997</v>
      </c>
      <c r="R44" s="199">
        <v>0</v>
      </c>
      <c r="S44" s="199">
        <v>0</v>
      </c>
      <c r="T44" s="199">
        <v>0</v>
      </c>
      <c r="U44" s="199">
        <v>0</v>
      </c>
      <c r="V44" s="199">
        <v>0</v>
      </c>
      <c r="W44" s="199">
        <v>0</v>
      </c>
      <c r="X44" s="199">
        <v>0</v>
      </c>
      <c r="Y44" s="199">
        <v>0</v>
      </c>
      <c r="Z44" s="199">
        <v>0</v>
      </c>
      <c r="AA44" s="199">
        <v>0</v>
      </c>
      <c r="AB44" s="199">
        <v>0</v>
      </c>
      <c r="AC44" s="199">
        <v>0</v>
      </c>
      <c r="AD44" s="199">
        <v>0</v>
      </c>
      <c r="AE44" s="199">
        <v>0</v>
      </c>
      <c r="AF44" s="199">
        <v>0</v>
      </c>
      <c r="AG44" s="199">
        <v>0</v>
      </c>
      <c r="AH44" s="199">
        <v>0</v>
      </c>
      <c r="AI44" s="199">
        <v>0</v>
      </c>
      <c r="AJ44" s="199">
        <v>0</v>
      </c>
      <c r="AK44" s="199">
        <v>0</v>
      </c>
      <c r="AL44" s="199">
        <v>0</v>
      </c>
      <c r="AM44" s="199">
        <v>0</v>
      </c>
      <c r="AN44" s="199">
        <v>0</v>
      </c>
      <c r="AO44" s="199">
        <v>0</v>
      </c>
    </row>
    <row r="45" spans="1:41" ht="12" customHeight="1">
      <c r="A45" s="1036" t="s">
        <v>352</v>
      </c>
      <c r="B45" s="1036" t="s">
        <v>226</v>
      </c>
      <c r="C45" s="238" t="s">
        <v>6556</v>
      </c>
      <c r="D45" s="240"/>
      <c r="E45" s="243"/>
      <c r="F45" s="1597" t="s">
        <v>354</v>
      </c>
      <c r="G45" s="1597"/>
      <c r="H45" s="1597"/>
      <c r="I45" s="1625"/>
      <c r="J45" s="219" t="s">
        <v>219</v>
      </c>
      <c r="K45" s="1036" t="s">
        <v>219</v>
      </c>
      <c r="L45" s="241" t="s">
        <v>688</v>
      </c>
      <c r="M45" s="242" t="s">
        <v>688</v>
      </c>
      <c r="N45" s="242" t="s">
        <v>688</v>
      </c>
      <c r="O45" s="242">
        <v>45.347999999999999</v>
      </c>
      <c r="P45" s="242">
        <v>1.4510000000000001</v>
      </c>
      <c r="Q45" s="242">
        <v>5.2140000000000004</v>
      </c>
      <c r="R45" s="242">
        <v>0</v>
      </c>
      <c r="S45" s="242">
        <v>0</v>
      </c>
      <c r="T45" s="242">
        <v>0</v>
      </c>
      <c r="U45" s="242">
        <v>0</v>
      </c>
      <c r="V45" s="242">
        <v>0</v>
      </c>
      <c r="W45" s="242">
        <v>0</v>
      </c>
      <c r="X45" s="242">
        <v>0</v>
      </c>
      <c r="Y45" s="242">
        <v>0</v>
      </c>
      <c r="Z45" s="242">
        <v>0</v>
      </c>
      <c r="AA45" s="242">
        <v>0</v>
      </c>
      <c r="AB45" s="242">
        <v>0</v>
      </c>
      <c r="AC45" s="242">
        <v>0</v>
      </c>
      <c r="AD45" s="242">
        <v>0</v>
      </c>
      <c r="AE45" s="242">
        <v>0</v>
      </c>
      <c r="AF45" s="242">
        <v>0</v>
      </c>
      <c r="AG45" s="242">
        <v>0</v>
      </c>
      <c r="AH45" s="242">
        <v>0</v>
      </c>
      <c r="AI45" s="242">
        <v>0</v>
      </c>
      <c r="AJ45" s="242">
        <v>0</v>
      </c>
      <c r="AK45" s="242">
        <v>0</v>
      </c>
      <c r="AL45" s="242">
        <v>0</v>
      </c>
      <c r="AM45" s="242">
        <v>0</v>
      </c>
      <c r="AN45" s="242">
        <v>0</v>
      </c>
      <c r="AO45" s="242">
        <v>0</v>
      </c>
    </row>
    <row r="46" spans="1:41" ht="12" customHeight="1">
      <c r="A46" s="1036" t="s">
        <v>352</v>
      </c>
      <c r="B46" s="1036" t="s">
        <v>230</v>
      </c>
      <c r="C46" s="238" t="s">
        <v>6557</v>
      </c>
      <c r="D46" s="240"/>
      <c r="E46" s="243"/>
      <c r="F46" s="1597" t="s">
        <v>6558</v>
      </c>
      <c r="G46" s="1597"/>
      <c r="H46" s="1597"/>
      <c r="I46" s="1625"/>
      <c r="J46" s="219" t="s">
        <v>219</v>
      </c>
      <c r="K46" s="1036" t="s">
        <v>219</v>
      </c>
      <c r="L46" s="241" t="s">
        <v>688</v>
      </c>
      <c r="M46" s="242" t="s">
        <v>688</v>
      </c>
      <c r="N46" s="242" t="s">
        <v>688</v>
      </c>
      <c r="O46" s="242">
        <v>92.968000000000004</v>
      </c>
      <c r="P46" s="242">
        <v>92.832999999999998</v>
      </c>
      <c r="Q46" s="242">
        <v>79.213999999999999</v>
      </c>
      <c r="R46" s="242">
        <v>0</v>
      </c>
      <c r="S46" s="242">
        <v>0</v>
      </c>
      <c r="T46" s="242">
        <v>0</v>
      </c>
      <c r="U46" s="242">
        <v>0</v>
      </c>
      <c r="V46" s="242">
        <v>0</v>
      </c>
      <c r="W46" s="242">
        <v>0</v>
      </c>
      <c r="X46" s="242">
        <v>0</v>
      </c>
      <c r="Y46" s="242">
        <v>0</v>
      </c>
      <c r="Z46" s="242">
        <v>0</v>
      </c>
      <c r="AA46" s="242">
        <v>0</v>
      </c>
      <c r="AB46" s="242">
        <v>0</v>
      </c>
      <c r="AC46" s="242">
        <v>0</v>
      </c>
      <c r="AD46" s="242">
        <v>0</v>
      </c>
      <c r="AE46" s="242">
        <v>0</v>
      </c>
      <c r="AF46" s="242">
        <v>0</v>
      </c>
      <c r="AG46" s="242">
        <v>0</v>
      </c>
      <c r="AH46" s="242">
        <v>0</v>
      </c>
      <c r="AI46" s="242">
        <v>0</v>
      </c>
      <c r="AJ46" s="242">
        <v>0</v>
      </c>
      <c r="AK46" s="242">
        <v>0</v>
      </c>
      <c r="AL46" s="242">
        <v>0</v>
      </c>
      <c r="AM46" s="242">
        <v>0</v>
      </c>
      <c r="AN46" s="242">
        <v>0</v>
      </c>
      <c r="AO46" s="242">
        <v>0</v>
      </c>
    </row>
    <row r="47" spans="1:41" ht="12" customHeight="1">
      <c r="A47" s="1036" t="s">
        <v>352</v>
      </c>
      <c r="B47" s="1036" t="s">
        <v>233</v>
      </c>
      <c r="C47" s="238" t="s">
        <v>6559</v>
      </c>
      <c r="D47" s="240"/>
      <c r="E47" s="243"/>
      <c r="F47" s="1597" t="s">
        <v>6560</v>
      </c>
      <c r="G47" s="1597"/>
      <c r="H47" s="1597"/>
      <c r="I47" s="1625"/>
      <c r="J47" s="219" t="s">
        <v>219</v>
      </c>
      <c r="K47" s="1036" t="s">
        <v>219</v>
      </c>
      <c r="L47" s="241" t="s">
        <v>688</v>
      </c>
      <c r="M47" s="242" t="s">
        <v>688</v>
      </c>
      <c r="N47" s="242" t="s">
        <v>688</v>
      </c>
      <c r="O47" s="242">
        <v>4.391</v>
      </c>
      <c r="P47" s="242">
        <v>0</v>
      </c>
      <c r="Q47" s="242">
        <v>0</v>
      </c>
      <c r="R47" s="242">
        <v>0</v>
      </c>
      <c r="S47" s="242">
        <v>0</v>
      </c>
      <c r="T47" s="242">
        <v>0</v>
      </c>
      <c r="U47" s="242">
        <v>0</v>
      </c>
      <c r="V47" s="242">
        <v>0</v>
      </c>
      <c r="W47" s="242">
        <v>0</v>
      </c>
      <c r="X47" s="242">
        <v>0</v>
      </c>
      <c r="Y47" s="242">
        <v>0</v>
      </c>
      <c r="Z47" s="242">
        <v>0</v>
      </c>
      <c r="AA47" s="242">
        <v>0</v>
      </c>
      <c r="AB47" s="242">
        <v>0</v>
      </c>
      <c r="AC47" s="242">
        <v>0</v>
      </c>
      <c r="AD47" s="242">
        <v>0</v>
      </c>
      <c r="AE47" s="242">
        <v>0</v>
      </c>
      <c r="AF47" s="242">
        <v>0</v>
      </c>
      <c r="AG47" s="242">
        <v>0</v>
      </c>
      <c r="AH47" s="242">
        <v>0</v>
      </c>
      <c r="AI47" s="242">
        <v>0</v>
      </c>
      <c r="AJ47" s="242">
        <v>0</v>
      </c>
      <c r="AK47" s="242">
        <v>0</v>
      </c>
      <c r="AL47" s="242">
        <v>0</v>
      </c>
      <c r="AM47" s="242">
        <v>0</v>
      </c>
      <c r="AN47" s="242">
        <v>0</v>
      </c>
      <c r="AO47" s="242">
        <v>0</v>
      </c>
    </row>
    <row r="48" spans="1:41" ht="12" customHeight="1">
      <c r="A48" s="1035" t="s">
        <v>359</v>
      </c>
      <c r="B48" s="1035" t="s">
        <v>216</v>
      </c>
      <c r="C48" s="195"/>
      <c r="D48" s="196"/>
      <c r="E48" s="197"/>
      <c r="F48" s="196" t="s">
        <v>361</v>
      </c>
      <c r="G48" s="196"/>
      <c r="H48" s="196"/>
      <c r="I48" s="197"/>
      <c r="J48" s="1035" t="s">
        <v>219</v>
      </c>
      <c r="K48" s="1035" t="s">
        <v>219</v>
      </c>
      <c r="L48" s="198">
        <v>0</v>
      </c>
      <c r="M48" s="199">
        <v>0</v>
      </c>
      <c r="N48" s="199">
        <v>0</v>
      </c>
      <c r="O48" s="199">
        <v>0</v>
      </c>
      <c r="P48" s="199">
        <v>0</v>
      </c>
      <c r="Q48" s="199">
        <v>0</v>
      </c>
      <c r="R48" s="199">
        <v>0</v>
      </c>
      <c r="S48" s="199">
        <v>0</v>
      </c>
      <c r="T48" s="199">
        <v>0</v>
      </c>
      <c r="U48" s="199">
        <v>0</v>
      </c>
      <c r="V48" s="199">
        <v>0</v>
      </c>
      <c r="W48" s="199">
        <v>0</v>
      </c>
      <c r="X48" s="199">
        <v>0</v>
      </c>
      <c r="Y48" s="199">
        <v>0</v>
      </c>
      <c r="Z48" s="199">
        <v>0</v>
      </c>
      <c r="AA48" s="199">
        <v>0</v>
      </c>
      <c r="AB48" s="199">
        <v>0</v>
      </c>
      <c r="AC48" s="199">
        <v>0</v>
      </c>
      <c r="AD48" s="199">
        <v>0</v>
      </c>
      <c r="AE48" s="199">
        <v>0</v>
      </c>
      <c r="AF48" s="199">
        <v>0</v>
      </c>
      <c r="AG48" s="199">
        <v>0</v>
      </c>
      <c r="AH48" s="199">
        <v>0</v>
      </c>
      <c r="AI48" s="199">
        <v>0</v>
      </c>
      <c r="AJ48" s="199">
        <v>0</v>
      </c>
      <c r="AK48" s="199">
        <v>0</v>
      </c>
      <c r="AL48" s="199">
        <v>0</v>
      </c>
      <c r="AM48" s="199">
        <v>0</v>
      </c>
      <c r="AN48" s="199">
        <v>0</v>
      </c>
      <c r="AO48" s="199">
        <v>0</v>
      </c>
    </row>
    <row r="49" spans="1:41" ht="12" customHeight="1">
      <c r="A49" s="1035" t="s">
        <v>368</v>
      </c>
      <c r="B49" s="1035" t="s">
        <v>216</v>
      </c>
      <c r="C49" s="195"/>
      <c r="D49" s="196"/>
      <c r="E49" s="197"/>
      <c r="F49" s="196" t="s">
        <v>370</v>
      </c>
      <c r="G49" s="196"/>
      <c r="H49" s="196"/>
      <c r="I49" s="197"/>
      <c r="J49" s="1035" t="s">
        <v>219</v>
      </c>
      <c r="K49" s="1035" t="s">
        <v>219</v>
      </c>
      <c r="L49" s="198">
        <v>0</v>
      </c>
      <c r="M49" s="199">
        <v>0</v>
      </c>
      <c r="N49" s="199">
        <v>0</v>
      </c>
      <c r="O49" s="199">
        <v>0</v>
      </c>
      <c r="P49" s="199">
        <v>0</v>
      </c>
      <c r="Q49" s="199">
        <v>0</v>
      </c>
      <c r="R49" s="199">
        <v>0</v>
      </c>
      <c r="S49" s="199">
        <v>0</v>
      </c>
      <c r="T49" s="199">
        <v>0</v>
      </c>
      <c r="U49" s="199">
        <v>0</v>
      </c>
      <c r="V49" s="199">
        <v>0</v>
      </c>
      <c r="W49" s="199">
        <v>0</v>
      </c>
      <c r="X49" s="199">
        <v>0</v>
      </c>
      <c r="Y49" s="199">
        <v>0</v>
      </c>
      <c r="Z49" s="199">
        <v>0</v>
      </c>
      <c r="AA49" s="199">
        <v>0</v>
      </c>
      <c r="AB49" s="199">
        <v>0</v>
      </c>
      <c r="AC49" s="199">
        <v>0</v>
      </c>
      <c r="AD49" s="199">
        <v>0</v>
      </c>
      <c r="AE49" s="199">
        <v>0</v>
      </c>
      <c r="AF49" s="199">
        <v>0</v>
      </c>
      <c r="AG49" s="199">
        <v>0</v>
      </c>
      <c r="AH49" s="199">
        <v>0</v>
      </c>
      <c r="AI49" s="199">
        <v>0</v>
      </c>
      <c r="AJ49" s="199">
        <v>0</v>
      </c>
      <c r="AK49" s="199">
        <v>0</v>
      </c>
      <c r="AL49" s="199">
        <v>0</v>
      </c>
      <c r="AM49" s="199">
        <v>0</v>
      </c>
      <c r="AN49" s="199">
        <v>0</v>
      </c>
      <c r="AO49" s="199">
        <v>0</v>
      </c>
    </row>
    <row r="50" spans="1:41" ht="12" customHeight="1">
      <c r="A50" s="1035" t="s">
        <v>375</v>
      </c>
      <c r="B50" s="1035" t="s">
        <v>216</v>
      </c>
      <c r="C50" s="195"/>
      <c r="D50" s="196"/>
      <c r="E50" s="197"/>
      <c r="F50" s="196" t="s">
        <v>377</v>
      </c>
      <c r="G50" s="196"/>
      <c r="H50" s="196"/>
      <c r="I50" s="197"/>
      <c r="J50" s="223" t="s">
        <v>229</v>
      </c>
      <c r="K50" s="229" t="s">
        <v>271</v>
      </c>
      <c r="L50" s="198">
        <v>782</v>
      </c>
      <c r="M50" s="199">
        <v>911</v>
      </c>
      <c r="N50" s="199">
        <v>856</v>
      </c>
      <c r="O50" s="199">
        <v>741.55192799999998</v>
      </c>
      <c r="P50" s="199">
        <v>806.30956600000002</v>
      </c>
      <c r="Q50" s="199">
        <v>909.44700000000012</v>
      </c>
      <c r="R50" s="199">
        <v>854.36500000000001</v>
      </c>
      <c r="S50" s="199">
        <v>833.52576499999998</v>
      </c>
      <c r="T50" s="199">
        <v>960.70756599999993</v>
      </c>
      <c r="U50" s="199">
        <v>947.08244699999989</v>
      </c>
      <c r="V50" s="199">
        <v>865.32225799999992</v>
      </c>
      <c r="W50" s="199">
        <v>988.74107600000002</v>
      </c>
      <c r="X50" s="199">
        <v>1073.5735569999999</v>
      </c>
      <c r="Y50" s="199">
        <v>996.180656</v>
      </c>
      <c r="Z50" s="199">
        <v>829.92760899999996</v>
      </c>
      <c r="AA50" s="199">
        <v>834.09645</v>
      </c>
      <c r="AB50" s="199">
        <v>264.35571399999998</v>
      </c>
      <c r="AC50" s="199">
        <v>0</v>
      </c>
      <c r="AD50" s="199">
        <v>0</v>
      </c>
      <c r="AE50" s="199">
        <v>0</v>
      </c>
      <c r="AF50" s="199">
        <v>0</v>
      </c>
      <c r="AG50" s="199">
        <v>0</v>
      </c>
      <c r="AH50" s="199">
        <v>0</v>
      </c>
      <c r="AI50" s="199">
        <v>0</v>
      </c>
      <c r="AJ50" s="199">
        <v>0</v>
      </c>
      <c r="AK50" s="199">
        <v>0</v>
      </c>
      <c r="AL50" s="199">
        <v>0</v>
      </c>
      <c r="AM50" s="199">
        <v>0</v>
      </c>
      <c r="AN50" s="199">
        <v>0</v>
      </c>
      <c r="AO50" s="199">
        <v>1306.3647559999999</v>
      </c>
    </row>
    <row r="51" spans="1:41" ht="12" customHeight="1">
      <c r="A51" s="1036" t="s">
        <v>375</v>
      </c>
      <c r="B51" s="1036" t="s">
        <v>226</v>
      </c>
      <c r="C51" s="238" t="s">
        <v>6561</v>
      </c>
      <c r="D51" s="240"/>
      <c r="E51" s="243"/>
      <c r="F51" s="240" t="s">
        <v>6562</v>
      </c>
      <c r="G51" s="240"/>
      <c r="H51" s="240"/>
      <c r="I51" s="243"/>
      <c r="J51" s="219" t="s">
        <v>219</v>
      </c>
      <c r="K51" s="219" t="s">
        <v>219</v>
      </c>
      <c r="L51" s="1038" t="s">
        <v>688</v>
      </c>
      <c r="M51" s="1039" t="s">
        <v>688</v>
      </c>
      <c r="N51" s="1039" t="s">
        <v>688</v>
      </c>
      <c r="O51" s="1039">
        <v>176.66648499999999</v>
      </c>
      <c r="P51" s="1039">
        <v>187.69914900000001</v>
      </c>
      <c r="Q51" s="1039">
        <v>194.53100000000001</v>
      </c>
      <c r="R51" s="1039">
        <v>184.18199999999999</v>
      </c>
      <c r="S51" s="1039">
        <v>195.01315100000002</v>
      </c>
      <c r="T51" s="1039">
        <v>212.54324499999998</v>
      </c>
      <c r="U51" s="1039">
        <v>112.443899</v>
      </c>
      <c r="V51" s="1039">
        <v>1.0298179999999999</v>
      </c>
      <c r="W51" s="1039">
        <v>1.6197139999999999</v>
      </c>
      <c r="X51" s="1039">
        <v>0</v>
      </c>
      <c r="Y51" s="1039">
        <v>0</v>
      </c>
      <c r="Z51" s="1039">
        <v>0</v>
      </c>
      <c r="AA51" s="1039">
        <v>0</v>
      </c>
      <c r="AB51" s="1039">
        <v>0</v>
      </c>
      <c r="AC51" s="1039">
        <v>0</v>
      </c>
      <c r="AD51" s="1039">
        <v>0</v>
      </c>
      <c r="AE51" s="1039">
        <v>0</v>
      </c>
      <c r="AF51" s="1039">
        <v>0</v>
      </c>
      <c r="AG51" s="1039">
        <v>0</v>
      </c>
      <c r="AH51" s="1039">
        <v>0</v>
      </c>
      <c r="AI51" s="1039">
        <v>0</v>
      </c>
      <c r="AJ51" s="1039">
        <v>0</v>
      </c>
      <c r="AK51" s="1039">
        <v>0</v>
      </c>
      <c r="AL51" s="1039">
        <v>0</v>
      </c>
      <c r="AM51" s="1039">
        <v>0</v>
      </c>
      <c r="AN51" s="1039">
        <v>0</v>
      </c>
      <c r="AO51" s="1039">
        <v>0</v>
      </c>
    </row>
    <row r="52" spans="1:41" ht="12" customHeight="1">
      <c r="A52" s="1036" t="s">
        <v>375</v>
      </c>
      <c r="B52" s="1036" t="s">
        <v>230</v>
      </c>
      <c r="C52" s="238" t="s">
        <v>6563</v>
      </c>
      <c r="D52" s="240"/>
      <c r="E52" s="243"/>
      <c r="F52" s="240" t="s">
        <v>6564</v>
      </c>
      <c r="G52" s="240"/>
      <c r="H52" s="240"/>
      <c r="I52" s="243"/>
      <c r="J52" s="219" t="s">
        <v>219</v>
      </c>
      <c r="K52" s="219" t="s">
        <v>219</v>
      </c>
      <c r="L52" s="1038" t="s">
        <v>688</v>
      </c>
      <c r="M52" s="1039" t="s">
        <v>688</v>
      </c>
      <c r="N52" s="1039" t="s">
        <v>688</v>
      </c>
      <c r="O52" s="1039">
        <v>564.88544300000001</v>
      </c>
      <c r="P52" s="1039">
        <v>618.61041699999998</v>
      </c>
      <c r="Q52" s="1039">
        <v>714.91600000000005</v>
      </c>
      <c r="R52" s="1039">
        <v>670.18299999999999</v>
      </c>
      <c r="S52" s="1039">
        <v>638.51261399999999</v>
      </c>
      <c r="T52" s="1039">
        <v>748.16432099999997</v>
      </c>
      <c r="U52" s="1039">
        <v>834.6385479999999</v>
      </c>
      <c r="V52" s="1039">
        <v>864.29243999999994</v>
      </c>
      <c r="W52" s="1039">
        <v>987.12136199999998</v>
      </c>
      <c r="X52" s="1039">
        <v>1073.5735569999999</v>
      </c>
      <c r="Y52" s="1039">
        <v>996.180656</v>
      </c>
      <c r="Z52" s="1039">
        <v>829.92760899999996</v>
      </c>
      <c r="AA52" s="1039">
        <v>834.09645</v>
      </c>
      <c r="AB52" s="1039">
        <v>264.35571399999998</v>
      </c>
      <c r="AC52" s="1039">
        <v>0</v>
      </c>
      <c r="AD52" s="1039">
        <v>0</v>
      </c>
      <c r="AE52" s="1039">
        <v>0</v>
      </c>
      <c r="AF52" s="1039">
        <v>0</v>
      </c>
      <c r="AG52" s="1039">
        <v>0</v>
      </c>
      <c r="AH52" s="1039">
        <v>0</v>
      </c>
      <c r="AI52" s="1039">
        <v>0</v>
      </c>
      <c r="AJ52" s="1039">
        <v>0</v>
      </c>
      <c r="AK52" s="1039">
        <v>0</v>
      </c>
      <c r="AL52" s="1039">
        <v>0</v>
      </c>
      <c r="AM52" s="1039">
        <v>0</v>
      </c>
      <c r="AN52" s="1039">
        <v>0</v>
      </c>
      <c r="AO52" s="1039">
        <v>1306.3647559999999</v>
      </c>
    </row>
    <row r="53" spans="1:41" ht="12" customHeight="1">
      <c r="A53" s="1035" t="s">
        <v>395</v>
      </c>
      <c r="B53" s="1035" t="s">
        <v>216</v>
      </c>
      <c r="C53" s="195"/>
      <c r="D53" s="196"/>
      <c r="E53" s="197"/>
      <c r="F53" s="196" t="s">
        <v>397</v>
      </c>
      <c r="G53" s="196"/>
      <c r="H53" s="196"/>
      <c r="I53" s="197"/>
      <c r="J53" s="1035" t="s">
        <v>219</v>
      </c>
      <c r="K53" s="1035" t="s">
        <v>219</v>
      </c>
      <c r="L53" s="198">
        <v>0</v>
      </c>
      <c r="M53" s="199">
        <v>0</v>
      </c>
      <c r="N53" s="199">
        <v>0</v>
      </c>
      <c r="O53" s="199">
        <v>0</v>
      </c>
      <c r="P53" s="199">
        <v>0</v>
      </c>
      <c r="Q53" s="199">
        <v>0</v>
      </c>
      <c r="R53" s="199">
        <v>0</v>
      </c>
      <c r="S53" s="199">
        <v>0</v>
      </c>
      <c r="T53" s="199">
        <v>0</v>
      </c>
      <c r="U53" s="199">
        <v>0</v>
      </c>
      <c r="V53" s="199">
        <v>0</v>
      </c>
      <c r="W53" s="199">
        <v>0</v>
      </c>
      <c r="X53" s="199">
        <v>0</v>
      </c>
      <c r="Y53" s="199">
        <v>0</v>
      </c>
      <c r="Z53" s="199">
        <v>0</v>
      </c>
      <c r="AA53" s="199">
        <v>0</v>
      </c>
      <c r="AB53" s="199">
        <v>0</v>
      </c>
      <c r="AC53" s="199">
        <v>0</v>
      </c>
      <c r="AD53" s="199">
        <v>0</v>
      </c>
      <c r="AE53" s="199">
        <v>0</v>
      </c>
      <c r="AF53" s="199">
        <v>0</v>
      </c>
      <c r="AG53" s="199">
        <v>0</v>
      </c>
      <c r="AH53" s="199">
        <v>0</v>
      </c>
      <c r="AI53" s="199">
        <v>0</v>
      </c>
      <c r="AJ53" s="199">
        <v>0</v>
      </c>
      <c r="AK53" s="199">
        <v>0</v>
      </c>
      <c r="AL53" s="199">
        <v>0</v>
      </c>
      <c r="AM53" s="199">
        <v>0</v>
      </c>
      <c r="AN53" s="199">
        <v>0</v>
      </c>
      <c r="AO53" s="199">
        <v>0</v>
      </c>
    </row>
    <row r="54" spans="1:41" ht="12" customHeight="1">
      <c r="A54" s="1035" t="s">
        <v>398</v>
      </c>
      <c r="B54" s="1035" t="s">
        <v>216</v>
      </c>
      <c r="C54" s="195"/>
      <c r="D54" s="196"/>
      <c r="E54" s="197"/>
      <c r="F54" s="196" t="s">
        <v>400</v>
      </c>
      <c r="G54" s="196"/>
      <c r="H54" s="196"/>
      <c r="I54" s="197"/>
      <c r="J54" s="1035" t="s">
        <v>219</v>
      </c>
      <c r="K54" s="1035" t="s">
        <v>219</v>
      </c>
      <c r="L54" s="198">
        <v>5644</v>
      </c>
      <c r="M54" s="199">
        <v>2311</v>
      </c>
      <c r="N54" s="199">
        <v>2497</v>
      </c>
      <c r="O54" s="199">
        <v>0</v>
      </c>
      <c r="P54" s="199">
        <v>0</v>
      </c>
      <c r="Q54" s="199">
        <v>0</v>
      </c>
      <c r="R54" s="199">
        <v>0</v>
      </c>
      <c r="S54" s="199">
        <v>0</v>
      </c>
      <c r="T54" s="199">
        <v>0</v>
      </c>
      <c r="U54" s="199">
        <v>0</v>
      </c>
      <c r="V54" s="199">
        <v>0</v>
      </c>
      <c r="W54" s="199">
        <v>0</v>
      </c>
      <c r="X54" s="199">
        <v>0</v>
      </c>
      <c r="Y54" s="199">
        <v>0</v>
      </c>
      <c r="Z54" s="199">
        <v>0</v>
      </c>
      <c r="AA54" s="199">
        <v>0</v>
      </c>
      <c r="AB54" s="199">
        <v>0</v>
      </c>
      <c r="AC54" s="199">
        <v>0</v>
      </c>
      <c r="AD54" s="199">
        <v>0</v>
      </c>
      <c r="AE54" s="199">
        <v>0</v>
      </c>
      <c r="AF54" s="199">
        <v>0</v>
      </c>
      <c r="AG54" s="199">
        <v>0</v>
      </c>
      <c r="AH54" s="199">
        <v>0</v>
      </c>
      <c r="AI54" s="199">
        <v>0</v>
      </c>
      <c r="AJ54" s="199">
        <v>0</v>
      </c>
      <c r="AK54" s="199">
        <v>0</v>
      </c>
      <c r="AL54" s="199">
        <v>0</v>
      </c>
      <c r="AM54" s="199">
        <v>0</v>
      </c>
      <c r="AN54" s="199">
        <v>0</v>
      </c>
      <c r="AO54" s="199">
        <v>0</v>
      </c>
    </row>
    <row r="55" spans="1:41" ht="12" customHeight="1">
      <c r="A55" s="1036" t="s">
        <v>398</v>
      </c>
      <c r="B55" s="1036" t="s">
        <v>226</v>
      </c>
      <c r="C55" s="238" t="s">
        <v>6565</v>
      </c>
      <c r="D55" s="240"/>
      <c r="E55" s="243"/>
      <c r="F55" s="240" t="s">
        <v>6566</v>
      </c>
      <c r="G55" s="240"/>
      <c r="H55" s="240"/>
      <c r="I55" s="243"/>
      <c r="J55" s="1036" t="s">
        <v>229</v>
      </c>
      <c r="K55" s="1036" t="s">
        <v>219</v>
      </c>
      <c r="L55" s="1038">
        <v>5644</v>
      </c>
      <c r="M55" s="1039">
        <v>2311</v>
      </c>
      <c r="N55" s="1039">
        <v>2497</v>
      </c>
      <c r="O55" s="1039">
        <v>0</v>
      </c>
      <c r="P55" s="1039">
        <v>0</v>
      </c>
      <c r="Q55" s="1039">
        <v>0</v>
      </c>
      <c r="R55" s="1039">
        <v>0</v>
      </c>
      <c r="S55" s="1039">
        <v>0</v>
      </c>
      <c r="T55" s="1039">
        <v>0</v>
      </c>
      <c r="U55" s="1039">
        <v>0</v>
      </c>
      <c r="V55" s="1039">
        <v>0</v>
      </c>
      <c r="W55" s="1039">
        <v>0</v>
      </c>
      <c r="X55" s="1039">
        <v>0</v>
      </c>
      <c r="Y55" s="1039">
        <v>0</v>
      </c>
      <c r="Z55" s="1039">
        <v>0</v>
      </c>
      <c r="AA55" s="1039">
        <v>0</v>
      </c>
      <c r="AB55" s="1039">
        <v>0</v>
      </c>
      <c r="AC55" s="1039">
        <v>0</v>
      </c>
      <c r="AD55" s="1039">
        <v>0</v>
      </c>
      <c r="AE55" s="1039">
        <v>0</v>
      </c>
      <c r="AF55" s="1039">
        <v>0</v>
      </c>
      <c r="AG55" s="1039">
        <v>0</v>
      </c>
      <c r="AH55" s="1039">
        <v>0</v>
      </c>
      <c r="AI55" s="1039">
        <v>0</v>
      </c>
      <c r="AJ55" s="1039">
        <v>0</v>
      </c>
      <c r="AK55" s="1039">
        <v>0</v>
      </c>
      <c r="AL55" s="1039">
        <v>0</v>
      </c>
      <c r="AM55" s="1039">
        <v>0</v>
      </c>
      <c r="AN55" s="1039">
        <v>0</v>
      </c>
      <c r="AO55" s="1039">
        <v>0</v>
      </c>
    </row>
    <row r="56" spans="1:41" ht="12" customHeight="1">
      <c r="A56" s="1035" t="s">
        <v>405</v>
      </c>
      <c r="B56" s="1035" t="s">
        <v>216</v>
      </c>
      <c r="C56" s="195"/>
      <c r="D56" s="196"/>
      <c r="E56" s="197"/>
      <c r="F56" s="196" t="s">
        <v>407</v>
      </c>
      <c r="G56" s="196"/>
      <c r="H56" s="196"/>
      <c r="I56" s="197"/>
      <c r="J56" s="1035" t="s">
        <v>219</v>
      </c>
      <c r="K56" s="1035" t="s">
        <v>219</v>
      </c>
      <c r="L56" s="198">
        <v>0</v>
      </c>
      <c r="M56" s="199">
        <v>0</v>
      </c>
      <c r="N56" s="199">
        <v>0</v>
      </c>
      <c r="O56" s="199">
        <v>0</v>
      </c>
      <c r="P56" s="199">
        <v>0</v>
      </c>
      <c r="Q56" s="199">
        <v>0</v>
      </c>
      <c r="R56" s="199">
        <v>0</v>
      </c>
      <c r="S56" s="199">
        <v>0</v>
      </c>
      <c r="T56" s="199">
        <v>0</v>
      </c>
      <c r="U56" s="199">
        <v>0</v>
      </c>
      <c r="V56" s="199">
        <v>0</v>
      </c>
      <c r="W56" s="199">
        <v>3.07463</v>
      </c>
      <c r="X56" s="199">
        <v>0</v>
      </c>
      <c r="Y56" s="199">
        <v>6.2551600000000001</v>
      </c>
      <c r="Z56" s="199">
        <v>5.4114899999999997</v>
      </c>
      <c r="AA56" s="199">
        <v>1.6414500000000001</v>
      </c>
      <c r="AB56" s="199">
        <v>0</v>
      </c>
      <c r="AC56" s="199">
        <v>0</v>
      </c>
      <c r="AD56" s="199">
        <v>0</v>
      </c>
      <c r="AE56" s="199">
        <v>0</v>
      </c>
      <c r="AF56" s="199">
        <v>0</v>
      </c>
      <c r="AG56" s="199">
        <v>0</v>
      </c>
      <c r="AH56" s="199">
        <v>0</v>
      </c>
      <c r="AI56" s="199">
        <v>0</v>
      </c>
      <c r="AJ56" s="199">
        <v>0</v>
      </c>
      <c r="AK56" s="199">
        <v>0</v>
      </c>
      <c r="AL56" s="199">
        <v>0</v>
      </c>
      <c r="AM56" s="199">
        <v>0</v>
      </c>
      <c r="AN56" s="199">
        <v>0</v>
      </c>
      <c r="AO56" s="199">
        <v>0</v>
      </c>
    </row>
    <row r="57" spans="1:41" ht="12" customHeight="1">
      <c r="A57" s="1036" t="s">
        <v>405</v>
      </c>
      <c r="B57" s="1036" t="s">
        <v>226</v>
      </c>
      <c r="C57" s="238" t="s">
        <v>6567</v>
      </c>
      <c r="D57" s="240"/>
      <c r="E57" s="243"/>
      <c r="F57" s="240" t="s">
        <v>6568</v>
      </c>
      <c r="G57" s="240"/>
      <c r="H57" s="240"/>
      <c r="I57" s="243"/>
      <c r="J57" s="1036" t="s">
        <v>344</v>
      </c>
      <c r="K57" s="1036" t="s">
        <v>219</v>
      </c>
      <c r="L57" s="1038">
        <v>0</v>
      </c>
      <c r="M57" s="1039">
        <v>0</v>
      </c>
      <c r="N57" s="1039">
        <v>0</v>
      </c>
      <c r="O57" s="1039">
        <v>0</v>
      </c>
      <c r="P57" s="1039">
        <v>0</v>
      </c>
      <c r="Q57" s="1039">
        <v>0</v>
      </c>
      <c r="R57" s="1039">
        <v>0</v>
      </c>
      <c r="S57" s="1039">
        <v>0</v>
      </c>
      <c r="T57" s="1039">
        <v>0</v>
      </c>
      <c r="U57" s="1039">
        <v>0</v>
      </c>
      <c r="V57" s="1039">
        <v>0</v>
      </c>
      <c r="W57" s="1039">
        <v>3.07463</v>
      </c>
      <c r="X57" s="1039">
        <v>0</v>
      </c>
      <c r="Y57" s="1039">
        <v>6.2551600000000001</v>
      </c>
      <c r="Z57" s="1039">
        <v>5.4114899999999997</v>
      </c>
      <c r="AA57" s="1039">
        <v>1.6414500000000001</v>
      </c>
      <c r="AB57" s="1039">
        <v>0</v>
      </c>
      <c r="AC57" s="1039">
        <v>0</v>
      </c>
      <c r="AD57" s="1039">
        <v>0</v>
      </c>
      <c r="AE57" s="1039">
        <v>0</v>
      </c>
      <c r="AF57" s="1039">
        <v>0</v>
      </c>
      <c r="AG57" s="1039">
        <v>0</v>
      </c>
      <c r="AH57" s="1039">
        <v>0</v>
      </c>
      <c r="AI57" s="1039">
        <v>0</v>
      </c>
      <c r="AJ57" s="1039">
        <v>0</v>
      </c>
      <c r="AK57" s="1039">
        <v>0</v>
      </c>
      <c r="AL57" s="1039">
        <v>0</v>
      </c>
      <c r="AM57" s="1039">
        <v>0</v>
      </c>
      <c r="AN57" s="1039">
        <v>0</v>
      </c>
      <c r="AO57" s="1039">
        <v>0</v>
      </c>
    </row>
    <row r="58" spans="1:41" ht="12" customHeight="1">
      <c r="A58" s="1035" t="s">
        <v>408</v>
      </c>
      <c r="B58" s="1035" t="s">
        <v>216</v>
      </c>
      <c r="C58" s="195"/>
      <c r="D58" s="196"/>
      <c r="E58" s="197"/>
      <c r="F58" s="196" t="s">
        <v>410</v>
      </c>
      <c r="G58" s="196"/>
      <c r="H58" s="196"/>
      <c r="I58" s="197"/>
      <c r="J58" s="1035" t="s">
        <v>219</v>
      </c>
      <c r="K58" s="1035" t="s">
        <v>219</v>
      </c>
      <c r="L58" s="198">
        <v>221.7226158366216</v>
      </c>
      <c r="M58" s="199">
        <v>246.63578508755674</v>
      </c>
      <c r="N58" s="199">
        <v>255.52760244081153</v>
      </c>
      <c r="O58" s="199">
        <v>332.43408599999998</v>
      </c>
      <c r="P58" s="199">
        <v>174.90245300000001</v>
      </c>
      <c r="Q58" s="199">
        <v>101.727</v>
      </c>
      <c r="R58" s="199">
        <v>199.68299999999999</v>
      </c>
      <c r="S58" s="199">
        <v>280.15681000000001</v>
      </c>
      <c r="T58" s="199">
        <v>203.20858299999998</v>
      </c>
      <c r="U58" s="199">
        <v>204.66798699999998</v>
      </c>
      <c r="V58" s="199">
        <v>188.11567400000001</v>
      </c>
      <c r="W58" s="199">
        <v>167.981179</v>
      </c>
      <c r="X58" s="199">
        <v>142.61778199999998</v>
      </c>
      <c r="Y58" s="199">
        <v>67.539749</v>
      </c>
      <c r="Z58" s="199">
        <v>54.710740000000001</v>
      </c>
      <c r="AA58" s="199">
        <v>63.257141000000004</v>
      </c>
      <c r="AB58" s="199">
        <v>60.126058999999998</v>
      </c>
      <c r="AC58" s="199">
        <v>200.03179600000001</v>
      </c>
      <c r="AD58" s="199">
        <v>283.64302399999997</v>
      </c>
      <c r="AE58" s="199">
        <v>282.33539200000001</v>
      </c>
      <c r="AF58" s="199">
        <v>326.92828500000002</v>
      </c>
      <c r="AG58" s="199">
        <v>416.18994700000002</v>
      </c>
      <c r="AH58" s="199">
        <v>595.23428100000001</v>
      </c>
      <c r="AI58" s="199">
        <v>1361.2061500000002</v>
      </c>
      <c r="AJ58" s="199">
        <v>1309.6758400000001</v>
      </c>
      <c r="AK58" s="199">
        <v>288.66097300000001</v>
      </c>
      <c r="AL58" s="199">
        <v>-1.674963</v>
      </c>
      <c r="AM58" s="199">
        <v>27.841244</v>
      </c>
      <c r="AN58" s="199">
        <v>-0.42</v>
      </c>
      <c r="AO58" s="199">
        <v>2859.8648729999995</v>
      </c>
    </row>
    <row r="59" spans="1:41" ht="12" customHeight="1">
      <c r="A59" s="1036" t="s">
        <v>408</v>
      </c>
      <c r="B59" s="1036" t="s">
        <v>226</v>
      </c>
      <c r="C59" s="238" t="s">
        <v>6569</v>
      </c>
      <c r="D59" s="240"/>
      <c r="E59" s="243"/>
      <c r="F59" s="240" t="s">
        <v>6570</v>
      </c>
      <c r="G59" s="240"/>
      <c r="H59" s="240"/>
      <c r="I59" s="243"/>
      <c r="J59" s="1036" t="s">
        <v>229</v>
      </c>
      <c r="K59" s="1036" t="s">
        <v>219</v>
      </c>
      <c r="L59" s="1038">
        <v>75</v>
      </c>
      <c r="M59" s="1039">
        <v>80</v>
      </c>
      <c r="N59" s="1039">
        <v>84</v>
      </c>
      <c r="O59" s="1039">
        <v>77.836085999999995</v>
      </c>
      <c r="P59" s="1039">
        <v>66.490797000000001</v>
      </c>
      <c r="Q59" s="1039">
        <v>82.194999999999993</v>
      </c>
      <c r="R59" s="1039">
        <v>85.465000000000003</v>
      </c>
      <c r="S59" s="1039">
        <v>98.753810000000001</v>
      </c>
      <c r="T59" s="1039">
        <v>113.763583</v>
      </c>
      <c r="U59" s="1039">
        <v>100.459987</v>
      </c>
      <c r="V59" s="1039">
        <v>94.725673999999998</v>
      </c>
      <c r="W59" s="1039">
        <v>97.481178999999997</v>
      </c>
      <c r="X59" s="1039">
        <v>97.355781999999991</v>
      </c>
      <c r="Y59" s="1039">
        <v>51.797748999999996</v>
      </c>
      <c r="Z59" s="1039">
        <v>51.931740000000005</v>
      </c>
      <c r="AA59" s="1039">
        <v>63.257141000000004</v>
      </c>
      <c r="AB59" s="1039">
        <v>60.126058999999998</v>
      </c>
      <c r="AC59" s="1039">
        <v>200.03179600000001</v>
      </c>
      <c r="AD59" s="1039">
        <v>283.64302399999997</v>
      </c>
      <c r="AE59" s="1039">
        <v>282.33539200000001</v>
      </c>
      <c r="AF59" s="1039">
        <v>326.92828500000002</v>
      </c>
      <c r="AG59" s="1039">
        <v>416.18994700000002</v>
      </c>
      <c r="AH59" s="1039">
        <v>595.23428100000001</v>
      </c>
      <c r="AI59" s="1039">
        <v>1361.2061500000002</v>
      </c>
      <c r="AJ59" s="1039">
        <v>1309.6758400000001</v>
      </c>
      <c r="AK59" s="1039">
        <v>288.66097300000001</v>
      </c>
      <c r="AL59" s="1039">
        <v>-1.674963</v>
      </c>
      <c r="AM59" s="1039">
        <v>27.841244</v>
      </c>
      <c r="AN59" s="1039">
        <v>-0.42</v>
      </c>
      <c r="AO59" s="1039">
        <v>2859.8648729999995</v>
      </c>
    </row>
    <row r="60" spans="1:41" ht="12" customHeight="1">
      <c r="A60" s="1036" t="s">
        <v>408</v>
      </c>
      <c r="B60" s="1036" t="s">
        <v>230</v>
      </c>
      <c r="C60" s="238" t="s">
        <v>6571</v>
      </c>
      <c r="D60" s="240"/>
      <c r="E60" s="243"/>
      <c r="F60" s="240" t="s">
        <v>6572</v>
      </c>
      <c r="G60" s="240"/>
      <c r="H60" s="240"/>
      <c r="I60" s="243"/>
      <c r="J60" s="1036" t="s">
        <v>229</v>
      </c>
      <c r="K60" s="1036" t="s">
        <v>219</v>
      </c>
      <c r="L60" s="1038" t="s">
        <v>688</v>
      </c>
      <c r="M60" s="1039" t="s">
        <v>688</v>
      </c>
      <c r="N60" s="1039" t="s">
        <v>688</v>
      </c>
      <c r="O60" s="1039">
        <v>15.657</v>
      </c>
      <c r="P60" s="1039" t="s">
        <v>1154</v>
      </c>
      <c r="Q60" s="1039" t="s">
        <v>1154</v>
      </c>
      <c r="R60" s="1039" t="s">
        <v>1154</v>
      </c>
      <c r="S60" s="1039" t="s">
        <v>1154</v>
      </c>
      <c r="T60" s="1039" t="s">
        <v>1154</v>
      </c>
      <c r="U60" s="1039" t="s">
        <v>1154</v>
      </c>
      <c r="V60" s="1039" t="s">
        <v>1154</v>
      </c>
      <c r="W60" s="1039" t="s">
        <v>1154</v>
      </c>
      <c r="X60" s="1039" t="s">
        <v>1154</v>
      </c>
      <c r="Y60" s="1039" t="s">
        <v>1154</v>
      </c>
      <c r="Z60" s="1039" t="s">
        <v>1154</v>
      </c>
      <c r="AA60" s="1039" t="s">
        <v>1154</v>
      </c>
      <c r="AB60" s="1039" t="s">
        <v>1154</v>
      </c>
      <c r="AC60" s="1039" t="s">
        <v>1154</v>
      </c>
      <c r="AD60" s="1039" t="s">
        <v>1154</v>
      </c>
      <c r="AE60" s="1039" t="s">
        <v>1154</v>
      </c>
      <c r="AF60" s="1039" t="s">
        <v>1154</v>
      </c>
      <c r="AG60" s="1039" t="s">
        <v>1154</v>
      </c>
      <c r="AH60" s="1039" t="s">
        <v>1154</v>
      </c>
      <c r="AI60" s="1039" t="s">
        <v>1154</v>
      </c>
      <c r="AJ60" s="1039" t="s">
        <v>1154</v>
      </c>
      <c r="AK60" s="1039" t="s">
        <v>1154</v>
      </c>
      <c r="AL60" s="1039" t="s">
        <v>1154</v>
      </c>
      <c r="AM60" s="1039" t="s">
        <v>1154</v>
      </c>
      <c r="AN60" s="1039" t="s">
        <v>1154</v>
      </c>
      <c r="AO60" s="1039" t="s">
        <v>1154</v>
      </c>
    </row>
    <row r="61" spans="1:41" ht="12" customHeight="1">
      <c r="A61" s="1036" t="s">
        <v>408</v>
      </c>
      <c r="B61" s="1036" t="s">
        <v>233</v>
      </c>
      <c r="C61" s="238" t="s">
        <v>6573</v>
      </c>
      <c r="D61" s="240"/>
      <c r="E61" s="243"/>
      <c r="F61" s="240" t="s">
        <v>6574</v>
      </c>
      <c r="G61" s="240"/>
      <c r="H61" s="240"/>
      <c r="I61" s="243"/>
      <c r="J61" s="1036" t="s">
        <v>229</v>
      </c>
      <c r="K61" s="1036" t="s">
        <v>219</v>
      </c>
      <c r="L61" s="1038" t="s">
        <v>688</v>
      </c>
      <c r="M61" s="1039" t="s">
        <v>688</v>
      </c>
      <c r="N61" s="1039" t="s">
        <v>688</v>
      </c>
      <c r="O61" s="1039">
        <v>0</v>
      </c>
      <c r="P61" s="1039">
        <v>1.9856559999999999</v>
      </c>
      <c r="Q61" s="1039">
        <v>1.742</v>
      </c>
      <c r="R61" s="1039" t="s">
        <v>1154</v>
      </c>
      <c r="S61" s="1039" t="s">
        <v>1154</v>
      </c>
      <c r="T61" s="1039" t="s">
        <v>1154</v>
      </c>
      <c r="U61" s="1039" t="s">
        <v>1154</v>
      </c>
      <c r="V61" s="1039" t="s">
        <v>1154</v>
      </c>
      <c r="W61" s="1039" t="s">
        <v>1154</v>
      </c>
      <c r="X61" s="1039" t="s">
        <v>1154</v>
      </c>
      <c r="Y61" s="1039" t="s">
        <v>1154</v>
      </c>
      <c r="Z61" s="1039" t="s">
        <v>1154</v>
      </c>
      <c r="AA61" s="1039" t="s">
        <v>1154</v>
      </c>
      <c r="AB61" s="1039">
        <v>0</v>
      </c>
      <c r="AC61" s="1039">
        <v>0</v>
      </c>
      <c r="AD61" s="1039">
        <v>0</v>
      </c>
      <c r="AE61" s="1039">
        <v>0</v>
      </c>
      <c r="AF61" s="1039">
        <v>0</v>
      </c>
      <c r="AG61" s="1039">
        <v>0</v>
      </c>
      <c r="AH61" s="1039">
        <v>0</v>
      </c>
      <c r="AI61" s="1039">
        <v>0</v>
      </c>
      <c r="AJ61" s="1039">
        <v>0</v>
      </c>
      <c r="AK61" s="1039">
        <v>0</v>
      </c>
      <c r="AL61" s="1039">
        <v>0</v>
      </c>
      <c r="AM61" s="1039">
        <v>0</v>
      </c>
      <c r="AN61" s="1039">
        <v>0</v>
      </c>
      <c r="AO61" s="1039">
        <v>0</v>
      </c>
    </row>
    <row r="62" spans="1:41" ht="12" customHeight="1">
      <c r="A62" s="1036" t="s">
        <v>408</v>
      </c>
      <c r="B62" s="1036" t="s">
        <v>287</v>
      </c>
      <c r="C62" s="238" t="s">
        <v>6575</v>
      </c>
      <c r="D62" s="240"/>
      <c r="E62" s="243"/>
      <c r="F62" s="240" t="s">
        <v>6576</v>
      </c>
      <c r="G62" s="240"/>
      <c r="H62" s="240"/>
      <c r="I62" s="243"/>
      <c r="J62" s="1036" t="s">
        <v>229</v>
      </c>
      <c r="K62" s="1036" t="s">
        <v>219</v>
      </c>
      <c r="L62" s="1038">
        <v>146.7226158366216</v>
      </c>
      <c r="M62" s="1039">
        <v>166.63578508755674</v>
      </c>
      <c r="N62" s="1039">
        <v>171.52760244081153</v>
      </c>
      <c r="O62" s="1039">
        <v>238.941</v>
      </c>
      <c r="P62" s="1039">
        <v>106.426</v>
      </c>
      <c r="Q62" s="1039">
        <v>17.79</v>
      </c>
      <c r="R62" s="1039">
        <v>114.218</v>
      </c>
      <c r="S62" s="1039">
        <v>181.40299999999999</v>
      </c>
      <c r="T62" s="1039">
        <v>89.444999999999993</v>
      </c>
      <c r="U62" s="1039">
        <v>104.208</v>
      </c>
      <c r="V62" s="1039">
        <v>93.390000000000029</v>
      </c>
      <c r="W62" s="1039">
        <v>70.5</v>
      </c>
      <c r="X62" s="1039">
        <v>45.262</v>
      </c>
      <c r="Y62" s="1039">
        <v>15.742000000000003</v>
      </c>
      <c r="Z62" s="1039">
        <v>2.7789999999999999</v>
      </c>
      <c r="AA62" s="1039">
        <v>0</v>
      </c>
      <c r="AB62" s="1039">
        <v>0</v>
      </c>
      <c r="AC62" s="1039">
        <v>0</v>
      </c>
      <c r="AD62" s="1039">
        <v>0</v>
      </c>
      <c r="AE62" s="1039">
        <v>0</v>
      </c>
      <c r="AF62" s="1039">
        <v>0</v>
      </c>
      <c r="AG62" s="1039">
        <v>0</v>
      </c>
      <c r="AH62" s="1039">
        <v>0</v>
      </c>
      <c r="AI62" s="1039">
        <v>0</v>
      </c>
      <c r="AJ62" s="1039">
        <v>0</v>
      </c>
      <c r="AK62" s="1039">
        <v>0</v>
      </c>
      <c r="AL62" s="1039">
        <v>0</v>
      </c>
      <c r="AM62" s="1039">
        <v>0</v>
      </c>
      <c r="AN62" s="1039">
        <v>0</v>
      </c>
      <c r="AO62" s="1039">
        <v>0</v>
      </c>
    </row>
    <row r="63" spans="1:41" ht="12" customHeight="1">
      <c r="A63" s="1035" t="s">
        <v>415</v>
      </c>
      <c r="B63" s="1035" t="s">
        <v>216</v>
      </c>
      <c r="C63" s="195"/>
      <c r="D63" s="196"/>
      <c r="E63" s="197"/>
      <c r="F63" s="196" t="s">
        <v>417</v>
      </c>
      <c r="G63" s="196"/>
      <c r="H63" s="196"/>
      <c r="I63" s="197"/>
      <c r="J63" s="1035" t="s">
        <v>219</v>
      </c>
      <c r="K63" s="1035" t="s">
        <v>219</v>
      </c>
      <c r="L63" s="198">
        <v>11871.429226910437</v>
      </c>
      <c r="M63" s="199">
        <v>12874.508638245859</v>
      </c>
      <c r="N63" s="199">
        <v>13470.459168454894</v>
      </c>
      <c r="O63" s="199">
        <v>14195.500834791883</v>
      </c>
      <c r="P63" s="199">
        <v>15609.559172791884</v>
      </c>
      <c r="Q63" s="199">
        <v>18030.838117791882</v>
      </c>
      <c r="R63" s="199">
        <v>19667.274235583765</v>
      </c>
      <c r="S63" s="199">
        <v>19622.716870583768</v>
      </c>
      <c r="T63" s="199">
        <v>21576.743826271595</v>
      </c>
      <c r="U63" s="199">
        <v>23283.23475348168</v>
      </c>
      <c r="V63" s="199">
        <v>23914.839085814194</v>
      </c>
      <c r="W63" s="199">
        <v>24323.602987820595</v>
      </c>
      <c r="X63" s="199">
        <v>30768.789940533323</v>
      </c>
      <c r="Y63" s="199">
        <v>36704.197252773942</v>
      </c>
      <c r="Z63" s="199">
        <v>37881.812084244273</v>
      </c>
      <c r="AA63" s="199">
        <v>38015.243886407952</v>
      </c>
      <c r="AB63" s="199">
        <v>40123.993382187757</v>
      </c>
      <c r="AC63" s="199">
        <v>46041.721354835259</v>
      </c>
      <c r="AD63" s="199">
        <v>50461.798048007142</v>
      </c>
      <c r="AE63" s="199">
        <v>85276.220451641566</v>
      </c>
      <c r="AF63" s="199">
        <v>83335.072897115839</v>
      </c>
      <c r="AG63" s="199">
        <v>66313.496258493615</v>
      </c>
      <c r="AH63" s="199">
        <v>76923.776749353361</v>
      </c>
      <c r="AI63" s="199">
        <v>76880.349937900857</v>
      </c>
      <c r="AJ63" s="199">
        <v>85948.325321532146</v>
      </c>
      <c r="AK63" s="199">
        <v>94547.447943072708</v>
      </c>
      <c r="AL63" s="199">
        <v>88874.806583725818</v>
      </c>
      <c r="AM63" s="199">
        <v>107182.658209717</v>
      </c>
      <c r="AN63" s="199">
        <v>113895.71196385208</v>
      </c>
      <c r="AO63" s="199">
        <v>125831.96440505444</v>
      </c>
    </row>
    <row r="64" spans="1:41" ht="12" customHeight="1">
      <c r="A64" s="1035" t="s">
        <v>418</v>
      </c>
      <c r="B64" s="1035" t="s">
        <v>216</v>
      </c>
      <c r="C64" s="195"/>
      <c r="D64" s="196"/>
      <c r="E64" s="197"/>
      <c r="F64" s="196" t="s">
        <v>420</v>
      </c>
      <c r="G64" s="196"/>
      <c r="H64" s="196"/>
      <c r="I64" s="197"/>
      <c r="J64" s="1035" t="s">
        <v>219</v>
      </c>
      <c r="K64" s="1035" t="s">
        <v>219</v>
      </c>
      <c r="L64" s="198">
        <v>8760.3073926012585</v>
      </c>
      <c r="M64" s="199">
        <v>9142.9308543710977</v>
      </c>
      <c r="N64" s="199">
        <v>9263.9089441773376</v>
      </c>
      <c r="O64" s="199">
        <v>8748.2230617918831</v>
      </c>
      <c r="P64" s="199">
        <v>9581.4226547918843</v>
      </c>
      <c r="Q64" s="199">
        <v>11132.020117791883</v>
      </c>
      <c r="R64" s="199">
        <v>12337.779235583765</v>
      </c>
      <c r="S64" s="199">
        <v>11785.332759583767</v>
      </c>
      <c r="T64" s="199">
        <v>12950.424619271593</v>
      </c>
      <c r="U64" s="199">
        <v>14264.74658948168</v>
      </c>
      <c r="V64" s="199">
        <v>16351.556906814192</v>
      </c>
      <c r="W64" s="199">
        <v>20105.496054820596</v>
      </c>
      <c r="X64" s="199">
        <v>24598.284177533322</v>
      </c>
      <c r="Y64" s="199">
        <v>30401.19778577394</v>
      </c>
      <c r="Z64" s="199">
        <v>31865.756097244277</v>
      </c>
      <c r="AA64" s="199">
        <v>32010.79203340795</v>
      </c>
      <c r="AB64" s="199">
        <v>32174.873196187753</v>
      </c>
      <c r="AC64" s="199">
        <v>33510.13082983526</v>
      </c>
      <c r="AD64" s="199">
        <v>35651.477691007138</v>
      </c>
      <c r="AE64" s="199">
        <v>37300.371897641555</v>
      </c>
      <c r="AF64" s="199">
        <v>40870.103809115833</v>
      </c>
      <c r="AG64" s="199">
        <v>46086.799261493608</v>
      </c>
      <c r="AH64" s="199">
        <v>54805.77560835336</v>
      </c>
      <c r="AI64" s="199">
        <v>53645.21844690085</v>
      </c>
      <c r="AJ64" s="199">
        <v>57369.301515532141</v>
      </c>
      <c r="AK64" s="199">
        <v>63510.871183072712</v>
      </c>
      <c r="AL64" s="199">
        <v>68767.299931725822</v>
      </c>
      <c r="AM64" s="199">
        <v>82295.482261716999</v>
      </c>
      <c r="AN64" s="199">
        <v>90049.451951152005</v>
      </c>
      <c r="AO64" s="199">
        <v>100087.22984900443</v>
      </c>
    </row>
    <row r="65" spans="1:41" ht="12" customHeight="1">
      <c r="A65" s="1036" t="s">
        <v>418</v>
      </c>
      <c r="B65" s="1036" t="s">
        <v>226</v>
      </c>
      <c r="C65" s="238" t="s">
        <v>6577</v>
      </c>
      <c r="D65" s="240"/>
      <c r="E65" s="243"/>
      <c r="F65" s="240" t="s">
        <v>6578</v>
      </c>
      <c r="G65" s="240"/>
      <c r="H65" s="240"/>
      <c r="I65" s="243"/>
      <c r="J65" s="1036" t="s">
        <v>344</v>
      </c>
      <c r="K65" s="1036" t="s">
        <v>219</v>
      </c>
      <c r="L65" s="241" t="s">
        <v>688</v>
      </c>
      <c r="M65" s="242" t="s">
        <v>688</v>
      </c>
      <c r="N65" s="242" t="s">
        <v>688</v>
      </c>
      <c r="O65" s="242">
        <v>47.643912999999998</v>
      </c>
      <c r="P65" s="242">
        <v>48.492486</v>
      </c>
      <c r="Q65" s="242">
        <v>50.892000000000003</v>
      </c>
      <c r="R65" s="242">
        <v>199.65199999999999</v>
      </c>
      <c r="S65" s="242">
        <v>226.93064699999999</v>
      </c>
      <c r="T65" s="242">
        <v>253.449522</v>
      </c>
      <c r="U65" s="242">
        <v>281.06580500000001</v>
      </c>
      <c r="V65" s="242">
        <v>279.74141900000001</v>
      </c>
      <c r="W65" s="242">
        <v>309.64081699999997</v>
      </c>
      <c r="X65" s="242">
        <v>356.23258899999996</v>
      </c>
      <c r="Y65" s="242">
        <v>66.364030999999997</v>
      </c>
      <c r="Z65" s="242">
        <v>259.65025000000003</v>
      </c>
      <c r="AA65" s="242">
        <v>263.180093</v>
      </c>
      <c r="AB65" s="242">
        <v>262.64094599999999</v>
      </c>
      <c r="AC65" s="242">
        <v>284.43749800000001</v>
      </c>
      <c r="AD65" s="242">
        <v>299.44454500000006</v>
      </c>
      <c r="AE65" s="242">
        <v>311.09695699999997</v>
      </c>
      <c r="AF65" s="242">
        <v>343.25365799999997</v>
      </c>
      <c r="AG65" s="242">
        <v>376.00061200000005</v>
      </c>
      <c r="AH65" s="242">
        <v>870.83649500000001</v>
      </c>
      <c r="AI65" s="242">
        <v>65.402718000000007</v>
      </c>
      <c r="AJ65" s="242">
        <v>542.25129200000003</v>
      </c>
      <c r="AK65" s="242">
        <v>566.51287200000002</v>
      </c>
      <c r="AL65" s="242">
        <v>612.80507</v>
      </c>
      <c r="AM65" s="242">
        <v>766.76358400000004</v>
      </c>
      <c r="AN65" s="242">
        <v>678.86758299999997</v>
      </c>
      <c r="AO65" s="242">
        <v>188.14155300000002</v>
      </c>
    </row>
    <row r="66" spans="1:41" ht="12" customHeight="1">
      <c r="A66" s="1036" t="s">
        <v>418</v>
      </c>
      <c r="B66" s="1036" t="s">
        <v>230</v>
      </c>
      <c r="C66" s="238" t="s">
        <v>6579</v>
      </c>
      <c r="D66" s="240"/>
      <c r="E66" s="243"/>
      <c r="F66" s="240" t="s">
        <v>6580</v>
      </c>
      <c r="G66" s="240"/>
      <c r="H66" s="240"/>
      <c r="I66" s="243"/>
      <c r="J66" s="1036" t="s">
        <v>344</v>
      </c>
      <c r="K66" s="219" t="s">
        <v>427</v>
      </c>
      <c r="L66" s="241" t="s">
        <v>688</v>
      </c>
      <c r="M66" s="242" t="s">
        <v>688</v>
      </c>
      <c r="N66" s="242" t="s">
        <v>688</v>
      </c>
      <c r="O66" s="242">
        <v>570.14215800000011</v>
      </c>
      <c r="P66" s="242">
        <v>628.13146400000005</v>
      </c>
      <c r="Q66" s="242">
        <v>596.91800000000001</v>
      </c>
      <c r="R66" s="242">
        <v>708.32299999999998</v>
      </c>
      <c r="S66" s="242">
        <v>714.80090300000006</v>
      </c>
      <c r="T66" s="242">
        <v>818.16822999999999</v>
      </c>
      <c r="U66" s="242">
        <v>794.98554299999989</v>
      </c>
      <c r="V66" s="242">
        <v>799.25719400000003</v>
      </c>
      <c r="W66" s="242">
        <v>978.79141500000003</v>
      </c>
      <c r="X66" s="242">
        <v>1112.7265770000001</v>
      </c>
      <c r="Y66" s="242">
        <v>1261.0155560000001</v>
      </c>
      <c r="Z66" s="242">
        <v>1530.9317169999999</v>
      </c>
      <c r="AA66" s="242">
        <v>1606.3985349999998</v>
      </c>
      <c r="AB66" s="242">
        <v>1681.8058999999998</v>
      </c>
      <c r="AC66" s="242">
        <v>1839.9700989999999</v>
      </c>
      <c r="AD66" s="242">
        <v>2037.23957</v>
      </c>
      <c r="AE66" s="242">
        <v>2027.3848509999998</v>
      </c>
      <c r="AF66" s="242">
        <v>2083.8231849999997</v>
      </c>
      <c r="AG66" s="242">
        <v>2251.2470199999998</v>
      </c>
      <c r="AH66" s="242">
        <v>2357.8741490000002</v>
      </c>
      <c r="AI66" s="242">
        <v>2328.0116680000001</v>
      </c>
      <c r="AJ66" s="242">
        <v>2748.7395999999999</v>
      </c>
      <c r="AK66" s="242">
        <v>3044.8090240000001</v>
      </c>
      <c r="AL66" s="242">
        <v>3215.3206869999999</v>
      </c>
      <c r="AM66" s="242">
        <v>3614.0335759999998</v>
      </c>
      <c r="AN66" s="242">
        <v>4265.9623959999999</v>
      </c>
      <c r="AO66" s="242">
        <v>5952.2834999999995</v>
      </c>
    </row>
    <row r="67" spans="1:41" ht="12" customHeight="1">
      <c r="A67" s="1036" t="s">
        <v>418</v>
      </c>
      <c r="B67" s="1036" t="s">
        <v>233</v>
      </c>
      <c r="C67" s="238" t="s">
        <v>6581</v>
      </c>
      <c r="D67" s="240"/>
      <c r="E67" s="243"/>
      <c r="F67" s="240" t="s">
        <v>6582</v>
      </c>
      <c r="G67" s="240"/>
      <c r="H67" s="240"/>
      <c r="I67" s="243"/>
      <c r="J67" s="1036" t="s">
        <v>344</v>
      </c>
      <c r="K67" s="219" t="s">
        <v>427</v>
      </c>
      <c r="L67" s="241" t="s">
        <v>688</v>
      </c>
      <c r="M67" s="242" t="s">
        <v>688</v>
      </c>
      <c r="N67" s="242" t="s">
        <v>688</v>
      </c>
      <c r="O67" s="242">
        <v>91.326960999999997</v>
      </c>
      <c r="P67" s="242">
        <v>123.88235400000001</v>
      </c>
      <c r="Q67" s="242">
        <v>124.69</v>
      </c>
      <c r="R67" s="242">
        <v>138.36199999999999</v>
      </c>
      <c r="S67" s="242">
        <v>144.330603</v>
      </c>
      <c r="T67" s="242">
        <v>149.96090100000001</v>
      </c>
      <c r="U67" s="242">
        <v>159.79011399999999</v>
      </c>
      <c r="V67" s="242">
        <v>202.081987</v>
      </c>
      <c r="W67" s="242">
        <v>207.93268399999999</v>
      </c>
      <c r="X67" s="242">
        <v>236.48526000000001</v>
      </c>
      <c r="Y67" s="242">
        <v>264.788793</v>
      </c>
      <c r="Z67" s="242">
        <v>309.65742899999998</v>
      </c>
      <c r="AA67" s="242">
        <v>356.34393900000003</v>
      </c>
      <c r="AB67" s="242">
        <v>428.953239</v>
      </c>
      <c r="AC67" s="242">
        <v>409.13328100000001</v>
      </c>
      <c r="AD67" s="242">
        <v>426.69345099999998</v>
      </c>
      <c r="AE67" s="242">
        <v>399.17438900000002</v>
      </c>
      <c r="AF67" s="242">
        <v>496.788972</v>
      </c>
      <c r="AG67" s="242">
        <v>501.50797299999999</v>
      </c>
      <c r="AH67" s="242">
        <v>509.59576099999998</v>
      </c>
      <c r="AI67" s="242">
        <v>540.20113500000002</v>
      </c>
      <c r="AJ67" s="242">
        <v>584.51731700000005</v>
      </c>
      <c r="AK67" s="242">
        <v>611.91380700000002</v>
      </c>
      <c r="AL67" s="242">
        <v>685.69911399999989</v>
      </c>
      <c r="AM67" s="242">
        <v>727.82025499999997</v>
      </c>
      <c r="AN67" s="242">
        <v>862.142695</v>
      </c>
      <c r="AO67" s="242">
        <v>878.58000700000002</v>
      </c>
    </row>
    <row r="68" spans="1:41" ht="12" customHeight="1">
      <c r="A68" s="1036" t="s">
        <v>418</v>
      </c>
      <c r="B68" s="1036" t="s">
        <v>287</v>
      </c>
      <c r="C68" s="238" t="s">
        <v>6583</v>
      </c>
      <c r="D68" s="240"/>
      <c r="E68" s="243"/>
      <c r="F68" s="240" t="s">
        <v>6584</v>
      </c>
      <c r="G68" s="240"/>
      <c r="H68" s="240"/>
      <c r="I68" s="243"/>
      <c r="J68" s="1036" t="s">
        <v>344</v>
      </c>
      <c r="K68" s="1036" t="s">
        <v>427</v>
      </c>
      <c r="L68" s="241">
        <v>5673.3590000000004</v>
      </c>
      <c r="M68" s="242">
        <v>5726.7939999999999</v>
      </c>
      <c r="N68" s="242">
        <v>5766.9030000000002</v>
      </c>
      <c r="O68" s="242">
        <v>6149.69</v>
      </c>
      <c r="P68" s="242">
        <v>6513.3779999999997</v>
      </c>
      <c r="Q68" s="242">
        <v>7978.9070000000002</v>
      </c>
      <c r="R68" s="242">
        <v>8380.8539999999994</v>
      </c>
      <c r="S68" s="242">
        <v>9334.2620000000006</v>
      </c>
      <c r="T68" s="242">
        <v>10145.879000000001</v>
      </c>
      <c r="U68" s="242">
        <v>10693.378906721207</v>
      </c>
      <c r="V68" s="242">
        <v>12349.709182444454</v>
      </c>
      <c r="W68" s="242">
        <v>14943.545022467326</v>
      </c>
      <c r="X68" s="242">
        <v>18232.394771845389</v>
      </c>
      <c r="Y68" s="242">
        <v>22844.944274693207</v>
      </c>
      <c r="Z68" s="242">
        <v>24364.974994897882</v>
      </c>
      <c r="AA68" s="242">
        <v>25181.03770634357</v>
      </c>
      <c r="AB68" s="242">
        <v>25013.737235774046</v>
      </c>
      <c r="AC68" s="242">
        <v>25672.352809285741</v>
      </c>
      <c r="AD68" s="242">
        <v>27034.448850906705</v>
      </c>
      <c r="AE68" s="242">
        <v>28525.90727186326</v>
      </c>
      <c r="AF68" s="242">
        <v>30761.960533587418</v>
      </c>
      <c r="AG68" s="242">
        <v>34094.400562721668</v>
      </c>
      <c r="AH68" s="242">
        <v>38272.574743686288</v>
      </c>
      <c r="AI68" s="242">
        <v>41031.085035058059</v>
      </c>
      <c r="AJ68" s="242">
        <v>46455.876583669677</v>
      </c>
      <c r="AK68" s="242">
        <v>49844.205430749294</v>
      </c>
      <c r="AL68" s="242">
        <v>51198.817743504711</v>
      </c>
      <c r="AM68" s="242">
        <v>57102.644999999997</v>
      </c>
      <c r="AN68" s="242">
        <v>65561.485000000001</v>
      </c>
      <c r="AO68" s="242">
        <v>72027.995874097076</v>
      </c>
    </row>
    <row r="69" spans="1:41" ht="12" customHeight="1">
      <c r="A69" s="1036" t="s">
        <v>418</v>
      </c>
      <c r="B69" s="1036" t="s">
        <v>290</v>
      </c>
      <c r="C69" s="238" t="s">
        <v>6585</v>
      </c>
      <c r="D69" s="240"/>
      <c r="E69" s="243"/>
      <c r="F69" s="240" t="s">
        <v>6586</v>
      </c>
      <c r="G69" s="240"/>
      <c r="H69" s="240"/>
      <c r="I69" s="243"/>
      <c r="J69" s="1036" t="s">
        <v>344</v>
      </c>
      <c r="K69" s="219" t="s">
        <v>821</v>
      </c>
      <c r="L69" s="241">
        <v>782.79202955051755</v>
      </c>
      <c r="M69" s="242">
        <v>889.03243484754319</v>
      </c>
      <c r="N69" s="242">
        <v>915.13117642402062</v>
      </c>
      <c r="O69" s="242">
        <v>1274.7940000000001</v>
      </c>
      <c r="P69" s="242">
        <v>1325.1410000000001</v>
      </c>
      <c r="Q69" s="242">
        <v>1418.0709999999999</v>
      </c>
      <c r="R69" s="242">
        <v>1688.4090000000001</v>
      </c>
      <c r="S69" s="242">
        <v>0</v>
      </c>
      <c r="T69" s="242">
        <v>0</v>
      </c>
      <c r="U69" s="242">
        <v>0</v>
      </c>
      <c r="V69" s="242">
        <v>0</v>
      </c>
      <c r="W69" s="242">
        <v>0</v>
      </c>
      <c r="X69" s="242">
        <v>0</v>
      </c>
      <c r="Y69" s="242">
        <v>0</v>
      </c>
      <c r="Z69" s="242">
        <v>0</v>
      </c>
      <c r="AA69" s="242">
        <v>0</v>
      </c>
      <c r="AB69" s="242">
        <v>0</v>
      </c>
      <c r="AC69" s="242">
        <v>0</v>
      </c>
      <c r="AD69" s="242">
        <v>0</v>
      </c>
      <c r="AE69" s="242">
        <v>0</v>
      </c>
      <c r="AF69" s="242">
        <v>0</v>
      </c>
      <c r="AG69" s="242">
        <v>0</v>
      </c>
      <c r="AH69" s="242">
        <v>0</v>
      </c>
      <c r="AI69" s="242">
        <v>0</v>
      </c>
      <c r="AJ69" s="242">
        <v>0</v>
      </c>
      <c r="AK69" s="242">
        <v>0</v>
      </c>
      <c r="AL69" s="242">
        <v>0</v>
      </c>
      <c r="AM69" s="242">
        <v>0</v>
      </c>
      <c r="AN69" s="242">
        <v>0</v>
      </c>
      <c r="AO69" s="242">
        <v>0</v>
      </c>
    </row>
    <row r="70" spans="1:41" ht="12" customHeight="1">
      <c r="A70" s="1036" t="s">
        <v>418</v>
      </c>
      <c r="B70" s="1036" t="s">
        <v>293</v>
      </c>
      <c r="C70" s="238" t="s">
        <v>6587</v>
      </c>
      <c r="D70" s="240"/>
      <c r="E70" s="243"/>
      <c r="F70" s="240" t="s">
        <v>6588</v>
      </c>
      <c r="G70" s="240"/>
      <c r="H70" s="240"/>
      <c r="I70" s="243"/>
      <c r="J70" s="1036" t="s">
        <v>344</v>
      </c>
      <c r="K70" s="1036" t="s">
        <v>380</v>
      </c>
      <c r="L70" s="241">
        <v>230.05891981236078</v>
      </c>
      <c r="M70" s="242">
        <v>261.28247851044256</v>
      </c>
      <c r="N70" s="242">
        <v>268.95277671083943</v>
      </c>
      <c r="O70" s="242">
        <v>374.65600000000001</v>
      </c>
      <c r="P70" s="242">
        <v>707.54499999999996</v>
      </c>
      <c r="Q70" s="242">
        <v>710.29399999999998</v>
      </c>
      <c r="R70" s="242">
        <v>798.52800000000002</v>
      </c>
      <c r="S70" s="242">
        <v>766.67700000000002</v>
      </c>
      <c r="T70" s="242">
        <v>816.73199999999997</v>
      </c>
      <c r="U70" s="242">
        <v>1369.3880932787893</v>
      </c>
      <c r="V70" s="242">
        <v>1581.4968175555432</v>
      </c>
      <c r="W70" s="242">
        <v>1913.6619775326722</v>
      </c>
      <c r="X70" s="242">
        <v>2334.8302281546053</v>
      </c>
      <c r="Y70" s="242">
        <v>2925.5107253067931</v>
      </c>
      <c r="Z70" s="242">
        <v>3120.1650051021115</v>
      </c>
      <c r="AA70" s="242">
        <v>3224.6695373150428</v>
      </c>
      <c r="AB70" s="242">
        <v>3203.2451330742233</v>
      </c>
      <c r="AC70" s="242">
        <v>3287.587073286219</v>
      </c>
      <c r="AD70" s="242">
        <v>3462.0163268989886</v>
      </c>
      <c r="AE70" s="242">
        <v>3653.0116541097896</v>
      </c>
      <c r="AF70" s="242">
        <v>3939.3593781783397</v>
      </c>
      <c r="AG70" s="242">
        <v>4366.1097755287774</v>
      </c>
      <c r="AH70" s="242">
        <v>4901.1644130729119</v>
      </c>
      <c r="AI70" s="242">
        <v>5247.1276080428006</v>
      </c>
      <c r="AJ70" s="242">
        <v>5825.9320823344824</v>
      </c>
      <c r="AK70" s="242">
        <v>5940.1486116231981</v>
      </c>
      <c r="AL70" s="242">
        <v>6730.3199043732529</v>
      </c>
      <c r="AM70" s="242">
        <v>6736.5749999999998</v>
      </c>
      <c r="AN70" s="242">
        <v>7273.125</v>
      </c>
      <c r="AO70" s="242">
        <v>8436.8250000000007</v>
      </c>
    </row>
    <row r="71" spans="1:41" ht="12" customHeight="1">
      <c r="A71" s="1036" t="s">
        <v>418</v>
      </c>
      <c r="B71" s="1036" t="s">
        <v>297</v>
      </c>
      <c r="C71" s="238" t="s">
        <v>6589</v>
      </c>
      <c r="D71" s="240"/>
      <c r="E71" s="243"/>
      <c r="F71" s="240" t="s">
        <v>6590</v>
      </c>
      <c r="G71" s="240"/>
      <c r="H71" s="240"/>
      <c r="I71" s="243"/>
      <c r="J71" s="1036" t="s">
        <v>344</v>
      </c>
      <c r="K71" s="1036" t="s">
        <v>345</v>
      </c>
      <c r="L71" s="241" t="s">
        <v>1154</v>
      </c>
      <c r="M71" s="242" t="s">
        <v>1154</v>
      </c>
      <c r="N71" s="242" t="s">
        <v>1154</v>
      </c>
      <c r="O71" s="242">
        <v>100.22891199999999</v>
      </c>
      <c r="P71" s="242">
        <v>95.111232999999999</v>
      </c>
      <c r="Q71" s="242">
        <v>112.50700000000001</v>
      </c>
      <c r="R71" s="242">
        <v>144.16900000000001</v>
      </c>
      <c r="S71" s="242">
        <v>318.84937100000002</v>
      </c>
      <c r="T71" s="242">
        <v>277.141054</v>
      </c>
      <c r="U71" s="242">
        <v>337.30309741820878</v>
      </c>
      <c r="V71" s="242">
        <v>370.69415895883742</v>
      </c>
      <c r="W71" s="242">
        <v>564.1246375895912</v>
      </c>
      <c r="X71" s="242">
        <v>718.59189692667223</v>
      </c>
      <c r="Y71" s="242">
        <v>624.00144320786558</v>
      </c>
      <c r="Z71" s="242">
        <v>372.21405384574132</v>
      </c>
      <c r="AA71" s="242">
        <v>195.05257031021273</v>
      </c>
      <c r="AB71" s="242">
        <v>195.40076421253895</v>
      </c>
      <c r="AC71" s="242">
        <v>240.31743565663749</v>
      </c>
      <c r="AD71" s="242">
        <v>267.74524911507768</v>
      </c>
      <c r="AE71" s="242">
        <v>262.43097658214128</v>
      </c>
      <c r="AF71" s="242">
        <v>412.04221030429676</v>
      </c>
      <c r="AG71" s="242">
        <v>531.16107986231225</v>
      </c>
      <c r="AH71" s="242">
        <v>716.8457699999999</v>
      </c>
      <c r="AI71" s="242">
        <v>666.22382679999998</v>
      </c>
      <c r="AJ71" s="242">
        <v>846.94840134999981</v>
      </c>
      <c r="AK71" s="242">
        <v>953.466048</v>
      </c>
      <c r="AL71" s="242">
        <v>864.448217</v>
      </c>
      <c r="AM71" s="242">
        <v>1201.32762705</v>
      </c>
      <c r="AN71" s="242">
        <v>1556.3337369716573</v>
      </c>
      <c r="AO71" s="242">
        <v>1462.0255099544677</v>
      </c>
    </row>
    <row r="72" spans="1:41" ht="12" customHeight="1">
      <c r="A72" s="1036" t="s">
        <v>418</v>
      </c>
      <c r="B72" s="1036" t="s">
        <v>300</v>
      </c>
      <c r="C72" s="238" t="s">
        <v>6591</v>
      </c>
      <c r="D72" s="240"/>
      <c r="E72" s="243"/>
      <c r="F72" s="240" t="s">
        <v>6592</v>
      </c>
      <c r="G72" s="240"/>
      <c r="H72" s="240"/>
      <c r="I72" s="243"/>
      <c r="J72" s="1036" t="s">
        <v>344</v>
      </c>
      <c r="K72" s="1036" t="s">
        <v>345</v>
      </c>
      <c r="L72" s="241" t="s">
        <v>1154</v>
      </c>
      <c r="M72" s="242" t="s">
        <v>1154</v>
      </c>
      <c r="N72" s="242" t="s">
        <v>1154</v>
      </c>
      <c r="O72" s="242">
        <v>139.74111779188325</v>
      </c>
      <c r="P72" s="242">
        <v>139.74111779188325</v>
      </c>
      <c r="Q72" s="242">
        <v>139.74111779188325</v>
      </c>
      <c r="R72" s="242">
        <v>279.48223558376651</v>
      </c>
      <c r="S72" s="242">
        <v>279.48223558376651</v>
      </c>
      <c r="T72" s="242">
        <v>489.09391227159142</v>
      </c>
      <c r="U72" s="242">
        <v>628.83503006347462</v>
      </c>
      <c r="V72" s="242">
        <v>768.57614785535793</v>
      </c>
      <c r="W72" s="242">
        <v>1187.7995012310078</v>
      </c>
      <c r="X72" s="242">
        <v>1607.0228546066576</v>
      </c>
      <c r="Y72" s="242">
        <v>2305.7284435660736</v>
      </c>
      <c r="Z72" s="242">
        <v>1746.7639723985408</v>
      </c>
      <c r="AA72" s="242">
        <v>1048.0583834391243</v>
      </c>
      <c r="AB72" s="242">
        <v>1257.6700601269492</v>
      </c>
      <c r="AC72" s="242">
        <v>1607.0228546066576</v>
      </c>
      <c r="AD72" s="242">
        <v>1956.3756490863657</v>
      </c>
      <c r="AE72" s="242">
        <v>1956.3756490863657</v>
      </c>
      <c r="AF72" s="242">
        <v>2655.0812380457819</v>
      </c>
      <c r="AG72" s="242">
        <v>3773.0101803808484</v>
      </c>
      <c r="AH72" s="242">
        <v>6987.0558895941631</v>
      </c>
      <c r="AI72" s="242">
        <v>3548.46</v>
      </c>
      <c r="AJ72" s="242">
        <v>124.69033717797873</v>
      </c>
      <c r="AK72" s="242">
        <v>2294.0435427002258</v>
      </c>
      <c r="AL72" s="242">
        <v>5180.0919678478513</v>
      </c>
      <c r="AM72" s="242">
        <v>11822.838588667009</v>
      </c>
      <c r="AN72" s="242">
        <v>9545.379214180346</v>
      </c>
      <c r="AO72" s="242">
        <v>10738.551615952891</v>
      </c>
    </row>
    <row r="73" spans="1:41" ht="12" customHeight="1">
      <c r="A73" s="1036" t="s">
        <v>418</v>
      </c>
      <c r="B73" s="1036" t="s">
        <v>303</v>
      </c>
      <c r="C73" s="238" t="s">
        <v>6593</v>
      </c>
      <c r="D73" s="240"/>
      <c r="E73" s="243"/>
      <c r="F73" s="240" t="s">
        <v>6582</v>
      </c>
      <c r="G73" s="240"/>
      <c r="H73" s="240"/>
      <c r="I73" s="243"/>
      <c r="J73" s="1036" t="s">
        <v>344</v>
      </c>
      <c r="K73" s="1036" t="s">
        <v>345</v>
      </c>
      <c r="L73" s="241" t="s">
        <v>1154</v>
      </c>
      <c r="M73" s="242" t="s">
        <v>1154</v>
      </c>
      <c r="N73" s="242" t="s">
        <v>1154</v>
      </c>
      <c r="O73" s="242" t="s">
        <v>1154</v>
      </c>
      <c r="P73" s="242" t="s">
        <v>1154</v>
      </c>
      <c r="Q73" s="242" t="s">
        <v>1154</v>
      </c>
      <c r="R73" s="242" t="s">
        <v>1154</v>
      </c>
      <c r="S73" s="242" t="s">
        <v>1154</v>
      </c>
      <c r="T73" s="242" t="s">
        <v>1154</v>
      </c>
      <c r="U73" s="242" t="s">
        <v>1154</v>
      </c>
      <c r="V73" s="242" t="s">
        <v>1154</v>
      </c>
      <c r="W73" s="242" t="s">
        <v>1154</v>
      </c>
      <c r="X73" s="242" t="s">
        <v>1154</v>
      </c>
      <c r="Y73" s="242">
        <v>108.84451900000001</v>
      </c>
      <c r="Z73" s="242">
        <v>161.398675</v>
      </c>
      <c r="AA73" s="242">
        <v>136.05126899999999</v>
      </c>
      <c r="AB73" s="242">
        <v>131.419918</v>
      </c>
      <c r="AC73" s="242">
        <v>169.30977900000002</v>
      </c>
      <c r="AD73" s="242">
        <v>167.514049</v>
      </c>
      <c r="AE73" s="242">
        <v>164.990149</v>
      </c>
      <c r="AF73" s="242">
        <v>177.794634</v>
      </c>
      <c r="AG73" s="242">
        <v>193.36205799999999</v>
      </c>
      <c r="AH73" s="242">
        <v>189.82838699999999</v>
      </c>
      <c r="AI73" s="242">
        <v>218.706456</v>
      </c>
      <c r="AJ73" s="242">
        <v>240.345902</v>
      </c>
      <c r="AK73" s="242">
        <v>255.77184700000001</v>
      </c>
      <c r="AL73" s="242">
        <v>279.79722800000002</v>
      </c>
      <c r="AM73" s="242">
        <v>323.47863100000001</v>
      </c>
      <c r="AN73" s="242">
        <v>306.15632599999998</v>
      </c>
      <c r="AO73" s="242">
        <v>402.82678899999996</v>
      </c>
    </row>
    <row r="74" spans="1:41" ht="12" customHeight="1">
      <c r="A74" s="1036" t="s">
        <v>418</v>
      </c>
      <c r="B74" s="1036" t="s">
        <v>306</v>
      </c>
      <c r="C74" s="238" t="s">
        <v>6594</v>
      </c>
      <c r="D74" s="240"/>
      <c r="E74" s="243"/>
      <c r="F74" s="240" t="s">
        <v>6595</v>
      </c>
      <c r="G74" s="240"/>
      <c r="H74" s="240"/>
      <c r="I74" s="243"/>
      <c r="J74" s="1036" t="s">
        <v>344</v>
      </c>
      <c r="K74" s="1036" t="s">
        <v>345</v>
      </c>
      <c r="L74" s="241">
        <v>661.4631189999991</v>
      </c>
      <c r="M74" s="242">
        <v>661.46511900000087</v>
      </c>
      <c r="N74" s="242">
        <v>661.46711900000014</v>
      </c>
      <c r="O74" s="242">
        <v>0</v>
      </c>
      <c r="P74" s="242">
        <v>0</v>
      </c>
      <c r="Q74" s="242">
        <v>0</v>
      </c>
      <c r="R74" s="242">
        <v>0</v>
      </c>
      <c r="S74" s="242">
        <v>0</v>
      </c>
      <c r="T74" s="242">
        <v>0</v>
      </c>
      <c r="U74" s="242">
        <v>0</v>
      </c>
      <c r="V74" s="242">
        <v>0</v>
      </c>
      <c r="W74" s="242">
        <v>0</v>
      </c>
      <c r="X74" s="242">
        <v>0</v>
      </c>
      <c r="Y74" s="242">
        <v>0</v>
      </c>
      <c r="Z74" s="242">
        <v>0</v>
      </c>
      <c r="AA74" s="242">
        <v>0</v>
      </c>
      <c r="AB74" s="242">
        <v>0</v>
      </c>
      <c r="AC74" s="242">
        <v>0</v>
      </c>
      <c r="AD74" s="242">
        <v>0</v>
      </c>
      <c r="AE74" s="242">
        <v>0</v>
      </c>
      <c r="AF74" s="242">
        <v>0</v>
      </c>
      <c r="AG74" s="242">
        <v>0</v>
      </c>
      <c r="AH74" s="242">
        <v>0</v>
      </c>
      <c r="AI74" s="242">
        <v>0</v>
      </c>
      <c r="AJ74" s="242">
        <v>0</v>
      </c>
      <c r="AK74" s="242">
        <v>0</v>
      </c>
      <c r="AL74" s="242">
        <v>0</v>
      </c>
      <c r="AM74" s="242">
        <v>0</v>
      </c>
      <c r="AN74" s="242">
        <v>0</v>
      </c>
      <c r="AO74" s="242">
        <v>0</v>
      </c>
    </row>
    <row r="75" spans="1:41" ht="12" customHeight="1">
      <c r="A75" s="1035" t="s">
        <v>434</v>
      </c>
      <c r="B75" s="1035" t="s">
        <v>216</v>
      </c>
      <c r="C75" s="195"/>
      <c r="D75" s="196"/>
      <c r="E75" s="197"/>
      <c r="F75" s="196" t="s">
        <v>436</v>
      </c>
      <c r="G75" s="196"/>
      <c r="H75" s="196"/>
      <c r="I75" s="197"/>
      <c r="J75" s="223" t="s">
        <v>344</v>
      </c>
      <c r="K75" s="229" t="s">
        <v>271</v>
      </c>
      <c r="L75" s="198">
        <v>2359.973</v>
      </c>
      <c r="M75" s="199">
        <v>2718.1860000000001</v>
      </c>
      <c r="N75" s="199">
        <v>3209.261</v>
      </c>
      <c r="O75" s="199">
        <v>4321.8891880000001</v>
      </c>
      <c r="P75" s="199">
        <v>4786.9827580000001</v>
      </c>
      <c r="Q75" s="199">
        <v>5419.5419999999995</v>
      </c>
      <c r="R75" s="199">
        <v>5662.7329999999993</v>
      </c>
      <c r="S75" s="199">
        <v>5596.2194420000005</v>
      </c>
      <c r="T75" s="199">
        <v>6027.1181650000008</v>
      </c>
      <c r="U75" s="199">
        <v>6276.9262840000001</v>
      </c>
      <c r="V75" s="199">
        <v>4733.3840100000007</v>
      </c>
      <c r="W75" s="199">
        <v>1335.3553139999999</v>
      </c>
      <c r="X75" s="199">
        <v>1508.735629</v>
      </c>
      <c r="Y75" s="199">
        <v>1208.4194110000001</v>
      </c>
      <c r="Z75" s="199">
        <v>1035.0362810000001</v>
      </c>
      <c r="AA75" s="199">
        <v>899.22456499999998</v>
      </c>
      <c r="AB75" s="199">
        <v>982.03809999999999</v>
      </c>
      <c r="AC75" s="199">
        <v>1075.5053539999999</v>
      </c>
      <c r="AD75" s="199">
        <v>1121.1689299999998</v>
      </c>
      <c r="AE75" s="199">
        <v>1139.268652</v>
      </c>
      <c r="AF75" s="199">
        <v>1200.2584800000002</v>
      </c>
      <c r="AG75" s="199">
        <v>1365.1397860000002</v>
      </c>
      <c r="AH75" s="199">
        <v>1763.08421</v>
      </c>
      <c r="AI75" s="199">
        <v>1886.645739</v>
      </c>
      <c r="AJ75" s="199">
        <v>1992.0287000000001</v>
      </c>
      <c r="AK75" s="199">
        <v>1487.9754829999999</v>
      </c>
      <c r="AL75" s="199">
        <v>1730.9668170000002</v>
      </c>
      <c r="AM75" s="199">
        <v>2392.7643400000002</v>
      </c>
      <c r="AN75" s="199">
        <v>2002.288603700076</v>
      </c>
      <c r="AO75" s="199">
        <v>2656.0863730500005</v>
      </c>
    </row>
    <row r="76" spans="1:41" ht="12" customHeight="1">
      <c r="A76" s="1036" t="s">
        <v>434</v>
      </c>
      <c r="B76" s="1036" t="s">
        <v>226</v>
      </c>
      <c r="C76" s="238" t="s">
        <v>6596</v>
      </c>
      <c r="D76" s="240"/>
      <c r="E76" s="243"/>
      <c r="F76" s="240" t="s">
        <v>6597</v>
      </c>
      <c r="G76" s="240"/>
      <c r="H76" s="240"/>
      <c r="I76" s="243"/>
      <c r="J76" s="219" t="s">
        <v>219</v>
      </c>
      <c r="K76" s="219" t="s">
        <v>219</v>
      </c>
      <c r="L76" s="241" t="s">
        <v>688</v>
      </c>
      <c r="M76" s="242" t="s">
        <v>688</v>
      </c>
      <c r="N76" s="242" t="s">
        <v>688</v>
      </c>
      <c r="O76" s="242">
        <v>674.96515699999998</v>
      </c>
      <c r="P76" s="242">
        <v>619.285347</v>
      </c>
      <c r="Q76" s="242">
        <v>630.58799999999997</v>
      </c>
      <c r="R76" s="242">
        <v>612.67200000000003</v>
      </c>
      <c r="S76" s="242">
        <v>734.27798800000005</v>
      </c>
      <c r="T76" s="242">
        <v>822.08864399999993</v>
      </c>
      <c r="U76" s="242">
        <v>252.916325</v>
      </c>
      <c r="V76" s="242">
        <v>-14.010225</v>
      </c>
      <c r="W76" s="242" t="s">
        <v>1154</v>
      </c>
      <c r="X76" s="242" t="s">
        <v>1154</v>
      </c>
      <c r="Y76" s="242" t="s">
        <v>1154</v>
      </c>
      <c r="Z76" s="242" t="s">
        <v>1154</v>
      </c>
      <c r="AA76" s="242" t="s">
        <v>1154</v>
      </c>
      <c r="AB76" s="242" t="s">
        <v>1154</v>
      </c>
      <c r="AC76" s="242" t="s">
        <v>1154</v>
      </c>
      <c r="AD76" s="242" t="s">
        <v>1154</v>
      </c>
      <c r="AE76" s="242" t="s">
        <v>1154</v>
      </c>
      <c r="AF76" s="242" t="s">
        <v>1154</v>
      </c>
      <c r="AG76" s="242" t="s">
        <v>1154</v>
      </c>
      <c r="AH76" s="242" t="s">
        <v>1154</v>
      </c>
      <c r="AI76" s="242" t="s">
        <v>1154</v>
      </c>
      <c r="AJ76" s="242" t="s">
        <v>1154</v>
      </c>
      <c r="AK76" s="242" t="s">
        <v>1154</v>
      </c>
      <c r="AL76" s="242" t="s">
        <v>1154</v>
      </c>
      <c r="AM76" s="242" t="s">
        <v>1154</v>
      </c>
      <c r="AN76" s="242" t="s">
        <v>1154</v>
      </c>
      <c r="AO76" s="242" t="s">
        <v>1154</v>
      </c>
    </row>
    <row r="77" spans="1:41" ht="12" customHeight="1">
      <c r="A77" s="1036" t="s">
        <v>434</v>
      </c>
      <c r="B77" s="1036" t="s">
        <v>230</v>
      </c>
      <c r="C77" s="238" t="s">
        <v>6598</v>
      </c>
      <c r="D77" s="240"/>
      <c r="E77" s="243"/>
      <c r="F77" s="240" t="s">
        <v>6599</v>
      </c>
      <c r="G77" s="240"/>
      <c r="H77" s="240"/>
      <c r="I77" s="243"/>
      <c r="J77" s="219" t="s">
        <v>219</v>
      </c>
      <c r="K77" s="219" t="s">
        <v>219</v>
      </c>
      <c r="L77" s="241" t="s">
        <v>688</v>
      </c>
      <c r="M77" s="242" t="s">
        <v>688</v>
      </c>
      <c r="N77" s="242" t="s">
        <v>688</v>
      </c>
      <c r="O77" s="242">
        <v>3514.6112760000001</v>
      </c>
      <c r="P77" s="242">
        <v>4039.247946</v>
      </c>
      <c r="Q77" s="242">
        <v>4639.0810000000001</v>
      </c>
      <c r="R77" s="242">
        <v>4893.1369999999997</v>
      </c>
      <c r="S77" s="242">
        <v>4703.4781840000005</v>
      </c>
      <c r="T77" s="242">
        <v>5041.7645970000003</v>
      </c>
      <c r="U77" s="242">
        <v>5865.1911700000001</v>
      </c>
      <c r="V77" s="242">
        <v>3918.1774360000004</v>
      </c>
      <c r="W77" s="242">
        <v>-33.533506000000003</v>
      </c>
      <c r="X77" s="242">
        <v>-5.4572829999999994</v>
      </c>
      <c r="Y77" s="242">
        <v>9.204899999999952E-2</v>
      </c>
      <c r="Z77" s="242">
        <v>-13.088344000000001</v>
      </c>
      <c r="AA77" s="242">
        <v>-0.57621299999999998</v>
      </c>
      <c r="AB77" s="242">
        <v>-2.3235999999999996E-2</v>
      </c>
      <c r="AC77" s="242">
        <v>3.3254810000000017</v>
      </c>
      <c r="AD77" s="242">
        <v>2.2847999999999955E-2</v>
      </c>
      <c r="AE77" s="242">
        <v>1.7171000000000276E-2</v>
      </c>
      <c r="AF77" s="242">
        <v>0.23124700000000001</v>
      </c>
      <c r="AG77" s="242">
        <v>0.18875399999999923</v>
      </c>
      <c r="AH77" s="242">
        <v>0.132988</v>
      </c>
      <c r="AI77" s="242">
        <v>0.118211</v>
      </c>
      <c r="AJ77" s="242">
        <v>0.208728</v>
      </c>
      <c r="AK77" s="242">
        <v>0</v>
      </c>
      <c r="AL77" s="242">
        <v>0</v>
      </c>
      <c r="AM77" s="242">
        <v>0</v>
      </c>
      <c r="AN77" s="242">
        <v>0</v>
      </c>
      <c r="AO77" s="242">
        <v>0</v>
      </c>
    </row>
    <row r="78" spans="1:41" ht="12" customHeight="1">
      <c r="A78" s="1036" t="s">
        <v>434</v>
      </c>
      <c r="B78" s="1036" t="s">
        <v>233</v>
      </c>
      <c r="C78" s="238" t="s">
        <v>6600</v>
      </c>
      <c r="D78" s="240"/>
      <c r="E78" s="243"/>
      <c r="F78" s="1626" t="s">
        <v>6601</v>
      </c>
      <c r="G78" s="1626"/>
      <c r="H78" s="1626"/>
      <c r="I78" s="1627"/>
      <c r="J78" s="219" t="s">
        <v>219</v>
      </c>
      <c r="K78" s="219" t="s">
        <v>219</v>
      </c>
      <c r="L78" s="241" t="s">
        <v>1154</v>
      </c>
      <c r="M78" s="242" t="s">
        <v>1154</v>
      </c>
      <c r="N78" s="242" t="s">
        <v>1154</v>
      </c>
      <c r="O78" s="242" t="s">
        <v>1154</v>
      </c>
      <c r="P78" s="242" t="s">
        <v>1154</v>
      </c>
      <c r="Q78" s="242" t="s">
        <v>1154</v>
      </c>
      <c r="R78" s="242" t="s">
        <v>1154</v>
      </c>
      <c r="S78" s="242" t="s">
        <v>1154</v>
      </c>
      <c r="T78" s="242" t="s">
        <v>1154</v>
      </c>
      <c r="U78" s="242" t="s">
        <v>1154</v>
      </c>
      <c r="V78" s="242">
        <v>656.72321599999998</v>
      </c>
      <c r="W78" s="242">
        <v>1205.3687379999999</v>
      </c>
      <c r="X78" s="242">
        <v>1346.8607609999999</v>
      </c>
      <c r="Y78" s="242">
        <v>1027.790383</v>
      </c>
      <c r="Z78" s="242">
        <v>862.56802800000003</v>
      </c>
      <c r="AA78" s="242">
        <v>617.52359000000001</v>
      </c>
      <c r="AB78" s="242">
        <v>707.152963</v>
      </c>
      <c r="AC78" s="242">
        <v>716.90772699999991</v>
      </c>
      <c r="AD78" s="242">
        <v>770.38412799999992</v>
      </c>
      <c r="AE78" s="242">
        <v>763.94926700000008</v>
      </c>
      <c r="AF78" s="242">
        <v>816.99800000000005</v>
      </c>
      <c r="AG78" s="242">
        <v>986.46508000000006</v>
      </c>
      <c r="AH78" s="242">
        <v>1195.5766039999999</v>
      </c>
      <c r="AI78" s="242">
        <v>1322.9585300000001</v>
      </c>
      <c r="AJ78" s="242">
        <v>1403.9561229999999</v>
      </c>
      <c r="AK78" s="242">
        <v>1165.843746</v>
      </c>
      <c r="AL78" s="242">
        <v>1397.9401200000002</v>
      </c>
      <c r="AM78" s="242">
        <v>1734.8277350000001</v>
      </c>
      <c r="AN78" s="242">
        <v>1165.301262700076</v>
      </c>
      <c r="AO78" s="242">
        <v>1881.2200640500005</v>
      </c>
    </row>
    <row r="79" spans="1:41" ht="12" customHeight="1">
      <c r="A79" s="1036" t="s">
        <v>434</v>
      </c>
      <c r="B79" s="1036" t="s">
        <v>287</v>
      </c>
      <c r="C79" s="238" t="s">
        <v>6602</v>
      </c>
      <c r="D79" s="240"/>
      <c r="E79" s="243"/>
      <c r="F79" s="240" t="s">
        <v>6603</v>
      </c>
      <c r="G79" s="240"/>
      <c r="H79" s="240"/>
      <c r="I79" s="243"/>
      <c r="J79" s="219" t="s">
        <v>219</v>
      </c>
      <c r="K79" s="219" t="s">
        <v>219</v>
      </c>
      <c r="L79" s="241" t="s">
        <v>688</v>
      </c>
      <c r="M79" s="242" t="s">
        <v>688</v>
      </c>
      <c r="N79" s="242" t="s">
        <v>688</v>
      </c>
      <c r="O79" s="242">
        <v>132.31275500000001</v>
      </c>
      <c r="P79" s="242">
        <v>128.449465</v>
      </c>
      <c r="Q79" s="242">
        <v>149.87299999999999</v>
      </c>
      <c r="R79" s="242">
        <v>156.92400000000001</v>
      </c>
      <c r="S79" s="242">
        <v>158.46326999999999</v>
      </c>
      <c r="T79" s="242">
        <v>163.26492400000001</v>
      </c>
      <c r="U79" s="242">
        <v>158.81878899999998</v>
      </c>
      <c r="V79" s="242">
        <v>172.493583</v>
      </c>
      <c r="W79" s="242">
        <v>163.520082</v>
      </c>
      <c r="X79" s="242">
        <v>167.33215100000001</v>
      </c>
      <c r="Y79" s="242">
        <v>180.536979</v>
      </c>
      <c r="Z79" s="242">
        <v>185.55659700000001</v>
      </c>
      <c r="AA79" s="242">
        <v>282.27718800000002</v>
      </c>
      <c r="AB79" s="242">
        <v>274.90837299999998</v>
      </c>
      <c r="AC79" s="242">
        <v>355.27214600000002</v>
      </c>
      <c r="AD79" s="242">
        <v>350.761954</v>
      </c>
      <c r="AE79" s="242">
        <v>375.30221399999999</v>
      </c>
      <c r="AF79" s="242">
        <v>383.02923300000003</v>
      </c>
      <c r="AG79" s="242">
        <v>378.485952</v>
      </c>
      <c r="AH79" s="242">
        <v>567.37461800000005</v>
      </c>
      <c r="AI79" s="242">
        <v>563.56899799999997</v>
      </c>
      <c r="AJ79" s="242">
        <v>587.86384900000007</v>
      </c>
      <c r="AK79" s="242">
        <v>322.13173699999999</v>
      </c>
      <c r="AL79" s="242">
        <v>333.02669700000007</v>
      </c>
      <c r="AM79" s="242">
        <v>657.93660499999999</v>
      </c>
      <c r="AN79" s="242">
        <v>836.98734100000001</v>
      </c>
      <c r="AO79" s="242">
        <v>774.866309</v>
      </c>
    </row>
    <row r="80" spans="1:41" ht="12" customHeight="1">
      <c r="A80" s="1036" t="s">
        <v>434</v>
      </c>
      <c r="B80" s="1036" t="s">
        <v>290</v>
      </c>
      <c r="C80" s="238"/>
      <c r="D80" s="240"/>
      <c r="E80" s="243"/>
      <c r="F80" s="240" t="s">
        <v>1513</v>
      </c>
      <c r="G80" s="240"/>
      <c r="H80" s="240"/>
      <c r="I80" s="243"/>
      <c r="J80" s="219" t="s">
        <v>219</v>
      </c>
      <c r="K80" s="219" t="s">
        <v>219</v>
      </c>
      <c r="L80" s="241">
        <v>0</v>
      </c>
      <c r="M80" s="242">
        <v>0</v>
      </c>
      <c r="N80" s="242">
        <v>0</v>
      </c>
      <c r="O80" s="242">
        <v>0</v>
      </c>
      <c r="P80" s="242">
        <v>0</v>
      </c>
      <c r="Q80" s="242">
        <v>0</v>
      </c>
      <c r="R80" s="242">
        <v>0</v>
      </c>
      <c r="S80" s="242">
        <v>0</v>
      </c>
      <c r="T80" s="242">
        <v>0</v>
      </c>
      <c r="U80" s="242">
        <v>0</v>
      </c>
      <c r="V80" s="242">
        <v>0</v>
      </c>
      <c r="W80" s="242">
        <v>0</v>
      </c>
      <c r="X80" s="242">
        <v>0</v>
      </c>
      <c r="Y80" s="242">
        <v>0</v>
      </c>
      <c r="Z80" s="242">
        <v>0</v>
      </c>
      <c r="AA80" s="242">
        <v>0</v>
      </c>
      <c r="AB80" s="242">
        <v>0</v>
      </c>
      <c r="AC80" s="242">
        <v>0</v>
      </c>
      <c r="AD80" s="242">
        <v>0</v>
      </c>
      <c r="AE80" s="242">
        <v>0</v>
      </c>
      <c r="AF80" s="242">
        <v>0</v>
      </c>
      <c r="AG80" s="242">
        <v>0</v>
      </c>
      <c r="AH80" s="242">
        <v>0</v>
      </c>
      <c r="AI80" s="242">
        <v>0</v>
      </c>
      <c r="AJ80" s="242">
        <v>0</v>
      </c>
      <c r="AK80" s="242">
        <v>0</v>
      </c>
      <c r="AL80" s="242">
        <v>0</v>
      </c>
      <c r="AM80" s="242">
        <v>0</v>
      </c>
      <c r="AN80" s="242">
        <v>0</v>
      </c>
      <c r="AO80" s="242">
        <v>0</v>
      </c>
    </row>
    <row r="81" spans="1:41" ht="12" customHeight="1">
      <c r="A81" s="1035" t="s">
        <v>437</v>
      </c>
      <c r="B81" s="1035" t="s">
        <v>216</v>
      </c>
      <c r="C81" s="195"/>
      <c r="D81" s="196"/>
      <c r="E81" s="197"/>
      <c r="F81" s="196" t="s">
        <v>439</v>
      </c>
      <c r="G81" s="196"/>
      <c r="H81" s="196"/>
      <c r="I81" s="197"/>
      <c r="J81" s="1035" t="s">
        <v>219</v>
      </c>
      <c r="K81" s="1035" t="s">
        <v>219</v>
      </c>
      <c r="L81" s="198">
        <v>83.973834309176212</v>
      </c>
      <c r="M81" s="199">
        <v>99.006783874763556</v>
      </c>
      <c r="N81" s="199">
        <v>107.75222427755769</v>
      </c>
      <c r="O81" s="199">
        <v>120.97662200000001</v>
      </c>
      <c r="P81" s="199">
        <v>154.728838</v>
      </c>
      <c r="Q81" s="199">
        <v>183.51900000000001</v>
      </c>
      <c r="R81" s="199">
        <v>212.31100000000001</v>
      </c>
      <c r="S81" s="199">
        <v>226.47563600000001</v>
      </c>
      <c r="T81" s="199">
        <v>489.50944500000003</v>
      </c>
      <c r="U81" s="199">
        <v>515.79911500000003</v>
      </c>
      <c r="V81" s="199">
        <v>323.54136700000004</v>
      </c>
      <c r="W81" s="199">
        <v>390.37403699999993</v>
      </c>
      <c r="X81" s="199">
        <v>1518.8717339999998</v>
      </c>
      <c r="Y81" s="199">
        <v>2243.496705</v>
      </c>
      <c r="Z81" s="199">
        <v>2470.2955480000001</v>
      </c>
      <c r="AA81" s="199">
        <v>2826.6364019999996</v>
      </c>
      <c r="AB81" s="199">
        <v>2900.0786710000002</v>
      </c>
      <c r="AC81" s="199">
        <v>5401.9617770000004</v>
      </c>
      <c r="AD81" s="199">
        <v>6534.2180690000005</v>
      </c>
      <c r="AE81" s="199">
        <v>6993.6032049999994</v>
      </c>
      <c r="AF81" s="199">
        <v>6637.523000000001</v>
      </c>
      <c r="AG81" s="199">
        <v>7374.5140620000002</v>
      </c>
      <c r="AH81" s="199">
        <v>7946.0172659999998</v>
      </c>
      <c r="AI81" s="199">
        <v>8542.2057080000013</v>
      </c>
      <c r="AJ81" s="199">
        <v>9124.4183069999999</v>
      </c>
      <c r="AK81" s="199">
        <v>9232.7269340000003</v>
      </c>
      <c r="AL81" s="199">
        <v>9159.9099859999988</v>
      </c>
      <c r="AM81" s="199">
        <v>10002.864245999999</v>
      </c>
      <c r="AN81" s="199">
        <v>11531.997188000001</v>
      </c>
      <c r="AO81" s="199">
        <v>11883.184925</v>
      </c>
    </row>
    <row r="82" spans="1:41" ht="12" customHeight="1">
      <c r="A82" s="1036" t="s">
        <v>437</v>
      </c>
      <c r="B82" s="1036" t="s">
        <v>226</v>
      </c>
      <c r="C82" s="238" t="s">
        <v>6604</v>
      </c>
      <c r="D82" s="240"/>
      <c r="E82" s="243"/>
      <c r="F82" s="1626" t="s">
        <v>6605</v>
      </c>
      <c r="G82" s="1626"/>
      <c r="H82" s="1626"/>
      <c r="I82" s="1627"/>
      <c r="J82" s="1036" t="s">
        <v>442</v>
      </c>
      <c r="K82" s="1036" t="s">
        <v>219</v>
      </c>
      <c r="L82" s="241">
        <v>83.973834309176212</v>
      </c>
      <c r="M82" s="242">
        <v>99.006783874763556</v>
      </c>
      <c r="N82" s="242">
        <v>107.75222427755769</v>
      </c>
      <c r="O82" s="242">
        <v>120.97662200000001</v>
      </c>
      <c r="P82" s="242">
        <v>154.728838</v>
      </c>
      <c r="Q82" s="242">
        <v>183.51900000000001</v>
      </c>
      <c r="R82" s="242">
        <v>212.31100000000001</v>
      </c>
      <c r="S82" s="242">
        <v>226.47563600000001</v>
      </c>
      <c r="T82" s="242">
        <v>227.509445</v>
      </c>
      <c r="U82" s="242">
        <v>242.02778400000003</v>
      </c>
      <c r="V82" s="242">
        <v>273.60547700000001</v>
      </c>
      <c r="W82" s="242">
        <v>335.71510699999993</v>
      </c>
      <c r="X82" s="242">
        <v>369.14774</v>
      </c>
      <c r="Y82" s="242">
        <v>429.39231000000001</v>
      </c>
      <c r="Z82" s="242">
        <v>384.36789299999998</v>
      </c>
      <c r="AA82" s="242">
        <v>357.81109200000003</v>
      </c>
      <c r="AB82" s="242">
        <v>397.50056800000004</v>
      </c>
      <c r="AC82" s="242">
        <v>424.12575499999997</v>
      </c>
      <c r="AD82" s="242">
        <v>459.59207600000002</v>
      </c>
      <c r="AE82" s="242">
        <v>499.32061499999998</v>
      </c>
      <c r="AF82" s="242">
        <v>539.97675100000004</v>
      </c>
      <c r="AG82" s="242">
        <v>614.66554300000007</v>
      </c>
      <c r="AH82" s="242">
        <v>690.35441299999991</v>
      </c>
      <c r="AI82" s="242">
        <v>761.98265300000003</v>
      </c>
      <c r="AJ82" s="242">
        <v>786.167687</v>
      </c>
      <c r="AK82" s="242">
        <v>681.594921</v>
      </c>
      <c r="AL82" s="242">
        <v>883.78583900000001</v>
      </c>
      <c r="AM82" s="242">
        <v>1042.8875559999999</v>
      </c>
      <c r="AN82" s="242">
        <v>1055.8850149999998</v>
      </c>
      <c r="AO82" s="242">
        <v>1176.0204530000001</v>
      </c>
    </row>
    <row r="83" spans="1:41" ht="12" customHeight="1">
      <c r="A83" s="1036" t="s">
        <v>437</v>
      </c>
      <c r="B83" s="1036" t="s">
        <v>230</v>
      </c>
      <c r="C83" s="238" t="s">
        <v>6606</v>
      </c>
      <c r="D83" s="240"/>
      <c r="E83" s="243"/>
      <c r="F83" s="1626" t="s">
        <v>6605</v>
      </c>
      <c r="G83" s="1626"/>
      <c r="H83" s="1626"/>
      <c r="I83" s="1627"/>
      <c r="J83" s="1036" t="s">
        <v>442</v>
      </c>
      <c r="K83" s="1036" t="s">
        <v>219</v>
      </c>
      <c r="L83" s="241" t="s">
        <v>1154</v>
      </c>
      <c r="M83" s="242" t="s">
        <v>1154</v>
      </c>
      <c r="N83" s="242" t="s">
        <v>1154</v>
      </c>
      <c r="O83" s="242" t="s">
        <v>1154</v>
      </c>
      <c r="P83" s="242" t="s">
        <v>1154</v>
      </c>
      <c r="Q83" s="242" t="s">
        <v>1154</v>
      </c>
      <c r="R83" s="242" t="s">
        <v>1154</v>
      </c>
      <c r="S83" s="242" t="s">
        <v>1154</v>
      </c>
      <c r="T83" s="242">
        <v>224</v>
      </c>
      <c r="U83" s="242">
        <v>234.66583900000001</v>
      </c>
      <c r="V83" s="242">
        <v>6.0211980000000001</v>
      </c>
      <c r="W83" s="242">
        <v>0</v>
      </c>
      <c r="X83" s="242">
        <v>0</v>
      </c>
      <c r="Y83" s="242">
        <v>0</v>
      </c>
      <c r="Z83" s="242">
        <v>-0.31985199999999997</v>
      </c>
      <c r="AA83" s="242">
        <v>-1.9966400000000002</v>
      </c>
      <c r="AB83" s="242">
        <v>0</v>
      </c>
      <c r="AC83" s="242">
        <v>0</v>
      </c>
      <c r="AD83" s="242">
        <v>0</v>
      </c>
      <c r="AE83" s="242">
        <v>0</v>
      </c>
      <c r="AF83" s="242">
        <v>0</v>
      </c>
      <c r="AG83" s="242">
        <v>0</v>
      </c>
      <c r="AH83" s="242">
        <v>0</v>
      </c>
      <c r="AI83" s="242">
        <v>0</v>
      </c>
      <c r="AJ83" s="242">
        <v>0</v>
      </c>
      <c r="AK83" s="242">
        <v>0</v>
      </c>
      <c r="AL83" s="242">
        <v>0</v>
      </c>
      <c r="AM83" s="242">
        <v>0</v>
      </c>
      <c r="AN83" s="242">
        <v>0</v>
      </c>
      <c r="AO83" s="242">
        <v>0</v>
      </c>
    </row>
    <row r="84" spans="1:41" ht="12" customHeight="1">
      <c r="A84" s="1036" t="s">
        <v>437</v>
      </c>
      <c r="B84" s="1036" t="s">
        <v>233</v>
      </c>
      <c r="C84" s="238" t="s">
        <v>6607</v>
      </c>
      <c r="D84" s="240"/>
      <c r="E84" s="243"/>
      <c r="F84" s="1626" t="s">
        <v>6605</v>
      </c>
      <c r="G84" s="1626"/>
      <c r="H84" s="1626"/>
      <c r="I84" s="1627"/>
      <c r="J84" s="1036" t="s">
        <v>442</v>
      </c>
      <c r="K84" s="1036" t="s">
        <v>219</v>
      </c>
      <c r="L84" s="241" t="s">
        <v>1154</v>
      </c>
      <c r="M84" s="242" t="s">
        <v>1154</v>
      </c>
      <c r="N84" s="242" t="s">
        <v>1154</v>
      </c>
      <c r="O84" s="242" t="s">
        <v>1154</v>
      </c>
      <c r="P84" s="242" t="s">
        <v>1154</v>
      </c>
      <c r="Q84" s="242" t="s">
        <v>1154</v>
      </c>
      <c r="R84" s="242" t="s">
        <v>1154</v>
      </c>
      <c r="S84" s="242" t="s">
        <v>1154</v>
      </c>
      <c r="T84" s="242">
        <v>33</v>
      </c>
      <c r="U84" s="242">
        <v>34.217305999999994</v>
      </c>
      <c r="V84" s="242">
        <v>38.425355000000003</v>
      </c>
      <c r="W84" s="242">
        <v>47.826563999999998</v>
      </c>
      <c r="X84" s="242">
        <v>52.365521000000001</v>
      </c>
      <c r="Y84" s="242">
        <v>61.602564000000001</v>
      </c>
      <c r="Z84" s="242">
        <v>57.125067000000001</v>
      </c>
      <c r="AA84" s="242">
        <v>52.110095999999999</v>
      </c>
      <c r="AB84" s="242">
        <v>55.113404000000003</v>
      </c>
      <c r="AC84" s="242">
        <v>-1.8189889999999995</v>
      </c>
      <c r="AD84" s="242">
        <v>0.25999099999999997</v>
      </c>
      <c r="AE84" s="242">
        <v>0</v>
      </c>
      <c r="AF84" s="242">
        <v>0</v>
      </c>
      <c r="AG84" s="242">
        <v>0</v>
      </c>
      <c r="AH84" s="242">
        <v>0</v>
      </c>
      <c r="AI84" s="242">
        <v>0</v>
      </c>
      <c r="AJ84" s="242">
        <v>0</v>
      </c>
      <c r="AK84" s="242">
        <v>0</v>
      </c>
      <c r="AL84" s="242">
        <v>0</v>
      </c>
      <c r="AM84" s="242">
        <v>0</v>
      </c>
      <c r="AN84" s="242">
        <v>0</v>
      </c>
      <c r="AO84" s="242">
        <v>0</v>
      </c>
    </row>
    <row r="85" spans="1:41" ht="12" customHeight="1">
      <c r="A85" s="1036" t="s">
        <v>437</v>
      </c>
      <c r="B85" s="1036" t="s">
        <v>287</v>
      </c>
      <c r="C85" s="238" t="s">
        <v>6608</v>
      </c>
      <c r="D85" s="240"/>
      <c r="E85" s="243"/>
      <c r="F85" s="1626" t="s">
        <v>6605</v>
      </c>
      <c r="G85" s="1626"/>
      <c r="H85" s="1626"/>
      <c r="I85" s="1627"/>
      <c r="J85" s="1036" t="s">
        <v>442</v>
      </c>
      <c r="K85" s="1036" t="s">
        <v>219</v>
      </c>
      <c r="L85" s="241" t="s">
        <v>1154</v>
      </c>
      <c r="M85" s="242" t="s">
        <v>1154</v>
      </c>
      <c r="N85" s="242" t="s">
        <v>1154</v>
      </c>
      <c r="O85" s="242" t="s">
        <v>1154</v>
      </c>
      <c r="P85" s="242" t="s">
        <v>1154</v>
      </c>
      <c r="Q85" s="242" t="s">
        <v>1154</v>
      </c>
      <c r="R85" s="242" t="s">
        <v>1154</v>
      </c>
      <c r="S85" s="242" t="s">
        <v>1154</v>
      </c>
      <c r="T85" s="242">
        <v>5</v>
      </c>
      <c r="U85" s="242">
        <v>4.8881859999999993</v>
      </c>
      <c r="V85" s="242">
        <v>5.4893370000000008</v>
      </c>
      <c r="W85" s="242">
        <v>6.8323660000000004</v>
      </c>
      <c r="X85" s="242">
        <v>7.4807899999999998</v>
      </c>
      <c r="Y85" s="242">
        <v>8.8003649999999993</v>
      </c>
      <c r="Z85" s="242">
        <v>0.26524200000000003</v>
      </c>
      <c r="AA85" s="242">
        <v>0</v>
      </c>
      <c r="AB85" s="242">
        <v>0</v>
      </c>
      <c r="AC85" s="242">
        <v>0</v>
      </c>
      <c r="AD85" s="242">
        <v>0</v>
      </c>
      <c r="AE85" s="242">
        <v>0</v>
      </c>
      <c r="AF85" s="242">
        <v>0</v>
      </c>
      <c r="AG85" s="242">
        <v>0</v>
      </c>
      <c r="AH85" s="242">
        <v>0</v>
      </c>
      <c r="AI85" s="242">
        <v>0</v>
      </c>
      <c r="AJ85" s="242">
        <v>0</v>
      </c>
      <c r="AK85" s="242">
        <v>0</v>
      </c>
      <c r="AL85" s="242">
        <v>0</v>
      </c>
      <c r="AM85" s="242">
        <v>0</v>
      </c>
      <c r="AN85" s="242">
        <v>0</v>
      </c>
      <c r="AO85" s="242">
        <v>0</v>
      </c>
    </row>
    <row r="86" spans="1:41" ht="12" customHeight="1">
      <c r="A86" s="1036" t="s">
        <v>437</v>
      </c>
      <c r="B86" s="1036" t="s">
        <v>290</v>
      </c>
      <c r="C86" s="238" t="s">
        <v>6609</v>
      </c>
      <c r="D86" s="240"/>
      <c r="E86" s="243"/>
      <c r="F86" s="1626" t="s">
        <v>6605</v>
      </c>
      <c r="G86" s="1626"/>
      <c r="H86" s="1626"/>
      <c r="I86" s="1627"/>
      <c r="J86" s="1036" t="s">
        <v>442</v>
      </c>
      <c r="K86" s="1036" t="s">
        <v>219</v>
      </c>
      <c r="L86" s="241" t="s">
        <v>1154</v>
      </c>
      <c r="M86" s="242" t="s">
        <v>1154</v>
      </c>
      <c r="N86" s="242" t="s">
        <v>1154</v>
      </c>
      <c r="O86" s="242" t="s">
        <v>1154</v>
      </c>
      <c r="P86" s="242" t="s">
        <v>1154</v>
      </c>
      <c r="Q86" s="242" t="s">
        <v>1154</v>
      </c>
      <c r="R86" s="242" t="s">
        <v>1154</v>
      </c>
      <c r="S86" s="242" t="s">
        <v>1154</v>
      </c>
      <c r="T86" s="242" t="s">
        <v>1154</v>
      </c>
      <c r="U86" s="242" t="s">
        <v>1154</v>
      </c>
      <c r="V86" s="242" t="s">
        <v>1154</v>
      </c>
      <c r="W86" s="242" t="s">
        <v>1154</v>
      </c>
      <c r="X86" s="242">
        <v>1089.8776829999999</v>
      </c>
      <c r="Y86" s="242">
        <v>1743.701466</v>
      </c>
      <c r="Z86" s="242">
        <v>2028.8571980000002</v>
      </c>
      <c r="AA86" s="242">
        <v>2418.7118539999997</v>
      </c>
      <c r="AB86" s="242">
        <v>2447.4646990000001</v>
      </c>
      <c r="AC86" s="242">
        <v>2698.3084470000003</v>
      </c>
      <c r="AD86" s="242">
        <v>2822.0416399999999</v>
      </c>
      <c r="AE86" s="242">
        <v>3072.2847179999999</v>
      </c>
      <c r="AF86" s="242">
        <v>3303.056955</v>
      </c>
      <c r="AG86" s="242">
        <v>3614.2066809999997</v>
      </c>
      <c r="AH86" s="242">
        <v>4135.9078479999998</v>
      </c>
      <c r="AI86" s="242">
        <v>4512.7727110000005</v>
      </c>
      <c r="AJ86" s="242">
        <v>4936.8339329999999</v>
      </c>
      <c r="AK86" s="242">
        <v>5363.5257680000004</v>
      </c>
      <c r="AL86" s="242">
        <v>5038.1363839999995</v>
      </c>
      <c r="AM86" s="242">
        <v>5568.0525549999993</v>
      </c>
      <c r="AN86" s="242">
        <v>6784.7556160000004</v>
      </c>
      <c r="AO86" s="242">
        <v>6895.5851059999995</v>
      </c>
    </row>
    <row r="87" spans="1:41" ht="12" customHeight="1">
      <c r="A87" s="1036" t="s">
        <v>437</v>
      </c>
      <c r="B87" s="1036" t="s">
        <v>293</v>
      </c>
      <c r="C87" s="238" t="s">
        <v>6610</v>
      </c>
      <c r="D87" s="240"/>
      <c r="E87" s="243"/>
      <c r="F87" s="240" t="s">
        <v>6611</v>
      </c>
      <c r="G87" s="240"/>
      <c r="H87" s="240"/>
      <c r="I87" s="243"/>
      <c r="J87" s="1036" t="s">
        <v>442</v>
      </c>
      <c r="K87" s="1036" t="s">
        <v>219</v>
      </c>
      <c r="L87" s="241" t="s">
        <v>1154</v>
      </c>
      <c r="M87" s="242" t="s">
        <v>1154</v>
      </c>
      <c r="N87" s="242" t="s">
        <v>1154</v>
      </c>
      <c r="O87" s="242" t="s">
        <v>1154</v>
      </c>
      <c r="P87" s="242" t="s">
        <v>1154</v>
      </c>
      <c r="Q87" s="242" t="s">
        <v>1154</v>
      </c>
      <c r="R87" s="242" t="s">
        <v>1154</v>
      </c>
      <c r="S87" s="242" t="s">
        <v>1154</v>
      </c>
      <c r="T87" s="242" t="s">
        <v>1154</v>
      </c>
      <c r="U87" s="242" t="s">
        <v>1154</v>
      </c>
      <c r="V87" s="242" t="s">
        <v>1154</v>
      </c>
      <c r="W87" s="242" t="s">
        <v>1154</v>
      </c>
      <c r="X87" s="242" t="s">
        <v>1154</v>
      </c>
      <c r="Y87" s="242" t="s">
        <v>1154</v>
      </c>
      <c r="Z87" s="242" t="s">
        <v>1154</v>
      </c>
      <c r="AA87" s="242" t="s">
        <v>1154</v>
      </c>
      <c r="AB87" s="242" t="s">
        <v>1154</v>
      </c>
      <c r="AC87" s="242">
        <v>2281.3465640000004</v>
      </c>
      <c r="AD87" s="242">
        <v>3252.3243619999998</v>
      </c>
      <c r="AE87" s="242">
        <v>3421.9978719999999</v>
      </c>
      <c r="AF87" s="242">
        <v>2794.4892940000004</v>
      </c>
      <c r="AG87" s="242">
        <v>3145.641838</v>
      </c>
      <c r="AH87" s="242">
        <v>3119.755005</v>
      </c>
      <c r="AI87" s="242">
        <v>3267.4503439999999</v>
      </c>
      <c r="AJ87" s="242">
        <v>3401.4166869999999</v>
      </c>
      <c r="AK87" s="242">
        <v>3187.6062449999999</v>
      </c>
      <c r="AL87" s="242">
        <v>3237.9877629999996</v>
      </c>
      <c r="AM87" s="242">
        <v>3391.9241349999998</v>
      </c>
      <c r="AN87" s="242">
        <v>3691.3565570000001</v>
      </c>
      <c r="AO87" s="242">
        <v>3811.5793659999999</v>
      </c>
    </row>
    <row r="88" spans="1:41" ht="12" customHeight="1">
      <c r="A88" s="1035" t="s">
        <v>451</v>
      </c>
      <c r="B88" s="1035" t="s">
        <v>216</v>
      </c>
      <c r="C88" s="195"/>
      <c r="D88" s="196"/>
      <c r="E88" s="197"/>
      <c r="F88" s="196" t="s">
        <v>453</v>
      </c>
      <c r="G88" s="196"/>
      <c r="H88" s="196"/>
      <c r="I88" s="197"/>
      <c r="J88" s="1035" t="s">
        <v>219</v>
      </c>
      <c r="K88" s="1035" t="s">
        <v>219</v>
      </c>
      <c r="L88" s="198">
        <v>31</v>
      </c>
      <c r="M88" s="199">
        <v>0</v>
      </c>
      <c r="N88" s="199">
        <v>0</v>
      </c>
      <c r="O88" s="199">
        <v>0</v>
      </c>
      <c r="P88" s="199">
        <v>0</v>
      </c>
      <c r="Q88" s="199">
        <v>0</v>
      </c>
      <c r="R88" s="199">
        <v>0</v>
      </c>
      <c r="S88" s="199">
        <v>0</v>
      </c>
      <c r="T88" s="199">
        <v>0</v>
      </c>
      <c r="U88" s="199">
        <v>0</v>
      </c>
      <c r="V88" s="199">
        <v>0</v>
      </c>
      <c r="W88" s="199">
        <v>0</v>
      </c>
      <c r="X88" s="199">
        <v>0</v>
      </c>
      <c r="Y88" s="199">
        <v>0</v>
      </c>
      <c r="Z88" s="199">
        <v>0</v>
      </c>
      <c r="AA88" s="199">
        <v>0</v>
      </c>
      <c r="AB88" s="199">
        <v>0</v>
      </c>
      <c r="AC88" s="199">
        <v>0</v>
      </c>
      <c r="AD88" s="199">
        <v>0</v>
      </c>
      <c r="AE88" s="199">
        <v>0</v>
      </c>
      <c r="AF88" s="199">
        <v>0</v>
      </c>
      <c r="AG88" s="199">
        <v>0</v>
      </c>
      <c r="AH88" s="199">
        <v>0</v>
      </c>
      <c r="AI88" s="199">
        <v>0</v>
      </c>
      <c r="AJ88" s="199">
        <v>0</v>
      </c>
      <c r="AK88" s="199">
        <v>0</v>
      </c>
      <c r="AL88" s="199">
        <v>0</v>
      </c>
      <c r="AM88" s="199">
        <v>0</v>
      </c>
      <c r="AN88" s="199">
        <v>0</v>
      </c>
      <c r="AO88" s="199">
        <v>0</v>
      </c>
    </row>
    <row r="89" spans="1:41" ht="12" customHeight="1">
      <c r="A89" s="1036" t="s">
        <v>451</v>
      </c>
      <c r="B89" s="1036" t="s">
        <v>226</v>
      </c>
      <c r="C89" s="238" t="s">
        <v>6612</v>
      </c>
      <c r="D89" s="240"/>
      <c r="E89" s="243"/>
      <c r="F89" s="240" t="s">
        <v>6613</v>
      </c>
      <c r="G89" s="240"/>
      <c r="H89" s="240"/>
      <c r="I89" s="243"/>
      <c r="J89" s="1036" t="s">
        <v>229</v>
      </c>
      <c r="K89" s="1036" t="s">
        <v>219</v>
      </c>
      <c r="L89" s="241">
        <v>31</v>
      </c>
      <c r="M89" s="242">
        <v>0</v>
      </c>
      <c r="N89" s="242">
        <v>0</v>
      </c>
      <c r="O89" s="242">
        <v>0</v>
      </c>
      <c r="P89" s="242">
        <v>0</v>
      </c>
      <c r="Q89" s="242">
        <v>0</v>
      </c>
      <c r="R89" s="242">
        <v>0</v>
      </c>
      <c r="S89" s="242">
        <v>0</v>
      </c>
      <c r="T89" s="242">
        <v>0</v>
      </c>
      <c r="U89" s="242">
        <v>0</v>
      </c>
      <c r="V89" s="242">
        <v>0</v>
      </c>
      <c r="W89" s="242">
        <v>0</v>
      </c>
      <c r="X89" s="242">
        <v>0</v>
      </c>
      <c r="Y89" s="242">
        <v>0</v>
      </c>
      <c r="Z89" s="242">
        <v>0</v>
      </c>
      <c r="AA89" s="242">
        <v>0</v>
      </c>
      <c r="AB89" s="242">
        <v>0</v>
      </c>
      <c r="AC89" s="242">
        <v>0</v>
      </c>
      <c r="AD89" s="242">
        <v>0</v>
      </c>
      <c r="AE89" s="242">
        <v>0</v>
      </c>
      <c r="AF89" s="242">
        <v>0</v>
      </c>
      <c r="AG89" s="242">
        <v>0</v>
      </c>
      <c r="AH89" s="242">
        <v>0</v>
      </c>
      <c r="AI89" s="242">
        <v>0</v>
      </c>
      <c r="AJ89" s="242">
        <v>0</v>
      </c>
      <c r="AK89" s="242">
        <v>0</v>
      </c>
      <c r="AL89" s="242">
        <v>0</v>
      </c>
      <c r="AM89" s="242">
        <v>0</v>
      </c>
      <c r="AN89" s="242">
        <v>0</v>
      </c>
      <c r="AO89" s="242">
        <v>0</v>
      </c>
    </row>
    <row r="90" spans="1:41" ht="12" customHeight="1">
      <c r="A90" s="1035" t="s">
        <v>454</v>
      </c>
      <c r="B90" s="1035" t="s">
        <v>216</v>
      </c>
      <c r="C90" s="195"/>
      <c r="D90" s="196"/>
      <c r="E90" s="197"/>
      <c r="F90" s="196" t="s">
        <v>456</v>
      </c>
      <c r="G90" s="196"/>
      <c r="H90" s="196"/>
      <c r="I90" s="197"/>
      <c r="J90" s="223" t="s">
        <v>344</v>
      </c>
      <c r="K90" s="1035" t="s">
        <v>219</v>
      </c>
      <c r="L90" s="198">
        <v>215.78899999999999</v>
      </c>
      <c r="M90" s="199">
        <v>186.58499999999998</v>
      </c>
      <c r="N90" s="199">
        <v>246.29499999999999</v>
      </c>
      <c r="O90" s="199">
        <v>354.36274200000003</v>
      </c>
      <c r="P90" s="199">
        <v>385.90295300000002</v>
      </c>
      <c r="Q90" s="199">
        <v>438.72399999999999</v>
      </c>
      <c r="R90" s="199">
        <v>496.52</v>
      </c>
      <c r="S90" s="199">
        <v>808.58953799999995</v>
      </c>
      <c r="T90" s="199">
        <v>798.62230699999998</v>
      </c>
      <c r="U90" s="199">
        <v>850.11768599999994</v>
      </c>
      <c r="V90" s="199">
        <v>969.09214699999995</v>
      </c>
      <c r="W90" s="199">
        <v>1012.5436389999999</v>
      </c>
      <c r="X90" s="199">
        <v>1177.7351290000001</v>
      </c>
      <c r="Y90" s="199">
        <v>900.738697</v>
      </c>
      <c r="Z90" s="199">
        <v>840.86202700000001</v>
      </c>
      <c r="AA90" s="199">
        <v>899.0065229999999</v>
      </c>
      <c r="AB90" s="199">
        <v>919.64435399999991</v>
      </c>
      <c r="AC90" s="199">
        <v>981.65263600000014</v>
      </c>
      <c r="AD90" s="199">
        <v>1155.507284</v>
      </c>
      <c r="AE90" s="199">
        <v>1291.9794680000002</v>
      </c>
      <c r="AF90" s="199">
        <v>1335.874476</v>
      </c>
      <c r="AG90" s="199">
        <v>1518.0487460000002</v>
      </c>
      <c r="AH90" s="199">
        <v>1369.6484350000001</v>
      </c>
      <c r="AI90" s="199">
        <v>1584.6539949999999</v>
      </c>
      <c r="AJ90" s="199">
        <v>1444.9049809999999</v>
      </c>
      <c r="AK90" s="199">
        <v>1307.7789239999997</v>
      </c>
      <c r="AL90" s="199">
        <v>1533.7011859999998</v>
      </c>
      <c r="AM90" s="199">
        <v>1497.9563110000001</v>
      </c>
      <c r="AN90" s="199">
        <v>1884.5978280000002</v>
      </c>
      <c r="AO90" s="199">
        <v>1338.993571</v>
      </c>
    </row>
    <row r="91" spans="1:41" ht="12" customHeight="1">
      <c r="A91" s="1036" t="s">
        <v>454</v>
      </c>
      <c r="B91" s="1036" t="s">
        <v>226</v>
      </c>
      <c r="C91" s="238" t="s">
        <v>6614</v>
      </c>
      <c r="D91" s="240"/>
      <c r="E91" s="243"/>
      <c r="F91" s="1626" t="s">
        <v>4102</v>
      </c>
      <c r="G91" s="1626"/>
      <c r="H91" s="1626"/>
      <c r="I91" s="1627"/>
      <c r="J91" s="219" t="s">
        <v>219</v>
      </c>
      <c r="K91" s="1036" t="s">
        <v>219</v>
      </c>
      <c r="L91" s="241" t="s">
        <v>688</v>
      </c>
      <c r="M91" s="242" t="s">
        <v>688</v>
      </c>
      <c r="N91" s="242" t="s">
        <v>688</v>
      </c>
      <c r="O91" s="242">
        <v>162.56318100000001</v>
      </c>
      <c r="P91" s="242">
        <v>196.63410399999998</v>
      </c>
      <c r="Q91" s="242">
        <v>216.624</v>
      </c>
      <c r="R91" s="242">
        <v>186.85499999999999</v>
      </c>
      <c r="S91" s="242">
        <v>533.46425999999997</v>
      </c>
      <c r="T91" s="242">
        <v>574.45700499999998</v>
      </c>
      <c r="U91" s="242">
        <v>655.66693199999997</v>
      </c>
      <c r="V91" s="242">
        <v>760.94860499999993</v>
      </c>
      <c r="W91" s="242">
        <v>777.91091399999982</v>
      </c>
      <c r="X91" s="242">
        <v>876.77096499999993</v>
      </c>
      <c r="Y91" s="242">
        <v>606.89063499999997</v>
      </c>
      <c r="Z91" s="242">
        <v>528.17746399999999</v>
      </c>
      <c r="AA91" s="242">
        <v>515.14112299999999</v>
      </c>
      <c r="AB91" s="242">
        <v>536.89652099999989</v>
      </c>
      <c r="AC91" s="242">
        <v>590.64250000000015</v>
      </c>
      <c r="AD91" s="242">
        <v>648.26843000000008</v>
      </c>
      <c r="AE91" s="242">
        <v>684.03908500000023</v>
      </c>
      <c r="AF91" s="242">
        <v>773.00226800000007</v>
      </c>
      <c r="AG91" s="242">
        <v>925.19829600000014</v>
      </c>
      <c r="AH91" s="242">
        <v>886.57103000000006</v>
      </c>
      <c r="AI91" s="242">
        <v>973.81570199999999</v>
      </c>
      <c r="AJ91" s="242">
        <v>878.36130900000001</v>
      </c>
      <c r="AK91" s="242">
        <v>904.47414099999992</v>
      </c>
      <c r="AL91" s="242">
        <v>1103.43977</v>
      </c>
      <c r="AM91" s="242">
        <v>1051.0540840000001</v>
      </c>
      <c r="AN91" s="242">
        <v>1302.8850649999999</v>
      </c>
      <c r="AO91" s="242">
        <v>794.558222</v>
      </c>
    </row>
    <row r="92" spans="1:41" ht="12" customHeight="1">
      <c r="A92" s="1036" t="s">
        <v>454</v>
      </c>
      <c r="B92" s="1036" t="s">
        <v>230</v>
      </c>
      <c r="C92" s="238" t="s">
        <v>6615</v>
      </c>
      <c r="D92" s="240"/>
      <c r="E92" s="243"/>
      <c r="F92" s="240" t="s">
        <v>6616</v>
      </c>
      <c r="G92" s="240"/>
      <c r="H92" s="240"/>
      <c r="I92" s="243"/>
      <c r="J92" s="219" t="s">
        <v>219</v>
      </c>
      <c r="K92" s="1036" t="s">
        <v>219</v>
      </c>
      <c r="L92" s="241" t="s">
        <v>688</v>
      </c>
      <c r="M92" s="242" t="s">
        <v>688</v>
      </c>
      <c r="N92" s="242" t="s">
        <v>688</v>
      </c>
      <c r="O92" s="242">
        <v>48.211644999999997</v>
      </c>
      <c r="P92" s="242">
        <v>42.695627000000002</v>
      </c>
      <c r="Q92" s="242">
        <v>48.274999999999999</v>
      </c>
      <c r="R92" s="242">
        <v>44.844999999999999</v>
      </c>
      <c r="S92" s="242">
        <v>60.042199999999994</v>
      </c>
      <c r="T92" s="242">
        <v>62.173285999999997</v>
      </c>
      <c r="U92" s="242">
        <v>107.659407</v>
      </c>
      <c r="V92" s="242">
        <v>90.282004000000001</v>
      </c>
      <c r="W92" s="242">
        <v>69.079239999999999</v>
      </c>
      <c r="X92" s="242">
        <v>71.541404000000014</v>
      </c>
      <c r="Y92" s="242">
        <v>70.348836000000006</v>
      </c>
      <c r="Z92" s="242">
        <v>99.952155999999988</v>
      </c>
      <c r="AA92" s="242">
        <v>143.906845</v>
      </c>
      <c r="AB92" s="242">
        <v>136.40489499999998</v>
      </c>
      <c r="AC92" s="242">
        <v>156.28457299999999</v>
      </c>
      <c r="AD92" s="242">
        <v>155.16906399999999</v>
      </c>
      <c r="AE92" s="242">
        <v>262.91276200000004</v>
      </c>
      <c r="AF92" s="242">
        <v>170.95835300000002</v>
      </c>
      <c r="AG92" s="242">
        <v>244.82416500000002</v>
      </c>
      <c r="AH92" s="242">
        <v>295.29366999999996</v>
      </c>
      <c r="AI92" s="242">
        <v>193.88828100000001</v>
      </c>
      <c r="AJ92" s="242">
        <v>176.745372</v>
      </c>
      <c r="AK92" s="242">
        <v>145.61138299999999</v>
      </c>
      <c r="AL92" s="242">
        <v>131.74102600000001</v>
      </c>
      <c r="AM92" s="242">
        <v>170.06783199999998</v>
      </c>
      <c r="AN92" s="242">
        <v>232.18391299999999</v>
      </c>
      <c r="AO92" s="242">
        <v>188.25851600000001</v>
      </c>
    </row>
    <row r="93" spans="1:41" ht="12" customHeight="1">
      <c r="A93" s="1036" t="s">
        <v>454</v>
      </c>
      <c r="B93" s="1036" t="s">
        <v>233</v>
      </c>
      <c r="C93" s="238" t="s">
        <v>6617</v>
      </c>
      <c r="D93" s="240"/>
      <c r="E93" s="243"/>
      <c r="F93" s="240" t="s">
        <v>6618</v>
      </c>
      <c r="G93" s="240"/>
      <c r="H93" s="240"/>
      <c r="I93" s="243"/>
      <c r="J93" s="219" t="s">
        <v>219</v>
      </c>
      <c r="K93" s="1036" t="s">
        <v>219</v>
      </c>
      <c r="L93" s="241" t="s">
        <v>688</v>
      </c>
      <c r="M93" s="242" t="s">
        <v>688</v>
      </c>
      <c r="N93" s="242" t="s">
        <v>688</v>
      </c>
      <c r="O93" s="242">
        <v>9.0819799999999997</v>
      </c>
      <c r="P93" s="242">
        <v>11.166717</v>
      </c>
      <c r="Q93" s="242">
        <v>12.791</v>
      </c>
      <c r="R93" s="242">
        <v>11.994</v>
      </c>
      <c r="S93" s="242">
        <v>12.67548</v>
      </c>
      <c r="T93" s="242">
        <v>11.470891999999999</v>
      </c>
      <c r="U93" s="242">
        <v>17.307562000000001</v>
      </c>
      <c r="V93" s="242">
        <v>15.5344</v>
      </c>
      <c r="W93" s="242">
        <v>17.399772999999996</v>
      </c>
      <c r="X93" s="242">
        <v>20.858319999999999</v>
      </c>
      <c r="Y93" s="242">
        <v>20.389775999999998</v>
      </c>
      <c r="Z93" s="242">
        <v>19.035599999999999</v>
      </c>
      <c r="AA93" s="242">
        <v>25.389050000000005</v>
      </c>
      <c r="AB93" s="242">
        <v>34.508000000000003</v>
      </c>
      <c r="AC93" s="242">
        <v>19.422349999999994</v>
      </c>
      <c r="AD93" s="242">
        <v>25.457710000000002</v>
      </c>
      <c r="AE93" s="242">
        <v>14.511199999999993</v>
      </c>
      <c r="AF93" s="242">
        <v>22.917504999999998</v>
      </c>
      <c r="AG93" s="242">
        <v>97.810949999999991</v>
      </c>
      <c r="AH93" s="242">
        <v>0</v>
      </c>
      <c r="AI93" s="242">
        <v>2.9218500000000005</v>
      </c>
      <c r="AJ93" s="242">
        <v>8.8821499999999993</v>
      </c>
      <c r="AK93" s="242">
        <v>6.1051810000000009</v>
      </c>
      <c r="AL93" s="242">
        <v>12.787540000000002</v>
      </c>
      <c r="AM93" s="242">
        <v>12.389099999999999</v>
      </c>
      <c r="AN93" s="242">
        <v>32.327950000000001</v>
      </c>
      <c r="AO93" s="242">
        <v>30.098991000000002</v>
      </c>
    </row>
    <row r="94" spans="1:41" ht="12" customHeight="1">
      <c r="A94" s="1036" t="s">
        <v>454</v>
      </c>
      <c r="B94" s="1036" t="s">
        <v>287</v>
      </c>
      <c r="C94" s="238" t="s">
        <v>6619</v>
      </c>
      <c r="D94" s="240"/>
      <c r="E94" s="243"/>
      <c r="F94" s="240" t="s">
        <v>6620</v>
      </c>
      <c r="G94" s="240"/>
      <c r="H94" s="240"/>
      <c r="I94" s="243"/>
      <c r="J94" s="219" t="s">
        <v>219</v>
      </c>
      <c r="K94" s="1036" t="s">
        <v>219</v>
      </c>
      <c r="L94" s="241" t="s">
        <v>688</v>
      </c>
      <c r="M94" s="242" t="s">
        <v>688</v>
      </c>
      <c r="N94" s="242" t="s">
        <v>688</v>
      </c>
      <c r="O94" s="242">
        <v>134.50593599999999</v>
      </c>
      <c r="P94" s="242">
        <v>135.40650500000001</v>
      </c>
      <c r="Q94" s="242">
        <v>161.03399999999999</v>
      </c>
      <c r="R94" s="242">
        <v>252.82599999999999</v>
      </c>
      <c r="S94" s="242">
        <v>202.40759800000001</v>
      </c>
      <c r="T94" s="242">
        <v>150.52112400000001</v>
      </c>
      <c r="U94" s="242">
        <v>69.483784999999997</v>
      </c>
      <c r="V94" s="242">
        <v>102.32713800000001</v>
      </c>
      <c r="W94" s="242">
        <v>148.15371200000004</v>
      </c>
      <c r="X94" s="242">
        <v>208.56443999999999</v>
      </c>
      <c r="Y94" s="242">
        <v>203.10944999999998</v>
      </c>
      <c r="Z94" s="242">
        <v>193.69680700000001</v>
      </c>
      <c r="AA94" s="242">
        <v>214.56950499999996</v>
      </c>
      <c r="AB94" s="242">
        <v>211.83493799999999</v>
      </c>
      <c r="AC94" s="242">
        <v>215.30321300000003</v>
      </c>
      <c r="AD94" s="242">
        <v>326.61207999999993</v>
      </c>
      <c r="AE94" s="242">
        <v>330.51642099999998</v>
      </c>
      <c r="AF94" s="242">
        <v>368.99634999999995</v>
      </c>
      <c r="AG94" s="242">
        <v>250.21533499999995</v>
      </c>
      <c r="AH94" s="242">
        <v>187.78373499999998</v>
      </c>
      <c r="AI94" s="242">
        <v>414.02816200000007</v>
      </c>
      <c r="AJ94" s="242">
        <v>380.91615000000002</v>
      </c>
      <c r="AK94" s="242">
        <v>251.58821899999998</v>
      </c>
      <c r="AL94" s="242">
        <v>285.73284999999998</v>
      </c>
      <c r="AM94" s="242">
        <v>264.44529499999999</v>
      </c>
      <c r="AN94" s="242">
        <v>317.20090000000005</v>
      </c>
      <c r="AO94" s="242">
        <v>326.07784199999992</v>
      </c>
    </row>
    <row r="95" spans="1:41" ht="12" customHeight="1">
      <c r="A95" s="1035" t="s">
        <v>457</v>
      </c>
      <c r="B95" s="1035" t="s">
        <v>216</v>
      </c>
      <c r="C95" s="195"/>
      <c r="D95" s="196"/>
      <c r="E95" s="197"/>
      <c r="F95" s="196" t="s">
        <v>459</v>
      </c>
      <c r="G95" s="196"/>
      <c r="H95" s="196"/>
      <c r="I95" s="197"/>
      <c r="J95" s="1035" t="s">
        <v>219</v>
      </c>
      <c r="K95" s="1035" t="s">
        <v>219</v>
      </c>
      <c r="L95" s="198">
        <v>0</v>
      </c>
      <c r="M95" s="199">
        <v>0</v>
      </c>
      <c r="N95" s="199">
        <v>0</v>
      </c>
      <c r="O95" s="199">
        <v>0</v>
      </c>
      <c r="P95" s="199">
        <v>0</v>
      </c>
      <c r="Q95" s="199">
        <v>0</v>
      </c>
      <c r="R95" s="199">
        <v>0</v>
      </c>
      <c r="S95" s="199">
        <v>0</v>
      </c>
      <c r="T95" s="199">
        <v>0</v>
      </c>
      <c r="U95" s="199">
        <v>0</v>
      </c>
      <c r="V95" s="199">
        <v>0</v>
      </c>
      <c r="W95" s="199">
        <v>0</v>
      </c>
      <c r="X95" s="199">
        <v>0</v>
      </c>
      <c r="Y95" s="199">
        <v>0</v>
      </c>
      <c r="Z95" s="199">
        <v>0</v>
      </c>
      <c r="AA95" s="199">
        <v>0</v>
      </c>
      <c r="AB95" s="199">
        <v>0</v>
      </c>
      <c r="AC95" s="199">
        <v>0</v>
      </c>
      <c r="AD95" s="199">
        <v>0</v>
      </c>
      <c r="AE95" s="199">
        <v>0</v>
      </c>
      <c r="AF95" s="199">
        <v>0</v>
      </c>
      <c r="AG95" s="199">
        <v>0</v>
      </c>
      <c r="AH95" s="199">
        <v>0</v>
      </c>
      <c r="AI95" s="199">
        <v>0</v>
      </c>
      <c r="AJ95" s="199">
        <v>3576.0566359999998</v>
      </c>
      <c r="AK95" s="199">
        <v>6066.6531279999999</v>
      </c>
      <c r="AL95" s="199">
        <v>859</v>
      </c>
      <c r="AM95" s="199">
        <v>3787.9201940000003</v>
      </c>
      <c r="AN95" s="199">
        <v>643.59156099999996</v>
      </c>
      <c r="AO95" s="199">
        <v>1642.021978</v>
      </c>
    </row>
    <row r="96" spans="1:41" ht="12" customHeight="1">
      <c r="A96" s="1036" t="s">
        <v>457</v>
      </c>
      <c r="B96" s="1036" t="s">
        <v>226</v>
      </c>
      <c r="C96" s="238" t="s">
        <v>6621</v>
      </c>
      <c r="D96" s="240"/>
      <c r="E96" s="243"/>
      <c r="F96" s="1040" t="s">
        <v>6622</v>
      </c>
      <c r="G96" s="240"/>
      <c r="H96" s="240"/>
      <c r="I96" s="243"/>
      <c r="J96" s="1036" t="s">
        <v>229</v>
      </c>
      <c r="K96" s="1036" t="s">
        <v>296</v>
      </c>
      <c r="L96" s="241">
        <v>0</v>
      </c>
      <c r="M96" s="242">
        <v>0</v>
      </c>
      <c r="N96" s="242">
        <v>0</v>
      </c>
      <c r="O96" s="242">
        <v>0</v>
      </c>
      <c r="P96" s="242">
        <v>0</v>
      </c>
      <c r="Q96" s="242">
        <v>0</v>
      </c>
      <c r="R96" s="242">
        <v>0</v>
      </c>
      <c r="S96" s="242">
        <v>0</v>
      </c>
      <c r="T96" s="242">
        <v>0</v>
      </c>
      <c r="U96" s="242">
        <v>0</v>
      </c>
      <c r="V96" s="242">
        <v>0</v>
      </c>
      <c r="W96" s="242">
        <v>0</v>
      </c>
      <c r="X96" s="242">
        <v>0</v>
      </c>
      <c r="Y96" s="242">
        <v>0</v>
      </c>
      <c r="Z96" s="242">
        <v>0</v>
      </c>
      <c r="AA96" s="242">
        <v>0</v>
      </c>
      <c r="AB96" s="242">
        <v>0</v>
      </c>
      <c r="AC96" s="242">
        <v>0</v>
      </c>
      <c r="AD96" s="242">
        <v>0</v>
      </c>
      <c r="AE96" s="242">
        <v>0</v>
      </c>
      <c r="AF96" s="242">
        <v>0</v>
      </c>
      <c r="AG96" s="242">
        <v>0</v>
      </c>
      <c r="AH96" s="242">
        <v>0</v>
      </c>
      <c r="AI96" s="242">
        <v>0</v>
      </c>
      <c r="AJ96" s="242">
        <v>3576.0566359999998</v>
      </c>
      <c r="AK96" s="242">
        <v>6066.6531279999999</v>
      </c>
      <c r="AL96" s="242">
        <v>859</v>
      </c>
      <c r="AM96" s="242">
        <v>3787.9201940000003</v>
      </c>
      <c r="AN96" s="242">
        <v>643.59156099999996</v>
      </c>
      <c r="AO96" s="242">
        <v>1642.021978</v>
      </c>
    </row>
    <row r="97" spans="1:41" ht="12" customHeight="1">
      <c r="A97" s="1035" t="s">
        <v>462</v>
      </c>
      <c r="B97" s="1035" t="s">
        <v>216</v>
      </c>
      <c r="C97" s="195"/>
      <c r="D97" s="196"/>
      <c r="E97" s="197"/>
      <c r="F97" s="196" t="s">
        <v>464</v>
      </c>
      <c r="G97" s="196"/>
      <c r="H97" s="196"/>
      <c r="I97" s="197"/>
      <c r="J97" s="1035" t="s">
        <v>219</v>
      </c>
      <c r="K97" s="1035" t="s">
        <v>219</v>
      </c>
      <c r="L97" s="1041" t="s">
        <v>1154</v>
      </c>
      <c r="M97" s="1042" t="s">
        <v>1154</v>
      </c>
      <c r="N97" s="1042" t="s">
        <v>1154</v>
      </c>
      <c r="O97" s="1042" t="s">
        <v>1154</v>
      </c>
      <c r="P97" s="1042" t="s">
        <v>1154</v>
      </c>
      <c r="Q97" s="1042" t="s">
        <v>1154</v>
      </c>
      <c r="R97" s="1042" t="s">
        <v>1154</v>
      </c>
      <c r="S97" s="1042" t="s">
        <v>1154</v>
      </c>
      <c r="T97" s="1042" t="s">
        <v>1154</v>
      </c>
      <c r="U97" s="1042" t="s">
        <v>1154</v>
      </c>
      <c r="V97" s="1042" t="s">
        <v>1154</v>
      </c>
      <c r="W97" s="1042" t="s">
        <v>1154</v>
      </c>
      <c r="X97" s="1042" t="s">
        <v>1154</v>
      </c>
      <c r="Y97" s="1042" t="s">
        <v>1154</v>
      </c>
      <c r="Z97" s="1042" t="s">
        <v>1154</v>
      </c>
      <c r="AA97" s="1042" t="s">
        <v>1154</v>
      </c>
      <c r="AB97" s="1042" t="s">
        <v>1154</v>
      </c>
      <c r="AC97" s="1042" t="s">
        <v>1154</v>
      </c>
      <c r="AD97" s="1042" t="s">
        <v>1154</v>
      </c>
      <c r="AE97" s="1042" t="s">
        <v>1154</v>
      </c>
      <c r="AF97" s="1042" t="s">
        <v>1154</v>
      </c>
      <c r="AG97" s="1042" t="s">
        <v>1154</v>
      </c>
      <c r="AH97" s="1042" t="s">
        <v>1154</v>
      </c>
      <c r="AI97" s="1042" t="s">
        <v>1154</v>
      </c>
      <c r="AJ97" s="1042" t="s">
        <v>1154</v>
      </c>
      <c r="AK97" s="1042" t="s">
        <v>1154</v>
      </c>
      <c r="AL97" s="1042" t="s">
        <v>1154</v>
      </c>
      <c r="AM97" s="1042" t="s">
        <v>1154</v>
      </c>
      <c r="AN97" s="1042">
        <v>0</v>
      </c>
      <c r="AO97" s="1042">
        <v>0</v>
      </c>
    </row>
    <row r="98" spans="1:41" ht="12" customHeight="1">
      <c r="A98" s="1035" t="s">
        <v>465</v>
      </c>
      <c r="B98" s="1035" t="s">
        <v>216</v>
      </c>
      <c r="C98" s="195"/>
      <c r="D98" s="196"/>
      <c r="E98" s="197"/>
      <c r="F98" s="196" t="s">
        <v>467</v>
      </c>
      <c r="G98" s="196"/>
      <c r="H98" s="196"/>
      <c r="I98" s="197"/>
      <c r="J98" s="223" t="s">
        <v>344</v>
      </c>
      <c r="K98" s="1035" t="s">
        <v>219</v>
      </c>
      <c r="L98" s="723">
        <v>420.38599999999997</v>
      </c>
      <c r="M98" s="724">
        <v>727.8</v>
      </c>
      <c r="N98" s="724">
        <v>643.24199999999996</v>
      </c>
      <c r="O98" s="724">
        <v>650.04922099999999</v>
      </c>
      <c r="P98" s="724">
        <v>700.52196900000001</v>
      </c>
      <c r="Q98" s="724">
        <v>857.03300000000002</v>
      </c>
      <c r="R98" s="724">
        <v>957.93100000000004</v>
      </c>
      <c r="S98" s="724">
        <v>1206.0994949999999</v>
      </c>
      <c r="T98" s="724">
        <v>1311.0692899999999</v>
      </c>
      <c r="U98" s="724">
        <v>1375.6450789999997</v>
      </c>
      <c r="V98" s="724">
        <v>1537.2646549999999</v>
      </c>
      <c r="W98" s="724">
        <v>1479.8339429999999</v>
      </c>
      <c r="X98" s="724">
        <v>1965.1632709999999</v>
      </c>
      <c r="Y98" s="724">
        <v>1950.344654</v>
      </c>
      <c r="Z98" s="724">
        <v>1669.8621309999999</v>
      </c>
      <c r="AA98" s="724">
        <v>1379.5843629999999</v>
      </c>
      <c r="AB98" s="724">
        <v>3147.3590610000001</v>
      </c>
      <c r="AC98" s="724">
        <v>5072.4707579999995</v>
      </c>
      <c r="AD98" s="724">
        <v>5999.426074</v>
      </c>
      <c r="AE98" s="724">
        <v>38550.997229000001</v>
      </c>
      <c r="AF98" s="724">
        <v>33291.313132000003</v>
      </c>
      <c r="AG98" s="724">
        <v>9968.9944030000006</v>
      </c>
      <c r="AH98" s="724">
        <v>11039.251230000002</v>
      </c>
      <c r="AI98" s="724">
        <v>11221.626049</v>
      </c>
      <c r="AJ98" s="724">
        <v>12441.615182</v>
      </c>
      <c r="AK98" s="724">
        <v>12941.442291000001</v>
      </c>
      <c r="AL98" s="724">
        <v>6823.9286629999997</v>
      </c>
      <c r="AM98" s="724">
        <v>7205.6708569999983</v>
      </c>
      <c r="AN98" s="724">
        <v>7783.7848319999976</v>
      </c>
      <c r="AO98" s="724">
        <v>8224.447709</v>
      </c>
    </row>
    <row r="99" spans="1:41" ht="12" customHeight="1">
      <c r="A99" s="1036" t="s">
        <v>465</v>
      </c>
      <c r="B99" s="1036" t="s">
        <v>226</v>
      </c>
      <c r="C99" s="238" t="s">
        <v>6623</v>
      </c>
      <c r="D99" s="240"/>
      <c r="E99" s="243"/>
      <c r="F99" s="1597" t="s">
        <v>6624</v>
      </c>
      <c r="G99" s="1597"/>
      <c r="H99" s="1597"/>
      <c r="I99" s="1625"/>
      <c r="J99" s="219" t="s">
        <v>219</v>
      </c>
      <c r="K99" s="1036" t="s">
        <v>219</v>
      </c>
      <c r="L99" s="241" t="s">
        <v>688</v>
      </c>
      <c r="M99" s="242" t="s">
        <v>688</v>
      </c>
      <c r="N99" s="242" t="s">
        <v>688</v>
      </c>
      <c r="O99" s="242">
        <v>323.646545</v>
      </c>
      <c r="P99" s="242">
        <v>302.85422700000004</v>
      </c>
      <c r="Q99" s="242">
        <v>404.60399999999998</v>
      </c>
      <c r="R99" s="242">
        <v>493.137</v>
      </c>
      <c r="S99" s="242">
        <v>651.09618699999999</v>
      </c>
      <c r="T99" s="242">
        <v>750.05688899999996</v>
      </c>
      <c r="U99" s="242">
        <v>695.26563699999997</v>
      </c>
      <c r="V99" s="242">
        <v>740.78316000000007</v>
      </c>
      <c r="W99" s="242">
        <v>784.46602500000006</v>
      </c>
      <c r="X99" s="242">
        <v>967.3328459999999</v>
      </c>
      <c r="Y99" s="242">
        <v>823.08252200000004</v>
      </c>
      <c r="Z99" s="242">
        <v>332.09839999999991</v>
      </c>
      <c r="AA99" s="242">
        <v>338.09628200000003</v>
      </c>
      <c r="AB99" s="242">
        <v>373.15699999999998</v>
      </c>
      <c r="AC99" s="242">
        <v>396.12606199999999</v>
      </c>
      <c r="AD99" s="242">
        <v>419.75978900000001</v>
      </c>
      <c r="AE99" s="242">
        <v>435.78121999999996</v>
      </c>
      <c r="AF99" s="242">
        <v>479.33630700000009</v>
      </c>
      <c r="AG99" s="242">
        <v>501.20428599999997</v>
      </c>
      <c r="AH99" s="242">
        <v>417.94348699999995</v>
      </c>
      <c r="AI99" s="242">
        <v>493.00466600000004</v>
      </c>
      <c r="AJ99" s="242">
        <v>501.266525</v>
      </c>
      <c r="AK99" s="242">
        <v>530.62828999999999</v>
      </c>
      <c r="AL99" s="242">
        <v>569.56061599999998</v>
      </c>
      <c r="AM99" s="242">
        <v>576.91443400000003</v>
      </c>
      <c r="AN99" s="242">
        <v>555.99100499999997</v>
      </c>
      <c r="AO99" s="242">
        <v>766.26008000000013</v>
      </c>
    </row>
    <row r="100" spans="1:41" ht="12" customHeight="1">
      <c r="A100" s="1036" t="s">
        <v>465</v>
      </c>
      <c r="B100" s="1036" t="s">
        <v>230</v>
      </c>
      <c r="C100" s="238" t="s">
        <v>6625</v>
      </c>
      <c r="D100" s="240"/>
      <c r="E100" s="243"/>
      <c r="F100" s="1597" t="s">
        <v>6626</v>
      </c>
      <c r="G100" s="1597"/>
      <c r="H100" s="1597"/>
      <c r="I100" s="1625"/>
      <c r="J100" s="219" t="s">
        <v>219</v>
      </c>
      <c r="K100" s="1036" t="s">
        <v>219</v>
      </c>
      <c r="L100" s="241" t="s">
        <v>688</v>
      </c>
      <c r="M100" s="242" t="s">
        <v>688</v>
      </c>
      <c r="N100" s="242" t="s">
        <v>688</v>
      </c>
      <c r="O100" s="242">
        <v>48.072935000000001</v>
      </c>
      <c r="P100" s="242">
        <v>51.823061000000003</v>
      </c>
      <c r="Q100" s="242">
        <v>52.704999999999998</v>
      </c>
      <c r="R100" s="242">
        <v>54.652999999999999</v>
      </c>
      <c r="S100" s="242">
        <v>84.407581999999991</v>
      </c>
      <c r="T100" s="242">
        <v>131.71457199999998</v>
      </c>
      <c r="U100" s="242">
        <v>195.68728099999998</v>
      </c>
      <c r="V100" s="242">
        <v>231.66732300000001</v>
      </c>
      <c r="W100" s="242">
        <v>210.70084699999998</v>
      </c>
      <c r="X100" s="242">
        <v>415.17053000000004</v>
      </c>
      <c r="Y100" s="242">
        <v>297.04027199999996</v>
      </c>
      <c r="Z100" s="242">
        <v>291.90829200000002</v>
      </c>
      <c r="AA100" s="242">
        <v>278.23116900000002</v>
      </c>
      <c r="AB100" s="242">
        <v>299.85572500000001</v>
      </c>
      <c r="AC100" s="242">
        <v>293.59291700000006</v>
      </c>
      <c r="AD100" s="242">
        <v>325.11406199999999</v>
      </c>
      <c r="AE100" s="242">
        <v>353.05356400000005</v>
      </c>
      <c r="AF100" s="242">
        <v>335.05955199999994</v>
      </c>
      <c r="AG100" s="242">
        <v>369.21348399999999</v>
      </c>
      <c r="AH100" s="242">
        <v>290.15002799999996</v>
      </c>
      <c r="AI100" s="242">
        <v>314.56876900000009</v>
      </c>
      <c r="AJ100" s="242">
        <v>311.4987970000002</v>
      </c>
      <c r="AK100" s="242">
        <v>364.39116699999977</v>
      </c>
      <c r="AL100" s="242">
        <v>327.61061899999982</v>
      </c>
      <c r="AM100" s="242">
        <v>400.69762799999899</v>
      </c>
      <c r="AN100" s="242">
        <v>434.14704799999731</v>
      </c>
      <c r="AO100" s="242">
        <v>371.09325000000013</v>
      </c>
    </row>
    <row r="101" spans="1:41" ht="12" customHeight="1">
      <c r="A101" s="1036" t="s">
        <v>465</v>
      </c>
      <c r="B101" s="1036" t="s">
        <v>233</v>
      </c>
      <c r="C101" s="238" t="s">
        <v>6627</v>
      </c>
      <c r="D101" s="240"/>
      <c r="E101" s="243"/>
      <c r="F101" s="1597" t="s">
        <v>6628</v>
      </c>
      <c r="G101" s="1597"/>
      <c r="H101" s="1597"/>
      <c r="I101" s="1625"/>
      <c r="J101" s="219" t="s">
        <v>219</v>
      </c>
      <c r="K101" s="1036" t="s">
        <v>219</v>
      </c>
      <c r="L101" s="241" t="s">
        <v>688</v>
      </c>
      <c r="M101" s="242" t="s">
        <v>688</v>
      </c>
      <c r="N101" s="242" t="s">
        <v>688</v>
      </c>
      <c r="O101" s="242">
        <v>45.030673</v>
      </c>
      <c r="P101" s="242">
        <v>47.063699</v>
      </c>
      <c r="Q101" s="242">
        <v>52.34</v>
      </c>
      <c r="R101" s="242">
        <v>64.891999999999996</v>
      </c>
      <c r="S101" s="242">
        <v>61.541303999999997</v>
      </c>
      <c r="T101" s="242">
        <v>47.289881000000001</v>
      </c>
      <c r="U101" s="242">
        <v>43.965940000000003</v>
      </c>
      <c r="V101" s="242">
        <v>39.195682999999995</v>
      </c>
      <c r="W101" s="242">
        <v>41.474453999999994</v>
      </c>
      <c r="X101" s="242">
        <v>0</v>
      </c>
      <c r="Y101" s="242">
        <v>0</v>
      </c>
      <c r="Z101" s="242">
        <v>0</v>
      </c>
      <c r="AA101" s="242">
        <v>0</v>
      </c>
      <c r="AB101" s="242">
        <v>0</v>
      </c>
      <c r="AC101" s="242">
        <v>0</v>
      </c>
      <c r="AD101" s="242">
        <v>0</v>
      </c>
      <c r="AE101" s="242">
        <v>0</v>
      </c>
      <c r="AF101" s="242">
        <v>0</v>
      </c>
      <c r="AG101" s="242">
        <v>0</v>
      </c>
      <c r="AH101" s="242">
        <v>0</v>
      </c>
      <c r="AI101" s="242">
        <v>0</v>
      </c>
      <c r="AJ101" s="242">
        <v>0</v>
      </c>
      <c r="AK101" s="242">
        <v>0</v>
      </c>
      <c r="AL101" s="242">
        <v>0</v>
      </c>
      <c r="AM101" s="242">
        <v>0</v>
      </c>
      <c r="AN101" s="242">
        <v>0</v>
      </c>
      <c r="AO101" s="242">
        <v>0</v>
      </c>
    </row>
    <row r="102" spans="1:41" ht="12" customHeight="1">
      <c r="A102" s="1036" t="s">
        <v>465</v>
      </c>
      <c r="B102" s="1036" t="s">
        <v>287</v>
      </c>
      <c r="C102" s="238" t="s">
        <v>6629</v>
      </c>
      <c r="D102" s="240"/>
      <c r="E102" s="243"/>
      <c r="F102" s="1597" t="s">
        <v>6630</v>
      </c>
      <c r="G102" s="1597"/>
      <c r="H102" s="1597"/>
      <c r="I102" s="1625"/>
      <c r="J102" s="219" t="s">
        <v>219</v>
      </c>
      <c r="K102" s="1036" t="s">
        <v>219</v>
      </c>
      <c r="L102" s="241" t="s">
        <v>688</v>
      </c>
      <c r="M102" s="242" t="s">
        <v>688</v>
      </c>
      <c r="N102" s="242" t="s">
        <v>688</v>
      </c>
      <c r="O102" s="242">
        <v>124.99896000000001</v>
      </c>
      <c r="P102" s="242">
        <v>174.620195</v>
      </c>
      <c r="Q102" s="242">
        <v>184.81299999999999</v>
      </c>
      <c r="R102" s="242">
        <v>232.77</v>
      </c>
      <c r="S102" s="242">
        <v>197.83285100000001</v>
      </c>
      <c r="T102" s="242">
        <v>197.49366000000001</v>
      </c>
      <c r="U102" s="242">
        <v>238.84584799999999</v>
      </c>
      <c r="V102" s="242">
        <v>286.936216</v>
      </c>
      <c r="W102" s="242">
        <v>270.77981</v>
      </c>
      <c r="X102" s="242">
        <v>370.66512</v>
      </c>
      <c r="Y102" s="242">
        <v>502.02758899999998</v>
      </c>
      <c r="Z102" s="242">
        <v>459.03436800000003</v>
      </c>
      <c r="AA102" s="242">
        <v>376.63343900000001</v>
      </c>
      <c r="AB102" s="242">
        <v>-5.4099050000000002</v>
      </c>
      <c r="AC102" s="242">
        <v>-0.61511499999999797</v>
      </c>
      <c r="AD102" s="242">
        <v>-0.65726699999999982</v>
      </c>
      <c r="AE102" s="242">
        <v>-0.19761900000000604</v>
      </c>
      <c r="AF102" s="242">
        <v>-0.30067900000001091</v>
      </c>
      <c r="AG102" s="242">
        <v>-6.6229999999923165E-3</v>
      </c>
      <c r="AH102" s="242">
        <v>4.2233000000000173E-2</v>
      </c>
      <c r="AI102" s="242">
        <v>-8.8760000000000002E-3</v>
      </c>
      <c r="AJ102" s="242">
        <v>0</v>
      </c>
      <c r="AK102" s="242">
        <v>-9.2000000000000003E-4</v>
      </c>
      <c r="AL102" s="242">
        <v>-7.0320000000000001E-3</v>
      </c>
      <c r="AM102" s="242">
        <v>0</v>
      </c>
      <c r="AN102" s="242">
        <v>0</v>
      </c>
      <c r="AO102" s="242">
        <v>0</v>
      </c>
    </row>
    <row r="103" spans="1:41" ht="12" customHeight="1">
      <c r="A103" s="1036" t="s">
        <v>465</v>
      </c>
      <c r="B103" s="1036" t="s">
        <v>290</v>
      </c>
      <c r="C103" s="238" t="s">
        <v>6631</v>
      </c>
      <c r="D103" s="240"/>
      <c r="E103" s="243"/>
      <c r="F103" s="1597" t="s">
        <v>6632</v>
      </c>
      <c r="G103" s="1597"/>
      <c r="H103" s="1597"/>
      <c r="I103" s="1625"/>
      <c r="J103" s="219" t="s">
        <v>219</v>
      </c>
      <c r="K103" s="1036" t="s">
        <v>219</v>
      </c>
      <c r="L103" s="241" t="s">
        <v>688</v>
      </c>
      <c r="M103" s="242" t="s">
        <v>688</v>
      </c>
      <c r="N103" s="242" t="s">
        <v>688</v>
      </c>
      <c r="O103" s="242">
        <v>0</v>
      </c>
      <c r="P103" s="242">
        <v>0</v>
      </c>
      <c r="Q103" s="242">
        <v>13.930999999999999</v>
      </c>
      <c r="R103" s="242">
        <v>14.861000000000001</v>
      </c>
      <c r="S103" s="242">
        <v>46.990271999999997</v>
      </c>
      <c r="T103" s="242">
        <v>-2.9018449999999998</v>
      </c>
      <c r="U103" s="242">
        <v>19.658810000000003</v>
      </c>
      <c r="V103" s="242">
        <v>28.623802999999999</v>
      </c>
      <c r="W103" s="242">
        <v>21.076304</v>
      </c>
      <c r="X103" s="242">
        <v>13.374403000000001</v>
      </c>
      <c r="Y103" s="242">
        <v>48.600667000000001</v>
      </c>
      <c r="Z103" s="242">
        <v>258.475731</v>
      </c>
      <c r="AA103" s="242">
        <v>61.076205999999999</v>
      </c>
      <c r="AB103" s="242">
        <v>39.253678000000001</v>
      </c>
      <c r="AC103" s="242">
        <v>45.954073000000001</v>
      </c>
      <c r="AD103" s="242">
        <v>43.796213999999999</v>
      </c>
      <c r="AE103" s="242">
        <v>45.556118999999988</v>
      </c>
      <c r="AF103" s="242">
        <v>46.538835999999996</v>
      </c>
      <c r="AG103" s="242">
        <v>47.168908999999999</v>
      </c>
      <c r="AH103" s="242">
        <v>46.141144999999995</v>
      </c>
      <c r="AI103" s="242">
        <v>46.498904000000003</v>
      </c>
      <c r="AJ103" s="242">
        <v>47.303536999999999</v>
      </c>
      <c r="AK103" s="242">
        <v>47.475777999999998</v>
      </c>
      <c r="AL103" s="242">
        <v>48.003166</v>
      </c>
      <c r="AM103" s="242">
        <v>51.844611999999998</v>
      </c>
      <c r="AN103" s="242">
        <v>38.255794999999999</v>
      </c>
      <c r="AO103" s="242">
        <v>0</v>
      </c>
    </row>
    <row r="104" spans="1:41" ht="12" customHeight="1">
      <c r="A104" s="1036" t="s">
        <v>465</v>
      </c>
      <c r="B104" s="1036" t="s">
        <v>293</v>
      </c>
      <c r="C104" s="238" t="s">
        <v>6633</v>
      </c>
      <c r="D104" s="240"/>
      <c r="E104" s="243"/>
      <c r="F104" s="240" t="s">
        <v>6634</v>
      </c>
      <c r="G104" s="240"/>
      <c r="H104" s="240"/>
      <c r="I104" s="243"/>
      <c r="J104" s="219" t="s">
        <v>219</v>
      </c>
      <c r="K104" s="1036" t="s">
        <v>219</v>
      </c>
      <c r="L104" s="241" t="s">
        <v>688</v>
      </c>
      <c r="M104" s="242" t="s">
        <v>688</v>
      </c>
      <c r="N104" s="242" t="s">
        <v>688</v>
      </c>
      <c r="O104" s="242">
        <v>35</v>
      </c>
      <c r="P104" s="242">
        <v>38.191273000000002</v>
      </c>
      <c r="Q104" s="242">
        <v>54.182000000000002</v>
      </c>
      <c r="R104" s="242">
        <v>0</v>
      </c>
      <c r="S104" s="242">
        <v>61.103921999999997</v>
      </c>
      <c r="T104" s="242">
        <v>79.807403999999991</v>
      </c>
      <c r="U104" s="242">
        <v>65.565732999999994</v>
      </c>
      <c r="V104" s="242">
        <v>72.270437000000001</v>
      </c>
      <c r="W104" s="242">
        <v>17.594517</v>
      </c>
      <c r="X104" s="242">
        <v>57.497987999999999</v>
      </c>
      <c r="Y104" s="242">
        <v>110.48224999999999</v>
      </c>
      <c r="Z104" s="242">
        <v>147.59667400000001</v>
      </c>
      <c r="AA104" s="242">
        <v>128.76380800000001</v>
      </c>
      <c r="AB104" s="242">
        <v>143.713561</v>
      </c>
      <c r="AC104" s="242">
        <v>144.19882000000001</v>
      </c>
      <c r="AD104" s="242">
        <v>167.508703</v>
      </c>
      <c r="AE104" s="242">
        <v>188.92296299999995</v>
      </c>
      <c r="AF104" s="242">
        <v>197.33764200000002</v>
      </c>
      <c r="AG104" s="242">
        <v>205.13667299999997</v>
      </c>
      <c r="AH104" s="242">
        <v>201.068342</v>
      </c>
      <c r="AI104" s="242">
        <v>205.98146700000001</v>
      </c>
      <c r="AJ104" s="242">
        <v>200.94440700000001</v>
      </c>
      <c r="AK104" s="242">
        <v>205.359285</v>
      </c>
      <c r="AL104" s="242">
        <v>209.11788200000001</v>
      </c>
      <c r="AM104" s="242">
        <v>222.02298000000002</v>
      </c>
      <c r="AN104" s="242">
        <v>237.11503099999999</v>
      </c>
      <c r="AO104" s="242">
        <v>238.940665</v>
      </c>
    </row>
    <row r="105" spans="1:41" ht="12" customHeight="1">
      <c r="A105" s="1036" t="s">
        <v>465</v>
      </c>
      <c r="B105" s="1036" t="s">
        <v>297</v>
      </c>
      <c r="C105" s="238" t="s">
        <v>6635</v>
      </c>
      <c r="D105" s="240"/>
      <c r="E105" s="243"/>
      <c r="F105" s="1597" t="s">
        <v>6636</v>
      </c>
      <c r="G105" s="1597"/>
      <c r="H105" s="1597"/>
      <c r="I105" s="1625"/>
      <c r="J105" s="219" t="s">
        <v>219</v>
      </c>
      <c r="K105" s="1036" t="s">
        <v>296</v>
      </c>
      <c r="L105" s="241" t="s">
        <v>688</v>
      </c>
      <c r="M105" s="242" t="s">
        <v>688</v>
      </c>
      <c r="N105" s="242" t="s">
        <v>688</v>
      </c>
      <c r="O105" s="242">
        <v>73.300107999999994</v>
      </c>
      <c r="P105" s="242">
        <v>85.96951399999999</v>
      </c>
      <c r="Q105" s="242">
        <v>94.457999999999998</v>
      </c>
      <c r="R105" s="242">
        <v>97.617999999999995</v>
      </c>
      <c r="S105" s="242">
        <v>103.127377</v>
      </c>
      <c r="T105" s="242">
        <v>107.60872900000001</v>
      </c>
      <c r="U105" s="242">
        <v>116.65583000000001</v>
      </c>
      <c r="V105" s="242">
        <v>137.78803299999998</v>
      </c>
      <c r="W105" s="242">
        <v>133.741986</v>
      </c>
      <c r="X105" s="242">
        <v>141.12238399999998</v>
      </c>
      <c r="Y105" s="242">
        <v>169.11135400000001</v>
      </c>
      <c r="Z105" s="242">
        <v>180.74866599999999</v>
      </c>
      <c r="AA105" s="242">
        <v>196.78345899999999</v>
      </c>
      <c r="AB105" s="242">
        <v>208.59823499999999</v>
      </c>
      <c r="AC105" s="242">
        <v>225.24909300000002</v>
      </c>
      <c r="AD105" s="242">
        <v>235.42858099999995</v>
      </c>
      <c r="AE105" s="242">
        <v>251.24647199999995</v>
      </c>
      <c r="AF105" s="242">
        <v>237.10397899999998</v>
      </c>
      <c r="AG105" s="242">
        <v>302.29719300000005</v>
      </c>
      <c r="AH105" s="242">
        <v>286.20561900000001</v>
      </c>
      <c r="AI105" s="242">
        <v>334.80515000000003</v>
      </c>
      <c r="AJ105" s="242">
        <v>342.74577500000004</v>
      </c>
      <c r="AK105" s="242">
        <v>348.79497800000001</v>
      </c>
      <c r="AL105" s="242">
        <v>333.52904799999999</v>
      </c>
      <c r="AM105" s="242">
        <v>0</v>
      </c>
      <c r="AN105" s="242">
        <v>15.552809999999999</v>
      </c>
      <c r="AO105" s="242">
        <v>0</v>
      </c>
    </row>
    <row r="106" spans="1:41" ht="12" customHeight="1">
      <c r="A106" s="1036" t="s">
        <v>465</v>
      </c>
      <c r="B106" s="1036" t="s">
        <v>300</v>
      </c>
      <c r="C106" s="238" t="s">
        <v>6637</v>
      </c>
      <c r="D106" s="240"/>
      <c r="E106" s="243"/>
      <c r="F106" s="1597" t="s">
        <v>6638</v>
      </c>
      <c r="G106" s="1597"/>
      <c r="H106" s="1597"/>
      <c r="I106" s="1625"/>
      <c r="J106" s="219" t="s">
        <v>219</v>
      </c>
      <c r="K106" s="1036" t="s">
        <v>219</v>
      </c>
      <c r="L106" s="241" t="s">
        <v>1154</v>
      </c>
      <c r="M106" s="242" t="s">
        <v>1154</v>
      </c>
      <c r="N106" s="242" t="s">
        <v>1154</v>
      </c>
      <c r="O106" s="242" t="s">
        <v>1154</v>
      </c>
      <c r="P106" s="242" t="s">
        <v>1154</v>
      </c>
      <c r="Q106" s="242" t="s">
        <v>1154</v>
      </c>
      <c r="R106" s="242" t="s">
        <v>1154</v>
      </c>
      <c r="S106" s="242" t="s">
        <v>1154</v>
      </c>
      <c r="T106" s="242" t="s">
        <v>1154</v>
      </c>
      <c r="U106" s="242" t="s">
        <v>1154</v>
      </c>
      <c r="V106" s="242" t="s">
        <v>1154</v>
      </c>
      <c r="W106" s="242" t="s">
        <v>1154</v>
      </c>
      <c r="X106" s="242" t="s">
        <v>1154</v>
      </c>
      <c r="Y106" s="242" t="s">
        <v>1154</v>
      </c>
      <c r="Z106" s="242" t="s">
        <v>1154</v>
      </c>
      <c r="AA106" s="242" t="s">
        <v>1154</v>
      </c>
      <c r="AB106" s="242">
        <v>984.30482799999993</v>
      </c>
      <c r="AC106" s="242">
        <v>1064.00578</v>
      </c>
      <c r="AD106" s="242">
        <v>1033.0176550000001</v>
      </c>
      <c r="AE106" s="242">
        <v>36471.640212999999</v>
      </c>
      <c r="AF106" s="242">
        <v>31914.034769999998</v>
      </c>
      <c r="AG106" s="242">
        <v>8706.1077320000004</v>
      </c>
      <c r="AH106" s="242">
        <v>8742.6556679999994</v>
      </c>
      <c r="AI106" s="242">
        <v>9445.5256019999997</v>
      </c>
      <c r="AJ106" s="242">
        <v>10625.266251999999</v>
      </c>
      <c r="AK106" s="242">
        <v>10922.650635</v>
      </c>
      <c r="AL106" s="242">
        <v>4719.5563229999998</v>
      </c>
      <c r="AM106" s="242">
        <v>5335.8835609999996</v>
      </c>
      <c r="AN106" s="242">
        <v>5892.568593</v>
      </c>
      <c r="AO106" s="242">
        <v>6194.1598190000004</v>
      </c>
    </row>
    <row r="107" spans="1:41" ht="12" customHeight="1">
      <c r="A107" s="1036" t="s">
        <v>465</v>
      </c>
      <c r="B107" s="1036" t="s">
        <v>303</v>
      </c>
      <c r="C107" s="238" t="s">
        <v>6639</v>
      </c>
      <c r="D107" s="240"/>
      <c r="E107" s="243"/>
      <c r="F107" s="240" t="s">
        <v>6640</v>
      </c>
      <c r="G107" s="240"/>
      <c r="H107" s="240"/>
      <c r="I107" s="243"/>
      <c r="J107" s="219" t="s">
        <v>219</v>
      </c>
      <c r="K107" s="1036" t="s">
        <v>219</v>
      </c>
      <c r="L107" s="241" t="s">
        <v>1154</v>
      </c>
      <c r="M107" s="242" t="s">
        <v>1154</v>
      </c>
      <c r="N107" s="242" t="s">
        <v>1154</v>
      </c>
      <c r="O107" s="242" t="s">
        <v>1154</v>
      </c>
      <c r="P107" s="242" t="s">
        <v>1154</v>
      </c>
      <c r="Q107" s="242" t="s">
        <v>1154</v>
      </c>
      <c r="R107" s="242" t="s">
        <v>1154</v>
      </c>
      <c r="S107" s="242" t="s">
        <v>1154</v>
      </c>
      <c r="T107" s="242" t="s">
        <v>1154</v>
      </c>
      <c r="U107" s="242" t="s">
        <v>1154</v>
      </c>
      <c r="V107" s="242" t="s">
        <v>1154</v>
      </c>
      <c r="W107" s="242" t="s">
        <v>1154</v>
      </c>
      <c r="X107" s="242" t="s">
        <v>1154</v>
      </c>
      <c r="Y107" s="242" t="s">
        <v>1154</v>
      </c>
      <c r="Z107" s="242" t="s">
        <v>1154</v>
      </c>
      <c r="AA107" s="242" t="s">
        <v>1154</v>
      </c>
      <c r="AB107" s="242">
        <v>1103.885939</v>
      </c>
      <c r="AC107" s="242">
        <v>1050.9030809999999</v>
      </c>
      <c r="AD107" s="242">
        <v>1192.191466</v>
      </c>
      <c r="AE107" s="242">
        <v>738.50019699999996</v>
      </c>
      <c r="AF107" s="242">
        <v>50.924527999999988</v>
      </c>
      <c r="AG107" s="242">
        <v>-251.85583499999996</v>
      </c>
      <c r="AH107" s="242">
        <v>985.03605600000003</v>
      </c>
      <c r="AI107" s="242">
        <v>282.30316700000003</v>
      </c>
      <c r="AJ107" s="242">
        <v>283.89616699999999</v>
      </c>
      <c r="AK107" s="242">
        <v>285.61636800000002</v>
      </c>
      <c r="AL107" s="242">
        <v>320.41493300000002</v>
      </c>
      <c r="AM107" s="242">
        <v>282.74547999999999</v>
      </c>
      <c r="AN107" s="242">
        <v>279.53077500000001</v>
      </c>
      <c r="AO107" s="242">
        <v>301.38549</v>
      </c>
    </row>
    <row r="108" spans="1:41" ht="12" customHeight="1">
      <c r="A108" s="1036" t="s">
        <v>465</v>
      </c>
      <c r="B108" s="1036" t="s">
        <v>306</v>
      </c>
      <c r="C108" s="238" t="s">
        <v>6641</v>
      </c>
      <c r="D108" s="240"/>
      <c r="E108" s="243"/>
      <c r="F108" s="240" t="s">
        <v>6642</v>
      </c>
      <c r="G108" s="240"/>
      <c r="H108" s="240"/>
      <c r="I108" s="243"/>
      <c r="J108" s="219" t="s">
        <v>219</v>
      </c>
      <c r="K108" s="1036" t="s">
        <v>612</v>
      </c>
      <c r="L108" s="241" t="s">
        <v>1154</v>
      </c>
      <c r="M108" s="242" t="s">
        <v>1154</v>
      </c>
      <c r="N108" s="242" t="s">
        <v>1154</v>
      </c>
      <c r="O108" s="242" t="s">
        <v>1154</v>
      </c>
      <c r="P108" s="242" t="s">
        <v>1154</v>
      </c>
      <c r="Q108" s="242" t="s">
        <v>1154</v>
      </c>
      <c r="R108" s="242" t="s">
        <v>1154</v>
      </c>
      <c r="S108" s="242" t="s">
        <v>1154</v>
      </c>
      <c r="T108" s="242" t="s">
        <v>1154</v>
      </c>
      <c r="U108" s="242" t="s">
        <v>1154</v>
      </c>
      <c r="V108" s="242" t="s">
        <v>1154</v>
      </c>
      <c r="W108" s="242" t="s">
        <v>1154</v>
      </c>
      <c r="X108" s="242" t="s">
        <v>1154</v>
      </c>
      <c r="Y108" s="242" t="s">
        <v>1154</v>
      </c>
      <c r="Z108" s="242" t="s">
        <v>1154</v>
      </c>
      <c r="AA108" s="242" t="s">
        <v>1154</v>
      </c>
      <c r="AB108" s="242" t="s">
        <v>1154</v>
      </c>
      <c r="AC108" s="242" t="s">
        <v>1154</v>
      </c>
      <c r="AD108" s="242" t="s">
        <v>1154</v>
      </c>
      <c r="AE108" s="242">
        <v>66.494100000000003</v>
      </c>
      <c r="AF108" s="242">
        <v>31.278196999999999</v>
      </c>
      <c r="AG108" s="242">
        <v>89.728583999999998</v>
      </c>
      <c r="AH108" s="242">
        <v>70.008651999999998</v>
      </c>
      <c r="AI108" s="242">
        <v>98.947199999999995</v>
      </c>
      <c r="AJ108" s="242">
        <v>128.69372200000001</v>
      </c>
      <c r="AK108" s="242">
        <v>236.52670999999998</v>
      </c>
      <c r="AL108" s="242">
        <v>296.14310799999998</v>
      </c>
      <c r="AM108" s="242">
        <v>335.562162</v>
      </c>
      <c r="AN108" s="242">
        <v>330.62377500000002</v>
      </c>
      <c r="AO108" s="242">
        <v>352.608405</v>
      </c>
    </row>
    <row r="109" spans="1:41" ht="12" customHeight="1">
      <c r="A109" s="1043" t="s">
        <v>465</v>
      </c>
      <c r="B109" s="1043" t="s">
        <v>309</v>
      </c>
      <c r="C109" s="239" t="s">
        <v>6643</v>
      </c>
      <c r="D109" s="245"/>
      <c r="E109" s="244"/>
      <c r="F109" s="245" t="s">
        <v>6640</v>
      </c>
      <c r="G109" s="245"/>
      <c r="H109" s="245"/>
      <c r="I109" s="244"/>
      <c r="J109" s="219" t="s">
        <v>219</v>
      </c>
      <c r="K109" s="1043" t="s">
        <v>219</v>
      </c>
      <c r="L109" s="246" t="s">
        <v>1154</v>
      </c>
      <c r="M109" s="247" t="s">
        <v>1154</v>
      </c>
      <c r="N109" s="247" t="s">
        <v>1154</v>
      </c>
      <c r="O109" s="247" t="s">
        <v>1154</v>
      </c>
      <c r="P109" s="247" t="s">
        <v>1154</v>
      </c>
      <c r="Q109" s="247" t="s">
        <v>1154</v>
      </c>
      <c r="R109" s="247" t="s">
        <v>1154</v>
      </c>
      <c r="S109" s="247" t="s">
        <v>1154</v>
      </c>
      <c r="T109" s="247" t="s">
        <v>1154</v>
      </c>
      <c r="U109" s="247" t="s">
        <v>1154</v>
      </c>
      <c r="V109" s="247" t="s">
        <v>1154</v>
      </c>
      <c r="W109" s="247" t="s">
        <v>1154</v>
      </c>
      <c r="X109" s="247" t="s">
        <v>1154</v>
      </c>
      <c r="Y109" s="247" t="s">
        <v>1154</v>
      </c>
      <c r="Z109" s="247" t="s">
        <v>1154</v>
      </c>
      <c r="AA109" s="247" t="s">
        <v>1154</v>
      </c>
      <c r="AB109" s="247">
        <v>0</v>
      </c>
      <c r="AC109" s="247">
        <v>1853.0560469999998</v>
      </c>
      <c r="AD109" s="247">
        <v>2583.2668709999998</v>
      </c>
      <c r="AE109" s="247">
        <v>0</v>
      </c>
      <c r="AF109" s="247">
        <v>0</v>
      </c>
      <c r="AG109" s="247">
        <v>0</v>
      </c>
      <c r="AH109" s="247">
        <v>0</v>
      </c>
      <c r="AI109" s="247">
        <v>0</v>
      </c>
      <c r="AJ109" s="247">
        <v>0</v>
      </c>
      <c r="AK109" s="247">
        <v>0</v>
      </c>
      <c r="AL109" s="247">
        <v>0</v>
      </c>
      <c r="AM109" s="247">
        <v>0</v>
      </c>
      <c r="AN109" s="247">
        <v>0</v>
      </c>
      <c r="AO109" s="247">
        <v>0</v>
      </c>
    </row>
    <row r="110" spans="1:41" ht="12" customHeight="1">
      <c r="A110" s="1044" t="s">
        <v>512</v>
      </c>
      <c r="B110" s="1044" t="s">
        <v>216</v>
      </c>
      <c r="C110" s="1045"/>
      <c r="D110" s="1046"/>
      <c r="E110" s="1047"/>
      <c r="F110" s="1046" t="s">
        <v>514</v>
      </c>
      <c r="G110" s="1046"/>
      <c r="H110" s="1046"/>
      <c r="I110" s="1047"/>
      <c r="J110" s="1044" t="s">
        <v>219</v>
      </c>
      <c r="K110" s="1044" t="s">
        <v>219</v>
      </c>
      <c r="L110" s="1048">
        <v>58481.297110562125</v>
      </c>
      <c r="M110" s="1049">
        <v>65033.801479541347</v>
      </c>
      <c r="N110" s="1049">
        <v>74071.700466984563</v>
      </c>
      <c r="O110" s="1049">
        <v>83244.466347000009</v>
      </c>
      <c r="P110" s="1049">
        <v>96826.52303099999</v>
      </c>
      <c r="Q110" s="1049">
        <v>109784.99374400001</v>
      </c>
      <c r="R110" s="1049">
        <v>127447.00054140852</v>
      </c>
      <c r="S110" s="1049">
        <v>134361.08083119339</v>
      </c>
      <c r="T110" s="1049">
        <v>141335.773063</v>
      </c>
      <c r="U110" s="1049">
        <v>157244.69797321371</v>
      </c>
      <c r="V110" s="1049">
        <v>187698.30130259093</v>
      </c>
      <c r="W110" s="1049">
        <v>218896.3299472431</v>
      </c>
      <c r="X110" s="1049">
        <v>247012.74236015294</v>
      </c>
      <c r="Y110" s="1049">
        <v>269492.96835069987</v>
      </c>
      <c r="Z110" s="1049">
        <v>250382.62539852143</v>
      </c>
      <c r="AA110" s="1049">
        <v>254694.04746003469</v>
      </c>
      <c r="AB110" s="1049">
        <v>284563.09037588187</v>
      </c>
      <c r="AC110" s="1049">
        <v>304703.72551000386</v>
      </c>
      <c r="AD110" s="1049">
        <v>338694.10003049107</v>
      </c>
      <c r="AE110" s="1049">
        <v>385519.21826252202</v>
      </c>
      <c r="AF110" s="1049">
        <v>395698.86959759158</v>
      </c>
      <c r="AG110" s="1049">
        <v>445217.09366728913</v>
      </c>
      <c r="AH110" s="1049">
        <v>499405.35599121015</v>
      </c>
      <c r="AI110" s="1049">
        <v>527766.26854879735</v>
      </c>
      <c r="AJ110" s="1049">
        <v>546086.12149487832</v>
      </c>
      <c r="AK110" s="1049">
        <v>556787.23759301507</v>
      </c>
      <c r="AL110" s="1049">
        <v>587107.40784119256</v>
      </c>
      <c r="AM110" s="1049">
        <v>719569.71190459316</v>
      </c>
      <c r="AN110" s="1049">
        <v>829519.94496333599</v>
      </c>
      <c r="AO110" s="1049">
        <v>874262.88760919205</v>
      </c>
    </row>
    <row r="111" spans="1:41" ht="12" customHeight="1">
      <c r="A111" s="1035" t="s">
        <v>515</v>
      </c>
      <c r="B111" s="1035" t="s">
        <v>216</v>
      </c>
      <c r="C111" s="195"/>
      <c r="D111" s="196"/>
      <c r="E111" s="197"/>
      <c r="F111" s="196" t="s">
        <v>517</v>
      </c>
      <c r="G111" s="196"/>
      <c r="H111" s="196"/>
      <c r="I111" s="197"/>
      <c r="J111" s="1035" t="s">
        <v>219</v>
      </c>
      <c r="K111" s="1035" t="s">
        <v>219</v>
      </c>
      <c r="L111" s="1041">
        <v>52752.5</v>
      </c>
      <c r="M111" s="1042">
        <v>59343.08</v>
      </c>
      <c r="N111" s="1042">
        <v>66903.442894602718</v>
      </c>
      <c r="O111" s="1042">
        <v>76629.956735</v>
      </c>
      <c r="P111" s="1042">
        <v>89822.121081999998</v>
      </c>
      <c r="Q111" s="1042">
        <v>101487.99374400001</v>
      </c>
      <c r="R111" s="1042">
        <v>118315.84954140853</v>
      </c>
      <c r="S111" s="1042">
        <v>124758.9520171934</v>
      </c>
      <c r="T111" s="1042">
        <v>134550.98193499999</v>
      </c>
      <c r="U111" s="1042">
        <v>149748.51556299994</v>
      </c>
      <c r="V111" s="1042">
        <v>180170.45537199997</v>
      </c>
      <c r="W111" s="1042">
        <v>213633.03608299998</v>
      </c>
      <c r="X111" s="1042">
        <v>241378.22657499995</v>
      </c>
      <c r="Y111" s="1042">
        <v>263455.35541384993</v>
      </c>
      <c r="Z111" s="1042">
        <v>239890.042288</v>
      </c>
      <c r="AA111" s="1042">
        <v>239663.63816349997</v>
      </c>
      <c r="AB111" s="1042">
        <v>266823.25316199998</v>
      </c>
      <c r="AC111" s="1042">
        <v>283238.40450505889</v>
      </c>
      <c r="AD111" s="1042">
        <v>317646.55936177028</v>
      </c>
      <c r="AE111" s="1042">
        <v>362176.48531727353</v>
      </c>
      <c r="AF111" s="1042">
        <v>382589.01134141092</v>
      </c>
      <c r="AG111" s="1042">
        <v>432195.05540689547</v>
      </c>
      <c r="AH111" s="1042">
        <v>485646.30882921017</v>
      </c>
      <c r="AI111" s="1042">
        <v>513573.53871066775</v>
      </c>
      <c r="AJ111" s="1042">
        <v>531616.70350434491</v>
      </c>
      <c r="AK111" s="1042">
        <v>542385.07894873573</v>
      </c>
      <c r="AL111" s="1042">
        <v>572475.21840745467</v>
      </c>
      <c r="AM111" s="1042">
        <v>703474.078675</v>
      </c>
      <c r="AN111" s="1042">
        <v>812220.65262237797</v>
      </c>
      <c r="AO111" s="1042">
        <v>849591.6984790822</v>
      </c>
    </row>
    <row r="112" spans="1:41" ht="12" customHeight="1">
      <c r="A112" s="1035" t="s">
        <v>518</v>
      </c>
      <c r="B112" s="1035" t="s">
        <v>216</v>
      </c>
      <c r="C112" s="195"/>
      <c r="D112" s="196"/>
      <c r="E112" s="197"/>
      <c r="F112" s="196" t="s">
        <v>520</v>
      </c>
      <c r="G112" s="196"/>
      <c r="H112" s="196"/>
      <c r="I112" s="197"/>
      <c r="J112" s="1035" t="s">
        <v>219</v>
      </c>
      <c r="K112" s="1035" t="s">
        <v>219</v>
      </c>
      <c r="L112" s="1041">
        <v>47654.487999999998</v>
      </c>
      <c r="M112" s="1042">
        <v>54933.428</v>
      </c>
      <c r="N112" s="1042">
        <v>59683.042000000001</v>
      </c>
      <c r="O112" s="1042">
        <v>70064.74127786576</v>
      </c>
      <c r="P112" s="1042">
        <v>80720.035988985241</v>
      </c>
      <c r="Q112" s="1042">
        <v>92972.070402896235</v>
      </c>
      <c r="R112" s="1042">
        <v>110060.82135449897</v>
      </c>
      <c r="S112" s="1042">
        <v>116274.04167483249</v>
      </c>
      <c r="T112" s="1042">
        <v>122911.76405643011</v>
      </c>
      <c r="U112" s="1042">
        <v>139601.03482297383</v>
      </c>
      <c r="V112" s="1042">
        <v>155224.05743313773</v>
      </c>
      <c r="W112" s="1042">
        <v>185069.06727194926</v>
      </c>
      <c r="X112" s="1042">
        <v>206810.9207833384</v>
      </c>
      <c r="Y112" s="1042">
        <v>233235.40698322898</v>
      </c>
      <c r="Z112" s="1042">
        <v>210465.5666263391</v>
      </c>
      <c r="AA112" s="1042">
        <v>222129.14347339474</v>
      </c>
      <c r="AB112" s="1042">
        <v>235342.98919133793</v>
      </c>
      <c r="AC112" s="1042">
        <v>247727.45615258004</v>
      </c>
      <c r="AD112" s="1042">
        <v>275617.40791082144</v>
      </c>
      <c r="AE112" s="1042">
        <v>293610.39657364262</v>
      </c>
      <c r="AF112" s="1042">
        <v>327475.0318479166</v>
      </c>
      <c r="AG112" s="1042">
        <v>367959.16249302262</v>
      </c>
      <c r="AH112" s="1042">
        <v>404094.63822064392</v>
      </c>
      <c r="AI112" s="1042">
        <v>443679.79119986633</v>
      </c>
      <c r="AJ112" s="1042">
        <v>466356.7669512275</v>
      </c>
      <c r="AK112" s="1042">
        <v>475387.44450229662</v>
      </c>
      <c r="AL112" s="1042">
        <v>505444.7104282974</v>
      </c>
      <c r="AM112" s="1042">
        <v>599306.68941543228</v>
      </c>
      <c r="AN112" s="1042">
        <v>663757.86153326172</v>
      </c>
      <c r="AO112" s="1042">
        <v>700053.676684645</v>
      </c>
    </row>
    <row r="113" spans="1:41" ht="12" customHeight="1">
      <c r="A113" s="1036" t="s">
        <v>518</v>
      </c>
      <c r="B113" s="1036" t="s">
        <v>226</v>
      </c>
      <c r="C113" s="238" t="s">
        <v>6644</v>
      </c>
      <c r="D113" s="240"/>
      <c r="E113" s="243"/>
      <c r="F113" s="240" t="s">
        <v>6645</v>
      </c>
      <c r="G113" s="240"/>
      <c r="H113" s="240"/>
      <c r="I113" s="243"/>
      <c r="J113" s="219" t="s">
        <v>219</v>
      </c>
      <c r="K113" s="1036" t="s">
        <v>219</v>
      </c>
      <c r="L113" s="241">
        <v>47654.487999999998</v>
      </c>
      <c r="M113" s="242">
        <v>54933.428</v>
      </c>
      <c r="N113" s="242">
        <v>59683.042000000001</v>
      </c>
      <c r="O113" s="242">
        <v>67408.171506999992</v>
      </c>
      <c r="P113" s="242">
        <v>76870.567412000004</v>
      </c>
      <c r="Q113" s="242">
        <v>87220.792000000001</v>
      </c>
      <c r="R113" s="242">
        <v>103163.3762</v>
      </c>
      <c r="S113" s="242">
        <v>110284.44852800001</v>
      </c>
      <c r="T113" s="242">
        <v>115480.26938100001</v>
      </c>
      <c r="U113" s="242">
        <v>127616.26087199997</v>
      </c>
      <c r="V113" s="242">
        <v>144394.11681499999</v>
      </c>
      <c r="W113" s="242">
        <v>162933.64821099999</v>
      </c>
      <c r="X113" s="242">
        <v>180108.61140624993</v>
      </c>
      <c r="Y113" s="242">
        <v>195554.30208863245</v>
      </c>
      <c r="Z113" s="242">
        <v>190559.000589</v>
      </c>
      <c r="AA113" s="242">
        <v>197192.50745842498</v>
      </c>
      <c r="AB113" s="242">
        <v>220597.860655</v>
      </c>
      <c r="AC113" s="242">
        <v>234514.97982205893</v>
      </c>
      <c r="AD113" s="242">
        <v>260613.8787482703</v>
      </c>
      <c r="AE113" s="242">
        <v>272282.14740398596</v>
      </c>
      <c r="AF113" s="242">
        <v>299558.3858697234</v>
      </c>
      <c r="AG113" s="242">
        <v>340087.21209783549</v>
      </c>
      <c r="AH113" s="242">
        <v>376021.62702821021</v>
      </c>
      <c r="AI113" s="242">
        <v>414279.70375466777</v>
      </c>
      <c r="AJ113" s="242">
        <v>436717.79748934496</v>
      </c>
      <c r="AK113" s="242">
        <v>457575.21759973571</v>
      </c>
      <c r="AL113" s="242">
        <v>474686.02231245476</v>
      </c>
      <c r="AM113" s="242">
        <v>545570.65205999988</v>
      </c>
      <c r="AN113" s="242">
        <v>593240.67974628112</v>
      </c>
      <c r="AO113" s="242">
        <v>626380.15733808209</v>
      </c>
    </row>
    <row r="114" spans="1:41" ht="12" customHeight="1">
      <c r="A114" s="1036" t="s">
        <v>518</v>
      </c>
      <c r="B114" s="1036" t="s">
        <v>230</v>
      </c>
      <c r="C114" s="238" t="s">
        <v>6646</v>
      </c>
      <c r="D114" s="240"/>
      <c r="E114" s="243"/>
      <c r="F114" s="240" t="s">
        <v>6647</v>
      </c>
      <c r="G114" s="240"/>
      <c r="H114" s="240"/>
      <c r="I114" s="243"/>
      <c r="J114" s="219" t="s">
        <v>219</v>
      </c>
      <c r="K114" s="1036" t="s">
        <v>219</v>
      </c>
      <c r="L114" s="241" t="s">
        <v>688</v>
      </c>
      <c r="M114" s="242" t="s">
        <v>688</v>
      </c>
      <c r="N114" s="242" t="s">
        <v>688</v>
      </c>
      <c r="O114" s="242">
        <v>614.58362499999998</v>
      </c>
      <c r="P114" s="242">
        <v>1131.9550179999999</v>
      </c>
      <c r="Q114" s="242">
        <v>1271.5360000000001</v>
      </c>
      <c r="R114" s="242">
        <v>1644.251</v>
      </c>
      <c r="S114" s="242">
        <v>1076.8605090000001</v>
      </c>
      <c r="T114" s="242">
        <v>1480.1877500000001</v>
      </c>
      <c r="U114" s="242">
        <v>1161.2356420000001</v>
      </c>
      <c r="V114" s="242">
        <v>1005.211468</v>
      </c>
      <c r="W114" s="242">
        <v>332.22119400000003</v>
      </c>
      <c r="X114" s="242">
        <v>-39.028392000000004</v>
      </c>
      <c r="Y114" s="242">
        <v>82.167584000000005</v>
      </c>
      <c r="Z114" s="242">
        <v>1715.7554819999998</v>
      </c>
      <c r="AA114" s="242">
        <v>125.47821</v>
      </c>
      <c r="AB114" s="242">
        <v>-26.709885</v>
      </c>
      <c r="AC114" s="242">
        <v>-40.294008000000034</v>
      </c>
      <c r="AD114" s="242">
        <v>78.941023000000001</v>
      </c>
      <c r="AE114" s="242">
        <v>2.9525420000000011</v>
      </c>
      <c r="AF114" s="242">
        <v>30.319614000000005</v>
      </c>
      <c r="AG114" s="242">
        <v>19.969982999999999</v>
      </c>
      <c r="AH114" s="242">
        <v>65.182012999999998</v>
      </c>
      <c r="AI114" s="242">
        <v>0</v>
      </c>
      <c r="AJ114" s="242">
        <v>58.253810999999999</v>
      </c>
      <c r="AK114" s="242">
        <v>29.741586999999999</v>
      </c>
      <c r="AL114" s="242">
        <v>8.6576529999999998</v>
      </c>
      <c r="AM114" s="242">
        <v>83.060826000000006</v>
      </c>
      <c r="AN114" s="242">
        <v>0</v>
      </c>
      <c r="AO114" s="242">
        <v>0</v>
      </c>
    </row>
    <row r="115" spans="1:41" ht="12" customHeight="1">
      <c r="A115" s="1036" t="s">
        <v>518</v>
      </c>
      <c r="B115" s="1036" t="s">
        <v>233</v>
      </c>
      <c r="C115" s="238" t="s">
        <v>6648</v>
      </c>
      <c r="D115" s="240"/>
      <c r="E115" s="243"/>
      <c r="F115" s="240" t="s">
        <v>6649</v>
      </c>
      <c r="G115" s="240"/>
      <c r="H115" s="240"/>
      <c r="I115" s="243"/>
      <c r="J115" s="219" t="s">
        <v>219</v>
      </c>
      <c r="K115" s="1036" t="s">
        <v>219</v>
      </c>
      <c r="L115" s="241" t="s">
        <v>688</v>
      </c>
      <c r="M115" s="242" t="s">
        <v>688</v>
      </c>
      <c r="N115" s="242" t="s">
        <v>688</v>
      </c>
      <c r="O115" s="242">
        <v>2041.9861458657579</v>
      </c>
      <c r="P115" s="242">
        <v>2717.5135589852512</v>
      </c>
      <c r="Q115" s="242">
        <v>4479.7424028962396</v>
      </c>
      <c r="R115" s="242">
        <v>5253.1941544989722</v>
      </c>
      <c r="S115" s="242">
        <v>4912.7326378324869</v>
      </c>
      <c r="T115" s="242">
        <v>5951.3069254301045</v>
      </c>
      <c r="U115" s="242">
        <v>10823.538308973883</v>
      </c>
      <c r="V115" s="242">
        <v>9824.7291501377658</v>
      </c>
      <c r="W115" s="242">
        <v>21803.197866949282</v>
      </c>
      <c r="X115" s="242">
        <v>26741.337769088459</v>
      </c>
      <c r="Y115" s="242">
        <v>37598.937310596513</v>
      </c>
      <c r="Z115" s="242">
        <v>18190.810555339121</v>
      </c>
      <c r="AA115" s="242">
        <v>24811.157804969738</v>
      </c>
      <c r="AB115" s="242">
        <v>14771.83842133793</v>
      </c>
      <c r="AC115" s="242">
        <v>13252.770338521119</v>
      </c>
      <c r="AD115" s="242">
        <v>14924.588139551121</v>
      </c>
      <c r="AE115" s="242">
        <v>21325.296627656648</v>
      </c>
      <c r="AF115" s="242">
        <v>27886.32636419321</v>
      </c>
      <c r="AG115" s="242">
        <v>27851.980412187109</v>
      </c>
      <c r="AH115" s="242">
        <v>28007.829179433735</v>
      </c>
      <c r="AI115" s="242">
        <v>29400.087445198624</v>
      </c>
      <c r="AJ115" s="242">
        <v>29580.715650882579</v>
      </c>
      <c r="AK115" s="242">
        <v>17782.485315560916</v>
      </c>
      <c r="AL115" s="242">
        <v>30750.0304628427</v>
      </c>
      <c r="AM115" s="242">
        <v>53652.976529432381</v>
      </c>
      <c r="AN115" s="242">
        <v>70517.181786980524</v>
      </c>
      <c r="AO115" s="242">
        <v>73673.519346562782</v>
      </c>
    </row>
    <row r="116" spans="1:41" ht="12" customHeight="1">
      <c r="A116" s="1035" t="s">
        <v>521</v>
      </c>
      <c r="B116" s="1035" t="s">
        <v>216</v>
      </c>
      <c r="C116" s="195"/>
      <c r="D116" s="196"/>
      <c r="E116" s="197"/>
      <c r="F116" s="196" t="s">
        <v>523</v>
      </c>
      <c r="G116" s="196"/>
      <c r="H116" s="196"/>
      <c r="I116" s="197"/>
      <c r="J116" s="1035" t="s">
        <v>219</v>
      </c>
      <c r="K116" s="1035" t="s">
        <v>219</v>
      </c>
      <c r="L116" s="1041">
        <v>47654.487999999998</v>
      </c>
      <c r="M116" s="1042">
        <v>54933.428</v>
      </c>
      <c r="N116" s="1042">
        <v>59683.042000000001</v>
      </c>
      <c r="O116" s="1042">
        <v>68022.755132000006</v>
      </c>
      <c r="P116" s="1042">
        <v>78002.522429999997</v>
      </c>
      <c r="Q116" s="1042">
        <v>88492.328000000009</v>
      </c>
      <c r="R116" s="1042">
        <v>104807.6272</v>
      </c>
      <c r="S116" s="1042">
        <v>111361.309037</v>
      </c>
      <c r="T116" s="1042">
        <v>116960.457131</v>
      </c>
      <c r="U116" s="1042">
        <v>128777.496514</v>
      </c>
      <c r="V116" s="1042">
        <v>145399.32828299998</v>
      </c>
      <c r="W116" s="1042">
        <v>163265.86940500003</v>
      </c>
      <c r="X116" s="1042">
        <v>180069.58301425001</v>
      </c>
      <c r="Y116" s="1042">
        <v>195636.46967263246</v>
      </c>
      <c r="Z116" s="1042">
        <v>192274.75607099998</v>
      </c>
      <c r="AA116" s="1042">
        <v>197317.98614507119</v>
      </c>
      <c r="AB116" s="1042">
        <v>220571.15076999998</v>
      </c>
      <c r="AC116" s="1042">
        <v>234474.68581405893</v>
      </c>
      <c r="AD116" s="1042">
        <v>260692.81977127033</v>
      </c>
      <c r="AE116" s="1042">
        <v>272285.099945986</v>
      </c>
      <c r="AF116" s="1042">
        <v>299588.70548372343</v>
      </c>
      <c r="AG116" s="1042">
        <v>340107.18208083545</v>
      </c>
      <c r="AH116" s="1042">
        <v>376086.80904121022</v>
      </c>
      <c r="AI116" s="1042">
        <v>414279.70375466777</v>
      </c>
      <c r="AJ116" s="1042">
        <v>436776.05130034493</v>
      </c>
      <c r="AK116" s="1042">
        <v>457604.95918673568</v>
      </c>
      <c r="AL116" s="1042">
        <v>474694.67996545474</v>
      </c>
      <c r="AM116" s="1042">
        <v>545653.71288599982</v>
      </c>
      <c r="AN116" s="1042">
        <v>593240.67974628112</v>
      </c>
      <c r="AO116" s="1042">
        <v>626380.15733808209</v>
      </c>
    </row>
    <row r="117" spans="1:41" ht="12" customHeight="1">
      <c r="A117" s="1036" t="s">
        <v>521</v>
      </c>
      <c r="B117" s="1036" t="s">
        <v>226</v>
      </c>
      <c r="C117" s="238" t="s">
        <v>6644</v>
      </c>
      <c r="D117" s="240"/>
      <c r="E117" s="243"/>
      <c r="F117" s="240" t="s">
        <v>6645</v>
      </c>
      <c r="G117" s="240"/>
      <c r="H117" s="240"/>
      <c r="I117" s="243"/>
      <c r="J117" s="1036" t="s">
        <v>526</v>
      </c>
      <c r="K117" s="1036" t="s">
        <v>219</v>
      </c>
      <c r="L117" s="1038">
        <v>47654.487999999998</v>
      </c>
      <c r="M117" s="1039">
        <v>54933.428</v>
      </c>
      <c r="N117" s="1039">
        <v>59683.042000000001</v>
      </c>
      <c r="O117" s="1039">
        <v>67408.171507000006</v>
      </c>
      <c r="P117" s="1039">
        <v>76870.567412000004</v>
      </c>
      <c r="Q117" s="1039">
        <v>87220.792000000001</v>
      </c>
      <c r="R117" s="1039">
        <v>103163.3762</v>
      </c>
      <c r="S117" s="1039">
        <v>110284.44852799999</v>
      </c>
      <c r="T117" s="1039">
        <v>115480.26938100001</v>
      </c>
      <c r="U117" s="1039">
        <v>127616.260872</v>
      </c>
      <c r="V117" s="1039">
        <v>144394.11681499999</v>
      </c>
      <c r="W117" s="1039">
        <v>162933.64821100002</v>
      </c>
      <c r="X117" s="1039">
        <v>180108.61140625001</v>
      </c>
      <c r="Y117" s="1039">
        <v>195554.30208863245</v>
      </c>
      <c r="Z117" s="1039">
        <v>190559.00058899997</v>
      </c>
      <c r="AA117" s="1039">
        <v>197192.50793507119</v>
      </c>
      <c r="AB117" s="1039">
        <v>220597.86065499997</v>
      </c>
      <c r="AC117" s="1039">
        <v>234514.97982205893</v>
      </c>
      <c r="AD117" s="1039">
        <v>260613.8787482703</v>
      </c>
      <c r="AE117" s="1039">
        <v>272282.14740398596</v>
      </c>
      <c r="AF117" s="1039">
        <v>299558.3858697234</v>
      </c>
      <c r="AG117" s="1039">
        <v>340087.21209783549</v>
      </c>
      <c r="AH117" s="1039">
        <v>376021.62702821021</v>
      </c>
      <c r="AI117" s="1039">
        <v>414279.70375466777</v>
      </c>
      <c r="AJ117" s="1039">
        <v>436717.79748934496</v>
      </c>
      <c r="AK117" s="1039">
        <v>457575.21759973571</v>
      </c>
      <c r="AL117" s="1039">
        <v>474686.02231245476</v>
      </c>
      <c r="AM117" s="1039">
        <v>545570.65205999988</v>
      </c>
      <c r="AN117" s="1039">
        <v>593240.67974628112</v>
      </c>
      <c r="AO117" s="1039">
        <v>626380.15733808209</v>
      </c>
    </row>
    <row r="118" spans="1:41" ht="12" customHeight="1">
      <c r="A118" s="1036" t="s">
        <v>521</v>
      </c>
      <c r="B118" s="1036" t="s">
        <v>230</v>
      </c>
      <c r="C118" s="238" t="s">
        <v>6646</v>
      </c>
      <c r="D118" s="240"/>
      <c r="E118" s="243"/>
      <c r="F118" s="240" t="s">
        <v>6647</v>
      </c>
      <c r="G118" s="240"/>
      <c r="H118" s="240"/>
      <c r="I118" s="243"/>
      <c r="J118" s="1036" t="s">
        <v>526</v>
      </c>
      <c r="K118" s="1036" t="s">
        <v>219</v>
      </c>
      <c r="L118" s="241" t="s">
        <v>688</v>
      </c>
      <c r="M118" s="242" t="s">
        <v>688</v>
      </c>
      <c r="N118" s="242" t="s">
        <v>688</v>
      </c>
      <c r="O118" s="242">
        <v>614.58362499999998</v>
      </c>
      <c r="P118" s="242">
        <v>1131.9550179999999</v>
      </c>
      <c r="Q118" s="242">
        <v>1271.5360000000001</v>
      </c>
      <c r="R118" s="242">
        <v>1644.251</v>
      </c>
      <c r="S118" s="242">
        <v>1076.8605090000001</v>
      </c>
      <c r="T118" s="242">
        <v>1480.1877500000001</v>
      </c>
      <c r="U118" s="242">
        <v>1161.2356420000001</v>
      </c>
      <c r="V118" s="242">
        <v>1005.211468</v>
      </c>
      <c r="W118" s="242">
        <v>332.22119400000003</v>
      </c>
      <c r="X118" s="242">
        <v>-39.028392000000004</v>
      </c>
      <c r="Y118" s="242">
        <v>82.167584000000005</v>
      </c>
      <c r="Z118" s="242">
        <v>1715.7554819999998</v>
      </c>
      <c r="AA118" s="242">
        <v>125.47821</v>
      </c>
      <c r="AB118" s="242">
        <v>-26.709885</v>
      </c>
      <c r="AC118" s="242">
        <v>-40.294008000000034</v>
      </c>
      <c r="AD118" s="242">
        <v>78.941023000000001</v>
      </c>
      <c r="AE118" s="242">
        <v>2.9525420000000011</v>
      </c>
      <c r="AF118" s="242">
        <v>30.319614000000005</v>
      </c>
      <c r="AG118" s="242">
        <v>19.969982999999999</v>
      </c>
      <c r="AH118" s="242">
        <v>65.182012999999998</v>
      </c>
      <c r="AI118" s="242">
        <v>0</v>
      </c>
      <c r="AJ118" s="242">
        <v>58.253810999999999</v>
      </c>
      <c r="AK118" s="242">
        <v>29.741586999999999</v>
      </c>
      <c r="AL118" s="242">
        <v>8.6576529999999998</v>
      </c>
      <c r="AM118" s="242">
        <v>83.060826000000006</v>
      </c>
      <c r="AN118" s="242">
        <v>0</v>
      </c>
      <c r="AO118" s="242">
        <v>0</v>
      </c>
    </row>
    <row r="119" spans="1:41" ht="12" customHeight="1">
      <c r="A119" s="1035" t="s">
        <v>544</v>
      </c>
      <c r="B119" s="1035" t="s">
        <v>216</v>
      </c>
      <c r="C119" s="195"/>
      <c r="D119" s="196"/>
      <c r="E119" s="197"/>
      <c r="F119" s="196" t="s">
        <v>546</v>
      </c>
      <c r="G119" s="196"/>
      <c r="H119" s="196"/>
      <c r="I119" s="197"/>
      <c r="J119" s="1035" t="s">
        <v>219</v>
      </c>
      <c r="K119" s="1035" t="s">
        <v>219</v>
      </c>
      <c r="L119" s="1041" t="s">
        <v>688</v>
      </c>
      <c r="M119" s="1042" t="s">
        <v>688</v>
      </c>
      <c r="N119" s="1042" t="s">
        <v>688</v>
      </c>
      <c r="O119" s="1042">
        <v>2041.9861458657579</v>
      </c>
      <c r="P119" s="1042">
        <v>2717.5135589852512</v>
      </c>
      <c r="Q119" s="1042">
        <v>4479.7424028962396</v>
      </c>
      <c r="R119" s="1042">
        <v>5253.1941544989722</v>
      </c>
      <c r="S119" s="1042">
        <v>4912.7326378324869</v>
      </c>
      <c r="T119" s="1042">
        <v>5951.3069254301045</v>
      </c>
      <c r="U119" s="1042">
        <v>10823.538308973883</v>
      </c>
      <c r="V119" s="1042">
        <v>9824.7291501377658</v>
      </c>
      <c r="W119" s="1042">
        <v>21803.197866949282</v>
      </c>
      <c r="X119" s="1042">
        <v>26741.337769088459</v>
      </c>
      <c r="Y119" s="1042">
        <v>37598.937310596513</v>
      </c>
      <c r="Z119" s="1042">
        <v>18190.810555339121</v>
      </c>
      <c r="AA119" s="1042">
        <v>24811.157804969738</v>
      </c>
      <c r="AB119" s="1042">
        <v>14771.83842133793</v>
      </c>
      <c r="AC119" s="1042">
        <v>13252.770338521119</v>
      </c>
      <c r="AD119" s="1042">
        <v>14924.588139551121</v>
      </c>
      <c r="AE119" s="1042">
        <v>21325.296627656648</v>
      </c>
      <c r="AF119" s="1042">
        <v>27886.32636419321</v>
      </c>
      <c r="AG119" s="1042">
        <v>27851.980412187109</v>
      </c>
      <c r="AH119" s="1042">
        <v>28007.829179433735</v>
      </c>
      <c r="AI119" s="1042">
        <v>29400.087445198624</v>
      </c>
      <c r="AJ119" s="1042">
        <v>29580.715650882579</v>
      </c>
      <c r="AK119" s="1042">
        <v>17782.485315560916</v>
      </c>
      <c r="AL119" s="1042">
        <v>30750.0304628427</v>
      </c>
      <c r="AM119" s="1042">
        <v>53652.976529432381</v>
      </c>
      <c r="AN119" s="1042">
        <v>70517.181786980524</v>
      </c>
      <c r="AO119" s="1042">
        <v>73673.519346562782</v>
      </c>
    </row>
    <row r="120" spans="1:41" ht="12" customHeight="1">
      <c r="A120" s="1036" t="s">
        <v>544</v>
      </c>
      <c r="B120" s="1036" t="s">
        <v>226</v>
      </c>
      <c r="C120" s="238" t="s">
        <v>6648</v>
      </c>
      <c r="D120" s="240"/>
      <c r="E120" s="243"/>
      <c r="F120" s="240" t="s">
        <v>6649</v>
      </c>
      <c r="G120" s="240"/>
      <c r="H120" s="240"/>
      <c r="I120" s="243"/>
      <c r="J120" s="1036" t="s">
        <v>526</v>
      </c>
      <c r="K120" s="1036" t="s">
        <v>219</v>
      </c>
      <c r="L120" s="241" t="s">
        <v>688</v>
      </c>
      <c r="M120" s="242" t="s">
        <v>688</v>
      </c>
      <c r="N120" s="242" t="s">
        <v>688</v>
      </c>
      <c r="O120" s="242">
        <v>2041.9861458657579</v>
      </c>
      <c r="P120" s="242">
        <v>2717.5135589852512</v>
      </c>
      <c r="Q120" s="242">
        <v>4479.7424028962396</v>
      </c>
      <c r="R120" s="242">
        <v>5253.1941544989722</v>
      </c>
      <c r="S120" s="242">
        <v>4912.7326378324869</v>
      </c>
      <c r="T120" s="242">
        <v>5951.3069254301045</v>
      </c>
      <c r="U120" s="242">
        <v>10823.538308973883</v>
      </c>
      <c r="V120" s="242">
        <v>9824.7291501377658</v>
      </c>
      <c r="W120" s="242">
        <v>21803.197866949282</v>
      </c>
      <c r="X120" s="242">
        <v>26741.337769088459</v>
      </c>
      <c r="Y120" s="242">
        <v>37598.937310596513</v>
      </c>
      <c r="Z120" s="242">
        <v>18190.810555339121</v>
      </c>
      <c r="AA120" s="242">
        <v>24811.157804969738</v>
      </c>
      <c r="AB120" s="242">
        <v>14771.83842133793</v>
      </c>
      <c r="AC120" s="242">
        <v>13252.770338521119</v>
      </c>
      <c r="AD120" s="242">
        <v>14924.588139551121</v>
      </c>
      <c r="AE120" s="242">
        <v>21325.296627656648</v>
      </c>
      <c r="AF120" s="242">
        <v>27886.32636419321</v>
      </c>
      <c r="AG120" s="242">
        <v>27851.980412187109</v>
      </c>
      <c r="AH120" s="242">
        <v>28007.829179433735</v>
      </c>
      <c r="AI120" s="242">
        <v>29400.087445198624</v>
      </c>
      <c r="AJ120" s="242">
        <v>29580.715650882579</v>
      </c>
      <c r="AK120" s="242">
        <v>17782.485315560916</v>
      </c>
      <c r="AL120" s="242">
        <v>30750.0304628427</v>
      </c>
      <c r="AM120" s="242">
        <v>53652.976529432381</v>
      </c>
      <c r="AN120" s="242">
        <v>70517.181786980524</v>
      </c>
      <c r="AO120" s="242">
        <v>73673.519346562782</v>
      </c>
    </row>
    <row r="121" spans="1:41" ht="12" customHeight="1">
      <c r="A121" s="1035" t="s">
        <v>547</v>
      </c>
      <c r="B121" s="1035" t="s">
        <v>216</v>
      </c>
      <c r="C121" s="195"/>
      <c r="D121" s="196"/>
      <c r="E121" s="197"/>
      <c r="F121" s="196" t="s">
        <v>549</v>
      </c>
      <c r="G121" s="196"/>
      <c r="H121" s="196"/>
      <c r="I121" s="197"/>
      <c r="J121" s="223" t="s">
        <v>553</v>
      </c>
      <c r="K121" s="1035" t="s">
        <v>219</v>
      </c>
      <c r="L121" s="1041">
        <v>5113.0239999999994</v>
      </c>
      <c r="M121" s="1042">
        <v>4428.3040000000001</v>
      </c>
      <c r="N121" s="1042">
        <v>5537.6460000000006</v>
      </c>
      <c r="O121" s="1042">
        <v>6565.2154571342426</v>
      </c>
      <c r="P121" s="1042">
        <v>9102.0850930147481</v>
      </c>
      <c r="Q121" s="1042">
        <v>8515.9233411037603</v>
      </c>
      <c r="R121" s="1042">
        <v>8255.0281869095579</v>
      </c>
      <c r="S121" s="1042">
        <v>8484.9103423609195</v>
      </c>
      <c r="T121" s="1042">
        <v>11639.217878569898</v>
      </c>
      <c r="U121" s="1042">
        <v>10147.480740026118</v>
      </c>
      <c r="V121" s="1042">
        <v>24946.397938862228</v>
      </c>
      <c r="W121" s="1042">
        <v>28563.968811050712</v>
      </c>
      <c r="X121" s="1042">
        <v>34567.305791661536</v>
      </c>
      <c r="Y121" s="1042">
        <v>30219.948430620982</v>
      </c>
      <c r="Z121" s="1042">
        <v>29424.475661660883</v>
      </c>
      <c r="AA121" s="1042">
        <v>17534.494690105254</v>
      </c>
      <c r="AB121" s="1042">
        <v>31480.263970662072</v>
      </c>
      <c r="AC121" s="1042">
        <v>35510.948352478888</v>
      </c>
      <c r="AD121" s="1042">
        <v>42029.15145094887</v>
      </c>
      <c r="AE121" s="1042">
        <v>68566.088743630884</v>
      </c>
      <c r="AF121" s="1042">
        <v>55113.979493494298</v>
      </c>
      <c r="AG121" s="1042">
        <v>64235.892913872893</v>
      </c>
      <c r="AH121" s="1042">
        <v>81551.670608566274</v>
      </c>
      <c r="AI121" s="1042">
        <v>69893.747510801375</v>
      </c>
      <c r="AJ121" s="1042">
        <v>65259.936553117434</v>
      </c>
      <c r="AK121" s="1042">
        <v>66997.634446439086</v>
      </c>
      <c r="AL121" s="1042">
        <v>67030.507979157308</v>
      </c>
      <c r="AM121" s="1042">
        <v>104167.38925956763</v>
      </c>
      <c r="AN121" s="1042">
        <v>148462.7910891163</v>
      </c>
      <c r="AO121" s="1042">
        <v>149538.02179443723</v>
      </c>
    </row>
    <row r="122" spans="1:41" ht="12" customHeight="1">
      <c r="A122" s="1036" t="s">
        <v>547</v>
      </c>
      <c r="B122" s="1036" t="s">
        <v>226</v>
      </c>
      <c r="C122" s="238" t="s">
        <v>6650</v>
      </c>
      <c r="D122" s="240"/>
      <c r="E122" s="243"/>
      <c r="F122" s="240" t="s">
        <v>2345</v>
      </c>
      <c r="G122" s="240"/>
      <c r="H122" s="240"/>
      <c r="I122" s="243"/>
      <c r="J122" s="219" t="s">
        <v>219</v>
      </c>
      <c r="K122" s="1036" t="s">
        <v>219</v>
      </c>
      <c r="L122" s="1038">
        <v>5098.0119999999997</v>
      </c>
      <c r="M122" s="1039">
        <v>4409.652</v>
      </c>
      <c r="N122" s="1039">
        <v>5520.8230000000003</v>
      </c>
      <c r="O122" s="1039">
        <v>6206.1241879999998</v>
      </c>
      <c r="P122" s="1039">
        <v>7948.4385490000004</v>
      </c>
      <c r="Q122" s="1039">
        <v>8356.1579999999994</v>
      </c>
      <c r="R122" s="1039">
        <v>8021.2867999999999</v>
      </c>
      <c r="S122" s="1039">
        <v>7218.3128930000003</v>
      </c>
      <c r="T122" s="1039">
        <v>10433.268792000001</v>
      </c>
      <c r="U122" s="1039">
        <v>9587.4292839999998</v>
      </c>
      <c r="V122" s="1039">
        <v>20297.126173999997</v>
      </c>
      <c r="W122" s="1039">
        <v>28091.954439500001</v>
      </c>
      <c r="X122" s="1039">
        <v>32555.083164124997</v>
      </c>
      <c r="Y122" s="1039">
        <v>28475.912177571252</v>
      </c>
      <c r="Z122" s="1039">
        <v>26499.420113</v>
      </c>
      <c r="AA122" s="1039">
        <v>14608.844071162499</v>
      </c>
      <c r="AB122" s="1039">
        <v>29479.909778000001</v>
      </c>
      <c r="AC122" s="1039">
        <v>33979.834150000002</v>
      </c>
      <c r="AD122" s="1039">
        <v>40479.090262749996</v>
      </c>
      <c r="AE122" s="1039">
        <v>53820.59199245627</v>
      </c>
      <c r="AF122" s="1039">
        <v>46735.109598156247</v>
      </c>
      <c r="AG122" s="1039">
        <v>59962.112289329998</v>
      </c>
      <c r="AH122" s="1039">
        <v>76375.410896000001</v>
      </c>
      <c r="AI122" s="1039">
        <v>64077.709897000001</v>
      </c>
      <c r="AJ122" s="1039">
        <v>60192.044068000003</v>
      </c>
      <c r="AK122" s="1039">
        <v>62051.152722000006</v>
      </c>
      <c r="AL122" s="1039">
        <v>63584.916675</v>
      </c>
      <c r="AM122" s="1039">
        <v>96894.664457000006</v>
      </c>
      <c r="AN122" s="1039">
        <v>138734.50962607359</v>
      </c>
      <c r="AO122" s="1039">
        <v>138489.532764</v>
      </c>
    </row>
    <row r="123" spans="1:41" ht="12" customHeight="1">
      <c r="A123" s="1036" t="s">
        <v>547</v>
      </c>
      <c r="B123" s="1036" t="s">
        <v>230</v>
      </c>
      <c r="C123" s="238" t="s">
        <v>6651</v>
      </c>
      <c r="D123" s="240"/>
      <c r="E123" s="243"/>
      <c r="F123" s="240" t="s">
        <v>6652</v>
      </c>
      <c r="G123" s="240"/>
      <c r="H123" s="240"/>
      <c r="I123" s="243"/>
      <c r="J123" s="219" t="s">
        <v>219</v>
      </c>
      <c r="K123" s="1036" t="s">
        <v>219</v>
      </c>
      <c r="L123" s="1038" t="s">
        <v>688</v>
      </c>
      <c r="M123" s="1039" t="s">
        <v>688</v>
      </c>
      <c r="N123" s="1039" t="s">
        <v>688</v>
      </c>
      <c r="O123" s="1039">
        <v>343.27726913424209</v>
      </c>
      <c r="P123" s="1039">
        <v>1137.8435440147482</v>
      </c>
      <c r="Q123" s="1039">
        <v>144.99934110376051</v>
      </c>
      <c r="R123" s="1039">
        <v>219.44433850102777</v>
      </c>
      <c r="S123" s="1039">
        <v>1252.754459167513</v>
      </c>
      <c r="T123" s="1039">
        <v>1192.9610865698969</v>
      </c>
      <c r="U123" s="1039">
        <v>547.01145602611643</v>
      </c>
      <c r="V123" s="1039">
        <v>4638.8327648622335</v>
      </c>
      <c r="W123" s="1039">
        <v>472.01437155071272</v>
      </c>
      <c r="X123" s="1039">
        <v>2012.2226275365426</v>
      </c>
      <c r="Y123" s="1039">
        <v>1744.0362530497312</v>
      </c>
      <c r="Z123" s="1039">
        <v>2925.0555486608819</v>
      </c>
      <c r="AA123" s="1039">
        <v>2925.6506189427564</v>
      </c>
      <c r="AB123" s="1039">
        <v>2000.3541926620696</v>
      </c>
      <c r="AC123" s="1039">
        <v>1531.1142024788894</v>
      </c>
      <c r="AD123" s="1039">
        <v>1550.0611881988739</v>
      </c>
      <c r="AE123" s="1039">
        <v>1763.0382981746122</v>
      </c>
      <c r="AF123" s="1039">
        <v>2570.3655963380484</v>
      </c>
      <c r="AG123" s="1039">
        <v>2083.8624945428969</v>
      </c>
      <c r="AH123" s="1039">
        <v>1558.2559815662653</v>
      </c>
      <c r="AI123" s="1039">
        <v>2169.3894308013769</v>
      </c>
      <c r="AJ123" s="1039">
        <v>2287.4896481174269</v>
      </c>
      <c r="AK123" s="1039">
        <v>2550.2784754390827</v>
      </c>
      <c r="AL123" s="1039">
        <v>1576.5444961573071</v>
      </c>
      <c r="AM123" s="1039">
        <v>3258.3515835676267</v>
      </c>
      <c r="AN123" s="1039">
        <v>3622.2647730427234</v>
      </c>
      <c r="AO123" s="1039">
        <v>4010.5675284372123</v>
      </c>
    </row>
    <row r="124" spans="1:41" ht="12" customHeight="1">
      <c r="A124" s="1036" t="s">
        <v>547</v>
      </c>
      <c r="B124" s="1036" t="s">
        <v>233</v>
      </c>
      <c r="C124" s="238" t="s">
        <v>6653</v>
      </c>
      <c r="D124" s="240"/>
      <c r="E124" s="243"/>
      <c r="F124" s="240" t="s">
        <v>6654</v>
      </c>
      <c r="G124" s="240"/>
      <c r="H124" s="240"/>
      <c r="I124" s="243"/>
      <c r="J124" s="219" t="s">
        <v>219</v>
      </c>
      <c r="K124" s="1036" t="s">
        <v>219</v>
      </c>
      <c r="L124" s="241">
        <v>0</v>
      </c>
      <c r="M124" s="242">
        <v>0</v>
      </c>
      <c r="N124" s="242">
        <v>0</v>
      </c>
      <c r="O124" s="242">
        <v>0</v>
      </c>
      <c r="P124" s="242">
        <v>0</v>
      </c>
      <c r="Q124" s="242">
        <v>0</v>
      </c>
      <c r="R124" s="242">
        <v>0</v>
      </c>
      <c r="S124" s="242">
        <v>0</v>
      </c>
      <c r="T124" s="242">
        <v>0</v>
      </c>
      <c r="U124" s="242">
        <v>0</v>
      </c>
      <c r="V124" s="242">
        <v>0</v>
      </c>
      <c r="W124" s="242">
        <v>0</v>
      </c>
      <c r="X124" s="242">
        <v>0</v>
      </c>
      <c r="Y124" s="242">
        <v>0</v>
      </c>
      <c r="Z124" s="242">
        <v>0</v>
      </c>
      <c r="AA124" s="242">
        <v>0</v>
      </c>
      <c r="AB124" s="242">
        <v>0</v>
      </c>
      <c r="AC124" s="242">
        <v>0</v>
      </c>
      <c r="AD124" s="242">
        <v>0</v>
      </c>
      <c r="AE124" s="242">
        <v>12982.458453000001</v>
      </c>
      <c r="AF124" s="242">
        <v>5808.5042990000002</v>
      </c>
      <c r="AG124" s="242">
        <v>2189.91813</v>
      </c>
      <c r="AH124" s="242">
        <v>3618.0037310000002</v>
      </c>
      <c r="AI124" s="242">
        <v>3646.6481830000002</v>
      </c>
      <c r="AJ124" s="242">
        <v>2780.4028369999996</v>
      </c>
      <c r="AK124" s="242">
        <v>2396.2032489999997</v>
      </c>
      <c r="AL124" s="242">
        <v>1869.0468080000001</v>
      </c>
      <c r="AM124" s="242">
        <v>4014.3732190000001</v>
      </c>
      <c r="AN124" s="242">
        <v>6106.0166900000004</v>
      </c>
      <c r="AO124" s="242">
        <v>7037.9215020000001</v>
      </c>
    </row>
    <row r="125" spans="1:41" ht="12" customHeight="1">
      <c r="A125" s="1036" t="s">
        <v>547</v>
      </c>
      <c r="B125" s="1036" t="s">
        <v>287</v>
      </c>
      <c r="C125" s="238" t="s">
        <v>6655</v>
      </c>
      <c r="D125" s="240"/>
      <c r="E125" s="243"/>
      <c r="F125" s="240" t="s">
        <v>6656</v>
      </c>
      <c r="G125" s="240"/>
      <c r="H125" s="240"/>
      <c r="I125" s="243"/>
      <c r="J125" s="219" t="s">
        <v>219</v>
      </c>
      <c r="K125" s="1036" t="s">
        <v>219</v>
      </c>
      <c r="L125" s="1038">
        <v>15.012</v>
      </c>
      <c r="M125" s="1039">
        <v>18.652000000000001</v>
      </c>
      <c r="N125" s="1039">
        <v>16.823</v>
      </c>
      <c r="O125" s="1039">
        <v>15.814</v>
      </c>
      <c r="P125" s="1039">
        <v>15.803000000000001</v>
      </c>
      <c r="Q125" s="1039">
        <v>14.766</v>
      </c>
      <c r="R125" s="1039">
        <v>14.297048408530026</v>
      </c>
      <c r="S125" s="1039">
        <v>13.842990193407216</v>
      </c>
      <c r="T125" s="1039">
        <v>12.988</v>
      </c>
      <c r="U125" s="1039">
        <v>13.04</v>
      </c>
      <c r="V125" s="1039">
        <v>10.439</v>
      </c>
      <c r="W125" s="1039">
        <v>0</v>
      </c>
      <c r="X125" s="1039">
        <v>0</v>
      </c>
      <c r="Y125" s="1039">
        <v>0</v>
      </c>
      <c r="Z125" s="1039">
        <v>0</v>
      </c>
      <c r="AA125" s="1039">
        <v>0</v>
      </c>
      <c r="AB125" s="1039">
        <v>0</v>
      </c>
      <c r="AC125" s="1039">
        <v>0</v>
      </c>
      <c r="AD125" s="1039">
        <v>0</v>
      </c>
      <c r="AE125" s="1039">
        <v>0</v>
      </c>
      <c r="AF125" s="1039">
        <v>0</v>
      </c>
      <c r="AG125" s="1039">
        <v>0</v>
      </c>
      <c r="AH125" s="1039">
        <v>0</v>
      </c>
      <c r="AI125" s="1039">
        <v>0</v>
      </c>
      <c r="AJ125" s="1039">
        <v>0</v>
      </c>
      <c r="AK125" s="1039">
        <v>0</v>
      </c>
      <c r="AL125" s="1039">
        <v>0</v>
      </c>
      <c r="AM125" s="1039">
        <v>0</v>
      </c>
      <c r="AN125" s="1039">
        <v>0</v>
      </c>
      <c r="AO125" s="1039">
        <v>0</v>
      </c>
    </row>
    <row r="126" spans="1:41" ht="12" customHeight="1">
      <c r="A126" s="1036" t="s">
        <v>547</v>
      </c>
      <c r="B126" s="1036" t="s">
        <v>290</v>
      </c>
      <c r="C126" s="238"/>
      <c r="D126" s="240"/>
      <c r="E126" s="243"/>
      <c r="F126" s="240" t="s">
        <v>1513</v>
      </c>
      <c r="G126" s="240"/>
      <c r="H126" s="240"/>
      <c r="I126" s="243"/>
      <c r="J126" s="219" t="s">
        <v>219</v>
      </c>
      <c r="K126" s="1036" t="s">
        <v>219</v>
      </c>
      <c r="L126" s="241">
        <v>0</v>
      </c>
      <c r="M126" s="242">
        <v>0</v>
      </c>
      <c r="N126" s="242">
        <v>0</v>
      </c>
      <c r="O126" s="242">
        <v>0</v>
      </c>
      <c r="P126" s="242">
        <v>0</v>
      </c>
      <c r="Q126" s="242">
        <v>0</v>
      </c>
      <c r="R126" s="242">
        <v>0</v>
      </c>
      <c r="S126" s="242">
        <v>0</v>
      </c>
      <c r="T126" s="242">
        <v>0</v>
      </c>
      <c r="U126" s="242">
        <v>0</v>
      </c>
      <c r="V126" s="242">
        <v>0</v>
      </c>
      <c r="W126" s="242">
        <v>0</v>
      </c>
      <c r="X126" s="242">
        <v>0</v>
      </c>
      <c r="Y126" s="242">
        <v>0</v>
      </c>
      <c r="Z126" s="242">
        <v>0</v>
      </c>
      <c r="AA126" s="242">
        <v>0</v>
      </c>
      <c r="AB126" s="242">
        <v>0</v>
      </c>
      <c r="AC126" s="242">
        <v>0</v>
      </c>
      <c r="AD126" s="242">
        <v>0</v>
      </c>
      <c r="AE126" s="242">
        <v>0</v>
      </c>
      <c r="AF126" s="242">
        <v>0</v>
      </c>
      <c r="AG126" s="242">
        <v>0</v>
      </c>
      <c r="AH126" s="242">
        <v>0</v>
      </c>
      <c r="AI126" s="242">
        <v>0</v>
      </c>
      <c r="AJ126" s="242">
        <v>0</v>
      </c>
      <c r="AK126" s="242">
        <v>0</v>
      </c>
      <c r="AL126" s="242">
        <v>0</v>
      </c>
      <c r="AM126" s="242">
        <v>0</v>
      </c>
      <c r="AN126" s="242">
        <v>0</v>
      </c>
      <c r="AO126" s="242">
        <v>0</v>
      </c>
    </row>
    <row r="127" spans="1:41" ht="12" customHeight="1">
      <c r="A127" s="1035" t="s">
        <v>550</v>
      </c>
      <c r="B127" s="1035" t="s">
        <v>216</v>
      </c>
      <c r="C127" s="195"/>
      <c r="D127" s="196"/>
      <c r="E127" s="197"/>
      <c r="F127" s="196" t="s">
        <v>552</v>
      </c>
      <c r="G127" s="196"/>
      <c r="H127" s="196"/>
      <c r="I127" s="197"/>
      <c r="J127" s="1035" t="s">
        <v>219</v>
      </c>
      <c r="K127" s="1035" t="s">
        <v>219</v>
      </c>
      <c r="L127" s="1041">
        <v>5113.0239999999994</v>
      </c>
      <c r="M127" s="1042">
        <v>4428.3040000000001</v>
      </c>
      <c r="N127" s="1042">
        <v>5537.6460000000006</v>
      </c>
      <c r="O127" s="1042">
        <v>6221.9381880000001</v>
      </c>
      <c r="P127" s="1042">
        <v>7964.2415490000003</v>
      </c>
      <c r="Q127" s="1042">
        <v>8370.9239999999991</v>
      </c>
      <c r="R127" s="1042">
        <v>8035.5838484085298</v>
      </c>
      <c r="S127" s="1042">
        <v>7232.1558831934071</v>
      </c>
      <c r="T127" s="1042">
        <v>10446.256792</v>
      </c>
      <c r="U127" s="1042">
        <v>9600.4692840000007</v>
      </c>
      <c r="V127" s="1042">
        <v>20307.565173999996</v>
      </c>
      <c r="W127" s="1042">
        <v>28091.954439500001</v>
      </c>
      <c r="X127" s="1042">
        <v>32555.083164124997</v>
      </c>
      <c r="Y127" s="1042">
        <v>28475.912177571252</v>
      </c>
      <c r="Z127" s="1042">
        <v>26499.420113</v>
      </c>
      <c r="AA127" s="1042">
        <v>14608.844071162499</v>
      </c>
      <c r="AB127" s="1042">
        <v>29479.909778000001</v>
      </c>
      <c r="AC127" s="1042">
        <v>33979.834150000002</v>
      </c>
      <c r="AD127" s="1042">
        <v>40479.090262749996</v>
      </c>
      <c r="AE127" s="1042">
        <v>66803.050445456276</v>
      </c>
      <c r="AF127" s="1042">
        <v>52543.613897156247</v>
      </c>
      <c r="AG127" s="1042">
        <v>62152.030419329996</v>
      </c>
      <c r="AH127" s="1042">
        <v>79993.414627000006</v>
      </c>
      <c r="AI127" s="1042">
        <v>67724.358080000005</v>
      </c>
      <c r="AJ127" s="1042">
        <v>62972.446905000004</v>
      </c>
      <c r="AK127" s="1042">
        <v>64447.355971000005</v>
      </c>
      <c r="AL127" s="1042">
        <v>65453.963483</v>
      </c>
      <c r="AM127" s="1042">
        <v>100909.03767600001</v>
      </c>
      <c r="AN127" s="1042">
        <v>144840.52631607358</v>
      </c>
      <c r="AO127" s="1042">
        <v>145527.45426600002</v>
      </c>
    </row>
    <row r="128" spans="1:41" ht="12" customHeight="1">
      <c r="A128" s="1036" t="s">
        <v>550</v>
      </c>
      <c r="B128" s="1036" t="s">
        <v>226</v>
      </c>
      <c r="C128" s="238" t="s">
        <v>6650</v>
      </c>
      <c r="D128" s="240"/>
      <c r="E128" s="243"/>
      <c r="F128" s="240" t="s">
        <v>2345</v>
      </c>
      <c r="G128" s="240"/>
      <c r="H128" s="240"/>
      <c r="I128" s="243"/>
      <c r="J128" s="219" t="s">
        <v>219</v>
      </c>
      <c r="K128" s="1036" t="s">
        <v>219</v>
      </c>
      <c r="L128" s="1038">
        <v>5098.0119999999997</v>
      </c>
      <c r="M128" s="1039">
        <v>4409.652</v>
      </c>
      <c r="N128" s="1039">
        <v>5520.8230000000003</v>
      </c>
      <c r="O128" s="1039">
        <v>6206.1241879999998</v>
      </c>
      <c r="P128" s="1039">
        <v>7948.4385490000004</v>
      </c>
      <c r="Q128" s="1039">
        <v>8356.1579999999994</v>
      </c>
      <c r="R128" s="1039">
        <v>8021.2867999999999</v>
      </c>
      <c r="S128" s="1039">
        <v>7218.3128930000003</v>
      </c>
      <c r="T128" s="1039">
        <v>10433.268792000001</v>
      </c>
      <c r="U128" s="1039">
        <v>9587.4292839999998</v>
      </c>
      <c r="V128" s="1039">
        <v>20297.126173999997</v>
      </c>
      <c r="W128" s="1039">
        <v>28091.954439500001</v>
      </c>
      <c r="X128" s="1039">
        <v>32555.083164124997</v>
      </c>
      <c r="Y128" s="1039">
        <v>28475.912177571252</v>
      </c>
      <c r="Z128" s="1039">
        <v>26499.420113</v>
      </c>
      <c r="AA128" s="1039">
        <v>14608.844071162499</v>
      </c>
      <c r="AB128" s="1039">
        <v>29479.909778000001</v>
      </c>
      <c r="AC128" s="1039">
        <v>33979.834150000002</v>
      </c>
      <c r="AD128" s="1039">
        <v>40479.090262749996</v>
      </c>
      <c r="AE128" s="1039">
        <v>53820.59199245627</v>
      </c>
      <c r="AF128" s="1039">
        <v>46735.109598156247</v>
      </c>
      <c r="AG128" s="1039">
        <v>59962.112289329998</v>
      </c>
      <c r="AH128" s="1039">
        <v>76375.410896000001</v>
      </c>
      <c r="AI128" s="1039">
        <v>64077.709897000001</v>
      </c>
      <c r="AJ128" s="1039">
        <v>60192.044068000003</v>
      </c>
      <c r="AK128" s="1039">
        <v>62051.152722000006</v>
      </c>
      <c r="AL128" s="1039">
        <v>63584.916675</v>
      </c>
      <c r="AM128" s="1039">
        <v>96894.664457000006</v>
      </c>
      <c r="AN128" s="1039">
        <v>138734.50962607359</v>
      </c>
      <c r="AO128" s="1039">
        <v>138489.532764</v>
      </c>
    </row>
    <row r="129" spans="1:41" ht="12" customHeight="1">
      <c r="A129" s="1036" t="s">
        <v>550</v>
      </c>
      <c r="B129" s="1036" t="s">
        <v>230</v>
      </c>
      <c r="C129" s="238" t="s">
        <v>6653</v>
      </c>
      <c r="D129" s="240"/>
      <c r="E129" s="243"/>
      <c r="F129" s="240" t="s">
        <v>6654</v>
      </c>
      <c r="G129" s="240"/>
      <c r="H129" s="240"/>
      <c r="I129" s="243"/>
      <c r="J129" s="219" t="s">
        <v>219</v>
      </c>
      <c r="K129" s="1036" t="s">
        <v>219</v>
      </c>
      <c r="L129" s="241">
        <v>0</v>
      </c>
      <c r="M129" s="242">
        <v>0</v>
      </c>
      <c r="N129" s="242">
        <v>0</v>
      </c>
      <c r="O129" s="242">
        <v>0</v>
      </c>
      <c r="P129" s="242">
        <v>0</v>
      </c>
      <c r="Q129" s="242">
        <v>0</v>
      </c>
      <c r="R129" s="242">
        <v>0</v>
      </c>
      <c r="S129" s="242">
        <v>0</v>
      </c>
      <c r="T129" s="242">
        <v>0</v>
      </c>
      <c r="U129" s="242">
        <v>0</v>
      </c>
      <c r="V129" s="242">
        <v>0</v>
      </c>
      <c r="W129" s="242">
        <v>0</v>
      </c>
      <c r="X129" s="242">
        <v>0</v>
      </c>
      <c r="Y129" s="242">
        <v>0</v>
      </c>
      <c r="Z129" s="242">
        <v>0</v>
      </c>
      <c r="AA129" s="242">
        <v>0</v>
      </c>
      <c r="AB129" s="242">
        <v>0</v>
      </c>
      <c r="AC129" s="242">
        <v>0</v>
      </c>
      <c r="AD129" s="242">
        <v>0</v>
      </c>
      <c r="AE129" s="242">
        <v>12982.458453000001</v>
      </c>
      <c r="AF129" s="242">
        <v>5808.5042990000002</v>
      </c>
      <c r="AG129" s="242">
        <v>2189.91813</v>
      </c>
      <c r="AH129" s="242">
        <v>3618.0037310000002</v>
      </c>
      <c r="AI129" s="242">
        <v>3646.6481830000002</v>
      </c>
      <c r="AJ129" s="242">
        <v>2780.4028369999996</v>
      </c>
      <c r="AK129" s="242">
        <v>2396.2032489999997</v>
      </c>
      <c r="AL129" s="242">
        <v>1869.0468080000001</v>
      </c>
      <c r="AM129" s="242">
        <v>4014.3732190000001</v>
      </c>
      <c r="AN129" s="242">
        <v>6106.0166900000004</v>
      </c>
      <c r="AO129" s="242">
        <v>7037.9215020000001</v>
      </c>
    </row>
    <row r="130" spans="1:41" ht="12" customHeight="1">
      <c r="A130" s="1036" t="s">
        <v>550</v>
      </c>
      <c r="B130" s="1036" t="s">
        <v>233</v>
      </c>
      <c r="C130" s="238" t="s">
        <v>6655</v>
      </c>
      <c r="D130" s="240"/>
      <c r="E130" s="243"/>
      <c r="F130" s="240" t="s">
        <v>6656</v>
      </c>
      <c r="G130" s="240"/>
      <c r="H130" s="240"/>
      <c r="I130" s="243"/>
      <c r="J130" s="219" t="s">
        <v>219</v>
      </c>
      <c r="K130" s="1036" t="s">
        <v>219</v>
      </c>
      <c r="L130" s="241">
        <v>15.012</v>
      </c>
      <c r="M130" s="242">
        <v>18.652000000000001</v>
      </c>
      <c r="N130" s="242">
        <v>16.823</v>
      </c>
      <c r="O130" s="242">
        <v>15.814</v>
      </c>
      <c r="P130" s="242">
        <v>15.803000000000001</v>
      </c>
      <c r="Q130" s="242">
        <v>14.766</v>
      </c>
      <c r="R130" s="242">
        <v>14.297048408530026</v>
      </c>
      <c r="S130" s="242">
        <v>13.842990193407216</v>
      </c>
      <c r="T130" s="242">
        <v>12.988</v>
      </c>
      <c r="U130" s="242">
        <v>13.04</v>
      </c>
      <c r="V130" s="242">
        <v>10.439</v>
      </c>
      <c r="W130" s="242">
        <v>0</v>
      </c>
      <c r="X130" s="242">
        <v>0</v>
      </c>
      <c r="Y130" s="242">
        <v>0</v>
      </c>
      <c r="Z130" s="242">
        <v>0</v>
      </c>
      <c r="AA130" s="242">
        <v>0</v>
      </c>
      <c r="AB130" s="242">
        <v>0</v>
      </c>
      <c r="AC130" s="242">
        <v>0</v>
      </c>
      <c r="AD130" s="242">
        <v>0</v>
      </c>
      <c r="AE130" s="242">
        <v>0</v>
      </c>
      <c r="AF130" s="242">
        <v>0</v>
      </c>
      <c r="AG130" s="242">
        <v>0</v>
      </c>
      <c r="AH130" s="242">
        <v>0</v>
      </c>
      <c r="AI130" s="242">
        <v>0</v>
      </c>
      <c r="AJ130" s="242">
        <v>0</v>
      </c>
      <c r="AK130" s="242">
        <v>0</v>
      </c>
      <c r="AL130" s="242">
        <v>0</v>
      </c>
      <c r="AM130" s="242">
        <v>0</v>
      </c>
      <c r="AN130" s="242">
        <v>0</v>
      </c>
      <c r="AO130" s="242">
        <v>0</v>
      </c>
    </row>
    <row r="131" spans="1:41" ht="12" customHeight="1">
      <c r="A131" s="1035" t="s">
        <v>558</v>
      </c>
      <c r="B131" s="1035" t="s">
        <v>216</v>
      </c>
      <c r="C131" s="195"/>
      <c r="D131" s="196"/>
      <c r="E131" s="197"/>
      <c r="F131" s="196" t="s">
        <v>560</v>
      </c>
      <c r="G131" s="196"/>
      <c r="H131" s="196"/>
      <c r="I131" s="197"/>
      <c r="J131" s="401" t="s">
        <v>219</v>
      </c>
      <c r="K131" s="1035" t="s">
        <v>219</v>
      </c>
      <c r="L131" s="723" t="s">
        <v>688</v>
      </c>
      <c r="M131" s="724" t="s">
        <v>688</v>
      </c>
      <c r="N131" s="724" t="s">
        <v>688</v>
      </c>
      <c r="O131" s="724">
        <v>343.27726913424209</v>
      </c>
      <c r="P131" s="724">
        <v>1137.8435440147482</v>
      </c>
      <c r="Q131" s="724">
        <v>144.99934110376051</v>
      </c>
      <c r="R131" s="724">
        <v>219.44433850102777</v>
      </c>
      <c r="S131" s="724">
        <v>1252.754459167513</v>
      </c>
      <c r="T131" s="724">
        <v>1192.9610865698969</v>
      </c>
      <c r="U131" s="724">
        <v>547.01145602611643</v>
      </c>
      <c r="V131" s="724">
        <v>4638.8327648622335</v>
      </c>
      <c r="W131" s="724">
        <v>472.01437155071272</v>
      </c>
      <c r="X131" s="724">
        <v>2012.2226275365426</v>
      </c>
      <c r="Y131" s="724">
        <v>1744.0362530497312</v>
      </c>
      <c r="Z131" s="724">
        <v>2925.0555486608819</v>
      </c>
      <c r="AA131" s="724">
        <v>2925.6506189427564</v>
      </c>
      <c r="AB131" s="724">
        <v>2000.3541926620696</v>
      </c>
      <c r="AC131" s="724">
        <v>1531.1142024788894</v>
      </c>
      <c r="AD131" s="724">
        <v>1550.0611881988739</v>
      </c>
      <c r="AE131" s="724">
        <v>1763.0382981746122</v>
      </c>
      <c r="AF131" s="724">
        <v>2570.3655963380484</v>
      </c>
      <c r="AG131" s="724">
        <v>2083.8624945428969</v>
      </c>
      <c r="AH131" s="724">
        <v>1558.2559815662653</v>
      </c>
      <c r="AI131" s="724">
        <v>2169.3894308013769</v>
      </c>
      <c r="AJ131" s="724">
        <v>2287.4896481174269</v>
      </c>
      <c r="AK131" s="724">
        <v>2550.2784754390827</v>
      </c>
      <c r="AL131" s="724">
        <v>1576.5444961573071</v>
      </c>
      <c r="AM131" s="724">
        <v>3258.3515835676267</v>
      </c>
      <c r="AN131" s="724">
        <v>3622.2647730427234</v>
      </c>
      <c r="AO131" s="724">
        <v>4010.5675284372123</v>
      </c>
    </row>
    <row r="132" spans="1:41" ht="12" customHeight="1">
      <c r="A132" s="1036" t="s">
        <v>558</v>
      </c>
      <c r="B132" s="1036" t="s">
        <v>226</v>
      </c>
      <c r="C132" s="238" t="s">
        <v>6651</v>
      </c>
      <c r="D132" s="240"/>
      <c r="E132" s="243"/>
      <c r="F132" s="240" t="s">
        <v>6657</v>
      </c>
      <c r="G132" s="240"/>
      <c r="H132" s="240"/>
      <c r="I132" s="243"/>
      <c r="J132" s="219" t="s">
        <v>219</v>
      </c>
      <c r="K132" s="1036" t="s">
        <v>219</v>
      </c>
      <c r="L132" s="1038" t="s">
        <v>688</v>
      </c>
      <c r="M132" s="1039" t="s">
        <v>688</v>
      </c>
      <c r="N132" s="1039" t="s">
        <v>688</v>
      </c>
      <c r="O132" s="1039">
        <v>343.27726913424209</v>
      </c>
      <c r="P132" s="1039">
        <v>1137.8435440147482</v>
      </c>
      <c r="Q132" s="1039">
        <v>144.99934110376051</v>
      </c>
      <c r="R132" s="1039">
        <v>219.44433850102777</v>
      </c>
      <c r="S132" s="1039">
        <v>1252.754459167513</v>
      </c>
      <c r="T132" s="1039">
        <v>1192.9610865698969</v>
      </c>
      <c r="U132" s="1039">
        <v>547.01145602611643</v>
      </c>
      <c r="V132" s="1039">
        <v>4638.8327648622335</v>
      </c>
      <c r="W132" s="1039">
        <v>472.01437155071272</v>
      </c>
      <c r="X132" s="1039">
        <v>2012.2226275365426</v>
      </c>
      <c r="Y132" s="1039">
        <v>1744.0362530497312</v>
      </c>
      <c r="Z132" s="1039">
        <v>2925.0555486608819</v>
      </c>
      <c r="AA132" s="1039">
        <v>2925.6506189427564</v>
      </c>
      <c r="AB132" s="1039">
        <v>2000.3541926620696</v>
      </c>
      <c r="AC132" s="1039">
        <v>1531.1142024788894</v>
      </c>
      <c r="AD132" s="1039">
        <v>1550.0611881988739</v>
      </c>
      <c r="AE132" s="1039">
        <v>1763.0382981746122</v>
      </c>
      <c r="AF132" s="1039">
        <v>2570.3655963380484</v>
      </c>
      <c r="AG132" s="1039">
        <v>2083.8624945428969</v>
      </c>
      <c r="AH132" s="1039">
        <v>1558.2559815662653</v>
      </c>
      <c r="AI132" s="1039">
        <v>2169.3894308013769</v>
      </c>
      <c r="AJ132" s="1039">
        <v>2287.4896481174269</v>
      </c>
      <c r="AK132" s="1039">
        <v>2550.2784754390827</v>
      </c>
      <c r="AL132" s="1039">
        <v>1576.5444961573071</v>
      </c>
      <c r="AM132" s="1039">
        <v>3258.3515835676267</v>
      </c>
      <c r="AN132" s="1039">
        <v>3622.2647730427234</v>
      </c>
      <c r="AO132" s="1039">
        <v>4010.5675284372123</v>
      </c>
    </row>
    <row r="133" spans="1:41" ht="12" customHeight="1">
      <c r="A133" s="1035" t="s">
        <v>561</v>
      </c>
      <c r="B133" s="1035" t="s">
        <v>216</v>
      </c>
      <c r="C133" s="195"/>
      <c r="D133" s="196"/>
      <c r="E133" s="197"/>
      <c r="F133" s="196" t="s">
        <v>563</v>
      </c>
      <c r="G133" s="196"/>
      <c r="H133" s="196"/>
      <c r="I133" s="197"/>
      <c r="J133" s="1035" t="s">
        <v>219</v>
      </c>
      <c r="K133" s="1035" t="s">
        <v>219</v>
      </c>
      <c r="L133" s="723" t="s">
        <v>688</v>
      </c>
      <c r="M133" s="724" t="s">
        <v>688</v>
      </c>
      <c r="N133" s="724" t="s">
        <v>688</v>
      </c>
      <c r="O133" s="724" t="s">
        <v>688</v>
      </c>
      <c r="P133" s="724" t="s">
        <v>688</v>
      </c>
      <c r="Q133" s="724" t="s">
        <v>688</v>
      </c>
      <c r="R133" s="724" t="s">
        <v>688</v>
      </c>
      <c r="S133" s="724" t="s">
        <v>688</v>
      </c>
      <c r="T133" s="724" t="s">
        <v>688</v>
      </c>
      <c r="U133" s="724" t="s">
        <v>688</v>
      </c>
      <c r="V133" s="724" t="s">
        <v>688</v>
      </c>
      <c r="W133" s="724" t="s">
        <v>688</v>
      </c>
      <c r="X133" s="724" t="s">
        <v>688</v>
      </c>
      <c r="Y133" s="724" t="s">
        <v>688</v>
      </c>
      <c r="Z133" s="724" t="s">
        <v>688</v>
      </c>
      <c r="AA133" s="724" t="s">
        <v>688</v>
      </c>
      <c r="AB133" s="724" t="s">
        <v>688</v>
      </c>
      <c r="AC133" s="724" t="s">
        <v>688</v>
      </c>
      <c r="AD133" s="724" t="s">
        <v>688</v>
      </c>
      <c r="AE133" s="724" t="s">
        <v>688</v>
      </c>
      <c r="AF133" s="724" t="s">
        <v>688</v>
      </c>
      <c r="AG133" s="724" t="s">
        <v>688</v>
      </c>
      <c r="AH133" s="724" t="s">
        <v>688</v>
      </c>
      <c r="AI133" s="724" t="s">
        <v>688</v>
      </c>
      <c r="AJ133" s="724" t="s">
        <v>688</v>
      </c>
      <c r="AK133" s="724" t="s">
        <v>688</v>
      </c>
      <c r="AL133" s="724" t="s">
        <v>688</v>
      </c>
      <c r="AM133" s="724" t="s">
        <v>688</v>
      </c>
      <c r="AN133" s="724" t="s">
        <v>688</v>
      </c>
      <c r="AO133" s="724" t="s">
        <v>688</v>
      </c>
    </row>
    <row r="134" spans="1:41" ht="12" customHeight="1">
      <c r="A134" s="1035" t="s">
        <v>564</v>
      </c>
      <c r="B134" s="1035" t="s">
        <v>216</v>
      </c>
      <c r="C134" s="195"/>
      <c r="D134" s="196"/>
      <c r="E134" s="197"/>
      <c r="F134" s="196" t="s">
        <v>566</v>
      </c>
      <c r="G134" s="196"/>
      <c r="H134" s="196"/>
      <c r="I134" s="197"/>
      <c r="J134" s="1035" t="s">
        <v>219</v>
      </c>
      <c r="K134" s="1035" t="s">
        <v>219</v>
      </c>
      <c r="L134" s="723" t="s">
        <v>688</v>
      </c>
      <c r="M134" s="724" t="s">
        <v>688</v>
      </c>
      <c r="N134" s="724" t="s">
        <v>688</v>
      </c>
      <c r="O134" s="724">
        <v>2385.2634149999999</v>
      </c>
      <c r="P134" s="724">
        <v>3855.3571029999994</v>
      </c>
      <c r="Q134" s="724">
        <v>4624.7417439999999</v>
      </c>
      <c r="R134" s="724">
        <v>5472.6384930000004</v>
      </c>
      <c r="S134" s="724">
        <v>6165.4870970000002</v>
      </c>
      <c r="T134" s="724">
        <v>7144.2680120000014</v>
      </c>
      <c r="U134" s="724">
        <v>11370.549765</v>
      </c>
      <c r="V134" s="724">
        <v>14463.561914999998</v>
      </c>
      <c r="W134" s="724">
        <v>22275.212238499993</v>
      </c>
      <c r="X134" s="724">
        <v>28753.560396625002</v>
      </c>
      <c r="Y134" s="724">
        <v>39342.973563646243</v>
      </c>
      <c r="Z134" s="724">
        <v>21115.866104000004</v>
      </c>
      <c r="AA134" s="724">
        <v>27736.808423912495</v>
      </c>
      <c r="AB134" s="724">
        <v>16772.192614</v>
      </c>
      <c r="AC134" s="724">
        <v>14783.884541000009</v>
      </c>
      <c r="AD134" s="724">
        <v>16474.649327749994</v>
      </c>
      <c r="AE134" s="724">
        <v>23088.334925831259</v>
      </c>
      <c r="AF134" s="724">
        <v>30456.691960531258</v>
      </c>
      <c r="AG134" s="724">
        <v>29935.842906730006</v>
      </c>
      <c r="AH134" s="724">
        <v>29566.085160999999</v>
      </c>
      <c r="AI134" s="724">
        <v>31569.476876000001</v>
      </c>
      <c r="AJ134" s="724">
        <v>31868.205299000005</v>
      </c>
      <c r="AK134" s="724">
        <v>20332.763790999998</v>
      </c>
      <c r="AL134" s="724">
        <v>32326.574959000009</v>
      </c>
      <c r="AM134" s="724">
        <v>56911.32811300001</v>
      </c>
      <c r="AN134" s="724">
        <v>74139.446560023251</v>
      </c>
      <c r="AO134" s="724">
        <v>77684.086874999994</v>
      </c>
    </row>
    <row r="135" spans="1:41" ht="12" customHeight="1">
      <c r="A135" s="1035" t="s">
        <v>567</v>
      </c>
      <c r="B135" s="1035" t="s">
        <v>216</v>
      </c>
      <c r="C135" s="195"/>
      <c r="D135" s="196"/>
      <c r="E135" s="197"/>
      <c r="F135" s="196" t="s">
        <v>569</v>
      </c>
      <c r="G135" s="196"/>
      <c r="H135" s="196"/>
      <c r="I135" s="197"/>
      <c r="J135" s="1035" t="s">
        <v>219</v>
      </c>
      <c r="K135" s="1035" t="s">
        <v>219</v>
      </c>
      <c r="L135" s="723" t="s">
        <v>688</v>
      </c>
      <c r="M135" s="724" t="s">
        <v>688</v>
      </c>
      <c r="N135" s="724" t="s">
        <v>688</v>
      </c>
      <c r="O135" s="724" t="s">
        <v>688</v>
      </c>
      <c r="P135" s="724" t="s">
        <v>688</v>
      </c>
      <c r="Q135" s="724" t="s">
        <v>688</v>
      </c>
      <c r="R135" s="724" t="s">
        <v>688</v>
      </c>
      <c r="S135" s="724" t="s">
        <v>688</v>
      </c>
      <c r="T135" s="724" t="s">
        <v>688</v>
      </c>
      <c r="U135" s="724" t="s">
        <v>688</v>
      </c>
      <c r="V135" s="724" t="s">
        <v>688</v>
      </c>
      <c r="W135" s="724" t="s">
        <v>688</v>
      </c>
      <c r="X135" s="724" t="s">
        <v>688</v>
      </c>
      <c r="Y135" s="724" t="s">
        <v>688</v>
      </c>
      <c r="Z135" s="724" t="s">
        <v>688</v>
      </c>
      <c r="AA135" s="724" t="s">
        <v>688</v>
      </c>
      <c r="AB135" s="724" t="s">
        <v>688</v>
      </c>
      <c r="AC135" s="724" t="s">
        <v>688</v>
      </c>
      <c r="AD135" s="724" t="s">
        <v>688</v>
      </c>
      <c r="AE135" s="724" t="s">
        <v>688</v>
      </c>
      <c r="AF135" s="724" t="s">
        <v>688</v>
      </c>
      <c r="AG135" s="724" t="s">
        <v>688</v>
      </c>
      <c r="AH135" s="724" t="s">
        <v>688</v>
      </c>
      <c r="AI135" s="724" t="s">
        <v>688</v>
      </c>
      <c r="AJ135" s="724" t="s">
        <v>688</v>
      </c>
      <c r="AK135" s="724" t="s">
        <v>688</v>
      </c>
      <c r="AL135" s="724" t="s">
        <v>688</v>
      </c>
      <c r="AM135" s="724" t="s">
        <v>688</v>
      </c>
      <c r="AN135" s="724" t="s">
        <v>688</v>
      </c>
      <c r="AO135" s="724" t="s">
        <v>688</v>
      </c>
    </row>
    <row r="136" spans="1:41" ht="12" customHeight="1">
      <c r="A136" s="1035" t="s">
        <v>570</v>
      </c>
      <c r="B136" s="1035" t="s">
        <v>216</v>
      </c>
      <c r="C136" s="195"/>
      <c r="D136" s="196"/>
      <c r="E136" s="197"/>
      <c r="F136" s="196" t="s">
        <v>572</v>
      </c>
      <c r="G136" s="196"/>
      <c r="H136" s="196"/>
      <c r="I136" s="197"/>
      <c r="J136" s="1035" t="s">
        <v>219</v>
      </c>
      <c r="K136" s="1035" t="s">
        <v>219</v>
      </c>
      <c r="L136" s="723" t="s">
        <v>688</v>
      </c>
      <c r="M136" s="724" t="s">
        <v>688</v>
      </c>
      <c r="N136" s="724" t="s">
        <v>688</v>
      </c>
      <c r="O136" s="724">
        <v>0</v>
      </c>
      <c r="P136" s="724">
        <v>0</v>
      </c>
      <c r="Q136" s="724">
        <v>0</v>
      </c>
      <c r="R136" s="724">
        <v>0</v>
      </c>
      <c r="S136" s="724">
        <v>0</v>
      </c>
      <c r="T136" s="724">
        <v>0</v>
      </c>
      <c r="U136" s="724">
        <v>0</v>
      </c>
      <c r="V136" s="724">
        <v>0</v>
      </c>
      <c r="W136" s="724">
        <v>0</v>
      </c>
      <c r="X136" s="724">
        <v>0</v>
      </c>
      <c r="Y136" s="724">
        <v>0</v>
      </c>
      <c r="Z136" s="724">
        <v>0</v>
      </c>
      <c r="AA136" s="724">
        <v>0</v>
      </c>
      <c r="AB136" s="724">
        <v>0</v>
      </c>
      <c r="AC136" s="724">
        <v>0</v>
      </c>
      <c r="AD136" s="724">
        <v>0</v>
      </c>
      <c r="AE136" s="724">
        <v>0</v>
      </c>
      <c r="AF136" s="724">
        <v>0</v>
      </c>
      <c r="AG136" s="724">
        <v>0</v>
      </c>
      <c r="AH136" s="724">
        <v>0</v>
      </c>
      <c r="AI136" s="724">
        <v>0</v>
      </c>
      <c r="AJ136" s="724">
        <v>0</v>
      </c>
      <c r="AK136" s="724">
        <v>0</v>
      </c>
      <c r="AL136" s="724">
        <v>0</v>
      </c>
      <c r="AM136" s="724">
        <v>0</v>
      </c>
      <c r="AN136" s="724">
        <v>0</v>
      </c>
      <c r="AO136" s="724">
        <v>0</v>
      </c>
    </row>
    <row r="137" spans="1:41" ht="12" customHeight="1">
      <c r="A137" s="1036" t="s">
        <v>570</v>
      </c>
      <c r="B137" s="1036" t="s">
        <v>226</v>
      </c>
      <c r="C137" s="238" t="s">
        <v>6658</v>
      </c>
      <c r="D137" s="240"/>
      <c r="E137" s="243"/>
      <c r="F137" s="240" t="s">
        <v>6659</v>
      </c>
      <c r="G137" s="240"/>
      <c r="H137" s="240"/>
      <c r="I137" s="243"/>
      <c r="J137" s="1036" t="s">
        <v>529</v>
      </c>
      <c r="K137" s="1036" t="s">
        <v>219</v>
      </c>
      <c r="L137" s="1038" t="s">
        <v>688</v>
      </c>
      <c r="M137" s="1039" t="s">
        <v>688</v>
      </c>
      <c r="N137" s="1039" t="s">
        <v>688</v>
      </c>
      <c r="O137" s="1039">
        <v>0</v>
      </c>
      <c r="P137" s="1039">
        <v>0</v>
      </c>
      <c r="Q137" s="1039">
        <v>0</v>
      </c>
      <c r="R137" s="1039">
        <v>0</v>
      </c>
      <c r="S137" s="1039">
        <v>0</v>
      </c>
      <c r="T137" s="1039">
        <v>0</v>
      </c>
      <c r="U137" s="1039">
        <v>0</v>
      </c>
      <c r="V137" s="1039">
        <v>0</v>
      </c>
      <c r="W137" s="1039">
        <v>0</v>
      </c>
      <c r="X137" s="1039">
        <v>0</v>
      </c>
      <c r="Y137" s="1039">
        <v>0</v>
      </c>
      <c r="Z137" s="1039">
        <v>0</v>
      </c>
      <c r="AA137" s="1039">
        <v>0</v>
      </c>
      <c r="AB137" s="1039">
        <v>0</v>
      </c>
      <c r="AC137" s="1039">
        <v>0</v>
      </c>
      <c r="AD137" s="1039">
        <v>0</v>
      </c>
      <c r="AE137" s="1039">
        <v>0</v>
      </c>
      <c r="AF137" s="1039">
        <v>0</v>
      </c>
      <c r="AG137" s="1039">
        <v>0</v>
      </c>
      <c r="AH137" s="1039">
        <v>0</v>
      </c>
      <c r="AI137" s="1039">
        <v>0</v>
      </c>
      <c r="AJ137" s="1039">
        <v>0</v>
      </c>
      <c r="AK137" s="1039">
        <v>0</v>
      </c>
      <c r="AL137" s="1039">
        <v>0</v>
      </c>
      <c r="AM137" s="1039">
        <v>0</v>
      </c>
      <c r="AN137" s="1039">
        <v>0</v>
      </c>
      <c r="AO137" s="1039">
        <v>0</v>
      </c>
    </row>
    <row r="138" spans="1:41" ht="12" customHeight="1">
      <c r="A138" s="1035" t="s">
        <v>581</v>
      </c>
      <c r="B138" s="1035" t="s">
        <v>216</v>
      </c>
      <c r="C138" s="195"/>
      <c r="D138" s="196"/>
      <c r="E138" s="197"/>
      <c r="F138" s="196" t="s">
        <v>583</v>
      </c>
      <c r="G138" s="196"/>
      <c r="H138" s="196"/>
      <c r="I138" s="197"/>
      <c r="J138" s="1035" t="s">
        <v>219</v>
      </c>
      <c r="K138" s="1035" t="s">
        <v>219</v>
      </c>
      <c r="L138" s="1041">
        <v>5728.7971105621191</v>
      </c>
      <c r="M138" s="1042">
        <v>5690.7214795413465</v>
      </c>
      <c r="N138" s="1042">
        <v>7168.2575723818518</v>
      </c>
      <c r="O138" s="1042">
        <v>6614.5096119999998</v>
      </c>
      <c r="P138" s="1042">
        <v>7004.4019489999991</v>
      </c>
      <c r="Q138" s="1042">
        <v>8297</v>
      </c>
      <c r="R138" s="1042">
        <v>9131.1509999999998</v>
      </c>
      <c r="S138" s="1042">
        <v>9602.1288139999997</v>
      </c>
      <c r="T138" s="1042">
        <v>6784.7911279999998</v>
      </c>
      <c r="U138" s="1042">
        <v>7496.1824102137643</v>
      </c>
      <c r="V138" s="1042">
        <v>7527.8459305909746</v>
      </c>
      <c r="W138" s="1042">
        <v>5263.2938642431282</v>
      </c>
      <c r="X138" s="1042">
        <v>5634.5157851530039</v>
      </c>
      <c r="Y138" s="1042">
        <v>6037.6129368499096</v>
      </c>
      <c r="Z138" s="1042">
        <v>10492.583110521398</v>
      </c>
      <c r="AA138" s="1042">
        <v>15030.409296534719</v>
      </c>
      <c r="AB138" s="1042">
        <v>17739.837213881892</v>
      </c>
      <c r="AC138" s="1042">
        <v>21465.321004944952</v>
      </c>
      <c r="AD138" s="1042">
        <v>21047.540668720732</v>
      </c>
      <c r="AE138" s="1042">
        <v>23342.732945248525</v>
      </c>
      <c r="AF138" s="1042">
        <v>13109.858256180691</v>
      </c>
      <c r="AG138" s="1042">
        <v>13022.038260393665</v>
      </c>
      <c r="AH138" s="1042">
        <v>13759.047162000001</v>
      </c>
      <c r="AI138" s="1042">
        <v>14192.729838129535</v>
      </c>
      <c r="AJ138" s="1042">
        <v>14469.417990533333</v>
      </c>
      <c r="AK138" s="1042">
        <v>14402.158644279336</v>
      </c>
      <c r="AL138" s="1042">
        <v>14632.1894337379</v>
      </c>
      <c r="AM138" s="1042">
        <v>16095.633229593243</v>
      </c>
      <c r="AN138" s="1042">
        <v>17299.292340957971</v>
      </c>
      <c r="AO138" s="1042">
        <v>24671.189130109851</v>
      </c>
    </row>
    <row r="139" spans="1:41" ht="12" customHeight="1">
      <c r="A139" s="1035" t="s">
        <v>584</v>
      </c>
      <c r="B139" s="1035" t="s">
        <v>216</v>
      </c>
      <c r="C139" s="195" t="s">
        <v>6660</v>
      </c>
      <c r="D139" s="196"/>
      <c r="E139" s="197"/>
      <c r="F139" s="196" t="s">
        <v>586</v>
      </c>
      <c r="G139" s="196"/>
      <c r="H139" s="196"/>
      <c r="I139" s="197"/>
      <c r="J139" s="1035" t="s">
        <v>219</v>
      </c>
      <c r="K139" s="1035" t="s">
        <v>345</v>
      </c>
      <c r="L139" s="1041">
        <v>3212.8919999999998</v>
      </c>
      <c r="M139" s="1042">
        <v>3300.76</v>
      </c>
      <c r="N139" s="1042">
        <v>3856.9870000000001</v>
      </c>
      <c r="O139" s="1042">
        <v>3798.6530059999996</v>
      </c>
      <c r="P139" s="1042">
        <v>4093.0217519999997</v>
      </c>
      <c r="Q139" s="1042">
        <v>5173.25</v>
      </c>
      <c r="R139" s="1042">
        <v>5866.402</v>
      </c>
      <c r="S139" s="1042">
        <v>5917.9142999999995</v>
      </c>
      <c r="T139" s="1042">
        <v>2912.812676</v>
      </c>
      <c r="U139" s="1042">
        <v>3399.9264850000004</v>
      </c>
      <c r="V139" s="1042">
        <v>2887.4213719999998</v>
      </c>
      <c r="W139" s="1042">
        <v>50.254250999999996</v>
      </c>
      <c r="X139" s="1042">
        <v>-7.5843320000000034</v>
      </c>
      <c r="Y139" s="1042">
        <v>-17.804231000000001</v>
      </c>
      <c r="Z139" s="1042">
        <v>12.167405000000002</v>
      </c>
      <c r="AA139" s="1042">
        <v>3848.5765569999999</v>
      </c>
      <c r="AB139" s="1042">
        <v>6311.6535839999997</v>
      </c>
      <c r="AC139" s="1042">
        <v>9395.8364789999978</v>
      </c>
      <c r="AD139" s="1042">
        <v>8886.0662529999991</v>
      </c>
      <c r="AE139" s="1042">
        <v>10750.723654000003</v>
      </c>
      <c r="AF139" s="1042">
        <v>657.33764200000007</v>
      </c>
      <c r="AG139" s="1042">
        <v>358.71913900000004</v>
      </c>
      <c r="AH139" s="1042">
        <v>346.34666900000008</v>
      </c>
      <c r="AI139" s="1042">
        <v>100.26586400000001</v>
      </c>
      <c r="AJ139" s="1042">
        <v>9.9718649999999993</v>
      </c>
      <c r="AK139" s="1042">
        <v>33.798392999999997</v>
      </c>
      <c r="AL139" s="1042">
        <v>12.876773999999999</v>
      </c>
      <c r="AM139" s="1042">
        <v>0</v>
      </c>
      <c r="AN139" s="1042">
        <v>8.9024000000000006E-2</v>
      </c>
      <c r="AO139" s="1042">
        <v>18.297081999999996</v>
      </c>
    </row>
    <row r="140" spans="1:41" ht="12" customHeight="1">
      <c r="A140" s="1036" t="s">
        <v>584</v>
      </c>
      <c r="B140" s="1036" t="s">
        <v>226</v>
      </c>
      <c r="C140" s="238" t="s">
        <v>6661</v>
      </c>
      <c r="D140" s="240"/>
      <c r="E140" s="243"/>
      <c r="F140" s="240" t="s">
        <v>6662</v>
      </c>
      <c r="G140" s="240"/>
      <c r="H140" s="240"/>
      <c r="I140" s="243"/>
      <c r="J140" s="1036" t="s">
        <v>344</v>
      </c>
      <c r="K140" s="1036" t="s">
        <v>345</v>
      </c>
      <c r="L140" s="1038">
        <v>1416.921</v>
      </c>
      <c r="M140" s="1039">
        <v>1509.998</v>
      </c>
      <c r="N140" s="1039">
        <v>1529.231</v>
      </c>
      <c r="O140" s="1039">
        <v>1757.5138139999999</v>
      </c>
      <c r="P140" s="1039">
        <v>1818.6537800000001</v>
      </c>
      <c r="Q140" s="1039">
        <v>2507.8069999999998</v>
      </c>
      <c r="R140" s="1039">
        <v>3095.4490000000001</v>
      </c>
      <c r="S140" s="1039">
        <v>3302.07114</v>
      </c>
      <c r="T140" s="1039">
        <v>1736.117585</v>
      </c>
      <c r="U140" s="1039">
        <v>2122.3596910000001</v>
      </c>
      <c r="V140" s="1039">
        <v>1388.407976</v>
      </c>
      <c r="W140" s="1039">
        <v>-8.5711620000000011</v>
      </c>
      <c r="X140" s="1039">
        <v>45.014182999999996</v>
      </c>
      <c r="Y140" s="1039">
        <v>-16.342393000000001</v>
      </c>
      <c r="Z140" s="1039">
        <v>11.526474</v>
      </c>
      <c r="AA140" s="1039">
        <v>71.828082999999879</v>
      </c>
      <c r="AB140" s="1039">
        <v>-14.785004999999728</v>
      </c>
      <c r="AC140" s="1039">
        <v>-5.5423590000009426</v>
      </c>
      <c r="AD140" s="1039">
        <v>-2.0770370000009279</v>
      </c>
      <c r="AE140" s="1039">
        <v>-0.43091699999786215</v>
      </c>
      <c r="AF140" s="1039">
        <v>-1.589505000000031</v>
      </c>
      <c r="AG140" s="1039">
        <v>-1.6146999999989475E-2</v>
      </c>
      <c r="AH140" s="1039">
        <v>-0.18082200000000012</v>
      </c>
      <c r="AI140" s="1039">
        <v>-0.131852</v>
      </c>
      <c r="AJ140" s="1039">
        <v>-8.1439999999999999E-2</v>
      </c>
      <c r="AK140" s="1039">
        <v>9.9999999999999995E-7</v>
      </c>
      <c r="AL140" s="1039">
        <v>0</v>
      </c>
      <c r="AM140" s="1039">
        <v>0</v>
      </c>
      <c r="AN140" s="1039">
        <v>0</v>
      </c>
      <c r="AO140" s="1039">
        <v>0</v>
      </c>
    </row>
    <row r="141" spans="1:41" ht="12" customHeight="1">
      <c r="A141" s="1036" t="s">
        <v>584</v>
      </c>
      <c r="B141" s="1036" t="s">
        <v>230</v>
      </c>
      <c r="C141" s="238" t="s">
        <v>6663</v>
      </c>
      <c r="D141" s="240"/>
      <c r="E141" s="243"/>
      <c r="F141" s="240" t="s">
        <v>6664</v>
      </c>
      <c r="G141" s="240"/>
      <c r="H141" s="240"/>
      <c r="I141" s="243"/>
      <c r="J141" s="1036" t="s">
        <v>344</v>
      </c>
      <c r="K141" s="1036" t="s">
        <v>345</v>
      </c>
      <c r="L141" s="1038">
        <v>1352.6179999999999</v>
      </c>
      <c r="M141" s="1039">
        <v>1355.741</v>
      </c>
      <c r="N141" s="1039">
        <v>1803.6479999999999</v>
      </c>
      <c r="O141" s="1039">
        <v>1541.5335809999999</v>
      </c>
      <c r="P141" s="1039">
        <v>1729.9245619999999</v>
      </c>
      <c r="Q141" s="1039">
        <v>1975.961</v>
      </c>
      <c r="R141" s="1039">
        <v>1998.556</v>
      </c>
      <c r="S141" s="1039">
        <v>1873.495005</v>
      </c>
      <c r="T141" s="1039">
        <v>1194.227879</v>
      </c>
      <c r="U141" s="1039">
        <v>1287.9157090000001</v>
      </c>
      <c r="V141" s="1039">
        <v>1502.3049839999999</v>
      </c>
      <c r="W141" s="1039">
        <v>58.644832000000001</v>
      </c>
      <c r="X141" s="1039">
        <v>11.712845</v>
      </c>
      <c r="Y141" s="1039">
        <v>-0.52718600000000004</v>
      </c>
      <c r="Z141" s="1039">
        <v>1.550489</v>
      </c>
      <c r="AA141" s="1039">
        <v>-1.9476E-2</v>
      </c>
      <c r="AB141" s="1039">
        <v>-0.46492600000000001</v>
      </c>
      <c r="AC141" s="1039">
        <v>-0.6182029999999995</v>
      </c>
      <c r="AD141" s="1039">
        <v>-3.1099000000000005E-2</v>
      </c>
      <c r="AE141" s="1039">
        <v>0</v>
      </c>
      <c r="AF141" s="1039">
        <v>-5.8621999999999994E-2</v>
      </c>
      <c r="AG141" s="1039">
        <v>0</v>
      </c>
      <c r="AH141" s="1039">
        <v>0</v>
      </c>
      <c r="AI141" s="1039">
        <v>0</v>
      </c>
      <c r="AJ141" s="1039">
        <v>0</v>
      </c>
      <c r="AK141" s="1039">
        <v>0</v>
      </c>
      <c r="AL141" s="1039">
        <v>0</v>
      </c>
      <c r="AM141" s="1039">
        <v>0</v>
      </c>
      <c r="AN141" s="1039">
        <v>0</v>
      </c>
      <c r="AO141" s="1039">
        <v>18.208057999999998</v>
      </c>
    </row>
    <row r="142" spans="1:41" ht="12" customHeight="1">
      <c r="A142" s="1036" t="s">
        <v>584</v>
      </c>
      <c r="B142" s="1036" t="s">
        <v>233</v>
      </c>
      <c r="C142" s="238" t="s">
        <v>6665</v>
      </c>
      <c r="D142" s="240"/>
      <c r="E142" s="243"/>
      <c r="F142" s="240" t="s">
        <v>6666</v>
      </c>
      <c r="G142" s="240"/>
      <c r="H142" s="240"/>
      <c r="I142" s="243"/>
      <c r="J142" s="1036" t="s">
        <v>344</v>
      </c>
      <c r="K142" s="1036" t="s">
        <v>345</v>
      </c>
      <c r="L142" s="1038">
        <v>144.59899999999999</v>
      </c>
      <c r="M142" s="1039">
        <v>147.511</v>
      </c>
      <c r="N142" s="1039">
        <v>149.053</v>
      </c>
      <c r="O142" s="1039">
        <v>178.45278299999998</v>
      </c>
      <c r="P142" s="1039">
        <v>184.04144500000001</v>
      </c>
      <c r="Q142" s="1039">
        <v>689.48199999999997</v>
      </c>
      <c r="R142" s="1039">
        <v>772.39700000000005</v>
      </c>
      <c r="S142" s="1039">
        <v>353.03689600000001</v>
      </c>
      <c r="T142" s="1039">
        <v>-7.1503230000000002</v>
      </c>
      <c r="U142" s="1039">
        <v>-2.3609780000000002</v>
      </c>
      <c r="V142" s="1039">
        <v>-0.44345699999999999</v>
      </c>
      <c r="W142" s="1039">
        <v>0.53228700000000007</v>
      </c>
      <c r="X142" s="1039">
        <v>-34.315544000000003</v>
      </c>
      <c r="Y142" s="1039">
        <v>-0.88926400000000005</v>
      </c>
      <c r="Z142" s="1039">
        <v>-0.90122100000000005</v>
      </c>
      <c r="AA142" s="1039">
        <v>-6.8195129999999997</v>
      </c>
      <c r="AB142" s="1039">
        <v>-0.169709</v>
      </c>
      <c r="AC142" s="1039">
        <v>-0.23274299999998765</v>
      </c>
      <c r="AD142" s="1039">
        <v>-0.1404920000000002</v>
      </c>
      <c r="AE142" s="1039">
        <v>-2.9999999999881766E-3</v>
      </c>
      <c r="AF142" s="1039">
        <v>-2.2120083542631618E-15</v>
      </c>
      <c r="AG142" s="1039">
        <v>-2.2120083542631618E-15</v>
      </c>
      <c r="AH142" s="1039">
        <v>0</v>
      </c>
      <c r="AI142" s="1039">
        <v>0</v>
      </c>
      <c r="AJ142" s="1039">
        <v>0</v>
      </c>
      <c r="AK142" s="1039">
        <v>0</v>
      </c>
      <c r="AL142" s="1039">
        <v>0</v>
      </c>
      <c r="AM142" s="1039">
        <v>0</v>
      </c>
      <c r="AN142" s="1039">
        <v>0</v>
      </c>
      <c r="AO142" s="1039">
        <v>0</v>
      </c>
    </row>
    <row r="143" spans="1:41" ht="12" customHeight="1">
      <c r="A143" s="1036" t="s">
        <v>584</v>
      </c>
      <c r="B143" s="1036" t="s">
        <v>287</v>
      </c>
      <c r="C143" s="238" t="s">
        <v>6667</v>
      </c>
      <c r="D143" s="240"/>
      <c r="E143" s="243"/>
      <c r="F143" s="240" t="s">
        <v>6668</v>
      </c>
      <c r="G143" s="240"/>
      <c r="H143" s="240"/>
      <c r="I143" s="243"/>
      <c r="J143" s="1036" t="s">
        <v>344</v>
      </c>
      <c r="K143" s="1036" t="s">
        <v>345</v>
      </c>
      <c r="L143" s="1038">
        <v>298.75400000000002</v>
      </c>
      <c r="M143" s="1039">
        <v>287.51</v>
      </c>
      <c r="N143" s="1039">
        <v>375.05500000000001</v>
      </c>
      <c r="O143" s="1039">
        <v>321.152828</v>
      </c>
      <c r="P143" s="1039">
        <v>360.40196500000002</v>
      </c>
      <c r="Q143" s="1039">
        <v>0</v>
      </c>
      <c r="R143" s="1039">
        <v>0</v>
      </c>
      <c r="S143" s="1039">
        <v>389.31125900000001</v>
      </c>
      <c r="T143" s="1039">
        <v>-10.382465</v>
      </c>
      <c r="U143" s="1039">
        <v>-7.9879369999999996</v>
      </c>
      <c r="V143" s="1039">
        <v>-2.848131</v>
      </c>
      <c r="W143" s="1039">
        <v>-0.35170600000000002</v>
      </c>
      <c r="X143" s="1039">
        <v>-29.995815999999998</v>
      </c>
      <c r="Y143" s="1039">
        <v>-4.5387999999999998E-2</v>
      </c>
      <c r="Z143" s="1039">
        <v>-8.3369999999999989E-3</v>
      </c>
      <c r="AA143" s="1039">
        <v>-0.187694</v>
      </c>
      <c r="AB143" s="1039">
        <v>-2.8760000000000001E-3</v>
      </c>
      <c r="AC143" s="1039">
        <v>-1.7259999999999422E-3</v>
      </c>
      <c r="AD143" s="1039">
        <v>0</v>
      </c>
      <c r="AE143" s="1039">
        <v>0</v>
      </c>
      <c r="AF143" s="1039">
        <v>1.4210854715202004E-17</v>
      </c>
      <c r="AG143" s="1039">
        <v>1.4210854715202004E-17</v>
      </c>
      <c r="AH143" s="1039">
        <v>0</v>
      </c>
      <c r="AI143" s="1039">
        <v>0</v>
      </c>
      <c r="AJ143" s="1039">
        <v>0</v>
      </c>
      <c r="AK143" s="1039">
        <v>0</v>
      </c>
      <c r="AL143" s="1039">
        <v>0</v>
      </c>
      <c r="AM143" s="1039">
        <v>0</v>
      </c>
      <c r="AN143" s="1039">
        <v>0</v>
      </c>
      <c r="AO143" s="1039">
        <v>0</v>
      </c>
    </row>
    <row r="144" spans="1:41" ht="12" customHeight="1">
      <c r="A144" s="1036" t="s">
        <v>584</v>
      </c>
      <c r="B144" s="1036" t="s">
        <v>290</v>
      </c>
      <c r="C144" s="238" t="s">
        <v>6669</v>
      </c>
      <c r="D144" s="240"/>
      <c r="E144" s="243"/>
      <c r="F144" s="240" t="s">
        <v>6670</v>
      </c>
      <c r="G144" s="240"/>
      <c r="H144" s="240"/>
      <c r="I144" s="243"/>
      <c r="J144" s="1036" t="s">
        <v>344</v>
      </c>
      <c r="K144" s="1036" t="s">
        <v>345</v>
      </c>
      <c r="L144" s="1038" t="s">
        <v>1154</v>
      </c>
      <c r="M144" s="1039" t="s">
        <v>1154</v>
      </c>
      <c r="N144" s="1039" t="s">
        <v>1154</v>
      </c>
      <c r="O144" s="1039">
        <v>0</v>
      </c>
      <c r="P144" s="1039">
        <v>0</v>
      </c>
      <c r="Q144" s="1039">
        <v>0</v>
      </c>
      <c r="R144" s="1039">
        <v>0</v>
      </c>
      <c r="S144" s="1039">
        <v>0</v>
      </c>
      <c r="T144" s="1039">
        <v>0</v>
      </c>
      <c r="U144" s="1039">
        <v>0</v>
      </c>
      <c r="V144" s="1039">
        <v>0</v>
      </c>
      <c r="W144" s="1039">
        <v>0</v>
      </c>
      <c r="X144" s="1039">
        <v>0</v>
      </c>
      <c r="Y144" s="1039">
        <v>0</v>
      </c>
      <c r="Z144" s="1039">
        <v>0</v>
      </c>
      <c r="AA144" s="1039">
        <v>3783.775157</v>
      </c>
      <c r="AB144" s="1039">
        <v>6327.0760999999993</v>
      </c>
      <c r="AC144" s="1039">
        <v>7864.493516999999</v>
      </c>
      <c r="AD144" s="1039">
        <v>8888.4995220000001</v>
      </c>
      <c r="AE144" s="1039">
        <v>10751.157571000002</v>
      </c>
      <c r="AF144" s="1039">
        <v>658.98576900000012</v>
      </c>
      <c r="AG144" s="1039">
        <v>358.73528600000003</v>
      </c>
      <c r="AH144" s="1039">
        <v>346.52749100000005</v>
      </c>
      <c r="AI144" s="1039">
        <v>100.397716</v>
      </c>
      <c r="AJ144" s="1039">
        <v>10.053305</v>
      </c>
      <c r="AK144" s="1039">
        <v>33.798392</v>
      </c>
      <c r="AL144" s="1039">
        <v>12.876773999999999</v>
      </c>
      <c r="AM144" s="1039">
        <v>0</v>
      </c>
      <c r="AN144" s="1039">
        <v>8.9024000000000006E-2</v>
      </c>
      <c r="AO144" s="1039">
        <v>8.9024000000000006E-2</v>
      </c>
    </row>
    <row r="145" spans="1:41" ht="12" customHeight="1">
      <c r="A145" s="1036" t="s">
        <v>584</v>
      </c>
      <c r="B145" s="1036" t="s">
        <v>293</v>
      </c>
      <c r="C145" s="238" t="s">
        <v>6671</v>
      </c>
      <c r="D145" s="240"/>
      <c r="E145" s="243"/>
      <c r="F145" s="240" t="s">
        <v>6672</v>
      </c>
      <c r="G145" s="240"/>
      <c r="H145" s="240"/>
      <c r="I145" s="243"/>
      <c r="J145" s="1036" t="s">
        <v>344</v>
      </c>
      <c r="K145" s="1036" t="s">
        <v>345</v>
      </c>
      <c r="L145" s="1038" t="s">
        <v>1154</v>
      </c>
      <c r="M145" s="1039" t="s">
        <v>1154</v>
      </c>
      <c r="N145" s="1039" t="s">
        <v>1154</v>
      </c>
      <c r="O145" s="1039">
        <v>0</v>
      </c>
      <c r="P145" s="1039">
        <v>0</v>
      </c>
      <c r="Q145" s="1039">
        <v>0</v>
      </c>
      <c r="R145" s="1039">
        <v>0</v>
      </c>
      <c r="S145" s="1039">
        <v>0</v>
      </c>
      <c r="T145" s="1039">
        <v>0</v>
      </c>
      <c r="U145" s="1039">
        <v>0</v>
      </c>
      <c r="V145" s="1039">
        <v>0</v>
      </c>
      <c r="W145" s="1039">
        <v>0</v>
      </c>
      <c r="X145" s="1039">
        <v>0</v>
      </c>
      <c r="Y145" s="1039">
        <v>0</v>
      </c>
      <c r="Z145" s="1039">
        <v>0</v>
      </c>
      <c r="AA145" s="1039">
        <v>0</v>
      </c>
      <c r="AB145" s="1039">
        <v>0</v>
      </c>
      <c r="AC145" s="1039">
        <v>1537.737993</v>
      </c>
      <c r="AD145" s="1039">
        <v>-0.184641</v>
      </c>
      <c r="AE145" s="1039">
        <v>0</v>
      </c>
      <c r="AF145" s="1039">
        <v>0</v>
      </c>
      <c r="AG145" s="1039">
        <v>0</v>
      </c>
      <c r="AH145" s="1039">
        <v>0</v>
      </c>
      <c r="AI145" s="1039">
        <v>0</v>
      </c>
      <c r="AJ145" s="1039">
        <v>0</v>
      </c>
      <c r="AK145" s="1039">
        <v>0</v>
      </c>
      <c r="AL145" s="1039">
        <v>0</v>
      </c>
      <c r="AM145" s="1039">
        <v>0</v>
      </c>
      <c r="AN145" s="1039">
        <v>0</v>
      </c>
      <c r="AO145" s="1039">
        <v>0</v>
      </c>
    </row>
    <row r="146" spans="1:41" ht="12" customHeight="1">
      <c r="A146" s="1035" t="s">
        <v>593</v>
      </c>
      <c r="B146" s="1035" t="s">
        <v>216</v>
      </c>
      <c r="C146" s="195"/>
      <c r="D146" s="196"/>
      <c r="E146" s="197"/>
      <c r="F146" s="196" t="s">
        <v>595</v>
      </c>
      <c r="G146" s="196"/>
      <c r="H146" s="196"/>
      <c r="I146" s="197"/>
      <c r="J146" s="1035" t="s">
        <v>219</v>
      </c>
      <c r="K146" s="1035" t="s">
        <v>219</v>
      </c>
      <c r="L146" s="1041">
        <v>464.32299999999998</v>
      </c>
      <c r="M146" s="1042">
        <v>474.77499999999998</v>
      </c>
      <c r="N146" s="1042">
        <v>483.08499999999998</v>
      </c>
      <c r="O146" s="1042">
        <v>534.85387700000001</v>
      </c>
      <c r="P146" s="1042">
        <v>570.02837999999997</v>
      </c>
      <c r="Q146" s="1042">
        <v>573.31500000000005</v>
      </c>
      <c r="R146" s="1042">
        <v>612.72</v>
      </c>
      <c r="S146" s="1042">
        <v>750.58452199999999</v>
      </c>
      <c r="T146" s="1042">
        <v>846.76026000000002</v>
      </c>
      <c r="U146" s="1042">
        <v>884.64468099999999</v>
      </c>
      <c r="V146" s="1042">
        <v>938.949164</v>
      </c>
      <c r="W146" s="1042">
        <v>1023.660453</v>
      </c>
      <c r="X146" s="1042">
        <v>1130.1669790000001</v>
      </c>
      <c r="Y146" s="1042">
        <v>1307.436408</v>
      </c>
      <c r="Z146" s="1042">
        <v>5153.9327270000003</v>
      </c>
      <c r="AA146" s="1042">
        <v>5224.9837850000004</v>
      </c>
      <c r="AB146" s="1042">
        <v>5196.1089590000011</v>
      </c>
      <c r="AC146" s="1042">
        <v>5609.946257999999</v>
      </c>
      <c r="AD146" s="1042">
        <v>5765.9376569999995</v>
      </c>
      <c r="AE146" s="1042">
        <v>6052.2938729999987</v>
      </c>
      <c r="AF146" s="1042">
        <v>5886.8909959999992</v>
      </c>
      <c r="AG146" s="1042">
        <v>5822.4712380000001</v>
      </c>
      <c r="AH146" s="1042">
        <v>6116.6429790000002</v>
      </c>
      <c r="AI146" s="1042">
        <v>6605.2210841295346</v>
      </c>
      <c r="AJ146" s="1042">
        <v>6965.6079139999983</v>
      </c>
      <c r="AK146" s="1042">
        <v>7127.3107370000007</v>
      </c>
      <c r="AL146" s="1042">
        <v>7323.7437630000004</v>
      </c>
      <c r="AM146" s="1042">
        <v>7995.246776</v>
      </c>
      <c r="AN146" s="1042">
        <v>7190.0205010000009</v>
      </c>
      <c r="AO146" s="1042">
        <v>9059.039299</v>
      </c>
    </row>
    <row r="147" spans="1:41" ht="12" customHeight="1">
      <c r="A147" s="1036" t="s">
        <v>593</v>
      </c>
      <c r="B147" s="1036" t="s">
        <v>226</v>
      </c>
      <c r="C147" s="238" t="s">
        <v>6673</v>
      </c>
      <c r="D147" s="240"/>
      <c r="E147" s="243"/>
      <c r="F147" s="240" t="s">
        <v>6674</v>
      </c>
      <c r="G147" s="240"/>
      <c r="H147" s="240"/>
      <c r="I147" s="243"/>
      <c r="J147" s="1036" t="s">
        <v>229</v>
      </c>
      <c r="K147" s="1036" t="s">
        <v>219</v>
      </c>
      <c r="L147" s="1038">
        <v>464.32299999999998</v>
      </c>
      <c r="M147" s="1039">
        <v>474.77499999999998</v>
      </c>
      <c r="N147" s="1039">
        <v>483.08499999999998</v>
      </c>
      <c r="O147" s="1039">
        <v>534.85387700000001</v>
      </c>
      <c r="P147" s="1039">
        <v>570.02837999999997</v>
      </c>
      <c r="Q147" s="1039">
        <v>573.31500000000005</v>
      </c>
      <c r="R147" s="1039">
        <v>612.72</v>
      </c>
      <c r="S147" s="1039">
        <v>750.58452199999999</v>
      </c>
      <c r="T147" s="1039">
        <v>846.76026000000002</v>
      </c>
      <c r="U147" s="1039">
        <v>884.64468099999999</v>
      </c>
      <c r="V147" s="1039">
        <v>938.949164</v>
      </c>
      <c r="W147" s="1039">
        <v>1023.660453</v>
      </c>
      <c r="X147" s="1039">
        <v>1130.1669790000001</v>
      </c>
      <c r="Y147" s="1039">
        <v>1307.436408</v>
      </c>
      <c r="Z147" s="1039">
        <v>1415.8426529999999</v>
      </c>
      <c r="AA147" s="1039">
        <v>1529.8883230000001</v>
      </c>
      <c r="AB147" s="1039">
        <v>1475.8841649999999</v>
      </c>
      <c r="AC147" s="1039">
        <v>1643.119805</v>
      </c>
      <c r="AD147" s="1039">
        <v>1738.317706</v>
      </c>
      <c r="AE147" s="1039">
        <v>1821.0163329999998</v>
      </c>
      <c r="AF147" s="1039">
        <v>1907.8037360000001</v>
      </c>
      <c r="AG147" s="1039">
        <v>2031.179466</v>
      </c>
      <c r="AH147" s="1039">
        <v>2184.6587960000002</v>
      </c>
      <c r="AI147" s="1039">
        <v>2359.9062643471507</v>
      </c>
      <c r="AJ147" s="1039">
        <v>2492.0874449999997</v>
      </c>
      <c r="AK147" s="1039">
        <v>2578.597694</v>
      </c>
      <c r="AL147" s="1039">
        <v>2610.6820150000003</v>
      </c>
      <c r="AM147" s="1039">
        <v>2828.550471</v>
      </c>
      <c r="AN147" s="1039">
        <v>2645.3290099999999</v>
      </c>
      <c r="AO147" s="1039">
        <v>3213.999714</v>
      </c>
    </row>
    <row r="148" spans="1:41" ht="12" customHeight="1">
      <c r="A148" s="1036" t="s">
        <v>593</v>
      </c>
      <c r="B148" s="1036" t="s">
        <v>230</v>
      </c>
      <c r="C148" s="238" t="s">
        <v>6675</v>
      </c>
      <c r="D148" s="240"/>
      <c r="E148" s="243"/>
      <c r="F148" s="240" t="s">
        <v>6676</v>
      </c>
      <c r="G148" s="240"/>
      <c r="H148" s="240"/>
      <c r="I148" s="243"/>
      <c r="J148" s="1036" t="s">
        <v>229</v>
      </c>
      <c r="K148" s="1036" t="s">
        <v>219</v>
      </c>
      <c r="L148" s="1038" t="s">
        <v>1154</v>
      </c>
      <c r="M148" s="1039" t="s">
        <v>1154</v>
      </c>
      <c r="N148" s="1039" t="s">
        <v>1154</v>
      </c>
      <c r="O148" s="1039" t="s">
        <v>1154</v>
      </c>
      <c r="P148" s="1039" t="s">
        <v>1154</v>
      </c>
      <c r="Q148" s="1039" t="s">
        <v>1154</v>
      </c>
      <c r="R148" s="1039" t="s">
        <v>1154</v>
      </c>
      <c r="S148" s="1039" t="s">
        <v>1154</v>
      </c>
      <c r="T148" s="1039" t="s">
        <v>1154</v>
      </c>
      <c r="U148" s="1039" t="s">
        <v>1154</v>
      </c>
      <c r="V148" s="1039" t="s">
        <v>1154</v>
      </c>
      <c r="W148" s="1039" t="s">
        <v>1154</v>
      </c>
      <c r="X148" s="1039" t="s">
        <v>1154</v>
      </c>
      <c r="Y148" s="1039" t="s">
        <v>1154</v>
      </c>
      <c r="Z148" s="1039">
        <v>3738.0900740000002</v>
      </c>
      <c r="AA148" s="1039">
        <v>3695.0954619999998</v>
      </c>
      <c r="AB148" s="1039">
        <v>3720.2247940000002</v>
      </c>
      <c r="AC148" s="1039">
        <v>3966.8264529999997</v>
      </c>
      <c r="AD148" s="1039">
        <v>4027.6199509999997</v>
      </c>
      <c r="AE148" s="1039">
        <v>4231.2775399999991</v>
      </c>
      <c r="AF148" s="1039">
        <v>3979.0872599999998</v>
      </c>
      <c r="AG148" s="1039">
        <v>3791.291772</v>
      </c>
      <c r="AH148" s="1039">
        <v>3931.984183</v>
      </c>
      <c r="AI148" s="1039">
        <v>4245.3148197823839</v>
      </c>
      <c r="AJ148" s="1039">
        <v>4473.5204689999991</v>
      </c>
      <c r="AK148" s="1039">
        <v>4548.7130430000007</v>
      </c>
      <c r="AL148" s="1039">
        <v>4713.0617480000001</v>
      </c>
      <c r="AM148" s="1039">
        <v>5166.6963049999995</v>
      </c>
      <c r="AN148" s="1039">
        <v>4544.6914910000005</v>
      </c>
      <c r="AO148" s="1039">
        <v>5845.0395849999995</v>
      </c>
    </row>
    <row r="149" spans="1:41" ht="12" customHeight="1">
      <c r="A149" s="1035" t="s">
        <v>596</v>
      </c>
      <c r="B149" s="1035" t="s">
        <v>216</v>
      </c>
      <c r="C149" s="195"/>
      <c r="D149" s="196"/>
      <c r="E149" s="197"/>
      <c r="F149" s="196" t="s">
        <v>598</v>
      </c>
      <c r="G149" s="196"/>
      <c r="H149" s="196"/>
      <c r="I149" s="197"/>
      <c r="J149" s="1035" t="s">
        <v>219</v>
      </c>
      <c r="K149" s="1035" t="s">
        <v>219</v>
      </c>
      <c r="L149" s="1041" t="s">
        <v>688</v>
      </c>
      <c r="M149" s="1042" t="s">
        <v>688</v>
      </c>
      <c r="N149" s="1042" t="s">
        <v>688</v>
      </c>
      <c r="O149" s="1042">
        <v>0</v>
      </c>
      <c r="P149" s="1042">
        <v>0</v>
      </c>
      <c r="Q149" s="1042">
        <v>0</v>
      </c>
      <c r="R149" s="1042">
        <v>0</v>
      </c>
      <c r="S149" s="1042">
        <v>0</v>
      </c>
      <c r="T149" s="1042">
        <v>0</v>
      </c>
      <c r="U149" s="1042">
        <v>0</v>
      </c>
      <c r="V149" s="1042">
        <v>0</v>
      </c>
      <c r="W149" s="1042">
        <v>0</v>
      </c>
      <c r="X149" s="1042">
        <v>0</v>
      </c>
      <c r="Y149" s="1042">
        <v>0</v>
      </c>
      <c r="Z149" s="1042">
        <v>0</v>
      </c>
      <c r="AA149" s="1042">
        <v>0</v>
      </c>
      <c r="AB149" s="1042">
        <v>0</v>
      </c>
      <c r="AC149" s="1042">
        <v>0</v>
      </c>
      <c r="AD149" s="1042">
        <v>0</v>
      </c>
      <c r="AE149" s="1042">
        <v>0</v>
      </c>
      <c r="AF149" s="1042">
        <v>0</v>
      </c>
      <c r="AG149" s="1042">
        <v>0</v>
      </c>
      <c r="AH149" s="1042">
        <v>0</v>
      </c>
      <c r="AI149" s="1042">
        <v>0</v>
      </c>
      <c r="AJ149" s="1042">
        <v>0</v>
      </c>
      <c r="AK149" s="1042">
        <v>0</v>
      </c>
      <c r="AL149" s="1042">
        <v>0</v>
      </c>
      <c r="AM149" s="1042">
        <v>0</v>
      </c>
      <c r="AN149" s="1042">
        <v>0</v>
      </c>
      <c r="AO149" s="1042">
        <v>0</v>
      </c>
    </row>
    <row r="150" spans="1:41" ht="12" customHeight="1">
      <c r="A150" s="1035" t="s">
        <v>599</v>
      </c>
      <c r="B150" s="1035" t="s">
        <v>216</v>
      </c>
      <c r="C150" s="195"/>
      <c r="D150" s="196"/>
      <c r="E150" s="197"/>
      <c r="F150" s="196" t="s">
        <v>601</v>
      </c>
      <c r="G150" s="196"/>
      <c r="H150" s="196"/>
      <c r="I150" s="197"/>
      <c r="J150" s="1035" t="s">
        <v>219</v>
      </c>
      <c r="K150" s="1035" t="s">
        <v>219</v>
      </c>
      <c r="L150" s="1041">
        <v>1804.5821105621194</v>
      </c>
      <c r="M150" s="1042">
        <v>1828.1864795413464</v>
      </c>
      <c r="N150" s="1042">
        <v>2034.1855723818512</v>
      </c>
      <c r="O150" s="1042">
        <v>2281.0027289999998</v>
      </c>
      <c r="P150" s="1042">
        <v>2341.3518169999998</v>
      </c>
      <c r="Q150" s="1042">
        <v>2550.4349999999999</v>
      </c>
      <c r="R150" s="1042">
        <v>2652.029</v>
      </c>
      <c r="S150" s="1042">
        <v>2933.6299920000001</v>
      </c>
      <c r="T150" s="1042">
        <v>3025.2181919999998</v>
      </c>
      <c r="U150" s="1042">
        <v>3211.6112442137637</v>
      </c>
      <c r="V150" s="1042">
        <v>3701.4753945909752</v>
      </c>
      <c r="W150" s="1042">
        <v>4189.3791602431284</v>
      </c>
      <c r="X150" s="1042">
        <v>4511.9331381530037</v>
      </c>
      <c r="Y150" s="1042">
        <v>4747.9807598499101</v>
      </c>
      <c r="Z150" s="1042">
        <v>5326.4829785213988</v>
      </c>
      <c r="AA150" s="1042">
        <v>5956.8489545347174</v>
      </c>
      <c r="AB150" s="1042">
        <v>6232.0746708818888</v>
      </c>
      <c r="AC150" s="1042">
        <v>6459.5382679449522</v>
      </c>
      <c r="AD150" s="1042">
        <v>6395.5367587207347</v>
      </c>
      <c r="AE150" s="1042">
        <v>6539.7154182485183</v>
      </c>
      <c r="AF150" s="1042">
        <v>6565.6296181806911</v>
      </c>
      <c r="AG150" s="1042">
        <v>6840.8478833936651</v>
      </c>
      <c r="AH150" s="1042">
        <v>7296.0575140000001</v>
      </c>
      <c r="AI150" s="1042">
        <v>7487.2428899999995</v>
      </c>
      <c r="AJ150" s="1042">
        <v>7493.8382115333334</v>
      </c>
      <c r="AK150" s="1042">
        <v>7241.0495142793343</v>
      </c>
      <c r="AL150" s="1042">
        <v>7295.5688967379001</v>
      </c>
      <c r="AM150" s="1042">
        <v>8100.3864535932425</v>
      </c>
      <c r="AN150" s="1042">
        <v>10109.182815957969</v>
      </c>
      <c r="AO150" s="1042">
        <v>15593.852749109852</v>
      </c>
    </row>
    <row r="151" spans="1:41" ht="12" customHeight="1">
      <c r="A151" s="1036" t="s">
        <v>599</v>
      </c>
      <c r="B151" s="1036" t="s">
        <v>226</v>
      </c>
      <c r="C151" s="238" t="s">
        <v>6677</v>
      </c>
      <c r="D151" s="240"/>
      <c r="E151" s="243"/>
      <c r="F151" s="240" t="s">
        <v>6678</v>
      </c>
      <c r="G151" s="240"/>
      <c r="H151" s="240"/>
      <c r="I151" s="243"/>
      <c r="J151" s="1036" t="s">
        <v>229</v>
      </c>
      <c r="K151" s="1036" t="s">
        <v>271</v>
      </c>
      <c r="L151" s="1038">
        <v>1792.2819999999999</v>
      </c>
      <c r="M151" s="1039">
        <v>1814.2170000000001</v>
      </c>
      <c r="N151" s="1039">
        <v>2019.806</v>
      </c>
      <c r="O151" s="1039">
        <v>2260.9717289999999</v>
      </c>
      <c r="P151" s="1039">
        <v>2341.3518169999998</v>
      </c>
      <c r="Q151" s="1039">
        <v>2550.4349999999999</v>
      </c>
      <c r="R151" s="1039">
        <v>2628.0279999999998</v>
      </c>
      <c r="S151" s="1039">
        <v>2916.3289920000002</v>
      </c>
      <c r="T151" s="1039">
        <v>3003.4211919999998</v>
      </c>
      <c r="U151" s="1039">
        <v>3187.3572259999996</v>
      </c>
      <c r="V151" s="1039">
        <v>3664.8332530000002</v>
      </c>
      <c r="W151" s="1039">
        <v>4109.7267790000005</v>
      </c>
      <c r="X151" s="1039">
        <v>4434.8244919999997</v>
      </c>
      <c r="Y151" s="1039">
        <v>4700.7496200000005</v>
      </c>
      <c r="Z151" s="1039">
        <v>5308.1250140000002</v>
      </c>
      <c r="AA151" s="1039">
        <v>5942.1021469999996</v>
      </c>
      <c r="AB151" s="1039">
        <v>6226.5655199999992</v>
      </c>
      <c r="AC151" s="1039">
        <v>6455.7000609999996</v>
      </c>
      <c r="AD151" s="1039">
        <v>6385.2363530000002</v>
      </c>
      <c r="AE151" s="1039">
        <v>6532.0348020000001</v>
      </c>
      <c r="AF151" s="1039">
        <v>6550.5995570000005</v>
      </c>
      <c r="AG151" s="1039">
        <v>6797.2992990000002</v>
      </c>
      <c r="AH151" s="1039">
        <v>7251.126964</v>
      </c>
      <c r="AI151" s="1039">
        <v>7440.5151179999993</v>
      </c>
      <c r="AJ151" s="1039">
        <v>7442.4376623333337</v>
      </c>
      <c r="AK151" s="1039">
        <v>7189.391962333334</v>
      </c>
      <c r="AL151" s="1039">
        <v>7236.1627120000003</v>
      </c>
      <c r="AM151" s="1039">
        <v>8036.524805</v>
      </c>
      <c r="AN151" s="1039">
        <v>10039.892927234301</v>
      </c>
      <c r="AO151" s="1039">
        <v>12961.876415000001</v>
      </c>
    </row>
    <row r="152" spans="1:41" ht="12" customHeight="1">
      <c r="A152" s="1036" t="s">
        <v>599</v>
      </c>
      <c r="B152" s="1036" t="s">
        <v>230</v>
      </c>
      <c r="C152" s="238" t="s">
        <v>6679</v>
      </c>
      <c r="D152" s="240"/>
      <c r="E152" s="243"/>
      <c r="F152" s="240" t="s">
        <v>6680</v>
      </c>
      <c r="G152" s="240"/>
      <c r="H152" s="240"/>
      <c r="I152" s="243"/>
      <c r="J152" s="1036" t="s">
        <v>229</v>
      </c>
      <c r="K152" s="1036" t="s">
        <v>219</v>
      </c>
      <c r="L152" s="1038">
        <v>12.30011056211938</v>
      </c>
      <c r="M152" s="1039">
        <v>13.969479541346393</v>
      </c>
      <c r="N152" s="1039">
        <v>14.379572381851149</v>
      </c>
      <c r="O152" s="1039">
        <v>20.030999999999999</v>
      </c>
      <c r="P152" s="1039">
        <v>0</v>
      </c>
      <c r="Q152" s="1039">
        <v>0</v>
      </c>
      <c r="R152" s="1039">
        <v>24.001000000000001</v>
      </c>
      <c r="S152" s="1039">
        <v>17.300999999999998</v>
      </c>
      <c r="T152" s="1039">
        <v>21.797000000000001</v>
      </c>
      <c r="U152" s="1039">
        <v>24.254018213764216</v>
      </c>
      <c r="V152" s="1039">
        <v>36.642141590974688</v>
      </c>
      <c r="W152" s="1039">
        <v>79.65238124312792</v>
      </c>
      <c r="X152" s="1039">
        <v>77.108646153003562</v>
      </c>
      <c r="Y152" s="1039">
        <v>47.231139849909702</v>
      </c>
      <c r="Z152" s="1039">
        <v>18.357964521398298</v>
      </c>
      <c r="AA152" s="1039">
        <v>14.746807534718021</v>
      </c>
      <c r="AB152" s="1039">
        <v>5.5091508818896049</v>
      </c>
      <c r="AC152" s="1039">
        <v>3.8382069449527481</v>
      </c>
      <c r="AD152" s="1039">
        <v>10.300405720734288</v>
      </c>
      <c r="AE152" s="1039">
        <v>7.6806162485177198</v>
      </c>
      <c r="AF152" s="1039">
        <v>15.030061180690762</v>
      </c>
      <c r="AG152" s="1039">
        <v>43.548584393664669</v>
      </c>
      <c r="AH152" s="1039">
        <v>44.930550000000004</v>
      </c>
      <c r="AI152" s="1039">
        <v>46.727772000000002</v>
      </c>
      <c r="AJ152" s="1039">
        <v>51.400549200000007</v>
      </c>
      <c r="AK152" s="1039">
        <v>51.657551945999998</v>
      </c>
      <c r="AL152" s="1039">
        <v>59.406184737899999</v>
      </c>
      <c r="AM152" s="1039">
        <v>63.861648593242492</v>
      </c>
      <c r="AN152" s="1039">
        <v>69.289888723668099</v>
      </c>
      <c r="AO152" s="1039">
        <v>72.754383159851514</v>
      </c>
    </row>
    <row r="153" spans="1:41" ht="12" customHeight="1">
      <c r="A153" s="1036" t="s">
        <v>599</v>
      </c>
      <c r="B153" s="1036" t="s">
        <v>233</v>
      </c>
      <c r="C153" s="238" t="s">
        <v>6681</v>
      </c>
      <c r="D153" s="240"/>
      <c r="E153" s="243"/>
      <c r="F153" s="240" t="s">
        <v>6682</v>
      </c>
      <c r="G153" s="240"/>
      <c r="H153" s="240"/>
      <c r="I153" s="243"/>
      <c r="J153" s="1036" t="s">
        <v>229</v>
      </c>
      <c r="K153" s="1036" t="s">
        <v>219</v>
      </c>
      <c r="L153" s="1038" t="s">
        <v>1154</v>
      </c>
      <c r="M153" s="1039" t="s">
        <v>1154</v>
      </c>
      <c r="N153" s="1039" t="s">
        <v>1154</v>
      </c>
      <c r="O153" s="1039" t="s">
        <v>1154</v>
      </c>
      <c r="P153" s="1039" t="s">
        <v>1154</v>
      </c>
      <c r="Q153" s="1039" t="s">
        <v>1154</v>
      </c>
      <c r="R153" s="1039" t="s">
        <v>1154</v>
      </c>
      <c r="S153" s="1039" t="s">
        <v>1154</v>
      </c>
      <c r="T153" s="1039" t="s">
        <v>1154</v>
      </c>
      <c r="U153" s="1039" t="s">
        <v>1154</v>
      </c>
      <c r="V153" s="1039" t="s">
        <v>1154</v>
      </c>
      <c r="W153" s="1039" t="s">
        <v>1154</v>
      </c>
      <c r="X153" s="1039" t="s">
        <v>1154</v>
      </c>
      <c r="Y153" s="1039" t="s">
        <v>1154</v>
      </c>
      <c r="Z153" s="1039" t="s">
        <v>1154</v>
      </c>
      <c r="AA153" s="1039" t="s">
        <v>1154</v>
      </c>
      <c r="AB153" s="1039" t="s">
        <v>1154</v>
      </c>
      <c r="AC153" s="1039" t="s">
        <v>1154</v>
      </c>
      <c r="AD153" s="1039" t="s">
        <v>1154</v>
      </c>
      <c r="AE153" s="1039" t="s">
        <v>1154</v>
      </c>
      <c r="AF153" s="1039" t="s">
        <v>1154</v>
      </c>
      <c r="AG153" s="1039" t="s">
        <v>1154</v>
      </c>
      <c r="AH153" s="1039" t="s">
        <v>1154</v>
      </c>
      <c r="AI153" s="1039" t="s">
        <v>1154</v>
      </c>
      <c r="AJ153" s="1039" t="s">
        <v>1154</v>
      </c>
      <c r="AK153" s="1039" t="s">
        <v>1154</v>
      </c>
      <c r="AL153" s="1039" t="s">
        <v>1154</v>
      </c>
      <c r="AM153" s="1039" t="s">
        <v>1154</v>
      </c>
      <c r="AN153" s="1039" t="s">
        <v>1154</v>
      </c>
      <c r="AO153" s="1039">
        <v>2559.2219509499996</v>
      </c>
    </row>
    <row r="154" spans="1:41" ht="12" customHeight="1">
      <c r="A154" s="1035" t="s">
        <v>602</v>
      </c>
      <c r="B154" s="1035" t="s">
        <v>216</v>
      </c>
      <c r="C154" s="195"/>
      <c r="D154" s="196"/>
      <c r="E154" s="197"/>
      <c r="F154" s="196" t="s">
        <v>453</v>
      </c>
      <c r="G154" s="196"/>
      <c r="H154" s="196"/>
      <c r="I154" s="197"/>
      <c r="J154" s="1035" t="s">
        <v>219</v>
      </c>
      <c r="K154" s="1035" t="s">
        <v>219</v>
      </c>
      <c r="L154" s="1041" t="s">
        <v>1154</v>
      </c>
      <c r="M154" s="1042" t="s">
        <v>1154</v>
      </c>
      <c r="N154" s="1042" t="s">
        <v>1154</v>
      </c>
      <c r="O154" s="1042" t="s">
        <v>1154</v>
      </c>
      <c r="P154" s="1042" t="s">
        <v>1154</v>
      </c>
      <c r="Q154" s="1042" t="s">
        <v>1154</v>
      </c>
      <c r="R154" s="1042" t="s">
        <v>1154</v>
      </c>
      <c r="S154" s="1042" t="s">
        <v>1154</v>
      </c>
      <c r="T154" s="1042" t="s">
        <v>1154</v>
      </c>
      <c r="U154" s="1042" t="s">
        <v>1154</v>
      </c>
      <c r="V154" s="1042" t="s">
        <v>1154</v>
      </c>
      <c r="W154" s="1042" t="s">
        <v>1154</v>
      </c>
      <c r="X154" s="1042" t="s">
        <v>1154</v>
      </c>
      <c r="Y154" s="1042" t="s">
        <v>1154</v>
      </c>
      <c r="Z154" s="1042" t="s">
        <v>1154</v>
      </c>
      <c r="AA154" s="1042" t="s">
        <v>1154</v>
      </c>
      <c r="AB154" s="1042" t="s">
        <v>1154</v>
      </c>
      <c r="AC154" s="1042" t="s">
        <v>1154</v>
      </c>
      <c r="AD154" s="1042" t="s">
        <v>1154</v>
      </c>
      <c r="AE154" s="1042" t="s">
        <v>1154</v>
      </c>
      <c r="AF154" s="1042" t="s">
        <v>1154</v>
      </c>
      <c r="AG154" s="1042" t="s">
        <v>1154</v>
      </c>
      <c r="AH154" s="1042" t="s">
        <v>1154</v>
      </c>
      <c r="AI154" s="1042" t="s">
        <v>1154</v>
      </c>
      <c r="AJ154" s="1042" t="s">
        <v>1154</v>
      </c>
      <c r="AK154" s="1042" t="s">
        <v>1154</v>
      </c>
      <c r="AL154" s="1042" t="s">
        <v>1154</v>
      </c>
      <c r="AM154" s="1042" t="s">
        <v>1154</v>
      </c>
      <c r="AN154" s="1042" t="s">
        <v>1154</v>
      </c>
      <c r="AO154" s="1042" t="s">
        <v>1154</v>
      </c>
    </row>
    <row r="155" spans="1:41" ht="12" customHeight="1">
      <c r="A155" s="1035" t="s">
        <v>603</v>
      </c>
      <c r="B155" s="1035" t="s">
        <v>216</v>
      </c>
      <c r="C155" s="195"/>
      <c r="D155" s="196"/>
      <c r="E155" s="197"/>
      <c r="F155" s="196" t="s">
        <v>605</v>
      </c>
      <c r="G155" s="196"/>
      <c r="H155" s="196"/>
      <c r="I155" s="197"/>
      <c r="J155" s="1035" t="s">
        <v>219</v>
      </c>
      <c r="K155" s="1035" t="s">
        <v>219</v>
      </c>
      <c r="L155" s="1041">
        <v>247</v>
      </c>
      <c r="M155" s="1042">
        <v>87</v>
      </c>
      <c r="N155" s="1042">
        <v>794</v>
      </c>
      <c r="O155" s="1042">
        <v>0</v>
      </c>
      <c r="P155" s="1042">
        <v>0</v>
      </c>
      <c r="Q155" s="1042">
        <v>0</v>
      </c>
      <c r="R155" s="1042">
        <v>0</v>
      </c>
      <c r="S155" s="1042">
        <v>0</v>
      </c>
      <c r="T155" s="1042">
        <v>0</v>
      </c>
      <c r="U155" s="1042">
        <v>0</v>
      </c>
      <c r="V155" s="1042">
        <v>0</v>
      </c>
      <c r="W155" s="1042">
        <v>0</v>
      </c>
      <c r="X155" s="1042">
        <v>0</v>
      </c>
      <c r="Y155" s="1042">
        <v>0</v>
      </c>
      <c r="Z155" s="1042">
        <v>0</v>
      </c>
      <c r="AA155" s="1042">
        <v>0</v>
      </c>
      <c r="AB155" s="1042">
        <v>0</v>
      </c>
      <c r="AC155" s="1042">
        <v>0</v>
      </c>
      <c r="AD155" s="1042">
        <v>0</v>
      </c>
      <c r="AE155" s="1042">
        <v>0</v>
      </c>
      <c r="AF155" s="1042">
        <v>0</v>
      </c>
      <c r="AG155" s="1042">
        <v>0</v>
      </c>
      <c r="AH155" s="1042">
        <v>0</v>
      </c>
      <c r="AI155" s="1042">
        <v>0</v>
      </c>
      <c r="AJ155" s="1042">
        <v>0</v>
      </c>
      <c r="AK155" s="1042">
        <v>0</v>
      </c>
      <c r="AL155" s="1042">
        <v>0</v>
      </c>
      <c r="AM155" s="1042">
        <v>0</v>
      </c>
      <c r="AN155" s="1042">
        <v>0</v>
      </c>
      <c r="AO155" s="1042">
        <v>0</v>
      </c>
    </row>
    <row r="156" spans="1:41" ht="12" customHeight="1">
      <c r="A156" s="1036" t="s">
        <v>603</v>
      </c>
      <c r="B156" s="1036" t="s">
        <v>226</v>
      </c>
      <c r="C156" s="238" t="s">
        <v>6683</v>
      </c>
      <c r="D156" s="240"/>
      <c r="E156" s="243"/>
      <c r="F156" s="240" t="s">
        <v>605</v>
      </c>
      <c r="G156" s="240"/>
      <c r="H156" s="240"/>
      <c r="I156" s="243"/>
      <c r="J156" s="1036" t="s">
        <v>344</v>
      </c>
      <c r="K156" s="1036" t="s">
        <v>219</v>
      </c>
      <c r="L156" s="1038">
        <v>247</v>
      </c>
      <c r="M156" s="1039">
        <v>87</v>
      </c>
      <c r="N156" s="1039">
        <v>794</v>
      </c>
      <c r="O156" s="1039">
        <v>0</v>
      </c>
      <c r="P156" s="1039">
        <v>0</v>
      </c>
      <c r="Q156" s="1039">
        <v>0</v>
      </c>
      <c r="R156" s="1039">
        <v>0</v>
      </c>
      <c r="S156" s="1039">
        <v>0</v>
      </c>
      <c r="T156" s="1039">
        <v>0</v>
      </c>
      <c r="U156" s="1039">
        <v>0</v>
      </c>
      <c r="V156" s="1039">
        <v>0</v>
      </c>
      <c r="W156" s="1039">
        <v>0</v>
      </c>
      <c r="X156" s="1039">
        <v>0</v>
      </c>
      <c r="Y156" s="1039">
        <v>0</v>
      </c>
      <c r="Z156" s="1039">
        <v>0</v>
      </c>
      <c r="AA156" s="1039">
        <v>0</v>
      </c>
      <c r="AB156" s="1039">
        <v>0</v>
      </c>
      <c r="AC156" s="1039">
        <v>0</v>
      </c>
      <c r="AD156" s="1039">
        <v>0</v>
      </c>
      <c r="AE156" s="1039">
        <v>0</v>
      </c>
      <c r="AF156" s="1039">
        <v>0</v>
      </c>
      <c r="AG156" s="1039">
        <v>0</v>
      </c>
      <c r="AH156" s="1039">
        <v>0</v>
      </c>
      <c r="AI156" s="1039">
        <v>0</v>
      </c>
      <c r="AJ156" s="1039">
        <v>0</v>
      </c>
      <c r="AK156" s="1039">
        <v>0</v>
      </c>
      <c r="AL156" s="1039">
        <v>0</v>
      </c>
      <c r="AM156" s="1039">
        <v>0</v>
      </c>
      <c r="AN156" s="1039">
        <v>0</v>
      </c>
      <c r="AO156" s="1039">
        <v>0</v>
      </c>
    </row>
    <row r="157" spans="1:41" ht="12" customHeight="1">
      <c r="A157" s="1050" t="s">
        <v>627</v>
      </c>
      <c r="B157" s="1050" t="s">
        <v>216</v>
      </c>
      <c r="C157" s="215"/>
      <c r="D157" s="1051"/>
      <c r="E157" s="1052"/>
      <c r="F157" s="1051" t="s">
        <v>629</v>
      </c>
      <c r="G157" s="1051"/>
      <c r="H157" s="1051"/>
      <c r="I157" s="1052"/>
      <c r="J157" s="1050" t="s">
        <v>219</v>
      </c>
      <c r="K157" s="1050" t="s">
        <v>219</v>
      </c>
      <c r="L157" s="1041">
        <v>1412.6343242383809</v>
      </c>
      <c r="M157" s="1042">
        <v>1604.356822013111</v>
      </c>
      <c r="N157" s="1042">
        <v>1651.4548720424771</v>
      </c>
      <c r="O157" s="1042">
        <v>2823.5834889999996</v>
      </c>
      <c r="P157" s="1042">
        <v>2948.2994279999998</v>
      </c>
      <c r="Q157" s="1042">
        <v>4104.8130000000001</v>
      </c>
      <c r="R157" s="1042">
        <v>3578.2040000000002</v>
      </c>
      <c r="S157" s="1042">
        <v>3407.811181</v>
      </c>
      <c r="T157" s="1042">
        <v>3269.732442</v>
      </c>
      <c r="U157" s="1042">
        <v>5355.7042353680272</v>
      </c>
      <c r="V157" s="1042">
        <v>7609.7195994501899</v>
      </c>
      <c r="W157" s="1042">
        <v>15610.757263167277</v>
      </c>
      <c r="X157" s="1042">
        <v>15854.979923920324</v>
      </c>
      <c r="Y157" s="1042">
        <v>9859.9586299422263</v>
      </c>
      <c r="Z157" s="1042">
        <v>5022.2395426328603</v>
      </c>
      <c r="AA157" s="1042">
        <v>5327.3602907536942</v>
      </c>
      <c r="AB157" s="1042">
        <v>2306.1853639055716</v>
      </c>
      <c r="AC157" s="1042">
        <v>2622.3174143984097</v>
      </c>
      <c r="AD157" s="1042">
        <v>4333.1543241239269</v>
      </c>
      <c r="AE157" s="1042">
        <v>3920.2271558230368</v>
      </c>
      <c r="AF157" s="1042">
        <v>5684.881199726965</v>
      </c>
      <c r="AG157" s="1042">
        <v>393538.12972628436</v>
      </c>
      <c r="AH157" s="1042">
        <v>10710.31174923437</v>
      </c>
      <c r="AI157" s="1042">
        <v>12512.43143253643</v>
      </c>
      <c r="AJ157" s="1042">
        <v>11600.582191511628</v>
      </c>
      <c r="AK157" s="1042">
        <v>14869.090637711326</v>
      </c>
      <c r="AL157" s="1042">
        <v>17116.00717293514</v>
      </c>
      <c r="AM157" s="1042">
        <v>22063.139203923765</v>
      </c>
      <c r="AN157" s="1042">
        <v>21303.290779030693</v>
      </c>
      <c r="AO157" s="1042">
        <v>26309.547588690704</v>
      </c>
    </row>
    <row r="158" spans="1:41" ht="12" customHeight="1">
      <c r="A158" s="1035" t="s">
        <v>630</v>
      </c>
      <c r="B158" s="1035" t="s">
        <v>216</v>
      </c>
      <c r="C158" s="195"/>
      <c r="D158" s="196"/>
      <c r="E158" s="197"/>
      <c r="F158" s="196" t="s">
        <v>632</v>
      </c>
      <c r="G158" s="196"/>
      <c r="H158" s="196"/>
      <c r="I158" s="197"/>
      <c r="J158" s="1035" t="s">
        <v>219</v>
      </c>
      <c r="K158" s="1035" t="s">
        <v>219</v>
      </c>
      <c r="L158" s="1041">
        <v>0</v>
      </c>
      <c r="M158" s="1042">
        <v>0</v>
      </c>
      <c r="N158" s="1042">
        <v>0</v>
      </c>
      <c r="O158" s="1042">
        <v>523.07748900000001</v>
      </c>
      <c r="P158" s="1042">
        <v>598.62342799999999</v>
      </c>
      <c r="Q158" s="1042">
        <v>764.73099999999999</v>
      </c>
      <c r="R158" s="1042">
        <v>673.14300000000003</v>
      </c>
      <c r="S158" s="1042">
        <v>768.96318099999996</v>
      </c>
      <c r="T158" s="1042">
        <v>735.38144199999999</v>
      </c>
      <c r="U158" s="1042">
        <v>891.78725300000008</v>
      </c>
      <c r="V158" s="1042">
        <v>865.78642200000002</v>
      </c>
      <c r="W158" s="1042">
        <v>950.8516679999999</v>
      </c>
      <c r="X158" s="1042">
        <v>1663.2450940000001</v>
      </c>
      <c r="Y158" s="1042">
        <v>1167.135634</v>
      </c>
      <c r="Z158" s="1042">
        <v>1643.4827169999999</v>
      </c>
      <c r="AA158" s="1042">
        <v>2613.231687</v>
      </c>
      <c r="AB158" s="1042">
        <v>1292.2341100000001</v>
      </c>
      <c r="AC158" s="1042">
        <v>1915.9009760000001</v>
      </c>
      <c r="AD158" s="1042">
        <v>2437.3795449999998</v>
      </c>
      <c r="AE158" s="1042">
        <v>2506.6208409999999</v>
      </c>
      <c r="AF158" s="1042">
        <v>2918.6201720000004</v>
      </c>
      <c r="AG158" s="1042">
        <v>3718.591934</v>
      </c>
      <c r="AH158" s="1042">
        <v>4267.6358420000006</v>
      </c>
      <c r="AI158" s="1042">
        <v>4703.1049089999997</v>
      </c>
      <c r="AJ158" s="1042">
        <v>4668.2861449999991</v>
      </c>
      <c r="AK158" s="1042">
        <v>9059.1156999999985</v>
      </c>
      <c r="AL158" s="1042">
        <v>8393.4406830000007</v>
      </c>
      <c r="AM158" s="1042">
        <v>12153.759641000001</v>
      </c>
      <c r="AN158" s="1042">
        <v>11835.890698000001</v>
      </c>
      <c r="AO158" s="1042">
        <v>13523.175862</v>
      </c>
    </row>
    <row r="159" spans="1:41" ht="12" customHeight="1">
      <c r="A159" s="1036" t="s">
        <v>630</v>
      </c>
      <c r="B159" s="1036" t="s">
        <v>226</v>
      </c>
      <c r="C159" s="238" t="s">
        <v>6684</v>
      </c>
      <c r="D159" s="240"/>
      <c r="E159" s="243"/>
      <c r="F159" s="240" t="s">
        <v>6685</v>
      </c>
      <c r="G159" s="240"/>
      <c r="H159" s="240"/>
      <c r="I159" s="243"/>
      <c r="J159" s="1036" t="s">
        <v>344</v>
      </c>
      <c r="K159" s="1036" t="s">
        <v>345</v>
      </c>
      <c r="L159" s="1038">
        <v>0</v>
      </c>
      <c r="M159" s="1039">
        <v>0</v>
      </c>
      <c r="N159" s="1039">
        <v>0</v>
      </c>
      <c r="O159" s="1039">
        <v>0</v>
      </c>
      <c r="P159" s="1039">
        <v>0</v>
      </c>
      <c r="Q159" s="1039">
        <v>0</v>
      </c>
      <c r="R159" s="1039">
        <v>0</v>
      </c>
      <c r="S159" s="1039">
        <v>0</v>
      </c>
      <c r="T159" s="1039">
        <v>0</v>
      </c>
      <c r="U159" s="1039">
        <v>0</v>
      </c>
      <c r="V159" s="1039">
        <v>0</v>
      </c>
      <c r="W159" s="1039">
        <v>0</v>
      </c>
      <c r="X159" s="1039">
        <v>0</v>
      </c>
      <c r="Y159" s="1039">
        <v>0</v>
      </c>
      <c r="Z159" s="1039">
        <v>0</v>
      </c>
      <c r="AA159" s="1039">
        <v>0</v>
      </c>
      <c r="AB159" s="1039">
        <v>0</v>
      </c>
      <c r="AC159" s="1039">
        <v>0</v>
      </c>
      <c r="AD159" s="1039">
        <v>0</v>
      </c>
      <c r="AE159" s="1039">
        <v>0</v>
      </c>
      <c r="AF159" s="1039">
        <v>0</v>
      </c>
      <c r="AG159" s="1039">
        <v>0</v>
      </c>
      <c r="AH159" s="1039">
        <v>0</v>
      </c>
      <c r="AI159" s="1039">
        <v>0</v>
      </c>
      <c r="AJ159" s="1039">
        <v>0</v>
      </c>
      <c r="AK159" s="1039">
        <v>0</v>
      </c>
      <c r="AL159" s="1039">
        <v>0</v>
      </c>
      <c r="AM159" s="1039">
        <v>0</v>
      </c>
      <c r="AN159" s="1039">
        <v>0</v>
      </c>
      <c r="AO159" s="1039">
        <v>0</v>
      </c>
    </row>
    <row r="160" spans="1:41" ht="12" customHeight="1">
      <c r="A160" s="1036" t="s">
        <v>630</v>
      </c>
      <c r="B160" s="1036" t="s">
        <v>230</v>
      </c>
      <c r="C160" s="238" t="s">
        <v>6686</v>
      </c>
      <c r="D160" s="240"/>
      <c r="E160" s="243"/>
      <c r="F160" s="240" t="s">
        <v>1899</v>
      </c>
      <c r="G160" s="240"/>
      <c r="H160" s="240"/>
      <c r="I160" s="243"/>
      <c r="J160" s="1036" t="s">
        <v>344</v>
      </c>
      <c r="K160" s="1036" t="s">
        <v>345</v>
      </c>
      <c r="L160" s="1038">
        <v>0</v>
      </c>
      <c r="M160" s="1039">
        <v>0</v>
      </c>
      <c r="N160" s="1039">
        <v>0</v>
      </c>
      <c r="O160" s="1039">
        <v>523.07748900000001</v>
      </c>
      <c r="P160" s="1039">
        <v>598.62342799999999</v>
      </c>
      <c r="Q160" s="1039">
        <v>764.73099999999999</v>
      </c>
      <c r="R160" s="1039">
        <v>673.14300000000003</v>
      </c>
      <c r="S160" s="1039">
        <v>768.96318099999996</v>
      </c>
      <c r="T160" s="1039">
        <v>735.38144199999999</v>
      </c>
      <c r="U160" s="1039">
        <v>891.78725300000008</v>
      </c>
      <c r="V160" s="1039">
        <v>865.78642200000002</v>
      </c>
      <c r="W160" s="1039">
        <v>950.8516679999999</v>
      </c>
      <c r="X160" s="1039">
        <v>1663.2450940000001</v>
      </c>
      <c r="Y160" s="1039">
        <v>1167.135634</v>
      </c>
      <c r="Z160" s="1039">
        <v>1643.4827169999999</v>
      </c>
      <c r="AA160" s="1039">
        <v>2613.231687</v>
      </c>
      <c r="AB160" s="1039">
        <v>1292.2341100000001</v>
      </c>
      <c r="AC160" s="1039">
        <v>1915.9009760000001</v>
      </c>
      <c r="AD160" s="1039">
        <v>2437.3795449999998</v>
      </c>
      <c r="AE160" s="1039">
        <v>2506.6208409999999</v>
      </c>
      <c r="AF160" s="1039">
        <v>2918.6201720000004</v>
      </c>
      <c r="AG160" s="1039">
        <v>3718.591934</v>
      </c>
      <c r="AH160" s="1039">
        <v>4267.6358420000006</v>
      </c>
      <c r="AI160" s="1039">
        <v>4703.1049089999997</v>
      </c>
      <c r="AJ160" s="1039">
        <v>4668.2861449999991</v>
      </c>
      <c r="AK160" s="1039">
        <v>9059.1156999999985</v>
      </c>
      <c r="AL160" s="1039">
        <v>8393.4406830000007</v>
      </c>
      <c r="AM160" s="1039">
        <v>12153.759641000001</v>
      </c>
      <c r="AN160" s="1039">
        <v>11835.890698000001</v>
      </c>
      <c r="AO160" s="1039">
        <v>13523.175862</v>
      </c>
    </row>
    <row r="161" spans="1:41" ht="12" customHeight="1">
      <c r="A161" s="1035" t="s">
        <v>637</v>
      </c>
      <c r="B161" s="1035" t="s">
        <v>216</v>
      </c>
      <c r="C161" s="195"/>
      <c r="D161" s="196"/>
      <c r="E161" s="197"/>
      <c r="F161" s="196" t="s">
        <v>639</v>
      </c>
      <c r="G161" s="196"/>
      <c r="H161" s="196"/>
      <c r="I161" s="197"/>
      <c r="J161" s="1035" t="s">
        <v>219</v>
      </c>
      <c r="K161" s="1035" t="s">
        <v>219</v>
      </c>
      <c r="L161" s="1041">
        <v>1412.6343242383809</v>
      </c>
      <c r="M161" s="1042">
        <v>1604.356822013111</v>
      </c>
      <c r="N161" s="1042">
        <v>1651.4548720424771</v>
      </c>
      <c r="O161" s="1042">
        <v>2300.5059999999999</v>
      </c>
      <c r="P161" s="1042">
        <v>2349.6759999999999</v>
      </c>
      <c r="Q161" s="1042">
        <v>3340.0819999999999</v>
      </c>
      <c r="R161" s="1042">
        <v>2905.0610000000001</v>
      </c>
      <c r="S161" s="1042">
        <v>2638.848</v>
      </c>
      <c r="T161" s="1042">
        <v>2534.3510000000001</v>
      </c>
      <c r="U161" s="1042">
        <v>4463.9169823680268</v>
      </c>
      <c r="V161" s="1042">
        <v>6743.9331774501898</v>
      </c>
      <c r="W161" s="1042">
        <v>14659.905595167278</v>
      </c>
      <c r="X161" s="1042">
        <v>14191.734829920324</v>
      </c>
      <c r="Y161" s="1042">
        <v>8692.822995942226</v>
      </c>
      <c r="Z161" s="1042">
        <v>3378.75682563286</v>
      </c>
      <c r="AA161" s="1042">
        <v>2714.1286037536943</v>
      </c>
      <c r="AB161" s="1042">
        <v>1013.9512539055713</v>
      </c>
      <c r="AC161" s="1042">
        <v>706.41643839840935</v>
      </c>
      <c r="AD161" s="1042">
        <v>1895.7747791239267</v>
      </c>
      <c r="AE161" s="1042">
        <v>1413.6063148230371</v>
      </c>
      <c r="AF161" s="1042">
        <v>2766.2610277269646</v>
      </c>
      <c r="AG161" s="1042">
        <v>389819.53779228433</v>
      </c>
      <c r="AH161" s="1042">
        <v>6442.6759072343693</v>
      </c>
      <c r="AI161" s="1042">
        <v>7809.3265235364306</v>
      </c>
      <c r="AJ161" s="1042">
        <v>6932.2960465116294</v>
      </c>
      <c r="AK161" s="1042">
        <v>5809.9749377113276</v>
      </c>
      <c r="AL161" s="1042">
        <v>8722.5664899351377</v>
      </c>
      <c r="AM161" s="1042">
        <v>9909.3795629237648</v>
      </c>
      <c r="AN161" s="1042">
        <v>9467.4000810306916</v>
      </c>
      <c r="AO161" s="1042">
        <v>12786.371726690704</v>
      </c>
    </row>
    <row r="162" spans="1:41" ht="12" customHeight="1">
      <c r="A162" s="1036" t="s">
        <v>637</v>
      </c>
      <c r="B162" s="1036" t="s">
        <v>226</v>
      </c>
      <c r="C162" s="238" t="s">
        <v>6687</v>
      </c>
      <c r="D162" s="240"/>
      <c r="E162" s="243"/>
      <c r="F162" s="240" t="s">
        <v>6688</v>
      </c>
      <c r="G162" s="240"/>
      <c r="H162" s="240"/>
      <c r="I162" s="243"/>
      <c r="J162" s="1036" t="s">
        <v>344</v>
      </c>
      <c r="K162" s="1036" t="s">
        <v>345</v>
      </c>
      <c r="L162" s="1038" t="s">
        <v>688</v>
      </c>
      <c r="M162" s="1039" t="s">
        <v>688</v>
      </c>
      <c r="N162" s="1039" t="s">
        <v>688</v>
      </c>
      <c r="O162" s="1039">
        <v>0</v>
      </c>
      <c r="P162" s="1039">
        <v>0</v>
      </c>
      <c r="Q162" s="1039">
        <v>0</v>
      </c>
      <c r="R162" s="1039">
        <v>0</v>
      </c>
      <c r="S162" s="1039">
        <v>0</v>
      </c>
      <c r="T162" s="1039">
        <v>0</v>
      </c>
      <c r="U162" s="1039">
        <v>0</v>
      </c>
      <c r="V162" s="1039">
        <v>0</v>
      </c>
      <c r="W162" s="1039">
        <v>0</v>
      </c>
      <c r="X162" s="1039">
        <v>0</v>
      </c>
      <c r="Y162" s="1039">
        <v>0</v>
      </c>
      <c r="Z162" s="1039">
        <v>0</v>
      </c>
      <c r="AA162" s="1039">
        <v>0</v>
      </c>
      <c r="AB162" s="1039">
        <v>0</v>
      </c>
      <c r="AC162" s="1039">
        <v>0</v>
      </c>
      <c r="AD162" s="1039">
        <v>0</v>
      </c>
      <c r="AE162" s="1039">
        <v>0</v>
      </c>
      <c r="AF162" s="1039">
        <v>0</v>
      </c>
      <c r="AG162" s="1039">
        <v>384209</v>
      </c>
      <c r="AH162" s="1039">
        <v>0</v>
      </c>
      <c r="AI162" s="1039">
        <v>0</v>
      </c>
      <c r="AJ162" s="1039">
        <v>0</v>
      </c>
      <c r="AK162" s="1039">
        <v>0</v>
      </c>
      <c r="AL162" s="1039">
        <v>0</v>
      </c>
      <c r="AM162" s="1039">
        <v>0</v>
      </c>
      <c r="AN162" s="1039">
        <v>0</v>
      </c>
      <c r="AO162" s="1039">
        <v>0</v>
      </c>
    </row>
    <row r="163" spans="1:41" ht="12" customHeight="1">
      <c r="A163" s="1036" t="s">
        <v>637</v>
      </c>
      <c r="B163" s="1036" t="s">
        <v>230</v>
      </c>
      <c r="C163" s="238" t="s">
        <v>6689</v>
      </c>
      <c r="D163" s="240"/>
      <c r="E163" s="243"/>
      <c r="F163" s="240" t="s">
        <v>6690</v>
      </c>
      <c r="G163" s="240"/>
      <c r="H163" s="240"/>
      <c r="I163" s="243"/>
      <c r="J163" s="1036" t="s">
        <v>344</v>
      </c>
      <c r="K163" s="1036" t="s">
        <v>345</v>
      </c>
      <c r="L163" s="1038">
        <v>1412.6343242383809</v>
      </c>
      <c r="M163" s="1039">
        <v>1604.356822013111</v>
      </c>
      <c r="N163" s="1039">
        <v>1651.4548720424771</v>
      </c>
      <c r="O163" s="1039">
        <v>2300.5059999999999</v>
      </c>
      <c r="P163" s="1039">
        <v>2349.6759999999999</v>
      </c>
      <c r="Q163" s="1039">
        <v>3340.0819999999999</v>
      </c>
      <c r="R163" s="1039">
        <v>2905.0610000000001</v>
      </c>
      <c r="S163" s="1039">
        <v>2638.848</v>
      </c>
      <c r="T163" s="1039">
        <v>2534.3510000000001</v>
      </c>
      <c r="U163" s="1039">
        <v>4463.9169823680268</v>
      </c>
      <c r="V163" s="1039">
        <v>6743.9331774501898</v>
      </c>
      <c r="W163" s="1039">
        <v>14659.905595167278</v>
      </c>
      <c r="X163" s="1039">
        <v>14191.734829920324</v>
      </c>
      <c r="Y163" s="1039">
        <v>8692.822995942226</v>
      </c>
      <c r="Z163" s="1039">
        <v>3378.75682563286</v>
      </c>
      <c r="AA163" s="1039">
        <v>2714.1286037536943</v>
      </c>
      <c r="AB163" s="1039">
        <v>1013.9512539055713</v>
      </c>
      <c r="AC163" s="1039">
        <v>706.41643839840935</v>
      </c>
      <c r="AD163" s="1039">
        <v>1895.7747791239267</v>
      </c>
      <c r="AE163" s="1039">
        <v>1413.6063148230371</v>
      </c>
      <c r="AF163" s="1039">
        <v>2766.2610277269646</v>
      </c>
      <c r="AG163" s="1039">
        <v>5610.53779228434</v>
      </c>
      <c r="AH163" s="1039">
        <v>6442.6759072343693</v>
      </c>
      <c r="AI163" s="1039">
        <v>7809.3265235364306</v>
      </c>
      <c r="AJ163" s="1039">
        <v>6932.2960465116294</v>
      </c>
      <c r="AK163" s="1039">
        <v>5809.9749377113276</v>
      </c>
      <c r="AL163" s="1039">
        <v>8722.5664899351377</v>
      </c>
      <c r="AM163" s="1039">
        <v>9909.3795629237648</v>
      </c>
      <c r="AN163" s="1039">
        <v>9467.4000810306916</v>
      </c>
      <c r="AO163" s="1039">
        <v>12786.371726690704</v>
      </c>
    </row>
    <row r="164" spans="1:41" ht="12" customHeight="1">
      <c r="A164" s="1035" t="s">
        <v>642</v>
      </c>
      <c r="B164" s="1035" t="s">
        <v>216</v>
      </c>
      <c r="C164" s="195"/>
      <c r="D164" s="196"/>
      <c r="E164" s="197"/>
      <c r="F164" s="196" t="s">
        <v>644</v>
      </c>
      <c r="G164" s="196"/>
      <c r="H164" s="196"/>
      <c r="I164" s="197"/>
      <c r="J164" s="1035" t="s">
        <v>219</v>
      </c>
      <c r="K164" s="1035" t="s">
        <v>219</v>
      </c>
      <c r="L164" s="1041" t="s">
        <v>1154</v>
      </c>
      <c r="M164" s="1042" t="s">
        <v>1154</v>
      </c>
      <c r="N164" s="1042" t="s">
        <v>1154</v>
      </c>
      <c r="O164" s="1042" t="s">
        <v>1154</v>
      </c>
      <c r="P164" s="1042" t="s">
        <v>1154</v>
      </c>
      <c r="Q164" s="1042" t="s">
        <v>1154</v>
      </c>
      <c r="R164" s="1042" t="s">
        <v>1154</v>
      </c>
      <c r="S164" s="1042" t="s">
        <v>1154</v>
      </c>
      <c r="T164" s="1042" t="s">
        <v>1154</v>
      </c>
      <c r="U164" s="1042" t="s">
        <v>1154</v>
      </c>
      <c r="V164" s="1042" t="s">
        <v>1154</v>
      </c>
      <c r="W164" s="1042" t="s">
        <v>1154</v>
      </c>
      <c r="X164" s="1042" t="s">
        <v>1154</v>
      </c>
      <c r="Y164" s="1042" t="s">
        <v>1154</v>
      </c>
      <c r="Z164" s="1042" t="s">
        <v>1154</v>
      </c>
      <c r="AA164" s="1042" t="s">
        <v>1154</v>
      </c>
      <c r="AB164" s="1042" t="s">
        <v>1154</v>
      </c>
      <c r="AC164" s="1042" t="s">
        <v>1154</v>
      </c>
      <c r="AD164" s="1042" t="s">
        <v>1154</v>
      </c>
      <c r="AE164" s="1042" t="s">
        <v>1154</v>
      </c>
      <c r="AF164" s="1042" t="s">
        <v>1154</v>
      </c>
      <c r="AG164" s="1042" t="s">
        <v>1154</v>
      </c>
      <c r="AH164" s="1042" t="s">
        <v>1154</v>
      </c>
      <c r="AI164" s="1042" t="s">
        <v>1154</v>
      </c>
      <c r="AJ164" s="1042" t="s">
        <v>1154</v>
      </c>
      <c r="AK164" s="1042" t="s">
        <v>1154</v>
      </c>
      <c r="AL164" s="1042" t="s">
        <v>1154</v>
      </c>
      <c r="AM164" s="1042" t="s">
        <v>1154</v>
      </c>
      <c r="AN164" s="1042" t="s">
        <v>1154</v>
      </c>
      <c r="AO164" s="1042" t="s">
        <v>1154</v>
      </c>
    </row>
    <row r="165" spans="1:41" ht="12" customHeight="1">
      <c r="A165" s="855" t="s">
        <v>645</v>
      </c>
      <c r="B165" s="855" t="s">
        <v>216</v>
      </c>
      <c r="C165" s="772"/>
      <c r="D165" s="1053"/>
      <c r="E165" s="1053"/>
      <c r="F165" s="772" t="s">
        <v>647</v>
      </c>
      <c r="G165" s="1053"/>
      <c r="H165" s="1053"/>
      <c r="I165" s="1054"/>
      <c r="J165" s="855" t="s">
        <v>219</v>
      </c>
      <c r="K165" s="855" t="s">
        <v>219</v>
      </c>
      <c r="L165" s="816">
        <v>141377.78827754757</v>
      </c>
      <c r="M165" s="816">
        <v>155496.00772488787</v>
      </c>
      <c r="N165" s="816">
        <v>169397.51210992274</v>
      </c>
      <c r="O165" s="816">
        <v>186967.2041017919</v>
      </c>
      <c r="P165" s="816">
        <v>215743.71753779185</v>
      </c>
      <c r="Q165" s="816">
        <v>235030.0248617919</v>
      </c>
      <c r="R165" s="816">
        <v>251656.32177699229</v>
      </c>
      <c r="S165" s="816">
        <v>265318.13598677714</v>
      </c>
      <c r="T165" s="816">
        <v>283629.89078127156</v>
      </c>
      <c r="U165" s="816">
        <v>324795.53047706338</v>
      </c>
      <c r="V165" s="816">
        <v>385326.88711285533</v>
      </c>
      <c r="W165" s="816">
        <v>448330.40581523109</v>
      </c>
      <c r="X165" s="816">
        <v>494781.49409560661</v>
      </c>
      <c r="Y165" s="816">
        <v>505323.56815080607</v>
      </c>
      <c r="Z165" s="816">
        <v>464501.87161839858</v>
      </c>
      <c r="AA165" s="816">
        <v>479027.18607253634</v>
      </c>
      <c r="AB165" s="816">
        <v>520373.9419329752</v>
      </c>
      <c r="AC165" s="816">
        <v>563174.17665523756</v>
      </c>
      <c r="AD165" s="816">
        <v>610269.27093062224</v>
      </c>
      <c r="AE165" s="816">
        <v>704488.9698947866</v>
      </c>
      <c r="AF165" s="816">
        <v>736559.98759900441</v>
      </c>
      <c r="AG165" s="816">
        <v>1184257.1560227971</v>
      </c>
      <c r="AH165" s="816">
        <v>899953.14484479791</v>
      </c>
      <c r="AI165" s="816">
        <v>944015.28357771644</v>
      </c>
      <c r="AJ165" s="816">
        <v>966104.13602558873</v>
      </c>
      <c r="AK165" s="816">
        <v>975368.28714246559</v>
      </c>
      <c r="AL165" s="816">
        <v>1050574.2316318536</v>
      </c>
      <c r="AM165" s="816">
        <v>1263919.5419702339</v>
      </c>
      <c r="AN165" s="816">
        <v>1438151.4220389228</v>
      </c>
      <c r="AO165" s="816">
        <v>1555112.8663789371</v>
      </c>
    </row>
    <row r="166" spans="1:41" ht="12" customHeight="1">
      <c r="A166" s="1050" t="s">
        <v>648</v>
      </c>
      <c r="B166" s="1050" t="s">
        <v>216</v>
      </c>
      <c r="C166" s="215"/>
      <c r="D166" s="1051"/>
      <c r="E166" s="1052"/>
      <c r="F166" s="1051" t="s">
        <v>650</v>
      </c>
      <c r="G166" s="1051"/>
      <c r="H166" s="1051"/>
      <c r="I166" s="1052"/>
      <c r="J166" s="1050" t="s">
        <v>219</v>
      </c>
      <c r="K166" s="1050" t="s">
        <v>219</v>
      </c>
      <c r="L166" s="1041">
        <v>11167.295</v>
      </c>
      <c r="M166" s="1042">
        <v>13166.458000000001</v>
      </c>
      <c r="N166" s="1042">
        <v>14329.474</v>
      </c>
      <c r="O166" s="1042">
        <v>16088.125987000001</v>
      </c>
      <c r="P166" s="1042">
        <v>17786.663430999997</v>
      </c>
      <c r="Q166" s="1042">
        <v>19680.216</v>
      </c>
      <c r="R166" s="1042">
        <v>21909.255000000001</v>
      </c>
      <c r="S166" s="1042">
        <v>23396.729971999997</v>
      </c>
      <c r="T166" s="1042">
        <v>26052.963430999996</v>
      </c>
      <c r="U166" s="1042">
        <v>28364.112849999998</v>
      </c>
      <c r="V166" s="1042">
        <v>32776.641484</v>
      </c>
      <c r="W166" s="1042">
        <v>38414.461386999996</v>
      </c>
      <c r="X166" s="1042">
        <v>39594.226879000002</v>
      </c>
      <c r="Y166" s="1042">
        <v>41643.703194999995</v>
      </c>
      <c r="Z166" s="1042">
        <v>45912.363760000015</v>
      </c>
      <c r="AA166" s="1042">
        <v>63598.569543999998</v>
      </c>
      <c r="AB166" s="1042">
        <v>66819.623268999989</v>
      </c>
      <c r="AC166" s="1042">
        <v>64882.422307999979</v>
      </c>
      <c r="AD166" s="1042">
        <v>69898.831260000006</v>
      </c>
      <c r="AE166" s="1042">
        <v>73432.476948999989</v>
      </c>
      <c r="AF166" s="1042">
        <v>79707.295178000015</v>
      </c>
      <c r="AG166" s="1042">
        <v>85369.991764000006</v>
      </c>
      <c r="AH166" s="1042">
        <v>89649.060316000017</v>
      </c>
      <c r="AI166" s="1042">
        <v>98229.528107917111</v>
      </c>
      <c r="AJ166" s="1042">
        <v>97423.480997999999</v>
      </c>
      <c r="AK166" s="1042">
        <v>88364.327913999994</v>
      </c>
      <c r="AL166" s="1042">
        <v>97413.676267999996</v>
      </c>
      <c r="AM166" s="1042">
        <v>115564.016244</v>
      </c>
      <c r="AN166" s="1042">
        <v>130870.68659943849</v>
      </c>
      <c r="AO166" s="1042">
        <v>135737.75097099994</v>
      </c>
    </row>
    <row r="167" spans="1:41" ht="12" customHeight="1">
      <c r="A167" s="1035" t="s">
        <v>651</v>
      </c>
      <c r="B167" s="1035" t="s">
        <v>216</v>
      </c>
      <c r="C167" s="195"/>
      <c r="D167" s="196"/>
      <c r="E167" s="197"/>
      <c r="F167" s="196" t="s">
        <v>653</v>
      </c>
      <c r="G167" s="196"/>
      <c r="H167" s="196"/>
      <c r="I167" s="197"/>
      <c r="J167" s="1035" t="s">
        <v>219</v>
      </c>
      <c r="K167" s="1035" t="s">
        <v>219</v>
      </c>
      <c r="L167" s="1041">
        <v>10292.295</v>
      </c>
      <c r="M167" s="1042">
        <v>12192.457999999999</v>
      </c>
      <c r="N167" s="1042">
        <v>13343.473999999998</v>
      </c>
      <c r="O167" s="1042">
        <v>15052.629512941294</v>
      </c>
      <c r="P167" s="1042">
        <v>16703.919037703385</v>
      </c>
      <c r="Q167" s="1042">
        <v>18457.037741247997</v>
      </c>
      <c r="R167" s="1042">
        <v>20673.334004080167</v>
      </c>
      <c r="S167" s="1042">
        <v>22295.692021800714</v>
      </c>
      <c r="T167" s="1042">
        <v>24942.20360030399</v>
      </c>
      <c r="U167" s="1042">
        <v>27247.209742391191</v>
      </c>
      <c r="V167" s="1042">
        <v>31630.124662033213</v>
      </c>
      <c r="W167" s="1042">
        <v>37328.659370969974</v>
      </c>
      <c r="X167" s="1042">
        <v>38565.487300331268</v>
      </c>
      <c r="Y167" s="1042">
        <v>40661.259525115085</v>
      </c>
      <c r="Z167" s="1042">
        <v>44726.287944292781</v>
      </c>
      <c r="AA167" s="1042">
        <v>61979.593206466598</v>
      </c>
      <c r="AB167" s="1042">
        <v>65165.115530708368</v>
      </c>
      <c r="AC167" s="1042">
        <v>63244.330178947203</v>
      </c>
      <c r="AD167" s="1042">
        <v>68177.880573002447</v>
      </c>
      <c r="AE167" s="1042">
        <v>71626.297604591324</v>
      </c>
      <c r="AF167" s="1042">
        <v>77819.871789017765</v>
      </c>
      <c r="AG167" s="1042">
        <v>83411.427963104827</v>
      </c>
      <c r="AH167" s="1042">
        <v>87615.928467684644</v>
      </c>
      <c r="AI167" s="1042">
        <v>96034.290827050587</v>
      </c>
      <c r="AJ167" s="1042">
        <v>95243.786307027738</v>
      </c>
      <c r="AK167" s="1042">
        <v>86543.86438691293</v>
      </c>
      <c r="AL167" s="1042">
        <v>95376.672470985417</v>
      </c>
      <c r="AM167" s="1042">
        <v>113165.33180386251</v>
      </c>
      <c r="AN167" s="1042">
        <v>128144.1799197392</v>
      </c>
      <c r="AO167" s="1042">
        <v>132909.8458508676</v>
      </c>
    </row>
    <row r="168" spans="1:41" ht="12" customHeight="1">
      <c r="A168" s="1036" t="s">
        <v>651</v>
      </c>
      <c r="B168" s="1036" t="s">
        <v>226</v>
      </c>
      <c r="C168" s="238" t="s">
        <v>6691</v>
      </c>
      <c r="D168" s="240"/>
      <c r="E168" s="243"/>
      <c r="F168" s="240" t="s">
        <v>6692</v>
      </c>
      <c r="G168" s="240"/>
      <c r="H168" s="240"/>
      <c r="I168" s="243"/>
      <c r="J168" s="1036" t="s">
        <v>442</v>
      </c>
      <c r="K168" s="1036" t="s">
        <v>219</v>
      </c>
      <c r="L168" s="1038">
        <v>9978.5930000000008</v>
      </c>
      <c r="M168" s="1039">
        <v>11894.746999999999</v>
      </c>
      <c r="N168" s="1039">
        <v>9801.4339999999993</v>
      </c>
      <c r="O168" s="1039">
        <v>11325.482394941293</v>
      </c>
      <c r="P168" s="1039">
        <v>12578.892745703384</v>
      </c>
      <c r="Q168" s="1039">
        <v>14691.778741247996</v>
      </c>
      <c r="R168" s="1039">
        <v>16923.887004080167</v>
      </c>
      <c r="S168" s="1039">
        <v>18265.151848800717</v>
      </c>
      <c r="T168" s="1039">
        <v>20874.534515303989</v>
      </c>
      <c r="U168" s="1039">
        <v>22959.09263839119</v>
      </c>
      <c r="V168" s="1039">
        <v>27732.417667033213</v>
      </c>
      <c r="W168" s="1039">
        <v>32158.705522969976</v>
      </c>
      <c r="X168" s="1039">
        <v>32971.435330331267</v>
      </c>
      <c r="Y168" s="1039">
        <v>34054.516562115088</v>
      </c>
      <c r="Z168" s="1039">
        <v>32030.869253292782</v>
      </c>
      <c r="AA168" s="1039">
        <v>31621.871339466594</v>
      </c>
      <c r="AB168" s="1039">
        <v>32005.099306708365</v>
      </c>
      <c r="AC168" s="1039">
        <v>40107.270848947199</v>
      </c>
      <c r="AD168" s="1039">
        <v>45749.156687002447</v>
      </c>
      <c r="AE168" s="1039">
        <v>56236.245909591322</v>
      </c>
      <c r="AF168" s="1039">
        <v>62392.089893017765</v>
      </c>
      <c r="AG168" s="1039">
        <v>65551.854994104826</v>
      </c>
      <c r="AH168" s="1039">
        <v>68097.99496268465</v>
      </c>
      <c r="AI168" s="1039">
        <v>74666.329745050578</v>
      </c>
      <c r="AJ168" s="1039">
        <v>73036.782265027738</v>
      </c>
      <c r="AK168" s="1039">
        <v>66429.078027912939</v>
      </c>
      <c r="AL168" s="1039">
        <v>70512.939312985414</v>
      </c>
      <c r="AM168" s="1039">
        <v>83608.460242862508</v>
      </c>
      <c r="AN168" s="1039">
        <v>98222.065455739197</v>
      </c>
      <c r="AO168" s="1039">
        <v>100551.32462186764</v>
      </c>
    </row>
    <row r="169" spans="1:41" ht="12" customHeight="1">
      <c r="A169" s="1036" t="s">
        <v>651</v>
      </c>
      <c r="B169" s="1036" t="s">
        <v>230</v>
      </c>
      <c r="C169" s="238" t="s">
        <v>6693</v>
      </c>
      <c r="D169" s="240"/>
      <c r="E169" s="243"/>
      <c r="F169" s="240" t="s">
        <v>6694</v>
      </c>
      <c r="G169" s="240"/>
      <c r="H169" s="240"/>
      <c r="I169" s="243"/>
      <c r="J169" s="1036" t="s">
        <v>442</v>
      </c>
      <c r="K169" s="1036" t="s">
        <v>219</v>
      </c>
      <c r="L169" s="1038" t="s">
        <v>688</v>
      </c>
      <c r="M169" s="1039" t="s">
        <v>688</v>
      </c>
      <c r="N169" s="1039">
        <v>3179.8429999999998</v>
      </c>
      <c r="O169" s="1039">
        <v>3460.5477450000003</v>
      </c>
      <c r="P169" s="1039">
        <v>3836.4889819999999</v>
      </c>
      <c r="Q169" s="1039">
        <v>3473.0479999999998</v>
      </c>
      <c r="R169" s="1039">
        <v>3453.8270000000002</v>
      </c>
      <c r="S169" s="1039">
        <v>3671.8413620000001</v>
      </c>
      <c r="T169" s="1039">
        <v>3683.2585329999997</v>
      </c>
      <c r="U169" s="1039">
        <v>3971.0576169999999</v>
      </c>
      <c r="V169" s="1039">
        <v>3515.595523</v>
      </c>
      <c r="W169" s="1039">
        <v>4361.8940579999989</v>
      </c>
      <c r="X169" s="1039">
        <v>4790.0955589999994</v>
      </c>
      <c r="Y169" s="1039">
        <v>5656.1743690000012</v>
      </c>
      <c r="Z169" s="1039">
        <v>11412.042074999999</v>
      </c>
      <c r="AA169" s="1039">
        <v>28319.466703999999</v>
      </c>
      <c r="AB169" s="1039">
        <v>30956.380355000001</v>
      </c>
      <c r="AC169" s="1039">
        <v>20385.747777000004</v>
      </c>
      <c r="AD169" s="1039">
        <v>19405.084741999999</v>
      </c>
      <c r="AE169" s="1039">
        <v>14641.611070000001</v>
      </c>
      <c r="AF169" s="1039">
        <v>14841.088071999999</v>
      </c>
      <c r="AG169" s="1039">
        <v>16958.599644000002</v>
      </c>
      <c r="AH169" s="1039">
        <v>18712.450027999996</v>
      </c>
      <c r="AI169" s="1039">
        <v>20471.531706999998</v>
      </c>
      <c r="AJ169" s="1039">
        <v>21243.210359000001</v>
      </c>
      <c r="AK169" s="1039">
        <v>19243.275845000004</v>
      </c>
      <c r="AL169" s="1039">
        <v>23702.474134000004</v>
      </c>
      <c r="AM169" s="1039">
        <v>28206.105828000003</v>
      </c>
      <c r="AN169" s="1039">
        <v>28487.090649999998</v>
      </c>
      <c r="AO169" s="1039">
        <v>30922.326515999997</v>
      </c>
    </row>
    <row r="170" spans="1:41" ht="12" customHeight="1">
      <c r="A170" s="1036" t="s">
        <v>651</v>
      </c>
      <c r="B170" s="1036" t="s">
        <v>233</v>
      </c>
      <c r="C170" s="238" t="s">
        <v>6695</v>
      </c>
      <c r="D170" s="240"/>
      <c r="E170" s="243"/>
      <c r="F170" s="240" t="s">
        <v>6696</v>
      </c>
      <c r="G170" s="240"/>
      <c r="H170" s="240"/>
      <c r="I170" s="243"/>
      <c r="J170" s="1036" t="s">
        <v>442</v>
      </c>
      <c r="K170" s="1036" t="s">
        <v>219</v>
      </c>
      <c r="L170" s="1038">
        <v>298.63</v>
      </c>
      <c r="M170" s="1039">
        <v>175.571</v>
      </c>
      <c r="N170" s="1039">
        <v>195.75800000000001</v>
      </c>
      <c r="O170" s="1039">
        <v>126.92646999999999</v>
      </c>
      <c r="P170" s="1039">
        <v>133.20618200000001</v>
      </c>
      <c r="Q170" s="1039">
        <v>146.584</v>
      </c>
      <c r="R170" s="1039">
        <v>170.59100000000001</v>
      </c>
      <c r="S170" s="1039">
        <v>183.217524</v>
      </c>
      <c r="T170" s="1039">
        <v>186.770196</v>
      </c>
      <c r="U170" s="1039">
        <v>195.54780300000002</v>
      </c>
      <c r="V170" s="1039">
        <v>219.689899</v>
      </c>
      <c r="W170" s="1039">
        <v>656.58031700000004</v>
      </c>
      <c r="X170" s="1039">
        <v>751.84112300000004</v>
      </c>
      <c r="Y170" s="1039">
        <v>879.70610299999998</v>
      </c>
      <c r="Z170" s="1039">
        <v>1212.0244169999999</v>
      </c>
      <c r="AA170" s="1039">
        <v>1900.6959650000001</v>
      </c>
      <c r="AB170" s="1039">
        <v>2027.4791359999999</v>
      </c>
      <c r="AC170" s="1039">
        <v>2581.2735319999997</v>
      </c>
      <c r="AD170" s="1039">
        <v>2843.2215120000005</v>
      </c>
      <c r="AE170" s="1039">
        <v>511.94368899999995</v>
      </c>
      <c r="AF170" s="1039">
        <v>529.79664200000002</v>
      </c>
      <c r="AG170" s="1039">
        <v>624.28519499999993</v>
      </c>
      <c r="AH170" s="1039">
        <v>691.21395200000006</v>
      </c>
      <c r="AI170" s="1039">
        <v>759.14685900000006</v>
      </c>
      <c r="AJ170" s="1039">
        <v>784.28199699999993</v>
      </c>
      <c r="AK170" s="1039">
        <v>680.32679299999995</v>
      </c>
      <c r="AL170" s="1039">
        <v>883.46915999999999</v>
      </c>
      <c r="AM170" s="1039">
        <v>1042.825754</v>
      </c>
      <c r="AN170" s="1039">
        <v>1055.6422709999999</v>
      </c>
      <c r="AO170" s="1039">
        <v>1175.93201</v>
      </c>
    </row>
    <row r="171" spans="1:41" ht="12" customHeight="1">
      <c r="A171" s="1036" t="s">
        <v>651</v>
      </c>
      <c r="B171" s="1036" t="s">
        <v>287</v>
      </c>
      <c r="C171" s="238" t="s">
        <v>6697</v>
      </c>
      <c r="D171" s="240"/>
      <c r="E171" s="243"/>
      <c r="F171" s="240" t="s">
        <v>6698</v>
      </c>
      <c r="G171" s="240"/>
      <c r="H171" s="240"/>
      <c r="I171" s="243"/>
      <c r="J171" s="1036" t="s">
        <v>442</v>
      </c>
      <c r="K171" s="1036" t="s">
        <v>219</v>
      </c>
      <c r="L171" s="1038">
        <v>15.071999999999999</v>
      </c>
      <c r="M171" s="1039">
        <v>122.14</v>
      </c>
      <c r="N171" s="1039">
        <v>166.43899999999999</v>
      </c>
      <c r="O171" s="1039">
        <v>139.67290299999999</v>
      </c>
      <c r="P171" s="1039">
        <v>155.33112800000001</v>
      </c>
      <c r="Q171" s="1039">
        <v>145.62700000000001</v>
      </c>
      <c r="R171" s="1039">
        <v>125.029</v>
      </c>
      <c r="S171" s="1039">
        <v>175.48128700000001</v>
      </c>
      <c r="T171" s="1039">
        <v>197.640356</v>
      </c>
      <c r="U171" s="1039">
        <v>121.51168399999999</v>
      </c>
      <c r="V171" s="1039">
        <v>162.421573</v>
      </c>
      <c r="W171" s="1039">
        <v>151.47947299999998</v>
      </c>
      <c r="X171" s="1039">
        <v>52.115288</v>
      </c>
      <c r="Y171" s="1039">
        <v>70.862490999999991</v>
      </c>
      <c r="Z171" s="1039">
        <v>71.352198999999999</v>
      </c>
      <c r="AA171" s="1039">
        <v>137.55919800000001</v>
      </c>
      <c r="AB171" s="1039">
        <v>176.156733</v>
      </c>
      <c r="AC171" s="1039">
        <v>170.03802100000001</v>
      </c>
      <c r="AD171" s="1039">
        <v>180.41763200000003</v>
      </c>
      <c r="AE171" s="1039">
        <v>236.49693599999998</v>
      </c>
      <c r="AF171" s="1039">
        <v>56.897182000000001</v>
      </c>
      <c r="AG171" s="1039">
        <v>276.68813</v>
      </c>
      <c r="AH171" s="1039">
        <v>114.26952499999999</v>
      </c>
      <c r="AI171" s="1039">
        <v>137.28251600000002</v>
      </c>
      <c r="AJ171" s="1039">
        <v>179.511686</v>
      </c>
      <c r="AK171" s="1039">
        <v>191.18372099999999</v>
      </c>
      <c r="AL171" s="1039">
        <v>277.78986400000002</v>
      </c>
      <c r="AM171" s="1039">
        <v>307.93997899999999</v>
      </c>
      <c r="AN171" s="1039">
        <v>379.38154300000002</v>
      </c>
      <c r="AO171" s="1039">
        <v>260.26270299999999</v>
      </c>
    </row>
    <row r="172" spans="1:41" ht="12" customHeight="1">
      <c r="A172" s="1035" t="s">
        <v>654</v>
      </c>
      <c r="B172" s="1035" t="s">
        <v>216</v>
      </c>
      <c r="C172" s="195"/>
      <c r="D172" s="196"/>
      <c r="E172" s="197"/>
      <c r="F172" s="196" t="s">
        <v>656</v>
      </c>
      <c r="G172" s="196"/>
      <c r="H172" s="196"/>
      <c r="I172" s="197"/>
      <c r="J172" s="1035" t="s">
        <v>219</v>
      </c>
      <c r="K172" s="1035" t="s">
        <v>219</v>
      </c>
      <c r="L172" s="198">
        <v>10292.295</v>
      </c>
      <c r="M172" s="199">
        <v>12192.457999999999</v>
      </c>
      <c r="N172" s="199">
        <v>13343.473999999998</v>
      </c>
      <c r="O172" s="199">
        <v>15052.629512941294</v>
      </c>
      <c r="P172" s="199">
        <v>16703.919037703385</v>
      </c>
      <c r="Q172" s="199">
        <v>18457.037741247997</v>
      </c>
      <c r="R172" s="199">
        <v>20673.334004080167</v>
      </c>
      <c r="S172" s="199">
        <v>22295.692021800714</v>
      </c>
      <c r="T172" s="199">
        <v>24942.20360030399</v>
      </c>
      <c r="U172" s="199">
        <v>27247.209742391191</v>
      </c>
      <c r="V172" s="199">
        <v>31630.124662033213</v>
      </c>
      <c r="W172" s="199">
        <v>37328.659370969974</v>
      </c>
      <c r="X172" s="199">
        <v>38565.487300331268</v>
      </c>
      <c r="Y172" s="199">
        <v>40661.259525115085</v>
      </c>
      <c r="Z172" s="199">
        <v>44726.287944292781</v>
      </c>
      <c r="AA172" s="199">
        <v>61979.593206466598</v>
      </c>
      <c r="AB172" s="199">
        <v>65165.115530708368</v>
      </c>
      <c r="AC172" s="199">
        <v>63244.330178947203</v>
      </c>
      <c r="AD172" s="199">
        <v>68177.880573002447</v>
      </c>
      <c r="AE172" s="199">
        <v>71626.297604591324</v>
      </c>
      <c r="AF172" s="199">
        <v>77819.871789017765</v>
      </c>
      <c r="AG172" s="199">
        <v>83411.427963104827</v>
      </c>
      <c r="AH172" s="199">
        <v>87615.928467684644</v>
      </c>
      <c r="AI172" s="199">
        <v>96034.290827050587</v>
      </c>
      <c r="AJ172" s="199">
        <v>95243.786307027738</v>
      </c>
      <c r="AK172" s="199">
        <v>86543.86438691293</v>
      </c>
      <c r="AL172" s="199">
        <v>95376.672470985417</v>
      </c>
      <c r="AM172" s="199">
        <v>113165.33180386251</v>
      </c>
      <c r="AN172" s="199">
        <v>128144.1799197392</v>
      </c>
      <c r="AO172" s="199">
        <v>132909.8458508676</v>
      </c>
    </row>
    <row r="173" spans="1:41" ht="12" customHeight="1">
      <c r="A173" s="1036" t="s">
        <v>654</v>
      </c>
      <c r="B173" s="1036" t="s">
        <v>226</v>
      </c>
      <c r="C173" s="238" t="s">
        <v>6691</v>
      </c>
      <c r="D173" s="240"/>
      <c r="E173" s="243"/>
      <c r="F173" s="240" t="s">
        <v>6692</v>
      </c>
      <c r="G173" s="240"/>
      <c r="H173" s="240"/>
      <c r="I173" s="243"/>
      <c r="J173" s="219" t="s">
        <v>219</v>
      </c>
      <c r="K173" s="1036" t="s">
        <v>219</v>
      </c>
      <c r="L173" s="241">
        <v>9978.5930000000008</v>
      </c>
      <c r="M173" s="242">
        <v>11894.746999999999</v>
      </c>
      <c r="N173" s="242">
        <v>9801.4339999999993</v>
      </c>
      <c r="O173" s="242">
        <v>11325.482394941293</v>
      </c>
      <c r="P173" s="242">
        <v>12578.892745703384</v>
      </c>
      <c r="Q173" s="242">
        <v>14691.778741247996</v>
      </c>
      <c r="R173" s="242">
        <v>16923.887004080167</v>
      </c>
      <c r="S173" s="242">
        <v>18265.151848800717</v>
      </c>
      <c r="T173" s="242">
        <v>20874.534515303989</v>
      </c>
      <c r="U173" s="242">
        <v>22959.09263839119</v>
      </c>
      <c r="V173" s="242">
        <v>27732.417667033213</v>
      </c>
      <c r="W173" s="242">
        <v>32158.705522969976</v>
      </c>
      <c r="X173" s="242">
        <v>32971.435330331267</v>
      </c>
      <c r="Y173" s="242">
        <v>34054.516562115088</v>
      </c>
      <c r="Z173" s="242">
        <v>32030.869253292782</v>
      </c>
      <c r="AA173" s="242">
        <v>31621.871339466594</v>
      </c>
      <c r="AB173" s="242">
        <v>32005.099306708365</v>
      </c>
      <c r="AC173" s="242">
        <v>40107.270848947199</v>
      </c>
      <c r="AD173" s="242">
        <v>45749.156687002447</v>
      </c>
      <c r="AE173" s="242">
        <v>56236.245909591322</v>
      </c>
      <c r="AF173" s="242">
        <v>62392.089893017765</v>
      </c>
      <c r="AG173" s="242">
        <v>65551.854994104826</v>
      </c>
      <c r="AH173" s="242">
        <v>68097.99496268465</v>
      </c>
      <c r="AI173" s="242">
        <v>74666.329745050578</v>
      </c>
      <c r="AJ173" s="242">
        <v>73036.782265027738</v>
      </c>
      <c r="AK173" s="242">
        <v>66429.078027912939</v>
      </c>
      <c r="AL173" s="242">
        <v>70512.939312985414</v>
      </c>
      <c r="AM173" s="242">
        <v>83608.460242862508</v>
      </c>
      <c r="AN173" s="242">
        <v>98222.065455739197</v>
      </c>
      <c r="AO173" s="242">
        <v>100551.32462186764</v>
      </c>
    </row>
    <row r="174" spans="1:41" ht="12" customHeight="1">
      <c r="A174" s="1036" t="s">
        <v>654</v>
      </c>
      <c r="B174" s="1036" t="s">
        <v>230</v>
      </c>
      <c r="C174" s="238" t="s">
        <v>6693</v>
      </c>
      <c r="D174" s="240"/>
      <c r="E174" s="243"/>
      <c r="F174" s="240" t="s">
        <v>6694</v>
      </c>
      <c r="G174" s="240"/>
      <c r="H174" s="240"/>
      <c r="I174" s="243"/>
      <c r="J174" s="219" t="s">
        <v>219</v>
      </c>
      <c r="K174" s="1036" t="s">
        <v>219</v>
      </c>
      <c r="L174" s="241" t="s">
        <v>688</v>
      </c>
      <c r="M174" s="242" t="s">
        <v>688</v>
      </c>
      <c r="N174" s="242">
        <v>3179.8429999999998</v>
      </c>
      <c r="O174" s="242">
        <v>3460.5477450000003</v>
      </c>
      <c r="P174" s="242">
        <v>3836.4889819999999</v>
      </c>
      <c r="Q174" s="242">
        <v>3473.0479999999998</v>
      </c>
      <c r="R174" s="242">
        <v>3453.8270000000002</v>
      </c>
      <c r="S174" s="242">
        <v>3671.8413620000001</v>
      </c>
      <c r="T174" s="242">
        <v>3683.2585329999997</v>
      </c>
      <c r="U174" s="242">
        <v>3971.0576169999999</v>
      </c>
      <c r="V174" s="242">
        <v>3515.595523</v>
      </c>
      <c r="W174" s="242">
        <v>4361.8940579999989</v>
      </c>
      <c r="X174" s="242">
        <v>4790.0955589999994</v>
      </c>
      <c r="Y174" s="242">
        <v>5656.1743690000012</v>
      </c>
      <c r="Z174" s="242">
        <v>11412.042074999999</v>
      </c>
      <c r="AA174" s="242">
        <v>28319.466703999999</v>
      </c>
      <c r="AB174" s="242">
        <v>30956.380355000001</v>
      </c>
      <c r="AC174" s="242">
        <v>20385.747777000004</v>
      </c>
      <c r="AD174" s="242">
        <v>19405.084741999999</v>
      </c>
      <c r="AE174" s="242">
        <v>14641.611070000001</v>
      </c>
      <c r="AF174" s="242">
        <v>14841.088071999999</v>
      </c>
      <c r="AG174" s="242">
        <v>16958.599644000002</v>
      </c>
      <c r="AH174" s="242">
        <v>18712.450027999996</v>
      </c>
      <c r="AI174" s="242">
        <v>20471.531706999998</v>
      </c>
      <c r="AJ174" s="242">
        <v>21243.210359000001</v>
      </c>
      <c r="AK174" s="242">
        <v>19243.275845000004</v>
      </c>
      <c r="AL174" s="242">
        <v>23702.474134000004</v>
      </c>
      <c r="AM174" s="242">
        <v>28206.105828000003</v>
      </c>
      <c r="AN174" s="242">
        <v>28487.090649999998</v>
      </c>
      <c r="AO174" s="242">
        <v>30922.326515999997</v>
      </c>
    </row>
    <row r="175" spans="1:41" ht="12" customHeight="1">
      <c r="A175" s="1036" t="s">
        <v>654</v>
      </c>
      <c r="B175" s="1036" t="s">
        <v>233</v>
      </c>
      <c r="C175" s="238" t="s">
        <v>6695</v>
      </c>
      <c r="D175" s="240"/>
      <c r="E175" s="243"/>
      <c r="F175" s="240" t="s">
        <v>6696</v>
      </c>
      <c r="G175" s="240"/>
      <c r="H175" s="240"/>
      <c r="I175" s="243"/>
      <c r="J175" s="219" t="s">
        <v>219</v>
      </c>
      <c r="K175" s="1036" t="s">
        <v>219</v>
      </c>
      <c r="L175" s="241">
        <v>298.63</v>
      </c>
      <c r="M175" s="242">
        <v>175.571</v>
      </c>
      <c r="N175" s="242">
        <v>195.75800000000001</v>
      </c>
      <c r="O175" s="242">
        <v>126.92646999999999</v>
      </c>
      <c r="P175" s="242">
        <v>133.20618200000001</v>
      </c>
      <c r="Q175" s="242">
        <v>146.584</v>
      </c>
      <c r="R175" s="242">
        <v>170.59100000000001</v>
      </c>
      <c r="S175" s="242">
        <v>183.217524</v>
      </c>
      <c r="T175" s="242">
        <v>186.770196</v>
      </c>
      <c r="U175" s="242">
        <v>195.54780300000002</v>
      </c>
      <c r="V175" s="242">
        <v>219.689899</v>
      </c>
      <c r="W175" s="242">
        <v>656.58031700000004</v>
      </c>
      <c r="X175" s="242">
        <v>751.84112300000004</v>
      </c>
      <c r="Y175" s="242">
        <v>879.70610299999998</v>
      </c>
      <c r="Z175" s="242">
        <v>1212.0244169999999</v>
      </c>
      <c r="AA175" s="242">
        <v>1900.6959650000001</v>
      </c>
      <c r="AB175" s="242">
        <v>2027.4791359999999</v>
      </c>
      <c r="AC175" s="242">
        <v>2581.2735319999997</v>
      </c>
      <c r="AD175" s="242">
        <v>2843.2215120000005</v>
      </c>
      <c r="AE175" s="242">
        <v>511.94368899999995</v>
      </c>
      <c r="AF175" s="242">
        <v>529.79664200000002</v>
      </c>
      <c r="AG175" s="242">
        <v>624.28519499999993</v>
      </c>
      <c r="AH175" s="242">
        <v>691.21395200000006</v>
      </c>
      <c r="AI175" s="242">
        <v>759.14685900000006</v>
      </c>
      <c r="AJ175" s="242">
        <v>784.28199699999993</v>
      </c>
      <c r="AK175" s="242">
        <v>680.32679299999995</v>
      </c>
      <c r="AL175" s="242">
        <v>883.46915999999999</v>
      </c>
      <c r="AM175" s="242">
        <v>1042.825754</v>
      </c>
      <c r="AN175" s="242">
        <v>1055.6422709999999</v>
      </c>
      <c r="AO175" s="242">
        <v>1175.93201</v>
      </c>
    </row>
    <row r="176" spans="1:41" ht="12" customHeight="1">
      <c r="A176" s="1036" t="s">
        <v>654</v>
      </c>
      <c r="B176" s="1036" t="s">
        <v>287</v>
      </c>
      <c r="C176" s="238" t="s">
        <v>6697</v>
      </c>
      <c r="D176" s="240"/>
      <c r="E176" s="243"/>
      <c r="F176" s="240" t="s">
        <v>6698</v>
      </c>
      <c r="G176" s="240"/>
      <c r="H176" s="240"/>
      <c r="I176" s="243"/>
      <c r="J176" s="219" t="s">
        <v>219</v>
      </c>
      <c r="K176" s="1036" t="s">
        <v>219</v>
      </c>
      <c r="L176" s="241">
        <v>15.071999999999999</v>
      </c>
      <c r="M176" s="242">
        <v>122.14</v>
      </c>
      <c r="N176" s="242">
        <v>166.43899999999999</v>
      </c>
      <c r="O176" s="242">
        <v>139.67290299999999</v>
      </c>
      <c r="P176" s="242">
        <v>155.33112800000001</v>
      </c>
      <c r="Q176" s="242">
        <v>145.62700000000001</v>
      </c>
      <c r="R176" s="242">
        <v>125.029</v>
      </c>
      <c r="S176" s="242">
        <v>175.48128700000001</v>
      </c>
      <c r="T176" s="242">
        <v>197.640356</v>
      </c>
      <c r="U176" s="242">
        <v>121.51168399999999</v>
      </c>
      <c r="V176" s="242">
        <v>162.421573</v>
      </c>
      <c r="W176" s="242">
        <v>151.47947299999998</v>
      </c>
      <c r="X176" s="242">
        <v>52.115288</v>
      </c>
      <c r="Y176" s="242">
        <v>70.862490999999991</v>
      </c>
      <c r="Z176" s="242">
        <v>71.352198999999999</v>
      </c>
      <c r="AA176" s="242">
        <v>137.55919800000001</v>
      </c>
      <c r="AB176" s="242">
        <v>176.156733</v>
      </c>
      <c r="AC176" s="242">
        <v>170.03802100000001</v>
      </c>
      <c r="AD176" s="242">
        <v>180.41763200000003</v>
      </c>
      <c r="AE176" s="242">
        <v>236.49693599999998</v>
      </c>
      <c r="AF176" s="242">
        <v>56.897182000000001</v>
      </c>
      <c r="AG176" s="242">
        <v>276.68813</v>
      </c>
      <c r="AH176" s="242">
        <v>114.26952499999999</v>
      </c>
      <c r="AI176" s="242">
        <v>137.28251600000002</v>
      </c>
      <c r="AJ176" s="242">
        <v>179.511686</v>
      </c>
      <c r="AK176" s="242">
        <v>191.18372099999999</v>
      </c>
      <c r="AL176" s="242">
        <v>277.78986400000002</v>
      </c>
      <c r="AM176" s="242">
        <v>307.93997899999999</v>
      </c>
      <c r="AN176" s="242">
        <v>379.38154300000002</v>
      </c>
      <c r="AO176" s="242">
        <v>260.26270299999999</v>
      </c>
    </row>
    <row r="177" spans="1:41" ht="12" customHeight="1">
      <c r="A177" s="1035" t="s">
        <v>679</v>
      </c>
      <c r="B177" s="1035" t="s">
        <v>216</v>
      </c>
      <c r="C177" s="195"/>
      <c r="D177" s="196"/>
      <c r="E177" s="197"/>
      <c r="F177" s="196" t="s">
        <v>681</v>
      </c>
      <c r="G177" s="196"/>
      <c r="H177" s="196"/>
      <c r="I177" s="197"/>
      <c r="J177" s="1035" t="s">
        <v>219</v>
      </c>
      <c r="K177" s="1035" t="s">
        <v>219</v>
      </c>
      <c r="L177" s="198"/>
      <c r="M177" s="199"/>
      <c r="N177" s="199"/>
      <c r="O177" s="199"/>
      <c r="P177" s="199"/>
      <c r="Q177" s="199"/>
      <c r="R177" s="199"/>
      <c r="S177" s="199"/>
      <c r="T177" s="199"/>
      <c r="U177" s="199"/>
      <c r="V177" s="199"/>
      <c r="W177" s="199"/>
      <c r="X177" s="199"/>
      <c r="Y177" s="199"/>
      <c r="Z177" s="199"/>
      <c r="AA177" s="199"/>
      <c r="AB177" s="199"/>
      <c r="AC177" s="199"/>
      <c r="AD177" s="199"/>
      <c r="AE177" s="199"/>
      <c r="AF177" s="199"/>
      <c r="AG177" s="199"/>
      <c r="AH177" s="199"/>
      <c r="AI177" s="199"/>
      <c r="AJ177" s="199"/>
      <c r="AK177" s="199"/>
      <c r="AL177" s="199"/>
      <c r="AM177" s="199"/>
      <c r="AN177" s="199"/>
      <c r="AO177" s="199"/>
    </row>
    <row r="178" spans="1:41" ht="12" customHeight="1">
      <c r="A178" s="1035" t="s">
        <v>682</v>
      </c>
      <c r="B178" s="1035" t="s">
        <v>216</v>
      </c>
      <c r="C178" s="195"/>
      <c r="D178" s="196"/>
      <c r="E178" s="197"/>
      <c r="F178" s="196" t="s">
        <v>2605</v>
      </c>
      <c r="G178" s="196"/>
      <c r="H178" s="196"/>
      <c r="I178" s="197"/>
      <c r="J178" s="1035" t="s">
        <v>219</v>
      </c>
      <c r="K178" s="1035" t="s">
        <v>219</v>
      </c>
      <c r="L178" s="198"/>
      <c r="M178" s="199"/>
      <c r="N178" s="199"/>
      <c r="O178" s="199"/>
      <c r="P178" s="199"/>
      <c r="Q178" s="199"/>
      <c r="R178" s="199"/>
      <c r="S178" s="199"/>
      <c r="T178" s="199"/>
      <c r="U178" s="199"/>
      <c r="V178" s="199"/>
      <c r="W178" s="199"/>
      <c r="X178" s="199"/>
      <c r="Y178" s="199"/>
      <c r="Z178" s="199"/>
      <c r="AA178" s="199"/>
      <c r="AB178" s="199"/>
      <c r="AC178" s="199"/>
      <c r="AD178" s="199"/>
      <c r="AE178" s="199"/>
      <c r="AF178" s="199"/>
      <c r="AG178" s="199"/>
      <c r="AH178" s="199"/>
      <c r="AI178" s="199"/>
      <c r="AJ178" s="199"/>
      <c r="AK178" s="199"/>
      <c r="AL178" s="199"/>
      <c r="AM178" s="199"/>
      <c r="AN178" s="199"/>
      <c r="AO178" s="199"/>
    </row>
    <row r="179" spans="1:41" ht="12" customHeight="1">
      <c r="A179" s="1035" t="s">
        <v>685</v>
      </c>
      <c r="B179" s="1035" t="s">
        <v>216</v>
      </c>
      <c r="C179" s="195"/>
      <c r="D179" s="196"/>
      <c r="E179" s="197"/>
      <c r="F179" s="196" t="s">
        <v>687</v>
      </c>
      <c r="G179" s="196"/>
      <c r="H179" s="196"/>
      <c r="I179" s="197"/>
      <c r="J179" s="1035" t="s">
        <v>219</v>
      </c>
      <c r="K179" s="1035" t="s">
        <v>219</v>
      </c>
      <c r="L179" s="198"/>
      <c r="M179" s="199"/>
      <c r="N179" s="199"/>
      <c r="O179" s="199"/>
      <c r="P179" s="199"/>
      <c r="Q179" s="199"/>
      <c r="R179" s="199"/>
      <c r="S179" s="199"/>
      <c r="T179" s="199"/>
      <c r="U179" s="199"/>
      <c r="V179" s="199"/>
      <c r="W179" s="199"/>
      <c r="X179" s="199"/>
      <c r="Y179" s="199"/>
      <c r="Z179" s="199"/>
      <c r="AA179" s="199"/>
      <c r="AB179" s="199"/>
      <c r="AC179" s="199"/>
      <c r="AD179" s="199"/>
      <c r="AE179" s="199"/>
      <c r="AF179" s="199"/>
      <c r="AG179" s="199"/>
      <c r="AH179" s="199"/>
      <c r="AI179" s="199"/>
      <c r="AJ179" s="199"/>
      <c r="AK179" s="199"/>
      <c r="AL179" s="199"/>
      <c r="AM179" s="199"/>
      <c r="AN179" s="199"/>
      <c r="AO179" s="199"/>
    </row>
    <row r="180" spans="1:41" ht="12" customHeight="1">
      <c r="A180" s="1035" t="s">
        <v>689</v>
      </c>
      <c r="B180" s="1035" t="s">
        <v>216</v>
      </c>
      <c r="C180" s="195"/>
      <c r="D180" s="196"/>
      <c r="E180" s="197"/>
      <c r="F180" s="196" t="s">
        <v>691</v>
      </c>
      <c r="G180" s="196"/>
      <c r="H180" s="196"/>
      <c r="I180" s="197"/>
      <c r="J180" s="1035" t="s">
        <v>219</v>
      </c>
      <c r="K180" s="1035" t="s">
        <v>219</v>
      </c>
      <c r="L180" s="198"/>
      <c r="M180" s="199"/>
      <c r="N180" s="199"/>
      <c r="O180" s="199"/>
      <c r="P180" s="199"/>
      <c r="Q180" s="199"/>
      <c r="R180" s="199"/>
      <c r="S180" s="199"/>
      <c r="T180" s="199"/>
      <c r="U180" s="199"/>
      <c r="V180" s="199"/>
      <c r="W180" s="199"/>
      <c r="X180" s="199"/>
      <c r="Y180" s="199"/>
      <c r="Z180" s="199"/>
      <c r="AA180" s="199"/>
      <c r="AB180" s="199"/>
      <c r="AC180" s="199"/>
      <c r="AD180" s="199"/>
      <c r="AE180" s="199"/>
      <c r="AF180" s="199"/>
      <c r="AG180" s="199"/>
      <c r="AH180" s="199"/>
      <c r="AI180" s="199"/>
      <c r="AJ180" s="199"/>
      <c r="AK180" s="199"/>
      <c r="AL180" s="199"/>
      <c r="AM180" s="199"/>
      <c r="AN180" s="199"/>
      <c r="AO180" s="199"/>
    </row>
    <row r="181" spans="1:41" ht="12" customHeight="1">
      <c r="A181" s="1035" t="s">
        <v>692</v>
      </c>
      <c r="B181" s="1035" t="s">
        <v>216</v>
      </c>
      <c r="C181" s="195"/>
      <c r="D181" s="196"/>
      <c r="E181" s="197"/>
      <c r="F181" s="196" t="s">
        <v>694</v>
      </c>
      <c r="G181" s="196"/>
      <c r="H181" s="196"/>
      <c r="I181" s="197"/>
      <c r="J181" s="1035" t="s">
        <v>219</v>
      </c>
      <c r="K181" s="1035" t="s">
        <v>219</v>
      </c>
      <c r="L181" s="198"/>
      <c r="M181" s="199"/>
      <c r="N181" s="199"/>
      <c r="O181" s="199"/>
      <c r="P181" s="199"/>
      <c r="Q181" s="199"/>
      <c r="R181" s="199"/>
      <c r="S181" s="199"/>
      <c r="T181" s="199"/>
      <c r="U181" s="199"/>
      <c r="V181" s="199"/>
      <c r="W181" s="199"/>
      <c r="X181" s="199"/>
      <c r="Y181" s="199"/>
      <c r="Z181" s="199"/>
      <c r="AA181" s="199"/>
      <c r="AB181" s="199"/>
      <c r="AC181" s="199"/>
      <c r="AD181" s="199"/>
      <c r="AE181" s="199"/>
      <c r="AF181" s="199"/>
      <c r="AG181" s="199"/>
      <c r="AH181" s="199"/>
      <c r="AI181" s="199"/>
      <c r="AJ181" s="199"/>
      <c r="AK181" s="199"/>
      <c r="AL181" s="199"/>
      <c r="AM181" s="199"/>
      <c r="AN181" s="199"/>
      <c r="AO181" s="199"/>
    </row>
    <row r="182" spans="1:41" ht="12" customHeight="1">
      <c r="A182" s="1035" t="s">
        <v>697</v>
      </c>
      <c r="B182" s="1035" t="s">
        <v>216</v>
      </c>
      <c r="C182" s="195"/>
      <c r="D182" s="196"/>
      <c r="E182" s="197"/>
      <c r="F182" s="196" t="s">
        <v>699</v>
      </c>
      <c r="G182" s="196"/>
      <c r="H182" s="196"/>
      <c r="I182" s="197"/>
      <c r="J182" s="1035" t="s">
        <v>219</v>
      </c>
      <c r="K182" s="1035" t="s">
        <v>219</v>
      </c>
      <c r="L182" s="198"/>
      <c r="M182" s="199"/>
      <c r="N182" s="199"/>
      <c r="O182" s="199"/>
      <c r="P182" s="199"/>
      <c r="Q182" s="199"/>
      <c r="R182" s="199"/>
      <c r="S182" s="199"/>
      <c r="T182" s="199"/>
      <c r="U182" s="199"/>
      <c r="V182" s="199"/>
      <c r="W182" s="199"/>
      <c r="X182" s="199"/>
      <c r="Y182" s="199"/>
      <c r="Z182" s="199"/>
      <c r="AA182" s="199"/>
      <c r="AB182" s="199"/>
      <c r="AC182" s="199"/>
      <c r="AD182" s="199"/>
      <c r="AE182" s="199"/>
      <c r="AF182" s="199"/>
      <c r="AG182" s="199"/>
      <c r="AH182" s="199"/>
      <c r="AI182" s="199"/>
      <c r="AJ182" s="199"/>
      <c r="AK182" s="199"/>
      <c r="AL182" s="199"/>
      <c r="AM182" s="199"/>
      <c r="AN182" s="199"/>
      <c r="AO182" s="199"/>
    </row>
    <row r="183" spans="1:41" ht="12" customHeight="1">
      <c r="A183" s="1035" t="s">
        <v>700</v>
      </c>
      <c r="B183" s="1035" t="s">
        <v>216</v>
      </c>
      <c r="C183" s="195"/>
      <c r="D183" s="196"/>
      <c r="E183" s="197"/>
      <c r="F183" s="196" t="s">
        <v>702</v>
      </c>
      <c r="G183" s="196"/>
      <c r="H183" s="196"/>
      <c r="I183" s="197"/>
      <c r="J183" s="1035" t="s">
        <v>219</v>
      </c>
      <c r="K183" s="1035" t="s">
        <v>219</v>
      </c>
      <c r="L183" s="198"/>
      <c r="M183" s="199"/>
      <c r="N183" s="199"/>
      <c r="O183" s="199"/>
      <c r="P183" s="199"/>
      <c r="Q183" s="199"/>
      <c r="R183" s="199"/>
      <c r="S183" s="199"/>
      <c r="T183" s="199"/>
      <c r="U183" s="199"/>
      <c r="V183" s="199"/>
      <c r="W183" s="199"/>
      <c r="X183" s="199"/>
      <c r="Y183" s="199"/>
      <c r="Z183" s="199"/>
      <c r="AA183" s="199"/>
      <c r="AB183" s="199"/>
      <c r="AC183" s="199"/>
      <c r="AD183" s="199"/>
      <c r="AE183" s="199"/>
      <c r="AF183" s="199"/>
      <c r="AG183" s="199"/>
      <c r="AH183" s="199"/>
      <c r="AI183" s="199"/>
      <c r="AJ183" s="199"/>
      <c r="AK183" s="199"/>
      <c r="AL183" s="199"/>
      <c r="AM183" s="199"/>
      <c r="AN183" s="199"/>
      <c r="AO183" s="199"/>
    </row>
    <row r="184" spans="1:41" ht="12" customHeight="1">
      <c r="A184" s="1035" t="s">
        <v>703</v>
      </c>
      <c r="B184" s="1035" t="s">
        <v>216</v>
      </c>
      <c r="C184" s="195"/>
      <c r="D184" s="196"/>
      <c r="E184" s="197"/>
      <c r="F184" s="196" t="s">
        <v>705</v>
      </c>
      <c r="G184" s="196"/>
      <c r="H184" s="196"/>
      <c r="I184" s="197"/>
      <c r="J184" s="1035" t="s">
        <v>219</v>
      </c>
      <c r="K184" s="1035" t="s">
        <v>219</v>
      </c>
      <c r="L184" s="198"/>
      <c r="M184" s="199"/>
      <c r="N184" s="199"/>
      <c r="O184" s="199"/>
      <c r="P184" s="199"/>
      <c r="Q184" s="199"/>
      <c r="R184" s="199"/>
      <c r="S184" s="199"/>
      <c r="T184" s="199"/>
      <c r="U184" s="199"/>
      <c r="V184" s="199"/>
      <c r="W184" s="199"/>
      <c r="X184" s="199"/>
      <c r="Y184" s="199"/>
      <c r="Z184" s="199"/>
      <c r="AA184" s="199"/>
      <c r="AB184" s="199"/>
      <c r="AC184" s="199"/>
      <c r="AD184" s="199"/>
      <c r="AE184" s="199"/>
      <c r="AF184" s="199"/>
      <c r="AG184" s="199"/>
      <c r="AH184" s="199"/>
      <c r="AI184" s="199"/>
      <c r="AJ184" s="199"/>
      <c r="AK184" s="199"/>
      <c r="AL184" s="199"/>
      <c r="AM184" s="199"/>
      <c r="AN184" s="199"/>
      <c r="AO184" s="199"/>
    </row>
    <row r="185" spans="1:41" ht="12" customHeight="1">
      <c r="A185" s="1035" t="s">
        <v>706</v>
      </c>
      <c r="B185" s="1035" t="s">
        <v>216</v>
      </c>
      <c r="C185" s="195"/>
      <c r="D185" s="196"/>
      <c r="E185" s="197"/>
      <c r="F185" s="196" t="s">
        <v>708</v>
      </c>
      <c r="G185" s="196"/>
      <c r="H185" s="196"/>
      <c r="I185" s="197"/>
      <c r="J185" s="1035" t="s">
        <v>219</v>
      </c>
      <c r="K185" s="1035" t="s">
        <v>219</v>
      </c>
      <c r="L185" s="198"/>
      <c r="M185" s="199"/>
      <c r="N185" s="199"/>
      <c r="O185" s="199"/>
      <c r="P185" s="199"/>
      <c r="Q185" s="199"/>
      <c r="R185" s="199"/>
      <c r="S185" s="199"/>
      <c r="T185" s="199"/>
      <c r="U185" s="199"/>
      <c r="V185" s="199"/>
      <c r="W185" s="199"/>
      <c r="X185" s="199"/>
      <c r="Y185" s="199"/>
      <c r="Z185" s="199"/>
      <c r="AA185" s="199"/>
      <c r="AB185" s="199"/>
      <c r="AC185" s="199"/>
      <c r="AD185" s="199"/>
      <c r="AE185" s="199"/>
      <c r="AF185" s="199"/>
      <c r="AG185" s="199"/>
      <c r="AH185" s="199"/>
      <c r="AI185" s="199"/>
      <c r="AJ185" s="199"/>
      <c r="AK185" s="199"/>
      <c r="AL185" s="199"/>
      <c r="AM185" s="199"/>
      <c r="AN185" s="199"/>
      <c r="AO185" s="199"/>
    </row>
    <row r="186" spans="1:41" ht="12" customHeight="1">
      <c r="A186" s="1035" t="s">
        <v>709</v>
      </c>
      <c r="B186" s="1035" t="s">
        <v>216</v>
      </c>
      <c r="C186" s="195"/>
      <c r="D186" s="196"/>
      <c r="E186" s="197"/>
      <c r="F186" s="196" t="s">
        <v>711</v>
      </c>
      <c r="G186" s="196"/>
      <c r="H186" s="196"/>
      <c r="I186" s="197"/>
      <c r="J186" s="1035" t="s">
        <v>219</v>
      </c>
      <c r="K186" s="1035" t="s">
        <v>219</v>
      </c>
      <c r="L186" s="198"/>
      <c r="M186" s="199"/>
      <c r="N186" s="199"/>
      <c r="O186" s="199"/>
      <c r="P186" s="199"/>
      <c r="Q186" s="199"/>
      <c r="R186" s="199"/>
      <c r="S186" s="199"/>
      <c r="T186" s="199"/>
      <c r="U186" s="199"/>
      <c r="V186" s="199"/>
      <c r="W186" s="199"/>
      <c r="X186" s="199"/>
      <c r="Y186" s="199"/>
      <c r="Z186" s="199"/>
      <c r="AA186" s="199"/>
      <c r="AB186" s="199"/>
      <c r="AC186" s="199"/>
      <c r="AD186" s="199"/>
      <c r="AE186" s="199"/>
      <c r="AF186" s="199"/>
      <c r="AG186" s="199"/>
      <c r="AH186" s="199"/>
      <c r="AI186" s="199"/>
      <c r="AJ186" s="199"/>
      <c r="AK186" s="199"/>
      <c r="AL186" s="199"/>
      <c r="AM186" s="199"/>
      <c r="AN186" s="199"/>
      <c r="AO186" s="199"/>
    </row>
    <row r="187" spans="1:41" ht="12" customHeight="1">
      <c r="A187" s="1035" t="s">
        <v>712</v>
      </c>
      <c r="B187" s="1035" t="s">
        <v>216</v>
      </c>
      <c r="C187" s="195"/>
      <c r="D187" s="196"/>
      <c r="E187" s="197"/>
      <c r="F187" s="196" t="s">
        <v>714</v>
      </c>
      <c r="G187" s="196"/>
      <c r="H187" s="196"/>
      <c r="I187" s="197"/>
      <c r="J187" s="1035" t="s">
        <v>219</v>
      </c>
      <c r="K187" s="1035" t="s">
        <v>219</v>
      </c>
      <c r="L187" s="198"/>
      <c r="M187" s="199"/>
      <c r="N187" s="199"/>
      <c r="O187" s="199"/>
      <c r="P187" s="199"/>
      <c r="Q187" s="199"/>
      <c r="R187" s="199"/>
      <c r="S187" s="199"/>
      <c r="T187" s="199"/>
      <c r="U187" s="199"/>
      <c r="V187" s="199"/>
      <c r="W187" s="199"/>
      <c r="X187" s="199"/>
      <c r="Y187" s="199"/>
      <c r="Z187" s="199"/>
      <c r="AA187" s="199"/>
      <c r="AB187" s="199"/>
      <c r="AC187" s="199"/>
      <c r="AD187" s="199"/>
      <c r="AE187" s="199"/>
      <c r="AF187" s="199"/>
      <c r="AG187" s="199"/>
      <c r="AH187" s="199"/>
      <c r="AI187" s="199"/>
      <c r="AJ187" s="199"/>
      <c r="AK187" s="199"/>
      <c r="AL187" s="199"/>
      <c r="AM187" s="199"/>
      <c r="AN187" s="199"/>
      <c r="AO187" s="199"/>
    </row>
    <row r="188" spans="1:41" ht="12" customHeight="1">
      <c r="A188" s="1035" t="s">
        <v>715</v>
      </c>
      <c r="B188" s="1035" t="s">
        <v>216</v>
      </c>
      <c r="C188" s="195"/>
      <c r="D188" s="196"/>
      <c r="E188" s="197"/>
      <c r="F188" s="196" t="s">
        <v>717</v>
      </c>
      <c r="G188" s="196"/>
      <c r="H188" s="196"/>
      <c r="I188" s="197"/>
      <c r="J188" s="1035" t="s">
        <v>219</v>
      </c>
      <c r="K188" s="1035" t="s">
        <v>219</v>
      </c>
      <c r="L188" s="198"/>
      <c r="M188" s="199"/>
      <c r="N188" s="199"/>
      <c r="O188" s="199"/>
      <c r="P188" s="199"/>
      <c r="Q188" s="199"/>
      <c r="R188" s="199"/>
      <c r="S188" s="199"/>
      <c r="T188" s="199"/>
      <c r="U188" s="199"/>
      <c r="V188" s="199"/>
      <c r="W188" s="199"/>
      <c r="X188" s="199"/>
      <c r="Y188" s="199"/>
      <c r="Z188" s="199"/>
      <c r="AA188" s="199"/>
      <c r="AB188" s="199"/>
      <c r="AC188" s="199"/>
      <c r="AD188" s="199"/>
      <c r="AE188" s="199"/>
      <c r="AF188" s="199"/>
      <c r="AG188" s="199"/>
      <c r="AH188" s="199"/>
      <c r="AI188" s="199"/>
      <c r="AJ188" s="199"/>
      <c r="AK188" s="199"/>
      <c r="AL188" s="199"/>
      <c r="AM188" s="199"/>
      <c r="AN188" s="199"/>
      <c r="AO188" s="199"/>
    </row>
    <row r="189" spans="1:41" ht="12" customHeight="1">
      <c r="A189" s="1035" t="s">
        <v>719</v>
      </c>
      <c r="B189" s="1035" t="s">
        <v>216</v>
      </c>
      <c r="C189" s="195"/>
      <c r="D189" s="196"/>
      <c r="E189" s="197"/>
      <c r="F189" s="196" t="s">
        <v>721</v>
      </c>
      <c r="G189" s="196"/>
      <c r="H189" s="196"/>
      <c r="I189" s="197"/>
      <c r="J189" s="1035" t="s">
        <v>219</v>
      </c>
      <c r="K189" s="1035" t="s">
        <v>219</v>
      </c>
      <c r="L189" s="1041">
        <v>875</v>
      </c>
      <c r="M189" s="1042">
        <v>974</v>
      </c>
      <c r="N189" s="1042">
        <v>986</v>
      </c>
      <c r="O189" s="1042">
        <v>1035.4964740587068</v>
      </c>
      <c r="P189" s="1042">
        <v>1082.7443932966166</v>
      </c>
      <c r="Q189" s="1042">
        <v>1223.1782587520049</v>
      </c>
      <c r="R189" s="1042">
        <v>1235.920995919834</v>
      </c>
      <c r="S189" s="1042">
        <v>1101.0379501992841</v>
      </c>
      <c r="T189" s="1042">
        <v>1110.7598306960142</v>
      </c>
      <c r="U189" s="1042">
        <v>1116.903107608809</v>
      </c>
      <c r="V189" s="1042">
        <v>1146.5168219667871</v>
      </c>
      <c r="W189" s="1042">
        <v>1085.8020160300209</v>
      </c>
      <c r="X189" s="1042">
        <v>1028.7395786687289</v>
      </c>
      <c r="Y189" s="1042">
        <v>982.44366988490117</v>
      </c>
      <c r="Z189" s="1042">
        <v>1186.075815707228</v>
      </c>
      <c r="AA189" s="1042">
        <v>1618.9763375334048</v>
      </c>
      <c r="AB189" s="1042">
        <v>1654.5077382916318</v>
      </c>
      <c r="AC189" s="1042">
        <v>1638.0921290527767</v>
      </c>
      <c r="AD189" s="1042">
        <v>1720.9506869975601</v>
      </c>
      <c r="AE189" s="1042">
        <v>1806.1793444086634</v>
      </c>
      <c r="AF189" s="1042">
        <v>1887.4233889822447</v>
      </c>
      <c r="AG189" s="1042">
        <v>1958.5638008951787</v>
      </c>
      <c r="AH189" s="1042">
        <v>2033.1318483153582</v>
      </c>
      <c r="AI189" s="1042">
        <v>2195.237280866525</v>
      </c>
      <c r="AJ189" s="1042">
        <v>2179.6946909722597</v>
      </c>
      <c r="AK189" s="1042">
        <v>1820.4635270870654</v>
      </c>
      <c r="AL189" s="1042">
        <v>2037.0037970145772</v>
      </c>
      <c r="AM189" s="1042">
        <v>2398.6844401374792</v>
      </c>
      <c r="AN189" s="1042">
        <v>2726.5066796992842</v>
      </c>
      <c r="AO189" s="1042">
        <v>2827.9051201323596</v>
      </c>
    </row>
    <row r="190" spans="1:41" ht="12" customHeight="1">
      <c r="A190" s="1036" t="s">
        <v>719</v>
      </c>
      <c r="B190" s="1036" t="s">
        <v>226</v>
      </c>
      <c r="C190" s="238" t="s">
        <v>6699</v>
      </c>
      <c r="D190" s="240"/>
      <c r="E190" s="243"/>
      <c r="F190" s="240" t="s">
        <v>721</v>
      </c>
      <c r="G190" s="240"/>
      <c r="H190" s="240"/>
      <c r="I190" s="243"/>
      <c r="J190" s="1036" t="s">
        <v>532</v>
      </c>
      <c r="K190" s="1036" t="s">
        <v>219</v>
      </c>
      <c r="L190" s="241">
        <v>875</v>
      </c>
      <c r="M190" s="242">
        <v>974</v>
      </c>
      <c r="N190" s="242">
        <v>986</v>
      </c>
      <c r="O190" s="242">
        <v>1035.4964740587068</v>
      </c>
      <c r="P190" s="242">
        <v>1082.7443932966166</v>
      </c>
      <c r="Q190" s="242">
        <v>1223.1782587520049</v>
      </c>
      <c r="R190" s="242">
        <v>1235.920995919834</v>
      </c>
      <c r="S190" s="242">
        <v>1101.0379501992841</v>
      </c>
      <c r="T190" s="242">
        <v>1110.7598306960142</v>
      </c>
      <c r="U190" s="242">
        <v>1116.903107608809</v>
      </c>
      <c r="V190" s="242">
        <v>1146.5168219667871</v>
      </c>
      <c r="W190" s="242">
        <v>1085.8020160300209</v>
      </c>
      <c r="X190" s="242">
        <v>1028.7395786687289</v>
      </c>
      <c r="Y190" s="242">
        <v>982.44366988490117</v>
      </c>
      <c r="Z190" s="242">
        <v>1186.075815707228</v>
      </c>
      <c r="AA190" s="242">
        <v>1618.9763375334048</v>
      </c>
      <c r="AB190" s="242">
        <v>1654.5077382916318</v>
      </c>
      <c r="AC190" s="242">
        <v>1638.0921290527767</v>
      </c>
      <c r="AD190" s="242">
        <v>1720.9506869975601</v>
      </c>
      <c r="AE190" s="242">
        <v>1806.1793444086634</v>
      </c>
      <c r="AF190" s="242">
        <v>1887.4233889822447</v>
      </c>
      <c r="AG190" s="242">
        <v>1958.5638008951787</v>
      </c>
      <c r="AH190" s="242">
        <v>2033.1318483153582</v>
      </c>
      <c r="AI190" s="242">
        <v>2195.237280866525</v>
      </c>
      <c r="AJ190" s="242">
        <v>2179.6946909722597</v>
      </c>
      <c r="AK190" s="242">
        <v>1820.4635270870654</v>
      </c>
      <c r="AL190" s="242">
        <v>2037.0037970145772</v>
      </c>
      <c r="AM190" s="242">
        <v>2398.6844401374792</v>
      </c>
      <c r="AN190" s="242">
        <v>2726.5066796992842</v>
      </c>
      <c r="AO190" s="242">
        <v>2827.9051201323596</v>
      </c>
    </row>
    <row r="191" spans="1:41" ht="12" customHeight="1">
      <c r="A191" s="1035" t="s">
        <v>724</v>
      </c>
      <c r="B191" s="1035" t="s">
        <v>216</v>
      </c>
      <c r="C191" s="195"/>
      <c r="D191" s="196"/>
      <c r="E191" s="197"/>
      <c r="F191" s="196" t="s">
        <v>726</v>
      </c>
      <c r="G191" s="196"/>
      <c r="H191" s="196"/>
      <c r="I191" s="197"/>
      <c r="J191" s="1035" t="s">
        <v>219</v>
      </c>
      <c r="K191" s="1035" t="s">
        <v>219</v>
      </c>
      <c r="L191" s="723"/>
      <c r="M191" s="724"/>
      <c r="N191" s="724"/>
      <c r="O191" s="724"/>
      <c r="P191" s="724"/>
      <c r="Q191" s="724"/>
      <c r="R191" s="724"/>
      <c r="S191" s="724"/>
      <c r="T191" s="724"/>
      <c r="U191" s="724"/>
      <c r="V191" s="724"/>
      <c r="W191" s="724"/>
      <c r="X191" s="724"/>
      <c r="Y191" s="724"/>
      <c r="Z191" s="724"/>
      <c r="AA191" s="724"/>
      <c r="AB191" s="724"/>
      <c r="AC191" s="724"/>
      <c r="AD191" s="724"/>
      <c r="AE191" s="724"/>
      <c r="AF191" s="724"/>
      <c r="AG191" s="724"/>
      <c r="AH191" s="724"/>
      <c r="AI191" s="724"/>
      <c r="AJ191" s="724"/>
      <c r="AK191" s="724"/>
      <c r="AL191" s="724"/>
      <c r="AM191" s="724"/>
      <c r="AN191" s="724"/>
      <c r="AO191" s="724"/>
    </row>
    <row r="192" spans="1:41" ht="12" customHeight="1">
      <c r="A192" s="1035" t="s">
        <v>729</v>
      </c>
      <c r="B192" s="1035" t="s">
        <v>216</v>
      </c>
      <c r="C192" s="195"/>
      <c r="D192" s="196"/>
      <c r="E192" s="197"/>
      <c r="F192" s="196" t="s">
        <v>731</v>
      </c>
      <c r="G192" s="196"/>
      <c r="H192" s="196"/>
      <c r="I192" s="197"/>
      <c r="J192" s="1035" t="s">
        <v>219</v>
      </c>
      <c r="K192" s="1035" t="s">
        <v>219</v>
      </c>
      <c r="L192" s="723"/>
      <c r="M192" s="724"/>
      <c r="N192" s="724"/>
      <c r="O192" s="724"/>
      <c r="P192" s="724"/>
      <c r="Q192" s="724"/>
      <c r="R192" s="724"/>
      <c r="S192" s="724"/>
      <c r="T192" s="724"/>
      <c r="U192" s="724"/>
      <c r="V192" s="724"/>
      <c r="W192" s="724"/>
      <c r="X192" s="724"/>
      <c r="Y192" s="724"/>
      <c r="Z192" s="724"/>
      <c r="AA192" s="724"/>
      <c r="AB192" s="724"/>
      <c r="AC192" s="724"/>
      <c r="AD192" s="724"/>
      <c r="AE192" s="724"/>
      <c r="AF192" s="724"/>
      <c r="AG192" s="724"/>
      <c r="AH192" s="724"/>
      <c r="AI192" s="724"/>
      <c r="AJ192" s="724"/>
      <c r="AK192" s="724"/>
      <c r="AL192" s="724"/>
      <c r="AM192" s="724"/>
      <c r="AN192" s="724"/>
      <c r="AO192" s="724"/>
    </row>
    <row r="193" spans="1:46" ht="12" customHeight="1">
      <c r="A193" s="1035" t="s">
        <v>734</v>
      </c>
      <c r="B193" s="1035" t="s">
        <v>216</v>
      </c>
      <c r="C193" s="195"/>
      <c r="D193" s="196"/>
      <c r="E193" s="197"/>
      <c r="F193" s="196" t="s">
        <v>736</v>
      </c>
      <c r="G193" s="196"/>
      <c r="H193" s="196"/>
      <c r="I193" s="197"/>
      <c r="J193" s="1035" t="s">
        <v>219</v>
      </c>
      <c r="K193" s="1035" t="s">
        <v>219</v>
      </c>
      <c r="L193" s="723"/>
      <c r="M193" s="724"/>
      <c r="N193" s="724"/>
      <c r="O193" s="724"/>
      <c r="P193" s="724"/>
      <c r="Q193" s="724"/>
      <c r="R193" s="724"/>
      <c r="S193" s="724"/>
      <c r="T193" s="724"/>
      <c r="U193" s="724"/>
      <c r="V193" s="724"/>
      <c r="W193" s="724"/>
      <c r="X193" s="724"/>
      <c r="Y193" s="724"/>
      <c r="Z193" s="724"/>
      <c r="AA193" s="724"/>
      <c r="AB193" s="724"/>
      <c r="AC193" s="724"/>
      <c r="AD193" s="724"/>
      <c r="AE193" s="724"/>
      <c r="AF193" s="724"/>
      <c r="AG193" s="724"/>
      <c r="AH193" s="724"/>
      <c r="AI193" s="724"/>
      <c r="AJ193" s="724"/>
      <c r="AK193" s="724"/>
      <c r="AL193" s="724"/>
      <c r="AM193" s="724"/>
      <c r="AN193" s="724"/>
      <c r="AO193" s="724"/>
    </row>
    <row r="194" spans="1:46" ht="12" customHeight="1">
      <c r="A194" s="1035" t="s">
        <v>737</v>
      </c>
      <c r="B194" s="1035" t="s">
        <v>216</v>
      </c>
      <c r="C194" s="195"/>
      <c r="D194" s="196"/>
      <c r="E194" s="197"/>
      <c r="F194" s="196" t="s">
        <v>739</v>
      </c>
      <c r="G194" s="196"/>
      <c r="H194" s="196"/>
      <c r="I194" s="197"/>
      <c r="J194" s="1035" t="s">
        <v>219</v>
      </c>
      <c r="K194" s="1035" t="s">
        <v>219</v>
      </c>
      <c r="L194" s="723"/>
      <c r="M194" s="724"/>
      <c r="N194" s="724"/>
      <c r="O194" s="724"/>
      <c r="P194" s="724"/>
      <c r="Q194" s="724"/>
      <c r="R194" s="724"/>
      <c r="S194" s="724"/>
      <c r="T194" s="724"/>
      <c r="U194" s="724"/>
      <c r="V194" s="724"/>
      <c r="W194" s="724"/>
      <c r="X194" s="724"/>
      <c r="Y194" s="724"/>
      <c r="Z194" s="724"/>
      <c r="AA194" s="724"/>
      <c r="AB194" s="724"/>
      <c r="AC194" s="724"/>
      <c r="AD194" s="724"/>
      <c r="AE194" s="724"/>
      <c r="AF194" s="724"/>
      <c r="AG194" s="724"/>
      <c r="AH194" s="724"/>
      <c r="AI194" s="724"/>
      <c r="AJ194" s="724"/>
      <c r="AK194" s="724"/>
      <c r="AL194" s="724"/>
      <c r="AM194" s="724"/>
      <c r="AN194" s="724"/>
      <c r="AO194" s="724"/>
    </row>
    <row r="195" spans="1:46" ht="12" customHeight="1">
      <c r="A195" s="1035" t="s">
        <v>740</v>
      </c>
      <c r="B195" s="1035" t="s">
        <v>216</v>
      </c>
      <c r="C195" s="195"/>
      <c r="D195" s="196"/>
      <c r="E195" s="197"/>
      <c r="F195" s="196" t="s">
        <v>742</v>
      </c>
      <c r="G195" s="196"/>
      <c r="H195" s="196"/>
      <c r="I195" s="197"/>
      <c r="J195" s="1035" t="s">
        <v>219</v>
      </c>
      <c r="K195" s="1035" t="s">
        <v>219</v>
      </c>
      <c r="L195" s="723"/>
      <c r="M195" s="724"/>
      <c r="N195" s="724"/>
      <c r="O195" s="724"/>
      <c r="P195" s="724"/>
      <c r="Q195" s="724"/>
      <c r="R195" s="724"/>
      <c r="S195" s="724"/>
      <c r="T195" s="724"/>
      <c r="U195" s="724"/>
      <c r="V195" s="724"/>
      <c r="W195" s="724"/>
      <c r="X195" s="724"/>
      <c r="Y195" s="724"/>
      <c r="Z195" s="724"/>
      <c r="AA195" s="724"/>
      <c r="AB195" s="724"/>
      <c r="AC195" s="724"/>
      <c r="AD195" s="724"/>
      <c r="AE195" s="724"/>
      <c r="AF195" s="724"/>
      <c r="AG195" s="724"/>
      <c r="AH195" s="724"/>
      <c r="AI195" s="724"/>
      <c r="AJ195" s="724"/>
      <c r="AK195" s="724"/>
      <c r="AL195" s="724"/>
      <c r="AM195" s="724"/>
      <c r="AN195" s="724"/>
      <c r="AO195" s="724"/>
    </row>
    <row r="196" spans="1:46" ht="12" customHeight="1">
      <c r="A196" s="1050" t="s">
        <v>743</v>
      </c>
      <c r="B196" s="1050" t="s">
        <v>216</v>
      </c>
      <c r="C196" s="215"/>
      <c r="D196" s="1051"/>
      <c r="E196" s="1052"/>
      <c r="F196" s="1051" t="s">
        <v>745</v>
      </c>
      <c r="G196" s="1051"/>
      <c r="H196" s="1051"/>
      <c r="I196" s="1052"/>
      <c r="J196" s="1050" t="s">
        <v>219</v>
      </c>
      <c r="K196" s="1050" t="s">
        <v>219</v>
      </c>
      <c r="L196" s="729"/>
      <c r="M196" s="730"/>
      <c r="N196" s="730"/>
      <c r="O196" s="730"/>
      <c r="P196" s="730"/>
      <c r="Q196" s="730"/>
      <c r="R196" s="730"/>
      <c r="S196" s="730"/>
      <c r="T196" s="730"/>
      <c r="U196" s="730"/>
      <c r="V196" s="730"/>
      <c r="W196" s="730"/>
      <c r="X196" s="730"/>
      <c r="Y196" s="730"/>
      <c r="Z196" s="730"/>
      <c r="AA196" s="730"/>
      <c r="AB196" s="730"/>
      <c r="AC196" s="730"/>
      <c r="AD196" s="730"/>
      <c r="AE196" s="730"/>
      <c r="AF196" s="730"/>
      <c r="AG196" s="730"/>
      <c r="AH196" s="730"/>
      <c r="AI196" s="730"/>
      <c r="AJ196" s="730"/>
      <c r="AK196" s="730"/>
      <c r="AL196" s="730"/>
      <c r="AM196" s="730"/>
      <c r="AN196" s="730"/>
      <c r="AO196" s="730"/>
    </row>
    <row r="197" spans="1:46" ht="12" customHeight="1">
      <c r="A197" s="1035" t="s">
        <v>746</v>
      </c>
      <c r="B197" s="1035" t="s">
        <v>216</v>
      </c>
      <c r="C197" s="195"/>
      <c r="D197" s="196"/>
      <c r="E197" s="197"/>
      <c r="F197" s="196" t="s">
        <v>748</v>
      </c>
      <c r="G197" s="196"/>
      <c r="H197" s="196"/>
      <c r="I197" s="197"/>
      <c r="J197" s="1035" t="s">
        <v>219</v>
      </c>
      <c r="K197" s="1035" t="s">
        <v>219</v>
      </c>
      <c r="L197" s="723"/>
      <c r="M197" s="724"/>
      <c r="N197" s="724"/>
      <c r="O197" s="724"/>
      <c r="P197" s="724"/>
      <c r="Q197" s="724"/>
      <c r="R197" s="724"/>
      <c r="S197" s="724"/>
      <c r="T197" s="724"/>
      <c r="U197" s="724"/>
      <c r="V197" s="724"/>
      <c r="W197" s="724"/>
      <c r="X197" s="724"/>
      <c r="Y197" s="724"/>
      <c r="Z197" s="724"/>
      <c r="AA197" s="724"/>
      <c r="AB197" s="724"/>
      <c r="AC197" s="724"/>
      <c r="AD197" s="724"/>
      <c r="AE197" s="724"/>
      <c r="AF197" s="724"/>
      <c r="AG197" s="724"/>
      <c r="AH197" s="724"/>
      <c r="AI197" s="724"/>
      <c r="AJ197" s="724"/>
      <c r="AK197" s="724"/>
      <c r="AL197" s="724"/>
      <c r="AM197" s="724"/>
      <c r="AN197" s="724"/>
      <c r="AO197" s="724"/>
    </row>
    <row r="198" spans="1:46" ht="12" customHeight="1">
      <c r="A198" s="1035" t="s">
        <v>749</v>
      </c>
      <c r="B198" s="1035" t="s">
        <v>216</v>
      </c>
      <c r="C198" s="195"/>
      <c r="D198" s="196"/>
      <c r="E198" s="197"/>
      <c r="F198" s="196" t="s">
        <v>751</v>
      </c>
      <c r="G198" s="196"/>
      <c r="H198" s="196"/>
      <c r="I198" s="197"/>
      <c r="J198" s="1035" t="s">
        <v>219</v>
      </c>
      <c r="K198" s="1035" t="s">
        <v>219</v>
      </c>
      <c r="L198" s="723"/>
      <c r="M198" s="724"/>
      <c r="N198" s="724"/>
      <c r="O198" s="724"/>
      <c r="P198" s="724"/>
      <c r="Q198" s="724"/>
      <c r="R198" s="724"/>
      <c r="S198" s="724"/>
      <c r="T198" s="724"/>
      <c r="U198" s="724"/>
      <c r="V198" s="724"/>
      <c r="W198" s="724"/>
      <c r="X198" s="724"/>
      <c r="Y198" s="724"/>
      <c r="Z198" s="724"/>
      <c r="AA198" s="724"/>
      <c r="AB198" s="724"/>
      <c r="AC198" s="724"/>
      <c r="AD198" s="724"/>
      <c r="AE198" s="724"/>
      <c r="AF198" s="724"/>
      <c r="AG198" s="724"/>
      <c r="AH198" s="724"/>
      <c r="AI198" s="724"/>
      <c r="AJ198" s="724"/>
      <c r="AK198" s="724"/>
      <c r="AL198" s="724"/>
      <c r="AM198" s="724"/>
      <c r="AN198" s="724"/>
      <c r="AO198" s="724"/>
    </row>
    <row r="199" spans="1:46" ht="12" customHeight="1">
      <c r="A199" s="1035" t="s">
        <v>752</v>
      </c>
      <c r="B199" s="1035" t="s">
        <v>216</v>
      </c>
      <c r="C199" s="195"/>
      <c r="D199" s="196"/>
      <c r="E199" s="197"/>
      <c r="F199" s="196" t="s">
        <v>754</v>
      </c>
      <c r="G199" s="196"/>
      <c r="H199" s="196"/>
      <c r="I199" s="197"/>
      <c r="J199" s="1035" t="s">
        <v>219</v>
      </c>
      <c r="K199" s="1035" t="s">
        <v>219</v>
      </c>
      <c r="L199" s="723"/>
      <c r="M199" s="724"/>
      <c r="N199" s="724"/>
      <c r="O199" s="724"/>
      <c r="P199" s="724"/>
      <c r="Q199" s="724"/>
      <c r="R199" s="724"/>
      <c r="S199" s="724"/>
      <c r="T199" s="724"/>
      <c r="U199" s="724"/>
      <c r="V199" s="724"/>
      <c r="W199" s="724"/>
      <c r="X199" s="724"/>
      <c r="Y199" s="724"/>
      <c r="Z199" s="724"/>
      <c r="AA199" s="724"/>
      <c r="AB199" s="724"/>
      <c r="AC199" s="724"/>
      <c r="AD199" s="724"/>
      <c r="AE199" s="724"/>
      <c r="AF199" s="724"/>
      <c r="AG199" s="724"/>
      <c r="AH199" s="724"/>
      <c r="AI199" s="724"/>
      <c r="AJ199" s="724"/>
      <c r="AK199" s="724"/>
      <c r="AL199" s="724"/>
      <c r="AM199" s="724"/>
      <c r="AN199" s="724"/>
      <c r="AO199" s="724"/>
    </row>
    <row r="200" spans="1:46" customFormat="1" ht="12" customHeight="1">
      <c r="A200" s="1035" t="s">
        <v>755</v>
      </c>
      <c r="B200" s="1035" t="s">
        <v>216</v>
      </c>
      <c r="C200" s="195"/>
      <c r="D200" s="196"/>
      <c r="E200" s="197"/>
      <c r="F200" s="196" t="s">
        <v>757</v>
      </c>
      <c r="G200" s="196"/>
      <c r="H200" s="196"/>
      <c r="I200" s="197"/>
      <c r="J200" s="1035" t="s">
        <v>219</v>
      </c>
      <c r="K200" s="1035" t="s">
        <v>219</v>
      </c>
      <c r="L200" s="723"/>
      <c r="M200" s="724"/>
      <c r="N200" s="724"/>
      <c r="O200" s="724"/>
      <c r="P200" s="724"/>
      <c r="Q200" s="724"/>
      <c r="R200" s="724"/>
      <c r="S200" s="724"/>
      <c r="T200" s="724"/>
      <c r="U200" s="724"/>
      <c r="V200" s="724"/>
      <c r="W200" s="724"/>
      <c r="X200" s="724"/>
      <c r="Y200" s="724"/>
      <c r="Z200" s="724"/>
      <c r="AA200" s="724"/>
      <c r="AB200" s="724"/>
      <c r="AC200" s="724"/>
      <c r="AD200" s="724"/>
      <c r="AE200" s="724"/>
      <c r="AF200" s="724"/>
      <c r="AG200" s="724"/>
      <c r="AH200" s="724"/>
      <c r="AI200" s="724"/>
      <c r="AJ200" s="724"/>
      <c r="AK200" s="724"/>
      <c r="AL200" s="724"/>
      <c r="AM200" s="724"/>
      <c r="AN200" s="724"/>
      <c r="AO200" s="724"/>
    </row>
    <row r="201" spans="1:46" customFormat="1" ht="12" customHeight="1">
      <c r="A201" s="1035" t="s">
        <v>758</v>
      </c>
      <c r="B201" s="1035" t="s">
        <v>216</v>
      </c>
      <c r="C201" s="195"/>
      <c r="D201" s="196"/>
      <c r="E201" s="197"/>
      <c r="F201" s="196" t="s">
        <v>760</v>
      </c>
      <c r="G201" s="196"/>
      <c r="H201" s="196"/>
      <c r="I201" s="197"/>
      <c r="J201" s="1035" t="s">
        <v>219</v>
      </c>
      <c r="K201" s="1035" t="s">
        <v>219</v>
      </c>
      <c r="L201" s="723"/>
      <c r="M201" s="724"/>
      <c r="N201" s="724"/>
      <c r="O201" s="724"/>
      <c r="P201" s="724"/>
      <c r="Q201" s="724"/>
      <c r="R201" s="724"/>
      <c r="S201" s="724"/>
      <c r="T201" s="724"/>
      <c r="U201" s="724"/>
      <c r="V201" s="724"/>
      <c r="W201" s="724"/>
      <c r="X201" s="724"/>
      <c r="Y201" s="724"/>
      <c r="Z201" s="724"/>
      <c r="AA201" s="724"/>
      <c r="AB201" s="724"/>
      <c r="AC201" s="724"/>
      <c r="AD201" s="724"/>
      <c r="AE201" s="724"/>
      <c r="AF201" s="724"/>
      <c r="AG201" s="724"/>
      <c r="AH201" s="724"/>
      <c r="AI201" s="724"/>
      <c r="AJ201" s="724"/>
      <c r="AK201" s="724"/>
      <c r="AL201" s="724"/>
      <c r="AM201" s="724"/>
      <c r="AN201" s="724"/>
      <c r="AO201" s="724"/>
    </row>
    <row r="202" spans="1:46" ht="12" customHeight="1">
      <c r="A202" s="1035" t="s">
        <v>761</v>
      </c>
      <c r="B202" s="1035" t="s">
        <v>216</v>
      </c>
      <c r="C202" s="195"/>
      <c r="D202" s="196"/>
      <c r="E202" s="197"/>
      <c r="F202" s="196" t="s">
        <v>763</v>
      </c>
      <c r="G202" s="196"/>
      <c r="H202" s="196"/>
      <c r="I202" s="197"/>
      <c r="J202" s="1035" t="s">
        <v>219</v>
      </c>
      <c r="K202" s="1035" t="s">
        <v>219</v>
      </c>
      <c r="L202" s="723"/>
      <c r="M202" s="724"/>
      <c r="N202" s="724"/>
      <c r="O202" s="724"/>
      <c r="P202" s="724"/>
      <c r="Q202" s="724"/>
      <c r="R202" s="724"/>
      <c r="S202" s="724"/>
      <c r="T202" s="724"/>
      <c r="U202" s="724"/>
      <c r="V202" s="724"/>
      <c r="W202" s="724"/>
      <c r="X202" s="724"/>
      <c r="Y202" s="724"/>
      <c r="Z202" s="724"/>
      <c r="AA202" s="724"/>
      <c r="AB202" s="724"/>
      <c r="AC202" s="724"/>
      <c r="AD202" s="724"/>
      <c r="AE202" s="724"/>
      <c r="AF202" s="724"/>
      <c r="AG202" s="724"/>
      <c r="AH202" s="724"/>
      <c r="AI202" s="724"/>
      <c r="AJ202" s="724"/>
      <c r="AK202" s="724"/>
      <c r="AL202" s="724"/>
      <c r="AM202" s="724"/>
      <c r="AN202" s="724"/>
      <c r="AO202" s="724"/>
      <c r="AP202" s="4"/>
      <c r="AQ202" s="4"/>
      <c r="AR202" s="4"/>
      <c r="AS202" s="4"/>
      <c r="AT202" s="4"/>
    </row>
    <row r="203" spans="1:46" ht="12" customHeight="1">
      <c r="A203" s="1035" t="s">
        <v>764</v>
      </c>
      <c r="B203" s="1035" t="s">
        <v>216</v>
      </c>
      <c r="C203" s="195"/>
      <c r="D203" s="196"/>
      <c r="E203" s="197"/>
      <c r="F203" s="196" t="s">
        <v>766</v>
      </c>
      <c r="G203" s="196"/>
      <c r="H203" s="196"/>
      <c r="I203" s="197"/>
      <c r="J203" s="1035" t="s">
        <v>219</v>
      </c>
      <c r="K203" s="1035" t="s">
        <v>219</v>
      </c>
      <c r="L203" s="723"/>
      <c r="M203" s="724"/>
      <c r="N203" s="724"/>
      <c r="O203" s="724"/>
      <c r="P203" s="724"/>
      <c r="Q203" s="724"/>
      <c r="R203" s="724"/>
      <c r="S203" s="724"/>
      <c r="T203" s="724"/>
      <c r="U203" s="724"/>
      <c r="V203" s="724"/>
      <c r="W203" s="724"/>
      <c r="X203" s="724"/>
      <c r="Y203" s="724"/>
      <c r="Z203" s="724"/>
      <c r="AA203" s="724"/>
      <c r="AB203" s="724"/>
      <c r="AC203" s="724"/>
      <c r="AD203" s="724"/>
      <c r="AE203" s="724"/>
      <c r="AF203" s="724"/>
      <c r="AG203" s="724"/>
      <c r="AH203" s="724"/>
      <c r="AI203" s="724"/>
      <c r="AJ203" s="724"/>
      <c r="AK203" s="724"/>
      <c r="AL203" s="724"/>
      <c r="AM203" s="724"/>
      <c r="AN203" s="724"/>
      <c r="AO203" s="724"/>
      <c r="AP203" s="4"/>
      <c r="AQ203" s="4"/>
      <c r="AR203" s="4"/>
      <c r="AS203" s="4"/>
      <c r="AT203" s="4"/>
    </row>
    <row r="204" spans="1:46" ht="12" customHeight="1">
      <c r="A204" s="1035" t="s">
        <v>767</v>
      </c>
      <c r="B204" s="1035" t="s">
        <v>216</v>
      </c>
      <c r="C204" s="195"/>
      <c r="D204" s="196"/>
      <c r="E204" s="197"/>
      <c r="F204" s="196" t="s">
        <v>769</v>
      </c>
      <c r="G204" s="196"/>
      <c r="H204" s="196"/>
      <c r="I204" s="197"/>
      <c r="J204" s="1035" t="s">
        <v>219</v>
      </c>
      <c r="K204" s="1035" t="s">
        <v>219</v>
      </c>
      <c r="L204" s="723"/>
      <c r="M204" s="724"/>
      <c r="N204" s="724"/>
      <c r="O204" s="724"/>
      <c r="P204" s="724"/>
      <c r="Q204" s="724"/>
      <c r="R204" s="724"/>
      <c r="S204" s="724"/>
      <c r="T204" s="724"/>
      <c r="U204" s="724"/>
      <c r="V204" s="724"/>
      <c r="W204" s="724"/>
      <c r="X204" s="724"/>
      <c r="Y204" s="724"/>
      <c r="Z204" s="724"/>
      <c r="AA204" s="724"/>
      <c r="AB204" s="724"/>
      <c r="AC204" s="724"/>
      <c r="AD204" s="724"/>
      <c r="AE204" s="724"/>
      <c r="AF204" s="724"/>
      <c r="AG204" s="724"/>
      <c r="AH204" s="724"/>
      <c r="AI204" s="724"/>
      <c r="AJ204" s="724"/>
      <c r="AK204" s="724"/>
      <c r="AL204" s="724"/>
      <c r="AM204" s="724"/>
      <c r="AN204" s="724"/>
      <c r="AO204" s="724"/>
      <c r="AP204" s="4"/>
      <c r="AQ204" s="4"/>
      <c r="AR204" s="4"/>
      <c r="AS204" s="4"/>
      <c r="AT204" s="4"/>
    </row>
    <row r="205" spans="1:46" ht="12" customHeight="1">
      <c r="A205" s="1035" t="s">
        <v>770</v>
      </c>
      <c r="B205" s="1035" t="s">
        <v>216</v>
      </c>
      <c r="C205" s="195"/>
      <c r="D205" s="196"/>
      <c r="E205" s="197"/>
      <c r="F205" s="196" t="s">
        <v>772</v>
      </c>
      <c r="G205" s="196"/>
      <c r="H205" s="196"/>
      <c r="I205" s="197"/>
      <c r="J205" s="1035" t="s">
        <v>219</v>
      </c>
      <c r="K205" s="1035" t="s">
        <v>219</v>
      </c>
      <c r="L205" s="723"/>
      <c r="M205" s="724"/>
      <c r="N205" s="724"/>
      <c r="O205" s="724"/>
      <c r="P205" s="724"/>
      <c r="Q205" s="724"/>
      <c r="R205" s="724"/>
      <c r="S205" s="724"/>
      <c r="T205" s="724"/>
      <c r="U205" s="724"/>
      <c r="V205" s="724"/>
      <c r="W205" s="724"/>
      <c r="X205" s="724"/>
      <c r="Y205" s="724"/>
      <c r="Z205" s="724"/>
      <c r="AA205" s="724"/>
      <c r="AB205" s="724"/>
      <c r="AC205" s="724"/>
      <c r="AD205" s="724"/>
      <c r="AE205" s="724"/>
      <c r="AF205" s="724"/>
      <c r="AG205" s="724"/>
      <c r="AH205" s="724"/>
      <c r="AI205" s="724"/>
      <c r="AJ205" s="724"/>
      <c r="AK205" s="724"/>
      <c r="AL205" s="724"/>
      <c r="AM205" s="724"/>
      <c r="AN205" s="724"/>
      <c r="AO205" s="724"/>
      <c r="AP205" s="4"/>
      <c r="AQ205" s="4"/>
      <c r="AR205" s="4"/>
      <c r="AS205" s="4"/>
      <c r="AT205" s="4"/>
    </row>
    <row r="206" spans="1:46" ht="12" customHeight="1">
      <c r="A206" s="1055" t="s">
        <v>773</v>
      </c>
      <c r="B206" s="1055" t="s">
        <v>216</v>
      </c>
      <c r="C206" s="720"/>
      <c r="D206" s="721"/>
      <c r="E206" s="722"/>
      <c r="F206" s="721" t="s">
        <v>775</v>
      </c>
      <c r="G206" s="721"/>
      <c r="H206" s="721"/>
      <c r="I206" s="722"/>
      <c r="J206" s="1055" t="s">
        <v>219</v>
      </c>
      <c r="K206" s="1055" t="s">
        <v>219</v>
      </c>
      <c r="L206" s="723"/>
      <c r="M206" s="724"/>
      <c r="N206" s="724"/>
      <c r="O206" s="724"/>
      <c r="P206" s="724"/>
      <c r="Q206" s="724"/>
      <c r="R206" s="724"/>
      <c r="S206" s="724"/>
      <c r="T206" s="724"/>
      <c r="U206" s="724"/>
      <c r="V206" s="724"/>
      <c r="W206" s="724"/>
      <c r="X206" s="724"/>
      <c r="Y206" s="724"/>
      <c r="Z206" s="724"/>
      <c r="AA206" s="724"/>
      <c r="AB206" s="724"/>
      <c r="AC206" s="724"/>
      <c r="AD206" s="724"/>
      <c r="AE206" s="724"/>
      <c r="AF206" s="724"/>
      <c r="AG206" s="724"/>
      <c r="AH206" s="724"/>
      <c r="AI206" s="724"/>
      <c r="AJ206" s="724"/>
      <c r="AK206" s="724"/>
      <c r="AL206" s="724"/>
      <c r="AM206" s="724"/>
      <c r="AN206" s="724"/>
      <c r="AO206" s="724"/>
      <c r="AP206" s="4"/>
      <c r="AQ206" s="4"/>
      <c r="AR206" s="4"/>
      <c r="AS206" s="4"/>
      <c r="AT206" s="4"/>
    </row>
    <row r="207" spans="1:46" ht="12" customHeight="1">
      <c r="A207" s="855" t="s">
        <v>776</v>
      </c>
      <c r="B207" s="855" t="s">
        <v>216</v>
      </c>
      <c r="C207" s="772"/>
      <c r="D207" s="1053"/>
      <c r="E207" s="1053"/>
      <c r="F207" s="772" t="s">
        <v>778</v>
      </c>
      <c r="G207" s="1053"/>
      <c r="H207" s="1053"/>
      <c r="I207" s="1054"/>
      <c r="J207" s="855" t="s">
        <v>219</v>
      </c>
      <c r="K207" s="855" t="s">
        <v>219</v>
      </c>
      <c r="L207" s="815">
        <v>152545.08327754756</v>
      </c>
      <c r="M207" s="816">
        <v>168662.46572488788</v>
      </c>
      <c r="N207" s="816">
        <v>183726.98610992273</v>
      </c>
      <c r="O207" s="816">
        <v>203055.3300887919</v>
      </c>
      <c r="P207" s="816">
        <v>233530.38096879184</v>
      </c>
      <c r="Q207" s="816">
        <v>254710.24086179188</v>
      </c>
      <c r="R207" s="816">
        <v>273565.5767769923</v>
      </c>
      <c r="S207" s="816">
        <v>288714.86595877714</v>
      </c>
      <c r="T207" s="816">
        <v>309682.85421227152</v>
      </c>
      <c r="U207" s="816">
        <v>353159.64332706342</v>
      </c>
      <c r="V207" s="816">
        <v>418103.52859685535</v>
      </c>
      <c r="W207" s="816">
        <v>486744.86720223108</v>
      </c>
      <c r="X207" s="816">
        <v>534375.72097460658</v>
      </c>
      <c r="Y207" s="816">
        <v>546967.27134580608</v>
      </c>
      <c r="Z207" s="816">
        <v>510414.23537839856</v>
      </c>
      <c r="AA207" s="816">
        <v>542625.75561653636</v>
      </c>
      <c r="AB207" s="816">
        <v>587193.56520197517</v>
      </c>
      <c r="AC207" s="816">
        <v>628056.59896323748</v>
      </c>
      <c r="AD207" s="816">
        <v>680168.10219062213</v>
      </c>
      <c r="AE207" s="816">
        <v>777921.44684378663</v>
      </c>
      <c r="AF207" s="816">
        <v>816267.28277700441</v>
      </c>
      <c r="AG207" s="816">
        <v>1269627.147786797</v>
      </c>
      <c r="AH207" s="816">
        <v>989602.20516079804</v>
      </c>
      <c r="AI207" s="816">
        <v>1042244.8116856334</v>
      </c>
      <c r="AJ207" s="816">
        <v>1063527.6170235886</v>
      </c>
      <c r="AK207" s="816">
        <v>1063732.6150564656</v>
      </c>
      <c r="AL207" s="816">
        <v>1147987.9078998538</v>
      </c>
      <c r="AM207" s="816">
        <v>1379483.5582142337</v>
      </c>
      <c r="AN207" s="816">
        <v>1569022.1086383611</v>
      </c>
      <c r="AO207" s="816">
        <v>1690850.6173499371</v>
      </c>
      <c r="AP207" s="4"/>
      <c r="AQ207" s="4"/>
      <c r="AR207" s="4"/>
      <c r="AS207" s="4"/>
      <c r="AT207" s="4"/>
    </row>
    <row r="208" spans="1:46" ht="12" customHeight="1">
      <c r="A208" s="855" t="s">
        <v>779</v>
      </c>
      <c r="B208" s="855" t="s">
        <v>216</v>
      </c>
      <c r="C208" s="772"/>
      <c r="D208" s="1053"/>
      <c r="E208" s="1053"/>
      <c r="F208" s="772" t="s">
        <v>781</v>
      </c>
      <c r="G208" s="1053"/>
      <c r="H208" s="1053"/>
      <c r="I208" s="1054"/>
      <c r="J208" s="855" t="s">
        <v>219</v>
      </c>
      <c r="K208" s="855" t="s">
        <v>219</v>
      </c>
      <c r="L208" s="815">
        <v>152545.08327754756</v>
      </c>
      <c r="M208" s="816">
        <v>168662.46572488788</v>
      </c>
      <c r="N208" s="816">
        <v>183726.98610992273</v>
      </c>
      <c r="O208" s="816">
        <v>203055.3300887919</v>
      </c>
      <c r="P208" s="816">
        <v>233530.38096879184</v>
      </c>
      <c r="Q208" s="816">
        <v>254710.24086179188</v>
      </c>
      <c r="R208" s="816">
        <v>273565.5767769923</v>
      </c>
      <c r="S208" s="816">
        <v>288714.86595877714</v>
      </c>
      <c r="T208" s="816">
        <v>309682.85421227152</v>
      </c>
      <c r="U208" s="816">
        <v>353159.64332706342</v>
      </c>
      <c r="V208" s="816">
        <v>418103.52859685535</v>
      </c>
      <c r="W208" s="816">
        <v>486744.86720223108</v>
      </c>
      <c r="X208" s="816">
        <v>534375.72097460658</v>
      </c>
      <c r="Y208" s="816">
        <v>546967.27134580608</v>
      </c>
      <c r="Z208" s="816">
        <v>510414.23537839856</v>
      </c>
      <c r="AA208" s="816">
        <v>542625.75561653636</v>
      </c>
      <c r="AB208" s="816">
        <v>587193.56520197517</v>
      </c>
      <c r="AC208" s="816">
        <v>628056.59896323748</v>
      </c>
      <c r="AD208" s="816">
        <v>680168.10219062213</v>
      </c>
      <c r="AE208" s="816">
        <v>777921.44684378663</v>
      </c>
      <c r="AF208" s="816">
        <v>816267.28277700441</v>
      </c>
      <c r="AG208" s="816">
        <v>1269627.147786797</v>
      </c>
      <c r="AH208" s="816">
        <v>989602.20516079804</v>
      </c>
      <c r="AI208" s="816">
        <v>1042244.8116856334</v>
      </c>
      <c r="AJ208" s="816">
        <v>1063527.6170235886</v>
      </c>
      <c r="AK208" s="816">
        <v>1063732.6150564656</v>
      </c>
      <c r="AL208" s="816">
        <v>1147987.9078998538</v>
      </c>
      <c r="AM208" s="816">
        <v>1379483.5582142337</v>
      </c>
      <c r="AN208" s="816">
        <v>1569022.1086383611</v>
      </c>
      <c r="AO208" s="816">
        <v>1690850.6173499371</v>
      </c>
      <c r="AP208" s="4"/>
      <c r="AQ208" s="4"/>
      <c r="AR208" s="4"/>
      <c r="AS208" s="4"/>
      <c r="AT208" s="4"/>
    </row>
    <row r="209" spans="1:46" ht="12" customHeight="1" thickBot="1">
      <c r="A209" s="1056" t="s">
        <v>782</v>
      </c>
      <c r="B209" s="1056" t="s">
        <v>216</v>
      </c>
      <c r="C209" s="1057"/>
      <c r="D209" s="1058"/>
      <c r="E209" s="1058"/>
      <c r="F209" s="1057" t="s">
        <v>784</v>
      </c>
      <c r="G209" s="1058"/>
      <c r="H209" s="1058"/>
      <c r="I209" s="1059"/>
      <c r="J209" s="1056" t="s">
        <v>219</v>
      </c>
      <c r="K209" s="1056" t="s">
        <v>219</v>
      </c>
      <c r="L209" s="1060">
        <v>152545.08327754756</v>
      </c>
      <c r="M209" s="1061">
        <v>168662.46572488788</v>
      </c>
      <c r="N209" s="1061">
        <v>183726.98610992273</v>
      </c>
      <c r="O209" s="1061">
        <v>203055.3300887919</v>
      </c>
      <c r="P209" s="1061">
        <v>233530.38096879184</v>
      </c>
      <c r="Q209" s="1061">
        <v>254710.24086179188</v>
      </c>
      <c r="R209" s="1061">
        <v>273565.5767769923</v>
      </c>
      <c r="S209" s="1061">
        <v>288714.86595877714</v>
      </c>
      <c r="T209" s="1061">
        <v>309682.85421227152</v>
      </c>
      <c r="U209" s="1061">
        <v>353159.64332706342</v>
      </c>
      <c r="V209" s="1061">
        <v>418103.52859685535</v>
      </c>
      <c r="W209" s="1061">
        <v>486744.86720223108</v>
      </c>
      <c r="X209" s="1061">
        <v>534375.72097460658</v>
      </c>
      <c r="Y209" s="1061">
        <v>546967.27134580608</v>
      </c>
      <c r="Z209" s="1061">
        <v>510414.23537839856</v>
      </c>
      <c r="AA209" s="1061">
        <v>542625.75561653636</v>
      </c>
      <c r="AB209" s="1061">
        <v>587193.56520197517</v>
      </c>
      <c r="AC209" s="1061">
        <v>628056.59896323748</v>
      </c>
      <c r="AD209" s="1061">
        <v>680168.10219062213</v>
      </c>
      <c r="AE209" s="1061">
        <v>777921.44684378663</v>
      </c>
      <c r="AF209" s="1061">
        <v>816267.28277700441</v>
      </c>
      <c r="AG209" s="1061">
        <v>1269627.147786797</v>
      </c>
      <c r="AH209" s="1061">
        <v>989602.20516079804</v>
      </c>
      <c r="AI209" s="1061">
        <v>1042244.8116856334</v>
      </c>
      <c r="AJ209" s="1061">
        <v>1063527.6170235886</v>
      </c>
      <c r="AK209" s="1061">
        <v>1063732.6150564656</v>
      </c>
      <c r="AL209" s="1061">
        <v>1147987.9078998538</v>
      </c>
      <c r="AM209" s="1061">
        <v>1379483.5582142337</v>
      </c>
      <c r="AN209" s="1061">
        <v>1569022.1086383611</v>
      </c>
      <c r="AO209" s="1061">
        <v>1690850.6173499371</v>
      </c>
      <c r="AP209" s="4"/>
      <c r="AQ209" s="4"/>
      <c r="AR209" s="4"/>
      <c r="AS209" s="4"/>
      <c r="AT209" s="4"/>
    </row>
    <row r="210" spans="1:46" ht="12" customHeight="1">
      <c r="A210" s="217"/>
      <c r="B210" s="217"/>
      <c r="C210" s="217"/>
      <c r="D210" s="217"/>
      <c r="E210" s="217"/>
      <c r="F210" s="217"/>
      <c r="G210" s="217"/>
      <c r="H210" s="217"/>
      <c r="I210" s="217"/>
      <c r="J210" s="218"/>
      <c r="K210" s="218"/>
      <c r="L210" s="217"/>
      <c r="M210" s="217"/>
      <c r="N210" s="217"/>
      <c r="O210" s="217"/>
      <c r="P210" s="217"/>
      <c r="Q210" s="217"/>
      <c r="R210" s="217"/>
      <c r="S210" s="217"/>
      <c r="T210" s="217"/>
      <c r="U210" s="217"/>
      <c r="V210" s="217"/>
      <c r="W210" s="217"/>
      <c r="X210" s="217"/>
      <c r="Y210" s="217"/>
      <c r="Z210" s="217"/>
      <c r="AA210" s="217"/>
      <c r="AB210" s="217"/>
      <c r="AC210" s="217"/>
      <c r="AD210" s="217"/>
      <c r="AE210" s="217"/>
      <c r="AF210" s="217"/>
      <c r="AG210" s="217"/>
      <c r="AH210" s="217"/>
      <c r="AI210" s="217"/>
      <c r="AJ210" s="217"/>
      <c r="AK210" s="216"/>
      <c r="AL210" s="3"/>
      <c r="AM210" s="3"/>
      <c r="AN210" s="3"/>
      <c r="AO210" s="4"/>
      <c r="AP210" s="4"/>
      <c r="AQ210" s="4"/>
      <c r="AR210" s="4"/>
      <c r="AS210" s="4"/>
      <c r="AT210" s="4"/>
    </row>
    <row r="211" spans="1:46" ht="12" customHeight="1">
      <c r="A211" s="217"/>
      <c r="B211" s="217"/>
      <c r="C211" s="217"/>
      <c r="D211" s="217"/>
      <c r="E211" s="217"/>
      <c r="F211" s="217"/>
      <c r="G211" s="217"/>
      <c r="H211" s="217"/>
      <c r="I211" s="217"/>
      <c r="J211" s="218"/>
      <c r="K211" s="218"/>
      <c r="L211" s="217"/>
      <c r="M211" s="217"/>
      <c r="N211" s="217"/>
      <c r="O211" s="217"/>
      <c r="P211" s="217"/>
      <c r="Q211" s="217"/>
      <c r="R211" s="217"/>
      <c r="S211" s="217"/>
      <c r="T211" s="217"/>
      <c r="U211" s="217"/>
      <c r="V211" s="217"/>
      <c r="W211" s="217"/>
      <c r="X211" s="217"/>
      <c r="Y211" s="217"/>
      <c r="Z211" s="217"/>
      <c r="AA211" s="217"/>
      <c r="AB211" s="217"/>
      <c r="AC211" s="217"/>
      <c r="AD211" s="217"/>
      <c r="AE211" s="217"/>
      <c r="AF211" s="217"/>
      <c r="AG211" s="217"/>
      <c r="AH211" s="217"/>
      <c r="AI211" s="217"/>
      <c r="AJ211" s="217"/>
      <c r="AK211" s="216"/>
      <c r="AO211" s="4"/>
      <c r="AP211" s="4"/>
      <c r="AQ211" s="4"/>
      <c r="AR211" s="4"/>
      <c r="AS211" s="4"/>
      <c r="AT211" s="4"/>
    </row>
    <row r="212" spans="1:46" ht="12" customHeight="1">
      <c r="A212" s="217"/>
      <c r="B212" s="217"/>
      <c r="C212" s="217"/>
      <c r="D212" s="217"/>
      <c r="E212" s="217"/>
      <c r="F212" s="217"/>
      <c r="G212" s="217"/>
      <c r="H212" s="217"/>
      <c r="I212" s="217"/>
      <c r="J212" s="218"/>
      <c r="K212" s="218"/>
      <c r="L212" s="217"/>
      <c r="M212" s="217"/>
      <c r="N212" s="217"/>
      <c r="O212" s="217"/>
      <c r="P212" s="217"/>
      <c r="Q212" s="217"/>
      <c r="R212" s="217"/>
      <c r="S212" s="217"/>
      <c r="T212" s="217"/>
      <c r="U212" s="217"/>
      <c r="V212" s="217"/>
      <c r="W212" s="217"/>
      <c r="X212" s="217"/>
      <c r="Y212" s="217"/>
      <c r="Z212" s="217"/>
      <c r="AA212" s="217"/>
      <c r="AB212" s="217"/>
      <c r="AC212" s="217"/>
      <c r="AD212" s="217"/>
      <c r="AE212" s="217"/>
      <c r="AF212" s="217"/>
      <c r="AG212" s="217"/>
      <c r="AH212" s="217"/>
      <c r="AI212" s="217"/>
      <c r="AJ212" s="217"/>
      <c r="AK212" s="216"/>
      <c r="AL212" s="3"/>
      <c r="AM212" s="3"/>
      <c r="AN212" s="3"/>
      <c r="AO212" s="4"/>
      <c r="AP212" s="4"/>
      <c r="AQ212" s="4"/>
      <c r="AR212" s="4"/>
      <c r="AS212" s="4"/>
      <c r="AT212" s="4"/>
    </row>
    <row r="213" spans="1:46" ht="12" customHeight="1">
      <c r="A213" s="217"/>
      <c r="B213" s="217"/>
      <c r="C213" s="217"/>
      <c r="D213" s="217"/>
      <c r="E213" s="217"/>
      <c r="F213" s="217"/>
      <c r="G213" s="217"/>
      <c r="H213" s="217"/>
      <c r="I213" s="217"/>
      <c r="J213" s="218"/>
      <c r="K213" s="218"/>
      <c r="L213" s="217"/>
      <c r="M213" s="217"/>
      <c r="N213" s="217"/>
      <c r="O213" s="217"/>
      <c r="P213" s="217"/>
      <c r="Q213" s="217"/>
      <c r="R213" s="217"/>
      <c r="S213" s="217"/>
      <c r="T213" s="217"/>
      <c r="U213" s="217"/>
      <c r="V213" s="217"/>
      <c r="W213" s="217"/>
      <c r="X213" s="217"/>
      <c r="Y213" s="217"/>
      <c r="Z213" s="217"/>
      <c r="AA213" s="217"/>
      <c r="AB213" s="217"/>
      <c r="AC213" s="217"/>
      <c r="AD213" s="217"/>
      <c r="AE213" s="217"/>
      <c r="AF213" s="217"/>
      <c r="AG213" s="217"/>
      <c r="AH213" s="217"/>
      <c r="AI213" s="217"/>
      <c r="AJ213" s="217"/>
      <c r="AK213" s="216"/>
      <c r="AO213" s="4"/>
      <c r="AP213" s="4"/>
      <c r="AQ213" s="4"/>
      <c r="AR213" s="4"/>
      <c r="AS213" s="4"/>
      <c r="AT213" s="4"/>
    </row>
    <row r="214" spans="1:46" ht="12" customHeight="1">
      <c r="A214" s="217"/>
      <c r="B214" s="217"/>
      <c r="C214" s="217"/>
      <c r="D214" s="217"/>
      <c r="E214" s="217"/>
      <c r="F214" s="217"/>
      <c r="G214" s="217"/>
      <c r="H214" s="217"/>
      <c r="I214" s="217"/>
      <c r="J214" s="218"/>
      <c r="K214" s="218"/>
      <c r="L214" s="217"/>
      <c r="M214" s="217"/>
      <c r="N214" s="217"/>
      <c r="O214" s="217"/>
      <c r="P214" s="217"/>
      <c r="Q214" s="217"/>
      <c r="R214" s="217"/>
      <c r="S214" s="217"/>
      <c r="T214" s="217"/>
      <c r="U214" s="217"/>
      <c r="V214" s="217"/>
      <c r="W214" s="217"/>
      <c r="X214" s="217"/>
      <c r="Y214" s="217"/>
      <c r="Z214" s="217"/>
      <c r="AA214" s="217"/>
      <c r="AB214" s="217"/>
      <c r="AC214" s="217"/>
      <c r="AD214" s="217"/>
      <c r="AE214" s="217"/>
      <c r="AF214" s="217"/>
      <c r="AG214" s="217"/>
      <c r="AH214" s="217"/>
      <c r="AI214" s="217"/>
      <c r="AJ214" s="217"/>
      <c r="AK214" s="216"/>
      <c r="AL214" s="3"/>
      <c r="AM214" s="3"/>
      <c r="AN214" s="3"/>
      <c r="AO214" s="4"/>
      <c r="AP214" s="4"/>
      <c r="AQ214" s="4"/>
      <c r="AR214" s="4"/>
      <c r="AS214" s="4"/>
      <c r="AT214" s="4"/>
    </row>
    <row r="215" spans="1:46" ht="12" customHeight="1">
      <c r="A215" s="217"/>
      <c r="B215" s="217"/>
      <c r="C215" s="217"/>
      <c r="D215" s="217"/>
      <c r="E215" s="217"/>
      <c r="F215" s="217"/>
      <c r="G215" s="217"/>
      <c r="H215" s="217"/>
      <c r="I215" s="217"/>
      <c r="J215" s="218"/>
      <c r="K215" s="218"/>
      <c r="L215" s="217"/>
      <c r="M215" s="217"/>
      <c r="N215" s="217"/>
      <c r="O215" s="217"/>
      <c r="P215" s="217"/>
      <c r="Q215" s="217"/>
      <c r="R215" s="217"/>
      <c r="S215" s="217"/>
      <c r="T215" s="217"/>
      <c r="U215" s="217"/>
      <c r="V215" s="217"/>
      <c r="W215" s="217"/>
      <c r="X215" s="217"/>
      <c r="Y215" s="217"/>
      <c r="Z215" s="217"/>
      <c r="AA215" s="217"/>
      <c r="AB215" s="217"/>
      <c r="AC215" s="217"/>
      <c r="AD215" s="217"/>
      <c r="AE215" s="217"/>
      <c r="AF215" s="217"/>
      <c r="AG215" s="217"/>
      <c r="AH215" s="217"/>
      <c r="AI215" s="217"/>
      <c r="AJ215" s="217"/>
      <c r="AK215" s="216"/>
      <c r="AO215" s="4"/>
      <c r="AP215" s="4"/>
      <c r="AQ215" s="4"/>
      <c r="AR215" s="4"/>
      <c r="AS215" s="4"/>
      <c r="AT215" s="4"/>
    </row>
    <row r="216" spans="1:46" ht="12" customHeight="1">
      <c r="A216" s="217"/>
      <c r="B216" s="217"/>
      <c r="C216" s="217"/>
      <c r="D216" s="217"/>
      <c r="E216" s="217"/>
      <c r="F216" s="217"/>
      <c r="G216" s="217"/>
      <c r="H216" s="217"/>
      <c r="I216" s="217"/>
      <c r="J216" s="218"/>
      <c r="K216" s="218"/>
      <c r="L216" s="217"/>
      <c r="M216" s="217"/>
      <c r="N216" s="217"/>
      <c r="O216" s="217"/>
      <c r="P216" s="217"/>
      <c r="Q216" s="217"/>
      <c r="R216" s="217"/>
      <c r="S216" s="217"/>
      <c r="T216" s="217"/>
      <c r="U216" s="217"/>
      <c r="V216" s="217"/>
      <c r="W216" s="217"/>
      <c r="X216" s="217"/>
      <c r="Y216" s="217"/>
      <c r="Z216" s="217"/>
      <c r="AA216" s="217"/>
      <c r="AB216" s="217"/>
      <c r="AC216" s="217"/>
      <c r="AD216" s="217"/>
      <c r="AE216" s="217"/>
      <c r="AF216" s="217"/>
      <c r="AG216" s="217"/>
      <c r="AH216" s="217"/>
      <c r="AI216" s="217"/>
      <c r="AJ216" s="217"/>
      <c r="AK216" s="216"/>
      <c r="AL216" s="3"/>
      <c r="AM216" s="3"/>
      <c r="AN216" s="3"/>
      <c r="AO216" s="4"/>
      <c r="AP216" s="4"/>
      <c r="AQ216" s="4"/>
      <c r="AR216" s="4"/>
      <c r="AS216" s="4"/>
      <c r="AT216" s="4"/>
    </row>
    <row r="217" spans="1:46" ht="12" customHeight="1">
      <c r="A217" s="217"/>
      <c r="B217" s="217"/>
      <c r="C217" s="217"/>
      <c r="D217" s="217"/>
      <c r="E217" s="217"/>
      <c r="F217" s="217"/>
      <c r="G217" s="217"/>
      <c r="H217" s="217"/>
      <c r="I217" s="217"/>
      <c r="J217" s="218"/>
      <c r="K217" s="218"/>
      <c r="L217" s="217"/>
      <c r="M217" s="217"/>
      <c r="N217" s="217"/>
      <c r="O217" s="217"/>
      <c r="P217" s="217"/>
      <c r="Q217" s="217"/>
      <c r="R217" s="217"/>
      <c r="S217" s="217"/>
      <c r="T217" s="217"/>
      <c r="U217" s="217"/>
      <c r="V217" s="217"/>
      <c r="W217" s="217"/>
      <c r="X217" s="217"/>
      <c r="Y217" s="217"/>
      <c r="Z217" s="217"/>
      <c r="AA217" s="217"/>
      <c r="AB217" s="217"/>
      <c r="AC217" s="217"/>
      <c r="AD217" s="217"/>
      <c r="AE217" s="217"/>
      <c r="AF217" s="217"/>
      <c r="AG217" s="217"/>
      <c r="AH217" s="217"/>
      <c r="AI217" s="217"/>
      <c r="AJ217" s="217"/>
      <c r="AK217" s="216"/>
      <c r="AO217" s="4"/>
      <c r="AP217" s="4"/>
      <c r="AQ217" s="4"/>
      <c r="AR217" s="4"/>
      <c r="AS217" s="4"/>
      <c r="AT217" s="4"/>
    </row>
    <row r="218" spans="1:46" ht="12" customHeight="1">
      <c r="A218" s="217"/>
      <c r="B218" s="217"/>
      <c r="C218" s="217"/>
      <c r="D218" s="217"/>
      <c r="E218" s="217"/>
      <c r="F218" s="217"/>
      <c r="G218" s="217"/>
      <c r="H218" s="217"/>
      <c r="I218" s="217"/>
      <c r="J218" s="218"/>
      <c r="K218" s="218"/>
      <c r="L218" s="217"/>
      <c r="M218" s="217"/>
      <c r="N218" s="217"/>
      <c r="O218" s="217"/>
      <c r="P218" s="217"/>
      <c r="Q218" s="217"/>
      <c r="R218" s="217"/>
      <c r="S218" s="217"/>
      <c r="T218" s="217"/>
      <c r="U218" s="217"/>
      <c r="V218" s="217"/>
      <c r="W218" s="217"/>
      <c r="X218" s="217"/>
      <c r="Y218" s="217"/>
      <c r="Z218" s="217"/>
      <c r="AA218" s="217"/>
      <c r="AB218" s="217"/>
      <c r="AC218" s="217"/>
      <c r="AD218" s="217"/>
      <c r="AE218" s="217"/>
      <c r="AF218" s="217"/>
      <c r="AG218" s="217"/>
      <c r="AH218" s="217"/>
      <c r="AI218" s="217"/>
      <c r="AJ218" s="217"/>
      <c r="AK218" s="216"/>
      <c r="AL218" s="3"/>
      <c r="AM218" s="3"/>
      <c r="AN218" s="3"/>
      <c r="AO218" s="4"/>
      <c r="AP218" s="4"/>
      <c r="AQ218" s="4"/>
      <c r="AR218" s="4"/>
      <c r="AS218" s="4"/>
      <c r="AT218" s="4"/>
    </row>
    <row r="219" spans="1:46" ht="12" customHeight="1">
      <c r="A219" s="217"/>
      <c r="B219" s="217"/>
      <c r="C219" s="217"/>
      <c r="D219" s="217"/>
      <c r="E219" s="217"/>
      <c r="F219" s="217"/>
      <c r="G219" s="217"/>
      <c r="H219" s="217"/>
      <c r="I219" s="217"/>
      <c r="J219" s="218"/>
      <c r="K219" s="218"/>
      <c r="L219" s="217"/>
      <c r="M219" s="217"/>
      <c r="N219" s="217"/>
      <c r="O219" s="217"/>
      <c r="P219" s="217"/>
      <c r="Q219" s="217"/>
      <c r="R219" s="217"/>
      <c r="S219" s="217"/>
      <c r="T219" s="217"/>
      <c r="U219" s="217"/>
      <c r="V219" s="217"/>
      <c r="W219" s="217"/>
      <c r="X219" s="217"/>
      <c r="Y219" s="217"/>
      <c r="Z219" s="217"/>
      <c r="AA219" s="217"/>
      <c r="AB219" s="217"/>
      <c r="AC219" s="217"/>
      <c r="AD219" s="217"/>
      <c r="AE219" s="217"/>
      <c r="AF219" s="217"/>
      <c r="AG219" s="217"/>
      <c r="AH219" s="217"/>
      <c r="AI219" s="217"/>
      <c r="AJ219" s="217"/>
      <c r="AK219" s="216"/>
      <c r="AO219" s="4"/>
      <c r="AP219" s="4"/>
      <c r="AQ219" s="4"/>
      <c r="AR219" s="4"/>
      <c r="AS219" s="4"/>
      <c r="AT219" s="4"/>
    </row>
    <row r="220" spans="1:46" ht="12" customHeight="1">
      <c r="A220" s="217"/>
      <c r="B220" s="217"/>
      <c r="C220" s="217"/>
      <c r="D220" s="217"/>
      <c r="E220" s="217"/>
      <c r="F220" s="217"/>
      <c r="G220" s="217"/>
      <c r="H220" s="217"/>
      <c r="I220" s="217"/>
      <c r="J220" s="218"/>
      <c r="K220" s="218"/>
      <c r="L220" s="217"/>
      <c r="M220" s="217"/>
      <c r="N220" s="217"/>
      <c r="O220" s="217"/>
      <c r="P220" s="217"/>
      <c r="Q220" s="217"/>
      <c r="R220" s="217"/>
      <c r="S220" s="217"/>
      <c r="T220" s="217"/>
      <c r="U220" s="217"/>
      <c r="V220" s="217"/>
      <c r="W220" s="217"/>
      <c r="X220" s="217"/>
      <c r="Y220" s="217"/>
      <c r="Z220" s="217"/>
      <c r="AA220" s="217"/>
      <c r="AB220" s="217"/>
      <c r="AC220" s="217"/>
      <c r="AD220" s="217"/>
      <c r="AE220" s="217"/>
      <c r="AF220" s="217"/>
      <c r="AG220" s="217"/>
      <c r="AH220" s="217"/>
      <c r="AI220" s="217"/>
      <c r="AJ220" s="217"/>
      <c r="AK220" s="216"/>
      <c r="AL220" s="3"/>
      <c r="AM220" s="3"/>
      <c r="AN220" s="3"/>
      <c r="AO220" s="4"/>
      <c r="AP220" s="4"/>
      <c r="AQ220" s="4"/>
      <c r="AR220" s="4"/>
      <c r="AS220" s="4"/>
      <c r="AT220" s="4"/>
    </row>
    <row r="221" spans="1:46" ht="12" customHeight="1">
      <c r="A221" s="217"/>
      <c r="B221" s="217"/>
      <c r="C221" s="217"/>
      <c r="D221" s="217"/>
      <c r="E221" s="217"/>
      <c r="F221" s="217"/>
      <c r="G221" s="217"/>
      <c r="H221" s="217"/>
      <c r="I221" s="217"/>
      <c r="J221" s="218"/>
      <c r="K221" s="218"/>
      <c r="L221" s="217"/>
      <c r="M221" s="217"/>
      <c r="N221" s="217"/>
      <c r="O221" s="217"/>
      <c r="P221" s="217"/>
      <c r="Q221" s="217"/>
      <c r="R221" s="217"/>
      <c r="S221" s="217"/>
      <c r="T221" s="217"/>
      <c r="U221" s="217"/>
      <c r="V221" s="217"/>
      <c r="W221" s="217"/>
      <c r="X221" s="217"/>
      <c r="Y221" s="217"/>
      <c r="Z221" s="217"/>
      <c r="AA221" s="217"/>
      <c r="AB221" s="217"/>
      <c r="AC221" s="217"/>
      <c r="AD221" s="217"/>
      <c r="AE221" s="217"/>
      <c r="AF221" s="217"/>
      <c r="AG221" s="217"/>
      <c r="AH221" s="217"/>
      <c r="AI221" s="217"/>
      <c r="AJ221" s="217"/>
      <c r="AK221" s="216"/>
      <c r="AO221" s="4"/>
      <c r="AP221" s="4"/>
      <c r="AQ221" s="4"/>
      <c r="AR221" s="4"/>
      <c r="AS221" s="4"/>
      <c r="AT221" s="4"/>
    </row>
    <row r="222" spans="1:46" ht="12" customHeight="1">
      <c r="A222" s="217"/>
      <c r="B222" s="217"/>
      <c r="C222" s="217"/>
      <c r="D222" s="217"/>
      <c r="E222" s="217"/>
      <c r="F222" s="217"/>
      <c r="G222" s="217"/>
      <c r="H222" s="217"/>
      <c r="I222" s="217"/>
      <c r="J222" s="218"/>
      <c r="K222" s="218"/>
      <c r="L222" s="217"/>
      <c r="M222" s="217"/>
      <c r="N222" s="217"/>
      <c r="O222" s="217"/>
      <c r="P222" s="217"/>
      <c r="Q222" s="217"/>
      <c r="R222" s="217"/>
      <c r="S222" s="217"/>
      <c r="T222" s="217"/>
      <c r="U222" s="217"/>
      <c r="V222" s="217"/>
      <c r="W222" s="217"/>
      <c r="X222" s="217"/>
      <c r="Y222" s="217"/>
      <c r="Z222" s="217"/>
      <c r="AA222" s="217"/>
      <c r="AB222" s="217"/>
      <c r="AC222" s="217"/>
      <c r="AD222" s="217"/>
      <c r="AE222" s="217"/>
      <c r="AF222" s="217"/>
      <c r="AG222" s="217"/>
      <c r="AH222" s="217"/>
      <c r="AI222" s="217"/>
      <c r="AJ222" s="217"/>
      <c r="AK222" s="216"/>
      <c r="AL222" s="3"/>
      <c r="AM222" s="3"/>
      <c r="AN222" s="3"/>
      <c r="AO222" s="4"/>
      <c r="AP222" s="4"/>
      <c r="AQ222" s="4"/>
      <c r="AR222" s="4"/>
      <c r="AS222" s="4"/>
      <c r="AT222" s="4"/>
    </row>
    <row r="223" spans="1:46" ht="12" customHeight="1">
      <c r="A223" s="217"/>
      <c r="B223" s="217"/>
      <c r="C223" s="217"/>
      <c r="D223" s="217"/>
      <c r="E223" s="217"/>
      <c r="F223" s="217"/>
      <c r="G223" s="217"/>
      <c r="H223" s="217"/>
      <c r="I223" s="217"/>
      <c r="J223" s="218"/>
      <c r="K223" s="218"/>
      <c r="L223" s="217"/>
      <c r="M223" s="217"/>
      <c r="N223" s="217"/>
      <c r="O223" s="217"/>
      <c r="P223" s="217"/>
      <c r="Q223" s="217"/>
      <c r="R223" s="217"/>
      <c r="S223" s="217"/>
      <c r="T223" s="217"/>
      <c r="U223" s="217"/>
      <c r="V223" s="217"/>
      <c r="W223" s="217"/>
      <c r="X223" s="217"/>
      <c r="Y223" s="217"/>
      <c r="Z223" s="217"/>
      <c r="AA223" s="217"/>
      <c r="AB223" s="217"/>
      <c r="AC223" s="217"/>
      <c r="AD223" s="217"/>
      <c r="AE223" s="217"/>
      <c r="AF223" s="217"/>
      <c r="AG223" s="217"/>
      <c r="AH223" s="217"/>
      <c r="AI223" s="217"/>
      <c r="AJ223" s="217"/>
      <c r="AK223" s="216"/>
      <c r="AO223" s="4"/>
      <c r="AP223" s="4"/>
      <c r="AQ223" s="4"/>
      <c r="AR223" s="4"/>
      <c r="AS223" s="4"/>
      <c r="AT223" s="4"/>
    </row>
    <row r="224" spans="1:46" ht="12" customHeight="1">
      <c r="A224" s="217"/>
      <c r="B224" s="217"/>
      <c r="C224" s="217"/>
      <c r="D224" s="217"/>
      <c r="E224" s="217"/>
      <c r="F224" s="217"/>
      <c r="G224" s="217"/>
      <c r="H224" s="217"/>
      <c r="I224" s="217"/>
      <c r="J224" s="218"/>
      <c r="K224" s="218"/>
      <c r="L224" s="217"/>
      <c r="M224" s="217"/>
      <c r="N224" s="217"/>
      <c r="O224" s="217"/>
      <c r="P224" s="217"/>
      <c r="Q224" s="217"/>
      <c r="R224" s="217"/>
      <c r="S224" s="217"/>
      <c r="T224" s="217"/>
      <c r="U224" s="217"/>
      <c r="V224" s="217"/>
      <c r="W224" s="217"/>
      <c r="X224" s="217"/>
      <c r="Y224" s="217"/>
      <c r="Z224" s="217"/>
      <c r="AA224" s="217"/>
      <c r="AB224" s="217"/>
      <c r="AC224" s="217"/>
      <c r="AD224" s="217"/>
      <c r="AE224" s="217"/>
      <c r="AF224" s="217"/>
      <c r="AG224" s="217"/>
      <c r="AH224" s="217"/>
      <c r="AI224" s="217"/>
      <c r="AJ224" s="217"/>
      <c r="AK224" s="216"/>
      <c r="AL224" s="3"/>
      <c r="AM224" s="3"/>
      <c r="AN224" s="3"/>
      <c r="AO224" s="4"/>
      <c r="AP224" s="4"/>
      <c r="AQ224" s="4"/>
      <c r="AR224" s="4"/>
      <c r="AS224" s="4"/>
      <c r="AT224" s="4"/>
    </row>
    <row r="225" spans="1:46" ht="12" customHeight="1">
      <c r="A225" s="217"/>
      <c r="B225" s="217"/>
      <c r="C225" s="217"/>
      <c r="D225" s="217"/>
      <c r="E225" s="217"/>
      <c r="F225" s="217"/>
      <c r="G225" s="217"/>
      <c r="H225" s="217"/>
      <c r="I225" s="217"/>
      <c r="J225" s="218"/>
      <c r="K225" s="218"/>
      <c r="L225" s="217"/>
      <c r="M225" s="217"/>
      <c r="N225" s="217"/>
      <c r="O225" s="217"/>
      <c r="P225" s="217"/>
      <c r="Q225" s="217"/>
      <c r="R225" s="217"/>
      <c r="S225" s="217"/>
      <c r="T225" s="217"/>
      <c r="U225" s="217"/>
      <c r="V225" s="217"/>
      <c r="W225" s="217"/>
      <c r="X225" s="217"/>
      <c r="Y225" s="217"/>
      <c r="Z225" s="217"/>
      <c r="AA225" s="217"/>
      <c r="AB225" s="217"/>
      <c r="AC225" s="217"/>
      <c r="AD225" s="217"/>
      <c r="AE225" s="217"/>
      <c r="AF225" s="217"/>
      <c r="AG225" s="217"/>
      <c r="AH225" s="217"/>
      <c r="AI225" s="217"/>
      <c r="AJ225" s="217"/>
      <c r="AK225" s="216"/>
      <c r="AO225" s="4"/>
      <c r="AP225" s="4"/>
      <c r="AQ225" s="4"/>
      <c r="AR225" s="4"/>
      <c r="AS225" s="4"/>
      <c r="AT225" s="4"/>
    </row>
    <row r="226" spans="1:46" ht="12" customHeight="1">
      <c r="A226" s="217"/>
      <c r="B226" s="217"/>
      <c r="C226" s="217"/>
      <c r="D226" s="217"/>
      <c r="E226" s="217"/>
      <c r="F226" s="217"/>
      <c r="G226" s="217"/>
      <c r="H226" s="217"/>
      <c r="I226" s="217"/>
      <c r="J226" s="218"/>
      <c r="K226" s="218"/>
      <c r="L226" s="217"/>
      <c r="M226" s="217"/>
      <c r="N226" s="217"/>
      <c r="O226" s="217"/>
      <c r="P226" s="217"/>
      <c r="Q226" s="217"/>
      <c r="R226" s="217"/>
      <c r="S226" s="217"/>
      <c r="T226" s="217"/>
      <c r="U226" s="217"/>
      <c r="V226" s="217"/>
      <c r="W226" s="217"/>
      <c r="X226" s="217"/>
      <c r="Y226" s="217"/>
      <c r="Z226" s="217"/>
      <c r="AA226" s="217"/>
      <c r="AB226" s="217"/>
      <c r="AC226" s="217"/>
      <c r="AD226" s="217"/>
      <c r="AE226" s="217"/>
      <c r="AF226" s="217"/>
      <c r="AG226" s="217"/>
      <c r="AH226" s="217"/>
      <c r="AI226" s="217"/>
      <c r="AJ226" s="217"/>
      <c r="AK226" s="216"/>
      <c r="AL226" s="3"/>
      <c r="AM226" s="3"/>
      <c r="AN226" s="3"/>
      <c r="AO226" s="4"/>
      <c r="AP226" s="4"/>
      <c r="AQ226" s="4"/>
      <c r="AR226" s="4"/>
      <c r="AS226" s="4"/>
      <c r="AT226" s="4"/>
    </row>
    <row r="227" spans="1:46" ht="12" customHeight="1">
      <c r="A227" s="217"/>
      <c r="B227" s="217"/>
      <c r="C227" s="217"/>
      <c r="D227" s="217"/>
      <c r="E227" s="217"/>
      <c r="F227" s="217"/>
      <c r="G227" s="217"/>
      <c r="H227" s="217"/>
      <c r="I227" s="217"/>
      <c r="J227" s="218"/>
      <c r="K227" s="218"/>
      <c r="L227" s="217"/>
      <c r="M227" s="217"/>
      <c r="N227" s="217"/>
      <c r="O227" s="217"/>
      <c r="P227" s="217"/>
      <c r="Q227" s="217"/>
      <c r="R227" s="217"/>
      <c r="S227" s="217"/>
      <c r="T227" s="217"/>
      <c r="U227" s="217"/>
      <c r="V227" s="217"/>
      <c r="W227" s="217"/>
      <c r="X227" s="217"/>
      <c r="Y227" s="217"/>
      <c r="Z227" s="217"/>
      <c r="AA227" s="217"/>
      <c r="AB227" s="217"/>
      <c r="AC227" s="217"/>
      <c r="AD227" s="217"/>
      <c r="AE227" s="217"/>
      <c r="AF227" s="217"/>
      <c r="AG227" s="217"/>
      <c r="AH227" s="217"/>
      <c r="AI227" s="217"/>
      <c r="AJ227" s="217"/>
      <c r="AK227" s="216"/>
      <c r="AO227" s="4"/>
      <c r="AP227" s="4"/>
      <c r="AQ227" s="4"/>
      <c r="AR227" s="4"/>
      <c r="AS227" s="4"/>
      <c r="AT227" s="4"/>
    </row>
    <row r="228" spans="1:46" ht="12" customHeight="1">
      <c r="A228" s="217"/>
      <c r="B228" s="217"/>
      <c r="C228" s="217"/>
      <c r="D228" s="217"/>
      <c r="E228" s="217"/>
      <c r="F228" s="217"/>
      <c r="G228" s="217"/>
      <c r="H228" s="217"/>
      <c r="I228" s="217"/>
      <c r="J228" s="218"/>
      <c r="K228" s="218"/>
      <c r="L228" s="217"/>
      <c r="M228" s="217"/>
      <c r="N228" s="217"/>
      <c r="O228" s="217"/>
      <c r="P228" s="217"/>
      <c r="Q228" s="217"/>
      <c r="R228" s="217"/>
      <c r="S228" s="217"/>
      <c r="T228" s="217"/>
      <c r="U228" s="217"/>
      <c r="V228" s="217"/>
      <c r="W228" s="217"/>
      <c r="X228" s="217"/>
      <c r="Y228" s="217"/>
      <c r="Z228" s="217"/>
      <c r="AA228" s="217"/>
      <c r="AB228" s="217"/>
      <c r="AC228" s="217"/>
      <c r="AD228" s="217"/>
      <c r="AE228" s="217"/>
      <c r="AF228" s="217"/>
      <c r="AG228" s="217"/>
      <c r="AH228" s="217"/>
      <c r="AI228" s="217"/>
      <c r="AJ228" s="217"/>
      <c r="AK228" s="216"/>
      <c r="AO228" s="4"/>
      <c r="AP228" s="4"/>
      <c r="AQ228" s="4"/>
      <c r="AR228" s="4"/>
      <c r="AS228" s="4"/>
      <c r="AT228" s="4"/>
    </row>
    <row r="229" spans="1:46" ht="12" customHeight="1">
      <c r="A229" s="217"/>
      <c r="B229" s="217"/>
      <c r="C229" s="217"/>
      <c r="D229" s="217"/>
      <c r="E229" s="217"/>
      <c r="F229" s="217"/>
      <c r="G229" s="217"/>
      <c r="H229" s="217"/>
      <c r="I229" s="217"/>
      <c r="J229" s="218"/>
      <c r="K229" s="218"/>
      <c r="L229" s="217"/>
      <c r="M229" s="217"/>
      <c r="N229" s="217"/>
      <c r="O229" s="217"/>
      <c r="P229" s="217"/>
      <c r="Q229" s="217"/>
      <c r="R229" s="217"/>
      <c r="S229" s="217"/>
      <c r="T229" s="217"/>
      <c r="U229" s="217"/>
      <c r="V229" s="217"/>
      <c r="W229" s="217"/>
      <c r="X229" s="217"/>
      <c r="Y229" s="217"/>
      <c r="Z229" s="217"/>
      <c r="AA229" s="217"/>
      <c r="AB229" s="217"/>
      <c r="AC229" s="217"/>
      <c r="AD229" s="217"/>
      <c r="AE229" s="217"/>
      <c r="AF229" s="217"/>
      <c r="AG229" s="217"/>
      <c r="AH229" s="217"/>
      <c r="AI229" s="217"/>
      <c r="AJ229" s="217"/>
      <c r="AK229" s="216"/>
      <c r="AL229" s="3"/>
      <c r="AM229" s="3"/>
      <c r="AN229" s="3"/>
      <c r="AO229" s="4"/>
      <c r="AP229" s="4"/>
      <c r="AQ229" s="4"/>
      <c r="AR229" s="4"/>
      <c r="AS229" s="4"/>
      <c r="AT229" s="4"/>
    </row>
    <row r="230" spans="1:46" ht="12" customHeight="1">
      <c r="A230" s="217"/>
      <c r="B230" s="217"/>
      <c r="C230" s="217"/>
      <c r="D230" s="217"/>
      <c r="E230" s="217"/>
      <c r="F230" s="217"/>
      <c r="G230" s="217"/>
      <c r="H230" s="217"/>
      <c r="I230" s="217"/>
      <c r="J230" s="218"/>
      <c r="K230" s="218"/>
      <c r="L230" s="217"/>
      <c r="M230" s="217"/>
      <c r="N230" s="217"/>
      <c r="O230" s="217"/>
      <c r="P230" s="217"/>
      <c r="Q230" s="217"/>
      <c r="R230" s="217"/>
      <c r="S230" s="217"/>
      <c r="T230" s="217"/>
      <c r="U230" s="217"/>
      <c r="V230" s="217"/>
      <c r="W230" s="217"/>
      <c r="X230" s="217"/>
      <c r="Y230" s="217"/>
      <c r="Z230" s="217"/>
      <c r="AA230" s="217"/>
      <c r="AB230" s="217"/>
      <c r="AC230" s="217"/>
      <c r="AD230" s="217"/>
      <c r="AE230" s="217"/>
      <c r="AF230" s="217"/>
      <c r="AG230" s="217"/>
      <c r="AH230" s="217"/>
      <c r="AI230" s="217"/>
      <c r="AJ230" s="217"/>
      <c r="AK230" s="216"/>
      <c r="AO230" s="4"/>
      <c r="AP230" s="4"/>
      <c r="AQ230" s="4"/>
      <c r="AR230" s="4"/>
      <c r="AS230" s="4"/>
      <c r="AT230" s="4"/>
    </row>
    <row r="231" spans="1:46" ht="12" customHeight="1">
      <c r="A231" s="217"/>
      <c r="B231" s="217"/>
      <c r="C231" s="217"/>
      <c r="D231" s="217"/>
      <c r="E231" s="217"/>
      <c r="F231" s="217"/>
      <c r="G231" s="217"/>
      <c r="H231" s="217"/>
      <c r="I231" s="217"/>
      <c r="J231" s="218"/>
      <c r="K231" s="218"/>
      <c r="L231" s="217"/>
      <c r="M231" s="217"/>
      <c r="N231" s="217"/>
      <c r="O231" s="217"/>
      <c r="P231" s="217"/>
      <c r="Q231" s="217"/>
      <c r="R231" s="217"/>
      <c r="S231" s="217"/>
      <c r="T231" s="217"/>
      <c r="U231" s="217"/>
      <c r="V231" s="217"/>
      <c r="W231" s="217"/>
      <c r="X231" s="217"/>
      <c r="Y231" s="217"/>
      <c r="Z231" s="217"/>
      <c r="AA231" s="217"/>
      <c r="AB231" s="217"/>
      <c r="AC231" s="217"/>
      <c r="AD231" s="217"/>
      <c r="AE231" s="217"/>
      <c r="AF231" s="217"/>
      <c r="AG231" s="217"/>
      <c r="AH231" s="217"/>
      <c r="AI231" s="217"/>
      <c r="AJ231" s="217"/>
      <c r="AK231" s="216"/>
      <c r="AL231" s="3"/>
      <c r="AM231" s="3"/>
      <c r="AN231" s="3"/>
      <c r="AO231" s="4"/>
      <c r="AP231" s="4"/>
      <c r="AQ231" s="4"/>
      <c r="AR231" s="4"/>
      <c r="AS231" s="4"/>
      <c r="AT231" s="4"/>
    </row>
    <row r="232" spans="1:46" ht="12" customHeight="1">
      <c r="A232" s="217"/>
      <c r="B232" s="217"/>
      <c r="C232" s="217"/>
      <c r="D232" s="217"/>
      <c r="E232" s="217"/>
      <c r="F232" s="217"/>
      <c r="G232" s="217"/>
      <c r="H232" s="217"/>
      <c r="I232" s="217"/>
      <c r="J232" s="218"/>
      <c r="K232" s="218"/>
      <c r="L232" s="217"/>
      <c r="M232" s="217"/>
      <c r="N232" s="217"/>
      <c r="O232" s="217"/>
      <c r="P232" s="217"/>
      <c r="Q232" s="217"/>
      <c r="R232" s="217"/>
      <c r="S232" s="217"/>
      <c r="T232" s="217"/>
      <c r="U232" s="217"/>
      <c r="V232" s="217"/>
      <c r="W232" s="217"/>
      <c r="X232" s="217"/>
      <c r="Y232" s="217"/>
      <c r="Z232" s="217"/>
      <c r="AA232" s="217"/>
      <c r="AB232" s="217"/>
      <c r="AC232" s="217"/>
      <c r="AD232" s="217"/>
      <c r="AE232" s="217"/>
      <c r="AF232" s="217"/>
      <c r="AG232" s="217"/>
      <c r="AH232" s="217"/>
      <c r="AI232" s="217"/>
      <c r="AJ232" s="217"/>
      <c r="AK232" s="216"/>
      <c r="AO232" s="4"/>
      <c r="AP232" s="4"/>
      <c r="AQ232" s="4"/>
      <c r="AR232" s="4"/>
      <c r="AS232" s="4"/>
      <c r="AT232" s="4"/>
    </row>
    <row r="233" spans="1:46" ht="12" customHeight="1">
      <c r="A233" s="217"/>
      <c r="B233" s="217"/>
      <c r="C233" s="217"/>
      <c r="D233" s="217"/>
      <c r="E233" s="217"/>
      <c r="F233" s="217"/>
      <c r="G233" s="217"/>
      <c r="H233" s="217"/>
      <c r="I233" s="217"/>
      <c r="J233" s="218"/>
      <c r="K233" s="218"/>
      <c r="L233" s="217"/>
      <c r="M233" s="217"/>
      <c r="N233" s="217"/>
      <c r="O233" s="217"/>
      <c r="P233" s="217"/>
      <c r="Q233" s="217"/>
      <c r="R233" s="217"/>
      <c r="S233" s="217"/>
      <c r="T233" s="217"/>
      <c r="U233" s="217"/>
      <c r="V233" s="217"/>
      <c r="W233" s="217"/>
      <c r="X233" s="217"/>
      <c r="Y233" s="217"/>
      <c r="Z233" s="217"/>
      <c r="AA233" s="217"/>
      <c r="AB233" s="217"/>
      <c r="AC233" s="217"/>
      <c r="AD233" s="217"/>
      <c r="AE233" s="217"/>
      <c r="AF233" s="217"/>
      <c r="AG233" s="217"/>
      <c r="AH233" s="217"/>
      <c r="AI233" s="217"/>
      <c r="AJ233" s="217"/>
      <c r="AK233" s="216"/>
      <c r="AL233" s="3"/>
      <c r="AM233" s="3"/>
      <c r="AN233" s="3"/>
      <c r="AO233" s="4"/>
      <c r="AP233" s="4"/>
      <c r="AQ233" s="4"/>
      <c r="AR233" s="4"/>
      <c r="AS233" s="4"/>
      <c r="AT233" s="4"/>
    </row>
    <row r="234" spans="1:46" ht="12" customHeight="1">
      <c r="A234" s="217"/>
      <c r="B234" s="217"/>
      <c r="C234" s="217"/>
      <c r="D234" s="217"/>
      <c r="E234" s="217"/>
      <c r="F234" s="217"/>
      <c r="G234" s="217"/>
      <c r="H234" s="217"/>
      <c r="I234" s="217"/>
      <c r="J234" s="218"/>
      <c r="K234" s="218"/>
      <c r="L234" s="217"/>
      <c r="M234" s="217"/>
      <c r="N234" s="217"/>
      <c r="O234" s="217"/>
      <c r="P234" s="217"/>
      <c r="Q234" s="217"/>
      <c r="R234" s="217"/>
      <c r="S234" s="217"/>
      <c r="T234" s="217"/>
      <c r="U234" s="217"/>
      <c r="V234" s="217"/>
      <c r="W234" s="217"/>
      <c r="X234" s="217"/>
      <c r="Y234" s="217"/>
      <c r="Z234" s="217"/>
      <c r="AA234" s="217"/>
      <c r="AB234" s="217"/>
      <c r="AC234" s="217"/>
      <c r="AD234" s="217"/>
      <c r="AE234" s="217"/>
      <c r="AF234" s="217"/>
      <c r="AG234" s="217"/>
      <c r="AH234" s="217"/>
      <c r="AI234" s="217"/>
      <c r="AJ234" s="217"/>
      <c r="AK234" s="216"/>
      <c r="AO234" s="4"/>
      <c r="AP234" s="4"/>
      <c r="AQ234" s="4"/>
      <c r="AR234" s="4"/>
      <c r="AS234" s="4"/>
      <c r="AT234" s="4"/>
    </row>
    <row r="235" spans="1:46" ht="12" customHeight="1">
      <c r="A235" s="217"/>
      <c r="B235" s="217"/>
      <c r="C235" s="217"/>
      <c r="D235" s="217"/>
      <c r="E235" s="217"/>
      <c r="F235" s="217"/>
      <c r="G235" s="217"/>
      <c r="H235" s="217"/>
      <c r="I235" s="217"/>
      <c r="J235" s="218"/>
      <c r="K235" s="218"/>
      <c r="L235" s="217"/>
      <c r="M235" s="217"/>
      <c r="N235" s="217"/>
      <c r="O235" s="217"/>
      <c r="P235" s="217"/>
      <c r="Q235" s="217"/>
      <c r="R235" s="217"/>
      <c r="S235" s="217"/>
      <c r="T235" s="217"/>
      <c r="U235" s="217"/>
      <c r="V235" s="217"/>
      <c r="W235" s="217"/>
      <c r="X235" s="217"/>
      <c r="Y235" s="217"/>
      <c r="Z235" s="217"/>
      <c r="AA235" s="217"/>
      <c r="AB235" s="217"/>
      <c r="AC235" s="217"/>
      <c r="AD235" s="217"/>
      <c r="AE235" s="217"/>
      <c r="AF235" s="217"/>
      <c r="AG235" s="217"/>
      <c r="AH235" s="217"/>
      <c r="AI235" s="217"/>
      <c r="AJ235" s="217"/>
      <c r="AK235" s="216"/>
      <c r="AL235" s="3"/>
      <c r="AM235" s="3"/>
      <c r="AN235" s="3"/>
      <c r="AO235" s="4"/>
      <c r="AP235" s="4"/>
      <c r="AQ235" s="4"/>
      <c r="AR235" s="4"/>
      <c r="AS235" s="4"/>
      <c r="AT235" s="4"/>
    </row>
    <row r="236" spans="1:46" ht="12" customHeight="1">
      <c r="A236" s="217"/>
      <c r="B236" s="217"/>
      <c r="C236" s="217"/>
      <c r="D236" s="217"/>
      <c r="E236" s="217"/>
      <c r="F236" s="217"/>
      <c r="G236" s="217"/>
      <c r="H236" s="217"/>
      <c r="I236" s="217"/>
      <c r="J236" s="218"/>
      <c r="K236" s="218"/>
      <c r="L236" s="217"/>
      <c r="M236" s="217"/>
      <c r="N236" s="217"/>
      <c r="O236" s="217"/>
      <c r="P236" s="217"/>
      <c r="Q236" s="217"/>
      <c r="R236" s="217"/>
      <c r="S236" s="217"/>
      <c r="T236" s="217"/>
      <c r="U236" s="217"/>
      <c r="V236" s="217"/>
      <c r="W236" s="217"/>
      <c r="X236" s="217"/>
      <c r="Y236" s="217"/>
      <c r="Z236" s="217"/>
      <c r="AA236" s="217"/>
      <c r="AB236" s="217"/>
      <c r="AC236" s="217"/>
      <c r="AD236" s="217"/>
      <c r="AE236" s="217"/>
      <c r="AF236" s="217"/>
      <c r="AG236" s="217"/>
      <c r="AH236" s="217"/>
      <c r="AI236" s="217"/>
      <c r="AJ236" s="217"/>
      <c r="AK236" s="216"/>
      <c r="AO236" s="4"/>
      <c r="AP236" s="4"/>
      <c r="AQ236" s="4"/>
      <c r="AR236" s="4"/>
      <c r="AS236" s="4"/>
      <c r="AT236" s="4"/>
    </row>
    <row r="237" spans="1:46" ht="12" customHeight="1">
      <c r="A237" s="217"/>
      <c r="B237" s="217"/>
      <c r="C237" s="217"/>
      <c r="D237" s="217"/>
      <c r="E237" s="217"/>
      <c r="F237" s="217"/>
      <c r="G237" s="217"/>
      <c r="H237" s="217"/>
      <c r="I237" s="217"/>
      <c r="J237" s="218"/>
      <c r="K237" s="218"/>
      <c r="L237" s="217"/>
      <c r="M237" s="217"/>
      <c r="N237" s="217"/>
      <c r="O237" s="217"/>
      <c r="P237" s="217"/>
      <c r="Q237" s="217"/>
      <c r="R237" s="217"/>
      <c r="S237" s="217"/>
      <c r="T237" s="217"/>
      <c r="U237" s="217"/>
      <c r="V237" s="217"/>
      <c r="W237" s="217"/>
      <c r="X237" s="217"/>
      <c r="Y237" s="217"/>
      <c r="Z237" s="217"/>
      <c r="AA237" s="217"/>
      <c r="AB237" s="217"/>
      <c r="AC237" s="217"/>
      <c r="AD237" s="217"/>
      <c r="AE237" s="217"/>
      <c r="AF237" s="217"/>
      <c r="AG237" s="217"/>
      <c r="AH237" s="217"/>
      <c r="AI237" s="217"/>
      <c r="AJ237" s="217"/>
      <c r="AK237" s="216"/>
      <c r="AL237" s="3"/>
      <c r="AM237" s="3"/>
      <c r="AN237" s="3"/>
      <c r="AO237" s="4"/>
      <c r="AP237" s="4"/>
      <c r="AQ237" s="4"/>
      <c r="AR237" s="4"/>
      <c r="AS237" s="4"/>
      <c r="AT237" s="4"/>
    </row>
    <row r="238" spans="1:46" ht="12" customHeight="1">
      <c r="A238" s="217"/>
      <c r="B238" s="217"/>
      <c r="C238" s="217"/>
      <c r="D238" s="217"/>
      <c r="E238" s="217"/>
      <c r="F238" s="217"/>
      <c r="G238" s="217"/>
      <c r="H238" s="217"/>
      <c r="I238" s="217"/>
      <c r="J238" s="218"/>
      <c r="K238" s="218"/>
      <c r="L238" s="217"/>
      <c r="M238" s="217"/>
      <c r="N238" s="217"/>
      <c r="O238" s="217"/>
      <c r="P238" s="217"/>
      <c r="Q238" s="217"/>
      <c r="R238" s="217"/>
      <c r="S238" s="217"/>
      <c r="T238" s="217"/>
      <c r="U238" s="217"/>
      <c r="V238" s="217"/>
      <c r="W238" s="217"/>
      <c r="X238" s="217"/>
      <c r="Y238" s="217"/>
      <c r="Z238" s="217"/>
      <c r="AA238" s="217"/>
      <c r="AB238" s="217"/>
      <c r="AC238" s="217"/>
      <c r="AD238" s="217"/>
      <c r="AE238" s="217"/>
      <c r="AF238" s="217"/>
      <c r="AG238" s="217"/>
      <c r="AH238" s="217"/>
      <c r="AI238" s="217"/>
      <c r="AJ238" s="217"/>
      <c r="AK238" s="216"/>
      <c r="AO238" s="4"/>
      <c r="AP238" s="4"/>
      <c r="AQ238" s="4"/>
      <c r="AR238" s="4"/>
      <c r="AS238" s="4"/>
      <c r="AT238" s="4"/>
    </row>
    <row r="239" spans="1:46" ht="12" customHeight="1">
      <c r="A239" s="217"/>
      <c r="B239" s="217"/>
      <c r="C239" s="217"/>
      <c r="D239" s="217"/>
      <c r="E239" s="217"/>
      <c r="F239" s="217"/>
      <c r="G239" s="217"/>
      <c r="H239" s="217"/>
      <c r="I239" s="217"/>
      <c r="J239" s="218"/>
      <c r="K239" s="218"/>
      <c r="L239" s="217"/>
      <c r="M239" s="217"/>
      <c r="N239" s="217"/>
      <c r="O239" s="217"/>
      <c r="P239" s="217"/>
      <c r="Q239" s="217"/>
      <c r="R239" s="217"/>
      <c r="S239" s="217"/>
      <c r="T239" s="217"/>
      <c r="U239" s="217"/>
      <c r="V239" s="217"/>
      <c r="W239" s="217"/>
      <c r="X239" s="217"/>
      <c r="Y239" s="217"/>
      <c r="Z239" s="217"/>
      <c r="AA239" s="217"/>
      <c r="AB239" s="217"/>
      <c r="AC239" s="217"/>
      <c r="AD239" s="217"/>
      <c r="AE239" s="217"/>
      <c r="AF239" s="217"/>
      <c r="AG239" s="217"/>
      <c r="AH239" s="217"/>
      <c r="AI239" s="217"/>
      <c r="AJ239" s="217"/>
      <c r="AK239" s="216"/>
      <c r="AL239" s="3"/>
      <c r="AM239" s="3"/>
      <c r="AN239" s="3"/>
      <c r="AO239" s="4"/>
      <c r="AP239" s="4"/>
      <c r="AQ239" s="4"/>
      <c r="AR239" s="4"/>
      <c r="AS239" s="4"/>
      <c r="AT239" s="4"/>
    </row>
    <row r="240" spans="1:46" ht="12" customHeight="1">
      <c r="A240" s="217"/>
      <c r="B240" s="217"/>
      <c r="C240" s="217"/>
      <c r="D240" s="217"/>
      <c r="E240" s="217"/>
      <c r="F240" s="217"/>
      <c r="G240" s="217"/>
      <c r="H240" s="217"/>
      <c r="I240" s="217"/>
      <c r="J240" s="218"/>
      <c r="K240" s="218"/>
      <c r="L240" s="217"/>
      <c r="M240" s="217"/>
      <c r="N240" s="217"/>
      <c r="O240" s="217"/>
      <c r="P240" s="217"/>
      <c r="Q240" s="217"/>
      <c r="R240" s="217"/>
      <c r="S240" s="217"/>
      <c r="T240" s="217"/>
      <c r="U240" s="217"/>
      <c r="V240" s="217"/>
      <c r="W240" s="217"/>
      <c r="X240" s="217"/>
      <c r="Y240" s="217"/>
      <c r="Z240" s="217"/>
      <c r="AA240" s="217"/>
      <c r="AB240" s="217"/>
      <c r="AC240" s="217"/>
      <c r="AD240" s="217"/>
      <c r="AE240" s="217"/>
      <c r="AF240" s="217"/>
      <c r="AG240" s="217"/>
      <c r="AH240" s="217"/>
      <c r="AI240" s="217"/>
      <c r="AJ240" s="217"/>
      <c r="AK240" s="216"/>
      <c r="AO240" s="4"/>
      <c r="AP240" s="4"/>
      <c r="AQ240" s="4"/>
      <c r="AR240" s="4"/>
      <c r="AS240" s="4"/>
      <c r="AT240" s="4"/>
    </row>
    <row r="241" spans="1:46" ht="12" customHeight="1">
      <c r="A241" s="217"/>
      <c r="B241" s="217"/>
      <c r="C241" s="217"/>
      <c r="D241" s="217"/>
      <c r="E241" s="217"/>
      <c r="F241" s="217"/>
      <c r="G241" s="217"/>
      <c r="H241" s="217"/>
      <c r="I241" s="217"/>
      <c r="J241" s="218"/>
      <c r="K241" s="218"/>
      <c r="L241" s="217"/>
      <c r="M241" s="217"/>
      <c r="N241" s="217"/>
      <c r="O241" s="217"/>
      <c r="P241" s="217"/>
      <c r="Q241" s="217"/>
      <c r="R241" s="217"/>
      <c r="S241" s="217"/>
      <c r="T241" s="217"/>
      <c r="U241" s="217"/>
      <c r="V241" s="217"/>
      <c r="W241" s="217"/>
      <c r="X241" s="217"/>
      <c r="Y241" s="217"/>
      <c r="Z241" s="217"/>
      <c r="AA241" s="217"/>
      <c r="AB241" s="217"/>
      <c r="AC241" s="217"/>
      <c r="AD241" s="217"/>
      <c r="AE241" s="217"/>
      <c r="AF241" s="217"/>
      <c r="AG241" s="217"/>
      <c r="AH241" s="217"/>
      <c r="AI241" s="217"/>
      <c r="AJ241" s="217"/>
      <c r="AK241" s="216"/>
      <c r="AL241" s="3"/>
      <c r="AM241" s="3"/>
      <c r="AN241" s="3"/>
      <c r="AO241" s="4"/>
      <c r="AP241" s="4"/>
      <c r="AQ241" s="4"/>
      <c r="AR241" s="4"/>
      <c r="AS241" s="4"/>
      <c r="AT241" s="4"/>
    </row>
    <row r="242" spans="1:46" ht="12" customHeight="1">
      <c r="A242" s="217"/>
      <c r="B242" s="217"/>
      <c r="C242" s="217"/>
      <c r="D242" s="217"/>
      <c r="E242" s="217"/>
      <c r="F242" s="217"/>
      <c r="G242" s="217"/>
      <c r="H242" s="217"/>
      <c r="I242" s="217"/>
      <c r="J242" s="218"/>
      <c r="K242" s="218"/>
      <c r="L242" s="217"/>
      <c r="M242" s="217"/>
      <c r="N242" s="217"/>
      <c r="O242" s="217"/>
      <c r="P242" s="217"/>
      <c r="Q242" s="217"/>
      <c r="R242" s="217"/>
      <c r="S242" s="217"/>
      <c r="T242" s="217"/>
      <c r="U242" s="217"/>
      <c r="V242" s="217"/>
      <c r="W242" s="217"/>
      <c r="X242" s="217"/>
      <c r="Y242" s="217"/>
      <c r="Z242" s="217"/>
      <c r="AA242" s="217"/>
      <c r="AB242" s="217"/>
      <c r="AC242" s="217"/>
      <c r="AD242" s="217"/>
      <c r="AE242" s="217"/>
      <c r="AF242" s="217"/>
      <c r="AG242" s="217"/>
      <c r="AH242" s="217"/>
      <c r="AI242" s="217"/>
      <c r="AJ242" s="217"/>
      <c r="AK242" s="216"/>
      <c r="AO242" s="4"/>
      <c r="AP242" s="4"/>
      <c r="AQ242" s="4"/>
      <c r="AR242" s="4"/>
      <c r="AS242" s="4"/>
      <c r="AT242" s="4"/>
    </row>
    <row r="243" spans="1:46" ht="12" customHeight="1">
      <c r="A243" s="217"/>
      <c r="B243" s="217"/>
      <c r="C243" s="217"/>
      <c r="D243" s="217"/>
      <c r="E243" s="217"/>
      <c r="F243" s="217"/>
      <c r="G243" s="217"/>
      <c r="H243" s="217"/>
      <c r="I243" s="217"/>
      <c r="J243" s="218"/>
      <c r="K243" s="218"/>
      <c r="L243" s="217"/>
      <c r="M243" s="217"/>
      <c r="N243" s="217"/>
      <c r="O243" s="217"/>
      <c r="P243" s="217"/>
      <c r="Q243" s="217"/>
      <c r="R243" s="217"/>
      <c r="S243" s="217"/>
      <c r="T243" s="217"/>
      <c r="U243" s="217"/>
      <c r="V243" s="217"/>
      <c r="W243" s="217"/>
      <c r="X243" s="217"/>
      <c r="Y243" s="217"/>
      <c r="Z243" s="217"/>
      <c r="AA243" s="217"/>
      <c r="AB243" s="217"/>
      <c r="AC243" s="217"/>
      <c r="AD243" s="217"/>
      <c r="AE243" s="217"/>
      <c r="AF243" s="217"/>
      <c r="AG243" s="217"/>
      <c r="AH243" s="217"/>
      <c r="AI243" s="217"/>
      <c r="AJ243" s="217"/>
      <c r="AK243" s="216"/>
      <c r="AL243" s="3"/>
      <c r="AM243" s="3"/>
      <c r="AN243" s="3"/>
      <c r="AO243" s="4"/>
      <c r="AP243" s="4"/>
      <c r="AQ243" s="4"/>
      <c r="AR243" s="4"/>
      <c r="AS243" s="4"/>
      <c r="AT243" s="4"/>
    </row>
    <row r="244" spans="1:46" ht="12" customHeight="1">
      <c r="A244" s="217"/>
      <c r="B244" s="217"/>
      <c r="C244" s="217"/>
      <c r="D244" s="217"/>
      <c r="E244" s="217"/>
      <c r="F244" s="217"/>
      <c r="G244" s="217"/>
      <c r="H244" s="217"/>
      <c r="I244" s="217"/>
      <c r="J244" s="218"/>
      <c r="K244" s="218"/>
      <c r="L244" s="217"/>
      <c r="M244" s="217"/>
      <c r="N244" s="217"/>
      <c r="O244" s="217"/>
      <c r="P244" s="217"/>
      <c r="Q244" s="217"/>
      <c r="R244" s="217"/>
      <c r="S244" s="217"/>
      <c r="T244" s="217"/>
      <c r="U244" s="217"/>
      <c r="V244" s="217"/>
      <c r="W244" s="217"/>
      <c r="X244" s="217"/>
      <c r="Y244" s="217"/>
      <c r="Z244" s="217"/>
      <c r="AA244" s="217"/>
      <c r="AB244" s="217"/>
      <c r="AC244" s="217"/>
      <c r="AD244" s="217"/>
      <c r="AE244" s="217"/>
      <c r="AF244" s="217"/>
      <c r="AG244" s="217"/>
      <c r="AH244" s="217"/>
      <c r="AI244" s="217"/>
      <c r="AJ244" s="217"/>
      <c r="AK244" s="216"/>
      <c r="AO244" s="4"/>
      <c r="AP244" s="4"/>
      <c r="AQ244" s="4"/>
      <c r="AR244" s="4"/>
      <c r="AS244" s="4"/>
      <c r="AT244" s="4"/>
    </row>
    <row r="245" spans="1:46" ht="12" customHeight="1">
      <c r="A245" s="217"/>
      <c r="B245" s="217"/>
      <c r="C245" s="217"/>
      <c r="D245" s="217"/>
      <c r="E245" s="217"/>
      <c r="F245" s="217"/>
      <c r="G245" s="217"/>
      <c r="H245" s="217"/>
      <c r="I245" s="217"/>
      <c r="J245" s="218"/>
      <c r="K245" s="218"/>
      <c r="L245" s="217"/>
      <c r="M245" s="217"/>
      <c r="N245" s="217"/>
      <c r="O245" s="217"/>
      <c r="P245" s="217"/>
      <c r="Q245" s="217"/>
      <c r="R245" s="217"/>
      <c r="S245" s="217"/>
      <c r="T245" s="217"/>
      <c r="U245" s="217"/>
      <c r="V245" s="217"/>
      <c r="W245" s="217"/>
      <c r="X245" s="217"/>
      <c r="Y245" s="217"/>
      <c r="Z245" s="217"/>
      <c r="AA245" s="217"/>
      <c r="AB245" s="217"/>
      <c r="AC245" s="217"/>
      <c r="AD245" s="217"/>
      <c r="AE245" s="217"/>
      <c r="AF245" s="217"/>
      <c r="AG245" s="217"/>
      <c r="AH245" s="217"/>
      <c r="AI245" s="217"/>
      <c r="AJ245" s="217"/>
      <c r="AK245" s="216"/>
      <c r="AL245" s="3"/>
      <c r="AM245" s="3"/>
      <c r="AN245" s="3"/>
      <c r="AO245" s="4"/>
      <c r="AP245" s="4"/>
      <c r="AQ245" s="4"/>
      <c r="AR245" s="4"/>
      <c r="AS245" s="4"/>
      <c r="AT245" s="4"/>
    </row>
    <row r="246" spans="1:46" ht="12" customHeight="1">
      <c r="A246" s="217"/>
      <c r="B246" s="217"/>
      <c r="C246" s="217"/>
      <c r="D246" s="217"/>
      <c r="E246" s="217"/>
      <c r="F246" s="217"/>
      <c r="G246" s="217"/>
      <c r="H246" s="217"/>
      <c r="I246" s="217"/>
      <c r="J246" s="218"/>
      <c r="K246" s="218"/>
      <c r="L246" s="217"/>
      <c r="M246" s="217"/>
      <c r="N246" s="217"/>
      <c r="O246" s="217"/>
      <c r="P246" s="217"/>
      <c r="Q246" s="217"/>
      <c r="R246" s="217"/>
      <c r="S246" s="217"/>
      <c r="T246" s="217"/>
      <c r="U246" s="217"/>
      <c r="V246" s="217"/>
      <c r="W246" s="217"/>
      <c r="X246" s="217"/>
      <c r="Y246" s="217"/>
      <c r="Z246" s="217"/>
      <c r="AA246" s="217"/>
      <c r="AB246" s="217"/>
      <c r="AC246" s="217"/>
      <c r="AD246" s="217"/>
      <c r="AE246" s="217"/>
      <c r="AF246" s="217"/>
      <c r="AG246" s="217"/>
      <c r="AH246" s="217"/>
      <c r="AI246" s="217"/>
      <c r="AJ246" s="217"/>
      <c r="AK246" s="216"/>
      <c r="AO246" s="4"/>
      <c r="AP246" s="4"/>
      <c r="AQ246" s="4"/>
      <c r="AR246" s="4"/>
      <c r="AS246" s="4"/>
      <c r="AT246" s="4"/>
    </row>
    <row r="247" spans="1:46" ht="12" customHeight="1">
      <c r="A247" s="217"/>
      <c r="B247" s="217"/>
      <c r="C247" s="217"/>
      <c r="D247" s="217"/>
      <c r="E247" s="217"/>
      <c r="F247" s="217"/>
      <c r="G247" s="217"/>
      <c r="H247" s="217"/>
      <c r="I247" s="217"/>
      <c r="J247" s="218"/>
      <c r="K247" s="218"/>
      <c r="L247" s="217"/>
      <c r="M247" s="217"/>
      <c r="N247" s="217"/>
      <c r="O247" s="217"/>
      <c r="P247" s="217"/>
      <c r="Q247" s="217"/>
      <c r="R247" s="217"/>
      <c r="S247" s="217"/>
      <c r="T247" s="217"/>
      <c r="U247" s="217"/>
      <c r="V247" s="217"/>
      <c r="W247" s="217"/>
      <c r="X247" s="217"/>
      <c r="Y247" s="217"/>
      <c r="Z247" s="217"/>
      <c r="AA247" s="217"/>
      <c r="AB247" s="217"/>
      <c r="AC247" s="217"/>
      <c r="AD247" s="217"/>
      <c r="AE247" s="217"/>
      <c r="AF247" s="217"/>
      <c r="AG247" s="217"/>
      <c r="AH247" s="217"/>
      <c r="AI247" s="217"/>
      <c r="AJ247" s="217"/>
      <c r="AK247" s="216"/>
      <c r="AL247" s="3"/>
      <c r="AM247" s="3"/>
      <c r="AN247" s="3"/>
      <c r="AO247" s="4"/>
      <c r="AP247" s="4"/>
      <c r="AQ247" s="4"/>
      <c r="AR247" s="4"/>
      <c r="AS247" s="4"/>
      <c r="AT247" s="4"/>
    </row>
    <row r="248" spans="1:46" ht="12" customHeight="1">
      <c r="A248" s="217"/>
      <c r="B248" s="217"/>
      <c r="C248" s="217"/>
      <c r="D248" s="217"/>
      <c r="E248" s="217"/>
      <c r="F248" s="217"/>
      <c r="G248" s="217"/>
      <c r="H248" s="217"/>
      <c r="I248" s="217"/>
      <c r="J248" s="218"/>
      <c r="K248" s="218"/>
      <c r="L248" s="217"/>
      <c r="M248" s="217"/>
      <c r="N248" s="217"/>
      <c r="O248" s="217"/>
      <c r="P248" s="217"/>
      <c r="Q248" s="217"/>
      <c r="R248" s="217"/>
      <c r="S248" s="217"/>
      <c r="T248" s="217"/>
      <c r="U248" s="217"/>
      <c r="V248" s="217"/>
      <c r="W248" s="217"/>
      <c r="X248" s="217"/>
      <c r="Y248" s="217"/>
      <c r="Z248" s="217"/>
      <c r="AA248" s="217"/>
      <c r="AB248" s="217"/>
      <c r="AC248" s="217"/>
      <c r="AD248" s="217"/>
      <c r="AE248" s="217"/>
      <c r="AF248" s="217"/>
      <c r="AG248" s="217"/>
      <c r="AH248" s="217"/>
      <c r="AI248" s="217"/>
      <c r="AJ248" s="217"/>
      <c r="AK248" s="216"/>
      <c r="AO248" s="4"/>
      <c r="AP248" s="4"/>
      <c r="AQ248" s="4"/>
      <c r="AR248" s="4"/>
      <c r="AS248" s="4"/>
      <c r="AT248" s="4"/>
    </row>
    <row r="249" spans="1:46" ht="12" customHeight="1">
      <c r="A249" s="217"/>
      <c r="B249" s="217"/>
      <c r="C249" s="217"/>
      <c r="D249" s="217"/>
      <c r="E249" s="217"/>
      <c r="F249" s="217"/>
      <c r="G249" s="217"/>
      <c r="H249" s="217"/>
      <c r="I249" s="217"/>
      <c r="J249" s="218"/>
      <c r="K249" s="218"/>
      <c r="L249" s="217"/>
      <c r="M249" s="217"/>
      <c r="N249" s="217"/>
      <c r="O249" s="217"/>
      <c r="P249" s="217"/>
      <c r="Q249" s="217"/>
      <c r="R249" s="217"/>
      <c r="S249" s="217"/>
      <c r="T249" s="217"/>
      <c r="U249" s="217"/>
      <c r="V249" s="217"/>
      <c r="W249" s="217"/>
      <c r="X249" s="217"/>
      <c r="Y249" s="217"/>
      <c r="Z249" s="217"/>
      <c r="AA249" s="217"/>
      <c r="AB249" s="217"/>
      <c r="AC249" s="217"/>
      <c r="AD249" s="217"/>
      <c r="AE249" s="217"/>
      <c r="AF249" s="217"/>
      <c r="AG249" s="217"/>
      <c r="AH249" s="217"/>
      <c r="AI249" s="217"/>
      <c r="AJ249" s="217"/>
      <c r="AK249" s="216"/>
      <c r="AO249" s="4"/>
      <c r="AP249" s="4"/>
      <c r="AQ249" s="4"/>
      <c r="AR249" s="4"/>
      <c r="AS249" s="4"/>
      <c r="AT249" s="4"/>
    </row>
    <row r="250" spans="1:46" ht="12" customHeight="1">
      <c r="A250" s="217"/>
      <c r="B250" s="217"/>
      <c r="C250" s="217"/>
      <c r="D250" s="217"/>
      <c r="E250" s="217"/>
      <c r="F250" s="217"/>
      <c r="G250" s="217"/>
      <c r="H250" s="217"/>
      <c r="I250" s="217"/>
      <c r="J250" s="218"/>
      <c r="K250" s="218"/>
      <c r="L250" s="217"/>
      <c r="M250" s="217"/>
      <c r="N250" s="217"/>
      <c r="O250" s="217"/>
      <c r="P250" s="217"/>
      <c r="Q250" s="217"/>
      <c r="R250" s="217"/>
      <c r="S250" s="217"/>
      <c r="T250" s="217"/>
      <c r="U250" s="217"/>
      <c r="V250" s="217"/>
      <c r="W250" s="217"/>
      <c r="X250" s="217"/>
      <c r="Y250" s="217"/>
      <c r="Z250" s="217"/>
      <c r="AA250" s="217"/>
      <c r="AB250" s="217"/>
      <c r="AC250" s="217"/>
      <c r="AD250" s="217"/>
      <c r="AE250" s="217"/>
      <c r="AF250" s="217"/>
      <c r="AG250" s="217"/>
      <c r="AH250" s="217"/>
      <c r="AI250" s="217"/>
      <c r="AJ250" s="217"/>
      <c r="AK250" s="216"/>
      <c r="AO250" s="4"/>
      <c r="AP250" s="4"/>
      <c r="AQ250" s="4"/>
      <c r="AR250" s="4"/>
      <c r="AS250" s="4"/>
      <c r="AT250" s="4"/>
    </row>
    <row r="251" spans="1:46" ht="12" customHeight="1">
      <c r="A251" s="217"/>
      <c r="B251" s="217"/>
      <c r="C251" s="217"/>
      <c r="D251" s="217"/>
      <c r="E251" s="217"/>
      <c r="F251" s="217"/>
      <c r="G251" s="217"/>
      <c r="H251" s="217"/>
      <c r="I251" s="217"/>
      <c r="J251" s="218"/>
      <c r="K251" s="218"/>
      <c r="L251" s="217"/>
      <c r="M251" s="217"/>
      <c r="N251" s="217"/>
      <c r="O251" s="217"/>
      <c r="P251" s="217"/>
      <c r="Q251" s="217"/>
      <c r="R251" s="217"/>
      <c r="S251" s="217"/>
      <c r="T251" s="217"/>
      <c r="U251" s="217"/>
      <c r="V251" s="217"/>
      <c r="W251" s="217"/>
      <c r="X251" s="217"/>
      <c r="Y251" s="217"/>
      <c r="Z251" s="217"/>
      <c r="AA251" s="217"/>
      <c r="AB251" s="217"/>
      <c r="AC251" s="217"/>
      <c r="AD251" s="217"/>
      <c r="AE251" s="217"/>
      <c r="AF251" s="217"/>
      <c r="AG251" s="217"/>
      <c r="AH251" s="217"/>
      <c r="AI251" s="217"/>
      <c r="AJ251" s="217"/>
      <c r="AK251" s="216"/>
      <c r="AO251" s="4"/>
      <c r="AP251" s="4"/>
      <c r="AQ251" s="4"/>
      <c r="AR251" s="4"/>
      <c r="AS251" s="4"/>
      <c r="AT251" s="4"/>
    </row>
    <row r="252" spans="1:46" ht="12" customHeight="1">
      <c r="A252" s="217"/>
      <c r="B252" s="217"/>
      <c r="C252" s="217"/>
      <c r="D252" s="217"/>
      <c r="E252" s="217"/>
      <c r="F252" s="217"/>
      <c r="G252" s="217"/>
      <c r="H252" s="217"/>
      <c r="I252" s="217"/>
      <c r="J252" s="218"/>
      <c r="K252" s="218"/>
      <c r="L252" s="217"/>
      <c r="M252" s="217"/>
      <c r="N252" s="217"/>
      <c r="O252" s="217"/>
      <c r="P252" s="217"/>
      <c r="Q252" s="217"/>
      <c r="R252" s="217"/>
      <c r="S252" s="217"/>
      <c r="T252" s="217"/>
      <c r="U252" s="217"/>
      <c r="V252" s="217"/>
      <c r="W252" s="217"/>
      <c r="X252" s="217"/>
      <c r="Y252" s="217"/>
      <c r="Z252" s="217"/>
      <c r="AA252" s="217"/>
      <c r="AB252" s="217"/>
      <c r="AC252" s="217"/>
      <c r="AD252" s="217"/>
      <c r="AE252" s="217"/>
      <c r="AF252" s="217"/>
      <c r="AG252" s="217"/>
      <c r="AH252" s="217"/>
      <c r="AI252" s="217"/>
      <c r="AJ252" s="217"/>
      <c r="AK252" s="216"/>
    </row>
    <row r="253" spans="1:46" ht="12" customHeight="1">
      <c r="A253" s="217"/>
      <c r="B253" s="217"/>
      <c r="C253" s="217"/>
      <c r="D253" s="217"/>
      <c r="E253" s="217"/>
      <c r="F253" s="217"/>
      <c r="G253" s="217"/>
      <c r="H253" s="217"/>
      <c r="I253" s="217"/>
      <c r="J253" s="218"/>
      <c r="K253" s="218"/>
      <c r="L253" s="217"/>
      <c r="M253" s="217"/>
      <c r="N253" s="217"/>
      <c r="O253" s="217"/>
      <c r="P253" s="217"/>
      <c r="Q253" s="217"/>
      <c r="R253" s="217"/>
      <c r="S253" s="217"/>
      <c r="T253" s="217"/>
      <c r="U253" s="217"/>
      <c r="V253" s="217"/>
      <c r="W253" s="217"/>
      <c r="X253" s="217"/>
      <c r="Y253" s="217"/>
      <c r="Z253" s="217"/>
      <c r="AA253" s="217"/>
      <c r="AB253" s="217"/>
      <c r="AC253" s="217"/>
      <c r="AD253" s="217"/>
      <c r="AE253" s="217"/>
      <c r="AF253" s="217"/>
      <c r="AG253" s="217"/>
      <c r="AH253" s="217"/>
      <c r="AI253" s="217"/>
      <c r="AJ253" s="217"/>
      <c r="AK253" s="216"/>
    </row>
    <row r="254" spans="1:46" ht="12" customHeight="1">
      <c r="A254" s="217"/>
      <c r="B254" s="217"/>
      <c r="C254" s="217"/>
      <c r="D254" s="217"/>
      <c r="E254" s="217"/>
      <c r="F254" s="217"/>
      <c r="G254" s="217"/>
      <c r="H254" s="217"/>
      <c r="I254" s="217"/>
      <c r="J254" s="218"/>
      <c r="K254" s="218"/>
      <c r="L254" s="217"/>
      <c r="M254" s="217"/>
      <c r="N254" s="217"/>
      <c r="O254" s="217"/>
      <c r="P254" s="217"/>
      <c r="Q254" s="217"/>
      <c r="R254" s="217"/>
      <c r="S254" s="217"/>
      <c r="T254" s="217"/>
      <c r="U254" s="217"/>
      <c r="V254" s="217"/>
      <c r="W254" s="217"/>
      <c r="X254" s="217"/>
      <c r="Y254" s="217"/>
      <c r="Z254" s="217"/>
      <c r="AA254" s="217"/>
      <c r="AB254" s="217"/>
      <c r="AC254" s="217"/>
      <c r="AD254" s="217"/>
      <c r="AE254" s="217"/>
      <c r="AF254" s="217"/>
      <c r="AG254" s="217"/>
      <c r="AH254" s="217"/>
      <c r="AI254" s="217"/>
      <c r="AJ254" s="217"/>
      <c r="AK254" s="216"/>
    </row>
    <row r="255" spans="1:46" ht="12" customHeight="1">
      <c r="A255" s="217"/>
      <c r="B255" s="217"/>
      <c r="C255" s="217"/>
      <c r="D255" s="217"/>
      <c r="E255" s="217"/>
      <c r="F255" s="217"/>
      <c r="G255" s="217"/>
      <c r="H255" s="217"/>
      <c r="I255" s="217"/>
      <c r="J255" s="218"/>
      <c r="K255" s="218"/>
      <c r="L255" s="217"/>
      <c r="M255" s="217"/>
      <c r="N255" s="217"/>
      <c r="O255" s="217"/>
      <c r="P255" s="217"/>
      <c r="Q255" s="217"/>
      <c r="R255" s="217"/>
      <c r="S255" s="217"/>
      <c r="T255" s="217"/>
      <c r="U255" s="217"/>
      <c r="V255" s="217"/>
      <c r="W255" s="217"/>
      <c r="X255" s="217"/>
      <c r="Y255" s="217"/>
      <c r="Z255" s="217"/>
      <c r="AA255" s="217"/>
      <c r="AB255" s="217"/>
      <c r="AC255" s="217"/>
      <c r="AD255" s="217"/>
      <c r="AE255" s="217"/>
      <c r="AF255" s="217"/>
      <c r="AG255" s="217"/>
      <c r="AH255" s="217"/>
      <c r="AI255" s="217"/>
      <c r="AJ255" s="217"/>
      <c r="AK255" s="216"/>
    </row>
    <row r="256" spans="1:46" ht="12" customHeight="1">
      <c r="A256" s="217"/>
      <c r="B256" s="217"/>
      <c r="C256" s="217"/>
      <c r="D256" s="217"/>
      <c r="E256" s="217"/>
      <c r="F256" s="217"/>
      <c r="G256" s="217"/>
      <c r="H256" s="217"/>
      <c r="I256" s="217"/>
      <c r="J256" s="218"/>
      <c r="K256" s="218"/>
      <c r="L256" s="217"/>
      <c r="M256" s="217"/>
      <c r="N256" s="217"/>
      <c r="O256" s="217"/>
      <c r="P256" s="217"/>
      <c r="Q256" s="217"/>
      <c r="R256" s="217"/>
      <c r="S256" s="217"/>
      <c r="T256" s="217"/>
      <c r="U256" s="217"/>
      <c r="V256" s="217"/>
      <c r="W256" s="217"/>
      <c r="X256" s="217"/>
      <c r="Y256" s="217"/>
      <c r="Z256" s="217"/>
      <c r="AA256" s="217"/>
      <c r="AB256" s="217"/>
      <c r="AC256" s="217"/>
      <c r="AD256" s="217"/>
      <c r="AE256" s="217"/>
      <c r="AF256" s="217"/>
      <c r="AG256" s="217"/>
      <c r="AH256" s="217"/>
      <c r="AI256" s="217"/>
      <c r="AJ256" s="217"/>
      <c r="AK256" s="216"/>
    </row>
    <row r="257" spans="1:37" ht="12" customHeight="1">
      <c r="A257" s="217"/>
      <c r="B257" s="217"/>
      <c r="C257" s="217"/>
      <c r="D257" s="217"/>
      <c r="E257" s="217"/>
      <c r="F257" s="217"/>
      <c r="G257" s="217"/>
      <c r="H257" s="217"/>
      <c r="I257" s="217"/>
      <c r="J257" s="218"/>
      <c r="K257" s="218"/>
      <c r="L257" s="217"/>
      <c r="M257" s="217"/>
      <c r="N257" s="217"/>
      <c r="O257" s="217"/>
      <c r="P257" s="217"/>
      <c r="Q257" s="217"/>
      <c r="R257" s="217"/>
      <c r="S257" s="217"/>
      <c r="T257" s="217"/>
      <c r="U257" s="217"/>
      <c r="V257" s="217"/>
      <c r="W257" s="217"/>
      <c r="X257" s="217"/>
      <c r="Y257" s="217"/>
      <c r="Z257" s="217"/>
      <c r="AA257" s="217"/>
      <c r="AB257" s="217"/>
      <c r="AC257" s="217"/>
      <c r="AD257" s="217"/>
      <c r="AE257" s="217"/>
      <c r="AF257" s="217"/>
      <c r="AG257" s="217"/>
      <c r="AH257" s="217"/>
      <c r="AI257" s="217"/>
      <c r="AJ257" s="217"/>
      <c r="AK257" s="216"/>
    </row>
    <row r="258" spans="1:37" ht="12" customHeight="1">
      <c r="A258" s="217"/>
      <c r="B258" s="217"/>
      <c r="C258" s="217"/>
      <c r="D258" s="217"/>
      <c r="E258" s="217"/>
      <c r="F258" s="217"/>
      <c r="G258" s="217"/>
      <c r="H258" s="217"/>
      <c r="I258" s="217"/>
      <c r="J258" s="218"/>
      <c r="K258" s="218"/>
      <c r="L258" s="217"/>
      <c r="M258" s="217"/>
      <c r="N258" s="217"/>
      <c r="O258" s="217"/>
      <c r="P258" s="217"/>
      <c r="Q258" s="217"/>
      <c r="R258" s="217"/>
      <c r="S258" s="217"/>
      <c r="T258" s="217"/>
      <c r="U258" s="217"/>
      <c r="V258" s="217"/>
      <c r="W258" s="217"/>
      <c r="X258" s="217"/>
      <c r="Y258" s="217"/>
      <c r="Z258" s="217"/>
      <c r="AA258" s="217"/>
      <c r="AB258" s="217"/>
      <c r="AC258" s="217"/>
      <c r="AD258" s="217"/>
      <c r="AE258" s="217"/>
      <c r="AF258" s="217"/>
      <c r="AG258" s="217"/>
      <c r="AH258" s="217"/>
      <c r="AI258" s="217"/>
      <c r="AJ258" s="217"/>
      <c r="AK258" s="216"/>
    </row>
    <row r="259" spans="1:37" ht="12" customHeight="1">
      <c r="A259" s="217"/>
      <c r="B259" s="217"/>
      <c r="C259" s="217"/>
      <c r="D259" s="217"/>
      <c r="E259" s="217"/>
      <c r="F259" s="217"/>
      <c r="G259" s="217"/>
      <c r="H259" s="217"/>
      <c r="I259" s="217"/>
      <c r="J259" s="218"/>
      <c r="K259" s="218"/>
      <c r="L259" s="217"/>
      <c r="M259" s="217"/>
      <c r="N259" s="217"/>
      <c r="O259" s="217"/>
      <c r="P259" s="217"/>
      <c r="Q259" s="217"/>
      <c r="R259" s="217"/>
      <c r="S259" s="217"/>
      <c r="T259" s="217"/>
      <c r="U259" s="217"/>
      <c r="V259" s="217"/>
      <c r="W259" s="217"/>
      <c r="X259" s="217"/>
      <c r="Y259" s="217"/>
      <c r="Z259" s="217"/>
      <c r="AA259" s="217"/>
      <c r="AB259" s="217"/>
      <c r="AC259" s="217"/>
      <c r="AD259" s="217"/>
      <c r="AE259" s="217"/>
      <c r="AF259" s="217"/>
      <c r="AG259" s="217"/>
      <c r="AH259" s="217"/>
      <c r="AI259" s="217"/>
      <c r="AJ259" s="217"/>
      <c r="AK259" s="216"/>
    </row>
    <row r="260" spans="1:37" ht="12" customHeight="1">
      <c r="A260" s="217"/>
      <c r="B260" s="217"/>
      <c r="C260" s="217"/>
      <c r="D260" s="217"/>
      <c r="E260" s="217"/>
      <c r="F260" s="217"/>
      <c r="G260" s="217"/>
      <c r="H260" s="217"/>
      <c r="I260" s="217"/>
      <c r="J260" s="218"/>
      <c r="K260" s="218"/>
      <c r="L260" s="217"/>
      <c r="M260" s="217"/>
      <c r="N260" s="217"/>
      <c r="O260" s="217"/>
      <c r="P260" s="217"/>
      <c r="Q260" s="217"/>
      <c r="R260" s="217"/>
      <c r="S260" s="217"/>
      <c r="T260" s="217"/>
      <c r="U260" s="217"/>
      <c r="V260" s="217"/>
      <c r="W260" s="217"/>
      <c r="X260" s="217"/>
      <c r="Y260" s="217"/>
      <c r="Z260" s="217"/>
      <c r="AA260" s="217"/>
      <c r="AB260" s="217"/>
      <c r="AC260" s="217"/>
      <c r="AD260" s="217"/>
      <c r="AE260" s="217"/>
      <c r="AF260" s="217"/>
      <c r="AG260" s="217"/>
      <c r="AH260" s="217"/>
      <c r="AI260" s="217"/>
      <c r="AJ260" s="217"/>
      <c r="AK260" s="216"/>
    </row>
    <row r="261" spans="1:37" ht="12" customHeight="1">
      <c r="A261" s="217"/>
      <c r="B261" s="217"/>
      <c r="C261" s="217"/>
      <c r="D261" s="217"/>
      <c r="E261" s="217"/>
      <c r="F261" s="217"/>
      <c r="G261" s="217"/>
      <c r="H261" s="217"/>
      <c r="I261" s="217"/>
      <c r="J261" s="218"/>
      <c r="K261" s="218"/>
      <c r="L261" s="217"/>
      <c r="M261" s="217"/>
      <c r="N261" s="217"/>
      <c r="O261" s="217"/>
      <c r="P261" s="217"/>
      <c r="Q261" s="217"/>
      <c r="R261" s="217"/>
      <c r="S261" s="217"/>
      <c r="T261" s="217"/>
      <c r="U261" s="217"/>
      <c r="V261" s="217"/>
      <c r="W261" s="217"/>
      <c r="X261" s="217"/>
      <c r="Y261" s="217"/>
      <c r="Z261" s="217"/>
      <c r="AA261" s="217"/>
      <c r="AB261" s="217"/>
      <c r="AC261" s="217"/>
      <c r="AD261" s="217"/>
      <c r="AE261" s="217"/>
      <c r="AF261" s="217"/>
      <c r="AG261" s="217"/>
      <c r="AH261" s="217"/>
      <c r="AI261" s="217"/>
      <c r="AJ261" s="217"/>
      <c r="AK261" s="216"/>
    </row>
    <row r="262" spans="1:37" ht="12" customHeight="1">
      <c r="A262" s="217"/>
      <c r="B262" s="217"/>
      <c r="C262" s="217"/>
      <c r="D262" s="217"/>
      <c r="E262" s="217"/>
      <c r="F262" s="217"/>
      <c r="G262" s="217"/>
      <c r="H262" s="217"/>
      <c r="I262" s="217"/>
      <c r="J262" s="218"/>
      <c r="K262" s="218"/>
      <c r="L262" s="217"/>
      <c r="M262" s="217"/>
      <c r="N262" s="217"/>
      <c r="O262" s="217"/>
      <c r="P262" s="217"/>
      <c r="Q262" s="217"/>
      <c r="R262" s="217"/>
      <c r="S262" s="217"/>
      <c r="T262" s="217"/>
      <c r="U262" s="217"/>
      <c r="V262" s="217"/>
      <c r="W262" s="217"/>
      <c r="X262" s="217"/>
      <c r="Y262" s="217"/>
      <c r="Z262" s="217"/>
      <c r="AA262" s="217"/>
      <c r="AB262" s="217"/>
      <c r="AC262" s="217"/>
      <c r="AD262" s="217"/>
      <c r="AE262" s="217"/>
      <c r="AF262" s="217"/>
      <c r="AG262" s="217"/>
      <c r="AH262" s="217"/>
      <c r="AI262" s="217"/>
      <c r="AJ262" s="217"/>
      <c r="AK262" s="216"/>
    </row>
    <row r="263" spans="1:37" ht="12" customHeight="1">
      <c r="A263" s="217"/>
      <c r="B263" s="217"/>
      <c r="C263" s="217"/>
      <c r="D263" s="217"/>
      <c r="E263" s="217"/>
      <c r="F263" s="217"/>
      <c r="G263" s="217"/>
      <c r="H263" s="217"/>
      <c r="I263" s="217"/>
      <c r="J263" s="218"/>
      <c r="K263" s="218"/>
      <c r="L263" s="217"/>
      <c r="M263" s="217"/>
      <c r="N263" s="217"/>
      <c r="O263" s="217"/>
      <c r="P263" s="217"/>
      <c r="Q263" s="217"/>
      <c r="R263" s="217"/>
      <c r="S263" s="217"/>
      <c r="T263" s="217"/>
      <c r="U263" s="217"/>
      <c r="V263" s="217"/>
      <c r="W263" s="217"/>
      <c r="X263" s="217"/>
      <c r="Y263" s="217"/>
      <c r="Z263" s="217"/>
      <c r="AA263" s="217"/>
      <c r="AB263" s="217"/>
      <c r="AC263" s="217"/>
      <c r="AD263" s="217"/>
      <c r="AE263" s="217"/>
      <c r="AF263" s="217"/>
      <c r="AG263" s="217"/>
      <c r="AH263" s="217"/>
      <c r="AI263" s="217"/>
      <c r="AJ263" s="217"/>
      <c r="AK263" s="216"/>
    </row>
    <row r="264" spans="1:37" ht="12" customHeight="1">
      <c r="A264" s="217"/>
      <c r="B264" s="217"/>
      <c r="C264" s="217"/>
      <c r="D264" s="217"/>
      <c r="E264" s="217"/>
      <c r="F264" s="217"/>
      <c r="G264" s="217"/>
      <c r="H264" s="217"/>
      <c r="I264" s="217"/>
      <c r="J264" s="218"/>
      <c r="K264" s="218"/>
      <c r="L264" s="217"/>
      <c r="M264" s="217"/>
      <c r="N264" s="217"/>
      <c r="O264" s="217"/>
      <c r="P264" s="217"/>
      <c r="Q264" s="217"/>
      <c r="R264" s="217"/>
      <c r="S264" s="217"/>
      <c r="T264" s="217"/>
      <c r="U264" s="217"/>
      <c r="V264" s="217"/>
      <c r="W264" s="217"/>
      <c r="X264" s="217"/>
      <c r="Y264" s="217"/>
      <c r="Z264" s="217"/>
      <c r="AA264" s="217"/>
      <c r="AB264" s="217"/>
      <c r="AC264" s="217"/>
      <c r="AD264" s="217"/>
      <c r="AE264" s="217"/>
      <c r="AF264" s="217"/>
      <c r="AG264" s="217"/>
      <c r="AH264" s="217"/>
      <c r="AI264" s="217"/>
      <c r="AJ264" s="217"/>
      <c r="AK264" s="216"/>
    </row>
    <row r="265" spans="1:37" ht="12" customHeight="1">
      <c r="A265" s="217"/>
      <c r="B265" s="217"/>
      <c r="C265" s="217"/>
      <c r="D265" s="217"/>
      <c r="E265" s="217"/>
      <c r="F265" s="217"/>
      <c r="G265" s="217"/>
      <c r="H265" s="217"/>
      <c r="I265" s="217"/>
      <c r="J265" s="218"/>
      <c r="K265" s="218"/>
      <c r="L265" s="217"/>
      <c r="M265" s="217"/>
      <c r="N265" s="217"/>
      <c r="O265" s="217"/>
      <c r="P265" s="217"/>
      <c r="Q265" s="217"/>
      <c r="R265" s="217"/>
      <c r="S265" s="217"/>
      <c r="T265" s="217"/>
      <c r="U265" s="217"/>
      <c r="V265" s="217"/>
      <c r="W265" s="217"/>
      <c r="X265" s="217"/>
      <c r="Y265" s="217"/>
      <c r="Z265" s="217"/>
      <c r="AA265" s="217"/>
      <c r="AB265" s="217"/>
      <c r="AC265" s="217"/>
      <c r="AD265" s="217"/>
      <c r="AE265" s="217"/>
      <c r="AF265" s="217"/>
      <c r="AG265" s="217"/>
      <c r="AH265" s="217"/>
      <c r="AI265" s="217"/>
      <c r="AJ265" s="217"/>
      <c r="AK265" s="216"/>
    </row>
    <row r="266" spans="1:37" ht="12" customHeight="1">
      <c r="A266" s="217"/>
      <c r="B266" s="217"/>
      <c r="C266" s="217"/>
      <c r="D266" s="217"/>
      <c r="E266" s="217"/>
      <c r="F266" s="217"/>
      <c r="G266" s="217"/>
      <c r="H266" s="217"/>
      <c r="I266" s="217"/>
      <c r="J266" s="218"/>
      <c r="K266" s="218"/>
      <c r="L266" s="217"/>
      <c r="M266" s="217"/>
      <c r="N266" s="217"/>
      <c r="O266" s="217"/>
      <c r="P266" s="217"/>
      <c r="Q266" s="217"/>
      <c r="R266" s="217"/>
      <c r="S266" s="217"/>
      <c r="T266" s="217"/>
      <c r="U266" s="217"/>
      <c r="V266" s="217"/>
      <c r="W266" s="217"/>
      <c r="X266" s="217"/>
      <c r="Y266" s="217"/>
      <c r="Z266" s="217"/>
      <c r="AA266" s="217"/>
      <c r="AB266" s="217"/>
      <c r="AC266" s="217"/>
      <c r="AD266" s="217"/>
      <c r="AE266" s="217"/>
      <c r="AF266" s="217"/>
      <c r="AG266" s="217"/>
      <c r="AH266" s="217"/>
      <c r="AI266" s="217"/>
      <c r="AJ266" s="217"/>
      <c r="AK266" s="216"/>
    </row>
    <row r="267" spans="1:37" ht="12" customHeight="1">
      <c r="A267" s="217"/>
      <c r="B267" s="217"/>
      <c r="C267" s="217"/>
      <c r="D267" s="217"/>
      <c r="E267" s="217"/>
      <c r="F267" s="217"/>
      <c r="G267" s="217"/>
      <c r="H267" s="217"/>
      <c r="I267" s="217"/>
      <c r="J267" s="218"/>
      <c r="K267" s="218"/>
      <c r="L267" s="217"/>
      <c r="M267" s="217"/>
      <c r="N267" s="217"/>
      <c r="O267" s="217"/>
      <c r="P267" s="217"/>
      <c r="Q267" s="217"/>
      <c r="R267" s="217"/>
      <c r="S267" s="217"/>
      <c r="T267" s="217"/>
      <c r="U267" s="217"/>
      <c r="V267" s="217"/>
      <c r="W267" s="217"/>
      <c r="X267" s="217"/>
      <c r="Y267" s="217"/>
      <c r="Z267" s="217"/>
      <c r="AA267" s="217"/>
      <c r="AB267" s="217"/>
      <c r="AC267" s="217"/>
      <c r="AD267" s="217"/>
      <c r="AE267" s="217"/>
      <c r="AF267" s="217"/>
      <c r="AG267" s="217"/>
      <c r="AH267" s="217"/>
      <c r="AI267" s="217"/>
      <c r="AJ267" s="217"/>
      <c r="AK267" s="216"/>
    </row>
    <row r="268" spans="1:37" ht="12" customHeight="1">
      <c r="A268" s="217"/>
      <c r="B268" s="217"/>
      <c r="C268" s="217"/>
      <c r="D268" s="217"/>
      <c r="E268" s="217"/>
      <c r="F268" s="217"/>
      <c r="G268" s="217"/>
      <c r="H268" s="217"/>
      <c r="I268" s="217"/>
      <c r="J268" s="218"/>
      <c r="K268" s="218"/>
      <c r="L268" s="217"/>
      <c r="M268" s="217"/>
      <c r="N268" s="217"/>
      <c r="O268" s="217"/>
      <c r="P268" s="217"/>
      <c r="Q268" s="217"/>
      <c r="R268" s="217"/>
      <c r="S268" s="217"/>
      <c r="T268" s="217"/>
      <c r="U268" s="217"/>
      <c r="V268" s="217"/>
      <c r="W268" s="217"/>
      <c r="X268" s="217"/>
      <c r="Y268" s="217"/>
      <c r="Z268" s="217"/>
      <c r="AA268" s="217"/>
      <c r="AB268" s="217"/>
      <c r="AC268" s="217"/>
      <c r="AD268" s="217"/>
      <c r="AE268" s="217"/>
      <c r="AF268" s="217"/>
      <c r="AG268" s="217"/>
      <c r="AH268" s="217"/>
      <c r="AI268" s="217"/>
      <c r="AJ268" s="217"/>
      <c r="AK268" s="216"/>
    </row>
    <row r="269" spans="1:37" ht="12" customHeight="1">
      <c r="A269" s="217"/>
      <c r="B269" s="217"/>
      <c r="C269" s="217"/>
      <c r="D269" s="217"/>
      <c r="E269" s="217"/>
      <c r="F269" s="217"/>
      <c r="G269" s="217"/>
      <c r="H269" s="217"/>
      <c r="I269" s="217"/>
      <c r="J269" s="218"/>
      <c r="K269" s="218"/>
      <c r="L269" s="217"/>
      <c r="M269" s="217"/>
      <c r="N269" s="217"/>
      <c r="O269" s="217"/>
      <c r="P269" s="217"/>
      <c r="Q269" s="217"/>
      <c r="R269" s="217"/>
      <c r="S269" s="217"/>
      <c r="T269" s="217"/>
      <c r="U269" s="217"/>
      <c r="V269" s="217"/>
      <c r="W269" s="217"/>
      <c r="X269" s="217"/>
      <c r="Y269" s="217"/>
      <c r="Z269" s="217"/>
      <c r="AA269" s="217"/>
      <c r="AB269" s="217"/>
      <c r="AC269" s="217"/>
      <c r="AD269" s="217"/>
      <c r="AE269" s="217"/>
      <c r="AF269" s="217"/>
      <c r="AG269" s="217"/>
      <c r="AH269" s="217"/>
      <c r="AI269" s="217"/>
      <c r="AJ269" s="217"/>
      <c r="AK269" s="216"/>
    </row>
    <row r="270" spans="1:37" ht="12" customHeight="1">
      <c r="A270" s="217"/>
      <c r="B270" s="217"/>
      <c r="C270" s="217"/>
      <c r="D270" s="217"/>
      <c r="E270" s="217"/>
      <c r="F270" s="217"/>
      <c r="G270" s="217"/>
      <c r="H270" s="217"/>
      <c r="I270" s="217"/>
      <c r="J270" s="218"/>
      <c r="K270" s="218"/>
      <c r="L270" s="217"/>
      <c r="M270" s="217"/>
      <c r="N270" s="217"/>
      <c r="O270" s="217"/>
      <c r="P270" s="217"/>
      <c r="Q270" s="217"/>
      <c r="R270" s="217"/>
      <c r="S270" s="217"/>
      <c r="T270" s="217"/>
      <c r="U270" s="217"/>
      <c r="V270" s="217"/>
      <c r="W270" s="217"/>
      <c r="X270" s="217"/>
      <c r="Y270" s="217"/>
      <c r="Z270" s="217"/>
      <c r="AA270" s="217"/>
      <c r="AB270" s="217"/>
      <c r="AC270" s="217"/>
      <c r="AD270" s="217"/>
      <c r="AE270" s="217"/>
      <c r="AF270" s="217"/>
      <c r="AG270" s="217"/>
      <c r="AH270" s="217"/>
      <c r="AI270" s="217"/>
      <c r="AJ270" s="217"/>
      <c r="AK270" s="216"/>
    </row>
    <row r="271" spans="1:37" ht="12" customHeight="1">
      <c r="A271" s="217"/>
      <c r="B271" s="217"/>
      <c r="C271" s="217"/>
      <c r="D271" s="217"/>
      <c r="E271" s="217"/>
      <c r="F271" s="217"/>
      <c r="G271" s="217"/>
      <c r="H271" s="217"/>
      <c r="I271" s="217"/>
      <c r="J271" s="218"/>
      <c r="K271" s="218"/>
      <c r="L271" s="217"/>
      <c r="M271" s="217"/>
      <c r="N271" s="217"/>
      <c r="O271" s="217"/>
      <c r="P271" s="217"/>
      <c r="Q271" s="217"/>
      <c r="R271" s="217"/>
      <c r="S271" s="217"/>
      <c r="T271" s="217"/>
      <c r="U271" s="217"/>
      <c r="V271" s="217"/>
      <c r="W271" s="217"/>
      <c r="X271" s="217"/>
      <c r="Y271" s="217"/>
      <c r="Z271" s="217"/>
      <c r="AA271" s="217"/>
      <c r="AB271" s="217"/>
      <c r="AC271" s="217"/>
      <c r="AD271" s="217"/>
      <c r="AE271" s="217"/>
      <c r="AF271" s="217"/>
      <c r="AG271" s="217"/>
      <c r="AH271" s="217"/>
      <c r="AI271" s="217"/>
      <c r="AJ271" s="217"/>
      <c r="AK271" s="216"/>
    </row>
    <row r="272" spans="1:37" ht="12" customHeight="1">
      <c r="A272" s="217"/>
      <c r="B272" s="217"/>
      <c r="C272" s="217"/>
      <c r="D272" s="217"/>
      <c r="E272" s="217"/>
      <c r="F272" s="217"/>
      <c r="G272" s="217"/>
      <c r="H272" s="217"/>
      <c r="I272" s="217"/>
      <c r="J272" s="218"/>
      <c r="K272" s="218"/>
      <c r="L272" s="217"/>
      <c r="M272" s="217"/>
      <c r="N272" s="217"/>
      <c r="O272" s="217"/>
      <c r="P272" s="217"/>
      <c r="Q272" s="217"/>
      <c r="R272" s="217"/>
      <c r="S272" s="217"/>
      <c r="T272" s="217"/>
      <c r="U272" s="217"/>
      <c r="V272" s="217"/>
      <c r="W272" s="217"/>
      <c r="X272" s="217"/>
      <c r="Y272" s="217"/>
      <c r="Z272" s="217"/>
      <c r="AA272" s="217"/>
      <c r="AB272" s="217"/>
      <c r="AC272" s="217"/>
      <c r="AD272" s="217"/>
      <c r="AE272" s="217"/>
      <c r="AF272" s="217"/>
      <c r="AG272" s="217"/>
      <c r="AH272" s="217"/>
      <c r="AI272" s="217"/>
      <c r="AJ272" s="217"/>
      <c r="AK272" s="216"/>
    </row>
    <row r="273" spans="1:37" ht="12" customHeight="1">
      <c r="A273" s="217"/>
      <c r="B273" s="217"/>
      <c r="C273" s="217"/>
      <c r="D273" s="217"/>
      <c r="E273" s="217"/>
      <c r="F273" s="217"/>
      <c r="G273" s="217"/>
      <c r="H273" s="217"/>
      <c r="I273" s="217"/>
      <c r="J273" s="218"/>
      <c r="K273" s="218"/>
      <c r="L273" s="217"/>
      <c r="M273" s="217"/>
      <c r="N273" s="217"/>
      <c r="O273" s="217"/>
      <c r="P273" s="217"/>
      <c r="Q273" s="217"/>
      <c r="R273" s="217"/>
      <c r="S273" s="217"/>
      <c r="T273" s="217"/>
      <c r="U273" s="217"/>
      <c r="V273" s="217"/>
      <c r="W273" s="217"/>
      <c r="X273" s="217"/>
      <c r="Y273" s="217"/>
      <c r="Z273" s="217"/>
      <c r="AA273" s="217"/>
      <c r="AB273" s="217"/>
      <c r="AC273" s="217"/>
      <c r="AD273" s="217"/>
      <c r="AE273" s="217"/>
      <c r="AF273" s="217"/>
      <c r="AG273" s="217"/>
      <c r="AH273" s="217"/>
      <c r="AI273" s="217"/>
      <c r="AJ273" s="217"/>
      <c r="AK273" s="216"/>
    </row>
    <row r="274" spans="1:37" ht="12" customHeight="1">
      <c r="A274" s="217"/>
      <c r="B274" s="217"/>
      <c r="C274" s="217"/>
      <c r="D274" s="217"/>
      <c r="E274" s="217"/>
      <c r="F274" s="217"/>
      <c r="G274" s="217"/>
      <c r="H274" s="217"/>
      <c r="I274" s="217"/>
      <c r="J274" s="218"/>
      <c r="K274" s="218"/>
      <c r="L274" s="217"/>
      <c r="M274" s="217"/>
      <c r="N274" s="217"/>
      <c r="O274" s="217"/>
      <c r="P274" s="217"/>
      <c r="Q274" s="217"/>
      <c r="R274" s="217"/>
      <c r="S274" s="217"/>
      <c r="T274" s="217"/>
      <c r="U274" s="217"/>
      <c r="V274" s="217"/>
      <c r="W274" s="217"/>
      <c r="X274" s="217"/>
      <c r="Y274" s="217"/>
      <c r="Z274" s="217"/>
      <c r="AA274" s="217"/>
      <c r="AB274" s="217"/>
      <c r="AC274" s="217"/>
      <c r="AD274" s="217"/>
      <c r="AE274" s="217"/>
      <c r="AF274" s="217"/>
      <c r="AG274" s="217"/>
      <c r="AH274" s="217"/>
      <c r="AI274" s="217"/>
      <c r="AJ274" s="217"/>
      <c r="AK274" s="216"/>
    </row>
    <row r="275" spans="1:37" ht="12" customHeight="1">
      <c r="A275" s="217"/>
      <c r="B275" s="217"/>
      <c r="C275" s="217"/>
      <c r="D275" s="217"/>
      <c r="E275" s="217"/>
      <c r="F275" s="217"/>
      <c r="G275" s="217"/>
      <c r="H275" s="217"/>
      <c r="I275" s="217"/>
      <c r="J275" s="218"/>
      <c r="K275" s="218"/>
      <c r="L275" s="217"/>
      <c r="M275" s="217"/>
      <c r="N275" s="217"/>
      <c r="O275" s="217"/>
      <c r="P275" s="217"/>
      <c r="Q275" s="217"/>
      <c r="R275" s="217"/>
      <c r="S275" s="217"/>
      <c r="T275" s="217"/>
      <c r="U275" s="217"/>
      <c r="V275" s="217"/>
      <c r="W275" s="217"/>
      <c r="X275" s="217"/>
      <c r="Y275" s="217"/>
      <c r="Z275" s="217"/>
      <c r="AA275" s="217"/>
      <c r="AB275" s="217"/>
      <c r="AC275" s="217"/>
      <c r="AD275" s="217"/>
      <c r="AE275" s="217"/>
      <c r="AF275" s="217"/>
      <c r="AG275" s="217"/>
      <c r="AH275" s="217"/>
      <c r="AI275" s="217"/>
      <c r="AJ275" s="217"/>
      <c r="AK275" s="216"/>
    </row>
    <row r="276" spans="1:37" ht="12" customHeight="1">
      <c r="A276" s="217"/>
      <c r="B276" s="217"/>
      <c r="C276" s="217"/>
      <c r="D276" s="217"/>
      <c r="E276" s="217"/>
      <c r="F276" s="217"/>
      <c r="G276" s="217"/>
      <c r="H276" s="217"/>
      <c r="I276" s="217"/>
      <c r="J276" s="218"/>
      <c r="K276" s="218"/>
      <c r="L276" s="217"/>
      <c r="M276" s="217"/>
      <c r="N276" s="217"/>
      <c r="O276" s="217"/>
      <c r="P276" s="217"/>
      <c r="Q276" s="217"/>
      <c r="R276" s="217"/>
      <c r="S276" s="217"/>
      <c r="T276" s="217"/>
      <c r="U276" s="217"/>
      <c r="V276" s="217"/>
      <c r="W276" s="217"/>
      <c r="X276" s="217"/>
      <c r="Y276" s="217"/>
      <c r="Z276" s="217"/>
      <c r="AA276" s="217"/>
      <c r="AB276" s="217"/>
      <c r="AC276" s="217"/>
      <c r="AD276" s="217"/>
      <c r="AE276" s="217"/>
      <c r="AF276" s="217"/>
      <c r="AG276" s="217"/>
      <c r="AH276" s="217"/>
      <c r="AI276" s="217"/>
      <c r="AJ276" s="217"/>
      <c r="AK276" s="216"/>
    </row>
    <row r="277" spans="1:37" ht="12" customHeight="1">
      <c r="A277" s="217"/>
      <c r="B277" s="217"/>
      <c r="C277" s="217"/>
      <c r="D277" s="217"/>
      <c r="E277" s="217"/>
      <c r="F277" s="217"/>
      <c r="G277" s="217"/>
      <c r="H277" s="217"/>
      <c r="I277" s="217"/>
      <c r="J277" s="218"/>
      <c r="K277" s="218"/>
      <c r="L277" s="217"/>
      <c r="M277" s="217"/>
      <c r="N277" s="217"/>
      <c r="O277" s="217"/>
      <c r="P277" s="217"/>
      <c r="Q277" s="217"/>
      <c r="R277" s="217"/>
      <c r="S277" s="217"/>
      <c r="T277" s="217"/>
      <c r="U277" s="217"/>
      <c r="V277" s="217"/>
      <c r="W277" s="217"/>
      <c r="X277" s="217"/>
      <c r="Y277" s="217"/>
      <c r="Z277" s="217"/>
      <c r="AA277" s="217"/>
      <c r="AB277" s="217"/>
      <c r="AC277" s="217"/>
      <c r="AD277" s="217"/>
      <c r="AE277" s="217"/>
      <c r="AF277" s="217"/>
      <c r="AG277" s="217"/>
      <c r="AH277" s="217"/>
      <c r="AI277" s="217"/>
      <c r="AJ277" s="217"/>
      <c r="AK277" s="216"/>
    </row>
    <row r="278" spans="1:37" ht="12" customHeight="1">
      <c r="A278" s="217"/>
      <c r="B278" s="217"/>
      <c r="C278" s="217"/>
      <c r="D278" s="217"/>
      <c r="E278" s="217"/>
      <c r="F278" s="217"/>
      <c r="G278" s="217"/>
      <c r="H278" s="217"/>
      <c r="I278" s="217"/>
      <c r="J278" s="218"/>
      <c r="K278" s="218"/>
      <c r="L278" s="217"/>
      <c r="M278" s="217"/>
      <c r="N278" s="217"/>
      <c r="O278" s="217"/>
      <c r="P278" s="217"/>
      <c r="Q278" s="217"/>
      <c r="R278" s="217"/>
      <c r="S278" s="217"/>
      <c r="T278" s="217"/>
      <c r="U278" s="217"/>
      <c r="V278" s="217"/>
      <c r="W278" s="217"/>
      <c r="X278" s="217"/>
      <c r="Y278" s="217"/>
      <c r="Z278" s="217"/>
      <c r="AA278" s="217"/>
      <c r="AB278" s="217"/>
      <c r="AC278" s="217"/>
      <c r="AD278" s="217"/>
      <c r="AE278" s="217"/>
      <c r="AF278" s="217"/>
      <c r="AG278" s="217"/>
      <c r="AH278" s="217"/>
      <c r="AI278" s="217"/>
      <c r="AJ278" s="217"/>
      <c r="AK278" s="216"/>
    </row>
    <row r="279" spans="1:37" ht="12" customHeight="1">
      <c r="A279" s="217"/>
      <c r="B279" s="217"/>
      <c r="C279" s="217"/>
      <c r="D279" s="217"/>
      <c r="E279" s="217"/>
      <c r="F279" s="217"/>
      <c r="G279" s="217"/>
      <c r="H279" s="217"/>
      <c r="I279" s="217"/>
      <c r="J279" s="218"/>
      <c r="K279" s="218"/>
      <c r="L279" s="217"/>
      <c r="M279" s="217"/>
      <c r="N279" s="217"/>
      <c r="O279" s="217"/>
      <c r="P279" s="217"/>
      <c r="Q279" s="217"/>
      <c r="R279" s="217"/>
      <c r="S279" s="217"/>
      <c r="T279" s="217"/>
      <c r="U279" s="217"/>
      <c r="V279" s="217"/>
      <c r="W279" s="217"/>
      <c r="X279" s="217"/>
      <c r="Y279" s="217"/>
      <c r="Z279" s="217"/>
      <c r="AA279" s="217"/>
      <c r="AB279" s="217"/>
      <c r="AC279" s="217"/>
      <c r="AD279" s="217"/>
      <c r="AE279" s="217"/>
      <c r="AF279" s="217"/>
      <c r="AG279" s="217"/>
      <c r="AH279" s="217"/>
      <c r="AI279" s="217"/>
      <c r="AJ279" s="217"/>
      <c r="AK279" s="216"/>
    </row>
    <row r="280" spans="1:37" ht="12" customHeight="1">
      <c r="A280" s="217"/>
      <c r="B280" s="217"/>
      <c r="C280" s="217"/>
      <c r="D280" s="217"/>
      <c r="E280" s="217"/>
      <c r="F280" s="217"/>
      <c r="G280" s="217"/>
      <c r="H280" s="217"/>
      <c r="I280" s="217"/>
      <c r="J280" s="218"/>
      <c r="K280" s="218"/>
      <c r="L280" s="217"/>
      <c r="M280" s="217"/>
      <c r="N280" s="217"/>
      <c r="O280" s="217"/>
      <c r="P280" s="217"/>
      <c r="Q280" s="217"/>
      <c r="R280" s="217"/>
      <c r="S280" s="217"/>
      <c r="T280" s="217"/>
      <c r="U280" s="217"/>
      <c r="V280" s="217"/>
      <c r="W280" s="217"/>
      <c r="X280" s="217"/>
      <c r="Y280" s="217"/>
      <c r="Z280" s="217"/>
      <c r="AA280" s="217"/>
      <c r="AB280" s="217"/>
      <c r="AC280" s="217"/>
      <c r="AD280" s="217"/>
      <c r="AE280" s="217"/>
      <c r="AF280" s="217"/>
      <c r="AG280" s="217"/>
      <c r="AH280" s="217"/>
      <c r="AI280" s="217"/>
      <c r="AJ280" s="217"/>
      <c r="AK280" s="216"/>
    </row>
    <row r="281" spans="1:37" ht="12" customHeight="1">
      <c r="A281" s="217"/>
      <c r="B281" s="217"/>
      <c r="C281" s="217"/>
      <c r="D281" s="217"/>
      <c r="E281" s="217"/>
      <c r="F281" s="217"/>
      <c r="G281" s="217"/>
      <c r="H281" s="217"/>
      <c r="I281" s="217"/>
      <c r="J281" s="218"/>
      <c r="K281" s="218"/>
      <c r="L281" s="217"/>
      <c r="M281" s="217"/>
      <c r="N281" s="217"/>
      <c r="O281" s="217"/>
      <c r="P281" s="217"/>
      <c r="Q281" s="217"/>
      <c r="R281" s="217"/>
      <c r="S281" s="217"/>
      <c r="T281" s="217"/>
      <c r="U281" s="217"/>
      <c r="V281" s="217"/>
      <c r="W281" s="217"/>
      <c r="X281" s="217"/>
      <c r="Y281" s="217"/>
      <c r="Z281" s="217"/>
      <c r="AA281" s="217"/>
      <c r="AB281" s="217"/>
      <c r="AC281" s="217"/>
      <c r="AD281" s="217"/>
      <c r="AE281" s="217"/>
      <c r="AF281" s="217"/>
      <c r="AG281" s="217"/>
      <c r="AH281" s="217"/>
      <c r="AI281" s="217"/>
      <c r="AJ281" s="217"/>
      <c r="AK281" s="216"/>
    </row>
    <row r="282" spans="1:37" ht="12" customHeight="1">
      <c r="A282" s="217"/>
      <c r="B282" s="217"/>
      <c r="C282" s="217"/>
      <c r="D282" s="217"/>
      <c r="E282" s="217"/>
      <c r="F282" s="217"/>
      <c r="G282" s="217"/>
      <c r="H282" s="217"/>
      <c r="I282" s="217"/>
      <c r="J282" s="218"/>
      <c r="K282" s="218"/>
      <c r="L282" s="217"/>
      <c r="M282" s="217"/>
      <c r="N282" s="217"/>
      <c r="O282" s="217"/>
      <c r="P282" s="217"/>
      <c r="Q282" s="217"/>
      <c r="R282" s="217"/>
      <c r="S282" s="217"/>
      <c r="T282" s="217"/>
      <c r="U282" s="217"/>
      <c r="V282" s="217"/>
      <c r="W282" s="217"/>
      <c r="X282" s="217"/>
      <c r="Y282" s="217"/>
      <c r="Z282" s="217"/>
      <c r="AA282" s="217"/>
      <c r="AB282" s="217"/>
      <c r="AC282" s="217"/>
      <c r="AD282" s="217"/>
      <c r="AE282" s="217"/>
      <c r="AF282" s="217"/>
      <c r="AG282" s="217"/>
      <c r="AH282" s="217"/>
      <c r="AI282" s="217"/>
      <c r="AJ282" s="217"/>
      <c r="AK282" s="216"/>
    </row>
    <row r="283" spans="1:37" ht="12" customHeight="1">
      <c r="A283" s="217"/>
      <c r="B283" s="217"/>
      <c r="C283" s="217"/>
      <c r="D283" s="217"/>
      <c r="E283" s="217"/>
      <c r="F283" s="217"/>
      <c r="G283" s="217"/>
      <c r="H283" s="217"/>
      <c r="I283" s="217"/>
      <c r="J283" s="218"/>
      <c r="K283" s="218"/>
      <c r="L283" s="217"/>
      <c r="M283" s="217"/>
      <c r="N283" s="217"/>
      <c r="O283" s="217"/>
      <c r="P283" s="217"/>
      <c r="Q283" s="217"/>
      <c r="R283" s="217"/>
      <c r="S283" s="217"/>
      <c r="T283" s="217"/>
      <c r="U283" s="217"/>
      <c r="V283" s="217"/>
      <c r="W283" s="217"/>
      <c r="X283" s="217"/>
      <c r="Y283" s="217"/>
      <c r="Z283" s="217"/>
      <c r="AA283" s="217"/>
      <c r="AB283" s="217"/>
      <c r="AC283" s="217"/>
      <c r="AD283" s="217"/>
      <c r="AE283" s="217"/>
      <c r="AF283" s="217"/>
      <c r="AG283" s="217"/>
      <c r="AH283" s="217"/>
      <c r="AI283" s="217"/>
      <c r="AJ283" s="217"/>
      <c r="AK283" s="216"/>
    </row>
    <row r="284" spans="1:37" ht="12" customHeight="1">
      <c r="A284" s="217"/>
      <c r="B284" s="217"/>
      <c r="C284" s="217"/>
      <c r="D284" s="217"/>
      <c r="E284" s="217"/>
      <c r="F284" s="217"/>
      <c r="G284" s="217"/>
      <c r="H284" s="217"/>
      <c r="I284" s="217"/>
      <c r="J284" s="218"/>
      <c r="K284" s="218"/>
      <c r="L284" s="217"/>
      <c r="M284" s="217"/>
      <c r="N284" s="217"/>
      <c r="O284" s="217"/>
      <c r="P284" s="217"/>
      <c r="Q284" s="217"/>
      <c r="R284" s="217"/>
      <c r="S284" s="217"/>
      <c r="T284" s="217"/>
      <c r="U284" s="217"/>
      <c r="V284" s="217"/>
      <c r="W284" s="217"/>
      <c r="X284" s="217"/>
      <c r="Y284" s="217"/>
      <c r="Z284" s="217"/>
      <c r="AA284" s="217"/>
      <c r="AB284" s="217"/>
      <c r="AC284" s="217"/>
      <c r="AD284" s="217"/>
      <c r="AE284" s="217"/>
      <c r="AF284" s="217"/>
      <c r="AG284" s="217"/>
      <c r="AH284" s="217"/>
      <c r="AI284" s="217"/>
      <c r="AJ284" s="217"/>
      <c r="AK284" s="216"/>
    </row>
    <row r="285" spans="1:37" ht="12" customHeight="1">
      <c r="A285" s="217"/>
      <c r="B285" s="217"/>
      <c r="C285" s="217"/>
      <c r="D285" s="217"/>
      <c r="E285" s="217"/>
      <c r="F285" s="217"/>
      <c r="G285" s="217"/>
      <c r="H285" s="217"/>
      <c r="I285" s="217"/>
      <c r="J285" s="218"/>
      <c r="K285" s="218"/>
      <c r="L285" s="217"/>
      <c r="M285" s="217"/>
      <c r="N285" s="217"/>
      <c r="O285" s="217"/>
      <c r="P285" s="217"/>
      <c r="Q285" s="217"/>
      <c r="R285" s="217"/>
      <c r="S285" s="217"/>
      <c r="T285" s="217"/>
      <c r="U285" s="217"/>
      <c r="V285" s="217"/>
      <c r="W285" s="217"/>
      <c r="X285" s="217"/>
      <c r="Y285" s="217"/>
      <c r="Z285" s="217"/>
      <c r="AA285" s="217"/>
      <c r="AB285" s="217"/>
      <c r="AC285" s="217"/>
      <c r="AD285" s="217"/>
      <c r="AE285" s="217"/>
      <c r="AF285" s="217"/>
      <c r="AG285" s="217"/>
      <c r="AH285" s="217"/>
      <c r="AI285" s="217"/>
      <c r="AJ285" s="217"/>
      <c r="AK285" s="216"/>
    </row>
    <row r="286" spans="1:37" ht="12" customHeight="1">
      <c r="A286" s="217"/>
      <c r="B286" s="217"/>
      <c r="C286" s="217"/>
      <c r="D286" s="217"/>
      <c r="E286" s="217"/>
      <c r="F286" s="217"/>
      <c r="G286" s="217"/>
      <c r="H286" s="217"/>
      <c r="I286" s="217"/>
      <c r="J286" s="218"/>
      <c r="K286" s="218"/>
      <c r="L286" s="217"/>
      <c r="M286" s="217"/>
      <c r="N286" s="217"/>
      <c r="O286" s="217"/>
      <c r="P286" s="217"/>
      <c r="Q286" s="217"/>
      <c r="R286" s="217"/>
      <c r="S286" s="217"/>
      <c r="T286" s="217"/>
      <c r="U286" s="217"/>
      <c r="V286" s="217"/>
      <c r="W286" s="217"/>
      <c r="X286" s="217"/>
      <c r="Y286" s="217"/>
      <c r="Z286" s="217"/>
      <c r="AA286" s="217"/>
      <c r="AB286" s="217"/>
      <c r="AC286" s="217"/>
      <c r="AD286" s="217"/>
      <c r="AE286" s="217"/>
      <c r="AF286" s="217"/>
      <c r="AG286" s="217"/>
      <c r="AH286" s="217"/>
      <c r="AI286" s="217"/>
      <c r="AJ286" s="217"/>
      <c r="AK286" s="216"/>
    </row>
    <row r="287" spans="1:37" ht="12" customHeight="1">
      <c r="A287" s="217"/>
      <c r="B287" s="217"/>
      <c r="C287" s="217"/>
      <c r="D287" s="217"/>
      <c r="E287" s="217"/>
      <c r="F287" s="217"/>
      <c r="G287" s="217"/>
      <c r="H287" s="217"/>
      <c r="I287" s="217"/>
      <c r="J287" s="218"/>
      <c r="K287" s="218"/>
      <c r="L287" s="217"/>
      <c r="M287" s="217"/>
      <c r="N287" s="217"/>
      <c r="O287" s="217"/>
      <c r="P287" s="217"/>
      <c r="Q287" s="217"/>
      <c r="R287" s="217"/>
      <c r="S287" s="217"/>
      <c r="T287" s="217"/>
      <c r="U287" s="217"/>
      <c r="V287" s="217"/>
      <c r="W287" s="217"/>
      <c r="X287" s="217"/>
      <c r="Y287" s="217"/>
      <c r="Z287" s="217"/>
      <c r="AA287" s="217"/>
      <c r="AB287" s="217"/>
      <c r="AC287" s="217"/>
      <c r="AD287" s="217"/>
      <c r="AE287" s="217"/>
      <c r="AF287" s="217"/>
      <c r="AG287" s="217"/>
      <c r="AH287" s="217"/>
      <c r="AI287" s="217"/>
      <c r="AJ287" s="217"/>
      <c r="AK287" s="216"/>
    </row>
    <row r="288" spans="1:37" ht="12" customHeight="1">
      <c r="A288" s="217"/>
      <c r="B288" s="217"/>
      <c r="C288" s="217"/>
      <c r="D288" s="217"/>
      <c r="E288" s="217"/>
      <c r="F288" s="217"/>
      <c r="G288" s="217"/>
      <c r="H288" s="217"/>
      <c r="I288" s="217"/>
      <c r="J288" s="218"/>
      <c r="K288" s="218"/>
      <c r="L288" s="217"/>
      <c r="M288" s="217"/>
      <c r="N288" s="217"/>
      <c r="O288" s="217"/>
      <c r="P288" s="217"/>
      <c r="Q288" s="217"/>
      <c r="R288" s="217"/>
      <c r="S288" s="217"/>
      <c r="T288" s="217"/>
      <c r="U288" s="217"/>
      <c r="V288" s="217"/>
      <c r="W288" s="217"/>
      <c r="X288" s="217"/>
      <c r="Y288" s="217"/>
      <c r="Z288" s="217"/>
      <c r="AA288" s="217"/>
      <c r="AB288" s="217"/>
      <c r="AC288" s="217"/>
      <c r="AD288" s="217"/>
      <c r="AE288" s="217"/>
      <c r="AF288" s="217"/>
      <c r="AG288" s="217"/>
      <c r="AH288" s="217"/>
      <c r="AI288" s="217"/>
      <c r="AJ288" s="217"/>
      <c r="AK288" s="216"/>
    </row>
    <row r="289" spans="1:37" ht="12" customHeight="1">
      <c r="A289" s="217"/>
      <c r="B289" s="217"/>
      <c r="C289" s="217"/>
      <c r="D289" s="217"/>
      <c r="E289" s="217"/>
      <c r="F289" s="217"/>
      <c r="G289" s="217"/>
      <c r="H289" s="217"/>
      <c r="I289" s="217"/>
      <c r="J289" s="218"/>
      <c r="K289" s="218"/>
      <c r="L289" s="217"/>
      <c r="M289" s="217"/>
      <c r="N289" s="217"/>
      <c r="O289" s="217"/>
      <c r="P289" s="217"/>
      <c r="Q289" s="217"/>
      <c r="R289" s="217"/>
      <c r="S289" s="217"/>
      <c r="T289" s="217"/>
      <c r="U289" s="217"/>
      <c r="V289" s="217"/>
      <c r="W289" s="217"/>
      <c r="X289" s="217"/>
      <c r="Y289" s="217"/>
      <c r="Z289" s="217"/>
      <c r="AA289" s="217"/>
      <c r="AB289" s="217"/>
      <c r="AC289" s="217"/>
      <c r="AD289" s="217"/>
      <c r="AE289" s="217"/>
      <c r="AF289" s="217"/>
      <c r="AG289" s="217"/>
      <c r="AH289" s="217"/>
      <c r="AI289" s="217"/>
      <c r="AJ289" s="217"/>
      <c r="AK289" s="216"/>
    </row>
    <row r="290" spans="1:37" ht="12" customHeight="1">
      <c r="A290" s="217"/>
      <c r="B290" s="217"/>
      <c r="C290" s="217"/>
      <c r="D290" s="217"/>
      <c r="E290" s="217"/>
      <c r="F290" s="217"/>
      <c r="G290" s="217"/>
      <c r="H290" s="217"/>
      <c r="I290" s="217"/>
      <c r="J290" s="218"/>
      <c r="K290" s="218"/>
      <c r="L290" s="217"/>
      <c r="M290" s="217"/>
      <c r="N290" s="217"/>
      <c r="O290" s="217"/>
      <c r="P290" s="217"/>
      <c r="Q290" s="217"/>
      <c r="R290" s="217"/>
      <c r="S290" s="217"/>
      <c r="T290" s="217"/>
      <c r="U290" s="217"/>
      <c r="V290" s="217"/>
      <c r="W290" s="217"/>
      <c r="X290" s="217"/>
      <c r="Y290" s="217"/>
      <c r="Z290" s="217"/>
      <c r="AA290" s="217"/>
      <c r="AB290" s="217"/>
      <c r="AC290" s="217"/>
      <c r="AD290" s="217"/>
      <c r="AE290" s="217"/>
      <c r="AF290" s="217"/>
      <c r="AG290" s="217"/>
      <c r="AH290" s="217"/>
      <c r="AI290" s="217"/>
      <c r="AJ290" s="217"/>
      <c r="AK290" s="216"/>
    </row>
    <row r="291" spans="1:37" ht="12" customHeight="1">
      <c r="A291" s="217"/>
      <c r="B291" s="217"/>
      <c r="C291" s="217"/>
      <c r="D291" s="217"/>
      <c r="E291" s="217"/>
      <c r="F291" s="217"/>
      <c r="G291" s="217"/>
      <c r="H291" s="217"/>
      <c r="I291" s="217"/>
      <c r="J291" s="218"/>
      <c r="K291" s="218"/>
      <c r="L291" s="217"/>
      <c r="M291" s="217"/>
      <c r="N291" s="217"/>
      <c r="O291" s="217"/>
      <c r="P291" s="217"/>
      <c r="Q291" s="217"/>
      <c r="R291" s="217"/>
      <c r="S291" s="217"/>
      <c r="T291" s="217"/>
      <c r="U291" s="217"/>
      <c r="V291" s="217"/>
      <c r="W291" s="217"/>
      <c r="X291" s="217"/>
      <c r="Y291" s="217"/>
      <c r="Z291" s="217"/>
      <c r="AA291" s="217"/>
      <c r="AB291" s="217"/>
      <c r="AC291" s="217"/>
      <c r="AD291" s="217"/>
      <c r="AE291" s="217"/>
      <c r="AF291" s="217"/>
      <c r="AG291" s="217"/>
      <c r="AH291" s="217"/>
      <c r="AI291" s="217"/>
      <c r="AJ291" s="217"/>
      <c r="AK291" s="216"/>
    </row>
    <row r="292" spans="1:37" ht="12" customHeight="1">
      <c r="A292" s="217"/>
      <c r="B292" s="217"/>
      <c r="C292" s="217"/>
      <c r="D292" s="217"/>
      <c r="E292" s="217"/>
      <c r="F292" s="217"/>
      <c r="G292" s="217"/>
      <c r="H292" s="217"/>
      <c r="I292" s="217"/>
      <c r="J292" s="218"/>
      <c r="K292" s="218"/>
      <c r="L292" s="217"/>
      <c r="M292" s="217"/>
      <c r="N292" s="217"/>
      <c r="O292" s="217"/>
      <c r="P292" s="217"/>
      <c r="Q292" s="217"/>
      <c r="R292" s="217"/>
      <c r="S292" s="217"/>
      <c r="T292" s="217"/>
      <c r="U292" s="217"/>
      <c r="V292" s="217"/>
      <c r="W292" s="217"/>
      <c r="X292" s="217"/>
      <c r="Y292" s="217"/>
      <c r="Z292" s="217"/>
      <c r="AA292" s="217"/>
      <c r="AB292" s="217"/>
      <c r="AC292" s="217"/>
      <c r="AD292" s="217"/>
      <c r="AE292" s="217"/>
      <c r="AF292" s="217"/>
      <c r="AG292" s="217"/>
      <c r="AH292" s="217"/>
      <c r="AI292" s="217"/>
      <c r="AJ292" s="217"/>
      <c r="AK292" s="216"/>
    </row>
    <row r="293" spans="1:37" ht="12" customHeight="1">
      <c r="A293" s="217"/>
      <c r="B293" s="217"/>
      <c r="C293" s="217"/>
      <c r="D293" s="217"/>
      <c r="E293" s="217"/>
      <c r="F293" s="217"/>
      <c r="G293" s="217"/>
      <c r="H293" s="217"/>
      <c r="I293" s="217"/>
      <c r="J293" s="218"/>
      <c r="K293" s="218"/>
      <c r="L293" s="217"/>
      <c r="M293" s="217"/>
      <c r="N293" s="217"/>
      <c r="O293" s="217"/>
      <c r="P293" s="217"/>
      <c r="Q293" s="217"/>
      <c r="R293" s="217"/>
      <c r="S293" s="217"/>
      <c r="T293" s="217"/>
      <c r="U293" s="217"/>
      <c r="V293" s="217"/>
      <c r="W293" s="217"/>
      <c r="X293" s="217"/>
      <c r="Y293" s="217"/>
      <c r="Z293" s="217"/>
      <c r="AA293" s="217"/>
      <c r="AB293" s="217"/>
      <c r="AC293" s="217"/>
      <c r="AD293" s="217"/>
      <c r="AE293" s="217"/>
      <c r="AF293" s="217"/>
      <c r="AG293" s="217"/>
      <c r="AH293" s="217"/>
      <c r="AI293" s="217"/>
      <c r="AJ293" s="217"/>
      <c r="AK293" s="216"/>
    </row>
    <row r="294" spans="1:37" ht="12" customHeight="1">
      <c r="A294" s="217"/>
      <c r="B294" s="217"/>
      <c r="C294" s="217"/>
      <c r="D294" s="217"/>
      <c r="E294" s="217"/>
      <c r="F294" s="217"/>
      <c r="G294" s="217"/>
      <c r="H294" s="217"/>
      <c r="I294" s="217"/>
      <c r="J294" s="218"/>
      <c r="K294" s="218"/>
      <c r="L294" s="217"/>
      <c r="M294" s="217"/>
      <c r="N294" s="217"/>
      <c r="O294" s="217"/>
      <c r="P294" s="217"/>
      <c r="Q294" s="217"/>
      <c r="R294" s="217"/>
      <c r="S294" s="217"/>
      <c r="T294" s="217"/>
      <c r="U294" s="217"/>
      <c r="V294" s="217"/>
      <c r="W294" s="217"/>
      <c r="X294" s="217"/>
      <c r="Y294" s="217"/>
      <c r="Z294" s="217"/>
      <c r="AA294" s="217"/>
      <c r="AB294" s="217"/>
      <c r="AC294" s="217"/>
      <c r="AD294" s="217"/>
      <c r="AE294" s="217"/>
      <c r="AF294" s="217"/>
      <c r="AG294" s="217"/>
      <c r="AH294" s="217"/>
      <c r="AI294" s="217"/>
      <c r="AJ294" s="217"/>
      <c r="AK294" s="216"/>
    </row>
    <row r="295" spans="1:37" ht="12" customHeight="1">
      <c r="A295" s="217"/>
      <c r="B295" s="217"/>
      <c r="C295" s="217"/>
      <c r="D295" s="217"/>
      <c r="E295" s="217"/>
      <c r="F295" s="217"/>
      <c r="G295" s="217"/>
      <c r="H295" s="217"/>
      <c r="I295" s="217"/>
      <c r="J295" s="218"/>
      <c r="K295" s="218"/>
      <c r="L295" s="217"/>
      <c r="M295" s="217"/>
      <c r="N295" s="217"/>
      <c r="O295" s="217"/>
      <c r="P295" s="217"/>
      <c r="Q295" s="217"/>
      <c r="R295" s="217"/>
      <c r="S295" s="217"/>
      <c r="T295" s="217"/>
      <c r="U295" s="217"/>
      <c r="V295" s="217"/>
      <c r="W295" s="217"/>
      <c r="X295" s="217"/>
      <c r="Y295" s="217"/>
      <c r="Z295" s="217"/>
      <c r="AA295" s="217"/>
      <c r="AB295" s="217"/>
      <c r="AC295" s="217"/>
      <c r="AD295" s="217"/>
      <c r="AE295" s="217"/>
      <c r="AF295" s="217"/>
      <c r="AG295" s="217"/>
      <c r="AH295" s="217"/>
      <c r="AI295" s="217"/>
      <c r="AJ295" s="217"/>
      <c r="AK295" s="216"/>
    </row>
    <row r="296" spans="1:37" ht="12" customHeight="1">
      <c r="A296" s="217"/>
      <c r="B296" s="217"/>
      <c r="C296" s="217"/>
      <c r="D296" s="217"/>
      <c r="E296" s="217"/>
      <c r="F296" s="217"/>
      <c r="G296" s="217"/>
      <c r="H296" s="217"/>
      <c r="I296" s="217"/>
      <c r="J296" s="218"/>
      <c r="K296" s="218"/>
      <c r="L296" s="217"/>
      <c r="M296" s="217"/>
      <c r="N296" s="217"/>
      <c r="O296" s="217"/>
      <c r="P296" s="217"/>
      <c r="Q296" s="217"/>
      <c r="R296" s="217"/>
      <c r="S296" s="217"/>
      <c r="T296" s="217"/>
      <c r="U296" s="217"/>
      <c r="V296" s="217"/>
      <c r="W296" s="217"/>
      <c r="X296" s="217"/>
      <c r="Y296" s="217"/>
      <c r="Z296" s="217"/>
      <c r="AA296" s="217"/>
      <c r="AB296" s="217"/>
      <c r="AC296" s="217"/>
      <c r="AD296" s="217"/>
      <c r="AE296" s="217"/>
      <c r="AF296" s="217"/>
      <c r="AG296" s="217"/>
      <c r="AH296" s="217"/>
      <c r="AI296" s="217"/>
      <c r="AJ296" s="217"/>
      <c r="AK296" s="216"/>
    </row>
    <row r="297" spans="1:37" ht="12" customHeight="1">
      <c r="A297" s="217"/>
      <c r="B297" s="217"/>
      <c r="C297" s="217"/>
      <c r="D297" s="217"/>
      <c r="E297" s="217"/>
      <c r="F297" s="217"/>
      <c r="G297" s="217"/>
      <c r="H297" s="217"/>
      <c r="I297" s="217"/>
      <c r="J297" s="218"/>
      <c r="K297" s="218"/>
      <c r="L297" s="217"/>
      <c r="M297" s="217"/>
      <c r="N297" s="217"/>
      <c r="O297" s="217"/>
      <c r="P297" s="217"/>
      <c r="Q297" s="217"/>
      <c r="R297" s="217"/>
      <c r="S297" s="217"/>
      <c r="T297" s="217"/>
      <c r="U297" s="217"/>
      <c r="V297" s="217"/>
      <c r="W297" s="217"/>
      <c r="X297" s="217"/>
      <c r="Y297" s="217"/>
      <c r="Z297" s="217"/>
      <c r="AA297" s="217"/>
      <c r="AB297" s="217"/>
      <c r="AC297" s="217"/>
      <c r="AD297" s="217"/>
      <c r="AE297" s="217"/>
      <c r="AF297" s="217"/>
      <c r="AG297" s="217"/>
      <c r="AH297" s="217"/>
      <c r="AI297" s="217"/>
      <c r="AJ297" s="217"/>
      <c r="AK297" s="216"/>
    </row>
    <row r="298" spans="1:37" ht="12" customHeight="1">
      <c r="A298" s="217"/>
      <c r="B298" s="217"/>
      <c r="C298" s="217"/>
      <c r="D298" s="217"/>
      <c r="E298" s="217"/>
      <c r="F298" s="217"/>
      <c r="G298" s="217"/>
      <c r="H298" s="217"/>
      <c r="I298" s="217"/>
      <c r="J298" s="218"/>
      <c r="K298" s="218"/>
      <c r="L298" s="217"/>
      <c r="M298" s="217"/>
      <c r="N298" s="217"/>
      <c r="O298" s="217"/>
      <c r="P298" s="217"/>
      <c r="Q298" s="217"/>
      <c r="R298" s="217"/>
      <c r="S298" s="217"/>
      <c r="T298" s="217"/>
      <c r="U298" s="217"/>
      <c r="V298" s="217"/>
      <c r="W298" s="217"/>
      <c r="X298" s="217"/>
      <c r="Y298" s="217"/>
      <c r="Z298" s="217"/>
      <c r="AA298" s="217"/>
      <c r="AB298" s="217"/>
      <c r="AC298" s="217"/>
      <c r="AD298" s="217"/>
      <c r="AE298" s="217"/>
      <c r="AF298" s="217"/>
      <c r="AG298" s="217"/>
      <c r="AH298" s="217"/>
      <c r="AI298" s="217"/>
      <c r="AJ298" s="217"/>
      <c r="AK298" s="216"/>
    </row>
    <row r="299" spans="1:37" ht="12" customHeight="1">
      <c r="A299" s="217"/>
      <c r="B299" s="217"/>
      <c r="C299" s="217"/>
      <c r="D299" s="217"/>
      <c r="E299" s="217"/>
      <c r="F299" s="217"/>
      <c r="G299" s="217"/>
      <c r="H299" s="217"/>
      <c r="I299" s="217"/>
      <c r="J299" s="218"/>
      <c r="K299" s="218"/>
      <c r="L299" s="217"/>
      <c r="M299" s="217"/>
      <c r="N299" s="217"/>
      <c r="O299" s="217"/>
      <c r="P299" s="217"/>
      <c r="Q299" s="217"/>
      <c r="R299" s="217"/>
      <c r="S299" s="217"/>
      <c r="T299" s="217"/>
      <c r="U299" s="217"/>
      <c r="V299" s="217"/>
      <c r="W299" s="217"/>
      <c r="X299" s="217"/>
      <c r="Y299" s="217"/>
      <c r="Z299" s="217"/>
      <c r="AA299" s="217"/>
      <c r="AB299" s="217"/>
      <c r="AC299" s="217"/>
      <c r="AD299" s="217"/>
      <c r="AE299" s="217"/>
      <c r="AF299" s="217"/>
      <c r="AG299" s="217"/>
      <c r="AH299" s="217"/>
      <c r="AI299" s="217"/>
      <c r="AJ299" s="217"/>
      <c r="AK299" s="216"/>
    </row>
    <row r="300" spans="1:37" ht="12" customHeight="1">
      <c r="A300" s="217"/>
      <c r="B300" s="217"/>
      <c r="C300" s="217"/>
      <c r="D300" s="217"/>
      <c r="E300" s="217"/>
      <c r="F300" s="217"/>
      <c r="G300" s="217"/>
      <c r="H300" s="217"/>
      <c r="I300" s="217"/>
      <c r="J300" s="218"/>
      <c r="K300" s="218"/>
      <c r="L300" s="217"/>
      <c r="M300" s="217"/>
      <c r="N300" s="217"/>
      <c r="O300" s="217"/>
      <c r="P300" s="217"/>
      <c r="Q300" s="217"/>
      <c r="R300" s="217"/>
      <c r="S300" s="217"/>
      <c r="T300" s="217"/>
      <c r="U300" s="217"/>
      <c r="V300" s="217"/>
      <c r="W300" s="217"/>
      <c r="X300" s="217"/>
      <c r="Y300" s="217"/>
      <c r="Z300" s="217"/>
      <c r="AA300" s="217"/>
      <c r="AB300" s="217"/>
      <c r="AC300" s="217"/>
      <c r="AD300" s="217"/>
      <c r="AE300" s="217"/>
      <c r="AF300" s="217"/>
      <c r="AG300" s="217"/>
      <c r="AH300" s="217"/>
      <c r="AI300" s="217"/>
      <c r="AJ300" s="217"/>
      <c r="AK300" s="216"/>
    </row>
    <row r="301" spans="1:37" ht="12" customHeight="1">
      <c r="A301" s="217"/>
      <c r="B301" s="217"/>
      <c r="C301" s="217"/>
      <c r="D301" s="217"/>
      <c r="E301" s="217"/>
      <c r="F301" s="217"/>
      <c r="G301" s="217"/>
      <c r="H301" s="217"/>
      <c r="I301" s="217"/>
      <c r="J301" s="218"/>
      <c r="K301" s="218"/>
      <c r="L301" s="217"/>
      <c r="M301" s="217"/>
      <c r="N301" s="217"/>
      <c r="O301" s="217"/>
      <c r="P301" s="217"/>
      <c r="Q301" s="217"/>
      <c r="R301" s="217"/>
      <c r="S301" s="217"/>
      <c r="T301" s="217"/>
      <c r="U301" s="217"/>
      <c r="V301" s="217"/>
      <c r="W301" s="217"/>
      <c r="X301" s="217"/>
      <c r="Y301" s="217"/>
      <c r="Z301" s="217"/>
      <c r="AA301" s="217"/>
      <c r="AB301" s="217"/>
      <c r="AC301" s="217"/>
      <c r="AD301" s="217"/>
      <c r="AE301" s="217"/>
      <c r="AF301" s="217"/>
      <c r="AG301" s="217"/>
      <c r="AH301" s="217"/>
      <c r="AI301" s="217"/>
      <c r="AJ301" s="217"/>
      <c r="AK301" s="216"/>
    </row>
    <row r="302" spans="1:37" ht="12" customHeight="1">
      <c r="A302" s="217"/>
      <c r="B302" s="217"/>
      <c r="C302" s="217"/>
      <c r="D302" s="217"/>
      <c r="E302" s="217"/>
      <c r="F302" s="217"/>
      <c r="G302" s="217"/>
      <c r="H302" s="217"/>
      <c r="I302" s="217"/>
      <c r="J302" s="218"/>
      <c r="K302" s="218"/>
      <c r="L302" s="217"/>
      <c r="M302" s="217"/>
      <c r="N302" s="217"/>
      <c r="O302" s="217"/>
      <c r="P302" s="217"/>
      <c r="Q302" s="217"/>
      <c r="R302" s="217"/>
      <c r="S302" s="217"/>
      <c r="T302" s="217"/>
      <c r="U302" s="217"/>
      <c r="V302" s="217"/>
      <c r="W302" s="217"/>
      <c r="X302" s="217"/>
      <c r="Y302" s="217"/>
      <c r="Z302" s="217"/>
      <c r="AA302" s="217"/>
      <c r="AB302" s="217"/>
      <c r="AC302" s="217"/>
      <c r="AD302" s="217"/>
      <c r="AE302" s="217"/>
      <c r="AF302" s="217"/>
      <c r="AG302" s="217"/>
      <c r="AH302" s="217"/>
      <c r="AI302" s="217"/>
      <c r="AJ302" s="217"/>
      <c r="AK302" s="216"/>
    </row>
    <row r="303" spans="1:37" ht="12" customHeight="1">
      <c r="A303" s="217"/>
      <c r="B303" s="217"/>
      <c r="C303" s="217"/>
      <c r="D303" s="217"/>
      <c r="E303" s="217"/>
      <c r="F303" s="217"/>
      <c r="G303" s="217"/>
      <c r="H303" s="217"/>
      <c r="I303" s="217"/>
      <c r="J303" s="218"/>
      <c r="K303" s="218"/>
      <c r="L303" s="217"/>
      <c r="M303" s="217"/>
      <c r="N303" s="217"/>
      <c r="O303" s="217"/>
      <c r="P303" s="217"/>
      <c r="Q303" s="217"/>
      <c r="R303" s="217"/>
      <c r="S303" s="217"/>
      <c r="T303" s="217"/>
      <c r="U303" s="217"/>
      <c r="V303" s="217"/>
      <c r="W303" s="217"/>
      <c r="X303" s="217"/>
      <c r="Y303" s="217"/>
      <c r="Z303" s="217"/>
      <c r="AA303" s="217"/>
      <c r="AB303" s="217"/>
      <c r="AC303" s="217"/>
      <c r="AD303" s="217"/>
      <c r="AE303" s="217"/>
      <c r="AF303" s="217"/>
      <c r="AG303" s="217"/>
      <c r="AH303" s="217"/>
      <c r="AI303" s="217"/>
      <c r="AJ303" s="217"/>
      <c r="AK303" s="216"/>
    </row>
    <row r="304" spans="1:37" ht="12" customHeight="1">
      <c r="A304" s="217"/>
      <c r="B304" s="217"/>
      <c r="C304" s="217"/>
      <c r="D304" s="217"/>
      <c r="E304" s="217"/>
      <c r="F304" s="217"/>
      <c r="G304" s="217"/>
      <c r="H304" s="217"/>
      <c r="I304" s="217"/>
      <c r="J304" s="218"/>
      <c r="K304" s="218"/>
      <c r="L304" s="217"/>
      <c r="M304" s="217"/>
      <c r="N304" s="217"/>
      <c r="O304" s="217"/>
      <c r="P304" s="217"/>
      <c r="Q304" s="217"/>
      <c r="R304" s="217"/>
      <c r="S304" s="217"/>
      <c r="T304" s="217"/>
      <c r="U304" s="217"/>
      <c r="V304" s="217"/>
      <c r="W304" s="217"/>
      <c r="X304" s="217"/>
      <c r="Y304" s="217"/>
      <c r="Z304" s="217"/>
      <c r="AA304" s="217"/>
      <c r="AB304" s="217"/>
      <c r="AC304" s="217"/>
      <c r="AD304" s="217"/>
      <c r="AE304" s="217"/>
      <c r="AF304" s="217"/>
      <c r="AG304" s="217"/>
      <c r="AH304" s="217"/>
      <c r="AI304" s="217"/>
      <c r="AJ304" s="217"/>
      <c r="AK304" s="216"/>
    </row>
    <row r="305" spans="1:37" ht="12" customHeight="1">
      <c r="A305" s="217"/>
      <c r="B305" s="217"/>
      <c r="C305" s="217"/>
      <c r="D305" s="217"/>
      <c r="E305" s="217"/>
      <c r="F305" s="217"/>
      <c r="G305" s="217"/>
      <c r="H305" s="217"/>
      <c r="I305" s="217"/>
      <c r="J305" s="218"/>
      <c r="K305" s="218"/>
      <c r="L305" s="217"/>
      <c r="M305" s="217"/>
      <c r="N305" s="217"/>
      <c r="O305" s="217"/>
      <c r="P305" s="217"/>
      <c r="Q305" s="217"/>
      <c r="R305" s="217"/>
      <c r="S305" s="217"/>
      <c r="T305" s="217"/>
      <c r="U305" s="217"/>
      <c r="V305" s="217"/>
      <c r="W305" s="217"/>
      <c r="X305" s="217"/>
      <c r="Y305" s="217"/>
      <c r="Z305" s="217"/>
      <c r="AA305" s="217"/>
      <c r="AB305" s="217"/>
      <c r="AC305" s="217"/>
      <c r="AD305" s="217"/>
      <c r="AE305" s="217"/>
      <c r="AF305" s="217"/>
      <c r="AG305" s="217"/>
      <c r="AH305" s="217"/>
      <c r="AI305" s="217"/>
      <c r="AJ305" s="217"/>
      <c r="AK305" s="216"/>
    </row>
    <row r="306" spans="1:37" ht="12" customHeight="1">
      <c r="A306" s="217"/>
      <c r="B306" s="217"/>
      <c r="C306" s="217"/>
      <c r="D306" s="217"/>
      <c r="E306" s="217"/>
      <c r="F306" s="217"/>
      <c r="G306" s="217"/>
      <c r="H306" s="217"/>
      <c r="I306" s="217"/>
      <c r="J306" s="218"/>
      <c r="K306" s="218"/>
      <c r="L306" s="217"/>
      <c r="M306" s="217"/>
      <c r="N306" s="217"/>
      <c r="O306" s="217"/>
      <c r="P306" s="217"/>
      <c r="Q306" s="217"/>
      <c r="R306" s="217"/>
      <c r="S306" s="217"/>
      <c r="T306" s="217"/>
      <c r="U306" s="217"/>
      <c r="V306" s="217"/>
      <c r="W306" s="217"/>
      <c r="X306" s="217"/>
      <c r="Y306" s="217"/>
      <c r="Z306" s="217"/>
      <c r="AA306" s="217"/>
      <c r="AB306" s="217"/>
      <c r="AC306" s="217"/>
      <c r="AD306" s="217"/>
      <c r="AE306" s="217"/>
      <c r="AF306" s="217"/>
      <c r="AG306" s="217"/>
      <c r="AH306" s="217"/>
      <c r="AI306" s="217"/>
      <c r="AJ306" s="217"/>
      <c r="AK306" s="216"/>
    </row>
    <row r="307" spans="1:37" ht="12" customHeight="1">
      <c r="A307" s="217"/>
      <c r="B307" s="217"/>
      <c r="C307" s="217"/>
      <c r="D307" s="217"/>
      <c r="E307" s="217"/>
      <c r="F307" s="217"/>
      <c r="G307" s="217"/>
      <c r="H307" s="217"/>
      <c r="I307" s="217"/>
      <c r="J307" s="218"/>
      <c r="K307" s="218"/>
      <c r="L307" s="217"/>
      <c r="M307" s="217"/>
      <c r="N307" s="217"/>
      <c r="O307" s="217"/>
      <c r="P307" s="217"/>
      <c r="Q307" s="217"/>
      <c r="R307" s="217"/>
      <c r="S307" s="217"/>
      <c r="T307" s="217"/>
      <c r="U307" s="217"/>
      <c r="V307" s="217"/>
      <c r="W307" s="217"/>
      <c r="X307" s="217"/>
      <c r="Y307" s="217"/>
      <c r="Z307" s="217"/>
      <c r="AA307" s="217"/>
      <c r="AB307" s="217"/>
      <c r="AC307" s="217"/>
      <c r="AD307" s="217"/>
      <c r="AE307" s="217"/>
      <c r="AF307" s="217"/>
      <c r="AG307" s="217"/>
      <c r="AH307" s="217"/>
      <c r="AI307" s="217"/>
      <c r="AJ307" s="217"/>
      <c r="AK307" s="216"/>
    </row>
    <row r="308" spans="1:37" ht="12" customHeight="1">
      <c r="A308" s="217"/>
      <c r="B308" s="217"/>
      <c r="C308" s="217"/>
      <c r="D308" s="217"/>
      <c r="E308" s="217"/>
      <c r="F308" s="217"/>
      <c r="G308" s="217"/>
      <c r="H308" s="217"/>
      <c r="I308" s="217"/>
      <c r="J308" s="218"/>
      <c r="K308" s="218"/>
      <c r="L308" s="217"/>
      <c r="M308" s="217"/>
      <c r="N308" s="217"/>
      <c r="O308" s="217"/>
      <c r="P308" s="217"/>
      <c r="Q308" s="217"/>
      <c r="R308" s="217"/>
      <c r="S308" s="217"/>
      <c r="T308" s="217"/>
      <c r="U308" s="217"/>
      <c r="V308" s="217"/>
      <c r="W308" s="217"/>
      <c r="X308" s="217"/>
      <c r="Y308" s="217"/>
      <c r="Z308" s="217"/>
      <c r="AA308" s="217"/>
      <c r="AB308" s="217"/>
      <c r="AC308" s="217"/>
      <c r="AD308" s="217"/>
      <c r="AE308" s="217"/>
      <c r="AF308" s="217"/>
      <c r="AG308" s="217"/>
      <c r="AH308" s="217"/>
      <c r="AI308" s="217"/>
      <c r="AJ308" s="217"/>
      <c r="AK308" s="216"/>
    </row>
    <row r="309" spans="1:37" ht="12" customHeight="1">
      <c r="A309" s="217"/>
      <c r="B309" s="217"/>
      <c r="C309" s="217"/>
      <c r="D309" s="217"/>
      <c r="E309" s="217"/>
      <c r="F309" s="217"/>
      <c r="G309" s="217"/>
      <c r="H309" s="217"/>
      <c r="I309" s="217"/>
      <c r="J309" s="218"/>
      <c r="K309" s="218"/>
      <c r="L309" s="217"/>
      <c r="M309" s="217"/>
      <c r="N309" s="217"/>
      <c r="O309" s="217"/>
      <c r="P309" s="217"/>
      <c r="Q309" s="217"/>
      <c r="R309" s="217"/>
      <c r="S309" s="217"/>
      <c r="T309" s="217"/>
      <c r="U309" s="217"/>
      <c r="V309" s="217"/>
      <c r="W309" s="217"/>
      <c r="X309" s="217"/>
      <c r="Y309" s="217"/>
      <c r="Z309" s="217"/>
      <c r="AA309" s="217"/>
      <c r="AB309" s="217"/>
      <c r="AC309" s="217"/>
      <c r="AD309" s="217"/>
      <c r="AE309" s="217"/>
      <c r="AF309" s="217"/>
      <c r="AG309" s="217"/>
      <c r="AH309" s="217"/>
      <c r="AI309" s="217"/>
      <c r="AJ309" s="217"/>
      <c r="AK309" s="216"/>
    </row>
    <row r="310" spans="1:37" ht="12" customHeight="1">
      <c r="A310" s="217"/>
      <c r="B310" s="217"/>
      <c r="C310" s="217"/>
      <c r="D310" s="217"/>
      <c r="E310" s="217"/>
      <c r="F310" s="217"/>
      <c r="G310" s="217"/>
      <c r="H310" s="217"/>
      <c r="I310" s="217"/>
      <c r="J310" s="218"/>
      <c r="K310" s="218"/>
      <c r="L310" s="217"/>
      <c r="M310" s="217"/>
      <c r="N310" s="217"/>
      <c r="O310" s="217"/>
      <c r="P310" s="217"/>
      <c r="Q310" s="217"/>
      <c r="R310" s="217"/>
      <c r="S310" s="217"/>
      <c r="T310" s="217"/>
      <c r="U310" s="217"/>
      <c r="V310" s="217"/>
      <c r="W310" s="217"/>
      <c r="X310" s="217"/>
      <c r="Y310" s="217"/>
      <c r="Z310" s="217"/>
      <c r="AA310" s="217"/>
      <c r="AB310" s="217"/>
      <c r="AC310" s="217"/>
      <c r="AD310" s="217"/>
      <c r="AE310" s="217"/>
      <c r="AF310" s="217"/>
      <c r="AG310" s="217"/>
      <c r="AH310" s="217"/>
      <c r="AI310" s="217"/>
      <c r="AJ310" s="217"/>
      <c r="AK310" s="216"/>
    </row>
    <row r="311" spans="1:37" ht="12" customHeight="1">
      <c r="K311" s="6"/>
      <c r="L311" s="6"/>
      <c r="M311" s="6"/>
      <c r="N311" s="6"/>
      <c r="O311" s="6"/>
      <c r="P311" s="6"/>
      <c r="Q311" s="6"/>
      <c r="R311" s="6"/>
      <c r="S311" s="6"/>
      <c r="T311" s="6"/>
      <c r="U311" s="6"/>
      <c r="V311" s="6"/>
      <c r="W311" s="6"/>
      <c r="X311" s="6"/>
      <c r="Y311" s="6"/>
      <c r="Z311" s="6"/>
      <c r="AA311" s="6"/>
      <c r="AB311" s="6"/>
      <c r="AC311" s="6"/>
      <c r="AD311" s="6"/>
      <c r="AE311" s="6"/>
    </row>
    <row r="312" spans="1:37" ht="12" customHeight="1">
      <c r="K312" s="6"/>
      <c r="L312" s="6"/>
      <c r="M312" s="6"/>
      <c r="N312" s="6"/>
      <c r="O312" s="6"/>
      <c r="P312" s="6"/>
      <c r="Q312" s="6"/>
      <c r="R312" s="6"/>
      <c r="S312" s="6"/>
      <c r="T312" s="6"/>
      <c r="U312" s="6"/>
      <c r="V312" s="6"/>
      <c r="W312" s="6"/>
      <c r="X312" s="6"/>
      <c r="Y312" s="6"/>
      <c r="Z312" s="6"/>
      <c r="AA312" s="6"/>
      <c r="AB312" s="6"/>
      <c r="AC312" s="6"/>
      <c r="AD312" s="6"/>
      <c r="AE312" s="6"/>
    </row>
    <row r="337" spans="1:41" ht="12" customHeight="1">
      <c r="J337" s="85"/>
      <c r="K337" s="85"/>
      <c r="L337" s="6"/>
      <c r="O337" s="6"/>
      <c r="P337" s="6"/>
      <c r="Q337" s="6"/>
      <c r="R337" s="6"/>
      <c r="S337" s="6"/>
      <c r="T337" s="6"/>
      <c r="U337" s="6"/>
      <c r="V337" s="6"/>
      <c r="W337" s="6"/>
      <c r="X337" s="6"/>
      <c r="Y337" s="6"/>
      <c r="Z337" s="6"/>
      <c r="AA337" s="6"/>
      <c r="AB337" s="6"/>
      <c r="AC337" s="6"/>
      <c r="AD337" s="6"/>
      <c r="AE337" s="6"/>
      <c r="AF337" s="6"/>
    </row>
    <row r="338" spans="1:41" ht="12" customHeight="1">
      <c r="J338" s="85"/>
      <c r="K338" s="85"/>
      <c r="O338" s="6"/>
      <c r="P338" s="6"/>
      <c r="Q338" s="6"/>
      <c r="R338" s="6"/>
      <c r="S338" s="6"/>
      <c r="T338" s="6"/>
      <c r="U338" s="6"/>
      <c r="V338" s="6"/>
      <c r="W338" s="6"/>
      <c r="X338" s="6"/>
      <c r="Y338" s="6"/>
      <c r="Z338" s="6"/>
      <c r="AA338" s="6"/>
      <c r="AB338" s="6"/>
      <c r="AC338" s="6"/>
      <c r="AD338" s="6"/>
      <c r="AE338" s="6"/>
      <c r="AF338" s="6"/>
    </row>
    <row r="339" spans="1:41" ht="12" customHeight="1">
      <c r="J339" s="85"/>
      <c r="K339" s="85"/>
      <c r="O339" s="6"/>
      <c r="P339" s="6"/>
      <c r="Q339" s="6"/>
      <c r="R339" s="6"/>
      <c r="S339" s="6"/>
      <c r="T339" s="6"/>
      <c r="U339" s="6"/>
      <c r="V339" s="6"/>
      <c r="W339" s="6"/>
      <c r="X339" s="6"/>
      <c r="Y339" s="6"/>
      <c r="Z339" s="6"/>
      <c r="AA339" s="6"/>
      <c r="AB339" s="6"/>
      <c r="AC339" s="6"/>
      <c r="AD339" s="6"/>
      <c r="AE339" s="6"/>
      <c r="AF339" s="6"/>
    </row>
    <row r="340" spans="1:41" ht="12" customHeight="1">
      <c r="J340" s="85"/>
      <c r="K340" s="85"/>
      <c r="O340" s="6"/>
      <c r="P340" s="6"/>
      <c r="Q340" s="6"/>
      <c r="R340" s="6"/>
      <c r="S340" s="6"/>
      <c r="T340" s="6"/>
      <c r="U340" s="6"/>
      <c r="V340" s="6"/>
      <c r="W340" s="6"/>
      <c r="X340" s="6"/>
      <c r="Y340" s="6"/>
      <c r="Z340" s="6"/>
      <c r="AA340" s="6"/>
      <c r="AB340" s="6"/>
      <c r="AC340" s="6"/>
      <c r="AD340" s="6"/>
      <c r="AE340" s="6"/>
      <c r="AF340" s="6"/>
    </row>
    <row r="341" spans="1:41" ht="12" customHeight="1">
      <c r="J341" s="85"/>
      <c r="K341" s="85"/>
      <c r="O341" s="6"/>
      <c r="P341" s="6"/>
      <c r="Q341" s="6"/>
      <c r="R341" s="6"/>
      <c r="S341" s="6"/>
      <c r="T341" s="6"/>
      <c r="U341" s="6"/>
      <c r="V341" s="6"/>
      <c r="W341" s="6"/>
      <c r="X341" s="6"/>
      <c r="Y341" s="6"/>
      <c r="Z341" s="6"/>
      <c r="AA341" s="6"/>
      <c r="AB341" s="6"/>
      <c r="AC341" s="6"/>
      <c r="AD341" s="6"/>
      <c r="AE341" s="6"/>
      <c r="AF341" s="6"/>
    </row>
    <row r="342" spans="1:41" ht="12" customHeight="1">
      <c r="J342" s="85"/>
      <c r="K342" s="85"/>
      <c r="O342" s="6"/>
      <c r="P342" s="6"/>
      <c r="Q342" s="6"/>
      <c r="R342" s="6"/>
      <c r="S342" s="6"/>
      <c r="T342" s="6"/>
      <c r="U342" s="6"/>
      <c r="V342" s="6"/>
      <c r="W342" s="6"/>
      <c r="X342" s="6"/>
      <c r="Y342" s="6"/>
      <c r="Z342" s="6"/>
      <c r="AA342" s="6"/>
      <c r="AB342" s="6"/>
      <c r="AC342" s="6"/>
      <c r="AD342" s="6"/>
      <c r="AE342" s="6"/>
      <c r="AF342" s="6"/>
    </row>
    <row r="343" spans="1:41" ht="12" customHeight="1">
      <c r="J343" s="85"/>
      <c r="K343" s="85"/>
      <c r="O343" s="6"/>
      <c r="P343" s="6"/>
      <c r="Q343" s="6"/>
      <c r="R343" s="6"/>
      <c r="S343" s="6"/>
      <c r="T343" s="6"/>
      <c r="U343" s="6"/>
      <c r="V343" s="6"/>
      <c r="W343" s="6"/>
      <c r="X343" s="6"/>
      <c r="Y343" s="6"/>
      <c r="Z343" s="6"/>
      <c r="AA343" s="6"/>
      <c r="AB343" s="6"/>
      <c r="AC343" s="6"/>
      <c r="AD343" s="6"/>
      <c r="AE343" s="6"/>
      <c r="AF343" s="6"/>
    </row>
    <row r="344" spans="1:41" ht="12" customHeight="1">
      <c r="J344" s="85"/>
      <c r="K344" s="85"/>
      <c r="O344" s="6"/>
      <c r="P344" s="6"/>
      <c r="Q344" s="6"/>
      <c r="R344" s="6"/>
      <c r="S344" s="6"/>
      <c r="T344" s="6"/>
      <c r="U344" s="6"/>
      <c r="V344" s="6"/>
      <c r="W344" s="6"/>
      <c r="X344" s="6"/>
      <c r="Y344" s="6"/>
      <c r="Z344" s="6"/>
      <c r="AA344" s="6"/>
      <c r="AB344" s="6"/>
      <c r="AC344" s="6"/>
      <c r="AD344" s="6"/>
      <c r="AE344" s="6"/>
      <c r="AF344" s="6"/>
    </row>
    <row r="345" spans="1:41" ht="12" customHeight="1">
      <c r="J345" s="85"/>
      <c r="K345" s="85"/>
      <c r="O345" s="6"/>
      <c r="P345" s="6"/>
      <c r="Q345" s="6"/>
      <c r="R345" s="6"/>
      <c r="S345" s="6"/>
      <c r="T345" s="6"/>
      <c r="U345" s="6"/>
      <c r="V345" s="6"/>
      <c r="W345" s="6"/>
      <c r="X345" s="6"/>
      <c r="Y345" s="6"/>
      <c r="Z345" s="6"/>
      <c r="AA345" s="6"/>
      <c r="AB345" s="6"/>
      <c r="AC345" s="6"/>
      <c r="AD345" s="6"/>
      <c r="AE345" s="6"/>
      <c r="AF345" s="6"/>
    </row>
    <row r="346" spans="1:41" ht="12" customHeight="1">
      <c r="J346" s="85"/>
      <c r="K346" s="85"/>
      <c r="O346" s="6"/>
      <c r="P346" s="6"/>
      <c r="Q346" s="6"/>
      <c r="R346" s="6"/>
      <c r="S346" s="6"/>
      <c r="T346" s="6"/>
      <c r="U346" s="6"/>
      <c r="V346" s="6"/>
      <c r="W346" s="6"/>
      <c r="X346" s="6"/>
      <c r="Y346" s="6"/>
      <c r="Z346" s="6"/>
      <c r="AA346" s="6"/>
      <c r="AB346" s="6"/>
      <c r="AC346" s="6"/>
      <c r="AD346" s="6"/>
      <c r="AE346" s="6"/>
      <c r="AF346" s="6"/>
    </row>
    <row r="347" spans="1:41" ht="12" customHeight="1">
      <c r="J347" s="85"/>
      <c r="K347" s="85"/>
    </row>
    <row r="349" spans="1:41" ht="12" customHeight="1">
      <c r="L349" s="6"/>
      <c r="M349" s="6"/>
      <c r="N349" s="6"/>
      <c r="AG349" s="6"/>
    </row>
    <row r="350" spans="1:41" ht="20.100000000000001" customHeight="1">
      <c r="A350"/>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1: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1:41" ht="12" customHeight="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row>
    <row r="353" spans="1:41" ht="12" customHeight="1">
      <c r="A353" s="23" t="s">
        <v>786</v>
      </c>
      <c r="B353" s="24" t="s">
        <v>787</v>
      </c>
      <c r="C353" s="24"/>
      <c r="D353" s="25"/>
      <c r="E353" s="25"/>
      <c r="F353" s="24" t="s">
        <v>788</v>
      </c>
      <c r="G353" s="25"/>
      <c r="H353" s="25"/>
      <c r="I353" s="26"/>
      <c r="J353" s="27" t="s">
        <v>229</v>
      </c>
      <c r="K353" s="27" t="s">
        <v>219</v>
      </c>
      <c r="L353" s="91">
        <v>69680.332726398745</v>
      </c>
      <c r="M353" s="91">
        <v>75940.302264628903</v>
      </c>
      <c r="N353" s="91">
        <v>80093.022174822647</v>
      </c>
      <c r="O353" s="91">
        <v>86874.852798999986</v>
      </c>
      <c r="P353" s="91">
        <v>100075.085983</v>
      </c>
      <c r="Q353" s="91">
        <v>102896.717</v>
      </c>
      <c r="R353" s="91">
        <v>100929.118</v>
      </c>
      <c r="S353" s="91">
        <v>108247.43155300002</v>
      </c>
      <c r="T353" s="91">
        <v>117304.35615800001</v>
      </c>
      <c r="U353" s="91">
        <v>136249.48623021381</v>
      </c>
      <c r="V353" s="91">
        <v>161371.58746859091</v>
      </c>
      <c r="W353" s="91">
        <v>187128.02710424317</v>
      </c>
      <c r="X353" s="91">
        <v>196700.21056415298</v>
      </c>
      <c r="Y353" s="91">
        <v>188757.35496623992</v>
      </c>
      <c r="Z353" s="91">
        <v>177978.66781952136</v>
      </c>
      <c r="AA353" s="91">
        <v>188371.88740387469</v>
      </c>
      <c r="AB353" s="91">
        <v>200276.31587988188</v>
      </c>
      <c r="AC353" s="91">
        <v>216644.47328094489</v>
      </c>
      <c r="AD353" s="91">
        <v>223217.24132972074</v>
      </c>
      <c r="AE353" s="91">
        <v>237290.83435204855</v>
      </c>
      <c r="AF353" s="91">
        <v>258325.0630157507</v>
      </c>
      <c r="AG353" s="91">
        <v>285288.64194312372</v>
      </c>
      <c r="AH353" s="91">
        <v>319587.96474199992</v>
      </c>
      <c r="AI353" s="91">
        <v>333719.62537961127</v>
      </c>
      <c r="AJ353" s="91">
        <v>332892.37551019981</v>
      </c>
      <c r="AK353" s="91">
        <v>321281.88507294591</v>
      </c>
      <c r="AL353" s="91">
        <v>363998.44514473807</v>
      </c>
      <c r="AM353" s="91">
        <v>426490.38588259328</v>
      </c>
      <c r="AN353" s="91">
        <v>482043.9249386618</v>
      </c>
      <c r="AO353" s="91">
        <v>543294.11464710976</v>
      </c>
    </row>
    <row r="354" spans="1:41" ht="12" customHeight="1">
      <c r="A354" s="23" t="s">
        <v>789</v>
      </c>
      <c r="B354" s="24" t="s">
        <v>787</v>
      </c>
      <c r="C354" s="24"/>
      <c r="D354" s="25"/>
      <c r="E354" s="25"/>
      <c r="F354" s="24" t="s">
        <v>790</v>
      </c>
      <c r="G354" s="25"/>
      <c r="H354" s="25"/>
      <c r="I354" s="26"/>
      <c r="J354" s="27" t="s">
        <v>442</v>
      </c>
      <c r="K354" s="27" t="s">
        <v>219</v>
      </c>
      <c r="L354" s="91">
        <v>10376.268834309176</v>
      </c>
      <c r="M354" s="91">
        <v>12291.464783874762</v>
      </c>
      <c r="N354" s="91">
        <v>13451.226224277558</v>
      </c>
      <c r="O354" s="91">
        <v>15173.606134941294</v>
      </c>
      <c r="P354" s="91">
        <v>16858.647875703387</v>
      </c>
      <c r="Q354" s="91">
        <v>18640.556741247994</v>
      </c>
      <c r="R354" s="91">
        <v>20885.645004080168</v>
      </c>
      <c r="S354" s="91">
        <v>22522.167657800714</v>
      </c>
      <c r="T354" s="91">
        <v>25431.71304530399</v>
      </c>
      <c r="U354" s="91">
        <v>27763.008857391193</v>
      </c>
      <c r="V354" s="91">
        <v>31953.666029033215</v>
      </c>
      <c r="W354" s="91">
        <v>37719.033407969975</v>
      </c>
      <c r="X354" s="91">
        <v>40084.359034331268</v>
      </c>
      <c r="Y354" s="91">
        <v>42904.756230115083</v>
      </c>
      <c r="Z354" s="91">
        <v>47196.583492292782</v>
      </c>
      <c r="AA354" s="91">
        <v>64806.229608466594</v>
      </c>
      <c r="AB354" s="91">
        <v>68065.194201708364</v>
      </c>
      <c r="AC354" s="91">
        <v>68646.291955947207</v>
      </c>
      <c r="AD354" s="91">
        <v>74712.098642002456</v>
      </c>
      <c r="AE354" s="91">
        <v>78619.90080959133</v>
      </c>
      <c r="AF354" s="91">
        <v>84457.394789017766</v>
      </c>
      <c r="AG354" s="91">
        <v>90785.942025104829</v>
      </c>
      <c r="AH354" s="91">
        <v>95561.945733684639</v>
      </c>
      <c r="AI354" s="91">
        <v>104576.49653505058</v>
      </c>
      <c r="AJ354" s="91">
        <v>104368.20461402774</v>
      </c>
      <c r="AK354" s="91">
        <v>95776.591320912936</v>
      </c>
      <c r="AL354" s="91">
        <v>104536.58245698542</v>
      </c>
      <c r="AM354" s="91">
        <v>123168.19604986251</v>
      </c>
      <c r="AN354" s="91">
        <v>139676.17710773917</v>
      </c>
      <c r="AO354" s="91">
        <v>144793.03077586761</v>
      </c>
    </row>
    <row r="355" spans="1:41" ht="12" customHeight="1">
      <c r="A355" s="23" t="s">
        <v>791</v>
      </c>
      <c r="B355" s="24" t="s">
        <v>787</v>
      </c>
      <c r="C355" s="24"/>
      <c r="D355" s="25"/>
      <c r="E355" s="25"/>
      <c r="F355" s="24" t="s">
        <v>792</v>
      </c>
      <c r="G355" s="25"/>
      <c r="H355" s="25"/>
      <c r="I355" s="26"/>
      <c r="J355" s="27" t="s">
        <v>535</v>
      </c>
      <c r="K355" s="27" t="s">
        <v>219</v>
      </c>
      <c r="L355" s="91">
        <v>0</v>
      </c>
      <c r="M355" s="91">
        <v>0</v>
      </c>
      <c r="N355" s="91">
        <v>0</v>
      </c>
      <c r="O355" s="91">
        <v>0</v>
      </c>
      <c r="P355" s="91">
        <v>0</v>
      </c>
      <c r="Q355" s="91">
        <v>0</v>
      </c>
      <c r="R355" s="91">
        <v>0</v>
      </c>
      <c r="S355" s="91">
        <v>0</v>
      </c>
      <c r="T355" s="91">
        <v>0</v>
      </c>
      <c r="U355" s="91">
        <v>0</v>
      </c>
      <c r="V355" s="91">
        <v>0</v>
      </c>
      <c r="W355" s="91">
        <v>0</v>
      </c>
      <c r="X355" s="91">
        <v>0</v>
      </c>
      <c r="Y355" s="91">
        <v>0</v>
      </c>
      <c r="Z355" s="91">
        <v>0</v>
      </c>
      <c r="AA355" s="91">
        <v>0</v>
      </c>
      <c r="AB355" s="91">
        <v>0</v>
      </c>
      <c r="AC355" s="91">
        <v>0</v>
      </c>
      <c r="AD355" s="91">
        <v>0</v>
      </c>
      <c r="AE355" s="91">
        <v>0</v>
      </c>
      <c r="AF355" s="91">
        <v>0</v>
      </c>
      <c r="AG355" s="91">
        <v>0</v>
      </c>
      <c r="AH355" s="91">
        <v>0</v>
      </c>
      <c r="AI355" s="91">
        <v>0</v>
      </c>
      <c r="AJ355" s="91">
        <v>0</v>
      </c>
      <c r="AK355" s="91">
        <v>0</v>
      </c>
      <c r="AL355" s="91">
        <v>0</v>
      </c>
      <c r="AM355" s="91">
        <v>0</v>
      </c>
      <c r="AN355" s="91">
        <v>0</v>
      </c>
      <c r="AO355" s="91">
        <v>0</v>
      </c>
    </row>
    <row r="356" spans="1:41" ht="12" customHeight="1">
      <c r="A356" s="23" t="s">
        <v>793</v>
      </c>
      <c r="B356" s="24" t="s">
        <v>787</v>
      </c>
      <c r="C356" s="24"/>
      <c r="D356" s="25"/>
      <c r="E356" s="25"/>
      <c r="F356" s="24" t="s">
        <v>794</v>
      </c>
      <c r="G356" s="25"/>
      <c r="H356" s="25"/>
      <c r="I356" s="26"/>
      <c r="J356" s="27" t="s">
        <v>615</v>
      </c>
      <c r="K356" s="27" t="s">
        <v>219</v>
      </c>
      <c r="L356" s="91">
        <v>0</v>
      </c>
      <c r="M356" s="91">
        <v>0</v>
      </c>
      <c r="N356" s="91">
        <v>0</v>
      </c>
      <c r="O356" s="91">
        <v>0</v>
      </c>
      <c r="P356" s="91">
        <v>0</v>
      </c>
      <c r="Q356" s="91">
        <v>0</v>
      </c>
      <c r="R356" s="91">
        <v>0</v>
      </c>
      <c r="S356" s="91">
        <v>0</v>
      </c>
      <c r="T356" s="91">
        <v>0</v>
      </c>
      <c r="U356" s="91">
        <v>0</v>
      </c>
      <c r="V356" s="91">
        <v>0</v>
      </c>
      <c r="W356" s="91">
        <v>0</v>
      </c>
      <c r="X356" s="91">
        <v>0</v>
      </c>
      <c r="Y356" s="91">
        <v>0</v>
      </c>
      <c r="Z356" s="91">
        <v>0</v>
      </c>
      <c r="AA356" s="91">
        <v>0</v>
      </c>
      <c r="AB356" s="91">
        <v>0</v>
      </c>
      <c r="AC356" s="91">
        <v>0</v>
      </c>
      <c r="AD356" s="91">
        <v>0</v>
      </c>
      <c r="AE356" s="91">
        <v>0</v>
      </c>
      <c r="AF356" s="91">
        <v>0</v>
      </c>
      <c r="AG356" s="91">
        <v>0</v>
      </c>
      <c r="AH356" s="91">
        <v>0</v>
      </c>
      <c r="AI356" s="91">
        <v>0</v>
      </c>
      <c r="AJ356" s="91">
        <v>0</v>
      </c>
      <c r="AK356" s="91">
        <v>0</v>
      </c>
      <c r="AL356" s="91">
        <v>0</v>
      </c>
      <c r="AM356" s="91">
        <v>0</v>
      </c>
      <c r="AN356" s="91">
        <v>0</v>
      </c>
      <c r="AO356" s="91">
        <v>0</v>
      </c>
    </row>
    <row r="357" spans="1:41" ht="12" customHeight="1">
      <c r="A357" s="23" t="s">
        <v>795</v>
      </c>
      <c r="B357" s="24" t="s">
        <v>787</v>
      </c>
      <c r="C357" s="24"/>
      <c r="D357" s="25"/>
      <c r="E357" s="25"/>
      <c r="F357" s="24" t="s">
        <v>796</v>
      </c>
      <c r="G357" s="25"/>
      <c r="H357" s="25"/>
      <c r="I357" s="26"/>
      <c r="J357" s="27" t="s">
        <v>553</v>
      </c>
      <c r="K357" s="27" t="s">
        <v>219</v>
      </c>
      <c r="L357" s="91">
        <v>5113.0239999999994</v>
      </c>
      <c r="M357" s="91">
        <v>4428.3040000000001</v>
      </c>
      <c r="N357" s="91">
        <v>5537.6460000000006</v>
      </c>
      <c r="O357" s="91">
        <v>6565.2154571342426</v>
      </c>
      <c r="P357" s="91">
        <v>9102.0850930147481</v>
      </c>
      <c r="Q357" s="91">
        <v>8515.9233411037603</v>
      </c>
      <c r="R357" s="91">
        <v>8255.0281869095579</v>
      </c>
      <c r="S357" s="91">
        <v>8484.9103423609195</v>
      </c>
      <c r="T357" s="91">
        <v>11639.217878569898</v>
      </c>
      <c r="U357" s="91">
        <v>10147.480740026118</v>
      </c>
      <c r="V357" s="91">
        <v>24946.397938862228</v>
      </c>
      <c r="W357" s="91">
        <v>28563.968811050712</v>
      </c>
      <c r="X357" s="91">
        <v>34567.305791661536</v>
      </c>
      <c r="Y357" s="91">
        <v>30219.948430620982</v>
      </c>
      <c r="Z357" s="91">
        <v>29424.475661660883</v>
      </c>
      <c r="AA357" s="91">
        <v>17534.494690105254</v>
      </c>
      <c r="AB357" s="91">
        <v>31480.263970662072</v>
      </c>
      <c r="AC357" s="91">
        <v>35510.948352478888</v>
      </c>
      <c r="AD357" s="91">
        <v>42029.15145094887</v>
      </c>
      <c r="AE357" s="91">
        <v>68566.088743630884</v>
      </c>
      <c r="AF357" s="91">
        <v>55113.979493494298</v>
      </c>
      <c r="AG357" s="91">
        <v>64235.892913872893</v>
      </c>
      <c r="AH357" s="91">
        <v>81551.670608566274</v>
      </c>
      <c r="AI357" s="91">
        <v>69893.747510801375</v>
      </c>
      <c r="AJ357" s="91">
        <v>65259.936553117434</v>
      </c>
      <c r="AK357" s="91">
        <v>66997.634446439086</v>
      </c>
      <c r="AL357" s="91">
        <v>67030.507979157308</v>
      </c>
      <c r="AM357" s="91">
        <v>104167.38925956763</v>
      </c>
      <c r="AN357" s="91">
        <v>148462.7910891163</v>
      </c>
      <c r="AO357" s="91">
        <v>149538.02179443723</v>
      </c>
    </row>
    <row r="358" spans="1:41" ht="12" customHeight="1">
      <c r="A358" s="23" t="s">
        <v>797</v>
      </c>
      <c r="B358" s="24" t="s">
        <v>787</v>
      </c>
      <c r="C358" s="24"/>
      <c r="D358" s="25"/>
      <c r="E358" s="25"/>
      <c r="F358" s="24" t="s">
        <v>798</v>
      </c>
      <c r="G358" s="25"/>
      <c r="H358" s="25"/>
      <c r="I358" s="26"/>
      <c r="J358" s="27" t="s">
        <v>529</v>
      </c>
      <c r="K358" s="27" t="s">
        <v>219</v>
      </c>
      <c r="L358" s="91">
        <v>0</v>
      </c>
      <c r="M358" s="91">
        <v>0</v>
      </c>
      <c r="N358" s="91">
        <v>0</v>
      </c>
      <c r="O358" s="91">
        <v>0</v>
      </c>
      <c r="P358" s="91">
        <v>0</v>
      </c>
      <c r="Q358" s="91">
        <v>0</v>
      </c>
      <c r="R358" s="91">
        <v>0</v>
      </c>
      <c r="S358" s="91">
        <v>0</v>
      </c>
      <c r="T358" s="91">
        <v>0</v>
      </c>
      <c r="U358" s="91">
        <v>0</v>
      </c>
      <c r="V358" s="91">
        <v>0</v>
      </c>
      <c r="W358" s="91">
        <v>0</v>
      </c>
      <c r="X358" s="91">
        <v>0</v>
      </c>
      <c r="Y358" s="91">
        <v>0</v>
      </c>
      <c r="Z358" s="91">
        <v>0</v>
      </c>
      <c r="AA358" s="91">
        <v>0</v>
      </c>
      <c r="AB358" s="91">
        <v>0</v>
      </c>
      <c r="AC358" s="91">
        <v>0</v>
      </c>
      <c r="AD358" s="91">
        <v>0</v>
      </c>
      <c r="AE358" s="91">
        <v>0</v>
      </c>
      <c r="AF358" s="91">
        <v>0</v>
      </c>
      <c r="AG358" s="91">
        <v>0</v>
      </c>
      <c r="AH358" s="91">
        <v>0</v>
      </c>
      <c r="AI358" s="91">
        <v>0</v>
      </c>
      <c r="AJ358" s="91">
        <v>0</v>
      </c>
      <c r="AK358" s="91">
        <v>0</v>
      </c>
      <c r="AL358" s="91">
        <v>0</v>
      </c>
      <c r="AM358" s="91">
        <v>0</v>
      </c>
      <c r="AN358" s="91">
        <v>0</v>
      </c>
      <c r="AO358" s="91">
        <v>0</v>
      </c>
    </row>
    <row r="359" spans="1:41" ht="12" customHeight="1">
      <c r="A359" s="23" t="s">
        <v>799</v>
      </c>
      <c r="B359" s="24" t="s">
        <v>787</v>
      </c>
      <c r="C359" s="24"/>
      <c r="D359" s="25"/>
      <c r="E359" s="25"/>
      <c r="F359" s="24" t="s">
        <v>800</v>
      </c>
      <c r="G359" s="25"/>
      <c r="H359" s="25"/>
      <c r="I359" s="26"/>
      <c r="J359" s="27" t="s">
        <v>532</v>
      </c>
      <c r="K359" s="27" t="s">
        <v>219</v>
      </c>
      <c r="L359" s="91">
        <v>875</v>
      </c>
      <c r="M359" s="91">
        <v>974</v>
      </c>
      <c r="N359" s="91">
        <v>986</v>
      </c>
      <c r="O359" s="91">
        <v>1035.4964740587068</v>
      </c>
      <c r="P359" s="91">
        <v>1082.7443932966166</v>
      </c>
      <c r="Q359" s="91">
        <v>1223.1782587520049</v>
      </c>
      <c r="R359" s="91">
        <v>1235.920995919834</v>
      </c>
      <c r="S359" s="91">
        <v>1101.0379501992841</v>
      </c>
      <c r="T359" s="91">
        <v>1110.7598306960142</v>
      </c>
      <c r="U359" s="91">
        <v>1116.903107608809</v>
      </c>
      <c r="V359" s="91">
        <v>1146.5168219667871</v>
      </c>
      <c r="W359" s="91">
        <v>1085.8020160300209</v>
      </c>
      <c r="X359" s="91">
        <v>1028.7395786687289</v>
      </c>
      <c r="Y359" s="91">
        <v>982.44366988490117</v>
      </c>
      <c r="Z359" s="91">
        <v>1186.075815707228</v>
      </c>
      <c r="AA359" s="91">
        <v>1618.9763375334048</v>
      </c>
      <c r="AB359" s="91">
        <v>1654.5077382916318</v>
      </c>
      <c r="AC359" s="91">
        <v>1638.0921290527767</v>
      </c>
      <c r="AD359" s="91">
        <v>1720.9506869975601</v>
      </c>
      <c r="AE359" s="91">
        <v>1806.1793444086634</v>
      </c>
      <c r="AF359" s="91">
        <v>1887.4233889822447</v>
      </c>
      <c r="AG359" s="91">
        <v>1958.5638008951787</v>
      </c>
      <c r="AH359" s="91">
        <v>2033.1318483153582</v>
      </c>
      <c r="AI359" s="91">
        <v>2195.237280866525</v>
      </c>
      <c r="AJ359" s="91">
        <v>2179.6946909722597</v>
      </c>
      <c r="AK359" s="91">
        <v>1820.4635270870654</v>
      </c>
      <c r="AL359" s="91">
        <v>2037.0037970145772</v>
      </c>
      <c r="AM359" s="91">
        <v>2398.6844401374792</v>
      </c>
      <c r="AN359" s="91">
        <v>2726.5066796992842</v>
      </c>
      <c r="AO359" s="91">
        <v>2827.9051201323596</v>
      </c>
    </row>
    <row r="360" spans="1:41" ht="12" customHeight="1">
      <c r="A360" s="23" t="s">
        <v>801</v>
      </c>
      <c r="B360" s="24" t="s">
        <v>787</v>
      </c>
      <c r="C360" s="24"/>
      <c r="D360" s="25"/>
      <c r="E360" s="25"/>
      <c r="F360" s="24" t="s">
        <v>802</v>
      </c>
      <c r="G360" s="25"/>
      <c r="H360" s="25"/>
      <c r="I360" s="26"/>
      <c r="J360" s="27" t="s">
        <v>344</v>
      </c>
      <c r="K360" s="27" t="s">
        <v>219</v>
      </c>
      <c r="L360" s="91">
        <v>17448.193392601264</v>
      </c>
      <c r="M360" s="91">
        <v>18508.917854371095</v>
      </c>
      <c r="N360" s="91">
        <v>20682.316944177335</v>
      </c>
      <c r="O360" s="91">
        <v>23340.620850791885</v>
      </c>
      <c r="P360" s="91">
        <v>25691.116555791883</v>
      </c>
      <c r="Q360" s="91">
        <v>30461.157117791878</v>
      </c>
      <c r="R360" s="91">
        <v>32198.442235583767</v>
      </c>
      <c r="S360" s="91">
        <v>32084.640560583764</v>
      </c>
      <c r="T360" s="91">
        <v>31284.318243271595</v>
      </c>
      <c r="U360" s="91">
        <v>38281.729568849718</v>
      </c>
      <c r="V360" s="91">
        <v>43461.302905264391</v>
      </c>
      <c r="W360" s="91">
        <v>47178.968590987875</v>
      </c>
      <c r="X360" s="91">
        <v>55184.185222453641</v>
      </c>
      <c r="Y360" s="91">
        <v>50867.361065716177</v>
      </c>
      <c r="Z360" s="91">
        <v>44162.865962877135</v>
      </c>
      <c r="AA360" s="91">
        <v>48165.024103161624</v>
      </c>
      <c r="AB360" s="91">
        <v>50374.294220093318</v>
      </c>
      <c r="AC360" s="91">
        <v>57889.337092233662</v>
      </c>
      <c r="AD360" s="91">
        <v>62871.252170131047</v>
      </c>
      <c r="AE360" s="91">
        <v>98028.047020464597</v>
      </c>
      <c r="AF360" s="91">
        <v>89008.390241842804</v>
      </c>
      <c r="AG360" s="91">
        <v>459398.94461077795</v>
      </c>
      <c r="AH360" s="91">
        <v>86772.854007587754</v>
      </c>
      <c r="AI360" s="91">
        <v>88179.914433437283</v>
      </c>
      <c r="AJ360" s="91">
        <v>92470.638704043769</v>
      </c>
      <c r="AK360" s="91">
        <v>102468.59618678404</v>
      </c>
      <c r="AL360" s="91">
        <v>104940.65809366094</v>
      </c>
      <c r="AM360" s="91">
        <v>123952.21316664078</v>
      </c>
      <c r="AN360" s="91">
        <v>132354.84728988277</v>
      </c>
      <c r="AO360" s="91">
        <v>150343.86832774515</v>
      </c>
    </row>
    <row r="361" spans="1:41" ht="12" customHeight="1">
      <c r="A361" s="23" t="s">
        <v>803</v>
      </c>
      <c r="B361" s="24" t="s">
        <v>787</v>
      </c>
      <c r="C361" s="24"/>
      <c r="D361" s="25"/>
      <c r="E361" s="25"/>
      <c r="F361" s="24" t="s">
        <v>804</v>
      </c>
      <c r="G361" s="25"/>
      <c r="H361" s="25"/>
      <c r="I361" s="26"/>
      <c r="J361" s="27" t="s">
        <v>526</v>
      </c>
      <c r="K361" s="27" t="s">
        <v>219</v>
      </c>
      <c r="L361" s="91">
        <v>47654.487999999998</v>
      </c>
      <c r="M361" s="91">
        <v>54933.428</v>
      </c>
      <c r="N361" s="91">
        <v>59683.042000000001</v>
      </c>
      <c r="O361" s="91">
        <v>70064.74127786576</v>
      </c>
      <c r="P361" s="91">
        <v>80720.035988985255</v>
      </c>
      <c r="Q361" s="91">
        <v>92972.07040289625</v>
      </c>
      <c r="R361" s="91">
        <v>110060.82135449897</v>
      </c>
      <c r="S361" s="91">
        <v>116274.04167483249</v>
      </c>
      <c r="T361" s="91">
        <v>122911.76405643011</v>
      </c>
      <c r="U361" s="91">
        <v>139601.03482297389</v>
      </c>
      <c r="V361" s="91">
        <v>155224.05743313776</v>
      </c>
      <c r="W361" s="91">
        <v>185069.06727194932</v>
      </c>
      <c r="X361" s="91">
        <v>206810.92078333846</v>
      </c>
      <c r="Y361" s="91">
        <v>233235.40698322898</v>
      </c>
      <c r="Z361" s="91">
        <v>210465.5666263391</v>
      </c>
      <c r="AA361" s="91">
        <v>222129.14395004092</v>
      </c>
      <c r="AB361" s="91">
        <v>235342.9891913379</v>
      </c>
      <c r="AC361" s="91">
        <v>247727.45615258004</v>
      </c>
      <c r="AD361" s="91">
        <v>275617.40791082144</v>
      </c>
      <c r="AE361" s="91">
        <v>293610.39657364262</v>
      </c>
      <c r="AF361" s="91">
        <v>327475.0318479166</v>
      </c>
      <c r="AG361" s="91">
        <v>367959.16249302262</v>
      </c>
      <c r="AH361" s="91">
        <v>404094.63822064397</v>
      </c>
      <c r="AI361" s="91">
        <v>443679.79119986639</v>
      </c>
      <c r="AJ361" s="91">
        <v>466356.7669512275</v>
      </c>
      <c r="AK361" s="91">
        <v>475387.44450229662</v>
      </c>
      <c r="AL361" s="91">
        <v>505444.71042829746</v>
      </c>
      <c r="AM361" s="91">
        <v>599306.68941543216</v>
      </c>
      <c r="AN361" s="91">
        <v>663757.8615332616</v>
      </c>
      <c r="AO361" s="91">
        <v>700053.67668464489</v>
      </c>
    </row>
    <row r="362" spans="1:41" ht="12" customHeight="1">
      <c r="A362" s="23" t="s">
        <v>805</v>
      </c>
      <c r="B362" s="24" t="s">
        <v>787</v>
      </c>
      <c r="C362" s="24"/>
      <c r="D362" s="25"/>
      <c r="E362" s="25"/>
      <c r="F362" s="24" t="s">
        <v>806</v>
      </c>
      <c r="G362" s="25"/>
      <c r="H362" s="25"/>
      <c r="I362" s="26"/>
      <c r="J362" s="27" t="s">
        <v>807</v>
      </c>
      <c r="K362" s="27" t="s">
        <v>219</v>
      </c>
      <c r="L362" s="91">
        <v>0</v>
      </c>
      <c r="M362" s="91">
        <v>0</v>
      </c>
      <c r="N362" s="91">
        <v>0</v>
      </c>
      <c r="O362" s="91">
        <v>0</v>
      </c>
      <c r="P362" s="91">
        <v>0</v>
      </c>
      <c r="Q362" s="91">
        <v>0</v>
      </c>
      <c r="R362" s="91">
        <v>0</v>
      </c>
      <c r="S362" s="91">
        <v>0</v>
      </c>
      <c r="T362" s="91">
        <v>0</v>
      </c>
      <c r="U362" s="91">
        <v>0</v>
      </c>
      <c r="V362" s="91">
        <v>0</v>
      </c>
      <c r="W362" s="91">
        <v>0</v>
      </c>
      <c r="X362" s="91">
        <v>0</v>
      </c>
      <c r="Y362" s="91">
        <v>0</v>
      </c>
      <c r="Z362" s="91">
        <v>0</v>
      </c>
      <c r="AA362" s="91">
        <v>0</v>
      </c>
      <c r="AB362" s="91">
        <v>0</v>
      </c>
      <c r="AC362" s="91">
        <v>0</v>
      </c>
      <c r="AD362" s="91">
        <v>0</v>
      </c>
      <c r="AE362" s="91">
        <v>0</v>
      </c>
      <c r="AF362" s="91">
        <v>0</v>
      </c>
      <c r="AG362" s="91">
        <v>0</v>
      </c>
      <c r="AH362" s="91">
        <v>0</v>
      </c>
      <c r="AI362" s="91">
        <v>0</v>
      </c>
      <c r="AJ362" s="91">
        <v>0</v>
      </c>
      <c r="AK362" s="91">
        <v>0</v>
      </c>
      <c r="AL362" s="91">
        <v>0</v>
      </c>
      <c r="AM362" s="91">
        <v>0</v>
      </c>
      <c r="AN362" s="91">
        <v>0</v>
      </c>
      <c r="AO362" s="91">
        <v>0</v>
      </c>
    </row>
    <row r="363" spans="1:41" ht="12" customHeight="1">
      <c r="A363" s="28" t="s">
        <v>808</v>
      </c>
      <c r="B363" s="29" t="s">
        <v>787</v>
      </c>
      <c r="C363" s="29"/>
      <c r="D363" s="30"/>
      <c r="E363" s="30"/>
      <c r="F363" s="29" t="s">
        <v>809</v>
      </c>
      <c r="G363" s="30"/>
      <c r="H363" s="30"/>
      <c r="I363" s="31"/>
      <c r="J363" s="32" t="s">
        <v>216</v>
      </c>
      <c r="K363" s="32" t="s">
        <v>216</v>
      </c>
      <c r="L363" s="95">
        <v>1397.7763242383953</v>
      </c>
      <c r="M363" s="95">
        <v>1586.0488220131083</v>
      </c>
      <c r="N363" s="95">
        <v>3293.7327666451747</v>
      </c>
      <c r="O363" s="95">
        <v>0.79709500004537404</v>
      </c>
      <c r="P363" s="95">
        <v>0.66507899994030595</v>
      </c>
      <c r="Q363" s="95">
        <v>0.6379999999771826</v>
      </c>
      <c r="R363" s="95">
        <v>0.60100000002421439</v>
      </c>
      <c r="S363" s="95">
        <v>0.63621999998576939</v>
      </c>
      <c r="T363" s="95">
        <v>0.72499999986030161</v>
      </c>
      <c r="U363" s="95">
        <v>0</v>
      </c>
      <c r="V363" s="95">
        <v>0</v>
      </c>
      <c r="W363" s="95">
        <v>0</v>
      </c>
      <c r="X363" s="95">
        <v>0</v>
      </c>
      <c r="Y363" s="95">
        <v>0</v>
      </c>
      <c r="Z363" s="95">
        <v>0</v>
      </c>
      <c r="AA363" s="95">
        <v>-4.76646120660007E-4</v>
      </c>
      <c r="AB363" s="95">
        <v>0</v>
      </c>
      <c r="AC363" s="95">
        <v>0</v>
      </c>
      <c r="AD363" s="95">
        <v>0</v>
      </c>
      <c r="AE363" s="95">
        <v>0</v>
      </c>
      <c r="AF363" s="95">
        <v>0</v>
      </c>
      <c r="AG363" s="95">
        <v>0</v>
      </c>
      <c r="AH363" s="95">
        <v>0</v>
      </c>
      <c r="AI363" s="95">
        <v>-6.5400009043514729E-4</v>
      </c>
      <c r="AJ363" s="95">
        <v>0</v>
      </c>
      <c r="AK363" s="95">
        <v>0</v>
      </c>
      <c r="AL363" s="95">
        <v>0</v>
      </c>
      <c r="AM363" s="95">
        <v>0</v>
      </c>
      <c r="AN363" s="95">
        <v>0</v>
      </c>
      <c r="AO363" s="95">
        <v>0</v>
      </c>
    </row>
    <row r="364" spans="1:41" ht="12" customHeight="1">
      <c r="A364" s="28" t="s">
        <v>810</v>
      </c>
      <c r="B364" s="29" t="s">
        <v>787</v>
      </c>
      <c r="C364" s="29"/>
      <c r="D364" s="30"/>
      <c r="E364" s="30"/>
      <c r="F364" s="29" t="s">
        <v>811</v>
      </c>
      <c r="G364" s="30"/>
      <c r="H364" s="30"/>
      <c r="I364" s="31"/>
      <c r="J364" s="32" t="s">
        <v>216</v>
      </c>
      <c r="K364" s="32" t="s">
        <v>216</v>
      </c>
      <c r="L364" s="95">
        <v>1397.7763242383953</v>
      </c>
      <c r="M364" s="95">
        <v>1586.0488220131083</v>
      </c>
      <c r="N364" s="95">
        <v>3293.7327666451747</v>
      </c>
      <c r="O364" s="95">
        <v>0.79709500004537404</v>
      </c>
      <c r="P364" s="95">
        <v>0.66507899994030595</v>
      </c>
      <c r="Q364" s="95">
        <v>0.6379999999771826</v>
      </c>
      <c r="R364" s="95">
        <v>0.60100000002421439</v>
      </c>
      <c r="S364" s="95">
        <v>0.63621999998576939</v>
      </c>
      <c r="T364" s="95">
        <v>0.72499999986030161</v>
      </c>
      <c r="U364" s="95">
        <v>0</v>
      </c>
      <c r="V364" s="95">
        <v>0</v>
      </c>
      <c r="W364" s="95">
        <v>0</v>
      </c>
      <c r="X364" s="95">
        <v>0</v>
      </c>
      <c r="Y364" s="95">
        <v>0</v>
      </c>
      <c r="Z364" s="95">
        <v>0</v>
      </c>
      <c r="AA364" s="95">
        <v>-4.76646120660007E-4</v>
      </c>
      <c r="AB364" s="95">
        <v>0</v>
      </c>
      <c r="AC364" s="95">
        <v>0</v>
      </c>
      <c r="AD364" s="95">
        <v>0</v>
      </c>
      <c r="AE364" s="95">
        <v>0</v>
      </c>
      <c r="AF364" s="95">
        <v>0</v>
      </c>
      <c r="AG364" s="95">
        <v>0</v>
      </c>
      <c r="AH364" s="95">
        <v>0</v>
      </c>
      <c r="AI364" s="95">
        <v>-6.5400009043514729E-4</v>
      </c>
      <c r="AJ364" s="95">
        <v>0</v>
      </c>
      <c r="AK364" s="95">
        <v>0</v>
      </c>
      <c r="AL364" s="95">
        <v>0</v>
      </c>
      <c r="AM364" s="95">
        <v>0</v>
      </c>
      <c r="AN364" s="95">
        <v>0</v>
      </c>
      <c r="AO364" s="95">
        <v>0</v>
      </c>
    </row>
    <row r="365" spans="1:41" ht="12" customHeight="1">
      <c r="A365" s="23" t="s">
        <v>812</v>
      </c>
      <c r="B365" s="24" t="s">
        <v>787</v>
      </c>
      <c r="C365" s="24"/>
      <c r="D365" s="25"/>
      <c r="E365" s="25"/>
      <c r="F365" s="24" t="s">
        <v>813</v>
      </c>
      <c r="G365" s="25"/>
      <c r="H365" s="25"/>
      <c r="I365" s="26"/>
      <c r="J365" s="27" t="s">
        <v>219</v>
      </c>
      <c r="K365" s="27" t="s">
        <v>164</v>
      </c>
      <c r="L365" s="91">
        <v>1077.8610000000001</v>
      </c>
      <c r="M365" s="91">
        <v>4505.7749999999996</v>
      </c>
      <c r="N365" s="91">
        <v>4527.8280000000004</v>
      </c>
      <c r="O365" s="91">
        <v>5033.212219</v>
      </c>
      <c r="P365" s="91">
        <v>5529.1423909999994</v>
      </c>
      <c r="Q365" s="91">
        <v>5772.1139999999996</v>
      </c>
      <c r="R365" s="91">
        <v>5873.4430000000002</v>
      </c>
      <c r="S365" s="91">
        <v>8793.9689999999991</v>
      </c>
      <c r="T365" s="91">
        <v>9868.5860629999988</v>
      </c>
      <c r="U365" s="91">
        <v>10247.191518</v>
      </c>
      <c r="V365" s="91">
        <v>10884.468805</v>
      </c>
      <c r="W365" s="91">
        <v>11382.330453999999</v>
      </c>
      <c r="X365" s="91">
        <v>11960.406703000001</v>
      </c>
      <c r="Y365" s="91">
        <v>11956.178635</v>
      </c>
      <c r="Z365" s="91">
        <v>14094.558945999999</v>
      </c>
      <c r="AA365" s="91">
        <v>14786.736104</v>
      </c>
      <c r="AB365" s="91">
        <v>15762.590518000001</v>
      </c>
      <c r="AC365" s="91">
        <v>16144.865162</v>
      </c>
      <c r="AD365" s="91">
        <v>17206.652944000001</v>
      </c>
      <c r="AE365" s="91">
        <v>18264.999407000003</v>
      </c>
      <c r="AF365" s="91">
        <v>19176.124474999997</v>
      </c>
      <c r="AG365" s="91">
        <v>22215.281381000001</v>
      </c>
      <c r="AH365" s="91">
        <v>23846.333953999994</v>
      </c>
      <c r="AI365" s="91">
        <v>24279.214467487047</v>
      </c>
      <c r="AJ365" s="91">
        <v>25293.8088883333</v>
      </c>
      <c r="AK365" s="91">
        <v>26434.149964333334</v>
      </c>
      <c r="AL365" s="91">
        <v>28385.764003999997</v>
      </c>
      <c r="AM365" s="91">
        <v>28807.717810999999</v>
      </c>
      <c r="AN365" s="91">
        <v>29577.534146000002</v>
      </c>
      <c r="AO365" s="91">
        <v>29226.015381999998</v>
      </c>
    </row>
    <row r="366" spans="1:41" ht="12" customHeight="1">
      <c r="A366" s="23" t="s">
        <v>814</v>
      </c>
      <c r="B366" s="24" t="s">
        <v>787</v>
      </c>
      <c r="C366" s="24"/>
      <c r="D366" s="25"/>
      <c r="E366" s="25"/>
      <c r="F366" s="24" t="s">
        <v>815</v>
      </c>
      <c r="G366" s="25"/>
      <c r="H366" s="25"/>
      <c r="I366" s="26"/>
      <c r="J366" s="27" t="s">
        <v>219</v>
      </c>
      <c r="K366" s="27" t="s">
        <v>271</v>
      </c>
      <c r="L366" s="91">
        <v>7426.78</v>
      </c>
      <c r="M366" s="91">
        <v>8812.5619999999999</v>
      </c>
      <c r="N366" s="91">
        <v>9977.3230000000003</v>
      </c>
      <c r="O366" s="91">
        <v>12294.143400000001</v>
      </c>
      <c r="P366" s="91">
        <v>13830.597725</v>
      </c>
      <c r="Q366" s="91">
        <v>13839.218999999999</v>
      </c>
      <c r="R366" s="91">
        <v>11997.851000000001</v>
      </c>
      <c r="S366" s="91">
        <v>12149.860668000001</v>
      </c>
      <c r="T366" s="91">
        <v>14515.845741000001</v>
      </c>
      <c r="U366" s="91">
        <v>16731.726785999999</v>
      </c>
      <c r="V366" s="91">
        <v>19654.405151000003</v>
      </c>
      <c r="W366" s="91">
        <v>16516.865611000001</v>
      </c>
      <c r="X366" s="91">
        <v>18225.165119000001</v>
      </c>
      <c r="Y366" s="91">
        <v>13731.367916000001</v>
      </c>
      <c r="Z366" s="91">
        <v>8814.0228320000006</v>
      </c>
      <c r="AA366" s="91">
        <v>9492.289675</v>
      </c>
      <c r="AB366" s="91">
        <v>10363.740526</v>
      </c>
      <c r="AC366" s="91">
        <v>11775.088338</v>
      </c>
      <c r="AD366" s="91">
        <v>11538.655940000001</v>
      </c>
      <c r="AE366" s="91">
        <v>12702.735744</v>
      </c>
      <c r="AF366" s="91">
        <v>14975.079636999999</v>
      </c>
      <c r="AG366" s="91">
        <v>16455.345731000001</v>
      </c>
      <c r="AH366" s="91">
        <v>19044.268247999997</v>
      </c>
      <c r="AI366" s="91">
        <v>18715.955687487047</v>
      </c>
      <c r="AJ366" s="91">
        <v>15690.791198666668</v>
      </c>
      <c r="AK366" s="91">
        <v>13773.717859666667</v>
      </c>
      <c r="AL366" s="91">
        <v>13733.122861</v>
      </c>
      <c r="AM366" s="91">
        <v>18025.660817</v>
      </c>
      <c r="AN366" s="91">
        <v>24933.294341027184</v>
      </c>
      <c r="AO366" s="91">
        <v>27200.574083050004</v>
      </c>
    </row>
    <row r="367" spans="1:41" ht="12" customHeight="1">
      <c r="A367" s="23" t="s">
        <v>816</v>
      </c>
      <c r="B367" s="24" t="s">
        <v>787</v>
      </c>
      <c r="C367" s="24"/>
      <c r="D367" s="25"/>
      <c r="E367" s="25"/>
      <c r="F367" s="24" t="s">
        <v>817</v>
      </c>
      <c r="G367" s="25"/>
      <c r="H367" s="25"/>
      <c r="I367" s="26"/>
      <c r="J367" s="27" t="s">
        <v>219</v>
      </c>
      <c r="K367" s="27" t="s">
        <v>296</v>
      </c>
      <c r="L367" s="91">
        <v>7082.4760602522665</v>
      </c>
      <c r="M367" s="91">
        <v>7559.0441288096372</v>
      </c>
      <c r="N367" s="91">
        <v>7535.0562929365678</v>
      </c>
      <c r="O367" s="91">
        <v>7489.4913770000003</v>
      </c>
      <c r="P367" s="91">
        <v>7946.3081990000001</v>
      </c>
      <c r="Q367" s="91">
        <v>8306.1820000000007</v>
      </c>
      <c r="R367" s="91">
        <v>8243.1830000000009</v>
      </c>
      <c r="S367" s="91">
        <v>8174.7985939999999</v>
      </c>
      <c r="T367" s="91">
        <v>8218.8146930000003</v>
      </c>
      <c r="U367" s="91">
        <v>9016.4987340000007</v>
      </c>
      <c r="V367" s="91">
        <v>10988.786142999999</v>
      </c>
      <c r="W367" s="91">
        <v>15107.733170000003</v>
      </c>
      <c r="X367" s="91">
        <v>15966.557407000002</v>
      </c>
      <c r="Y367" s="91">
        <v>15251.579380000001</v>
      </c>
      <c r="Z367" s="91">
        <v>17772.240361000004</v>
      </c>
      <c r="AA367" s="91">
        <v>22549.859149</v>
      </c>
      <c r="AB367" s="91">
        <v>22958.009800000003</v>
      </c>
      <c r="AC367" s="91">
        <v>24736.320947000004</v>
      </c>
      <c r="AD367" s="91">
        <v>24767.433569999997</v>
      </c>
      <c r="AE367" s="91">
        <v>25253.127393000002</v>
      </c>
      <c r="AF367" s="91">
        <v>27005.085587000001</v>
      </c>
      <c r="AG367" s="91">
        <v>26987.742750999998</v>
      </c>
      <c r="AH367" s="91">
        <v>29992.764746000004</v>
      </c>
      <c r="AI367" s="91">
        <v>31523.445455999998</v>
      </c>
      <c r="AJ367" s="91">
        <v>34733.804615000008</v>
      </c>
      <c r="AK367" s="91">
        <v>34133.732770999995</v>
      </c>
      <c r="AL367" s="91">
        <v>28177.441401999997</v>
      </c>
      <c r="AM367" s="91">
        <v>37560.186636999999</v>
      </c>
      <c r="AN367" s="91">
        <v>35589.440129000002</v>
      </c>
      <c r="AO367" s="91">
        <v>35394.560803</v>
      </c>
    </row>
    <row r="368" spans="1:41" ht="12" customHeight="1">
      <c r="A368" s="23" t="s">
        <v>818</v>
      </c>
      <c r="B368" s="24" t="s">
        <v>787</v>
      </c>
      <c r="C368" s="24" t="s">
        <v>1503</v>
      </c>
      <c r="D368" s="25"/>
      <c r="E368" s="25"/>
      <c r="F368" s="24" t="s">
        <v>820</v>
      </c>
      <c r="G368" s="25"/>
      <c r="H368" s="25"/>
      <c r="I368" s="26"/>
      <c r="J368" s="27" t="s">
        <v>219</v>
      </c>
      <c r="K368" s="27" t="s">
        <v>380</v>
      </c>
      <c r="L368" s="91">
        <v>230.05891981236078</v>
      </c>
      <c r="M368" s="91">
        <v>261.28247851044256</v>
      </c>
      <c r="N368" s="91">
        <v>309.80677671083942</v>
      </c>
      <c r="O368" s="91">
        <v>863.52990899999998</v>
      </c>
      <c r="P368" s="91">
        <v>1284.6666489999998</v>
      </c>
      <c r="Q368" s="91">
        <v>1389.9650000000001</v>
      </c>
      <c r="R368" s="91">
        <v>1511.7</v>
      </c>
      <c r="S368" s="91">
        <v>1551.102476</v>
      </c>
      <c r="T368" s="91">
        <v>2062.5876159999998</v>
      </c>
      <c r="U368" s="91">
        <v>2794.2996102787893</v>
      </c>
      <c r="V368" s="91">
        <v>3059.2140335555432</v>
      </c>
      <c r="W368" s="91">
        <v>3727.5195215326721</v>
      </c>
      <c r="X368" s="91">
        <v>4226.1940191546055</v>
      </c>
      <c r="Y368" s="91">
        <v>4786.3657883067935</v>
      </c>
      <c r="Z368" s="91">
        <v>5001.5058031021117</v>
      </c>
      <c r="AA368" s="91">
        <v>5188.4985623150433</v>
      </c>
      <c r="AB368" s="91">
        <v>5790.9083260742227</v>
      </c>
      <c r="AC368" s="91">
        <v>5917.4807552862185</v>
      </c>
      <c r="AD368" s="91">
        <v>6061.3217138989894</v>
      </c>
      <c r="AE368" s="91">
        <v>6645.8684251097893</v>
      </c>
      <c r="AF368" s="91">
        <v>7278.2732471783393</v>
      </c>
      <c r="AG368" s="91">
        <v>8184.5295135287779</v>
      </c>
      <c r="AH368" s="91">
        <v>9031.6357240729121</v>
      </c>
      <c r="AI368" s="91">
        <v>9826.8244430428022</v>
      </c>
      <c r="AJ368" s="91">
        <v>10230.979665334482</v>
      </c>
      <c r="AK368" s="91">
        <v>10832.089805623198</v>
      </c>
      <c r="AL368" s="91">
        <v>13028.906723373253</v>
      </c>
      <c r="AM368" s="91">
        <v>13642.211360000001</v>
      </c>
      <c r="AN368" s="91">
        <v>16426.813621000001</v>
      </c>
      <c r="AO368" s="91">
        <v>17766.581749000004</v>
      </c>
    </row>
    <row r="369" spans="1:41" ht="12" customHeight="1">
      <c r="A369" s="23" t="s">
        <v>822</v>
      </c>
      <c r="B369" s="24" t="s">
        <v>787</v>
      </c>
      <c r="C369" s="24"/>
      <c r="D369" s="25"/>
      <c r="E369" s="25"/>
      <c r="F369" s="24" t="s">
        <v>823</v>
      </c>
      <c r="G369" s="25"/>
      <c r="H369" s="25"/>
      <c r="I369" s="26"/>
      <c r="J369" s="27" t="s">
        <v>219</v>
      </c>
      <c r="K369" s="27" t="s">
        <v>612</v>
      </c>
      <c r="L369" s="91">
        <v>0</v>
      </c>
      <c r="M369" s="91">
        <v>0</v>
      </c>
      <c r="N369" s="91">
        <v>0</v>
      </c>
      <c r="O369" s="91">
        <v>0</v>
      </c>
      <c r="P369" s="91">
        <v>0</v>
      </c>
      <c r="Q369" s="91">
        <v>0</v>
      </c>
      <c r="R369" s="91">
        <v>0</v>
      </c>
      <c r="S369" s="91">
        <v>0</v>
      </c>
      <c r="T369" s="91">
        <v>0</v>
      </c>
      <c r="U369" s="91">
        <v>0</v>
      </c>
      <c r="V369" s="91">
        <v>0</v>
      </c>
      <c r="W369" s="91">
        <v>0</v>
      </c>
      <c r="X369" s="91">
        <v>0</v>
      </c>
      <c r="Y369" s="91">
        <v>0</v>
      </c>
      <c r="Z369" s="91">
        <v>0</v>
      </c>
      <c r="AA369" s="91">
        <v>0</v>
      </c>
      <c r="AB369" s="91">
        <v>0</v>
      </c>
      <c r="AC369" s="91">
        <v>0</v>
      </c>
      <c r="AD369" s="91">
        <v>0</v>
      </c>
      <c r="AE369" s="91">
        <v>66.494100000000003</v>
      </c>
      <c r="AF369" s="91">
        <v>31.278196999999999</v>
      </c>
      <c r="AG369" s="91">
        <v>89.728583999999998</v>
      </c>
      <c r="AH369" s="91">
        <v>70.008651999999998</v>
      </c>
      <c r="AI369" s="91">
        <v>98.947199999999995</v>
      </c>
      <c r="AJ369" s="91">
        <v>128.69372200000001</v>
      </c>
      <c r="AK369" s="91">
        <v>236.52670999999998</v>
      </c>
      <c r="AL369" s="91">
        <v>296.14310799999998</v>
      </c>
      <c r="AM369" s="91">
        <v>335.562162</v>
      </c>
      <c r="AN369" s="91">
        <v>330.62377500000002</v>
      </c>
      <c r="AO369" s="91">
        <v>352.608405</v>
      </c>
    </row>
    <row r="370" spans="1:41" ht="12" customHeight="1">
      <c r="A370" s="23" t="s">
        <v>824</v>
      </c>
      <c r="B370" s="24" t="s">
        <v>787</v>
      </c>
      <c r="C370" s="24"/>
      <c r="D370" s="25"/>
      <c r="E370" s="25"/>
      <c r="F370" s="24" t="s">
        <v>825</v>
      </c>
      <c r="G370" s="25"/>
      <c r="H370" s="25"/>
      <c r="I370" s="26"/>
      <c r="J370" s="27" t="s">
        <v>219</v>
      </c>
      <c r="K370" s="27" t="s">
        <v>427</v>
      </c>
      <c r="L370" s="91">
        <v>5673.3590000000004</v>
      </c>
      <c r="M370" s="91">
        <v>5726.7939999999999</v>
      </c>
      <c r="N370" s="91">
        <v>5766.9030000000002</v>
      </c>
      <c r="O370" s="91">
        <v>6811.1591189999999</v>
      </c>
      <c r="P370" s="91">
        <v>7265.3918180000001</v>
      </c>
      <c r="Q370" s="91">
        <v>8700.5149999999994</v>
      </c>
      <c r="R370" s="91">
        <v>9227.5389999999989</v>
      </c>
      <c r="S370" s="91">
        <v>10193.393506</v>
      </c>
      <c r="T370" s="91">
        <v>11114.008131000001</v>
      </c>
      <c r="U370" s="91">
        <v>11648.154563721208</v>
      </c>
      <c r="V370" s="91">
        <v>13351.048363444454</v>
      </c>
      <c r="W370" s="91">
        <v>16130.269121467325</v>
      </c>
      <c r="X370" s="91">
        <v>19581.606608845388</v>
      </c>
      <c r="Y370" s="91">
        <v>24370.748623693209</v>
      </c>
      <c r="Z370" s="91">
        <v>26205.564140897881</v>
      </c>
      <c r="AA370" s="91">
        <v>27143.780180343569</v>
      </c>
      <c r="AB370" s="91">
        <v>27124.496374774048</v>
      </c>
      <c r="AC370" s="91">
        <v>27921.456189285742</v>
      </c>
      <c r="AD370" s="91">
        <v>29498.381871906706</v>
      </c>
      <c r="AE370" s="91">
        <v>30952.466511863258</v>
      </c>
      <c r="AF370" s="91">
        <v>33342.572690587418</v>
      </c>
      <c r="AG370" s="91">
        <v>36847.155555721671</v>
      </c>
      <c r="AH370" s="91">
        <v>41140.044653686287</v>
      </c>
      <c r="AI370" s="91">
        <v>43899.297838058061</v>
      </c>
      <c r="AJ370" s="91">
        <v>49789.133500669675</v>
      </c>
      <c r="AK370" s="91">
        <v>53500.928261749294</v>
      </c>
      <c r="AL370" s="91">
        <v>55099.837544504713</v>
      </c>
      <c r="AM370" s="91">
        <v>61444.498830999997</v>
      </c>
      <c r="AN370" s="91">
        <v>70689.590091000005</v>
      </c>
      <c r="AO370" s="91">
        <v>78858.859381097078</v>
      </c>
    </row>
    <row r="371" spans="1:41" ht="12" customHeight="1">
      <c r="A371" s="23" t="s">
        <v>826</v>
      </c>
      <c r="B371" s="24" t="s">
        <v>787</v>
      </c>
      <c r="C371" s="24"/>
      <c r="D371" s="25"/>
      <c r="E371" s="25"/>
      <c r="F371" s="24" t="s">
        <v>827</v>
      </c>
      <c r="G371" s="25"/>
      <c r="H371" s="25"/>
      <c r="I371" s="26"/>
      <c r="J371" s="27" t="s">
        <v>219</v>
      </c>
      <c r="K371" s="27" t="s">
        <v>345</v>
      </c>
      <c r="L371" s="91">
        <v>10731.727443238382</v>
      </c>
      <c r="M371" s="91">
        <v>11212.997941013113</v>
      </c>
      <c r="N371" s="91">
        <v>12695.518991042478</v>
      </c>
      <c r="O371" s="91">
        <v>13304.719673791882</v>
      </c>
      <c r="P371" s="91">
        <v>14564.160323791884</v>
      </c>
      <c r="Q371" s="91">
        <v>18039.336117791881</v>
      </c>
      <c r="R371" s="91">
        <v>19033.532235583771</v>
      </c>
      <c r="S371" s="91">
        <v>19204.645232583767</v>
      </c>
      <c r="T371" s="91">
        <v>13876.131504271592</v>
      </c>
      <c r="U371" s="91">
        <v>19880.35854284971</v>
      </c>
      <c r="V371" s="91">
        <v>23896.696865264385</v>
      </c>
      <c r="W371" s="91">
        <v>25044.843399987876</v>
      </c>
      <c r="X371" s="91">
        <v>28252.297435453653</v>
      </c>
      <c r="Y371" s="91">
        <v>19421.175532716166</v>
      </c>
      <c r="Z371" s="91">
        <v>11038.482042877144</v>
      </c>
      <c r="AA371" s="91">
        <v>18202.51394850303</v>
      </c>
      <c r="AB371" s="91">
        <v>21046.523835245061</v>
      </c>
      <c r="AC371" s="91">
        <v>28662.064062661699</v>
      </c>
      <c r="AD371" s="91">
        <v>30221.373391325367</v>
      </c>
      <c r="AE371" s="91">
        <v>32879.950202491549</v>
      </c>
      <c r="AF371" s="91">
        <v>16213.096069077043</v>
      </c>
      <c r="AG371" s="91">
        <v>405316.21487152751</v>
      </c>
      <c r="AH371" s="91">
        <v>26035.171239828534</v>
      </c>
      <c r="AI371" s="91">
        <v>24375.426350336431</v>
      </c>
      <c r="AJ371" s="91">
        <v>20444.744831039607</v>
      </c>
      <c r="AK371" s="91">
        <v>26757.608136411553</v>
      </c>
      <c r="AL371" s="91">
        <v>32421.975682782991</v>
      </c>
      <c r="AM371" s="91">
        <v>43907.984243640778</v>
      </c>
      <c r="AN371" s="91">
        <v>42042.682376182696</v>
      </c>
      <c r="AO371" s="91">
        <v>50658.811822598058</v>
      </c>
    </row>
    <row r="372" spans="1:41" ht="12" customHeight="1">
      <c r="A372" s="28" t="s">
        <v>828</v>
      </c>
      <c r="B372" s="29" t="s">
        <v>787</v>
      </c>
      <c r="C372" s="29"/>
      <c r="D372" s="30"/>
      <c r="E372" s="30"/>
      <c r="F372" s="29" t="s">
        <v>829</v>
      </c>
      <c r="G372" s="30"/>
      <c r="H372" s="30"/>
      <c r="I372" s="31"/>
      <c r="J372" s="32" t="s">
        <v>216</v>
      </c>
      <c r="K372" s="32" t="s">
        <v>216</v>
      </c>
      <c r="L372" s="95">
        <v>120322.82085424455</v>
      </c>
      <c r="M372" s="95">
        <v>130584.01017655469</v>
      </c>
      <c r="N372" s="95">
        <v>142914.55004923284</v>
      </c>
      <c r="O372" s="95">
        <v>157259.07439100003</v>
      </c>
      <c r="P372" s="95">
        <v>183110.11386299995</v>
      </c>
      <c r="Q372" s="95">
        <v>198662.909744</v>
      </c>
      <c r="R372" s="95">
        <v>217678.32854140853</v>
      </c>
      <c r="S372" s="95">
        <v>228647.09648219339</v>
      </c>
      <c r="T372" s="95">
        <v>250026.88046399993</v>
      </c>
      <c r="U372" s="95">
        <v>282841.41357221373</v>
      </c>
      <c r="V372" s="95">
        <v>336268.90923559095</v>
      </c>
      <c r="W372" s="95">
        <v>398835.30592424318</v>
      </c>
      <c r="X372" s="95">
        <v>436163.49368215294</v>
      </c>
      <c r="Y372" s="95">
        <v>457449.85547008988</v>
      </c>
      <c r="Z372" s="95">
        <v>427487.8612525214</v>
      </c>
      <c r="AA372" s="95">
        <v>445262.0779973747</v>
      </c>
      <c r="AB372" s="95">
        <v>484147.29582188185</v>
      </c>
      <c r="AC372" s="95">
        <v>512899.32350900385</v>
      </c>
      <c r="AD372" s="95">
        <v>560874.28275949112</v>
      </c>
      <c r="AE372" s="95">
        <v>651155.80506032205</v>
      </c>
      <c r="AF372" s="95">
        <v>698245.7728741616</v>
      </c>
      <c r="AG372" s="95">
        <v>753531.14939901908</v>
      </c>
      <c r="AH372" s="95">
        <v>840441.97794321028</v>
      </c>
      <c r="AI372" s="95">
        <v>889525.70024322206</v>
      </c>
      <c r="AJ372" s="95">
        <v>907215.6606025449</v>
      </c>
      <c r="AK372" s="95">
        <v>898063.8615476815</v>
      </c>
      <c r="AL372" s="95">
        <v>976844.71657419275</v>
      </c>
      <c r="AM372" s="95">
        <v>1175759.7363525929</v>
      </c>
      <c r="AN372" s="95">
        <v>1349432.1301591513</v>
      </c>
      <c r="AO372" s="95">
        <v>1451392.605724192</v>
      </c>
    </row>
    <row r="373" spans="1:41" ht="12" customHeight="1">
      <c r="A373" s="28" t="s">
        <v>830</v>
      </c>
      <c r="B373" s="29" t="s">
        <v>787</v>
      </c>
      <c r="C373" s="29"/>
      <c r="D373" s="30"/>
      <c r="E373" s="30"/>
      <c r="F373" s="29" t="s">
        <v>831</v>
      </c>
      <c r="G373" s="30"/>
      <c r="H373" s="30"/>
      <c r="I373" s="31"/>
      <c r="J373" s="32" t="s">
        <v>216</v>
      </c>
      <c r="K373" s="32" t="s">
        <v>216</v>
      </c>
      <c r="L373" s="95">
        <v>120322.82085424455</v>
      </c>
      <c r="M373" s="95">
        <v>130584.01017655469</v>
      </c>
      <c r="N373" s="95">
        <v>142914.55004923284</v>
      </c>
      <c r="O373" s="95">
        <v>157259.07439100003</v>
      </c>
      <c r="P373" s="95">
        <v>183110.11386299995</v>
      </c>
      <c r="Q373" s="95">
        <v>198662.909744</v>
      </c>
      <c r="R373" s="95">
        <v>217678.32854140853</v>
      </c>
      <c r="S373" s="95">
        <v>228647.09648219339</v>
      </c>
      <c r="T373" s="95">
        <v>250026.88046399993</v>
      </c>
      <c r="U373" s="95">
        <v>282841.41357221373</v>
      </c>
      <c r="V373" s="95">
        <v>336268.90923559095</v>
      </c>
      <c r="W373" s="95">
        <v>398835.30592424318</v>
      </c>
      <c r="X373" s="95">
        <v>436163.49368215294</v>
      </c>
      <c r="Y373" s="95">
        <v>457449.85547008988</v>
      </c>
      <c r="Z373" s="95">
        <v>427487.8612525214</v>
      </c>
      <c r="AA373" s="95">
        <v>445262.0779973747</v>
      </c>
      <c r="AB373" s="95">
        <v>484147.29582188185</v>
      </c>
      <c r="AC373" s="95">
        <v>512899.32350900385</v>
      </c>
      <c r="AD373" s="95">
        <v>560874.28275949112</v>
      </c>
      <c r="AE373" s="95">
        <v>651155.80506032205</v>
      </c>
      <c r="AF373" s="95">
        <v>698245.7728741616</v>
      </c>
      <c r="AG373" s="95">
        <v>753531.14939901908</v>
      </c>
      <c r="AH373" s="95">
        <v>840441.97794321028</v>
      </c>
      <c r="AI373" s="95">
        <v>889525.70024322206</v>
      </c>
      <c r="AJ373" s="95">
        <v>907215.6606025449</v>
      </c>
      <c r="AK373" s="95">
        <v>898063.8615476815</v>
      </c>
      <c r="AL373" s="95">
        <v>976844.71657419275</v>
      </c>
      <c r="AM373" s="95">
        <v>1175759.7363525929</v>
      </c>
      <c r="AN373" s="95">
        <v>1349432.1301591513</v>
      </c>
      <c r="AO373" s="95">
        <v>1451392.605724192</v>
      </c>
    </row>
    <row r="374" spans="1:41" ht="12" customHeight="1">
      <c r="A374"/>
      <c r="B374"/>
      <c r="C374"/>
      <c r="D374"/>
      <c r="E374"/>
      <c r="F374"/>
      <c r="G374"/>
      <c r="H374"/>
      <c r="I374"/>
      <c r="J374" s="33"/>
      <c r="K374" s="33"/>
      <c r="L374" s="134" t="s">
        <v>6700</v>
      </c>
      <c r="M374"/>
      <c r="N374"/>
      <c r="O374"/>
      <c r="P374"/>
      <c r="Q374"/>
      <c r="R374"/>
      <c r="S374"/>
      <c r="T374"/>
      <c r="U374"/>
      <c r="V374"/>
      <c r="W374"/>
      <c r="X374"/>
      <c r="Y374"/>
      <c r="Z374"/>
      <c r="AA374"/>
      <c r="AB374"/>
      <c r="AC374"/>
      <c r="AD374"/>
      <c r="AE374"/>
      <c r="AF374"/>
      <c r="AG374"/>
      <c r="AH374"/>
      <c r="AI374"/>
      <c r="AJ374"/>
      <c r="AK374"/>
      <c r="AL374"/>
      <c r="AM374"/>
      <c r="AN374"/>
      <c r="AO374"/>
    </row>
    <row r="375" spans="1:41" ht="12" customHeight="1">
      <c r="A375"/>
      <c r="B375"/>
      <c r="C375"/>
      <c r="D375"/>
      <c r="E375"/>
      <c r="F375"/>
      <c r="G375"/>
      <c r="H375"/>
      <c r="I375"/>
      <c r="J375" s="33"/>
      <c r="K375" s="33"/>
      <c r="L375" s="134"/>
      <c r="M375"/>
      <c r="N375"/>
      <c r="O375"/>
      <c r="P375"/>
      <c r="Q375"/>
      <c r="R375"/>
      <c r="S375"/>
      <c r="T375"/>
      <c r="U375"/>
      <c r="V375"/>
      <c r="W375"/>
      <c r="X375"/>
      <c r="Y375"/>
      <c r="Z375"/>
      <c r="AA375"/>
      <c r="AB375"/>
      <c r="AC375"/>
      <c r="AD375"/>
      <c r="AE375"/>
      <c r="AF375"/>
      <c r="AG375"/>
      <c r="AH375"/>
      <c r="AI375"/>
      <c r="AJ375"/>
      <c r="AK375"/>
      <c r="AL375"/>
      <c r="AM375"/>
      <c r="AN375"/>
      <c r="AO375"/>
    </row>
    <row r="376" spans="1:41" ht="20.100000000000001" customHeight="1">
      <c r="A376"/>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69680.332726398745</v>
      </c>
      <c r="M379" s="41">
        <v>75940.302264628903</v>
      </c>
      <c r="N379" s="41">
        <v>80093.022174822647</v>
      </c>
      <c r="O379" s="41">
        <v>86874.852798999986</v>
      </c>
      <c r="P379" s="41">
        <v>100075.085983</v>
      </c>
      <c r="Q379" s="41">
        <v>102896.717</v>
      </c>
      <c r="R379" s="41">
        <v>100929.118</v>
      </c>
      <c r="S379" s="41">
        <v>108247.43155300002</v>
      </c>
      <c r="T379" s="41">
        <v>117304.35615800001</v>
      </c>
      <c r="U379" s="41">
        <v>136249.48623021381</v>
      </c>
      <c r="V379" s="41">
        <v>161371.58746859091</v>
      </c>
      <c r="W379" s="41">
        <v>187128.02710424317</v>
      </c>
      <c r="X379" s="41">
        <v>196700.21056415298</v>
      </c>
      <c r="Y379" s="41">
        <v>188757.35496623992</v>
      </c>
      <c r="Z379" s="41">
        <v>177978.66781952136</v>
      </c>
      <c r="AA379" s="41">
        <v>188371.88740387469</v>
      </c>
      <c r="AB379" s="41">
        <v>200276.31587988188</v>
      </c>
      <c r="AC379" s="41">
        <v>216644.47328094489</v>
      </c>
      <c r="AD379" s="41">
        <v>223217.24132972074</v>
      </c>
      <c r="AE379" s="41">
        <v>237290.83435204855</v>
      </c>
      <c r="AF379" s="41">
        <v>258325.0630157507</v>
      </c>
      <c r="AG379" s="41">
        <v>285288.64194312372</v>
      </c>
      <c r="AH379" s="41">
        <v>319587.96474199992</v>
      </c>
      <c r="AI379" s="41">
        <v>333719.62537961127</v>
      </c>
      <c r="AJ379" s="41">
        <v>332892.37551019981</v>
      </c>
      <c r="AK379" s="41">
        <v>321281.88507294591</v>
      </c>
      <c r="AL379" s="41">
        <v>363998.44514473807</v>
      </c>
      <c r="AM379" s="41">
        <v>426490.38588259328</v>
      </c>
      <c r="AN379" s="41">
        <v>482043.9249386618</v>
      </c>
      <c r="AO379" s="41">
        <v>543294.11464710976</v>
      </c>
    </row>
    <row r="380" spans="1:41" ht="12" customHeight="1">
      <c r="A380"/>
      <c r="B380" s="39" t="s">
        <v>835</v>
      </c>
      <c r="C380" s="40" t="s">
        <v>164</v>
      </c>
      <c r="D380"/>
      <c r="E380"/>
      <c r="F380" s="40" t="s">
        <v>836</v>
      </c>
      <c r="G380" s="40"/>
      <c r="H380"/>
      <c r="I380"/>
      <c r="J380" s="33"/>
      <c r="K380" s="33"/>
      <c r="L380" s="41">
        <v>1077.8610000000001</v>
      </c>
      <c r="M380" s="41">
        <v>4505.7749999999996</v>
      </c>
      <c r="N380" s="41">
        <v>4527.8280000000004</v>
      </c>
      <c r="O380" s="41">
        <v>5033.212219</v>
      </c>
      <c r="P380" s="41">
        <v>5529.1423909999994</v>
      </c>
      <c r="Q380" s="41">
        <v>5772.1139999999996</v>
      </c>
      <c r="R380" s="41">
        <v>5873.4430000000002</v>
      </c>
      <c r="S380" s="41">
        <v>8793.9689999999991</v>
      </c>
      <c r="T380" s="41">
        <v>9868.5860629999988</v>
      </c>
      <c r="U380" s="41">
        <v>10247.191518</v>
      </c>
      <c r="V380" s="41">
        <v>10884.468805</v>
      </c>
      <c r="W380" s="41">
        <v>11382.330453999999</v>
      </c>
      <c r="X380" s="41">
        <v>11960.406703000001</v>
      </c>
      <c r="Y380" s="41">
        <v>11956.178635</v>
      </c>
      <c r="Z380" s="41">
        <v>14094.558945999999</v>
      </c>
      <c r="AA380" s="41">
        <v>14786.736104</v>
      </c>
      <c r="AB380" s="41">
        <v>15762.590518000001</v>
      </c>
      <c r="AC380" s="41">
        <v>16144.865162</v>
      </c>
      <c r="AD380" s="41">
        <v>17206.652944000001</v>
      </c>
      <c r="AE380" s="41">
        <v>18264.999407000003</v>
      </c>
      <c r="AF380" s="41">
        <v>19176.124474999997</v>
      </c>
      <c r="AG380" s="41">
        <v>22215.281381000001</v>
      </c>
      <c r="AH380" s="41">
        <v>23846.333953999994</v>
      </c>
      <c r="AI380" s="41">
        <v>24279.214467487047</v>
      </c>
      <c r="AJ380" s="41">
        <v>25293.8088883333</v>
      </c>
      <c r="AK380" s="41">
        <v>26434.149964333334</v>
      </c>
      <c r="AL380" s="41">
        <v>28385.764003999997</v>
      </c>
      <c r="AM380" s="41">
        <v>28807.717810999999</v>
      </c>
      <c r="AN380" s="41">
        <v>29577.534146000002</v>
      </c>
      <c r="AO380" s="41">
        <v>29226.015381999998</v>
      </c>
    </row>
    <row r="381" spans="1:41" ht="12" customHeight="1">
      <c r="A381"/>
      <c r="B381" s="39" t="s">
        <v>837</v>
      </c>
      <c r="C381" s="39" t="s">
        <v>838</v>
      </c>
      <c r="D381"/>
      <c r="E381"/>
      <c r="F381" s="40" t="s">
        <v>839</v>
      </c>
      <c r="G381" s="40"/>
      <c r="H381"/>
      <c r="I381"/>
      <c r="J381" s="33"/>
      <c r="K381" s="33"/>
      <c r="L381" s="41" t="s">
        <v>6701</v>
      </c>
      <c r="M381" s="41" t="s">
        <v>6701</v>
      </c>
      <c r="N381" s="41" t="s">
        <v>6701</v>
      </c>
      <c r="O381" s="41" t="s">
        <v>6701</v>
      </c>
      <c r="P381" s="41" t="s">
        <v>6701</v>
      </c>
      <c r="Q381" s="41" t="s">
        <v>6701</v>
      </c>
      <c r="R381" s="41" t="s">
        <v>6701</v>
      </c>
      <c r="S381" s="41" t="s">
        <v>6701</v>
      </c>
      <c r="T381" s="41" t="s">
        <v>6701</v>
      </c>
      <c r="U381" s="41" t="s">
        <v>6701</v>
      </c>
      <c r="V381" s="41" t="s">
        <v>6701</v>
      </c>
      <c r="W381" s="41" t="s">
        <v>6701</v>
      </c>
      <c r="X381" s="41" t="s">
        <v>6701</v>
      </c>
      <c r="Y381" s="41" t="s">
        <v>6701</v>
      </c>
      <c r="Z381" s="41" t="s">
        <v>6701</v>
      </c>
      <c r="AA381" s="41" t="s">
        <v>6701</v>
      </c>
      <c r="AB381" s="41" t="s">
        <v>6701</v>
      </c>
      <c r="AC381" s="41" t="s">
        <v>6701</v>
      </c>
      <c r="AD381" s="41" t="s">
        <v>6701</v>
      </c>
      <c r="AE381" s="41" t="s">
        <v>6701</v>
      </c>
      <c r="AF381" s="41" t="s">
        <v>6701</v>
      </c>
      <c r="AG381" s="41" t="s">
        <v>6701</v>
      </c>
      <c r="AH381" s="41" t="s">
        <v>6701</v>
      </c>
      <c r="AI381" s="41" t="s">
        <v>6701</v>
      </c>
      <c r="AJ381" s="41" t="s">
        <v>6701</v>
      </c>
      <c r="AK381" s="41" t="s">
        <v>6701</v>
      </c>
      <c r="AL381" s="41" t="s">
        <v>6701</v>
      </c>
      <c r="AM381" s="41" t="s">
        <v>6701</v>
      </c>
      <c r="AN381" s="41" t="s">
        <v>6701</v>
      </c>
      <c r="AO381" s="41" t="s">
        <v>6701</v>
      </c>
    </row>
    <row r="382" spans="1:41" ht="12" customHeight="1">
      <c r="A382"/>
      <c r="B382" s="39" t="s">
        <v>840</v>
      </c>
      <c r="C382" s="39" t="s">
        <v>841</v>
      </c>
      <c r="D382"/>
      <c r="E382"/>
      <c r="F382" s="40" t="s">
        <v>842</v>
      </c>
      <c r="G382" s="40"/>
      <c r="H382"/>
      <c r="I382"/>
      <c r="J382" s="33"/>
      <c r="K382" s="33"/>
      <c r="L382" s="41" t="s">
        <v>6701</v>
      </c>
      <c r="M382" s="41" t="s">
        <v>6701</v>
      </c>
      <c r="N382" s="41" t="s">
        <v>6701</v>
      </c>
      <c r="O382" s="41" t="s">
        <v>6701</v>
      </c>
      <c r="P382" s="41" t="s">
        <v>6701</v>
      </c>
      <c r="Q382" s="41" t="s">
        <v>6701</v>
      </c>
      <c r="R382" s="41" t="s">
        <v>6701</v>
      </c>
      <c r="S382" s="41" t="s">
        <v>6701</v>
      </c>
      <c r="T382" s="41" t="s">
        <v>6701</v>
      </c>
      <c r="U382" s="41" t="s">
        <v>6701</v>
      </c>
      <c r="V382" s="41" t="s">
        <v>6701</v>
      </c>
      <c r="W382" s="41" t="s">
        <v>6701</v>
      </c>
      <c r="X382" s="41" t="s">
        <v>6701</v>
      </c>
      <c r="Y382" s="41" t="s">
        <v>6701</v>
      </c>
      <c r="Z382" s="41" t="s">
        <v>6701</v>
      </c>
      <c r="AA382" s="41" t="s">
        <v>6701</v>
      </c>
      <c r="AB382" s="41" t="s">
        <v>6701</v>
      </c>
      <c r="AC382" s="41" t="s">
        <v>6701</v>
      </c>
      <c r="AD382" s="41" t="s">
        <v>6701</v>
      </c>
      <c r="AE382" s="41" t="s">
        <v>6701</v>
      </c>
      <c r="AF382" s="41" t="s">
        <v>6701</v>
      </c>
      <c r="AG382" s="41" t="s">
        <v>6701</v>
      </c>
      <c r="AH382" s="41" t="s">
        <v>6701</v>
      </c>
      <c r="AI382" s="41" t="s">
        <v>6701</v>
      </c>
      <c r="AJ382" s="41" t="s">
        <v>6701</v>
      </c>
      <c r="AK382" s="41" t="s">
        <v>6701</v>
      </c>
      <c r="AL382" s="41" t="s">
        <v>6701</v>
      </c>
      <c r="AM382" s="41" t="s">
        <v>6701</v>
      </c>
      <c r="AN382" s="41" t="s">
        <v>6701</v>
      </c>
      <c r="AO382" s="41" t="s">
        <v>6701</v>
      </c>
    </row>
    <row r="383" spans="1:41" ht="12" customHeight="1">
      <c r="A383"/>
      <c r="B383" s="39" t="s">
        <v>843</v>
      </c>
      <c r="C383" s="40" t="s">
        <v>442</v>
      </c>
      <c r="D383"/>
      <c r="E383"/>
      <c r="F383" s="40" t="s">
        <v>844</v>
      </c>
      <c r="G383" s="40"/>
      <c r="H383"/>
      <c r="I383"/>
      <c r="J383" s="33"/>
      <c r="K383" s="33"/>
      <c r="L383" s="41">
        <v>10376.268834309176</v>
      </c>
      <c r="M383" s="41">
        <v>12291.464783874762</v>
      </c>
      <c r="N383" s="41">
        <v>13451.226224277558</v>
      </c>
      <c r="O383" s="41">
        <v>15173.606134941294</v>
      </c>
      <c r="P383" s="41">
        <v>16858.647875703387</v>
      </c>
      <c r="Q383" s="41">
        <v>18640.556741247994</v>
      </c>
      <c r="R383" s="41">
        <v>20885.645004080168</v>
      </c>
      <c r="S383" s="41">
        <v>22522.167657800714</v>
      </c>
      <c r="T383" s="41">
        <v>25431.71304530399</v>
      </c>
      <c r="U383" s="41">
        <v>27763.008857391193</v>
      </c>
      <c r="V383" s="41">
        <v>31953.666029033215</v>
      </c>
      <c r="W383" s="41">
        <v>37719.033407969975</v>
      </c>
      <c r="X383" s="41">
        <v>40084.359034331268</v>
      </c>
      <c r="Y383" s="41">
        <v>42904.756230115083</v>
      </c>
      <c r="Z383" s="41">
        <v>47196.583492292782</v>
      </c>
      <c r="AA383" s="41">
        <v>64806.229608466594</v>
      </c>
      <c r="AB383" s="41">
        <v>68065.194201708364</v>
      </c>
      <c r="AC383" s="41">
        <v>68646.291955947207</v>
      </c>
      <c r="AD383" s="41">
        <v>74712.098642002456</v>
      </c>
      <c r="AE383" s="41">
        <v>78619.90080959133</v>
      </c>
      <c r="AF383" s="41">
        <v>84457.394789017766</v>
      </c>
      <c r="AG383" s="41">
        <v>90785.942025104829</v>
      </c>
      <c r="AH383" s="41">
        <v>95561.945733684639</v>
      </c>
      <c r="AI383" s="41">
        <v>104576.49653505058</v>
      </c>
      <c r="AJ383" s="41">
        <v>104368.20461402774</v>
      </c>
      <c r="AK383" s="41">
        <v>95776.591320912936</v>
      </c>
      <c r="AL383" s="41">
        <v>104536.58245698542</v>
      </c>
      <c r="AM383" s="41">
        <v>123168.19604986251</v>
      </c>
      <c r="AN383" s="41">
        <v>139676.17710773917</v>
      </c>
      <c r="AO383" s="41">
        <v>144793.03077586761</v>
      </c>
    </row>
    <row r="384" spans="1:41" ht="12" customHeight="1">
      <c r="A384"/>
      <c r="B384" s="39" t="s">
        <v>845</v>
      </c>
      <c r="C384" s="40" t="s">
        <v>846</v>
      </c>
      <c r="D384" s="40"/>
      <c r="E384"/>
      <c r="F384" s="40" t="s">
        <v>847</v>
      </c>
      <c r="G384" s="40"/>
      <c r="H384"/>
      <c r="I384"/>
      <c r="J384" s="33"/>
      <c r="K384" s="33"/>
      <c r="L384" s="41" t="s">
        <v>6701</v>
      </c>
      <c r="M384" s="41" t="s">
        <v>6701</v>
      </c>
      <c r="N384" s="41" t="s">
        <v>6701</v>
      </c>
      <c r="O384" s="41" t="s">
        <v>6701</v>
      </c>
      <c r="P384" s="41" t="s">
        <v>6701</v>
      </c>
      <c r="Q384" s="41" t="s">
        <v>6701</v>
      </c>
      <c r="R384" s="41" t="s">
        <v>6701</v>
      </c>
      <c r="S384" s="41" t="s">
        <v>6701</v>
      </c>
      <c r="T384" s="41" t="s">
        <v>6701</v>
      </c>
      <c r="U384" s="41" t="s">
        <v>6701</v>
      </c>
      <c r="V384" s="41" t="s">
        <v>6701</v>
      </c>
      <c r="W384" s="41" t="s">
        <v>6701</v>
      </c>
      <c r="X384" s="41" t="s">
        <v>6701</v>
      </c>
      <c r="Y384" s="41" t="s">
        <v>6701</v>
      </c>
      <c r="Z384" s="41" t="s">
        <v>6701</v>
      </c>
      <c r="AA384" s="41" t="s">
        <v>6701</v>
      </c>
      <c r="AB384" s="41" t="s">
        <v>6701</v>
      </c>
      <c r="AC384" s="41" t="s">
        <v>6701</v>
      </c>
      <c r="AD384" s="41" t="s">
        <v>6701</v>
      </c>
      <c r="AE384" s="41" t="s">
        <v>6701</v>
      </c>
      <c r="AF384" s="41" t="s">
        <v>6701</v>
      </c>
      <c r="AG384" s="41" t="s">
        <v>6701</v>
      </c>
      <c r="AH384" s="41" t="s">
        <v>6701</v>
      </c>
      <c r="AI384" s="41" t="s">
        <v>6701</v>
      </c>
      <c r="AJ384" s="41" t="s">
        <v>6701</v>
      </c>
      <c r="AK384" s="41" t="s">
        <v>6701</v>
      </c>
      <c r="AL384" s="41" t="s">
        <v>6701</v>
      </c>
      <c r="AM384" s="41" t="s">
        <v>6701</v>
      </c>
      <c r="AN384" s="41" t="s">
        <v>6701</v>
      </c>
      <c r="AO384" s="41" t="s">
        <v>6701</v>
      </c>
    </row>
    <row r="385" spans="1:41" ht="12" customHeight="1">
      <c r="A385"/>
      <c r="B385" s="39" t="s">
        <v>848</v>
      </c>
      <c r="C385" s="40" t="s">
        <v>849</v>
      </c>
      <c r="D385" s="40"/>
      <c r="E385"/>
      <c r="F385" s="40" t="s">
        <v>850</v>
      </c>
      <c r="G385" s="40"/>
      <c r="H385"/>
      <c r="I385"/>
      <c r="J385" s="33"/>
      <c r="K385" s="33"/>
      <c r="L385" s="41" t="s">
        <v>6701</v>
      </c>
      <c r="M385" s="41" t="s">
        <v>6701</v>
      </c>
      <c r="N385" s="41" t="s">
        <v>6701</v>
      </c>
      <c r="O385" s="41" t="s">
        <v>6701</v>
      </c>
      <c r="P385" s="41" t="s">
        <v>6701</v>
      </c>
      <c r="Q385" s="41" t="s">
        <v>6701</v>
      </c>
      <c r="R385" s="41" t="s">
        <v>6701</v>
      </c>
      <c r="S385" s="41" t="s">
        <v>6701</v>
      </c>
      <c r="T385" s="41" t="s">
        <v>6701</v>
      </c>
      <c r="U385" s="41" t="s">
        <v>6701</v>
      </c>
      <c r="V385" s="41" t="s">
        <v>6701</v>
      </c>
      <c r="W385" s="41" t="s">
        <v>6701</v>
      </c>
      <c r="X385" s="41" t="s">
        <v>6701</v>
      </c>
      <c r="Y385" s="41" t="s">
        <v>6701</v>
      </c>
      <c r="Z385" s="41" t="s">
        <v>6701</v>
      </c>
      <c r="AA385" s="41" t="s">
        <v>6701</v>
      </c>
      <c r="AB385" s="41" t="s">
        <v>6701</v>
      </c>
      <c r="AC385" s="41" t="s">
        <v>6701</v>
      </c>
      <c r="AD385" s="41" t="s">
        <v>6701</v>
      </c>
      <c r="AE385" s="41" t="s">
        <v>6701</v>
      </c>
      <c r="AF385" s="41" t="s">
        <v>6701</v>
      </c>
      <c r="AG385" s="41" t="s">
        <v>6701</v>
      </c>
      <c r="AH385" s="41" t="s">
        <v>6701</v>
      </c>
      <c r="AI385" s="41" t="s">
        <v>6701</v>
      </c>
      <c r="AJ385" s="41" t="s">
        <v>6701</v>
      </c>
      <c r="AK385" s="41" t="s">
        <v>6701</v>
      </c>
      <c r="AL385" s="41" t="s">
        <v>6701</v>
      </c>
      <c r="AM385" s="41" t="s">
        <v>6701</v>
      </c>
      <c r="AN385" s="41" t="s">
        <v>6701</v>
      </c>
      <c r="AO385" s="41" t="s">
        <v>6701</v>
      </c>
    </row>
    <row r="386" spans="1:41" ht="12" customHeight="1">
      <c r="A386"/>
      <c r="B386" s="39" t="s">
        <v>851</v>
      </c>
      <c r="C386" s="39" t="s">
        <v>852</v>
      </c>
      <c r="D386" s="40"/>
      <c r="E386"/>
      <c r="F386" s="40" t="s">
        <v>853</v>
      </c>
      <c r="G386" s="40"/>
      <c r="H386"/>
      <c r="I386"/>
      <c r="J386" s="33"/>
      <c r="K386" s="33"/>
      <c r="L386" s="41" t="s">
        <v>6701</v>
      </c>
      <c r="M386" s="41" t="s">
        <v>6701</v>
      </c>
      <c r="N386" s="41" t="s">
        <v>6701</v>
      </c>
      <c r="O386" s="41" t="s">
        <v>6701</v>
      </c>
      <c r="P386" s="41" t="s">
        <v>6701</v>
      </c>
      <c r="Q386" s="41" t="s">
        <v>6701</v>
      </c>
      <c r="R386" s="41" t="s">
        <v>6701</v>
      </c>
      <c r="S386" s="41" t="s">
        <v>6701</v>
      </c>
      <c r="T386" s="41" t="s">
        <v>6701</v>
      </c>
      <c r="U386" s="41" t="s">
        <v>6701</v>
      </c>
      <c r="V386" s="41" t="s">
        <v>6701</v>
      </c>
      <c r="W386" s="41" t="s">
        <v>6701</v>
      </c>
      <c r="X386" s="41" t="s">
        <v>6701</v>
      </c>
      <c r="Y386" s="41" t="s">
        <v>6701</v>
      </c>
      <c r="Z386" s="41" t="s">
        <v>6701</v>
      </c>
      <c r="AA386" s="41" t="s">
        <v>6701</v>
      </c>
      <c r="AB386" s="41" t="s">
        <v>6701</v>
      </c>
      <c r="AC386" s="41" t="s">
        <v>6701</v>
      </c>
      <c r="AD386" s="41" t="s">
        <v>6701</v>
      </c>
      <c r="AE386" s="41" t="s">
        <v>6701</v>
      </c>
      <c r="AF386" s="41" t="s">
        <v>6701</v>
      </c>
      <c r="AG386" s="41" t="s">
        <v>6701</v>
      </c>
      <c r="AH386" s="41" t="s">
        <v>6701</v>
      </c>
      <c r="AI386" s="41" t="s">
        <v>6701</v>
      </c>
      <c r="AJ386" s="41" t="s">
        <v>6701</v>
      </c>
      <c r="AK386" s="41" t="s">
        <v>6701</v>
      </c>
      <c r="AL386" s="41" t="s">
        <v>6701</v>
      </c>
      <c r="AM386" s="41" t="s">
        <v>6701</v>
      </c>
      <c r="AN386" s="41" t="s">
        <v>6701</v>
      </c>
      <c r="AO386" s="41" t="s">
        <v>6701</v>
      </c>
    </row>
    <row r="387" spans="1:41" ht="12" customHeight="1">
      <c r="A387"/>
      <c r="B387" s="39" t="s">
        <v>854</v>
      </c>
      <c r="C387" s="40" t="s">
        <v>553</v>
      </c>
      <c r="D387" s="40"/>
      <c r="E387"/>
      <c r="F387" s="40" t="s">
        <v>855</v>
      </c>
      <c r="G387" s="40"/>
      <c r="H387"/>
      <c r="I387"/>
      <c r="J387" s="33"/>
      <c r="K387" s="33"/>
      <c r="L387" s="41">
        <v>5113.0239999999994</v>
      </c>
      <c r="M387" s="41">
        <v>4428.3040000000001</v>
      </c>
      <c r="N387" s="41">
        <v>5537.6460000000006</v>
      </c>
      <c r="O387" s="41">
        <v>6565.2154571342426</v>
      </c>
      <c r="P387" s="41">
        <v>9102.0850930147481</v>
      </c>
      <c r="Q387" s="41">
        <v>8515.9233411037603</v>
      </c>
      <c r="R387" s="41">
        <v>8255.0281869095579</v>
      </c>
      <c r="S387" s="41">
        <v>8484.9103423609195</v>
      </c>
      <c r="T387" s="41">
        <v>11639.217878569898</v>
      </c>
      <c r="U387" s="41">
        <v>10147.480740026118</v>
      </c>
      <c r="V387" s="41">
        <v>24946.397938862228</v>
      </c>
      <c r="W387" s="41">
        <v>28563.968811050712</v>
      </c>
      <c r="X387" s="41">
        <v>34567.305791661536</v>
      </c>
      <c r="Y387" s="41">
        <v>30219.948430620982</v>
      </c>
      <c r="Z387" s="41">
        <v>29424.475661660883</v>
      </c>
      <c r="AA387" s="41">
        <v>17534.494690105254</v>
      </c>
      <c r="AB387" s="41">
        <v>31480.263970662072</v>
      </c>
      <c r="AC387" s="41">
        <v>35510.948352478888</v>
      </c>
      <c r="AD387" s="41">
        <v>42029.15145094887</v>
      </c>
      <c r="AE387" s="41">
        <v>68566.088743630884</v>
      </c>
      <c r="AF387" s="41">
        <v>55113.979493494298</v>
      </c>
      <c r="AG387" s="41">
        <v>64235.892913872893</v>
      </c>
      <c r="AH387" s="41">
        <v>81551.670608566274</v>
      </c>
      <c r="AI387" s="41">
        <v>69893.747510801375</v>
      </c>
      <c r="AJ387" s="41">
        <v>65259.936553117434</v>
      </c>
      <c r="AK387" s="41">
        <v>66997.634446439086</v>
      </c>
      <c r="AL387" s="41">
        <v>67030.507979157308</v>
      </c>
      <c r="AM387" s="41">
        <v>104167.38925956763</v>
      </c>
      <c r="AN387" s="41">
        <v>148462.7910891163</v>
      </c>
      <c r="AO387" s="41">
        <v>149538.02179443723</v>
      </c>
    </row>
    <row r="388" spans="1:41" ht="12" customHeight="1">
      <c r="A388"/>
      <c r="B388" s="39" t="s">
        <v>856</v>
      </c>
      <c r="C388" s="40" t="s">
        <v>857</v>
      </c>
      <c r="D388" s="40"/>
      <c r="E388"/>
      <c r="F388" s="40" t="s">
        <v>858</v>
      </c>
      <c r="G388" s="40"/>
      <c r="H388"/>
      <c r="I388"/>
      <c r="J388" s="33"/>
      <c r="K388" s="33"/>
      <c r="L388" s="41" t="s">
        <v>6701</v>
      </c>
      <c r="M388" s="41" t="s">
        <v>6701</v>
      </c>
      <c r="N388" s="41" t="s">
        <v>6701</v>
      </c>
      <c r="O388" s="41" t="s">
        <v>6701</v>
      </c>
      <c r="P388" s="41" t="s">
        <v>6701</v>
      </c>
      <c r="Q388" s="41" t="s">
        <v>6701</v>
      </c>
      <c r="R388" s="41" t="s">
        <v>6701</v>
      </c>
      <c r="S388" s="41" t="s">
        <v>6701</v>
      </c>
      <c r="T388" s="41" t="s">
        <v>6701</v>
      </c>
      <c r="U388" s="41" t="s">
        <v>6701</v>
      </c>
      <c r="V388" s="41" t="s">
        <v>6701</v>
      </c>
      <c r="W388" s="41" t="s">
        <v>6701</v>
      </c>
      <c r="X388" s="41" t="s">
        <v>6701</v>
      </c>
      <c r="Y388" s="41" t="s">
        <v>6701</v>
      </c>
      <c r="Z388" s="41" t="s">
        <v>6701</v>
      </c>
      <c r="AA388" s="41" t="s">
        <v>6701</v>
      </c>
      <c r="AB388" s="41" t="s">
        <v>6701</v>
      </c>
      <c r="AC388" s="41" t="s">
        <v>6701</v>
      </c>
      <c r="AD388" s="41" t="s">
        <v>6701</v>
      </c>
      <c r="AE388" s="41" t="s">
        <v>6701</v>
      </c>
      <c r="AF388" s="41" t="s">
        <v>6701</v>
      </c>
      <c r="AG388" s="41" t="s">
        <v>6701</v>
      </c>
      <c r="AH388" s="41" t="s">
        <v>6701</v>
      </c>
      <c r="AI388" s="41" t="s">
        <v>6701</v>
      </c>
      <c r="AJ388" s="41" t="s">
        <v>6701</v>
      </c>
      <c r="AK388" s="41" t="s">
        <v>6701</v>
      </c>
      <c r="AL388" s="41" t="s">
        <v>6701</v>
      </c>
      <c r="AM388" s="41" t="s">
        <v>6701</v>
      </c>
      <c r="AN388" s="41" t="s">
        <v>6701</v>
      </c>
      <c r="AO388" s="41" t="s">
        <v>6701</v>
      </c>
    </row>
    <row r="389" spans="1:41" ht="12" customHeight="1">
      <c r="A389"/>
      <c r="B389" s="39" t="s">
        <v>859</v>
      </c>
      <c r="C389" s="40" t="s">
        <v>860</v>
      </c>
      <c r="D389" s="40"/>
      <c r="E389"/>
      <c r="F389" s="40" t="s">
        <v>861</v>
      </c>
      <c r="G389" s="40"/>
      <c r="H389"/>
      <c r="I389"/>
      <c r="J389" s="33"/>
      <c r="K389" s="33"/>
      <c r="L389" s="41" t="s">
        <v>6701</v>
      </c>
      <c r="M389" s="41" t="s">
        <v>6701</v>
      </c>
      <c r="N389" s="41" t="s">
        <v>6701</v>
      </c>
      <c r="O389" s="41" t="s">
        <v>6701</v>
      </c>
      <c r="P389" s="41" t="s">
        <v>6701</v>
      </c>
      <c r="Q389" s="41" t="s">
        <v>6701</v>
      </c>
      <c r="R389" s="41" t="s">
        <v>6701</v>
      </c>
      <c r="S389" s="41" t="s">
        <v>6701</v>
      </c>
      <c r="T389" s="41" t="s">
        <v>6701</v>
      </c>
      <c r="U389" s="41" t="s">
        <v>6701</v>
      </c>
      <c r="V389" s="41" t="s">
        <v>6701</v>
      </c>
      <c r="W389" s="41" t="s">
        <v>6701</v>
      </c>
      <c r="X389" s="41" t="s">
        <v>6701</v>
      </c>
      <c r="Y389" s="41" t="s">
        <v>6701</v>
      </c>
      <c r="Z389" s="41" t="s">
        <v>6701</v>
      </c>
      <c r="AA389" s="41" t="s">
        <v>6701</v>
      </c>
      <c r="AB389" s="41" t="s">
        <v>6701</v>
      </c>
      <c r="AC389" s="41" t="s">
        <v>6701</v>
      </c>
      <c r="AD389" s="41" t="s">
        <v>6701</v>
      </c>
      <c r="AE389" s="41" t="s">
        <v>6701</v>
      </c>
      <c r="AF389" s="41" t="s">
        <v>6701</v>
      </c>
      <c r="AG389" s="41" t="s">
        <v>6701</v>
      </c>
      <c r="AH389" s="41" t="s">
        <v>6701</v>
      </c>
      <c r="AI389" s="41" t="s">
        <v>6701</v>
      </c>
      <c r="AJ389" s="41" t="s">
        <v>6701</v>
      </c>
      <c r="AK389" s="41" t="s">
        <v>6701</v>
      </c>
      <c r="AL389" s="41" t="s">
        <v>6701</v>
      </c>
      <c r="AM389" s="41" t="s">
        <v>6701</v>
      </c>
      <c r="AN389" s="41" t="s">
        <v>6701</v>
      </c>
      <c r="AO389" s="41" t="s">
        <v>6701</v>
      </c>
    </row>
    <row r="390" spans="1:41" ht="12" customHeight="1">
      <c r="A390"/>
      <c r="B390" s="39" t="s">
        <v>862</v>
      </c>
      <c r="C390" s="40" t="s">
        <v>344</v>
      </c>
      <c r="D390" s="40"/>
      <c r="E390"/>
      <c r="F390" s="40" t="s">
        <v>863</v>
      </c>
      <c r="G390" s="40"/>
      <c r="H390"/>
      <c r="I390"/>
      <c r="J390" s="33"/>
      <c r="K390" s="33"/>
      <c r="L390" s="41">
        <v>17448.193392601264</v>
      </c>
      <c r="M390" s="41">
        <v>18508.917854371095</v>
      </c>
      <c r="N390" s="41">
        <v>20682.316944177335</v>
      </c>
      <c r="O390" s="41">
        <v>23340.620850791885</v>
      </c>
      <c r="P390" s="41">
        <v>25691.116555791883</v>
      </c>
      <c r="Q390" s="41">
        <v>30461.157117791878</v>
      </c>
      <c r="R390" s="41">
        <v>32198.442235583767</v>
      </c>
      <c r="S390" s="41">
        <v>32084.640560583764</v>
      </c>
      <c r="T390" s="41">
        <v>31284.318243271595</v>
      </c>
      <c r="U390" s="41">
        <v>38281.729568849718</v>
      </c>
      <c r="V390" s="41">
        <v>43461.302905264391</v>
      </c>
      <c r="W390" s="41">
        <v>47178.968590987875</v>
      </c>
      <c r="X390" s="41">
        <v>55184.185222453641</v>
      </c>
      <c r="Y390" s="41">
        <v>50867.361065716177</v>
      </c>
      <c r="Z390" s="41">
        <v>44162.865962877135</v>
      </c>
      <c r="AA390" s="41">
        <v>48165.024103161624</v>
      </c>
      <c r="AB390" s="41">
        <v>50374.294220093318</v>
      </c>
      <c r="AC390" s="41">
        <v>57889.337092233662</v>
      </c>
      <c r="AD390" s="41">
        <v>62871.252170131047</v>
      </c>
      <c r="AE390" s="41">
        <v>98028.047020464597</v>
      </c>
      <c r="AF390" s="41">
        <v>89008.390241842804</v>
      </c>
      <c r="AG390" s="41">
        <v>459398.94461077795</v>
      </c>
      <c r="AH390" s="41">
        <v>86772.854007587754</v>
      </c>
      <c r="AI390" s="41">
        <v>88179.914433437283</v>
      </c>
      <c r="AJ390" s="41">
        <v>92470.638704043769</v>
      </c>
      <c r="AK390" s="41">
        <v>102468.59618678404</v>
      </c>
      <c r="AL390" s="41">
        <v>104940.65809366094</v>
      </c>
      <c r="AM390" s="41">
        <v>123952.21316664078</v>
      </c>
      <c r="AN390" s="41">
        <v>132354.84728988277</v>
      </c>
      <c r="AO390" s="41">
        <v>150343.86832774515</v>
      </c>
    </row>
    <row r="391" spans="1:41" ht="12" customHeight="1">
      <c r="A391"/>
      <c r="B391" s="39" t="s">
        <v>864</v>
      </c>
      <c r="C391" s="39" t="s">
        <v>865</v>
      </c>
      <c r="D391" s="40"/>
      <c r="E391"/>
      <c r="F391" s="40" t="s">
        <v>866</v>
      </c>
      <c r="G391" s="40"/>
      <c r="H391"/>
      <c r="I391"/>
      <c r="J391" s="33"/>
      <c r="K391" s="33"/>
      <c r="L391" s="41">
        <v>14739.314980064628</v>
      </c>
      <c r="M391" s="41">
        <v>16632.888607320081</v>
      </c>
      <c r="N391" s="41">
        <v>17822.186069647407</v>
      </c>
      <c r="O391" s="41">
        <v>20647.164686</v>
      </c>
      <c r="P391" s="41">
        <v>23061.572572999998</v>
      </c>
      <c r="Q391" s="41">
        <v>23535.365999999998</v>
      </c>
      <c r="R391" s="41">
        <v>21752.734</v>
      </c>
      <c r="S391" s="41">
        <v>21875.761738000001</v>
      </c>
      <c r="T391" s="41">
        <v>24797.248050000002</v>
      </c>
      <c r="U391" s="41">
        <v>28542.525130278787</v>
      </c>
      <c r="V391" s="41">
        <v>33702.405327555549</v>
      </c>
      <c r="W391" s="41">
        <v>35352.118302532675</v>
      </c>
      <c r="X391" s="41">
        <v>38417.916545154614</v>
      </c>
      <c r="Y391" s="41">
        <v>33769.313084306792</v>
      </c>
      <c r="Z391" s="41">
        <v>31587.768996102117</v>
      </c>
      <c r="AA391" s="41">
        <v>37230.647386315046</v>
      </c>
      <c r="AB391" s="41">
        <v>39112.658652074228</v>
      </c>
      <c r="AC391" s="41">
        <v>42428.89004028622</v>
      </c>
      <c r="AD391" s="41">
        <v>42367.411223898991</v>
      </c>
      <c r="AE391" s="41">
        <v>44668.225662109791</v>
      </c>
      <c r="AF391" s="41">
        <v>49289.716668178335</v>
      </c>
      <c r="AG391" s="41">
        <v>51717.346579528778</v>
      </c>
      <c r="AH391" s="41">
        <v>58138.67737007291</v>
      </c>
      <c r="AI391" s="41">
        <v>60165.172786529853</v>
      </c>
      <c r="AJ391" s="41">
        <v>60784.269201001152</v>
      </c>
      <c r="AK391" s="41">
        <v>58976.067146289861</v>
      </c>
      <c r="AL391" s="41">
        <v>55235.614094373246</v>
      </c>
      <c r="AM391" s="41">
        <v>69563.620976000006</v>
      </c>
      <c r="AN391" s="41">
        <v>77280.171866027187</v>
      </c>
      <c r="AO391" s="41">
        <v>80714.325040049996</v>
      </c>
    </row>
    <row r="392" spans="1:41" ht="12" customHeight="1">
      <c r="A392"/>
      <c r="B392" s="39" t="s">
        <v>867</v>
      </c>
      <c r="C392" s="40" t="s">
        <v>296</v>
      </c>
      <c r="D392" s="40"/>
      <c r="E392"/>
      <c r="F392" s="40" t="s">
        <v>868</v>
      </c>
      <c r="G392" s="40"/>
      <c r="H392"/>
      <c r="I392"/>
      <c r="J392" s="33"/>
      <c r="K392" s="33"/>
      <c r="L392" s="41">
        <v>7082.4760602522665</v>
      </c>
      <c r="M392" s="41">
        <v>7559.0441288096372</v>
      </c>
      <c r="N392" s="41">
        <v>7535.0562929365678</v>
      </c>
      <c r="O392" s="41">
        <v>7489.4913770000003</v>
      </c>
      <c r="P392" s="41">
        <v>7946.3081990000001</v>
      </c>
      <c r="Q392" s="41">
        <v>8306.1820000000007</v>
      </c>
      <c r="R392" s="41">
        <v>8243.1830000000009</v>
      </c>
      <c r="S392" s="41">
        <v>8174.7985939999999</v>
      </c>
      <c r="T392" s="41">
        <v>8218.8146930000003</v>
      </c>
      <c r="U392" s="41">
        <v>9016.4987340000007</v>
      </c>
      <c r="V392" s="41">
        <v>10988.786142999999</v>
      </c>
      <c r="W392" s="41">
        <v>15107.733170000003</v>
      </c>
      <c r="X392" s="41">
        <v>15966.557407000002</v>
      </c>
      <c r="Y392" s="41">
        <v>15251.579380000001</v>
      </c>
      <c r="Z392" s="41">
        <v>17772.240361000004</v>
      </c>
      <c r="AA392" s="41">
        <v>22549.859149</v>
      </c>
      <c r="AB392" s="41">
        <v>22958.009800000003</v>
      </c>
      <c r="AC392" s="41">
        <v>24736.320947000004</v>
      </c>
      <c r="AD392" s="41">
        <v>24767.433569999997</v>
      </c>
      <c r="AE392" s="41">
        <v>25253.127393000002</v>
      </c>
      <c r="AF392" s="41">
        <v>27005.085587000001</v>
      </c>
      <c r="AG392" s="41">
        <v>26987.742750999998</v>
      </c>
      <c r="AH392" s="41">
        <v>29992.764746000004</v>
      </c>
      <c r="AI392" s="41">
        <v>31523.445455999998</v>
      </c>
      <c r="AJ392" s="41">
        <v>34733.804615000008</v>
      </c>
      <c r="AK392" s="41">
        <v>34133.732770999995</v>
      </c>
      <c r="AL392" s="41">
        <v>28177.441401999997</v>
      </c>
      <c r="AM392" s="41">
        <v>37560.186636999999</v>
      </c>
      <c r="AN392" s="41">
        <v>35589.440129000002</v>
      </c>
      <c r="AO392" s="41">
        <v>35394.560803</v>
      </c>
    </row>
    <row r="393" spans="1:41" ht="12" customHeight="1">
      <c r="A393"/>
      <c r="B393" s="39" t="s">
        <v>869</v>
      </c>
      <c r="C393" s="40" t="s">
        <v>271</v>
      </c>
      <c r="D393" s="40"/>
      <c r="E393"/>
      <c r="F393" s="40" t="s">
        <v>870</v>
      </c>
      <c r="G393" s="40"/>
      <c r="H393"/>
      <c r="I393"/>
      <c r="J393" s="33"/>
      <c r="K393" s="33"/>
      <c r="L393" s="41">
        <v>7426.78</v>
      </c>
      <c r="M393" s="41">
        <v>8812.5619999999999</v>
      </c>
      <c r="N393" s="41">
        <v>9977.3230000000003</v>
      </c>
      <c r="O393" s="41">
        <v>12294.143400000001</v>
      </c>
      <c r="P393" s="41">
        <v>13830.597725</v>
      </c>
      <c r="Q393" s="41">
        <v>13839.218999999999</v>
      </c>
      <c r="R393" s="41">
        <v>11997.851000000001</v>
      </c>
      <c r="S393" s="41">
        <v>12149.860668000001</v>
      </c>
      <c r="T393" s="41">
        <v>14515.845741000001</v>
      </c>
      <c r="U393" s="41">
        <v>16731.726785999999</v>
      </c>
      <c r="V393" s="41">
        <v>19654.405151000003</v>
      </c>
      <c r="W393" s="41">
        <v>16516.865611000001</v>
      </c>
      <c r="X393" s="41">
        <v>18225.165119000001</v>
      </c>
      <c r="Y393" s="41">
        <v>13731.367916000001</v>
      </c>
      <c r="Z393" s="41">
        <v>8814.0228320000006</v>
      </c>
      <c r="AA393" s="41">
        <v>9492.289675</v>
      </c>
      <c r="AB393" s="41">
        <v>10363.740526</v>
      </c>
      <c r="AC393" s="41">
        <v>11775.088338</v>
      </c>
      <c r="AD393" s="41">
        <v>11538.655940000001</v>
      </c>
      <c r="AE393" s="41">
        <v>12702.735744</v>
      </c>
      <c r="AF393" s="41">
        <v>14975.079636999999</v>
      </c>
      <c r="AG393" s="41">
        <v>16455.345731000001</v>
      </c>
      <c r="AH393" s="41">
        <v>19044.268247999997</v>
      </c>
      <c r="AI393" s="41">
        <v>18715.955687487047</v>
      </c>
      <c r="AJ393" s="41">
        <v>15690.791198666668</v>
      </c>
      <c r="AK393" s="41">
        <v>13773.717859666667</v>
      </c>
      <c r="AL393" s="41">
        <v>13733.122861</v>
      </c>
      <c r="AM393" s="41">
        <v>18025.660817</v>
      </c>
      <c r="AN393" s="41">
        <v>24933.294341027184</v>
      </c>
      <c r="AO393" s="41">
        <v>27200.574083050004</v>
      </c>
    </row>
    <row r="394" spans="1:41" ht="12" customHeight="1">
      <c r="A394"/>
      <c r="B394" s="39" t="s">
        <v>871</v>
      </c>
      <c r="C394" s="40" t="s">
        <v>872</v>
      </c>
      <c r="D394" s="40"/>
      <c r="E394"/>
      <c r="F394" s="40" t="s">
        <v>873</v>
      </c>
      <c r="G394" s="40"/>
      <c r="H394"/>
      <c r="I394"/>
      <c r="J394" s="33"/>
      <c r="K394" s="33"/>
      <c r="L394" s="41">
        <v>230.05891981236078</v>
      </c>
      <c r="M394" s="41">
        <v>261.28247851044256</v>
      </c>
      <c r="N394" s="41">
        <v>309.80677671083942</v>
      </c>
      <c r="O394" s="41">
        <v>863.52990899999998</v>
      </c>
      <c r="P394" s="41">
        <v>1284.6666489999998</v>
      </c>
      <c r="Q394" s="41">
        <v>1389.9650000000001</v>
      </c>
      <c r="R394" s="41">
        <v>1511.7</v>
      </c>
      <c r="S394" s="41">
        <v>1551.102476</v>
      </c>
      <c r="T394" s="41">
        <v>2062.5876159999998</v>
      </c>
      <c r="U394" s="41">
        <v>2794.2996102787893</v>
      </c>
      <c r="V394" s="41">
        <v>3059.2140335555432</v>
      </c>
      <c r="W394" s="41">
        <v>3727.5195215326721</v>
      </c>
      <c r="X394" s="41">
        <v>4226.1940191546055</v>
      </c>
      <c r="Y394" s="41">
        <v>4786.3657883067935</v>
      </c>
      <c r="Z394" s="41">
        <v>5001.5058031021117</v>
      </c>
      <c r="AA394" s="41">
        <v>5188.4985623150433</v>
      </c>
      <c r="AB394" s="41">
        <v>5790.9083260742227</v>
      </c>
      <c r="AC394" s="41">
        <v>5917.4807552862185</v>
      </c>
      <c r="AD394" s="41">
        <v>6061.3217138989894</v>
      </c>
      <c r="AE394" s="41">
        <v>6712.3625251097892</v>
      </c>
      <c r="AF394" s="41">
        <v>7309.5514441783389</v>
      </c>
      <c r="AG394" s="41">
        <v>8274.2580975287783</v>
      </c>
      <c r="AH394" s="41">
        <v>9101.6443760729126</v>
      </c>
      <c r="AI394" s="41">
        <v>9925.7716430428027</v>
      </c>
      <c r="AJ394" s="41">
        <v>10359.673387334482</v>
      </c>
      <c r="AK394" s="41">
        <v>11068.616515623198</v>
      </c>
      <c r="AL394" s="41">
        <v>13325.049831373253</v>
      </c>
      <c r="AM394" s="41">
        <v>13977.773522000001</v>
      </c>
      <c r="AN394" s="41">
        <v>16757.437396000001</v>
      </c>
      <c r="AO394" s="41">
        <v>18119.190154000004</v>
      </c>
    </row>
    <row r="395" spans="1:41" ht="12" customHeight="1">
      <c r="A395"/>
      <c r="B395" s="39" t="s">
        <v>874</v>
      </c>
      <c r="C395" s="39" t="s">
        <v>875</v>
      </c>
      <c r="D395" s="40"/>
      <c r="E395"/>
      <c r="F395" s="40" t="s">
        <v>876</v>
      </c>
      <c r="G395" s="40"/>
      <c r="H395"/>
      <c r="I395"/>
      <c r="J395" s="33"/>
      <c r="K395" s="33"/>
      <c r="L395" s="41">
        <v>16405.086443238382</v>
      </c>
      <c r="M395" s="41">
        <v>16939.791941013114</v>
      </c>
      <c r="N395" s="41">
        <v>18462.42199104248</v>
      </c>
      <c r="O395" s="41">
        <v>20115.878792791882</v>
      </c>
      <c r="P395" s="41">
        <v>21829.552141791883</v>
      </c>
      <c r="Q395" s="41">
        <v>26739.851117791881</v>
      </c>
      <c r="R395" s="41">
        <v>28261.071235583768</v>
      </c>
      <c r="S395" s="41">
        <v>29398.038738583768</v>
      </c>
      <c r="T395" s="41">
        <v>24990.139635271596</v>
      </c>
      <c r="U395" s="41">
        <v>31528.513106570917</v>
      </c>
      <c r="V395" s="41">
        <v>37247.745228708838</v>
      </c>
      <c r="W395" s="41">
        <v>41175.112521455201</v>
      </c>
      <c r="X395" s="41">
        <v>47833.904044299037</v>
      </c>
      <c r="Y395" s="41">
        <v>43791.924156409375</v>
      </c>
      <c r="Z395" s="41">
        <v>37244.046183775026</v>
      </c>
      <c r="AA395" s="41">
        <v>45346.294128846595</v>
      </c>
      <c r="AB395" s="41">
        <v>48171.020210019109</v>
      </c>
      <c r="AC395" s="41">
        <v>56583.520251947441</v>
      </c>
      <c r="AD395" s="41">
        <v>59719.755263232073</v>
      </c>
      <c r="AE395" s="41">
        <v>63832.416714354804</v>
      </c>
      <c r="AF395" s="41">
        <v>49555.668759664455</v>
      </c>
      <c r="AG395" s="41">
        <v>442163.37042724917</v>
      </c>
      <c r="AH395" s="41">
        <v>67175.215893514818</v>
      </c>
      <c r="AI395" s="41">
        <v>68274.724188394495</v>
      </c>
      <c r="AJ395" s="41">
        <v>70233.878331709289</v>
      </c>
      <c r="AK395" s="41">
        <v>80258.536398160853</v>
      </c>
      <c r="AL395" s="41">
        <v>87521.813227287697</v>
      </c>
      <c r="AM395" s="41">
        <v>105352.48307464078</v>
      </c>
      <c r="AN395" s="41">
        <v>112732.27246718269</v>
      </c>
      <c r="AO395" s="41">
        <v>129517.67120369514</v>
      </c>
    </row>
    <row r="396" spans="1:41" ht="12" customHeight="1">
      <c r="A396"/>
      <c r="B396" s="39" t="s">
        <v>877</v>
      </c>
      <c r="C396" s="40" t="s">
        <v>427</v>
      </c>
      <c r="D396" s="40"/>
      <c r="E396"/>
      <c r="F396" s="40" t="s">
        <v>878</v>
      </c>
      <c r="G396" s="40"/>
      <c r="H396"/>
      <c r="I396"/>
      <c r="J396" s="33"/>
      <c r="K396" s="33"/>
      <c r="L396" s="41">
        <v>5673.3590000000004</v>
      </c>
      <c r="M396" s="41">
        <v>5726.7939999999999</v>
      </c>
      <c r="N396" s="41">
        <v>5766.9030000000002</v>
      </c>
      <c r="O396" s="41">
        <v>6811.1591189999999</v>
      </c>
      <c r="P396" s="41">
        <v>7265.3918180000001</v>
      </c>
      <c r="Q396" s="41">
        <v>8700.5149999999994</v>
      </c>
      <c r="R396" s="41">
        <v>9227.5389999999989</v>
      </c>
      <c r="S396" s="41">
        <v>10193.393506</v>
      </c>
      <c r="T396" s="41">
        <v>11114.008131000001</v>
      </c>
      <c r="U396" s="41">
        <v>11648.154563721208</v>
      </c>
      <c r="V396" s="41">
        <v>13351.048363444454</v>
      </c>
      <c r="W396" s="41">
        <v>16130.269121467325</v>
      </c>
      <c r="X396" s="41">
        <v>19581.606608845388</v>
      </c>
      <c r="Y396" s="41">
        <v>24370.748623693209</v>
      </c>
      <c r="Z396" s="41">
        <v>26205.564140897881</v>
      </c>
      <c r="AA396" s="41">
        <v>27143.780180343569</v>
      </c>
      <c r="AB396" s="41">
        <v>27124.496374774048</v>
      </c>
      <c r="AC396" s="41">
        <v>27921.456189285742</v>
      </c>
      <c r="AD396" s="41">
        <v>29498.381871906706</v>
      </c>
      <c r="AE396" s="41">
        <v>30952.466511863258</v>
      </c>
      <c r="AF396" s="41">
        <v>33342.572690587418</v>
      </c>
      <c r="AG396" s="41">
        <v>36847.155555721671</v>
      </c>
      <c r="AH396" s="41">
        <v>41140.044653686287</v>
      </c>
      <c r="AI396" s="41">
        <v>43899.297838058061</v>
      </c>
      <c r="AJ396" s="41">
        <v>49789.133500669675</v>
      </c>
      <c r="AK396" s="41">
        <v>53500.928261749294</v>
      </c>
      <c r="AL396" s="41">
        <v>55099.837544504713</v>
      </c>
      <c r="AM396" s="41">
        <v>61444.498830999997</v>
      </c>
      <c r="AN396" s="41">
        <v>70689.590091000005</v>
      </c>
      <c r="AO396" s="41">
        <v>78858.859381097078</v>
      </c>
    </row>
    <row r="397" spans="1:41" s="116" customFormat="1" ht="12" customHeight="1">
      <c r="A397"/>
      <c r="B397" s="39" t="s">
        <v>879</v>
      </c>
      <c r="C397" s="40" t="s">
        <v>345</v>
      </c>
      <c r="D397" s="40"/>
      <c r="E397"/>
      <c r="F397" s="40" t="s">
        <v>880</v>
      </c>
      <c r="G397" s="40"/>
      <c r="H397"/>
      <c r="I397"/>
      <c r="J397" s="33"/>
      <c r="K397" s="33"/>
      <c r="L397" s="41">
        <v>10731.727443238382</v>
      </c>
      <c r="M397" s="41">
        <v>11212.997941013113</v>
      </c>
      <c r="N397" s="41">
        <v>12695.518991042478</v>
      </c>
      <c r="O397" s="41">
        <v>12781.619673791882</v>
      </c>
      <c r="P397" s="41">
        <v>13965.560323791884</v>
      </c>
      <c r="Q397" s="41">
        <v>17274.636117791881</v>
      </c>
      <c r="R397" s="41">
        <v>18360.432235583772</v>
      </c>
      <c r="S397" s="41">
        <v>18435.645232583767</v>
      </c>
      <c r="T397" s="41">
        <v>13140.731504271593</v>
      </c>
      <c r="U397" s="41">
        <v>18988.558542849711</v>
      </c>
      <c r="V397" s="41">
        <v>23030.896865264385</v>
      </c>
      <c r="W397" s="41">
        <v>24093.943399987875</v>
      </c>
      <c r="X397" s="41">
        <v>26589.097435453652</v>
      </c>
      <c r="Y397" s="41">
        <v>18254.075532716168</v>
      </c>
      <c r="Z397" s="41">
        <v>9394.9820428771436</v>
      </c>
      <c r="AA397" s="41">
        <v>15589.31394850303</v>
      </c>
      <c r="AB397" s="41">
        <v>19754.323835245061</v>
      </c>
      <c r="AC397" s="41">
        <v>26746.164062661697</v>
      </c>
      <c r="AD397" s="41">
        <v>27783.973391325366</v>
      </c>
      <c r="AE397" s="41">
        <v>30373.350202491551</v>
      </c>
      <c r="AF397" s="41">
        <v>13294.496069077042</v>
      </c>
      <c r="AG397" s="41">
        <v>401597.61487152753</v>
      </c>
      <c r="AH397" s="41">
        <v>21767.571239828532</v>
      </c>
      <c r="AI397" s="41">
        <v>19672.326350336429</v>
      </c>
      <c r="AJ397" s="41">
        <v>15776.444831039607</v>
      </c>
      <c r="AK397" s="41">
        <v>17698.508136411554</v>
      </c>
      <c r="AL397" s="41">
        <v>24028.57568278299</v>
      </c>
      <c r="AM397" s="41">
        <v>31754.184243640779</v>
      </c>
      <c r="AN397" s="41">
        <v>30206.782376182695</v>
      </c>
      <c r="AO397" s="41">
        <v>37135.611822598061</v>
      </c>
    </row>
    <row r="398" spans="1:41" s="116" customFormat="1" ht="12" customHeight="1">
      <c r="A398"/>
      <c r="B398" s="39" t="s">
        <v>881</v>
      </c>
      <c r="C398" s="40" t="s">
        <v>882</v>
      </c>
      <c r="D398"/>
      <c r="E398"/>
      <c r="F398" s="40" t="s">
        <v>883</v>
      </c>
      <c r="G398"/>
      <c r="H398"/>
      <c r="I398"/>
      <c r="J398"/>
      <c r="K398" s="33"/>
      <c r="L398" s="41" t="s">
        <v>6701</v>
      </c>
      <c r="M398" s="41" t="s">
        <v>6701</v>
      </c>
      <c r="N398" s="41" t="s">
        <v>6701</v>
      </c>
      <c r="O398" s="41">
        <v>523.1</v>
      </c>
      <c r="P398" s="41">
        <v>598.6</v>
      </c>
      <c r="Q398" s="41">
        <v>764.7</v>
      </c>
      <c r="R398" s="41">
        <v>673.1</v>
      </c>
      <c r="S398" s="41">
        <v>769</v>
      </c>
      <c r="T398" s="41">
        <v>735.4</v>
      </c>
      <c r="U398" s="41">
        <v>891.8</v>
      </c>
      <c r="V398" s="41">
        <v>865.8</v>
      </c>
      <c r="W398" s="41">
        <v>950.9</v>
      </c>
      <c r="X398" s="41">
        <v>1663.2</v>
      </c>
      <c r="Y398" s="41">
        <v>1167.0999999999999</v>
      </c>
      <c r="Z398" s="41">
        <v>1643.5</v>
      </c>
      <c r="AA398" s="41">
        <v>2613.1999999999998</v>
      </c>
      <c r="AB398" s="41">
        <v>1292.2</v>
      </c>
      <c r="AC398" s="41">
        <v>1915.9</v>
      </c>
      <c r="AD398" s="41">
        <v>2437.4</v>
      </c>
      <c r="AE398" s="41">
        <v>2506.6</v>
      </c>
      <c r="AF398" s="41">
        <v>2918.6</v>
      </c>
      <c r="AG398" s="41">
        <v>3718.6</v>
      </c>
      <c r="AH398" s="41">
        <v>4267.6000000000004</v>
      </c>
      <c r="AI398" s="41">
        <v>4703.1000000000004</v>
      </c>
      <c r="AJ398" s="41">
        <v>4668.3</v>
      </c>
      <c r="AK398" s="41">
        <v>9059.1</v>
      </c>
      <c r="AL398" s="41">
        <v>8393.4</v>
      </c>
      <c r="AM398" s="41">
        <v>12153.8</v>
      </c>
      <c r="AN398" s="41">
        <v>11835.9</v>
      </c>
      <c r="AO398" s="41">
        <v>13523.2</v>
      </c>
    </row>
    <row r="399" spans="1:41" ht="12" customHeight="1">
      <c r="A399"/>
      <c r="B399" s="39"/>
      <c r="C399"/>
      <c r="D399"/>
      <c r="E399"/>
      <c r="F399" s="40" t="s">
        <v>884</v>
      </c>
      <c r="G399"/>
      <c r="H399"/>
      <c r="I399"/>
      <c r="J399" s="33"/>
      <c r="K399" s="33"/>
      <c r="L399" s="41" t="s">
        <v>6701</v>
      </c>
      <c r="M399" s="41" t="s">
        <v>6701</v>
      </c>
      <c r="N399" s="41" t="s">
        <v>6701</v>
      </c>
      <c r="O399" s="41" t="s">
        <v>6701</v>
      </c>
      <c r="P399" s="41" t="s">
        <v>6701</v>
      </c>
      <c r="Q399" s="41" t="s">
        <v>6701</v>
      </c>
      <c r="R399" s="41" t="s">
        <v>6701</v>
      </c>
      <c r="S399" s="41" t="s">
        <v>6701</v>
      </c>
      <c r="T399" s="41" t="s">
        <v>6701</v>
      </c>
      <c r="U399" s="41" t="s">
        <v>6701</v>
      </c>
      <c r="V399" s="41" t="s">
        <v>6701</v>
      </c>
      <c r="W399" s="41" t="s">
        <v>6701</v>
      </c>
      <c r="X399" s="41" t="s">
        <v>6701</v>
      </c>
      <c r="Y399" s="41" t="s">
        <v>6701</v>
      </c>
      <c r="Z399" s="41" t="s">
        <v>6701</v>
      </c>
      <c r="AA399" s="41" t="s">
        <v>6701</v>
      </c>
      <c r="AB399" s="41" t="s">
        <v>6701</v>
      </c>
      <c r="AC399" s="41" t="s">
        <v>6701</v>
      </c>
      <c r="AD399" s="41" t="s">
        <v>6701</v>
      </c>
      <c r="AE399" s="41" t="s">
        <v>6701</v>
      </c>
      <c r="AF399" s="41" t="s">
        <v>6701</v>
      </c>
      <c r="AG399" s="41" t="s">
        <v>6701</v>
      </c>
      <c r="AH399" s="41" t="s">
        <v>6701</v>
      </c>
      <c r="AI399" s="41" t="s">
        <v>6701</v>
      </c>
      <c r="AJ399" s="41" t="s">
        <v>6701</v>
      </c>
      <c r="AK399" s="41" t="s">
        <v>6701</v>
      </c>
      <c r="AL399" s="41" t="s">
        <v>6701</v>
      </c>
      <c r="AM399" s="41" t="s">
        <v>6701</v>
      </c>
      <c r="AN399" s="41" t="s">
        <v>6701</v>
      </c>
      <c r="AO399" s="41" t="s">
        <v>6701</v>
      </c>
    </row>
    <row r="400" spans="1:41" ht="12" customHeight="1">
      <c r="A400"/>
      <c r="B400"/>
      <c r="C400"/>
      <c r="D400"/>
      <c r="E400"/>
      <c r="F400" s="40" t="s">
        <v>194</v>
      </c>
      <c r="G400"/>
      <c r="H400"/>
      <c r="I400"/>
      <c r="J400" s="33"/>
      <c r="K400" s="33"/>
      <c r="L400" s="41" t="s">
        <v>6701</v>
      </c>
      <c r="M400" s="41" t="s">
        <v>6701</v>
      </c>
      <c r="N400" s="41" t="s">
        <v>6701</v>
      </c>
      <c r="O400" s="41" t="s">
        <v>6701</v>
      </c>
      <c r="P400" s="41" t="s">
        <v>6701</v>
      </c>
      <c r="Q400" s="41" t="s">
        <v>6701</v>
      </c>
      <c r="R400" s="41" t="s">
        <v>6701</v>
      </c>
      <c r="S400" s="41" t="s">
        <v>6701</v>
      </c>
      <c r="T400" s="41" t="s">
        <v>6701</v>
      </c>
      <c r="U400" s="41" t="s">
        <v>6701</v>
      </c>
      <c r="V400" s="41" t="s">
        <v>6701</v>
      </c>
      <c r="W400" s="41" t="s">
        <v>6701</v>
      </c>
      <c r="X400" s="41" t="s">
        <v>6701</v>
      </c>
      <c r="Y400" s="41" t="s">
        <v>6701</v>
      </c>
      <c r="Z400" s="41" t="s">
        <v>6701</v>
      </c>
      <c r="AA400" s="41" t="s">
        <v>6701</v>
      </c>
      <c r="AB400" s="41" t="s">
        <v>6701</v>
      </c>
      <c r="AC400" s="41" t="s">
        <v>6701</v>
      </c>
      <c r="AD400" s="41" t="s">
        <v>6701</v>
      </c>
      <c r="AE400" s="41" t="s">
        <v>6701</v>
      </c>
      <c r="AF400" s="41" t="s">
        <v>6701</v>
      </c>
      <c r="AG400" s="41" t="s">
        <v>6701</v>
      </c>
      <c r="AH400" s="41" t="s">
        <v>6701</v>
      </c>
      <c r="AI400" s="41" t="s">
        <v>6701</v>
      </c>
      <c r="AJ400" s="41" t="s">
        <v>6701</v>
      </c>
      <c r="AK400" s="41" t="s">
        <v>6701</v>
      </c>
      <c r="AL400" s="41" t="s">
        <v>6701</v>
      </c>
      <c r="AM400" s="41" t="s">
        <v>6701</v>
      </c>
      <c r="AN400" s="41" t="s">
        <v>6701</v>
      </c>
      <c r="AO400" s="41" t="s">
        <v>6701</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A403"/>
      <c r="B403" s="34" t="s">
        <v>885</v>
      </c>
      <c r="C403" s="35"/>
      <c r="D403" s="35"/>
      <c r="E403" s="35"/>
      <c r="F403" s="35"/>
      <c r="G403" s="35"/>
      <c r="H403" s="35"/>
      <c r="I403" s="35"/>
      <c r="J403" s="36"/>
      <c r="K403" s="36" t="s">
        <v>6521</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77" t="s">
        <v>6702</v>
      </c>
      <c r="C405" s="44"/>
      <c r="D405" s="44"/>
      <c r="E405" s="44"/>
      <c r="F405" s="44" t="s">
        <v>886</v>
      </c>
      <c r="G405" s="42"/>
      <c r="H405" s="42"/>
      <c r="I405" s="42"/>
      <c r="J405" s="43" t="s">
        <v>688</v>
      </c>
      <c r="K405" s="43" t="s">
        <v>6913</v>
      </c>
      <c r="L405" s="45" t="e">
        <v>#N/A</v>
      </c>
      <c r="M405" s="45" t="e">
        <v>#N/A</v>
      </c>
      <c r="N405" s="45" t="e">
        <v>#N/A</v>
      </c>
      <c r="O405" s="45" t="e">
        <v>#N/A</v>
      </c>
      <c r="P405" s="45" t="e">
        <v>#N/A</v>
      </c>
      <c r="Q405" s="45" t="e">
        <v>#N/A</v>
      </c>
      <c r="R405" s="45" t="e">
        <v>#N/A</v>
      </c>
      <c r="S405" s="45" t="e">
        <v>#N/A</v>
      </c>
      <c r="T405" s="45" t="e">
        <v>#N/A</v>
      </c>
      <c r="U405" s="45" t="e">
        <v>#N/A</v>
      </c>
      <c r="V405" s="45" t="e">
        <v>#N/A</v>
      </c>
      <c r="W405" s="45" t="e">
        <v>#N/A</v>
      </c>
      <c r="X405" s="45" t="e">
        <v>#N/A</v>
      </c>
      <c r="Y405" s="45" t="e">
        <v>#N/A</v>
      </c>
      <c r="Z405" s="45" t="e">
        <v>#N/A</v>
      </c>
      <c r="AA405" s="45" t="e">
        <v>#N/A</v>
      </c>
      <c r="AB405" s="45" t="e">
        <v>#N/A</v>
      </c>
      <c r="AC405" s="45" t="e">
        <v>#N/A</v>
      </c>
      <c r="AD405" s="45" t="e">
        <v>#N/A</v>
      </c>
      <c r="AE405" s="45" t="e">
        <v>#N/A</v>
      </c>
      <c r="AF405" s="45" t="e">
        <v>#N/A</v>
      </c>
      <c r="AG405" s="45" t="e">
        <v>#N/A</v>
      </c>
      <c r="AH405" s="45" t="e">
        <v>#N/A</v>
      </c>
      <c r="AI405" s="45" t="e">
        <v>#N/A</v>
      </c>
      <c r="AJ405" s="45" t="e">
        <v>#N/A</v>
      </c>
      <c r="AK405" s="45" t="e">
        <v>#N/A</v>
      </c>
      <c r="AL405" s="45" t="e">
        <v>#N/A</v>
      </c>
      <c r="AM405" s="45" t="e">
        <v>#N/A</v>
      </c>
      <c r="AN405" s="45" t="e">
        <v>#N/A</v>
      </c>
      <c r="AO405" s="45" t="e">
        <v>#N/A</v>
      </c>
    </row>
    <row r="406" spans="1:41" ht="12" customHeight="1">
      <c r="A406"/>
      <c r="B406" s="44"/>
      <c r="C406" s="44"/>
      <c r="D406" s="44"/>
      <c r="E406" s="44"/>
      <c r="F406" s="44" t="s">
        <v>887</v>
      </c>
      <c r="G406" s="42"/>
      <c r="H406" s="42"/>
      <c r="I406" s="42"/>
      <c r="J406" s="43" t="s">
        <v>888</v>
      </c>
      <c r="K406" s="43" t="s">
        <v>6914</v>
      </c>
      <c r="L406" s="45" t="e">
        <v>#N/A</v>
      </c>
      <c r="M406" s="45" t="e">
        <v>#N/A</v>
      </c>
      <c r="N406" s="45" t="e">
        <v>#N/A</v>
      </c>
      <c r="O406" s="45" t="e">
        <v>#N/A</v>
      </c>
      <c r="P406" s="45" t="e">
        <v>#N/A</v>
      </c>
      <c r="Q406" s="45" t="e">
        <v>#N/A</v>
      </c>
      <c r="R406" s="45" t="e">
        <v>#N/A</v>
      </c>
      <c r="S406" s="45" t="e">
        <v>#N/A</v>
      </c>
      <c r="T406" s="45" t="e">
        <v>#N/A</v>
      </c>
      <c r="U406" s="45" t="e">
        <v>#N/A</v>
      </c>
      <c r="V406" s="45" t="e">
        <v>#N/A</v>
      </c>
      <c r="W406" s="45" t="e">
        <v>#N/A</v>
      </c>
      <c r="X406" s="45" t="e">
        <v>#N/A</v>
      </c>
      <c r="Y406" s="45" t="e">
        <v>#N/A</v>
      </c>
      <c r="Z406" s="45" t="e">
        <v>#N/A</v>
      </c>
      <c r="AA406" s="45" t="e">
        <v>#N/A</v>
      </c>
      <c r="AB406" s="45" t="e">
        <v>#N/A</v>
      </c>
      <c r="AC406" s="45" t="e">
        <v>#N/A</v>
      </c>
      <c r="AD406" s="45" t="e">
        <v>#N/A</v>
      </c>
      <c r="AE406" s="45" t="e">
        <v>#N/A</v>
      </c>
      <c r="AF406" s="45" t="e">
        <v>#N/A</v>
      </c>
      <c r="AG406" s="45" t="e">
        <v>#N/A</v>
      </c>
      <c r="AH406" s="45" t="e">
        <v>#N/A</v>
      </c>
      <c r="AI406" s="45" t="e">
        <v>#N/A</v>
      </c>
      <c r="AJ406" s="45" t="e">
        <v>#N/A</v>
      </c>
      <c r="AK406" s="45" t="e">
        <v>#N/A</v>
      </c>
      <c r="AL406" s="45" t="e">
        <v>#N/A</v>
      </c>
      <c r="AM406" s="45" t="e">
        <v>#N/A</v>
      </c>
      <c r="AN406" s="45" t="e">
        <v>#N/A</v>
      </c>
      <c r="AO406" s="45" t="e">
        <v>#N/A</v>
      </c>
    </row>
    <row r="407" spans="1:41" ht="12" customHeight="1">
      <c r="A407"/>
      <c r="B407" s="44"/>
      <c r="C407" s="44"/>
      <c r="D407" s="44"/>
      <c r="E407" s="44"/>
      <c r="F407" s="44" t="s">
        <v>889</v>
      </c>
      <c r="G407" s="42"/>
      <c r="H407" s="42"/>
      <c r="I407" s="42"/>
      <c r="J407" s="43" t="s">
        <v>229</v>
      </c>
      <c r="K407" s="43" t="s">
        <v>6915</v>
      </c>
      <c r="L407" s="45" t="e">
        <v>#N/A</v>
      </c>
      <c r="M407" s="45" t="e">
        <v>#N/A</v>
      </c>
      <c r="N407" s="45" t="e">
        <v>#N/A</v>
      </c>
      <c r="O407" s="45" t="e">
        <v>#N/A</v>
      </c>
      <c r="P407" s="45" t="e">
        <v>#N/A</v>
      </c>
      <c r="Q407" s="45" t="e">
        <v>#N/A</v>
      </c>
      <c r="R407" s="45" t="e">
        <v>#N/A</v>
      </c>
      <c r="S407" s="45" t="e">
        <v>#N/A</v>
      </c>
      <c r="T407" s="45" t="e">
        <v>#N/A</v>
      </c>
      <c r="U407" s="45" t="e">
        <v>#N/A</v>
      </c>
      <c r="V407" s="45" t="e">
        <v>#N/A</v>
      </c>
      <c r="W407" s="45" t="e">
        <v>#N/A</v>
      </c>
      <c r="X407" s="45" t="e">
        <v>#N/A</v>
      </c>
      <c r="Y407" s="45" t="e">
        <v>#N/A</v>
      </c>
      <c r="Z407" s="45" t="e">
        <v>#N/A</v>
      </c>
      <c r="AA407" s="45" t="e">
        <v>#N/A</v>
      </c>
      <c r="AB407" s="45" t="e">
        <v>#N/A</v>
      </c>
      <c r="AC407" s="45" t="e">
        <v>#N/A</v>
      </c>
      <c r="AD407" s="45" t="e">
        <v>#N/A</v>
      </c>
      <c r="AE407" s="45" t="e">
        <v>#N/A</v>
      </c>
      <c r="AF407" s="45" t="e">
        <v>#N/A</v>
      </c>
      <c r="AG407" s="45" t="e">
        <v>#N/A</v>
      </c>
      <c r="AH407" s="45" t="e">
        <v>#N/A</v>
      </c>
      <c r="AI407" s="45" t="e">
        <v>#N/A</v>
      </c>
      <c r="AJ407" s="45" t="e">
        <v>#N/A</v>
      </c>
      <c r="AK407" s="45" t="e">
        <v>#N/A</v>
      </c>
      <c r="AL407" s="45" t="e">
        <v>#N/A</v>
      </c>
      <c r="AM407" s="45" t="e">
        <v>#N/A</v>
      </c>
      <c r="AN407" s="45" t="e">
        <v>#N/A</v>
      </c>
      <c r="AO407" s="45" t="e">
        <v>#N/A</v>
      </c>
    </row>
    <row r="408" spans="1:41" ht="12" customHeight="1">
      <c r="A408"/>
      <c r="B408" s="44"/>
      <c r="C408" s="44"/>
      <c r="D408" s="44"/>
      <c r="E408" s="44"/>
      <c r="F408" s="44" t="s">
        <v>890</v>
      </c>
      <c r="G408" s="42"/>
      <c r="H408" s="42"/>
      <c r="I408" s="42"/>
      <c r="J408" s="43" t="s">
        <v>271</v>
      </c>
      <c r="K408" s="43" t="s">
        <v>6916</v>
      </c>
      <c r="L408" s="45" t="e">
        <v>#N/A</v>
      </c>
      <c r="M408" s="45" t="e">
        <v>#N/A</v>
      </c>
      <c r="N408" s="45" t="e">
        <v>#N/A</v>
      </c>
      <c r="O408" s="45" t="e">
        <v>#N/A</v>
      </c>
      <c r="P408" s="45" t="e">
        <v>#N/A</v>
      </c>
      <c r="Q408" s="45" t="e">
        <v>#N/A</v>
      </c>
      <c r="R408" s="45" t="e">
        <v>#N/A</v>
      </c>
      <c r="S408" s="45" t="e">
        <v>#N/A</v>
      </c>
      <c r="T408" s="45" t="e">
        <v>#N/A</v>
      </c>
      <c r="U408" s="45" t="e">
        <v>#N/A</v>
      </c>
      <c r="V408" s="45" t="e">
        <v>#N/A</v>
      </c>
      <c r="W408" s="45" t="e">
        <v>#N/A</v>
      </c>
      <c r="X408" s="45" t="e">
        <v>#N/A</v>
      </c>
      <c r="Y408" s="45" t="e">
        <v>#N/A</v>
      </c>
      <c r="Z408" s="45" t="e">
        <v>#N/A</v>
      </c>
      <c r="AA408" s="45" t="e">
        <v>#N/A</v>
      </c>
      <c r="AB408" s="45" t="e">
        <v>#N/A</v>
      </c>
      <c r="AC408" s="45" t="e">
        <v>#N/A</v>
      </c>
      <c r="AD408" s="45" t="e">
        <v>#N/A</v>
      </c>
      <c r="AE408" s="45" t="e">
        <v>#N/A</v>
      </c>
      <c r="AF408" s="45" t="e">
        <v>#N/A</v>
      </c>
      <c r="AG408" s="45" t="e">
        <v>#N/A</v>
      </c>
      <c r="AH408" s="45" t="e">
        <v>#N/A</v>
      </c>
      <c r="AI408" s="45" t="e">
        <v>#N/A</v>
      </c>
      <c r="AJ408" s="45" t="e">
        <v>#N/A</v>
      </c>
      <c r="AK408" s="45" t="e">
        <v>#N/A</v>
      </c>
      <c r="AL408" s="45" t="e">
        <v>#N/A</v>
      </c>
      <c r="AM408" s="45" t="e">
        <v>#N/A</v>
      </c>
      <c r="AN408" s="45" t="e">
        <v>#N/A</v>
      </c>
      <c r="AO408" s="45" t="e">
        <v>#N/A</v>
      </c>
    </row>
    <row r="409" spans="1:41" ht="12" customHeight="1">
      <c r="A409"/>
      <c r="B409" s="42"/>
      <c r="C409" s="42"/>
      <c r="D409" s="42"/>
      <c r="E409" s="42"/>
      <c r="F409" s="70" t="s">
        <v>891</v>
      </c>
      <c r="G409" s="44"/>
      <c r="H409" s="42"/>
      <c r="I409" s="42"/>
      <c r="J409" s="43"/>
      <c r="K409" s="43"/>
      <c r="L409" s="71"/>
      <c r="M409" s="71"/>
      <c r="N409" s="71"/>
      <c r="O409" s="71"/>
      <c r="P409" s="71"/>
      <c r="Q409" s="71"/>
      <c r="R409" s="71"/>
      <c r="S409" s="71"/>
      <c r="T409" s="71"/>
      <c r="U409" s="71"/>
      <c r="V409" s="71"/>
      <c r="W409" s="71"/>
      <c r="X409" s="71"/>
      <c r="Y409" s="71"/>
      <c r="Z409" s="71"/>
      <c r="AA409" s="71"/>
      <c r="AB409" s="71"/>
      <c r="AC409" s="71"/>
      <c r="AD409" s="71"/>
      <c r="AE409" s="71"/>
      <c r="AF409" s="71"/>
      <c r="AG409" s="71"/>
      <c r="AH409" s="71"/>
      <c r="AI409" s="71"/>
      <c r="AJ409" s="71"/>
      <c r="AK409" s="71"/>
      <c r="AL409" s="71"/>
      <c r="AM409" s="71"/>
      <c r="AN409" s="71"/>
      <c r="AO409" s="71"/>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row>
    <row r="412" spans="1:41" ht="20.100000000000001" customHeight="1">
      <c r="A412"/>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row>
    <row r="416" spans="1:41" ht="20.100000000000001" customHeight="1">
      <c r="A416"/>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row>
    <row r="417" spans="1:33"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row>
    <row r="418" spans="1:33"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row>
    <row r="419" spans="1:33"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row>
    <row r="420" spans="1:33" ht="20.100000000000001" customHeight="1">
      <c r="A420"/>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row>
    <row r="421" spans="1:33"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row>
  </sheetData>
  <autoFilter ref="A8:AT209" xr:uid="{00000000-0001-0000-1D00-000000000000}">
    <filterColumn colId="2" showButton="0"/>
    <filterColumn colId="3" showButton="0"/>
    <filterColumn colId="5" showButton="0"/>
    <filterColumn colId="6" showButton="0"/>
    <filterColumn colId="7" showButton="0"/>
  </autoFilter>
  <mergeCells count="35">
    <mergeCell ref="F8:I8"/>
    <mergeCell ref="B6:D6"/>
    <mergeCell ref="F6:G6"/>
    <mergeCell ref="C8:E8"/>
    <mergeCell ref="B2:D2"/>
    <mergeCell ref="F2:G2"/>
    <mergeCell ref="H2:J5"/>
    <mergeCell ref="B5:D5"/>
    <mergeCell ref="F5:G5"/>
    <mergeCell ref="B3:D3"/>
    <mergeCell ref="F3:G3"/>
    <mergeCell ref="B4:D4"/>
    <mergeCell ref="F4:G4"/>
    <mergeCell ref="F84:I84"/>
    <mergeCell ref="F12:I12"/>
    <mergeCell ref="F15:I15"/>
    <mergeCell ref="F16:I16"/>
    <mergeCell ref="F26:I26"/>
    <mergeCell ref="F27:I27"/>
    <mergeCell ref="F45:I45"/>
    <mergeCell ref="F46:I46"/>
    <mergeCell ref="F47:I47"/>
    <mergeCell ref="F83:I83"/>
    <mergeCell ref="F78:I78"/>
    <mergeCell ref="F82:I82"/>
    <mergeCell ref="F102:I102"/>
    <mergeCell ref="F103:I103"/>
    <mergeCell ref="F106:I106"/>
    <mergeCell ref="F85:I85"/>
    <mergeCell ref="F86:I86"/>
    <mergeCell ref="F100:I100"/>
    <mergeCell ref="F101:I101"/>
    <mergeCell ref="F91:I91"/>
    <mergeCell ref="F99:I99"/>
    <mergeCell ref="F105:I105"/>
  </mergeCells>
  <conditionalFormatting sqref="L8:AL8">
    <cfRule type="cellIs" dxfId="7" priority="1" stopIfTrue="1" operator="lessThan">
      <formula>0</formula>
    </cfRule>
  </conditionalFormatting>
  <conditionalFormatting sqref="AL202:AN202 AL204:AN204 AL206:AN206 AL210:AN210 AL212:AN212 AL214:AN214 AL216:AN216 AL218:AN218 AL220:AN220 AL222:AN222 AL224:AN224 AL226:AN226 AL229:AN229 AL231:AN231 AL233:AN233 AL235:AN235 AL237:AN237 AL239:AN239 AL241:AN241 AL243:AN243 AL245:AN245 AL247:AN247">
    <cfRule type="containsText" dxfId="6" priority="4" stopIfTrue="1" operator="containsText" text="L">
      <formula>NOT(ISERROR(SEARCH("L",AL202)))</formula>
    </cfRule>
    <cfRule type="cellIs" dxfId="5" priority="5" stopIfTrue="1" operator="notBetween">
      <formula>-1</formula>
      <formula>1</formula>
    </cfRule>
  </conditionalFormatting>
  <conditionalFormatting sqref="AO202:AT206 AP207:AT209 AO210:AT251">
    <cfRule type="containsText" dxfId="4" priority="2" stopIfTrue="1" operator="containsText" text="L">
      <formula>NOT(ISERROR(SEARCH("L",AO202)))</formula>
    </cfRule>
    <cfRule type="cellIs" dxfId="3" priority="3" stopIfTrue="1" operator="notBetween">
      <formula>-1</formula>
      <formula>1</formula>
    </cfRule>
  </conditionalFormatting>
  <pageMargins left="0.75" right="0.75" top="1" bottom="1" header="0.4921259845" footer="0.4921259845"/>
  <pageSetup scale="30" fitToHeight="0" orientation="landscape" horizontalDpi="200" verticalDpi="200" r:id="rId1"/>
  <headerFooter alignWithMargins="0"/>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92D050"/>
    <pageSetUpPr fitToPage="1"/>
  </sheetPr>
  <dimension ref="A1:AP421"/>
  <sheetViews>
    <sheetView zoomScale="96" zoomScaleNormal="96" workbookViewId="0">
      <pane xSplit="11" ySplit="7" topLeftCell="L368" activePane="bottomRight" state="frozen"/>
      <selection pane="topRight" activeCell="L1" sqref="L1"/>
      <selection pane="bottomLeft" activeCell="A8" sqref="A8"/>
      <selection pane="bottomRight" activeCell="L370" sqref="L370"/>
    </sheetView>
  </sheetViews>
  <sheetFormatPr baseColWidth="10" defaultColWidth="9.21875" defaultRowHeight="12" customHeight="1"/>
  <cols>
    <col min="1" max="1" width="15.77734375" style="1" customWidth="1"/>
    <col min="2" max="2" width="9.5546875" style="1" customWidth="1"/>
    <col min="3" max="3" width="30.21875" style="1" customWidth="1"/>
    <col min="4" max="4" width="14.5546875" style="1" hidden="1" customWidth="1"/>
    <col min="5" max="5" width="15.44140625" style="1" customWidth="1"/>
    <col min="6" max="6" width="17.44140625" style="1" customWidth="1"/>
    <col min="7" max="7" width="16.77734375" style="1" customWidth="1"/>
    <col min="8" max="8" width="2.5546875" style="1" customWidth="1"/>
    <col min="9" max="9" width="9.21875" style="1" hidden="1" customWidth="1"/>
    <col min="10" max="11" width="12.5546875" style="1" customWidth="1"/>
    <col min="12" max="12" width="14.21875" style="1" customWidth="1"/>
    <col min="13" max="16" width="10.44140625" style="1" bestFit="1" customWidth="1"/>
    <col min="17" max="24" width="10.5546875" style="1" bestFit="1" customWidth="1"/>
    <col min="25" max="25" width="11.44140625" style="1" bestFit="1" customWidth="1"/>
    <col min="26" max="26" width="11" style="1" bestFit="1" customWidth="1"/>
    <col min="27" max="27" width="11.44140625" style="1" bestFit="1" customWidth="1"/>
    <col min="28" max="28" width="12.21875" style="1" customWidth="1"/>
    <col min="29" max="35" width="11.44140625" style="1" bestFit="1" customWidth="1"/>
    <col min="36" max="36" width="11" style="1" bestFit="1" customWidth="1"/>
    <col min="37" max="37" width="11.44140625" style="1" bestFit="1" customWidth="1"/>
    <col min="38" max="38" width="11.44140625" style="1" customWidth="1"/>
    <col min="39" max="39" width="11" style="1" customWidth="1"/>
    <col min="40" max="40" width="10.5546875" style="1" customWidth="1"/>
    <col min="41" max="41" width="11" style="1" customWidth="1"/>
    <col min="42" max="16384" width="9.21875" style="1"/>
  </cols>
  <sheetData>
    <row r="1" spans="1:42" ht="19.5" customHeight="1" thickBot="1">
      <c r="A1" s="340" t="s">
        <v>195</v>
      </c>
      <c r="B1" s="343"/>
      <c r="C1" s="343"/>
      <c r="D1" s="343"/>
      <c r="E1" s="342"/>
      <c r="F1" s="343"/>
      <c r="G1" s="345"/>
      <c r="H1" s="343"/>
      <c r="I1" s="343"/>
      <c r="J1" s="341"/>
      <c r="K1" s="344"/>
      <c r="L1" s="343"/>
      <c r="M1" s="342"/>
      <c r="N1" s="343"/>
      <c r="O1" s="343"/>
      <c r="P1" s="342"/>
      <c r="Q1" s="343"/>
      <c r="R1" s="342"/>
      <c r="S1" s="343"/>
      <c r="T1" s="343"/>
      <c r="U1" s="342"/>
      <c r="V1" s="343"/>
      <c r="W1" s="343"/>
      <c r="X1" s="343"/>
      <c r="Y1" s="343"/>
      <c r="Z1" s="343"/>
      <c r="AA1" s="345"/>
      <c r="AB1" s="343"/>
      <c r="AC1" s="343"/>
      <c r="AD1" s="343"/>
      <c r="AE1" s="343"/>
      <c r="AF1" s="345"/>
      <c r="AG1" s="89"/>
      <c r="AH1" s="89"/>
      <c r="AI1" s="89"/>
      <c r="AJ1" s="89"/>
      <c r="AK1" s="89"/>
      <c r="AL1" s="89"/>
      <c r="AM1" s="343"/>
      <c r="AN1" s="89"/>
    </row>
    <row r="2" spans="1:42" ht="12" customHeight="1">
      <c r="A2" s="346" t="s">
        <v>196</v>
      </c>
      <c r="B2" s="1445" t="s">
        <v>197</v>
      </c>
      <c r="C2" s="1446"/>
      <c r="D2" s="1447"/>
      <c r="E2" s="347" t="s">
        <v>198</v>
      </c>
      <c r="F2" s="1426" t="s">
        <v>199</v>
      </c>
      <c r="G2" s="1427"/>
      <c r="H2" s="1428" t="s">
        <v>200</v>
      </c>
      <c r="I2" s="1428"/>
      <c r="J2" s="1429"/>
      <c r="K2" s="1409"/>
      <c r="L2" s="1410"/>
      <c r="M2" s="1409"/>
      <c r="N2" s="1409"/>
      <c r="O2" s="1409"/>
      <c r="P2" s="1409"/>
      <c r="Q2" s="1409"/>
      <c r="R2" s="1409"/>
      <c r="S2" s="1409"/>
      <c r="T2" s="1409"/>
      <c r="U2" s="1409"/>
      <c r="V2" s="1409"/>
      <c r="W2" s="1409"/>
      <c r="X2" s="1409"/>
      <c r="Y2" s="1409"/>
      <c r="Z2" s="1409"/>
      <c r="AA2" s="1409"/>
      <c r="AB2" s="1409"/>
      <c r="AC2" s="1409"/>
      <c r="AD2" s="1409"/>
      <c r="AE2" s="1409"/>
      <c r="AF2" s="1409"/>
      <c r="AG2" s="407"/>
      <c r="AH2" s="407"/>
      <c r="AI2" s="407"/>
      <c r="AJ2" s="407"/>
      <c r="AK2" s="407"/>
      <c r="AL2" s="407"/>
      <c r="AM2" s="407"/>
      <c r="AN2" s="407"/>
      <c r="AO2" s="408"/>
    </row>
    <row r="3" spans="1:42" ht="12" customHeight="1">
      <c r="A3" s="348" t="s">
        <v>201</v>
      </c>
      <c r="B3" s="1460" t="s">
        <v>202</v>
      </c>
      <c r="C3" s="1461"/>
      <c r="D3" s="1462"/>
      <c r="E3" s="349" t="s">
        <v>203</v>
      </c>
      <c r="F3" s="1414" t="s">
        <v>1638</v>
      </c>
      <c r="G3" s="1415"/>
      <c r="H3" s="1430"/>
      <c r="I3" s="1430"/>
      <c r="J3" s="1431"/>
      <c r="K3" s="1416"/>
      <c r="L3" s="1417"/>
      <c r="M3" s="1416"/>
      <c r="N3" s="1416"/>
      <c r="O3" s="1416"/>
      <c r="P3" s="1416"/>
      <c r="Q3" s="1416"/>
      <c r="R3" s="1416"/>
      <c r="S3" s="1416"/>
      <c r="T3" s="1416"/>
      <c r="U3" s="1416"/>
      <c r="V3" s="1416"/>
      <c r="W3" s="1416"/>
      <c r="X3" s="1416"/>
      <c r="Y3" s="1416"/>
      <c r="Z3" s="1416"/>
      <c r="AA3" s="1416"/>
      <c r="AB3" s="1416"/>
      <c r="AC3" s="1416"/>
      <c r="AD3" s="1416"/>
      <c r="AE3" s="1416"/>
      <c r="AF3" s="1416"/>
      <c r="AG3" s="89"/>
      <c r="AH3" s="89"/>
      <c r="AI3" s="89"/>
      <c r="AJ3" s="89"/>
      <c r="AK3" s="89"/>
      <c r="AL3" s="89"/>
      <c r="AM3" s="89"/>
      <c r="AN3" s="89"/>
      <c r="AO3" s="409"/>
    </row>
    <row r="4" spans="1:42" ht="39.75" customHeight="1">
      <c r="A4" s="348" t="s">
        <v>205</v>
      </c>
      <c r="B4" s="1418" t="s">
        <v>179</v>
      </c>
      <c r="C4" s="1419"/>
      <c r="D4" s="1420"/>
      <c r="E4" s="349"/>
      <c r="F4" s="1414"/>
      <c r="G4" s="1415"/>
      <c r="H4" s="1432"/>
      <c r="I4" s="1430"/>
      <c r="J4" s="1431"/>
      <c r="K4" s="1421"/>
      <c r="L4" s="1422"/>
      <c r="M4" s="1421"/>
      <c r="N4" s="1421"/>
      <c r="O4" s="1421"/>
      <c r="P4" s="1421"/>
      <c r="Q4" s="1421"/>
      <c r="R4" s="1421"/>
      <c r="S4" s="1421"/>
      <c r="T4" s="1421"/>
      <c r="U4" s="1421"/>
      <c r="V4" s="1421"/>
      <c r="W4" s="1421"/>
      <c r="X4" s="1421"/>
      <c r="Y4" s="1421"/>
      <c r="Z4" s="1421"/>
      <c r="AA4" s="1421"/>
      <c r="AB4" s="1421"/>
      <c r="AC4" s="1421"/>
      <c r="AD4" s="1421"/>
      <c r="AE4" s="1421"/>
      <c r="AF4" s="1421"/>
      <c r="AG4" s="89"/>
      <c r="AH4" s="89"/>
      <c r="AI4" s="89"/>
      <c r="AJ4" s="89"/>
      <c r="AK4" s="89"/>
      <c r="AL4" s="89"/>
      <c r="AM4" s="89"/>
      <c r="AN4" s="89"/>
      <c r="AO4" s="409"/>
    </row>
    <row r="5" spans="1:42" ht="30.75" customHeight="1" thickBot="1">
      <c r="A5" s="348" t="s">
        <v>206</v>
      </c>
      <c r="B5" s="1418" t="s">
        <v>207</v>
      </c>
      <c r="C5" s="1419"/>
      <c r="D5" s="1420"/>
      <c r="E5" s="350"/>
      <c r="F5" s="1439"/>
      <c r="G5" s="1440"/>
      <c r="H5" s="1433"/>
      <c r="I5" s="1434"/>
      <c r="J5" s="1435"/>
      <c r="K5" s="1399"/>
      <c r="L5" s="1400"/>
      <c r="M5" s="1399"/>
      <c r="N5" s="1399"/>
      <c r="O5" s="1399"/>
      <c r="P5" s="1399"/>
      <c r="Q5" s="1399"/>
      <c r="R5" s="1399"/>
      <c r="S5" s="1399"/>
      <c r="T5" s="1399"/>
      <c r="U5" s="1399"/>
      <c r="V5" s="1399"/>
      <c r="W5" s="1399"/>
      <c r="X5" s="1399"/>
      <c r="Y5" s="1399"/>
      <c r="Z5" s="1399"/>
      <c r="AA5" s="1399"/>
      <c r="AB5" s="1399"/>
      <c r="AC5" s="1399"/>
      <c r="AD5" s="1399"/>
      <c r="AE5" s="1399"/>
      <c r="AF5" s="1399"/>
      <c r="AG5" s="410"/>
      <c r="AH5" s="410"/>
      <c r="AI5" s="410"/>
      <c r="AJ5" s="410"/>
      <c r="AK5" s="410"/>
      <c r="AL5" s="410"/>
      <c r="AM5" s="410"/>
      <c r="AN5" s="410"/>
      <c r="AO5" s="411"/>
    </row>
    <row r="6" spans="1:42" ht="15" customHeight="1" thickBot="1">
      <c r="A6" s="406"/>
      <c r="B6" s="1401"/>
      <c r="C6" s="1402"/>
      <c r="D6" s="1403"/>
      <c r="E6" s="351" t="s">
        <v>208</v>
      </c>
      <c r="F6" s="1404"/>
      <c r="G6" s="1405"/>
      <c r="H6" s="412"/>
      <c r="I6" s="412"/>
      <c r="J6" s="352"/>
      <c r="K6" s="540"/>
      <c r="L6" s="413"/>
      <c r="M6" s="413"/>
      <c r="N6" s="413"/>
      <c r="O6" s="413"/>
      <c r="P6" s="413"/>
      <c r="Q6" s="413"/>
      <c r="R6" s="413"/>
      <c r="S6" s="413"/>
      <c r="T6" s="413"/>
      <c r="U6" s="413"/>
      <c r="V6" s="413"/>
      <c r="W6" s="413"/>
      <c r="X6" s="413"/>
      <c r="Y6" s="413"/>
      <c r="Z6" s="413"/>
      <c r="AA6" s="413"/>
      <c r="AB6" s="413"/>
      <c r="AC6" s="413"/>
      <c r="AD6" s="413"/>
      <c r="AE6" s="413"/>
      <c r="AF6" s="413"/>
      <c r="AG6" s="410"/>
      <c r="AH6" s="410"/>
      <c r="AI6" s="410"/>
      <c r="AJ6" s="410"/>
      <c r="AK6" s="410"/>
      <c r="AL6" s="410"/>
      <c r="AM6" s="411"/>
      <c r="AN6" s="89"/>
    </row>
    <row r="7" spans="1:42" ht="64.5" customHeight="1" thickBot="1">
      <c r="A7" s="425" t="s">
        <v>209</v>
      </c>
      <c r="B7" s="426" t="s">
        <v>210</v>
      </c>
      <c r="C7" s="1406" t="s">
        <v>211</v>
      </c>
      <c r="D7" s="1407"/>
      <c r="E7" s="1407"/>
      <c r="F7" s="1406" t="s">
        <v>212</v>
      </c>
      <c r="G7" s="1407"/>
      <c r="H7" s="1407"/>
      <c r="I7" s="1408"/>
      <c r="J7" s="427" t="s">
        <v>213</v>
      </c>
      <c r="K7" s="427" t="s">
        <v>898</v>
      </c>
      <c r="L7" s="661">
        <v>1995</v>
      </c>
      <c r="M7" s="561">
        <v>1996</v>
      </c>
      <c r="N7" s="561">
        <v>1997</v>
      </c>
      <c r="O7" s="561">
        <v>1998</v>
      </c>
      <c r="P7" s="561">
        <v>1999</v>
      </c>
      <c r="Q7" s="561">
        <v>2000</v>
      </c>
      <c r="R7" s="561">
        <v>2001</v>
      </c>
      <c r="S7" s="561">
        <v>2002</v>
      </c>
      <c r="T7" s="561">
        <v>2003</v>
      </c>
      <c r="U7" s="561">
        <v>2004</v>
      </c>
      <c r="V7" s="561">
        <v>2005</v>
      </c>
      <c r="W7" s="561">
        <v>2006</v>
      </c>
      <c r="X7" s="561">
        <v>2007</v>
      </c>
      <c r="Y7" s="561">
        <v>2008</v>
      </c>
      <c r="Z7" s="561">
        <v>2009</v>
      </c>
      <c r="AA7" s="561">
        <v>2010</v>
      </c>
      <c r="AB7" s="561">
        <v>2011</v>
      </c>
      <c r="AC7" s="561">
        <v>2012</v>
      </c>
      <c r="AD7" s="561">
        <v>2013</v>
      </c>
      <c r="AE7" s="561">
        <v>2014</v>
      </c>
      <c r="AF7" s="561">
        <v>2015</v>
      </c>
      <c r="AG7" s="561">
        <v>2016</v>
      </c>
      <c r="AH7" s="561">
        <v>2017</v>
      </c>
      <c r="AI7" s="561">
        <v>2018</v>
      </c>
      <c r="AJ7" s="561">
        <v>2019</v>
      </c>
      <c r="AK7" s="561">
        <v>2020</v>
      </c>
      <c r="AL7" s="561">
        <v>2021</v>
      </c>
      <c r="AM7" s="561">
        <v>2022</v>
      </c>
      <c r="AN7" s="561">
        <v>2023</v>
      </c>
      <c r="AO7" s="662">
        <v>2024</v>
      </c>
    </row>
    <row r="8" spans="1:42" ht="15" customHeight="1">
      <c r="A8" s="400" t="s">
        <v>215</v>
      </c>
      <c r="B8" s="400" t="s">
        <v>216</v>
      </c>
      <c r="C8" s="382"/>
      <c r="D8" s="383"/>
      <c r="E8" s="383"/>
      <c r="F8" s="382" t="s">
        <v>218</v>
      </c>
      <c r="G8" s="383"/>
      <c r="H8" s="383"/>
      <c r="I8" s="384"/>
      <c r="J8" s="400" t="s">
        <v>219</v>
      </c>
      <c r="K8" s="400" t="s">
        <v>219</v>
      </c>
      <c r="L8" s="277">
        <v>143993</v>
      </c>
      <c r="M8" s="273">
        <v>155620</v>
      </c>
      <c r="N8" s="273">
        <v>169005</v>
      </c>
      <c r="O8" s="273">
        <v>176532</v>
      </c>
      <c r="P8" s="273">
        <v>186037</v>
      </c>
      <c r="Q8" s="273">
        <v>196984</v>
      </c>
      <c r="R8" s="273">
        <v>201564</v>
      </c>
      <c r="S8" s="273">
        <v>203299</v>
      </c>
      <c r="T8" s="273">
        <v>205545</v>
      </c>
      <c r="U8" s="273">
        <v>220574</v>
      </c>
      <c r="V8" s="273">
        <v>237581</v>
      </c>
      <c r="W8" s="273">
        <v>262632</v>
      </c>
      <c r="X8" s="273">
        <v>286168</v>
      </c>
      <c r="Y8" s="273">
        <v>284589</v>
      </c>
      <c r="Z8" s="273">
        <v>283993</v>
      </c>
      <c r="AA8" s="273">
        <v>305362</v>
      </c>
      <c r="AB8" s="273">
        <v>317010</v>
      </c>
      <c r="AC8" s="273">
        <v>330537</v>
      </c>
      <c r="AD8" s="273">
        <v>345628</v>
      </c>
      <c r="AE8" s="273">
        <v>359307</v>
      </c>
      <c r="AF8" s="273">
        <v>372030</v>
      </c>
      <c r="AG8" s="273">
        <v>389811</v>
      </c>
      <c r="AH8" s="273">
        <v>411415</v>
      </c>
      <c r="AI8" s="273">
        <v>429962</v>
      </c>
      <c r="AJ8" s="273">
        <v>438261</v>
      </c>
      <c r="AK8" s="273">
        <v>444684</v>
      </c>
      <c r="AL8" s="273">
        <v>477464</v>
      </c>
      <c r="AM8" s="273">
        <v>504765</v>
      </c>
      <c r="AN8" s="273">
        <v>511757</v>
      </c>
      <c r="AO8" s="849">
        <v>530939</v>
      </c>
    </row>
    <row r="9" spans="1:42" ht="12" customHeight="1">
      <c r="A9" s="401" t="s">
        <v>220</v>
      </c>
      <c r="B9" s="401" t="s">
        <v>216</v>
      </c>
      <c r="C9" s="385"/>
      <c r="D9" s="386"/>
      <c r="E9" s="386"/>
      <c r="F9" s="385" t="s">
        <v>222</v>
      </c>
      <c r="G9" s="386"/>
      <c r="H9" s="386"/>
      <c r="I9" s="387"/>
      <c r="J9" s="401" t="s">
        <v>219</v>
      </c>
      <c r="K9" s="401" t="s">
        <v>219</v>
      </c>
      <c r="L9" s="428">
        <v>135515</v>
      </c>
      <c r="M9" s="433">
        <v>146717</v>
      </c>
      <c r="N9" s="433">
        <v>158407</v>
      </c>
      <c r="O9" s="433">
        <v>165084</v>
      </c>
      <c r="P9" s="433">
        <v>174159</v>
      </c>
      <c r="Q9" s="433">
        <v>185068</v>
      </c>
      <c r="R9" s="433">
        <v>189769</v>
      </c>
      <c r="S9" s="433">
        <v>191093</v>
      </c>
      <c r="T9" s="433">
        <v>192862</v>
      </c>
      <c r="U9" s="433">
        <v>206698</v>
      </c>
      <c r="V9" s="433">
        <v>222866</v>
      </c>
      <c r="W9" s="433">
        <v>246841</v>
      </c>
      <c r="X9" s="433">
        <v>269165</v>
      </c>
      <c r="Y9" s="433">
        <v>265039</v>
      </c>
      <c r="Z9" s="433">
        <v>266405</v>
      </c>
      <c r="AA9" s="433">
        <v>287188</v>
      </c>
      <c r="AB9" s="433">
        <v>298503</v>
      </c>
      <c r="AC9" s="433">
        <v>312206</v>
      </c>
      <c r="AD9" s="433">
        <v>325634</v>
      </c>
      <c r="AE9" s="433">
        <v>336963</v>
      </c>
      <c r="AF9" s="433">
        <v>348221</v>
      </c>
      <c r="AG9" s="433">
        <v>364867</v>
      </c>
      <c r="AH9" s="433">
        <v>382768</v>
      </c>
      <c r="AI9" s="433">
        <v>399607</v>
      </c>
      <c r="AJ9" s="433">
        <v>406143</v>
      </c>
      <c r="AK9" s="433">
        <v>411906</v>
      </c>
      <c r="AL9" s="433">
        <v>440137</v>
      </c>
      <c r="AM9" s="433">
        <v>466292</v>
      </c>
      <c r="AN9" s="433">
        <v>471567</v>
      </c>
      <c r="AO9" s="530">
        <v>489438</v>
      </c>
    </row>
    <row r="10" spans="1:42" ht="12" customHeight="1">
      <c r="A10" s="401" t="s">
        <v>223</v>
      </c>
      <c r="B10" s="401" t="s">
        <v>216</v>
      </c>
      <c r="C10" s="385"/>
      <c r="D10" s="386"/>
      <c r="E10" s="386"/>
      <c r="F10" s="385" t="s">
        <v>225</v>
      </c>
      <c r="G10" s="386"/>
      <c r="H10" s="386"/>
      <c r="I10" s="387"/>
      <c r="J10" s="401" t="s">
        <v>219</v>
      </c>
      <c r="K10" s="401" t="s">
        <v>219</v>
      </c>
      <c r="L10" s="428">
        <v>88609</v>
      </c>
      <c r="M10" s="433">
        <v>95736</v>
      </c>
      <c r="N10" s="433">
        <v>104874</v>
      </c>
      <c r="O10" s="433">
        <v>110303</v>
      </c>
      <c r="P10" s="433">
        <v>116356</v>
      </c>
      <c r="Q10" s="433">
        <v>124166</v>
      </c>
      <c r="R10" s="433">
        <v>128680</v>
      </c>
      <c r="S10" s="433">
        <v>129663</v>
      </c>
      <c r="T10" s="433">
        <v>130423</v>
      </c>
      <c r="U10" s="433">
        <v>140633</v>
      </c>
      <c r="V10" s="433">
        <v>153137</v>
      </c>
      <c r="W10" s="433">
        <v>172067</v>
      </c>
      <c r="X10" s="433">
        <v>188705</v>
      </c>
      <c r="Y10" s="433">
        <v>184843</v>
      </c>
      <c r="Z10" s="433">
        <v>186211</v>
      </c>
      <c r="AA10" s="433">
        <v>201184</v>
      </c>
      <c r="AB10" s="433">
        <v>211037</v>
      </c>
      <c r="AC10" s="433">
        <v>223425</v>
      </c>
      <c r="AD10" s="433">
        <v>234941</v>
      </c>
      <c r="AE10" s="433">
        <v>243800</v>
      </c>
      <c r="AF10" s="433">
        <v>255181</v>
      </c>
      <c r="AG10" s="433">
        <v>269216</v>
      </c>
      <c r="AH10" s="433">
        <v>283518</v>
      </c>
      <c r="AI10" s="433">
        <v>296900</v>
      </c>
      <c r="AJ10" s="433">
        <v>307000</v>
      </c>
      <c r="AK10" s="433">
        <v>311600</v>
      </c>
      <c r="AL10" s="433">
        <v>338900</v>
      </c>
      <c r="AM10" s="433">
        <v>371700</v>
      </c>
      <c r="AN10" s="433">
        <v>377500</v>
      </c>
      <c r="AO10" s="530">
        <v>390000</v>
      </c>
    </row>
    <row r="11" spans="1:42" ht="12" customHeight="1">
      <c r="A11" s="414" t="s">
        <v>223</v>
      </c>
      <c r="B11" s="414" t="s">
        <v>226</v>
      </c>
      <c r="C11" s="424" t="s">
        <v>6703</v>
      </c>
      <c r="D11" s="668"/>
      <c r="E11" s="668"/>
      <c r="F11" s="415" t="s">
        <v>228</v>
      </c>
      <c r="G11" s="416"/>
      <c r="H11" s="416"/>
      <c r="I11" s="417"/>
      <c r="J11" s="414" t="s">
        <v>229</v>
      </c>
      <c r="K11" s="414" t="s">
        <v>219</v>
      </c>
      <c r="L11" s="429">
        <v>88609</v>
      </c>
      <c r="M11" s="434">
        <v>95736</v>
      </c>
      <c r="N11" s="434">
        <v>104874</v>
      </c>
      <c r="O11" s="434">
        <v>110303</v>
      </c>
      <c r="P11" s="434">
        <v>116356</v>
      </c>
      <c r="Q11" s="434">
        <v>124166</v>
      </c>
      <c r="R11" s="434">
        <v>128680</v>
      </c>
      <c r="S11" s="434">
        <v>129663</v>
      </c>
      <c r="T11" s="434">
        <v>130423</v>
      </c>
      <c r="U11" s="434">
        <v>140633</v>
      </c>
      <c r="V11" s="434">
        <v>153137</v>
      </c>
      <c r="W11" s="434">
        <v>172067</v>
      </c>
      <c r="X11" s="434">
        <v>188705</v>
      </c>
      <c r="Y11" s="434">
        <v>184843</v>
      </c>
      <c r="Z11" s="434">
        <v>186211</v>
      </c>
      <c r="AA11" s="434">
        <v>201184</v>
      </c>
      <c r="AB11" s="434">
        <v>211037</v>
      </c>
      <c r="AC11" s="434">
        <v>223425</v>
      </c>
      <c r="AD11" s="434">
        <v>234941</v>
      </c>
      <c r="AE11" s="434">
        <v>243800</v>
      </c>
      <c r="AF11" s="434">
        <v>255181</v>
      </c>
      <c r="AG11" s="434">
        <v>269216</v>
      </c>
      <c r="AH11" s="434">
        <v>283518</v>
      </c>
      <c r="AI11" s="434">
        <v>296900</v>
      </c>
      <c r="AJ11" s="434">
        <v>307000</v>
      </c>
      <c r="AK11" s="434">
        <v>311600</v>
      </c>
      <c r="AL11" s="434">
        <v>338900</v>
      </c>
      <c r="AM11" s="434">
        <v>371700</v>
      </c>
      <c r="AN11" s="434">
        <v>377500</v>
      </c>
      <c r="AO11" s="531">
        <v>390000</v>
      </c>
    </row>
    <row r="12" spans="1:42" ht="12" customHeight="1">
      <c r="A12" s="401" t="s">
        <v>236</v>
      </c>
      <c r="B12" s="401" t="s">
        <v>216</v>
      </c>
      <c r="C12" s="385"/>
      <c r="D12" s="386"/>
      <c r="E12" s="386"/>
      <c r="F12" s="385" t="s">
        <v>238</v>
      </c>
      <c r="G12" s="386"/>
      <c r="H12" s="386"/>
      <c r="I12" s="387"/>
      <c r="J12" s="401" t="s">
        <v>219</v>
      </c>
      <c r="K12" s="401" t="s">
        <v>219</v>
      </c>
      <c r="L12" s="428">
        <v>2718</v>
      </c>
      <c r="M12" s="433">
        <v>2406</v>
      </c>
      <c r="N12" s="433">
        <v>2454</v>
      </c>
      <c r="O12" s="433">
        <v>2589</v>
      </c>
      <c r="P12" s="433">
        <v>2354</v>
      </c>
      <c r="Q12" s="433">
        <v>1944</v>
      </c>
      <c r="R12" s="433">
        <v>1763</v>
      </c>
      <c r="S12" s="433">
        <v>1607</v>
      </c>
      <c r="T12" s="433">
        <v>1560</v>
      </c>
      <c r="U12" s="433">
        <v>1574</v>
      </c>
      <c r="V12" s="433">
        <v>1618</v>
      </c>
      <c r="W12" s="433">
        <v>1787</v>
      </c>
      <c r="X12" s="433">
        <v>2020</v>
      </c>
      <c r="Y12" s="433">
        <v>2173</v>
      </c>
      <c r="Z12" s="433">
        <v>2120</v>
      </c>
      <c r="AA12" s="433">
        <v>2399</v>
      </c>
      <c r="AB12" s="433">
        <v>2399</v>
      </c>
      <c r="AC12" s="433">
        <v>2418</v>
      </c>
      <c r="AD12" s="433">
        <v>2882</v>
      </c>
      <c r="AE12" s="433">
        <v>2980</v>
      </c>
      <c r="AF12" s="433">
        <v>3068</v>
      </c>
      <c r="AG12" s="433">
        <v>3150</v>
      </c>
      <c r="AH12" s="433">
        <v>3139</v>
      </c>
      <c r="AI12" s="433">
        <v>3125</v>
      </c>
      <c r="AJ12" s="433">
        <v>3171</v>
      </c>
      <c r="AK12" s="433">
        <v>3344</v>
      </c>
      <c r="AL12" s="433">
        <v>3964</v>
      </c>
      <c r="AM12" s="433">
        <v>3768</v>
      </c>
      <c r="AN12" s="433">
        <v>3460</v>
      </c>
      <c r="AO12" s="530">
        <v>3645</v>
      </c>
    </row>
    <row r="13" spans="1:42" ht="10.199999999999999">
      <c r="A13" s="401" t="s">
        <v>239</v>
      </c>
      <c r="B13" s="401" t="s">
        <v>216</v>
      </c>
      <c r="C13" s="385"/>
      <c r="D13" s="386"/>
      <c r="E13" s="386"/>
      <c r="F13" s="385" t="s">
        <v>241</v>
      </c>
      <c r="G13" s="386"/>
      <c r="H13" s="386"/>
      <c r="I13" s="387"/>
      <c r="J13" s="401" t="s">
        <v>219</v>
      </c>
      <c r="K13" s="401" t="s">
        <v>219</v>
      </c>
      <c r="L13" s="428">
        <v>2718</v>
      </c>
      <c r="M13" s="433">
        <v>2406</v>
      </c>
      <c r="N13" s="433">
        <v>2454</v>
      </c>
      <c r="O13" s="433">
        <v>2589</v>
      </c>
      <c r="P13" s="433">
        <v>2354</v>
      </c>
      <c r="Q13" s="433">
        <v>1944</v>
      </c>
      <c r="R13" s="433">
        <v>1763</v>
      </c>
      <c r="S13" s="433">
        <v>1607</v>
      </c>
      <c r="T13" s="433">
        <v>1560</v>
      </c>
      <c r="U13" s="433">
        <v>1574</v>
      </c>
      <c r="V13" s="433">
        <v>1618</v>
      </c>
      <c r="W13" s="433">
        <v>1787</v>
      </c>
      <c r="X13" s="433">
        <v>2020</v>
      </c>
      <c r="Y13" s="433">
        <v>2173</v>
      </c>
      <c r="Z13" s="433">
        <v>2120</v>
      </c>
      <c r="AA13" s="433">
        <v>2399</v>
      </c>
      <c r="AB13" s="433">
        <v>2399</v>
      </c>
      <c r="AC13" s="433">
        <v>2418</v>
      </c>
      <c r="AD13" s="433">
        <v>2882</v>
      </c>
      <c r="AE13" s="433">
        <v>2980</v>
      </c>
      <c r="AF13" s="433">
        <v>3068</v>
      </c>
      <c r="AG13" s="433">
        <v>3150</v>
      </c>
      <c r="AH13" s="433">
        <v>3139</v>
      </c>
      <c r="AI13" s="433">
        <v>3125</v>
      </c>
      <c r="AJ13" s="433">
        <v>3171</v>
      </c>
      <c r="AK13" s="433">
        <v>3344</v>
      </c>
      <c r="AL13" s="433">
        <v>3964</v>
      </c>
      <c r="AM13" s="433">
        <v>3768</v>
      </c>
      <c r="AN13" s="433">
        <v>3460</v>
      </c>
      <c r="AO13" s="530">
        <v>3645</v>
      </c>
    </row>
    <row r="14" spans="1:42" ht="13.05" customHeight="1">
      <c r="A14" s="414" t="s">
        <v>239</v>
      </c>
      <c r="B14" s="414" t="s">
        <v>226</v>
      </c>
      <c r="C14" s="424" t="s">
        <v>6704</v>
      </c>
      <c r="D14" s="416"/>
      <c r="E14" s="416"/>
      <c r="F14" s="415" t="s">
        <v>244</v>
      </c>
      <c r="G14" s="416"/>
      <c r="H14" s="416"/>
      <c r="I14" s="417"/>
      <c r="J14" s="414" t="s">
        <v>229</v>
      </c>
      <c r="K14" s="414" t="s">
        <v>219</v>
      </c>
      <c r="L14" s="429">
        <v>2718</v>
      </c>
      <c r="M14" s="434">
        <v>2406</v>
      </c>
      <c r="N14" s="434">
        <v>2454</v>
      </c>
      <c r="O14" s="434">
        <v>2589</v>
      </c>
      <c r="P14" s="434">
        <v>2354</v>
      </c>
      <c r="Q14" s="434">
        <v>1944</v>
      </c>
      <c r="R14" s="434">
        <v>1763</v>
      </c>
      <c r="S14" s="434">
        <v>1607</v>
      </c>
      <c r="T14" s="434">
        <v>1560</v>
      </c>
      <c r="U14" s="434">
        <v>1574</v>
      </c>
      <c r="V14" s="434">
        <v>1618</v>
      </c>
      <c r="W14" s="434">
        <v>1787</v>
      </c>
      <c r="X14" s="434">
        <v>2020</v>
      </c>
      <c r="Y14" s="434">
        <v>2173</v>
      </c>
      <c r="Z14" s="434">
        <v>2120</v>
      </c>
      <c r="AA14" s="434">
        <v>2399</v>
      </c>
      <c r="AB14" s="434">
        <v>2399</v>
      </c>
      <c r="AC14" s="434">
        <v>2418</v>
      </c>
      <c r="AD14" s="434">
        <v>2882</v>
      </c>
      <c r="AE14" s="434">
        <v>2980</v>
      </c>
      <c r="AF14" s="434">
        <v>3068</v>
      </c>
      <c r="AG14" s="434">
        <v>3150</v>
      </c>
      <c r="AH14" s="434">
        <v>3139</v>
      </c>
      <c r="AI14" s="434">
        <v>3125</v>
      </c>
      <c r="AJ14" s="434">
        <v>3171</v>
      </c>
      <c r="AK14" s="434">
        <v>3344</v>
      </c>
      <c r="AL14" s="434">
        <v>3964</v>
      </c>
      <c r="AM14" s="434">
        <v>3768</v>
      </c>
      <c r="AN14" s="434">
        <v>3460</v>
      </c>
      <c r="AO14" s="531">
        <v>3645</v>
      </c>
      <c r="AP14" s="15"/>
    </row>
    <row r="15" spans="1:42" ht="15" customHeight="1">
      <c r="A15" s="401" t="s">
        <v>245</v>
      </c>
      <c r="B15" s="401" t="s">
        <v>216</v>
      </c>
      <c r="C15" s="385"/>
      <c r="D15" s="386"/>
      <c r="E15" s="386"/>
      <c r="F15" s="385" t="s">
        <v>247</v>
      </c>
      <c r="G15" s="386"/>
      <c r="H15" s="386"/>
      <c r="I15" s="387"/>
      <c r="J15" s="401" t="s">
        <v>219</v>
      </c>
      <c r="K15" s="401" t="s">
        <v>219</v>
      </c>
      <c r="L15" s="428">
        <v>0</v>
      </c>
      <c r="M15" s="433">
        <v>0</v>
      </c>
      <c r="N15" s="433">
        <v>0</v>
      </c>
      <c r="O15" s="433">
        <v>0</v>
      </c>
      <c r="P15" s="433">
        <v>0</v>
      </c>
      <c r="Q15" s="433">
        <v>0</v>
      </c>
      <c r="R15" s="433">
        <v>0</v>
      </c>
      <c r="S15" s="433">
        <v>0</v>
      </c>
      <c r="T15" s="433">
        <v>0</v>
      </c>
      <c r="U15" s="433">
        <v>0</v>
      </c>
      <c r="V15" s="433">
        <v>0</v>
      </c>
      <c r="W15" s="433">
        <v>0</v>
      </c>
      <c r="X15" s="433">
        <v>0</v>
      </c>
      <c r="Y15" s="433">
        <v>0</v>
      </c>
      <c r="Z15" s="433">
        <v>0</v>
      </c>
      <c r="AA15" s="433">
        <v>0</v>
      </c>
      <c r="AB15" s="433">
        <v>0</v>
      </c>
      <c r="AC15" s="433">
        <v>0</v>
      </c>
      <c r="AD15" s="433">
        <v>0</v>
      </c>
      <c r="AE15" s="433">
        <v>0</v>
      </c>
      <c r="AF15" s="433">
        <v>0</v>
      </c>
      <c r="AG15" s="433">
        <v>0</v>
      </c>
      <c r="AH15" s="433">
        <v>0</v>
      </c>
      <c r="AI15" s="433">
        <v>0</v>
      </c>
      <c r="AJ15" s="433">
        <v>0</v>
      </c>
      <c r="AK15" s="433">
        <v>0</v>
      </c>
      <c r="AL15" s="433">
        <v>0</v>
      </c>
      <c r="AM15" s="433">
        <v>0</v>
      </c>
      <c r="AN15" s="433">
        <v>0</v>
      </c>
      <c r="AO15" s="530">
        <v>0</v>
      </c>
      <c r="AP15" s="4"/>
    </row>
    <row r="16" spans="1:42" ht="12" customHeight="1">
      <c r="A16" s="401" t="s">
        <v>248</v>
      </c>
      <c r="B16" s="401" t="s">
        <v>216</v>
      </c>
      <c r="C16" s="385"/>
      <c r="D16" s="386"/>
      <c r="E16" s="386"/>
      <c r="F16" s="385" t="s">
        <v>250</v>
      </c>
      <c r="G16" s="386"/>
      <c r="H16" s="386"/>
      <c r="I16" s="387"/>
      <c r="J16" s="401" t="s">
        <v>219</v>
      </c>
      <c r="K16" s="401" t="s">
        <v>219</v>
      </c>
      <c r="L16" s="428">
        <v>0</v>
      </c>
      <c r="M16" s="433">
        <v>0</v>
      </c>
      <c r="N16" s="433">
        <v>0</v>
      </c>
      <c r="O16" s="433">
        <v>0</v>
      </c>
      <c r="P16" s="433">
        <v>0</v>
      </c>
      <c r="Q16" s="433">
        <v>0</v>
      </c>
      <c r="R16" s="433">
        <v>0</v>
      </c>
      <c r="S16" s="433">
        <v>0</v>
      </c>
      <c r="T16" s="433">
        <v>0</v>
      </c>
      <c r="U16" s="433">
        <v>0</v>
      </c>
      <c r="V16" s="433">
        <v>0</v>
      </c>
      <c r="W16" s="433">
        <v>0</v>
      </c>
      <c r="X16" s="433">
        <v>0</v>
      </c>
      <c r="Y16" s="433">
        <v>0</v>
      </c>
      <c r="Z16" s="433">
        <v>0</v>
      </c>
      <c r="AA16" s="433">
        <v>0</v>
      </c>
      <c r="AB16" s="433">
        <v>0</v>
      </c>
      <c r="AC16" s="433">
        <v>0</v>
      </c>
      <c r="AD16" s="433">
        <v>0</v>
      </c>
      <c r="AE16" s="433">
        <v>0</v>
      </c>
      <c r="AF16" s="433">
        <v>0</v>
      </c>
      <c r="AG16" s="433">
        <v>0</v>
      </c>
      <c r="AH16" s="433">
        <v>0</v>
      </c>
      <c r="AI16" s="433">
        <v>0</v>
      </c>
      <c r="AJ16" s="433">
        <v>0</v>
      </c>
      <c r="AK16" s="433">
        <v>0</v>
      </c>
      <c r="AL16" s="433">
        <v>0</v>
      </c>
      <c r="AM16" s="433">
        <v>0</v>
      </c>
      <c r="AN16" s="433">
        <v>0</v>
      </c>
      <c r="AO16" s="530">
        <v>0</v>
      </c>
      <c r="AP16" s="4"/>
    </row>
    <row r="17" spans="1:42" ht="12.75" customHeight="1">
      <c r="A17" s="401" t="s">
        <v>253</v>
      </c>
      <c r="B17" s="401" t="s">
        <v>216</v>
      </c>
      <c r="C17" s="385"/>
      <c r="D17" s="386"/>
      <c r="E17" s="386"/>
      <c r="F17" s="385" t="s">
        <v>255</v>
      </c>
      <c r="G17" s="386"/>
      <c r="H17" s="386"/>
      <c r="I17" s="387"/>
      <c r="J17" s="401" t="s">
        <v>219</v>
      </c>
      <c r="K17" s="401" t="s">
        <v>219</v>
      </c>
      <c r="L17" s="428">
        <v>0</v>
      </c>
      <c r="M17" s="433">
        <v>0</v>
      </c>
      <c r="N17" s="433">
        <v>0</v>
      </c>
      <c r="O17" s="433">
        <v>0</v>
      </c>
      <c r="P17" s="433">
        <v>0</v>
      </c>
      <c r="Q17" s="433">
        <v>0</v>
      </c>
      <c r="R17" s="433">
        <v>0</v>
      </c>
      <c r="S17" s="433">
        <v>0</v>
      </c>
      <c r="T17" s="433">
        <v>0</v>
      </c>
      <c r="U17" s="433">
        <v>0</v>
      </c>
      <c r="V17" s="433">
        <v>0</v>
      </c>
      <c r="W17" s="433">
        <v>0</v>
      </c>
      <c r="X17" s="433">
        <v>0</v>
      </c>
      <c r="Y17" s="433">
        <v>0</v>
      </c>
      <c r="Z17" s="433">
        <v>0</v>
      </c>
      <c r="AA17" s="433">
        <v>0</v>
      </c>
      <c r="AB17" s="433">
        <v>0</v>
      </c>
      <c r="AC17" s="433">
        <v>0</v>
      </c>
      <c r="AD17" s="433">
        <v>0</v>
      </c>
      <c r="AE17" s="433">
        <v>0</v>
      </c>
      <c r="AF17" s="433">
        <v>0</v>
      </c>
      <c r="AG17" s="433">
        <v>0</v>
      </c>
      <c r="AH17" s="433">
        <v>0</v>
      </c>
      <c r="AI17" s="433">
        <v>0</v>
      </c>
      <c r="AJ17" s="433">
        <v>0</v>
      </c>
      <c r="AK17" s="433">
        <v>0</v>
      </c>
      <c r="AL17" s="433">
        <v>0</v>
      </c>
      <c r="AM17" s="433">
        <v>0</v>
      </c>
      <c r="AN17" s="433">
        <v>0</v>
      </c>
      <c r="AO17" s="530">
        <v>0</v>
      </c>
      <c r="AP17" s="4"/>
    </row>
    <row r="18" spans="1:42" ht="12" customHeight="1">
      <c r="A18" s="401" t="s">
        <v>256</v>
      </c>
      <c r="B18" s="401" t="s">
        <v>216</v>
      </c>
      <c r="C18" s="385"/>
      <c r="D18" s="386"/>
      <c r="E18" s="386"/>
      <c r="F18" s="385" t="s">
        <v>258</v>
      </c>
      <c r="G18" s="386"/>
      <c r="H18" s="386"/>
      <c r="I18" s="387"/>
      <c r="J18" s="401" t="s">
        <v>219</v>
      </c>
      <c r="K18" s="401" t="s">
        <v>219</v>
      </c>
      <c r="L18" s="428">
        <v>0</v>
      </c>
      <c r="M18" s="433">
        <v>0</v>
      </c>
      <c r="N18" s="433">
        <v>0</v>
      </c>
      <c r="O18" s="433">
        <v>0</v>
      </c>
      <c r="P18" s="433">
        <v>0</v>
      </c>
      <c r="Q18" s="433">
        <v>0</v>
      </c>
      <c r="R18" s="433">
        <v>0</v>
      </c>
      <c r="S18" s="433">
        <v>0</v>
      </c>
      <c r="T18" s="433">
        <v>0</v>
      </c>
      <c r="U18" s="433">
        <v>0</v>
      </c>
      <c r="V18" s="433">
        <v>0</v>
      </c>
      <c r="W18" s="433">
        <v>0</v>
      </c>
      <c r="X18" s="433">
        <v>0</v>
      </c>
      <c r="Y18" s="433">
        <v>0</v>
      </c>
      <c r="Z18" s="433">
        <v>0</v>
      </c>
      <c r="AA18" s="433">
        <v>0</v>
      </c>
      <c r="AB18" s="433">
        <v>0</v>
      </c>
      <c r="AC18" s="433">
        <v>0</v>
      </c>
      <c r="AD18" s="433">
        <v>0</v>
      </c>
      <c r="AE18" s="433">
        <v>0</v>
      </c>
      <c r="AF18" s="433">
        <v>0</v>
      </c>
      <c r="AG18" s="433">
        <v>0</v>
      </c>
      <c r="AH18" s="433">
        <v>0</v>
      </c>
      <c r="AI18" s="433">
        <v>0</v>
      </c>
      <c r="AJ18" s="433">
        <v>0</v>
      </c>
      <c r="AK18" s="433">
        <v>0</v>
      </c>
      <c r="AL18" s="433">
        <v>0</v>
      </c>
      <c r="AM18" s="433">
        <v>0</v>
      </c>
      <c r="AN18" s="433">
        <v>0</v>
      </c>
      <c r="AO18" s="530">
        <v>0</v>
      </c>
      <c r="AP18" s="4"/>
    </row>
    <row r="19" spans="1:42" ht="12" customHeight="1">
      <c r="A19" s="401" t="s">
        <v>261</v>
      </c>
      <c r="B19" s="401" t="s">
        <v>216</v>
      </c>
      <c r="C19" s="385"/>
      <c r="D19" s="386"/>
      <c r="E19" s="386"/>
      <c r="F19" s="385" t="s">
        <v>263</v>
      </c>
      <c r="G19" s="386"/>
      <c r="H19" s="386"/>
      <c r="I19" s="387"/>
      <c r="J19" s="401" t="s">
        <v>219</v>
      </c>
      <c r="K19" s="401" t="s">
        <v>219</v>
      </c>
      <c r="L19" s="428">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c r="AD19" s="433">
        <v>0</v>
      </c>
      <c r="AE19" s="433">
        <v>0</v>
      </c>
      <c r="AF19" s="433">
        <v>0</v>
      </c>
      <c r="AG19" s="433">
        <v>0</v>
      </c>
      <c r="AH19" s="433">
        <v>0</v>
      </c>
      <c r="AI19" s="433">
        <v>0</v>
      </c>
      <c r="AJ19" s="433">
        <v>0</v>
      </c>
      <c r="AK19" s="433">
        <v>0</v>
      </c>
      <c r="AL19" s="433">
        <v>0</v>
      </c>
      <c r="AM19" s="433">
        <v>0</v>
      </c>
      <c r="AN19" s="433">
        <v>0</v>
      </c>
      <c r="AO19" s="530">
        <v>0</v>
      </c>
      <c r="AP19" s="4"/>
    </row>
    <row r="20" spans="1:42" ht="12" customHeight="1">
      <c r="A20" s="401" t="s">
        <v>264</v>
      </c>
      <c r="B20" s="401" t="s">
        <v>216</v>
      </c>
      <c r="C20" s="385"/>
      <c r="D20" s="386"/>
      <c r="E20" s="386"/>
      <c r="F20" s="385" t="s">
        <v>266</v>
      </c>
      <c r="G20" s="386"/>
      <c r="H20" s="386"/>
      <c r="I20" s="387"/>
      <c r="J20" s="401" t="s">
        <v>219</v>
      </c>
      <c r="K20" s="401" t="s">
        <v>219</v>
      </c>
      <c r="L20" s="428">
        <v>0</v>
      </c>
      <c r="M20" s="433">
        <v>0</v>
      </c>
      <c r="N20" s="433">
        <v>0</v>
      </c>
      <c r="O20" s="433">
        <v>0</v>
      </c>
      <c r="P20" s="433">
        <v>0</v>
      </c>
      <c r="Q20" s="433">
        <v>0</v>
      </c>
      <c r="R20" s="433">
        <v>0</v>
      </c>
      <c r="S20" s="433">
        <v>0</v>
      </c>
      <c r="T20" s="433">
        <v>0</v>
      </c>
      <c r="U20" s="433">
        <v>0</v>
      </c>
      <c r="V20" s="433">
        <v>0</v>
      </c>
      <c r="W20" s="433">
        <v>0</v>
      </c>
      <c r="X20" s="433">
        <v>0</v>
      </c>
      <c r="Y20" s="433">
        <v>0</v>
      </c>
      <c r="Z20" s="433">
        <v>0</v>
      </c>
      <c r="AA20" s="433">
        <v>0</v>
      </c>
      <c r="AB20" s="433">
        <v>0</v>
      </c>
      <c r="AC20" s="433">
        <v>0</v>
      </c>
      <c r="AD20" s="433">
        <v>0</v>
      </c>
      <c r="AE20" s="433">
        <v>0</v>
      </c>
      <c r="AF20" s="433">
        <v>0</v>
      </c>
      <c r="AG20" s="433">
        <v>0</v>
      </c>
      <c r="AH20" s="433">
        <v>0</v>
      </c>
      <c r="AI20" s="433">
        <v>0</v>
      </c>
      <c r="AJ20" s="433">
        <v>0</v>
      </c>
      <c r="AK20" s="433">
        <v>0</v>
      </c>
      <c r="AL20" s="433">
        <v>0</v>
      </c>
      <c r="AM20" s="433">
        <v>0</v>
      </c>
      <c r="AN20" s="433">
        <v>0</v>
      </c>
      <c r="AO20" s="530">
        <v>0</v>
      </c>
      <c r="AP20" s="4"/>
    </row>
    <row r="21" spans="1:42" ht="12" customHeight="1">
      <c r="A21" s="401" t="s">
        <v>272</v>
      </c>
      <c r="B21" s="401" t="s">
        <v>216</v>
      </c>
      <c r="C21" s="385"/>
      <c r="D21" s="386"/>
      <c r="E21" s="386"/>
      <c r="F21" s="385" t="s">
        <v>274</v>
      </c>
      <c r="G21" s="386"/>
      <c r="H21" s="386"/>
      <c r="I21" s="387"/>
      <c r="J21" s="401" t="s">
        <v>219</v>
      </c>
      <c r="K21" s="401" t="s">
        <v>219</v>
      </c>
      <c r="L21" s="428">
        <v>0</v>
      </c>
      <c r="M21" s="433">
        <v>0</v>
      </c>
      <c r="N21" s="433">
        <v>0</v>
      </c>
      <c r="O21" s="433">
        <v>0</v>
      </c>
      <c r="P21" s="433">
        <v>0</v>
      </c>
      <c r="Q21" s="433">
        <v>0</v>
      </c>
      <c r="R21" s="433">
        <v>0</v>
      </c>
      <c r="S21" s="433">
        <v>0</v>
      </c>
      <c r="T21" s="433">
        <v>0</v>
      </c>
      <c r="U21" s="433">
        <v>0</v>
      </c>
      <c r="V21" s="433">
        <v>0</v>
      </c>
      <c r="W21" s="433">
        <v>0</v>
      </c>
      <c r="X21" s="433">
        <v>0</v>
      </c>
      <c r="Y21" s="433">
        <v>0</v>
      </c>
      <c r="Z21" s="433">
        <v>0</v>
      </c>
      <c r="AA21" s="433">
        <v>0</v>
      </c>
      <c r="AB21" s="433">
        <v>0</v>
      </c>
      <c r="AC21" s="433">
        <v>0</v>
      </c>
      <c r="AD21" s="433">
        <v>0</v>
      </c>
      <c r="AE21" s="433">
        <v>0</v>
      </c>
      <c r="AF21" s="433">
        <v>0</v>
      </c>
      <c r="AG21" s="433">
        <v>0</v>
      </c>
      <c r="AH21" s="433">
        <v>0</v>
      </c>
      <c r="AI21" s="433">
        <v>0</v>
      </c>
      <c r="AJ21" s="433">
        <v>0</v>
      </c>
      <c r="AK21" s="433">
        <v>0</v>
      </c>
      <c r="AL21" s="433">
        <v>0</v>
      </c>
      <c r="AM21" s="433">
        <v>0</v>
      </c>
      <c r="AN21" s="433">
        <v>0</v>
      </c>
      <c r="AO21" s="530">
        <v>0</v>
      </c>
      <c r="AP21" s="4"/>
    </row>
    <row r="22" spans="1:42" ht="12" customHeight="1">
      <c r="A22" s="401" t="s">
        <v>275</v>
      </c>
      <c r="B22" s="401" t="s">
        <v>216</v>
      </c>
      <c r="C22" s="385"/>
      <c r="D22" s="386"/>
      <c r="E22" s="386"/>
      <c r="F22" s="385" t="s">
        <v>277</v>
      </c>
      <c r="G22" s="386"/>
      <c r="H22" s="386"/>
      <c r="I22" s="387"/>
      <c r="J22" s="401" t="s">
        <v>219</v>
      </c>
      <c r="K22" s="401" t="s">
        <v>219</v>
      </c>
      <c r="L22" s="428">
        <v>44188</v>
      </c>
      <c r="M22" s="433">
        <v>48575</v>
      </c>
      <c r="N22" s="433">
        <v>51079</v>
      </c>
      <c r="O22" s="433">
        <v>52192</v>
      </c>
      <c r="P22" s="433">
        <v>55449</v>
      </c>
      <c r="Q22" s="433">
        <v>58958</v>
      </c>
      <c r="R22" s="433">
        <v>59326</v>
      </c>
      <c r="S22" s="433">
        <v>59823</v>
      </c>
      <c r="T22" s="433">
        <v>60879</v>
      </c>
      <c r="U22" s="433">
        <v>64491</v>
      </c>
      <c r="V22" s="433">
        <v>68111</v>
      </c>
      <c r="W22" s="433">
        <v>72987</v>
      </c>
      <c r="X22" s="433">
        <v>78440</v>
      </c>
      <c r="Y22" s="433">
        <v>78023</v>
      </c>
      <c r="Z22" s="433">
        <v>78074</v>
      </c>
      <c r="AA22" s="433">
        <v>83605</v>
      </c>
      <c r="AB22" s="433">
        <v>85067</v>
      </c>
      <c r="AC22" s="433">
        <v>86363</v>
      </c>
      <c r="AD22" s="433">
        <v>87811</v>
      </c>
      <c r="AE22" s="433">
        <v>90183</v>
      </c>
      <c r="AF22" s="433">
        <v>89972</v>
      </c>
      <c r="AG22" s="433">
        <v>92501</v>
      </c>
      <c r="AH22" s="433">
        <v>96111</v>
      </c>
      <c r="AI22" s="433">
        <v>99582</v>
      </c>
      <c r="AJ22" s="433">
        <v>95972</v>
      </c>
      <c r="AK22" s="433">
        <v>96962</v>
      </c>
      <c r="AL22" s="433">
        <v>97273</v>
      </c>
      <c r="AM22" s="433">
        <v>90824</v>
      </c>
      <c r="AN22" s="433">
        <v>90607</v>
      </c>
      <c r="AO22" s="530">
        <v>95793</v>
      </c>
      <c r="AP22" s="4"/>
    </row>
    <row r="23" spans="1:42" ht="12" customHeight="1">
      <c r="A23" s="401" t="s">
        <v>278</v>
      </c>
      <c r="B23" s="401" t="s">
        <v>216</v>
      </c>
      <c r="C23" s="385"/>
      <c r="D23" s="386"/>
      <c r="E23" s="386"/>
      <c r="F23" s="385" t="s">
        <v>280</v>
      </c>
      <c r="G23" s="386"/>
      <c r="H23" s="386"/>
      <c r="I23" s="387"/>
      <c r="J23" s="401" t="s">
        <v>219</v>
      </c>
      <c r="K23" s="401" t="s">
        <v>219</v>
      </c>
      <c r="L23" s="428">
        <v>31887</v>
      </c>
      <c r="M23" s="433">
        <v>33560</v>
      </c>
      <c r="N23" s="433">
        <v>36566</v>
      </c>
      <c r="O23" s="433">
        <v>35866</v>
      </c>
      <c r="P23" s="433">
        <v>39228</v>
      </c>
      <c r="Q23" s="433">
        <v>41623</v>
      </c>
      <c r="R23" s="433">
        <v>41619</v>
      </c>
      <c r="S23" s="433">
        <v>41046</v>
      </c>
      <c r="T23" s="433">
        <v>41764</v>
      </c>
      <c r="U23" s="433">
        <v>41278</v>
      </c>
      <c r="V23" s="433">
        <v>43534</v>
      </c>
      <c r="W23" s="433">
        <v>45849</v>
      </c>
      <c r="X23" s="433">
        <v>49060</v>
      </c>
      <c r="Y23" s="433">
        <v>51254</v>
      </c>
      <c r="Z23" s="433">
        <v>53196</v>
      </c>
      <c r="AA23" s="433">
        <v>54567</v>
      </c>
      <c r="AB23" s="433">
        <v>54532</v>
      </c>
      <c r="AC23" s="433">
        <v>54025</v>
      </c>
      <c r="AD23" s="433">
        <v>56340</v>
      </c>
      <c r="AE23" s="433">
        <v>59364</v>
      </c>
      <c r="AF23" s="433">
        <v>59371</v>
      </c>
      <c r="AG23" s="433">
        <v>60928</v>
      </c>
      <c r="AH23" s="433">
        <v>63863</v>
      </c>
      <c r="AI23" s="433">
        <v>68027</v>
      </c>
      <c r="AJ23" s="433">
        <v>64994</v>
      </c>
      <c r="AK23" s="433">
        <v>70613</v>
      </c>
      <c r="AL23" s="433">
        <v>69910</v>
      </c>
      <c r="AM23" s="433">
        <v>64301</v>
      </c>
      <c r="AN23" s="433">
        <v>63075</v>
      </c>
      <c r="AO23" s="530">
        <v>65460</v>
      </c>
      <c r="AP23" s="4"/>
    </row>
    <row r="24" spans="1:42" ht="12" customHeight="1">
      <c r="A24" s="414" t="s">
        <v>278</v>
      </c>
      <c r="B24" s="414" t="s">
        <v>226</v>
      </c>
      <c r="C24" s="424" t="s">
        <v>6705</v>
      </c>
      <c r="D24" s="416"/>
      <c r="E24" s="416"/>
      <c r="F24" s="415" t="s">
        <v>6706</v>
      </c>
      <c r="G24" s="416"/>
      <c r="H24" s="416"/>
      <c r="I24" s="417"/>
      <c r="J24" s="414" t="s">
        <v>229</v>
      </c>
      <c r="K24" s="414" t="s">
        <v>296</v>
      </c>
      <c r="L24" s="429">
        <v>9935</v>
      </c>
      <c r="M24" s="434">
        <v>10042</v>
      </c>
      <c r="N24" s="434">
        <v>10883</v>
      </c>
      <c r="O24" s="434">
        <v>11367</v>
      </c>
      <c r="P24" s="434">
        <v>9622</v>
      </c>
      <c r="Q24" s="434">
        <v>9756</v>
      </c>
      <c r="R24" s="434">
        <v>8821</v>
      </c>
      <c r="S24" s="434">
        <v>8548</v>
      </c>
      <c r="T24" s="434">
        <v>8651</v>
      </c>
      <c r="U24" s="434">
        <v>8754</v>
      </c>
      <c r="V24" s="434">
        <v>8623</v>
      </c>
      <c r="W24" s="434">
        <v>8412</v>
      </c>
      <c r="X24" s="434">
        <v>8132</v>
      </c>
      <c r="Y24" s="434">
        <v>7872</v>
      </c>
      <c r="Z24" s="434">
        <v>7694</v>
      </c>
      <c r="AA24" s="434">
        <v>7373</v>
      </c>
      <c r="AB24" s="434">
        <v>6863</v>
      </c>
      <c r="AC24" s="434">
        <v>6352</v>
      </c>
      <c r="AD24" s="434">
        <v>6417</v>
      </c>
      <c r="AE24" s="434">
        <v>6009</v>
      </c>
      <c r="AF24" s="434">
        <v>5711</v>
      </c>
      <c r="AG24" s="434">
        <v>5486</v>
      </c>
      <c r="AH24" s="434">
        <v>5593</v>
      </c>
      <c r="AI24" s="434">
        <v>5528</v>
      </c>
      <c r="AJ24" s="434">
        <v>5232</v>
      </c>
      <c r="AK24" s="434">
        <v>4401</v>
      </c>
      <c r="AL24" s="434">
        <v>4498</v>
      </c>
      <c r="AM24" s="434">
        <v>4270</v>
      </c>
      <c r="AN24" s="434">
        <v>3674</v>
      </c>
      <c r="AO24" s="531">
        <v>3543</v>
      </c>
      <c r="AP24" s="4"/>
    </row>
    <row r="25" spans="1:42" ht="12" customHeight="1">
      <c r="A25" s="414" t="s">
        <v>278</v>
      </c>
      <c r="B25" s="414" t="s">
        <v>230</v>
      </c>
      <c r="C25" s="415" t="s">
        <v>6707</v>
      </c>
      <c r="D25" s="416"/>
      <c r="E25" s="416"/>
      <c r="F25" s="415" t="s">
        <v>6708</v>
      </c>
      <c r="G25" s="416"/>
      <c r="H25" s="416"/>
      <c r="I25" s="417"/>
      <c r="J25" s="414" t="s">
        <v>229</v>
      </c>
      <c r="K25" s="414" t="s">
        <v>296</v>
      </c>
      <c r="L25" s="429">
        <v>2706</v>
      </c>
      <c r="M25" s="434">
        <v>2912</v>
      </c>
      <c r="N25" s="434">
        <v>3406</v>
      </c>
      <c r="O25" s="434">
        <v>3763</v>
      </c>
      <c r="P25" s="434">
        <v>4465</v>
      </c>
      <c r="Q25" s="434">
        <v>4802</v>
      </c>
      <c r="R25" s="434">
        <v>4087</v>
      </c>
      <c r="S25" s="434">
        <v>3955</v>
      </c>
      <c r="T25" s="434">
        <v>4278</v>
      </c>
      <c r="U25" s="434">
        <v>4675</v>
      </c>
      <c r="V25" s="434">
        <v>5178</v>
      </c>
      <c r="W25" s="434">
        <v>5730</v>
      </c>
      <c r="X25" s="434">
        <v>6424</v>
      </c>
      <c r="Y25" s="434">
        <v>7313</v>
      </c>
      <c r="Z25" s="434">
        <v>7798</v>
      </c>
      <c r="AA25" s="434">
        <v>8653</v>
      </c>
      <c r="AB25" s="434">
        <v>9171</v>
      </c>
      <c r="AC25" s="434">
        <v>9421</v>
      </c>
      <c r="AD25" s="434">
        <v>10507</v>
      </c>
      <c r="AE25" s="434">
        <v>10615</v>
      </c>
      <c r="AF25" s="434">
        <v>10267</v>
      </c>
      <c r="AG25" s="434">
        <v>9563</v>
      </c>
      <c r="AH25" s="434">
        <v>9924</v>
      </c>
      <c r="AI25" s="434">
        <v>10432</v>
      </c>
      <c r="AJ25" s="434">
        <v>10040</v>
      </c>
      <c r="AK25" s="434">
        <v>9588</v>
      </c>
      <c r="AL25" s="434">
        <v>10288</v>
      </c>
      <c r="AM25" s="434">
        <v>9754</v>
      </c>
      <c r="AN25" s="434">
        <v>7914</v>
      </c>
      <c r="AO25" s="531">
        <v>6683</v>
      </c>
      <c r="AP25" s="4"/>
    </row>
    <row r="26" spans="1:42" ht="12" customHeight="1">
      <c r="A26" s="414" t="s">
        <v>278</v>
      </c>
      <c r="B26" s="414" t="s">
        <v>233</v>
      </c>
      <c r="C26" s="415" t="s">
        <v>6709</v>
      </c>
      <c r="D26" s="416"/>
      <c r="E26" s="416"/>
      <c r="F26" s="415" t="s">
        <v>6710</v>
      </c>
      <c r="G26" s="416"/>
      <c r="H26" s="416"/>
      <c r="I26" s="417"/>
      <c r="J26" s="414" t="s">
        <v>229</v>
      </c>
      <c r="K26" s="414" t="s">
        <v>821</v>
      </c>
      <c r="L26" s="429">
        <v>56</v>
      </c>
      <c r="M26" s="434">
        <v>67</v>
      </c>
      <c r="N26" s="434">
        <v>84</v>
      </c>
      <c r="O26" s="434">
        <v>107</v>
      </c>
      <c r="P26" s="434">
        <v>87</v>
      </c>
      <c r="Q26" s="434">
        <v>111</v>
      </c>
      <c r="R26" s="434">
        <v>107</v>
      </c>
      <c r="S26" s="434">
        <v>125</v>
      </c>
      <c r="T26" s="434">
        <v>155</v>
      </c>
      <c r="U26" s="434">
        <v>215</v>
      </c>
      <c r="V26" s="434">
        <v>292</v>
      </c>
      <c r="W26" s="434">
        <v>324</v>
      </c>
      <c r="X26" s="434">
        <v>359</v>
      </c>
      <c r="Y26" s="434">
        <v>287</v>
      </c>
      <c r="Z26" s="434">
        <v>175</v>
      </c>
      <c r="AA26" s="434">
        <v>205</v>
      </c>
      <c r="AB26" s="434">
        <v>189</v>
      </c>
      <c r="AC26" s="434">
        <v>170</v>
      </c>
      <c r="AD26" s="434">
        <v>167</v>
      </c>
      <c r="AE26" s="434">
        <v>48</v>
      </c>
      <c r="AF26" s="434">
        <v>0</v>
      </c>
      <c r="AG26" s="434">
        <v>0</v>
      </c>
      <c r="AH26" s="434">
        <v>0</v>
      </c>
      <c r="AI26" s="434">
        <v>0</v>
      </c>
      <c r="AJ26" s="434">
        <v>0</v>
      </c>
      <c r="AK26" s="434">
        <v>0</v>
      </c>
      <c r="AL26" s="434">
        <v>0</v>
      </c>
      <c r="AM26" s="434">
        <v>0</v>
      </c>
      <c r="AN26" s="434">
        <v>0</v>
      </c>
      <c r="AO26" s="531">
        <v>0</v>
      </c>
      <c r="AP26" s="4"/>
    </row>
    <row r="27" spans="1:42" ht="12" customHeight="1">
      <c r="A27" s="414" t="s">
        <v>278</v>
      </c>
      <c r="B27" s="414" t="s">
        <v>287</v>
      </c>
      <c r="C27" s="415" t="s">
        <v>6711</v>
      </c>
      <c r="D27" s="416"/>
      <c r="E27" s="416"/>
      <c r="F27" s="415" t="s">
        <v>6712</v>
      </c>
      <c r="G27" s="416"/>
      <c r="H27" s="416"/>
      <c r="I27" s="417"/>
      <c r="J27" s="414" t="s">
        <v>229</v>
      </c>
      <c r="K27" s="414" t="s">
        <v>296</v>
      </c>
      <c r="L27" s="429">
        <v>4408</v>
      </c>
      <c r="M27" s="434">
        <v>4420</v>
      </c>
      <c r="N27" s="434">
        <v>4765</v>
      </c>
      <c r="O27" s="434">
        <v>2901</v>
      </c>
      <c r="P27" s="434">
        <v>3269</v>
      </c>
      <c r="Q27" s="434">
        <v>4205</v>
      </c>
      <c r="R27" s="434">
        <v>6137</v>
      </c>
      <c r="S27" s="434">
        <v>6072</v>
      </c>
      <c r="T27" s="434">
        <v>5503</v>
      </c>
      <c r="U27" s="434">
        <v>4126</v>
      </c>
      <c r="V27" s="434">
        <v>5607</v>
      </c>
      <c r="W27" s="434">
        <v>6111</v>
      </c>
      <c r="X27" s="434">
        <v>6344</v>
      </c>
      <c r="Y27" s="434">
        <v>6399</v>
      </c>
      <c r="Z27" s="434">
        <v>6821</v>
      </c>
      <c r="AA27" s="434">
        <v>7322</v>
      </c>
      <c r="AB27" s="434">
        <v>7337</v>
      </c>
      <c r="AC27" s="434">
        <v>7140</v>
      </c>
      <c r="AD27" s="434">
        <v>7961</v>
      </c>
      <c r="AE27" s="434">
        <v>8459</v>
      </c>
      <c r="AF27" s="434">
        <v>8563</v>
      </c>
      <c r="AG27" s="434">
        <v>10117</v>
      </c>
      <c r="AH27" s="434">
        <v>10884</v>
      </c>
      <c r="AI27" s="434">
        <v>11304</v>
      </c>
      <c r="AJ27" s="434">
        <v>10672</v>
      </c>
      <c r="AK27" s="434">
        <v>10560</v>
      </c>
      <c r="AL27" s="434">
        <v>11404</v>
      </c>
      <c r="AM27" s="434">
        <v>8431</v>
      </c>
      <c r="AN27" s="434">
        <v>9159</v>
      </c>
      <c r="AO27" s="531">
        <v>9728</v>
      </c>
      <c r="AP27" s="4"/>
    </row>
    <row r="28" spans="1:42" ht="12" customHeight="1">
      <c r="A28" s="414" t="s">
        <v>278</v>
      </c>
      <c r="B28" s="414" t="s">
        <v>290</v>
      </c>
      <c r="C28" s="415" t="s">
        <v>6713</v>
      </c>
      <c r="D28" s="416"/>
      <c r="E28" s="416"/>
      <c r="F28" s="415" t="s">
        <v>6714</v>
      </c>
      <c r="G28" s="416"/>
      <c r="H28" s="416"/>
      <c r="I28" s="417"/>
      <c r="J28" s="414" t="s">
        <v>229</v>
      </c>
      <c r="K28" s="414" t="s">
        <v>296</v>
      </c>
      <c r="L28" s="429">
        <v>0</v>
      </c>
      <c r="M28" s="434">
        <v>0</v>
      </c>
      <c r="N28" s="434">
        <v>0</v>
      </c>
      <c r="O28" s="434">
        <v>0</v>
      </c>
      <c r="P28" s="434">
        <v>0</v>
      </c>
      <c r="Q28" s="434">
        <v>0</v>
      </c>
      <c r="R28" s="434">
        <v>0</v>
      </c>
      <c r="S28" s="434">
        <v>0</v>
      </c>
      <c r="T28" s="434">
        <v>0</v>
      </c>
      <c r="U28" s="434">
        <v>0</v>
      </c>
      <c r="V28" s="434">
        <v>0</v>
      </c>
      <c r="W28" s="434">
        <v>0</v>
      </c>
      <c r="X28" s="434">
        <v>734</v>
      </c>
      <c r="Y28" s="434">
        <v>723</v>
      </c>
      <c r="Z28" s="434">
        <v>758</v>
      </c>
      <c r="AA28" s="434">
        <v>788</v>
      </c>
      <c r="AB28" s="434">
        <v>780</v>
      </c>
      <c r="AC28" s="434">
        <v>774</v>
      </c>
      <c r="AD28" s="434">
        <v>694</v>
      </c>
      <c r="AE28" s="434">
        <v>648</v>
      </c>
      <c r="AF28" s="434">
        <v>670</v>
      </c>
      <c r="AG28" s="434">
        <v>679</v>
      </c>
      <c r="AH28" s="434">
        <v>691</v>
      </c>
      <c r="AI28" s="434">
        <v>696</v>
      </c>
      <c r="AJ28" s="434">
        <v>721</v>
      </c>
      <c r="AK28" s="434">
        <v>761</v>
      </c>
      <c r="AL28" s="434">
        <v>778</v>
      </c>
      <c r="AM28" s="434">
        <v>747</v>
      </c>
      <c r="AN28" s="434">
        <v>687</v>
      </c>
      <c r="AO28" s="531">
        <v>726</v>
      </c>
      <c r="AP28" s="4"/>
    </row>
    <row r="29" spans="1:42" ht="12" customHeight="1">
      <c r="A29" s="414" t="s">
        <v>278</v>
      </c>
      <c r="B29" s="414" t="s">
        <v>293</v>
      </c>
      <c r="C29" s="415" t="s">
        <v>6715</v>
      </c>
      <c r="D29" s="416"/>
      <c r="E29" s="416"/>
      <c r="F29" s="415" t="s">
        <v>6716</v>
      </c>
      <c r="G29" s="416"/>
      <c r="H29" s="416"/>
      <c r="I29" s="417"/>
      <c r="J29" s="414" t="s">
        <v>229</v>
      </c>
      <c r="K29" s="414" t="s">
        <v>296</v>
      </c>
      <c r="L29" s="429">
        <v>0</v>
      </c>
      <c r="M29" s="434">
        <v>0</v>
      </c>
      <c r="N29" s="434">
        <v>0</v>
      </c>
      <c r="O29" s="434">
        <v>0</v>
      </c>
      <c r="P29" s="434">
        <v>3643</v>
      </c>
      <c r="Q29" s="434">
        <v>3520</v>
      </c>
      <c r="R29" s="434">
        <v>3570</v>
      </c>
      <c r="S29" s="434">
        <v>3555</v>
      </c>
      <c r="T29" s="434">
        <v>3831</v>
      </c>
      <c r="U29" s="434">
        <v>3818</v>
      </c>
      <c r="V29" s="434">
        <v>3899</v>
      </c>
      <c r="W29" s="434">
        <v>4366</v>
      </c>
      <c r="X29" s="434">
        <v>4469</v>
      </c>
      <c r="Y29" s="434">
        <v>4453</v>
      </c>
      <c r="Z29" s="434">
        <v>4442</v>
      </c>
      <c r="AA29" s="434">
        <v>4682</v>
      </c>
      <c r="AB29" s="434">
        <v>4719</v>
      </c>
      <c r="AC29" s="434">
        <v>4349</v>
      </c>
      <c r="AD29" s="434">
        <v>4913</v>
      </c>
      <c r="AE29" s="434">
        <v>5167</v>
      </c>
      <c r="AF29" s="434">
        <v>5965</v>
      </c>
      <c r="AG29" s="434">
        <v>6464</v>
      </c>
      <c r="AH29" s="434">
        <v>7160</v>
      </c>
      <c r="AI29" s="434">
        <v>8744</v>
      </c>
      <c r="AJ29" s="434">
        <v>8074</v>
      </c>
      <c r="AK29" s="434">
        <v>8443</v>
      </c>
      <c r="AL29" s="434">
        <v>9479</v>
      </c>
      <c r="AM29" s="434">
        <v>12224</v>
      </c>
      <c r="AN29" s="434">
        <v>14168</v>
      </c>
      <c r="AO29" s="531">
        <v>16344</v>
      </c>
      <c r="AP29" s="4"/>
    </row>
    <row r="30" spans="1:42" ht="12" customHeight="1">
      <c r="A30" s="414" t="s">
        <v>278</v>
      </c>
      <c r="B30" s="414" t="s">
        <v>297</v>
      </c>
      <c r="C30" s="415" t="s">
        <v>6717</v>
      </c>
      <c r="D30" s="416"/>
      <c r="E30" s="416"/>
      <c r="F30" s="415" t="s">
        <v>6718</v>
      </c>
      <c r="G30" s="416"/>
      <c r="H30" s="416"/>
      <c r="I30" s="417"/>
      <c r="J30" s="414" t="s">
        <v>229</v>
      </c>
      <c r="K30" s="414" t="s">
        <v>821</v>
      </c>
      <c r="L30" s="429">
        <v>0</v>
      </c>
      <c r="M30" s="434">
        <v>0</v>
      </c>
      <c r="N30" s="434">
        <v>0</v>
      </c>
      <c r="O30" s="434">
        <v>0</v>
      </c>
      <c r="P30" s="434">
        <v>0</v>
      </c>
      <c r="Q30" s="434">
        <v>0</v>
      </c>
      <c r="R30" s="434">
        <v>0</v>
      </c>
      <c r="S30" s="434">
        <v>0</v>
      </c>
      <c r="T30" s="434">
        <v>0</v>
      </c>
      <c r="U30" s="434">
        <v>0</v>
      </c>
      <c r="V30" s="434">
        <v>0</v>
      </c>
      <c r="W30" s="434">
        <v>0</v>
      </c>
      <c r="X30" s="434">
        <v>716</v>
      </c>
      <c r="Y30" s="434">
        <v>340</v>
      </c>
      <c r="Z30" s="434">
        <v>78</v>
      </c>
      <c r="AA30" s="434">
        <v>67</v>
      </c>
      <c r="AB30" s="434">
        <v>98</v>
      </c>
      <c r="AC30" s="434">
        <v>114</v>
      </c>
      <c r="AD30" s="434">
        <v>55</v>
      </c>
      <c r="AE30" s="434">
        <v>58</v>
      </c>
      <c r="AF30" s="434">
        <v>54</v>
      </c>
      <c r="AG30" s="434">
        <v>50</v>
      </c>
      <c r="AH30" s="434">
        <v>52</v>
      </c>
      <c r="AI30" s="434">
        <v>57</v>
      </c>
      <c r="AJ30" s="434">
        <v>64</v>
      </c>
      <c r="AK30" s="434">
        <v>54</v>
      </c>
      <c r="AL30" s="434">
        <v>50</v>
      </c>
      <c r="AM30" s="434">
        <v>49</v>
      </c>
      <c r="AN30" s="434">
        <v>48</v>
      </c>
      <c r="AO30" s="531">
        <v>36</v>
      </c>
      <c r="AP30" s="4"/>
    </row>
    <row r="31" spans="1:42" ht="12" customHeight="1">
      <c r="A31" s="414" t="s">
        <v>278</v>
      </c>
      <c r="B31" s="414" t="s">
        <v>300</v>
      </c>
      <c r="C31" s="415" t="s">
        <v>6719</v>
      </c>
      <c r="D31" s="416"/>
      <c r="E31" s="416"/>
      <c r="F31" s="415" t="s">
        <v>6720</v>
      </c>
      <c r="G31" s="416"/>
      <c r="H31" s="416"/>
      <c r="I31" s="417"/>
      <c r="J31" s="414" t="s">
        <v>229</v>
      </c>
      <c r="K31" s="414" t="s">
        <v>296</v>
      </c>
      <c r="L31" s="429">
        <v>0</v>
      </c>
      <c r="M31" s="434">
        <v>0</v>
      </c>
      <c r="N31" s="434">
        <v>0</v>
      </c>
      <c r="O31" s="434">
        <v>0</v>
      </c>
      <c r="P31" s="434">
        <v>0</v>
      </c>
      <c r="Q31" s="434">
        <v>0</v>
      </c>
      <c r="R31" s="434">
        <v>0</v>
      </c>
      <c r="S31" s="434">
        <v>0</v>
      </c>
      <c r="T31" s="434">
        <v>61</v>
      </c>
      <c r="U31" s="434">
        <v>123</v>
      </c>
      <c r="V31" s="434">
        <v>167</v>
      </c>
      <c r="W31" s="434">
        <v>176</v>
      </c>
      <c r="X31" s="434">
        <v>222</v>
      </c>
      <c r="Y31" s="434">
        <v>249</v>
      </c>
      <c r="Z31" s="434">
        <v>236</v>
      </c>
      <c r="AA31" s="434">
        <v>255</v>
      </c>
      <c r="AB31" s="434">
        <v>258</v>
      </c>
      <c r="AC31" s="434">
        <v>277</v>
      </c>
      <c r="AD31" s="434">
        <v>282</v>
      </c>
      <c r="AE31" s="434">
        <v>355</v>
      </c>
      <c r="AF31" s="434">
        <v>345</v>
      </c>
      <c r="AG31" s="434">
        <v>404</v>
      </c>
      <c r="AH31" s="434">
        <v>429</v>
      </c>
      <c r="AI31" s="434">
        <v>430</v>
      </c>
      <c r="AJ31" s="434">
        <v>304</v>
      </c>
      <c r="AK31" s="434">
        <v>281</v>
      </c>
      <c r="AL31" s="434">
        <v>345</v>
      </c>
      <c r="AM31" s="434">
        <v>352</v>
      </c>
      <c r="AN31" s="434">
        <v>413</v>
      </c>
      <c r="AO31" s="531">
        <v>405</v>
      </c>
      <c r="AP31" s="4"/>
    </row>
    <row r="32" spans="1:42" ht="12" customHeight="1">
      <c r="A32" s="414" t="s">
        <v>278</v>
      </c>
      <c r="B32" s="414" t="s">
        <v>303</v>
      </c>
      <c r="C32" s="415" t="s">
        <v>6721</v>
      </c>
      <c r="D32" s="416"/>
      <c r="E32" s="416"/>
      <c r="F32" s="415" t="s">
        <v>305</v>
      </c>
      <c r="G32" s="416"/>
      <c r="H32" s="416"/>
      <c r="I32" s="417"/>
      <c r="J32" s="414" t="s">
        <v>229</v>
      </c>
      <c r="K32" s="414" t="s">
        <v>296</v>
      </c>
      <c r="L32" s="429">
        <v>1461</v>
      </c>
      <c r="M32" s="434">
        <v>1733</v>
      </c>
      <c r="N32" s="434">
        <v>1727</v>
      </c>
      <c r="O32" s="434">
        <v>1698</v>
      </c>
      <c r="P32" s="434">
        <v>69</v>
      </c>
      <c r="Q32" s="434">
        <v>490</v>
      </c>
      <c r="R32" s="434">
        <v>755</v>
      </c>
      <c r="S32" s="434">
        <v>445</v>
      </c>
      <c r="T32" s="434">
        <v>749</v>
      </c>
      <c r="U32" s="434">
        <v>656</v>
      </c>
      <c r="V32" s="434">
        <v>585</v>
      </c>
      <c r="W32" s="434">
        <v>694</v>
      </c>
      <c r="X32" s="434">
        <v>682</v>
      </c>
      <c r="Y32" s="434">
        <v>1259</v>
      </c>
      <c r="Z32" s="434">
        <v>1274</v>
      </c>
      <c r="AA32" s="434">
        <v>1419</v>
      </c>
      <c r="AB32" s="434">
        <v>1339</v>
      </c>
      <c r="AC32" s="434">
        <v>1307</v>
      </c>
      <c r="AD32" s="434">
        <v>1377</v>
      </c>
      <c r="AE32" s="434">
        <v>1804</v>
      </c>
      <c r="AF32" s="434">
        <v>1987</v>
      </c>
      <c r="AG32" s="434">
        <v>1821</v>
      </c>
      <c r="AH32" s="434">
        <v>1832</v>
      </c>
      <c r="AI32" s="434">
        <v>1952</v>
      </c>
      <c r="AJ32" s="434">
        <v>1815</v>
      </c>
      <c r="AK32" s="434">
        <v>1766</v>
      </c>
      <c r="AL32" s="434">
        <v>1813</v>
      </c>
      <c r="AM32" s="434">
        <v>1753</v>
      </c>
      <c r="AN32" s="434">
        <v>0</v>
      </c>
      <c r="AO32" s="531">
        <v>0</v>
      </c>
      <c r="AP32" s="4"/>
    </row>
    <row r="33" spans="1:42" ht="12" customHeight="1">
      <c r="A33" s="414" t="s">
        <v>278</v>
      </c>
      <c r="B33" s="414" t="s">
        <v>306</v>
      </c>
      <c r="C33" s="415" t="s">
        <v>6722</v>
      </c>
      <c r="D33" s="416"/>
      <c r="E33" s="416"/>
      <c r="F33" s="415" t="s">
        <v>6723</v>
      </c>
      <c r="G33" s="416"/>
      <c r="H33" s="416"/>
      <c r="I33" s="417"/>
      <c r="J33" s="414" t="s">
        <v>229</v>
      </c>
      <c r="K33" s="414" t="s">
        <v>821</v>
      </c>
      <c r="L33" s="429">
        <v>0</v>
      </c>
      <c r="M33" s="434">
        <v>0</v>
      </c>
      <c r="N33" s="434">
        <v>0</v>
      </c>
      <c r="O33" s="434">
        <v>0</v>
      </c>
      <c r="P33" s="434">
        <v>0</v>
      </c>
      <c r="Q33" s="434">
        <v>88</v>
      </c>
      <c r="R33" s="434">
        <v>86</v>
      </c>
      <c r="S33" s="434">
        <v>80</v>
      </c>
      <c r="T33" s="434">
        <v>81</v>
      </c>
      <c r="U33" s="434">
        <v>84</v>
      </c>
      <c r="V33" s="434">
        <v>85</v>
      </c>
      <c r="W33" s="434">
        <v>94</v>
      </c>
      <c r="X33" s="434">
        <v>92</v>
      </c>
      <c r="Y33" s="434">
        <v>96</v>
      </c>
      <c r="Z33" s="434">
        <v>88</v>
      </c>
      <c r="AA33" s="434">
        <v>98</v>
      </c>
      <c r="AB33" s="434">
        <v>100</v>
      </c>
      <c r="AC33" s="434">
        <v>102</v>
      </c>
      <c r="AD33" s="434">
        <v>108</v>
      </c>
      <c r="AE33" s="434">
        <v>99</v>
      </c>
      <c r="AF33" s="434">
        <v>103</v>
      </c>
      <c r="AG33" s="434">
        <v>110</v>
      </c>
      <c r="AH33" s="434">
        <v>109</v>
      </c>
      <c r="AI33" s="434">
        <v>114</v>
      </c>
      <c r="AJ33" s="434">
        <v>112</v>
      </c>
      <c r="AK33" s="434">
        <v>111</v>
      </c>
      <c r="AL33" s="434">
        <v>116</v>
      </c>
      <c r="AM33" s="434">
        <v>110</v>
      </c>
      <c r="AN33" s="434">
        <v>113</v>
      </c>
      <c r="AO33" s="531">
        <v>117</v>
      </c>
      <c r="AP33" s="4"/>
    </row>
    <row r="34" spans="1:42" ht="12" customHeight="1">
      <c r="A34" s="414" t="s">
        <v>278</v>
      </c>
      <c r="B34" s="414" t="s">
        <v>309</v>
      </c>
      <c r="C34" s="415" t="s">
        <v>6724</v>
      </c>
      <c r="D34" s="416"/>
      <c r="E34" s="416"/>
      <c r="F34" s="415" t="s">
        <v>6725</v>
      </c>
      <c r="G34" s="416"/>
      <c r="H34" s="416"/>
      <c r="I34" s="417"/>
      <c r="J34" s="414" t="s">
        <v>229</v>
      </c>
      <c r="K34" s="414" t="s">
        <v>821</v>
      </c>
      <c r="L34" s="429">
        <v>0</v>
      </c>
      <c r="M34" s="434">
        <v>0</v>
      </c>
      <c r="N34" s="434">
        <v>0</v>
      </c>
      <c r="O34" s="434">
        <v>0</v>
      </c>
      <c r="P34" s="434">
        <v>344</v>
      </c>
      <c r="Q34" s="434">
        <v>117</v>
      </c>
      <c r="R34" s="434">
        <v>131</v>
      </c>
      <c r="S34" s="434">
        <v>83</v>
      </c>
      <c r="T34" s="434">
        <v>94</v>
      </c>
      <c r="U34" s="434">
        <v>84</v>
      </c>
      <c r="V34" s="434">
        <v>76</v>
      </c>
      <c r="W34" s="434">
        <v>121</v>
      </c>
      <c r="X34" s="434">
        <v>129</v>
      </c>
      <c r="Y34" s="434">
        <v>92</v>
      </c>
      <c r="Z34" s="434">
        <v>65</v>
      </c>
      <c r="AA34" s="434">
        <v>55</v>
      </c>
      <c r="AB34" s="434">
        <v>49</v>
      </c>
      <c r="AC34" s="434">
        <v>44</v>
      </c>
      <c r="AD34" s="434">
        <v>35</v>
      </c>
      <c r="AE34" s="434">
        <v>31</v>
      </c>
      <c r="AF34" s="434">
        <v>24</v>
      </c>
      <c r="AG34" s="434">
        <v>11</v>
      </c>
      <c r="AH34" s="434">
        <v>18</v>
      </c>
      <c r="AI34" s="434">
        <v>1</v>
      </c>
      <c r="AJ34" s="434">
        <v>12</v>
      </c>
      <c r="AK34" s="434">
        <v>2</v>
      </c>
      <c r="AL34" s="434">
        <v>6</v>
      </c>
      <c r="AM34" s="434">
        <v>5</v>
      </c>
      <c r="AN34" s="434">
        <v>8</v>
      </c>
      <c r="AO34" s="531">
        <v>3</v>
      </c>
      <c r="AP34" s="4"/>
    </row>
    <row r="35" spans="1:42" ht="12" customHeight="1">
      <c r="A35" s="414" t="s">
        <v>278</v>
      </c>
      <c r="B35" s="414" t="s">
        <v>312</v>
      </c>
      <c r="C35" s="415" t="s">
        <v>6726</v>
      </c>
      <c r="D35" s="416"/>
      <c r="E35" s="416"/>
      <c r="F35" s="415" t="s">
        <v>6727</v>
      </c>
      <c r="G35" s="416"/>
      <c r="H35" s="416"/>
      <c r="I35" s="417"/>
      <c r="J35" s="414" t="s">
        <v>229</v>
      </c>
      <c r="K35" s="414" t="s">
        <v>296</v>
      </c>
      <c r="L35" s="429">
        <v>9</v>
      </c>
      <c r="M35" s="434">
        <v>11</v>
      </c>
      <c r="N35" s="434">
        <v>6</v>
      </c>
      <c r="O35" s="434">
        <v>2</v>
      </c>
      <c r="P35" s="434">
        <v>0</v>
      </c>
      <c r="Q35" s="434">
        <v>0</v>
      </c>
      <c r="R35" s="434">
        <v>0</v>
      </c>
      <c r="S35" s="434">
        <v>0</v>
      </c>
      <c r="T35" s="434">
        <v>0</v>
      </c>
      <c r="U35" s="434">
        <v>0</v>
      </c>
      <c r="V35" s="434">
        <v>0</v>
      </c>
      <c r="W35" s="434">
        <v>0</v>
      </c>
      <c r="X35" s="434">
        <v>0</v>
      </c>
      <c r="Y35" s="434">
        <v>0</v>
      </c>
      <c r="Z35" s="434">
        <v>0</v>
      </c>
      <c r="AA35" s="434">
        <v>0</v>
      </c>
      <c r="AB35" s="434">
        <v>0</v>
      </c>
      <c r="AC35" s="434">
        <v>0</v>
      </c>
      <c r="AD35" s="434">
        <v>0</v>
      </c>
      <c r="AE35" s="434">
        <v>0</v>
      </c>
      <c r="AF35" s="434">
        <v>0</v>
      </c>
      <c r="AG35" s="434">
        <v>0</v>
      </c>
      <c r="AH35" s="434">
        <v>0</v>
      </c>
      <c r="AI35" s="434">
        <v>0</v>
      </c>
      <c r="AJ35" s="434">
        <v>0</v>
      </c>
      <c r="AK35" s="434">
        <v>0</v>
      </c>
      <c r="AL35" s="434">
        <v>0</v>
      </c>
      <c r="AM35" s="434">
        <v>0</v>
      </c>
      <c r="AN35" s="434">
        <v>0</v>
      </c>
      <c r="AO35" s="531">
        <v>0</v>
      </c>
      <c r="AP35" s="4"/>
    </row>
    <row r="36" spans="1:42" ht="12" customHeight="1">
      <c r="A36" s="414" t="s">
        <v>278</v>
      </c>
      <c r="B36" s="414" t="s">
        <v>315</v>
      </c>
      <c r="C36" s="415" t="s">
        <v>6728</v>
      </c>
      <c r="D36" s="416"/>
      <c r="E36" s="416"/>
      <c r="F36" s="415" t="s">
        <v>6729</v>
      </c>
      <c r="G36" s="416"/>
      <c r="H36" s="416"/>
      <c r="I36" s="417"/>
      <c r="J36" s="414" t="s">
        <v>229</v>
      </c>
      <c r="K36" s="414" t="s">
        <v>821</v>
      </c>
      <c r="L36" s="429">
        <v>0</v>
      </c>
      <c r="M36" s="434">
        <v>0</v>
      </c>
      <c r="N36" s="434">
        <v>0</v>
      </c>
      <c r="O36" s="434">
        <v>0</v>
      </c>
      <c r="P36" s="434">
        <v>0</v>
      </c>
      <c r="Q36" s="434">
        <v>159</v>
      </c>
      <c r="R36" s="434">
        <v>363</v>
      </c>
      <c r="S36" s="434">
        <v>433</v>
      </c>
      <c r="T36" s="434">
        <v>483</v>
      </c>
      <c r="U36" s="434">
        <v>462</v>
      </c>
      <c r="V36" s="434">
        <v>484</v>
      </c>
      <c r="W36" s="434">
        <v>593</v>
      </c>
      <c r="X36" s="434">
        <v>669</v>
      </c>
      <c r="Y36" s="434">
        <v>730</v>
      </c>
      <c r="Z36" s="434">
        <v>769</v>
      </c>
      <c r="AA36" s="434">
        <v>807</v>
      </c>
      <c r="AB36" s="434">
        <v>865</v>
      </c>
      <c r="AC36" s="434">
        <v>936</v>
      </c>
      <c r="AD36" s="434">
        <v>1222</v>
      </c>
      <c r="AE36" s="434">
        <v>1418</v>
      </c>
      <c r="AF36" s="434">
        <v>1607</v>
      </c>
      <c r="AG36" s="434">
        <v>1718</v>
      </c>
      <c r="AH36" s="434">
        <v>1834</v>
      </c>
      <c r="AI36" s="434">
        <v>1949</v>
      </c>
      <c r="AJ36" s="434">
        <v>1971</v>
      </c>
      <c r="AK36" s="434">
        <v>2328</v>
      </c>
      <c r="AL36" s="434">
        <v>2655</v>
      </c>
      <c r="AM36" s="434">
        <v>2607</v>
      </c>
      <c r="AN36" s="434">
        <v>2699</v>
      </c>
      <c r="AO36" s="531">
        <v>2837</v>
      </c>
      <c r="AP36" s="4"/>
    </row>
    <row r="37" spans="1:42" ht="12" customHeight="1">
      <c r="A37" s="414" t="s">
        <v>278</v>
      </c>
      <c r="B37" s="414" t="s">
        <v>318</v>
      </c>
      <c r="C37" s="415" t="s">
        <v>6730</v>
      </c>
      <c r="D37" s="416"/>
      <c r="E37" s="416"/>
      <c r="F37" s="415" t="s">
        <v>6731</v>
      </c>
      <c r="G37" s="416"/>
      <c r="H37" s="416"/>
      <c r="I37" s="417"/>
      <c r="J37" s="414" t="s">
        <v>229</v>
      </c>
      <c r="K37" s="414" t="s">
        <v>821</v>
      </c>
      <c r="L37" s="429">
        <v>0</v>
      </c>
      <c r="M37" s="434">
        <v>0</v>
      </c>
      <c r="N37" s="434">
        <v>0</v>
      </c>
      <c r="O37" s="434">
        <v>0</v>
      </c>
      <c r="P37" s="434">
        <v>0</v>
      </c>
      <c r="Q37" s="434">
        <v>176</v>
      </c>
      <c r="R37" s="434">
        <v>184</v>
      </c>
      <c r="S37" s="434">
        <v>188</v>
      </c>
      <c r="T37" s="434">
        <v>211</v>
      </c>
      <c r="U37" s="434">
        <v>177</v>
      </c>
      <c r="V37" s="434">
        <v>189</v>
      </c>
      <c r="W37" s="434">
        <v>481</v>
      </c>
      <c r="X37" s="434">
        <v>482</v>
      </c>
      <c r="Y37" s="434">
        <v>496</v>
      </c>
      <c r="Z37" s="434">
        <v>463</v>
      </c>
      <c r="AA37" s="434">
        <v>454</v>
      </c>
      <c r="AB37" s="434">
        <v>414</v>
      </c>
      <c r="AC37" s="434">
        <v>339</v>
      </c>
      <c r="AD37" s="434">
        <v>192</v>
      </c>
      <c r="AE37" s="434">
        <v>179</v>
      </c>
      <c r="AF37" s="434">
        <v>190</v>
      </c>
      <c r="AG37" s="434">
        <v>203</v>
      </c>
      <c r="AH37" s="434">
        <v>165</v>
      </c>
      <c r="AI37" s="434">
        <v>182</v>
      </c>
      <c r="AJ37" s="434">
        <v>176</v>
      </c>
      <c r="AK37" s="434">
        <v>157</v>
      </c>
      <c r="AL37" s="434">
        <v>111</v>
      </c>
      <c r="AM37" s="434">
        <v>104</v>
      </c>
      <c r="AN37" s="434">
        <v>110</v>
      </c>
      <c r="AO37" s="531">
        <v>123</v>
      </c>
      <c r="AP37" s="4"/>
    </row>
    <row r="38" spans="1:42" ht="12" customHeight="1">
      <c r="A38" s="414" t="s">
        <v>278</v>
      </c>
      <c r="B38" s="414" t="s">
        <v>321</v>
      </c>
      <c r="C38" s="415" t="s">
        <v>6732</v>
      </c>
      <c r="D38" s="416"/>
      <c r="E38" s="416"/>
      <c r="F38" s="415" t="s">
        <v>6733</v>
      </c>
      <c r="G38" s="416"/>
      <c r="H38" s="416"/>
      <c r="I38" s="417"/>
      <c r="J38" s="414" t="s">
        <v>229</v>
      </c>
      <c r="K38" s="414" t="s">
        <v>219</v>
      </c>
      <c r="L38" s="429">
        <v>305</v>
      </c>
      <c r="M38" s="434">
        <v>296</v>
      </c>
      <c r="N38" s="434">
        <v>336</v>
      </c>
      <c r="O38" s="434">
        <v>320</v>
      </c>
      <c r="P38" s="434">
        <v>323</v>
      </c>
      <c r="Q38" s="434">
        <v>329</v>
      </c>
      <c r="R38" s="434">
        <v>0</v>
      </c>
      <c r="S38" s="434">
        <v>0</v>
      </c>
      <c r="T38" s="434">
        <v>0</v>
      </c>
      <c r="U38" s="434">
        <v>0</v>
      </c>
      <c r="V38" s="434">
        <v>0</v>
      </c>
      <c r="W38" s="434">
        <v>0</v>
      </c>
      <c r="X38" s="434">
        <v>0</v>
      </c>
      <c r="Y38" s="434">
        <v>0</v>
      </c>
      <c r="Z38" s="434">
        <v>0</v>
      </c>
      <c r="AA38" s="434">
        <v>0</v>
      </c>
      <c r="AB38" s="434">
        <v>0</v>
      </c>
      <c r="AC38" s="434">
        <v>0</v>
      </c>
      <c r="AD38" s="434">
        <v>0</v>
      </c>
      <c r="AE38" s="434">
        <v>0</v>
      </c>
      <c r="AF38" s="434">
        <v>0</v>
      </c>
      <c r="AG38" s="434">
        <v>0</v>
      </c>
      <c r="AH38" s="434">
        <v>0</v>
      </c>
      <c r="AI38" s="434">
        <v>0</v>
      </c>
      <c r="AJ38" s="434">
        <v>0</v>
      </c>
      <c r="AK38" s="434">
        <v>0</v>
      </c>
      <c r="AL38" s="434">
        <v>0</v>
      </c>
      <c r="AM38" s="434">
        <v>0</v>
      </c>
      <c r="AN38" s="434">
        <v>0</v>
      </c>
      <c r="AO38" s="531">
        <v>0</v>
      </c>
      <c r="AP38" s="4"/>
    </row>
    <row r="39" spans="1:42" ht="12" customHeight="1">
      <c r="A39" s="414" t="s">
        <v>278</v>
      </c>
      <c r="B39" s="414" t="s">
        <v>324</v>
      </c>
      <c r="C39" s="415" t="s">
        <v>6734</v>
      </c>
      <c r="D39" s="416"/>
      <c r="E39" s="416"/>
      <c r="F39" s="415" t="s">
        <v>6735</v>
      </c>
      <c r="G39" s="416"/>
      <c r="H39" s="416"/>
      <c r="I39" s="417"/>
      <c r="J39" s="414" t="s">
        <v>229</v>
      </c>
      <c r="K39" s="414" t="s">
        <v>164</v>
      </c>
      <c r="L39" s="429">
        <v>6154</v>
      </c>
      <c r="M39" s="434">
        <v>6873</v>
      </c>
      <c r="N39" s="434">
        <v>7429</v>
      </c>
      <c r="O39" s="434">
        <v>7429</v>
      </c>
      <c r="P39" s="434">
        <v>8566</v>
      </c>
      <c r="Q39" s="434">
        <v>9032</v>
      </c>
      <c r="R39" s="434">
        <v>8202</v>
      </c>
      <c r="S39" s="434">
        <v>8449</v>
      </c>
      <c r="T39" s="434">
        <v>8623</v>
      </c>
      <c r="U39" s="434">
        <v>9084</v>
      </c>
      <c r="V39" s="434">
        <v>9288</v>
      </c>
      <c r="W39" s="434">
        <v>9793</v>
      </c>
      <c r="X39" s="434">
        <v>10338</v>
      </c>
      <c r="Y39" s="434">
        <v>10951</v>
      </c>
      <c r="Z39" s="434">
        <v>11288</v>
      </c>
      <c r="AA39" s="434">
        <v>11317</v>
      </c>
      <c r="AB39" s="434">
        <v>11608</v>
      </c>
      <c r="AC39" s="434">
        <v>11847</v>
      </c>
      <c r="AD39" s="434">
        <v>12602</v>
      </c>
      <c r="AE39" s="434">
        <v>12815</v>
      </c>
      <c r="AF39" s="434">
        <v>12969</v>
      </c>
      <c r="AG39" s="434">
        <v>13579</v>
      </c>
      <c r="AH39" s="434">
        <v>13638</v>
      </c>
      <c r="AI39" s="434">
        <v>14103</v>
      </c>
      <c r="AJ39" s="434">
        <v>14518</v>
      </c>
      <c r="AK39" s="434">
        <v>17977</v>
      </c>
      <c r="AL39" s="434">
        <v>17847</v>
      </c>
      <c r="AM39" s="434">
        <v>16300</v>
      </c>
      <c r="AN39" s="434">
        <v>16218</v>
      </c>
      <c r="AO39" s="531">
        <v>16489</v>
      </c>
      <c r="AP39" s="4"/>
    </row>
    <row r="40" spans="1:42" ht="12" customHeight="1">
      <c r="A40" s="414" t="s">
        <v>278</v>
      </c>
      <c r="B40" s="414" t="s">
        <v>327</v>
      </c>
      <c r="C40" s="415" t="s">
        <v>6736</v>
      </c>
      <c r="D40" s="416"/>
      <c r="E40" s="416"/>
      <c r="F40" s="415" t="s">
        <v>6737</v>
      </c>
      <c r="G40" s="416"/>
      <c r="H40" s="416"/>
      <c r="I40" s="417"/>
      <c r="J40" s="414" t="s">
        <v>229</v>
      </c>
      <c r="K40" s="414" t="s">
        <v>164</v>
      </c>
      <c r="L40" s="429">
        <v>5301</v>
      </c>
      <c r="M40" s="434">
        <v>5598</v>
      </c>
      <c r="N40" s="434">
        <v>6184</v>
      </c>
      <c r="O40" s="434">
        <v>6324</v>
      </c>
      <c r="P40" s="434">
        <v>6818</v>
      </c>
      <c r="Q40" s="434">
        <v>6806</v>
      </c>
      <c r="R40" s="434">
        <v>7032</v>
      </c>
      <c r="S40" s="434">
        <v>6982</v>
      </c>
      <c r="T40" s="434">
        <v>6832</v>
      </c>
      <c r="U40" s="434">
        <v>6750</v>
      </c>
      <c r="V40" s="434">
        <v>6766</v>
      </c>
      <c r="W40" s="434">
        <v>6568</v>
      </c>
      <c r="X40" s="434">
        <v>6815</v>
      </c>
      <c r="Y40" s="434">
        <v>7457</v>
      </c>
      <c r="Z40" s="434">
        <v>8061</v>
      </c>
      <c r="AA40" s="434">
        <v>7768</v>
      </c>
      <c r="AB40" s="434">
        <v>7488</v>
      </c>
      <c r="AC40" s="434">
        <v>7403</v>
      </c>
      <c r="AD40" s="434">
        <v>6375</v>
      </c>
      <c r="AE40" s="434">
        <v>7891</v>
      </c>
      <c r="AF40" s="434">
        <v>7219</v>
      </c>
      <c r="AG40" s="434">
        <v>6824</v>
      </c>
      <c r="AH40" s="434">
        <v>7564</v>
      </c>
      <c r="AI40" s="434">
        <v>6863</v>
      </c>
      <c r="AJ40" s="434">
        <v>6313</v>
      </c>
      <c r="AK40" s="434">
        <v>9127</v>
      </c>
      <c r="AL40" s="434">
        <v>9308</v>
      </c>
      <c r="AM40" s="434">
        <v>7103</v>
      </c>
      <c r="AN40" s="434">
        <v>7320</v>
      </c>
      <c r="AO40" s="531">
        <v>7783</v>
      </c>
      <c r="AP40" s="4"/>
    </row>
    <row r="41" spans="1:42" ht="12" customHeight="1">
      <c r="A41" s="414" t="s">
        <v>278</v>
      </c>
      <c r="B41" s="414" t="s">
        <v>330</v>
      </c>
      <c r="C41" s="415" t="s">
        <v>6738</v>
      </c>
      <c r="D41" s="416"/>
      <c r="E41" s="416"/>
      <c r="F41" s="415" t="s">
        <v>6739</v>
      </c>
      <c r="G41" s="416"/>
      <c r="H41" s="416"/>
      <c r="I41" s="417"/>
      <c r="J41" s="414" t="s">
        <v>229</v>
      </c>
      <c r="K41" s="414" t="s">
        <v>219</v>
      </c>
      <c r="L41" s="429">
        <v>636</v>
      </c>
      <c r="M41" s="434">
        <v>657</v>
      </c>
      <c r="N41" s="434">
        <v>745</v>
      </c>
      <c r="O41" s="434">
        <v>877</v>
      </c>
      <c r="P41" s="434">
        <v>944</v>
      </c>
      <c r="Q41" s="434">
        <v>937</v>
      </c>
      <c r="R41" s="434">
        <v>959</v>
      </c>
      <c r="S41" s="434">
        <v>943</v>
      </c>
      <c r="T41" s="434">
        <v>937</v>
      </c>
      <c r="U41" s="434">
        <v>962</v>
      </c>
      <c r="V41" s="434">
        <v>956</v>
      </c>
      <c r="W41" s="434">
        <v>1015</v>
      </c>
      <c r="X41" s="434">
        <v>1024</v>
      </c>
      <c r="Y41" s="434">
        <v>1085</v>
      </c>
      <c r="Z41" s="434">
        <v>1696</v>
      </c>
      <c r="AA41" s="434">
        <v>1739</v>
      </c>
      <c r="AB41" s="434">
        <v>1742</v>
      </c>
      <c r="AC41" s="434">
        <v>1866</v>
      </c>
      <c r="AD41" s="434">
        <v>1803</v>
      </c>
      <c r="AE41" s="434">
        <v>2089</v>
      </c>
      <c r="AF41" s="434">
        <v>1972</v>
      </c>
      <c r="AG41" s="434">
        <v>2031</v>
      </c>
      <c r="AH41" s="434">
        <v>2111</v>
      </c>
      <c r="AI41" s="434">
        <v>2963</v>
      </c>
      <c r="AJ41" s="434">
        <v>3070</v>
      </c>
      <c r="AK41" s="434">
        <v>3057</v>
      </c>
      <c r="AL41" s="434">
        <v>705</v>
      </c>
      <c r="AM41" s="434">
        <v>0</v>
      </c>
      <c r="AN41" s="434">
        <v>0</v>
      </c>
      <c r="AO41" s="531">
        <v>0</v>
      </c>
      <c r="AP41" s="4"/>
    </row>
    <row r="42" spans="1:42" ht="12" customHeight="1">
      <c r="A42" s="414" t="s">
        <v>278</v>
      </c>
      <c r="B42" s="414" t="s">
        <v>333</v>
      </c>
      <c r="C42" s="415" t="s">
        <v>6740</v>
      </c>
      <c r="D42" s="416"/>
      <c r="E42" s="416"/>
      <c r="F42" s="415" t="s">
        <v>6741</v>
      </c>
      <c r="G42" s="416"/>
      <c r="H42" s="416"/>
      <c r="I42" s="417"/>
      <c r="J42" s="414" t="s">
        <v>229</v>
      </c>
      <c r="K42" s="414" t="s">
        <v>219</v>
      </c>
      <c r="L42" s="429">
        <v>692</v>
      </c>
      <c r="M42" s="434">
        <v>714</v>
      </c>
      <c r="N42" s="434">
        <v>743</v>
      </c>
      <c r="O42" s="434">
        <v>781</v>
      </c>
      <c r="P42" s="434">
        <v>785</v>
      </c>
      <c r="Q42" s="434">
        <v>789</v>
      </c>
      <c r="R42" s="434">
        <v>855</v>
      </c>
      <c r="S42" s="434">
        <v>864</v>
      </c>
      <c r="T42" s="434">
        <v>920</v>
      </c>
      <c r="U42" s="434">
        <v>967</v>
      </c>
      <c r="V42" s="434">
        <v>997</v>
      </c>
      <c r="W42" s="434">
        <v>1044</v>
      </c>
      <c r="X42" s="434">
        <v>1078</v>
      </c>
      <c r="Y42" s="434">
        <v>1102</v>
      </c>
      <c r="Z42" s="434">
        <v>1123</v>
      </c>
      <c r="AA42" s="434">
        <v>1173</v>
      </c>
      <c r="AB42" s="434">
        <v>1155</v>
      </c>
      <c r="AC42" s="434">
        <v>1223</v>
      </c>
      <c r="AD42" s="434">
        <v>1261</v>
      </c>
      <c r="AE42" s="434">
        <v>1319</v>
      </c>
      <c r="AF42" s="434">
        <v>1324</v>
      </c>
      <c r="AG42" s="434">
        <v>1462</v>
      </c>
      <c r="AH42" s="434">
        <v>1439</v>
      </c>
      <c r="AI42" s="434">
        <v>2277</v>
      </c>
      <c r="AJ42" s="434">
        <v>1458</v>
      </c>
      <c r="AK42" s="434">
        <v>1516</v>
      </c>
      <c r="AL42" s="434">
        <v>0</v>
      </c>
      <c r="AM42" s="434">
        <v>0</v>
      </c>
      <c r="AN42" s="434">
        <v>0</v>
      </c>
      <c r="AO42" s="531">
        <v>0</v>
      </c>
      <c r="AP42" s="4"/>
    </row>
    <row r="43" spans="1:42" ht="12" customHeight="1">
      <c r="A43" s="414" t="s">
        <v>278</v>
      </c>
      <c r="B43" s="414" t="s">
        <v>506</v>
      </c>
      <c r="C43" s="415" t="s">
        <v>6742</v>
      </c>
      <c r="D43" s="416"/>
      <c r="E43" s="416"/>
      <c r="F43" s="415" t="s">
        <v>6743</v>
      </c>
      <c r="G43" s="416"/>
      <c r="H43" s="416"/>
      <c r="I43" s="417"/>
      <c r="J43" s="414" t="s">
        <v>229</v>
      </c>
      <c r="K43" s="414" t="s">
        <v>219</v>
      </c>
      <c r="L43" s="429">
        <v>177</v>
      </c>
      <c r="M43" s="434">
        <v>186</v>
      </c>
      <c r="N43" s="434">
        <v>193</v>
      </c>
      <c r="O43" s="434">
        <v>234</v>
      </c>
      <c r="P43" s="434">
        <v>227</v>
      </c>
      <c r="Q43" s="434">
        <v>230</v>
      </c>
      <c r="R43" s="434">
        <v>226</v>
      </c>
      <c r="S43" s="434">
        <v>206</v>
      </c>
      <c r="T43" s="434">
        <v>231</v>
      </c>
      <c r="U43" s="434">
        <v>208</v>
      </c>
      <c r="V43" s="434">
        <v>197</v>
      </c>
      <c r="W43" s="434">
        <v>194</v>
      </c>
      <c r="X43" s="434">
        <v>192</v>
      </c>
      <c r="Y43" s="434">
        <v>194</v>
      </c>
      <c r="Z43" s="434">
        <v>197</v>
      </c>
      <c r="AA43" s="434">
        <v>196</v>
      </c>
      <c r="AB43" s="434">
        <v>183</v>
      </c>
      <c r="AC43" s="434">
        <v>193</v>
      </c>
      <c r="AD43" s="434">
        <v>201</v>
      </c>
      <c r="AE43" s="434">
        <v>197</v>
      </c>
      <c r="AF43" s="434">
        <v>206</v>
      </c>
      <c r="AG43" s="434">
        <v>203</v>
      </c>
      <c r="AH43" s="434">
        <v>206</v>
      </c>
      <c r="AI43" s="434">
        <v>186</v>
      </c>
      <c r="AJ43" s="434">
        <v>191</v>
      </c>
      <c r="AK43" s="434">
        <v>205</v>
      </c>
      <c r="AL43" s="434">
        <v>220</v>
      </c>
      <c r="AM43" s="434">
        <v>174</v>
      </c>
      <c r="AN43" s="434">
        <v>208</v>
      </c>
      <c r="AO43" s="531">
        <v>212</v>
      </c>
      <c r="AP43" s="4"/>
    </row>
    <row r="44" spans="1:42" ht="12" customHeight="1">
      <c r="A44" s="414" t="s">
        <v>278</v>
      </c>
      <c r="B44" s="414" t="s">
        <v>509</v>
      </c>
      <c r="C44" s="415" t="s">
        <v>6744</v>
      </c>
      <c r="D44" s="416"/>
      <c r="E44" s="416"/>
      <c r="F44" s="415" t="s">
        <v>6745</v>
      </c>
      <c r="G44" s="416"/>
      <c r="H44" s="416"/>
      <c r="I44" s="417"/>
      <c r="J44" s="414" t="s">
        <v>229</v>
      </c>
      <c r="K44" s="414" t="s">
        <v>219</v>
      </c>
      <c r="L44" s="429">
        <v>47</v>
      </c>
      <c r="M44" s="434">
        <v>51</v>
      </c>
      <c r="N44" s="434">
        <v>65</v>
      </c>
      <c r="O44" s="434">
        <v>63</v>
      </c>
      <c r="P44" s="434">
        <v>66</v>
      </c>
      <c r="Q44" s="434">
        <v>76</v>
      </c>
      <c r="R44" s="434">
        <v>104</v>
      </c>
      <c r="S44" s="434">
        <v>118</v>
      </c>
      <c r="T44" s="434">
        <v>124</v>
      </c>
      <c r="U44" s="434">
        <v>133</v>
      </c>
      <c r="V44" s="434">
        <v>145</v>
      </c>
      <c r="W44" s="434">
        <v>133</v>
      </c>
      <c r="X44" s="434">
        <v>0</v>
      </c>
      <c r="Y44" s="434">
        <v>0</v>
      </c>
      <c r="Z44" s="434">
        <v>0</v>
      </c>
      <c r="AA44" s="434">
        <v>0</v>
      </c>
      <c r="AB44" s="434">
        <v>0</v>
      </c>
      <c r="AC44" s="434">
        <v>0</v>
      </c>
      <c r="AD44" s="434">
        <v>0</v>
      </c>
      <c r="AE44" s="434">
        <v>0</v>
      </c>
      <c r="AF44" s="434">
        <v>0</v>
      </c>
      <c r="AG44" s="434">
        <v>0</v>
      </c>
      <c r="AH44" s="434">
        <v>0</v>
      </c>
      <c r="AI44" s="434">
        <v>0</v>
      </c>
      <c r="AJ44" s="434">
        <v>0</v>
      </c>
      <c r="AK44" s="434">
        <v>0</v>
      </c>
      <c r="AL44" s="434">
        <v>0</v>
      </c>
      <c r="AM44" s="434">
        <v>0</v>
      </c>
      <c r="AN44" s="434">
        <v>0</v>
      </c>
      <c r="AO44" s="531">
        <v>0</v>
      </c>
      <c r="AP44" s="4"/>
    </row>
    <row r="45" spans="1:42" ht="12" customHeight="1">
      <c r="A45" s="414" t="s">
        <v>278</v>
      </c>
      <c r="B45" s="414" t="s">
        <v>970</v>
      </c>
      <c r="C45" s="415" t="s">
        <v>6746</v>
      </c>
      <c r="D45" s="416"/>
      <c r="E45" s="416"/>
      <c r="F45" s="415" t="s">
        <v>6745</v>
      </c>
      <c r="G45" s="416"/>
      <c r="H45" s="416"/>
      <c r="I45" s="417"/>
      <c r="J45" s="414" t="s">
        <v>229</v>
      </c>
      <c r="K45" s="414" t="s">
        <v>219</v>
      </c>
      <c r="L45" s="429">
        <v>0</v>
      </c>
      <c r="M45" s="434">
        <v>0</v>
      </c>
      <c r="N45" s="434">
        <v>0</v>
      </c>
      <c r="O45" s="434">
        <v>0</v>
      </c>
      <c r="P45" s="434">
        <v>0</v>
      </c>
      <c r="Q45" s="434">
        <v>0</v>
      </c>
      <c r="R45" s="434">
        <v>0</v>
      </c>
      <c r="S45" s="434">
        <v>0</v>
      </c>
      <c r="T45" s="434">
        <v>0</v>
      </c>
      <c r="U45" s="434">
        <v>0</v>
      </c>
      <c r="V45" s="434">
        <v>0</v>
      </c>
      <c r="W45" s="434">
        <v>0</v>
      </c>
      <c r="X45" s="434">
        <v>66</v>
      </c>
      <c r="Y45" s="434">
        <v>57</v>
      </c>
      <c r="Z45" s="434">
        <v>68</v>
      </c>
      <c r="AA45" s="434">
        <v>68</v>
      </c>
      <c r="AB45" s="434">
        <v>69</v>
      </c>
      <c r="AC45" s="434">
        <v>71</v>
      </c>
      <c r="AD45" s="434">
        <v>71</v>
      </c>
      <c r="AE45" s="434">
        <v>85</v>
      </c>
      <c r="AF45" s="434">
        <v>94</v>
      </c>
      <c r="AG45" s="434">
        <v>121</v>
      </c>
      <c r="AH45" s="434">
        <v>133</v>
      </c>
      <c r="AI45" s="434">
        <v>175</v>
      </c>
      <c r="AJ45" s="434">
        <v>187</v>
      </c>
      <c r="AK45" s="434">
        <v>213</v>
      </c>
      <c r="AL45" s="434">
        <v>225</v>
      </c>
      <c r="AM45" s="434">
        <v>252</v>
      </c>
      <c r="AN45" s="434">
        <v>251</v>
      </c>
      <c r="AO45" s="531">
        <v>271</v>
      </c>
      <c r="AP45" s="4"/>
    </row>
    <row r="46" spans="1:42" ht="12" customHeight="1">
      <c r="A46" s="414" t="s">
        <v>278</v>
      </c>
      <c r="B46" s="414" t="s">
        <v>973</v>
      </c>
      <c r="C46" s="415" t="s">
        <v>6747</v>
      </c>
      <c r="D46" s="416"/>
      <c r="E46" s="416"/>
      <c r="F46" s="415" t="s">
        <v>6748</v>
      </c>
      <c r="G46" s="416"/>
      <c r="H46" s="416"/>
      <c r="I46" s="417"/>
      <c r="J46" s="414" t="s">
        <v>229</v>
      </c>
      <c r="K46" s="414" t="s">
        <v>219</v>
      </c>
      <c r="L46" s="429">
        <v>0</v>
      </c>
      <c r="M46" s="434">
        <v>0</v>
      </c>
      <c r="N46" s="434">
        <v>0</v>
      </c>
      <c r="O46" s="434">
        <v>0</v>
      </c>
      <c r="P46" s="434">
        <v>0</v>
      </c>
      <c r="Q46" s="434">
        <v>0</v>
      </c>
      <c r="R46" s="434">
        <v>0</v>
      </c>
      <c r="S46" s="434">
        <v>0</v>
      </c>
      <c r="T46" s="434">
        <v>0</v>
      </c>
      <c r="U46" s="434">
        <v>0</v>
      </c>
      <c r="V46" s="434">
        <v>0</v>
      </c>
      <c r="W46" s="434">
        <v>0</v>
      </c>
      <c r="X46" s="434">
        <v>93</v>
      </c>
      <c r="Y46" s="434">
        <v>99</v>
      </c>
      <c r="Z46" s="434">
        <v>102</v>
      </c>
      <c r="AA46" s="434">
        <v>128</v>
      </c>
      <c r="AB46" s="434">
        <v>105</v>
      </c>
      <c r="AC46" s="434">
        <v>97</v>
      </c>
      <c r="AD46" s="434">
        <v>97</v>
      </c>
      <c r="AE46" s="434">
        <v>78</v>
      </c>
      <c r="AF46" s="434">
        <v>101</v>
      </c>
      <c r="AG46" s="434">
        <v>77</v>
      </c>
      <c r="AH46" s="434">
        <v>77</v>
      </c>
      <c r="AI46" s="434">
        <v>65</v>
      </c>
      <c r="AJ46" s="434">
        <v>57</v>
      </c>
      <c r="AK46" s="434">
        <v>58</v>
      </c>
      <c r="AL46" s="434">
        <v>57</v>
      </c>
      <c r="AM46" s="434">
        <v>61</v>
      </c>
      <c r="AN46" s="434">
        <v>68</v>
      </c>
      <c r="AO46" s="531">
        <v>74</v>
      </c>
      <c r="AP46" s="4"/>
    </row>
    <row r="47" spans="1:42" ht="12" customHeight="1">
      <c r="A47" s="414" t="s">
        <v>278</v>
      </c>
      <c r="B47" s="414" t="s">
        <v>976</v>
      </c>
      <c r="C47" s="415" t="s">
        <v>6749</v>
      </c>
      <c r="D47" s="416"/>
      <c r="E47" s="416"/>
      <c r="F47" s="415" t="s">
        <v>6750</v>
      </c>
      <c r="G47" s="416"/>
      <c r="H47" s="416"/>
      <c r="I47" s="417"/>
      <c r="J47" s="414" t="s">
        <v>229</v>
      </c>
      <c r="K47" s="414" t="s">
        <v>296</v>
      </c>
      <c r="L47" s="429">
        <v>0</v>
      </c>
      <c r="M47" s="434">
        <v>0</v>
      </c>
      <c r="N47" s="434">
        <v>0</v>
      </c>
      <c r="O47" s="434">
        <v>0</v>
      </c>
      <c r="P47" s="434">
        <v>0</v>
      </c>
      <c r="Q47" s="434">
        <v>0</v>
      </c>
      <c r="R47" s="434">
        <v>0</v>
      </c>
      <c r="S47" s="434">
        <v>0</v>
      </c>
      <c r="T47" s="434">
        <v>0</v>
      </c>
      <c r="U47" s="434">
        <v>0</v>
      </c>
      <c r="V47" s="434">
        <v>0</v>
      </c>
      <c r="W47" s="434">
        <v>0</v>
      </c>
      <c r="X47" s="434">
        <v>0</v>
      </c>
      <c r="Y47" s="434">
        <v>0</v>
      </c>
      <c r="Z47" s="434">
        <v>0</v>
      </c>
      <c r="AA47" s="434">
        <v>0</v>
      </c>
      <c r="AB47" s="434">
        <v>0</v>
      </c>
      <c r="AC47" s="434">
        <v>0</v>
      </c>
      <c r="AD47" s="434">
        <v>0</v>
      </c>
      <c r="AE47" s="434">
        <v>0</v>
      </c>
      <c r="AF47" s="434">
        <v>0</v>
      </c>
      <c r="AG47" s="434">
        <v>5</v>
      </c>
      <c r="AH47" s="434">
        <v>4</v>
      </c>
      <c r="AI47" s="434">
        <v>6</v>
      </c>
      <c r="AJ47" s="434">
        <v>7</v>
      </c>
      <c r="AK47" s="434">
        <v>8</v>
      </c>
      <c r="AL47" s="434">
        <v>5</v>
      </c>
      <c r="AM47" s="434">
        <v>5</v>
      </c>
      <c r="AN47" s="434">
        <v>7</v>
      </c>
      <c r="AO47" s="531">
        <v>3</v>
      </c>
      <c r="AP47" s="4"/>
    </row>
    <row r="48" spans="1:42" ht="12" customHeight="1">
      <c r="A48" s="414" t="s">
        <v>278</v>
      </c>
      <c r="B48" s="414" t="s">
        <v>979</v>
      </c>
      <c r="C48" s="415" t="s">
        <v>6751</v>
      </c>
      <c r="D48" s="416"/>
      <c r="E48" s="416"/>
      <c r="F48" s="415" t="s">
        <v>6752</v>
      </c>
      <c r="G48" s="416"/>
      <c r="H48" s="416"/>
      <c r="I48" s="417"/>
      <c r="J48" s="414" t="s">
        <v>229</v>
      </c>
      <c r="K48" s="414" t="s">
        <v>821</v>
      </c>
      <c r="L48" s="429">
        <v>0</v>
      </c>
      <c r="M48" s="434">
        <v>0</v>
      </c>
      <c r="N48" s="434">
        <v>0</v>
      </c>
      <c r="O48" s="434">
        <v>0</v>
      </c>
      <c r="P48" s="434">
        <v>0</v>
      </c>
      <c r="Q48" s="434">
        <v>0</v>
      </c>
      <c r="R48" s="434">
        <v>0</v>
      </c>
      <c r="S48" s="434">
        <v>0</v>
      </c>
      <c r="T48" s="434">
        <v>0</v>
      </c>
      <c r="U48" s="434">
        <v>0</v>
      </c>
      <c r="V48" s="434">
        <v>0</v>
      </c>
      <c r="W48" s="434">
        <v>0</v>
      </c>
      <c r="X48" s="434">
        <v>0</v>
      </c>
      <c r="Y48" s="434">
        <v>0</v>
      </c>
      <c r="Z48" s="434">
        <v>0</v>
      </c>
      <c r="AA48" s="434">
        <v>0</v>
      </c>
      <c r="AB48" s="434">
        <v>0</v>
      </c>
      <c r="AC48" s="434">
        <v>0</v>
      </c>
      <c r="AD48" s="434">
        <v>0</v>
      </c>
      <c r="AE48" s="434">
        <v>0</v>
      </c>
      <c r="AF48" s="434">
        <v>0</v>
      </c>
      <c r="AG48" s="434">
        <v>0</v>
      </c>
      <c r="AH48" s="434">
        <v>0</v>
      </c>
      <c r="AI48" s="434">
        <v>0</v>
      </c>
      <c r="AJ48" s="434">
        <v>0</v>
      </c>
      <c r="AK48" s="434">
        <v>0</v>
      </c>
      <c r="AL48" s="434">
        <v>0</v>
      </c>
      <c r="AM48" s="434">
        <v>0</v>
      </c>
      <c r="AN48" s="434">
        <v>10</v>
      </c>
      <c r="AO48" s="531">
        <v>83</v>
      </c>
      <c r="AP48" s="4"/>
    </row>
    <row r="49" spans="1:42" ht="12" customHeight="1">
      <c r="A49" s="401" t="s">
        <v>336</v>
      </c>
      <c r="B49" s="401" t="s">
        <v>216</v>
      </c>
      <c r="C49" s="385"/>
      <c r="D49" s="386"/>
      <c r="E49" s="386"/>
      <c r="F49" s="385" t="s">
        <v>338</v>
      </c>
      <c r="G49" s="386"/>
      <c r="H49" s="386"/>
      <c r="I49" s="387"/>
      <c r="J49" s="401" t="s">
        <v>219</v>
      </c>
      <c r="K49" s="401" t="s">
        <v>219</v>
      </c>
      <c r="L49" s="428">
        <v>0</v>
      </c>
      <c r="M49" s="433">
        <v>0</v>
      </c>
      <c r="N49" s="433">
        <v>0</v>
      </c>
      <c r="O49" s="433">
        <v>0</v>
      </c>
      <c r="P49" s="433">
        <v>0</v>
      </c>
      <c r="Q49" s="433">
        <v>0</v>
      </c>
      <c r="R49" s="433">
        <v>0</v>
      </c>
      <c r="S49" s="433">
        <v>0</v>
      </c>
      <c r="T49" s="433">
        <v>0</v>
      </c>
      <c r="U49" s="433">
        <v>0</v>
      </c>
      <c r="V49" s="433">
        <v>0</v>
      </c>
      <c r="W49" s="433">
        <v>0</v>
      </c>
      <c r="X49" s="433">
        <v>0</v>
      </c>
      <c r="Y49" s="433">
        <v>0</v>
      </c>
      <c r="Z49" s="433">
        <v>0</v>
      </c>
      <c r="AA49" s="433">
        <v>0</v>
      </c>
      <c r="AB49" s="433">
        <v>0</v>
      </c>
      <c r="AC49" s="433">
        <v>0</v>
      </c>
      <c r="AD49" s="433">
        <v>0</v>
      </c>
      <c r="AE49" s="433">
        <v>0</v>
      </c>
      <c r="AF49" s="433">
        <v>0</v>
      </c>
      <c r="AG49" s="433">
        <v>0</v>
      </c>
      <c r="AH49" s="433">
        <v>0</v>
      </c>
      <c r="AI49" s="433">
        <v>0</v>
      </c>
      <c r="AJ49" s="433">
        <v>0</v>
      </c>
      <c r="AK49" s="433">
        <v>0</v>
      </c>
      <c r="AL49" s="433">
        <v>0</v>
      </c>
      <c r="AM49" s="433">
        <v>0</v>
      </c>
      <c r="AN49" s="433">
        <v>0</v>
      </c>
      <c r="AO49" s="530">
        <v>0</v>
      </c>
      <c r="AP49" s="4"/>
    </row>
    <row r="50" spans="1:42" ht="12" customHeight="1">
      <c r="A50" s="401" t="s">
        <v>339</v>
      </c>
      <c r="B50" s="401" t="s">
        <v>216</v>
      </c>
      <c r="C50" s="385"/>
      <c r="D50" s="386"/>
      <c r="E50" s="386"/>
      <c r="F50" s="385" t="s">
        <v>341</v>
      </c>
      <c r="G50" s="386"/>
      <c r="H50" s="386"/>
      <c r="I50" s="387"/>
      <c r="J50" s="401" t="s">
        <v>219</v>
      </c>
      <c r="K50" s="401" t="s">
        <v>219</v>
      </c>
      <c r="L50" s="428">
        <v>1590</v>
      </c>
      <c r="M50" s="433">
        <v>2163</v>
      </c>
      <c r="N50" s="433">
        <v>2234</v>
      </c>
      <c r="O50" s="433">
        <v>3272</v>
      </c>
      <c r="P50" s="433">
        <v>4003</v>
      </c>
      <c r="Q50" s="433">
        <v>3923</v>
      </c>
      <c r="R50" s="433">
        <v>4117</v>
      </c>
      <c r="S50" s="433">
        <v>3272</v>
      </c>
      <c r="T50" s="433">
        <v>3605</v>
      </c>
      <c r="U50" s="433">
        <v>3719</v>
      </c>
      <c r="V50" s="433">
        <v>4541</v>
      </c>
      <c r="W50" s="433">
        <v>4235</v>
      </c>
      <c r="X50" s="433">
        <v>5554</v>
      </c>
      <c r="Y50" s="433">
        <v>5125</v>
      </c>
      <c r="Z50" s="433">
        <v>5076</v>
      </c>
      <c r="AA50" s="433">
        <v>5868</v>
      </c>
      <c r="AB50" s="433">
        <v>6711</v>
      </c>
      <c r="AC50" s="433">
        <v>7199</v>
      </c>
      <c r="AD50" s="433">
        <v>7309</v>
      </c>
      <c r="AE50" s="433">
        <v>7644</v>
      </c>
      <c r="AF50" s="433">
        <v>8426</v>
      </c>
      <c r="AG50" s="433">
        <v>8589</v>
      </c>
      <c r="AH50" s="433">
        <v>9245</v>
      </c>
      <c r="AI50" s="433">
        <v>9569</v>
      </c>
      <c r="AJ50" s="433">
        <v>10310</v>
      </c>
      <c r="AK50" s="433">
        <v>11352</v>
      </c>
      <c r="AL50" s="433">
        <v>13118</v>
      </c>
      <c r="AM50" s="433">
        <v>12181</v>
      </c>
      <c r="AN50" s="433">
        <v>11605</v>
      </c>
      <c r="AO50" s="530">
        <v>12709</v>
      </c>
      <c r="AP50" s="4"/>
    </row>
    <row r="51" spans="1:42" ht="12" customHeight="1">
      <c r="A51" s="414" t="s">
        <v>339</v>
      </c>
      <c r="B51" s="414" t="s">
        <v>226</v>
      </c>
      <c r="C51" s="415" t="s">
        <v>6753</v>
      </c>
      <c r="D51" s="416"/>
      <c r="E51" s="416"/>
      <c r="F51" s="415" t="s">
        <v>6754</v>
      </c>
      <c r="G51" s="416"/>
      <c r="H51" s="416"/>
      <c r="I51" s="417"/>
      <c r="J51" s="414" t="s">
        <v>344</v>
      </c>
      <c r="K51" s="414" t="s">
        <v>345</v>
      </c>
      <c r="L51" s="429">
        <v>1590</v>
      </c>
      <c r="M51" s="434">
        <v>2163</v>
      </c>
      <c r="N51" s="434">
        <v>2234</v>
      </c>
      <c r="O51" s="434">
        <v>3272</v>
      </c>
      <c r="P51" s="434">
        <v>4003</v>
      </c>
      <c r="Q51" s="434">
        <v>3923</v>
      </c>
      <c r="R51" s="434">
        <v>4117</v>
      </c>
      <c r="S51" s="434">
        <v>3272</v>
      </c>
      <c r="T51" s="434">
        <v>3605</v>
      </c>
      <c r="U51" s="434">
        <v>3719</v>
      </c>
      <c r="V51" s="434">
        <v>4541</v>
      </c>
      <c r="W51" s="434">
        <v>4235</v>
      </c>
      <c r="X51" s="434">
        <v>5554</v>
      </c>
      <c r="Y51" s="434">
        <v>5125</v>
      </c>
      <c r="Z51" s="434">
        <v>5076</v>
      </c>
      <c r="AA51" s="434">
        <v>5868</v>
      </c>
      <c r="AB51" s="434">
        <v>6711</v>
      </c>
      <c r="AC51" s="434">
        <v>7199</v>
      </c>
      <c r="AD51" s="434">
        <v>7309</v>
      </c>
      <c r="AE51" s="434">
        <v>7644</v>
      </c>
      <c r="AF51" s="434">
        <v>8426</v>
      </c>
      <c r="AG51" s="434">
        <v>8589</v>
      </c>
      <c r="AH51" s="434">
        <v>9245</v>
      </c>
      <c r="AI51" s="434">
        <v>9569</v>
      </c>
      <c r="AJ51" s="434">
        <v>10310</v>
      </c>
      <c r="AK51" s="434">
        <v>11352</v>
      </c>
      <c r="AL51" s="434">
        <v>13118</v>
      </c>
      <c r="AM51" s="434">
        <v>12181</v>
      </c>
      <c r="AN51" s="434">
        <v>11605</v>
      </c>
      <c r="AO51" s="531">
        <v>12709</v>
      </c>
      <c r="AP51" s="4"/>
    </row>
    <row r="52" spans="1:42" ht="12" customHeight="1">
      <c r="A52" s="401" t="s">
        <v>348</v>
      </c>
      <c r="B52" s="401" t="s">
        <v>216</v>
      </c>
      <c r="C52" s="385"/>
      <c r="D52" s="386"/>
      <c r="E52" s="386"/>
      <c r="F52" s="385" t="s">
        <v>350</v>
      </c>
      <c r="G52" s="386"/>
      <c r="H52" s="386"/>
      <c r="I52" s="387"/>
      <c r="J52" s="401" t="s">
        <v>219</v>
      </c>
      <c r="K52" s="401" t="s">
        <v>219</v>
      </c>
      <c r="L52" s="428">
        <v>7582</v>
      </c>
      <c r="M52" s="433">
        <v>9916</v>
      </c>
      <c r="N52" s="433">
        <v>9409</v>
      </c>
      <c r="O52" s="433">
        <v>9841</v>
      </c>
      <c r="P52" s="433">
        <v>8937</v>
      </c>
      <c r="Q52" s="433">
        <v>9546</v>
      </c>
      <c r="R52" s="433">
        <v>9616</v>
      </c>
      <c r="S52" s="433">
        <v>12341</v>
      </c>
      <c r="T52" s="433">
        <v>12914</v>
      </c>
      <c r="U52" s="433">
        <v>17074</v>
      </c>
      <c r="V52" s="433">
        <v>17774</v>
      </c>
      <c r="W52" s="433">
        <v>20738</v>
      </c>
      <c r="X52" s="433">
        <v>20725</v>
      </c>
      <c r="Y52" s="433">
        <v>18542</v>
      </c>
      <c r="Z52" s="433">
        <v>16376</v>
      </c>
      <c r="AA52" s="433">
        <v>19517</v>
      </c>
      <c r="AB52" s="433">
        <v>20141</v>
      </c>
      <c r="AC52" s="433">
        <v>21061</v>
      </c>
      <c r="AD52" s="433">
        <v>20126</v>
      </c>
      <c r="AE52" s="433">
        <v>18650</v>
      </c>
      <c r="AF52" s="433">
        <v>17985</v>
      </c>
      <c r="AG52" s="433">
        <v>17042</v>
      </c>
      <c r="AH52" s="433">
        <v>15886</v>
      </c>
      <c r="AI52" s="433">
        <v>14535</v>
      </c>
      <c r="AJ52" s="433">
        <v>13082</v>
      </c>
      <c r="AK52" s="433">
        <v>9328</v>
      </c>
      <c r="AL52" s="433">
        <v>7984</v>
      </c>
      <c r="AM52" s="433">
        <v>6755</v>
      </c>
      <c r="AN52" s="433">
        <v>6705</v>
      </c>
      <c r="AO52" s="530">
        <v>7909</v>
      </c>
      <c r="AP52" s="4"/>
    </row>
    <row r="53" spans="1:42" ht="12" customHeight="1">
      <c r="A53" s="414" t="s">
        <v>348</v>
      </c>
      <c r="B53" s="414" t="s">
        <v>226</v>
      </c>
      <c r="C53" s="415" t="s">
        <v>6755</v>
      </c>
      <c r="D53" s="416"/>
      <c r="E53" s="416"/>
      <c r="F53" s="415" t="s">
        <v>4105</v>
      </c>
      <c r="G53" s="416"/>
      <c r="H53" s="416"/>
      <c r="I53" s="417"/>
      <c r="J53" s="414" t="s">
        <v>229</v>
      </c>
      <c r="K53" s="414" t="s">
        <v>271</v>
      </c>
      <c r="L53" s="429">
        <v>7582</v>
      </c>
      <c r="M53" s="434">
        <v>9916</v>
      </c>
      <c r="N53" s="434">
        <v>9409</v>
      </c>
      <c r="O53" s="434">
        <v>9841</v>
      </c>
      <c r="P53" s="434">
        <v>8937</v>
      </c>
      <c r="Q53" s="434">
        <v>9546</v>
      </c>
      <c r="R53" s="434">
        <v>9616</v>
      </c>
      <c r="S53" s="434">
        <v>12341</v>
      </c>
      <c r="T53" s="434">
        <v>12914</v>
      </c>
      <c r="U53" s="434">
        <v>17074</v>
      </c>
      <c r="V53" s="434">
        <v>17774</v>
      </c>
      <c r="W53" s="434">
        <v>20738</v>
      </c>
      <c r="X53" s="434">
        <v>20725</v>
      </c>
      <c r="Y53" s="434">
        <v>18542</v>
      </c>
      <c r="Z53" s="434">
        <v>16376</v>
      </c>
      <c r="AA53" s="434">
        <v>19517</v>
      </c>
      <c r="AB53" s="434">
        <v>20141</v>
      </c>
      <c r="AC53" s="434">
        <v>21061</v>
      </c>
      <c r="AD53" s="434">
        <v>20126</v>
      </c>
      <c r="AE53" s="434">
        <v>18650</v>
      </c>
      <c r="AF53" s="434">
        <v>17985</v>
      </c>
      <c r="AG53" s="434">
        <v>17042</v>
      </c>
      <c r="AH53" s="434">
        <v>15886</v>
      </c>
      <c r="AI53" s="434">
        <v>14535</v>
      </c>
      <c r="AJ53" s="434">
        <v>13082</v>
      </c>
      <c r="AK53" s="434">
        <v>9328</v>
      </c>
      <c r="AL53" s="434">
        <v>7984</v>
      </c>
      <c r="AM53" s="434">
        <v>6755</v>
      </c>
      <c r="AN53" s="434">
        <v>6705</v>
      </c>
      <c r="AO53" s="531">
        <v>7909</v>
      </c>
      <c r="AP53" s="4"/>
    </row>
    <row r="54" spans="1:42" ht="12" customHeight="1">
      <c r="A54" s="401" t="s">
        <v>352</v>
      </c>
      <c r="B54" s="401" t="s">
        <v>216</v>
      </c>
      <c r="C54" s="385"/>
      <c r="D54" s="386"/>
      <c r="E54" s="386"/>
      <c r="F54" s="385" t="s">
        <v>354</v>
      </c>
      <c r="G54" s="386"/>
      <c r="H54" s="386"/>
      <c r="I54" s="387"/>
      <c r="J54" s="401" t="s">
        <v>219</v>
      </c>
      <c r="K54" s="401" t="s">
        <v>219</v>
      </c>
      <c r="L54" s="428">
        <v>0</v>
      </c>
      <c r="M54" s="433">
        <v>0</v>
      </c>
      <c r="N54" s="433">
        <v>0</v>
      </c>
      <c r="O54" s="433">
        <v>0</v>
      </c>
      <c r="P54" s="433">
        <v>0</v>
      </c>
      <c r="Q54" s="433">
        <v>0</v>
      </c>
      <c r="R54" s="433">
        <v>0</v>
      </c>
      <c r="S54" s="433">
        <v>0</v>
      </c>
      <c r="T54" s="433">
        <v>0</v>
      </c>
      <c r="U54" s="433">
        <v>0</v>
      </c>
      <c r="V54" s="433">
        <v>0</v>
      </c>
      <c r="W54" s="433">
        <v>0</v>
      </c>
      <c r="X54" s="433">
        <v>0</v>
      </c>
      <c r="Y54" s="433">
        <v>0</v>
      </c>
      <c r="Z54" s="433">
        <v>0</v>
      </c>
      <c r="AA54" s="433">
        <v>0</v>
      </c>
      <c r="AB54" s="433">
        <v>0</v>
      </c>
      <c r="AC54" s="433">
        <v>0</v>
      </c>
      <c r="AD54" s="433">
        <v>3</v>
      </c>
      <c r="AE54" s="433">
        <v>5</v>
      </c>
      <c r="AF54" s="433">
        <v>4</v>
      </c>
      <c r="AG54" s="433">
        <v>33</v>
      </c>
      <c r="AH54" s="433">
        <v>44</v>
      </c>
      <c r="AI54" s="433">
        <v>42</v>
      </c>
      <c r="AJ54" s="433">
        <v>38</v>
      </c>
      <c r="AK54" s="433">
        <v>21</v>
      </c>
      <c r="AL54" s="433">
        <v>15</v>
      </c>
      <c r="AM54" s="433">
        <v>32</v>
      </c>
      <c r="AN54" s="433">
        <v>31</v>
      </c>
      <c r="AO54" s="530">
        <v>20</v>
      </c>
      <c r="AP54" s="4"/>
    </row>
    <row r="55" spans="1:42" ht="12" customHeight="1">
      <c r="A55" s="414" t="s">
        <v>352</v>
      </c>
      <c r="B55" s="414" t="s">
        <v>226</v>
      </c>
      <c r="C55" s="415" t="s">
        <v>6756</v>
      </c>
      <c r="D55" s="416"/>
      <c r="E55" s="416"/>
      <c r="F55" s="415" t="s">
        <v>6757</v>
      </c>
      <c r="G55" s="416"/>
      <c r="H55" s="416"/>
      <c r="I55" s="417"/>
      <c r="J55" s="414" t="s">
        <v>229</v>
      </c>
      <c r="K55" s="414" t="s">
        <v>219</v>
      </c>
      <c r="L55" s="429">
        <v>0</v>
      </c>
      <c r="M55" s="434">
        <v>0</v>
      </c>
      <c r="N55" s="434">
        <v>0</v>
      </c>
      <c r="O55" s="434">
        <v>0</v>
      </c>
      <c r="P55" s="434">
        <v>0</v>
      </c>
      <c r="Q55" s="434">
        <v>0</v>
      </c>
      <c r="R55" s="434">
        <v>0</v>
      </c>
      <c r="S55" s="434">
        <v>0</v>
      </c>
      <c r="T55" s="434">
        <v>0</v>
      </c>
      <c r="U55" s="434">
        <v>0</v>
      </c>
      <c r="V55" s="434">
        <v>0</v>
      </c>
      <c r="W55" s="434">
        <v>0</v>
      </c>
      <c r="X55" s="434">
        <v>0</v>
      </c>
      <c r="Y55" s="434">
        <v>0</v>
      </c>
      <c r="Z55" s="434">
        <v>0</v>
      </c>
      <c r="AA55" s="434">
        <v>0</v>
      </c>
      <c r="AB55" s="434">
        <v>0</v>
      </c>
      <c r="AC55" s="434">
        <v>0</v>
      </c>
      <c r="AD55" s="434">
        <v>3</v>
      </c>
      <c r="AE55" s="434">
        <v>5</v>
      </c>
      <c r="AF55" s="434">
        <v>4</v>
      </c>
      <c r="AG55" s="434">
        <v>5</v>
      </c>
      <c r="AH55" s="434">
        <v>5</v>
      </c>
      <c r="AI55" s="434">
        <v>5</v>
      </c>
      <c r="AJ55" s="434">
        <v>5</v>
      </c>
      <c r="AK55" s="434">
        <v>4</v>
      </c>
      <c r="AL55" s="434">
        <v>3</v>
      </c>
      <c r="AM55" s="434">
        <v>4</v>
      </c>
      <c r="AN55" s="434">
        <v>0</v>
      </c>
      <c r="AO55" s="531">
        <v>0</v>
      </c>
      <c r="AP55" s="4"/>
    </row>
    <row r="56" spans="1:42" ht="12" customHeight="1">
      <c r="A56" s="414" t="s">
        <v>352</v>
      </c>
      <c r="B56" s="414" t="s">
        <v>230</v>
      </c>
      <c r="C56" s="415" t="s">
        <v>6758</v>
      </c>
      <c r="D56" s="416"/>
      <c r="E56" s="416"/>
      <c r="F56" s="415" t="s">
        <v>6759</v>
      </c>
      <c r="G56" s="416"/>
      <c r="H56" s="416"/>
      <c r="I56" s="417"/>
      <c r="J56" s="414" t="s">
        <v>229</v>
      </c>
      <c r="K56" s="414" t="s">
        <v>219</v>
      </c>
      <c r="L56" s="429">
        <v>0</v>
      </c>
      <c r="M56" s="434">
        <v>0</v>
      </c>
      <c r="N56" s="434">
        <v>0</v>
      </c>
      <c r="O56" s="434">
        <v>0</v>
      </c>
      <c r="P56" s="434">
        <v>0</v>
      </c>
      <c r="Q56" s="434">
        <v>0</v>
      </c>
      <c r="R56" s="434">
        <v>0</v>
      </c>
      <c r="S56" s="434">
        <v>0</v>
      </c>
      <c r="T56" s="434">
        <v>0</v>
      </c>
      <c r="U56" s="434">
        <v>0</v>
      </c>
      <c r="V56" s="434">
        <v>0</v>
      </c>
      <c r="W56" s="434">
        <v>0</v>
      </c>
      <c r="X56" s="434">
        <v>0</v>
      </c>
      <c r="Y56" s="434">
        <v>0</v>
      </c>
      <c r="Z56" s="434">
        <v>0</v>
      </c>
      <c r="AA56" s="434">
        <v>0</v>
      </c>
      <c r="AB56" s="434">
        <v>0</v>
      </c>
      <c r="AC56" s="434">
        <v>0</v>
      </c>
      <c r="AD56" s="434">
        <v>0</v>
      </c>
      <c r="AE56" s="434">
        <v>0</v>
      </c>
      <c r="AF56" s="434">
        <v>0</v>
      </c>
      <c r="AG56" s="434">
        <v>28</v>
      </c>
      <c r="AH56" s="434">
        <v>39</v>
      </c>
      <c r="AI56" s="434">
        <v>37</v>
      </c>
      <c r="AJ56" s="434">
        <v>33</v>
      </c>
      <c r="AK56" s="434">
        <v>17</v>
      </c>
      <c r="AL56" s="434">
        <v>12</v>
      </c>
      <c r="AM56" s="434">
        <v>28</v>
      </c>
      <c r="AN56" s="434">
        <v>31</v>
      </c>
      <c r="AO56" s="531">
        <v>20</v>
      </c>
      <c r="AP56" s="4"/>
    </row>
    <row r="57" spans="1:42" ht="12" customHeight="1">
      <c r="A57" s="401" t="s">
        <v>359</v>
      </c>
      <c r="B57" s="401" t="s">
        <v>216</v>
      </c>
      <c r="C57" s="385"/>
      <c r="D57" s="386"/>
      <c r="E57" s="386"/>
      <c r="F57" s="385" t="s">
        <v>361</v>
      </c>
      <c r="G57" s="386"/>
      <c r="H57" s="386"/>
      <c r="I57" s="387"/>
      <c r="J57" s="401" t="s">
        <v>219</v>
      </c>
      <c r="K57" s="401" t="s">
        <v>219</v>
      </c>
      <c r="L57" s="428">
        <v>260</v>
      </c>
      <c r="M57" s="433">
        <v>279</v>
      </c>
      <c r="N57" s="433">
        <v>289</v>
      </c>
      <c r="O57" s="433">
        <v>286</v>
      </c>
      <c r="P57" s="433">
        <v>97</v>
      </c>
      <c r="Q57" s="433">
        <v>88</v>
      </c>
      <c r="R57" s="433">
        <v>97</v>
      </c>
      <c r="S57" s="433">
        <v>94</v>
      </c>
      <c r="T57" s="433">
        <v>89</v>
      </c>
      <c r="U57" s="433">
        <v>99</v>
      </c>
      <c r="V57" s="433">
        <v>103</v>
      </c>
      <c r="W57" s="433">
        <v>100</v>
      </c>
      <c r="X57" s="433">
        <v>119</v>
      </c>
      <c r="Y57" s="433">
        <v>137</v>
      </c>
      <c r="Z57" s="433">
        <v>135</v>
      </c>
      <c r="AA57" s="433">
        <v>114</v>
      </c>
      <c r="AB57" s="433">
        <v>140</v>
      </c>
      <c r="AC57" s="433">
        <v>144</v>
      </c>
      <c r="AD57" s="433">
        <v>140</v>
      </c>
      <c r="AE57" s="433">
        <v>135</v>
      </c>
      <c r="AF57" s="433">
        <v>138</v>
      </c>
      <c r="AG57" s="433">
        <v>142</v>
      </c>
      <c r="AH57" s="433">
        <v>144</v>
      </c>
      <c r="AI57" s="433">
        <v>136</v>
      </c>
      <c r="AJ57" s="433">
        <v>127</v>
      </c>
      <c r="AK57" s="433">
        <v>21</v>
      </c>
      <c r="AL57" s="433">
        <v>0</v>
      </c>
      <c r="AM57" s="433">
        <v>0</v>
      </c>
      <c r="AN57" s="433">
        <v>0</v>
      </c>
      <c r="AO57" s="530">
        <v>0</v>
      </c>
      <c r="AP57" s="4"/>
    </row>
    <row r="58" spans="1:42" ht="12" customHeight="1">
      <c r="A58" s="414" t="s">
        <v>359</v>
      </c>
      <c r="B58" s="414" t="s">
        <v>226</v>
      </c>
      <c r="C58" s="415" t="s">
        <v>6760</v>
      </c>
      <c r="D58" s="416"/>
      <c r="E58" s="416"/>
      <c r="F58" s="415" t="s">
        <v>6761</v>
      </c>
      <c r="G58" s="416"/>
      <c r="H58" s="416"/>
      <c r="I58" s="417"/>
      <c r="J58" s="414" t="s">
        <v>229</v>
      </c>
      <c r="K58" s="414" t="s">
        <v>219</v>
      </c>
      <c r="L58" s="429">
        <v>54</v>
      </c>
      <c r="M58" s="434">
        <v>65</v>
      </c>
      <c r="N58" s="434">
        <v>62</v>
      </c>
      <c r="O58" s="434">
        <v>76</v>
      </c>
      <c r="P58" s="434">
        <v>79</v>
      </c>
      <c r="Q58" s="434">
        <v>88</v>
      </c>
      <c r="R58" s="434">
        <v>97</v>
      </c>
      <c r="S58" s="434">
        <v>94</v>
      </c>
      <c r="T58" s="434">
        <v>89</v>
      </c>
      <c r="U58" s="434">
        <v>99</v>
      </c>
      <c r="V58" s="434">
        <v>103</v>
      </c>
      <c r="W58" s="434">
        <v>100</v>
      </c>
      <c r="X58" s="434">
        <v>119</v>
      </c>
      <c r="Y58" s="434">
        <v>137</v>
      </c>
      <c r="Z58" s="434">
        <v>135</v>
      </c>
      <c r="AA58" s="434">
        <v>114</v>
      </c>
      <c r="AB58" s="434">
        <v>140</v>
      </c>
      <c r="AC58" s="434">
        <v>144</v>
      </c>
      <c r="AD58" s="434">
        <v>140</v>
      </c>
      <c r="AE58" s="434">
        <v>135</v>
      </c>
      <c r="AF58" s="434">
        <v>138</v>
      </c>
      <c r="AG58" s="434">
        <v>142</v>
      </c>
      <c r="AH58" s="434">
        <v>144</v>
      </c>
      <c r="AI58" s="434">
        <v>136</v>
      </c>
      <c r="AJ58" s="434">
        <v>127</v>
      </c>
      <c r="AK58" s="434">
        <v>21</v>
      </c>
      <c r="AL58" s="434">
        <v>0</v>
      </c>
      <c r="AM58" s="434">
        <v>0</v>
      </c>
      <c r="AN58" s="434">
        <v>0</v>
      </c>
      <c r="AO58" s="531">
        <v>0</v>
      </c>
      <c r="AP58" s="4"/>
    </row>
    <row r="59" spans="1:42" ht="12" customHeight="1">
      <c r="A59" s="414" t="s">
        <v>359</v>
      </c>
      <c r="B59" s="414" t="s">
        <v>230</v>
      </c>
      <c r="C59" s="415" t="s">
        <v>6762</v>
      </c>
      <c r="D59" s="416"/>
      <c r="E59" s="416"/>
      <c r="F59" s="415" t="s">
        <v>6763</v>
      </c>
      <c r="G59" s="416"/>
      <c r="H59" s="416"/>
      <c r="I59" s="417"/>
      <c r="J59" s="414" t="s">
        <v>229</v>
      </c>
      <c r="K59" s="414" t="s">
        <v>219</v>
      </c>
      <c r="L59" s="429">
        <v>206</v>
      </c>
      <c r="M59" s="434">
        <v>214</v>
      </c>
      <c r="N59" s="434">
        <v>227</v>
      </c>
      <c r="O59" s="434">
        <v>210</v>
      </c>
      <c r="P59" s="434">
        <v>18</v>
      </c>
      <c r="Q59" s="434">
        <v>0</v>
      </c>
      <c r="R59" s="434">
        <v>0</v>
      </c>
      <c r="S59" s="434">
        <v>0</v>
      </c>
      <c r="T59" s="434">
        <v>0</v>
      </c>
      <c r="U59" s="434">
        <v>0</v>
      </c>
      <c r="V59" s="434">
        <v>0</v>
      </c>
      <c r="W59" s="434">
        <v>0</v>
      </c>
      <c r="X59" s="434">
        <v>0</v>
      </c>
      <c r="Y59" s="434">
        <v>0</v>
      </c>
      <c r="Z59" s="434">
        <v>0</v>
      </c>
      <c r="AA59" s="434">
        <v>0</v>
      </c>
      <c r="AB59" s="434">
        <v>0</v>
      </c>
      <c r="AC59" s="434">
        <v>0</v>
      </c>
      <c r="AD59" s="434">
        <v>0</v>
      </c>
      <c r="AE59" s="434">
        <v>0</v>
      </c>
      <c r="AF59" s="434">
        <v>0</v>
      </c>
      <c r="AG59" s="434">
        <v>0</v>
      </c>
      <c r="AH59" s="434">
        <v>0</v>
      </c>
      <c r="AI59" s="434">
        <v>0</v>
      </c>
      <c r="AJ59" s="434">
        <v>0</v>
      </c>
      <c r="AK59" s="434">
        <v>0</v>
      </c>
      <c r="AL59" s="434">
        <v>0</v>
      </c>
      <c r="AM59" s="434">
        <v>0</v>
      </c>
      <c r="AN59" s="434">
        <v>0</v>
      </c>
      <c r="AO59" s="531">
        <v>0</v>
      </c>
      <c r="AP59" s="4"/>
    </row>
    <row r="60" spans="1:42" ht="12" customHeight="1">
      <c r="A60" s="401" t="s">
        <v>368</v>
      </c>
      <c r="B60" s="401" t="s">
        <v>216</v>
      </c>
      <c r="C60" s="385"/>
      <c r="D60" s="386"/>
      <c r="E60" s="386"/>
      <c r="F60" s="385" t="s">
        <v>370</v>
      </c>
      <c r="G60" s="386"/>
      <c r="H60" s="386"/>
      <c r="I60" s="387"/>
      <c r="J60" s="401" t="s">
        <v>219</v>
      </c>
      <c r="K60" s="401" t="s">
        <v>219</v>
      </c>
      <c r="L60" s="428">
        <v>0</v>
      </c>
      <c r="M60" s="433">
        <v>0</v>
      </c>
      <c r="N60" s="433">
        <v>0</v>
      </c>
      <c r="O60" s="433">
        <v>0</v>
      </c>
      <c r="P60" s="433">
        <v>0</v>
      </c>
      <c r="Q60" s="433">
        <v>0</v>
      </c>
      <c r="R60" s="433">
        <v>0</v>
      </c>
      <c r="S60" s="433">
        <v>0</v>
      </c>
      <c r="T60" s="433">
        <v>0</v>
      </c>
      <c r="U60" s="433">
        <v>0</v>
      </c>
      <c r="V60" s="433">
        <v>0</v>
      </c>
      <c r="W60" s="433">
        <v>0</v>
      </c>
      <c r="X60" s="433">
        <v>0</v>
      </c>
      <c r="Y60" s="433">
        <v>0</v>
      </c>
      <c r="Z60" s="433">
        <v>0</v>
      </c>
      <c r="AA60" s="433">
        <v>0</v>
      </c>
      <c r="AB60" s="433">
        <v>0</v>
      </c>
      <c r="AC60" s="433">
        <v>0</v>
      </c>
      <c r="AD60" s="433">
        <v>0</v>
      </c>
      <c r="AE60" s="433">
        <v>0</v>
      </c>
      <c r="AF60" s="433">
        <v>0</v>
      </c>
      <c r="AG60" s="433">
        <v>0</v>
      </c>
      <c r="AH60" s="433">
        <v>0</v>
      </c>
      <c r="AI60" s="433">
        <v>0</v>
      </c>
      <c r="AJ60" s="433">
        <v>0</v>
      </c>
      <c r="AK60" s="433">
        <v>0</v>
      </c>
      <c r="AL60" s="433">
        <v>0</v>
      </c>
      <c r="AM60" s="433">
        <v>0</v>
      </c>
      <c r="AN60" s="433">
        <v>0</v>
      </c>
      <c r="AO60" s="530">
        <v>0</v>
      </c>
      <c r="AP60" s="4"/>
    </row>
    <row r="61" spans="1:42" ht="12" customHeight="1">
      <c r="A61" s="401" t="s">
        <v>375</v>
      </c>
      <c r="B61" s="401" t="s">
        <v>216</v>
      </c>
      <c r="C61" s="385"/>
      <c r="D61" s="386"/>
      <c r="E61" s="386"/>
      <c r="F61" s="385" t="s">
        <v>377</v>
      </c>
      <c r="G61" s="386"/>
      <c r="H61" s="386"/>
      <c r="I61" s="387"/>
      <c r="J61" s="401" t="s">
        <v>219</v>
      </c>
      <c r="K61" s="401" t="s">
        <v>219</v>
      </c>
      <c r="L61" s="428">
        <v>423</v>
      </c>
      <c r="M61" s="433">
        <v>605</v>
      </c>
      <c r="N61" s="433">
        <v>666</v>
      </c>
      <c r="O61" s="433">
        <v>1056</v>
      </c>
      <c r="P61" s="433">
        <v>1197</v>
      </c>
      <c r="Q61" s="433">
        <v>1298</v>
      </c>
      <c r="R61" s="433">
        <v>1428</v>
      </c>
      <c r="S61" s="433">
        <v>517</v>
      </c>
      <c r="T61" s="433">
        <v>0</v>
      </c>
      <c r="U61" s="433">
        <v>0</v>
      </c>
      <c r="V61" s="433">
        <v>0</v>
      </c>
      <c r="W61" s="433">
        <v>0</v>
      </c>
      <c r="X61" s="433">
        <v>0</v>
      </c>
      <c r="Y61" s="433">
        <v>0</v>
      </c>
      <c r="Z61" s="433">
        <v>0</v>
      </c>
      <c r="AA61" s="433">
        <v>0</v>
      </c>
      <c r="AB61" s="433">
        <v>0</v>
      </c>
      <c r="AC61" s="433">
        <v>0</v>
      </c>
      <c r="AD61" s="433">
        <v>0</v>
      </c>
      <c r="AE61" s="433">
        <v>0</v>
      </c>
      <c r="AF61" s="433">
        <v>0</v>
      </c>
      <c r="AG61" s="433">
        <v>1051</v>
      </c>
      <c r="AH61" s="433">
        <v>1828</v>
      </c>
      <c r="AI61" s="433">
        <v>1924</v>
      </c>
      <c r="AJ61" s="433">
        <v>1931</v>
      </c>
      <c r="AK61" s="433">
        <v>0</v>
      </c>
      <c r="AL61" s="433">
        <v>0</v>
      </c>
      <c r="AM61" s="433">
        <v>962</v>
      </c>
      <c r="AN61" s="433">
        <v>2062</v>
      </c>
      <c r="AO61" s="530">
        <v>2245</v>
      </c>
      <c r="AP61" s="4"/>
    </row>
    <row r="62" spans="1:42" ht="12" customHeight="1">
      <c r="A62" s="414" t="s">
        <v>375</v>
      </c>
      <c r="B62" s="414" t="s">
        <v>226</v>
      </c>
      <c r="C62" s="415" t="s">
        <v>6764</v>
      </c>
      <c r="D62" s="416"/>
      <c r="E62" s="416"/>
      <c r="F62" s="415" t="s">
        <v>6765</v>
      </c>
      <c r="G62" s="416"/>
      <c r="H62" s="416"/>
      <c r="I62" s="417"/>
      <c r="J62" s="414" t="s">
        <v>229</v>
      </c>
      <c r="K62" s="414" t="s">
        <v>271</v>
      </c>
      <c r="L62" s="429">
        <v>423</v>
      </c>
      <c r="M62" s="434">
        <v>605</v>
      </c>
      <c r="N62" s="434">
        <v>666</v>
      </c>
      <c r="O62" s="434">
        <v>1056</v>
      </c>
      <c r="P62" s="434">
        <v>1197</v>
      </c>
      <c r="Q62" s="434">
        <v>1298</v>
      </c>
      <c r="R62" s="434">
        <v>1428</v>
      </c>
      <c r="S62" s="434">
        <v>517</v>
      </c>
      <c r="T62" s="434">
        <v>0</v>
      </c>
      <c r="U62" s="434">
        <v>0</v>
      </c>
      <c r="V62" s="434">
        <v>0</v>
      </c>
      <c r="W62" s="434">
        <v>0</v>
      </c>
      <c r="X62" s="434">
        <v>0</v>
      </c>
      <c r="Y62" s="434">
        <v>0</v>
      </c>
      <c r="Z62" s="434">
        <v>0</v>
      </c>
      <c r="AA62" s="434">
        <v>0</v>
      </c>
      <c r="AB62" s="434">
        <v>0</v>
      </c>
      <c r="AC62" s="434">
        <v>0</v>
      </c>
      <c r="AD62" s="434">
        <v>0</v>
      </c>
      <c r="AE62" s="434">
        <v>0</v>
      </c>
      <c r="AF62" s="434">
        <v>0</v>
      </c>
      <c r="AG62" s="434">
        <v>1051</v>
      </c>
      <c r="AH62" s="434">
        <v>1828</v>
      </c>
      <c r="AI62" s="434">
        <v>1924</v>
      </c>
      <c r="AJ62" s="434">
        <v>1931</v>
      </c>
      <c r="AK62" s="434">
        <v>0</v>
      </c>
      <c r="AL62" s="434">
        <v>0</v>
      </c>
      <c r="AM62" s="434">
        <v>962</v>
      </c>
      <c r="AN62" s="434">
        <v>2062</v>
      </c>
      <c r="AO62" s="531">
        <v>2245</v>
      </c>
      <c r="AP62" s="4"/>
    </row>
    <row r="63" spans="1:42" ht="12" customHeight="1">
      <c r="A63" s="401" t="s">
        <v>395</v>
      </c>
      <c r="B63" s="401" t="s">
        <v>216</v>
      </c>
      <c r="C63" s="385"/>
      <c r="D63" s="386"/>
      <c r="E63" s="386"/>
      <c r="F63" s="385" t="s">
        <v>397</v>
      </c>
      <c r="G63" s="386"/>
      <c r="H63" s="386"/>
      <c r="I63" s="387"/>
      <c r="J63" s="401" t="s">
        <v>219</v>
      </c>
      <c r="K63" s="401" t="s">
        <v>219</v>
      </c>
      <c r="L63" s="428">
        <v>0</v>
      </c>
      <c r="M63" s="433">
        <v>0</v>
      </c>
      <c r="N63" s="433">
        <v>0</v>
      </c>
      <c r="O63" s="433">
        <v>0</v>
      </c>
      <c r="P63" s="433">
        <v>0</v>
      </c>
      <c r="Q63" s="433">
        <v>0</v>
      </c>
      <c r="R63" s="433">
        <v>0</v>
      </c>
      <c r="S63" s="433">
        <v>0</v>
      </c>
      <c r="T63" s="433">
        <v>0</v>
      </c>
      <c r="U63" s="433">
        <v>0</v>
      </c>
      <c r="V63" s="433">
        <v>0</v>
      </c>
      <c r="W63" s="433">
        <v>0</v>
      </c>
      <c r="X63" s="433">
        <v>0</v>
      </c>
      <c r="Y63" s="433">
        <v>0</v>
      </c>
      <c r="Z63" s="433">
        <v>0</v>
      </c>
      <c r="AA63" s="433">
        <v>0</v>
      </c>
      <c r="AB63" s="433">
        <v>0</v>
      </c>
      <c r="AC63" s="433">
        <v>0</v>
      </c>
      <c r="AD63" s="433">
        <v>0</v>
      </c>
      <c r="AE63" s="433">
        <v>0</v>
      </c>
      <c r="AF63" s="433">
        <v>0</v>
      </c>
      <c r="AG63" s="433">
        <v>0</v>
      </c>
      <c r="AH63" s="433">
        <v>0</v>
      </c>
      <c r="AI63" s="433">
        <v>0</v>
      </c>
      <c r="AJ63" s="433">
        <v>0</v>
      </c>
      <c r="AK63" s="433">
        <v>0</v>
      </c>
      <c r="AL63" s="433">
        <v>0</v>
      </c>
      <c r="AM63" s="433">
        <v>0</v>
      </c>
      <c r="AN63" s="433">
        <v>0</v>
      </c>
      <c r="AO63" s="530">
        <v>0</v>
      </c>
      <c r="AP63" s="4"/>
    </row>
    <row r="64" spans="1:42" ht="12" customHeight="1">
      <c r="A64" s="401" t="s">
        <v>398</v>
      </c>
      <c r="B64" s="401" t="s">
        <v>216</v>
      </c>
      <c r="C64" s="385"/>
      <c r="D64" s="386"/>
      <c r="E64" s="386"/>
      <c r="F64" s="385" t="s">
        <v>400</v>
      </c>
      <c r="G64" s="386"/>
      <c r="H64" s="386"/>
      <c r="I64" s="387"/>
      <c r="J64" s="401" t="s">
        <v>219</v>
      </c>
      <c r="K64" s="401" t="s">
        <v>219</v>
      </c>
      <c r="L64" s="428">
        <v>1949</v>
      </c>
      <c r="M64" s="433">
        <v>1868</v>
      </c>
      <c r="N64" s="433">
        <v>1915</v>
      </c>
      <c r="O64" s="433">
        <v>1871</v>
      </c>
      <c r="P64" s="433">
        <v>1987</v>
      </c>
      <c r="Q64" s="433">
        <v>2480</v>
      </c>
      <c r="R64" s="433">
        <v>2449</v>
      </c>
      <c r="S64" s="433">
        <v>2553</v>
      </c>
      <c r="T64" s="433">
        <v>2507</v>
      </c>
      <c r="U64" s="433">
        <v>2321</v>
      </c>
      <c r="V64" s="433">
        <v>2159</v>
      </c>
      <c r="W64" s="433">
        <v>2065</v>
      </c>
      <c r="X64" s="433">
        <v>2870</v>
      </c>
      <c r="Y64" s="433">
        <v>2850</v>
      </c>
      <c r="Z64" s="433">
        <v>3163</v>
      </c>
      <c r="AA64" s="433">
        <v>3388</v>
      </c>
      <c r="AB64" s="433">
        <v>3369</v>
      </c>
      <c r="AC64" s="433">
        <v>3750</v>
      </c>
      <c r="AD64" s="433">
        <v>3716</v>
      </c>
      <c r="AE64" s="433">
        <v>4179</v>
      </c>
      <c r="AF64" s="433">
        <v>3870</v>
      </c>
      <c r="AG64" s="433">
        <v>4507</v>
      </c>
      <c r="AH64" s="433">
        <v>4868</v>
      </c>
      <c r="AI64" s="433">
        <v>5089</v>
      </c>
      <c r="AJ64" s="433">
        <v>5168</v>
      </c>
      <c r="AK64" s="433">
        <v>5311</v>
      </c>
      <c r="AL64" s="433">
        <v>5883</v>
      </c>
      <c r="AM64" s="433">
        <v>6137</v>
      </c>
      <c r="AN64" s="433">
        <v>6611</v>
      </c>
      <c r="AO64" s="530">
        <v>6909</v>
      </c>
      <c r="AP64" s="4"/>
    </row>
    <row r="65" spans="1:42" ht="12" customHeight="1">
      <c r="A65" s="414" t="s">
        <v>398</v>
      </c>
      <c r="B65" s="414" t="s">
        <v>226</v>
      </c>
      <c r="C65" s="415" t="s">
        <v>6766</v>
      </c>
      <c r="D65" s="416"/>
      <c r="E65" s="416"/>
      <c r="F65" s="415" t="s">
        <v>6767</v>
      </c>
      <c r="G65" s="416"/>
      <c r="H65" s="416"/>
      <c r="I65" s="417"/>
      <c r="J65" s="414" t="s">
        <v>229</v>
      </c>
      <c r="K65" s="414" t="s">
        <v>219</v>
      </c>
      <c r="L65" s="429">
        <v>1702</v>
      </c>
      <c r="M65" s="434">
        <v>1764</v>
      </c>
      <c r="N65" s="434">
        <v>1888</v>
      </c>
      <c r="O65" s="434">
        <v>1871</v>
      </c>
      <c r="P65" s="434">
        <v>1987</v>
      </c>
      <c r="Q65" s="434">
        <v>2480</v>
      </c>
      <c r="R65" s="434">
        <v>2449</v>
      </c>
      <c r="S65" s="434">
        <v>2553</v>
      </c>
      <c r="T65" s="434">
        <v>2507</v>
      </c>
      <c r="U65" s="434">
        <v>2321</v>
      </c>
      <c r="V65" s="434">
        <v>2159</v>
      </c>
      <c r="W65" s="434">
        <v>2065</v>
      </c>
      <c r="X65" s="434">
        <v>2870</v>
      </c>
      <c r="Y65" s="434">
        <v>2850</v>
      </c>
      <c r="Z65" s="434">
        <v>3163</v>
      </c>
      <c r="AA65" s="434">
        <v>3388</v>
      </c>
      <c r="AB65" s="434">
        <v>3369</v>
      </c>
      <c r="AC65" s="434">
        <v>3750</v>
      </c>
      <c r="AD65" s="434">
        <v>3716</v>
      </c>
      <c r="AE65" s="434">
        <v>4179</v>
      </c>
      <c r="AF65" s="434">
        <v>3870</v>
      </c>
      <c r="AG65" s="434">
        <v>4507</v>
      </c>
      <c r="AH65" s="434">
        <v>4868</v>
      </c>
      <c r="AI65" s="434">
        <v>5089</v>
      </c>
      <c r="AJ65" s="434">
        <v>5168</v>
      </c>
      <c r="AK65" s="434">
        <v>5311</v>
      </c>
      <c r="AL65" s="434">
        <v>5883</v>
      </c>
      <c r="AM65" s="434">
        <v>6137</v>
      </c>
      <c r="AN65" s="434">
        <v>6611</v>
      </c>
      <c r="AO65" s="531">
        <v>6909</v>
      </c>
      <c r="AP65" s="4"/>
    </row>
    <row r="66" spans="1:42" ht="12" customHeight="1">
      <c r="A66" s="414" t="s">
        <v>398</v>
      </c>
      <c r="B66" s="414" t="s">
        <v>230</v>
      </c>
      <c r="C66" s="415" t="s">
        <v>6768</v>
      </c>
      <c r="D66" s="416"/>
      <c r="E66" s="416"/>
      <c r="F66" s="415" t="s">
        <v>6769</v>
      </c>
      <c r="G66" s="416"/>
      <c r="H66" s="416"/>
      <c r="I66" s="417"/>
      <c r="J66" s="414" t="s">
        <v>229</v>
      </c>
      <c r="K66" s="414" t="s">
        <v>219</v>
      </c>
      <c r="L66" s="429">
        <v>247</v>
      </c>
      <c r="M66" s="434">
        <v>104</v>
      </c>
      <c r="N66" s="434">
        <v>27</v>
      </c>
      <c r="O66" s="434">
        <v>0</v>
      </c>
      <c r="P66" s="434">
        <v>0</v>
      </c>
      <c r="Q66" s="434">
        <v>0</v>
      </c>
      <c r="R66" s="434">
        <v>0</v>
      </c>
      <c r="S66" s="434">
        <v>0</v>
      </c>
      <c r="T66" s="434">
        <v>0</v>
      </c>
      <c r="U66" s="434">
        <v>0</v>
      </c>
      <c r="V66" s="434">
        <v>0</v>
      </c>
      <c r="W66" s="434">
        <v>0</v>
      </c>
      <c r="X66" s="434">
        <v>0</v>
      </c>
      <c r="Y66" s="434">
        <v>0</v>
      </c>
      <c r="Z66" s="434">
        <v>0</v>
      </c>
      <c r="AA66" s="434">
        <v>0</v>
      </c>
      <c r="AB66" s="434">
        <v>0</v>
      </c>
      <c r="AC66" s="434">
        <v>0</v>
      </c>
      <c r="AD66" s="434">
        <v>0</v>
      </c>
      <c r="AE66" s="434">
        <v>0</v>
      </c>
      <c r="AF66" s="434">
        <v>0</v>
      </c>
      <c r="AG66" s="434">
        <v>0</v>
      </c>
      <c r="AH66" s="434">
        <v>0</v>
      </c>
      <c r="AI66" s="434">
        <v>0</v>
      </c>
      <c r="AJ66" s="434">
        <v>0</v>
      </c>
      <c r="AK66" s="434">
        <v>0</v>
      </c>
      <c r="AL66" s="434">
        <v>0</v>
      </c>
      <c r="AM66" s="434">
        <v>0</v>
      </c>
      <c r="AN66" s="434">
        <v>0</v>
      </c>
      <c r="AO66" s="531">
        <v>0</v>
      </c>
      <c r="AP66" s="4"/>
    </row>
    <row r="67" spans="1:42" ht="12" customHeight="1">
      <c r="A67" s="401" t="s">
        <v>405</v>
      </c>
      <c r="B67" s="401" t="s">
        <v>216</v>
      </c>
      <c r="C67" s="385"/>
      <c r="D67" s="386"/>
      <c r="E67" s="386"/>
      <c r="F67" s="385" t="s">
        <v>407</v>
      </c>
      <c r="G67" s="386"/>
      <c r="H67" s="386"/>
      <c r="I67" s="387"/>
      <c r="J67" s="401" t="s">
        <v>219</v>
      </c>
      <c r="K67" s="401" t="s">
        <v>219</v>
      </c>
      <c r="L67" s="428">
        <v>0</v>
      </c>
      <c r="M67" s="433">
        <v>0</v>
      </c>
      <c r="N67" s="433">
        <v>0</v>
      </c>
      <c r="O67" s="433">
        <v>0</v>
      </c>
      <c r="P67" s="433">
        <v>0</v>
      </c>
      <c r="Q67" s="433">
        <v>0</v>
      </c>
      <c r="R67" s="433">
        <v>0</v>
      </c>
      <c r="S67" s="433">
        <v>0</v>
      </c>
      <c r="T67" s="433">
        <v>0</v>
      </c>
      <c r="U67" s="433">
        <v>0</v>
      </c>
      <c r="V67" s="433">
        <v>0</v>
      </c>
      <c r="W67" s="433">
        <v>0</v>
      </c>
      <c r="X67" s="433">
        <v>112</v>
      </c>
      <c r="Y67" s="433">
        <v>115</v>
      </c>
      <c r="Z67" s="433">
        <v>128</v>
      </c>
      <c r="AA67" s="433">
        <v>151</v>
      </c>
      <c r="AB67" s="433">
        <v>174</v>
      </c>
      <c r="AC67" s="433">
        <v>184</v>
      </c>
      <c r="AD67" s="433">
        <v>177</v>
      </c>
      <c r="AE67" s="433">
        <v>206</v>
      </c>
      <c r="AF67" s="433">
        <v>178</v>
      </c>
      <c r="AG67" s="433">
        <v>209</v>
      </c>
      <c r="AH67" s="433">
        <v>233</v>
      </c>
      <c r="AI67" s="433">
        <v>260</v>
      </c>
      <c r="AJ67" s="433">
        <v>322</v>
      </c>
      <c r="AK67" s="433">
        <v>316</v>
      </c>
      <c r="AL67" s="433">
        <v>363</v>
      </c>
      <c r="AM67" s="433">
        <v>456</v>
      </c>
      <c r="AN67" s="433">
        <v>518</v>
      </c>
      <c r="AO67" s="530">
        <v>541</v>
      </c>
      <c r="AP67" s="4"/>
    </row>
    <row r="68" spans="1:42" ht="12" customHeight="1">
      <c r="A68" s="414" t="s">
        <v>405</v>
      </c>
      <c r="B68" s="414" t="s">
        <v>226</v>
      </c>
      <c r="C68" s="415" t="s">
        <v>6770</v>
      </c>
      <c r="D68" s="416"/>
      <c r="E68" s="416"/>
      <c r="F68" s="415" t="s">
        <v>6771</v>
      </c>
      <c r="G68" s="416"/>
      <c r="H68" s="416"/>
      <c r="I68" s="417"/>
      <c r="J68" s="223" t="s">
        <v>553</v>
      </c>
      <c r="K68" s="414" t="s">
        <v>219</v>
      </c>
      <c r="L68" s="429">
        <v>0</v>
      </c>
      <c r="M68" s="434">
        <v>0</v>
      </c>
      <c r="N68" s="434">
        <v>0</v>
      </c>
      <c r="O68" s="434">
        <v>0</v>
      </c>
      <c r="P68" s="434">
        <v>0</v>
      </c>
      <c r="Q68" s="434">
        <v>0</v>
      </c>
      <c r="R68" s="434">
        <v>0</v>
      </c>
      <c r="S68" s="434">
        <v>0</v>
      </c>
      <c r="T68" s="434">
        <v>0</v>
      </c>
      <c r="U68" s="434">
        <v>0</v>
      </c>
      <c r="V68" s="434">
        <v>0</v>
      </c>
      <c r="W68" s="434">
        <v>0</v>
      </c>
      <c r="X68" s="434">
        <v>112</v>
      </c>
      <c r="Y68" s="434">
        <v>115</v>
      </c>
      <c r="Z68" s="434">
        <v>128</v>
      </c>
      <c r="AA68" s="434">
        <v>151</v>
      </c>
      <c r="AB68" s="434">
        <v>174</v>
      </c>
      <c r="AC68" s="434">
        <v>184</v>
      </c>
      <c r="AD68" s="434">
        <v>177</v>
      </c>
      <c r="AE68" s="434">
        <v>206</v>
      </c>
      <c r="AF68" s="434">
        <v>178</v>
      </c>
      <c r="AG68" s="434">
        <v>209</v>
      </c>
      <c r="AH68" s="434">
        <v>233</v>
      </c>
      <c r="AI68" s="434">
        <v>260</v>
      </c>
      <c r="AJ68" s="434">
        <v>322</v>
      </c>
      <c r="AK68" s="434">
        <v>316</v>
      </c>
      <c r="AL68" s="434">
        <v>363</v>
      </c>
      <c r="AM68" s="434">
        <v>456</v>
      </c>
      <c r="AN68" s="434">
        <v>518</v>
      </c>
      <c r="AO68" s="531">
        <v>541</v>
      </c>
      <c r="AP68" s="4"/>
    </row>
    <row r="69" spans="1:42" ht="12" customHeight="1">
      <c r="A69" s="401" t="s">
        <v>408</v>
      </c>
      <c r="B69" s="401" t="s">
        <v>216</v>
      </c>
      <c r="C69" s="385"/>
      <c r="D69" s="386"/>
      <c r="E69" s="386"/>
      <c r="F69" s="385" t="s">
        <v>410</v>
      </c>
      <c r="G69" s="386"/>
      <c r="H69" s="386"/>
      <c r="I69" s="387"/>
      <c r="J69" s="401" t="s">
        <v>219</v>
      </c>
      <c r="K69" s="401" t="s">
        <v>219</v>
      </c>
      <c r="L69" s="428">
        <v>497</v>
      </c>
      <c r="M69" s="433">
        <v>184</v>
      </c>
      <c r="N69" s="433">
        <v>0</v>
      </c>
      <c r="O69" s="433">
        <v>0</v>
      </c>
      <c r="P69" s="433">
        <v>0</v>
      </c>
      <c r="Q69" s="433">
        <v>0</v>
      </c>
      <c r="R69" s="433">
        <v>0</v>
      </c>
      <c r="S69" s="433">
        <v>0</v>
      </c>
      <c r="T69" s="433">
        <v>0</v>
      </c>
      <c r="U69" s="433">
        <v>0</v>
      </c>
      <c r="V69" s="433">
        <v>0</v>
      </c>
      <c r="W69" s="433">
        <v>0</v>
      </c>
      <c r="X69" s="433">
        <v>0</v>
      </c>
      <c r="Y69" s="433">
        <v>0</v>
      </c>
      <c r="Z69" s="433">
        <v>0</v>
      </c>
      <c r="AA69" s="433">
        <v>0</v>
      </c>
      <c r="AB69" s="433">
        <v>0</v>
      </c>
      <c r="AC69" s="433">
        <v>0</v>
      </c>
      <c r="AD69" s="433">
        <v>0</v>
      </c>
      <c r="AE69" s="433">
        <v>0</v>
      </c>
      <c r="AF69" s="433">
        <v>0</v>
      </c>
      <c r="AG69" s="433">
        <v>0</v>
      </c>
      <c r="AH69" s="433">
        <v>0</v>
      </c>
      <c r="AI69" s="433">
        <v>0</v>
      </c>
      <c r="AJ69" s="433">
        <v>0</v>
      </c>
      <c r="AK69" s="433">
        <v>0</v>
      </c>
      <c r="AL69" s="433">
        <v>0</v>
      </c>
      <c r="AM69" s="433">
        <v>0</v>
      </c>
      <c r="AN69" s="433">
        <v>0</v>
      </c>
      <c r="AO69" s="530">
        <v>0</v>
      </c>
      <c r="AP69" s="4"/>
    </row>
    <row r="70" spans="1:42" ht="12" customHeight="1">
      <c r="A70" s="414" t="s">
        <v>408</v>
      </c>
      <c r="B70" s="414" t="s">
        <v>226</v>
      </c>
      <c r="C70" s="415" t="s">
        <v>6772</v>
      </c>
      <c r="D70" s="416"/>
      <c r="E70" s="416"/>
      <c r="F70" s="415" t="s">
        <v>6773</v>
      </c>
      <c r="G70" s="416"/>
      <c r="H70" s="416"/>
      <c r="I70" s="417"/>
      <c r="J70" s="414" t="s">
        <v>229</v>
      </c>
      <c r="K70" s="414" t="s">
        <v>219</v>
      </c>
      <c r="L70" s="429">
        <v>497</v>
      </c>
      <c r="M70" s="434">
        <v>184</v>
      </c>
      <c r="N70" s="434">
        <v>0</v>
      </c>
      <c r="O70" s="434">
        <v>0</v>
      </c>
      <c r="P70" s="434">
        <v>0</v>
      </c>
      <c r="Q70" s="434">
        <v>0</v>
      </c>
      <c r="R70" s="434">
        <v>0</v>
      </c>
      <c r="S70" s="434">
        <v>0</v>
      </c>
      <c r="T70" s="434">
        <v>0</v>
      </c>
      <c r="U70" s="434">
        <v>0</v>
      </c>
      <c r="V70" s="434">
        <v>0</v>
      </c>
      <c r="W70" s="434">
        <v>0</v>
      </c>
      <c r="X70" s="434">
        <v>0</v>
      </c>
      <c r="Y70" s="434">
        <v>0</v>
      </c>
      <c r="Z70" s="434">
        <v>0</v>
      </c>
      <c r="AA70" s="434">
        <v>0</v>
      </c>
      <c r="AB70" s="434">
        <v>0</v>
      </c>
      <c r="AC70" s="434">
        <v>0</v>
      </c>
      <c r="AD70" s="434">
        <v>0</v>
      </c>
      <c r="AE70" s="434">
        <v>0</v>
      </c>
      <c r="AF70" s="434">
        <v>0</v>
      </c>
      <c r="AG70" s="434">
        <v>0</v>
      </c>
      <c r="AH70" s="434">
        <v>0</v>
      </c>
      <c r="AI70" s="434">
        <v>0</v>
      </c>
      <c r="AJ70" s="434">
        <v>0</v>
      </c>
      <c r="AK70" s="434">
        <v>0</v>
      </c>
      <c r="AL70" s="434">
        <v>0</v>
      </c>
      <c r="AM70" s="434">
        <v>0</v>
      </c>
      <c r="AN70" s="434">
        <v>0</v>
      </c>
      <c r="AO70" s="531">
        <v>0</v>
      </c>
      <c r="AP70" s="4"/>
    </row>
    <row r="71" spans="1:42" ht="12" customHeight="1">
      <c r="A71" s="401" t="s">
        <v>415</v>
      </c>
      <c r="B71" s="401" t="s">
        <v>216</v>
      </c>
      <c r="C71" s="385"/>
      <c r="D71" s="386"/>
      <c r="E71" s="386"/>
      <c r="F71" s="385" t="s">
        <v>417</v>
      </c>
      <c r="G71" s="386"/>
      <c r="H71" s="386"/>
      <c r="I71" s="387"/>
      <c r="J71" s="401" t="s">
        <v>219</v>
      </c>
      <c r="K71" s="401" t="s">
        <v>219</v>
      </c>
      <c r="L71" s="428">
        <v>8478</v>
      </c>
      <c r="M71" s="433">
        <v>8903</v>
      </c>
      <c r="N71" s="433">
        <v>10598</v>
      </c>
      <c r="O71" s="433">
        <v>11448</v>
      </c>
      <c r="P71" s="433">
        <v>11878</v>
      </c>
      <c r="Q71" s="433">
        <v>11916</v>
      </c>
      <c r="R71" s="433">
        <v>11795</v>
      </c>
      <c r="S71" s="433">
        <v>12206</v>
      </c>
      <c r="T71" s="433">
        <v>12683</v>
      </c>
      <c r="U71" s="433">
        <v>13876</v>
      </c>
      <c r="V71" s="433">
        <v>14715</v>
      </c>
      <c r="W71" s="433">
        <v>15791</v>
      </c>
      <c r="X71" s="433">
        <v>17003</v>
      </c>
      <c r="Y71" s="433">
        <v>19550</v>
      </c>
      <c r="Z71" s="433">
        <v>17588</v>
      </c>
      <c r="AA71" s="433">
        <v>18174</v>
      </c>
      <c r="AB71" s="433">
        <v>18507</v>
      </c>
      <c r="AC71" s="433">
        <v>18331</v>
      </c>
      <c r="AD71" s="433">
        <v>19994</v>
      </c>
      <c r="AE71" s="433">
        <v>22344</v>
      </c>
      <c r="AF71" s="433">
        <v>23809</v>
      </c>
      <c r="AG71" s="433">
        <v>24944</v>
      </c>
      <c r="AH71" s="433">
        <v>28647</v>
      </c>
      <c r="AI71" s="433">
        <v>30355</v>
      </c>
      <c r="AJ71" s="433">
        <v>32118</v>
      </c>
      <c r="AK71" s="433">
        <v>32778</v>
      </c>
      <c r="AL71" s="433">
        <v>37327</v>
      </c>
      <c r="AM71" s="433">
        <v>38473</v>
      </c>
      <c r="AN71" s="433">
        <v>40190</v>
      </c>
      <c r="AO71" s="530">
        <v>41501</v>
      </c>
      <c r="AP71" s="4"/>
    </row>
    <row r="72" spans="1:42" ht="12" customHeight="1">
      <c r="A72" s="401" t="s">
        <v>418</v>
      </c>
      <c r="B72" s="401" t="s">
        <v>216</v>
      </c>
      <c r="C72" s="385"/>
      <c r="D72" s="386"/>
      <c r="E72" s="386"/>
      <c r="F72" s="385" t="s">
        <v>420</v>
      </c>
      <c r="G72" s="386"/>
      <c r="H72" s="386"/>
      <c r="I72" s="387"/>
      <c r="J72" s="401" t="s">
        <v>219</v>
      </c>
      <c r="K72" s="401" t="s">
        <v>219</v>
      </c>
      <c r="L72" s="428">
        <v>2898</v>
      </c>
      <c r="M72" s="433">
        <v>3034</v>
      </c>
      <c r="N72" s="433">
        <v>2842</v>
      </c>
      <c r="O72" s="433">
        <v>2740</v>
      </c>
      <c r="P72" s="433">
        <v>2676</v>
      </c>
      <c r="Q72" s="433">
        <v>2724</v>
      </c>
      <c r="R72" s="433">
        <v>2750</v>
      </c>
      <c r="S72" s="433">
        <v>2877</v>
      </c>
      <c r="T72" s="433">
        <v>3215</v>
      </c>
      <c r="U72" s="433">
        <v>3530</v>
      </c>
      <c r="V72" s="433">
        <v>4324</v>
      </c>
      <c r="W72" s="433">
        <v>4887</v>
      </c>
      <c r="X72" s="433">
        <v>5571</v>
      </c>
      <c r="Y72" s="433">
        <v>6194</v>
      </c>
      <c r="Z72" s="433">
        <v>6500</v>
      </c>
      <c r="AA72" s="433">
        <v>7109</v>
      </c>
      <c r="AB72" s="433">
        <v>7567</v>
      </c>
      <c r="AC72" s="433">
        <v>8023</v>
      </c>
      <c r="AD72" s="433">
        <v>8879</v>
      </c>
      <c r="AE72" s="433">
        <v>9626</v>
      </c>
      <c r="AF72" s="433">
        <v>11177</v>
      </c>
      <c r="AG72" s="433">
        <v>12285</v>
      </c>
      <c r="AH72" s="433">
        <v>13611</v>
      </c>
      <c r="AI72" s="433">
        <v>14205</v>
      </c>
      <c r="AJ72" s="433">
        <v>14748</v>
      </c>
      <c r="AK72" s="433">
        <v>14818</v>
      </c>
      <c r="AL72" s="433">
        <v>15566</v>
      </c>
      <c r="AM72" s="433">
        <v>16091</v>
      </c>
      <c r="AN72" s="433">
        <v>17626</v>
      </c>
      <c r="AO72" s="530">
        <v>17524</v>
      </c>
      <c r="AP72" s="4"/>
    </row>
    <row r="73" spans="1:42" ht="12" customHeight="1">
      <c r="A73" s="414" t="s">
        <v>418</v>
      </c>
      <c r="B73" s="414" t="s">
        <v>226</v>
      </c>
      <c r="C73" s="415" t="s">
        <v>6774</v>
      </c>
      <c r="D73" s="416"/>
      <c r="E73" s="416"/>
      <c r="F73" s="415" t="s">
        <v>1346</v>
      </c>
      <c r="G73" s="416"/>
      <c r="H73" s="416"/>
      <c r="I73" s="417"/>
      <c r="J73" s="414" t="s">
        <v>344</v>
      </c>
      <c r="K73" s="414" t="s">
        <v>427</v>
      </c>
      <c r="L73" s="429">
        <v>2898</v>
      </c>
      <c r="M73" s="434">
        <v>3034</v>
      </c>
      <c r="N73" s="434">
        <v>2842</v>
      </c>
      <c r="O73" s="434">
        <v>2740</v>
      </c>
      <c r="P73" s="434">
        <v>2676</v>
      </c>
      <c r="Q73" s="434">
        <v>2724</v>
      </c>
      <c r="R73" s="434">
        <v>2750</v>
      </c>
      <c r="S73" s="434">
        <v>2877</v>
      </c>
      <c r="T73" s="434">
        <v>3215</v>
      </c>
      <c r="U73" s="434">
        <v>3530</v>
      </c>
      <c r="V73" s="434">
        <v>4324</v>
      </c>
      <c r="W73" s="434">
        <v>4887</v>
      </c>
      <c r="X73" s="434">
        <v>5571</v>
      </c>
      <c r="Y73" s="434">
        <v>6194</v>
      </c>
      <c r="Z73" s="434">
        <v>6500</v>
      </c>
      <c r="AA73" s="434">
        <v>7109</v>
      </c>
      <c r="AB73" s="434">
        <v>7567</v>
      </c>
      <c r="AC73" s="434">
        <v>8023</v>
      </c>
      <c r="AD73" s="434">
        <v>8879</v>
      </c>
      <c r="AE73" s="434">
        <v>9626</v>
      </c>
      <c r="AF73" s="434">
        <v>11177</v>
      </c>
      <c r="AG73" s="434">
        <v>12285</v>
      </c>
      <c r="AH73" s="434">
        <v>13611</v>
      </c>
      <c r="AI73" s="434">
        <v>14205</v>
      </c>
      <c r="AJ73" s="434">
        <v>14748</v>
      </c>
      <c r="AK73" s="434">
        <v>14818</v>
      </c>
      <c r="AL73" s="434">
        <v>15566</v>
      </c>
      <c r="AM73" s="434">
        <v>16091</v>
      </c>
      <c r="AN73" s="434">
        <v>17626</v>
      </c>
      <c r="AO73" s="531">
        <v>17524</v>
      </c>
      <c r="AP73" s="4"/>
    </row>
    <row r="74" spans="1:42" ht="12" customHeight="1">
      <c r="A74" s="401" t="s">
        <v>434</v>
      </c>
      <c r="B74" s="401" t="s">
        <v>216</v>
      </c>
      <c r="C74" s="385"/>
      <c r="D74" s="386"/>
      <c r="E74" s="386"/>
      <c r="F74" s="385" t="s">
        <v>436</v>
      </c>
      <c r="G74" s="386"/>
      <c r="H74" s="386"/>
      <c r="I74" s="387"/>
      <c r="J74" s="401" t="s">
        <v>219</v>
      </c>
      <c r="K74" s="401" t="s">
        <v>219</v>
      </c>
      <c r="L74" s="428">
        <v>2040</v>
      </c>
      <c r="M74" s="433">
        <v>2221</v>
      </c>
      <c r="N74" s="433">
        <v>2308</v>
      </c>
      <c r="O74" s="433">
        <v>2392</v>
      </c>
      <c r="P74" s="433">
        <v>2494</v>
      </c>
      <c r="Q74" s="433">
        <v>2645</v>
      </c>
      <c r="R74" s="433">
        <v>3028</v>
      </c>
      <c r="S74" s="433">
        <v>3269</v>
      </c>
      <c r="T74" s="433">
        <v>3489</v>
      </c>
      <c r="U74" s="433">
        <v>3535</v>
      </c>
      <c r="V74" s="433">
        <v>3606</v>
      </c>
      <c r="W74" s="433">
        <v>3834</v>
      </c>
      <c r="X74" s="433">
        <v>3937</v>
      </c>
      <c r="Y74" s="433">
        <v>3863</v>
      </c>
      <c r="Z74" s="433">
        <v>4090</v>
      </c>
      <c r="AA74" s="433">
        <v>4160</v>
      </c>
      <c r="AB74" s="433">
        <v>4327</v>
      </c>
      <c r="AC74" s="433">
        <v>4305</v>
      </c>
      <c r="AD74" s="433">
        <v>4118</v>
      </c>
      <c r="AE74" s="433">
        <v>4002</v>
      </c>
      <c r="AF74" s="433">
        <v>3492</v>
      </c>
      <c r="AG74" s="433">
        <v>3580</v>
      </c>
      <c r="AH74" s="433">
        <v>3485</v>
      </c>
      <c r="AI74" s="433">
        <v>3327</v>
      </c>
      <c r="AJ74" s="433">
        <v>3263</v>
      </c>
      <c r="AK74" s="433">
        <v>3397</v>
      </c>
      <c r="AL74" s="433">
        <v>3486</v>
      </c>
      <c r="AM74" s="433">
        <v>3471</v>
      </c>
      <c r="AN74" s="433">
        <v>3875</v>
      </c>
      <c r="AO74" s="530">
        <v>3855</v>
      </c>
      <c r="AP74" s="4"/>
    </row>
    <row r="75" spans="1:42" ht="12" customHeight="1">
      <c r="A75" s="414" t="s">
        <v>434</v>
      </c>
      <c r="B75" s="414" t="s">
        <v>226</v>
      </c>
      <c r="C75" s="415" t="s">
        <v>6775</v>
      </c>
      <c r="D75" s="416"/>
      <c r="E75" s="416"/>
      <c r="F75" s="415" t="s">
        <v>6776</v>
      </c>
      <c r="G75" s="416"/>
      <c r="H75" s="416"/>
      <c r="I75" s="417"/>
      <c r="J75" s="414" t="s">
        <v>344</v>
      </c>
      <c r="K75" s="414" t="s">
        <v>271</v>
      </c>
      <c r="L75" s="429">
        <v>293</v>
      </c>
      <c r="M75" s="434">
        <v>315</v>
      </c>
      <c r="N75" s="434">
        <v>271</v>
      </c>
      <c r="O75" s="434">
        <v>214</v>
      </c>
      <c r="P75" s="434">
        <v>226</v>
      </c>
      <c r="Q75" s="434">
        <v>273</v>
      </c>
      <c r="R75" s="434">
        <v>342</v>
      </c>
      <c r="S75" s="434">
        <v>314</v>
      </c>
      <c r="T75" s="434">
        <v>299</v>
      </c>
      <c r="U75" s="434">
        <v>293</v>
      </c>
      <c r="V75" s="434">
        <v>346</v>
      </c>
      <c r="W75" s="434">
        <v>356</v>
      </c>
      <c r="X75" s="434">
        <v>353</v>
      </c>
      <c r="Y75" s="434">
        <v>355</v>
      </c>
      <c r="Z75" s="434">
        <v>346</v>
      </c>
      <c r="AA75" s="434">
        <v>334</v>
      </c>
      <c r="AB75" s="434">
        <v>331</v>
      </c>
      <c r="AC75" s="434">
        <v>326</v>
      </c>
      <c r="AD75" s="434">
        <v>328</v>
      </c>
      <c r="AE75" s="434">
        <v>359</v>
      </c>
      <c r="AF75" s="434">
        <v>352</v>
      </c>
      <c r="AG75" s="434">
        <v>344</v>
      </c>
      <c r="AH75" s="434">
        <v>339</v>
      </c>
      <c r="AI75" s="434">
        <v>337</v>
      </c>
      <c r="AJ75" s="434">
        <v>335</v>
      </c>
      <c r="AK75" s="434">
        <v>330</v>
      </c>
      <c r="AL75" s="434">
        <v>329</v>
      </c>
      <c r="AM75" s="434">
        <v>273</v>
      </c>
      <c r="AN75" s="434">
        <v>277</v>
      </c>
      <c r="AO75" s="531">
        <v>281</v>
      </c>
      <c r="AP75" s="4"/>
    </row>
    <row r="76" spans="1:42" ht="12" customHeight="1">
      <c r="A76" s="414" t="s">
        <v>434</v>
      </c>
      <c r="B76" s="414" t="s">
        <v>230</v>
      </c>
      <c r="C76" s="415" t="s">
        <v>6777</v>
      </c>
      <c r="D76" s="416"/>
      <c r="E76" s="416"/>
      <c r="F76" s="415" t="s">
        <v>6778</v>
      </c>
      <c r="G76" s="416"/>
      <c r="H76" s="416"/>
      <c r="I76" s="417"/>
      <c r="J76" s="414" t="s">
        <v>344</v>
      </c>
      <c r="K76" s="414" t="s">
        <v>271</v>
      </c>
      <c r="L76" s="429">
        <v>562</v>
      </c>
      <c r="M76" s="434">
        <v>592</v>
      </c>
      <c r="N76" s="434">
        <v>642</v>
      </c>
      <c r="O76" s="434">
        <v>739</v>
      </c>
      <c r="P76" s="434">
        <v>773</v>
      </c>
      <c r="Q76" s="434">
        <v>807</v>
      </c>
      <c r="R76" s="434">
        <v>931</v>
      </c>
      <c r="S76" s="434">
        <v>1187</v>
      </c>
      <c r="T76" s="434">
        <v>1220</v>
      </c>
      <c r="U76" s="434">
        <v>1422</v>
      </c>
      <c r="V76" s="434">
        <v>1377</v>
      </c>
      <c r="W76" s="434">
        <v>1429</v>
      </c>
      <c r="X76" s="434">
        <v>1412</v>
      </c>
      <c r="Y76" s="434">
        <v>1389</v>
      </c>
      <c r="Z76" s="434">
        <v>1448</v>
      </c>
      <c r="AA76" s="434">
        <v>1508</v>
      </c>
      <c r="AB76" s="434">
        <v>1573</v>
      </c>
      <c r="AC76" s="434">
        <v>1630</v>
      </c>
      <c r="AD76" s="434">
        <v>1687</v>
      </c>
      <c r="AE76" s="434">
        <v>1736</v>
      </c>
      <c r="AF76" s="434">
        <v>1770</v>
      </c>
      <c r="AG76" s="434">
        <v>1832</v>
      </c>
      <c r="AH76" s="434">
        <v>1672</v>
      </c>
      <c r="AI76" s="434">
        <v>1609</v>
      </c>
      <c r="AJ76" s="434">
        <v>1592</v>
      </c>
      <c r="AK76" s="434">
        <v>1602</v>
      </c>
      <c r="AL76" s="434">
        <v>1686</v>
      </c>
      <c r="AM76" s="434">
        <v>1820</v>
      </c>
      <c r="AN76" s="434">
        <v>1851</v>
      </c>
      <c r="AO76" s="531">
        <v>1817</v>
      </c>
      <c r="AP76" s="4"/>
    </row>
    <row r="77" spans="1:42" ht="12" customHeight="1">
      <c r="A77" s="414" t="s">
        <v>434</v>
      </c>
      <c r="B77" s="414" t="s">
        <v>233</v>
      </c>
      <c r="C77" s="415" t="s">
        <v>6779</v>
      </c>
      <c r="D77" s="416"/>
      <c r="E77" s="416"/>
      <c r="F77" s="415" t="s">
        <v>6780</v>
      </c>
      <c r="G77" s="416"/>
      <c r="H77" s="416"/>
      <c r="I77" s="417"/>
      <c r="J77" s="414" t="s">
        <v>344</v>
      </c>
      <c r="K77" s="414" t="s">
        <v>271</v>
      </c>
      <c r="L77" s="429">
        <v>1100</v>
      </c>
      <c r="M77" s="434">
        <v>1229</v>
      </c>
      <c r="N77" s="434">
        <v>1307</v>
      </c>
      <c r="O77" s="434">
        <v>1348</v>
      </c>
      <c r="P77" s="434">
        <v>1402</v>
      </c>
      <c r="Q77" s="434">
        <v>1410</v>
      </c>
      <c r="R77" s="434">
        <v>1595</v>
      </c>
      <c r="S77" s="434">
        <v>1598</v>
      </c>
      <c r="T77" s="434">
        <v>1796</v>
      </c>
      <c r="U77" s="434">
        <v>1820</v>
      </c>
      <c r="V77" s="434">
        <v>1883</v>
      </c>
      <c r="W77" s="434">
        <v>2049</v>
      </c>
      <c r="X77" s="434">
        <v>2172</v>
      </c>
      <c r="Y77" s="434">
        <v>2119</v>
      </c>
      <c r="Z77" s="434">
        <v>2296</v>
      </c>
      <c r="AA77" s="434">
        <v>2318</v>
      </c>
      <c r="AB77" s="434">
        <v>2423</v>
      </c>
      <c r="AC77" s="434">
        <v>2349</v>
      </c>
      <c r="AD77" s="434">
        <v>2103</v>
      </c>
      <c r="AE77" s="434">
        <v>1907</v>
      </c>
      <c r="AF77" s="434">
        <v>1370</v>
      </c>
      <c r="AG77" s="434">
        <v>1404</v>
      </c>
      <c r="AH77" s="434">
        <v>1474</v>
      </c>
      <c r="AI77" s="434">
        <v>1381</v>
      </c>
      <c r="AJ77" s="434">
        <v>1336</v>
      </c>
      <c r="AK77" s="434">
        <v>1465</v>
      </c>
      <c r="AL77" s="434">
        <v>1471</v>
      </c>
      <c r="AM77" s="434">
        <v>1378</v>
      </c>
      <c r="AN77" s="434">
        <v>1747</v>
      </c>
      <c r="AO77" s="531">
        <v>1757</v>
      </c>
      <c r="AP77" s="4"/>
    </row>
    <row r="78" spans="1:42" ht="12" customHeight="1">
      <c r="A78" s="414" t="s">
        <v>434</v>
      </c>
      <c r="B78" s="414" t="s">
        <v>287</v>
      </c>
      <c r="C78" s="415" t="s">
        <v>6781</v>
      </c>
      <c r="D78" s="416"/>
      <c r="E78" s="416"/>
      <c r="F78" s="415" t="s">
        <v>6782</v>
      </c>
      <c r="G78" s="416"/>
      <c r="H78" s="416"/>
      <c r="I78" s="417"/>
      <c r="J78" s="414" t="s">
        <v>344</v>
      </c>
      <c r="K78" s="414" t="s">
        <v>271</v>
      </c>
      <c r="L78" s="429">
        <v>85</v>
      </c>
      <c r="M78" s="434">
        <v>85</v>
      </c>
      <c r="N78" s="434">
        <v>88</v>
      </c>
      <c r="O78" s="434">
        <v>91</v>
      </c>
      <c r="P78" s="434">
        <v>93</v>
      </c>
      <c r="Q78" s="434">
        <v>155</v>
      </c>
      <c r="R78" s="434">
        <v>160</v>
      </c>
      <c r="S78" s="434">
        <v>170</v>
      </c>
      <c r="T78" s="434">
        <v>174</v>
      </c>
      <c r="U78" s="434">
        <v>0</v>
      </c>
      <c r="V78" s="434">
        <v>0</v>
      </c>
      <c r="W78" s="434">
        <v>0</v>
      </c>
      <c r="X78" s="434">
        <v>0</v>
      </c>
      <c r="Y78" s="434">
        <v>0</v>
      </c>
      <c r="Z78" s="434">
        <v>0</v>
      </c>
      <c r="AA78" s="434">
        <v>0</v>
      </c>
      <c r="AB78" s="434">
        <v>0</v>
      </c>
      <c r="AC78" s="434">
        <v>0</v>
      </c>
      <c r="AD78" s="434">
        <v>0</v>
      </c>
      <c r="AE78" s="434">
        <v>0</v>
      </c>
      <c r="AF78" s="434">
        <v>0</v>
      </c>
      <c r="AG78" s="434">
        <v>0</v>
      </c>
      <c r="AH78" s="434">
        <v>0</v>
      </c>
      <c r="AI78" s="434">
        <v>0</v>
      </c>
      <c r="AJ78" s="434">
        <v>0</v>
      </c>
      <c r="AK78" s="434">
        <v>0</v>
      </c>
      <c r="AL78" s="434">
        <v>0</v>
      </c>
      <c r="AM78" s="434">
        <v>0</v>
      </c>
      <c r="AN78" s="434">
        <v>0</v>
      </c>
      <c r="AO78" s="531">
        <v>0</v>
      </c>
      <c r="AP78" s="4"/>
    </row>
    <row r="79" spans="1:42" ht="12" customHeight="1">
      <c r="A79" s="401" t="s">
        <v>437</v>
      </c>
      <c r="B79" s="401" t="s">
        <v>216</v>
      </c>
      <c r="C79" s="385"/>
      <c r="D79" s="386"/>
      <c r="E79" s="386"/>
      <c r="F79" s="385" t="s">
        <v>439</v>
      </c>
      <c r="G79" s="386"/>
      <c r="H79" s="386"/>
      <c r="I79" s="387"/>
      <c r="J79" s="401" t="s">
        <v>219</v>
      </c>
      <c r="K79" s="401" t="s">
        <v>219</v>
      </c>
      <c r="L79" s="428">
        <v>267</v>
      </c>
      <c r="M79" s="433">
        <v>256</v>
      </c>
      <c r="N79" s="433">
        <v>297</v>
      </c>
      <c r="O79" s="433">
        <v>334</v>
      </c>
      <c r="P79" s="433">
        <v>317</v>
      </c>
      <c r="Q79" s="433">
        <v>348</v>
      </c>
      <c r="R79" s="433">
        <v>310</v>
      </c>
      <c r="S79" s="433">
        <v>397</v>
      </c>
      <c r="T79" s="433">
        <v>359</v>
      </c>
      <c r="U79" s="433">
        <v>399</v>
      </c>
      <c r="V79" s="433">
        <v>333</v>
      </c>
      <c r="W79" s="433">
        <v>314</v>
      </c>
      <c r="X79" s="433">
        <v>310</v>
      </c>
      <c r="Y79" s="433">
        <v>312</v>
      </c>
      <c r="Z79" s="433">
        <v>319</v>
      </c>
      <c r="AA79" s="433">
        <v>393</v>
      </c>
      <c r="AB79" s="433">
        <v>346</v>
      </c>
      <c r="AC79" s="433">
        <v>352</v>
      </c>
      <c r="AD79" s="433">
        <v>375</v>
      </c>
      <c r="AE79" s="433">
        <v>422</v>
      </c>
      <c r="AF79" s="433">
        <v>436</v>
      </c>
      <c r="AG79" s="433">
        <v>449</v>
      </c>
      <c r="AH79" s="433">
        <v>2354</v>
      </c>
      <c r="AI79" s="433">
        <v>2460</v>
      </c>
      <c r="AJ79" s="433">
        <v>2510</v>
      </c>
      <c r="AK79" s="433">
        <v>2583</v>
      </c>
      <c r="AL79" s="433">
        <v>2767</v>
      </c>
      <c r="AM79" s="433">
        <v>2987</v>
      </c>
      <c r="AN79" s="433">
        <v>3196</v>
      </c>
      <c r="AO79" s="530">
        <v>3457</v>
      </c>
      <c r="AP79" s="4"/>
    </row>
    <row r="80" spans="1:42" ht="12" customHeight="1">
      <c r="A80" s="414" t="s">
        <v>437</v>
      </c>
      <c r="B80" s="414" t="s">
        <v>226</v>
      </c>
      <c r="C80" s="415" t="s">
        <v>6783</v>
      </c>
      <c r="D80" s="416"/>
      <c r="E80" s="416"/>
      <c r="F80" s="415" t="s">
        <v>6784</v>
      </c>
      <c r="G80" s="416"/>
      <c r="H80" s="416"/>
      <c r="I80" s="417"/>
      <c r="J80" s="414" t="s">
        <v>442</v>
      </c>
      <c r="K80" s="414" t="s">
        <v>219</v>
      </c>
      <c r="L80" s="429">
        <v>267</v>
      </c>
      <c r="M80" s="434">
        <v>256</v>
      </c>
      <c r="N80" s="434">
        <v>297</v>
      </c>
      <c r="O80" s="434">
        <v>334</v>
      </c>
      <c r="P80" s="434">
        <v>317</v>
      </c>
      <c r="Q80" s="434">
        <v>348</v>
      </c>
      <c r="R80" s="434">
        <v>310</v>
      </c>
      <c r="S80" s="434">
        <v>397</v>
      </c>
      <c r="T80" s="434">
        <v>359</v>
      </c>
      <c r="U80" s="434">
        <v>399</v>
      </c>
      <c r="V80" s="434">
        <v>333</v>
      </c>
      <c r="W80" s="434">
        <v>314</v>
      </c>
      <c r="X80" s="434">
        <v>310</v>
      </c>
      <c r="Y80" s="434">
        <v>312</v>
      </c>
      <c r="Z80" s="434">
        <v>319</v>
      </c>
      <c r="AA80" s="434">
        <v>393</v>
      </c>
      <c r="AB80" s="434">
        <v>346</v>
      </c>
      <c r="AC80" s="434">
        <v>352</v>
      </c>
      <c r="AD80" s="434">
        <v>375</v>
      </c>
      <c r="AE80" s="434">
        <v>422</v>
      </c>
      <c r="AF80" s="434">
        <v>436</v>
      </c>
      <c r="AG80" s="434">
        <v>449</v>
      </c>
      <c r="AH80" s="434">
        <v>463</v>
      </c>
      <c r="AI80" s="434">
        <v>484</v>
      </c>
      <c r="AJ80" s="434">
        <v>499</v>
      </c>
      <c r="AK80" s="434">
        <v>519</v>
      </c>
      <c r="AL80" s="434">
        <v>550</v>
      </c>
      <c r="AM80" s="434">
        <v>571</v>
      </c>
      <c r="AN80" s="434">
        <v>607</v>
      </c>
      <c r="AO80" s="531">
        <v>625</v>
      </c>
      <c r="AP80" s="4"/>
    </row>
    <row r="81" spans="1:42" ht="12" customHeight="1">
      <c r="A81" s="414" t="s">
        <v>437</v>
      </c>
      <c r="B81" s="414" t="s">
        <v>230</v>
      </c>
      <c r="C81" s="415" t="s">
        <v>6785</v>
      </c>
      <c r="D81" s="416"/>
      <c r="E81" s="416"/>
      <c r="F81" s="415" t="s">
        <v>6786</v>
      </c>
      <c r="G81" s="416"/>
      <c r="H81" s="416"/>
      <c r="I81" s="417"/>
      <c r="J81" s="414" t="s">
        <v>442</v>
      </c>
      <c r="K81" s="414" t="s">
        <v>219</v>
      </c>
      <c r="L81" s="429">
        <v>0</v>
      </c>
      <c r="M81" s="434">
        <v>0</v>
      </c>
      <c r="N81" s="434">
        <v>0</v>
      </c>
      <c r="O81" s="434">
        <v>0</v>
      </c>
      <c r="P81" s="434">
        <v>0</v>
      </c>
      <c r="Q81" s="434">
        <v>0</v>
      </c>
      <c r="R81" s="434">
        <v>0</v>
      </c>
      <c r="S81" s="434">
        <v>0</v>
      </c>
      <c r="T81" s="434">
        <v>0</v>
      </c>
      <c r="U81" s="434">
        <v>0</v>
      </c>
      <c r="V81" s="434">
        <v>0</v>
      </c>
      <c r="W81" s="434">
        <v>0</v>
      </c>
      <c r="X81" s="434">
        <v>0</v>
      </c>
      <c r="Y81" s="434">
        <v>0</v>
      </c>
      <c r="Z81" s="434">
        <v>0</v>
      </c>
      <c r="AA81" s="434">
        <v>0</v>
      </c>
      <c r="AB81" s="434">
        <v>0</v>
      </c>
      <c r="AC81" s="434">
        <v>0</v>
      </c>
      <c r="AD81" s="434">
        <v>0</v>
      </c>
      <c r="AE81" s="434">
        <v>0</v>
      </c>
      <c r="AF81" s="434">
        <v>0</v>
      </c>
      <c r="AG81" s="434">
        <v>0</v>
      </c>
      <c r="AH81" s="434">
        <v>1891</v>
      </c>
      <c r="AI81" s="434">
        <v>1976</v>
      </c>
      <c r="AJ81" s="434">
        <v>2011</v>
      </c>
      <c r="AK81" s="434">
        <v>2064</v>
      </c>
      <c r="AL81" s="434">
        <v>2217</v>
      </c>
      <c r="AM81" s="434">
        <v>2416</v>
      </c>
      <c r="AN81" s="434">
        <v>2589</v>
      </c>
      <c r="AO81" s="531">
        <v>2832</v>
      </c>
      <c r="AP81" s="4"/>
    </row>
    <row r="82" spans="1:42" ht="12" customHeight="1">
      <c r="A82" s="401" t="s">
        <v>451</v>
      </c>
      <c r="B82" s="401" t="s">
        <v>216</v>
      </c>
      <c r="C82" s="385"/>
      <c r="D82" s="386"/>
      <c r="E82" s="386"/>
      <c r="F82" s="385" t="s">
        <v>453</v>
      </c>
      <c r="G82" s="386"/>
      <c r="H82" s="386"/>
      <c r="I82" s="387"/>
      <c r="J82" s="401" t="s">
        <v>219</v>
      </c>
      <c r="K82" s="401" t="s">
        <v>219</v>
      </c>
      <c r="L82" s="428">
        <v>0</v>
      </c>
      <c r="M82" s="433">
        <v>0</v>
      </c>
      <c r="N82" s="433">
        <v>0</v>
      </c>
      <c r="O82" s="433">
        <v>0</v>
      </c>
      <c r="P82" s="433">
        <v>0</v>
      </c>
      <c r="Q82" s="433">
        <v>0</v>
      </c>
      <c r="R82" s="433">
        <v>0</v>
      </c>
      <c r="S82" s="433">
        <v>0</v>
      </c>
      <c r="T82" s="433">
        <v>0</v>
      </c>
      <c r="U82" s="433">
        <v>0</v>
      </c>
      <c r="V82" s="433">
        <v>0</v>
      </c>
      <c r="W82" s="433">
        <v>0</v>
      </c>
      <c r="X82" s="433">
        <v>0</v>
      </c>
      <c r="Y82" s="433">
        <v>0</v>
      </c>
      <c r="Z82" s="433">
        <v>0</v>
      </c>
      <c r="AA82" s="433">
        <v>0</v>
      </c>
      <c r="AB82" s="433">
        <v>0</v>
      </c>
      <c r="AC82" s="433">
        <v>0</v>
      </c>
      <c r="AD82" s="433">
        <v>0</v>
      </c>
      <c r="AE82" s="433">
        <v>0</v>
      </c>
      <c r="AF82" s="433">
        <v>0</v>
      </c>
      <c r="AG82" s="433">
        <v>0</v>
      </c>
      <c r="AH82" s="433">
        <v>0</v>
      </c>
      <c r="AI82" s="433">
        <v>0</v>
      </c>
      <c r="AJ82" s="433">
        <v>0</v>
      </c>
      <c r="AK82" s="433">
        <v>0</v>
      </c>
      <c r="AL82" s="433">
        <v>0</v>
      </c>
      <c r="AM82" s="433">
        <v>0</v>
      </c>
      <c r="AN82" s="433">
        <v>0</v>
      </c>
      <c r="AO82" s="530">
        <v>0</v>
      </c>
      <c r="AP82" s="4"/>
    </row>
    <row r="83" spans="1:42" ht="12" customHeight="1">
      <c r="A83" s="401" t="s">
        <v>454</v>
      </c>
      <c r="B83" s="401" t="s">
        <v>216</v>
      </c>
      <c r="C83" s="385"/>
      <c r="D83" s="386"/>
      <c r="E83" s="386"/>
      <c r="F83" s="385" t="s">
        <v>456</v>
      </c>
      <c r="G83" s="386"/>
      <c r="H83" s="386"/>
      <c r="I83" s="387"/>
      <c r="J83" s="401" t="s">
        <v>219</v>
      </c>
      <c r="K83" s="401" t="s">
        <v>219</v>
      </c>
      <c r="L83" s="428">
        <v>147</v>
      </c>
      <c r="M83" s="433">
        <v>128</v>
      </c>
      <c r="N83" s="433">
        <v>1461</v>
      </c>
      <c r="O83" s="433">
        <v>1572</v>
      </c>
      <c r="P83" s="433">
        <v>1593</v>
      </c>
      <c r="Q83" s="433">
        <v>1655</v>
      </c>
      <c r="R83" s="433">
        <v>1706</v>
      </c>
      <c r="S83" s="433">
        <v>1732</v>
      </c>
      <c r="T83" s="433">
        <v>1751</v>
      </c>
      <c r="U83" s="433">
        <v>1737</v>
      </c>
      <c r="V83" s="433">
        <v>1793</v>
      </c>
      <c r="W83" s="433">
        <v>1846</v>
      </c>
      <c r="X83" s="433">
        <v>1809</v>
      </c>
      <c r="Y83" s="433">
        <v>1784</v>
      </c>
      <c r="Z83" s="433">
        <v>1823</v>
      </c>
      <c r="AA83" s="433">
        <v>1815</v>
      </c>
      <c r="AB83" s="433">
        <v>1891</v>
      </c>
      <c r="AC83" s="433">
        <v>1910</v>
      </c>
      <c r="AD83" s="433">
        <v>1964</v>
      </c>
      <c r="AE83" s="433">
        <v>1921</v>
      </c>
      <c r="AF83" s="433">
        <v>1924</v>
      </c>
      <c r="AG83" s="433">
        <v>1917</v>
      </c>
      <c r="AH83" s="433">
        <v>1978</v>
      </c>
      <c r="AI83" s="433">
        <v>2022</v>
      </c>
      <c r="AJ83" s="433">
        <v>1964</v>
      </c>
      <c r="AK83" s="433">
        <v>2018</v>
      </c>
      <c r="AL83" s="433">
        <v>2144</v>
      </c>
      <c r="AM83" s="433">
        <v>2142</v>
      </c>
      <c r="AN83" s="433">
        <v>1984</v>
      </c>
      <c r="AO83" s="530">
        <v>2071</v>
      </c>
      <c r="AP83" s="4"/>
    </row>
    <row r="84" spans="1:42" ht="12" customHeight="1">
      <c r="A84" s="414" t="s">
        <v>454</v>
      </c>
      <c r="B84" s="414" t="s">
        <v>226</v>
      </c>
      <c r="C84" s="415" t="s">
        <v>6787</v>
      </c>
      <c r="D84" s="416"/>
      <c r="E84" s="416"/>
      <c r="F84" s="415" t="s">
        <v>6788</v>
      </c>
      <c r="G84" s="416"/>
      <c r="H84" s="416"/>
      <c r="I84" s="417"/>
      <c r="J84" s="414" t="s">
        <v>344</v>
      </c>
      <c r="K84" s="414" t="s">
        <v>296</v>
      </c>
      <c r="L84" s="429">
        <v>0</v>
      </c>
      <c r="M84" s="434">
        <v>0</v>
      </c>
      <c r="N84" s="434">
        <v>1324</v>
      </c>
      <c r="O84" s="434">
        <v>1457</v>
      </c>
      <c r="P84" s="434">
        <v>1457</v>
      </c>
      <c r="Q84" s="434">
        <v>1495</v>
      </c>
      <c r="R84" s="434">
        <v>1577</v>
      </c>
      <c r="S84" s="434">
        <v>1554</v>
      </c>
      <c r="T84" s="434">
        <v>1546</v>
      </c>
      <c r="U84" s="434">
        <v>1527</v>
      </c>
      <c r="V84" s="434">
        <v>1551</v>
      </c>
      <c r="W84" s="434">
        <v>1551</v>
      </c>
      <c r="X84" s="434">
        <v>1499</v>
      </c>
      <c r="Y84" s="434">
        <v>1557</v>
      </c>
      <c r="Z84" s="434">
        <v>1551</v>
      </c>
      <c r="AA84" s="434">
        <v>1572</v>
      </c>
      <c r="AB84" s="434">
        <v>1564</v>
      </c>
      <c r="AC84" s="434">
        <v>1595</v>
      </c>
      <c r="AD84" s="434">
        <v>1605</v>
      </c>
      <c r="AE84" s="434">
        <v>1607</v>
      </c>
      <c r="AF84" s="434">
        <v>1574</v>
      </c>
      <c r="AG84" s="434">
        <v>1601</v>
      </c>
      <c r="AH84" s="434">
        <v>1642</v>
      </c>
      <c r="AI84" s="434">
        <v>1676</v>
      </c>
      <c r="AJ84" s="434">
        <v>1643</v>
      </c>
      <c r="AK84" s="434">
        <v>1659</v>
      </c>
      <c r="AL84" s="434">
        <v>1672</v>
      </c>
      <c r="AM84" s="434">
        <v>1672</v>
      </c>
      <c r="AN84" s="434">
        <v>1652</v>
      </c>
      <c r="AO84" s="531">
        <v>1632</v>
      </c>
      <c r="AP84" s="4"/>
    </row>
    <row r="85" spans="1:42" ht="12" customHeight="1">
      <c r="A85" s="414" t="s">
        <v>454</v>
      </c>
      <c r="B85" s="414" t="s">
        <v>230</v>
      </c>
      <c r="C85" s="415" t="s">
        <v>6789</v>
      </c>
      <c r="D85" s="416"/>
      <c r="E85" s="416"/>
      <c r="F85" s="415" t="s">
        <v>6790</v>
      </c>
      <c r="G85" s="416"/>
      <c r="H85" s="416"/>
      <c r="I85" s="417"/>
      <c r="J85" s="414" t="s">
        <v>553</v>
      </c>
      <c r="K85" s="414" t="s">
        <v>219</v>
      </c>
      <c r="L85" s="429">
        <v>79</v>
      </c>
      <c r="M85" s="434">
        <v>50</v>
      </c>
      <c r="N85" s="434">
        <v>54</v>
      </c>
      <c r="O85" s="434">
        <v>22</v>
      </c>
      <c r="P85" s="434">
        <v>28</v>
      </c>
      <c r="Q85" s="434">
        <v>41</v>
      </c>
      <c r="R85" s="434">
        <v>19</v>
      </c>
      <c r="S85" s="434">
        <v>32</v>
      </c>
      <c r="T85" s="434">
        <v>24</v>
      </c>
      <c r="U85" s="434">
        <v>12</v>
      </c>
      <c r="V85" s="434">
        <v>19</v>
      </c>
      <c r="W85" s="434">
        <v>29</v>
      </c>
      <c r="X85" s="434">
        <v>32</v>
      </c>
      <c r="Y85" s="434">
        <v>36</v>
      </c>
      <c r="Z85" s="434">
        <v>51</v>
      </c>
      <c r="AA85" s="434">
        <v>44</v>
      </c>
      <c r="AB85" s="434">
        <v>36</v>
      </c>
      <c r="AC85" s="434">
        <v>27</v>
      </c>
      <c r="AD85" s="434">
        <v>36</v>
      </c>
      <c r="AE85" s="434">
        <v>0</v>
      </c>
      <c r="AF85" s="434">
        <v>0</v>
      </c>
      <c r="AG85" s="434">
        <v>0</v>
      </c>
      <c r="AH85" s="434">
        <v>0</v>
      </c>
      <c r="AI85" s="434">
        <v>0</v>
      </c>
      <c r="AJ85" s="434">
        <v>0</v>
      </c>
      <c r="AK85" s="434">
        <v>0</v>
      </c>
      <c r="AL85" s="434">
        <v>0</v>
      </c>
      <c r="AM85" s="434">
        <v>0</v>
      </c>
      <c r="AN85" s="434">
        <v>0</v>
      </c>
      <c r="AO85" s="531">
        <v>0</v>
      </c>
      <c r="AP85" s="4"/>
    </row>
    <row r="86" spans="1:42" ht="12" customHeight="1">
      <c r="A86" s="414" t="s">
        <v>454</v>
      </c>
      <c r="B86" s="414" t="s">
        <v>233</v>
      </c>
      <c r="C86" s="415" t="s">
        <v>6791</v>
      </c>
      <c r="D86" s="416"/>
      <c r="E86" s="416"/>
      <c r="F86" s="415" t="s">
        <v>6792</v>
      </c>
      <c r="G86" s="416"/>
      <c r="H86" s="416"/>
      <c r="I86" s="417"/>
      <c r="J86" s="414" t="s">
        <v>229</v>
      </c>
      <c r="K86" s="414" t="s">
        <v>219</v>
      </c>
      <c r="L86" s="429">
        <v>68</v>
      </c>
      <c r="M86" s="434">
        <v>78</v>
      </c>
      <c r="N86" s="434">
        <v>77</v>
      </c>
      <c r="O86" s="434">
        <v>78</v>
      </c>
      <c r="P86" s="434">
        <v>94</v>
      </c>
      <c r="Q86" s="434">
        <v>105</v>
      </c>
      <c r="R86" s="434">
        <v>99</v>
      </c>
      <c r="S86" s="434">
        <v>124</v>
      </c>
      <c r="T86" s="434">
        <v>138</v>
      </c>
      <c r="U86" s="434">
        <v>142</v>
      </c>
      <c r="V86" s="434">
        <v>147</v>
      </c>
      <c r="W86" s="434">
        <v>150</v>
      </c>
      <c r="X86" s="434">
        <v>0</v>
      </c>
      <c r="Y86" s="434">
        <v>0</v>
      </c>
      <c r="Z86" s="434">
        <v>0</v>
      </c>
      <c r="AA86" s="434">
        <v>0</v>
      </c>
      <c r="AB86" s="434">
        <v>0</v>
      </c>
      <c r="AC86" s="434">
        <v>0</v>
      </c>
      <c r="AD86" s="434">
        <v>0</v>
      </c>
      <c r="AE86" s="434">
        <v>0</v>
      </c>
      <c r="AF86" s="434">
        <v>0</v>
      </c>
      <c r="AG86" s="434">
        <v>0</v>
      </c>
      <c r="AH86" s="434">
        <v>0</v>
      </c>
      <c r="AI86" s="434">
        <v>0</v>
      </c>
      <c r="AJ86" s="434">
        <v>0</v>
      </c>
      <c r="AK86" s="434">
        <v>0</v>
      </c>
      <c r="AL86" s="434">
        <v>0</v>
      </c>
      <c r="AM86" s="434">
        <v>0</v>
      </c>
      <c r="AN86" s="434">
        <v>0</v>
      </c>
      <c r="AO86" s="531">
        <v>0</v>
      </c>
      <c r="AP86" s="4"/>
    </row>
    <row r="87" spans="1:42" ht="12" customHeight="1">
      <c r="A87" s="414" t="s">
        <v>454</v>
      </c>
      <c r="B87" s="414" t="s">
        <v>287</v>
      </c>
      <c r="C87" s="415" t="s">
        <v>6793</v>
      </c>
      <c r="D87" s="416"/>
      <c r="E87" s="416"/>
      <c r="F87" s="415" t="s">
        <v>6794</v>
      </c>
      <c r="G87" s="416"/>
      <c r="H87" s="416"/>
      <c r="I87" s="417"/>
      <c r="J87" s="414" t="s">
        <v>229</v>
      </c>
      <c r="K87" s="414" t="s">
        <v>219</v>
      </c>
      <c r="L87" s="429">
        <v>0</v>
      </c>
      <c r="M87" s="434">
        <v>0</v>
      </c>
      <c r="N87" s="434">
        <v>0</v>
      </c>
      <c r="O87" s="434">
        <v>0</v>
      </c>
      <c r="P87" s="434">
        <v>0</v>
      </c>
      <c r="Q87" s="434">
        <v>0</v>
      </c>
      <c r="R87" s="434">
        <v>0</v>
      </c>
      <c r="S87" s="434">
        <v>0</v>
      </c>
      <c r="T87" s="434">
        <v>0</v>
      </c>
      <c r="U87" s="434">
        <v>0</v>
      </c>
      <c r="V87" s="434">
        <v>0</v>
      </c>
      <c r="W87" s="434">
        <v>0</v>
      </c>
      <c r="X87" s="434">
        <v>154</v>
      </c>
      <c r="Y87" s="434">
        <v>138</v>
      </c>
      <c r="Z87" s="434">
        <v>97</v>
      </c>
      <c r="AA87" s="434">
        <v>80</v>
      </c>
      <c r="AB87" s="434">
        <v>67</v>
      </c>
      <c r="AC87" s="434">
        <v>81</v>
      </c>
      <c r="AD87" s="434">
        <v>78</v>
      </c>
      <c r="AE87" s="434">
        <v>76</v>
      </c>
      <c r="AF87" s="434">
        <v>99</v>
      </c>
      <c r="AG87" s="434">
        <v>108</v>
      </c>
      <c r="AH87" s="434">
        <v>94</v>
      </c>
      <c r="AI87" s="434">
        <v>61</v>
      </c>
      <c r="AJ87" s="434">
        <v>74</v>
      </c>
      <c r="AK87" s="434">
        <v>64</v>
      </c>
      <c r="AL87" s="434">
        <v>69</v>
      </c>
      <c r="AM87" s="434">
        <v>82</v>
      </c>
      <c r="AN87" s="434">
        <v>82</v>
      </c>
      <c r="AO87" s="531">
        <v>107</v>
      </c>
      <c r="AP87" s="4"/>
    </row>
    <row r="88" spans="1:42" ht="12" customHeight="1">
      <c r="A88" s="414" t="s">
        <v>454</v>
      </c>
      <c r="B88" s="414" t="s">
        <v>290</v>
      </c>
      <c r="C88" s="415" t="s">
        <v>6795</v>
      </c>
      <c r="D88" s="416"/>
      <c r="E88" s="416"/>
      <c r="F88" s="415" t="s">
        <v>6796</v>
      </c>
      <c r="G88" s="416"/>
      <c r="H88" s="416"/>
      <c r="I88" s="417"/>
      <c r="J88" s="223" t="s">
        <v>553</v>
      </c>
      <c r="K88" s="414" t="s">
        <v>219</v>
      </c>
      <c r="L88" s="429">
        <v>0</v>
      </c>
      <c r="M88" s="434">
        <v>0</v>
      </c>
      <c r="N88" s="434">
        <v>0</v>
      </c>
      <c r="O88" s="434">
        <v>0</v>
      </c>
      <c r="P88" s="434">
        <v>0</v>
      </c>
      <c r="Q88" s="434">
        <v>0</v>
      </c>
      <c r="R88" s="434">
        <v>0</v>
      </c>
      <c r="S88" s="434">
        <v>0</v>
      </c>
      <c r="T88" s="434">
        <v>0</v>
      </c>
      <c r="U88" s="434">
        <v>0</v>
      </c>
      <c r="V88" s="434">
        <v>0</v>
      </c>
      <c r="W88" s="434">
        <v>0</v>
      </c>
      <c r="X88" s="434">
        <v>0</v>
      </c>
      <c r="Y88" s="434">
        <v>0</v>
      </c>
      <c r="Z88" s="434">
        <v>7</v>
      </c>
      <c r="AA88" s="434">
        <v>5</v>
      </c>
      <c r="AB88" s="434">
        <v>5</v>
      </c>
      <c r="AC88" s="434">
        <v>5</v>
      </c>
      <c r="AD88" s="434">
        <v>7</v>
      </c>
      <c r="AE88" s="434">
        <v>5</v>
      </c>
      <c r="AF88" s="434">
        <v>6</v>
      </c>
      <c r="AG88" s="434">
        <v>6</v>
      </c>
      <c r="AH88" s="434">
        <v>6</v>
      </c>
      <c r="AI88" s="434">
        <v>6</v>
      </c>
      <c r="AJ88" s="434">
        <v>6</v>
      </c>
      <c r="AK88" s="434">
        <v>6</v>
      </c>
      <c r="AL88" s="434">
        <v>7</v>
      </c>
      <c r="AM88" s="434">
        <v>7</v>
      </c>
      <c r="AN88" s="434">
        <v>5</v>
      </c>
      <c r="AO88" s="531">
        <v>4</v>
      </c>
      <c r="AP88" s="4"/>
    </row>
    <row r="89" spans="1:42" ht="12" customHeight="1">
      <c r="A89" s="414" t="s">
        <v>454</v>
      </c>
      <c r="B89" s="414" t="s">
        <v>293</v>
      </c>
      <c r="C89" s="415" t="s">
        <v>6797</v>
      </c>
      <c r="D89" s="416"/>
      <c r="E89" s="416"/>
      <c r="F89" s="415" t="s">
        <v>6798</v>
      </c>
      <c r="G89" s="416"/>
      <c r="H89" s="416"/>
      <c r="I89" s="417"/>
      <c r="J89" s="414" t="s">
        <v>229</v>
      </c>
      <c r="K89" s="414" t="s">
        <v>219</v>
      </c>
      <c r="L89" s="429">
        <v>0</v>
      </c>
      <c r="M89" s="434">
        <v>0</v>
      </c>
      <c r="N89" s="434">
        <v>6</v>
      </c>
      <c r="O89" s="434">
        <v>15</v>
      </c>
      <c r="P89" s="434">
        <v>14</v>
      </c>
      <c r="Q89" s="434">
        <v>14</v>
      </c>
      <c r="R89" s="434">
        <v>11</v>
      </c>
      <c r="S89" s="434">
        <v>22</v>
      </c>
      <c r="T89" s="434">
        <v>43</v>
      </c>
      <c r="U89" s="434">
        <v>56</v>
      </c>
      <c r="V89" s="434">
        <v>76</v>
      </c>
      <c r="W89" s="434">
        <v>116</v>
      </c>
      <c r="X89" s="434">
        <v>112</v>
      </c>
      <c r="Y89" s="434">
        <v>53</v>
      </c>
      <c r="Z89" s="434">
        <v>92</v>
      </c>
      <c r="AA89" s="434">
        <v>105</v>
      </c>
      <c r="AB89" s="434">
        <v>210</v>
      </c>
      <c r="AC89" s="434">
        <v>193</v>
      </c>
      <c r="AD89" s="434">
        <v>229</v>
      </c>
      <c r="AE89" s="434">
        <v>225</v>
      </c>
      <c r="AF89" s="434">
        <v>237</v>
      </c>
      <c r="AG89" s="434">
        <v>194</v>
      </c>
      <c r="AH89" s="434">
        <v>227</v>
      </c>
      <c r="AI89" s="434">
        <v>270</v>
      </c>
      <c r="AJ89" s="434">
        <v>232</v>
      </c>
      <c r="AK89" s="434">
        <v>281</v>
      </c>
      <c r="AL89" s="434">
        <v>370</v>
      </c>
      <c r="AM89" s="434">
        <v>355</v>
      </c>
      <c r="AN89" s="434">
        <v>227</v>
      </c>
      <c r="AO89" s="531">
        <v>313</v>
      </c>
      <c r="AP89" s="4"/>
    </row>
    <row r="90" spans="1:42" ht="12" customHeight="1">
      <c r="A90" s="414" t="s">
        <v>454</v>
      </c>
      <c r="B90" s="414" t="s">
        <v>297</v>
      </c>
      <c r="C90" s="415" t="s">
        <v>6799</v>
      </c>
      <c r="D90" s="416"/>
      <c r="E90" s="416"/>
      <c r="F90" s="415" t="s">
        <v>6800</v>
      </c>
      <c r="G90" s="416"/>
      <c r="H90" s="416"/>
      <c r="I90" s="417"/>
      <c r="J90" s="223" t="s">
        <v>553</v>
      </c>
      <c r="K90" s="414" t="s">
        <v>219</v>
      </c>
      <c r="L90" s="429">
        <v>0</v>
      </c>
      <c r="M90" s="434">
        <v>0</v>
      </c>
      <c r="N90" s="434">
        <v>0</v>
      </c>
      <c r="O90" s="434">
        <v>0</v>
      </c>
      <c r="P90" s="434">
        <v>0</v>
      </c>
      <c r="Q90" s="434">
        <v>0</v>
      </c>
      <c r="R90" s="434">
        <v>0</v>
      </c>
      <c r="S90" s="434">
        <v>0</v>
      </c>
      <c r="T90" s="434">
        <v>0</v>
      </c>
      <c r="U90" s="434">
        <v>0</v>
      </c>
      <c r="V90" s="434">
        <v>0</v>
      </c>
      <c r="W90" s="434">
        <v>0</v>
      </c>
      <c r="X90" s="434">
        <v>0</v>
      </c>
      <c r="Y90" s="434">
        <v>0</v>
      </c>
      <c r="Z90" s="434">
        <v>16</v>
      </c>
      <c r="AA90" s="434">
        <v>0</v>
      </c>
      <c r="AB90" s="434">
        <v>0</v>
      </c>
      <c r="AC90" s="434">
        <v>0</v>
      </c>
      <c r="AD90" s="434">
        <v>0</v>
      </c>
      <c r="AE90" s="434">
        <v>0</v>
      </c>
      <c r="AF90" s="434">
        <v>0</v>
      </c>
      <c r="AG90" s="434">
        <v>0</v>
      </c>
      <c r="AH90" s="434">
        <v>0</v>
      </c>
      <c r="AI90" s="434">
        <v>0</v>
      </c>
      <c r="AJ90" s="434">
        <v>0</v>
      </c>
      <c r="AK90" s="434">
        <v>0</v>
      </c>
      <c r="AL90" s="434">
        <v>0</v>
      </c>
      <c r="AM90" s="434">
        <v>0</v>
      </c>
      <c r="AN90" s="434">
        <v>0</v>
      </c>
      <c r="AO90" s="531">
        <v>0</v>
      </c>
      <c r="AP90" s="4"/>
    </row>
    <row r="91" spans="1:42" s="290" customFormat="1" ht="12" customHeight="1">
      <c r="A91" s="414" t="s">
        <v>454</v>
      </c>
      <c r="B91" s="414" t="s">
        <v>300</v>
      </c>
      <c r="C91" s="415" t="s">
        <v>6801</v>
      </c>
      <c r="D91" s="416"/>
      <c r="E91" s="416"/>
      <c r="F91" s="415" t="s">
        <v>6802</v>
      </c>
      <c r="G91" s="416"/>
      <c r="H91" s="416"/>
      <c r="I91" s="417"/>
      <c r="J91" s="223" t="s">
        <v>553</v>
      </c>
      <c r="K91" s="414" t="s">
        <v>271</v>
      </c>
      <c r="L91" s="429">
        <v>0</v>
      </c>
      <c r="M91" s="434">
        <v>0</v>
      </c>
      <c r="N91" s="434">
        <v>0</v>
      </c>
      <c r="O91" s="434">
        <v>0</v>
      </c>
      <c r="P91" s="434">
        <v>0</v>
      </c>
      <c r="Q91" s="434">
        <v>0</v>
      </c>
      <c r="R91" s="434">
        <v>0</v>
      </c>
      <c r="S91" s="434">
        <v>0</v>
      </c>
      <c r="T91" s="434">
        <v>0</v>
      </c>
      <c r="U91" s="434">
        <v>0</v>
      </c>
      <c r="V91" s="434">
        <v>0</v>
      </c>
      <c r="W91" s="434">
        <v>0</v>
      </c>
      <c r="X91" s="434">
        <v>0</v>
      </c>
      <c r="Y91" s="434">
        <v>0</v>
      </c>
      <c r="Z91" s="434">
        <v>9</v>
      </c>
      <c r="AA91" s="434">
        <v>9</v>
      </c>
      <c r="AB91" s="434">
        <v>9</v>
      </c>
      <c r="AC91" s="434">
        <v>9</v>
      </c>
      <c r="AD91" s="434">
        <v>9</v>
      </c>
      <c r="AE91" s="434">
        <v>8</v>
      </c>
      <c r="AF91" s="434">
        <v>8</v>
      </c>
      <c r="AG91" s="434">
        <v>8</v>
      </c>
      <c r="AH91" s="434">
        <v>9</v>
      </c>
      <c r="AI91" s="434">
        <v>9</v>
      </c>
      <c r="AJ91" s="434">
        <v>9</v>
      </c>
      <c r="AK91" s="434">
        <v>8</v>
      </c>
      <c r="AL91" s="434">
        <v>8</v>
      </c>
      <c r="AM91" s="434">
        <v>8</v>
      </c>
      <c r="AN91" s="434">
        <v>8</v>
      </c>
      <c r="AO91" s="531">
        <v>4</v>
      </c>
      <c r="AP91" s="289"/>
    </row>
    <row r="92" spans="1:42" ht="12" customHeight="1">
      <c r="A92" s="414" t="s">
        <v>454</v>
      </c>
      <c r="B92" s="414" t="s">
        <v>303</v>
      </c>
      <c r="C92" s="415" t="s">
        <v>6803</v>
      </c>
      <c r="D92" s="416"/>
      <c r="E92" s="416"/>
      <c r="F92" s="415" t="s">
        <v>6804</v>
      </c>
      <c r="G92" s="416"/>
      <c r="H92" s="416"/>
      <c r="I92" s="417"/>
      <c r="J92" s="223" t="s">
        <v>553</v>
      </c>
      <c r="K92" s="414" t="s">
        <v>164</v>
      </c>
      <c r="L92" s="429">
        <v>0</v>
      </c>
      <c r="M92" s="434">
        <v>0</v>
      </c>
      <c r="N92" s="434">
        <v>0</v>
      </c>
      <c r="O92" s="434">
        <v>0</v>
      </c>
      <c r="P92" s="434">
        <v>0</v>
      </c>
      <c r="Q92" s="434">
        <v>0</v>
      </c>
      <c r="R92" s="434">
        <v>0</v>
      </c>
      <c r="S92" s="434">
        <v>0</v>
      </c>
      <c r="T92" s="434">
        <v>0</v>
      </c>
      <c r="U92" s="434">
        <v>0</v>
      </c>
      <c r="V92" s="434">
        <v>0</v>
      </c>
      <c r="W92" s="434">
        <v>0</v>
      </c>
      <c r="X92" s="434">
        <v>0</v>
      </c>
      <c r="Y92" s="434">
        <v>0</v>
      </c>
      <c r="Z92" s="434">
        <v>0</v>
      </c>
      <c r="AA92" s="434">
        <v>0</v>
      </c>
      <c r="AB92" s="434">
        <v>0</v>
      </c>
      <c r="AC92" s="434">
        <v>0</v>
      </c>
      <c r="AD92" s="434">
        <v>0</v>
      </c>
      <c r="AE92" s="434">
        <v>0</v>
      </c>
      <c r="AF92" s="434">
        <v>0</v>
      </c>
      <c r="AG92" s="434">
        <v>0</v>
      </c>
      <c r="AH92" s="434">
        <v>0</v>
      </c>
      <c r="AI92" s="434">
        <v>0</v>
      </c>
      <c r="AJ92" s="434">
        <v>0</v>
      </c>
      <c r="AK92" s="434">
        <v>0</v>
      </c>
      <c r="AL92" s="434">
        <v>18</v>
      </c>
      <c r="AM92" s="434">
        <v>18</v>
      </c>
      <c r="AN92" s="434">
        <v>10</v>
      </c>
      <c r="AO92" s="531">
        <v>11</v>
      </c>
      <c r="AP92" s="4"/>
    </row>
    <row r="93" spans="1:42" ht="12" customHeight="1">
      <c r="A93" s="414" t="s">
        <v>454</v>
      </c>
      <c r="B93" s="414" t="s">
        <v>306</v>
      </c>
      <c r="C93" s="415" t="s">
        <v>6805</v>
      </c>
      <c r="D93" s="416"/>
      <c r="E93" s="416"/>
      <c r="F93" s="415" t="s">
        <v>6806</v>
      </c>
      <c r="G93" s="416"/>
      <c r="H93" s="416"/>
      <c r="I93" s="417"/>
      <c r="J93" s="223" t="s">
        <v>553</v>
      </c>
      <c r="K93" s="414" t="s">
        <v>219</v>
      </c>
      <c r="L93" s="429">
        <v>0</v>
      </c>
      <c r="M93" s="434">
        <v>0</v>
      </c>
      <c r="N93" s="434">
        <v>0</v>
      </c>
      <c r="O93" s="434">
        <v>0</v>
      </c>
      <c r="P93" s="434">
        <v>0</v>
      </c>
      <c r="Q93" s="434">
        <v>0</v>
      </c>
      <c r="R93" s="434">
        <v>0</v>
      </c>
      <c r="S93" s="434">
        <v>0</v>
      </c>
      <c r="T93" s="434">
        <v>0</v>
      </c>
      <c r="U93" s="434">
        <v>0</v>
      </c>
      <c r="V93" s="434">
        <v>0</v>
      </c>
      <c r="W93" s="434">
        <v>0</v>
      </c>
      <c r="X93" s="434">
        <v>12</v>
      </c>
      <c r="Y93" s="434">
        <v>0</v>
      </c>
      <c r="Z93" s="434">
        <v>0</v>
      </c>
      <c r="AA93" s="434">
        <v>0</v>
      </c>
      <c r="AB93" s="434">
        <v>0</v>
      </c>
      <c r="AC93" s="434">
        <v>0</v>
      </c>
      <c r="AD93" s="434">
        <v>0</v>
      </c>
      <c r="AE93" s="434">
        <v>0</v>
      </c>
      <c r="AF93" s="434">
        <v>0</v>
      </c>
      <c r="AG93" s="434">
        <v>0</v>
      </c>
      <c r="AH93" s="434">
        <v>0</v>
      </c>
      <c r="AI93" s="434">
        <v>0</v>
      </c>
      <c r="AJ93" s="434">
        <v>0</v>
      </c>
      <c r="AK93" s="434">
        <v>0</v>
      </c>
      <c r="AL93" s="434">
        <v>0</v>
      </c>
      <c r="AM93" s="434">
        <v>0</v>
      </c>
      <c r="AN93" s="434">
        <v>0</v>
      </c>
      <c r="AO93" s="531">
        <v>0</v>
      </c>
      <c r="AP93" s="4"/>
    </row>
    <row r="94" spans="1:42" ht="12" customHeight="1">
      <c r="A94" s="401" t="s">
        <v>457</v>
      </c>
      <c r="B94" s="401" t="s">
        <v>216</v>
      </c>
      <c r="C94" s="385"/>
      <c r="D94" s="386"/>
      <c r="E94" s="386"/>
      <c r="F94" s="385" t="s">
        <v>459</v>
      </c>
      <c r="G94" s="386"/>
      <c r="H94" s="386"/>
      <c r="I94" s="387"/>
      <c r="J94" s="401" t="s">
        <v>219</v>
      </c>
      <c r="K94" s="401" t="s">
        <v>219</v>
      </c>
      <c r="L94" s="428">
        <v>2745</v>
      </c>
      <c r="M94" s="433">
        <v>2980</v>
      </c>
      <c r="N94" s="433">
        <v>3235</v>
      </c>
      <c r="O94" s="433">
        <v>3418</v>
      </c>
      <c r="P94" s="433">
        <v>3847</v>
      </c>
      <c r="Q94" s="433">
        <v>3590</v>
      </c>
      <c r="R94" s="433">
        <v>3378</v>
      </c>
      <c r="S94" s="433">
        <v>3426</v>
      </c>
      <c r="T94" s="433">
        <v>3413</v>
      </c>
      <c r="U94" s="433">
        <v>4029</v>
      </c>
      <c r="V94" s="433">
        <v>3893</v>
      </c>
      <c r="W94" s="433">
        <v>4068</v>
      </c>
      <c r="X94" s="433">
        <v>4633</v>
      </c>
      <c r="Y94" s="433">
        <v>6872</v>
      </c>
      <c r="Z94" s="433">
        <v>4280</v>
      </c>
      <c r="AA94" s="433">
        <v>4045</v>
      </c>
      <c r="AB94" s="433">
        <v>3689</v>
      </c>
      <c r="AC94" s="433">
        <v>3066</v>
      </c>
      <c r="AD94" s="433">
        <v>3739</v>
      </c>
      <c r="AE94" s="433">
        <v>5267</v>
      </c>
      <c r="AF94" s="433">
        <v>5808</v>
      </c>
      <c r="AG94" s="433">
        <v>5711</v>
      </c>
      <c r="AH94" s="433">
        <v>5863</v>
      </c>
      <c r="AI94" s="433">
        <v>6953</v>
      </c>
      <c r="AJ94" s="433">
        <v>7950</v>
      </c>
      <c r="AK94" s="433">
        <v>8216</v>
      </c>
      <c r="AL94" s="433">
        <v>11467</v>
      </c>
      <c r="AM94" s="433">
        <v>11530</v>
      </c>
      <c r="AN94" s="433">
        <v>10390</v>
      </c>
      <c r="AO94" s="530">
        <v>11063</v>
      </c>
      <c r="AP94" s="4"/>
    </row>
    <row r="95" spans="1:42" ht="12" customHeight="1">
      <c r="A95" s="414" t="s">
        <v>457</v>
      </c>
      <c r="B95" s="414" t="s">
        <v>226</v>
      </c>
      <c r="C95" s="415" t="s">
        <v>6807</v>
      </c>
      <c r="D95" s="416"/>
      <c r="E95" s="416"/>
      <c r="F95" s="415" t="s">
        <v>6808</v>
      </c>
      <c r="G95" s="416"/>
      <c r="H95" s="416"/>
      <c r="I95" s="417"/>
      <c r="J95" s="414" t="s">
        <v>229</v>
      </c>
      <c r="K95" s="414" t="s">
        <v>821</v>
      </c>
      <c r="L95" s="429">
        <v>0</v>
      </c>
      <c r="M95" s="434">
        <v>0</v>
      </c>
      <c r="N95" s="434">
        <v>0</v>
      </c>
      <c r="O95" s="434">
        <v>0</v>
      </c>
      <c r="P95" s="434">
        <v>442</v>
      </c>
      <c r="Q95" s="434">
        <v>484</v>
      </c>
      <c r="R95" s="434">
        <v>472</v>
      </c>
      <c r="S95" s="434">
        <v>503</v>
      </c>
      <c r="T95" s="434">
        <v>471</v>
      </c>
      <c r="U95" s="434">
        <v>563</v>
      </c>
      <c r="V95" s="434">
        <v>488</v>
      </c>
      <c r="W95" s="434">
        <v>596</v>
      </c>
      <c r="X95" s="434">
        <v>684</v>
      </c>
      <c r="Y95" s="434">
        <v>697</v>
      </c>
      <c r="Z95" s="434">
        <v>491</v>
      </c>
      <c r="AA95" s="434">
        <v>279</v>
      </c>
      <c r="AB95" s="434">
        <v>89</v>
      </c>
      <c r="AC95" s="434">
        <v>17</v>
      </c>
      <c r="AD95" s="434">
        <v>49</v>
      </c>
      <c r="AE95" s="434">
        <v>53</v>
      </c>
      <c r="AF95" s="434">
        <v>0</v>
      </c>
      <c r="AG95" s="434">
        <v>0</v>
      </c>
      <c r="AH95" s="434">
        <v>0</v>
      </c>
      <c r="AI95" s="434">
        <v>0</v>
      </c>
      <c r="AJ95" s="434">
        <v>0</v>
      </c>
      <c r="AK95" s="434">
        <v>0</v>
      </c>
      <c r="AL95" s="434">
        <v>0</v>
      </c>
      <c r="AM95" s="434">
        <v>0</v>
      </c>
      <c r="AN95" s="434">
        <v>0</v>
      </c>
      <c r="AO95" s="531">
        <v>0</v>
      </c>
      <c r="AP95" s="4"/>
    </row>
    <row r="96" spans="1:42" ht="12" customHeight="1">
      <c r="A96" s="414" t="s">
        <v>457</v>
      </c>
      <c r="B96" s="414" t="s">
        <v>230</v>
      </c>
      <c r="C96" s="415" t="s">
        <v>6809</v>
      </c>
      <c r="D96" s="416"/>
      <c r="E96" s="416"/>
      <c r="F96" s="415" t="s">
        <v>6810</v>
      </c>
      <c r="G96" s="416"/>
      <c r="H96" s="416"/>
      <c r="I96" s="417"/>
      <c r="J96" s="414" t="s">
        <v>229</v>
      </c>
      <c r="K96" s="414" t="s">
        <v>821</v>
      </c>
      <c r="L96" s="429">
        <v>0</v>
      </c>
      <c r="M96" s="434">
        <v>0</v>
      </c>
      <c r="N96" s="434">
        <v>0</v>
      </c>
      <c r="O96" s="434">
        <v>0</v>
      </c>
      <c r="P96" s="434">
        <v>0</v>
      </c>
      <c r="Q96" s="434">
        <v>0</v>
      </c>
      <c r="R96" s="434">
        <v>0</v>
      </c>
      <c r="S96" s="434">
        <v>0</v>
      </c>
      <c r="T96" s="434">
        <v>0</v>
      </c>
      <c r="U96" s="434">
        <v>0</v>
      </c>
      <c r="V96" s="434">
        <v>0</v>
      </c>
      <c r="W96" s="434">
        <v>0</v>
      </c>
      <c r="X96" s="434">
        <v>491</v>
      </c>
      <c r="Y96" s="434">
        <v>292</v>
      </c>
      <c r="Z96" s="434">
        <v>47</v>
      </c>
      <c r="AA96" s="434">
        <v>20</v>
      </c>
      <c r="AB96" s="434">
        <v>36</v>
      </c>
      <c r="AC96" s="434">
        <v>4</v>
      </c>
      <c r="AD96" s="434">
        <v>10</v>
      </c>
      <c r="AE96" s="434">
        <v>21</v>
      </c>
      <c r="AF96" s="434">
        <v>15</v>
      </c>
      <c r="AG96" s="434">
        <v>2</v>
      </c>
      <c r="AH96" s="434">
        <v>7</v>
      </c>
      <c r="AI96" s="434">
        <v>1</v>
      </c>
      <c r="AJ96" s="434">
        <v>2</v>
      </c>
      <c r="AK96" s="434">
        <v>1</v>
      </c>
      <c r="AL96" s="434">
        <v>1</v>
      </c>
      <c r="AM96" s="434">
        <v>1</v>
      </c>
      <c r="AN96" s="434">
        <v>4</v>
      </c>
      <c r="AO96" s="531">
        <v>-3</v>
      </c>
      <c r="AP96" s="4"/>
    </row>
    <row r="97" spans="1:42" ht="12" customHeight="1">
      <c r="A97" s="414" t="s">
        <v>457</v>
      </c>
      <c r="B97" s="414" t="s">
        <v>233</v>
      </c>
      <c r="C97" s="415" t="s">
        <v>6811</v>
      </c>
      <c r="D97" s="416"/>
      <c r="E97" s="416"/>
      <c r="F97" s="415" t="s">
        <v>6812</v>
      </c>
      <c r="G97" s="416"/>
      <c r="H97" s="416"/>
      <c r="I97" s="417"/>
      <c r="J97" s="414" t="s">
        <v>344</v>
      </c>
      <c r="K97" s="414" t="s">
        <v>296</v>
      </c>
      <c r="L97" s="429">
        <v>2559</v>
      </c>
      <c r="M97" s="434">
        <v>2787</v>
      </c>
      <c r="N97" s="434">
        <v>3043</v>
      </c>
      <c r="O97" s="434">
        <v>3229</v>
      </c>
      <c r="P97" s="434">
        <v>3261</v>
      </c>
      <c r="Q97" s="434">
        <v>3047</v>
      </c>
      <c r="R97" s="434">
        <v>2862</v>
      </c>
      <c r="S97" s="434">
        <v>2861</v>
      </c>
      <c r="T97" s="434">
        <v>2872</v>
      </c>
      <c r="U97" s="434">
        <v>3375</v>
      </c>
      <c r="V97" s="434">
        <v>3351</v>
      </c>
      <c r="W97" s="434">
        <v>3404</v>
      </c>
      <c r="X97" s="434">
        <v>3385</v>
      </c>
      <c r="Y97" s="434">
        <v>3392</v>
      </c>
      <c r="Z97" s="434">
        <v>2215</v>
      </c>
      <c r="AA97" s="434">
        <v>2166</v>
      </c>
      <c r="AB97" s="434">
        <v>2189</v>
      </c>
      <c r="AC97" s="434">
        <v>2251</v>
      </c>
      <c r="AD97" s="434">
        <v>3293</v>
      </c>
      <c r="AE97" s="434">
        <v>4576</v>
      </c>
      <c r="AF97" s="434">
        <v>4906</v>
      </c>
      <c r="AG97" s="434">
        <v>5116</v>
      </c>
      <c r="AH97" s="434">
        <v>5224</v>
      </c>
      <c r="AI97" s="434">
        <v>5296</v>
      </c>
      <c r="AJ97" s="434">
        <v>5478</v>
      </c>
      <c r="AK97" s="434">
        <v>5714</v>
      </c>
      <c r="AL97" s="434">
        <v>5035</v>
      </c>
      <c r="AM97" s="434">
        <v>7164</v>
      </c>
      <c r="AN97" s="434">
        <v>7617</v>
      </c>
      <c r="AO97" s="531">
        <v>7816</v>
      </c>
      <c r="AP97" s="4"/>
    </row>
    <row r="98" spans="1:42" ht="12" customHeight="1">
      <c r="A98" s="414" t="s">
        <v>457</v>
      </c>
      <c r="B98" s="414" t="s">
        <v>287</v>
      </c>
      <c r="C98" s="415" t="s">
        <v>6813</v>
      </c>
      <c r="D98" s="416"/>
      <c r="E98" s="416"/>
      <c r="F98" s="415" t="s">
        <v>6814</v>
      </c>
      <c r="G98" s="416"/>
      <c r="H98" s="416"/>
      <c r="I98" s="417"/>
      <c r="J98" s="414" t="s">
        <v>229</v>
      </c>
      <c r="K98" s="414" t="s">
        <v>296</v>
      </c>
      <c r="L98" s="429">
        <v>0</v>
      </c>
      <c r="M98" s="434">
        <v>0</v>
      </c>
      <c r="N98" s="434">
        <v>0</v>
      </c>
      <c r="O98" s="434">
        <v>0</v>
      </c>
      <c r="P98" s="434">
        <v>0</v>
      </c>
      <c r="Q98" s="434">
        <v>0</v>
      </c>
      <c r="R98" s="434">
        <v>0</v>
      </c>
      <c r="S98" s="434">
        <v>0</v>
      </c>
      <c r="T98" s="434">
        <v>0</v>
      </c>
      <c r="U98" s="434">
        <v>0</v>
      </c>
      <c r="V98" s="434">
        <v>0</v>
      </c>
      <c r="W98" s="434">
        <v>0</v>
      </c>
      <c r="X98" s="434">
        <v>0</v>
      </c>
      <c r="Y98" s="434">
        <v>2415</v>
      </c>
      <c r="Z98" s="434">
        <v>1436</v>
      </c>
      <c r="AA98" s="434">
        <v>1475</v>
      </c>
      <c r="AB98" s="434">
        <v>1254</v>
      </c>
      <c r="AC98" s="434">
        <v>671</v>
      </c>
      <c r="AD98" s="434">
        <v>288</v>
      </c>
      <c r="AE98" s="434">
        <v>518</v>
      </c>
      <c r="AF98" s="434">
        <v>784</v>
      </c>
      <c r="AG98" s="434">
        <v>484</v>
      </c>
      <c r="AH98" s="434">
        <v>565</v>
      </c>
      <c r="AI98" s="434">
        <v>1575</v>
      </c>
      <c r="AJ98" s="434">
        <v>2340</v>
      </c>
      <c r="AK98" s="434">
        <v>2406</v>
      </c>
      <c r="AL98" s="434">
        <v>6305</v>
      </c>
      <c r="AM98" s="434">
        <v>4052</v>
      </c>
      <c r="AN98" s="434">
        <v>2387</v>
      </c>
      <c r="AO98" s="531">
        <v>2511</v>
      </c>
      <c r="AP98" s="4"/>
    </row>
    <row r="99" spans="1:42" ht="12" customHeight="1">
      <c r="A99" s="414" t="s">
        <v>457</v>
      </c>
      <c r="B99" s="414" t="s">
        <v>290</v>
      </c>
      <c r="C99" s="415" t="s">
        <v>6815</v>
      </c>
      <c r="D99" s="416"/>
      <c r="E99" s="416"/>
      <c r="F99" s="415" t="s">
        <v>5947</v>
      </c>
      <c r="G99" s="416"/>
      <c r="H99" s="416"/>
      <c r="I99" s="417"/>
      <c r="J99" s="414" t="s">
        <v>229</v>
      </c>
      <c r="K99" s="414" t="s">
        <v>821</v>
      </c>
      <c r="L99" s="429">
        <v>186</v>
      </c>
      <c r="M99" s="434">
        <v>193</v>
      </c>
      <c r="N99" s="434">
        <v>192</v>
      </c>
      <c r="O99" s="434">
        <v>189</v>
      </c>
      <c r="P99" s="434">
        <v>144</v>
      </c>
      <c r="Q99" s="434">
        <v>55</v>
      </c>
      <c r="R99" s="434">
        <v>35</v>
      </c>
      <c r="S99" s="434">
        <v>56</v>
      </c>
      <c r="T99" s="434">
        <v>65</v>
      </c>
      <c r="U99" s="434">
        <v>85</v>
      </c>
      <c r="V99" s="434">
        <v>49</v>
      </c>
      <c r="W99" s="434">
        <v>62</v>
      </c>
      <c r="X99" s="434">
        <v>69</v>
      </c>
      <c r="Y99" s="434">
        <v>72</v>
      </c>
      <c r="Z99" s="434">
        <v>56</v>
      </c>
      <c r="AA99" s="434">
        <v>53</v>
      </c>
      <c r="AB99" s="434">
        <v>64</v>
      </c>
      <c r="AC99" s="434">
        <v>70</v>
      </c>
      <c r="AD99" s="434">
        <v>64</v>
      </c>
      <c r="AE99" s="434">
        <v>71</v>
      </c>
      <c r="AF99" s="434">
        <v>68</v>
      </c>
      <c r="AG99" s="434">
        <v>73</v>
      </c>
      <c r="AH99" s="434">
        <v>39</v>
      </c>
      <c r="AI99" s="434">
        <v>53</v>
      </c>
      <c r="AJ99" s="434">
        <v>101</v>
      </c>
      <c r="AK99" s="434">
        <v>67</v>
      </c>
      <c r="AL99" s="434">
        <v>56</v>
      </c>
      <c r="AM99" s="434">
        <v>69</v>
      </c>
      <c r="AN99" s="434">
        <v>71</v>
      </c>
      <c r="AO99" s="531">
        <v>50</v>
      </c>
      <c r="AP99" s="4"/>
    </row>
    <row r="100" spans="1:42" ht="12" customHeight="1">
      <c r="A100" s="414" t="s">
        <v>457</v>
      </c>
      <c r="B100" s="414" t="s">
        <v>293</v>
      </c>
      <c r="C100" s="415" t="s">
        <v>6816</v>
      </c>
      <c r="D100" s="416"/>
      <c r="E100" s="416"/>
      <c r="F100" s="415" t="s">
        <v>6817</v>
      </c>
      <c r="G100" s="416"/>
      <c r="H100" s="416"/>
      <c r="I100" s="417"/>
      <c r="J100" s="414" t="s">
        <v>229</v>
      </c>
      <c r="K100" s="414" t="s">
        <v>821</v>
      </c>
      <c r="L100" s="429">
        <v>0</v>
      </c>
      <c r="M100" s="434">
        <v>0</v>
      </c>
      <c r="N100" s="434">
        <v>0</v>
      </c>
      <c r="O100" s="434">
        <v>0</v>
      </c>
      <c r="P100" s="434">
        <v>0</v>
      </c>
      <c r="Q100" s="434">
        <v>4</v>
      </c>
      <c r="R100" s="434">
        <v>9</v>
      </c>
      <c r="S100" s="434">
        <v>6</v>
      </c>
      <c r="T100" s="434">
        <v>5</v>
      </c>
      <c r="U100" s="434">
        <v>6</v>
      </c>
      <c r="V100" s="434">
        <v>5</v>
      </c>
      <c r="W100" s="434">
        <v>6</v>
      </c>
      <c r="X100" s="434">
        <v>4</v>
      </c>
      <c r="Y100" s="434">
        <v>4</v>
      </c>
      <c r="Z100" s="434">
        <v>3</v>
      </c>
      <c r="AA100" s="434">
        <v>2</v>
      </c>
      <c r="AB100" s="434">
        <v>2</v>
      </c>
      <c r="AC100" s="434">
        <v>2</v>
      </c>
      <c r="AD100" s="434">
        <v>2</v>
      </c>
      <c r="AE100" s="434">
        <v>1</v>
      </c>
      <c r="AF100" s="434">
        <v>8</v>
      </c>
      <c r="AG100" s="434">
        <v>9</v>
      </c>
      <c r="AH100" s="434">
        <v>1</v>
      </c>
      <c r="AI100" s="434">
        <v>0</v>
      </c>
      <c r="AJ100" s="434">
        <v>1</v>
      </c>
      <c r="AK100" s="434">
        <v>0</v>
      </c>
      <c r="AL100" s="434">
        <v>1</v>
      </c>
      <c r="AM100" s="434">
        <v>0</v>
      </c>
      <c r="AN100" s="434">
        <v>0</v>
      </c>
      <c r="AO100" s="531">
        <v>0</v>
      </c>
      <c r="AP100" s="4"/>
    </row>
    <row r="101" spans="1:42" ht="12" customHeight="1">
      <c r="A101" s="414" t="s">
        <v>457</v>
      </c>
      <c r="B101" s="414" t="s">
        <v>297</v>
      </c>
      <c r="C101" s="415" t="s">
        <v>6818</v>
      </c>
      <c r="D101" s="416"/>
      <c r="E101" s="416"/>
      <c r="F101" s="415" t="s">
        <v>6819</v>
      </c>
      <c r="G101" s="416"/>
      <c r="H101" s="416"/>
      <c r="I101" s="417"/>
      <c r="J101" s="414" t="s">
        <v>344</v>
      </c>
      <c r="K101" s="414" t="s">
        <v>821</v>
      </c>
      <c r="L101" s="429">
        <v>0</v>
      </c>
      <c r="M101" s="434">
        <v>0</v>
      </c>
      <c r="N101" s="434">
        <v>0</v>
      </c>
      <c r="O101" s="434">
        <v>0</v>
      </c>
      <c r="P101" s="434">
        <v>0</v>
      </c>
      <c r="Q101" s="434">
        <v>0</v>
      </c>
      <c r="R101" s="434">
        <v>0</v>
      </c>
      <c r="S101" s="434">
        <v>0</v>
      </c>
      <c r="T101" s="434">
        <v>0</v>
      </c>
      <c r="U101" s="434">
        <v>0</v>
      </c>
      <c r="V101" s="434">
        <v>0</v>
      </c>
      <c r="W101" s="434">
        <v>0</v>
      </c>
      <c r="X101" s="434">
        <v>0</v>
      </c>
      <c r="Y101" s="434">
        <v>0</v>
      </c>
      <c r="Z101" s="434">
        <v>27</v>
      </c>
      <c r="AA101" s="434">
        <v>30</v>
      </c>
      <c r="AB101" s="434">
        <v>36</v>
      </c>
      <c r="AC101" s="434">
        <v>33</v>
      </c>
      <c r="AD101" s="434">
        <v>6</v>
      </c>
      <c r="AE101" s="434">
        <v>0</v>
      </c>
      <c r="AF101" s="434">
        <v>0</v>
      </c>
      <c r="AG101" s="434">
        <v>0</v>
      </c>
      <c r="AH101" s="434">
        <v>0</v>
      </c>
      <c r="AI101" s="434">
        <v>0</v>
      </c>
      <c r="AJ101" s="434">
        <v>0</v>
      </c>
      <c r="AK101" s="434">
        <v>0</v>
      </c>
      <c r="AL101" s="434">
        <v>35</v>
      </c>
      <c r="AM101" s="434">
        <v>50</v>
      </c>
      <c r="AN101" s="434">
        <v>54</v>
      </c>
      <c r="AO101" s="531">
        <v>56</v>
      </c>
      <c r="AP101" s="4"/>
    </row>
    <row r="102" spans="1:42" ht="12" customHeight="1">
      <c r="A102" s="414" t="s">
        <v>457</v>
      </c>
      <c r="B102" s="414" t="s">
        <v>300</v>
      </c>
      <c r="C102" s="415" t="s">
        <v>6820</v>
      </c>
      <c r="D102" s="416"/>
      <c r="E102" s="416"/>
      <c r="F102" s="415" t="s">
        <v>6821</v>
      </c>
      <c r="G102" s="416"/>
      <c r="H102" s="416"/>
      <c r="I102" s="417"/>
      <c r="J102" s="414" t="s">
        <v>344</v>
      </c>
      <c r="K102" s="414" t="s">
        <v>821</v>
      </c>
      <c r="L102" s="429">
        <v>0</v>
      </c>
      <c r="M102" s="434">
        <v>0</v>
      </c>
      <c r="N102" s="434">
        <v>0</v>
      </c>
      <c r="O102" s="434">
        <v>0</v>
      </c>
      <c r="P102" s="434">
        <v>0</v>
      </c>
      <c r="Q102" s="434">
        <v>0</v>
      </c>
      <c r="R102" s="434">
        <v>0</v>
      </c>
      <c r="S102" s="434">
        <v>0</v>
      </c>
      <c r="T102" s="434">
        <v>0</v>
      </c>
      <c r="U102" s="434">
        <v>0</v>
      </c>
      <c r="V102" s="434">
        <v>0</v>
      </c>
      <c r="W102" s="434">
        <v>0</v>
      </c>
      <c r="X102" s="434">
        <v>0</v>
      </c>
      <c r="Y102" s="434">
        <v>0</v>
      </c>
      <c r="Z102" s="434">
        <v>5</v>
      </c>
      <c r="AA102" s="434">
        <v>20</v>
      </c>
      <c r="AB102" s="434">
        <v>19</v>
      </c>
      <c r="AC102" s="434">
        <v>18</v>
      </c>
      <c r="AD102" s="434">
        <v>27</v>
      </c>
      <c r="AE102" s="434">
        <v>27</v>
      </c>
      <c r="AF102" s="434">
        <v>27</v>
      </c>
      <c r="AG102" s="434">
        <v>27</v>
      </c>
      <c r="AH102" s="434">
        <v>27</v>
      </c>
      <c r="AI102" s="434">
        <v>28</v>
      </c>
      <c r="AJ102" s="434">
        <v>28</v>
      </c>
      <c r="AK102" s="434">
        <v>28</v>
      </c>
      <c r="AL102" s="434">
        <v>34</v>
      </c>
      <c r="AM102" s="434">
        <v>35</v>
      </c>
      <c r="AN102" s="434">
        <v>35</v>
      </c>
      <c r="AO102" s="531">
        <v>35</v>
      </c>
      <c r="AP102" s="4"/>
    </row>
    <row r="103" spans="1:42" ht="12" customHeight="1">
      <c r="A103" s="414" t="s">
        <v>457</v>
      </c>
      <c r="B103" s="414" t="s">
        <v>303</v>
      </c>
      <c r="C103" s="415" t="s">
        <v>6822</v>
      </c>
      <c r="D103" s="416"/>
      <c r="E103" s="416"/>
      <c r="F103" s="415" t="s">
        <v>6823</v>
      </c>
      <c r="G103" s="416"/>
      <c r="H103" s="416"/>
      <c r="I103" s="417"/>
      <c r="J103" s="414" t="s">
        <v>229</v>
      </c>
      <c r="K103" s="414" t="s">
        <v>821</v>
      </c>
      <c r="L103" s="429">
        <v>0</v>
      </c>
      <c r="M103" s="434">
        <v>0</v>
      </c>
      <c r="N103" s="434">
        <v>0</v>
      </c>
      <c r="O103" s="434">
        <v>0</v>
      </c>
      <c r="P103" s="434">
        <v>0</v>
      </c>
      <c r="Q103" s="434">
        <v>0</v>
      </c>
      <c r="R103" s="434">
        <v>0</v>
      </c>
      <c r="S103" s="434">
        <v>0</v>
      </c>
      <c r="T103" s="434">
        <v>0</v>
      </c>
      <c r="U103" s="434">
        <v>0</v>
      </c>
      <c r="V103" s="434">
        <v>0</v>
      </c>
      <c r="W103" s="434">
        <v>0</v>
      </c>
      <c r="X103" s="434">
        <v>0</v>
      </c>
      <c r="Y103" s="434">
        <v>0</v>
      </c>
      <c r="Z103" s="434">
        <v>0</v>
      </c>
      <c r="AA103" s="434">
        <v>0</v>
      </c>
      <c r="AB103" s="434">
        <v>0</v>
      </c>
      <c r="AC103" s="434">
        <v>0</v>
      </c>
      <c r="AD103" s="434">
        <v>0</v>
      </c>
      <c r="AE103" s="434">
        <v>0</v>
      </c>
      <c r="AF103" s="434">
        <v>0</v>
      </c>
      <c r="AG103" s="434">
        <v>0</v>
      </c>
      <c r="AH103" s="434">
        <v>0</v>
      </c>
      <c r="AI103" s="434">
        <v>0</v>
      </c>
      <c r="AJ103" s="434">
        <v>0</v>
      </c>
      <c r="AK103" s="434">
        <v>0</v>
      </c>
      <c r="AL103" s="434">
        <v>0</v>
      </c>
      <c r="AM103" s="434">
        <v>159</v>
      </c>
      <c r="AN103" s="434">
        <v>222</v>
      </c>
      <c r="AO103" s="531">
        <v>598</v>
      </c>
      <c r="AP103" s="4"/>
    </row>
    <row r="104" spans="1:42" ht="12" customHeight="1">
      <c r="A104" s="401" t="s">
        <v>462</v>
      </c>
      <c r="B104" s="401" t="s">
        <v>216</v>
      </c>
      <c r="C104" s="385"/>
      <c r="D104" s="386"/>
      <c r="E104" s="386"/>
      <c r="F104" s="385" t="s">
        <v>464</v>
      </c>
      <c r="G104" s="386"/>
      <c r="H104" s="386"/>
      <c r="I104" s="387"/>
      <c r="J104" s="401" t="s">
        <v>219</v>
      </c>
      <c r="K104" s="401" t="s">
        <v>219</v>
      </c>
      <c r="L104" s="428">
        <v>0</v>
      </c>
      <c r="M104" s="433">
        <v>0</v>
      </c>
      <c r="N104" s="433">
        <v>0</v>
      </c>
      <c r="O104" s="433">
        <v>0</v>
      </c>
      <c r="P104" s="433">
        <v>0</v>
      </c>
      <c r="Q104" s="433">
        <v>0</v>
      </c>
      <c r="R104" s="433">
        <v>0</v>
      </c>
      <c r="S104" s="433">
        <v>0</v>
      </c>
      <c r="T104" s="433">
        <v>0</v>
      </c>
      <c r="U104" s="433">
        <v>0</v>
      </c>
      <c r="V104" s="433">
        <v>0</v>
      </c>
      <c r="W104" s="433">
        <v>0</v>
      </c>
      <c r="X104" s="433">
        <v>0</v>
      </c>
      <c r="Y104" s="433">
        <v>0</v>
      </c>
      <c r="Z104" s="433">
        <v>0</v>
      </c>
      <c r="AA104" s="433">
        <v>0</v>
      </c>
      <c r="AB104" s="433">
        <v>0</v>
      </c>
      <c r="AC104" s="433">
        <v>0</v>
      </c>
      <c r="AD104" s="433">
        <v>0</v>
      </c>
      <c r="AE104" s="433">
        <v>0</v>
      </c>
      <c r="AF104" s="433">
        <v>0</v>
      </c>
      <c r="AG104" s="433">
        <v>0</v>
      </c>
      <c r="AH104" s="433">
        <v>0</v>
      </c>
      <c r="AI104" s="433">
        <v>0</v>
      </c>
      <c r="AJ104" s="433">
        <v>0</v>
      </c>
      <c r="AK104" s="433">
        <v>0</v>
      </c>
      <c r="AL104" s="433">
        <v>0</v>
      </c>
      <c r="AM104" s="433">
        <v>0</v>
      </c>
      <c r="AN104" s="433">
        <v>0</v>
      </c>
      <c r="AO104" s="530">
        <v>0</v>
      </c>
      <c r="AP104" s="4"/>
    </row>
    <row r="105" spans="1:42" ht="12" customHeight="1">
      <c r="A105" s="401" t="s">
        <v>465</v>
      </c>
      <c r="B105" s="401" t="s">
        <v>216</v>
      </c>
      <c r="C105" s="385"/>
      <c r="D105" s="386"/>
      <c r="E105" s="386"/>
      <c r="F105" s="385" t="s">
        <v>467</v>
      </c>
      <c r="G105" s="386"/>
      <c r="H105" s="386"/>
      <c r="I105" s="387"/>
      <c r="J105" s="401" t="s">
        <v>219</v>
      </c>
      <c r="K105" s="401" t="s">
        <v>219</v>
      </c>
      <c r="L105" s="428">
        <v>381</v>
      </c>
      <c r="M105" s="433">
        <v>284</v>
      </c>
      <c r="N105" s="433">
        <v>455</v>
      </c>
      <c r="O105" s="433">
        <v>992</v>
      </c>
      <c r="P105" s="433">
        <v>951</v>
      </c>
      <c r="Q105" s="433">
        <v>954</v>
      </c>
      <c r="R105" s="433">
        <v>623</v>
      </c>
      <c r="S105" s="433">
        <v>505</v>
      </c>
      <c r="T105" s="433">
        <v>456</v>
      </c>
      <c r="U105" s="433">
        <v>646</v>
      </c>
      <c r="V105" s="433">
        <v>766</v>
      </c>
      <c r="W105" s="433">
        <v>842</v>
      </c>
      <c r="X105" s="433">
        <v>743</v>
      </c>
      <c r="Y105" s="433">
        <v>525</v>
      </c>
      <c r="Z105" s="433">
        <v>576</v>
      </c>
      <c r="AA105" s="433">
        <v>652</v>
      </c>
      <c r="AB105" s="433">
        <v>687</v>
      </c>
      <c r="AC105" s="433">
        <v>675</v>
      </c>
      <c r="AD105" s="433">
        <v>919</v>
      </c>
      <c r="AE105" s="433">
        <v>1106</v>
      </c>
      <c r="AF105" s="433">
        <v>972</v>
      </c>
      <c r="AG105" s="433">
        <v>1002</v>
      </c>
      <c r="AH105" s="433">
        <v>1356</v>
      </c>
      <c r="AI105" s="433">
        <v>1388</v>
      </c>
      <c r="AJ105" s="433">
        <v>1683</v>
      </c>
      <c r="AK105" s="433">
        <v>1746</v>
      </c>
      <c r="AL105" s="433">
        <v>1897</v>
      </c>
      <c r="AM105" s="433">
        <v>2252</v>
      </c>
      <c r="AN105" s="433">
        <v>3119</v>
      </c>
      <c r="AO105" s="530">
        <v>3531</v>
      </c>
      <c r="AP105" s="4"/>
    </row>
    <row r="106" spans="1:42" ht="12" customHeight="1">
      <c r="A106" s="414" t="s">
        <v>465</v>
      </c>
      <c r="B106" s="414" t="s">
        <v>226</v>
      </c>
      <c r="C106" s="415" t="s">
        <v>6824</v>
      </c>
      <c r="D106" s="416"/>
      <c r="E106" s="416"/>
      <c r="F106" s="415" t="s">
        <v>6825</v>
      </c>
      <c r="G106" s="416"/>
      <c r="H106" s="416"/>
      <c r="I106" s="417"/>
      <c r="J106" s="414" t="s">
        <v>229</v>
      </c>
      <c r="K106" s="414" t="s">
        <v>219</v>
      </c>
      <c r="L106" s="429">
        <v>39</v>
      </c>
      <c r="M106" s="434">
        <v>39</v>
      </c>
      <c r="N106" s="434">
        <v>37</v>
      </c>
      <c r="O106" s="434">
        <v>30</v>
      </c>
      <c r="P106" s="434">
        <v>42</v>
      </c>
      <c r="Q106" s="434">
        <v>36</v>
      </c>
      <c r="R106" s="434">
        <v>27</v>
      </c>
      <c r="S106" s="434">
        <v>61</v>
      </c>
      <c r="T106" s="434">
        <v>62</v>
      </c>
      <c r="U106" s="434">
        <v>66</v>
      </c>
      <c r="V106" s="434">
        <v>91</v>
      </c>
      <c r="W106" s="434">
        <v>95</v>
      </c>
      <c r="X106" s="434">
        <v>104</v>
      </c>
      <c r="Y106" s="434">
        <v>115</v>
      </c>
      <c r="Z106" s="434">
        <v>115</v>
      </c>
      <c r="AA106" s="434">
        <v>128</v>
      </c>
      <c r="AB106" s="434">
        <v>128</v>
      </c>
      <c r="AC106" s="434">
        <v>140</v>
      </c>
      <c r="AD106" s="434">
        <v>144</v>
      </c>
      <c r="AE106" s="434">
        <v>149</v>
      </c>
      <c r="AF106" s="434">
        <v>157</v>
      </c>
      <c r="AG106" s="434">
        <v>158</v>
      </c>
      <c r="AH106" s="434">
        <v>173</v>
      </c>
      <c r="AI106" s="434">
        <v>165</v>
      </c>
      <c r="AJ106" s="434">
        <v>169</v>
      </c>
      <c r="AK106" s="434">
        <v>180</v>
      </c>
      <c r="AL106" s="434">
        <v>191</v>
      </c>
      <c r="AM106" s="434">
        <v>207</v>
      </c>
      <c r="AN106" s="434">
        <v>228</v>
      </c>
      <c r="AO106" s="531">
        <v>236</v>
      </c>
      <c r="AP106" s="4"/>
    </row>
    <row r="107" spans="1:42" ht="12" customHeight="1">
      <c r="A107" s="414" t="s">
        <v>465</v>
      </c>
      <c r="B107" s="414" t="s">
        <v>230</v>
      </c>
      <c r="C107" s="415" t="s">
        <v>6826</v>
      </c>
      <c r="D107" s="416"/>
      <c r="E107" s="416"/>
      <c r="F107" s="415" t="s">
        <v>6827</v>
      </c>
      <c r="G107" s="416"/>
      <c r="H107" s="416"/>
      <c r="I107" s="417"/>
      <c r="J107" s="223" t="s">
        <v>553</v>
      </c>
      <c r="K107" s="414" t="s">
        <v>219</v>
      </c>
      <c r="L107" s="429">
        <v>0</v>
      </c>
      <c r="M107" s="434">
        <v>0</v>
      </c>
      <c r="N107" s="434">
        <v>0</v>
      </c>
      <c r="O107" s="434">
        <v>0</v>
      </c>
      <c r="P107" s="434">
        <v>0</v>
      </c>
      <c r="Q107" s="434">
        <v>0</v>
      </c>
      <c r="R107" s="434">
        <v>0</v>
      </c>
      <c r="S107" s="434">
        <v>0</v>
      </c>
      <c r="T107" s="434">
        <v>0</v>
      </c>
      <c r="U107" s="434">
        <v>0</v>
      </c>
      <c r="V107" s="434">
        <v>0</v>
      </c>
      <c r="W107" s="434">
        <v>7</v>
      </c>
      <c r="X107" s="434">
        <v>8</v>
      </c>
      <c r="Y107" s="434">
        <v>8</v>
      </c>
      <c r="Z107" s="434">
        <v>7</v>
      </c>
      <c r="AA107" s="434">
        <v>9</v>
      </c>
      <c r="AB107" s="434">
        <v>9</v>
      </c>
      <c r="AC107" s="434">
        <v>9</v>
      </c>
      <c r="AD107" s="434">
        <v>9</v>
      </c>
      <c r="AE107" s="434">
        <v>10</v>
      </c>
      <c r="AF107" s="434">
        <v>10</v>
      </c>
      <c r="AG107" s="434">
        <v>11</v>
      </c>
      <c r="AH107" s="434">
        <v>11</v>
      </c>
      <c r="AI107" s="434">
        <v>11</v>
      </c>
      <c r="AJ107" s="434">
        <v>12</v>
      </c>
      <c r="AK107" s="434">
        <v>11</v>
      </c>
      <c r="AL107" s="434">
        <v>0</v>
      </c>
      <c r="AM107" s="434">
        <v>0</v>
      </c>
      <c r="AN107" s="434">
        <v>0</v>
      </c>
      <c r="AO107" s="531">
        <v>0</v>
      </c>
      <c r="AP107" s="4"/>
    </row>
    <row r="108" spans="1:42" ht="12" customHeight="1">
      <c r="A108" s="414" t="s">
        <v>465</v>
      </c>
      <c r="B108" s="414" t="s">
        <v>233</v>
      </c>
      <c r="C108" s="415" t="s">
        <v>6828</v>
      </c>
      <c r="D108" s="416"/>
      <c r="E108" s="416"/>
      <c r="F108" s="415" t="s">
        <v>6829</v>
      </c>
      <c r="G108" s="416"/>
      <c r="H108" s="416"/>
      <c r="I108" s="417"/>
      <c r="J108" s="414" t="s">
        <v>229</v>
      </c>
      <c r="K108" s="414" t="s">
        <v>219</v>
      </c>
      <c r="L108" s="429">
        <v>342</v>
      </c>
      <c r="M108" s="434">
        <v>228</v>
      </c>
      <c r="N108" s="434">
        <v>373</v>
      </c>
      <c r="O108" s="434">
        <v>879</v>
      </c>
      <c r="P108" s="434">
        <v>831</v>
      </c>
      <c r="Q108" s="434">
        <v>779</v>
      </c>
      <c r="R108" s="434">
        <v>460</v>
      </c>
      <c r="S108" s="434">
        <v>355</v>
      </c>
      <c r="T108" s="434">
        <v>319</v>
      </c>
      <c r="U108" s="434">
        <v>511</v>
      </c>
      <c r="V108" s="434">
        <v>647</v>
      </c>
      <c r="W108" s="434">
        <v>714</v>
      </c>
      <c r="X108" s="434">
        <v>607</v>
      </c>
      <c r="Y108" s="434">
        <v>374</v>
      </c>
      <c r="Z108" s="434">
        <v>426</v>
      </c>
      <c r="AA108" s="434">
        <v>481</v>
      </c>
      <c r="AB108" s="434">
        <v>514</v>
      </c>
      <c r="AC108" s="434">
        <v>487</v>
      </c>
      <c r="AD108" s="434">
        <v>677</v>
      </c>
      <c r="AE108" s="434">
        <v>671</v>
      </c>
      <c r="AF108" s="434">
        <v>479</v>
      </c>
      <c r="AG108" s="434">
        <v>450</v>
      </c>
      <c r="AH108" s="434">
        <v>583</v>
      </c>
      <c r="AI108" s="434">
        <v>569</v>
      </c>
      <c r="AJ108" s="434">
        <v>809</v>
      </c>
      <c r="AK108" s="434">
        <v>837</v>
      </c>
      <c r="AL108" s="434">
        <v>469</v>
      </c>
      <c r="AM108" s="434">
        <v>416</v>
      </c>
      <c r="AN108" s="434">
        <v>696</v>
      </c>
      <c r="AO108" s="531">
        <v>728</v>
      </c>
      <c r="AP108" s="4"/>
    </row>
    <row r="109" spans="1:42" ht="12" customHeight="1">
      <c r="A109" s="414" t="s">
        <v>465</v>
      </c>
      <c r="B109" s="414" t="s">
        <v>287</v>
      </c>
      <c r="C109" s="415" t="s">
        <v>6830</v>
      </c>
      <c r="D109" s="416"/>
      <c r="E109" s="416"/>
      <c r="F109" s="415" t="s">
        <v>6831</v>
      </c>
      <c r="G109" s="416"/>
      <c r="H109" s="416"/>
      <c r="I109" s="417"/>
      <c r="J109" s="223" t="s">
        <v>553</v>
      </c>
      <c r="K109" s="414" t="s">
        <v>271</v>
      </c>
      <c r="L109" s="429">
        <v>0</v>
      </c>
      <c r="M109" s="434">
        <v>17</v>
      </c>
      <c r="N109" s="434">
        <v>45</v>
      </c>
      <c r="O109" s="434">
        <v>83</v>
      </c>
      <c r="P109" s="434">
        <v>78</v>
      </c>
      <c r="Q109" s="434">
        <v>139</v>
      </c>
      <c r="R109" s="434">
        <v>136</v>
      </c>
      <c r="S109" s="434">
        <v>89</v>
      </c>
      <c r="T109" s="434">
        <v>75</v>
      </c>
      <c r="U109" s="434">
        <v>69</v>
      </c>
      <c r="V109" s="434">
        <v>28</v>
      </c>
      <c r="W109" s="434">
        <v>26</v>
      </c>
      <c r="X109" s="434">
        <v>24</v>
      </c>
      <c r="Y109" s="434">
        <v>28</v>
      </c>
      <c r="Z109" s="434">
        <v>28</v>
      </c>
      <c r="AA109" s="434">
        <v>34</v>
      </c>
      <c r="AB109" s="434">
        <v>36</v>
      </c>
      <c r="AC109" s="434">
        <v>39</v>
      </c>
      <c r="AD109" s="434">
        <v>43</v>
      </c>
      <c r="AE109" s="434">
        <v>48</v>
      </c>
      <c r="AF109" s="434">
        <v>46</v>
      </c>
      <c r="AG109" s="434">
        <v>48</v>
      </c>
      <c r="AH109" s="434">
        <v>55</v>
      </c>
      <c r="AI109" s="434">
        <v>60</v>
      </c>
      <c r="AJ109" s="434">
        <v>59</v>
      </c>
      <c r="AK109" s="434">
        <v>60</v>
      </c>
      <c r="AL109" s="434">
        <v>61</v>
      </c>
      <c r="AM109" s="434">
        <v>61</v>
      </c>
      <c r="AN109" s="434">
        <v>65</v>
      </c>
      <c r="AO109" s="531">
        <v>65</v>
      </c>
      <c r="AP109" s="4"/>
    </row>
    <row r="110" spans="1:42" ht="12" customHeight="1">
      <c r="A110" s="414" t="s">
        <v>465</v>
      </c>
      <c r="B110" s="414" t="s">
        <v>290</v>
      </c>
      <c r="C110" s="415" t="s">
        <v>6832</v>
      </c>
      <c r="D110" s="416"/>
      <c r="E110" s="416"/>
      <c r="F110" s="415" t="s">
        <v>6833</v>
      </c>
      <c r="G110" s="416"/>
      <c r="H110" s="416"/>
      <c r="I110" s="417"/>
      <c r="J110" s="223" t="s">
        <v>553</v>
      </c>
      <c r="K110" s="414" t="s">
        <v>219</v>
      </c>
      <c r="L110" s="429">
        <v>0</v>
      </c>
      <c r="M110" s="434">
        <v>0</v>
      </c>
      <c r="N110" s="434">
        <v>0</v>
      </c>
      <c r="O110" s="434">
        <v>0</v>
      </c>
      <c r="P110" s="434">
        <v>0</v>
      </c>
      <c r="Q110" s="434">
        <v>0</v>
      </c>
      <c r="R110" s="434">
        <v>0</v>
      </c>
      <c r="S110" s="434">
        <v>0</v>
      </c>
      <c r="T110" s="434">
        <v>0</v>
      </c>
      <c r="U110" s="434">
        <v>0</v>
      </c>
      <c r="V110" s="434">
        <v>0</v>
      </c>
      <c r="W110" s="434">
        <v>0</v>
      </c>
      <c r="X110" s="434">
        <v>0</v>
      </c>
      <c r="Y110" s="434">
        <v>0</v>
      </c>
      <c r="Z110" s="434">
        <v>0</v>
      </c>
      <c r="AA110" s="434">
        <v>0</v>
      </c>
      <c r="AB110" s="434">
        <v>0</v>
      </c>
      <c r="AC110" s="434">
        <v>0</v>
      </c>
      <c r="AD110" s="434">
        <v>46</v>
      </c>
      <c r="AE110" s="434">
        <v>89</v>
      </c>
      <c r="AF110" s="434">
        <v>79</v>
      </c>
      <c r="AG110" s="434">
        <v>84</v>
      </c>
      <c r="AH110" s="434">
        <v>94</v>
      </c>
      <c r="AI110" s="434">
        <v>101</v>
      </c>
      <c r="AJ110" s="434">
        <v>107</v>
      </c>
      <c r="AK110" s="434">
        <v>110</v>
      </c>
      <c r="AL110" s="434">
        <v>105</v>
      </c>
      <c r="AM110" s="434">
        <v>112</v>
      </c>
      <c r="AN110" s="434">
        <v>145</v>
      </c>
      <c r="AO110" s="531">
        <v>140</v>
      </c>
      <c r="AP110" s="4"/>
    </row>
    <row r="111" spans="1:42" s="290" customFormat="1" ht="12" customHeight="1">
      <c r="A111" s="414" t="s">
        <v>465</v>
      </c>
      <c r="B111" s="414" t="s">
        <v>293</v>
      </c>
      <c r="C111" s="415" t="s">
        <v>6834</v>
      </c>
      <c r="D111" s="416"/>
      <c r="E111" s="416"/>
      <c r="F111" s="415" t="s">
        <v>6835</v>
      </c>
      <c r="G111" s="416"/>
      <c r="H111" s="416"/>
      <c r="I111" s="417"/>
      <c r="J111" s="223" t="s">
        <v>553</v>
      </c>
      <c r="K111" s="414" t="s">
        <v>821</v>
      </c>
      <c r="L111" s="429">
        <v>0</v>
      </c>
      <c r="M111" s="434">
        <v>0</v>
      </c>
      <c r="N111" s="434">
        <v>0</v>
      </c>
      <c r="O111" s="434">
        <v>0</v>
      </c>
      <c r="P111" s="434">
        <v>0</v>
      </c>
      <c r="Q111" s="434">
        <v>0</v>
      </c>
      <c r="R111" s="434">
        <v>0</v>
      </c>
      <c r="S111" s="434">
        <v>0</v>
      </c>
      <c r="T111" s="434">
        <v>0</v>
      </c>
      <c r="U111" s="434">
        <v>0</v>
      </c>
      <c r="V111" s="434">
        <v>0</v>
      </c>
      <c r="W111" s="434">
        <v>0</v>
      </c>
      <c r="X111" s="434">
        <v>0</v>
      </c>
      <c r="Y111" s="434">
        <v>0</v>
      </c>
      <c r="Z111" s="434">
        <v>0</v>
      </c>
      <c r="AA111" s="434">
        <v>0</v>
      </c>
      <c r="AB111" s="434">
        <v>0</v>
      </c>
      <c r="AC111" s="434">
        <v>0</v>
      </c>
      <c r="AD111" s="434">
        <v>0</v>
      </c>
      <c r="AE111" s="434">
        <v>139</v>
      </c>
      <c r="AF111" s="434">
        <v>201</v>
      </c>
      <c r="AG111" s="434">
        <v>251</v>
      </c>
      <c r="AH111" s="434">
        <v>248</v>
      </c>
      <c r="AI111" s="434">
        <v>272</v>
      </c>
      <c r="AJ111" s="434">
        <v>291</v>
      </c>
      <c r="AK111" s="434">
        <v>308</v>
      </c>
      <c r="AL111" s="434">
        <v>308</v>
      </c>
      <c r="AM111" s="434">
        <v>383</v>
      </c>
      <c r="AN111" s="434">
        <v>414</v>
      </c>
      <c r="AO111" s="531">
        <v>419</v>
      </c>
      <c r="AP111" s="289"/>
    </row>
    <row r="112" spans="1:42" ht="12" customHeight="1">
      <c r="A112" s="414" t="s">
        <v>465</v>
      </c>
      <c r="B112" s="414" t="s">
        <v>297</v>
      </c>
      <c r="C112" s="415" t="s">
        <v>6836</v>
      </c>
      <c r="D112" s="416"/>
      <c r="E112" s="416"/>
      <c r="F112" s="415" t="s">
        <v>6837</v>
      </c>
      <c r="G112" s="416"/>
      <c r="H112" s="416"/>
      <c r="I112" s="417"/>
      <c r="J112" s="223" t="s">
        <v>553</v>
      </c>
      <c r="K112" s="414" t="s">
        <v>219</v>
      </c>
      <c r="L112" s="429">
        <v>0</v>
      </c>
      <c r="M112" s="434">
        <v>0</v>
      </c>
      <c r="N112" s="434">
        <v>0</v>
      </c>
      <c r="O112" s="434">
        <v>0</v>
      </c>
      <c r="P112" s="434">
        <v>0</v>
      </c>
      <c r="Q112" s="434">
        <v>0</v>
      </c>
      <c r="R112" s="434">
        <v>0</v>
      </c>
      <c r="S112" s="434">
        <v>0</v>
      </c>
      <c r="T112" s="434">
        <v>0</v>
      </c>
      <c r="U112" s="434">
        <v>0</v>
      </c>
      <c r="V112" s="434">
        <v>0</v>
      </c>
      <c r="W112" s="434">
        <v>0</v>
      </c>
      <c r="X112" s="434">
        <v>0</v>
      </c>
      <c r="Y112" s="434">
        <v>0</v>
      </c>
      <c r="Z112" s="434">
        <v>0</v>
      </c>
      <c r="AA112" s="434">
        <v>0</v>
      </c>
      <c r="AB112" s="434">
        <v>0</v>
      </c>
      <c r="AC112" s="434">
        <v>0</v>
      </c>
      <c r="AD112" s="434">
        <v>0</v>
      </c>
      <c r="AE112" s="434">
        <v>0</v>
      </c>
      <c r="AF112" s="434">
        <v>0</v>
      </c>
      <c r="AG112" s="434">
        <v>0</v>
      </c>
      <c r="AH112" s="434">
        <v>192</v>
      </c>
      <c r="AI112" s="434">
        <v>210</v>
      </c>
      <c r="AJ112" s="434">
        <v>236</v>
      </c>
      <c r="AK112" s="434">
        <v>240</v>
      </c>
      <c r="AL112" s="434">
        <v>250</v>
      </c>
      <c r="AM112" s="434">
        <v>253</v>
      </c>
      <c r="AN112" s="434">
        <v>261</v>
      </c>
      <c r="AO112" s="531">
        <v>266</v>
      </c>
      <c r="AP112" s="4"/>
    </row>
    <row r="113" spans="1:42" ht="12" customHeight="1">
      <c r="A113" s="414" t="s">
        <v>465</v>
      </c>
      <c r="B113" s="414" t="s">
        <v>300</v>
      </c>
      <c r="C113" s="415" t="s">
        <v>6838</v>
      </c>
      <c r="D113" s="416"/>
      <c r="E113" s="416"/>
      <c r="F113" s="415" t="s">
        <v>6839</v>
      </c>
      <c r="G113" s="416"/>
      <c r="H113" s="416"/>
      <c r="I113" s="417"/>
      <c r="J113" s="223" t="s">
        <v>553</v>
      </c>
      <c r="K113" s="414" t="s">
        <v>821</v>
      </c>
      <c r="L113" s="429">
        <v>0</v>
      </c>
      <c r="M113" s="434">
        <v>0</v>
      </c>
      <c r="N113" s="434">
        <v>0</v>
      </c>
      <c r="O113" s="434">
        <v>0</v>
      </c>
      <c r="P113" s="434">
        <v>0</v>
      </c>
      <c r="Q113" s="434">
        <v>0</v>
      </c>
      <c r="R113" s="434">
        <v>0</v>
      </c>
      <c r="S113" s="434">
        <v>0</v>
      </c>
      <c r="T113" s="434">
        <v>0</v>
      </c>
      <c r="U113" s="434">
        <v>0</v>
      </c>
      <c r="V113" s="434">
        <v>0</v>
      </c>
      <c r="W113" s="434">
        <v>0</v>
      </c>
      <c r="X113" s="434">
        <v>0</v>
      </c>
      <c r="Y113" s="434">
        <v>0</v>
      </c>
      <c r="Z113" s="434">
        <v>0</v>
      </c>
      <c r="AA113" s="434">
        <v>0</v>
      </c>
      <c r="AB113" s="434">
        <v>0</v>
      </c>
      <c r="AC113" s="434">
        <v>0</v>
      </c>
      <c r="AD113" s="434">
        <v>0</v>
      </c>
      <c r="AE113" s="434">
        <v>0</v>
      </c>
      <c r="AF113" s="434">
        <v>0</v>
      </c>
      <c r="AG113" s="434">
        <v>0</v>
      </c>
      <c r="AH113" s="434">
        <v>0</v>
      </c>
      <c r="AI113" s="434">
        <v>0</v>
      </c>
      <c r="AJ113" s="434">
        <v>0</v>
      </c>
      <c r="AK113" s="434">
        <v>0</v>
      </c>
      <c r="AL113" s="434">
        <v>23</v>
      </c>
      <c r="AM113" s="434">
        <v>118</v>
      </c>
      <c r="AN113" s="434">
        <v>124</v>
      </c>
      <c r="AO113" s="531">
        <v>132</v>
      </c>
      <c r="AP113" s="4"/>
    </row>
    <row r="114" spans="1:42" ht="12" customHeight="1">
      <c r="A114" s="414" t="s">
        <v>465</v>
      </c>
      <c r="B114" s="414" t="s">
        <v>303</v>
      </c>
      <c r="C114" s="415" t="s">
        <v>6840</v>
      </c>
      <c r="D114" s="416"/>
      <c r="E114" s="416"/>
      <c r="F114" s="415" t="s">
        <v>6841</v>
      </c>
      <c r="G114" s="416"/>
      <c r="H114" s="416"/>
      <c r="I114" s="417"/>
      <c r="J114" s="223" t="s">
        <v>553</v>
      </c>
      <c r="K114" s="414" t="s">
        <v>821</v>
      </c>
      <c r="L114" s="429">
        <v>0</v>
      </c>
      <c r="M114" s="434">
        <v>0</v>
      </c>
      <c r="N114" s="434">
        <v>0</v>
      </c>
      <c r="O114" s="434">
        <v>0</v>
      </c>
      <c r="P114" s="434">
        <v>0</v>
      </c>
      <c r="Q114" s="434">
        <v>0</v>
      </c>
      <c r="R114" s="434">
        <v>0</v>
      </c>
      <c r="S114" s="434">
        <v>0</v>
      </c>
      <c r="T114" s="434">
        <v>0</v>
      </c>
      <c r="U114" s="434">
        <v>0</v>
      </c>
      <c r="V114" s="434">
        <v>0</v>
      </c>
      <c r="W114" s="434">
        <v>0</v>
      </c>
      <c r="X114" s="434">
        <v>0</v>
      </c>
      <c r="Y114" s="434">
        <v>0</v>
      </c>
      <c r="Z114" s="434">
        <v>0</v>
      </c>
      <c r="AA114" s="434">
        <v>0</v>
      </c>
      <c r="AB114" s="434">
        <v>0</v>
      </c>
      <c r="AC114" s="434">
        <v>0</v>
      </c>
      <c r="AD114" s="434">
        <v>0</v>
      </c>
      <c r="AE114" s="434">
        <v>0</v>
      </c>
      <c r="AF114" s="434">
        <v>0</v>
      </c>
      <c r="AG114" s="434">
        <v>0</v>
      </c>
      <c r="AH114" s="434">
        <v>0</v>
      </c>
      <c r="AI114" s="434">
        <v>0</v>
      </c>
      <c r="AJ114" s="434">
        <v>0</v>
      </c>
      <c r="AK114" s="434">
        <v>0</v>
      </c>
      <c r="AL114" s="434">
        <v>490</v>
      </c>
      <c r="AM114" s="434">
        <v>672</v>
      </c>
      <c r="AN114" s="434">
        <v>1077</v>
      </c>
      <c r="AO114" s="531">
        <v>1365</v>
      </c>
      <c r="AP114" s="4"/>
    </row>
    <row r="115" spans="1:42" ht="12" customHeight="1">
      <c r="A115" s="414" t="s">
        <v>465</v>
      </c>
      <c r="B115" s="414" t="s">
        <v>306</v>
      </c>
      <c r="C115" s="415" t="s">
        <v>6842</v>
      </c>
      <c r="D115" s="416"/>
      <c r="E115" s="416"/>
      <c r="F115" s="415" t="s">
        <v>6843</v>
      </c>
      <c r="G115" s="416"/>
      <c r="H115" s="416"/>
      <c r="I115" s="417"/>
      <c r="J115" s="223" t="s">
        <v>553</v>
      </c>
      <c r="K115" s="414" t="s">
        <v>219</v>
      </c>
      <c r="L115" s="429">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c r="AD115" s="434">
        <v>0</v>
      </c>
      <c r="AE115" s="434">
        <v>0</v>
      </c>
      <c r="AF115" s="434">
        <v>0</v>
      </c>
      <c r="AG115" s="434">
        <v>0</v>
      </c>
      <c r="AH115" s="434">
        <v>0</v>
      </c>
      <c r="AI115" s="434">
        <v>0</v>
      </c>
      <c r="AJ115" s="434">
        <v>0</v>
      </c>
      <c r="AK115" s="434">
        <v>0</v>
      </c>
      <c r="AL115" s="434">
        <v>0</v>
      </c>
      <c r="AM115" s="434">
        <v>30</v>
      </c>
      <c r="AN115" s="434">
        <v>37</v>
      </c>
      <c r="AO115" s="531">
        <v>36</v>
      </c>
      <c r="AP115" s="4"/>
    </row>
    <row r="116" spans="1:42" ht="12" customHeight="1">
      <c r="A116" s="664" t="s">
        <v>465</v>
      </c>
      <c r="B116" s="664" t="s">
        <v>309</v>
      </c>
      <c r="C116" s="548" t="s">
        <v>6844</v>
      </c>
      <c r="D116" s="549"/>
      <c r="E116" s="549"/>
      <c r="F116" s="548" t="s">
        <v>6845</v>
      </c>
      <c r="G116" s="549"/>
      <c r="H116" s="549"/>
      <c r="I116" s="550"/>
      <c r="J116" s="223" t="s">
        <v>553</v>
      </c>
      <c r="K116" s="664" t="s">
        <v>219</v>
      </c>
      <c r="L116" s="665">
        <v>0</v>
      </c>
      <c r="M116" s="666">
        <v>0</v>
      </c>
      <c r="N116" s="666">
        <v>0</v>
      </c>
      <c r="O116" s="666">
        <v>0</v>
      </c>
      <c r="P116" s="666">
        <v>0</v>
      </c>
      <c r="Q116" s="666">
        <v>0</v>
      </c>
      <c r="R116" s="666">
        <v>0</v>
      </c>
      <c r="S116" s="666">
        <v>0</v>
      </c>
      <c r="T116" s="666">
        <v>0</v>
      </c>
      <c r="U116" s="666">
        <v>0</v>
      </c>
      <c r="V116" s="666">
        <v>0</v>
      </c>
      <c r="W116" s="666">
        <v>0</v>
      </c>
      <c r="X116" s="666">
        <v>0</v>
      </c>
      <c r="Y116" s="666">
        <v>0</v>
      </c>
      <c r="Z116" s="666">
        <v>0</v>
      </c>
      <c r="AA116" s="666">
        <v>0</v>
      </c>
      <c r="AB116" s="666">
        <v>0</v>
      </c>
      <c r="AC116" s="666">
        <v>0</v>
      </c>
      <c r="AD116" s="666">
        <v>0</v>
      </c>
      <c r="AE116" s="666">
        <v>0</v>
      </c>
      <c r="AF116" s="666">
        <v>0</v>
      </c>
      <c r="AG116" s="666">
        <v>0</v>
      </c>
      <c r="AH116" s="666">
        <v>0</v>
      </c>
      <c r="AI116" s="666">
        <v>0</v>
      </c>
      <c r="AJ116" s="666">
        <v>0</v>
      </c>
      <c r="AK116" s="666">
        <v>0</v>
      </c>
      <c r="AL116" s="666">
        <v>0</v>
      </c>
      <c r="AM116" s="666">
        <v>0</v>
      </c>
      <c r="AN116" s="666">
        <v>72</v>
      </c>
      <c r="AO116" s="667">
        <v>144</v>
      </c>
      <c r="AP116" s="4"/>
    </row>
    <row r="117" spans="1:42" ht="12" customHeight="1">
      <c r="A117" s="402" t="s">
        <v>512</v>
      </c>
      <c r="B117" s="402" t="s">
        <v>216</v>
      </c>
      <c r="C117" s="388"/>
      <c r="D117" s="389"/>
      <c r="E117" s="389"/>
      <c r="F117" s="388" t="s">
        <v>514</v>
      </c>
      <c r="G117" s="389"/>
      <c r="H117" s="389"/>
      <c r="I117" s="390"/>
      <c r="J117" s="402" t="s">
        <v>219</v>
      </c>
      <c r="K117" s="402" t="s">
        <v>219</v>
      </c>
      <c r="L117" s="430">
        <v>153507</v>
      </c>
      <c r="M117" s="435">
        <v>176582</v>
      </c>
      <c r="N117" s="435">
        <v>189845</v>
      </c>
      <c r="O117" s="435">
        <v>182029</v>
      </c>
      <c r="P117" s="435">
        <v>210944</v>
      </c>
      <c r="Q117" s="435">
        <v>299100</v>
      </c>
      <c r="R117" s="435">
        <v>312598</v>
      </c>
      <c r="S117" s="435">
        <v>305224</v>
      </c>
      <c r="T117" s="435">
        <v>311941</v>
      </c>
      <c r="U117" s="435">
        <v>369137</v>
      </c>
      <c r="V117" s="435">
        <v>436236</v>
      </c>
      <c r="W117" s="435">
        <v>495447</v>
      </c>
      <c r="X117" s="435">
        <v>497698</v>
      </c>
      <c r="Y117" s="435">
        <v>569034</v>
      </c>
      <c r="Z117" s="435">
        <v>483112</v>
      </c>
      <c r="AA117" s="435">
        <v>536691</v>
      </c>
      <c r="AB117" s="435">
        <v>597565</v>
      </c>
      <c r="AC117" s="435">
        <v>622599</v>
      </c>
      <c r="AD117" s="435">
        <v>587422</v>
      </c>
      <c r="AE117" s="435">
        <v>548317</v>
      </c>
      <c r="AF117" s="435">
        <v>503055</v>
      </c>
      <c r="AG117" s="435">
        <v>489015</v>
      </c>
      <c r="AH117" s="435">
        <v>532161</v>
      </c>
      <c r="AI117" s="435">
        <v>617373</v>
      </c>
      <c r="AJ117" s="435">
        <v>619005</v>
      </c>
      <c r="AK117" s="435">
        <v>514963</v>
      </c>
      <c r="AL117" s="435">
        <v>908932</v>
      </c>
      <c r="AM117" s="435">
        <v>1549449</v>
      </c>
      <c r="AN117" s="435">
        <v>1141717</v>
      </c>
      <c r="AO117" s="532">
        <v>1068771</v>
      </c>
      <c r="AP117" s="4"/>
    </row>
    <row r="118" spans="1:42" ht="12" customHeight="1">
      <c r="A118" s="401" t="s">
        <v>515</v>
      </c>
      <c r="B118" s="401" t="s">
        <v>216</v>
      </c>
      <c r="C118" s="385"/>
      <c r="D118" s="386"/>
      <c r="E118" s="386"/>
      <c r="F118" s="385" t="s">
        <v>517</v>
      </c>
      <c r="G118" s="386"/>
      <c r="H118" s="386"/>
      <c r="I118" s="387"/>
      <c r="J118" s="401" t="s">
        <v>219</v>
      </c>
      <c r="K118" s="401" t="s">
        <v>219</v>
      </c>
      <c r="L118" s="428">
        <v>142496</v>
      </c>
      <c r="M118" s="433">
        <v>164827</v>
      </c>
      <c r="N118" s="433">
        <v>177893</v>
      </c>
      <c r="O118" s="433">
        <v>169957</v>
      </c>
      <c r="P118" s="433">
        <v>197763</v>
      </c>
      <c r="Q118" s="433">
        <v>284727</v>
      </c>
      <c r="R118" s="433">
        <v>297174</v>
      </c>
      <c r="S118" s="433">
        <v>289218</v>
      </c>
      <c r="T118" s="433">
        <v>295707</v>
      </c>
      <c r="U118" s="433">
        <v>351659</v>
      </c>
      <c r="V118" s="433">
        <v>418143</v>
      </c>
      <c r="W118" s="433">
        <v>476491</v>
      </c>
      <c r="X118" s="433">
        <v>476563</v>
      </c>
      <c r="Y118" s="433">
        <v>547517</v>
      </c>
      <c r="Z118" s="433">
        <v>460041</v>
      </c>
      <c r="AA118" s="433">
        <v>512894</v>
      </c>
      <c r="AB118" s="433">
        <v>572766</v>
      </c>
      <c r="AC118" s="433">
        <v>596728</v>
      </c>
      <c r="AD118" s="433">
        <v>560332</v>
      </c>
      <c r="AE118" s="433">
        <v>521126</v>
      </c>
      <c r="AF118" s="433">
        <v>476674</v>
      </c>
      <c r="AG118" s="433">
        <v>461074</v>
      </c>
      <c r="AH118" s="433">
        <v>503542</v>
      </c>
      <c r="AI118" s="433">
        <v>588872</v>
      </c>
      <c r="AJ118" s="433">
        <v>589367</v>
      </c>
      <c r="AK118" s="433">
        <v>489495</v>
      </c>
      <c r="AL118" s="433">
        <v>881923</v>
      </c>
      <c r="AM118" s="433">
        <v>1513555</v>
      </c>
      <c r="AN118" s="433">
        <v>1102324</v>
      </c>
      <c r="AO118" s="530">
        <v>1027639</v>
      </c>
      <c r="AP118" s="4"/>
    </row>
    <row r="119" spans="1:42" ht="12" customHeight="1">
      <c r="A119" s="401" t="s">
        <v>518</v>
      </c>
      <c r="B119" s="401" t="s">
        <v>216</v>
      </c>
      <c r="C119" s="385"/>
      <c r="D119" s="386"/>
      <c r="E119" s="386"/>
      <c r="F119" s="385" t="s">
        <v>520</v>
      </c>
      <c r="G119" s="386"/>
      <c r="H119" s="386"/>
      <c r="I119" s="387"/>
      <c r="J119" s="401" t="s">
        <v>219</v>
      </c>
      <c r="K119" s="401" t="s">
        <v>219</v>
      </c>
      <c r="L119" s="428">
        <v>101084</v>
      </c>
      <c r="M119" s="433">
        <v>110307</v>
      </c>
      <c r="N119" s="433">
        <v>121827</v>
      </c>
      <c r="O119" s="433">
        <v>133322</v>
      </c>
      <c r="P119" s="433">
        <v>140937</v>
      </c>
      <c r="Q119" s="433">
        <v>152013</v>
      </c>
      <c r="R119" s="433">
        <v>160268</v>
      </c>
      <c r="S119" s="433">
        <v>163885</v>
      </c>
      <c r="T119" s="433">
        <v>167978</v>
      </c>
      <c r="U119" s="433">
        <v>178702</v>
      </c>
      <c r="V119" s="433">
        <v>188015</v>
      </c>
      <c r="W119" s="433">
        <v>196244</v>
      </c>
      <c r="X119" s="433">
        <v>219726</v>
      </c>
      <c r="Y119" s="433">
        <v>231842</v>
      </c>
      <c r="Z119" s="433">
        <v>241106</v>
      </c>
      <c r="AA119" s="433">
        <v>256544</v>
      </c>
      <c r="AB119" s="433">
        <v>271322</v>
      </c>
      <c r="AC119" s="433">
        <v>288119</v>
      </c>
      <c r="AD119" s="433">
        <v>304409</v>
      </c>
      <c r="AE119" s="433">
        <v>309592</v>
      </c>
      <c r="AF119" s="433">
        <v>335199</v>
      </c>
      <c r="AG119" s="433">
        <v>332774</v>
      </c>
      <c r="AH119" s="433">
        <v>339077</v>
      </c>
      <c r="AI119" s="433">
        <v>354726</v>
      </c>
      <c r="AJ119" s="433">
        <v>370590</v>
      </c>
      <c r="AK119" s="433">
        <v>390415</v>
      </c>
      <c r="AL119" s="433">
        <v>454175</v>
      </c>
      <c r="AM119" s="433">
        <v>456747</v>
      </c>
      <c r="AN119" s="433">
        <v>478174</v>
      </c>
      <c r="AO119" s="530">
        <v>506000</v>
      </c>
      <c r="AP119" s="4"/>
    </row>
    <row r="120" spans="1:42" ht="12" customHeight="1">
      <c r="A120" s="414" t="s">
        <v>518</v>
      </c>
      <c r="B120" s="414" t="s">
        <v>226</v>
      </c>
      <c r="C120" s="415" t="s">
        <v>6846</v>
      </c>
      <c r="D120" s="416"/>
      <c r="E120" s="416"/>
      <c r="F120" s="415" t="s">
        <v>6847</v>
      </c>
      <c r="G120" s="416"/>
      <c r="H120" s="416"/>
      <c r="I120" s="417"/>
      <c r="J120" s="414" t="s">
        <v>526</v>
      </c>
      <c r="K120" s="414" t="s">
        <v>219</v>
      </c>
      <c r="L120" s="429">
        <v>71663</v>
      </c>
      <c r="M120" s="434">
        <v>76379</v>
      </c>
      <c r="N120" s="434">
        <v>82347</v>
      </c>
      <c r="O120" s="434">
        <v>84866</v>
      </c>
      <c r="P120" s="434">
        <v>94783</v>
      </c>
      <c r="Q120" s="434">
        <v>100521</v>
      </c>
      <c r="R120" s="434">
        <v>114540</v>
      </c>
      <c r="S120" s="434">
        <v>91277</v>
      </c>
      <c r="T120" s="434">
        <v>103679</v>
      </c>
      <c r="U120" s="434">
        <v>107540</v>
      </c>
      <c r="V120" s="434">
        <v>114691</v>
      </c>
      <c r="W120" s="434">
        <v>118638</v>
      </c>
      <c r="X120" s="434">
        <v>124615</v>
      </c>
      <c r="Y120" s="434">
        <v>130132</v>
      </c>
      <c r="Z120" s="434">
        <v>140798</v>
      </c>
      <c r="AA120" s="434">
        <v>149431</v>
      </c>
      <c r="AB120" s="434">
        <v>144791</v>
      </c>
      <c r="AC120" s="434">
        <v>156760</v>
      </c>
      <c r="AD120" s="434">
        <v>165672</v>
      </c>
      <c r="AE120" s="434">
        <v>171885</v>
      </c>
      <c r="AF120" s="434">
        <v>184140</v>
      </c>
      <c r="AG120" s="434">
        <v>208410</v>
      </c>
      <c r="AH120" s="434">
        <v>222680</v>
      </c>
      <c r="AI120" s="434">
        <v>244684</v>
      </c>
      <c r="AJ120" s="434">
        <v>263145</v>
      </c>
      <c r="AK120" s="434">
        <v>268090</v>
      </c>
      <c r="AL120" s="434">
        <v>330907</v>
      </c>
      <c r="AM120" s="434">
        <v>310960</v>
      </c>
      <c r="AN120" s="434">
        <v>333199</v>
      </c>
      <c r="AO120" s="531">
        <v>350000</v>
      </c>
      <c r="AP120" s="4"/>
    </row>
    <row r="121" spans="1:42" ht="12" customHeight="1">
      <c r="A121" s="414" t="s">
        <v>518</v>
      </c>
      <c r="B121" s="414" t="s">
        <v>230</v>
      </c>
      <c r="C121" s="415" t="s">
        <v>6848</v>
      </c>
      <c r="D121" s="416"/>
      <c r="E121" s="416"/>
      <c r="F121" s="415" t="s">
        <v>6849</v>
      </c>
      <c r="G121" s="416"/>
      <c r="H121" s="416"/>
      <c r="I121" s="417"/>
      <c r="J121" s="414" t="s">
        <v>526</v>
      </c>
      <c r="K121" s="414" t="s">
        <v>219</v>
      </c>
      <c r="L121" s="429">
        <v>29421</v>
      </c>
      <c r="M121" s="434">
        <v>33928</v>
      </c>
      <c r="N121" s="434">
        <v>39480</v>
      </c>
      <c r="O121" s="434">
        <v>48456</v>
      </c>
      <c r="P121" s="434">
        <v>46154</v>
      </c>
      <c r="Q121" s="434">
        <v>51492</v>
      </c>
      <c r="R121" s="434">
        <v>45728</v>
      </c>
      <c r="S121" s="434">
        <v>72608</v>
      </c>
      <c r="T121" s="434">
        <v>64299</v>
      </c>
      <c r="U121" s="434">
        <v>71162</v>
      </c>
      <c r="V121" s="434">
        <v>73324</v>
      </c>
      <c r="W121" s="434">
        <v>77606</v>
      </c>
      <c r="X121" s="434">
        <v>95111</v>
      </c>
      <c r="Y121" s="434">
        <v>101710</v>
      </c>
      <c r="Z121" s="434">
        <v>100308</v>
      </c>
      <c r="AA121" s="434">
        <v>107113</v>
      </c>
      <c r="AB121" s="434">
        <v>126531</v>
      </c>
      <c r="AC121" s="434">
        <v>131359</v>
      </c>
      <c r="AD121" s="434">
        <v>138737</v>
      </c>
      <c r="AE121" s="434">
        <v>137707</v>
      </c>
      <c r="AF121" s="434">
        <v>151059</v>
      </c>
      <c r="AG121" s="434">
        <v>124364</v>
      </c>
      <c r="AH121" s="434">
        <v>116397</v>
      </c>
      <c r="AI121" s="434">
        <v>110042</v>
      </c>
      <c r="AJ121" s="434">
        <v>107445</v>
      </c>
      <c r="AK121" s="434">
        <v>122325</v>
      </c>
      <c r="AL121" s="434">
        <v>123268</v>
      </c>
      <c r="AM121" s="434">
        <v>145787</v>
      </c>
      <c r="AN121" s="434">
        <v>144975</v>
      </c>
      <c r="AO121" s="531">
        <v>156000</v>
      </c>
      <c r="AP121" s="4"/>
    </row>
    <row r="122" spans="1:42" ht="12" customHeight="1">
      <c r="A122" s="401" t="s">
        <v>521</v>
      </c>
      <c r="B122" s="401" t="s">
        <v>216</v>
      </c>
      <c r="C122" s="385"/>
      <c r="D122" s="386"/>
      <c r="E122" s="386"/>
      <c r="F122" s="385" t="s">
        <v>523</v>
      </c>
      <c r="G122" s="386"/>
      <c r="H122" s="386"/>
      <c r="I122" s="387"/>
      <c r="J122" s="401" t="s">
        <v>219</v>
      </c>
      <c r="K122" s="401" t="s">
        <v>219</v>
      </c>
      <c r="L122" s="428">
        <v>101084</v>
      </c>
      <c r="M122" s="433">
        <v>110307</v>
      </c>
      <c r="N122" s="433">
        <v>121827</v>
      </c>
      <c r="O122" s="433">
        <v>133322</v>
      </c>
      <c r="P122" s="433">
        <v>140937</v>
      </c>
      <c r="Q122" s="433">
        <v>152013</v>
      </c>
      <c r="R122" s="433">
        <v>160268</v>
      </c>
      <c r="S122" s="433">
        <v>163885</v>
      </c>
      <c r="T122" s="433">
        <v>167978</v>
      </c>
      <c r="U122" s="433">
        <v>178702</v>
      </c>
      <c r="V122" s="433">
        <v>188015</v>
      </c>
      <c r="W122" s="433">
        <v>196244</v>
      </c>
      <c r="X122" s="433">
        <v>219726</v>
      </c>
      <c r="Y122" s="433">
        <v>231842</v>
      </c>
      <c r="Z122" s="433">
        <v>241106</v>
      </c>
      <c r="AA122" s="433">
        <v>256544</v>
      </c>
      <c r="AB122" s="433">
        <v>271322</v>
      </c>
      <c r="AC122" s="433">
        <v>288119</v>
      </c>
      <c r="AD122" s="433">
        <v>304409</v>
      </c>
      <c r="AE122" s="433">
        <v>309592</v>
      </c>
      <c r="AF122" s="433">
        <v>335199</v>
      </c>
      <c r="AG122" s="433">
        <v>332774</v>
      </c>
      <c r="AH122" s="433">
        <v>339077</v>
      </c>
      <c r="AI122" s="433">
        <v>354726</v>
      </c>
      <c r="AJ122" s="433">
        <v>370590</v>
      </c>
      <c r="AK122" s="433">
        <v>390415</v>
      </c>
      <c r="AL122" s="433">
        <v>454175</v>
      </c>
      <c r="AM122" s="433">
        <v>456747</v>
      </c>
      <c r="AN122" s="433">
        <v>478174</v>
      </c>
      <c r="AO122" s="530">
        <v>506000</v>
      </c>
      <c r="AP122" s="4"/>
    </row>
    <row r="123" spans="1:42" ht="12" customHeight="1">
      <c r="A123" s="414" t="s">
        <v>521</v>
      </c>
      <c r="B123" s="414" t="s">
        <v>226</v>
      </c>
      <c r="C123" s="415" t="s">
        <v>6846</v>
      </c>
      <c r="D123" s="416"/>
      <c r="E123" s="416"/>
      <c r="F123" s="415" t="s">
        <v>6847</v>
      </c>
      <c r="G123" s="416"/>
      <c r="H123" s="416"/>
      <c r="I123" s="417"/>
      <c r="J123" s="223" t="s">
        <v>219</v>
      </c>
      <c r="K123" s="414" t="s">
        <v>219</v>
      </c>
      <c r="L123" s="429">
        <v>71663</v>
      </c>
      <c r="M123" s="434">
        <v>76379</v>
      </c>
      <c r="N123" s="434">
        <v>82347</v>
      </c>
      <c r="O123" s="434">
        <v>84866</v>
      </c>
      <c r="P123" s="434">
        <v>94783</v>
      </c>
      <c r="Q123" s="434">
        <v>100521</v>
      </c>
      <c r="R123" s="434">
        <v>114540</v>
      </c>
      <c r="S123" s="434">
        <v>91277</v>
      </c>
      <c r="T123" s="434">
        <v>103679</v>
      </c>
      <c r="U123" s="434">
        <v>107540</v>
      </c>
      <c r="V123" s="434">
        <v>114691</v>
      </c>
      <c r="W123" s="434">
        <v>118638</v>
      </c>
      <c r="X123" s="434">
        <v>124615</v>
      </c>
      <c r="Y123" s="434">
        <v>130132</v>
      </c>
      <c r="Z123" s="434">
        <v>140798</v>
      </c>
      <c r="AA123" s="434">
        <v>149431</v>
      </c>
      <c r="AB123" s="434">
        <v>144791</v>
      </c>
      <c r="AC123" s="434">
        <v>156760</v>
      </c>
      <c r="AD123" s="434">
        <v>165672</v>
      </c>
      <c r="AE123" s="434">
        <v>171885</v>
      </c>
      <c r="AF123" s="434">
        <v>184140</v>
      </c>
      <c r="AG123" s="434">
        <v>208410</v>
      </c>
      <c r="AH123" s="434">
        <v>222680</v>
      </c>
      <c r="AI123" s="434">
        <v>244684</v>
      </c>
      <c r="AJ123" s="434">
        <v>263145</v>
      </c>
      <c r="AK123" s="434">
        <v>268090</v>
      </c>
      <c r="AL123" s="434">
        <v>330907</v>
      </c>
      <c r="AM123" s="434">
        <v>310960</v>
      </c>
      <c r="AN123" s="434">
        <v>333199</v>
      </c>
      <c r="AO123" s="531">
        <v>350000</v>
      </c>
      <c r="AP123" s="4"/>
    </row>
    <row r="124" spans="1:42" ht="12" customHeight="1">
      <c r="A124" s="414" t="s">
        <v>521</v>
      </c>
      <c r="B124" s="414" t="s">
        <v>230</v>
      </c>
      <c r="C124" s="415" t="s">
        <v>6848</v>
      </c>
      <c r="D124" s="416"/>
      <c r="E124" s="416"/>
      <c r="F124" s="415" t="s">
        <v>6849</v>
      </c>
      <c r="G124" s="416"/>
      <c r="H124" s="416"/>
      <c r="I124" s="417"/>
      <c r="J124" s="223" t="s">
        <v>219</v>
      </c>
      <c r="K124" s="414" t="s">
        <v>219</v>
      </c>
      <c r="L124" s="429">
        <v>29421</v>
      </c>
      <c r="M124" s="434">
        <v>33928</v>
      </c>
      <c r="N124" s="434">
        <v>39480</v>
      </c>
      <c r="O124" s="434">
        <v>48456</v>
      </c>
      <c r="P124" s="434">
        <v>46154</v>
      </c>
      <c r="Q124" s="434">
        <v>51492</v>
      </c>
      <c r="R124" s="434">
        <v>45728</v>
      </c>
      <c r="S124" s="434">
        <v>72608</v>
      </c>
      <c r="T124" s="434">
        <v>64299</v>
      </c>
      <c r="U124" s="434">
        <v>71162</v>
      </c>
      <c r="V124" s="434">
        <v>73324</v>
      </c>
      <c r="W124" s="434">
        <v>77606</v>
      </c>
      <c r="X124" s="434">
        <v>95111</v>
      </c>
      <c r="Y124" s="434">
        <v>101710</v>
      </c>
      <c r="Z124" s="434">
        <v>100308</v>
      </c>
      <c r="AA124" s="434">
        <v>107113</v>
      </c>
      <c r="AB124" s="434">
        <v>126531</v>
      </c>
      <c r="AC124" s="434">
        <v>131359</v>
      </c>
      <c r="AD124" s="434">
        <v>138737</v>
      </c>
      <c r="AE124" s="434">
        <v>137707</v>
      </c>
      <c r="AF124" s="434">
        <v>151059</v>
      </c>
      <c r="AG124" s="434">
        <v>124364</v>
      </c>
      <c r="AH124" s="434">
        <v>116397</v>
      </c>
      <c r="AI124" s="434">
        <v>110042</v>
      </c>
      <c r="AJ124" s="434">
        <v>107445</v>
      </c>
      <c r="AK124" s="434">
        <v>122325</v>
      </c>
      <c r="AL124" s="434">
        <v>123268</v>
      </c>
      <c r="AM124" s="434">
        <v>145787</v>
      </c>
      <c r="AN124" s="434">
        <v>144975</v>
      </c>
      <c r="AO124" s="531">
        <v>156000</v>
      </c>
      <c r="AP124" s="4"/>
    </row>
    <row r="125" spans="1:42" ht="12" customHeight="1">
      <c r="A125" s="401" t="s">
        <v>544</v>
      </c>
      <c r="B125" s="401" t="s">
        <v>216</v>
      </c>
      <c r="C125" s="385"/>
      <c r="D125" s="386"/>
      <c r="E125" s="386"/>
      <c r="F125" s="385" t="s">
        <v>546</v>
      </c>
      <c r="G125" s="386"/>
      <c r="H125" s="386"/>
      <c r="I125" s="387"/>
      <c r="J125" s="401" t="s">
        <v>219</v>
      </c>
      <c r="K125" s="401" t="s">
        <v>219</v>
      </c>
      <c r="L125" s="428">
        <v>0</v>
      </c>
      <c r="M125" s="433">
        <v>0</v>
      </c>
      <c r="N125" s="433">
        <v>0</v>
      </c>
      <c r="O125" s="433">
        <v>0</v>
      </c>
      <c r="P125" s="433">
        <v>0</v>
      </c>
      <c r="Q125" s="433">
        <v>0</v>
      </c>
      <c r="R125" s="433">
        <v>0</v>
      </c>
      <c r="S125" s="433">
        <v>0</v>
      </c>
      <c r="T125" s="433">
        <v>0</v>
      </c>
      <c r="U125" s="433">
        <v>0</v>
      </c>
      <c r="V125" s="433">
        <v>0</v>
      </c>
      <c r="W125" s="433">
        <v>0</v>
      </c>
      <c r="X125" s="433">
        <v>0</v>
      </c>
      <c r="Y125" s="433">
        <v>0</v>
      </c>
      <c r="Z125" s="433">
        <v>0</v>
      </c>
      <c r="AA125" s="433">
        <v>0</v>
      </c>
      <c r="AB125" s="433">
        <v>0</v>
      </c>
      <c r="AC125" s="433">
        <v>0</v>
      </c>
      <c r="AD125" s="433">
        <v>0</v>
      </c>
      <c r="AE125" s="433">
        <v>0</v>
      </c>
      <c r="AF125" s="433">
        <v>0</v>
      </c>
      <c r="AG125" s="433">
        <v>0</v>
      </c>
      <c r="AH125" s="433">
        <v>0</v>
      </c>
      <c r="AI125" s="433">
        <v>0</v>
      </c>
      <c r="AJ125" s="433">
        <v>0</v>
      </c>
      <c r="AK125" s="433">
        <v>0</v>
      </c>
      <c r="AL125" s="433">
        <v>0</v>
      </c>
      <c r="AM125" s="433">
        <v>0</v>
      </c>
      <c r="AN125" s="433">
        <v>0</v>
      </c>
      <c r="AO125" s="530">
        <v>0</v>
      </c>
      <c r="AP125" s="4"/>
    </row>
    <row r="126" spans="1:42" ht="12" customHeight="1">
      <c r="A126" s="401" t="s">
        <v>547</v>
      </c>
      <c r="B126" s="401" t="s">
        <v>216</v>
      </c>
      <c r="C126" s="385"/>
      <c r="D126" s="386"/>
      <c r="E126" s="386"/>
      <c r="F126" s="385" t="s">
        <v>549</v>
      </c>
      <c r="G126" s="386"/>
      <c r="H126" s="386"/>
      <c r="I126" s="387"/>
      <c r="J126" s="401" t="s">
        <v>219</v>
      </c>
      <c r="K126" s="401" t="s">
        <v>219</v>
      </c>
      <c r="L126" s="428">
        <v>41412</v>
      </c>
      <c r="M126" s="433">
        <v>53998</v>
      </c>
      <c r="N126" s="433">
        <v>55535</v>
      </c>
      <c r="O126" s="433">
        <v>36012</v>
      </c>
      <c r="P126" s="433">
        <v>56317</v>
      </c>
      <c r="Q126" s="433">
        <v>132050</v>
      </c>
      <c r="R126" s="433">
        <v>136271</v>
      </c>
      <c r="S126" s="433">
        <v>124544</v>
      </c>
      <c r="T126" s="433">
        <v>127044</v>
      </c>
      <c r="U126" s="433">
        <v>171629</v>
      </c>
      <c r="V126" s="433">
        <v>228278</v>
      </c>
      <c r="W126" s="433">
        <v>277988</v>
      </c>
      <c r="X126" s="433">
        <v>254869</v>
      </c>
      <c r="Y126" s="433">
        <v>312672</v>
      </c>
      <c r="Z126" s="433">
        <v>217422</v>
      </c>
      <c r="AA126" s="433">
        <v>255341</v>
      </c>
      <c r="AB126" s="433">
        <v>300003</v>
      </c>
      <c r="AC126" s="433">
        <v>305929</v>
      </c>
      <c r="AD126" s="433">
        <v>253831</v>
      </c>
      <c r="AE126" s="433">
        <v>208527</v>
      </c>
      <c r="AF126" s="433">
        <v>140381</v>
      </c>
      <c r="AG126" s="433">
        <v>125741</v>
      </c>
      <c r="AH126" s="433">
        <v>161060</v>
      </c>
      <c r="AI126" s="433">
        <v>230073</v>
      </c>
      <c r="AJ126" s="433">
        <v>214361</v>
      </c>
      <c r="AK126" s="433">
        <v>97033</v>
      </c>
      <c r="AL126" s="433">
        <v>422314</v>
      </c>
      <c r="AM126" s="433">
        <v>1048674</v>
      </c>
      <c r="AN126" s="433">
        <v>612628</v>
      </c>
      <c r="AO126" s="530">
        <v>508000</v>
      </c>
      <c r="AP126" s="4"/>
    </row>
    <row r="127" spans="1:42" ht="12" customHeight="1">
      <c r="A127" s="414" t="s">
        <v>547</v>
      </c>
      <c r="B127" s="414" t="s">
        <v>226</v>
      </c>
      <c r="C127" s="415" t="s">
        <v>6850</v>
      </c>
      <c r="D127" s="416"/>
      <c r="E127" s="416"/>
      <c r="F127" s="415" t="s">
        <v>6851</v>
      </c>
      <c r="G127" s="416"/>
      <c r="H127" s="416"/>
      <c r="I127" s="417"/>
      <c r="J127" s="414" t="s">
        <v>553</v>
      </c>
      <c r="K127" s="414" t="s">
        <v>219</v>
      </c>
      <c r="L127" s="429">
        <v>21356</v>
      </c>
      <c r="M127" s="434">
        <v>21791</v>
      </c>
      <c r="N127" s="434">
        <v>25995</v>
      </c>
      <c r="O127" s="434">
        <v>25543</v>
      </c>
      <c r="P127" s="434">
        <v>31292</v>
      </c>
      <c r="Q127" s="434">
        <v>39171</v>
      </c>
      <c r="R127" s="434">
        <v>36689</v>
      </c>
      <c r="S127" s="434">
        <v>32068</v>
      </c>
      <c r="T127" s="434">
        <v>28238</v>
      </c>
      <c r="U127" s="434">
        <v>38309</v>
      </c>
      <c r="V127" s="434">
        <v>41115</v>
      </c>
      <c r="W127" s="434">
        <v>56134</v>
      </c>
      <c r="X127" s="434">
        <v>65597</v>
      </c>
      <c r="Y127" s="434">
        <v>59796</v>
      </c>
      <c r="Z127" s="434">
        <v>67250</v>
      </c>
      <c r="AA127" s="434">
        <v>73505</v>
      </c>
      <c r="AB127" s="434">
        <v>68011</v>
      </c>
      <c r="AC127" s="434">
        <v>70827</v>
      </c>
      <c r="AD127" s="434">
        <v>66658</v>
      </c>
      <c r="AE127" s="434">
        <v>64046</v>
      </c>
      <c r="AF127" s="434">
        <v>67345</v>
      </c>
      <c r="AG127" s="434">
        <v>81247</v>
      </c>
      <c r="AH127" s="434">
        <v>75596</v>
      </c>
      <c r="AI127" s="434">
        <v>75956</v>
      </c>
      <c r="AJ127" s="434">
        <v>91072</v>
      </c>
      <c r="AK127" s="434">
        <v>77976</v>
      </c>
      <c r="AL127" s="434">
        <v>103868</v>
      </c>
      <c r="AM127" s="434">
        <v>120429</v>
      </c>
      <c r="AN127" s="434">
        <v>120145</v>
      </c>
      <c r="AO127" s="531">
        <v>109500</v>
      </c>
      <c r="AP127" s="4"/>
    </row>
    <row r="128" spans="1:42" ht="12" customHeight="1">
      <c r="A128" s="414" t="s">
        <v>547</v>
      </c>
      <c r="B128" s="414" t="s">
        <v>230</v>
      </c>
      <c r="C128" s="415" t="s">
        <v>6852</v>
      </c>
      <c r="D128" s="416"/>
      <c r="E128" s="416"/>
      <c r="F128" s="415" t="s">
        <v>6853</v>
      </c>
      <c r="G128" s="416"/>
      <c r="H128" s="416"/>
      <c r="I128" s="417"/>
      <c r="J128" s="414" t="s">
        <v>344</v>
      </c>
      <c r="K128" s="414" t="s">
        <v>219</v>
      </c>
      <c r="L128" s="429">
        <v>0</v>
      </c>
      <c r="M128" s="434">
        <v>0</v>
      </c>
      <c r="N128" s="434">
        <v>335</v>
      </c>
      <c r="O128" s="434">
        <v>352</v>
      </c>
      <c r="P128" s="434">
        <v>336</v>
      </c>
      <c r="Q128" s="434">
        <v>460</v>
      </c>
      <c r="R128" s="434">
        <v>887</v>
      </c>
      <c r="S128" s="434">
        <v>1104</v>
      </c>
      <c r="T128" s="434">
        <v>1646</v>
      </c>
      <c r="U128" s="434">
        <v>1330</v>
      </c>
      <c r="V128" s="434">
        <v>2234</v>
      </c>
      <c r="W128" s="434">
        <v>3757</v>
      </c>
      <c r="X128" s="434">
        <v>2635</v>
      </c>
      <c r="Y128" s="434">
        <v>5623</v>
      </c>
      <c r="Z128" s="434">
        <v>4531</v>
      </c>
      <c r="AA128" s="434">
        <v>6704</v>
      </c>
      <c r="AB128" s="434">
        <v>5243</v>
      </c>
      <c r="AC128" s="434">
        <v>4274</v>
      </c>
      <c r="AD128" s="434">
        <v>4939</v>
      </c>
      <c r="AE128" s="434">
        <v>4323</v>
      </c>
      <c r="AF128" s="434">
        <v>3321</v>
      </c>
      <c r="AG128" s="434">
        <v>5159</v>
      </c>
      <c r="AH128" s="434">
        <v>6332</v>
      </c>
      <c r="AI128" s="434">
        <v>10727</v>
      </c>
      <c r="AJ128" s="434">
        <v>9048</v>
      </c>
      <c r="AK128" s="434">
        <v>2257</v>
      </c>
      <c r="AL128" s="434">
        <v>19224</v>
      </c>
      <c r="AM128" s="434">
        <v>45445</v>
      </c>
      <c r="AN128" s="434">
        <v>26504</v>
      </c>
      <c r="AO128" s="531">
        <v>15500</v>
      </c>
      <c r="AP128" s="4"/>
    </row>
    <row r="129" spans="1:42" ht="12" customHeight="1">
      <c r="A129" s="414" t="s">
        <v>547</v>
      </c>
      <c r="B129" s="414" t="s">
        <v>233</v>
      </c>
      <c r="C129" s="415" t="s">
        <v>6854</v>
      </c>
      <c r="D129" s="416"/>
      <c r="E129" s="416"/>
      <c r="F129" s="415" t="s">
        <v>6855</v>
      </c>
      <c r="G129" s="416"/>
      <c r="H129" s="416"/>
      <c r="I129" s="417"/>
      <c r="J129" s="414" t="s">
        <v>553</v>
      </c>
      <c r="K129" s="414" t="s">
        <v>219</v>
      </c>
      <c r="L129" s="429">
        <v>8767</v>
      </c>
      <c r="M129" s="434">
        <v>14046</v>
      </c>
      <c r="N129" s="434">
        <v>13012</v>
      </c>
      <c r="O129" s="434">
        <v>4989</v>
      </c>
      <c r="P129" s="434">
        <v>11069</v>
      </c>
      <c r="Q129" s="434">
        <v>36037</v>
      </c>
      <c r="R129" s="434">
        <v>37618</v>
      </c>
      <c r="S129" s="434">
        <v>35080</v>
      </c>
      <c r="T129" s="434">
        <v>37062</v>
      </c>
      <c r="U129" s="434">
        <v>50017</v>
      </c>
      <c r="V129" s="434">
        <v>68632</v>
      </c>
      <c r="W129" s="434">
        <v>80205</v>
      </c>
      <c r="X129" s="434">
        <v>66596</v>
      </c>
      <c r="Y129" s="434">
        <v>87573</v>
      </c>
      <c r="Z129" s="434">
        <v>50117</v>
      </c>
      <c r="AA129" s="434">
        <v>60668</v>
      </c>
      <c r="AB129" s="434">
        <v>80093</v>
      </c>
      <c r="AC129" s="434">
        <v>78804</v>
      </c>
      <c r="AD129" s="434">
        <v>63226</v>
      </c>
      <c r="AE129" s="434">
        <v>54223</v>
      </c>
      <c r="AF129" s="434">
        <v>17737</v>
      </c>
      <c r="AG129" s="434">
        <v>5790</v>
      </c>
      <c r="AH129" s="434">
        <v>17638</v>
      </c>
      <c r="AI129" s="434">
        <v>45033</v>
      </c>
      <c r="AJ129" s="434">
        <v>34034</v>
      </c>
      <c r="AK129" s="434">
        <v>16800</v>
      </c>
      <c r="AL129" s="434">
        <v>94654</v>
      </c>
      <c r="AM129" s="434">
        <v>263035</v>
      </c>
      <c r="AN129" s="434">
        <v>147544</v>
      </c>
      <c r="AO129" s="531">
        <v>100000</v>
      </c>
      <c r="AP129" s="4"/>
    </row>
    <row r="130" spans="1:42" ht="12" customHeight="1">
      <c r="A130" s="414" t="s">
        <v>547</v>
      </c>
      <c r="B130" s="414" t="s">
        <v>287</v>
      </c>
      <c r="C130" s="415" t="s">
        <v>6856</v>
      </c>
      <c r="D130" s="416"/>
      <c r="E130" s="416"/>
      <c r="F130" s="415" t="s">
        <v>6857</v>
      </c>
      <c r="G130" s="416"/>
      <c r="H130" s="416"/>
      <c r="I130" s="417"/>
      <c r="J130" s="414" t="s">
        <v>344</v>
      </c>
      <c r="K130" s="414" t="s">
        <v>219</v>
      </c>
      <c r="L130" s="429">
        <v>11289</v>
      </c>
      <c r="M130" s="434">
        <v>18161</v>
      </c>
      <c r="N130" s="434">
        <v>16193</v>
      </c>
      <c r="O130" s="434">
        <v>5128</v>
      </c>
      <c r="P130" s="434">
        <v>13620</v>
      </c>
      <c r="Q130" s="434">
        <v>56382</v>
      </c>
      <c r="R130" s="434">
        <v>61077</v>
      </c>
      <c r="S130" s="434">
        <v>56292</v>
      </c>
      <c r="T130" s="434">
        <v>60098</v>
      </c>
      <c r="U130" s="434">
        <v>81973</v>
      </c>
      <c r="V130" s="434">
        <v>116297</v>
      </c>
      <c r="W130" s="434">
        <v>137892</v>
      </c>
      <c r="X130" s="434">
        <v>120041</v>
      </c>
      <c r="Y130" s="434">
        <v>159680</v>
      </c>
      <c r="Z130" s="434">
        <v>95524</v>
      </c>
      <c r="AA130" s="434">
        <v>114464</v>
      </c>
      <c r="AB130" s="434">
        <v>146656</v>
      </c>
      <c r="AC130" s="434">
        <v>152024</v>
      </c>
      <c r="AD130" s="434">
        <v>119008</v>
      </c>
      <c r="AE130" s="434">
        <v>85935</v>
      </c>
      <c r="AF130" s="434">
        <v>51978</v>
      </c>
      <c r="AG130" s="434">
        <v>33545</v>
      </c>
      <c r="AH130" s="434">
        <v>61494</v>
      </c>
      <c r="AI130" s="434">
        <v>98357</v>
      </c>
      <c r="AJ130" s="434">
        <v>80207</v>
      </c>
      <c r="AK130" s="434">
        <v>0</v>
      </c>
      <c r="AL130" s="434">
        <v>204568</v>
      </c>
      <c r="AM130" s="434">
        <v>619765</v>
      </c>
      <c r="AN130" s="434">
        <v>317567</v>
      </c>
      <c r="AO130" s="531">
        <v>281000</v>
      </c>
      <c r="AP130" s="4"/>
    </row>
    <row r="131" spans="1:42" ht="12" customHeight="1">
      <c r="A131" s="414" t="s">
        <v>547</v>
      </c>
      <c r="B131" s="414" t="s">
        <v>290</v>
      </c>
      <c r="C131" s="415" t="s">
        <v>6858</v>
      </c>
      <c r="D131" s="416"/>
      <c r="E131" s="416"/>
      <c r="F131" s="415" t="s">
        <v>6859</v>
      </c>
      <c r="G131" s="416"/>
      <c r="H131" s="416"/>
      <c r="I131" s="417"/>
      <c r="J131" s="414" t="s">
        <v>344</v>
      </c>
      <c r="K131" s="414" t="s">
        <v>219</v>
      </c>
      <c r="L131" s="429">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c r="AD131" s="434">
        <v>0</v>
      </c>
      <c r="AE131" s="434">
        <v>0</v>
      </c>
      <c r="AF131" s="434">
        <v>0</v>
      </c>
      <c r="AG131" s="434">
        <v>0</v>
      </c>
      <c r="AH131" s="434">
        <v>0</v>
      </c>
      <c r="AI131" s="434">
        <v>0</v>
      </c>
      <c r="AJ131" s="434">
        <v>0</v>
      </c>
      <c r="AK131" s="434">
        <v>0</v>
      </c>
      <c r="AL131" s="434">
        <v>0</v>
      </c>
      <c r="AM131" s="434">
        <v>0</v>
      </c>
      <c r="AN131" s="434">
        <v>868</v>
      </c>
      <c r="AO131" s="531">
        <v>2000</v>
      </c>
      <c r="AP131" s="4"/>
    </row>
    <row r="132" spans="1:42" ht="12" customHeight="1">
      <c r="A132" s="401" t="s">
        <v>550</v>
      </c>
      <c r="B132" s="401" t="s">
        <v>216</v>
      </c>
      <c r="C132" s="385"/>
      <c r="D132" s="386"/>
      <c r="E132" s="386"/>
      <c r="F132" s="385" t="s">
        <v>552</v>
      </c>
      <c r="G132" s="386"/>
      <c r="H132" s="386"/>
      <c r="I132" s="387"/>
      <c r="J132" s="401" t="s">
        <v>219</v>
      </c>
      <c r="K132" s="401" t="s">
        <v>219</v>
      </c>
      <c r="L132" s="428">
        <v>41412</v>
      </c>
      <c r="M132" s="433">
        <v>53998</v>
      </c>
      <c r="N132" s="433">
        <v>55535</v>
      </c>
      <c r="O132" s="433">
        <v>36012</v>
      </c>
      <c r="P132" s="433">
        <v>56317</v>
      </c>
      <c r="Q132" s="433">
        <v>132050</v>
      </c>
      <c r="R132" s="433">
        <v>136271</v>
      </c>
      <c r="S132" s="433">
        <v>124544</v>
      </c>
      <c r="T132" s="433">
        <v>127044</v>
      </c>
      <c r="U132" s="433">
        <v>171629</v>
      </c>
      <c r="V132" s="433">
        <v>228278</v>
      </c>
      <c r="W132" s="433">
        <v>277988</v>
      </c>
      <c r="X132" s="433">
        <v>254869</v>
      </c>
      <c r="Y132" s="433">
        <v>312672</v>
      </c>
      <c r="Z132" s="433">
        <v>217422</v>
      </c>
      <c r="AA132" s="433">
        <v>255341</v>
      </c>
      <c r="AB132" s="433">
        <v>300003</v>
      </c>
      <c r="AC132" s="433">
        <v>305929</v>
      </c>
      <c r="AD132" s="433">
        <v>253831</v>
      </c>
      <c r="AE132" s="433">
        <v>208527</v>
      </c>
      <c r="AF132" s="433">
        <v>140381</v>
      </c>
      <c r="AG132" s="433">
        <v>125741</v>
      </c>
      <c r="AH132" s="433">
        <v>161060</v>
      </c>
      <c r="AI132" s="433">
        <v>230073</v>
      </c>
      <c r="AJ132" s="433">
        <v>214361</v>
      </c>
      <c r="AK132" s="433">
        <v>97033</v>
      </c>
      <c r="AL132" s="433">
        <v>422314</v>
      </c>
      <c r="AM132" s="433">
        <v>1048674</v>
      </c>
      <c r="AN132" s="433">
        <v>612628</v>
      </c>
      <c r="AO132" s="530">
        <v>508000</v>
      </c>
      <c r="AP132" s="4"/>
    </row>
    <row r="133" spans="1:42" ht="12" customHeight="1">
      <c r="A133" s="414" t="s">
        <v>550</v>
      </c>
      <c r="B133" s="414" t="s">
        <v>226</v>
      </c>
      <c r="C133" s="415" t="s">
        <v>6850</v>
      </c>
      <c r="D133" s="416"/>
      <c r="E133" s="416"/>
      <c r="F133" s="415" t="s">
        <v>6851</v>
      </c>
      <c r="G133" s="416"/>
      <c r="H133" s="416"/>
      <c r="I133" s="417"/>
      <c r="J133" s="223" t="s">
        <v>219</v>
      </c>
      <c r="K133" s="414" t="s">
        <v>219</v>
      </c>
      <c r="L133" s="429">
        <v>21356</v>
      </c>
      <c r="M133" s="434">
        <v>21791</v>
      </c>
      <c r="N133" s="434">
        <v>25995</v>
      </c>
      <c r="O133" s="434">
        <v>25543</v>
      </c>
      <c r="P133" s="434">
        <v>31292</v>
      </c>
      <c r="Q133" s="434">
        <v>39171</v>
      </c>
      <c r="R133" s="434">
        <v>36689</v>
      </c>
      <c r="S133" s="434">
        <v>32068</v>
      </c>
      <c r="T133" s="434">
        <v>28238</v>
      </c>
      <c r="U133" s="434">
        <v>38309</v>
      </c>
      <c r="V133" s="434">
        <v>41115</v>
      </c>
      <c r="W133" s="434">
        <v>56134</v>
      </c>
      <c r="X133" s="434">
        <v>65597</v>
      </c>
      <c r="Y133" s="434">
        <v>59796</v>
      </c>
      <c r="Z133" s="434">
        <v>67250</v>
      </c>
      <c r="AA133" s="434">
        <v>73505</v>
      </c>
      <c r="AB133" s="434">
        <v>68011</v>
      </c>
      <c r="AC133" s="434">
        <v>70827</v>
      </c>
      <c r="AD133" s="434">
        <v>66658</v>
      </c>
      <c r="AE133" s="434">
        <v>64046</v>
      </c>
      <c r="AF133" s="434">
        <v>67345</v>
      </c>
      <c r="AG133" s="434">
        <v>81247</v>
      </c>
      <c r="AH133" s="434">
        <v>75596</v>
      </c>
      <c r="AI133" s="434">
        <v>75956</v>
      </c>
      <c r="AJ133" s="434">
        <v>91072</v>
      </c>
      <c r="AK133" s="434">
        <v>77976</v>
      </c>
      <c r="AL133" s="434">
        <v>103868</v>
      </c>
      <c r="AM133" s="434">
        <v>120429</v>
      </c>
      <c r="AN133" s="434">
        <v>120145</v>
      </c>
      <c r="AO133" s="531">
        <v>109500</v>
      </c>
      <c r="AP133" s="4"/>
    </row>
    <row r="134" spans="1:42" ht="12" customHeight="1">
      <c r="A134" s="414" t="s">
        <v>550</v>
      </c>
      <c r="B134" s="414" t="s">
        <v>230</v>
      </c>
      <c r="C134" s="415" t="s">
        <v>6852</v>
      </c>
      <c r="D134" s="416"/>
      <c r="E134" s="416"/>
      <c r="F134" s="415" t="s">
        <v>6853</v>
      </c>
      <c r="G134" s="416"/>
      <c r="H134" s="416"/>
      <c r="I134" s="417"/>
      <c r="J134" s="223" t="s">
        <v>219</v>
      </c>
      <c r="K134" s="414" t="s">
        <v>219</v>
      </c>
      <c r="L134" s="429">
        <v>0</v>
      </c>
      <c r="M134" s="434">
        <v>0</v>
      </c>
      <c r="N134" s="434">
        <v>335</v>
      </c>
      <c r="O134" s="434">
        <v>352</v>
      </c>
      <c r="P134" s="434">
        <v>336</v>
      </c>
      <c r="Q134" s="434">
        <v>460</v>
      </c>
      <c r="R134" s="434">
        <v>887</v>
      </c>
      <c r="S134" s="434">
        <v>1104</v>
      </c>
      <c r="T134" s="434">
        <v>1646</v>
      </c>
      <c r="U134" s="434">
        <v>1330</v>
      </c>
      <c r="V134" s="434">
        <v>2234</v>
      </c>
      <c r="W134" s="434">
        <v>3757</v>
      </c>
      <c r="X134" s="434">
        <v>2635</v>
      </c>
      <c r="Y134" s="434">
        <v>5623</v>
      </c>
      <c r="Z134" s="434">
        <v>4531</v>
      </c>
      <c r="AA134" s="434">
        <v>6704</v>
      </c>
      <c r="AB134" s="434">
        <v>5243</v>
      </c>
      <c r="AC134" s="434">
        <v>4274</v>
      </c>
      <c r="AD134" s="434">
        <v>4939</v>
      </c>
      <c r="AE134" s="434">
        <v>4323</v>
      </c>
      <c r="AF134" s="434">
        <v>3321</v>
      </c>
      <c r="AG134" s="434">
        <v>5159</v>
      </c>
      <c r="AH134" s="434">
        <v>6332</v>
      </c>
      <c r="AI134" s="434">
        <v>10727</v>
      </c>
      <c r="AJ134" s="434">
        <v>9048</v>
      </c>
      <c r="AK134" s="434">
        <v>2257</v>
      </c>
      <c r="AL134" s="434">
        <v>19224</v>
      </c>
      <c r="AM134" s="434">
        <v>45445</v>
      </c>
      <c r="AN134" s="434">
        <v>26504</v>
      </c>
      <c r="AO134" s="531">
        <v>15500</v>
      </c>
      <c r="AP134" s="4"/>
    </row>
    <row r="135" spans="1:42" ht="12" customHeight="1">
      <c r="A135" s="414" t="s">
        <v>550</v>
      </c>
      <c r="B135" s="414" t="s">
        <v>233</v>
      </c>
      <c r="C135" s="415" t="s">
        <v>6854</v>
      </c>
      <c r="D135" s="416"/>
      <c r="E135" s="416"/>
      <c r="F135" s="415" t="s">
        <v>6855</v>
      </c>
      <c r="G135" s="416"/>
      <c r="H135" s="416"/>
      <c r="I135" s="417"/>
      <c r="J135" s="223" t="s">
        <v>219</v>
      </c>
      <c r="K135" s="414" t="s">
        <v>219</v>
      </c>
      <c r="L135" s="429">
        <v>8767</v>
      </c>
      <c r="M135" s="434">
        <v>14046</v>
      </c>
      <c r="N135" s="434">
        <v>13012</v>
      </c>
      <c r="O135" s="434">
        <v>4989</v>
      </c>
      <c r="P135" s="434">
        <v>11069</v>
      </c>
      <c r="Q135" s="434">
        <v>36037</v>
      </c>
      <c r="R135" s="434">
        <v>37618</v>
      </c>
      <c r="S135" s="434">
        <v>35080</v>
      </c>
      <c r="T135" s="434">
        <v>37062</v>
      </c>
      <c r="U135" s="434">
        <v>50017</v>
      </c>
      <c r="V135" s="434">
        <v>68632</v>
      </c>
      <c r="W135" s="434">
        <v>80205</v>
      </c>
      <c r="X135" s="434">
        <v>66596</v>
      </c>
      <c r="Y135" s="434">
        <v>87573</v>
      </c>
      <c r="Z135" s="434">
        <v>50117</v>
      </c>
      <c r="AA135" s="434">
        <v>60668</v>
      </c>
      <c r="AB135" s="434">
        <v>80093</v>
      </c>
      <c r="AC135" s="434">
        <v>78804</v>
      </c>
      <c r="AD135" s="434">
        <v>63226</v>
      </c>
      <c r="AE135" s="434">
        <v>54223</v>
      </c>
      <c r="AF135" s="434">
        <v>17737</v>
      </c>
      <c r="AG135" s="434">
        <v>5790</v>
      </c>
      <c r="AH135" s="434">
        <v>17638</v>
      </c>
      <c r="AI135" s="434">
        <v>45033</v>
      </c>
      <c r="AJ135" s="434">
        <v>34034</v>
      </c>
      <c r="AK135" s="434">
        <v>16800</v>
      </c>
      <c r="AL135" s="434">
        <v>94654</v>
      </c>
      <c r="AM135" s="434">
        <v>263035</v>
      </c>
      <c r="AN135" s="434">
        <v>147544</v>
      </c>
      <c r="AO135" s="531">
        <v>100000</v>
      </c>
      <c r="AP135" s="4"/>
    </row>
    <row r="136" spans="1:42" ht="12" customHeight="1">
      <c r="A136" s="414" t="s">
        <v>550</v>
      </c>
      <c r="B136" s="414" t="s">
        <v>287</v>
      </c>
      <c r="C136" s="415" t="s">
        <v>6856</v>
      </c>
      <c r="D136" s="416"/>
      <c r="E136" s="416"/>
      <c r="F136" s="415" t="s">
        <v>6857</v>
      </c>
      <c r="G136" s="416"/>
      <c r="H136" s="416"/>
      <c r="I136" s="417"/>
      <c r="J136" s="223" t="s">
        <v>219</v>
      </c>
      <c r="K136" s="414" t="s">
        <v>219</v>
      </c>
      <c r="L136" s="429">
        <v>11289</v>
      </c>
      <c r="M136" s="434">
        <v>18161</v>
      </c>
      <c r="N136" s="434">
        <v>16193</v>
      </c>
      <c r="O136" s="434">
        <v>5128</v>
      </c>
      <c r="P136" s="434">
        <v>13620</v>
      </c>
      <c r="Q136" s="434">
        <v>56382</v>
      </c>
      <c r="R136" s="434">
        <v>61077</v>
      </c>
      <c r="S136" s="434">
        <v>56292</v>
      </c>
      <c r="T136" s="434">
        <v>60098</v>
      </c>
      <c r="U136" s="434">
        <v>81973</v>
      </c>
      <c r="V136" s="434">
        <v>116297</v>
      </c>
      <c r="W136" s="434">
        <v>137892</v>
      </c>
      <c r="X136" s="434">
        <v>120041</v>
      </c>
      <c r="Y136" s="434">
        <v>159680</v>
      </c>
      <c r="Z136" s="434">
        <v>95524</v>
      </c>
      <c r="AA136" s="434">
        <v>114464</v>
      </c>
      <c r="AB136" s="434">
        <v>146656</v>
      </c>
      <c r="AC136" s="434">
        <v>152024</v>
      </c>
      <c r="AD136" s="434">
        <v>119008</v>
      </c>
      <c r="AE136" s="434">
        <v>85935</v>
      </c>
      <c r="AF136" s="434">
        <v>51978</v>
      </c>
      <c r="AG136" s="434">
        <v>33545</v>
      </c>
      <c r="AH136" s="434">
        <v>61494</v>
      </c>
      <c r="AI136" s="434">
        <v>98357</v>
      </c>
      <c r="AJ136" s="434">
        <v>80207</v>
      </c>
      <c r="AK136" s="434">
        <v>0</v>
      </c>
      <c r="AL136" s="434">
        <v>204568</v>
      </c>
      <c r="AM136" s="434">
        <v>619765</v>
      </c>
      <c r="AN136" s="434">
        <v>317567</v>
      </c>
      <c r="AO136" s="531">
        <v>281000</v>
      </c>
      <c r="AP136" s="4"/>
    </row>
    <row r="137" spans="1:42" ht="12" customHeight="1">
      <c r="A137" s="414" t="s">
        <v>550</v>
      </c>
      <c r="B137" s="414" t="s">
        <v>290</v>
      </c>
      <c r="C137" s="415" t="s">
        <v>6858</v>
      </c>
      <c r="D137" s="416"/>
      <c r="E137" s="416"/>
      <c r="F137" s="415" t="s">
        <v>6859</v>
      </c>
      <c r="G137" s="416"/>
      <c r="H137" s="416"/>
      <c r="I137" s="417"/>
      <c r="J137" s="223" t="s">
        <v>219</v>
      </c>
      <c r="K137" s="414" t="s">
        <v>219</v>
      </c>
      <c r="L137" s="429">
        <v>0</v>
      </c>
      <c r="M137" s="434">
        <v>0</v>
      </c>
      <c r="N137" s="434">
        <v>0</v>
      </c>
      <c r="O137" s="434">
        <v>0</v>
      </c>
      <c r="P137" s="434">
        <v>0</v>
      </c>
      <c r="Q137" s="434">
        <v>0</v>
      </c>
      <c r="R137" s="434">
        <v>0</v>
      </c>
      <c r="S137" s="434">
        <v>0</v>
      </c>
      <c r="T137" s="434">
        <v>0</v>
      </c>
      <c r="U137" s="434">
        <v>0</v>
      </c>
      <c r="V137" s="434">
        <v>0</v>
      </c>
      <c r="W137" s="434">
        <v>0</v>
      </c>
      <c r="X137" s="434">
        <v>0</v>
      </c>
      <c r="Y137" s="434">
        <v>0</v>
      </c>
      <c r="Z137" s="434">
        <v>0</v>
      </c>
      <c r="AA137" s="434">
        <v>0</v>
      </c>
      <c r="AB137" s="434">
        <v>0</v>
      </c>
      <c r="AC137" s="434">
        <v>0</v>
      </c>
      <c r="AD137" s="434">
        <v>0</v>
      </c>
      <c r="AE137" s="434">
        <v>0</v>
      </c>
      <c r="AF137" s="434">
        <v>0</v>
      </c>
      <c r="AG137" s="434">
        <v>0</v>
      </c>
      <c r="AH137" s="434">
        <v>0</v>
      </c>
      <c r="AI137" s="434">
        <v>0</v>
      </c>
      <c r="AJ137" s="434">
        <v>0</v>
      </c>
      <c r="AK137" s="434">
        <v>0</v>
      </c>
      <c r="AL137" s="434">
        <v>0</v>
      </c>
      <c r="AM137" s="434">
        <v>0</v>
      </c>
      <c r="AN137" s="434">
        <v>868</v>
      </c>
      <c r="AO137" s="531">
        <v>2000</v>
      </c>
      <c r="AP137" s="4"/>
    </row>
    <row r="138" spans="1:42" ht="12" customHeight="1">
      <c r="A138" s="401" t="s">
        <v>558</v>
      </c>
      <c r="B138" s="401" t="s">
        <v>216</v>
      </c>
      <c r="C138" s="385"/>
      <c r="D138" s="386"/>
      <c r="E138" s="386"/>
      <c r="F138" s="385" t="s">
        <v>560</v>
      </c>
      <c r="G138" s="386"/>
      <c r="H138" s="386"/>
      <c r="I138" s="387"/>
      <c r="J138" s="401" t="s">
        <v>219</v>
      </c>
      <c r="K138" s="401" t="s">
        <v>219</v>
      </c>
      <c r="L138" s="428">
        <v>0</v>
      </c>
      <c r="M138" s="433">
        <v>0</v>
      </c>
      <c r="N138" s="433">
        <v>0</v>
      </c>
      <c r="O138" s="433">
        <v>0</v>
      </c>
      <c r="P138" s="433">
        <v>0</v>
      </c>
      <c r="Q138" s="433">
        <v>0</v>
      </c>
      <c r="R138" s="433">
        <v>0</v>
      </c>
      <c r="S138" s="433">
        <v>0</v>
      </c>
      <c r="T138" s="433">
        <v>0</v>
      </c>
      <c r="U138" s="433">
        <v>0</v>
      </c>
      <c r="V138" s="433">
        <v>0</v>
      </c>
      <c r="W138" s="433">
        <v>0</v>
      </c>
      <c r="X138" s="433">
        <v>0</v>
      </c>
      <c r="Y138" s="433">
        <v>0</v>
      </c>
      <c r="Z138" s="433">
        <v>0</v>
      </c>
      <c r="AA138" s="433">
        <v>0</v>
      </c>
      <c r="AB138" s="433">
        <v>0</v>
      </c>
      <c r="AC138" s="433">
        <v>0</v>
      </c>
      <c r="AD138" s="433">
        <v>0</v>
      </c>
      <c r="AE138" s="433">
        <v>0</v>
      </c>
      <c r="AF138" s="433">
        <v>0</v>
      </c>
      <c r="AG138" s="433">
        <v>0</v>
      </c>
      <c r="AH138" s="433">
        <v>0</v>
      </c>
      <c r="AI138" s="433">
        <v>0</v>
      </c>
      <c r="AJ138" s="433">
        <v>0</v>
      </c>
      <c r="AK138" s="433">
        <v>0</v>
      </c>
      <c r="AL138" s="433">
        <v>0</v>
      </c>
      <c r="AM138" s="433">
        <v>0</v>
      </c>
      <c r="AN138" s="433">
        <v>0</v>
      </c>
      <c r="AO138" s="530">
        <v>0</v>
      </c>
      <c r="AP138" s="4"/>
    </row>
    <row r="139" spans="1:42" ht="12" customHeight="1">
      <c r="A139" s="401" t="s">
        <v>561</v>
      </c>
      <c r="B139" s="401" t="s">
        <v>216</v>
      </c>
      <c r="C139" s="385"/>
      <c r="D139" s="386"/>
      <c r="E139" s="386"/>
      <c r="F139" s="385" t="s">
        <v>563</v>
      </c>
      <c r="G139" s="386"/>
      <c r="H139" s="386"/>
      <c r="I139" s="387"/>
      <c r="J139" s="401" t="s">
        <v>219</v>
      </c>
      <c r="K139" s="401" t="s">
        <v>219</v>
      </c>
      <c r="L139" s="428">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c r="AD139" s="433">
        <v>0</v>
      </c>
      <c r="AE139" s="433">
        <v>0</v>
      </c>
      <c r="AF139" s="433">
        <v>0</v>
      </c>
      <c r="AG139" s="433">
        <v>0</v>
      </c>
      <c r="AH139" s="433">
        <v>0</v>
      </c>
      <c r="AI139" s="433">
        <v>0</v>
      </c>
      <c r="AJ139" s="433">
        <v>0</v>
      </c>
      <c r="AK139" s="433">
        <v>0</v>
      </c>
      <c r="AL139" s="433">
        <v>0</v>
      </c>
      <c r="AM139" s="433">
        <v>0</v>
      </c>
      <c r="AN139" s="433">
        <v>0</v>
      </c>
      <c r="AO139" s="530">
        <v>0</v>
      </c>
      <c r="AP139" s="4"/>
    </row>
    <row r="140" spans="1:42" ht="12" customHeight="1">
      <c r="A140" s="401" t="s">
        <v>564</v>
      </c>
      <c r="B140" s="401" t="s">
        <v>216</v>
      </c>
      <c r="C140" s="385"/>
      <c r="D140" s="386"/>
      <c r="E140" s="386"/>
      <c r="F140" s="385" t="s">
        <v>566</v>
      </c>
      <c r="G140" s="386"/>
      <c r="H140" s="386"/>
      <c r="I140" s="387"/>
      <c r="J140" s="401" t="s">
        <v>219</v>
      </c>
      <c r="K140" s="401" t="s">
        <v>219</v>
      </c>
      <c r="L140" s="428">
        <v>0</v>
      </c>
      <c r="M140" s="433">
        <v>0</v>
      </c>
      <c r="N140" s="433">
        <v>0</v>
      </c>
      <c r="O140" s="433">
        <v>0</v>
      </c>
      <c r="P140" s="433">
        <v>0</v>
      </c>
      <c r="Q140" s="433">
        <v>0</v>
      </c>
      <c r="R140" s="433">
        <v>0</v>
      </c>
      <c r="S140" s="433">
        <v>0</v>
      </c>
      <c r="T140" s="433">
        <v>0</v>
      </c>
      <c r="U140" s="433">
        <v>0</v>
      </c>
      <c r="V140" s="433">
        <v>0</v>
      </c>
      <c r="W140" s="433">
        <v>0</v>
      </c>
      <c r="X140" s="433">
        <v>0</v>
      </c>
      <c r="Y140" s="433">
        <v>0</v>
      </c>
      <c r="Z140" s="433">
        <v>0</v>
      </c>
      <c r="AA140" s="433">
        <v>0</v>
      </c>
      <c r="AB140" s="433">
        <v>0</v>
      </c>
      <c r="AC140" s="433">
        <v>0</v>
      </c>
      <c r="AD140" s="433">
        <v>0</v>
      </c>
      <c r="AE140" s="433">
        <v>0</v>
      </c>
      <c r="AF140" s="433">
        <v>0</v>
      </c>
      <c r="AG140" s="433">
        <v>0</v>
      </c>
      <c r="AH140" s="433">
        <v>0</v>
      </c>
      <c r="AI140" s="433">
        <v>0</v>
      </c>
      <c r="AJ140" s="433">
        <v>0</v>
      </c>
      <c r="AK140" s="433">
        <v>0</v>
      </c>
      <c r="AL140" s="433">
        <v>0</v>
      </c>
      <c r="AM140" s="433">
        <v>0</v>
      </c>
      <c r="AN140" s="433">
        <v>0</v>
      </c>
      <c r="AO140" s="530">
        <v>0</v>
      </c>
      <c r="AP140" s="4"/>
    </row>
    <row r="141" spans="1:42" ht="12" customHeight="1">
      <c r="A141" s="401" t="s">
        <v>567</v>
      </c>
      <c r="B141" s="401" t="s">
        <v>216</v>
      </c>
      <c r="C141" s="385"/>
      <c r="D141" s="386"/>
      <c r="E141" s="386"/>
      <c r="F141" s="385" t="s">
        <v>569</v>
      </c>
      <c r="G141" s="386"/>
      <c r="H141" s="386"/>
      <c r="I141" s="387"/>
      <c r="J141" s="401" t="s">
        <v>219</v>
      </c>
      <c r="K141" s="401" t="s">
        <v>219</v>
      </c>
      <c r="L141" s="428">
        <v>0</v>
      </c>
      <c r="M141" s="433">
        <v>0</v>
      </c>
      <c r="N141" s="433">
        <v>0</v>
      </c>
      <c r="O141" s="433">
        <v>0</v>
      </c>
      <c r="P141" s="433">
        <v>0</v>
      </c>
      <c r="Q141" s="433">
        <v>0</v>
      </c>
      <c r="R141" s="433">
        <v>0</v>
      </c>
      <c r="S141" s="433">
        <v>0</v>
      </c>
      <c r="T141" s="433">
        <v>0</v>
      </c>
      <c r="U141" s="433">
        <v>0</v>
      </c>
      <c r="V141" s="433">
        <v>0</v>
      </c>
      <c r="W141" s="433">
        <v>0</v>
      </c>
      <c r="X141" s="433">
        <v>0</v>
      </c>
      <c r="Y141" s="433">
        <v>0</v>
      </c>
      <c r="Z141" s="433">
        <v>0</v>
      </c>
      <c r="AA141" s="433">
        <v>0</v>
      </c>
      <c r="AB141" s="433">
        <v>0</v>
      </c>
      <c r="AC141" s="433">
        <v>0</v>
      </c>
      <c r="AD141" s="433">
        <v>0</v>
      </c>
      <c r="AE141" s="433">
        <v>0</v>
      </c>
      <c r="AF141" s="433">
        <v>0</v>
      </c>
      <c r="AG141" s="433">
        <v>0</v>
      </c>
      <c r="AH141" s="433">
        <v>0</v>
      </c>
      <c r="AI141" s="433">
        <v>0</v>
      </c>
      <c r="AJ141" s="433">
        <v>0</v>
      </c>
      <c r="AK141" s="433">
        <v>0</v>
      </c>
      <c r="AL141" s="433">
        <v>0</v>
      </c>
      <c r="AM141" s="433">
        <v>0</v>
      </c>
      <c r="AN141" s="433">
        <v>0</v>
      </c>
      <c r="AO141" s="530">
        <v>0</v>
      </c>
      <c r="AP141" s="4"/>
    </row>
    <row r="142" spans="1:42" ht="12" customHeight="1">
      <c r="A142" s="401" t="s">
        <v>570</v>
      </c>
      <c r="B142" s="401" t="s">
        <v>216</v>
      </c>
      <c r="C142" s="385"/>
      <c r="D142" s="386"/>
      <c r="E142" s="386"/>
      <c r="F142" s="385" t="s">
        <v>572</v>
      </c>
      <c r="G142" s="386"/>
      <c r="H142" s="386"/>
      <c r="I142" s="387"/>
      <c r="J142" s="401" t="s">
        <v>219</v>
      </c>
      <c r="K142" s="401" t="s">
        <v>219</v>
      </c>
      <c r="L142" s="428">
        <v>0</v>
      </c>
      <c r="M142" s="433">
        <v>522</v>
      </c>
      <c r="N142" s="433">
        <v>531</v>
      </c>
      <c r="O142" s="433">
        <v>623</v>
      </c>
      <c r="P142" s="433">
        <v>509</v>
      </c>
      <c r="Q142" s="433">
        <v>664</v>
      </c>
      <c r="R142" s="433">
        <v>635</v>
      </c>
      <c r="S142" s="433">
        <v>789</v>
      </c>
      <c r="T142" s="433">
        <v>685</v>
      </c>
      <c r="U142" s="433">
        <v>1328</v>
      </c>
      <c r="V142" s="433">
        <v>1850</v>
      </c>
      <c r="W142" s="433">
        <v>2259</v>
      </c>
      <c r="X142" s="433">
        <v>1968</v>
      </c>
      <c r="Y142" s="433">
        <v>3003</v>
      </c>
      <c r="Z142" s="433">
        <v>1513</v>
      </c>
      <c r="AA142" s="433">
        <v>1009</v>
      </c>
      <c r="AB142" s="433">
        <v>1441</v>
      </c>
      <c r="AC142" s="433">
        <v>2680</v>
      </c>
      <c r="AD142" s="433">
        <v>2092</v>
      </c>
      <c r="AE142" s="433">
        <v>3007</v>
      </c>
      <c r="AF142" s="433">
        <v>1094</v>
      </c>
      <c r="AG142" s="433">
        <v>2559</v>
      </c>
      <c r="AH142" s="433">
        <v>3405</v>
      </c>
      <c r="AI142" s="433">
        <v>4073</v>
      </c>
      <c r="AJ142" s="433">
        <v>4416</v>
      </c>
      <c r="AK142" s="433">
        <v>2047</v>
      </c>
      <c r="AL142" s="433">
        <v>5434</v>
      </c>
      <c r="AM142" s="433">
        <v>8134</v>
      </c>
      <c r="AN142" s="433">
        <v>11522</v>
      </c>
      <c r="AO142" s="530">
        <v>13639</v>
      </c>
      <c r="AP142" s="4"/>
    </row>
    <row r="143" spans="1:42" ht="12" customHeight="1">
      <c r="A143" s="414" t="s">
        <v>570</v>
      </c>
      <c r="B143" s="414" t="s">
        <v>226</v>
      </c>
      <c r="C143" s="415" t="s">
        <v>6860</v>
      </c>
      <c r="D143" s="416"/>
      <c r="E143" s="416"/>
      <c r="F143" s="415" t="s">
        <v>6861</v>
      </c>
      <c r="G143" s="416"/>
      <c r="H143" s="416"/>
      <c r="I143" s="417"/>
      <c r="J143" s="414" t="s">
        <v>553</v>
      </c>
      <c r="K143" s="414" t="s">
        <v>219</v>
      </c>
      <c r="L143" s="429">
        <v>0</v>
      </c>
      <c r="M143" s="434">
        <v>522</v>
      </c>
      <c r="N143" s="434">
        <v>531</v>
      </c>
      <c r="O143" s="434">
        <v>623</v>
      </c>
      <c r="P143" s="434">
        <v>509</v>
      </c>
      <c r="Q143" s="434">
        <v>664</v>
      </c>
      <c r="R143" s="434">
        <v>635</v>
      </c>
      <c r="S143" s="434">
        <v>789</v>
      </c>
      <c r="T143" s="434">
        <v>685</v>
      </c>
      <c r="U143" s="434">
        <v>1328</v>
      </c>
      <c r="V143" s="434">
        <v>1850</v>
      </c>
      <c r="W143" s="434">
        <v>2259</v>
      </c>
      <c r="X143" s="434">
        <v>1838</v>
      </c>
      <c r="Y143" s="434">
        <v>2881</v>
      </c>
      <c r="Z143" s="434">
        <v>987</v>
      </c>
      <c r="AA143" s="434">
        <v>671</v>
      </c>
      <c r="AB143" s="434">
        <v>645</v>
      </c>
      <c r="AC143" s="434">
        <v>2165</v>
      </c>
      <c r="AD143" s="434">
        <v>1961</v>
      </c>
      <c r="AE143" s="434">
        <v>2858</v>
      </c>
      <c r="AF143" s="434">
        <v>927</v>
      </c>
      <c r="AG143" s="434">
        <v>2385</v>
      </c>
      <c r="AH143" s="434">
        <v>3218</v>
      </c>
      <c r="AI143" s="434">
        <v>3900</v>
      </c>
      <c r="AJ143" s="434">
        <v>4228</v>
      </c>
      <c r="AK143" s="434">
        <v>1855</v>
      </c>
      <c r="AL143" s="434">
        <v>5243</v>
      </c>
      <c r="AM143" s="434">
        <v>7909</v>
      </c>
      <c r="AN143" s="434">
        <v>11300</v>
      </c>
      <c r="AO143" s="531">
        <v>13407</v>
      </c>
      <c r="AP143" s="4"/>
    </row>
    <row r="144" spans="1:42" ht="12" customHeight="1">
      <c r="A144" s="414" t="s">
        <v>570</v>
      </c>
      <c r="B144" s="414" t="s">
        <v>230</v>
      </c>
      <c r="C144" s="415" t="s">
        <v>6862</v>
      </c>
      <c r="D144" s="416"/>
      <c r="E144" s="416"/>
      <c r="F144" s="415" t="s">
        <v>6863</v>
      </c>
      <c r="G144" s="416"/>
      <c r="H144" s="416"/>
      <c r="I144" s="417"/>
      <c r="J144" s="414" t="s">
        <v>553</v>
      </c>
      <c r="K144" s="414" t="s">
        <v>219</v>
      </c>
      <c r="L144" s="429">
        <v>0</v>
      </c>
      <c r="M144" s="434">
        <v>0</v>
      </c>
      <c r="N144" s="434">
        <v>0</v>
      </c>
      <c r="O144" s="434">
        <v>0</v>
      </c>
      <c r="P144" s="434">
        <v>0</v>
      </c>
      <c r="Q144" s="434">
        <v>0</v>
      </c>
      <c r="R144" s="434">
        <v>0</v>
      </c>
      <c r="S144" s="434">
        <v>0</v>
      </c>
      <c r="T144" s="434">
        <v>0</v>
      </c>
      <c r="U144" s="434">
        <v>0</v>
      </c>
      <c r="V144" s="434">
        <v>0</v>
      </c>
      <c r="W144" s="434">
        <v>0</v>
      </c>
      <c r="X144" s="434">
        <v>130</v>
      </c>
      <c r="Y144" s="434">
        <v>122</v>
      </c>
      <c r="Z144" s="434">
        <v>526</v>
      </c>
      <c r="AA144" s="434">
        <v>338</v>
      </c>
      <c r="AB144" s="434">
        <v>796</v>
      </c>
      <c r="AC144" s="434">
        <v>515</v>
      </c>
      <c r="AD144" s="434">
        <v>131</v>
      </c>
      <c r="AE144" s="434">
        <v>149</v>
      </c>
      <c r="AF144" s="434">
        <v>167</v>
      </c>
      <c r="AG144" s="434">
        <v>174</v>
      </c>
      <c r="AH144" s="434">
        <v>187</v>
      </c>
      <c r="AI144" s="434">
        <v>173</v>
      </c>
      <c r="AJ144" s="434">
        <v>188</v>
      </c>
      <c r="AK144" s="434">
        <v>192</v>
      </c>
      <c r="AL144" s="434">
        <v>191</v>
      </c>
      <c r="AM144" s="434">
        <v>225</v>
      </c>
      <c r="AN144" s="434">
        <v>222</v>
      </c>
      <c r="AO144" s="531">
        <v>232</v>
      </c>
      <c r="AP144" s="4"/>
    </row>
    <row r="145" spans="1:42" ht="12" customHeight="1">
      <c r="A145" s="401" t="s">
        <v>581</v>
      </c>
      <c r="B145" s="401" t="s">
        <v>216</v>
      </c>
      <c r="C145" s="385"/>
      <c r="D145" s="386"/>
      <c r="E145" s="386"/>
      <c r="F145" s="385" t="s">
        <v>583</v>
      </c>
      <c r="G145" s="386"/>
      <c r="H145" s="386"/>
      <c r="I145" s="387"/>
      <c r="J145" s="401" t="s">
        <v>219</v>
      </c>
      <c r="K145" s="401" t="s">
        <v>219</v>
      </c>
      <c r="L145" s="428">
        <v>11011</v>
      </c>
      <c r="M145" s="433">
        <v>11755</v>
      </c>
      <c r="N145" s="433">
        <v>11952</v>
      </c>
      <c r="O145" s="433">
        <v>12072</v>
      </c>
      <c r="P145" s="433">
        <v>13181</v>
      </c>
      <c r="Q145" s="433">
        <v>14373</v>
      </c>
      <c r="R145" s="433">
        <v>15424</v>
      </c>
      <c r="S145" s="433">
        <v>16006</v>
      </c>
      <c r="T145" s="433">
        <v>16234</v>
      </c>
      <c r="U145" s="433">
        <v>17478</v>
      </c>
      <c r="V145" s="433">
        <v>18093</v>
      </c>
      <c r="W145" s="433">
        <v>18956</v>
      </c>
      <c r="X145" s="433">
        <v>21135</v>
      </c>
      <c r="Y145" s="433">
        <v>21517</v>
      </c>
      <c r="Z145" s="433">
        <v>23071</v>
      </c>
      <c r="AA145" s="433">
        <v>23797</v>
      </c>
      <c r="AB145" s="433">
        <v>24799</v>
      </c>
      <c r="AC145" s="433">
        <v>25871</v>
      </c>
      <c r="AD145" s="433">
        <v>27090</v>
      </c>
      <c r="AE145" s="433">
        <v>27191</v>
      </c>
      <c r="AF145" s="433">
        <v>26381</v>
      </c>
      <c r="AG145" s="433">
        <v>27941</v>
      </c>
      <c r="AH145" s="433">
        <v>28619</v>
      </c>
      <c r="AI145" s="433">
        <v>28501</v>
      </c>
      <c r="AJ145" s="433">
        <v>29638</v>
      </c>
      <c r="AK145" s="433">
        <v>25468</v>
      </c>
      <c r="AL145" s="433">
        <v>27009</v>
      </c>
      <c r="AM145" s="433">
        <v>35894</v>
      </c>
      <c r="AN145" s="433">
        <v>39393</v>
      </c>
      <c r="AO145" s="530">
        <v>41132</v>
      </c>
      <c r="AP145" s="4"/>
    </row>
    <row r="146" spans="1:42" ht="12" customHeight="1">
      <c r="A146" s="401" t="s">
        <v>584</v>
      </c>
      <c r="B146" s="401" t="s">
        <v>216</v>
      </c>
      <c r="C146" s="385"/>
      <c r="D146" s="386"/>
      <c r="E146" s="386"/>
      <c r="F146" s="385" t="s">
        <v>586</v>
      </c>
      <c r="G146" s="386"/>
      <c r="H146" s="386"/>
      <c r="I146" s="387"/>
      <c r="J146" s="401" t="s">
        <v>219</v>
      </c>
      <c r="K146" s="401" t="s">
        <v>219</v>
      </c>
      <c r="L146" s="428">
        <v>5823</v>
      </c>
      <c r="M146" s="433">
        <v>6269</v>
      </c>
      <c r="N146" s="433">
        <v>6105</v>
      </c>
      <c r="O146" s="433">
        <v>5551</v>
      </c>
      <c r="P146" s="433">
        <v>6299</v>
      </c>
      <c r="Q146" s="433">
        <v>7039</v>
      </c>
      <c r="R146" s="433">
        <v>7363</v>
      </c>
      <c r="S146" s="433">
        <v>7594</v>
      </c>
      <c r="T146" s="433">
        <v>8035</v>
      </c>
      <c r="U146" s="433">
        <v>8619</v>
      </c>
      <c r="V146" s="433">
        <v>8850</v>
      </c>
      <c r="W146" s="433">
        <v>9244</v>
      </c>
      <c r="X146" s="433">
        <v>11062</v>
      </c>
      <c r="Y146" s="433">
        <v>11246</v>
      </c>
      <c r="Z146" s="433">
        <v>12297</v>
      </c>
      <c r="AA146" s="433">
        <v>12521</v>
      </c>
      <c r="AB146" s="433">
        <v>13087</v>
      </c>
      <c r="AC146" s="433">
        <v>13679</v>
      </c>
      <c r="AD146" s="433">
        <v>14415</v>
      </c>
      <c r="AE146" s="433">
        <v>14209</v>
      </c>
      <c r="AF146" s="433">
        <v>13196</v>
      </c>
      <c r="AG146" s="433">
        <v>14364</v>
      </c>
      <c r="AH146" s="433">
        <v>15747</v>
      </c>
      <c r="AI146" s="433">
        <v>15997</v>
      </c>
      <c r="AJ146" s="433">
        <v>17003</v>
      </c>
      <c r="AK146" s="433">
        <v>17720</v>
      </c>
      <c r="AL146" s="433">
        <v>18905</v>
      </c>
      <c r="AM146" s="433">
        <v>27144</v>
      </c>
      <c r="AN146" s="433">
        <v>30469</v>
      </c>
      <c r="AO146" s="530">
        <v>32200</v>
      </c>
      <c r="AP146" s="4"/>
    </row>
    <row r="147" spans="1:42" ht="12" customHeight="1">
      <c r="A147" s="414" t="s">
        <v>584</v>
      </c>
      <c r="B147" s="414" t="s">
        <v>226</v>
      </c>
      <c r="C147" s="415" t="s">
        <v>6864</v>
      </c>
      <c r="D147" s="416"/>
      <c r="E147" s="416"/>
      <c r="F147" s="415" t="s">
        <v>6865</v>
      </c>
      <c r="G147" s="416"/>
      <c r="H147" s="416"/>
      <c r="I147" s="417"/>
      <c r="J147" s="414" t="s">
        <v>344</v>
      </c>
      <c r="K147" s="414" t="s">
        <v>345</v>
      </c>
      <c r="L147" s="429">
        <v>5126</v>
      </c>
      <c r="M147" s="434">
        <v>5536</v>
      </c>
      <c r="N147" s="434">
        <v>5964</v>
      </c>
      <c r="O147" s="434">
        <v>5405</v>
      </c>
      <c r="P147" s="434">
        <v>6112</v>
      </c>
      <c r="Q147" s="434">
        <v>6869</v>
      </c>
      <c r="R147" s="434">
        <v>7175</v>
      </c>
      <c r="S147" s="434">
        <v>7413</v>
      </c>
      <c r="T147" s="434">
        <v>7773</v>
      </c>
      <c r="U147" s="434">
        <v>8361</v>
      </c>
      <c r="V147" s="434">
        <v>8624</v>
      </c>
      <c r="W147" s="434">
        <v>8962</v>
      </c>
      <c r="X147" s="434">
        <v>10746</v>
      </c>
      <c r="Y147" s="434">
        <v>10907</v>
      </c>
      <c r="Z147" s="434">
        <v>11913</v>
      </c>
      <c r="AA147" s="434">
        <v>12169</v>
      </c>
      <c r="AB147" s="434">
        <v>12742</v>
      </c>
      <c r="AC147" s="434">
        <v>13329</v>
      </c>
      <c r="AD147" s="434">
        <v>14039</v>
      </c>
      <c r="AE147" s="434">
        <v>13682</v>
      </c>
      <c r="AF147" s="434">
        <v>12902</v>
      </c>
      <c r="AG147" s="434">
        <v>14040</v>
      </c>
      <c r="AH147" s="434">
        <v>15409</v>
      </c>
      <c r="AI147" s="434">
        <v>15645</v>
      </c>
      <c r="AJ147" s="434">
        <v>16599</v>
      </c>
      <c r="AK147" s="434">
        <v>17259</v>
      </c>
      <c r="AL147" s="434">
        <v>18454</v>
      </c>
      <c r="AM147" s="434">
        <v>26320</v>
      </c>
      <c r="AN147" s="434">
        <v>29403</v>
      </c>
      <c r="AO147" s="531">
        <v>31100</v>
      </c>
      <c r="AP147" s="4"/>
    </row>
    <row r="148" spans="1:42" ht="12" customHeight="1">
      <c r="A148" s="414" t="s">
        <v>584</v>
      </c>
      <c r="B148" s="414" t="s">
        <v>230</v>
      </c>
      <c r="C148" s="415" t="s">
        <v>6866</v>
      </c>
      <c r="D148" s="416"/>
      <c r="E148" s="416"/>
      <c r="F148" s="415" t="s">
        <v>6867</v>
      </c>
      <c r="G148" s="416"/>
      <c r="H148" s="416"/>
      <c r="I148" s="417"/>
      <c r="J148" s="414" t="s">
        <v>344</v>
      </c>
      <c r="K148" s="414" t="s">
        <v>345</v>
      </c>
      <c r="L148" s="429">
        <v>697</v>
      </c>
      <c r="M148" s="434">
        <v>733</v>
      </c>
      <c r="N148" s="434">
        <v>141</v>
      </c>
      <c r="O148" s="434">
        <v>146</v>
      </c>
      <c r="P148" s="434">
        <v>187</v>
      </c>
      <c r="Q148" s="434">
        <v>170</v>
      </c>
      <c r="R148" s="434">
        <v>188</v>
      </c>
      <c r="S148" s="434">
        <v>181</v>
      </c>
      <c r="T148" s="434">
        <v>262</v>
      </c>
      <c r="U148" s="434">
        <v>258</v>
      </c>
      <c r="V148" s="434">
        <v>226</v>
      </c>
      <c r="W148" s="434">
        <v>282</v>
      </c>
      <c r="X148" s="434">
        <v>316</v>
      </c>
      <c r="Y148" s="434">
        <v>339</v>
      </c>
      <c r="Z148" s="434">
        <v>384</v>
      </c>
      <c r="AA148" s="434">
        <v>352</v>
      </c>
      <c r="AB148" s="434">
        <v>345</v>
      </c>
      <c r="AC148" s="434">
        <v>350</v>
      </c>
      <c r="AD148" s="434">
        <v>376</v>
      </c>
      <c r="AE148" s="434">
        <v>527</v>
      </c>
      <c r="AF148" s="434">
        <v>294</v>
      </c>
      <c r="AG148" s="434">
        <v>324</v>
      </c>
      <c r="AH148" s="434">
        <v>338</v>
      </c>
      <c r="AI148" s="434">
        <v>352</v>
      </c>
      <c r="AJ148" s="434">
        <v>404</v>
      </c>
      <c r="AK148" s="434">
        <v>461</v>
      </c>
      <c r="AL148" s="434">
        <v>451</v>
      </c>
      <c r="AM148" s="434">
        <v>824</v>
      </c>
      <c r="AN148" s="434">
        <v>1066</v>
      </c>
      <c r="AO148" s="531">
        <v>1100</v>
      </c>
      <c r="AP148" s="4"/>
    </row>
    <row r="149" spans="1:42" ht="12" customHeight="1">
      <c r="A149" s="401" t="s">
        <v>593</v>
      </c>
      <c r="B149" s="401" t="s">
        <v>216</v>
      </c>
      <c r="C149" s="385"/>
      <c r="D149" s="386"/>
      <c r="E149" s="386"/>
      <c r="F149" s="385" t="s">
        <v>595</v>
      </c>
      <c r="G149" s="386"/>
      <c r="H149" s="386"/>
      <c r="I149" s="387"/>
      <c r="J149" s="401" t="s">
        <v>219</v>
      </c>
      <c r="K149" s="401" t="s">
        <v>219</v>
      </c>
      <c r="L149" s="428">
        <v>0</v>
      </c>
      <c r="M149" s="433">
        <v>0</v>
      </c>
      <c r="N149" s="433">
        <v>0</v>
      </c>
      <c r="O149" s="433">
        <v>0</v>
      </c>
      <c r="P149" s="433">
        <v>0</v>
      </c>
      <c r="Q149" s="433">
        <v>0</v>
      </c>
      <c r="R149" s="433">
        <v>0</v>
      </c>
      <c r="S149" s="433">
        <v>0</v>
      </c>
      <c r="T149" s="433">
        <v>0</v>
      </c>
      <c r="U149" s="433">
        <v>0</v>
      </c>
      <c r="V149" s="433">
        <v>0</v>
      </c>
      <c r="W149" s="433">
        <v>0</v>
      </c>
      <c r="X149" s="433">
        <v>0</v>
      </c>
      <c r="Y149" s="433">
        <v>0</v>
      </c>
      <c r="Z149" s="433">
        <v>0</v>
      </c>
      <c r="AA149" s="433">
        <v>0</v>
      </c>
      <c r="AB149" s="433">
        <v>0</v>
      </c>
      <c r="AC149" s="433">
        <v>0</v>
      </c>
      <c r="AD149" s="433">
        <v>0</v>
      </c>
      <c r="AE149" s="433">
        <v>0</v>
      </c>
      <c r="AF149" s="433">
        <v>0</v>
      </c>
      <c r="AG149" s="433">
        <v>0</v>
      </c>
      <c r="AH149" s="433">
        <v>0</v>
      </c>
      <c r="AI149" s="433">
        <v>0</v>
      </c>
      <c r="AJ149" s="433">
        <v>0</v>
      </c>
      <c r="AK149" s="433">
        <v>0</v>
      </c>
      <c r="AL149" s="433">
        <v>0</v>
      </c>
      <c r="AM149" s="433">
        <v>0</v>
      </c>
      <c r="AN149" s="433">
        <v>0</v>
      </c>
      <c r="AO149" s="530">
        <v>0</v>
      </c>
      <c r="AP149" s="4"/>
    </row>
    <row r="150" spans="1:42" ht="12" customHeight="1">
      <c r="A150" s="401" t="s">
        <v>596</v>
      </c>
      <c r="B150" s="401" t="s">
        <v>216</v>
      </c>
      <c r="C150" s="385"/>
      <c r="D150" s="386"/>
      <c r="E150" s="386"/>
      <c r="F150" s="385" t="s">
        <v>598</v>
      </c>
      <c r="G150" s="386"/>
      <c r="H150" s="386"/>
      <c r="I150" s="387"/>
      <c r="J150" s="401" t="s">
        <v>219</v>
      </c>
      <c r="K150" s="401" t="s">
        <v>219</v>
      </c>
      <c r="L150" s="428">
        <v>0</v>
      </c>
      <c r="M150" s="433">
        <v>0</v>
      </c>
      <c r="N150" s="433">
        <v>0</v>
      </c>
      <c r="O150" s="433">
        <v>0</v>
      </c>
      <c r="P150" s="433">
        <v>0</v>
      </c>
      <c r="Q150" s="433">
        <v>0</v>
      </c>
      <c r="R150" s="433">
        <v>0</v>
      </c>
      <c r="S150" s="433">
        <v>0</v>
      </c>
      <c r="T150" s="433">
        <v>0</v>
      </c>
      <c r="U150" s="433">
        <v>0</v>
      </c>
      <c r="V150" s="433">
        <v>0</v>
      </c>
      <c r="W150" s="433">
        <v>0</v>
      </c>
      <c r="X150" s="433">
        <v>0</v>
      </c>
      <c r="Y150" s="433">
        <v>0</v>
      </c>
      <c r="Z150" s="433">
        <v>0</v>
      </c>
      <c r="AA150" s="433">
        <v>0</v>
      </c>
      <c r="AB150" s="433">
        <v>0</v>
      </c>
      <c r="AC150" s="433">
        <v>0</v>
      </c>
      <c r="AD150" s="433">
        <v>0</v>
      </c>
      <c r="AE150" s="433">
        <v>0</v>
      </c>
      <c r="AF150" s="433">
        <v>0</v>
      </c>
      <c r="AG150" s="433">
        <v>0</v>
      </c>
      <c r="AH150" s="433">
        <v>0</v>
      </c>
      <c r="AI150" s="433">
        <v>0</v>
      </c>
      <c r="AJ150" s="433">
        <v>0</v>
      </c>
      <c r="AK150" s="433">
        <v>0</v>
      </c>
      <c r="AL150" s="433">
        <v>0</v>
      </c>
      <c r="AM150" s="433">
        <v>0</v>
      </c>
      <c r="AN150" s="433">
        <v>0</v>
      </c>
      <c r="AO150" s="530">
        <v>0</v>
      </c>
      <c r="AP150" s="4"/>
    </row>
    <row r="151" spans="1:42" ht="12" customHeight="1">
      <c r="A151" s="401" t="s">
        <v>599</v>
      </c>
      <c r="B151" s="401" t="s">
        <v>216</v>
      </c>
      <c r="C151" s="385"/>
      <c r="D151" s="386"/>
      <c r="E151" s="386"/>
      <c r="F151" s="385" t="s">
        <v>601</v>
      </c>
      <c r="G151" s="386"/>
      <c r="H151" s="386"/>
      <c r="I151" s="387"/>
      <c r="J151" s="401" t="s">
        <v>219</v>
      </c>
      <c r="K151" s="401" t="s">
        <v>219</v>
      </c>
      <c r="L151" s="428">
        <v>4745</v>
      </c>
      <c r="M151" s="433">
        <v>5037</v>
      </c>
      <c r="N151" s="433">
        <v>5380</v>
      </c>
      <c r="O151" s="433">
        <v>6026</v>
      </c>
      <c r="P151" s="433">
        <v>6339</v>
      </c>
      <c r="Q151" s="433">
        <v>6603</v>
      </c>
      <c r="R151" s="433">
        <v>7337</v>
      </c>
      <c r="S151" s="433">
        <v>7654</v>
      </c>
      <c r="T151" s="433">
        <v>7396</v>
      </c>
      <c r="U151" s="433">
        <v>8716</v>
      </c>
      <c r="V151" s="433">
        <v>9081</v>
      </c>
      <c r="W151" s="433">
        <v>9528</v>
      </c>
      <c r="X151" s="433">
        <v>9988</v>
      </c>
      <c r="Y151" s="433">
        <v>10176</v>
      </c>
      <c r="Z151" s="433">
        <v>10676</v>
      </c>
      <c r="AA151" s="433">
        <v>11180</v>
      </c>
      <c r="AB151" s="433">
        <v>11609</v>
      </c>
      <c r="AC151" s="433">
        <v>12088</v>
      </c>
      <c r="AD151" s="433">
        <v>12567</v>
      </c>
      <c r="AE151" s="433">
        <v>12875</v>
      </c>
      <c r="AF151" s="433">
        <v>13074</v>
      </c>
      <c r="AG151" s="433">
        <v>13459</v>
      </c>
      <c r="AH151" s="433">
        <v>12749</v>
      </c>
      <c r="AI151" s="433">
        <v>12380</v>
      </c>
      <c r="AJ151" s="433">
        <v>12517</v>
      </c>
      <c r="AK151" s="433">
        <v>7640</v>
      </c>
      <c r="AL151" s="433">
        <v>7994</v>
      </c>
      <c r="AM151" s="433">
        <v>8631</v>
      </c>
      <c r="AN151" s="433">
        <v>8800</v>
      </c>
      <c r="AO151" s="530">
        <v>8800</v>
      </c>
      <c r="AP151" s="4"/>
    </row>
    <row r="152" spans="1:42" ht="12" customHeight="1">
      <c r="A152" s="414" t="s">
        <v>599</v>
      </c>
      <c r="B152" s="414" t="s">
        <v>226</v>
      </c>
      <c r="C152" s="415" t="s">
        <v>6868</v>
      </c>
      <c r="D152" s="416"/>
      <c r="E152" s="416"/>
      <c r="F152" s="415" t="s">
        <v>6869</v>
      </c>
      <c r="G152" s="416"/>
      <c r="H152" s="416"/>
      <c r="I152" s="417"/>
      <c r="J152" s="414" t="s">
        <v>229</v>
      </c>
      <c r="K152" s="414" t="s">
        <v>271</v>
      </c>
      <c r="L152" s="429">
        <v>2664</v>
      </c>
      <c r="M152" s="434">
        <v>2811</v>
      </c>
      <c r="N152" s="434">
        <v>3046</v>
      </c>
      <c r="O152" s="434">
        <v>3508</v>
      </c>
      <c r="P152" s="434">
        <v>3669</v>
      </c>
      <c r="Q152" s="434">
        <v>3830</v>
      </c>
      <c r="R152" s="434">
        <v>4417</v>
      </c>
      <c r="S152" s="434">
        <v>4611</v>
      </c>
      <c r="T152" s="434">
        <v>4774</v>
      </c>
      <c r="U152" s="434">
        <v>5751</v>
      </c>
      <c r="V152" s="434">
        <v>6014</v>
      </c>
      <c r="W152" s="434">
        <v>6378</v>
      </c>
      <c r="X152" s="434">
        <v>6699</v>
      </c>
      <c r="Y152" s="434">
        <v>6589</v>
      </c>
      <c r="Z152" s="434">
        <v>6872</v>
      </c>
      <c r="AA152" s="434">
        <v>7157</v>
      </c>
      <c r="AB152" s="434">
        <v>7462</v>
      </c>
      <c r="AC152" s="434">
        <v>7734</v>
      </c>
      <c r="AD152" s="434">
        <v>8007</v>
      </c>
      <c r="AE152" s="434">
        <v>8239</v>
      </c>
      <c r="AF152" s="434">
        <v>8400</v>
      </c>
      <c r="AG152" s="434">
        <v>8694</v>
      </c>
      <c r="AH152" s="434">
        <v>7934</v>
      </c>
      <c r="AI152" s="434">
        <v>7559</v>
      </c>
      <c r="AJ152" s="434">
        <v>7613</v>
      </c>
      <c r="AK152" s="434">
        <v>7640</v>
      </c>
      <c r="AL152" s="434">
        <v>7994</v>
      </c>
      <c r="AM152" s="434">
        <v>8631</v>
      </c>
      <c r="AN152" s="434">
        <v>8800</v>
      </c>
      <c r="AO152" s="531">
        <v>8800</v>
      </c>
      <c r="AP152" s="4"/>
    </row>
    <row r="153" spans="1:42" ht="12" customHeight="1">
      <c r="A153" s="414" t="s">
        <v>599</v>
      </c>
      <c r="B153" s="414" t="s">
        <v>230</v>
      </c>
      <c r="C153" s="415" t="s">
        <v>6870</v>
      </c>
      <c r="D153" s="416"/>
      <c r="E153" s="416"/>
      <c r="F153" s="415" t="s">
        <v>6871</v>
      </c>
      <c r="G153" s="416"/>
      <c r="H153" s="416"/>
      <c r="I153" s="417"/>
      <c r="J153" s="414" t="s">
        <v>229</v>
      </c>
      <c r="K153" s="414" t="s">
        <v>219</v>
      </c>
      <c r="L153" s="429">
        <v>2081</v>
      </c>
      <c r="M153" s="434">
        <v>2226</v>
      </c>
      <c r="N153" s="434">
        <v>2334</v>
      </c>
      <c r="O153" s="434">
        <v>2518</v>
      </c>
      <c r="P153" s="434">
        <v>2670</v>
      </c>
      <c r="Q153" s="434">
        <v>2773</v>
      </c>
      <c r="R153" s="434">
        <v>2920</v>
      </c>
      <c r="S153" s="434">
        <v>3043</v>
      </c>
      <c r="T153" s="434">
        <v>2622</v>
      </c>
      <c r="U153" s="434">
        <v>2965</v>
      </c>
      <c r="V153" s="434">
        <v>3067</v>
      </c>
      <c r="W153" s="434">
        <v>3150</v>
      </c>
      <c r="X153" s="434">
        <v>3289</v>
      </c>
      <c r="Y153" s="434">
        <v>3587</v>
      </c>
      <c r="Z153" s="434">
        <v>3804</v>
      </c>
      <c r="AA153" s="434">
        <v>4023</v>
      </c>
      <c r="AB153" s="434">
        <v>4147</v>
      </c>
      <c r="AC153" s="434">
        <v>4354</v>
      </c>
      <c r="AD153" s="434">
        <v>4560</v>
      </c>
      <c r="AE153" s="434">
        <v>4636</v>
      </c>
      <c r="AF153" s="434">
        <v>4674</v>
      </c>
      <c r="AG153" s="434">
        <v>4765</v>
      </c>
      <c r="AH153" s="434">
        <v>4815</v>
      </c>
      <c r="AI153" s="434">
        <v>4821</v>
      </c>
      <c r="AJ153" s="434">
        <v>4904</v>
      </c>
      <c r="AK153" s="434">
        <v>0</v>
      </c>
      <c r="AL153" s="434">
        <v>0</v>
      </c>
      <c r="AM153" s="434">
        <v>0</v>
      </c>
      <c r="AN153" s="434">
        <v>0</v>
      </c>
      <c r="AO153" s="531">
        <v>0</v>
      </c>
      <c r="AP153" s="4"/>
    </row>
    <row r="154" spans="1:42" ht="12" customHeight="1">
      <c r="A154" s="401" t="s">
        <v>602</v>
      </c>
      <c r="B154" s="401" t="s">
        <v>216</v>
      </c>
      <c r="C154" s="385"/>
      <c r="D154" s="386"/>
      <c r="E154" s="386"/>
      <c r="F154" s="385" t="s">
        <v>453</v>
      </c>
      <c r="G154" s="386"/>
      <c r="H154" s="386"/>
      <c r="I154" s="387"/>
      <c r="J154" s="401" t="s">
        <v>219</v>
      </c>
      <c r="K154" s="401" t="s">
        <v>219</v>
      </c>
      <c r="L154" s="428">
        <v>0</v>
      </c>
      <c r="M154" s="433">
        <v>0</v>
      </c>
      <c r="N154" s="433">
        <v>0</v>
      </c>
      <c r="O154" s="433">
        <v>0</v>
      </c>
      <c r="P154" s="433">
        <v>0</v>
      </c>
      <c r="Q154" s="433">
        <v>0</v>
      </c>
      <c r="R154" s="433">
        <v>0</v>
      </c>
      <c r="S154" s="433">
        <v>0</v>
      </c>
      <c r="T154" s="433">
        <v>0</v>
      </c>
      <c r="U154" s="433">
        <v>0</v>
      </c>
      <c r="V154" s="433">
        <v>0</v>
      </c>
      <c r="W154" s="433">
        <v>0</v>
      </c>
      <c r="X154" s="433">
        <v>0</v>
      </c>
      <c r="Y154" s="433">
        <v>0</v>
      </c>
      <c r="Z154" s="433">
        <v>0</v>
      </c>
      <c r="AA154" s="433">
        <v>0</v>
      </c>
      <c r="AB154" s="433">
        <v>0</v>
      </c>
      <c r="AC154" s="433">
        <v>0</v>
      </c>
      <c r="AD154" s="433">
        <v>0</v>
      </c>
      <c r="AE154" s="433">
        <v>0</v>
      </c>
      <c r="AF154" s="433">
        <v>0</v>
      </c>
      <c r="AG154" s="433">
        <v>0</v>
      </c>
      <c r="AH154" s="433">
        <v>0</v>
      </c>
      <c r="AI154" s="433">
        <v>0</v>
      </c>
      <c r="AJ154" s="433">
        <v>0</v>
      </c>
      <c r="AK154" s="433">
        <v>0</v>
      </c>
      <c r="AL154" s="433">
        <v>0</v>
      </c>
      <c r="AM154" s="433">
        <v>0</v>
      </c>
      <c r="AN154" s="433">
        <v>0</v>
      </c>
      <c r="AO154" s="530">
        <v>0</v>
      </c>
      <c r="AP154" s="4"/>
    </row>
    <row r="155" spans="1:42" ht="12" customHeight="1">
      <c r="A155" s="401" t="s">
        <v>603</v>
      </c>
      <c r="B155" s="401" t="s">
        <v>216</v>
      </c>
      <c r="C155" s="385"/>
      <c r="D155" s="386"/>
      <c r="E155" s="386"/>
      <c r="F155" s="385" t="s">
        <v>605</v>
      </c>
      <c r="G155" s="386"/>
      <c r="H155" s="386"/>
      <c r="I155" s="387"/>
      <c r="J155" s="401" t="s">
        <v>219</v>
      </c>
      <c r="K155" s="401" t="s">
        <v>219</v>
      </c>
      <c r="L155" s="428">
        <v>443</v>
      </c>
      <c r="M155" s="433">
        <v>449</v>
      </c>
      <c r="N155" s="433">
        <v>467</v>
      </c>
      <c r="O155" s="433">
        <v>495</v>
      </c>
      <c r="P155" s="433">
        <v>543</v>
      </c>
      <c r="Q155" s="433">
        <v>731</v>
      </c>
      <c r="R155" s="433">
        <v>724</v>
      </c>
      <c r="S155" s="433">
        <v>758</v>
      </c>
      <c r="T155" s="433">
        <v>803</v>
      </c>
      <c r="U155" s="433">
        <v>143</v>
      </c>
      <c r="V155" s="433">
        <v>162</v>
      </c>
      <c r="W155" s="433">
        <v>184</v>
      </c>
      <c r="X155" s="433">
        <v>85</v>
      </c>
      <c r="Y155" s="433">
        <v>95</v>
      </c>
      <c r="Z155" s="433">
        <v>98</v>
      </c>
      <c r="AA155" s="433">
        <v>96</v>
      </c>
      <c r="AB155" s="433">
        <v>103</v>
      </c>
      <c r="AC155" s="433">
        <v>104</v>
      </c>
      <c r="AD155" s="433">
        <v>108</v>
      </c>
      <c r="AE155" s="433">
        <v>107</v>
      </c>
      <c r="AF155" s="433">
        <v>111</v>
      </c>
      <c r="AG155" s="433">
        <v>118</v>
      </c>
      <c r="AH155" s="433">
        <v>123</v>
      </c>
      <c r="AI155" s="433">
        <v>124</v>
      </c>
      <c r="AJ155" s="433">
        <v>118</v>
      </c>
      <c r="AK155" s="433">
        <v>108</v>
      </c>
      <c r="AL155" s="433">
        <v>110</v>
      </c>
      <c r="AM155" s="433">
        <v>119</v>
      </c>
      <c r="AN155" s="433">
        <v>124</v>
      </c>
      <c r="AO155" s="530">
        <v>132</v>
      </c>
      <c r="AP155" s="4"/>
    </row>
    <row r="156" spans="1:42" ht="12" customHeight="1">
      <c r="A156" s="414" t="s">
        <v>603</v>
      </c>
      <c r="B156" s="414" t="s">
        <v>226</v>
      </c>
      <c r="C156" s="415" t="s">
        <v>6872</v>
      </c>
      <c r="D156" s="416"/>
      <c r="E156" s="416"/>
      <c r="F156" s="415" t="s">
        <v>6873</v>
      </c>
      <c r="G156" s="416"/>
      <c r="H156" s="416"/>
      <c r="I156" s="417"/>
      <c r="J156" s="414" t="s">
        <v>229</v>
      </c>
      <c r="K156" s="414" t="s">
        <v>271</v>
      </c>
      <c r="L156" s="429">
        <v>339</v>
      </c>
      <c r="M156" s="434">
        <v>342</v>
      </c>
      <c r="N156" s="434">
        <v>352</v>
      </c>
      <c r="O156" s="434">
        <v>364</v>
      </c>
      <c r="P156" s="434">
        <v>404</v>
      </c>
      <c r="Q156" s="434">
        <v>605</v>
      </c>
      <c r="R156" s="434">
        <v>610</v>
      </c>
      <c r="S156" s="434">
        <v>646</v>
      </c>
      <c r="T156" s="434">
        <v>658</v>
      </c>
      <c r="U156" s="434">
        <v>0</v>
      </c>
      <c r="V156" s="434">
        <v>0</v>
      </c>
      <c r="W156" s="434">
        <v>0</v>
      </c>
      <c r="X156" s="434">
        <v>0</v>
      </c>
      <c r="Y156" s="434">
        <v>0</v>
      </c>
      <c r="Z156" s="434">
        <v>0</v>
      </c>
      <c r="AA156" s="434">
        <v>0</v>
      </c>
      <c r="AB156" s="434">
        <v>0</v>
      </c>
      <c r="AC156" s="434">
        <v>0</v>
      </c>
      <c r="AD156" s="434">
        <v>0</v>
      </c>
      <c r="AE156" s="434">
        <v>0</v>
      </c>
      <c r="AF156" s="434">
        <v>0</v>
      </c>
      <c r="AG156" s="434">
        <v>0</v>
      </c>
      <c r="AH156" s="434">
        <v>0</v>
      </c>
      <c r="AI156" s="434">
        <v>0</v>
      </c>
      <c r="AJ156" s="434">
        <v>0</v>
      </c>
      <c r="AK156" s="434">
        <v>0</v>
      </c>
      <c r="AL156" s="434">
        <v>0</v>
      </c>
      <c r="AM156" s="434">
        <v>0</v>
      </c>
      <c r="AN156" s="434">
        <v>0</v>
      </c>
      <c r="AO156" s="531">
        <v>0</v>
      </c>
      <c r="AP156" s="4"/>
    </row>
    <row r="157" spans="1:42" ht="12" customHeight="1">
      <c r="A157" s="414" t="s">
        <v>603</v>
      </c>
      <c r="B157" s="414" t="s">
        <v>230</v>
      </c>
      <c r="C157" s="415" t="s">
        <v>6874</v>
      </c>
      <c r="D157" s="416"/>
      <c r="E157" s="416"/>
      <c r="F157" s="415" t="s">
        <v>6875</v>
      </c>
      <c r="G157" s="416"/>
      <c r="H157" s="416"/>
      <c r="I157" s="417"/>
      <c r="J157" s="414" t="s">
        <v>229</v>
      </c>
      <c r="K157" s="414" t="s">
        <v>219</v>
      </c>
      <c r="L157" s="429">
        <v>104</v>
      </c>
      <c r="M157" s="434">
        <v>107</v>
      </c>
      <c r="N157" s="434">
        <v>115</v>
      </c>
      <c r="O157" s="434">
        <v>131</v>
      </c>
      <c r="P157" s="434">
        <v>139</v>
      </c>
      <c r="Q157" s="434">
        <v>126</v>
      </c>
      <c r="R157" s="434">
        <v>114</v>
      </c>
      <c r="S157" s="434">
        <v>112</v>
      </c>
      <c r="T157" s="434">
        <v>145</v>
      </c>
      <c r="U157" s="434">
        <v>143</v>
      </c>
      <c r="V157" s="434">
        <v>162</v>
      </c>
      <c r="W157" s="434">
        <v>184</v>
      </c>
      <c r="X157" s="434">
        <v>0</v>
      </c>
      <c r="Y157" s="434">
        <v>0</v>
      </c>
      <c r="Z157" s="434">
        <v>0</v>
      </c>
      <c r="AA157" s="434">
        <v>0</v>
      </c>
      <c r="AB157" s="434">
        <v>0</v>
      </c>
      <c r="AC157" s="434">
        <v>0</v>
      </c>
      <c r="AD157" s="434">
        <v>0</v>
      </c>
      <c r="AE157" s="434">
        <v>0</v>
      </c>
      <c r="AF157" s="434">
        <v>0</v>
      </c>
      <c r="AG157" s="434">
        <v>0</v>
      </c>
      <c r="AH157" s="434">
        <v>0</v>
      </c>
      <c r="AI157" s="434">
        <v>0</v>
      </c>
      <c r="AJ157" s="434">
        <v>0</v>
      </c>
      <c r="AK157" s="434">
        <v>0</v>
      </c>
      <c r="AL157" s="434">
        <v>0</v>
      </c>
      <c r="AM157" s="434">
        <v>0</v>
      </c>
      <c r="AN157" s="434">
        <v>0</v>
      </c>
      <c r="AO157" s="531">
        <v>0</v>
      </c>
      <c r="AP157" s="4"/>
    </row>
    <row r="158" spans="1:42" ht="12" customHeight="1">
      <c r="A158" s="414" t="s">
        <v>603</v>
      </c>
      <c r="B158" s="414" t="s">
        <v>233</v>
      </c>
      <c r="C158" s="415" t="s">
        <v>6876</v>
      </c>
      <c r="D158" s="416"/>
      <c r="E158" s="416"/>
      <c r="F158" s="415" t="s">
        <v>6877</v>
      </c>
      <c r="G158" s="416"/>
      <c r="H158" s="416"/>
      <c r="I158" s="417"/>
      <c r="J158" s="414" t="s">
        <v>229</v>
      </c>
      <c r="K158" s="414" t="s">
        <v>821</v>
      </c>
      <c r="L158" s="429">
        <v>0</v>
      </c>
      <c r="M158" s="434">
        <v>0</v>
      </c>
      <c r="N158" s="434">
        <v>0</v>
      </c>
      <c r="O158" s="434">
        <v>0</v>
      </c>
      <c r="P158" s="434">
        <v>0</v>
      </c>
      <c r="Q158" s="434">
        <v>0</v>
      </c>
      <c r="R158" s="434">
        <v>0</v>
      </c>
      <c r="S158" s="434">
        <v>0</v>
      </c>
      <c r="T158" s="434">
        <v>0</v>
      </c>
      <c r="U158" s="434">
        <v>0</v>
      </c>
      <c r="V158" s="434">
        <v>0</v>
      </c>
      <c r="W158" s="434">
        <v>0</v>
      </c>
      <c r="X158" s="434">
        <v>16</v>
      </c>
      <c r="Y158" s="434">
        <v>16</v>
      </c>
      <c r="Z158" s="434">
        <v>16</v>
      </c>
      <c r="AA158" s="434">
        <v>15</v>
      </c>
      <c r="AB158" s="434">
        <v>16</v>
      </c>
      <c r="AC158" s="434">
        <v>17</v>
      </c>
      <c r="AD158" s="434">
        <v>15</v>
      </c>
      <c r="AE158" s="434">
        <v>14</v>
      </c>
      <c r="AF158" s="434">
        <v>15</v>
      </c>
      <c r="AG158" s="434">
        <v>16</v>
      </c>
      <c r="AH158" s="434">
        <v>17</v>
      </c>
      <c r="AI158" s="434">
        <v>17</v>
      </c>
      <c r="AJ158" s="434">
        <v>17</v>
      </c>
      <c r="AK158" s="434">
        <v>18</v>
      </c>
      <c r="AL158" s="434">
        <v>16</v>
      </c>
      <c r="AM158" s="434">
        <v>16</v>
      </c>
      <c r="AN158" s="434">
        <v>18</v>
      </c>
      <c r="AO158" s="531">
        <v>19</v>
      </c>
      <c r="AP158" s="4"/>
    </row>
    <row r="159" spans="1:42" ht="12" customHeight="1">
      <c r="A159" s="414" t="s">
        <v>603</v>
      </c>
      <c r="B159" s="414" t="s">
        <v>287</v>
      </c>
      <c r="C159" s="415" t="s">
        <v>6878</v>
      </c>
      <c r="D159" s="416"/>
      <c r="E159" s="416"/>
      <c r="F159" s="415" t="s">
        <v>6879</v>
      </c>
      <c r="G159" s="416"/>
      <c r="H159" s="416"/>
      <c r="I159" s="417"/>
      <c r="J159" s="414" t="s">
        <v>229</v>
      </c>
      <c r="K159" s="414" t="s">
        <v>821</v>
      </c>
      <c r="L159" s="429">
        <v>0</v>
      </c>
      <c r="M159" s="434">
        <v>0</v>
      </c>
      <c r="N159" s="434">
        <v>0</v>
      </c>
      <c r="O159" s="434">
        <v>0</v>
      </c>
      <c r="P159" s="434">
        <v>0</v>
      </c>
      <c r="Q159" s="434">
        <v>0</v>
      </c>
      <c r="R159" s="434">
        <v>0</v>
      </c>
      <c r="S159" s="434">
        <v>0</v>
      </c>
      <c r="T159" s="434">
        <v>0</v>
      </c>
      <c r="U159" s="434">
        <v>0</v>
      </c>
      <c r="V159" s="434">
        <v>0</v>
      </c>
      <c r="W159" s="434">
        <v>0</v>
      </c>
      <c r="X159" s="434">
        <v>63</v>
      </c>
      <c r="Y159" s="434">
        <v>68</v>
      </c>
      <c r="Z159" s="434">
        <v>68</v>
      </c>
      <c r="AA159" s="434">
        <v>68</v>
      </c>
      <c r="AB159" s="434">
        <v>74</v>
      </c>
      <c r="AC159" s="434">
        <v>72</v>
      </c>
      <c r="AD159" s="434">
        <v>76</v>
      </c>
      <c r="AE159" s="434">
        <v>78</v>
      </c>
      <c r="AF159" s="434">
        <v>81</v>
      </c>
      <c r="AG159" s="434">
        <v>82</v>
      </c>
      <c r="AH159" s="434">
        <v>86</v>
      </c>
      <c r="AI159" s="434">
        <v>86</v>
      </c>
      <c r="AJ159" s="434">
        <v>81</v>
      </c>
      <c r="AK159" s="434">
        <v>84</v>
      </c>
      <c r="AL159" s="434">
        <v>88</v>
      </c>
      <c r="AM159" s="434">
        <v>87</v>
      </c>
      <c r="AN159" s="434">
        <v>90</v>
      </c>
      <c r="AO159" s="531">
        <v>94</v>
      </c>
      <c r="AP159" s="4"/>
    </row>
    <row r="160" spans="1:42" ht="12" customHeight="1">
      <c r="A160" s="414" t="s">
        <v>603</v>
      </c>
      <c r="B160" s="414" t="s">
        <v>290</v>
      </c>
      <c r="C160" s="415" t="s">
        <v>6880</v>
      </c>
      <c r="D160" s="416"/>
      <c r="E160" s="416"/>
      <c r="F160" s="415" t="s">
        <v>6881</v>
      </c>
      <c r="G160" s="416"/>
      <c r="H160" s="416"/>
      <c r="I160" s="417"/>
      <c r="J160" s="414" t="s">
        <v>229</v>
      </c>
      <c r="K160" s="414" t="s">
        <v>271</v>
      </c>
      <c r="L160" s="429">
        <v>0</v>
      </c>
      <c r="M160" s="434">
        <v>0</v>
      </c>
      <c r="N160" s="434">
        <v>0</v>
      </c>
      <c r="O160" s="434">
        <v>0</v>
      </c>
      <c r="P160" s="434">
        <v>0</v>
      </c>
      <c r="Q160" s="434">
        <v>0</v>
      </c>
      <c r="R160" s="434">
        <v>0</v>
      </c>
      <c r="S160" s="434">
        <v>0</v>
      </c>
      <c r="T160" s="434">
        <v>0</v>
      </c>
      <c r="U160" s="434">
        <v>0</v>
      </c>
      <c r="V160" s="434">
        <v>0</v>
      </c>
      <c r="W160" s="434">
        <v>0</v>
      </c>
      <c r="X160" s="434">
        <v>6</v>
      </c>
      <c r="Y160" s="434">
        <v>11</v>
      </c>
      <c r="Z160" s="434">
        <v>14</v>
      </c>
      <c r="AA160" s="434">
        <v>13</v>
      </c>
      <c r="AB160" s="434">
        <v>13</v>
      </c>
      <c r="AC160" s="434">
        <v>15</v>
      </c>
      <c r="AD160" s="434">
        <v>17</v>
      </c>
      <c r="AE160" s="434">
        <v>15</v>
      </c>
      <c r="AF160" s="434">
        <v>15</v>
      </c>
      <c r="AG160" s="434">
        <v>20</v>
      </c>
      <c r="AH160" s="434">
        <v>20</v>
      </c>
      <c r="AI160" s="434">
        <v>21</v>
      </c>
      <c r="AJ160" s="434">
        <v>20</v>
      </c>
      <c r="AK160" s="434">
        <v>6</v>
      </c>
      <c r="AL160" s="434">
        <v>6</v>
      </c>
      <c r="AM160" s="434">
        <v>16</v>
      </c>
      <c r="AN160" s="434">
        <v>16</v>
      </c>
      <c r="AO160" s="531">
        <v>19</v>
      </c>
      <c r="AP160" s="4"/>
    </row>
    <row r="161" spans="1:42" ht="12" customHeight="1">
      <c r="A161" s="402" t="s">
        <v>627</v>
      </c>
      <c r="B161" s="402" t="s">
        <v>216</v>
      </c>
      <c r="C161" s="388"/>
      <c r="D161" s="389"/>
      <c r="E161" s="389"/>
      <c r="F161" s="388" t="s">
        <v>629</v>
      </c>
      <c r="G161" s="389"/>
      <c r="H161" s="389"/>
      <c r="I161" s="390"/>
      <c r="J161" s="402" t="s">
        <v>219</v>
      </c>
      <c r="K161" s="402" t="s">
        <v>219</v>
      </c>
      <c r="L161" s="430">
        <v>975</v>
      </c>
      <c r="M161" s="435">
        <v>1029</v>
      </c>
      <c r="N161" s="435">
        <v>1035</v>
      </c>
      <c r="O161" s="435">
        <v>1179</v>
      </c>
      <c r="P161" s="435">
        <v>1024</v>
      </c>
      <c r="Q161" s="435">
        <v>1273</v>
      </c>
      <c r="R161" s="435">
        <v>1329</v>
      </c>
      <c r="S161" s="435">
        <v>1243</v>
      </c>
      <c r="T161" s="435">
        <v>1532</v>
      </c>
      <c r="U161" s="435">
        <v>1660</v>
      </c>
      <c r="V161" s="435">
        <v>1768</v>
      </c>
      <c r="W161" s="435">
        <v>2063</v>
      </c>
      <c r="X161" s="435">
        <v>2576</v>
      </c>
      <c r="Y161" s="435">
        <v>1973</v>
      </c>
      <c r="Z161" s="435">
        <v>2431</v>
      </c>
      <c r="AA161" s="435">
        <v>2377</v>
      </c>
      <c r="AB161" s="435">
        <v>1754</v>
      </c>
      <c r="AC161" s="435">
        <v>1887</v>
      </c>
      <c r="AD161" s="435">
        <v>2246</v>
      </c>
      <c r="AE161" s="435">
        <v>1880</v>
      </c>
      <c r="AF161" s="435">
        <v>295</v>
      </c>
      <c r="AG161" s="435">
        <v>206</v>
      </c>
      <c r="AH161" s="435">
        <v>91</v>
      </c>
      <c r="AI161" s="435">
        <v>73</v>
      </c>
      <c r="AJ161" s="435">
        <v>44</v>
      </c>
      <c r="AK161" s="435">
        <v>64</v>
      </c>
      <c r="AL161" s="435">
        <v>48</v>
      </c>
      <c r="AM161" s="435">
        <v>32</v>
      </c>
      <c r="AN161" s="435">
        <v>46</v>
      </c>
      <c r="AO161" s="532">
        <v>30</v>
      </c>
      <c r="AP161" s="4"/>
    </row>
    <row r="162" spans="1:42" ht="12" customHeight="1">
      <c r="A162" s="401" t="s">
        <v>630</v>
      </c>
      <c r="B162" s="401" t="s">
        <v>216</v>
      </c>
      <c r="C162" s="385"/>
      <c r="D162" s="386"/>
      <c r="E162" s="386"/>
      <c r="F162" s="385" t="s">
        <v>632</v>
      </c>
      <c r="G162" s="386"/>
      <c r="H162" s="386"/>
      <c r="I162" s="387"/>
      <c r="J162" s="401" t="s">
        <v>219</v>
      </c>
      <c r="K162" s="401" t="s">
        <v>219</v>
      </c>
      <c r="L162" s="428">
        <v>975</v>
      </c>
      <c r="M162" s="433">
        <v>1029</v>
      </c>
      <c r="N162" s="433">
        <v>1035</v>
      </c>
      <c r="O162" s="433">
        <v>1179</v>
      </c>
      <c r="P162" s="433">
        <v>1024</v>
      </c>
      <c r="Q162" s="433">
        <v>1273</v>
      </c>
      <c r="R162" s="433">
        <v>1329</v>
      </c>
      <c r="S162" s="433">
        <v>1243</v>
      </c>
      <c r="T162" s="433">
        <v>1532</v>
      </c>
      <c r="U162" s="433">
        <v>1660</v>
      </c>
      <c r="V162" s="433">
        <v>1768</v>
      </c>
      <c r="W162" s="433">
        <v>2063</v>
      </c>
      <c r="X162" s="433">
        <v>2576</v>
      </c>
      <c r="Y162" s="433">
        <v>1973</v>
      </c>
      <c r="Z162" s="433">
        <v>2431</v>
      </c>
      <c r="AA162" s="433">
        <v>2377</v>
      </c>
      <c r="AB162" s="433">
        <v>1754</v>
      </c>
      <c r="AC162" s="433">
        <v>1887</v>
      </c>
      <c r="AD162" s="433">
        <v>2246</v>
      </c>
      <c r="AE162" s="433">
        <v>1880</v>
      </c>
      <c r="AF162" s="433">
        <v>295</v>
      </c>
      <c r="AG162" s="433">
        <v>206</v>
      </c>
      <c r="AH162" s="433">
        <v>91</v>
      </c>
      <c r="AI162" s="433">
        <v>73</v>
      </c>
      <c r="AJ162" s="433">
        <v>44</v>
      </c>
      <c r="AK162" s="433">
        <v>64</v>
      </c>
      <c r="AL162" s="433">
        <v>48</v>
      </c>
      <c r="AM162" s="433">
        <v>32</v>
      </c>
      <c r="AN162" s="433">
        <v>46</v>
      </c>
      <c r="AO162" s="530">
        <v>30</v>
      </c>
      <c r="AP162" s="4"/>
    </row>
    <row r="163" spans="1:42" ht="12" customHeight="1">
      <c r="A163" s="414" t="s">
        <v>630</v>
      </c>
      <c r="B163" s="414" t="s">
        <v>226</v>
      </c>
      <c r="C163" s="415" t="s">
        <v>6882</v>
      </c>
      <c r="D163" s="416"/>
      <c r="E163" s="416"/>
      <c r="F163" s="415" t="s">
        <v>2581</v>
      </c>
      <c r="G163" s="416"/>
      <c r="H163" s="416"/>
      <c r="I163" s="417"/>
      <c r="J163" s="414" t="s">
        <v>344</v>
      </c>
      <c r="K163" s="414" t="s">
        <v>345</v>
      </c>
      <c r="L163" s="429">
        <v>975</v>
      </c>
      <c r="M163" s="434">
        <v>1029</v>
      </c>
      <c r="N163" s="434">
        <v>1035</v>
      </c>
      <c r="O163" s="434">
        <v>1179</v>
      </c>
      <c r="P163" s="434">
        <v>1024</v>
      </c>
      <c r="Q163" s="434">
        <v>1273</v>
      </c>
      <c r="R163" s="434">
        <v>1329</v>
      </c>
      <c r="S163" s="434">
        <v>1243</v>
      </c>
      <c r="T163" s="434">
        <v>1532</v>
      </c>
      <c r="U163" s="434">
        <v>1660</v>
      </c>
      <c r="V163" s="434">
        <v>1768</v>
      </c>
      <c r="W163" s="434">
        <v>2063</v>
      </c>
      <c r="X163" s="434">
        <v>2576</v>
      </c>
      <c r="Y163" s="434">
        <v>1973</v>
      </c>
      <c r="Z163" s="434">
        <v>2431</v>
      </c>
      <c r="AA163" s="434">
        <v>2377</v>
      </c>
      <c r="AB163" s="434">
        <v>1754</v>
      </c>
      <c r="AC163" s="434">
        <v>1887</v>
      </c>
      <c r="AD163" s="434">
        <v>2246</v>
      </c>
      <c r="AE163" s="434">
        <v>1880</v>
      </c>
      <c r="AF163" s="434">
        <v>295</v>
      </c>
      <c r="AG163" s="434">
        <v>206</v>
      </c>
      <c r="AH163" s="434">
        <v>91</v>
      </c>
      <c r="AI163" s="434">
        <v>73</v>
      </c>
      <c r="AJ163" s="434">
        <v>44</v>
      </c>
      <c r="AK163" s="434">
        <v>64</v>
      </c>
      <c r="AL163" s="434">
        <v>48</v>
      </c>
      <c r="AM163" s="434">
        <v>32</v>
      </c>
      <c r="AN163" s="434">
        <v>46</v>
      </c>
      <c r="AO163" s="531">
        <v>30</v>
      </c>
      <c r="AP163" s="4"/>
    </row>
    <row r="164" spans="1:42" ht="12" customHeight="1">
      <c r="A164" s="401" t="s">
        <v>637</v>
      </c>
      <c r="B164" s="401" t="s">
        <v>216</v>
      </c>
      <c r="C164" s="385"/>
      <c r="D164" s="386"/>
      <c r="E164" s="386"/>
      <c r="F164" s="385" t="s">
        <v>639</v>
      </c>
      <c r="G164" s="386"/>
      <c r="H164" s="386"/>
      <c r="I164" s="387"/>
      <c r="J164" s="401" t="s">
        <v>219</v>
      </c>
      <c r="K164" s="401" t="s">
        <v>219</v>
      </c>
      <c r="L164" s="428">
        <v>0</v>
      </c>
      <c r="M164" s="433">
        <v>0</v>
      </c>
      <c r="N164" s="433">
        <v>0</v>
      </c>
      <c r="O164" s="433">
        <v>0</v>
      </c>
      <c r="P164" s="433">
        <v>0</v>
      </c>
      <c r="Q164" s="433">
        <v>0</v>
      </c>
      <c r="R164" s="433">
        <v>0</v>
      </c>
      <c r="S164" s="433">
        <v>0</v>
      </c>
      <c r="T164" s="433">
        <v>0</v>
      </c>
      <c r="U164" s="433">
        <v>0</v>
      </c>
      <c r="V164" s="433">
        <v>0</v>
      </c>
      <c r="W164" s="433">
        <v>0</v>
      </c>
      <c r="X164" s="433">
        <v>0</v>
      </c>
      <c r="Y164" s="433">
        <v>0</v>
      </c>
      <c r="Z164" s="433">
        <v>0</v>
      </c>
      <c r="AA164" s="433">
        <v>0</v>
      </c>
      <c r="AB164" s="433">
        <v>0</v>
      </c>
      <c r="AC164" s="433">
        <v>0</v>
      </c>
      <c r="AD164" s="433">
        <v>0</v>
      </c>
      <c r="AE164" s="433">
        <v>0</v>
      </c>
      <c r="AF164" s="433">
        <v>0</v>
      </c>
      <c r="AG164" s="433">
        <v>0</v>
      </c>
      <c r="AH164" s="433">
        <v>0</v>
      </c>
      <c r="AI164" s="433">
        <v>0</v>
      </c>
      <c r="AJ164" s="433">
        <v>0</v>
      </c>
      <c r="AK164" s="433">
        <v>0</v>
      </c>
      <c r="AL164" s="433">
        <v>0</v>
      </c>
      <c r="AM164" s="433">
        <v>0</v>
      </c>
      <c r="AN164" s="433">
        <v>0</v>
      </c>
      <c r="AO164" s="530">
        <v>0</v>
      </c>
      <c r="AP164" s="4"/>
    </row>
    <row r="165" spans="1:42" ht="12" customHeight="1">
      <c r="A165" s="401" t="s">
        <v>642</v>
      </c>
      <c r="B165" s="401" t="s">
        <v>216</v>
      </c>
      <c r="C165" s="385"/>
      <c r="D165" s="386"/>
      <c r="E165" s="386"/>
      <c r="F165" s="385" t="s">
        <v>644</v>
      </c>
      <c r="G165" s="386"/>
      <c r="H165" s="386"/>
      <c r="I165" s="387"/>
      <c r="J165" s="401" t="s">
        <v>219</v>
      </c>
      <c r="K165" s="401" t="s">
        <v>219</v>
      </c>
      <c r="L165" s="428">
        <v>0</v>
      </c>
      <c r="M165" s="433">
        <v>0</v>
      </c>
      <c r="N165" s="433">
        <v>0</v>
      </c>
      <c r="O165" s="433">
        <v>0</v>
      </c>
      <c r="P165" s="433">
        <v>0</v>
      </c>
      <c r="Q165" s="433">
        <v>0</v>
      </c>
      <c r="R165" s="433">
        <v>0</v>
      </c>
      <c r="S165" s="433">
        <v>0</v>
      </c>
      <c r="T165" s="433">
        <v>0</v>
      </c>
      <c r="U165" s="433">
        <v>0</v>
      </c>
      <c r="V165" s="433">
        <v>0</v>
      </c>
      <c r="W165" s="433">
        <v>0</v>
      </c>
      <c r="X165" s="433">
        <v>0</v>
      </c>
      <c r="Y165" s="433">
        <v>0</v>
      </c>
      <c r="Z165" s="433">
        <v>0</v>
      </c>
      <c r="AA165" s="433">
        <v>0</v>
      </c>
      <c r="AB165" s="433">
        <v>0</v>
      </c>
      <c r="AC165" s="433">
        <v>0</v>
      </c>
      <c r="AD165" s="433">
        <v>0</v>
      </c>
      <c r="AE165" s="433">
        <v>0</v>
      </c>
      <c r="AF165" s="433">
        <v>0</v>
      </c>
      <c r="AG165" s="433">
        <v>0</v>
      </c>
      <c r="AH165" s="433">
        <v>0</v>
      </c>
      <c r="AI165" s="433">
        <v>0</v>
      </c>
      <c r="AJ165" s="433">
        <v>0</v>
      </c>
      <c r="AK165" s="433">
        <v>0</v>
      </c>
      <c r="AL165" s="433">
        <v>0</v>
      </c>
      <c r="AM165" s="433">
        <v>0</v>
      </c>
      <c r="AN165" s="433">
        <v>0</v>
      </c>
      <c r="AO165" s="530">
        <v>0</v>
      </c>
      <c r="AP165" s="4"/>
    </row>
    <row r="166" spans="1:42" ht="12" customHeight="1">
      <c r="A166" s="403" t="s">
        <v>645</v>
      </c>
      <c r="B166" s="403" t="s">
        <v>216</v>
      </c>
      <c r="C166" s="391"/>
      <c r="D166" s="392"/>
      <c r="E166" s="392"/>
      <c r="F166" s="391" t="s">
        <v>647</v>
      </c>
      <c r="G166" s="392"/>
      <c r="H166" s="392"/>
      <c r="I166" s="393"/>
      <c r="J166" s="403" t="s">
        <v>219</v>
      </c>
      <c r="K166" s="403" t="s">
        <v>219</v>
      </c>
      <c r="L166" s="431">
        <v>298475</v>
      </c>
      <c r="M166" s="436">
        <v>333231</v>
      </c>
      <c r="N166" s="436">
        <v>359885</v>
      </c>
      <c r="O166" s="436">
        <v>359740</v>
      </c>
      <c r="P166" s="436">
        <v>398005</v>
      </c>
      <c r="Q166" s="436">
        <v>497357</v>
      </c>
      <c r="R166" s="436">
        <v>515491</v>
      </c>
      <c r="S166" s="436">
        <v>509766</v>
      </c>
      <c r="T166" s="436">
        <v>519018</v>
      </c>
      <c r="U166" s="436">
        <v>591371</v>
      </c>
      <c r="V166" s="436">
        <v>675585</v>
      </c>
      <c r="W166" s="436">
        <v>760142</v>
      </c>
      <c r="X166" s="436">
        <v>786442</v>
      </c>
      <c r="Y166" s="436">
        <v>855596</v>
      </c>
      <c r="Z166" s="436">
        <v>769536</v>
      </c>
      <c r="AA166" s="436">
        <v>844430</v>
      </c>
      <c r="AB166" s="436">
        <v>916329</v>
      </c>
      <c r="AC166" s="436">
        <v>955023</v>
      </c>
      <c r="AD166" s="436">
        <v>935296</v>
      </c>
      <c r="AE166" s="436">
        <v>909504</v>
      </c>
      <c r="AF166" s="436">
        <v>875380</v>
      </c>
      <c r="AG166" s="436">
        <v>879032</v>
      </c>
      <c r="AH166" s="436">
        <v>943667</v>
      </c>
      <c r="AI166" s="436">
        <v>1047408</v>
      </c>
      <c r="AJ166" s="436">
        <v>1057310</v>
      </c>
      <c r="AK166" s="436">
        <v>959711</v>
      </c>
      <c r="AL166" s="436">
        <v>1386444</v>
      </c>
      <c r="AM166" s="436">
        <v>2054246</v>
      </c>
      <c r="AN166" s="436">
        <v>1653520</v>
      </c>
      <c r="AO166" s="533">
        <v>1599740</v>
      </c>
      <c r="AP166" s="4"/>
    </row>
    <row r="167" spans="1:42" ht="12" customHeight="1">
      <c r="A167" s="402" t="s">
        <v>648</v>
      </c>
      <c r="B167" s="402" t="s">
        <v>216</v>
      </c>
      <c r="C167" s="388"/>
      <c r="D167" s="389"/>
      <c r="E167" s="389"/>
      <c r="F167" s="388" t="s">
        <v>650</v>
      </c>
      <c r="G167" s="389"/>
      <c r="H167" s="389"/>
      <c r="I167" s="390"/>
      <c r="J167" s="402" t="s">
        <v>219</v>
      </c>
      <c r="K167" s="402" t="s">
        <v>219</v>
      </c>
      <c r="L167" s="430">
        <v>93845</v>
      </c>
      <c r="M167" s="435">
        <v>100336</v>
      </c>
      <c r="N167" s="435">
        <v>108309</v>
      </c>
      <c r="O167" s="435">
        <v>118717</v>
      </c>
      <c r="P167" s="435">
        <v>126986</v>
      </c>
      <c r="Q167" s="435">
        <v>134646</v>
      </c>
      <c r="R167" s="435">
        <v>144486</v>
      </c>
      <c r="S167" s="435">
        <v>153714</v>
      </c>
      <c r="T167" s="435">
        <v>158050</v>
      </c>
      <c r="U167" s="435">
        <v>166331</v>
      </c>
      <c r="V167" s="435">
        <v>175962</v>
      </c>
      <c r="W167" s="435">
        <v>191525</v>
      </c>
      <c r="X167" s="435">
        <v>207754</v>
      </c>
      <c r="Y167" s="435">
        <v>227352</v>
      </c>
      <c r="Z167" s="435">
        <v>235975</v>
      </c>
      <c r="AA167" s="435">
        <v>246345</v>
      </c>
      <c r="AB167" s="435">
        <v>262289</v>
      </c>
      <c r="AC167" s="435">
        <v>280572</v>
      </c>
      <c r="AD167" s="435">
        <v>296279</v>
      </c>
      <c r="AE167" s="435">
        <v>316452</v>
      </c>
      <c r="AF167" s="435">
        <v>329052</v>
      </c>
      <c r="AG167" s="435">
        <v>334780</v>
      </c>
      <c r="AH167" s="435">
        <v>344658</v>
      </c>
      <c r="AI167" s="435">
        <v>362661</v>
      </c>
      <c r="AJ167" s="435">
        <v>382858</v>
      </c>
      <c r="AK167" s="435">
        <v>386762</v>
      </c>
      <c r="AL167" s="435">
        <v>408692</v>
      </c>
      <c r="AM167" s="435">
        <v>436091</v>
      </c>
      <c r="AN167" s="435">
        <v>479007</v>
      </c>
      <c r="AO167" s="532">
        <v>497915</v>
      </c>
      <c r="AP167" s="4"/>
    </row>
    <row r="168" spans="1:42" ht="12" customHeight="1">
      <c r="A168" s="401" t="s">
        <v>651</v>
      </c>
      <c r="B168" s="401" t="s">
        <v>216</v>
      </c>
      <c r="C168" s="385"/>
      <c r="D168" s="386"/>
      <c r="E168" s="386"/>
      <c r="F168" s="385" t="s">
        <v>653</v>
      </c>
      <c r="G168" s="386"/>
      <c r="H168" s="386"/>
      <c r="I168" s="387"/>
      <c r="J168" s="401" t="s">
        <v>219</v>
      </c>
      <c r="K168" s="401" t="s">
        <v>219</v>
      </c>
      <c r="L168" s="428">
        <v>55025</v>
      </c>
      <c r="M168" s="433">
        <v>58908</v>
      </c>
      <c r="N168" s="433">
        <v>63800</v>
      </c>
      <c r="O168" s="433">
        <v>70051</v>
      </c>
      <c r="P168" s="433">
        <v>75155</v>
      </c>
      <c r="Q168" s="433">
        <v>79242</v>
      </c>
      <c r="R168" s="433">
        <v>85370</v>
      </c>
      <c r="S168" s="433">
        <v>90953</v>
      </c>
      <c r="T168" s="433">
        <v>93657</v>
      </c>
      <c r="U168" s="433">
        <v>98875</v>
      </c>
      <c r="V168" s="433">
        <v>104903</v>
      </c>
      <c r="W168" s="433">
        <v>115444</v>
      </c>
      <c r="X168" s="433">
        <v>124528</v>
      </c>
      <c r="Y168" s="433">
        <v>136612</v>
      </c>
      <c r="Z168" s="433">
        <v>141775</v>
      </c>
      <c r="AA168" s="433">
        <v>148226</v>
      </c>
      <c r="AB168" s="433">
        <v>156044</v>
      </c>
      <c r="AC168" s="433">
        <v>167888</v>
      </c>
      <c r="AD168" s="433">
        <v>177647</v>
      </c>
      <c r="AE168" s="433">
        <v>186207</v>
      </c>
      <c r="AF168" s="433">
        <v>190975</v>
      </c>
      <c r="AG168" s="433">
        <v>193225</v>
      </c>
      <c r="AH168" s="433">
        <v>197714</v>
      </c>
      <c r="AI168" s="433">
        <v>208716</v>
      </c>
      <c r="AJ168" s="433">
        <v>220965</v>
      </c>
      <c r="AK168" s="433">
        <v>221257</v>
      </c>
      <c r="AL168" s="433">
        <v>232603</v>
      </c>
      <c r="AM168" s="433">
        <v>251052</v>
      </c>
      <c r="AN168" s="433">
        <v>284005</v>
      </c>
      <c r="AO168" s="530">
        <v>295246</v>
      </c>
      <c r="AP168" s="4"/>
    </row>
    <row r="169" spans="1:42" ht="12" customHeight="1">
      <c r="A169" s="414" t="s">
        <v>651</v>
      </c>
      <c r="B169" s="414" t="s">
        <v>226</v>
      </c>
      <c r="C169" s="415" t="s">
        <v>6883</v>
      </c>
      <c r="D169" s="416"/>
      <c r="E169" s="416"/>
      <c r="F169" s="415" t="s">
        <v>6884</v>
      </c>
      <c r="G169" s="416"/>
      <c r="H169" s="416"/>
      <c r="I169" s="417"/>
      <c r="J169" s="223" t="s">
        <v>219</v>
      </c>
      <c r="K169" s="414" t="s">
        <v>219</v>
      </c>
      <c r="L169" s="429">
        <v>49075</v>
      </c>
      <c r="M169" s="434">
        <v>52686</v>
      </c>
      <c r="N169" s="434">
        <v>57187</v>
      </c>
      <c r="O169" s="434">
        <v>63080</v>
      </c>
      <c r="P169" s="434">
        <v>67522</v>
      </c>
      <c r="Q169" s="434">
        <v>71096</v>
      </c>
      <c r="R169" s="434">
        <v>76068</v>
      </c>
      <c r="S169" s="434">
        <v>80530</v>
      </c>
      <c r="T169" s="434">
        <v>82973</v>
      </c>
      <c r="U169" s="434">
        <v>87695</v>
      </c>
      <c r="V169" s="434">
        <v>92978</v>
      </c>
      <c r="W169" s="434">
        <v>102612</v>
      </c>
      <c r="X169" s="434">
        <v>112289</v>
      </c>
      <c r="Y169" s="434">
        <v>123455</v>
      </c>
      <c r="Z169" s="434">
        <v>127060</v>
      </c>
      <c r="AA169" s="434">
        <v>131972</v>
      </c>
      <c r="AB169" s="434">
        <v>139764</v>
      </c>
      <c r="AC169" s="434">
        <v>150364</v>
      </c>
      <c r="AD169" s="434">
        <v>158076</v>
      </c>
      <c r="AE169" s="434">
        <v>165068</v>
      </c>
      <c r="AF169" s="434">
        <v>169759</v>
      </c>
      <c r="AG169" s="434">
        <v>172190</v>
      </c>
      <c r="AH169" s="434">
        <v>175994</v>
      </c>
      <c r="AI169" s="434">
        <v>185521</v>
      </c>
      <c r="AJ169" s="434">
        <v>196622</v>
      </c>
      <c r="AK169" s="434">
        <v>196440</v>
      </c>
      <c r="AL169" s="434">
        <v>210601</v>
      </c>
      <c r="AM169" s="434">
        <v>228014</v>
      </c>
      <c r="AN169" s="434">
        <v>257197</v>
      </c>
      <c r="AO169" s="531">
        <v>267885</v>
      </c>
      <c r="AP169" s="4"/>
    </row>
    <row r="170" spans="1:42" ht="12" customHeight="1">
      <c r="A170" s="414" t="s">
        <v>651</v>
      </c>
      <c r="B170" s="414" t="s">
        <v>230</v>
      </c>
      <c r="C170" s="415" t="s">
        <v>6885</v>
      </c>
      <c r="D170" s="416"/>
      <c r="E170" s="416"/>
      <c r="F170" s="415" t="s">
        <v>6886</v>
      </c>
      <c r="G170" s="416"/>
      <c r="H170" s="416"/>
      <c r="I170" s="417"/>
      <c r="J170" s="223" t="s">
        <v>219</v>
      </c>
      <c r="K170" s="414" t="s">
        <v>219</v>
      </c>
      <c r="L170" s="429">
        <v>5663</v>
      </c>
      <c r="M170" s="434">
        <v>5920</v>
      </c>
      <c r="N170" s="434">
        <v>6280</v>
      </c>
      <c r="O170" s="434">
        <v>6601</v>
      </c>
      <c r="P170" s="434">
        <v>7231</v>
      </c>
      <c r="Q170" s="434">
        <v>7718</v>
      </c>
      <c r="R170" s="434">
        <v>8846</v>
      </c>
      <c r="S170" s="434">
        <v>10085</v>
      </c>
      <c r="T170" s="434">
        <v>10345</v>
      </c>
      <c r="U170" s="434">
        <v>10842</v>
      </c>
      <c r="V170" s="434">
        <v>11569</v>
      </c>
      <c r="W170" s="434">
        <v>12447</v>
      </c>
      <c r="X170" s="434">
        <v>11795</v>
      </c>
      <c r="Y170" s="434">
        <v>12638</v>
      </c>
      <c r="Z170" s="434">
        <v>14163</v>
      </c>
      <c r="AA170" s="434">
        <v>15684</v>
      </c>
      <c r="AB170" s="434">
        <v>15684</v>
      </c>
      <c r="AC170" s="434">
        <v>16884</v>
      </c>
      <c r="AD170" s="434">
        <v>18865</v>
      </c>
      <c r="AE170" s="434">
        <v>20411</v>
      </c>
      <c r="AF170" s="434">
        <v>20493</v>
      </c>
      <c r="AG170" s="434">
        <v>20392</v>
      </c>
      <c r="AH170" s="434">
        <v>21133</v>
      </c>
      <c r="AI170" s="434">
        <v>22575</v>
      </c>
      <c r="AJ170" s="434">
        <v>23675</v>
      </c>
      <c r="AK170" s="434">
        <v>24119</v>
      </c>
      <c r="AL170" s="434">
        <v>21262</v>
      </c>
      <c r="AM170" s="434">
        <v>22249</v>
      </c>
      <c r="AN170" s="434">
        <v>25956</v>
      </c>
      <c r="AO170" s="531">
        <v>26471</v>
      </c>
      <c r="AP170" s="4"/>
    </row>
    <row r="171" spans="1:42" ht="12" customHeight="1">
      <c r="A171" s="414" t="s">
        <v>651</v>
      </c>
      <c r="B171" s="414" t="s">
        <v>233</v>
      </c>
      <c r="C171" s="415" t="s">
        <v>6887</v>
      </c>
      <c r="D171" s="416"/>
      <c r="E171" s="416"/>
      <c r="F171" s="415" t="s">
        <v>6888</v>
      </c>
      <c r="G171" s="416"/>
      <c r="H171" s="416"/>
      <c r="I171" s="417"/>
      <c r="J171" s="223" t="s">
        <v>219</v>
      </c>
      <c r="K171" s="414" t="s">
        <v>219</v>
      </c>
      <c r="L171" s="429">
        <v>211</v>
      </c>
      <c r="M171" s="434">
        <v>218</v>
      </c>
      <c r="N171" s="434">
        <v>243</v>
      </c>
      <c r="O171" s="434">
        <v>274</v>
      </c>
      <c r="P171" s="434">
        <v>300</v>
      </c>
      <c r="Q171" s="434">
        <v>322</v>
      </c>
      <c r="R171" s="434">
        <v>336</v>
      </c>
      <c r="S171" s="434">
        <v>338</v>
      </c>
      <c r="T171" s="434">
        <v>339</v>
      </c>
      <c r="U171" s="434">
        <v>338</v>
      </c>
      <c r="V171" s="434">
        <v>356</v>
      </c>
      <c r="W171" s="434">
        <v>385</v>
      </c>
      <c r="X171" s="434">
        <v>444</v>
      </c>
      <c r="Y171" s="434">
        <v>519</v>
      </c>
      <c r="Z171" s="434">
        <v>552</v>
      </c>
      <c r="AA171" s="434">
        <v>570</v>
      </c>
      <c r="AB171" s="434">
        <v>596</v>
      </c>
      <c r="AC171" s="434">
        <v>640</v>
      </c>
      <c r="AD171" s="434">
        <v>706</v>
      </c>
      <c r="AE171" s="434">
        <v>728</v>
      </c>
      <c r="AF171" s="434">
        <v>723</v>
      </c>
      <c r="AG171" s="434">
        <v>643</v>
      </c>
      <c r="AH171" s="434">
        <v>587</v>
      </c>
      <c r="AI171" s="434">
        <v>620</v>
      </c>
      <c r="AJ171" s="434">
        <v>668</v>
      </c>
      <c r="AK171" s="434">
        <v>698</v>
      </c>
      <c r="AL171" s="434">
        <v>740</v>
      </c>
      <c r="AM171" s="434">
        <v>789</v>
      </c>
      <c r="AN171" s="434">
        <v>852</v>
      </c>
      <c r="AO171" s="531">
        <v>890</v>
      </c>
      <c r="AP171" s="4"/>
    </row>
    <row r="172" spans="1:42" ht="12" customHeight="1">
      <c r="A172" s="414" t="s">
        <v>651</v>
      </c>
      <c r="B172" s="414" t="s">
        <v>287</v>
      </c>
      <c r="C172" s="415" t="s">
        <v>6889</v>
      </c>
      <c r="D172" s="416"/>
      <c r="E172" s="416"/>
      <c r="F172" s="415" t="s">
        <v>6890</v>
      </c>
      <c r="G172" s="416"/>
      <c r="H172" s="416"/>
      <c r="I172" s="417"/>
      <c r="J172" s="223" t="s">
        <v>219</v>
      </c>
      <c r="K172" s="414" t="s">
        <v>219</v>
      </c>
      <c r="L172" s="429">
        <v>76</v>
      </c>
      <c r="M172" s="434">
        <v>84</v>
      </c>
      <c r="N172" s="434">
        <v>90</v>
      </c>
      <c r="O172" s="434">
        <v>96</v>
      </c>
      <c r="P172" s="434">
        <v>102</v>
      </c>
      <c r="Q172" s="434">
        <v>106</v>
      </c>
      <c r="R172" s="434">
        <v>120</v>
      </c>
      <c r="S172" s="434">
        <v>0</v>
      </c>
      <c r="T172" s="434">
        <v>0</v>
      </c>
      <c r="U172" s="434">
        <v>0</v>
      </c>
      <c r="V172" s="434">
        <v>0</v>
      </c>
      <c r="W172" s="434">
        <v>0</v>
      </c>
      <c r="X172" s="434">
        <v>0</v>
      </c>
      <c r="Y172" s="434">
        <v>0</v>
      </c>
      <c r="Z172" s="434">
        <v>0</v>
      </c>
      <c r="AA172" s="434">
        <v>0</v>
      </c>
      <c r="AB172" s="434">
        <v>0</v>
      </c>
      <c r="AC172" s="434">
        <v>0</v>
      </c>
      <c r="AD172" s="434">
        <v>0</v>
      </c>
      <c r="AE172" s="434">
        <v>0</v>
      </c>
      <c r="AF172" s="434">
        <v>0</v>
      </c>
      <c r="AG172" s="434">
        <v>0</v>
      </c>
      <c r="AH172" s="434">
        <v>0</v>
      </c>
      <c r="AI172" s="434">
        <v>0</v>
      </c>
      <c r="AJ172" s="434">
        <v>0</v>
      </c>
      <c r="AK172" s="434">
        <v>0</v>
      </c>
      <c r="AL172" s="434">
        <v>0</v>
      </c>
      <c r="AM172" s="434">
        <v>0</v>
      </c>
      <c r="AN172" s="434">
        <v>0</v>
      </c>
      <c r="AO172" s="531">
        <v>0</v>
      </c>
      <c r="AP172" s="4"/>
    </row>
    <row r="173" spans="1:42" ht="12" customHeight="1">
      <c r="A173" s="401" t="s">
        <v>654</v>
      </c>
      <c r="B173" s="401" t="s">
        <v>216</v>
      </c>
      <c r="C173" s="385"/>
      <c r="D173" s="386"/>
      <c r="E173" s="386"/>
      <c r="F173" s="385" t="s">
        <v>656</v>
      </c>
      <c r="G173" s="386"/>
      <c r="H173" s="386"/>
      <c r="I173" s="387"/>
      <c r="J173" s="401" t="s">
        <v>219</v>
      </c>
      <c r="K173" s="401" t="s">
        <v>219</v>
      </c>
      <c r="L173" s="428">
        <v>55025</v>
      </c>
      <c r="M173" s="433">
        <v>58908</v>
      </c>
      <c r="N173" s="433">
        <v>63800</v>
      </c>
      <c r="O173" s="433">
        <v>70051</v>
      </c>
      <c r="P173" s="433">
        <v>75155</v>
      </c>
      <c r="Q173" s="433">
        <v>79242</v>
      </c>
      <c r="R173" s="433">
        <v>85370</v>
      </c>
      <c r="S173" s="433">
        <v>90953</v>
      </c>
      <c r="T173" s="433">
        <v>93657</v>
      </c>
      <c r="U173" s="433">
        <v>98875</v>
      </c>
      <c r="V173" s="433">
        <v>104903</v>
      </c>
      <c r="W173" s="433">
        <v>115444</v>
      </c>
      <c r="X173" s="433">
        <v>124528</v>
      </c>
      <c r="Y173" s="433">
        <v>136612</v>
      </c>
      <c r="Z173" s="433">
        <v>141775</v>
      </c>
      <c r="AA173" s="433">
        <v>148226</v>
      </c>
      <c r="AB173" s="433">
        <v>156044</v>
      </c>
      <c r="AC173" s="433">
        <v>167888</v>
      </c>
      <c r="AD173" s="433">
        <v>177647</v>
      </c>
      <c r="AE173" s="433">
        <v>186207</v>
      </c>
      <c r="AF173" s="433">
        <v>190975</v>
      </c>
      <c r="AG173" s="433">
        <v>193225</v>
      </c>
      <c r="AH173" s="433">
        <v>197714</v>
      </c>
      <c r="AI173" s="433">
        <v>208716</v>
      </c>
      <c r="AJ173" s="433">
        <v>220965</v>
      </c>
      <c r="AK173" s="433">
        <v>221257</v>
      </c>
      <c r="AL173" s="433">
        <v>232603</v>
      </c>
      <c r="AM173" s="433">
        <v>251052</v>
      </c>
      <c r="AN173" s="433">
        <v>284005</v>
      </c>
      <c r="AO173" s="530">
        <v>295246</v>
      </c>
      <c r="AP173" s="4"/>
    </row>
    <row r="174" spans="1:42" ht="12" customHeight="1">
      <c r="A174" s="414" t="s">
        <v>654</v>
      </c>
      <c r="B174" s="414" t="s">
        <v>226</v>
      </c>
      <c r="C174" s="415" t="s">
        <v>6883</v>
      </c>
      <c r="D174" s="416"/>
      <c r="E174" s="416"/>
      <c r="F174" s="415" t="s">
        <v>6884</v>
      </c>
      <c r="G174" s="416"/>
      <c r="H174" s="416"/>
      <c r="I174" s="417"/>
      <c r="J174" s="414" t="s">
        <v>442</v>
      </c>
      <c r="K174" s="414" t="s">
        <v>219</v>
      </c>
      <c r="L174" s="429">
        <v>49075</v>
      </c>
      <c r="M174" s="434">
        <v>52686</v>
      </c>
      <c r="N174" s="434">
        <v>57187</v>
      </c>
      <c r="O174" s="434">
        <v>63080</v>
      </c>
      <c r="P174" s="434">
        <v>67522</v>
      </c>
      <c r="Q174" s="434">
        <v>71096</v>
      </c>
      <c r="R174" s="434">
        <v>76068</v>
      </c>
      <c r="S174" s="434">
        <v>80530</v>
      </c>
      <c r="T174" s="434">
        <v>82973</v>
      </c>
      <c r="U174" s="434">
        <v>87695</v>
      </c>
      <c r="V174" s="434">
        <v>92978</v>
      </c>
      <c r="W174" s="434">
        <v>102612</v>
      </c>
      <c r="X174" s="434">
        <v>112289</v>
      </c>
      <c r="Y174" s="434">
        <v>123455</v>
      </c>
      <c r="Z174" s="434">
        <v>127060</v>
      </c>
      <c r="AA174" s="434">
        <v>131972</v>
      </c>
      <c r="AB174" s="434">
        <v>139764</v>
      </c>
      <c r="AC174" s="434">
        <v>150364</v>
      </c>
      <c r="AD174" s="434">
        <v>158076</v>
      </c>
      <c r="AE174" s="434">
        <v>165068</v>
      </c>
      <c r="AF174" s="434">
        <v>169759</v>
      </c>
      <c r="AG174" s="434">
        <v>172190</v>
      </c>
      <c r="AH174" s="434">
        <v>175994</v>
      </c>
      <c r="AI174" s="434">
        <v>185521</v>
      </c>
      <c r="AJ174" s="434">
        <v>196622</v>
      </c>
      <c r="AK174" s="434">
        <v>196440</v>
      </c>
      <c r="AL174" s="434">
        <v>210601</v>
      </c>
      <c r="AM174" s="434">
        <v>228014</v>
      </c>
      <c r="AN174" s="434">
        <v>257197</v>
      </c>
      <c r="AO174" s="531">
        <v>267885</v>
      </c>
      <c r="AP174" s="4"/>
    </row>
    <row r="175" spans="1:42" ht="12" customHeight="1">
      <c r="A175" s="414" t="s">
        <v>654</v>
      </c>
      <c r="B175" s="414" t="s">
        <v>230</v>
      </c>
      <c r="C175" s="415" t="s">
        <v>6885</v>
      </c>
      <c r="D175" s="416"/>
      <c r="E175" s="416"/>
      <c r="F175" s="415" t="s">
        <v>6886</v>
      </c>
      <c r="G175" s="416"/>
      <c r="H175" s="416"/>
      <c r="I175" s="417"/>
      <c r="J175" s="414" t="s">
        <v>442</v>
      </c>
      <c r="K175" s="414" t="s">
        <v>219</v>
      </c>
      <c r="L175" s="429">
        <v>5663</v>
      </c>
      <c r="M175" s="434">
        <v>5920</v>
      </c>
      <c r="N175" s="434">
        <v>6280</v>
      </c>
      <c r="O175" s="434">
        <v>6601</v>
      </c>
      <c r="P175" s="434">
        <v>7231</v>
      </c>
      <c r="Q175" s="434">
        <v>7718</v>
      </c>
      <c r="R175" s="434">
        <v>8846</v>
      </c>
      <c r="S175" s="434">
        <v>10085</v>
      </c>
      <c r="T175" s="434">
        <v>10345</v>
      </c>
      <c r="U175" s="434">
        <v>10842</v>
      </c>
      <c r="V175" s="434">
        <v>11569</v>
      </c>
      <c r="W175" s="434">
        <v>12447</v>
      </c>
      <c r="X175" s="434">
        <v>11795</v>
      </c>
      <c r="Y175" s="434">
        <v>12638</v>
      </c>
      <c r="Z175" s="434">
        <v>14163</v>
      </c>
      <c r="AA175" s="434">
        <v>15684</v>
      </c>
      <c r="AB175" s="434">
        <v>15684</v>
      </c>
      <c r="AC175" s="434">
        <v>16884</v>
      </c>
      <c r="AD175" s="434">
        <v>18865</v>
      </c>
      <c r="AE175" s="434">
        <v>20411</v>
      </c>
      <c r="AF175" s="434">
        <v>20493</v>
      </c>
      <c r="AG175" s="434">
        <v>20392</v>
      </c>
      <c r="AH175" s="434">
        <v>21133</v>
      </c>
      <c r="AI175" s="434">
        <v>22575</v>
      </c>
      <c r="AJ175" s="434">
        <v>23675</v>
      </c>
      <c r="AK175" s="434">
        <v>24119</v>
      </c>
      <c r="AL175" s="434">
        <v>21262</v>
      </c>
      <c r="AM175" s="434">
        <v>22249</v>
      </c>
      <c r="AN175" s="434">
        <v>25956</v>
      </c>
      <c r="AO175" s="531">
        <v>26471</v>
      </c>
      <c r="AP175" s="4"/>
    </row>
    <row r="176" spans="1:42" ht="12" customHeight="1">
      <c r="A176" s="414" t="s">
        <v>654</v>
      </c>
      <c r="B176" s="414" t="s">
        <v>233</v>
      </c>
      <c r="C176" s="415" t="s">
        <v>6887</v>
      </c>
      <c r="D176" s="416"/>
      <c r="E176" s="416"/>
      <c r="F176" s="415" t="s">
        <v>6888</v>
      </c>
      <c r="G176" s="416"/>
      <c r="H176" s="416"/>
      <c r="I176" s="417"/>
      <c r="J176" s="414" t="s">
        <v>442</v>
      </c>
      <c r="K176" s="414" t="s">
        <v>219</v>
      </c>
      <c r="L176" s="429">
        <v>211</v>
      </c>
      <c r="M176" s="434">
        <v>218</v>
      </c>
      <c r="N176" s="434">
        <v>243</v>
      </c>
      <c r="O176" s="434">
        <v>274</v>
      </c>
      <c r="P176" s="434">
        <v>300</v>
      </c>
      <c r="Q176" s="434">
        <v>322</v>
      </c>
      <c r="R176" s="434">
        <v>336</v>
      </c>
      <c r="S176" s="434">
        <v>338</v>
      </c>
      <c r="T176" s="434">
        <v>339</v>
      </c>
      <c r="U176" s="434">
        <v>338</v>
      </c>
      <c r="V176" s="434">
        <v>356</v>
      </c>
      <c r="W176" s="434">
        <v>385</v>
      </c>
      <c r="X176" s="434">
        <v>444</v>
      </c>
      <c r="Y176" s="434">
        <v>519</v>
      </c>
      <c r="Z176" s="434">
        <v>552</v>
      </c>
      <c r="AA176" s="434">
        <v>570</v>
      </c>
      <c r="AB176" s="434">
        <v>596</v>
      </c>
      <c r="AC176" s="434">
        <v>640</v>
      </c>
      <c r="AD176" s="434">
        <v>706</v>
      </c>
      <c r="AE176" s="434">
        <v>728</v>
      </c>
      <c r="AF176" s="434">
        <v>723</v>
      </c>
      <c r="AG176" s="434">
        <v>643</v>
      </c>
      <c r="AH176" s="434">
        <v>587</v>
      </c>
      <c r="AI176" s="434">
        <v>620</v>
      </c>
      <c r="AJ176" s="434">
        <v>668</v>
      </c>
      <c r="AK176" s="434">
        <v>698</v>
      </c>
      <c r="AL176" s="434">
        <v>740</v>
      </c>
      <c r="AM176" s="434">
        <v>789</v>
      </c>
      <c r="AN176" s="434">
        <v>852</v>
      </c>
      <c r="AO176" s="531">
        <v>890</v>
      </c>
      <c r="AP176" s="4"/>
    </row>
    <row r="177" spans="1:42" ht="12" customHeight="1">
      <c r="A177" s="414" t="s">
        <v>654</v>
      </c>
      <c r="B177" s="414" t="s">
        <v>287</v>
      </c>
      <c r="C177" s="415" t="s">
        <v>6889</v>
      </c>
      <c r="D177" s="416"/>
      <c r="E177" s="416"/>
      <c r="F177" s="415" t="s">
        <v>6890</v>
      </c>
      <c r="G177" s="416"/>
      <c r="H177" s="416"/>
      <c r="I177" s="417"/>
      <c r="J177" s="414" t="s">
        <v>442</v>
      </c>
      <c r="K177" s="414" t="s">
        <v>219</v>
      </c>
      <c r="L177" s="429">
        <v>76</v>
      </c>
      <c r="M177" s="434">
        <v>84</v>
      </c>
      <c r="N177" s="434">
        <v>90</v>
      </c>
      <c r="O177" s="434">
        <v>96</v>
      </c>
      <c r="P177" s="434">
        <v>102</v>
      </c>
      <c r="Q177" s="434">
        <v>106</v>
      </c>
      <c r="R177" s="434">
        <v>120</v>
      </c>
      <c r="S177" s="434">
        <v>0</v>
      </c>
      <c r="T177" s="434">
        <v>0</v>
      </c>
      <c r="U177" s="434">
        <v>0</v>
      </c>
      <c r="V177" s="434">
        <v>0</v>
      </c>
      <c r="W177" s="434">
        <v>0</v>
      </c>
      <c r="X177" s="434">
        <v>0</v>
      </c>
      <c r="Y177" s="434">
        <v>0</v>
      </c>
      <c r="Z177" s="434">
        <v>0</v>
      </c>
      <c r="AA177" s="434">
        <v>0</v>
      </c>
      <c r="AB177" s="434">
        <v>0</v>
      </c>
      <c r="AC177" s="434">
        <v>0</v>
      </c>
      <c r="AD177" s="434">
        <v>0</v>
      </c>
      <c r="AE177" s="434">
        <v>0</v>
      </c>
      <c r="AF177" s="434">
        <v>0</v>
      </c>
      <c r="AG177" s="434">
        <v>0</v>
      </c>
      <c r="AH177" s="434">
        <v>0</v>
      </c>
      <c r="AI177" s="434">
        <v>0</v>
      </c>
      <c r="AJ177" s="434">
        <v>0</v>
      </c>
      <c r="AK177" s="434">
        <v>0</v>
      </c>
      <c r="AL177" s="434">
        <v>0</v>
      </c>
      <c r="AM177" s="434">
        <v>0</v>
      </c>
      <c r="AN177" s="434">
        <v>0</v>
      </c>
      <c r="AO177" s="531">
        <v>0</v>
      </c>
      <c r="AP177" s="4"/>
    </row>
    <row r="178" spans="1:42" ht="12" customHeight="1">
      <c r="A178" s="401" t="s">
        <v>679</v>
      </c>
      <c r="B178" s="401" t="s">
        <v>216</v>
      </c>
      <c r="C178" s="385"/>
      <c r="D178" s="386"/>
      <c r="E178" s="386"/>
      <c r="F178" s="385" t="s">
        <v>681</v>
      </c>
      <c r="G178" s="386"/>
      <c r="H178" s="386"/>
      <c r="I178" s="387"/>
      <c r="J178" s="401" t="s">
        <v>219</v>
      </c>
      <c r="K178" s="401" t="s">
        <v>219</v>
      </c>
      <c r="L178" s="428">
        <v>0</v>
      </c>
      <c r="M178" s="433">
        <v>0</v>
      </c>
      <c r="N178" s="433">
        <v>0</v>
      </c>
      <c r="O178" s="433">
        <v>0</v>
      </c>
      <c r="P178" s="433">
        <v>0</v>
      </c>
      <c r="Q178" s="433">
        <v>0</v>
      </c>
      <c r="R178" s="433">
        <v>0</v>
      </c>
      <c r="S178" s="433">
        <v>0</v>
      </c>
      <c r="T178" s="433">
        <v>0</v>
      </c>
      <c r="U178" s="433">
        <v>0</v>
      </c>
      <c r="V178" s="433">
        <v>0</v>
      </c>
      <c r="W178" s="433">
        <v>0</v>
      </c>
      <c r="X178" s="433">
        <v>0</v>
      </c>
      <c r="Y178" s="433">
        <v>0</v>
      </c>
      <c r="Z178" s="433">
        <v>0</v>
      </c>
      <c r="AA178" s="433">
        <v>0</v>
      </c>
      <c r="AB178" s="433">
        <v>0</v>
      </c>
      <c r="AC178" s="433">
        <v>0</v>
      </c>
      <c r="AD178" s="433">
        <v>0</v>
      </c>
      <c r="AE178" s="433">
        <v>0</v>
      </c>
      <c r="AF178" s="433">
        <v>0</v>
      </c>
      <c r="AG178" s="433">
        <v>0</v>
      </c>
      <c r="AH178" s="433">
        <v>0</v>
      </c>
      <c r="AI178" s="433">
        <v>0</v>
      </c>
      <c r="AJ178" s="433">
        <v>0</v>
      </c>
      <c r="AK178" s="433">
        <v>0</v>
      </c>
      <c r="AL178" s="433">
        <v>0</v>
      </c>
      <c r="AM178" s="433">
        <v>0</v>
      </c>
      <c r="AN178" s="433">
        <v>0</v>
      </c>
      <c r="AO178" s="530">
        <v>0</v>
      </c>
      <c r="AP178" s="4"/>
    </row>
    <row r="179" spans="1:42" ht="12" customHeight="1">
      <c r="A179" s="401" t="s">
        <v>682</v>
      </c>
      <c r="B179" s="401" t="s">
        <v>216</v>
      </c>
      <c r="C179" s="385"/>
      <c r="D179" s="386"/>
      <c r="E179" s="386"/>
      <c r="F179" s="385" t="s">
        <v>2605</v>
      </c>
      <c r="G179" s="386"/>
      <c r="H179" s="386"/>
      <c r="I179" s="387"/>
      <c r="J179" s="401" t="s">
        <v>219</v>
      </c>
      <c r="K179" s="401" t="s">
        <v>219</v>
      </c>
      <c r="L179" s="428">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c r="AD179" s="433">
        <v>0</v>
      </c>
      <c r="AE179" s="433">
        <v>0</v>
      </c>
      <c r="AF179" s="433">
        <v>0</v>
      </c>
      <c r="AG179" s="433">
        <v>0</v>
      </c>
      <c r="AH179" s="433">
        <v>0</v>
      </c>
      <c r="AI179" s="433">
        <v>0</v>
      </c>
      <c r="AJ179" s="433">
        <v>0</v>
      </c>
      <c r="AK179" s="433">
        <v>0</v>
      </c>
      <c r="AL179" s="433">
        <v>0</v>
      </c>
      <c r="AM179" s="433">
        <v>0</v>
      </c>
      <c r="AN179" s="433">
        <v>0</v>
      </c>
      <c r="AO179" s="530">
        <v>0</v>
      </c>
      <c r="AP179" s="4"/>
    </row>
    <row r="180" spans="1:42" ht="12" customHeight="1">
      <c r="A180" s="401" t="s">
        <v>685</v>
      </c>
      <c r="B180" s="401" t="s">
        <v>216</v>
      </c>
      <c r="C180" s="385"/>
      <c r="D180" s="386"/>
      <c r="E180" s="386"/>
      <c r="F180" s="385" t="s">
        <v>687</v>
      </c>
      <c r="G180" s="386"/>
      <c r="H180" s="386"/>
      <c r="I180" s="387"/>
      <c r="J180" s="401" t="s">
        <v>219</v>
      </c>
      <c r="K180" s="401" t="s">
        <v>219</v>
      </c>
      <c r="L180" s="428">
        <v>55025</v>
      </c>
      <c r="M180" s="433">
        <v>58908</v>
      </c>
      <c r="N180" s="433">
        <v>63800</v>
      </c>
      <c r="O180" s="433">
        <v>70051</v>
      </c>
      <c r="P180" s="433">
        <v>75155</v>
      </c>
      <c r="Q180" s="433">
        <v>79242</v>
      </c>
      <c r="R180" s="433">
        <v>85370</v>
      </c>
      <c r="S180" s="433">
        <v>90953</v>
      </c>
      <c r="T180" s="433">
        <v>93657</v>
      </c>
      <c r="U180" s="433">
        <v>98875</v>
      </c>
      <c r="V180" s="433">
        <v>104903</v>
      </c>
      <c r="W180" s="433">
        <v>115444</v>
      </c>
      <c r="X180" s="433">
        <v>124528</v>
      </c>
      <c r="Y180" s="433">
        <v>136612</v>
      </c>
      <c r="Z180" s="433">
        <v>141775</v>
      </c>
      <c r="AA180" s="433">
        <v>148226</v>
      </c>
      <c r="AB180" s="433">
        <v>156044</v>
      </c>
      <c r="AC180" s="433">
        <v>167888</v>
      </c>
      <c r="AD180" s="433">
        <v>177647</v>
      </c>
      <c r="AE180" s="433">
        <v>186207</v>
      </c>
      <c r="AF180" s="433">
        <v>190975</v>
      </c>
      <c r="AG180" s="433">
        <v>193225</v>
      </c>
      <c r="AH180" s="433">
        <v>197714</v>
      </c>
      <c r="AI180" s="433">
        <v>208716</v>
      </c>
      <c r="AJ180" s="433">
        <v>220965</v>
      </c>
      <c r="AK180" s="433">
        <v>221257</v>
      </c>
      <c r="AL180" s="433">
        <v>232603</v>
      </c>
      <c r="AM180" s="433">
        <v>251052</v>
      </c>
      <c r="AN180" s="433">
        <v>284005</v>
      </c>
      <c r="AO180" s="530">
        <v>295246</v>
      </c>
      <c r="AP180" s="4"/>
    </row>
    <row r="181" spans="1:42" ht="12" customHeight="1">
      <c r="A181" s="414" t="s">
        <v>685</v>
      </c>
      <c r="B181" s="414" t="s">
        <v>226</v>
      </c>
      <c r="C181" s="415" t="s">
        <v>6883</v>
      </c>
      <c r="D181" s="416"/>
      <c r="E181" s="416"/>
      <c r="F181" s="415" t="s">
        <v>6884</v>
      </c>
      <c r="G181" s="416"/>
      <c r="H181" s="416"/>
      <c r="I181" s="417"/>
      <c r="J181" s="223" t="s">
        <v>219</v>
      </c>
      <c r="K181" s="414" t="s">
        <v>219</v>
      </c>
      <c r="L181" s="429">
        <v>49075</v>
      </c>
      <c r="M181" s="434">
        <v>52686</v>
      </c>
      <c r="N181" s="434">
        <v>57187</v>
      </c>
      <c r="O181" s="434">
        <v>63080</v>
      </c>
      <c r="P181" s="434">
        <v>67522</v>
      </c>
      <c r="Q181" s="434">
        <v>71096</v>
      </c>
      <c r="R181" s="434">
        <v>76068</v>
      </c>
      <c r="S181" s="434">
        <v>80530</v>
      </c>
      <c r="T181" s="434">
        <v>82973</v>
      </c>
      <c r="U181" s="434">
        <v>87695</v>
      </c>
      <c r="V181" s="434">
        <v>92978</v>
      </c>
      <c r="W181" s="434">
        <v>102612</v>
      </c>
      <c r="X181" s="434">
        <v>112289</v>
      </c>
      <c r="Y181" s="434">
        <v>123455</v>
      </c>
      <c r="Z181" s="434">
        <v>127060</v>
      </c>
      <c r="AA181" s="434">
        <v>131972</v>
      </c>
      <c r="AB181" s="434">
        <v>139764</v>
      </c>
      <c r="AC181" s="434">
        <v>150364</v>
      </c>
      <c r="AD181" s="434">
        <v>158076</v>
      </c>
      <c r="AE181" s="434">
        <v>165068</v>
      </c>
      <c r="AF181" s="434">
        <v>169759</v>
      </c>
      <c r="AG181" s="434">
        <v>172190</v>
      </c>
      <c r="AH181" s="434">
        <v>175994</v>
      </c>
      <c r="AI181" s="434">
        <v>185521</v>
      </c>
      <c r="AJ181" s="434">
        <v>196622</v>
      </c>
      <c r="AK181" s="434">
        <v>196440</v>
      </c>
      <c r="AL181" s="434">
        <v>210601</v>
      </c>
      <c r="AM181" s="434">
        <v>228014</v>
      </c>
      <c r="AN181" s="434">
        <v>257197</v>
      </c>
      <c r="AO181" s="531">
        <v>267885</v>
      </c>
      <c r="AP181" s="4"/>
    </row>
    <row r="182" spans="1:42" ht="12" customHeight="1">
      <c r="A182" s="414" t="s">
        <v>685</v>
      </c>
      <c r="B182" s="414" t="s">
        <v>230</v>
      </c>
      <c r="C182" s="415" t="s">
        <v>6885</v>
      </c>
      <c r="D182" s="416"/>
      <c r="E182" s="416"/>
      <c r="F182" s="415" t="s">
        <v>6886</v>
      </c>
      <c r="G182" s="416"/>
      <c r="H182" s="416"/>
      <c r="I182" s="417"/>
      <c r="J182" s="223" t="s">
        <v>219</v>
      </c>
      <c r="K182" s="414" t="s">
        <v>219</v>
      </c>
      <c r="L182" s="429">
        <v>5663</v>
      </c>
      <c r="M182" s="434">
        <v>5920</v>
      </c>
      <c r="N182" s="434">
        <v>6280</v>
      </c>
      <c r="O182" s="434">
        <v>6601</v>
      </c>
      <c r="P182" s="434">
        <v>7231</v>
      </c>
      <c r="Q182" s="434">
        <v>7718</v>
      </c>
      <c r="R182" s="434">
        <v>8846</v>
      </c>
      <c r="S182" s="434">
        <v>10085</v>
      </c>
      <c r="T182" s="434">
        <v>10345</v>
      </c>
      <c r="U182" s="434">
        <v>10842</v>
      </c>
      <c r="V182" s="434">
        <v>11569</v>
      </c>
      <c r="W182" s="434">
        <v>12447</v>
      </c>
      <c r="X182" s="434">
        <v>11795</v>
      </c>
      <c r="Y182" s="434">
        <v>12638</v>
      </c>
      <c r="Z182" s="434">
        <v>14163</v>
      </c>
      <c r="AA182" s="434">
        <v>15684</v>
      </c>
      <c r="AB182" s="434">
        <v>15684</v>
      </c>
      <c r="AC182" s="434">
        <v>16884</v>
      </c>
      <c r="AD182" s="434">
        <v>18865</v>
      </c>
      <c r="AE182" s="434">
        <v>20411</v>
      </c>
      <c r="AF182" s="434">
        <v>20493</v>
      </c>
      <c r="AG182" s="434">
        <v>20392</v>
      </c>
      <c r="AH182" s="434">
        <v>21133</v>
      </c>
      <c r="AI182" s="434">
        <v>22575</v>
      </c>
      <c r="AJ182" s="434">
        <v>23675</v>
      </c>
      <c r="AK182" s="434">
        <v>24119</v>
      </c>
      <c r="AL182" s="434">
        <v>21262</v>
      </c>
      <c r="AM182" s="434">
        <v>22249</v>
      </c>
      <c r="AN182" s="434">
        <v>25956</v>
      </c>
      <c r="AO182" s="531">
        <v>26471</v>
      </c>
      <c r="AP182" s="4"/>
    </row>
    <row r="183" spans="1:42" ht="12" customHeight="1">
      <c r="A183" s="414" t="s">
        <v>685</v>
      </c>
      <c r="B183" s="414" t="s">
        <v>233</v>
      </c>
      <c r="C183" s="415" t="s">
        <v>6887</v>
      </c>
      <c r="D183" s="416"/>
      <c r="E183" s="416"/>
      <c r="F183" s="415" t="s">
        <v>6888</v>
      </c>
      <c r="G183" s="416"/>
      <c r="H183" s="416"/>
      <c r="I183" s="417"/>
      <c r="J183" s="223" t="s">
        <v>219</v>
      </c>
      <c r="K183" s="414" t="s">
        <v>219</v>
      </c>
      <c r="L183" s="429">
        <v>211</v>
      </c>
      <c r="M183" s="434">
        <v>218</v>
      </c>
      <c r="N183" s="434">
        <v>243</v>
      </c>
      <c r="O183" s="434">
        <v>274</v>
      </c>
      <c r="P183" s="434">
        <v>300</v>
      </c>
      <c r="Q183" s="434">
        <v>322</v>
      </c>
      <c r="R183" s="434">
        <v>336</v>
      </c>
      <c r="S183" s="434">
        <v>338</v>
      </c>
      <c r="T183" s="434">
        <v>339</v>
      </c>
      <c r="U183" s="434">
        <v>338</v>
      </c>
      <c r="V183" s="434">
        <v>356</v>
      </c>
      <c r="W183" s="434">
        <v>385</v>
      </c>
      <c r="X183" s="434">
        <v>444</v>
      </c>
      <c r="Y183" s="434">
        <v>519</v>
      </c>
      <c r="Z183" s="434">
        <v>552</v>
      </c>
      <c r="AA183" s="434">
        <v>570</v>
      </c>
      <c r="AB183" s="434">
        <v>596</v>
      </c>
      <c r="AC183" s="434">
        <v>640</v>
      </c>
      <c r="AD183" s="434">
        <v>706</v>
      </c>
      <c r="AE183" s="434">
        <v>728</v>
      </c>
      <c r="AF183" s="434">
        <v>723</v>
      </c>
      <c r="AG183" s="434">
        <v>643</v>
      </c>
      <c r="AH183" s="434">
        <v>587</v>
      </c>
      <c r="AI183" s="434">
        <v>620</v>
      </c>
      <c r="AJ183" s="434">
        <v>668</v>
      </c>
      <c r="AK183" s="434">
        <v>698</v>
      </c>
      <c r="AL183" s="434">
        <v>740</v>
      </c>
      <c r="AM183" s="434">
        <v>789</v>
      </c>
      <c r="AN183" s="434">
        <v>852</v>
      </c>
      <c r="AO183" s="531">
        <v>890</v>
      </c>
      <c r="AP183" s="4"/>
    </row>
    <row r="184" spans="1:42" ht="12" customHeight="1">
      <c r="A184" s="414" t="s">
        <v>685</v>
      </c>
      <c r="B184" s="414" t="s">
        <v>287</v>
      </c>
      <c r="C184" s="415" t="s">
        <v>6889</v>
      </c>
      <c r="D184" s="416"/>
      <c r="E184" s="416"/>
      <c r="F184" s="415" t="s">
        <v>6890</v>
      </c>
      <c r="G184" s="416"/>
      <c r="H184" s="416"/>
      <c r="I184" s="417"/>
      <c r="J184" s="223" t="s">
        <v>219</v>
      </c>
      <c r="K184" s="414" t="s">
        <v>219</v>
      </c>
      <c r="L184" s="429">
        <v>76</v>
      </c>
      <c r="M184" s="434">
        <v>84</v>
      </c>
      <c r="N184" s="434">
        <v>90</v>
      </c>
      <c r="O184" s="434">
        <v>96</v>
      </c>
      <c r="P184" s="434">
        <v>102</v>
      </c>
      <c r="Q184" s="434">
        <v>106</v>
      </c>
      <c r="R184" s="434">
        <v>120</v>
      </c>
      <c r="S184" s="434">
        <v>0</v>
      </c>
      <c r="T184" s="434">
        <v>0</v>
      </c>
      <c r="U184" s="434">
        <v>0</v>
      </c>
      <c r="V184" s="434">
        <v>0</v>
      </c>
      <c r="W184" s="434">
        <v>0</v>
      </c>
      <c r="X184" s="434">
        <v>0</v>
      </c>
      <c r="Y184" s="434">
        <v>0</v>
      </c>
      <c r="Z184" s="434">
        <v>0</v>
      </c>
      <c r="AA184" s="434">
        <v>0</v>
      </c>
      <c r="AB184" s="434">
        <v>0</v>
      </c>
      <c r="AC184" s="434">
        <v>0</v>
      </c>
      <c r="AD184" s="434">
        <v>0</v>
      </c>
      <c r="AE184" s="434">
        <v>0</v>
      </c>
      <c r="AF184" s="434">
        <v>0</v>
      </c>
      <c r="AG184" s="434">
        <v>0</v>
      </c>
      <c r="AH184" s="434">
        <v>0</v>
      </c>
      <c r="AI184" s="434">
        <v>0</v>
      </c>
      <c r="AJ184" s="434">
        <v>0</v>
      </c>
      <c r="AK184" s="434">
        <v>0</v>
      </c>
      <c r="AL184" s="434">
        <v>0</v>
      </c>
      <c r="AM184" s="434">
        <v>0</v>
      </c>
      <c r="AN184" s="434">
        <v>0</v>
      </c>
      <c r="AO184" s="531">
        <v>0</v>
      </c>
      <c r="AP184" s="4"/>
    </row>
    <row r="185" spans="1:42" ht="12" customHeight="1">
      <c r="A185" s="401" t="s">
        <v>689</v>
      </c>
      <c r="B185" s="401" t="s">
        <v>216</v>
      </c>
      <c r="C185" s="385"/>
      <c r="D185" s="386"/>
      <c r="E185" s="386"/>
      <c r="F185" s="385" t="s">
        <v>691</v>
      </c>
      <c r="G185" s="386"/>
      <c r="H185" s="386"/>
      <c r="I185" s="387"/>
      <c r="J185" s="401" t="s">
        <v>219</v>
      </c>
      <c r="K185" s="401" t="s">
        <v>219</v>
      </c>
      <c r="L185" s="428">
        <v>0</v>
      </c>
      <c r="M185" s="433">
        <v>0</v>
      </c>
      <c r="N185" s="433">
        <v>0</v>
      </c>
      <c r="O185" s="433">
        <v>0</v>
      </c>
      <c r="P185" s="433">
        <v>0</v>
      </c>
      <c r="Q185" s="433">
        <v>0</v>
      </c>
      <c r="R185" s="433">
        <v>0</v>
      </c>
      <c r="S185" s="433">
        <v>0</v>
      </c>
      <c r="T185" s="433">
        <v>0</v>
      </c>
      <c r="U185" s="433">
        <v>0</v>
      </c>
      <c r="V185" s="433">
        <v>0</v>
      </c>
      <c r="W185" s="433">
        <v>0</v>
      </c>
      <c r="X185" s="433">
        <v>0</v>
      </c>
      <c r="Y185" s="433">
        <v>0</v>
      </c>
      <c r="Z185" s="433">
        <v>0</v>
      </c>
      <c r="AA185" s="433">
        <v>0</v>
      </c>
      <c r="AB185" s="433">
        <v>0</v>
      </c>
      <c r="AC185" s="433">
        <v>0</v>
      </c>
      <c r="AD185" s="433">
        <v>0</v>
      </c>
      <c r="AE185" s="433">
        <v>0</v>
      </c>
      <c r="AF185" s="433">
        <v>0</v>
      </c>
      <c r="AG185" s="433">
        <v>0</v>
      </c>
      <c r="AH185" s="433">
        <v>0</v>
      </c>
      <c r="AI185" s="433">
        <v>0</v>
      </c>
      <c r="AJ185" s="433">
        <v>0</v>
      </c>
      <c r="AK185" s="433">
        <v>0</v>
      </c>
      <c r="AL185" s="433">
        <v>0</v>
      </c>
      <c r="AM185" s="433">
        <v>0</v>
      </c>
      <c r="AN185" s="433">
        <v>0</v>
      </c>
      <c r="AO185" s="530">
        <v>0</v>
      </c>
      <c r="AP185" s="4"/>
    </row>
    <row r="186" spans="1:42" ht="12" customHeight="1">
      <c r="A186" s="401" t="s">
        <v>692</v>
      </c>
      <c r="B186" s="401" t="s">
        <v>216</v>
      </c>
      <c r="C186" s="385"/>
      <c r="D186" s="386"/>
      <c r="E186" s="386"/>
      <c r="F186" s="385" t="s">
        <v>694</v>
      </c>
      <c r="G186" s="386"/>
      <c r="H186" s="386"/>
      <c r="I186" s="387"/>
      <c r="J186" s="401" t="s">
        <v>219</v>
      </c>
      <c r="K186" s="401" t="s">
        <v>219</v>
      </c>
      <c r="L186" s="428">
        <v>1138</v>
      </c>
      <c r="M186" s="433">
        <v>1296</v>
      </c>
      <c r="N186" s="433">
        <v>1338</v>
      </c>
      <c r="O186" s="433">
        <v>1643</v>
      </c>
      <c r="P186" s="433">
        <v>1768</v>
      </c>
      <c r="Q186" s="433">
        <v>2476</v>
      </c>
      <c r="R186" s="433">
        <v>2748</v>
      </c>
      <c r="S186" s="433">
        <v>2579</v>
      </c>
      <c r="T186" s="433">
        <v>2490</v>
      </c>
      <c r="U186" s="433">
        <v>2527</v>
      </c>
      <c r="V186" s="433">
        <v>2701</v>
      </c>
      <c r="W186" s="433">
        <v>2860</v>
      </c>
      <c r="X186" s="433">
        <v>2931</v>
      </c>
      <c r="Y186" s="433">
        <v>3046</v>
      </c>
      <c r="Z186" s="433">
        <v>3067</v>
      </c>
      <c r="AA186" s="433">
        <v>3164</v>
      </c>
      <c r="AB186" s="433">
        <v>3299</v>
      </c>
      <c r="AC186" s="433">
        <v>3447</v>
      </c>
      <c r="AD186" s="433">
        <v>3628</v>
      </c>
      <c r="AE186" s="433">
        <v>3771</v>
      </c>
      <c r="AF186" s="433">
        <v>3870</v>
      </c>
      <c r="AG186" s="433">
        <v>3920</v>
      </c>
      <c r="AH186" s="433">
        <v>4909</v>
      </c>
      <c r="AI186" s="433">
        <v>5467</v>
      </c>
      <c r="AJ186" s="433">
        <v>5803</v>
      </c>
      <c r="AK186" s="433">
        <v>5530</v>
      </c>
      <c r="AL186" s="433">
        <v>6453</v>
      </c>
      <c r="AM186" s="433">
        <v>7785</v>
      </c>
      <c r="AN186" s="433">
        <v>7903</v>
      </c>
      <c r="AO186" s="530">
        <v>8309</v>
      </c>
      <c r="AP186" s="4"/>
    </row>
    <row r="187" spans="1:42" ht="12" customHeight="1">
      <c r="A187" s="414" t="s">
        <v>692</v>
      </c>
      <c r="B187" s="414" t="s">
        <v>226</v>
      </c>
      <c r="C187" s="415" t="s">
        <v>6891</v>
      </c>
      <c r="D187" s="416"/>
      <c r="E187" s="416"/>
      <c r="F187" s="415" t="s">
        <v>6892</v>
      </c>
      <c r="G187" s="416"/>
      <c r="H187" s="416"/>
      <c r="I187" s="417"/>
      <c r="J187" s="223" t="s">
        <v>219</v>
      </c>
      <c r="K187" s="414" t="s">
        <v>219</v>
      </c>
      <c r="L187" s="429">
        <v>0</v>
      </c>
      <c r="M187" s="434">
        <v>0</v>
      </c>
      <c r="N187" s="434">
        <v>0</v>
      </c>
      <c r="O187" s="434">
        <v>0</v>
      </c>
      <c r="P187" s="434">
        <v>0</v>
      </c>
      <c r="Q187" s="434">
        <v>400</v>
      </c>
      <c r="R187" s="434">
        <v>790</v>
      </c>
      <c r="S187" s="434">
        <v>790</v>
      </c>
      <c r="T187" s="434">
        <v>650</v>
      </c>
      <c r="U187" s="434">
        <v>600</v>
      </c>
      <c r="V187" s="434">
        <v>694</v>
      </c>
      <c r="W187" s="434">
        <v>735</v>
      </c>
      <c r="X187" s="434">
        <v>656</v>
      </c>
      <c r="Y187" s="434">
        <v>486</v>
      </c>
      <c r="Z187" s="434">
        <v>350</v>
      </c>
      <c r="AA187" s="434">
        <v>314</v>
      </c>
      <c r="AB187" s="434">
        <v>253</v>
      </c>
      <c r="AC187" s="434">
        <v>225</v>
      </c>
      <c r="AD187" s="434">
        <v>243</v>
      </c>
      <c r="AE187" s="434">
        <v>255</v>
      </c>
      <c r="AF187" s="434">
        <v>195</v>
      </c>
      <c r="AG187" s="434">
        <v>97</v>
      </c>
      <c r="AH187" s="434">
        <v>45</v>
      </c>
      <c r="AI187" s="434">
        <v>47</v>
      </c>
      <c r="AJ187" s="434">
        <v>57</v>
      </c>
      <c r="AK187" s="434">
        <v>44</v>
      </c>
      <c r="AL187" s="434">
        <v>82</v>
      </c>
      <c r="AM187" s="434">
        <v>98</v>
      </c>
      <c r="AN187" s="434">
        <v>94</v>
      </c>
      <c r="AO187" s="531">
        <v>109</v>
      </c>
      <c r="AP187" s="4"/>
    </row>
    <row r="188" spans="1:42" ht="12" customHeight="1">
      <c r="A188" s="414" t="s">
        <v>692</v>
      </c>
      <c r="B188" s="414" t="s">
        <v>230</v>
      </c>
      <c r="C188" s="415" t="s">
        <v>6893</v>
      </c>
      <c r="D188" s="416"/>
      <c r="E188" s="416"/>
      <c r="F188" s="415" t="s">
        <v>6894</v>
      </c>
      <c r="G188" s="416"/>
      <c r="H188" s="416"/>
      <c r="I188" s="417"/>
      <c r="J188" s="223" t="s">
        <v>219</v>
      </c>
      <c r="K188" s="414" t="s">
        <v>219</v>
      </c>
      <c r="L188" s="429">
        <v>1133</v>
      </c>
      <c r="M188" s="434">
        <v>1291</v>
      </c>
      <c r="N188" s="434">
        <v>1333</v>
      </c>
      <c r="O188" s="434">
        <v>1637</v>
      </c>
      <c r="P188" s="434">
        <v>1762</v>
      </c>
      <c r="Q188" s="434">
        <v>2069</v>
      </c>
      <c r="R188" s="434">
        <v>1949</v>
      </c>
      <c r="S188" s="434">
        <v>1779</v>
      </c>
      <c r="T188" s="434">
        <v>1829</v>
      </c>
      <c r="U188" s="434">
        <v>1915</v>
      </c>
      <c r="V188" s="434">
        <v>1995</v>
      </c>
      <c r="W188" s="434">
        <v>2113</v>
      </c>
      <c r="X188" s="434">
        <v>2262</v>
      </c>
      <c r="Y188" s="434">
        <v>2545</v>
      </c>
      <c r="Z188" s="434">
        <v>2702</v>
      </c>
      <c r="AA188" s="434">
        <v>2834</v>
      </c>
      <c r="AB188" s="434">
        <v>3028</v>
      </c>
      <c r="AC188" s="434">
        <v>3203</v>
      </c>
      <c r="AD188" s="434">
        <v>3364</v>
      </c>
      <c r="AE188" s="434">
        <v>3495</v>
      </c>
      <c r="AF188" s="434">
        <v>3653</v>
      </c>
      <c r="AG188" s="434">
        <v>3801</v>
      </c>
      <c r="AH188" s="434">
        <v>4806</v>
      </c>
      <c r="AI188" s="434">
        <v>5362</v>
      </c>
      <c r="AJ188" s="434">
        <v>5708</v>
      </c>
      <c r="AK188" s="434">
        <v>5375</v>
      </c>
      <c r="AL188" s="434">
        <v>6251</v>
      </c>
      <c r="AM188" s="434">
        <v>7597</v>
      </c>
      <c r="AN188" s="434">
        <v>7727</v>
      </c>
      <c r="AO188" s="531">
        <v>8114</v>
      </c>
      <c r="AP188" s="4"/>
    </row>
    <row r="189" spans="1:42" ht="12" customHeight="1">
      <c r="A189" s="414" t="s">
        <v>692</v>
      </c>
      <c r="B189" s="414" t="s">
        <v>233</v>
      </c>
      <c r="C189" s="415" t="s">
        <v>6895</v>
      </c>
      <c r="D189" s="416"/>
      <c r="E189" s="416"/>
      <c r="F189" s="415" t="s">
        <v>6896</v>
      </c>
      <c r="G189" s="416"/>
      <c r="H189" s="416"/>
      <c r="I189" s="417"/>
      <c r="J189" s="223" t="s">
        <v>219</v>
      </c>
      <c r="K189" s="414" t="s">
        <v>219</v>
      </c>
      <c r="L189" s="429">
        <v>5</v>
      </c>
      <c r="M189" s="434">
        <v>5</v>
      </c>
      <c r="N189" s="434">
        <v>5</v>
      </c>
      <c r="O189" s="434">
        <v>6</v>
      </c>
      <c r="P189" s="434">
        <v>6</v>
      </c>
      <c r="Q189" s="434">
        <v>7</v>
      </c>
      <c r="R189" s="434">
        <v>9</v>
      </c>
      <c r="S189" s="434">
        <v>10</v>
      </c>
      <c r="T189" s="434">
        <v>11</v>
      </c>
      <c r="U189" s="434">
        <v>12</v>
      </c>
      <c r="V189" s="434">
        <v>12</v>
      </c>
      <c r="W189" s="434">
        <v>12</v>
      </c>
      <c r="X189" s="434">
        <v>13</v>
      </c>
      <c r="Y189" s="434">
        <v>15</v>
      </c>
      <c r="Z189" s="434">
        <v>15</v>
      </c>
      <c r="AA189" s="434">
        <v>16</v>
      </c>
      <c r="AB189" s="434">
        <v>18</v>
      </c>
      <c r="AC189" s="434">
        <v>19</v>
      </c>
      <c r="AD189" s="434">
        <v>21</v>
      </c>
      <c r="AE189" s="434">
        <v>21</v>
      </c>
      <c r="AF189" s="434">
        <v>22</v>
      </c>
      <c r="AG189" s="434">
        <v>22</v>
      </c>
      <c r="AH189" s="434">
        <v>58</v>
      </c>
      <c r="AI189" s="434">
        <v>58</v>
      </c>
      <c r="AJ189" s="434">
        <v>38</v>
      </c>
      <c r="AK189" s="434">
        <v>111</v>
      </c>
      <c r="AL189" s="434">
        <v>120</v>
      </c>
      <c r="AM189" s="434">
        <v>90</v>
      </c>
      <c r="AN189" s="434">
        <v>82</v>
      </c>
      <c r="AO189" s="531">
        <v>86</v>
      </c>
      <c r="AP189" s="4"/>
    </row>
    <row r="190" spans="1:42" ht="12" customHeight="1">
      <c r="A190" s="401" t="s">
        <v>697</v>
      </c>
      <c r="B190" s="401" t="s">
        <v>216</v>
      </c>
      <c r="C190" s="385"/>
      <c r="D190" s="386"/>
      <c r="E190" s="386"/>
      <c r="F190" s="385" t="s">
        <v>699</v>
      </c>
      <c r="G190" s="386"/>
      <c r="H190" s="386"/>
      <c r="I190" s="387"/>
      <c r="J190" s="401" t="s">
        <v>219</v>
      </c>
      <c r="K190" s="401" t="s">
        <v>219</v>
      </c>
      <c r="L190" s="428">
        <v>0</v>
      </c>
      <c r="M190" s="433">
        <v>0</v>
      </c>
      <c r="N190" s="433">
        <v>0</v>
      </c>
      <c r="O190" s="433">
        <v>0</v>
      </c>
      <c r="P190" s="433">
        <v>0</v>
      </c>
      <c r="Q190" s="433">
        <v>0</v>
      </c>
      <c r="R190" s="433">
        <v>0</v>
      </c>
      <c r="S190" s="433">
        <v>0</v>
      </c>
      <c r="T190" s="433">
        <v>0</v>
      </c>
      <c r="U190" s="433">
        <v>0</v>
      </c>
      <c r="V190" s="433">
        <v>0</v>
      </c>
      <c r="W190" s="433">
        <v>0</v>
      </c>
      <c r="X190" s="433">
        <v>0</v>
      </c>
      <c r="Y190" s="433">
        <v>0</v>
      </c>
      <c r="Z190" s="433">
        <v>0</v>
      </c>
      <c r="AA190" s="433">
        <v>0</v>
      </c>
      <c r="AB190" s="433">
        <v>0</v>
      </c>
      <c r="AC190" s="433">
        <v>0</v>
      </c>
      <c r="AD190" s="433">
        <v>0</v>
      </c>
      <c r="AE190" s="433">
        <v>0</v>
      </c>
      <c r="AF190" s="433">
        <v>0</v>
      </c>
      <c r="AG190" s="433">
        <v>0</v>
      </c>
      <c r="AH190" s="433">
        <v>0</v>
      </c>
      <c r="AI190" s="433">
        <v>0</v>
      </c>
      <c r="AJ190" s="433">
        <v>0</v>
      </c>
      <c r="AK190" s="433">
        <v>0</v>
      </c>
      <c r="AL190" s="433">
        <v>0</v>
      </c>
      <c r="AM190" s="433">
        <v>0</v>
      </c>
      <c r="AN190" s="433">
        <v>0</v>
      </c>
      <c r="AO190" s="530">
        <v>0</v>
      </c>
      <c r="AP190" s="4"/>
    </row>
    <row r="191" spans="1:42" ht="12" customHeight="1">
      <c r="A191" s="401" t="s">
        <v>700</v>
      </c>
      <c r="B191" s="401" t="s">
        <v>216</v>
      </c>
      <c r="C191" s="385"/>
      <c r="D191" s="386"/>
      <c r="E191" s="386"/>
      <c r="F191" s="385" t="s">
        <v>702</v>
      </c>
      <c r="G191" s="386"/>
      <c r="H191" s="386"/>
      <c r="I191" s="387"/>
      <c r="J191" s="401" t="s">
        <v>219</v>
      </c>
      <c r="K191" s="401" t="s">
        <v>219</v>
      </c>
      <c r="L191" s="428">
        <v>1138</v>
      </c>
      <c r="M191" s="433">
        <v>1296</v>
      </c>
      <c r="N191" s="433">
        <v>1338</v>
      </c>
      <c r="O191" s="433">
        <v>1643</v>
      </c>
      <c r="P191" s="433">
        <v>1768</v>
      </c>
      <c r="Q191" s="433">
        <v>2476</v>
      </c>
      <c r="R191" s="433">
        <v>2748</v>
      </c>
      <c r="S191" s="433">
        <v>2579</v>
      </c>
      <c r="T191" s="433">
        <v>2490</v>
      </c>
      <c r="U191" s="433">
        <v>2527</v>
      </c>
      <c r="V191" s="433">
        <v>2701</v>
      </c>
      <c r="W191" s="433">
        <v>2860</v>
      </c>
      <c r="X191" s="433">
        <v>2931</v>
      </c>
      <c r="Y191" s="433">
        <v>3046</v>
      </c>
      <c r="Z191" s="433">
        <v>3067</v>
      </c>
      <c r="AA191" s="433">
        <v>3164</v>
      </c>
      <c r="AB191" s="433">
        <v>3299</v>
      </c>
      <c r="AC191" s="433">
        <v>3447</v>
      </c>
      <c r="AD191" s="433">
        <v>3628</v>
      </c>
      <c r="AE191" s="433">
        <v>3771</v>
      </c>
      <c r="AF191" s="433">
        <v>3870</v>
      </c>
      <c r="AG191" s="433">
        <v>3920</v>
      </c>
      <c r="AH191" s="433">
        <v>4909</v>
      </c>
      <c r="AI191" s="433">
        <v>5467</v>
      </c>
      <c r="AJ191" s="433">
        <v>5803</v>
      </c>
      <c r="AK191" s="433">
        <v>5530</v>
      </c>
      <c r="AL191" s="433">
        <v>6453</v>
      </c>
      <c r="AM191" s="433">
        <v>7785</v>
      </c>
      <c r="AN191" s="433">
        <v>7903</v>
      </c>
      <c r="AO191" s="530">
        <v>8309</v>
      </c>
      <c r="AP191" s="4"/>
    </row>
    <row r="192" spans="1:42" ht="12" customHeight="1">
      <c r="A192" s="414" t="s">
        <v>700</v>
      </c>
      <c r="B192" s="414" t="s">
        <v>226</v>
      </c>
      <c r="C192" s="415" t="s">
        <v>6891</v>
      </c>
      <c r="D192" s="416"/>
      <c r="E192" s="416"/>
      <c r="F192" s="415" t="s">
        <v>6892</v>
      </c>
      <c r="G192" s="416"/>
      <c r="H192" s="416"/>
      <c r="I192" s="417"/>
      <c r="J192" s="223" t="s">
        <v>219</v>
      </c>
      <c r="K192" s="414" t="s">
        <v>219</v>
      </c>
      <c r="L192" s="429">
        <v>0</v>
      </c>
      <c r="M192" s="434">
        <v>0</v>
      </c>
      <c r="N192" s="434">
        <v>0</v>
      </c>
      <c r="O192" s="434">
        <v>0</v>
      </c>
      <c r="P192" s="434">
        <v>0</v>
      </c>
      <c r="Q192" s="434">
        <v>400</v>
      </c>
      <c r="R192" s="434">
        <v>790</v>
      </c>
      <c r="S192" s="434">
        <v>790</v>
      </c>
      <c r="T192" s="434">
        <v>650</v>
      </c>
      <c r="U192" s="434">
        <v>600</v>
      </c>
      <c r="V192" s="434">
        <v>694</v>
      </c>
      <c r="W192" s="434">
        <v>735</v>
      </c>
      <c r="X192" s="434">
        <v>656</v>
      </c>
      <c r="Y192" s="434">
        <v>486</v>
      </c>
      <c r="Z192" s="434">
        <v>350</v>
      </c>
      <c r="AA192" s="434">
        <v>314</v>
      </c>
      <c r="AB192" s="434">
        <v>253</v>
      </c>
      <c r="AC192" s="434">
        <v>225</v>
      </c>
      <c r="AD192" s="434">
        <v>243</v>
      </c>
      <c r="AE192" s="434">
        <v>255</v>
      </c>
      <c r="AF192" s="434">
        <v>195</v>
      </c>
      <c r="AG192" s="434">
        <v>97</v>
      </c>
      <c r="AH192" s="434">
        <v>45</v>
      </c>
      <c r="AI192" s="434">
        <v>47</v>
      </c>
      <c r="AJ192" s="434">
        <v>57</v>
      </c>
      <c r="AK192" s="434">
        <v>44</v>
      </c>
      <c r="AL192" s="434">
        <v>82</v>
      </c>
      <c r="AM192" s="434">
        <v>98</v>
      </c>
      <c r="AN192" s="434">
        <v>94</v>
      </c>
      <c r="AO192" s="531">
        <v>109</v>
      </c>
      <c r="AP192" s="4"/>
    </row>
    <row r="193" spans="1:42" ht="12" customHeight="1">
      <c r="A193" s="414" t="s">
        <v>700</v>
      </c>
      <c r="B193" s="414" t="s">
        <v>230</v>
      </c>
      <c r="C193" s="415" t="s">
        <v>6893</v>
      </c>
      <c r="D193" s="416"/>
      <c r="E193" s="416"/>
      <c r="F193" s="415" t="s">
        <v>6894</v>
      </c>
      <c r="G193" s="416"/>
      <c r="H193" s="416"/>
      <c r="I193" s="417"/>
      <c r="J193" s="223" t="s">
        <v>219</v>
      </c>
      <c r="K193" s="414" t="s">
        <v>219</v>
      </c>
      <c r="L193" s="429">
        <v>1133</v>
      </c>
      <c r="M193" s="434">
        <v>1291</v>
      </c>
      <c r="N193" s="434">
        <v>1333</v>
      </c>
      <c r="O193" s="434">
        <v>1637</v>
      </c>
      <c r="P193" s="434">
        <v>1762</v>
      </c>
      <c r="Q193" s="434">
        <v>2069</v>
      </c>
      <c r="R193" s="434">
        <v>1949</v>
      </c>
      <c r="S193" s="434">
        <v>1779</v>
      </c>
      <c r="T193" s="434">
        <v>1829</v>
      </c>
      <c r="U193" s="434">
        <v>1915</v>
      </c>
      <c r="V193" s="434">
        <v>1995</v>
      </c>
      <c r="W193" s="434">
        <v>2113</v>
      </c>
      <c r="X193" s="434">
        <v>2262</v>
      </c>
      <c r="Y193" s="434">
        <v>2545</v>
      </c>
      <c r="Z193" s="434">
        <v>2702</v>
      </c>
      <c r="AA193" s="434">
        <v>2834</v>
      </c>
      <c r="AB193" s="434">
        <v>3028</v>
      </c>
      <c r="AC193" s="434">
        <v>3203</v>
      </c>
      <c r="AD193" s="434">
        <v>3364</v>
      </c>
      <c r="AE193" s="434">
        <v>3495</v>
      </c>
      <c r="AF193" s="434">
        <v>3653</v>
      </c>
      <c r="AG193" s="434">
        <v>3801</v>
      </c>
      <c r="AH193" s="434">
        <v>4806</v>
      </c>
      <c r="AI193" s="434">
        <v>5362</v>
      </c>
      <c r="AJ193" s="434">
        <v>5708</v>
      </c>
      <c r="AK193" s="434">
        <v>5375</v>
      </c>
      <c r="AL193" s="434">
        <v>6251</v>
      </c>
      <c r="AM193" s="434">
        <v>7597</v>
      </c>
      <c r="AN193" s="434">
        <v>7727</v>
      </c>
      <c r="AO193" s="531">
        <v>8114</v>
      </c>
      <c r="AP193" s="4"/>
    </row>
    <row r="194" spans="1:42" ht="12" customHeight="1">
      <c r="A194" s="414" t="s">
        <v>700</v>
      </c>
      <c r="B194" s="414" t="s">
        <v>233</v>
      </c>
      <c r="C194" s="415" t="s">
        <v>6895</v>
      </c>
      <c r="D194" s="416"/>
      <c r="E194" s="416"/>
      <c r="F194" s="415" t="s">
        <v>6896</v>
      </c>
      <c r="G194" s="416"/>
      <c r="H194" s="416"/>
      <c r="I194" s="417"/>
      <c r="J194" s="223" t="s">
        <v>219</v>
      </c>
      <c r="K194" s="414" t="s">
        <v>219</v>
      </c>
      <c r="L194" s="429">
        <v>5</v>
      </c>
      <c r="M194" s="434">
        <v>5</v>
      </c>
      <c r="N194" s="434">
        <v>5</v>
      </c>
      <c r="O194" s="434">
        <v>6</v>
      </c>
      <c r="P194" s="434">
        <v>6</v>
      </c>
      <c r="Q194" s="434">
        <v>7</v>
      </c>
      <c r="R194" s="434">
        <v>9</v>
      </c>
      <c r="S194" s="434">
        <v>10</v>
      </c>
      <c r="T194" s="434">
        <v>11</v>
      </c>
      <c r="U194" s="434">
        <v>12</v>
      </c>
      <c r="V194" s="434">
        <v>12</v>
      </c>
      <c r="W194" s="434">
        <v>12</v>
      </c>
      <c r="X194" s="434">
        <v>13</v>
      </c>
      <c r="Y194" s="434">
        <v>15</v>
      </c>
      <c r="Z194" s="434">
        <v>15</v>
      </c>
      <c r="AA194" s="434">
        <v>16</v>
      </c>
      <c r="AB194" s="434">
        <v>18</v>
      </c>
      <c r="AC194" s="434">
        <v>19</v>
      </c>
      <c r="AD194" s="434">
        <v>21</v>
      </c>
      <c r="AE194" s="434">
        <v>21</v>
      </c>
      <c r="AF194" s="434">
        <v>22</v>
      </c>
      <c r="AG194" s="434">
        <v>22</v>
      </c>
      <c r="AH194" s="434">
        <v>58</v>
      </c>
      <c r="AI194" s="434">
        <v>58</v>
      </c>
      <c r="AJ194" s="434">
        <v>38</v>
      </c>
      <c r="AK194" s="434">
        <v>111</v>
      </c>
      <c r="AL194" s="434">
        <v>120</v>
      </c>
      <c r="AM194" s="434">
        <v>90</v>
      </c>
      <c r="AN194" s="434">
        <v>82</v>
      </c>
      <c r="AO194" s="531">
        <v>86</v>
      </c>
      <c r="AP194" s="4"/>
    </row>
    <row r="195" spans="1:42" ht="12" customHeight="1">
      <c r="A195" s="401" t="s">
        <v>703</v>
      </c>
      <c r="B195" s="401" t="s">
        <v>216</v>
      </c>
      <c r="C195" s="385"/>
      <c r="D195" s="386"/>
      <c r="E195" s="386"/>
      <c r="F195" s="385" t="s">
        <v>705</v>
      </c>
      <c r="G195" s="386"/>
      <c r="H195" s="386"/>
      <c r="I195" s="387"/>
      <c r="J195" s="401" t="s">
        <v>219</v>
      </c>
      <c r="K195" s="401" t="s">
        <v>219</v>
      </c>
      <c r="L195" s="428">
        <v>37682</v>
      </c>
      <c r="M195" s="433">
        <v>40132</v>
      </c>
      <c r="N195" s="433">
        <v>43171</v>
      </c>
      <c r="O195" s="433">
        <v>47023</v>
      </c>
      <c r="P195" s="433">
        <v>50063</v>
      </c>
      <c r="Q195" s="433">
        <v>52928</v>
      </c>
      <c r="R195" s="433">
        <v>56368</v>
      </c>
      <c r="S195" s="433">
        <v>60182</v>
      </c>
      <c r="T195" s="433">
        <v>61903</v>
      </c>
      <c r="U195" s="433">
        <v>64929</v>
      </c>
      <c r="V195" s="433">
        <v>68358</v>
      </c>
      <c r="W195" s="433">
        <v>73221</v>
      </c>
      <c r="X195" s="433">
        <v>80295</v>
      </c>
      <c r="Y195" s="433">
        <v>87694</v>
      </c>
      <c r="Z195" s="433">
        <v>91133</v>
      </c>
      <c r="AA195" s="433">
        <v>94955</v>
      </c>
      <c r="AB195" s="433">
        <v>102946</v>
      </c>
      <c r="AC195" s="433">
        <v>109237</v>
      </c>
      <c r="AD195" s="433">
        <v>115004</v>
      </c>
      <c r="AE195" s="433">
        <v>126474</v>
      </c>
      <c r="AF195" s="433">
        <v>134207</v>
      </c>
      <c r="AG195" s="433">
        <v>137635</v>
      </c>
      <c r="AH195" s="433">
        <v>142035</v>
      </c>
      <c r="AI195" s="433">
        <v>148478</v>
      </c>
      <c r="AJ195" s="433">
        <v>156090</v>
      </c>
      <c r="AK195" s="433">
        <v>159975</v>
      </c>
      <c r="AL195" s="433">
        <v>169636</v>
      </c>
      <c r="AM195" s="433">
        <v>177254</v>
      </c>
      <c r="AN195" s="433">
        <v>187099</v>
      </c>
      <c r="AO195" s="530">
        <v>194360</v>
      </c>
      <c r="AP195" s="4"/>
    </row>
    <row r="196" spans="1:42" ht="12" customHeight="1">
      <c r="A196" s="414" t="s">
        <v>703</v>
      </c>
      <c r="B196" s="414" t="s">
        <v>226</v>
      </c>
      <c r="C196" s="415" t="s">
        <v>6897</v>
      </c>
      <c r="D196" s="416"/>
      <c r="E196" s="416"/>
      <c r="F196" s="415" t="s">
        <v>6898</v>
      </c>
      <c r="G196" s="416"/>
      <c r="H196" s="416"/>
      <c r="I196" s="417"/>
      <c r="J196" s="223" t="s">
        <v>219</v>
      </c>
      <c r="K196" s="414" t="s">
        <v>219</v>
      </c>
      <c r="L196" s="429">
        <v>30914</v>
      </c>
      <c r="M196" s="434">
        <v>32932</v>
      </c>
      <c r="N196" s="434">
        <v>35434</v>
      </c>
      <c r="O196" s="434">
        <v>38638</v>
      </c>
      <c r="P196" s="434">
        <v>41030</v>
      </c>
      <c r="Q196" s="434">
        <v>43361</v>
      </c>
      <c r="R196" s="434">
        <v>46191</v>
      </c>
      <c r="S196" s="434">
        <v>49230</v>
      </c>
      <c r="T196" s="434">
        <v>51071</v>
      </c>
      <c r="U196" s="434">
        <v>53122</v>
      </c>
      <c r="V196" s="434">
        <v>56040</v>
      </c>
      <c r="W196" s="434">
        <v>60031</v>
      </c>
      <c r="X196" s="434">
        <v>65699</v>
      </c>
      <c r="Y196" s="434">
        <v>71786</v>
      </c>
      <c r="Z196" s="434">
        <v>74576</v>
      </c>
      <c r="AA196" s="434">
        <v>77678</v>
      </c>
      <c r="AB196" s="434">
        <v>84287</v>
      </c>
      <c r="AC196" s="434">
        <v>89488</v>
      </c>
      <c r="AD196" s="434">
        <v>94120</v>
      </c>
      <c r="AE196" s="434">
        <v>103709</v>
      </c>
      <c r="AF196" s="434">
        <v>108428</v>
      </c>
      <c r="AG196" s="434">
        <v>111112</v>
      </c>
      <c r="AH196" s="434">
        <v>114652</v>
      </c>
      <c r="AI196" s="434">
        <v>119857</v>
      </c>
      <c r="AJ196" s="434">
        <v>125977</v>
      </c>
      <c r="AK196" s="434">
        <v>129121</v>
      </c>
      <c r="AL196" s="434">
        <v>136911</v>
      </c>
      <c r="AM196" s="434">
        <v>142640</v>
      </c>
      <c r="AN196" s="434">
        <v>150004</v>
      </c>
      <c r="AO196" s="531">
        <v>155430</v>
      </c>
      <c r="AP196" s="4"/>
    </row>
    <row r="197" spans="1:42" ht="12" customHeight="1">
      <c r="A197" s="414" t="s">
        <v>703</v>
      </c>
      <c r="B197" s="414" t="s">
        <v>230</v>
      </c>
      <c r="C197" s="415" t="s">
        <v>6899</v>
      </c>
      <c r="D197" s="416"/>
      <c r="E197" s="416"/>
      <c r="F197" s="415" t="s">
        <v>6900</v>
      </c>
      <c r="G197" s="416"/>
      <c r="H197" s="416"/>
      <c r="I197" s="417"/>
      <c r="J197" s="223" t="s">
        <v>219</v>
      </c>
      <c r="K197" s="414" t="s">
        <v>219</v>
      </c>
      <c r="L197" s="429">
        <v>1160</v>
      </c>
      <c r="M197" s="434">
        <v>1213</v>
      </c>
      <c r="N197" s="434">
        <v>1286</v>
      </c>
      <c r="O197" s="434">
        <v>1352</v>
      </c>
      <c r="P197" s="434">
        <v>1563</v>
      </c>
      <c r="Q197" s="434">
        <v>1651</v>
      </c>
      <c r="R197" s="434">
        <v>1752</v>
      </c>
      <c r="S197" s="434">
        <v>2032</v>
      </c>
      <c r="T197" s="434">
        <v>1582</v>
      </c>
      <c r="U197" s="434">
        <v>2186</v>
      </c>
      <c r="V197" s="434">
        <v>2176</v>
      </c>
      <c r="W197" s="434">
        <v>2347</v>
      </c>
      <c r="X197" s="434">
        <v>2521</v>
      </c>
      <c r="Y197" s="434">
        <v>2702</v>
      </c>
      <c r="Z197" s="434">
        <v>2834</v>
      </c>
      <c r="AA197" s="434">
        <v>2976</v>
      </c>
      <c r="AB197" s="434">
        <v>3150</v>
      </c>
      <c r="AC197" s="434">
        <v>3297</v>
      </c>
      <c r="AD197" s="434">
        <v>3552</v>
      </c>
      <c r="AE197" s="434">
        <v>3702</v>
      </c>
      <c r="AF197" s="434">
        <v>3775</v>
      </c>
      <c r="AG197" s="434">
        <v>3817</v>
      </c>
      <c r="AH197" s="434">
        <v>3959</v>
      </c>
      <c r="AI197" s="434">
        <v>4234</v>
      </c>
      <c r="AJ197" s="434">
        <v>4447</v>
      </c>
      <c r="AK197" s="434">
        <v>4533</v>
      </c>
      <c r="AL197" s="434">
        <v>4758</v>
      </c>
      <c r="AM197" s="434">
        <v>5025</v>
      </c>
      <c r="AN197" s="434">
        <v>5380</v>
      </c>
      <c r="AO197" s="531">
        <v>5722</v>
      </c>
      <c r="AP197" s="4"/>
    </row>
    <row r="198" spans="1:42" ht="12" customHeight="1">
      <c r="A198" s="414" t="s">
        <v>703</v>
      </c>
      <c r="B198" s="414" t="s">
        <v>233</v>
      </c>
      <c r="C198" s="415" t="s">
        <v>6901</v>
      </c>
      <c r="D198" s="416"/>
      <c r="E198" s="416"/>
      <c r="F198" s="415" t="s">
        <v>6902</v>
      </c>
      <c r="G198" s="416"/>
      <c r="H198" s="416"/>
      <c r="I198" s="417"/>
      <c r="J198" s="223" t="s">
        <v>219</v>
      </c>
      <c r="K198" s="414" t="s">
        <v>219</v>
      </c>
      <c r="L198" s="429">
        <v>116</v>
      </c>
      <c r="M198" s="434">
        <v>116</v>
      </c>
      <c r="N198" s="434">
        <v>137</v>
      </c>
      <c r="O198" s="434">
        <v>151</v>
      </c>
      <c r="P198" s="434">
        <v>160</v>
      </c>
      <c r="Q198" s="434">
        <v>150</v>
      </c>
      <c r="R198" s="434">
        <v>156</v>
      </c>
      <c r="S198" s="434">
        <v>157</v>
      </c>
      <c r="T198" s="434">
        <v>162</v>
      </c>
      <c r="U198" s="434">
        <v>160</v>
      </c>
      <c r="V198" s="434">
        <v>165</v>
      </c>
      <c r="W198" s="434">
        <v>162</v>
      </c>
      <c r="X198" s="434">
        <v>202</v>
      </c>
      <c r="Y198" s="434">
        <v>235</v>
      </c>
      <c r="Z198" s="434">
        <v>249</v>
      </c>
      <c r="AA198" s="434">
        <v>266</v>
      </c>
      <c r="AB198" s="434">
        <v>289</v>
      </c>
      <c r="AC198" s="434">
        <v>306</v>
      </c>
      <c r="AD198" s="434">
        <v>341</v>
      </c>
      <c r="AE198" s="434">
        <v>350</v>
      </c>
      <c r="AF198" s="434">
        <v>353</v>
      </c>
      <c r="AG198" s="434">
        <v>336</v>
      </c>
      <c r="AH198" s="434">
        <v>317</v>
      </c>
      <c r="AI198" s="434">
        <v>334</v>
      </c>
      <c r="AJ198" s="434">
        <v>351</v>
      </c>
      <c r="AK198" s="434">
        <v>362</v>
      </c>
      <c r="AL198" s="434">
        <v>375</v>
      </c>
      <c r="AM198" s="434">
        <v>405</v>
      </c>
      <c r="AN198" s="434">
        <v>437</v>
      </c>
      <c r="AO198" s="531">
        <v>457</v>
      </c>
      <c r="AP198" s="4"/>
    </row>
    <row r="199" spans="1:42" ht="12" customHeight="1">
      <c r="A199" s="414" t="s">
        <v>703</v>
      </c>
      <c r="B199" s="414" t="s">
        <v>287</v>
      </c>
      <c r="C199" s="415" t="s">
        <v>6903</v>
      </c>
      <c r="D199" s="416"/>
      <c r="E199" s="416"/>
      <c r="F199" s="415" t="s">
        <v>6904</v>
      </c>
      <c r="G199" s="416"/>
      <c r="H199" s="416"/>
      <c r="I199" s="417"/>
      <c r="J199" s="223" t="s">
        <v>219</v>
      </c>
      <c r="K199" s="414" t="s">
        <v>219</v>
      </c>
      <c r="L199" s="429">
        <v>16</v>
      </c>
      <c r="M199" s="434">
        <v>40</v>
      </c>
      <c r="N199" s="434">
        <v>43</v>
      </c>
      <c r="O199" s="434">
        <v>46</v>
      </c>
      <c r="P199" s="434">
        <v>50</v>
      </c>
      <c r="Q199" s="434">
        <v>93</v>
      </c>
      <c r="R199" s="434">
        <v>93</v>
      </c>
      <c r="S199" s="434">
        <v>75</v>
      </c>
      <c r="T199" s="434">
        <v>75</v>
      </c>
      <c r="U199" s="434">
        <v>86</v>
      </c>
      <c r="V199" s="434">
        <v>87</v>
      </c>
      <c r="W199" s="434">
        <v>87</v>
      </c>
      <c r="X199" s="434">
        <v>96</v>
      </c>
      <c r="Y199" s="434">
        <v>104</v>
      </c>
      <c r="Z199" s="434">
        <v>106</v>
      </c>
      <c r="AA199" s="434">
        <v>112</v>
      </c>
      <c r="AB199" s="434">
        <v>111</v>
      </c>
      <c r="AC199" s="434">
        <v>105</v>
      </c>
      <c r="AD199" s="434">
        <v>112</v>
      </c>
      <c r="AE199" s="434">
        <v>115</v>
      </c>
      <c r="AF199" s="434">
        <v>106</v>
      </c>
      <c r="AG199" s="434">
        <v>94</v>
      </c>
      <c r="AH199" s="434">
        <v>91</v>
      </c>
      <c r="AI199" s="434">
        <v>95</v>
      </c>
      <c r="AJ199" s="434">
        <v>102</v>
      </c>
      <c r="AK199" s="434">
        <v>96</v>
      </c>
      <c r="AL199" s="434">
        <v>92</v>
      </c>
      <c r="AM199" s="434">
        <v>84</v>
      </c>
      <c r="AN199" s="434">
        <v>78</v>
      </c>
      <c r="AO199" s="531">
        <v>81</v>
      </c>
      <c r="AP199" s="4"/>
    </row>
    <row r="200" spans="1:42" ht="12" customHeight="1">
      <c r="A200" s="414" t="s">
        <v>703</v>
      </c>
      <c r="B200" s="414" t="s">
        <v>290</v>
      </c>
      <c r="C200" s="415" t="s">
        <v>6905</v>
      </c>
      <c r="D200" s="416"/>
      <c r="E200" s="416"/>
      <c r="F200" s="415" t="s">
        <v>6906</v>
      </c>
      <c r="G200" s="416"/>
      <c r="H200" s="416"/>
      <c r="I200" s="417"/>
      <c r="J200" s="223" t="s">
        <v>219</v>
      </c>
      <c r="K200" s="414" t="s">
        <v>219</v>
      </c>
      <c r="L200" s="429">
        <v>5</v>
      </c>
      <c r="M200" s="434">
        <v>3</v>
      </c>
      <c r="N200" s="434">
        <v>0</v>
      </c>
      <c r="O200" s="434">
        <v>0</v>
      </c>
      <c r="P200" s="434">
        <v>0</v>
      </c>
      <c r="Q200" s="434">
        <v>0</v>
      </c>
      <c r="R200" s="434">
        <v>0</v>
      </c>
      <c r="S200" s="434">
        <v>0</v>
      </c>
      <c r="T200" s="434">
        <v>0</v>
      </c>
      <c r="U200" s="434">
        <v>0</v>
      </c>
      <c r="V200" s="434">
        <v>0</v>
      </c>
      <c r="W200" s="434">
        <v>0</v>
      </c>
      <c r="X200" s="434">
        <v>0</v>
      </c>
      <c r="Y200" s="434">
        <v>0</v>
      </c>
      <c r="Z200" s="434">
        <v>0</v>
      </c>
      <c r="AA200" s="434">
        <v>0</v>
      </c>
      <c r="AB200" s="434">
        <v>0</v>
      </c>
      <c r="AC200" s="434">
        <v>0</v>
      </c>
      <c r="AD200" s="434">
        <v>0</v>
      </c>
      <c r="AE200" s="434">
        <v>0</v>
      </c>
      <c r="AF200" s="434">
        <v>0</v>
      </c>
      <c r="AG200" s="434">
        <v>0</v>
      </c>
      <c r="AH200" s="434">
        <v>0</v>
      </c>
      <c r="AI200" s="434">
        <v>0</v>
      </c>
      <c r="AJ200" s="434">
        <v>0</v>
      </c>
      <c r="AK200" s="434">
        <v>0</v>
      </c>
      <c r="AL200" s="434">
        <v>0</v>
      </c>
      <c r="AM200" s="434">
        <v>0</v>
      </c>
      <c r="AN200" s="434">
        <v>0</v>
      </c>
      <c r="AO200" s="531">
        <v>0</v>
      </c>
      <c r="AP200" s="4"/>
    </row>
    <row r="201" spans="1:42" ht="12" customHeight="1">
      <c r="A201" s="414" t="s">
        <v>703</v>
      </c>
      <c r="B201" s="414" t="s">
        <v>293</v>
      </c>
      <c r="C201" s="415" t="s">
        <v>6907</v>
      </c>
      <c r="D201" s="416"/>
      <c r="E201" s="416"/>
      <c r="F201" s="415" t="s">
        <v>6908</v>
      </c>
      <c r="G201" s="416"/>
      <c r="H201" s="416"/>
      <c r="I201" s="417"/>
      <c r="J201" s="223" t="s">
        <v>219</v>
      </c>
      <c r="K201" s="414" t="s">
        <v>219</v>
      </c>
      <c r="L201" s="429">
        <v>16</v>
      </c>
      <c r="M201" s="434">
        <v>16</v>
      </c>
      <c r="N201" s="434">
        <v>18</v>
      </c>
      <c r="O201" s="434">
        <v>18</v>
      </c>
      <c r="P201" s="434">
        <v>20</v>
      </c>
      <c r="Q201" s="434">
        <v>21</v>
      </c>
      <c r="R201" s="434">
        <v>24</v>
      </c>
      <c r="S201" s="434">
        <v>0</v>
      </c>
      <c r="T201" s="434">
        <v>0</v>
      </c>
      <c r="U201" s="434">
        <v>0</v>
      </c>
      <c r="V201" s="434">
        <v>0</v>
      </c>
      <c r="W201" s="434">
        <v>0</v>
      </c>
      <c r="X201" s="434">
        <v>0</v>
      </c>
      <c r="Y201" s="434">
        <v>0</v>
      </c>
      <c r="Z201" s="434">
        <v>0</v>
      </c>
      <c r="AA201" s="434">
        <v>0</v>
      </c>
      <c r="AB201" s="434">
        <v>0</v>
      </c>
      <c r="AC201" s="434">
        <v>0</v>
      </c>
      <c r="AD201" s="434">
        <v>0</v>
      </c>
      <c r="AE201" s="434">
        <v>0</v>
      </c>
      <c r="AF201" s="434">
        <v>0</v>
      </c>
      <c r="AG201" s="434">
        <v>0</v>
      </c>
      <c r="AH201" s="434">
        <v>0</v>
      </c>
      <c r="AI201" s="434">
        <v>0</v>
      </c>
      <c r="AJ201" s="434">
        <v>0</v>
      </c>
      <c r="AK201" s="434">
        <v>0</v>
      </c>
      <c r="AL201" s="434">
        <v>0</v>
      </c>
      <c r="AM201" s="434">
        <v>0</v>
      </c>
      <c r="AN201" s="434">
        <v>0</v>
      </c>
      <c r="AO201" s="531">
        <v>0</v>
      </c>
      <c r="AP201" s="4"/>
    </row>
    <row r="202" spans="1:42" ht="12" customHeight="1">
      <c r="A202" s="414" t="s">
        <v>703</v>
      </c>
      <c r="B202" s="414" t="s">
        <v>297</v>
      </c>
      <c r="C202" s="415" t="s">
        <v>6909</v>
      </c>
      <c r="D202" s="416"/>
      <c r="E202" s="416"/>
      <c r="F202" s="415" t="s">
        <v>6910</v>
      </c>
      <c r="G202" s="416"/>
      <c r="H202" s="416"/>
      <c r="I202" s="417"/>
      <c r="J202" s="223" t="s">
        <v>219</v>
      </c>
      <c r="K202" s="414" t="s">
        <v>219</v>
      </c>
      <c r="L202" s="429">
        <v>3273</v>
      </c>
      <c r="M202" s="434">
        <v>3487</v>
      </c>
      <c r="N202" s="434">
        <v>3752</v>
      </c>
      <c r="O202" s="434">
        <v>4091</v>
      </c>
      <c r="P202" s="434">
        <v>4344</v>
      </c>
      <c r="Q202" s="434">
        <v>4591</v>
      </c>
      <c r="R202" s="434">
        <v>4891</v>
      </c>
      <c r="S202" s="434">
        <v>5213</v>
      </c>
      <c r="T202" s="434">
        <v>5408</v>
      </c>
      <c r="U202" s="434">
        <v>5625</v>
      </c>
      <c r="V202" s="434">
        <v>5934</v>
      </c>
      <c r="W202" s="434">
        <v>6356</v>
      </c>
      <c r="X202" s="434">
        <v>6973</v>
      </c>
      <c r="Y202" s="434">
        <v>7619</v>
      </c>
      <c r="Z202" s="434">
        <v>7915</v>
      </c>
      <c r="AA202" s="434">
        <v>8244</v>
      </c>
      <c r="AB202" s="434">
        <v>8946</v>
      </c>
      <c r="AC202" s="434">
        <v>9498</v>
      </c>
      <c r="AD202" s="434">
        <v>9994</v>
      </c>
      <c r="AE202" s="434">
        <v>11012</v>
      </c>
      <c r="AF202" s="434">
        <v>11550</v>
      </c>
      <c r="AG202" s="434">
        <v>12005</v>
      </c>
      <c r="AH202" s="434">
        <v>12404</v>
      </c>
      <c r="AI202" s="434">
        <v>12900</v>
      </c>
      <c r="AJ202" s="434">
        <v>13576</v>
      </c>
      <c r="AK202" s="434">
        <v>13881</v>
      </c>
      <c r="AL202" s="434">
        <v>14750</v>
      </c>
      <c r="AM202" s="434">
        <v>15300</v>
      </c>
      <c r="AN202" s="434">
        <v>16300</v>
      </c>
      <c r="AO202" s="531">
        <v>17050</v>
      </c>
      <c r="AP202" s="4"/>
    </row>
    <row r="203" spans="1:42" ht="12" customHeight="1">
      <c r="A203" s="414" t="s">
        <v>703</v>
      </c>
      <c r="B203" s="414" t="s">
        <v>300</v>
      </c>
      <c r="C203" s="415" t="s">
        <v>6911</v>
      </c>
      <c r="D203" s="416"/>
      <c r="E203" s="416"/>
      <c r="F203" s="415" t="s">
        <v>6912</v>
      </c>
      <c r="G203" s="416"/>
      <c r="H203" s="416"/>
      <c r="I203" s="417"/>
      <c r="J203" s="223" t="s">
        <v>219</v>
      </c>
      <c r="K203" s="414" t="s">
        <v>219</v>
      </c>
      <c r="L203" s="429">
        <v>2182</v>
      </c>
      <c r="M203" s="434">
        <v>2325</v>
      </c>
      <c r="N203" s="434">
        <v>2501</v>
      </c>
      <c r="O203" s="434">
        <v>2727</v>
      </c>
      <c r="P203" s="434">
        <v>2896</v>
      </c>
      <c r="Q203" s="434">
        <v>3061</v>
      </c>
      <c r="R203" s="434">
        <v>3261</v>
      </c>
      <c r="S203" s="434">
        <v>3475</v>
      </c>
      <c r="T203" s="434">
        <v>3605</v>
      </c>
      <c r="U203" s="434">
        <v>3750</v>
      </c>
      <c r="V203" s="434">
        <v>3956</v>
      </c>
      <c r="W203" s="434">
        <v>4238</v>
      </c>
      <c r="X203" s="434">
        <v>4804</v>
      </c>
      <c r="Y203" s="434">
        <v>5248</v>
      </c>
      <c r="Z203" s="434">
        <v>5453</v>
      </c>
      <c r="AA203" s="434">
        <v>5679</v>
      </c>
      <c r="AB203" s="434">
        <v>6163</v>
      </c>
      <c r="AC203" s="434">
        <v>6543</v>
      </c>
      <c r="AD203" s="434">
        <v>6885</v>
      </c>
      <c r="AE203" s="434">
        <v>7586</v>
      </c>
      <c r="AF203" s="434">
        <v>9995</v>
      </c>
      <c r="AG203" s="434">
        <v>10271</v>
      </c>
      <c r="AH203" s="434">
        <v>10612</v>
      </c>
      <c r="AI203" s="434">
        <v>11058</v>
      </c>
      <c r="AJ203" s="434">
        <v>11637</v>
      </c>
      <c r="AK203" s="434">
        <v>11982</v>
      </c>
      <c r="AL203" s="434">
        <v>12750</v>
      </c>
      <c r="AM203" s="434">
        <v>13800</v>
      </c>
      <c r="AN203" s="434">
        <v>14900</v>
      </c>
      <c r="AO203" s="531">
        <v>15620</v>
      </c>
      <c r="AP203" s="4"/>
    </row>
    <row r="204" spans="1:42" ht="12" customHeight="1">
      <c r="A204" s="401" t="s">
        <v>706</v>
      </c>
      <c r="B204" s="401" t="s">
        <v>216</v>
      </c>
      <c r="C204" s="385"/>
      <c r="D204" s="386"/>
      <c r="E204" s="386"/>
      <c r="F204" s="385" t="s">
        <v>708</v>
      </c>
      <c r="G204" s="386"/>
      <c r="H204" s="386"/>
      <c r="I204" s="387"/>
      <c r="J204" s="401" t="s">
        <v>219</v>
      </c>
      <c r="K204" s="401" t="s">
        <v>219</v>
      </c>
      <c r="L204" s="428">
        <v>37682</v>
      </c>
      <c r="M204" s="433">
        <v>40132</v>
      </c>
      <c r="N204" s="433">
        <v>43171</v>
      </c>
      <c r="O204" s="433">
        <v>47023</v>
      </c>
      <c r="P204" s="433">
        <v>50063</v>
      </c>
      <c r="Q204" s="433">
        <v>52928</v>
      </c>
      <c r="R204" s="433">
        <v>56368</v>
      </c>
      <c r="S204" s="433">
        <v>60182</v>
      </c>
      <c r="T204" s="433">
        <v>61903</v>
      </c>
      <c r="U204" s="433">
        <v>64929</v>
      </c>
      <c r="V204" s="433">
        <v>68358</v>
      </c>
      <c r="W204" s="433">
        <v>73221</v>
      </c>
      <c r="X204" s="433">
        <v>80295</v>
      </c>
      <c r="Y204" s="433">
        <v>87694</v>
      </c>
      <c r="Z204" s="433">
        <v>91133</v>
      </c>
      <c r="AA204" s="433">
        <v>94955</v>
      </c>
      <c r="AB204" s="433">
        <v>102946</v>
      </c>
      <c r="AC204" s="433">
        <v>109237</v>
      </c>
      <c r="AD204" s="433">
        <v>115004</v>
      </c>
      <c r="AE204" s="433">
        <v>126474</v>
      </c>
      <c r="AF204" s="433">
        <v>134207</v>
      </c>
      <c r="AG204" s="433">
        <v>137635</v>
      </c>
      <c r="AH204" s="433">
        <v>142035</v>
      </c>
      <c r="AI204" s="433">
        <v>148478</v>
      </c>
      <c r="AJ204" s="433">
        <v>156090</v>
      </c>
      <c r="AK204" s="433">
        <v>159975</v>
      </c>
      <c r="AL204" s="433">
        <v>169636</v>
      </c>
      <c r="AM204" s="433">
        <v>177254</v>
      </c>
      <c r="AN204" s="433">
        <v>187099</v>
      </c>
      <c r="AO204" s="530">
        <v>194360</v>
      </c>
      <c r="AP204" s="4"/>
    </row>
    <row r="205" spans="1:42" ht="12" customHeight="1">
      <c r="A205" s="414" t="s">
        <v>706</v>
      </c>
      <c r="B205" s="414" t="s">
        <v>226</v>
      </c>
      <c r="C205" s="415" t="s">
        <v>6897</v>
      </c>
      <c r="D205" s="416"/>
      <c r="E205" s="416"/>
      <c r="F205" s="415" t="s">
        <v>6898</v>
      </c>
      <c r="G205" s="416"/>
      <c r="H205" s="416"/>
      <c r="I205" s="417"/>
      <c r="J205" s="223" t="s">
        <v>219</v>
      </c>
      <c r="K205" s="414" t="s">
        <v>219</v>
      </c>
      <c r="L205" s="429">
        <v>30914</v>
      </c>
      <c r="M205" s="434">
        <v>32932</v>
      </c>
      <c r="N205" s="434">
        <v>35434</v>
      </c>
      <c r="O205" s="434">
        <v>38638</v>
      </c>
      <c r="P205" s="434">
        <v>41030</v>
      </c>
      <c r="Q205" s="434">
        <v>43361</v>
      </c>
      <c r="R205" s="434">
        <v>46191</v>
      </c>
      <c r="S205" s="434">
        <v>49230</v>
      </c>
      <c r="T205" s="434">
        <v>51071</v>
      </c>
      <c r="U205" s="434">
        <v>53122</v>
      </c>
      <c r="V205" s="434">
        <v>56040</v>
      </c>
      <c r="W205" s="434">
        <v>60031</v>
      </c>
      <c r="X205" s="434">
        <v>65699</v>
      </c>
      <c r="Y205" s="434">
        <v>71786</v>
      </c>
      <c r="Z205" s="434">
        <v>74576</v>
      </c>
      <c r="AA205" s="434">
        <v>77678</v>
      </c>
      <c r="AB205" s="434">
        <v>84287</v>
      </c>
      <c r="AC205" s="434">
        <v>89488</v>
      </c>
      <c r="AD205" s="434">
        <v>94120</v>
      </c>
      <c r="AE205" s="434">
        <v>103709</v>
      </c>
      <c r="AF205" s="434">
        <v>108428</v>
      </c>
      <c r="AG205" s="434">
        <v>111112</v>
      </c>
      <c r="AH205" s="434">
        <v>114652</v>
      </c>
      <c r="AI205" s="434">
        <v>119857</v>
      </c>
      <c r="AJ205" s="434">
        <v>125977</v>
      </c>
      <c r="AK205" s="434">
        <v>129121</v>
      </c>
      <c r="AL205" s="434">
        <v>136911</v>
      </c>
      <c r="AM205" s="434">
        <v>142640</v>
      </c>
      <c r="AN205" s="434">
        <v>150004</v>
      </c>
      <c r="AO205" s="531">
        <v>155430</v>
      </c>
      <c r="AP205" s="4"/>
    </row>
    <row r="206" spans="1:42" ht="12" customHeight="1">
      <c r="A206" s="414" t="s">
        <v>706</v>
      </c>
      <c r="B206" s="414" t="s">
        <v>230</v>
      </c>
      <c r="C206" s="415" t="s">
        <v>6899</v>
      </c>
      <c r="D206" s="416"/>
      <c r="E206" s="416"/>
      <c r="F206" s="415" t="s">
        <v>6900</v>
      </c>
      <c r="G206" s="416"/>
      <c r="H206" s="416"/>
      <c r="I206" s="417"/>
      <c r="J206" s="223" t="s">
        <v>219</v>
      </c>
      <c r="K206" s="414" t="s">
        <v>219</v>
      </c>
      <c r="L206" s="429">
        <v>1160</v>
      </c>
      <c r="M206" s="434">
        <v>1213</v>
      </c>
      <c r="N206" s="434">
        <v>1286</v>
      </c>
      <c r="O206" s="434">
        <v>1352</v>
      </c>
      <c r="P206" s="434">
        <v>1563</v>
      </c>
      <c r="Q206" s="434">
        <v>1651</v>
      </c>
      <c r="R206" s="434">
        <v>1752</v>
      </c>
      <c r="S206" s="434">
        <v>2032</v>
      </c>
      <c r="T206" s="434">
        <v>1582</v>
      </c>
      <c r="U206" s="434">
        <v>2186</v>
      </c>
      <c r="V206" s="434">
        <v>2176</v>
      </c>
      <c r="W206" s="434">
        <v>2347</v>
      </c>
      <c r="X206" s="434">
        <v>2521</v>
      </c>
      <c r="Y206" s="434">
        <v>2702</v>
      </c>
      <c r="Z206" s="434">
        <v>2834</v>
      </c>
      <c r="AA206" s="434">
        <v>2976</v>
      </c>
      <c r="AB206" s="434">
        <v>3150</v>
      </c>
      <c r="AC206" s="434">
        <v>3297</v>
      </c>
      <c r="AD206" s="434">
        <v>3552</v>
      </c>
      <c r="AE206" s="434">
        <v>3702</v>
      </c>
      <c r="AF206" s="434">
        <v>3775</v>
      </c>
      <c r="AG206" s="434">
        <v>3817</v>
      </c>
      <c r="AH206" s="434">
        <v>3959</v>
      </c>
      <c r="AI206" s="434">
        <v>4234</v>
      </c>
      <c r="AJ206" s="434">
        <v>4447</v>
      </c>
      <c r="AK206" s="434">
        <v>4533</v>
      </c>
      <c r="AL206" s="434">
        <v>4758</v>
      </c>
      <c r="AM206" s="434">
        <v>5025</v>
      </c>
      <c r="AN206" s="434">
        <v>5380</v>
      </c>
      <c r="AO206" s="531">
        <v>5722</v>
      </c>
      <c r="AP206" s="4"/>
    </row>
    <row r="207" spans="1:42" ht="12" customHeight="1">
      <c r="A207" s="414" t="s">
        <v>706</v>
      </c>
      <c r="B207" s="414" t="s">
        <v>233</v>
      </c>
      <c r="C207" s="415" t="s">
        <v>6901</v>
      </c>
      <c r="D207" s="416"/>
      <c r="E207" s="416"/>
      <c r="F207" s="415" t="s">
        <v>6902</v>
      </c>
      <c r="G207" s="416"/>
      <c r="H207" s="416"/>
      <c r="I207" s="417"/>
      <c r="J207" s="223" t="s">
        <v>219</v>
      </c>
      <c r="K207" s="414" t="s">
        <v>219</v>
      </c>
      <c r="L207" s="429">
        <v>116</v>
      </c>
      <c r="M207" s="434">
        <v>116</v>
      </c>
      <c r="N207" s="434">
        <v>137</v>
      </c>
      <c r="O207" s="434">
        <v>151</v>
      </c>
      <c r="P207" s="434">
        <v>160</v>
      </c>
      <c r="Q207" s="434">
        <v>150</v>
      </c>
      <c r="R207" s="434">
        <v>156</v>
      </c>
      <c r="S207" s="434">
        <v>157</v>
      </c>
      <c r="T207" s="434">
        <v>162</v>
      </c>
      <c r="U207" s="434">
        <v>160</v>
      </c>
      <c r="V207" s="434">
        <v>165</v>
      </c>
      <c r="W207" s="434">
        <v>162</v>
      </c>
      <c r="X207" s="434">
        <v>202</v>
      </c>
      <c r="Y207" s="434">
        <v>235</v>
      </c>
      <c r="Z207" s="434">
        <v>249</v>
      </c>
      <c r="AA207" s="434">
        <v>266</v>
      </c>
      <c r="AB207" s="434">
        <v>289</v>
      </c>
      <c r="AC207" s="434">
        <v>306</v>
      </c>
      <c r="AD207" s="434">
        <v>341</v>
      </c>
      <c r="AE207" s="434">
        <v>350</v>
      </c>
      <c r="AF207" s="434">
        <v>353</v>
      </c>
      <c r="AG207" s="434">
        <v>336</v>
      </c>
      <c r="AH207" s="434">
        <v>317</v>
      </c>
      <c r="AI207" s="434">
        <v>334</v>
      </c>
      <c r="AJ207" s="434">
        <v>351</v>
      </c>
      <c r="AK207" s="434">
        <v>362</v>
      </c>
      <c r="AL207" s="434">
        <v>375</v>
      </c>
      <c r="AM207" s="434">
        <v>405</v>
      </c>
      <c r="AN207" s="434">
        <v>437</v>
      </c>
      <c r="AO207" s="531">
        <v>457</v>
      </c>
      <c r="AP207" s="4"/>
    </row>
    <row r="208" spans="1:42" ht="12" customHeight="1">
      <c r="A208" s="414" t="s">
        <v>706</v>
      </c>
      <c r="B208" s="414" t="s">
        <v>287</v>
      </c>
      <c r="C208" s="415" t="s">
        <v>6903</v>
      </c>
      <c r="D208" s="416"/>
      <c r="E208" s="416"/>
      <c r="F208" s="415" t="s">
        <v>6904</v>
      </c>
      <c r="G208" s="416"/>
      <c r="H208" s="416"/>
      <c r="I208" s="417"/>
      <c r="J208" s="223" t="s">
        <v>219</v>
      </c>
      <c r="K208" s="414" t="s">
        <v>219</v>
      </c>
      <c r="L208" s="429">
        <v>16</v>
      </c>
      <c r="M208" s="434">
        <v>40</v>
      </c>
      <c r="N208" s="434">
        <v>43</v>
      </c>
      <c r="O208" s="434">
        <v>46</v>
      </c>
      <c r="P208" s="434">
        <v>50</v>
      </c>
      <c r="Q208" s="434">
        <v>93</v>
      </c>
      <c r="R208" s="434">
        <v>93</v>
      </c>
      <c r="S208" s="434">
        <v>75</v>
      </c>
      <c r="T208" s="434">
        <v>75</v>
      </c>
      <c r="U208" s="434">
        <v>86</v>
      </c>
      <c r="V208" s="434">
        <v>87</v>
      </c>
      <c r="W208" s="434">
        <v>87</v>
      </c>
      <c r="X208" s="434">
        <v>96</v>
      </c>
      <c r="Y208" s="434">
        <v>104</v>
      </c>
      <c r="Z208" s="434">
        <v>106</v>
      </c>
      <c r="AA208" s="434">
        <v>112</v>
      </c>
      <c r="AB208" s="434">
        <v>111</v>
      </c>
      <c r="AC208" s="434">
        <v>105</v>
      </c>
      <c r="AD208" s="434">
        <v>112</v>
      </c>
      <c r="AE208" s="434">
        <v>115</v>
      </c>
      <c r="AF208" s="434">
        <v>106</v>
      </c>
      <c r="AG208" s="434">
        <v>94</v>
      </c>
      <c r="AH208" s="434">
        <v>91</v>
      </c>
      <c r="AI208" s="434">
        <v>95</v>
      </c>
      <c r="AJ208" s="434">
        <v>102</v>
      </c>
      <c r="AK208" s="434">
        <v>96</v>
      </c>
      <c r="AL208" s="434">
        <v>92</v>
      </c>
      <c r="AM208" s="434">
        <v>84</v>
      </c>
      <c r="AN208" s="434">
        <v>78</v>
      </c>
      <c r="AO208" s="531">
        <v>81</v>
      </c>
      <c r="AP208" s="4"/>
    </row>
    <row r="209" spans="1:42" ht="12" customHeight="1">
      <c r="A209" s="414" t="s">
        <v>706</v>
      </c>
      <c r="B209" s="414" t="s">
        <v>290</v>
      </c>
      <c r="C209" s="415" t="s">
        <v>6905</v>
      </c>
      <c r="D209" s="416"/>
      <c r="E209" s="416"/>
      <c r="F209" s="415" t="s">
        <v>6906</v>
      </c>
      <c r="G209" s="416"/>
      <c r="H209" s="416"/>
      <c r="I209" s="417"/>
      <c r="J209" s="223" t="s">
        <v>219</v>
      </c>
      <c r="K209" s="414" t="s">
        <v>219</v>
      </c>
      <c r="L209" s="429">
        <v>5</v>
      </c>
      <c r="M209" s="434">
        <v>3</v>
      </c>
      <c r="N209" s="434">
        <v>0</v>
      </c>
      <c r="O209" s="434">
        <v>0</v>
      </c>
      <c r="P209" s="434">
        <v>0</v>
      </c>
      <c r="Q209" s="434">
        <v>0</v>
      </c>
      <c r="R209" s="434">
        <v>0</v>
      </c>
      <c r="S209" s="434">
        <v>0</v>
      </c>
      <c r="T209" s="434">
        <v>0</v>
      </c>
      <c r="U209" s="434">
        <v>0</v>
      </c>
      <c r="V209" s="434">
        <v>0</v>
      </c>
      <c r="W209" s="434">
        <v>0</v>
      </c>
      <c r="X209" s="434">
        <v>0</v>
      </c>
      <c r="Y209" s="434">
        <v>0</v>
      </c>
      <c r="Z209" s="434">
        <v>0</v>
      </c>
      <c r="AA209" s="434">
        <v>0</v>
      </c>
      <c r="AB209" s="434">
        <v>0</v>
      </c>
      <c r="AC209" s="434">
        <v>0</v>
      </c>
      <c r="AD209" s="434">
        <v>0</v>
      </c>
      <c r="AE209" s="434">
        <v>0</v>
      </c>
      <c r="AF209" s="434">
        <v>0</v>
      </c>
      <c r="AG209" s="434">
        <v>0</v>
      </c>
      <c r="AH209" s="434">
        <v>0</v>
      </c>
      <c r="AI209" s="434">
        <v>0</v>
      </c>
      <c r="AJ209" s="434">
        <v>0</v>
      </c>
      <c r="AK209" s="434">
        <v>0</v>
      </c>
      <c r="AL209" s="434">
        <v>0</v>
      </c>
      <c r="AM209" s="434">
        <v>0</v>
      </c>
      <c r="AN209" s="434">
        <v>0</v>
      </c>
      <c r="AO209" s="531">
        <v>0</v>
      </c>
      <c r="AP209" s="4"/>
    </row>
    <row r="210" spans="1:42" ht="12" customHeight="1">
      <c r="A210" s="414" t="s">
        <v>706</v>
      </c>
      <c r="B210" s="414" t="s">
        <v>293</v>
      </c>
      <c r="C210" s="415" t="s">
        <v>6907</v>
      </c>
      <c r="D210" s="416"/>
      <c r="E210" s="416"/>
      <c r="F210" s="415" t="s">
        <v>6908</v>
      </c>
      <c r="G210" s="416"/>
      <c r="H210" s="416"/>
      <c r="I210" s="417"/>
      <c r="J210" s="223" t="s">
        <v>219</v>
      </c>
      <c r="K210" s="414" t="s">
        <v>219</v>
      </c>
      <c r="L210" s="429">
        <v>16</v>
      </c>
      <c r="M210" s="434">
        <v>16</v>
      </c>
      <c r="N210" s="434">
        <v>18</v>
      </c>
      <c r="O210" s="434">
        <v>18</v>
      </c>
      <c r="P210" s="434">
        <v>20</v>
      </c>
      <c r="Q210" s="434">
        <v>21</v>
      </c>
      <c r="R210" s="434">
        <v>24</v>
      </c>
      <c r="S210" s="434">
        <v>0</v>
      </c>
      <c r="T210" s="434">
        <v>0</v>
      </c>
      <c r="U210" s="434">
        <v>0</v>
      </c>
      <c r="V210" s="434">
        <v>0</v>
      </c>
      <c r="W210" s="434">
        <v>0</v>
      </c>
      <c r="X210" s="434">
        <v>0</v>
      </c>
      <c r="Y210" s="434">
        <v>0</v>
      </c>
      <c r="Z210" s="434">
        <v>0</v>
      </c>
      <c r="AA210" s="434">
        <v>0</v>
      </c>
      <c r="AB210" s="434">
        <v>0</v>
      </c>
      <c r="AC210" s="434">
        <v>0</v>
      </c>
      <c r="AD210" s="434">
        <v>0</v>
      </c>
      <c r="AE210" s="434">
        <v>0</v>
      </c>
      <c r="AF210" s="434">
        <v>0</v>
      </c>
      <c r="AG210" s="434">
        <v>0</v>
      </c>
      <c r="AH210" s="434">
        <v>0</v>
      </c>
      <c r="AI210" s="434">
        <v>0</v>
      </c>
      <c r="AJ210" s="434">
        <v>0</v>
      </c>
      <c r="AK210" s="434">
        <v>0</v>
      </c>
      <c r="AL210" s="434">
        <v>0</v>
      </c>
      <c r="AM210" s="434">
        <v>0</v>
      </c>
      <c r="AN210" s="434">
        <v>0</v>
      </c>
      <c r="AO210" s="531">
        <v>0</v>
      </c>
      <c r="AP210" s="4"/>
    </row>
    <row r="211" spans="1:42" ht="12" customHeight="1">
      <c r="A211" s="414" t="s">
        <v>706</v>
      </c>
      <c r="B211" s="414" t="s">
        <v>297</v>
      </c>
      <c r="C211" s="415" t="s">
        <v>6909</v>
      </c>
      <c r="D211" s="416"/>
      <c r="E211" s="416"/>
      <c r="F211" s="415" t="s">
        <v>6910</v>
      </c>
      <c r="G211" s="416"/>
      <c r="H211" s="416"/>
      <c r="I211" s="417"/>
      <c r="J211" s="223" t="s">
        <v>219</v>
      </c>
      <c r="K211" s="414" t="s">
        <v>219</v>
      </c>
      <c r="L211" s="429">
        <v>3273</v>
      </c>
      <c r="M211" s="434">
        <v>3487</v>
      </c>
      <c r="N211" s="434">
        <v>3752</v>
      </c>
      <c r="O211" s="434">
        <v>4091</v>
      </c>
      <c r="P211" s="434">
        <v>4344</v>
      </c>
      <c r="Q211" s="434">
        <v>4591</v>
      </c>
      <c r="R211" s="434">
        <v>4891</v>
      </c>
      <c r="S211" s="434">
        <v>5213</v>
      </c>
      <c r="T211" s="434">
        <v>5408</v>
      </c>
      <c r="U211" s="434">
        <v>5625</v>
      </c>
      <c r="V211" s="434">
        <v>5934</v>
      </c>
      <c r="W211" s="434">
        <v>6356</v>
      </c>
      <c r="X211" s="434">
        <v>6973</v>
      </c>
      <c r="Y211" s="434">
        <v>7619</v>
      </c>
      <c r="Z211" s="434">
        <v>7915</v>
      </c>
      <c r="AA211" s="434">
        <v>8244</v>
      </c>
      <c r="AB211" s="434">
        <v>8946</v>
      </c>
      <c r="AC211" s="434">
        <v>9498</v>
      </c>
      <c r="AD211" s="434">
        <v>9994</v>
      </c>
      <c r="AE211" s="434">
        <v>11012</v>
      </c>
      <c r="AF211" s="434">
        <v>11550</v>
      </c>
      <c r="AG211" s="434">
        <v>12005</v>
      </c>
      <c r="AH211" s="434">
        <v>12404</v>
      </c>
      <c r="AI211" s="434">
        <v>12900</v>
      </c>
      <c r="AJ211" s="434">
        <v>13576</v>
      </c>
      <c r="AK211" s="434">
        <v>13881</v>
      </c>
      <c r="AL211" s="434">
        <v>14750</v>
      </c>
      <c r="AM211" s="434">
        <v>15300</v>
      </c>
      <c r="AN211" s="434">
        <v>16300</v>
      </c>
      <c r="AO211" s="531">
        <v>17050</v>
      </c>
      <c r="AP211" s="4"/>
    </row>
    <row r="212" spans="1:42" ht="12" customHeight="1">
      <c r="A212" s="414" t="s">
        <v>706</v>
      </c>
      <c r="B212" s="414" t="s">
        <v>300</v>
      </c>
      <c r="C212" s="415" t="s">
        <v>6911</v>
      </c>
      <c r="D212" s="416"/>
      <c r="E212" s="416"/>
      <c r="F212" s="415" t="s">
        <v>6912</v>
      </c>
      <c r="G212" s="416"/>
      <c r="H212" s="416"/>
      <c r="I212" s="417"/>
      <c r="J212" s="223" t="s">
        <v>219</v>
      </c>
      <c r="K212" s="414" t="s">
        <v>219</v>
      </c>
      <c r="L212" s="429">
        <v>2182</v>
      </c>
      <c r="M212" s="434">
        <v>2325</v>
      </c>
      <c r="N212" s="434">
        <v>2501</v>
      </c>
      <c r="O212" s="434">
        <v>2727</v>
      </c>
      <c r="P212" s="434">
        <v>2896</v>
      </c>
      <c r="Q212" s="434">
        <v>3061</v>
      </c>
      <c r="R212" s="434">
        <v>3261</v>
      </c>
      <c r="S212" s="434">
        <v>3475</v>
      </c>
      <c r="T212" s="434">
        <v>3605</v>
      </c>
      <c r="U212" s="434">
        <v>3750</v>
      </c>
      <c r="V212" s="434">
        <v>3956</v>
      </c>
      <c r="W212" s="434">
        <v>4238</v>
      </c>
      <c r="X212" s="434">
        <v>4804</v>
      </c>
      <c r="Y212" s="434">
        <v>5248</v>
      </c>
      <c r="Z212" s="434">
        <v>5453</v>
      </c>
      <c r="AA212" s="434">
        <v>5679</v>
      </c>
      <c r="AB212" s="434">
        <v>6163</v>
      </c>
      <c r="AC212" s="434">
        <v>6543</v>
      </c>
      <c r="AD212" s="434">
        <v>6885</v>
      </c>
      <c r="AE212" s="434">
        <v>7586</v>
      </c>
      <c r="AF212" s="434">
        <v>9995</v>
      </c>
      <c r="AG212" s="434">
        <v>10271</v>
      </c>
      <c r="AH212" s="434">
        <v>10612</v>
      </c>
      <c r="AI212" s="434">
        <v>11058</v>
      </c>
      <c r="AJ212" s="434">
        <v>11637</v>
      </c>
      <c r="AK212" s="434">
        <v>11982</v>
      </c>
      <c r="AL212" s="434">
        <v>12750</v>
      </c>
      <c r="AM212" s="434">
        <v>13800</v>
      </c>
      <c r="AN212" s="434">
        <v>14900</v>
      </c>
      <c r="AO212" s="531">
        <v>15620</v>
      </c>
      <c r="AP212" s="4"/>
    </row>
    <row r="213" spans="1:42" ht="12" customHeight="1">
      <c r="A213" s="401" t="s">
        <v>709</v>
      </c>
      <c r="B213" s="401" t="s">
        <v>216</v>
      </c>
      <c r="C213" s="385"/>
      <c r="D213" s="386"/>
      <c r="E213" s="386"/>
      <c r="F213" s="385" t="s">
        <v>711</v>
      </c>
      <c r="G213" s="386"/>
      <c r="H213" s="386"/>
      <c r="I213" s="387"/>
      <c r="J213" s="401" t="s">
        <v>219</v>
      </c>
      <c r="K213" s="401" t="s">
        <v>219</v>
      </c>
      <c r="L213" s="428">
        <v>0</v>
      </c>
      <c r="M213" s="433">
        <v>0</v>
      </c>
      <c r="N213" s="433">
        <v>0</v>
      </c>
      <c r="O213" s="433">
        <v>0</v>
      </c>
      <c r="P213" s="433">
        <v>0</v>
      </c>
      <c r="Q213" s="433">
        <v>0</v>
      </c>
      <c r="R213" s="433">
        <v>0</v>
      </c>
      <c r="S213" s="433">
        <v>0</v>
      </c>
      <c r="T213" s="433">
        <v>0</v>
      </c>
      <c r="U213" s="433">
        <v>0</v>
      </c>
      <c r="V213" s="433">
        <v>0</v>
      </c>
      <c r="W213" s="433">
        <v>0</v>
      </c>
      <c r="X213" s="433">
        <v>0</v>
      </c>
      <c r="Y213" s="433">
        <v>0</v>
      </c>
      <c r="Z213" s="433">
        <v>0</v>
      </c>
      <c r="AA213" s="433">
        <v>0</v>
      </c>
      <c r="AB213" s="433">
        <v>0</v>
      </c>
      <c r="AC213" s="433">
        <v>0</v>
      </c>
      <c r="AD213" s="433">
        <v>0</v>
      </c>
      <c r="AE213" s="433">
        <v>0</v>
      </c>
      <c r="AF213" s="433">
        <v>0</v>
      </c>
      <c r="AG213" s="433">
        <v>0</v>
      </c>
      <c r="AH213" s="433">
        <v>0</v>
      </c>
      <c r="AI213" s="433">
        <v>0</v>
      </c>
      <c r="AJ213" s="433">
        <v>0</v>
      </c>
      <c r="AK213" s="433">
        <v>0</v>
      </c>
      <c r="AL213" s="433">
        <v>0</v>
      </c>
      <c r="AM213" s="433">
        <v>0</v>
      </c>
      <c r="AN213" s="433">
        <v>0</v>
      </c>
      <c r="AO213" s="530">
        <v>0</v>
      </c>
      <c r="AP213" s="4"/>
    </row>
    <row r="214" spans="1:42" ht="12" customHeight="1">
      <c r="A214" s="401" t="s">
        <v>712</v>
      </c>
      <c r="B214" s="401" t="s">
        <v>216</v>
      </c>
      <c r="C214" s="385"/>
      <c r="D214" s="386"/>
      <c r="E214" s="386"/>
      <c r="F214" s="385" t="s">
        <v>714</v>
      </c>
      <c r="G214" s="386"/>
      <c r="H214" s="386"/>
      <c r="I214" s="387"/>
      <c r="J214" s="401" t="s">
        <v>219</v>
      </c>
      <c r="K214" s="401" t="s">
        <v>219</v>
      </c>
      <c r="L214" s="428">
        <v>37682</v>
      </c>
      <c r="M214" s="433">
        <v>40132</v>
      </c>
      <c r="N214" s="433">
        <v>43171</v>
      </c>
      <c r="O214" s="433">
        <v>47023</v>
      </c>
      <c r="P214" s="433">
        <v>50063</v>
      </c>
      <c r="Q214" s="433">
        <v>52928</v>
      </c>
      <c r="R214" s="433">
        <v>56368</v>
      </c>
      <c r="S214" s="433">
        <v>60182</v>
      </c>
      <c r="T214" s="433">
        <v>61903</v>
      </c>
      <c r="U214" s="433">
        <v>64929</v>
      </c>
      <c r="V214" s="433">
        <v>68358</v>
      </c>
      <c r="W214" s="433">
        <v>73221</v>
      </c>
      <c r="X214" s="433">
        <v>80295</v>
      </c>
      <c r="Y214" s="433">
        <v>87694</v>
      </c>
      <c r="Z214" s="433">
        <v>91133</v>
      </c>
      <c r="AA214" s="433">
        <v>94955</v>
      </c>
      <c r="AB214" s="433">
        <v>102946</v>
      </c>
      <c r="AC214" s="433">
        <v>109237</v>
      </c>
      <c r="AD214" s="433">
        <v>115004</v>
      </c>
      <c r="AE214" s="433">
        <v>126474</v>
      </c>
      <c r="AF214" s="433">
        <v>134207</v>
      </c>
      <c r="AG214" s="433">
        <v>137635</v>
      </c>
      <c r="AH214" s="433">
        <v>142035</v>
      </c>
      <c r="AI214" s="433">
        <v>148478</v>
      </c>
      <c r="AJ214" s="433">
        <v>156090</v>
      </c>
      <c r="AK214" s="433">
        <v>159975</v>
      </c>
      <c r="AL214" s="433">
        <v>169636</v>
      </c>
      <c r="AM214" s="433">
        <v>177254</v>
      </c>
      <c r="AN214" s="433">
        <v>187099</v>
      </c>
      <c r="AO214" s="530">
        <v>194360</v>
      </c>
      <c r="AP214" s="4"/>
    </row>
    <row r="215" spans="1:42" ht="12" customHeight="1">
      <c r="A215" s="414" t="s">
        <v>712</v>
      </c>
      <c r="B215" s="414" t="s">
        <v>226</v>
      </c>
      <c r="C215" s="415" t="s">
        <v>6897</v>
      </c>
      <c r="D215" s="416"/>
      <c r="E215" s="416"/>
      <c r="F215" s="415" t="s">
        <v>6898</v>
      </c>
      <c r="G215" s="416"/>
      <c r="H215" s="416"/>
      <c r="I215" s="417"/>
      <c r="J215" s="223" t="s">
        <v>219</v>
      </c>
      <c r="K215" s="414" t="s">
        <v>219</v>
      </c>
      <c r="L215" s="429">
        <v>30914</v>
      </c>
      <c r="M215" s="434">
        <v>32932</v>
      </c>
      <c r="N215" s="434">
        <v>35434</v>
      </c>
      <c r="O215" s="434">
        <v>38638</v>
      </c>
      <c r="P215" s="434">
        <v>41030</v>
      </c>
      <c r="Q215" s="434">
        <v>43361</v>
      </c>
      <c r="R215" s="434">
        <v>46191</v>
      </c>
      <c r="S215" s="434">
        <v>49230</v>
      </c>
      <c r="T215" s="434">
        <v>51071</v>
      </c>
      <c r="U215" s="434">
        <v>53122</v>
      </c>
      <c r="V215" s="434">
        <v>56040</v>
      </c>
      <c r="W215" s="434">
        <v>60031</v>
      </c>
      <c r="X215" s="434">
        <v>65699</v>
      </c>
      <c r="Y215" s="434">
        <v>71786</v>
      </c>
      <c r="Z215" s="434">
        <v>74576</v>
      </c>
      <c r="AA215" s="434">
        <v>77678</v>
      </c>
      <c r="AB215" s="434">
        <v>84287</v>
      </c>
      <c r="AC215" s="434">
        <v>89488</v>
      </c>
      <c r="AD215" s="434">
        <v>94120</v>
      </c>
      <c r="AE215" s="434">
        <v>103709</v>
      </c>
      <c r="AF215" s="434">
        <v>108428</v>
      </c>
      <c r="AG215" s="434">
        <v>111112</v>
      </c>
      <c r="AH215" s="434">
        <v>114652</v>
      </c>
      <c r="AI215" s="434">
        <v>119857</v>
      </c>
      <c r="AJ215" s="434">
        <v>125977</v>
      </c>
      <c r="AK215" s="434">
        <v>129121</v>
      </c>
      <c r="AL215" s="434">
        <v>136911</v>
      </c>
      <c r="AM215" s="434">
        <v>142640</v>
      </c>
      <c r="AN215" s="434">
        <v>150004</v>
      </c>
      <c r="AO215" s="531">
        <v>155430</v>
      </c>
      <c r="AP215" s="4"/>
    </row>
    <row r="216" spans="1:42" ht="12" customHeight="1">
      <c r="A216" s="414" t="s">
        <v>712</v>
      </c>
      <c r="B216" s="414" t="s">
        <v>230</v>
      </c>
      <c r="C216" s="415" t="s">
        <v>6899</v>
      </c>
      <c r="D216" s="416"/>
      <c r="E216" s="416"/>
      <c r="F216" s="415" t="s">
        <v>6900</v>
      </c>
      <c r="G216" s="416"/>
      <c r="H216" s="416"/>
      <c r="I216" s="417"/>
      <c r="J216" s="223" t="s">
        <v>219</v>
      </c>
      <c r="K216" s="414" t="s">
        <v>219</v>
      </c>
      <c r="L216" s="429">
        <v>1160</v>
      </c>
      <c r="M216" s="434">
        <v>1213</v>
      </c>
      <c r="N216" s="434">
        <v>1286</v>
      </c>
      <c r="O216" s="434">
        <v>1352</v>
      </c>
      <c r="P216" s="434">
        <v>1563</v>
      </c>
      <c r="Q216" s="434">
        <v>1651</v>
      </c>
      <c r="R216" s="434">
        <v>1752</v>
      </c>
      <c r="S216" s="434">
        <v>2032</v>
      </c>
      <c r="T216" s="434">
        <v>1582</v>
      </c>
      <c r="U216" s="434">
        <v>2186</v>
      </c>
      <c r="V216" s="434">
        <v>2176</v>
      </c>
      <c r="W216" s="434">
        <v>2347</v>
      </c>
      <c r="X216" s="434">
        <v>2521</v>
      </c>
      <c r="Y216" s="434">
        <v>2702</v>
      </c>
      <c r="Z216" s="434">
        <v>2834</v>
      </c>
      <c r="AA216" s="434">
        <v>2976</v>
      </c>
      <c r="AB216" s="434">
        <v>3150</v>
      </c>
      <c r="AC216" s="434">
        <v>3297</v>
      </c>
      <c r="AD216" s="434">
        <v>3552</v>
      </c>
      <c r="AE216" s="434">
        <v>3702</v>
      </c>
      <c r="AF216" s="434">
        <v>3775</v>
      </c>
      <c r="AG216" s="434">
        <v>3817</v>
      </c>
      <c r="AH216" s="434">
        <v>3959</v>
      </c>
      <c r="AI216" s="434">
        <v>4234</v>
      </c>
      <c r="AJ216" s="434">
        <v>4447</v>
      </c>
      <c r="AK216" s="434">
        <v>4533</v>
      </c>
      <c r="AL216" s="434">
        <v>4758</v>
      </c>
      <c r="AM216" s="434">
        <v>5025</v>
      </c>
      <c r="AN216" s="434">
        <v>5380</v>
      </c>
      <c r="AO216" s="531">
        <v>5722</v>
      </c>
      <c r="AP216" s="4"/>
    </row>
    <row r="217" spans="1:42" ht="12" customHeight="1">
      <c r="A217" s="414" t="s">
        <v>712</v>
      </c>
      <c r="B217" s="414" t="s">
        <v>233</v>
      </c>
      <c r="C217" s="415" t="s">
        <v>6901</v>
      </c>
      <c r="D217" s="416"/>
      <c r="E217" s="416"/>
      <c r="F217" s="415" t="s">
        <v>6902</v>
      </c>
      <c r="G217" s="416"/>
      <c r="H217" s="416"/>
      <c r="I217" s="417"/>
      <c r="J217" s="223" t="s">
        <v>219</v>
      </c>
      <c r="K217" s="414" t="s">
        <v>219</v>
      </c>
      <c r="L217" s="429">
        <v>116</v>
      </c>
      <c r="M217" s="434">
        <v>116</v>
      </c>
      <c r="N217" s="434">
        <v>137</v>
      </c>
      <c r="O217" s="434">
        <v>151</v>
      </c>
      <c r="P217" s="434">
        <v>160</v>
      </c>
      <c r="Q217" s="434">
        <v>150</v>
      </c>
      <c r="R217" s="434">
        <v>156</v>
      </c>
      <c r="S217" s="434">
        <v>157</v>
      </c>
      <c r="T217" s="434">
        <v>162</v>
      </c>
      <c r="U217" s="434">
        <v>160</v>
      </c>
      <c r="V217" s="434">
        <v>165</v>
      </c>
      <c r="W217" s="434">
        <v>162</v>
      </c>
      <c r="X217" s="434">
        <v>202</v>
      </c>
      <c r="Y217" s="434">
        <v>235</v>
      </c>
      <c r="Z217" s="434">
        <v>249</v>
      </c>
      <c r="AA217" s="434">
        <v>266</v>
      </c>
      <c r="AB217" s="434">
        <v>289</v>
      </c>
      <c r="AC217" s="434">
        <v>306</v>
      </c>
      <c r="AD217" s="434">
        <v>341</v>
      </c>
      <c r="AE217" s="434">
        <v>350</v>
      </c>
      <c r="AF217" s="434">
        <v>353</v>
      </c>
      <c r="AG217" s="434">
        <v>336</v>
      </c>
      <c r="AH217" s="434">
        <v>317</v>
      </c>
      <c r="AI217" s="434">
        <v>334</v>
      </c>
      <c r="AJ217" s="434">
        <v>351</v>
      </c>
      <c r="AK217" s="434">
        <v>362</v>
      </c>
      <c r="AL217" s="434">
        <v>375</v>
      </c>
      <c r="AM217" s="434">
        <v>405</v>
      </c>
      <c r="AN217" s="434">
        <v>437</v>
      </c>
      <c r="AO217" s="531">
        <v>457</v>
      </c>
      <c r="AP217" s="4"/>
    </row>
    <row r="218" spans="1:42" ht="12" customHeight="1">
      <c r="A218" s="414" t="s">
        <v>712</v>
      </c>
      <c r="B218" s="414" t="s">
        <v>287</v>
      </c>
      <c r="C218" s="415" t="s">
        <v>6903</v>
      </c>
      <c r="D218" s="416"/>
      <c r="E218" s="416"/>
      <c r="F218" s="415" t="s">
        <v>6904</v>
      </c>
      <c r="G218" s="416"/>
      <c r="H218" s="416"/>
      <c r="I218" s="417"/>
      <c r="J218" s="223" t="s">
        <v>219</v>
      </c>
      <c r="K218" s="414" t="s">
        <v>219</v>
      </c>
      <c r="L218" s="429">
        <v>16</v>
      </c>
      <c r="M218" s="434">
        <v>40</v>
      </c>
      <c r="N218" s="434">
        <v>43</v>
      </c>
      <c r="O218" s="434">
        <v>46</v>
      </c>
      <c r="P218" s="434">
        <v>50</v>
      </c>
      <c r="Q218" s="434">
        <v>93</v>
      </c>
      <c r="R218" s="434">
        <v>93</v>
      </c>
      <c r="S218" s="434">
        <v>75</v>
      </c>
      <c r="T218" s="434">
        <v>75</v>
      </c>
      <c r="U218" s="434">
        <v>86</v>
      </c>
      <c r="V218" s="434">
        <v>87</v>
      </c>
      <c r="W218" s="434">
        <v>87</v>
      </c>
      <c r="X218" s="434">
        <v>96</v>
      </c>
      <c r="Y218" s="434">
        <v>104</v>
      </c>
      <c r="Z218" s="434">
        <v>106</v>
      </c>
      <c r="AA218" s="434">
        <v>112</v>
      </c>
      <c r="AB218" s="434">
        <v>111</v>
      </c>
      <c r="AC218" s="434">
        <v>105</v>
      </c>
      <c r="AD218" s="434">
        <v>112</v>
      </c>
      <c r="AE218" s="434">
        <v>115</v>
      </c>
      <c r="AF218" s="434">
        <v>106</v>
      </c>
      <c r="AG218" s="434">
        <v>94</v>
      </c>
      <c r="AH218" s="434">
        <v>91</v>
      </c>
      <c r="AI218" s="434">
        <v>95</v>
      </c>
      <c r="AJ218" s="434">
        <v>102</v>
      </c>
      <c r="AK218" s="434">
        <v>96</v>
      </c>
      <c r="AL218" s="434">
        <v>92</v>
      </c>
      <c r="AM218" s="434">
        <v>84</v>
      </c>
      <c r="AN218" s="434">
        <v>78</v>
      </c>
      <c r="AO218" s="531">
        <v>81</v>
      </c>
      <c r="AP218" s="4"/>
    </row>
    <row r="219" spans="1:42" ht="12" customHeight="1">
      <c r="A219" s="414" t="s">
        <v>712</v>
      </c>
      <c r="B219" s="414" t="s">
        <v>290</v>
      </c>
      <c r="C219" s="415" t="s">
        <v>6905</v>
      </c>
      <c r="D219" s="416"/>
      <c r="E219" s="416"/>
      <c r="F219" s="415" t="s">
        <v>6906</v>
      </c>
      <c r="G219" s="416"/>
      <c r="H219" s="416"/>
      <c r="I219" s="417"/>
      <c r="J219" s="223" t="s">
        <v>219</v>
      </c>
      <c r="K219" s="414" t="s">
        <v>219</v>
      </c>
      <c r="L219" s="429">
        <v>5</v>
      </c>
      <c r="M219" s="434">
        <v>3</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c r="AD219" s="434">
        <v>0</v>
      </c>
      <c r="AE219" s="434">
        <v>0</v>
      </c>
      <c r="AF219" s="434">
        <v>0</v>
      </c>
      <c r="AG219" s="434">
        <v>0</v>
      </c>
      <c r="AH219" s="434">
        <v>0</v>
      </c>
      <c r="AI219" s="434">
        <v>0</v>
      </c>
      <c r="AJ219" s="434">
        <v>0</v>
      </c>
      <c r="AK219" s="434">
        <v>0</v>
      </c>
      <c r="AL219" s="434">
        <v>0</v>
      </c>
      <c r="AM219" s="434">
        <v>0</v>
      </c>
      <c r="AN219" s="434">
        <v>0</v>
      </c>
      <c r="AO219" s="531">
        <v>0</v>
      </c>
      <c r="AP219" s="4"/>
    </row>
    <row r="220" spans="1:42" ht="12" customHeight="1">
      <c r="A220" s="414" t="s">
        <v>712</v>
      </c>
      <c r="B220" s="414" t="s">
        <v>293</v>
      </c>
      <c r="C220" s="415" t="s">
        <v>6907</v>
      </c>
      <c r="D220" s="416"/>
      <c r="E220" s="416"/>
      <c r="F220" s="415" t="s">
        <v>6908</v>
      </c>
      <c r="G220" s="416"/>
      <c r="H220" s="416"/>
      <c r="I220" s="417"/>
      <c r="J220" s="223" t="s">
        <v>219</v>
      </c>
      <c r="K220" s="414" t="s">
        <v>219</v>
      </c>
      <c r="L220" s="429">
        <v>16</v>
      </c>
      <c r="M220" s="434">
        <v>16</v>
      </c>
      <c r="N220" s="434">
        <v>18</v>
      </c>
      <c r="O220" s="434">
        <v>18</v>
      </c>
      <c r="P220" s="434">
        <v>20</v>
      </c>
      <c r="Q220" s="434">
        <v>21</v>
      </c>
      <c r="R220" s="434">
        <v>24</v>
      </c>
      <c r="S220" s="434">
        <v>0</v>
      </c>
      <c r="T220" s="434">
        <v>0</v>
      </c>
      <c r="U220" s="434">
        <v>0</v>
      </c>
      <c r="V220" s="434">
        <v>0</v>
      </c>
      <c r="W220" s="434">
        <v>0</v>
      </c>
      <c r="X220" s="434">
        <v>0</v>
      </c>
      <c r="Y220" s="434">
        <v>0</v>
      </c>
      <c r="Z220" s="434">
        <v>0</v>
      </c>
      <c r="AA220" s="434">
        <v>0</v>
      </c>
      <c r="AB220" s="434">
        <v>0</v>
      </c>
      <c r="AC220" s="434">
        <v>0</v>
      </c>
      <c r="AD220" s="434">
        <v>0</v>
      </c>
      <c r="AE220" s="434">
        <v>0</v>
      </c>
      <c r="AF220" s="434">
        <v>0</v>
      </c>
      <c r="AG220" s="434">
        <v>0</v>
      </c>
      <c r="AH220" s="434">
        <v>0</v>
      </c>
      <c r="AI220" s="434">
        <v>0</v>
      </c>
      <c r="AJ220" s="434">
        <v>0</v>
      </c>
      <c r="AK220" s="434">
        <v>0</v>
      </c>
      <c r="AL220" s="434">
        <v>0</v>
      </c>
      <c r="AM220" s="434">
        <v>0</v>
      </c>
      <c r="AN220" s="434">
        <v>0</v>
      </c>
      <c r="AO220" s="531">
        <v>0</v>
      </c>
      <c r="AP220" s="4"/>
    </row>
    <row r="221" spans="1:42" ht="12" customHeight="1">
      <c r="A221" s="414" t="s">
        <v>712</v>
      </c>
      <c r="B221" s="414" t="s">
        <v>297</v>
      </c>
      <c r="C221" s="415" t="s">
        <v>6909</v>
      </c>
      <c r="D221" s="416"/>
      <c r="E221" s="416"/>
      <c r="F221" s="415" t="s">
        <v>6910</v>
      </c>
      <c r="G221" s="416"/>
      <c r="H221" s="416"/>
      <c r="I221" s="417"/>
      <c r="J221" s="223" t="s">
        <v>219</v>
      </c>
      <c r="K221" s="414" t="s">
        <v>219</v>
      </c>
      <c r="L221" s="429">
        <v>3273</v>
      </c>
      <c r="M221" s="434">
        <v>3487</v>
      </c>
      <c r="N221" s="434">
        <v>3752</v>
      </c>
      <c r="O221" s="434">
        <v>4091</v>
      </c>
      <c r="P221" s="434">
        <v>4344</v>
      </c>
      <c r="Q221" s="434">
        <v>4591</v>
      </c>
      <c r="R221" s="434">
        <v>4891</v>
      </c>
      <c r="S221" s="434">
        <v>5213</v>
      </c>
      <c r="T221" s="434">
        <v>5408</v>
      </c>
      <c r="U221" s="434">
        <v>5625</v>
      </c>
      <c r="V221" s="434">
        <v>5934</v>
      </c>
      <c r="W221" s="434">
        <v>6356</v>
      </c>
      <c r="X221" s="434">
        <v>6973</v>
      </c>
      <c r="Y221" s="434">
        <v>7619</v>
      </c>
      <c r="Z221" s="434">
        <v>7915</v>
      </c>
      <c r="AA221" s="434">
        <v>8244</v>
      </c>
      <c r="AB221" s="434">
        <v>8946</v>
      </c>
      <c r="AC221" s="434">
        <v>9498</v>
      </c>
      <c r="AD221" s="434">
        <v>9994</v>
      </c>
      <c r="AE221" s="434">
        <v>11012</v>
      </c>
      <c r="AF221" s="434">
        <v>11550</v>
      </c>
      <c r="AG221" s="434">
        <v>12005</v>
      </c>
      <c r="AH221" s="434">
        <v>12404</v>
      </c>
      <c r="AI221" s="434">
        <v>12900</v>
      </c>
      <c r="AJ221" s="434">
        <v>13576</v>
      </c>
      <c r="AK221" s="434">
        <v>13881</v>
      </c>
      <c r="AL221" s="434">
        <v>14750</v>
      </c>
      <c r="AM221" s="434">
        <v>15300</v>
      </c>
      <c r="AN221" s="434">
        <v>16300</v>
      </c>
      <c r="AO221" s="531">
        <v>17050</v>
      </c>
      <c r="AP221" s="4"/>
    </row>
    <row r="222" spans="1:42" ht="12" customHeight="1">
      <c r="A222" s="414" t="s">
        <v>712</v>
      </c>
      <c r="B222" s="414" t="s">
        <v>300</v>
      </c>
      <c r="C222" s="415" t="s">
        <v>6911</v>
      </c>
      <c r="D222" s="416"/>
      <c r="E222" s="416"/>
      <c r="F222" s="415" t="s">
        <v>6912</v>
      </c>
      <c r="G222" s="416"/>
      <c r="H222" s="416"/>
      <c r="I222" s="417"/>
      <c r="J222" s="223" t="s">
        <v>219</v>
      </c>
      <c r="K222" s="414" t="s">
        <v>219</v>
      </c>
      <c r="L222" s="429">
        <v>2182</v>
      </c>
      <c r="M222" s="434">
        <v>2325</v>
      </c>
      <c r="N222" s="434">
        <v>2501</v>
      </c>
      <c r="O222" s="434">
        <v>2727</v>
      </c>
      <c r="P222" s="434">
        <v>2896</v>
      </c>
      <c r="Q222" s="434">
        <v>3061</v>
      </c>
      <c r="R222" s="434">
        <v>3261</v>
      </c>
      <c r="S222" s="434">
        <v>3475</v>
      </c>
      <c r="T222" s="434">
        <v>3605</v>
      </c>
      <c r="U222" s="434">
        <v>3750</v>
      </c>
      <c r="V222" s="434">
        <v>3956</v>
      </c>
      <c r="W222" s="434">
        <v>4238</v>
      </c>
      <c r="X222" s="434">
        <v>4804</v>
      </c>
      <c r="Y222" s="434">
        <v>5248</v>
      </c>
      <c r="Z222" s="434">
        <v>5453</v>
      </c>
      <c r="AA222" s="434">
        <v>5679</v>
      </c>
      <c r="AB222" s="434">
        <v>6163</v>
      </c>
      <c r="AC222" s="434">
        <v>6543</v>
      </c>
      <c r="AD222" s="434">
        <v>6885</v>
      </c>
      <c r="AE222" s="434">
        <v>7586</v>
      </c>
      <c r="AF222" s="434">
        <v>9995</v>
      </c>
      <c r="AG222" s="434">
        <v>10271</v>
      </c>
      <c r="AH222" s="434">
        <v>10612</v>
      </c>
      <c r="AI222" s="434">
        <v>11058</v>
      </c>
      <c r="AJ222" s="434">
        <v>11637</v>
      </c>
      <c r="AK222" s="434">
        <v>11982</v>
      </c>
      <c r="AL222" s="434">
        <v>12750</v>
      </c>
      <c r="AM222" s="434">
        <v>13800</v>
      </c>
      <c r="AN222" s="434">
        <v>14900</v>
      </c>
      <c r="AO222" s="531">
        <v>15620</v>
      </c>
      <c r="AP222" s="4"/>
    </row>
    <row r="223" spans="1:42" ht="12" customHeight="1">
      <c r="A223" s="401" t="s">
        <v>715</v>
      </c>
      <c r="B223" s="401" t="s">
        <v>216</v>
      </c>
      <c r="C223" s="385"/>
      <c r="D223" s="386"/>
      <c r="E223" s="386"/>
      <c r="F223" s="385" t="s">
        <v>717</v>
      </c>
      <c r="G223" s="386"/>
      <c r="H223" s="386"/>
      <c r="I223" s="387"/>
      <c r="J223" s="401" t="s">
        <v>219</v>
      </c>
      <c r="K223" s="401" t="s">
        <v>219</v>
      </c>
      <c r="L223" s="428">
        <v>32227</v>
      </c>
      <c r="M223" s="433">
        <v>34320</v>
      </c>
      <c r="N223" s="433">
        <v>36918</v>
      </c>
      <c r="O223" s="433">
        <v>40205</v>
      </c>
      <c r="P223" s="433">
        <v>42823</v>
      </c>
      <c r="Q223" s="433">
        <v>45276</v>
      </c>
      <c r="R223" s="433">
        <v>48216</v>
      </c>
      <c r="S223" s="433">
        <v>51494</v>
      </c>
      <c r="T223" s="433">
        <v>52890</v>
      </c>
      <c r="U223" s="433">
        <v>55554</v>
      </c>
      <c r="V223" s="433">
        <v>58468</v>
      </c>
      <c r="W223" s="433">
        <v>62627</v>
      </c>
      <c r="X223" s="433">
        <v>68518</v>
      </c>
      <c r="Y223" s="433">
        <v>74827</v>
      </c>
      <c r="Z223" s="433">
        <v>77765</v>
      </c>
      <c r="AA223" s="433">
        <v>81032</v>
      </c>
      <c r="AB223" s="433">
        <v>87837</v>
      </c>
      <c r="AC223" s="433">
        <v>93196</v>
      </c>
      <c r="AD223" s="433">
        <v>98125</v>
      </c>
      <c r="AE223" s="433">
        <v>107876</v>
      </c>
      <c r="AF223" s="433">
        <v>112662</v>
      </c>
      <c r="AG223" s="433">
        <v>115359</v>
      </c>
      <c r="AH223" s="433">
        <v>119019</v>
      </c>
      <c r="AI223" s="433">
        <v>124520</v>
      </c>
      <c r="AJ223" s="433">
        <v>130877</v>
      </c>
      <c r="AK223" s="433">
        <v>134112</v>
      </c>
      <c r="AL223" s="433">
        <v>142136</v>
      </c>
      <c r="AM223" s="433">
        <v>148154</v>
      </c>
      <c r="AN223" s="433">
        <v>155899</v>
      </c>
      <c r="AO223" s="530">
        <v>161690</v>
      </c>
      <c r="AP223" s="4"/>
    </row>
    <row r="224" spans="1:42" ht="12" customHeight="1">
      <c r="A224" s="414" t="s">
        <v>715</v>
      </c>
      <c r="B224" s="414" t="s">
        <v>226</v>
      </c>
      <c r="C224" s="415" t="s">
        <v>6897</v>
      </c>
      <c r="D224" s="416"/>
      <c r="E224" s="416"/>
      <c r="F224" s="415" t="s">
        <v>6898</v>
      </c>
      <c r="G224" s="416"/>
      <c r="H224" s="416"/>
      <c r="I224" s="417"/>
      <c r="J224" s="414" t="s">
        <v>535</v>
      </c>
      <c r="K224" s="414" t="s">
        <v>219</v>
      </c>
      <c r="L224" s="429">
        <v>30914</v>
      </c>
      <c r="M224" s="434">
        <v>32932</v>
      </c>
      <c r="N224" s="434">
        <v>35434</v>
      </c>
      <c r="O224" s="434">
        <v>38638</v>
      </c>
      <c r="P224" s="434">
        <v>41030</v>
      </c>
      <c r="Q224" s="434">
        <v>43361</v>
      </c>
      <c r="R224" s="434">
        <v>46191</v>
      </c>
      <c r="S224" s="434">
        <v>49230</v>
      </c>
      <c r="T224" s="434">
        <v>51071</v>
      </c>
      <c r="U224" s="434">
        <v>53122</v>
      </c>
      <c r="V224" s="434">
        <v>56040</v>
      </c>
      <c r="W224" s="434">
        <v>60031</v>
      </c>
      <c r="X224" s="434">
        <v>65699</v>
      </c>
      <c r="Y224" s="434">
        <v>71786</v>
      </c>
      <c r="Z224" s="434">
        <v>74576</v>
      </c>
      <c r="AA224" s="434">
        <v>77678</v>
      </c>
      <c r="AB224" s="434">
        <v>84287</v>
      </c>
      <c r="AC224" s="434">
        <v>89488</v>
      </c>
      <c r="AD224" s="434">
        <v>94120</v>
      </c>
      <c r="AE224" s="434">
        <v>103709</v>
      </c>
      <c r="AF224" s="434">
        <v>108428</v>
      </c>
      <c r="AG224" s="434">
        <v>111112</v>
      </c>
      <c r="AH224" s="434">
        <v>114652</v>
      </c>
      <c r="AI224" s="434">
        <v>119857</v>
      </c>
      <c r="AJ224" s="434">
        <v>125977</v>
      </c>
      <c r="AK224" s="434">
        <v>129121</v>
      </c>
      <c r="AL224" s="434">
        <v>136911</v>
      </c>
      <c r="AM224" s="434">
        <v>142640</v>
      </c>
      <c r="AN224" s="434">
        <v>150004</v>
      </c>
      <c r="AO224" s="531">
        <v>155430</v>
      </c>
      <c r="AP224" s="4"/>
    </row>
    <row r="225" spans="1:42" ht="12" customHeight="1">
      <c r="A225" s="414" t="s">
        <v>715</v>
      </c>
      <c r="B225" s="414" t="s">
        <v>230</v>
      </c>
      <c r="C225" s="415" t="s">
        <v>6899</v>
      </c>
      <c r="D225" s="416"/>
      <c r="E225" s="416"/>
      <c r="F225" s="415" t="s">
        <v>6900</v>
      </c>
      <c r="G225" s="416"/>
      <c r="H225" s="416"/>
      <c r="I225" s="417"/>
      <c r="J225" s="414" t="s">
        <v>535</v>
      </c>
      <c r="K225" s="414" t="s">
        <v>219</v>
      </c>
      <c r="L225" s="429">
        <v>1160</v>
      </c>
      <c r="M225" s="434">
        <v>1213</v>
      </c>
      <c r="N225" s="434">
        <v>1286</v>
      </c>
      <c r="O225" s="434">
        <v>1352</v>
      </c>
      <c r="P225" s="434">
        <v>1563</v>
      </c>
      <c r="Q225" s="434">
        <v>1651</v>
      </c>
      <c r="R225" s="434">
        <v>1752</v>
      </c>
      <c r="S225" s="434">
        <v>2032</v>
      </c>
      <c r="T225" s="434">
        <v>1582</v>
      </c>
      <c r="U225" s="434">
        <v>2186</v>
      </c>
      <c r="V225" s="434">
        <v>2176</v>
      </c>
      <c r="W225" s="434">
        <v>2347</v>
      </c>
      <c r="X225" s="434">
        <v>2521</v>
      </c>
      <c r="Y225" s="434">
        <v>2702</v>
      </c>
      <c r="Z225" s="434">
        <v>2834</v>
      </c>
      <c r="AA225" s="434">
        <v>2976</v>
      </c>
      <c r="AB225" s="434">
        <v>3150</v>
      </c>
      <c r="AC225" s="434">
        <v>3297</v>
      </c>
      <c r="AD225" s="434">
        <v>3552</v>
      </c>
      <c r="AE225" s="434">
        <v>3702</v>
      </c>
      <c r="AF225" s="434">
        <v>3775</v>
      </c>
      <c r="AG225" s="434">
        <v>3817</v>
      </c>
      <c r="AH225" s="434">
        <v>3959</v>
      </c>
      <c r="AI225" s="434">
        <v>4234</v>
      </c>
      <c r="AJ225" s="434">
        <v>4447</v>
      </c>
      <c r="AK225" s="434">
        <v>4533</v>
      </c>
      <c r="AL225" s="434">
        <v>4758</v>
      </c>
      <c r="AM225" s="434">
        <v>5025</v>
      </c>
      <c r="AN225" s="434">
        <v>5380</v>
      </c>
      <c r="AO225" s="531">
        <v>5722</v>
      </c>
      <c r="AP225" s="4"/>
    </row>
    <row r="226" spans="1:42" ht="12" customHeight="1">
      <c r="A226" s="414" t="s">
        <v>715</v>
      </c>
      <c r="B226" s="414" t="s">
        <v>233</v>
      </c>
      <c r="C226" s="415" t="s">
        <v>6901</v>
      </c>
      <c r="D226" s="416"/>
      <c r="E226" s="416"/>
      <c r="F226" s="415" t="s">
        <v>6902</v>
      </c>
      <c r="G226" s="416"/>
      <c r="H226" s="416"/>
      <c r="I226" s="417"/>
      <c r="J226" s="414" t="s">
        <v>535</v>
      </c>
      <c r="K226" s="414" t="s">
        <v>219</v>
      </c>
      <c r="L226" s="429">
        <v>116</v>
      </c>
      <c r="M226" s="434">
        <v>116</v>
      </c>
      <c r="N226" s="434">
        <v>137</v>
      </c>
      <c r="O226" s="434">
        <v>151</v>
      </c>
      <c r="P226" s="434">
        <v>160</v>
      </c>
      <c r="Q226" s="434">
        <v>150</v>
      </c>
      <c r="R226" s="434">
        <v>156</v>
      </c>
      <c r="S226" s="434">
        <v>157</v>
      </c>
      <c r="T226" s="434">
        <v>162</v>
      </c>
      <c r="U226" s="434">
        <v>160</v>
      </c>
      <c r="V226" s="434">
        <v>165</v>
      </c>
      <c r="W226" s="434">
        <v>162</v>
      </c>
      <c r="X226" s="434">
        <v>202</v>
      </c>
      <c r="Y226" s="434">
        <v>235</v>
      </c>
      <c r="Z226" s="434">
        <v>249</v>
      </c>
      <c r="AA226" s="434">
        <v>266</v>
      </c>
      <c r="AB226" s="434">
        <v>289</v>
      </c>
      <c r="AC226" s="434">
        <v>306</v>
      </c>
      <c r="AD226" s="434">
        <v>341</v>
      </c>
      <c r="AE226" s="434">
        <v>350</v>
      </c>
      <c r="AF226" s="434">
        <v>353</v>
      </c>
      <c r="AG226" s="434">
        <v>336</v>
      </c>
      <c r="AH226" s="434">
        <v>317</v>
      </c>
      <c r="AI226" s="434">
        <v>334</v>
      </c>
      <c r="AJ226" s="434">
        <v>351</v>
      </c>
      <c r="AK226" s="434">
        <v>362</v>
      </c>
      <c r="AL226" s="434">
        <v>375</v>
      </c>
      <c r="AM226" s="434">
        <v>405</v>
      </c>
      <c r="AN226" s="434">
        <v>437</v>
      </c>
      <c r="AO226" s="531">
        <v>457</v>
      </c>
      <c r="AP226" s="4"/>
    </row>
    <row r="227" spans="1:42" ht="12" customHeight="1">
      <c r="A227" s="414" t="s">
        <v>715</v>
      </c>
      <c r="B227" s="414" t="s">
        <v>287</v>
      </c>
      <c r="C227" s="415" t="s">
        <v>6903</v>
      </c>
      <c r="D227" s="416"/>
      <c r="E227" s="416"/>
      <c r="F227" s="415" t="s">
        <v>6904</v>
      </c>
      <c r="G227" s="416"/>
      <c r="H227" s="416"/>
      <c r="I227" s="417"/>
      <c r="J227" s="414" t="s">
        <v>535</v>
      </c>
      <c r="K227" s="414" t="s">
        <v>219</v>
      </c>
      <c r="L227" s="429">
        <v>16</v>
      </c>
      <c r="M227" s="434">
        <v>40</v>
      </c>
      <c r="N227" s="434">
        <v>43</v>
      </c>
      <c r="O227" s="434">
        <v>46</v>
      </c>
      <c r="P227" s="434">
        <v>50</v>
      </c>
      <c r="Q227" s="434">
        <v>93</v>
      </c>
      <c r="R227" s="434">
        <v>93</v>
      </c>
      <c r="S227" s="434">
        <v>75</v>
      </c>
      <c r="T227" s="434">
        <v>75</v>
      </c>
      <c r="U227" s="434">
        <v>86</v>
      </c>
      <c r="V227" s="434">
        <v>87</v>
      </c>
      <c r="W227" s="434">
        <v>87</v>
      </c>
      <c r="X227" s="434">
        <v>96</v>
      </c>
      <c r="Y227" s="434">
        <v>104</v>
      </c>
      <c r="Z227" s="434">
        <v>106</v>
      </c>
      <c r="AA227" s="434">
        <v>112</v>
      </c>
      <c r="AB227" s="434">
        <v>111</v>
      </c>
      <c r="AC227" s="434">
        <v>105</v>
      </c>
      <c r="AD227" s="434">
        <v>112</v>
      </c>
      <c r="AE227" s="434">
        <v>115</v>
      </c>
      <c r="AF227" s="434">
        <v>106</v>
      </c>
      <c r="AG227" s="434">
        <v>94</v>
      </c>
      <c r="AH227" s="434">
        <v>91</v>
      </c>
      <c r="AI227" s="434">
        <v>95</v>
      </c>
      <c r="AJ227" s="434">
        <v>102</v>
      </c>
      <c r="AK227" s="434">
        <v>96</v>
      </c>
      <c r="AL227" s="434">
        <v>92</v>
      </c>
      <c r="AM227" s="434">
        <v>84</v>
      </c>
      <c r="AN227" s="434">
        <v>78</v>
      </c>
      <c r="AO227" s="531">
        <v>81</v>
      </c>
      <c r="AP227" s="4"/>
    </row>
    <row r="228" spans="1:42" ht="12" customHeight="1">
      <c r="A228" s="414" t="s">
        <v>715</v>
      </c>
      <c r="B228" s="414" t="s">
        <v>290</v>
      </c>
      <c r="C228" s="415" t="s">
        <v>6905</v>
      </c>
      <c r="D228" s="416"/>
      <c r="E228" s="416"/>
      <c r="F228" s="415" t="s">
        <v>6906</v>
      </c>
      <c r="G228" s="416"/>
      <c r="H228" s="416"/>
      <c r="I228" s="417"/>
      <c r="J228" s="414" t="s">
        <v>535</v>
      </c>
      <c r="K228" s="414" t="s">
        <v>219</v>
      </c>
      <c r="L228" s="429">
        <v>5</v>
      </c>
      <c r="M228" s="434">
        <v>3</v>
      </c>
      <c r="N228" s="434">
        <v>0</v>
      </c>
      <c r="O228" s="434">
        <v>0</v>
      </c>
      <c r="P228" s="434">
        <v>0</v>
      </c>
      <c r="Q228" s="434">
        <v>0</v>
      </c>
      <c r="R228" s="434">
        <v>0</v>
      </c>
      <c r="S228" s="434">
        <v>0</v>
      </c>
      <c r="T228" s="434">
        <v>0</v>
      </c>
      <c r="U228" s="434">
        <v>0</v>
      </c>
      <c r="V228" s="434">
        <v>0</v>
      </c>
      <c r="W228" s="434">
        <v>0</v>
      </c>
      <c r="X228" s="434">
        <v>0</v>
      </c>
      <c r="Y228" s="434">
        <v>0</v>
      </c>
      <c r="Z228" s="434">
        <v>0</v>
      </c>
      <c r="AA228" s="434">
        <v>0</v>
      </c>
      <c r="AB228" s="434">
        <v>0</v>
      </c>
      <c r="AC228" s="434">
        <v>0</v>
      </c>
      <c r="AD228" s="434">
        <v>0</v>
      </c>
      <c r="AE228" s="434">
        <v>0</v>
      </c>
      <c r="AF228" s="434">
        <v>0</v>
      </c>
      <c r="AG228" s="434">
        <v>0</v>
      </c>
      <c r="AH228" s="434">
        <v>0</v>
      </c>
      <c r="AI228" s="434">
        <v>0</v>
      </c>
      <c r="AJ228" s="434">
        <v>0</v>
      </c>
      <c r="AK228" s="434">
        <v>0</v>
      </c>
      <c r="AL228" s="434">
        <v>0</v>
      </c>
      <c r="AM228" s="434">
        <v>0</v>
      </c>
      <c r="AN228" s="434">
        <v>0</v>
      </c>
      <c r="AO228" s="531">
        <v>0</v>
      </c>
      <c r="AP228" s="4"/>
    </row>
    <row r="229" spans="1:42" ht="12" customHeight="1">
      <c r="A229" s="414" t="s">
        <v>715</v>
      </c>
      <c r="B229" s="414" t="s">
        <v>293</v>
      </c>
      <c r="C229" s="415" t="s">
        <v>6907</v>
      </c>
      <c r="D229" s="416"/>
      <c r="E229" s="416"/>
      <c r="F229" s="415" t="s">
        <v>6908</v>
      </c>
      <c r="G229" s="416"/>
      <c r="H229" s="416"/>
      <c r="I229" s="417"/>
      <c r="J229" s="414" t="s">
        <v>535</v>
      </c>
      <c r="K229" s="414" t="s">
        <v>219</v>
      </c>
      <c r="L229" s="429">
        <v>16</v>
      </c>
      <c r="M229" s="434">
        <v>16</v>
      </c>
      <c r="N229" s="434">
        <v>18</v>
      </c>
      <c r="O229" s="434">
        <v>18</v>
      </c>
      <c r="P229" s="434">
        <v>20</v>
      </c>
      <c r="Q229" s="434">
        <v>21</v>
      </c>
      <c r="R229" s="434">
        <v>24</v>
      </c>
      <c r="S229" s="434">
        <v>0</v>
      </c>
      <c r="T229" s="434">
        <v>0</v>
      </c>
      <c r="U229" s="434">
        <v>0</v>
      </c>
      <c r="V229" s="434">
        <v>0</v>
      </c>
      <c r="W229" s="434">
        <v>0</v>
      </c>
      <c r="X229" s="434">
        <v>0</v>
      </c>
      <c r="Y229" s="434">
        <v>0</v>
      </c>
      <c r="Z229" s="434">
        <v>0</v>
      </c>
      <c r="AA229" s="434">
        <v>0</v>
      </c>
      <c r="AB229" s="434">
        <v>0</v>
      </c>
      <c r="AC229" s="434">
        <v>0</v>
      </c>
      <c r="AD229" s="434">
        <v>0</v>
      </c>
      <c r="AE229" s="434">
        <v>0</v>
      </c>
      <c r="AF229" s="434">
        <v>0</v>
      </c>
      <c r="AG229" s="434">
        <v>0</v>
      </c>
      <c r="AH229" s="434">
        <v>0</v>
      </c>
      <c r="AI229" s="434">
        <v>0</v>
      </c>
      <c r="AJ229" s="434">
        <v>0</v>
      </c>
      <c r="AK229" s="434">
        <v>0</v>
      </c>
      <c r="AL229" s="434">
        <v>0</v>
      </c>
      <c r="AM229" s="434">
        <v>0</v>
      </c>
      <c r="AN229" s="434">
        <v>0</v>
      </c>
      <c r="AO229" s="531">
        <v>0</v>
      </c>
      <c r="AP229" s="4"/>
    </row>
    <row r="230" spans="1:42" ht="12" customHeight="1">
      <c r="A230" s="401" t="s">
        <v>719</v>
      </c>
      <c r="B230" s="401" t="s">
        <v>216</v>
      </c>
      <c r="C230" s="385"/>
      <c r="D230" s="386"/>
      <c r="E230" s="386"/>
      <c r="F230" s="385" t="s">
        <v>721</v>
      </c>
      <c r="G230" s="386"/>
      <c r="H230" s="386"/>
      <c r="I230" s="387"/>
      <c r="J230" s="401" t="s">
        <v>219</v>
      </c>
      <c r="K230" s="401" t="s">
        <v>219</v>
      </c>
      <c r="L230" s="428">
        <v>3273</v>
      </c>
      <c r="M230" s="433">
        <v>3487</v>
      </c>
      <c r="N230" s="433">
        <v>3752</v>
      </c>
      <c r="O230" s="433">
        <v>4091</v>
      </c>
      <c r="P230" s="433">
        <v>4344</v>
      </c>
      <c r="Q230" s="433">
        <v>4591</v>
      </c>
      <c r="R230" s="433">
        <v>4891</v>
      </c>
      <c r="S230" s="433">
        <v>5213</v>
      </c>
      <c r="T230" s="433">
        <v>5408</v>
      </c>
      <c r="U230" s="433">
        <v>5625</v>
      </c>
      <c r="V230" s="433">
        <v>5934</v>
      </c>
      <c r="W230" s="433">
        <v>6356</v>
      </c>
      <c r="X230" s="433">
        <v>6973</v>
      </c>
      <c r="Y230" s="433">
        <v>7619</v>
      </c>
      <c r="Z230" s="433">
        <v>7915</v>
      </c>
      <c r="AA230" s="433">
        <v>8244</v>
      </c>
      <c r="AB230" s="433">
        <v>8946</v>
      </c>
      <c r="AC230" s="433">
        <v>9498</v>
      </c>
      <c r="AD230" s="433">
        <v>9994</v>
      </c>
      <c r="AE230" s="433">
        <v>11012</v>
      </c>
      <c r="AF230" s="433">
        <v>11550</v>
      </c>
      <c r="AG230" s="433">
        <v>12005</v>
      </c>
      <c r="AH230" s="433">
        <v>12404</v>
      </c>
      <c r="AI230" s="433">
        <v>12900</v>
      </c>
      <c r="AJ230" s="433">
        <v>13576</v>
      </c>
      <c r="AK230" s="433">
        <v>13881</v>
      </c>
      <c r="AL230" s="433">
        <v>14750</v>
      </c>
      <c r="AM230" s="433">
        <v>15300</v>
      </c>
      <c r="AN230" s="433">
        <v>16300</v>
      </c>
      <c r="AO230" s="530">
        <v>17050</v>
      </c>
      <c r="AP230" s="4"/>
    </row>
    <row r="231" spans="1:42" ht="12" customHeight="1">
      <c r="A231" s="414" t="s">
        <v>719</v>
      </c>
      <c r="B231" s="414" t="s">
        <v>226</v>
      </c>
      <c r="C231" s="415" t="s">
        <v>6909</v>
      </c>
      <c r="D231" s="416"/>
      <c r="E231" s="416"/>
      <c r="F231" s="415" t="s">
        <v>6910</v>
      </c>
      <c r="G231" s="416"/>
      <c r="H231" s="416"/>
      <c r="I231" s="417"/>
      <c r="J231" s="414" t="s">
        <v>532</v>
      </c>
      <c r="K231" s="414" t="s">
        <v>219</v>
      </c>
      <c r="L231" s="429">
        <v>3273</v>
      </c>
      <c r="M231" s="434">
        <v>3487</v>
      </c>
      <c r="N231" s="434">
        <v>3752</v>
      </c>
      <c r="O231" s="434">
        <v>4091</v>
      </c>
      <c r="P231" s="434">
        <v>4344</v>
      </c>
      <c r="Q231" s="434">
        <v>4591</v>
      </c>
      <c r="R231" s="434">
        <v>4891</v>
      </c>
      <c r="S231" s="434">
        <v>5213</v>
      </c>
      <c r="T231" s="434">
        <v>5408</v>
      </c>
      <c r="U231" s="434">
        <v>5625</v>
      </c>
      <c r="V231" s="434">
        <v>5934</v>
      </c>
      <c r="W231" s="434">
        <v>6356</v>
      </c>
      <c r="X231" s="434">
        <v>6973</v>
      </c>
      <c r="Y231" s="434">
        <v>7619</v>
      </c>
      <c r="Z231" s="434">
        <v>7915</v>
      </c>
      <c r="AA231" s="434">
        <v>8244</v>
      </c>
      <c r="AB231" s="434">
        <v>8946</v>
      </c>
      <c r="AC231" s="434">
        <v>9498</v>
      </c>
      <c r="AD231" s="434">
        <v>9994</v>
      </c>
      <c r="AE231" s="434">
        <v>11012</v>
      </c>
      <c r="AF231" s="434">
        <v>11550</v>
      </c>
      <c r="AG231" s="434">
        <v>12005</v>
      </c>
      <c r="AH231" s="434">
        <v>12404</v>
      </c>
      <c r="AI231" s="434">
        <v>12900</v>
      </c>
      <c r="AJ231" s="434">
        <v>13576</v>
      </c>
      <c r="AK231" s="434">
        <v>13881</v>
      </c>
      <c r="AL231" s="434">
        <v>14750</v>
      </c>
      <c r="AM231" s="434">
        <v>15300</v>
      </c>
      <c r="AN231" s="434">
        <v>16300</v>
      </c>
      <c r="AO231" s="531">
        <v>17050</v>
      </c>
      <c r="AP231" s="4"/>
    </row>
    <row r="232" spans="1:42" ht="12" customHeight="1">
      <c r="A232" s="401" t="s">
        <v>724</v>
      </c>
      <c r="B232" s="401" t="s">
        <v>216</v>
      </c>
      <c r="C232" s="385"/>
      <c r="D232" s="386"/>
      <c r="E232" s="386"/>
      <c r="F232" s="385" t="s">
        <v>726</v>
      </c>
      <c r="G232" s="386"/>
      <c r="H232" s="386"/>
      <c r="I232" s="387"/>
      <c r="J232" s="401" t="s">
        <v>219</v>
      </c>
      <c r="K232" s="401" t="s">
        <v>219</v>
      </c>
      <c r="L232" s="428">
        <v>2182</v>
      </c>
      <c r="M232" s="433">
        <v>2325</v>
      </c>
      <c r="N232" s="433">
        <v>2501</v>
      </c>
      <c r="O232" s="433">
        <v>2727</v>
      </c>
      <c r="P232" s="433">
        <v>2896</v>
      </c>
      <c r="Q232" s="433">
        <v>3061</v>
      </c>
      <c r="R232" s="433">
        <v>3261</v>
      </c>
      <c r="S232" s="433">
        <v>3475</v>
      </c>
      <c r="T232" s="433">
        <v>3605</v>
      </c>
      <c r="U232" s="433">
        <v>3750</v>
      </c>
      <c r="V232" s="433">
        <v>3956</v>
      </c>
      <c r="W232" s="433">
        <v>4238</v>
      </c>
      <c r="X232" s="433">
        <v>4804</v>
      </c>
      <c r="Y232" s="433">
        <v>5248</v>
      </c>
      <c r="Z232" s="433">
        <v>5453</v>
      </c>
      <c r="AA232" s="433">
        <v>5679</v>
      </c>
      <c r="AB232" s="433">
        <v>6163</v>
      </c>
      <c r="AC232" s="433">
        <v>6543</v>
      </c>
      <c r="AD232" s="433">
        <v>6885</v>
      </c>
      <c r="AE232" s="433">
        <v>7586</v>
      </c>
      <c r="AF232" s="433">
        <v>9995</v>
      </c>
      <c r="AG232" s="433">
        <v>10271</v>
      </c>
      <c r="AH232" s="433">
        <v>10612</v>
      </c>
      <c r="AI232" s="433">
        <v>11058</v>
      </c>
      <c r="AJ232" s="433">
        <v>11637</v>
      </c>
      <c r="AK232" s="433">
        <v>11982</v>
      </c>
      <c r="AL232" s="433">
        <v>12750</v>
      </c>
      <c r="AM232" s="433">
        <v>13800</v>
      </c>
      <c r="AN232" s="433">
        <v>14900</v>
      </c>
      <c r="AO232" s="530">
        <v>15620</v>
      </c>
      <c r="AP232" s="4"/>
    </row>
    <row r="233" spans="1:42" ht="12" customHeight="1">
      <c r="A233" s="414" t="s">
        <v>724</v>
      </c>
      <c r="B233" s="414" t="s">
        <v>226</v>
      </c>
      <c r="C233" s="415" t="s">
        <v>6911</v>
      </c>
      <c r="D233" s="416"/>
      <c r="E233" s="416"/>
      <c r="F233" s="415" t="s">
        <v>6912</v>
      </c>
      <c r="G233" s="416"/>
      <c r="H233" s="416"/>
      <c r="I233" s="417"/>
      <c r="J233" s="414" t="s">
        <v>615</v>
      </c>
      <c r="K233" s="414" t="s">
        <v>219</v>
      </c>
      <c r="L233" s="429">
        <v>2182</v>
      </c>
      <c r="M233" s="434">
        <v>2325</v>
      </c>
      <c r="N233" s="434">
        <v>2501</v>
      </c>
      <c r="O233" s="434">
        <v>2727</v>
      </c>
      <c r="P233" s="434">
        <v>2896</v>
      </c>
      <c r="Q233" s="434">
        <v>3061</v>
      </c>
      <c r="R233" s="434">
        <v>3261</v>
      </c>
      <c r="S233" s="434">
        <v>3475</v>
      </c>
      <c r="T233" s="434">
        <v>3605</v>
      </c>
      <c r="U233" s="434">
        <v>3750</v>
      </c>
      <c r="V233" s="434">
        <v>3956</v>
      </c>
      <c r="W233" s="434">
        <v>4238</v>
      </c>
      <c r="X233" s="434">
        <v>4804</v>
      </c>
      <c r="Y233" s="434">
        <v>5248</v>
      </c>
      <c r="Z233" s="434">
        <v>5453</v>
      </c>
      <c r="AA233" s="434">
        <v>5679</v>
      </c>
      <c r="AB233" s="434">
        <v>6163</v>
      </c>
      <c r="AC233" s="434">
        <v>6543</v>
      </c>
      <c r="AD233" s="434">
        <v>6885</v>
      </c>
      <c r="AE233" s="434">
        <v>7586</v>
      </c>
      <c r="AF233" s="434">
        <v>9995</v>
      </c>
      <c r="AG233" s="434">
        <v>10271</v>
      </c>
      <c r="AH233" s="434">
        <v>10612</v>
      </c>
      <c r="AI233" s="434">
        <v>11058</v>
      </c>
      <c r="AJ233" s="434">
        <v>11637</v>
      </c>
      <c r="AK233" s="434">
        <v>11982</v>
      </c>
      <c r="AL233" s="434">
        <v>12750</v>
      </c>
      <c r="AM233" s="434">
        <v>13800</v>
      </c>
      <c r="AN233" s="434">
        <v>14900</v>
      </c>
      <c r="AO233" s="531">
        <v>15620</v>
      </c>
      <c r="AP233" s="4"/>
    </row>
    <row r="234" spans="1:42" ht="12" customHeight="1">
      <c r="A234" s="401" t="s">
        <v>729</v>
      </c>
      <c r="B234" s="401" t="s">
        <v>216</v>
      </c>
      <c r="C234" s="385"/>
      <c r="D234" s="386"/>
      <c r="E234" s="386"/>
      <c r="F234" s="385" t="s">
        <v>731</v>
      </c>
      <c r="G234" s="386"/>
      <c r="H234" s="386"/>
      <c r="I234" s="387"/>
      <c r="J234" s="401" t="s">
        <v>219</v>
      </c>
      <c r="K234" s="401" t="s">
        <v>219</v>
      </c>
      <c r="L234" s="428">
        <v>0</v>
      </c>
      <c r="M234" s="433">
        <v>0</v>
      </c>
      <c r="N234" s="433">
        <v>0</v>
      </c>
      <c r="O234" s="433">
        <v>0</v>
      </c>
      <c r="P234" s="433">
        <v>0</v>
      </c>
      <c r="Q234" s="433">
        <v>0</v>
      </c>
      <c r="R234" s="433">
        <v>0</v>
      </c>
      <c r="S234" s="433">
        <v>0</v>
      </c>
      <c r="T234" s="433">
        <v>0</v>
      </c>
      <c r="U234" s="433">
        <v>0</v>
      </c>
      <c r="V234" s="433">
        <v>0</v>
      </c>
      <c r="W234" s="433">
        <v>0</v>
      </c>
      <c r="X234" s="433">
        <v>0</v>
      </c>
      <c r="Y234" s="433">
        <v>0</v>
      </c>
      <c r="Z234" s="433">
        <v>0</v>
      </c>
      <c r="AA234" s="433">
        <v>0</v>
      </c>
      <c r="AB234" s="433">
        <v>0</v>
      </c>
      <c r="AC234" s="433">
        <v>0</v>
      </c>
      <c r="AD234" s="433">
        <v>0</v>
      </c>
      <c r="AE234" s="433">
        <v>0</v>
      </c>
      <c r="AF234" s="433">
        <v>0</v>
      </c>
      <c r="AG234" s="433">
        <v>0</v>
      </c>
      <c r="AH234" s="433">
        <v>0</v>
      </c>
      <c r="AI234" s="433">
        <v>0</v>
      </c>
      <c r="AJ234" s="433">
        <v>0</v>
      </c>
      <c r="AK234" s="433">
        <v>0</v>
      </c>
      <c r="AL234" s="433">
        <v>0</v>
      </c>
      <c r="AM234" s="433">
        <v>0</v>
      </c>
      <c r="AN234" s="433">
        <v>0</v>
      </c>
      <c r="AO234" s="530">
        <v>0</v>
      </c>
      <c r="AP234" s="4"/>
    </row>
    <row r="235" spans="1:42" ht="12" customHeight="1">
      <c r="A235" s="401" t="s">
        <v>734</v>
      </c>
      <c r="B235" s="401" t="s">
        <v>216</v>
      </c>
      <c r="C235" s="385"/>
      <c r="D235" s="386"/>
      <c r="E235" s="386"/>
      <c r="F235" s="385" t="s">
        <v>736</v>
      </c>
      <c r="G235" s="386"/>
      <c r="H235" s="386"/>
      <c r="I235" s="387"/>
      <c r="J235" s="401" t="s">
        <v>219</v>
      </c>
      <c r="K235" s="401" t="s">
        <v>219</v>
      </c>
      <c r="L235" s="428">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c r="AD235" s="433">
        <v>0</v>
      </c>
      <c r="AE235" s="433">
        <v>0</v>
      </c>
      <c r="AF235" s="433">
        <v>0</v>
      </c>
      <c r="AG235" s="433">
        <v>0</v>
      </c>
      <c r="AH235" s="433">
        <v>0</v>
      </c>
      <c r="AI235" s="433">
        <v>0</v>
      </c>
      <c r="AJ235" s="433">
        <v>0</v>
      </c>
      <c r="AK235" s="433">
        <v>0</v>
      </c>
      <c r="AL235" s="433">
        <v>0</v>
      </c>
      <c r="AM235" s="433">
        <v>0</v>
      </c>
      <c r="AN235" s="433">
        <v>0</v>
      </c>
      <c r="AO235" s="530">
        <v>0</v>
      </c>
      <c r="AP235" s="4"/>
    </row>
    <row r="236" spans="1:42" ht="12" customHeight="1">
      <c r="A236" s="401" t="s">
        <v>737</v>
      </c>
      <c r="B236" s="401" t="s">
        <v>216</v>
      </c>
      <c r="C236" s="385"/>
      <c r="D236" s="386"/>
      <c r="E236" s="386"/>
      <c r="F236" s="385" t="s">
        <v>739</v>
      </c>
      <c r="G236" s="386"/>
      <c r="H236" s="386"/>
      <c r="I236" s="387"/>
      <c r="J236" s="401" t="s">
        <v>219</v>
      </c>
      <c r="K236" s="401" t="s">
        <v>219</v>
      </c>
      <c r="L236" s="428">
        <v>0</v>
      </c>
      <c r="M236" s="433">
        <v>0</v>
      </c>
      <c r="N236" s="433">
        <v>0</v>
      </c>
      <c r="O236" s="433">
        <v>0</v>
      </c>
      <c r="P236" s="433">
        <v>0</v>
      </c>
      <c r="Q236" s="433">
        <v>0</v>
      </c>
      <c r="R236" s="433">
        <v>0</v>
      </c>
      <c r="S236" s="433">
        <v>0</v>
      </c>
      <c r="T236" s="433">
        <v>0</v>
      </c>
      <c r="U236" s="433">
        <v>0</v>
      </c>
      <c r="V236" s="433">
        <v>0</v>
      </c>
      <c r="W236" s="433">
        <v>0</v>
      </c>
      <c r="X236" s="433">
        <v>0</v>
      </c>
      <c r="Y236" s="433">
        <v>0</v>
      </c>
      <c r="Z236" s="433">
        <v>0</v>
      </c>
      <c r="AA236" s="433">
        <v>0</v>
      </c>
      <c r="AB236" s="433">
        <v>0</v>
      </c>
      <c r="AC236" s="433">
        <v>0</v>
      </c>
      <c r="AD236" s="433">
        <v>0</v>
      </c>
      <c r="AE236" s="433">
        <v>0</v>
      </c>
      <c r="AF236" s="433">
        <v>0</v>
      </c>
      <c r="AG236" s="433">
        <v>0</v>
      </c>
      <c r="AH236" s="433">
        <v>0</v>
      </c>
      <c r="AI236" s="433">
        <v>0</v>
      </c>
      <c r="AJ236" s="433">
        <v>0</v>
      </c>
      <c r="AK236" s="433">
        <v>0</v>
      </c>
      <c r="AL236" s="433">
        <v>0</v>
      </c>
      <c r="AM236" s="433">
        <v>0</v>
      </c>
      <c r="AN236" s="433">
        <v>0</v>
      </c>
      <c r="AO236" s="530">
        <v>0</v>
      </c>
      <c r="AP236" s="4"/>
    </row>
    <row r="237" spans="1:42" ht="12" customHeight="1">
      <c r="A237" s="401" t="s">
        <v>740</v>
      </c>
      <c r="B237" s="401" t="s">
        <v>216</v>
      </c>
      <c r="C237" s="385"/>
      <c r="D237" s="386"/>
      <c r="E237" s="386"/>
      <c r="F237" s="385" t="s">
        <v>742</v>
      </c>
      <c r="G237" s="386"/>
      <c r="H237" s="386"/>
      <c r="I237" s="387"/>
      <c r="J237" s="401" t="s">
        <v>219</v>
      </c>
      <c r="K237" s="401" t="s">
        <v>219</v>
      </c>
      <c r="L237" s="428">
        <v>0</v>
      </c>
      <c r="M237" s="433">
        <v>0</v>
      </c>
      <c r="N237" s="433">
        <v>0</v>
      </c>
      <c r="O237" s="433">
        <v>0</v>
      </c>
      <c r="P237" s="433">
        <v>0</v>
      </c>
      <c r="Q237" s="433">
        <v>0</v>
      </c>
      <c r="R237" s="433">
        <v>0</v>
      </c>
      <c r="S237" s="433">
        <v>0</v>
      </c>
      <c r="T237" s="433">
        <v>0</v>
      </c>
      <c r="U237" s="433">
        <v>0</v>
      </c>
      <c r="V237" s="433">
        <v>0</v>
      </c>
      <c r="W237" s="433">
        <v>0</v>
      </c>
      <c r="X237" s="433">
        <v>0</v>
      </c>
      <c r="Y237" s="433">
        <v>0</v>
      </c>
      <c r="Z237" s="433">
        <v>0</v>
      </c>
      <c r="AA237" s="433">
        <v>0</v>
      </c>
      <c r="AB237" s="433">
        <v>0</v>
      </c>
      <c r="AC237" s="433">
        <v>0</v>
      </c>
      <c r="AD237" s="433">
        <v>0</v>
      </c>
      <c r="AE237" s="433">
        <v>0</v>
      </c>
      <c r="AF237" s="433">
        <v>0</v>
      </c>
      <c r="AG237" s="433">
        <v>0</v>
      </c>
      <c r="AH237" s="433">
        <v>0</v>
      </c>
      <c r="AI237" s="433">
        <v>0</v>
      </c>
      <c r="AJ237" s="433">
        <v>0</v>
      </c>
      <c r="AK237" s="433">
        <v>0</v>
      </c>
      <c r="AL237" s="433">
        <v>0</v>
      </c>
      <c r="AM237" s="433">
        <v>0</v>
      </c>
      <c r="AN237" s="433">
        <v>0</v>
      </c>
      <c r="AO237" s="530">
        <v>0</v>
      </c>
      <c r="AP237" s="4"/>
    </row>
    <row r="238" spans="1:42" ht="12" customHeight="1">
      <c r="A238" s="402" t="s">
        <v>743</v>
      </c>
      <c r="B238" s="402" t="s">
        <v>216</v>
      </c>
      <c r="C238" s="388"/>
      <c r="D238" s="389"/>
      <c r="E238" s="389"/>
      <c r="F238" s="388" t="s">
        <v>745</v>
      </c>
      <c r="G238" s="389"/>
      <c r="H238" s="389"/>
      <c r="I238" s="390"/>
      <c r="J238" s="402" t="s">
        <v>219</v>
      </c>
      <c r="K238" s="402" t="s">
        <v>219</v>
      </c>
      <c r="L238" s="430">
        <v>0</v>
      </c>
      <c r="M238" s="435">
        <v>0</v>
      </c>
      <c r="N238" s="435">
        <v>0</v>
      </c>
      <c r="O238" s="435">
        <v>0</v>
      </c>
      <c r="P238" s="435">
        <v>0</v>
      </c>
      <c r="Q238" s="435">
        <v>0</v>
      </c>
      <c r="R238" s="435">
        <v>0</v>
      </c>
      <c r="S238" s="435">
        <v>0</v>
      </c>
      <c r="T238" s="435">
        <v>0</v>
      </c>
      <c r="U238" s="435">
        <v>0</v>
      </c>
      <c r="V238" s="435">
        <v>0</v>
      </c>
      <c r="W238" s="435">
        <v>0</v>
      </c>
      <c r="X238" s="435">
        <v>0</v>
      </c>
      <c r="Y238" s="435">
        <v>0</v>
      </c>
      <c r="Z238" s="435">
        <v>0</v>
      </c>
      <c r="AA238" s="435">
        <v>0</v>
      </c>
      <c r="AB238" s="435">
        <v>0</v>
      </c>
      <c r="AC238" s="435">
        <v>0</v>
      </c>
      <c r="AD238" s="435">
        <v>0</v>
      </c>
      <c r="AE238" s="435">
        <v>0</v>
      </c>
      <c r="AF238" s="435">
        <v>0</v>
      </c>
      <c r="AG238" s="435">
        <v>0</v>
      </c>
      <c r="AH238" s="435">
        <v>0</v>
      </c>
      <c r="AI238" s="435">
        <v>0</v>
      </c>
      <c r="AJ238" s="435">
        <v>0</v>
      </c>
      <c r="AK238" s="435">
        <v>0</v>
      </c>
      <c r="AL238" s="435">
        <v>0</v>
      </c>
      <c r="AM238" s="435">
        <v>0</v>
      </c>
      <c r="AN238" s="435">
        <v>0</v>
      </c>
      <c r="AO238" s="532">
        <v>0</v>
      </c>
      <c r="AP238" s="4"/>
    </row>
    <row r="239" spans="1:42" ht="12" customHeight="1">
      <c r="A239" s="401" t="s">
        <v>746</v>
      </c>
      <c r="B239" s="401" t="s">
        <v>216</v>
      </c>
      <c r="C239" s="385"/>
      <c r="D239" s="386"/>
      <c r="E239" s="386"/>
      <c r="F239" s="385" t="s">
        <v>748</v>
      </c>
      <c r="G239" s="386"/>
      <c r="H239" s="386"/>
      <c r="I239" s="387"/>
      <c r="J239" s="401" t="s">
        <v>219</v>
      </c>
      <c r="K239" s="401" t="s">
        <v>219</v>
      </c>
      <c r="L239" s="428">
        <v>0</v>
      </c>
      <c r="M239" s="433">
        <v>0</v>
      </c>
      <c r="N239" s="433">
        <v>0</v>
      </c>
      <c r="O239" s="433">
        <v>0</v>
      </c>
      <c r="P239" s="433">
        <v>0</v>
      </c>
      <c r="Q239" s="433">
        <v>0</v>
      </c>
      <c r="R239" s="433">
        <v>0</v>
      </c>
      <c r="S239" s="433">
        <v>0</v>
      </c>
      <c r="T239" s="433">
        <v>0</v>
      </c>
      <c r="U239" s="433">
        <v>0</v>
      </c>
      <c r="V239" s="433">
        <v>0</v>
      </c>
      <c r="W239" s="433">
        <v>0</v>
      </c>
      <c r="X239" s="433">
        <v>0</v>
      </c>
      <c r="Y239" s="433">
        <v>0</v>
      </c>
      <c r="Z239" s="433">
        <v>0</v>
      </c>
      <c r="AA239" s="433">
        <v>0</v>
      </c>
      <c r="AB239" s="433">
        <v>0</v>
      </c>
      <c r="AC239" s="433">
        <v>0</v>
      </c>
      <c r="AD239" s="433">
        <v>0</v>
      </c>
      <c r="AE239" s="433">
        <v>0</v>
      </c>
      <c r="AF239" s="433">
        <v>0</v>
      </c>
      <c r="AG239" s="433">
        <v>0</v>
      </c>
      <c r="AH239" s="433">
        <v>0</v>
      </c>
      <c r="AI239" s="433">
        <v>0</v>
      </c>
      <c r="AJ239" s="433">
        <v>0</v>
      </c>
      <c r="AK239" s="433">
        <v>0</v>
      </c>
      <c r="AL239" s="433">
        <v>0</v>
      </c>
      <c r="AM239" s="433">
        <v>0</v>
      </c>
      <c r="AN239" s="433">
        <v>0</v>
      </c>
      <c r="AO239" s="530">
        <v>0</v>
      </c>
      <c r="AP239" s="4"/>
    </row>
    <row r="240" spans="1:42" ht="12" customHeight="1">
      <c r="A240" s="401" t="s">
        <v>749</v>
      </c>
      <c r="B240" s="401" t="s">
        <v>216</v>
      </c>
      <c r="C240" s="385"/>
      <c r="D240" s="386"/>
      <c r="E240" s="386"/>
      <c r="F240" s="385" t="s">
        <v>751</v>
      </c>
      <c r="G240" s="386"/>
      <c r="H240" s="386"/>
      <c r="I240" s="387"/>
      <c r="J240" s="401" t="s">
        <v>219</v>
      </c>
      <c r="K240" s="401" t="s">
        <v>219</v>
      </c>
      <c r="L240" s="428">
        <v>0</v>
      </c>
      <c r="M240" s="433">
        <v>0</v>
      </c>
      <c r="N240" s="433">
        <v>0</v>
      </c>
      <c r="O240" s="433">
        <v>0</v>
      </c>
      <c r="P240" s="433">
        <v>0</v>
      </c>
      <c r="Q240" s="433">
        <v>0</v>
      </c>
      <c r="R240" s="433">
        <v>0</v>
      </c>
      <c r="S240" s="433">
        <v>0</v>
      </c>
      <c r="T240" s="433">
        <v>0</v>
      </c>
      <c r="U240" s="433">
        <v>0</v>
      </c>
      <c r="V240" s="433">
        <v>0</v>
      </c>
      <c r="W240" s="433">
        <v>0</v>
      </c>
      <c r="X240" s="433">
        <v>0</v>
      </c>
      <c r="Y240" s="433">
        <v>0</v>
      </c>
      <c r="Z240" s="433">
        <v>0</v>
      </c>
      <c r="AA240" s="433">
        <v>0</v>
      </c>
      <c r="AB240" s="433">
        <v>0</v>
      </c>
      <c r="AC240" s="433">
        <v>0</v>
      </c>
      <c r="AD240" s="433">
        <v>0</v>
      </c>
      <c r="AE240" s="433">
        <v>0</v>
      </c>
      <c r="AF240" s="433">
        <v>0</v>
      </c>
      <c r="AG240" s="433">
        <v>0</v>
      </c>
      <c r="AH240" s="433">
        <v>0</v>
      </c>
      <c r="AI240" s="433">
        <v>0</v>
      </c>
      <c r="AJ240" s="433">
        <v>0</v>
      </c>
      <c r="AK240" s="433">
        <v>0</v>
      </c>
      <c r="AL240" s="433">
        <v>0</v>
      </c>
      <c r="AM240" s="433">
        <v>0</v>
      </c>
      <c r="AN240" s="433">
        <v>0</v>
      </c>
      <c r="AO240" s="530">
        <v>0</v>
      </c>
      <c r="AP240" s="4"/>
    </row>
    <row r="241" spans="1:42" ht="12" customHeight="1">
      <c r="A241" s="401" t="s">
        <v>752</v>
      </c>
      <c r="B241" s="401" t="s">
        <v>216</v>
      </c>
      <c r="C241" s="385"/>
      <c r="D241" s="386"/>
      <c r="E241" s="386"/>
      <c r="F241" s="385" t="s">
        <v>754</v>
      </c>
      <c r="G241" s="386"/>
      <c r="H241" s="386"/>
      <c r="I241" s="387"/>
      <c r="J241" s="401" t="s">
        <v>219</v>
      </c>
      <c r="K241" s="401" t="s">
        <v>219</v>
      </c>
      <c r="L241" s="428">
        <v>0</v>
      </c>
      <c r="M241" s="433">
        <v>0</v>
      </c>
      <c r="N241" s="433">
        <v>0</v>
      </c>
      <c r="O241" s="433">
        <v>0</v>
      </c>
      <c r="P241" s="433">
        <v>0</v>
      </c>
      <c r="Q241" s="433">
        <v>0</v>
      </c>
      <c r="R241" s="433">
        <v>0</v>
      </c>
      <c r="S241" s="433">
        <v>0</v>
      </c>
      <c r="T241" s="433">
        <v>0</v>
      </c>
      <c r="U241" s="433">
        <v>0</v>
      </c>
      <c r="V241" s="433">
        <v>0</v>
      </c>
      <c r="W241" s="433">
        <v>0</v>
      </c>
      <c r="X241" s="433">
        <v>0</v>
      </c>
      <c r="Y241" s="433">
        <v>0</v>
      </c>
      <c r="Z241" s="433">
        <v>0</v>
      </c>
      <c r="AA241" s="433">
        <v>0</v>
      </c>
      <c r="AB241" s="433">
        <v>0</v>
      </c>
      <c r="AC241" s="433">
        <v>0</v>
      </c>
      <c r="AD241" s="433">
        <v>0</v>
      </c>
      <c r="AE241" s="433">
        <v>0</v>
      </c>
      <c r="AF241" s="433">
        <v>0</v>
      </c>
      <c r="AG241" s="433">
        <v>0</v>
      </c>
      <c r="AH241" s="433">
        <v>0</v>
      </c>
      <c r="AI241" s="433">
        <v>0</v>
      </c>
      <c r="AJ241" s="433">
        <v>0</v>
      </c>
      <c r="AK241" s="433">
        <v>0</v>
      </c>
      <c r="AL241" s="433">
        <v>0</v>
      </c>
      <c r="AM241" s="433">
        <v>0</v>
      </c>
      <c r="AN241" s="433">
        <v>0</v>
      </c>
      <c r="AO241" s="530">
        <v>0</v>
      </c>
      <c r="AP241" s="4"/>
    </row>
    <row r="242" spans="1:42" ht="12" customHeight="1">
      <c r="A242" s="401" t="s">
        <v>755</v>
      </c>
      <c r="B242" s="401" t="s">
        <v>216</v>
      </c>
      <c r="C242" s="385"/>
      <c r="D242" s="386"/>
      <c r="E242" s="386"/>
      <c r="F242" s="385" t="s">
        <v>757</v>
      </c>
      <c r="G242" s="386"/>
      <c r="H242" s="386"/>
      <c r="I242" s="387"/>
      <c r="J242" s="401" t="s">
        <v>219</v>
      </c>
      <c r="K242" s="401" t="s">
        <v>219</v>
      </c>
      <c r="L242" s="428">
        <v>0</v>
      </c>
      <c r="M242" s="433">
        <v>0</v>
      </c>
      <c r="N242" s="433">
        <v>0</v>
      </c>
      <c r="O242" s="433">
        <v>0</v>
      </c>
      <c r="P242" s="433">
        <v>0</v>
      </c>
      <c r="Q242" s="433">
        <v>0</v>
      </c>
      <c r="R242" s="433">
        <v>0</v>
      </c>
      <c r="S242" s="433">
        <v>0</v>
      </c>
      <c r="T242" s="433">
        <v>0</v>
      </c>
      <c r="U242" s="433">
        <v>0</v>
      </c>
      <c r="V242" s="433">
        <v>0</v>
      </c>
      <c r="W242" s="433">
        <v>0</v>
      </c>
      <c r="X242" s="433">
        <v>0</v>
      </c>
      <c r="Y242" s="433">
        <v>0</v>
      </c>
      <c r="Z242" s="433">
        <v>0</v>
      </c>
      <c r="AA242" s="433">
        <v>0</v>
      </c>
      <c r="AB242" s="433">
        <v>0</v>
      </c>
      <c r="AC242" s="433">
        <v>0</v>
      </c>
      <c r="AD242" s="433">
        <v>0</v>
      </c>
      <c r="AE242" s="433">
        <v>0</v>
      </c>
      <c r="AF242" s="433">
        <v>0</v>
      </c>
      <c r="AG242" s="433">
        <v>0</v>
      </c>
      <c r="AH242" s="433">
        <v>0</v>
      </c>
      <c r="AI242" s="433">
        <v>0</v>
      </c>
      <c r="AJ242" s="433">
        <v>0</v>
      </c>
      <c r="AK242" s="433">
        <v>0</v>
      </c>
      <c r="AL242" s="433">
        <v>0</v>
      </c>
      <c r="AM242" s="433">
        <v>0</v>
      </c>
      <c r="AN242" s="433">
        <v>0</v>
      </c>
      <c r="AO242" s="530">
        <v>0</v>
      </c>
      <c r="AP242" s="4"/>
    </row>
    <row r="243" spans="1:42" ht="12" customHeight="1">
      <c r="A243" s="401" t="s">
        <v>758</v>
      </c>
      <c r="B243" s="401" t="s">
        <v>216</v>
      </c>
      <c r="C243" s="385"/>
      <c r="D243" s="386"/>
      <c r="E243" s="386"/>
      <c r="F243" s="385" t="s">
        <v>760</v>
      </c>
      <c r="G243" s="386"/>
      <c r="H243" s="386"/>
      <c r="I243" s="387"/>
      <c r="J243" s="401" t="s">
        <v>219</v>
      </c>
      <c r="K243" s="401" t="s">
        <v>219</v>
      </c>
      <c r="L243" s="428">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c r="AD243" s="433">
        <v>0</v>
      </c>
      <c r="AE243" s="433">
        <v>0</v>
      </c>
      <c r="AF243" s="433">
        <v>0</v>
      </c>
      <c r="AG243" s="433">
        <v>0</v>
      </c>
      <c r="AH243" s="433">
        <v>0</v>
      </c>
      <c r="AI243" s="433">
        <v>0</v>
      </c>
      <c r="AJ243" s="433">
        <v>0</v>
      </c>
      <c r="AK243" s="433">
        <v>0</v>
      </c>
      <c r="AL243" s="433">
        <v>0</v>
      </c>
      <c r="AM243" s="433">
        <v>0</v>
      </c>
      <c r="AN243" s="433">
        <v>0</v>
      </c>
      <c r="AO243" s="530">
        <v>0</v>
      </c>
      <c r="AP243" s="4"/>
    </row>
    <row r="244" spans="1:42" ht="12" customHeight="1">
      <c r="A244" s="401" t="s">
        <v>761</v>
      </c>
      <c r="B244" s="401" t="s">
        <v>216</v>
      </c>
      <c r="C244" s="385"/>
      <c r="D244" s="386"/>
      <c r="E244" s="386"/>
      <c r="F244" s="385" t="s">
        <v>763</v>
      </c>
      <c r="G244" s="386"/>
      <c r="H244" s="386"/>
      <c r="I244" s="387"/>
      <c r="J244" s="401" t="s">
        <v>219</v>
      </c>
      <c r="K244" s="401" t="s">
        <v>219</v>
      </c>
      <c r="L244" s="428">
        <v>0</v>
      </c>
      <c r="M244" s="433">
        <v>0</v>
      </c>
      <c r="N244" s="433">
        <v>0</v>
      </c>
      <c r="O244" s="433">
        <v>0</v>
      </c>
      <c r="P244" s="433">
        <v>0</v>
      </c>
      <c r="Q244" s="433">
        <v>0</v>
      </c>
      <c r="R244" s="433">
        <v>0</v>
      </c>
      <c r="S244" s="433">
        <v>0</v>
      </c>
      <c r="T244" s="433">
        <v>0</v>
      </c>
      <c r="U244" s="433">
        <v>0</v>
      </c>
      <c r="V244" s="433">
        <v>0</v>
      </c>
      <c r="W244" s="433">
        <v>0</v>
      </c>
      <c r="X244" s="433">
        <v>0</v>
      </c>
      <c r="Y244" s="433">
        <v>0</v>
      </c>
      <c r="Z244" s="433">
        <v>0</v>
      </c>
      <c r="AA244" s="433">
        <v>0</v>
      </c>
      <c r="AB244" s="433">
        <v>0</v>
      </c>
      <c r="AC244" s="433">
        <v>0</v>
      </c>
      <c r="AD244" s="433">
        <v>0</v>
      </c>
      <c r="AE244" s="433">
        <v>0</v>
      </c>
      <c r="AF244" s="433">
        <v>0</v>
      </c>
      <c r="AG244" s="433">
        <v>0</v>
      </c>
      <c r="AH244" s="433">
        <v>0</v>
      </c>
      <c r="AI244" s="433">
        <v>0</v>
      </c>
      <c r="AJ244" s="433">
        <v>0</v>
      </c>
      <c r="AK244" s="433">
        <v>0</v>
      </c>
      <c r="AL244" s="433">
        <v>0</v>
      </c>
      <c r="AM244" s="433">
        <v>0</v>
      </c>
      <c r="AN244" s="433">
        <v>0</v>
      </c>
      <c r="AO244" s="530">
        <v>0</v>
      </c>
      <c r="AP244" s="4"/>
    </row>
    <row r="245" spans="1:42" ht="12" customHeight="1">
      <c r="A245" s="401" t="s">
        <v>764</v>
      </c>
      <c r="B245" s="401" t="s">
        <v>216</v>
      </c>
      <c r="C245" s="385"/>
      <c r="D245" s="386"/>
      <c r="E245" s="386"/>
      <c r="F245" s="385" t="s">
        <v>766</v>
      </c>
      <c r="G245" s="386"/>
      <c r="H245" s="386"/>
      <c r="I245" s="387"/>
      <c r="J245" s="401" t="s">
        <v>219</v>
      </c>
      <c r="K245" s="401" t="s">
        <v>219</v>
      </c>
      <c r="L245" s="428">
        <v>0</v>
      </c>
      <c r="M245" s="433">
        <v>0</v>
      </c>
      <c r="N245" s="433">
        <v>0</v>
      </c>
      <c r="O245" s="433">
        <v>0</v>
      </c>
      <c r="P245" s="433">
        <v>0</v>
      </c>
      <c r="Q245" s="433">
        <v>0</v>
      </c>
      <c r="R245" s="433">
        <v>0</v>
      </c>
      <c r="S245" s="433">
        <v>0</v>
      </c>
      <c r="T245" s="433">
        <v>0</v>
      </c>
      <c r="U245" s="433">
        <v>0</v>
      </c>
      <c r="V245" s="433">
        <v>0</v>
      </c>
      <c r="W245" s="433">
        <v>0</v>
      </c>
      <c r="X245" s="433">
        <v>0</v>
      </c>
      <c r="Y245" s="433">
        <v>0</v>
      </c>
      <c r="Z245" s="433">
        <v>0</v>
      </c>
      <c r="AA245" s="433">
        <v>0</v>
      </c>
      <c r="AB245" s="433">
        <v>0</v>
      </c>
      <c r="AC245" s="433">
        <v>0</v>
      </c>
      <c r="AD245" s="433">
        <v>0</v>
      </c>
      <c r="AE245" s="433">
        <v>0</v>
      </c>
      <c r="AF245" s="433">
        <v>0</v>
      </c>
      <c r="AG245" s="433">
        <v>0</v>
      </c>
      <c r="AH245" s="433">
        <v>0</v>
      </c>
      <c r="AI245" s="433">
        <v>0</v>
      </c>
      <c r="AJ245" s="433">
        <v>0</v>
      </c>
      <c r="AK245" s="433">
        <v>0</v>
      </c>
      <c r="AL245" s="433">
        <v>0</v>
      </c>
      <c r="AM245" s="433">
        <v>0</v>
      </c>
      <c r="AN245" s="433">
        <v>0</v>
      </c>
      <c r="AO245" s="530">
        <v>0</v>
      </c>
      <c r="AP245" s="4"/>
    </row>
    <row r="246" spans="1:42" ht="12" customHeight="1">
      <c r="A246" s="401" t="s">
        <v>767</v>
      </c>
      <c r="B246" s="401" t="s">
        <v>216</v>
      </c>
      <c r="C246" s="385"/>
      <c r="D246" s="386"/>
      <c r="E246" s="386"/>
      <c r="F246" s="385" t="s">
        <v>769</v>
      </c>
      <c r="G246" s="386"/>
      <c r="H246" s="386"/>
      <c r="I246" s="387"/>
      <c r="J246" s="401" t="s">
        <v>219</v>
      </c>
      <c r="K246" s="401" t="s">
        <v>219</v>
      </c>
      <c r="L246" s="428">
        <v>0</v>
      </c>
      <c r="M246" s="433">
        <v>0</v>
      </c>
      <c r="N246" s="433">
        <v>0</v>
      </c>
      <c r="O246" s="433">
        <v>0</v>
      </c>
      <c r="P246" s="433">
        <v>0</v>
      </c>
      <c r="Q246" s="433">
        <v>0</v>
      </c>
      <c r="R246" s="433">
        <v>0</v>
      </c>
      <c r="S246" s="433">
        <v>0</v>
      </c>
      <c r="T246" s="433">
        <v>0</v>
      </c>
      <c r="U246" s="433">
        <v>0</v>
      </c>
      <c r="V246" s="433">
        <v>0</v>
      </c>
      <c r="W246" s="433">
        <v>0</v>
      </c>
      <c r="X246" s="433">
        <v>0</v>
      </c>
      <c r="Y246" s="433">
        <v>0</v>
      </c>
      <c r="Z246" s="433">
        <v>0</v>
      </c>
      <c r="AA246" s="433">
        <v>0</v>
      </c>
      <c r="AB246" s="433">
        <v>0</v>
      </c>
      <c r="AC246" s="433">
        <v>0</v>
      </c>
      <c r="AD246" s="433">
        <v>0</v>
      </c>
      <c r="AE246" s="433">
        <v>0</v>
      </c>
      <c r="AF246" s="433">
        <v>0</v>
      </c>
      <c r="AG246" s="433">
        <v>0</v>
      </c>
      <c r="AH246" s="433">
        <v>0</v>
      </c>
      <c r="AI246" s="433">
        <v>0</v>
      </c>
      <c r="AJ246" s="433">
        <v>0</v>
      </c>
      <c r="AK246" s="433">
        <v>0</v>
      </c>
      <c r="AL246" s="433">
        <v>0</v>
      </c>
      <c r="AM246" s="433">
        <v>0</v>
      </c>
      <c r="AN246" s="433">
        <v>0</v>
      </c>
      <c r="AO246" s="530">
        <v>0</v>
      </c>
      <c r="AP246" s="4"/>
    </row>
    <row r="247" spans="1:42" ht="12" customHeight="1">
      <c r="A247" s="401" t="s">
        <v>770</v>
      </c>
      <c r="B247" s="401" t="s">
        <v>216</v>
      </c>
      <c r="C247" s="385"/>
      <c r="D247" s="386"/>
      <c r="E247" s="386"/>
      <c r="F247" s="385" t="s">
        <v>772</v>
      </c>
      <c r="G247" s="386"/>
      <c r="H247" s="386"/>
      <c r="I247" s="387"/>
      <c r="J247" s="401" t="s">
        <v>219</v>
      </c>
      <c r="K247" s="401" t="s">
        <v>219</v>
      </c>
      <c r="L247" s="428">
        <v>0</v>
      </c>
      <c r="M247" s="433">
        <v>0</v>
      </c>
      <c r="N247" s="433">
        <v>0</v>
      </c>
      <c r="O247" s="433">
        <v>0</v>
      </c>
      <c r="P247" s="433">
        <v>0</v>
      </c>
      <c r="Q247" s="433">
        <v>0</v>
      </c>
      <c r="R247" s="433">
        <v>0</v>
      </c>
      <c r="S247" s="433">
        <v>0</v>
      </c>
      <c r="T247" s="433">
        <v>0</v>
      </c>
      <c r="U247" s="433">
        <v>0</v>
      </c>
      <c r="V247" s="433">
        <v>0</v>
      </c>
      <c r="W247" s="433">
        <v>0</v>
      </c>
      <c r="X247" s="433">
        <v>0</v>
      </c>
      <c r="Y247" s="433">
        <v>0</v>
      </c>
      <c r="Z247" s="433">
        <v>0</v>
      </c>
      <c r="AA247" s="433">
        <v>0</v>
      </c>
      <c r="AB247" s="433">
        <v>0</v>
      </c>
      <c r="AC247" s="433">
        <v>0</v>
      </c>
      <c r="AD247" s="433">
        <v>0</v>
      </c>
      <c r="AE247" s="433">
        <v>0</v>
      </c>
      <c r="AF247" s="433">
        <v>0</v>
      </c>
      <c r="AG247" s="433">
        <v>0</v>
      </c>
      <c r="AH247" s="433">
        <v>0</v>
      </c>
      <c r="AI247" s="433">
        <v>0</v>
      </c>
      <c r="AJ247" s="433">
        <v>0</v>
      </c>
      <c r="AK247" s="433">
        <v>0</v>
      </c>
      <c r="AL247" s="433">
        <v>0</v>
      </c>
      <c r="AM247" s="433">
        <v>0</v>
      </c>
      <c r="AN247" s="433">
        <v>0</v>
      </c>
      <c r="AO247" s="530">
        <v>0</v>
      </c>
      <c r="AP247" s="4"/>
    </row>
    <row r="248" spans="1:42" ht="12" customHeight="1">
      <c r="A248" s="404" t="s">
        <v>773</v>
      </c>
      <c r="B248" s="404" t="s">
        <v>216</v>
      </c>
      <c r="C248" s="394"/>
      <c r="D248" s="395"/>
      <c r="E248" s="395"/>
      <c r="F248" s="394" t="s">
        <v>775</v>
      </c>
      <c r="G248" s="395"/>
      <c r="H248" s="395"/>
      <c r="I248" s="396"/>
      <c r="J248" s="404" t="s">
        <v>219</v>
      </c>
      <c r="K248" s="404" t="s">
        <v>219</v>
      </c>
      <c r="L248" s="428">
        <v>0</v>
      </c>
      <c r="M248" s="433">
        <v>0</v>
      </c>
      <c r="N248" s="433">
        <v>0</v>
      </c>
      <c r="O248" s="433">
        <v>0</v>
      </c>
      <c r="P248" s="433">
        <v>0</v>
      </c>
      <c r="Q248" s="433">
        <v>0</v>
      </c>
      <c r="R248" s="433">
        <v>0</v>
      </c>
      <c r="S248" s="433">
        <v>0</v>
      </c>
      <c r="T248" s="433">
        <v>0</v>
      </c>
      <c r="U248" s="433">
        <v>0</v>
      </c>
      <c r="V248" s="433">
        <v>0</v>
      </c>
      <c r="W248" s="433">
        <v>0</v>
      </c>
      <c r="X248" s="433">
        <v>0</v>
      </c>
      <c r="Y248" s="433">
        <v>0</v>
      </c>
      <c r="Z248" s="433">
        <v>0</v>
      </c>
      <c r="AA248" s="433">
        <v>0</v>
      </c>
      <c r="AB248" s="433">
        <v>0</v>
      </c>
      <c r="AC248" s="433">
        <v>0</v>
      </c>
      <c r="AD248" s="433">
        <v>0</v>
      </c>
      <c r="AE248" s="433">
        <v>0</v>
      </c>
      <c r="AF248" s="433">
        <v>0</v>
      </c>
      <c r="AG248" s="433">
        <v>0</v>
      </c>
      <c r="AH248" s="433">
        <v>0</v>
      </c>
      <c r="AI248" s="433">
        <v>0</v>
      </c>
      <c r="AJ248" s="433">
        <v>0</v>
      </c>
      <c r="AK248" s="433">
        <v>0</v>
      </c>
      <c r="AL248" s="433">
        <v>0</v>
      </c>
      <c r="AM248" s="433">
        <v>0</v>
      </c>
      <c r="AN248" s="433">
        <v>0</v>
      </c>
      <c r="AO248" s="530">
        <v>0</v>
      </c>
      <c r="AP248" s="4"/>
    </row>
    <row r="249" spans="1:42" ht="12" customHeight="1">
      <c r="A249" s="402" t="s">
        <v>776</v>
      </c>
      <c r="B249" s="402" t="s">
        <v>216</v>
      </c>
      <c r="C249" s="388"/>
      <c r="D249" s="389"/>
      <c r="E249" s="389"/>
      <c r="F249" s="388" t="s">
        <v>778</v>
      </c>
      <c r="G249" s="389"/>
      <c r="H249" s="389"/>
      <c r="I249" s="390"/>
      <c r="J249" s="402" t="s">
        <v>219</v>
      </c>
      <c r="K249" s="402" t="s">
        <v>219</v>
      </c>
      <c r="L249" s="430">
        <v>391182</v>
      </c>
      <c r="M249" s="435">
        <v>432271</v>
      </c>
      <c r="N249" s="435">
        <v>466856</v>
      </c>
      <c r="O249" s="435">
        <v>476814</v>
      </c>
      <c r="P249" s="435">
        <v>523223</v>
      </c>
      <c r="Q249" s="435">
        <v>629527</v>
      </c>
      <c r="R249" s="435">
        <v>657229</v>
      </c>
      <c r="S249" s="435">
        <v>660901</v>
      </c>
      <c r="T249" s="435">
        <v>674578</v>
      </c>
      <c r="U249" s="435">
        <v>755175</v>
      </c>
      <c r="V249" s="435">
        <v>848846</v>
      </c>
      <c r="W249" s="435">
        <v>948807</v>
      </c>
      <c r="X249" s="435">
        <v>991265</v>
      </c>
      <c r="Y249" s="435">
        <v>1079902</v>
      </c>
      <c r="Z249" s="435">
        <v>1002444</v>
      </c>
      <c r="AA249" s="435">
        <v>1087611</v>
      </c>
      <c r="AB249" s="435">
        <v>1175319</v>
      </c>
      <c r="AC249" s="435">
        <v>1232148</v>
      </c>
      <c r="AD249" s="435">
        <v>1227947</v>
      </c>
      <c r="AE249" s="435">
        <v>1222185</v>
      </c>
      <c r="AF249" s="435">
        <v>1200562</v>
      </c>
      <c r="AG249" s="435">
        <v>1209892</v>
      </c>
      <c r="AH249" s="435">
        <v>1283416</v>
      </c>
      <c r="AI249" s="435">
        <v>1404602</v>
      </c>
      <c r="AJ249" s="435">
        <v>1434365</v>
      </c>
      <c r="AK249" s="435">
        <v>1340943</v>
      </c>
      <c r="AL249" s="435">
        <v>1788683</v>
      </c>
      <c r="AM249" s="435">
        <v>2482552</v>
      </c>
      <c r="AN249" s="435">
        <v>2124624</v>
      </c>
      <c r="AO249" s="532">
        <v>2089346</v>
      </c>
      <c r="AP249" s="4"/>
    </row>
    <row r="250" spans="1:42" ht="12" customHeight="1">
      <c r="A250" s="401" t="s">
        <v>779</v>
      </c>
      <c r="B250" s="401" t="s">
        <v>216</v>
      </c>
      <c r="C250" s="385"/>
      <c r="D250" s="386"/>
      <c r="E250" s="386"/>
      <c r="F250" s="385" t="s">
        <v>781</v>
      </c>
      <c r="G250" s="386"/>
      <c r="H250" s="386"/>
      <c r="I250" s="387"/>
      <c r="J250" s="401" t="s">
        <v>219</v>
      </c>
      <c r="K250" s="401" t="s">
        <v>219</v>
      </c>
      <c r="L250" s="428">
        <v>392320</v>
      </c>
      <c r="M250" s="433">
        <v>433567</v>
      </c>
      <c r="N250" s="433">
        <v>468194</v>
      </c>
      <c r="O250" s="433">
        <v>478457</v>
      </c>
      <c r="P250" s="433">
        <v>524991</v>
      </c>
      <c r="Q250" s="433">
        <v>632003</v>
      </c>
      <c r="R250" s="433">
        <v>659977</v>
      </c>
      <c r="S250" s="433">
        <v>663480</v>
      </c>
      <c r="T250" s="433">
        <v>677068</v>
      </c>
      <c r="U250" s="433">
        <v>757702</v>
      </c>
      <c r="V250" s="433">
        <v>851547</v>
      </c>
      <c r="W250" s="433">
        <v>951667</v>
      </c>
      <c r="X250" s="433">
        <v>994196</v>
      </c>
      <c r="Y250" s="433">
        <v>1082948</v>
      </c>
      <c r="Z250" s="433">
        <v>1005511</v>
      </c>
      <c r="AA250" s="433">
        <v>1090775</v>
      </c>
      <c r="AB250" s="433">
        <v>1178618</v>
      </c>
      <c r="AC250" s="433">
        <v>1235595</v>
      </c>
      <c r="AD250" s="433">
        <v>1231575</v>
      </c>
      <c r="AE250" s="433">
        <v>1225956</v>
      </c>
      <c r="AF250" s="433">
        <v>1204432</v>
      </c>
      <c r="AG250" s="433">
        <v>1213812</v>
      </c>
      <c r="AH250" s="433">
        <v>1288325</v>
      </c>
      <c r="AI250" s="433">
        <v>1410069</v>
      </c>
      <c r="AJ250" s="433">
        <v>1440168</v>
      </c>
      <c r="AK250" s="433">
        <v>1346473</v>
      </c>
      <c r="AL250" s="433">
        <v>1795136</v>
      </c>
      <c r="AM250" s="433">
        <v>2490337</v>
      </c>
      <c r="AN250" s="433">
        <v>2132527</v>
      </c>
      <c r="AO250" s="530">
        <v>2097655</v>
      </c>
      <c r="AP250" s="4"/>
    </row>
    <row r="251" spans="1:42" ht="12" customHeight="1" thickBot="1">
      <c r="A251" s="405" t="s">
        <v>782</v>
      </c>
      <c r="B251" s="405" t="s">
        <v>216</v>
      </c>
      <c r="C251" s="397"/>
      <c r="D251" s="398"/>
      <c r="E251" s="398"/>
      <c r="F251" s="397" t="s">
        <v>784</v>
      </c>
      <c r="G251" s="398"/>
      <c r="H251" s="398"/>
      <c r="I251" s="399"/>
      <c r="J251" s="405" t="s">
        <v>219</v>
      </c>
      <c r="K251" s="405" t="s">
        <v>219</v>
      </c>
      <c r="L251" s="432">
        <v>391182</v>
      </c>
      <c r="M251" s="437">
        <v>432271</v>
      </c>
      <c r="N251" s="437">
        <v>466856</v>
      </c>
      <c r="O251" s="437">
        <v>476814</v>
      </c>
      <c r="P251" s="437">
        <v>523223</v>
      </c>
      <c r="Q251" s="437">
        <v>629527</v>
      </c>
      <c r="R251" s="437">
        <v>657229</v>
      </c>
      <c r="S251" s="437">
        <v>660901</v>
      </c>
      <c r="T251" s="437">
        <v>674578</v>
      </c>
      <c r="U251" s="437">
        <v>755175</v>
      </c>
      <c r="V251" s="437">
        <v>848846</v>
      </c>
      <c r="W251" s="437">
        <v>948807</v>
      </c>
      <c r="X251" s="437">
        <v>991265</v>
      </c>
      <c r="Y251" s="437">
        <v>1079902</v>
      </c>
      <c r="Z251" s="437">
        <v>1002444</v>
      </c>
      <c r="AA251" s="437">
        <v>1087611</v>
      </c>
      <c r="AB251" s="437">
        <v>1175319</v>
      </c>
      <c r="AC251" s="437">
        <v>1232148</v>
      </c>
      <c r="AD251" s="437">
        <v>1227947</v>
      </c>
      <c r="AE251" s="437">
        <v>1222185</v>
      </c>
      <c r="AF251" s="437">
        <v>1200562</v>
      </c>
      <c r="AG251" s="437">
        <v>1209892</v>
      </c>
      <c r="AH251" s="437">
        <v>1283416</v>
      </c>
      <c r="AI251" s="437">
        <v>1404602</v>
      </c>
      <c r="AJ251" s="437">
        <v>1434365</v>
      </c>
      <c r="AK251" s="437">
        <v>1340943</v>
      </c>
      <c r="AL251" s="437">
        <v>1788683</v>
      </c>
      <c r="AM251" s="437">
        <v>2482552</v>
      </c>
      <c r="AN251" s="437">
        <v>2124624</v>
      </c>
      <c r="AO251" s="534">
        <v>2089346</v>
      </c>
      <c r="AP251" s="4"/>
    </row>
    <row r="252" spans="1:42" ht="12" customHeight="1">
      <c r="A252" s="86"/>
      <c r="B252" s="86"/>
      <c r="C252" s="86"/>
      <c r="D252" s="86"/>
      <c r="E252" s="86"/>
      <c r="F252" s="86"/>
      <c r="G252" s="86"/>
      <c r="H252" s="86"/>
      <c r="I252" s="86"/>
      <c r="J252" s="87"/>
      <c r="K252" s="87"/>
      <c r="L252" s="86"/>
      <c r="M252" s="86"/>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4"/>
      <c r="AM252" s="4"/>
      <c r="AN252" s="4"/>
      <c r="AO252" s="4"/>
      <c r="AP252" s="4"/>
    </row>
    <row r="253" spans="1:42" ht="12" customHeight="1">
      <c r="A253" s="86"/>
      <c r="B253" s="86"/>
      <c r="C253" s="86"/>
      <c r="D253" s="86"/>
      <c r="E253" s="86"/>
      <c r="F253" s="86"/>
      <c r="G253" s="86"/>
      <c r="H253" s="86"/>
      <c r="I253" s="86"/>
      <c r="J253" s="87"/>
      <c r="K253" s="87"/>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4"/>
      <c r="AM253" s="4"/>
      <c r="AN253" s="4"/>
      <c r="AO253" s="4"/>
      <c r="AP253" s="4"/>
    </row>
    <row r="254" spans="1:42" ht="12" customHeight="1">
      <c r="A254" s="86"/>
      <c r="B254" s="86"/>
      <c r="C254" s="86"/>
      <c r="D254" s="86"/>
      <c r="E254" s="86"/>
      <c r="F254" s="86"/>
      <c r="G254" s="86"/>
      <c r="H254" s="86"/>
      <c r="I254" s="86"/>
      <c r="J254" s="87"/>
      <c r="K254" s="87"/>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4"/>
      <c r="AM254" s="4"/>
      <c r="AN254" s="4"/>
      <c r="AO254" s="4"/>
      <c r="AP254" s="4"/>
    </row>
    <row r="255" spans="1:42" ht="12" customHeight="1">
      <c r="A255" s="86"/>
      <c r="B255" s="86"/>
      <c r="C255" s="86"/>
      <c r="D255" s="86"/>
      <c r="E255" s="86"/>
      <c r="F255" s="86"/>
      <c r="G255" s="86"/>
      <c r="H255" s="86"/>
      <c r="I255" s="86"/>
      <c r="J255" s="87"/>
      <c r="K255" s="87"/>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4"/>
      <c r="AM255" s="4"/>
      <c r="AN255" s="4"/>
      <c r="AO255" s="4"/>
      <c r="AP255" s="4"/>
    </row>
    <row r="256" spans="1:42" ht="12" customHeight="1">
      <c r="A256" s="86"/>
      <c r="B256" s="86"/>
      <c r="C256" s="86"/>
      <c r="D256" s="86"/>
      <c r="E256" s="86"/>
      <c r="F256" s="86"/>
      <c r="G256" s="86"/>
      <c r="H256" s="86"/>
      <c r="I256" s="86"/>
      <c r="J256" s="87"/>
      <c r="K256" s="87"/>
      <c r="L256" s="86"/>
      <c r="M256" s="86"/>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4"/>
      <c r="AM256" s="4"/>
      <c r="AN256" s="4"/>
      <c r="AO256" s="4"/>
      <c r="AP256" s="4"/>
    </row>
    <row r="257" spans="1:42" ht="12" customHeight="1">
      <c r="A257" s="86"/>
      <c r="B257" s="86"/>
      <c r="C257" s="86"/>
      <c r="D257" s="86"/>
      <c r="E257" s="86"/>
      <c r="F257" s="86"/>
      <c r="G257" s="86"/>
      <c r="H257" s="86"/>
      <c r="I257" s="86"/>
      <c r="J257" s="87"/>
      <c r="K257" s="87"/>
      <c r="L257" s="86"/>
      <c r="M257" s="86"/>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4"/>
      <c r="AM257" s="4"/>
      <c r="AN257" s="4"/>
      <c r="AO257" s="4"/>
      <c r="AP257" s="4"/>
    </row>
    <row r="258" spans="1:42" ht="12" customHeight="1">
      <c r="A258" s="86"/>
      <c r="B258" s="86"/>
      <c r="C258" s="86"/>
      <c r="D258" s="86"/>
      <c r="E258" s="86"/>
      <c r="F258" s="86"/>
      <c r="G258" s="86"/>
      <c r="H258" s="86"/>
      <c r="I258" s="86"/>
      <c r="J258" s="87"/>
      <c r="K258" s="87"/>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4"/>
      <c r="AM258" s="4"/>
      <c r="AN258" s="4"/>
      <c r="AO258" s="4"/>
      <c r="AP258" s="4"/>
    </row>
    <row r="259" spans="1:42" ht="12" customHeight="1">
      <c r="A259" s="86"/>
      <c r="B259" s="86"/>
      <c r="C259" s="86"/>
      <c r="D259" s="86"/>
      <c r="E259" s="86"/>
      <c r="F259" s="86"/>
      <c r="G259" s="86"/>
      <c r="H259" s="86"/>
      <c r="I259" s="86"/>
      <c r="J259" s="87"/>
      <c r="K259" s="87"/>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4"/>
      <c r="AM259" s="4"/>
      <c r="AN259" s="4"/>
      <c r="AO259" s="4"/>
      <c r="AP259" s="4"/>
    </row>
    <row r="260" spans="1:42" ht="12" customHeight="1">
      <c r="A260" s="86"/>
      <c r="B260" s="86"/>
      <c r="C260" s="86"/>
      <c r="D260" s="86"/>
      <c r="E260" s="86"/>
      <c r="F260" s="86"/>
      <c r="G260" s="86"/>
      <c r="H260" s="86"/>
      <c r="I260" s="86"/>
      <c r="J260" s="87"/>
      <c r="K260" s="87"/>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4"/>
      <c r="AM260" s="4"/>
      <c r="AN260" s="4"/>
      <c r="AO260" s="4"/>
      <c r="AP260" s="4"/>
    </row>
    <row r="261" spans="1:42" ht="12" customHeight="1">
      <c r="A261" s="86"/>
      <c r="B261" s="86"/>
      <c r="C261" s="86"/>
      <c r="D261" s="86"/>
      <c r="E261" s="86"/>
      <c r="F261" s="86"/>
      <c r="G261" s="86"/>
      <c r="H261" s="86"/>
      <c r="I261" s="86"/>
      <c r="J261" s="87"/>
      <c r="K261" s="87"/>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4"/>
      <c r="AM261" s="4"/>
      <c r="AN261" s="4"/>
      <c r="AO261" s="4"/>
      <c r="AP261" s="4"/>
    </row>
    <row r="262" spans="1:42" ht="12" customHeight="1">
      <c r="A262" s="86"/>
      <c r="B262" s="86"/>
      <c r="C262" s="86"/>
      <c r="D262" s="86"/>
      <c r="E262" s="86"/>
      <c r="F262" s="86"/>
      <c r="G262" s="86"/>
      <c r="H262" s="86"/>
      <c r="I262" s="86"/>
      <c r="J262" s="87"/>
      <c r="K262" s="87"/>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4"/>
      <c r="AM262" s="4"/>
      <c r="AN262" s="4"/>
      <c r="AO262" s="4"/>
      <c r="AP262" s="4"/>
    </row>
    <row r="263" spans="1:42" ht="12" customHeight="1">
      <c r="A263" s="86"/>
      <c r="B263" s="86"/>
      <c r="C263" s="86"/>
      <c r="D263" s="86"/>
      <c r="E263" s="86"/>
      <c r="F263" s="86"/>
      <c r="G263" s="86"/>
      <c r="H263" s="86"/>
      <c r="I263" s="86"/>
      <c r="J263" s="87"/>
      <c r="K263" s="87"/>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4"/>
      <c r="AM263" s="4"/>
      <c r="AN263" s="4"/>
      <c r="AO263" s="4"/>
      <c r="AP263" s="4"/>
    </row>
    <row r="264" spans="1:42" ht="12" customHeight="1">
      <c r="A264" s="86"/>
      <c r="B264" s="86"/>
      <c r="C264" s="86"/>
      <c r="D264" s="86"/>
      <c r="E264" s="86"/>
      <c r="F264" s="86"/>
      <c r="G264" s="86"/>
      <c r="H264" s="86"/>
      <c r="I264" s="86"/>
      <c r="J264" s="87"/>
      <c r="K264" s="87"/>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4"/>
      <c r="AM264" s="4"/>
      <c r="AN264" s="4"/>
      <c r="AO264" s="4"/>
      <c r="AP264" s="4"/>
    </row>
    <row r="265" spans="1:42" ht="12" customHeight="1">
      <c r="A265" s="86"/>
      <c r="B265" s="86"/>
      <c r="C265" s="86"/>
      <c r="D265" s="86"/>
      <c r="E265" s="86"/>
      <c r="F265" s="86"/>
      <c r="G265" s="86"/>
      <c r="H265" s="86"/>
      <c r="I265" s="86"/>
      <c r="J265" s="87"/>
      <c r="K265" s="87"/>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4"/>
      <c r="AM265" s="4"/>
      <c r="AN265" s="4"/>
      <c r="AO265" s="4"/>
      <c r="AP265" s="4"/>
    </row>
    <row r="266" spans="1:42" ht="12" customHeight="1">
      <c r="A266" s="86"/>
      <c r="B266" s="86"/>
      <c r="C266" s="86"/>
      <c r="D266" s="86"/>
      <c r="E266" s="86"/>
      <c r="F266" s="86"/>
      <c r="G266" s="86"/>
      <c r="H266" s="86"/>
      <c r="I266" s="86"/>
      <c r="J266" s="87"/>
      <c r="K266" s="87"/>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4"/>
      <c r="AM266" s="4"/>
      <c r="AN266" s="4"/>
      <c r="AO266" s="4"/>
      <c r="AP266" s="4"/>
    </row>
    <row r="267" spans="1:42" ht="12" customHeight="1">
      <c r="A267" s="86"/>
      <c r="B267" s="86"/>
      <c r="C267" s="86"/>
      <c r="D267" s="86"/>
      <c r="E267" s="86"/>
      <c r="F267" s="86"/>
      <c r="G267" s="86"/>
      <c r="H267" s="86"/>
      <c r="I267" s="86"/>
      <c r="J267" s="87"/>
      <c r="K267" s="87"/>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4"/>
      <c r="AM267" s="4"/>
      <c r="AN267" s="4"/>
      <c r="AO267" s="4"/>
      <c r="AP267" s="4"/>
    </row>
    <row r="268" spans="1:42" ht="12" customHeight="1">
      <c r="A268" s="86"/>
      <c r="B268" s="86"/>
      <c r="C268" s="86"/>
      <c r="D268" s="86"/>
      <c r="E268" s="86"/>
      <c r="F268" s="86"/>
      <c r="G268" s="86"/>
      <c r="H268" s="86"/>
      <c r="I268" s="86"/>
      <c r="J268" s="87"/>
      <c r="K268" s="87"/>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4"/>
      <c r="AM268" s="4"/>
      <c r="AN268" s="4"/>
      <c r="AO268" s="4"/>
      <c r="AP268" s="4"/>
    </row>
    <row r="269" spans="1:42" ht="12" customHeight="1">
      <c r="A269" s="86"/>
      <c r="B269" s="86"/>
      <c r="C269" s="86"/>
      <c r="D269" s="86"/>
      <c r="E269" s="86"/>
      <c r="F269" s="86"/>
      <c r="G269" s="86"/>
      <c r="H269" s="86"/>
      <c r="I269" s="86"/>
      <c r="J269" s="87"/>
      <c r="K269" s="87"/>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4"/>
      <c r="AM269" s="4"/>
      <c r="AN269" s="4"/>
      <c r="AO269" s="4"/>
      <c r="AP269" s="4"/>
    </row>
    <row r="270" spans="1:42" ht="12" customHeight="1">
      <c r="A270" s="86"/>
      <c r="B270" s="86"/>
      <c r="C270" s="86"/>
      <c r="D270" s="86"/>
      <c r="E270" s="86"/>
      <c r="F270" s="86"/>
      <c r="G270" s="86"/>
      <c r="H270" s="86"/>
      <c r="I270" s="86"/>
      <c r="J270" s="87"/>
      <c r="K270" s="87"/>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4"/>
      <c r="AM270" s="4"/>
      <c r="AN270" s="4"/>
      <c r="AO270" s="4"/>
      <c r="AP270" s="4"/>
    </row>
    <row r="271" spans="1:42" ht="12" customHeight="1">
      <c r="A271" s="86"/>
      <c r="B271" s="86"/>
      <c r="C271" s="86"/>
      <c r="D271" s="86"/>
      <c r="E271" s="86"/>
      <c r="F271" s="86"/>
      <c r="G271" s="86"/>
      <c r="H271" s="86"/>
      <c r="I271" s="86"/>
      <c r="J271" s="87"/>
      <c r="K271" s="87"/>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4"/>
      <c r="AM271" s="4"/>
      <c r="AN271" s="4"/>
      <c r="AO271" s="4"/>
      <c r="AP271" s="4"/>
    </row>
    <row r="272" spans="1:42" ht="12" customHeight="1">
      <c r="A272" s="86"/>
      <c r="B272" s="86"/>
      <c r="C272" s="86"/>
      <c r="D272" s="86"/>
      <c r="E272" s="86"/>
      <c r="F272" s="86"/>
      <c r="G272" s="86"/>
      <c r="H272" s="86"/>
      <c r="I272" s="86"/>
      <c r="J272" s="87"/>
      <c r="K272" s="87"/>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4"/>
      <c r="AM272" s="4"/>
      <c r="AN272" s="4"/>
      <c r="AO272" s="4"/>
      <c r="AP272" s="4"/>
    </row>
    <row r="273" spans="1:42" ht="12" customHeight="1">
      <c r="A273" s="86"/>
      <c r="B273" s="86"/>
      <c r="C273" s="86"/>
      <c r="D273" s="86"/>
      <c r="E273" s="86"/>
      <c r="F273" s="86"/>
      <c r="G273" s="86"/>
      <c r="H273" s="86"/>
      <c r="I273" s="86"/>
      <c r="J273" s="87"/>
      <c r="K273" s="87"/>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4"/>
      <c r="AM273" s="4"/>
      <c r="AN273" s="4"/>
      <c r="AO273" s="4"/>
      <c r="AP273" s="4"/>
    </row>
    <row r="274" spans="1:42" ht="12" customHeight="1">
      <c r="A274" s="86"/>
      <c r="B274" s="86"/>
      <c r="C274" s="86"/>
      <c r="D274" s="86"/>
      <c r="E274" s="86"/>
      <c r="F274" s="86"/>
      <c r="G274" s="86"/>
      <c r="H274" s="86"/>
      <c r="I274" s="86"/>
      <c r="J274" s="87"/>
      <c r="K274" s="87"/>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4"/>
      <c r="AM274" s="4"/>
      <c r="AN274" s="4"/>
      <c r="AO274" s="4"/>
      <c r="AP274" s="4"/>
    </row>
    <row r="275" spans="1:42" ht="12" customHeight="1">
      <c r="A275" s="86"/>
      <c r="B275" s="86"/>
      <c r="C275" s="86"/>
      <c r="D275" s="86"/>
      <c r="E275" s="86"/>
      <c r="F275" s="86"/>
      <c r="G275" s="86"/>
      <c r="H275" s="86"/>
      <c r="I275" s="86"/>
      <c r="J275" s="87"/>
      <c r="K275" s="87"/>
      <c r="L275" s="86"/>
      <c r="M275" s="86"/>
      <c r="N275" s="86"/>
      <c r="O275" s="86"/>
      <c r="P275" s="86"/>
      <c r="Q275" s="86"/>
      <c r="R275" s="86"/>
      <c r="S275" s="86"/>
      <c r="T275" s="86"/>
      <c r="U275" s="86"/>
      <c r="V275" s="86"/>
      <c r="W275" s="86"/>
      <c r="X275" s="86"/>
      <c r="Y275" s="86"/>
      <c r="Z275" s="86"/>
      <c r="AA275" s="86"/>
      <c r="AB275" s="86"/>
      <c r="AC275" s="86"/>
      <c r="AD275" s="86"/>
      <c r="AE275" s="86"/>
      <c r="AF275" s="86"/>
      <c r="AG275" s="86"/>
      <c r="AH275" s="86"/>
      <c r="AI275" s="86"/>
      <c r="AJ275" s="86"/>
      <c r="AK275" s="86"/>
      <c r="AL275" s="4"/>
      <c r="AM275" s="4"/>
      <c r="AN275" s="4"/>
      <c r="AO275" s="4"/>
      <c r="AP275" s="4"/>
    </row>
    <row r="276" spans="1:42" ht="12" customHeight="1">
      <c r="A276" s="86"/>
      <c r="B276" s="86"/>
      <c r="C276" s="86"/>
      <c r="D276" s="86"/>
      <c r="E276" s="86"/>
      <c r="F276" s="86"/>
      <c r="G276" s="86"/>
      <c r="H276" s="86"/>
      <c r="I276" s="86"/>
      <c r="J276" s="87"/>
      <c r="K276" s="87"/>
      <c r="L276" s="86"/>
      <c r="M276" s="86"/>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4"/>
      <c r="AM276" s="4"/>
      <c r="AN276" s="4"/>
      <c r="AO276" s="4"/>
      <c r="AP276" s="4"/>
    </row>
    <row r="277" spans="1:42" ht="12" customHeight="1">
      <c r="A277" s="86"/>
      <c r="B277" s="86"/>
      <c r="C277" s="86"/>
      <c r="D277" s="86"/>
      <c r="E277" s="86"/>
      <c r="F277" s="86"/>
      <c r="G277" s="86"/>
      <c r="H277" s="86"/>
      <c r="I277" s="86"/>
      <c r="J277" s="87"/>
      <c r="K277" s="87"/>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4"/>
      <c r="AM277" s="4"/>
      <c r="AN277" s="4"/>
      <c r="AO277" s="4"/>
      <c r="AP277" s="4"/>
    </row>
    <row r="278" spans="1:42" ht="12" customHeight="1">
      <c r="A278" s="86"/>
      <c r="B278" s="86"/>
      <c r="C278" s="86"/>
      <c r="D278" s="86"/>
      <c r="E278" s="86"/>
      <c r="F278" s="86"/>
      <c r="G278" s="86"/>
      <c r="H278" s="86"/>
      <c r="I278" s="86"/>
      <c r="J278" s="87"/>
      <c r="K278" s="87"/>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86"/>
      <c r="AK278" s="86"/>
      <c r="AL278" s="4"/>
      <c r="AM278" s="4"/>
      <c r="AN278" s="4"/>
      <c r="AO278" s="4"/>
      <c r="AP278" s="4"/>
    </row>
    <row r="279" spans="1:42" ht="12" customHeight="1">
      <c r="A279" s="86"/>
      <c r="B279" s="86"/>
      <c r="C279" s="86"/>
      <c r="D279" s="86"/>
      <c r="E279" s="86"/>
      <c r="F279" s="86"/>
      <c r="G279" s="86"/>
      <c r="H279" s="86"/>
      <c r="I279" s="86"/>
      <c r="J279" s="87"/>
      <c r="K279" s="87"/>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4"/>
      <c r="AM279" s="4"/>
      <c r="AN279" s="4"/>
      <c r="AO279" s="4"/>
      <c r="AP279" s="4"/>
    </row>
    <row r="280" spans="1:42" ht="12" customHeight="1">
      <c r="A280" s="86"/>
      <c r="B280" s="86"/>
      <c r="C280" s="86"/>
      <c r="D280" s="86"/>
      <c r="E280" s="86"/>
      <c r="F280" s="86"/>
      <c r="G280" s="86"/>
      <c r="H280" s="86"/>
      <c r="I280" s="86"/>
      <c r="J280" s="87"/>
      <c r="K280" s="87"/>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4"/>
      <c r="AM280" s="4"/>
      <c r="AN280" s="4"/>
      <c r="AO280" s="4"/>
      <c r="AP280" s="4"/>
    </row>
    <row r="281" spans="1:42" ht="12" customHeight="1">
      <c r="A281" s="86"/>
      <c r="B281" s="86"/>
      <c r="C281" s="86"/>
      <c r="D281" s="86"/>
      <c r="E281" s="86"/>
      <c r="F281" s="86"/>
      <c r="G281" s="86"/>
      <c r="H281" s="86"/>
      <c r="I281" s="86"/>
      <c r="J281" s="87"/>
      <c r="K281" s="87"/>
      <c r="L281" s="86"/>
      <c r="M281" s="86"/>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4"/>
      <c r="AM281" s="4"/>
      <c r="AN281" s="4"/>
      <c r="AO281" s="4"/>
      <c r="AP281" s="4"/>
    </row>
    <row r="282" spans="1:42" ht="12" customHeight="1">
      <c r="A282" s="86"/>
      <c r="B282" s="86"/>
      <c r="C282" s="86"/>
      <c r="D282" s="86"/>
      <c r="E282" s="86"/>
      <c r="F282" s="86"/>
      <c r="G282" s="86"/>
      <c r="H282" s="86"/>
      <c r="I282" s="86"/>
      <c r="J282" s="87"/>
      <c r="K282" s="87"/>
      <c r="L282" s="86"/>
      <c r="M282" s="86"/>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4"/>
      <c r="AM282" s="4"/>
      <c r="AN282" s="4"/>
      <c r="AO282" s="4"/>
      <c r="AP282" s="4"/>
    </row>
    <row r="283" spans="1:42" ht="12" customHeight="1">
      <c r="A283" s="86"/>
      <c r="B283" s="86"/>
      <c r="C283" s="86"/>
      <c r="D283" s="86"/>
      <c r="E283" s="86"/>
      <c r="F283" s="86"/>
      <c r="G283" s="86"/>
      <c r="H283" s="86"/>
      <c r="I283" s="86"/>
      <c r="J283" s="87"/>
      <c r="K283" s="87"/>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4"/>
      <c r="AM283" s="4"/>
      <c r="AN283" s="4"/>
      <c r="AO283" s="4"/>
      <c r="AP283" s="4"/>
    </row>
    <row r="284" spans="1:42" ht="12" customHeight="1">
      <c r="A284" s="86"/>
      <c r="B284" s="86"/>
      <c r="C284" s="86"/>
      <c r="D284" s="86"/>
      <c r="E284" s="86"/>
      <c r="F284" s="86"/>
      <c r="G284" s="86"/>
      <c r="H284" s="86"/>
      <c r="I284" s="86"/>
      <c r="J284" s="87"/>
      <c r="K284" s="87"/>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4"/>
      <c r="AM284" s="4"/>
      <c r="AN284" s="4"/>
      <c r="AO284" s="4"/>
      <c r="AP284" s="4"/>
    </row>
    <row r="285" spans="1:42" ht="12" customHeight="1">
      <c r="A285" s="86"/>
      <c r="B285" s="86"/>
      <c r="C285" s="86"/>
      <c r="D285" s="86"/>
      <c r="E285" s="86"/>
      <c r="F285" s="86"/>
      <c r="G285" s="86"/>
      <c r="H285" s="86"/>
      <c r="I285" s="86"/>
      <c r="J285" s="87"/>
      <c r="K285" s="87"/>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4"/>
      <c r="AM285" s="4"/>
      <c r="AN285" s="4"/>
      <c r="AO285" s="4"/>
      <c r="AP285" s="4"/>
    </row>
    <row r="286" spans="1:42" ht="12" customHeight="1">
      <c r="A286" s="86"/>
      <c r="B286" s="86"/>
      <c r="C286" s="86"/>
      <c r="D286" s="86"/>
      <c r="E286" s="86"/>
      <c r="F286" s="86"/>
      <c r="G286" s="86"/>
      <c r="H286" s="86"/>
      <c r="I286" s="86"/>
      <c r="J286" s="87"/>
      <c r="K286" s="87"/>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4"/>
      <c r="AM286" s="4"/>
      <c r="AN286" s="4"/>
      <c r="AO286" s="4"/>
      <c r="AP286" s="4"/>
    </row>
    <row r="287" spans="1:42" ht="12" customHeight="1">
      <c r="A287" s="86"/>
      <c r="B287" s="86"/>
      <c r="C287" s="86"/>
      <c r="D287" s="86"/>
      <c r="E287" s="86"/>
      <c r="F287" s="86"/>
      <c r="G287" s="86"/>
      <c r="H287" s="86"/>
      <c r="I287" s="86"/>
      <c r="J287" s="87"/>
      <c r="K287" s="87"/>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4"/>
      <c r="AM287" s="4"/>
      <c r="AN287" s="4"/>
      <c r="AO287" s="4"/>
      <c r="AP287" s="4"/>
    </row>
    <row r="288" spans="1:42" ht="12" customHeight="1">
      <c r="A288" s="86"/>
      <c r="B288" s="86"/>
      <c r="C288" s="86"/>
      <c r="D288" s="86"/>
      <c r="E288" s="86"/>
      <c r="F288" s="86"/>
      <c r="G288" s="86"/>
      <c r="H288" s="86"/>
      <c r="I288" s="86"/>
      <c r="J288" s="87"/>
      <c r="K288" s="87"/>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4"/>
      <c r="AM288" s="4"/>
      <c r="AN288" s="4"/>
      <c r="AO288" s="4"/>
      <c r="AP288" s="4"/>
    </row>
    <row r="289" spans="1:42" ht="12" customHeight="1">
      <c r="A289" s="86"/>
      <c r="B289" s="86"/>
      <c r="C289" s="86"/>
      <c r="D289" s="86"/>
      <c r="E289" s="86"/>
      <c r="F289" s="86"/>
      <c r="G289" s="86"/>
      <c r="H289" s="86"/>
      <c r="I289" s="86"/>
      <c r="J289" s="87"/>
      <c r="K289" s="87"/>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4"/>
      <c r="AM289" s="4"/>
      <c r="AN289" s="4"/>
      <c r="AO289" s="4"/>
      <c r="AP289" s="4"/>
    </row>
    <row r="290" spans="1:42" ht="12" customHeight="1">
      <c r="A290" s="86"/>
      <c r="B290" s="86"/>
      <c r="C290" s="86"/>
      <c r="D290" s="86"/>
      <c r="E290" s="86"/>
      <c r="F290" s="86"/>
      <c r="G290" s="86"/>
      <c r="H290" s="86"/>
      <c r="I290" s="86"/>
      <c r="J290" s="87"/>
      <c r="K290" s="87"/>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4"/>
      <c r="AM290" s="4"/>
      <c r="AN290" s="4"/>
      <c r="AO290" s="4"/>
      <c r="AP290" s="4"/>
    </row>
    <row r="291" spans="1:42" ht="12" customHeight="1">
      <c r="A291" s="86"/>
      <c r="B291" s="86"/>
      <c r="C291" s="86"/>
      <c r="D291" s="86"/>
      <c r="E291" s="86"/>
      <c r="F291" s="86"/>
      <c r="G291" s="86"/>
      <c r="H291" s="86"/>
      <c r="I291" s="86"/>
      <c r="J291" s="87"/>
      <c r="K291" s="87"/>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row>
    <row r="292" spans="1:42" ht="12" customHeight="1">
      <c r="A292" s="86"/>
      <c r="B292" s="86"/>
      <c r="C292" s="86"/>
      <c r="D292" s="86"/>
      <c r="E292" s="86"/>
      <c r="F292" s="86"/>
      <c r="G292" s="86"/>
      <c r="H292" s="86"/>
      <c r="I292" s="86"/>
      <c r="J292" s="87"/>
      <c r="K292" s="87"/>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row>
    <row r="293" spans="1:42" ht="12" customHeight="1">
      <c r="A293" s="86"/>
      <c r="B293" s="86"/>
      <c r="C293" s="86"/>
      <c r="D293" s="86"/>
      <c r="E293" s="86"/>
      <c r="F293" s="86"/>
      <c r="G293" s="86"/>
      <c r="H293" s="86"/>
      <c r="I293" s="86"/>
      <c r="J293" s="87"/>
      <c r="K293" s="87"/>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row>
    <row r="294" spans="1:42" ht="12" customHeight="1">
      <c r="A294" s="86"/>
      <c r="B294" s="86"/>
      <c r="C294" s="86"/>
      <c r="D294" s="86"/>
      <c r="E294" s="86"/>
      <c r="F294" s="86"/>
      <c r="G294" s="86"/>
      <c r="H294" s="86"/>
      <c r="I294" s="86"/>
      <c r="J294" s="87"/>
      <c r="K294" s="87"/>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row>
    <row r="295" spans="1:42" ht="12" customHeight="1">
      <c r="A295" s="86"/>
      <c r="B295" s="86"/>
      <c r="C295" s="86"/>
      <c r="D295" s="86"/>
      <c r="E295" s="86"/>
      <c r="F295" s="86"/>
      <c r="G295" s="86"/>
      <c r="H295" s="86"/>
      <c r="I295" s="86"/>
      <c r="J295" s="87"/>
      <c r="K295" s="87"/>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row>
    <row r="296" spans="1:42" ht="12" customHeight="1">
      <c r="A296" s="86"/>
      <c r="B296" s="86"/>
      <c r="C296" s="86"/>
      <c r="D296" s="86"/>
      <c r="E296" s="86"/>
      <c r="F296" s="86"/>
      <c r="G296" s="86"/>
      <c r="H296" s="86"/>
      <c r="I296" s="86"/>
      <c r="J296" s="87"/>
      <c r="K296" s="87"/>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row>
    <row r="297" spans="1:42" ht="12" customHeight="1">
      <c r="A297" s="86"/>
      <c r="B297" s="86"/>
      <c r="C297" s="86"/>
      <c r="D297" s="86"/>
      <c r="E297" s="86"/>
      <c r="F297" s="86"/>
      <c r="G297" s="86"/>
      <c r="H297" s="86"/>
      <c r="I297" s="86"/>
      <c r="J297" s="87"/>
      <c r="K297" s="87"/>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row>
    <row r="298" spans="1:42" ht="12" customHeight="1">
      <c r="A298" s="86"/>
      <c r="B298" s="86"/>
      <c r="C298" s="86"/>
      <c r="D298" s="86"/>
      <c r="E298" s="86"/>
      <c r="F298" s="86"/>
      <c r="G298" s="86"/>
      <c r="H298" s="86"/>
      <c r="I298" s="86"/>
      <c r="J298" s="87"/>
      <c r="K298" s="87"/>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row>
    <row r="299" spans="1:42" ht="12" customHeight="1">
      <c r="A299" s="86"/>
      <c r="B299" s="86"/>
      <c r="C299" s="86"/>
      <c r="D299" s="86"/>
      <c r="E299" s="86"/>
      <c r="F299" s="86"/>
      <c r="G299" s="86"/>
      <c r="H299" s="86"/>
      <c r="I299" s="86"/>
      <c r="J299" s="87"/>
      <c r="K299" s="87"/>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row>
    <row r="300" spans="1:42" ht="12" customHeight="1">
      <c r="A300" s="86"/>
      <c r="B300" s="86"/>
      <c r="C300" s="86"/>
      <c r="D300" s="86"/>
      <c r="E300" s="86"/>
      <c r="F300" s="86"/>
      <c r="G300" s="86"/>
      <c r="H300" s="86"/>
      <c r="I300" s="86"/>
      <c r="J300" s="87"/>
      <c r="K300" s="87"/>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row>
    <row r="301" spans="1:42" ht="12" customHeight="1">
      <c r="A301" s="86"/>
      <c r="B301" s="86"/>
      <c r="C301" s="86"/>
      <c r="D301" s="86"/>
      <c r="E301" s="86"/>
      <c r="F301" s="86"/>
      <c r="G301" s="86"/>
      <c r="H301" s="86"/>
      <c r="I301" s="86"/>
      <c r="J301" s="87"/>
      <c r="K301" s="87"/>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row>
    <row r="302" spans="1:42" ht="12" customHeight="1">
      <c r="A302" s="86"/>
      <c r="B302" s="86"/>
      <c r="C302" s="86"/>
      <c r="D302" s="86"/>
      <c r="E302" s="86"/>
      <c r="F302" s="86"/>
      <c r="G302" s="86"/>
      <c r="H302" s="86"/>
      <c r="I302" s="86"/>
      <c r="J302" s="87"/>
      <c r="K302" s="87"/>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row>
    <row r="303" spans="1:42" ht="12" customHeight="1">
      <c r="A303" s="86"/>
      <c r="B303" s="86"/>
      <c r="C303" s="86"/>
      <c r="D303" s="86"/>
      <c r="E303" s="86"/>
      <c r="F303" s="86"/>
      <c r="G303" s="86"/>
      <c r="H303" s="86"/>
      <c r="I303" s="86"/>
      <c r="J303" s="87"/>
      <c r="K303" s="87"/>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row>
    <row r="304" spans="1:42" ht="12" customHeight="1">
      <c r="A304" s="86"/>
      <c r="B304" s="86"/>
      <c r="C304" s="86"/>
      <c r="D304" s="86"/>
      <c r="E304" s="86"/>
      <c r="F304" s="86"/>
      <c r="G304" s="86"/>
      <c r="H304" s="86"/>
      <c r="I304" s="86"/>
      <c r="J304" s="87"/>
      <c r="K304" s="87"/>
      <c r="L304" s="86"/>
      <c r="M304" s="86"/>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row>
    <row r="305" spans="1:37" ht="12" customHeight="1">
      <c r="A305" s="86"/>
      <c r="B305" s="86"/>
      <c r="C305" s="86"/>
      <c r="D305" s="86"/>
      <c r="E305" s="86"/>
      <c r="F305" s="86"/>
      <c r="G305" s="86"/>
      <c r="H305" s="86"/>
      <c r="I305" s="86"/>
      <c r="J305" s="87"/>
      <c r="K305" s="87"/>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row>
    <row r="306" spans="1:37" ht="12" customHeight="1">
      <c r="A306" s="86"/>
      <c r="B306" s="86"/>
      <c r="C306" s="86"/>
      <c r="D306" s="86"/>
      <c r="E306" s="86"/>
      <c r="F306" s="86"/>
      <c r="G306" s="86"/>
      <c r="H306" s="86"/>
      <c r="I306" s="86"/>
      <c r="J306" s="87"/>
      <c r="K306" s="87"/>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row>
    <row r="307" spans="1:37" ht="12" customHeight="1">
      <c r="A307" s="86"/>
      <c r="B307" s="86"/>
      <c r="C307" s="86"/>
      <c r="D307" s="86"/>
      <c r="E307" s="86"/>
      <c r="F307" s="86"/>
      <c r="G307" s="86"/>
      <c r="H307" s="86"/>
      <c r="I307" s="86"/>
      <c r="J307" s="87"/>
      <c r="K307" s="87"/>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row>
    <row r="308" spans="1:37" ht="12" customHeight="1">
      <c r="A308" s="86"/>
      <c r="B308" s="86"/>
      <c r="C308" s="86"/>
      <c r="D308" s="86"/>
      <c r="E308" s="86"/>
      <c r="F308" s="86"/>
      <c r="G308" s="86"/>
      <c r="H308" s="86"/>
      <c r="I308" s="86"/>
      <c r="J308" s="87"/>
      <c r="K308" s="87"/>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row>
    <row r="309" spans="1:37" ht="12" customHeight="1">
      <c r="A309" s="86"/>
      <c r="B309" s="86"/>
      <c r="C309" s="86"/>
      <c r="D309" s="86"/>
      <c r="E309" s="86"/>
      <c r="F309" s="86"/>
      <c r="G309" s="86"/>
      <c r="H309" s="86"/>
      <c r="I309" s="86"/>
      <c r="J309" s="87"/>
      <c r="K309" s="87"/>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row>
    <row r="310" spans="1:37" ht="12" customHeight="1">
      <c r="A310" s="86"/>
      <c r="B310" s="86"/>
      <c r="C310" s="86"/>
      <c r="D310" s="86"/>
      <c r="E310" s="86"/>
      <c r="F310" s="86"/>
      <c r="G310" s="86"/>
      <c r="H310" s="86"/>
      <c r="I310" s="86"/>
      <c r="J310" s="87"/>
      <c r="K310" s="87"/>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row>
    <row r="311" spans="1:37" ht="12" customHeight="1">
      <c r="L311" s="3"/>
      <c r="M311" s="3"/>
      <c r="N311" s="3"/>
      <c r="O311" s="3"/>
      <c r="P311" s="3"/>
      <c r="Q311" s="3"/>
      <c r="R311" s="3"/>
      <c r="S311" s="3"/>
      <c r="T311" s="3"/>
      <c r="U311" s="3"/>
      <c r="V311" s="3"/>
      <c r="W311" s="3"/>
      <c r="X311" s="3"/>
      <c r="Y311" s="3"/>
      <c r="Z311" s="3"/>
      <c r="AA311" s="3"/>
      <c r="AB311" s="3"/>
      <c r="AC311" s="3"/>
      <c r="AD311" s="3"/>
      <c r="AE311" s="3"/>
      <c r="AF311" s="3"/>
    </row>
    <row r="312" spans="1:37" ht="12" customHeight="1">
      <c r="L312" s="3"/>
      <c r="M312" s="3"/>
      <c r="N312" s="3"/>
      <c r="O312" s="3"/>
      <c r="P312" s="3"/>
      <c r="Q312" s="3"/>
      <c r="R312" s="3"/>
      <c r="S312" s="3"/>
      <c r="T312" s="3"/>
      <c r="U312" s="3"/>
      <c r="V312" s="3"/>
      <c r="W312" s="3"/>
      <c r="X312" s="3"/>
      <c r="Y312" s="3"/>
      <c r="Z312" s="3"/>
      <c r="AA312" s="3"/>
      <c r="AB312" s="3"/>
      <c r="AC312" s="3"/>
      <c r="AD312" s="3"/>
      <c r="AE312" s="3"/>
      <c r="AF312" s="3"/>
    </row>
    <row r="313" spans="1:37" ht="12" customHeight="1">
      <c r="L313" s="3"/>
      <c r="M313" s="3"/>
      <c r="N313" s="3"/>
      <c r="O313" s="3"/>
      <c r="P313" s="3"/>
      <c r="Q313" s="3"/>
      <c r="R313" s="3"/>
      <c r="S313" s="3"/>
      <c r="T313" s="3"/>
      <c r="U313" s="3"/>
      <c r="V313" s="3"/>
      <c r="W313" s="3"/>
      <c r="X313" s="3"/>
      <c r="Y313" s="3"/>
      <c r="Z313" s="3"/>
      <c r="AA313" s="3"/>
      <c r="AB313" s="3"/>
      <c r="AC313" s="3"/>
      <c r="AD313" s="3"/>
      <c r="AE313" s="3"/>
      <c r="AF313" s="3"/>
    </row>
    <row r="314" spans="1:37" ht="12" customHeight="1">
      <c r="L314" s="3"/>
      <c r="M314" s="3"/>
      <c r="N314" s="3"/>
      <c r="O314" s="3"/>
      <c r="P314" s="3"/>
      <c r="Q314" s="3"/>
      <c r="R314" s="3"/>
      <c r="S314" s="3"/>
      <c r="T314" s="3"/>
      <c r="U314" s="3"/>
      <c r="V314" s="3"/>
      <c r="W314" s="3"/>
      <c r="X314" s="3"/>
      <c r="Y314" s="3"/>
      <c r="Z314" s="3"/>
      <c r="AA314" s="3"/>
      <c r="AB314" s="3"/>
      <c r="AC314" s="3"/>
      <c r="AD314" s="3"/>
      <c r="AE314" s="3"/>
      <c r="AF314" s="3"/>
    </row>
    <row r="315" spans="1:37" ht="12" customHeight="1">
      <c r="L315" s="3"/>
      <c r="M315" s="3"/>
      <c r="N315" s="3"/>
      <c r="O315" s="3"/>
      <c r="P315" s="3"/>
      <c r="Q315" s="3"/>
      <c r="R315" s="3"/>
      <c r="S315" s="3"/>
      <c r="T315" s="3"/>
      <c r="U315" s="3"/>
      <c r="V315" s="3"/>
      <c r="W315" s="3"/>
      <c r="X315" s="3"/>
      <c r="Y315" s="3"/>
      <c r="Z315" s="3"/>
      <c r="AA315" s="3"/>
      <c r="AB315" s="3"/>
      <c r="AC315" s="3"/>
      <c r="AD315" s="3"/>
      <c r="AE315" s="3"/>
      <c r="AF315" s="3"/>
    </row>
    <row r="316" spans="1:37" ht="12" customHeight="1">
      <c r="L316" s="3"/>
      <c r="M316" s="3"/>
      <c r="N316" s="3"/>
      <c r="O316" s="3"/>
      <c r="P316" s="3"/>
      <c r="Q316" s="3"/>
      <c r="R316" s="3"/>
      <c r="S316" s="3"/>
      <c r="T316" s="3"/>
      <c r="U316" s="3"/>
      <c r="V316" s="3"/>
      <c r="W316" s="3"/>
      <c r="X316" s="3"/>
      <c r="Y316" s="3"/>
      <c r="Z316" s="3"/>
      <c r="AA316" s="3"/>
      <c r="AB316" s="3"/>
      <c r="AC316" s="3"/>
      <c r="AD316" s="3"/>
      <c r="AE316" s="3"/>
      <c r="AF316" s="3"/>
    </row>
    <row r="317" spans="1:37" ht="12" customHeight="1">
      <c r="L317" s="3"/>
      <c r="M317" s="3"/>
      <c r="N317" s="3"/>
      <c r="O317" s="3"/>
      <c r="P317" s="3"/>
      <c r="Q317" s="3"/>
      <c r="R317" s="3"/>
      <c r="S317" s="3"/>
      <c r="T317" s="3"/>
      <c r="U317" s="3"/>
      <c r="V317" s="3"/>
      <c r="W317" s="3"/>
      <c r="X317" s="3"/>
      <c r="Y317" s="3"/>
      <c r="Z317" s="3"/>
      <c r="AA317" s="3"/>
      <c r="AB317" s="3"/>
      <c r="AC317" s="3"/>
      <c r="AD317" s="3"/>
      <c r="AE317" s="3"/>
      <c r="AF317" s="3"/>
    </row>
    <row r="318" spans="1:37" ht="12" customHeight="1">
      <c r="L318" s="3"/>
      <c r="M318" s="3"/>
      <c r="N318" s="3"/>
      <c r="O318" s="3"/>
      <c r="P318" s="3"/>
      <c r="Q318" s="3"/>
      <c r="R318" s="3"/>
      <c r="S318" s="3"/>
      <c r="T318" s="3"/>
      <c r="U318" s="3"/>
      <c r="V318" s="3"/>
      <c r="W318" s="3"/>
      <c r="X318" s="3"/>
      <c r="Y318" s="3"/>
      <c r="Z318" s="3"/>
      <c r="AA318" s="3"/>
      <c r="AB318" s="3"/>
      <c r="AC318" s="3"/>
      <c r="AD318" s="3"/>
      <c r="AE318" s="3"/>
      <c r="AF318" s="3"/>
    </row>
    <row r="319" spans="1:37" ht="12" customHeight="1">
      <c r="L319" s="3"/>
      <c r="M319" s="3"/>
      <c r="N319" s="3"/>
      <c r="O319" s="3"/>
      <c r="P319" s="3"/>
      <c r="Q319" s="3"/>
      <c r="R319" s="3"/>
      <c r="S319" s="3"/>
      <c r="T319" s="3"/>
      <c r="U319" s="3"/>
      <c r="V319" s="3"/>
      <c r="W319" s="3"/>
      <c r="X319" s="3"/>
      <c r="Y319" s="3"/>
      <c r="Z319" s="3"/>
      <c r="AA319" s="3"/>
      <c r="AB319" s="3"/>
      <c r="AC319" s="3"/>
      <c r="AD319" s="3"/>
      <c r="AE319" s="3"/>
      <c r="AF319" s="3"/>
    </row>
    <row r="320" spans="1:37" ht="12" customHeight="1">
      <c r="L320" s="3"/>
      <c r="M320" s="3"/>
      <c r="N320" s="3"/>
      <c r="O320" s="3"/>
      <c r="P320" s="3"/>
      <c r="Q320" s="3"/>
      <c r="R320" s="3"/>
      <c r="S320" s="3"/>
      <c r="T320" s="3"/>
      <c r="U320" s="3"/>
      <c r="V320" s="3"/>
      <c r="W320" s="3"/>
      <c r="X320" s="3"/>
      <c r="Y320" s="3"/>
      <c r="Z320" s="3"/>
      <c r="AA320" s="3"/>
      <c r="AB320" s="3"/>
      <c r="AC320" s="3"/>
      <c r="AD320" s="3"/>
      <c r="AE320" s="3"/>
      <c r="AF320" s="3"/>
    </row>
    <row r="321" spans="12:32" ht="12" customHeight="1">
      <c r="L321" s="3"/>
      <c r="M321" s="3"/>
      <c r="N321" s="3"/>
      <c r="O321" s="3"/>
      <c r="P321" s="3"/>
      <c r="Q321" s="3"/>
      <c r="R321" s="3"/>
      <c r="S321" s="3"/>
      <c r="T321" s="3"/>
      <c r="U321" s="3"/>
      <c r="V321" s="3"/>
      <c r="W321" s="3"/>
      <c r="X321" s="3"/>
      <c r="Y321" s="3"/>
      <c r="Z321" s="3"/>
      <c r="AA321" s="3"/>
      <c r="AB321" s="3"/>
      <c r="AC321" s="3"/>
      <c r="AD321" s="3"/>
      <c r="AE321" s="3"/>
      <c r="AF321" s="3"/>
    </row>
    <row r="322" spans="12:32" ht="12" customHeight="1">
      <c r="L322" s="3"/>
      <c r="M322" s="3"/>
      <c r="N322" s="3"/>
      <c r="O322" s="3"/>
      <c r="P322" s="3"/>
      <c r="Q322" s="3"/>
      <c r="R322" s="3"/>
      <c r="S322" s="3"/>
      <c r="T322" s="3"/>
      <c r="U322" s="3"/>
      <c r="V322" s="3"/>
      <c r="W322" s="3"/>
      <c r="X322" s="3"/>
      <c r="Y322" s="3"/>
      <c r="Z322" s="3"/>
      <c r="AA322" s="3"/>
      <c r="AB322" s="3"/>
      <c r="AC322" s="3"/>
      <c r="AD322" s="3"/>
      <c r="AE322" s="3"/>
      <c r="AF322" s="3"/>
    </row>
    <row r="323" spans="12:32" ht="12" customHeight="1">
      <c r="L323" s="3"/>
      <c r="M323" s="3"/>
      <c r="N323" s="3"/>
      <c r="O323" s="3"/>
      <c r="P323" s="3"/>
      <c r="Q323" s="3"/>
      <c r="R323" s="3"/>
      <c r="S323" s="3"/>
      <c r="T323" s="3"/>
      <c r="U323" s="3"/>
      <c r="V323" s="3"/>
      <c r="W323" s="3"/>
      <c r="X323" s="3"/>
      <c r="Y323" s="3"/>
      <c r="Z323" s="3"/>
      <c r="AA323" s="3"/>
      <c r="AB323" s="3"/>
      <c r="AC323" s="3"/>
      <c r="AD323" s="3"/>
      <c r="AE323" s="3"/>
      <c r="AF323" s="3"/>
    </row>
    <row r="324" spans="12:32" ht="12" customHeight="1">
      <c r="L324" s="3"/>
      <c r="M324" s="3"/>
      <c r="N324" s="3"/>
      <c r="O324" s="3"/>
      <c r="P324" s="3"/>
      <c r="Q324" s="3"/>
      <c r="R324" s="3"/>
      <c r="S324" s="3"/>
      <c r="T324" s="3"/>
      <c r="U324" s="3"/>
      <c r="V324" s="3"/>
      <c r="W324" s="3"/>
      <c r="X324" s="3"/>
      <c r="Y324" s="3"/>
      <c r="Z324" s="3"/>
      <c r="AA324" s="3"/>
      <c r="AB324" s="3"/>
      <c r="AC324" s="3"/>
      <c r="AD324" s="3"/>
      <c r="AE324" s="3"/>
      <c r="AF324" s="3"/>
    </row>
    <row r="325" spans="12:32" ht="12" customHeight="1">
      <c r="L325" s="3"/>
      <c r="M325" s="3"/>
      <c r="N325" s="3"/>
      <c r="O325" s="3"/>
      <c r="P325" s="3"/>
      <c r="Q325" s="3"/>
      <c r="R325" s="3"/>
      <c r="S325" s="3"/>
      <c r="T325" s="3"/>
      <c r="U325" s="3"/>
      <c r="V325" s="3"/>
      <c r="W325" s="3"/>
      <c r="X325" s="3"/>
      <c r="Y325" s="3"/>
      <c r="Z325" s="3"/>
      <c r="AA325" s="3"/>
      <c r="AB325" s="3"/>
      <c r="AC325" s="3"/>
      <c r="AD325" s="3"/>
      <c r="AE325" s="3"/>
      <c r="AF325" s="3"/>
    </row>
    <row r="326" spans="12:32" ht="12" customHeight="1">
      <c r="L326" s="3"/>
      <c r="M326" s="3"/>
      <c r="N326" s="3"/>
      <c r="O326" s="3"/>
      <c r="P326" s="3"/>
      <c r="Q326" s="3"/>
      <c r="R326" s="3"/>
      <c r="S326" s="3"/>
      <c r="T326" s="3"/>
      <c r="U326" s="3"/>
      <c r="V326" s="3"/>
      <c r="W326" s="3"/>
      <c r="X326" s="3"/>
      <c r="Y326" s="3"/>
      <c r="Z326" s="3"/>
      <c r="AA326" s="3"/>
      <c r="AB326" s="3"/>
      <c r="AC326" s="3"/>
      <c r="AD326" s="3"/>
      <c r="AE326" s="3"/>
      <c r="AF326" s="3"/>
    </row>
    <row r="327" spans="12:32" ht="12" customHeight="1">
      <c r="L327" s="3"/>
      <c r="M327" s="3"/>
      <c r="N327" s="3"/>
      <c r="O327" s="3"/>
      <c r="P327" s="3"/>
      <c r="Q327" s="3"/>
      <c r="R327" s="3"/>
      <c r="S327" s="3"/>
      <c r="T327" s="3"/>
      <c r="U327" s="3"/>
      <c r="V327" s="3"/>
      <c r="W327" s="3"/>
      <c r="X327" s="3"/>
      <c r="Y327" s="3"/>
      <c r="Z327" s="3"/>
      <c r="AA327" s="3"/>
      <c r="AB327" s="3"/>
      <c r="AC327" s="3"/>
      <c r="AD327" s="3"/>
      <c r="AE327" s="3"/>
      <c r="AF327" s="3"/>
    </row>
    <row r="328" spans="12:32" ht="12" customHeight="1">
      <c r="L328" s="3"/>
      <c r="M328" s="3"/>
      <c r="N328" s="3"/>
      <c r="O328" s="3"/>
      <c r="P328" s="3"/>
      <c r="Q328" s="3"/>
      <c r="R328" s="3"/>
      <c r="S328" s="3"/>
      <c r="T328" s="3"/>
      <c r="U328" s="3"/>
      <c r="V328" s="3"/>
      <c r="W328" s="3"/>
      <c r="X328" s="3"/>
      <c r="Y328" s="3"/>
      <c r="Z328" s="3"/>
      <c r="AA328" s="3"/>
      <c r="AB328" s="3"/>
      <c r="AC328" s="3"/>
      <c r="AD328" s="3"/>
      <c r="AE328" s="3"/>
      <c r="AF328" s="3"/>
    </row>
    <row r="329" spans="12:32" ht="12" customHeight="1">
      <c r="L329" s="3"/>
      <c r="M329" s="3"/>
      <c r="N329" s="3"/>
      <c r="O329" s="3"/>
      <c r="P329" s="3"/>
      <c r="Q329" s="3"/>
      <c r="R329" s="3"/>
      <c r="S329" s="3"/>
      <c r="T329" s="3"/>
      <c r="U329" s="3"/>
      <c r="V329" s="3"/>
      <c r="W329" s="3"/>
      <c r="X329" s="3"/>
      <c r="Y329" s="3"/>
      <c r="Z329" s="3"/>
      <c r="AA329" s="3"/>
      <c r="AB329" s="3"/>
      <c r="AC329" s="3"/>
      <c r="AD329" s="3"/>
      <c r="AE329" s="3"/>
      <c r="AF329" s="3"/>
    </row>
    <row r="333" spans="12:32" ht="12" customHeight="1">
      <c r="L333" s="6"/>
      <c r="M333" s="6"/>
      <c r="N333" s="6"/>
      <c r="O333" s="6"/>
      <c r="P333" s="6"/>
      <c r="Q333" s="6"/>
      <c r="R333" s="6"/>
      <c r="S333" s="6"/>
      <c r="T333" s="6"/>
      <c r="U333" s="6"/>
      <c r="V333" s="6"/>
      <c r="W333" s="6"/>
      <c r="X333" s="6"/>
      <c r="Y333" s="6"/>
      <c r="Z333" s="6"/>
      <c r="AA333" s="6"/>
      <c r="AB333" s="6"/>
      <c r="AC333" s="6"/>
      <c r="AD333" s="6"/>
      <c r="AE333" s="6"/>
      <c r="AF333" s="6"/>
    </row>
    <row r="334" spans="12:32" ht="12" customHeight="1">
      <c r="L334" s="6"/>
      <c r="M334" s="6"/>
      <c r="N334" s="6"/>
      <c r="O334" s="6"/>
      <c r="P334" s="6"/>
      <c r="Q334" s="6"/>
      <c r="R334" s="6"/>
      <c r="S334" s="6"/>
      <c r="T334" s="6"/>
      <c r="U334" s="6"/>
      <c r="V334" s="6"/>
      <c r="W334" s="6"/>
      <c r="X334" s="6"/>
      <c r="Y334" s="6"/>
      <c r="Z334" s="6"/>
      <c r="AA334" s="6"/>
      <c r="AB334" s="6"/>
      <c r="AC334" s="6"/>
      <c r="AD334" s="6"/>
      <c r="AE334" s="6"/>
      <c r="AF334" s="6"/>
    </row>
    <row r="335" spans="12:32" ht="12" customHeight="1">
      <c r="L335" s="6"/>
      <c r="M335" s="6"/>
      <c r="N335" s="6"/>
      <c r="O335" s="6"/>
      <c r="P335" s="6"/>
      <c r="Q335" s="6"/>
      <c r="R335" s="6"/>
      <c r="S335" s="6"/>
      <c r="T335" s="6"/>
      <c r="U335" s="6"/>
      <c r="V335" s="6"/>
      <c r="W335" s="6"/>
      <c r="X335" s="6"/>
      <c r="Y335" s="6"/>
      <c r="Z335" s="6"/>
      <c r="AA335" s="6"/>
      <c r="AB335" s="6"/>
      <c r="AC335" s="6"/>
      <c r="AD335" s="6"/>
      <c r="AE335" s="6"/>
      <c r="AF335" s="6"/>
    </row>
    <row r="336" spans="12:32" ht="12" customHeight="1">
      <c r="L336" s="6"/>
      <c r="M336" s="6"/>
      <c r="N336" s="6"/>
      <c r="O336" s="6"/>
      <c r="P336" s="6"/>
      <c r="Q336" s="6"/>
      <c r="R336" s="6"/>
      <c r="S336" s="6"/>
      <c r="T336" s="6"/>
      <c r="U336" s="6"/>
      <c r="V336" s="6"/>
      <c r="W336" s="6"/>
      <c r="X336" s="6"/>
      <c r="Y336" s="6"/>
      <c r="Z336" s="6"/>
      <c r="AA336" s="6"/>
      <c r="AB336" s="6"/>
      <c r="AC336" s="6"/>
      <c r="AD336" s="6"/>
      <c r="AE336" s="6"/>
      <c r="AF336" s="6"/>
    </row>
    <row r="337" spans="2:41" ht="12" customHeight="1">
      <c r="L337" s="6"/>
      <c r="M337" s="6"/>
      <c r="N337" s="6"/>
      <c r="O337" s="6"/>
      <c r="P337" s="6"/>
      <c r="Q337" s="6"/>
      <c r="R337" s="6"/>
      <c r="S337" s="6"/>
      <c r="T337" s="6"/>
      <c r="U337" s="6"/>
      <c r="V337" s="6"/>
      <c r="W337" s="6"/>
      <c r="X337" s="6"/>
      <c r="Y337" s="6"/>
      <c r="Z337" s="6"/>
      <c r="AA337" s="6"/>
      <c r="AB337" s="6"/>
      <c r="AC337" s="6"/>
      <c r="AD337" s="6"/>
      <c r="AE337" s="6"/>
      <c r="AF337" s="6"/>
    </row>
    <row r="339" spans="2:41" ht="12" customHeight="1">
      <c r="L339" s="6"/>
      <c r="M339" s="6"/>
      <c r="N339" s="6"/>
      <c r="O339" s="6"/>
      <c r="P339" s="6"/>
      <c r="Q339" s="6"/>
      <c r="R339" s="6"/>
      <c r="S339" s="6"/>
      <c r="T339" s="6"/>
      <c r="U339" s="6"/>
      <c r="V339" s="6"/>
      <c r="W339" s="6"/>
      <c r="X339" s="6"/>
      <c r="Y339" s="6"/>
      <c r="Z339" s="6"/>
      <c r="AA339" s="6"/>
      <c r="AB339" s="6"/>
      <c r="AC339" s="6"/>
      <c r="AD339" s="6"/>
      <c r="AE339" s="6"/>
      <c r="AF339" s="6"/>
    </row>
    <row r="340" spans="2:41" ht="12" customHeight="1">
      <c r="L340" s="6"/>
      <c r="M340" s="6"/>
      <c r="N340" s="6"/>
      <c r="O340" s="6"/>
      <c r="P340" s="6"/>
      <c r="Q340" s="6"/>
      <c r="R340" s="6"/>
      <c r="S340" s="6"/>
      <c r="T340" s="6"/>
      <c r="U340" s="6"/>
      <c r="V340" s="6"/>
      <c r="W340" s="6"/>
      <c r="X340" s="6"/>
      <c r="Y340" s="6"/>
      <c r="Z340" s="6"/>
      <c r="AA340" s="6"/>
      <c r="AB340" s="6"/>
      <c r="AC340" s="6"/>
      <c r="AD340" s="6"/>
      <c r="AE340" s="6"/>
      <c r="AF340" s="6"/>
    </row>
    <row r="341" spans="2:41" ht="12" customHeight="1">
      <c r="L341" s="6"/>
      <c r="M341" s="6"/>
      <c r="N341" s="6"/>
      <c r="O341" s="6"/>
      <c r="P341" s="6"/>
      <c r="Q341" s="6"/>
      <c r="R341" s="6"/>
      <c r="S341" s="6"/>
      <c r="T341" s="6"/>
      <c r="U341" s="6"/>
      <c r="V341" s="6"/>
      <c r="W341" s="6"/>
      <c r="X341" s="6"/>
      <c r="Y341" s="6"/>
      <c r="Z341" s="6"/>
      <c r="AA341" s="6"/>
      <c r="AB341" s="6"/>
      <c r="AC341" s="6"/>
      <c r="AD341" s="6"/>
      <c r="AE341" s="6"/>
      <c r="AF341" s="6"/>
    </row>
    <row r="342" spans="2:41" ht="12" customHeight="1">
      <c r="AF342" s="6"/>
    </row>
    <row r="343" spans="2:41" ht="12" customHeight="1">
      <c r="L343" s="6"/>
      <c r="M343" s="6"/>
      <c r="N343" s="6"/>
      <c r="O343" s="6"/>
      <c r="P343" s="6"/>
      <c r="Q343" s="6"/>
      <c r="R343" s="6"/>
      <c r="S343" s="6"/>
      <c r="T343" s="6"/>
      <c r="U343" s="6"/>
      <c r="V343" s="6"/>
      <c r="W343" s="6"/>
      <c r="X343" s="6"/>
      <c r="Y343" s="6"/>
      <c r="Z343" s="6"/>
      <c r="AA343" s="6"/>
      <c r="AB343" s="6"/>
      <c r="AC343" s="6"/>
      <c r="AD343" s="6"/>
      <c r="AE343" s="6"/>
      <c r="AF343" s="6"/>
    </row>
    <row r="344" spans="2:41" ht="12" customHeight="1">
      <c r="L344" s="6"/>
      <c r="M344" s="6"/>
      <c r="N344" s="6"/>
      <c r="O344" s="6"/>
      <c r="P344" s="6"/>
      <c r="Q344" s="6"/>
      <c r="R344" s="6"/>
      <c r="S344" s="6"/>
      <c r="T344" s="6"/>
      <c r="U344" s="6"/>
      <c r="V344" s="6"/>
      <c r="W344" s="6"/>
      <c r="X344" s="6"/>
      <c r="Y344" s="6"/>
      <c r="Z344" s="6"/>
      <c r="AA344" s="6"/>
      <c r="AB344" s="6"/>
      <c r="AC344" s="6"/>
      <c r="AD344" s="6"/>
      <c r="AE344" s="6"/>
      <c r="AF344" s="6"/>
    </row>
    <row r="345" spans="2:41" ht="12" customHeight="1">
      <c r="L345" s="6"/>
      <c r="M345" s="6"/>
      <c r="N345" s="6"/>
      <c r="O345" s="6"/>
      <c r="P345" s="6"/>
      <c r="Q345" s="6"/>
      <c r="R345" s="6"/>
      <c r="S345" s="6"/>
      <c r="T345" s="6"/>
      <c r="U345" s="6"/>
      <c r="V345" s="6"/>
      <c r="W345" s="6"/>
      <c r="X345" s="6"/>
      <c r="Y345" s="6"/>
      <c r="Z345" s="6"/>
      <c r="AA345" s="6"/>
      <c r="AB345" s="6"/>
      <c r="AC345" s="6"/>
      <c r="AD345" s="6"/>
      <c r="AE345" s="6"/>
      <c r="AF345" s="6"/>
    </row>
    <row r="346" spans="2:41" ht="12" customHeight="1">
      <c r="L346" s="6"/>
      <c r="M346" s="6"/>
      <c r="N346" s="6"/>
      <c r="O346" s="6"/>
      <c r="P346" s="6"/>
      <c r="Q346" s="6"/>
      <c r="R346" s="6"/>
      <c r="S346" s="6"/>
      <c r="T346" s="6"/>
      <c r="U346" s="6"/>
      <c r="V346" s="6"/>
      <c r="W346" s="6"/>
      <c r="X346" s="6"/>
      <c r="Y346" s="6"/>
      <c r="Z346" s="6"/>
      <c r="AA346" s="6"/>
      <c r="AB346" s="6"/>
      <c r="AC346" s="6"/>
      <c r="AD346" s="6"/>
      <c r="AE346" s="6"/>
      <c r="AF346" s="6"/>
    </row>
    <row r="347" spans="2:41" ht="12" customHeight="1">
      <c r="L347" s="6"/>
      <c r="M347" s="6"/>
      <c r="N347" s="6"/>
      <c r="O347" s="6"/>
      <c r="P347" s="6"/>
      <c r="Q347" s="6"/>
      <c r="R347" s="6"/>
      <c r="S347" s="6"/>
      <c r="T347" s="6"/>
      <c r="U347" s="6"/>
      <c r="V347" s="6"/>
      <c r="W347" s="6"/>
      <c r="X347" s="6"/>
      <c r="Y347" s="6"/>
      <c r="Z347" s="6"/>
      <c r="AA347" s="6"/>
      <c r="AB347" s="6"/>
      <c r="AC347" s="6"/>
      <c r="AD347" s="6"/>
      <c r="AE347" s="6"/>
      <c r="AF347" s="6"/>
    </row>
    <row r="348" spans="2:41" ht="12" customHeight="1">
      <c r="L348" s="6"/>
      <c r="M348" s="6"/>
      <c r="N348" s="6"/>
      <c r="O348" s="6"/>
      <c r="P348" s="6"/>
      <c r="Q348" s="6"/>
      <c r="R348" s="6"/>
      <c r="S348" s="6"/>
      <c r="T348" s="6"/>
      <c r="U348" s="6"/>
      <c r="V348" s="6"/>
      <c r="W348" s="6"/>
      <c r="X348" s="6"/>
      <c r="Y348" s="6"/>
      <c r="Z348" s="6"/>
      <c r="AA348" s="6"/>
      <c r="AB348" s="6"/>
      <c r="AC348" s="6"/>
      <c r="AD348" s="6"/>
      <c r="AE348" s="6"/>
      <c r="AF348" s="6"/>
    </row>
    <row r="349" spans="2:41" ht="12" customHeight="1">
      <c r="L349" s="6"/>
      <c r="M349" s="6"/>
      <c r="N349" s="6"/>
      <c r="O349" s="6"/>
      <c r="P349" s="6"/>
      <c r="Q349" s="6"/>
      <c r="R349" s="6"/>
      <c r="S349" s="6"/>
      <c r="T349" s="6"/>
      <c r="U349" s="6"/>
      <c r="V349" s="6"/>
      <c r="W349" s="6"/>
      <c r="X349" s="6"/>
      <c r="Y349" s="6"/>
      <c r="Z349" s="6"/>
      <c r="AA349" s="6"/>
      <c r="AB349" s="6"/>
      <c r="AC349" s="6"/>
      <c r="AD349" s="6"/>
      <c r="AE349" s="6"/>
      <c r="AF349" s="6"/>
    </row>
    <row r="350" spans="2:41" ht="20.100000000000001" customHeight="1">
      <c r="B350" s="34" t="s">
        <v>785</v>
      </c>
      <c r="C350" s="35"/>
      <c r="D350" s="35"/>
      <c r="E350" s="35"/>
      <c r="F350" s="35"/>
      <c r="G350" s="35"/>
      <c r="H350" s="35"/>
      <c r="I350" s="35"/>
      <c r="J350" s="36"/>
      <c r="K350" s="36"/>
      <c r="L350" s="37"/>
      <c r="M350" s="37"/>
      <c r="N350" s="37"/>
      <c r="O350" s="37"/>
      <c r="P350" s="37"/>
      <c r="Q350" s="37"/>
      <c r="R350" s="37"/>
      <c r="S350" s="37"/>
      <c r="T350" s="37"/>
      <c r="U350" s="37"/>
      <c r="V350" s="37"/>
      <c r="W350" s="37"/>
      <c r="X350" s="37"/>
      <c r="Y350" s="37"/>
      <c r="Z350" s="37"/>
      <c r="AA350" s="37"/>
      <c r="AB350" s="37"/>
      <c r="AC350" s="37"/>
      <c r="AD350" s="37"/>
      <c r="AE350" s="37"/>
      <c r="AF350" s="37"/>
      <c r="AG350" s="37"/>
      <c r="AH350" s="37"/>
      <c r="AI350" s="37"/>
      <c r="AJ350" s="37"/>
      <c r="AK350" s="37"/>
      <c r="AL350" s="37"/>
      <c r="AM350" s="37"/>
      <c r="AN350" s="37"/>
      <c r="AO350" s="37"/>
    </row>
    <row r="351" spans="2:41" ht="12" customHeight="1">
      <c r="L351" s="38">
        <v>1995</v>
      </c>
      <c r="M351" s="38">
        <v>1996</v>
      </c>
      <c r="N351" s="38">
        <v>1997</v>
      </c>
      <c r="O351" s="38">
        <v>1998</v>
      </c>
      <c r="P351" s="38">
        <v>1999</v>
      </c>
      <c r="Q351" s="38">
        <v>2000</v>
      </c>
      <c r="R351" s="38">
        <v>2001</v>
      </c>
      <c r="S351" s="38">
        <v>2002</v>
      </c>
      <c r="T351" s="38">
        <v>2003</v>
      </c>
      <c r="U351" s="38">
        <v>2004</v>
      </c>
      <c r="V351" s="38">
        <v>2005</v>
      </c>
      <c r="W351" s="38">
        <v>2006</v>
      </c>
      <c r="X351" s="38">
        <v>2007</v>
      </c>
      <c r="Y351" s="38">
        <v>2008</v>
      </c>
      <c r="Z351" s="38">
        <v>2009</v>
      </c>
      <c r="AA351" s="38">
        <v>2010</v>
      </c>
      <c r="AB351" s="38">
        <v>2011</v>
      </c>
      <c r="AC351" s="38">
        <v>2012</v>
      </c>
      <c r="AD351" s="38">
        <v>2013</v>
      </c>
      <c r="AE351" s="38">
        <v>2014</v>
      </c>
      <c r="AF351" s="38">
        <v>2015</v>
      </c>
      <c r="AG351" s="38">
        <v>2016</v>
      </c>
      <c r="AH351" s="38">
        <v>2017</v>
      </c>
      <c r="AI351" s="38">
        <v>2018</v>
      </c>
      <c r="AJ351" s="38">
        <v>2019</v>
      </c>
      <c r="AK351" s="38">
        <v>2020</v>
      </c>
      <c r="AL351" s="38">
        <v>2021</v>
      </c>
      <c r="AM351" s="38">
        <v>2022</v>
      </c>
      <c r="AN351" s="38">
        <v>2023</v>
      </c>
      <c r="AO351" s="38">
        <v>2024</v>
      </c>
    </row>
    <row r="352" spans="2:41" ht="12" customHeight="1">
      <c r="L352" s="11"/>
      <c r="M352" s="11"/>
      <c r="N352" s="11"/>
      <c r="O352" s="11"/>
      <c r="P352" s="11"/>
      <c r="Q352" s="11"/>
      <c r="R352" s="11"/>
      <c r="S352" s="11"/>
      <c r="T352" s="11"/>
      <c r="U352" s="11"/>
      <c r="V352" s="11"/>
      <c r="W352" s="11"/>
      <c r="X352" s="11"/>
      <c r="Y352" s="11"/>
      <c r="Z352" s="11"/>
      <c r="AA352" s="11"/>
      <c r="AB352" s="11"/>
      <c r="AC352" s="11"/>
      <c r="AD352" s="11"/>
      <c r="AE352" s="11"/>
    </row>
    <row r="353" spans="1:41" ht="12" customHeight="1">
      <c r="A353" s="23" t="s">
        <v>786</v>
      </c>
      <c r="B353" s="24" t="s">
        <v>787</v>
      </c>
      <c r="C353" s="24"/>
      <c r="D353" s="25"/>
      <c r="E353" s="25"/>
      <c r="F353" s="24" t="s">
        <v>788</v>
      </c>
      <c r="G353" s="25"/>
      <c r="H353" s="25"/>
      <c r="I353" s="26"/>
      <c r="J353" s="27" t="s">
        <v>229</v>
      </c>
      <c r="K353" s="27" t="s">
        <v>219</v>
      </c>
      <c r="L353" s="27">
        <v>139748</v>
      </c>
      <c r="M353" s="27">
        <v>150578</v>
      </c>
      <c r="N353" s="27">
        <v>162705</v>
      </c>
      <c r="O353" s="27">
        <v>169524</v>
      </c>
      <c r="P353" s="27">
        <v>178605</v>
      </c>
      <c r="Q353" s="27">
        <v>189956</v>
      </c>
      <c r="R353" s="27">
        <v>194826</v>
      </c>
      <c r="S353" s="27">
        <v>197360</v>
      </c>
      <c r="T353" s="27">
        <v>198559</v>
      </c>
      <c r="U353" s="27">
        <v>213267</v>
      </c>
      <c r="V353" s="27">
        <v>229071</v>
      </c>
      <c r="W353" s="27">
        <v>254057</v>
      </c>
      <c r="X353" s="27">
        <v>275797</v>
      </c>
      <c r="Y353" s="27">
        <v>274230</v>
      </c>
      <c r="Z353" s="27">
        <v>274738</v>
      </c>
      <c r="AA353" s="27">
        <v>295068</v>
      </c>
      <c r="AB353" s="27">
        <v>305694</v>
      </c>
      <c r="AC353" s="27">
        <v>318680</v>
      </c>
      <c r="AD353" s="27">
        <v>332364</v>
      </c>
      <c r="AE353" s="27">
        <v>343880</v>
      </c>
      <c r="AF353" s="27">
        <v>354649</v>
      </c>
      <c r="AG353" s="27">
        <v>371124</v>
      </c>
      <c r="AH353" s="27">
        <v>387851</v>
      </c>
      <c r="AI353" s="27">
        <v>404976</v>
      </c>
      <c r="AJ353" s="27">
        <v>411874</v>
      </c>
      <c r="AK353" s="27">
        <v>411822</v>
      </c>
      <c r="AL353" s="27">
        <v>442222</v>
      </c>
      <c r="AM353" s="27">
        <v>467746</v>
      </c>
      <c r="AN353" s="27">
        <v>472285</v>
      </c>
      <c r="AO353" s="27">
        <v>489660</v>
      </c>
    </row>
    <row r="354" spans="1:41" ht="12" customHeight="1">
      <c r="A354" s="23" t="s">
        <v>789</v>
      </c>
      <c r="B354" s="24" t="s">
        <v>787</v>
      </c>
      <c r="C354" s="24"/>
      <c r="D354" s="25"/>
      <c r="E354" s="25"/>
      <c r="F354" s="24" t="s">
        <v>790</v>
      </c>
      <c r="G354" s="25"/>
      <c r="H354" s="25"/>
      <c r="I354" s="26"/>
      <c r="J354" s="27" t="s">
        <v>442</v>
      </c>
      <c r="K354" s="27" t="s">
        <v>219</v>
      </c>
      <c r="L354" s="27">
        <v>55292</v>
      </c>
      <c r="M354" s="27">
        <v>59164</v>
      </c>
      <c r="N354" s="27">
        <v>64097</v>
      </c>
      <c r="O354" s="27">
        <v>70385</v>
      </c>
      <c r="P354" s="27">
        <v>75472</v>
      </c>
      <c r="Q354" s="27">
        <v>79590</v>
      </c>
      <c r="R354" s="27">
        <v>85680</v>
      </c>
      <c r="S354" s="27">
        <v>91350</v>
      </c>
      <c r="T354" s="27">
        <v>94016</v>
      </c>
      <c r="U354" s="27">
        <v>99274</v>
      </c>
      <c r="V354" s="27">
        <v>105236</v>
      </c>
      <c r="W354" s="27">
        <v>115758</v>
      </c>
      <c r="X354" s="27">
        <v>124838</v>
      </c>
      <c r="Y354" s="27">
        <v>136924</v>
      </c>
      <c r="Z354" s="27">
        <v>142094</v>
      </c>
      <c r="AA354" s="27">
        <v>148619</v>
      </c>
      <c r="AB354" s="27">
        <v>156390</v>
      </c>
      <c r="AC354" s="27">
        <v>168240</v>
      </c>
      <c r="AD354" s="27">
        <v>178022</v>
      </c>
      <c r="AE354" s="27">
        <v>186629</v>
      </c>
      <c r="AF354" s="27">
        <v>191411</v>
      </c>
      <c r="AG354" s="27">
        <v>193674</v>
      </c>
      <c r="AH354" s="27">
        <v>200068</v>
      </c>
      <c r="AI354" s="27">
        <v>211176</v>
      </c>
      <c r="AJ354" s="27">
        <v>223475</v>
      </c>
      <c r="AK354" s="27">
        <v>223840</v>
      </c>
      <c r="AL354" s="27">
        <v>235370</v>
      </c>
      <c r="AM354" s="27">
        <v>254039</v>
      </c>
      <c r="AN354" s="27">
        <v>287201</v>
      </c>
      <c r="AO354" s="27">
        <v>298703</v>
      </c>
    </row>
    <row r="355" spans="1:41" ht="12" customHeight="1">
      <c r="A355" s="23" t="s">
        <v>791</v>
      </c>
      <c r="B355" s="24" t="s">
        <v>787</v>
      </c>
      <c r="C355" s="24"/>
      <c r="D355" s="25"/>
      <c r="E355" s="25"/>
      <c r="F355" s="24" t="s">
        <v>792</v>
      </c>
      <c r="G355" s="25"/>
      <c r="H355" s="25"/>
      <c r="I355" s="26"/>
      <c r="J355" s="27" t="s">
        <v>535</v>
      </c>
      <c r="K355" s="27" t="s">
        <v>219</v>
      </c>
      <c r="L355" s="27">
        <v>32227</v>
      </c>
      <c r="M355" s="27">
        <v>34320</v>
      </c>
      <c r="N355" s="27">
        <v>36918</v>
      </c>
      <c r="O355" s="27">
        <v>40205</v>
      </c>
      <c r="P355" s="27">
        <v>42823</v>
      </c>
      <c r="Q355" s="27">
        <v>45276</v>
      </c>
      <c r="R355" s="27">
        <v>48216</v>
      </c>
      <c r="S355" s="27">
        <v>51494</v>
      </c>
      <c r="T355" s="27">
        <v>52890</v>
      </c>
      <c r="U355" s="27">
        <v>55554</v>
      </c>
      <c r="V355" s="27">
        <v>58468</v>
      </c>
      <c r="W355" s="27">
        <v>62627</v>
      </c>
      <c r="X355" s="27">
        <v>68518</v>
      </c>
      <c r="Y355" s="27">
        <v>74827</v>
      </c>
      <c r="Z355" s="27">
        <v>77765</v>
      </c>
      <c r="AA355" s="27">
        <v>81032</v>
      </c>
      <c r="AB355" s="27">
        <v>87837</v>
      </c>
      <c r="AC355" s="27">
        <v>93196</v>
      </c>
      <c r="AD355" s="27">
        <v>98125</v>
      </c>
      <c r="AE355" s="27">
        <v>107876</v>
      </c>
      <c r="AF355" s="27">
        <v>112662</v>
      </c>
      <c r="AG355" s="27">
        <v>115359</v>
      </c>
      <c r="AH355" s="27">
        <v>119019</v>
      </c>
      <c r="AI355" s="27">
        <v>124520</v>
      </c>
      <c r="AJ355" s="27">
        <v>130877</v>
      </c>
      <c r="AK355" s="27">
        <v>134112</v>
      </c>
      <c r="AL355" s="27">
        <v>142136</v>
      </c>
      <c r="AM355" s="27">
        <v>148154</v>
      </c>
      <c r="AN355" s="27">
        <v>155899</v>
      </c>
      <c r="AO355" s="27">
        <v>161690</v>
      </c>
    </row>
    <row r="356" spans="1:41" ht="12" customHeight="1">
      <c r="A356" s="23" t="s">
        <v>793</v>
      </c>
      <c r="B356" s="24" t="s">
        <v>787</v>
      </c>
      <c r="C356" s="24"/>
      <c r="D356" s="25"/>
      <c r="E356" s="25"/>
      <c r="F356" s="24" t="s">
        <v>794</v>
      </c>
      <c r="G356" s="25"/>
      <c r="H356" s="25"/>
      <c r="I356" s="26"/>
      <c r="J356" s="27" t="s">
        <v>615</v>
      </c>
      <c r="K356" s="27" t="s">
        <v>219</v>
      </c>
      <c r="L356" s="27">
        <v>2182</v>
      </c>
      <c r="M356" s="27">
        <v>2325</v>
      </c>
      <c r="N356" s="27">
        <v>2501</v>
      </c>
      <c r="O356" s="27">
        <v>2727</v>
      </c>
      <c r="P356" s="27">
        <v>2896</v>
      </c>
      <c r="Q356" s="27">
        <v>3061</v>
      </c>
      <c r="R356" s="27">
        <v>3261</v>
      </c>
      <c r="S356" s="27">
        <v>3475</v>
      </c>
      <c r="T356" s="27">
        <v>3605</v>
      </c>
      <c r="U356" s="27">
        <v>3750</v>
      </c>
      <c r="V356" s="27">
        <v>3956</v>
      </c>
      <c r="W356" s="27">
        <v>4238</v>
      </c>
      <c r="X356" s="27">
        <v>4804</v>
      </c>
      <c r="Y356" s="27">
        <v>5248</v>
      </c>
      <c r="Z356" s="27">
        <v>5453</v>
      </c>
      <c r="AA356" s="27">
        <v>5679</v>
      </c>
      <c r="AB356" s="27">
        <v>6163</v>
      </c>
      <c r="AC356" s="27">
        <v>6543</v>
      </c>
      <c r="AD356" s="27">
        <v>6885</v>
      </c>
      <c r="AE356" s="27">
        <v>7586</v>
      </c>
      <c r="AF356" s="27">
        <v>9995</v>
      </c>
      <c r="AG356" s="27">
        <v>10271</v>
      </c>
      <c r="AH356" s="27">
        <v>10612</v>
      </c>
      <c r="AI356" s="27">
        <v>11058</v>
      </c>
      <c r="AJ356" s="27">
        <v>11637</v>
      </c>
      <c r="AK356" s="27">
        <v>11982</v>
      </c>
      <c r="AL356" s="27">
        <v>12750</v>
      </c>
      <c r="AM356" s="27">
        <v>13800</v>
      </c>
      <c r="AN356" s="27">
        <v>14900</v>
      </c>
      <c r="AO356" s="27">
        <v>15620</v>
      </c>
    </row>
    <row r="357" spans="1:41" ht="12" customHeight="1">
      <c r="A357" s="23" t="s">
        <v>795</v>
      </c>
      <c r="B357" s="24" t="s">
        <v>787</v>
      </c>
      <c r="C357" s="24"/>
      <c r="D357" s="25"/>
      <c r="E357" s="25"/>
      <c r="F357" s="24" t="s">
        <v>796</v>
      </c>
      <c r="G357" s="25"/>
      <c r="H357" s="25"/>
      <c r="I357" s="26"/>
      <c r="J357" s="27" t="s">
        <v>553</v>
      </c>
      <c r="K357" s="27" t="s">
        <v>219</v>
      </c>
      <c r="L357" s="27">
        <v>30202</v>
      </c>
      <c r="M357" s="27">
        <v>36426</v>
      </c>
      <c r="N357" s="27">
        <v>39637</v>
      </c>
      <c r="O357" s="27">
        <v>31260</v>
      </c>
      <c r="P357" s="27">
        <v>42976</v>
      </c>
      <c r="Q357" s="27">
        <v>76052</v>
      </c>
      <c r="R357" s="27">
        <v>75097</v>
      </c>
      <c r="S357" s="27">
        <v>68058</v>
      </c>
      <c r="T357" s="27">
        <v>66084</v>
      </c>
      <c r="U357" s="27">
        <v>89735</v>
      </c>
      <c r="V357" s="27">
        <v>111644</v>
      </c>
      <c r="W357" s="27">
        <v>138660</v>
      </c>
      <c r="X357" s="27">
        <v>134349</v>
      </c>
      <c r="Y357" s="27">
        <v>150559</v>
      </c>
      <c r="Z357" s="27">
        <v>119126</v>
      </c>
      <c r="AA357" s="27">
        <v>135434</v>
      </c>
      <c r="AB357" s="27">
        <v>149814</v>
      </c>
      <c r="AC357" s="27">
        <v>152584</v>
      </c>
      <c r="AD357" s="27">
        <v>132303</v>
      </c>
      <c r="AE357" s="27">
        <v>121781</v>
      </c>
      <c r="AF357" s="27">
        <v>86704</v>
      </c>
      <c r="AG357" s="27">
        <v>90213</v>
      </c>
      <c r="AH357" s="27">
        <v>97487</v>
      </c>
      <c r="AI357" s="27">
        <v>125991</v>
      </c>
      <c r="AJ357" s="27">
        <v>130564</v>
      </c>
      <c r="AK357" s="27">
        <v>97882</v>
      </c>
      <c r="AL357" s="27">
        <v>205589</v>
      </c>
      <c r="AM357" s="27">
        <v>393716</v>
      </c>
      <c r="AN357" s="27">
        <v>281947</v>
      </c>
      <c r="AO357" s="27">
        <v>226266</v>
      </c>
    </row>
    <row r="358" spans="1:41" ht="12" customHeight="1">
      <c r="A358" s="23" t="s">
        <v>797</v>
      </c>
      <c r="B358" s="24" t="s">
        <v>787</v>
      </c>
      <c r="C358" s="24"/>
      <c r="D358" s="25"/>
      <c r="E358" s="25"/>
      <c r="F358" s="24" t="s">
        <v>798</v>
      </c>
      <c r="G358" s="25"/>
      <c r="H358" s="25"/>
      <c r="I358" s="26"/>
      <c r="J358" s="27" t="s">
        <v>529</v>
      </c>
      <c r="K358" s="27" t="s">
        <v>219</v>
      </c>
      <c r="L358" s="27">
        <v>0</v>
      </c>
      <c r="M358" s="27">
        <v>0</v>
      </c>
      <c r="N358" s="27">
        <v>0</v>
      </c>
      <c r="O358" s="27">
        <v>0</v>
      </c>
      <c r="P358" s="27">
        <v>0</v>
      </c>
      <c r="Q358" s="27">
        <v>0</v>
      </c>
      <c r="R358" s="27">
        <v>0</v>
      </c>
      <c r="S358" s="27">
        <v>0</v>
      </c>
      <c r="T358" s="27">
        <v>0</v>
      </c>
      <c r="U358" s="27">
        <v>0</v>
      </c>
      <c r="V358" s="27">
        <v>0</v>
      </c>
      <c r="W358" s="27">
        <v>0</v>
      </c>
      <c r="X358" s="27">
        <v>0</v>
      </c>
      <c r="Y358" s="27">
        <v>0</v>
      </c>
      <c r="Z358" s="27">
        <v>0</v>
      </c>
      <c r="AA358" s="27">
        <v>0</v>
      </c>
      <c r="AB358" s="27">
        <v>0</v>
      </c>
      <c r="AC358" s="27">
        <v>0</v>
      </c>
      <c r="AD358" s="27">
        <v>0</v>
      </c>
      <c r="AE358" s="27">
        <v>0</v>
      </c>
      <c r="AF358" s="27">
        <v>0</v>
      </c>
      <c r="AG358" s="27">
        <v>0</v>
      </c>
      <c r="AH358" s="27">
        <v>0</v>
      </c>
      <c r="AI358" s="27">
        <v>0</v>
      </c>
      <c r="AJ358" s="27">
        <v>0</v>
      </c>
      <c r="AK358" s="27">
        <v>0</v>
      </c>
      <c r="AL358" s="27">
        <v>0</v>
      </c>
      <c r="AM358" s="27">
        <v>0</v>
      </c>
      <c r="AN358" s="27">
        <v>0</v>
      </c>
      <c r="AO358" s="27">
        <v>0</v>
      </c>
    </row>
    <row r="359" spans="1:41" ht="12" customHeight="1">
      <c r="A359" s="23" t="s">
        <v>799</v>
      </c>
      <c r="B359" s="24" t="s">
        <v>787</v>
      </c>
      <c r="C359" s="24"/>
      <c r="D359" s="25"/>
      <c r="E359" s="25"/>
      <c r="F359" s="24" t="s">
        <v>800</v>
      </c>
      <c r="G359" s="25"/>
      <c r="H359" s="25"/>
      <c r="I359" s="26"/>
      <c r="J359" s="27" t="s">
        <v>532</v>
      </c>
      <c r="K359" s="27" t="s">
        <v>219</v>
      </c>
      <c r="L359" s="27">
        <v>3273</v>
      </c>
      <c r="M359" s="27">
        <v>3487</v>
      </c>
      <c r="N359" s="27">
        <v>3752</v>
      </c>
      <c r="O359" s="27">
        <v>4091</v>
      </c>
      <c r="P359" s="27">
        <v>4344</v>
      </c>
      <c r="Q359" s="27">
        <v>4591</v>
      </c>
      <c r="R359" s="27">
        <v>4891</v>
      </c>
      <c r="S359" s="27">
        <v>5213</v>
      </c>
      <c r="T359" s="27">
        <v>5408</v>
      </c>
      <c r="U359" s="27">
        <v>5625</v>
      </c>
      <c r="V359" s="27">
        <v>5934</v>
      </c>
      <c r="W359" s="27">
        <v>6356</v>
      </c>
      <c r="X359" s="27">
        <v>6973</v>
      </c>
      <c r="Y359" s="27">
        <v>7619</v>
      </c>
      <c r="Z359" s="27">
        <v>7915</v>
      </c>
      <c r="AA359" s="27">
        <v>8244</v>
      </c>
      <c r="AB359" s="27">
        <v>8946</v>
      </c>
      <c r="AC359" s="27">
        <v>9498</v>
      </c>
      <c r="AD359" s="27">
        <v>9994</v>
      </c>
      <c r="AE359" s="27">
        <v>11012</v>
      </c>
      <c r="AF359" s="27">
        <v>11550</v>
      </c>
      <c r="AG359" s="27">
        <v>12005</v>
      </c>
      <c r="AH359" s="27">
        <v>12404</v>
      </c>
      <c r="AI359" s="27">
        <v>12900</v>
      </c>
      <c r="AJ359" s="27">
        <v>13576</v>
      </c>
      <c r="AK359" s="27">
        <v>13881</v>
      </c>
      <c r="AL359" s="27">
        <v>14750</v>
      </c>
      <c r="AM359" s="27">
        <v>15300</v>
      </c>
      <c r="AN359" s="27">
        <v>16300</v>
      </c>
      <c r="AO359" s="27">
        <v>17050</v>
      </c>
    </row>
    <row r="360" spans="1:41" ht="12" customHeight="1">
      <c r="A360" s="23" t="s">
        <v>801</v>
      </c>
      <c r="B360" s="24" t="s">
        <v>787</v>
      </c>
      <c r="C360" s="24"/>
      <c r="D360" s="25"/>
      <c r="E360" s="25"/>
      <c r="F360" s="24" t="s">
        <v>802</v>
      </c>
      <c r="G360" s="25"/>
      <c r="H360" s="25"/>
      <c r="I360" s="26"/>
      <c r="J360" s="27" t="s">
        <v>344</v>
      </c>
      <c r="K360" s="27" t="s">
        <v>219</v>
      </c>
      <c r="L360" s="27">
        <v>27174</v>
      </c>
      <c r="M360" s="27">
        <v>35664</v>
      </c>
      <c r="N360" s="27">
        <v>35419</v>
      </c>
      <c r="O360" s="27">
        <v>25300</v>
      </c>
      <c r="P360" s="27">
        <v>35170</v>
      </c>
      <c r="Q360" s="27">
        <v>78988</v>
      </c>
      <c r="R360" s="27">
        <v>84990</v>
      </c>
      <c r="S360" s="27">
        <v>80066</v>
      </c>
      <c r="T360" s="27">
        <v>86038</v>
      </c>
      <c r="U360" s="27">
        <v>109268</v>
      </c>
      <c r="V360" s="27">
        <v>146522</v>
      </c>
      <c r="W360" s="27">
        <v>170867</v>
      </c>
      <c r="X360" s="27">
        <v>156260</v>
      </c>
      <c r="Y360" s="27">
        <v>198653</v>
      </c>
      <c r="Z360" s="27">
        <v>134247</v>
      </c>
      <c r="AA360" s="27">
        <v>156991</v>
      </c>
      <c r="AB360" s="27">
        <v>189153</v>
      </c>
      <c r="AC360" s="27">
        <v>195288</v>
      </c>
      <c r="AD360" s="27">
        <v>165845</v>
      </c>
      <c r="AE360" s="27">
        <v>133829</v>
      </c>
      <c r="AF360" s="27">
        <v>98392</v>
      </c>
      <c r="AG360" s="27">
        <v>84472</v>
      </c>
      <c r="AH360" s="27">
        <v>116898</v>
      </c>
      <c r="AI360" s="27">
        <v>159255</v>
      </c>
      <c r="AJ360" s="27">
        <v>141772</v>
      </c>
      <c r="AK360" s="27">
        <v>57009</v>
      </c>
      <c r="AL360" s="27">
        <v>281691</v>
      </c>
      <c r="AM360" s="27">
        <v>733050</v>
      </c>
      <c r="AN360" s="27">
        <v>417918</v>
      </c>
      <c r="AO360" s="27">
        <v>374357</v>
      </c>
    </row>
    <row r="361" spans="1:41" ht="12" customHeight="1">
      <c r="A361" s="23" t="s">
        <v>803</v>
      </c>
      <c r="B361" s="24" t="s">
        <v>787</v>
      </c>
      <c r="C361" s="24"/>
      <c r="D361" s="25"/>
      <c r="E361" s="25"/>
      <c r="F361" s="24" t="s">
        <v>804</v>
      </c>
      <c r="G361" s="25"/>
      <c r="H361" s="25"/>
      <c r="I361" s="26"/>
      <c r="J361" s="27" t="s">
        <v>526</v>
      </c>
      <c r="K361" s="27" t="s">
        <v>219</v>
      </c>
      <c r="L361" s="27">
        <v>101084</v>
      </c>
      <c r="M361" s="27">
        <v>110307</v>
      </c>
      <c r="N361" s="27">
        <v>121827</v>
      </c>
      <c r="O361" s="27">
        <v>133322</v>
      </c>
      <c r="P361" s="27">
        <v>140937</v>
      </c>
      <c r="Q361" s="27">
        <v>152013</v>
      </c>
      <c r="R361" s="27">
        <v>160268</v>
      </c>
      <c r="S361" s="27">
        <v>163885</v>
      </c>
      <c r="T361" s="27">
        <v>167978</v>
      </c>
      <c r="U361" s="27">
        <v>178702</v>
      </c>
      <c r="V361" s="27">
        <v>188015</v>
      </c>
      <c r="W361" s="27">
        <v>196244</v>
      </c>
      <c r="X361" s="27">
        <v>219726</v>
      </c>
      <c r="Y361" s="27">
        <v>231842</v>
      </c>
      <c r="Z361" s="27">
        <v>241106</v>
      </c>
      <c r="AA361" s="27">
        <v>256544</v>
      </c>
      <c r="AB361" s="27">
        <v>271322</v>
      </c>
      <c r="AC361" s="27">
        <v>288119</v>
      </c>
      <c r="AD361" s="27">
        <v>304409</v>
      </c>
      <c r="AE361" s="27">
        <v>309592</v>
      </c>
      <c r="AF361" s="27">
        <v>335199</v>
      </c>
      <c r="AG361" s="27">
        <v>332774</v>
      </c>
      <c r="AH361" s="27">
        <v>339077</v>
      </c>
      <c r="AI361" s="27">
        <v>354726</v>
      </c>
      <c r="AJ361" s="27">
        <v>370590</v>
      </c>
      <c r="AK361" s="27">
        <v>390415</v>
      </c>
      <c r="AL361" s="27">
        <v>454175</v>
      </c>
      <c r="AM361" s="27">
        <v>456747</v>
      </c>
      <c r="AN361" s="27">
        <v>478174</v>
      </c>
      <c r="AO361" s="27">
        <v>506000</v>
      </c>
    </row>
    <row r="362" spans="1:41" ht="12" customHeight="1">
      <c r="A362" s="23" t="s">
        <v>805</v>
      </c>
      <c r="B362" s="24" t="s">
        <v>787</v>
      </c>
      <c r="C362" s="24"/>
      <c r="D362" s="25"/>
      <c r="E362" s="25"/>
      <c r="F362" s="24" t="s">
        <v>806</v>
      </c>
      <c r="G362" s="25"/>
      <c r="H362" s="25"/>
      <c r="I362" s="26"/>
      <c r="J362" s="27" t="s">
        <v>807</v>
      </c>
      <c r="K362" s="27" t="s">
        <v>219</v>
      </c>
      <c r="L362" s="27">
        <v>0</v>
      </c>
      <c r="M362" s="27">
        <v>0</v>
      </c>
      <c r="N362" s="27">
        <v>0</v>
      </c>
      <c r="O362" s="27">
        <v>0</v>
      </c>
      <c r="P362" s="27">
        <v>0</v>
      </c>
      <c r="Q362" s="27">
        <v>0</v>
      </c>
      <c r="R362" s="27">
        <v>0</v>
      </c>
      <c r="S362" s="27">
        <v>0</v>
      </c>
      <c r="T362" s="27">
        <v>0</v>
      </c>
      <c r="U362" s="27">
        <v>0</v>
      </c>
      <c r="V362" s="27">
        <v>0</v>
      </c>
      <c r="W362" s="27">
        <v>0</v>
      </c>
      <c r="X362" s="27">
        <v>0</v>
      </c>
      <c r="Y362" s="27">
        <v>0</v>
      </c>
      <c r="Z362" s="27">
        <v>0</v>
      </c>
      <c r="AA362" s="27">
        <v>0</v>
      </c>
      <c r="AB362" s="27">
        <v>0</v>
      </c>
      <c r="AC362" s="27">
        <v>0</v>
      </c>
      <c r="AD362" s="27">
        <v>0</v>
      </c>
      <c r="AE362" s="27">
        <v>0</v>
      </c>
      <c r="AF362" s="27">
        <v>0</v>
      </c>
      <c r="AG362" s="27">
        <v>0</v>
      </c>
      <c r="AH362" s="27">
        <v>0</v>
      </c>
      <c r="AI362" s="27">
        <v>0</v>
      </c>
      <c r="AJ362" s="27">
        <v>0</v>
      </c>
      <c r="AK362" s="27">
        <v>0</v>
      </c>
      <c r="AL362" s="27">
        <v>0</v>
      </c>
      <c r="AM362" s="27">
        <v>0</v>
      </c>
      <c r="AN362" s="27">
        <v>0</v>
      </c>
      <c r="AO362" s="27">
        <v>0</v>
      </c>
    </row>
    <row r="363" spans="1:41" ht="12" customHeight="1">
      <c r="A363" s="28" t="s">
        <v>808</v>
      </c>
      <c r="B363" s="29" t="s">
        <v>787</v>
      </c>
      <c r="C363" s="29"/>
      <c r="D363" s="30"/>
      <c r="E363" s="30"/>
      <c r="F363" s="29" t="s">
        <v>809</v>
      </c>
      <c r="G363" s="30"/>
      <c r="H363" s="30"/>
      <c r="I363" s="31"/>
      <c r="J363" s="32" t="s">
        <v>216</v>
      </c>
      <c r="K363" s="32" t="s">
        <v>216</v>
      </c>
      <c r="L363" s="32">
        <v>1138</v>
      </c>
      <c r="M363" s="32">
        <v>1296</v>
      </c>
      <c r="N363" s="32">
        <v>1338</v>
      </c>
      <c r="O363" s="32">
        <v>1643</v>
      </c>
      <c r="P363" s="32">
        <v>1768</v>
      </c>
      <c r="Q363" s="32">
        <v>2476</v>
      </c>
      <c r="R363" s="32">
        <v>2748</v>
      </c>
      <c r="S363" s="32">
        <v>2579</v>
      </c>
      <c r="T363" s="32">
        <v>2490</v>
      </c>
      <c r="U363" s="32">
        <v>2527</v>
      </c>
      <c r="V363" s="32">
        <v>2701</v>
      </c>
      <c r="W363" s="32">
        <v>2860</v>
      </c>
      <c r="X363" s="32">
        <v>2931</v>
      </c>
      <c r="Y363" s="32">
        <v>3046</v>
      </c>
      <c r="Z363" s="32">
        <v>3067</v>
      </c>
      <c r="AA363" s="32">
        <v>3164</v>
      </c>
      <c r="AB363" s="32">
        <v>3299</v>
      </c>
      <c r="AC363" s="32">
        <v>3447</v>
      </c>
      <c r="AD363" s="32">
        <v>3628</v>
      </c>
      <c r="AE363" s="32">
        <v>3771</v>
      </c>
      <c r="AF363" s="32">
        <v>3870</v>
      </c>
      <c r="AG363" s="32">
        <v>3920</v>
      </c>
      <c r="AH363" s="32">
        <v>4909</v>
      </c>
      <c r="AI363" s="32">
        <v>5467</v>
      </c>
      <c r="AJ363" s="32">
        <v>5803</v>
      </c>
      <c r="AK363" s="32">
        <v>5530</v>
      </c>
      <c r="AL363" s="32">
        <v>6453</v>
      </c>
      <c r="AM363" s="32">
        <v>7785</v>
      </c>
      <c r="AN363" s="32">
        <v>7903</v>
      </c>
      <c r="AO363" s="32">
        <v>8309</v>
      </c>
    </row>
    <row r="364" spans="1:41" ht="12" customHeight="1">
      <c r="A364" s="28" t="s">
        <v>810</v>
      </c>
      <c r="B364" s="29" t="s">
        <v>787</v>
      </c>
      <c r="C364" s="29"/>
      <c r="D364" s="30"/>
      <c r="E364" s="30"/>
      <c r="F364" s="29" t="s">
        <v>811</v>
      </c>
      <c r="G364" s="30"/>
      <c r="H364" s="30"/>
      <c r="I364" s="31"/>
      <c r="J364" s="32" t="s">
        <v>216</v>
      </c>
      <c r="K364" s="32" t="s">
        <v>216</v>
      </c>
      <c r="L364" s="32">
        <v>0</v>
      </c>
      <c r="M364" s="32">
        <v>0</v>
      </c>
      <c r="N364" s="32">
        <v>0</v>
      </c>
      <c r="O364" s="32">
        <v>0</v>
      </c>
      <c r="P364" s="32">
        <v>0</v>
      </c>
      <c r="Q364" s="32">
        <v>0</v>
      </c>
      <c r="R364" s="32">
        <v>0</v>
      </c>
      <c r="S364" s="32">
        <v>0</v>
      </c>
      <c r="T364" s="32">
        <v>0</v>
      </c>
      <c r="U364" s="32">
        <v>0</v>
      </c>
      <c r="V364" s="32">
        <v>0</v>
      </c>
      <c r="W364" s="32">
        <v>0</v>
      </c>
      <c r="X364" s="32">
        <v>0</v>
      </c>
      <c r="Y364" s="32">
        <v>0</v>
      </c>
      <c r="Z364" s="32">
        <v>0</v>
      </c>
      <c r="AA364" s="32">
        <v>0</v>
      </c>
      <c r="AB364" s="32">
        <v>0</v>
      </c>
      <c r="AC364" s="32">
        <v>0</v>
      </c>
      <c r="AD364" s="32">
        <v>0</v>
      </c>
      <c r="AE364" s="32">
        <v>0</v>
      </c>
      <c r="AF364" s="32">
        <v>0</v>
      </c>
      <c r="AG364" s="32">
        <v>0</v>
      </c>
      <c r="AH364" s="32">
        <v>0</v>
      </c>
      <c r="AI364" s="32">
        <v>0</v>
      </c>
      <c r="AJ364" s="32">
        <v>0</v>
      </c>
      <c r="AK364" s="32">
        <v>0</v>
      </c>
      <c r="AL364" s="32">
        <v>0</v>
      </c>
      <c r="AM364" s="32">
        <v>0</v>
      </c>
      <c r="AN364" s="32">
        <v>0</v>
      </c>
      <c r="AO364" s="32">
        <v>0</v>
      </c>
    </row>
    <row r="365" spans="1:41" ht="12" customHeight="1">
      <c r="A365" s="23" t="s">
        <v>812</v>
      </c>
      <c r="B365" s="24" t="s">
        <v>787</v>
      </c>
      <c r="C365" s="24"/>
      <c r="D365" s="25"/>
      <c r="E365" s="25"/>
      <c r="F365" s="24" t="s">
        <v>813</v>
      </c>
      <c r="G365" s="25"/>
      <c r="H365" s="25"/>
      <c r="I365" s="26"/>
      <c r="J365" s="27" t="s">
        <v>219</v>
      </c>
      <c r="K365" s="27" t="s">
        <v>164</v>
      </c>
      <c r="L365" s="27">
        <v>11455</v>
      </c>
      <c r="M365" s="27">
        <v>12471</v>
      </c>
      <c r="N365" s="27">
        <v>13613</v>
      </c>
      <c r="O365" s="27">
        <v>13753</v>
      </c>
      <c r="P365" s="27">
        <v>15384</v>
      </c>
      <c r="Q365" s="27">
        <v>15838</v>
      </c>
      <c r="R365" s="27">
        <v>15234</v>
      </c>
      <c r="S365" s="27">
        <v>15431</v>
      </c>
      <c r="T365" s="27">
        <v>15455</v>
      </c>
      <c r="U365" s="27">
        <v>15834</v>
      </c>
      <c r="V365" s="27">
        <v>16054</v>
      </c>
      <c r="W365" s="27">
        <v>16361</v>
      </c>
      <c r="X365" s="27">
        <v>17153</v>
      </c>
      <c r="Y365" s="27">
        <v>18408</v>
      </c>
      <c r="Z365" s="27">
        <v>19349</v>
      </c>
      <c r="AA365" s="27">
        <v>19085</v>
      </c>
      <c r="AB365" s="27">
        <v>19096</v>
      </c>
      <c r="AC365" s="27">
        <v>19250</v>
      </c>
      <c r="AD365" s="27">
        <v>18977</v>
      </c>
      <c r="AE365" s="27">
        <v>20706</v>
      </c>
      <c r="AF365" s="27">
        <v>20188</v>
      </c>
      <c r="AG365" s="27">
        <v>20403</v>
      </c>
      <c r="AH365" s="27">
        <v>21202</v>
      </c>
      <c r="AI365" s="27">
        <v>20966</v>
      </c>
      <c r="AJ365" s="27">
        <v>20831</v>
      </c>
      <c r="AK365" s="27">
        <v>27104</v>
      </c>
      <c r="AL365" s="27">
        <v>27173</v>
      </c>
      <c r="AM365" s="27">
        <v>23421</v>
      </c>
      <c r="AN365" s="27">
        <v>23548</v>
      </c>
      <c r="AO365" s="27">
        <v>24283</v>
      </c>
    </row>
    <row r="366" spans="1:41" ht="12" customHeight="1">
      <c r="A366" s="23" t="s">
        <v>814</v>
      </c>
      <c r="B366" s="24" t="s">
        <v>787</v>
      </c>
      <c r="C366" s="24"/>
      <c r="D366" s="25"/>
      <c r="E366" s="25"/>
      <c r="F366" s="24" t="s">
        <v>815</v>
      </c>
      <c r="G366" s="25"/>
      <c r="H366" s="25"/>
      <c r="I366" s="26"/>
      <c r="J366" s="27" t="s">
        <v>219</v>
      </c>
      <c r="K366" s="27" t="s">
        <v>271</v>
      </c>
      <c r="L366" s="27">
        <v>13048</v>
      </c>
      <c r="M366" s="27">
        <v>15912</v>
      </c>
      <c r="N366" s="27">
        <v>15826</v>
      </c>
      <c r="O366" s="27">
        <v>17244</v>
      </c>
      <c r="P366" s="27">
        <v>16779</v>
      </c>
      <c r="Q366" s="27">
        <v>18063</v>
      </c>
      <c r="R366" s="27">
        <v>19235</v>
      </c>
      <c r="S366" s="27">
        <v>21473</v>
      </c>
      <c r="T366" s="27">
        <v>21910</v>
      </c>
      <c r="U366" s="27">
        <v>26429</v>
      </c>
      <c r="V366" s="27">
        <v>27422</v>
      </c>
      <c r="W366" s="27">
        <v>30976</v>
      </c>
      <c r="X366" s="27">
        <v>31391</v>
      </c>
      <c r="Y366" s="27">
        <v>29033</v>
      </c>
      <c r="Z366" s="27">
        <v>27389</v>
      </c>
      <c r="AA366" s="27">
        <v>30890</v>
      </c>
      <c r="AB366" s="27">
        <v>31988</v>
      </c>
      <c r="AC366" s="27">
        <v>33163</v>
      </c>
      <c r="AD366" s="27">
        <v>32320</v>
      </c>
      <c r="AE366" s="27">
        <v>30962</v>
      </c>
      <c r="AF366" s="27">
        <v>29946</v>
      </c>
      <c r="AG366" s="27">
        <v>30443</v>
      </c>
      <c r="AH366" s="27">
        <v>29217</v>
      </c>
      <c r="AI366" s="27">
        <v>27435</v>
      </c>
      <c r="AJ366" s="27">
        <v>25977</v>
      </c>
      <c r="AK366" s="27">
        <v>20439</v>
      </c>
      <c r="AL366" s="27">
        <v>19539</v>
      </c>
      <c r="AM366" s="27">
        <v>19904</v>
      </c>
      <c r="AN366" s="27">
        <v>21531</v>
      </c>
      <c r="AO366" s="27">
        <v>22897</v>
      </c>
    </row>
    <row r="367" spans="1:41" ht="12" customHeight="1">
      <c r="A367" s="23" t="s">
        <v>816</v>
      </c>
      <c r="B367" s="24" t="s">
        <v>787</v>
      </c>
      <c r="C367" s="24"/>
      <c r="D367" s="25"/>
      <c r="E367" s="25"/>
      <c r="F367" s="24" t="s">
        <v>817</v>
      </c>
      <c r="G367" s="25"/>
      <c r="H367" s="25"/>
      <c r="I367" s="26"/>
      <c r="J367" s="27" t="s">
        <v>219</v>
      </c>
      <c r="K367" s="27" t="s">
        <v>296</v>
      </c>
      <c r="L367" s="27">
        <v>21078</v>
      </c>
      <c r="M367" s="27">
        <v>21905</v>
      </c>
      <c r="N367" s="27">
        <v>25154</v>
      </c>
      <c r="O367" s="27">
        <v>24417</v>
      </c>
      <c r="P367" s="27">
        <v>25786</v>
      </c>
      <c r="Q367" s="27">
        <v>27315</v>
      </c>
      <c r="R367" s="27">
        <v>27809</v>
      </c>
      <c r="S367" s="27">
        <v>26990</v>
      </c>
      <c r="T367" s="27">
        <v>27491</v>
      </c>
      <c r="U367" s="27">
        <v>27054</v>
      </c>
      <c r="V367" s="27">
        <v>28961</v>
      </c>
      <c r="W367" s="27">
        <v>30444</v>
      </c>
      <c r="X367" s="27">
        <v>31891</v>
      </c>
      <c r="Y367" s="27">
        <v>35632</v>
      </c>
      <c r="Z367" s="27">
        <v>34225</v>
      </c>
      <c r="AA367" s="27">
        <v>35705</v>
      </c>
      <c r="AB367" s="27">
        <v>35474</v>
      </c>
      <c r="AC367" s="27">
        <v>34137</v>
      </c>
      <c r="AD367" s="27">
        <v>37337</v>
      </c>
      <c r="AE367" s="27">
        <v>39758</v>
      </c>
      <c r="AF367" s="27">
        <v>40772</v>
      </c>
      <c r="AG367" s="27">
        <v>41740</v>
      </c>
      <c r="AH367" s="27">
        <v>43948</v>
      </c>
      <c r="AI367" s="27">
        <v>47639</v>
      </c>
      <c r="AJ367" s="27">
        <v>46326</v>
      </c>
      <c r="AK367" s="27">
        <v>45587</v>
      </c>
      <c r="AL367" s="27">
        <v>51622</v>
      </c>
      <c r="AM367" s="27">
        <v>50424</v>
      </c>
      <c r="AN367" s="27">
        <v>47678</v>
      </c>
      <c r="AO367" s="27">
        <v>49391</v>
      </c>
    </row>
    <row r="368" spans="1:41" ht="12" customHeight="1">
      <c r="A368" s="23" t="s">
        <v>818</v>
      </c>
      <c r="B368" s="24" t="s">
        <v>787</v>
      </c>
      <c r="C368" s="24" t="s">
        <v>1503</v>
      </c>
      <c r="D368" s="25"/>
      <c r="E368" s="25"/>
      <c r="F368" s="24" t="s">
        <v>820</v>
      </c>
      <c r="G368" s="25"/>
      <c r="H368" s="25"/>
      <c r="I368" s="26"/>
      <c r="J368" s="27" t="s">
        <v>219</v>
      </c>
      <c r="K368" s="27" t="s">
        <v>821</v>
      </c>
      <c r="L368" s="27">
        <v>242</v>
      </c>
      <c r="M368" s="27">
        <v>260</v>
      </c>
      <c r="N368" s="27">
        <v>276</v>
      </c>
      <c r="O368" s="27">
        <v>296</v>
      </c>
      <c r="P368" s="27">
        <v>1017</v>
      </c>
      <c r="Q368" s="27">
        <v>1194</v>
      </c>
      <c r="R368" s="27">
        <v>1387</v>
      </c>
      <c r="S368" s="27">
        <v>1474</v>
      </c>
      <c r="T368" s="27">
        <v>1565</v>
      </c>
      <c r="U368" s="27">
        <v>1676</v>
      </c>
      <c r="V368" s="27">
        <v>1668</v>
      </c>
      <c r="W368" s="27">
        <v>2277</v>
      </c>
      <c r="X368" s="27">
        <v>3774</v>
      </c>
      <c r="Y368" s="27">
        <v>3190</v>
      </c>
      <c r="Z368" s="27">
        <v>2351</v>
      </c>
      <c r="AA368" s="27">
        <v>2173</v>
      </c>
      <c r="AB368" s="27">
        <v>2051</v>
      </c>
      <c r="AC368" s="27">
        <v>1938</v>
      </c>
      <c r="AD368" s="27">
        <v>2028</v>
      </c>
      <c r="AE368" s="27">
        <v>2237</v>
      </c>
      <c r="AF368" s="27">
        <v>2393</v>
      </c>
      <c r="AG368" s="27">
        <v>2552</v>
      </c>
      <c r="AH368" s="27">
        <v>2603</v>
      </c>
      <c r="AI368" s="27">
        <v>2760</v>
      </c>
      <c r="AJ368" s="27">
        <v>2856</v>
      </c>
      <c r="AK368" s="27">
        <v>3158</v>
      </c>
      <c r="AL368" s="27">
        <v>3990</v>
      </c>
      <c r="AM368" s="27">
        <v>4465</v>
      </c>
      <c r="AN368" s="27">
        <v>5097</v>
      </c>
      <c r="AO368" s="27">
        <v>5964</v>
      </c>
    </row>
    <row r="369" spans="1:41" ht="12" customHeight="1">
      <c r="A369" s="23" t="s">
        <v>822</v>
      </c>
      <c r="B369" s="24" t="s">
        <v>787</v>
      </c>
      <c r="C369" s="24"/>
      <c r="D369" s="25"/>
      <c r="E369" s="25"/>
      <c r="F369" s="24" t="s">
        <v>823</v>
      </c>
      <c r="G369" s="25"/>
      <c r="H369" s="25"/>
      <c r="I369" s="26"/>
      <c r="J369" s="27" t="s">
        <v>219</v>
      </c>
      <c r="K369" s="27" t="s">
        <v>612</v>
      </c>
      <c r="L369" s="27">
        <v>0</v>
      </c>
      <c r="M369" s="27">
        <v>0</v>
      </c>
      <c r="N369" s="27">
        <v>0</v>
      </c>
      <c r="O369" s="27">
        <v>0</v>
      </c>
      <c r="P369" s="27">
        <v>0</v>
      </c>
      <c r="Q369" s="27">
        <v>0</v>
      </c>
      <c r="R369" s="27">
        <v>0</v>
      </c>
      <c r="S369" s="27">
        <v>0</v>
      </c>
      <c r="T369" s="27">
        <v>0</v>
      </c>
      <c r="U369" s="27">
        <v>0</v>
      </c>
      <c r="V369" s="27">
        <v>0</v>
      </c>
      <c r="W369" s="27">
        <v>0</v>
      </c>
      <c r="X369" s="27">
        <v>0</v>
      </c>
      <c r="Y369" s="27">
        <v>0</v>
      </c>
      <c r="Z369" s="27">
        <v>0</v>
      </c>
      <c r="AA369" s="27">
        <v>0</v>
      </c>
      <c r="AB369" s="27">
        <v>0</v>
      </c>
      <c r="AC369" s="27">
        <v>0</v>
      </c>
      <c r="AD369" s="27">
        <v>0</v>
      </c>
      <c r="AE369" s="27">
        <v>0</v>
      </c>
      <c r="AF369" s="27">
        <v>0</v>
      </c>
      <c r="AG369" s="27">
        <v>0</v>
      </c>
      <c r="AH369" s="27">
        <v>0</v>
      </c>
      <c r="AI369" s="27">
        <v>0</v>
      </c>
      <c r="AJ369" s="27">
        <v>0</v>
      </c>
      <c r="AK369" s="27">
        <v>0</v>
      </c>
      <c r="AL369" s="27">
        <v>0</v>
      </c>
      <c r="AM369" s="27">
        <v>0</v>
      </c>
      <c r="AN369" s="27">
        <v>0</v>
      </c>
      <c r="AO369" s="27">
        <v>0</v>
      </c>
    </row>
    <row r="370" spans="1:41" ht="12" customHeight="1">
      <c r="A370" s="23" t="s">
        <v>824</v>
      </c>
      <c r="B370" s="24" t="s">
        <v>787</v>
      </c>
      <c r="C370" s="24"/>
      <c r="D370" s="25"/>
      <c r="E370" s="25"/>
      <c r="F370" s="24" t="s">
        <v>825</v>
      </c>
      <c r="G370" s="25"/>
      <c r="H370" s="25"/>
      <c r="I370" s="26"/>
      <c r="J370" s="27" t="s">
        <v>219</v>
      </c>
      <c r="K370" s="27" t="s">
        <v>427</v>
      </c>
      <c r="L370" s="27">
        <v>2898</v>
      </c>
      <c r="M370" s="27">
        <v>3034</v>
      </c>
      <c r="N370" s="27">
        <v>2842</v>
      </c>
      <c r="O370" s="27">
        <v>2740</v>
      </c>
      <c r="P370" s="27">
        <v>2676</v>
      </c>
      <c r="Q370" s="27">
        <v>2724</v>
      </c>
      <c r="R370" s="27">
        <v>2750</v>
      </c>
      <c r="S370" s="27">
        <v>2877</v>
      </c>
      <c r="T370" s="27">
        <v>3215</v>
      </c>
      <c r="U370" s="27">
        <v>3530</v>
      </c>
      <c r="V370" s="27">
        <v>4324</v>
      </c>
      <c r="W370" s="27">
        <v>4887</v>
      </c>
      <c r="X370" s="27">
        <v>5571</v>
      </c>
      <c r="Y370" s="27">
        <v>6194</v>
      </c>
      <c r="Z370" s="27">
        <v>6500</v>
      </c>
      <c r="AA370" s="27">
        <v>7109</v>
      </c>
      <c r="AB370" s="27">
        <v>7567</v>
      </c>
      <c r="AC370" s="27">
        <v>8023</v>
      </c>
      <c r="AD370" s="27">
        <v>8879</v>
      </c>
      <c r="AE370" s="27">
        <v>9626</v>
      </c>
      <c r="AF370" s="27">
        <v>11177</v>
      </c>
      <c r="AG370" s="27">
        <v>12285</v>
      </c>
      <c r="AH370" s="27">
        <v>13611</v>
      </c>
      <c r="AI370" s="27">
        <v>14205</v>
      </c>
      <c r="AJ370" s="27">
        <v>14748</v>
      </c>
      <c r="AK370" s="27">
        <v>14818</v>
      </c>
      <c r="AL370" s="27">
        <v>15566</v>
      </c>
      <c r="AM370" s="27">
        <v>16091</v>
      </c>
      <c r="AN370" s="27">
        <v>17626</v>
      </c>
      <c r="AO370" s="27">
        <v>17524</v>
      </c>
    </row>
    <row r="371" spans="1:41" ht="12" customHeight="1">
      <c r="A371" s="23" t="s">
        <v>826</v>
      </c>
      <c r="B371" s="24" t="s">
        <v>787</v>
      </c>
      <c r="C371" s="24"/>
      <c r="D371" s="25"/>
      <c r="E371" s="25"/>
      <c r="F371" s="24" t="s">
        <v>827</v>
      </c>
      <c r="G371" s="25"/>
      <c r="H371" s="25"/>
      <c r="I371" s="26"/>
      <c r="J371" s="27" t="s">
        <v>219</v>
      </c>
      <c r="K371" s="27" t="s">
        <v>345</v>
      </c>
      <c r="L371" s="27">
        <v>8388</v>
      </c>
      <c r="M371" s="27">
        <v>9461</v>
      </c>
      <c r="N371" s="27">
        <v>9374</v>
      </c>
      <c r="O371" s="27">
        <v>10002</v>
      </c>
      <c r="P371" s="27">
        <v>11326</v>
      </c>
      <c r="Q371" s="27">
        <v>12235</v>
      </c>
      <c r="R371" s="27">
        <v>12809</v>
      </c>
      <c r="S371" s="27">
        <v>12109</v>
      </c>
      <c r="T371" s="27">
        <v>13172</v>
      </c>
      <c r="U371" s="27">
        <v>13998</v>
      </c>
      <c r="V371" s="27">
        <v>15159</v>
      </c>
      <c r="W371" s="27">
        <v>15542</v>
      </c>
      <c r="X371" s="27">
        <v>19192</v>
      </c>
      <c r="Y371" s="27">
        <v>18344</v>
      </c>
      <c r="Z371" s="27">
        <v>19804</v>
      </c>
      <c r="AA371" s="27">
        <v>20766</v>
      </c>
      <c r="AB371" s="27">
        <v>21552</v>
      </c>
      <c r="AC371" s="27">
        <v>22765</v>
      </c>
      <c r="AD371" s="27">
        <v>23970</v>
      </c>
      <c r="AE371" s="27">
        <v>23733</v>
      </c>
      <c r="AF371" s="27">
        <v>21917</v>
      </c>
      <c r="AG371" s="27">
        <v>23159</v>
      </c>
      <c r="AH371" s="27">
        <v>25083</v>
      </c>
      <c r="AI371" s="27">
        <v>25639</v>
      </c>
      <c r="AJ371" s="27">
        <v>27357</v>
      </c>
      <c r="AK371" s="27">
        <v>29136</v>
      </c>
      <c r="AL371" s="27">
        <v>32071</v>
      </c>
      <c r="AM371" s="27">
        <v>39357</v>
      </c>
      <c r="AN371" s="27">
        <v>42120</v>
      </c>
      <c r="AO371" s="27">
        <v>44939</v>
      </c>
    </row>
    <row r="372" spans="1:41" ht="12" customHeight="1">
      <c r="A372" s="28" t="s">
        <v>828</v>
      </c>
      <c r="B372" s="29" t="s">
        <v>787</v>
      </c>
      <c r="C372" s="29"/>
      <c r="D372" s="30"/>
      <c r="E372" s="30"/>
      <c r="F372" s="29" t="s">
        <v>829</v>
      </c>
      <c r="G372" s="30"/>
      <c r="H372" s="30"/>
      <c r="I372" s="31"/>
      <c r="J372" s="32" t="s">
        <v>216</v>
      </c>
      <c r="K372" s="32" t="s">
        <v>216</v>
      </c>
      <c r="L372" s="32">
        <v>335211</v>
      </c>
      <c r="M372" s="32">
        <v>370524</v>
      </c>
      <c r="N372" s="32">
        <v>401109</v>
      </c>
      <c r="O372" s="32">
        <v>410005</v>
      </c>
      <c r="P372" s="32">
        <v>452023</v>
      </c>
      <c r="Q372" s="32">
        <v>554634</v>
      </c>
      <c r="R372" s="32">
        <v>580753</v>
      </c>
      <c r="S372" s="32">
        <v>583126</v>
      </c>
      <c r="T372" s="32">
        <v>594260</v>
      </c>
      <c r="U372" s="32">
        <v>669181</v>
      </c>
      <c r="V372" s="32">
        <v>757959</v>
      </c>
      <c r="W372" s="32">
        <v>851180</v>
      </c>
      <c r="X372" s="32">
        <v>885224</v>
      </c>
      <c r="Y372" s="32">
        <v>972147</v>
      </c>
      <c r="Z372" s="32">
        <v>895893</v>
      </c>
      <c r="AA372" s="32">
        <v>975047</v>
      </c>
      <c r="AB372" s="32">
        <v>1060890</v>
      </c>
      <c r="AC372" s="32">
        <v>1116319</v>
      </c>
      <c r="AD372" s="32">
        <v>1108064</v>
      </c>
      <c r="AE372" s="32">
        <v>1098934</v>
      </c>
      <c r="AF372" s="32">
        <v>1078039</v>
      </c>
      <c r="AG372" s="32">
        <v>1083230</v>
      </c>
      <c r="AH372" s="32">
        <v>1152661</v>
      </c>
      <c r="AI372" s="32">
        <v>1271425</v>
      </c>
      <c r="AJ372" s="32">
        <v>1302073</v>
      </c>
      <c r="AK372" s="32">
        <v>1206231</v>
      </c>
      <c r="AL372" s="32">
        <v>1645175</v>
      </c>
      <c r="AM372" s="32">
        <v>2336675</v>
      </c>
      <c r="AN372" s="32">
        <v>1974927</v>
      </c>
      <c r="AO372" s="32">
        <v>1932657</v>
      </c>
    </row>
    <row r="373" spans="1:41" ht="12" customHeight="1">
      <c r="A373" s="28" t="s">
        <v>830</v>
      </c>
      <c r="B373" s="29" t="s">
        <v>787</v>
      </c>
      <c r="C373" s="29"/>
      <c r="D373" s="30"/>
      <c r="E373" s="30"/>
      <c r="F373" s="29" t="s">
        <v>831</v>
      </c>
      <c r="G373" s="30"/>
      <c r="H373" s="30"/>
      <c r="I373" s="31"/>
      <c r="J373" s="32" t="s">
        <v>216</v>
      </c>
      <c r="K373" s="32" t="s">
        <v>216</v>
      </c>
      <c r="L373" s="32">
        <v>334073</v>
      </c>
      <c r="M373" s="32">
        <v>369228</v>
      </c>
      <c r="N373" s="32">
        <v>399771</v>
      </c>
      <c r="O373" s="32">
        <v>408362</v>
      </c>
      <c r="P373" s="32">
        <v>450255</v>
      </c>
      <c r="Q373" s="32">
        <v>552158</v>
      </c>
      <c r="R373" s="32">
        <v>578005</v>
      </c>
      <c r="S373" s="32">
        <v>580547</v>
      </c>
      <c r="T373" s="32">
        <v>591770</v>
      </c>
      <c r="U373" s="32">
        <v>666654</v>
      </c>
      <c r="V373" s="32">
        <v>755258</v>
      </c>
      <c r="W373" s="32">
        <v>848320</v>
      </c>
      <c r="X373" s="32">
        <v>882293</v>
      </c>
      <c r="Y373" s="32">
        <v>969101</v>
      </c>
      <c r="Z373" s="32">
        <v>892826</v>
      </c>
      <c r="AA373" s="32">
        <v>971883</v>
      </c>
      <c r="AB373" s="32">
        <v>1057591</v>
      </c>
      <c r="AC373" s="32">
        <v>1112872</v>
      </c>
      <c r="AD373" s="32">
        <v>1104436</v>
      </c>
      <c r="AE373" s="32">
        <v>1095163</v>
      </c>
      <c r="AF373" s="32">
        <v>1074169</v>
      </c>
      <c r="AG373" s="32">
        <v>1079310</v>
      </c>
      <c r="AH373" s="32">
        <v>1147752</v>
      </c>
      <c r="AI373" s="32">
        <v>1265958</v>
      </c>
      <c r="AJ373" s="32">
        <v>1296270</v>
      </c>
      <c r="AK373" s="32">
        <v>1200701</v>
      </c>
      <c r="AL373" s="32">
        <v>1638722</v>
      </c>
      <c r="AM373" s="32">
        <v>2328890</v>
      </c>
      <c r="AN373" s="32">
        <v>1967024</v>
      </c>
      <c r="AO373" s="32">
        <v>1924348</v>
      </c>
    </row>
    <row r="374" spans="1:41" ht="12" customHeight="1">
      <c r="A374"/>
      <c r="B374"/>
      <c r="C374"/>
      <c r="D374"/>
      <c r="E374"/>
      <c r="F374"/>
      <c r="G374"/>
      <c r="H374"/>
      <c r="I374"/>
      <c r="J374" s="33"/>
      <c r="K374" s="33"/>
      <c r="L374"/>
      <c r="M374"/>
      <c r="N374"/>
      <c r="O374"/>
      <c r="P374"/>
      <c r="Q374"/>
      <c r="R374"/>
      <c r="S374"/>
      <c r="T374"/>
      <c r="U374"/>
      <c r="V374"/>
      <c r="W374"/>
      <c r="X374"/>
      <c r="Y374"/>
      <c r="Z374"/>
      <c r="AA374"/>
      <c r="AB374"/>
      <c r="AC374"/>
      <c r="AD374"/>
      <c r="AE374"/>
      <c r="AF374"/>
      <c r="AG374"/>
      <c r="AH374"/>
      <c r="AI374"/>
      <c r="AJ374"/>
      <c r="AK374"/>
      <c r="AL374"/>
      <c r="AM374"/>
      <c r="AN374"/>
      <c r="AO374"/>
    </row>
    <row r="375" spans="1:41" ht="12" customHeight="1">
      <c r="A375"/>
      <c r="B375"/>
      <c r="C375"/>
      <c r="D375"/>
      <c r="E375"/>
      <c r="F375"/>
      <c r="G375"/>
      <c r="H375"/>
      <c r="I375"/>
      <c r="J375" s="33"/>
      <c r="K375" s="33"/>
      <c r="L375"/>
      <c r="M375"/>
      <c r="N375"/>
      <c r="O375"/>
      <c r="P375"/>
      <c r="Q375"/>
      <c r="R375"/>
      <c r="S375"/>
      <c r="T375"/>
      <c r="U375"/>
      <c r="V375"/>
      <c r="W375"/>
      <c r="X375"/>
      <c r="Y375"/>
      <c r="Z375"/>
      <c r="AA375"/>
      <c r="AB375"/>
      <c r="AC375"/>
      <c r="AD375"/>
      <c r="AE375"/>
      <c r="AF375"/>
      <c r="AG375"/>
      <c r="AH375"/>
      <c r="AI375"/>
      <c r="AJ375"/>
      <c r="AK375"/>
      <c r="AL375"/>
      <c r="AM375"/>
      <c r="AN375"/>
      <c r="AO375"/>
    </row>
    <row r="376" spans="1:41" ht="20.100000000000001" customHeight="1">
      <c r="B376" s="34" t="s">
        <v>832</v>
      </c>
      <c r="C376" s="35"/>
      <c r="D376" s="35"/>
      <c r="E376" s="35"/>
      <c r="F376" s="35"/>
      <c r="G376" s="35"/>
      <c r="H376" s="35"/>
      <c r="I376" s="35"/>
      <c r="J376" s="36"/>
      <c r="K376" s="36"/>
      <c r="L376" s="37"/>
      <c r="M376" s="37"/>
      <c r="N376" s="37"/>
      <c r="O376" s="37"/>
      <c r="P376" s="37"/>
      <c r="Q376" s="37"/>
      <c r="R376" s="37"/>
      <c r="S376" s="37"/>
      <c r="T376" s="37"/>
      <c r="U376" s="37"/>
      <c r="V376" s="37"/>
      <c r="W376" s="37"/>
      <c r="X376" s="37"/>
      <c r="Y376" s="37"/>
      <c r="Z376" s="37"/>
      <c r="AA376" s="37"/>
      <c r="AB376" s="37"/>
      <c r="AC376" s="37"/>
      <c r="AD376" s="37"/>
      <c r="AE376" s="37"/>
      <c r="AF376" s="37"/>
      <c r="AG376" s="37"/>
      <c r="AH376" s="37"/>
      <c r="AI376" s="37"/>
      <c r="AJ376" s="37"/>
      <c r="AK376" s="37"/>
      <c r="AL376" s="37"/>
      <c r="AM376" s="37"/>
      <c r="AN376" s="37"/>
      <c r="AO376" s="37"/>
    </row>
    <row r="377" spans="1:41" ht="12" customHeight="1">
      <c r="A377"/>
      <c r="B377"/>
      <c r="C377"/>
      <c r="D377"/>
      <c r="E377"/>
      <c r="F377"/>
      <c r="G377"/>
      <c r="H377"/>
      <c r="I377"/>
      <c r="J377" s="33"/>
      <c r="K377" s="33"/>
      <c r="L377" s="38">
        <v>1995</v>
      </c>
      <c r="M377" s="38">
        <v>1996</v>
      </c>
      <c r="N377" s="38">
        <v>1997</v>
      </c>
      <c r="O377" s="38">
        <v>1998</v>
      </c>
      <c r="P377" s="38">
        <v>1999</v>
      </c>
      <c r="Q377" s="38">
        <v>2000</v>
      </c>
      <c r="R377" s="38">
        <v>2001</v>
      </c>
      <c r="S377" s="38">
        <v>2002</v>
      </c>
      <c r="T377" s="38">
        <v>2003</v>
      </c>
      <c r="U377" s="38">
        <v>2004</v>
      </c>
      <c r="V377" s="38">
        <v>2005</v>
      </c>
      <c r="W377" s="38">
        <v>2006</v>
      </c>
      <c r="X377" s="38">
        <v>2007</v>
      </c>
      <c r="Y377" s="38">
        <v>2008</v>
      </c>
      <c r="Z377" s="38">
        <v>2009</v>
      </c>
      <c r="AA377" s="38">
        <v>2010</v>
      </c>
      <c r="AB377" s="38">
        <v>2011</v>
      </c>
      <c r="AC377" s="38">
        <v>2012</v>
      </c>
      <c r="AD377" s="38">
        <v>2013</v>
      </c>
      <c r="AE377" s="38">
        <v>2014</v>
      </c>
      <c r="AF377" s="38">
        <v>2015</v>
      </c>
      <c r="AG377" s="38">
        <v>2016</v>
      </c>
      <c r="AH377" s="38">
        <v>2017</v>
      </c>
      <c r="AI377" s="38">
        <v>2018</v>
      </c>
      <c r="AJ377" s="38">
        <v>2019</v>
      </c>
      <c r="AK377" s="38">
        <v>2020</v>
      </c>
      <c r="AL377" s="38">
        <v>2021</v>
      </c>
      <c r="AM377" s="38">
        <v>2022</v>
      </c>
      <c r="AN377" s="38">
        <v>2023</v>
      </c>
      <c r="AO377" s="38">
        <v>2024</v>
      </c>
    </row>
    <row r="378" spans="1:41" ht="12" customHeight="1">
      <c r="A378"/>
      <c r="B378"/>
      <c r="C378"/>
      <c r="D378"/>
      <c r="E378"/>
      <c r="F378"/>
      <c r="G378"/>
      <c r="H378"/>
      <c r="I378"/>
      <c r="J378" s="33"/>
      <c r="K378" s="33"/>
      <c r="L378"/>
      <c r="M378"/>
      <c r="N378"/>
      <c r="O378"/>
      <c r="P378"/>
      <c r="Q378"/>
      <c r="R378"/>
      <c r="S378"/>
      <c r="T378"/>
      <c r="U378"/>
      <c r="V378"/>
      <c r="W378"/>
      <c r="X378"/>
      <c r="Y378"/>
      <c r="Z378"/>
      <c r="AA378"/>
      <c r="AB378"/>
      <c r="AC378"/>
      <c r="AD378"/>
      <c r="AE378"/>
      <c r="AF378"/>
      <c r="AG378"/>
      <c r="AH378"/>
      <c r="AI378"/>
      <c r="AJ378"/>
      <c r="AK378"/>
      <c r="AL378"/>
      <c r="AM378"/>
      <c r="AN378"/>
      <c r="AO378"/>
    </row>
    <row r="379" spans="1:41" ht="12" customHeight="1">
      <c r="A379"/>
      <c r="B379" s="39" t="s">
        <v>833</v>
      </c>
      <c r="C379" s="40" t="s">
        <v>229</v>
      </c>
      <c r="D379"/>
      <c r="E379"/>
      <c r="F379" s="40" t="s">
        <v>834</v>
      </c>
      <c r="G379" s="40"/>
      <c r="H379"/>
      <c r="I379"/>
      <c r="J379" s="33"/>
      <c r="K379" s="33"/>
      <c r="L379" s="41">
        <v>139748</v>
      </c>
      <c r="M379" s="41">
        <v>150578</v>
      </c>
      <c r="N379" s="41">
        <v>162705</v>
      </c>
      <c r="O379" s="41">
        <v>169524</v>
      </c>
      <c r="P379" s="41">
        <v>178605</v>
      </c>
      <c r="Q379" s="41">
        <v>189956</v>
      </c>
      <c r="R379" s="41">
        <v>194826</v>
      </c>
      <c r="S379" s="41">
        <v>197360</v>
      </c>
      <c r="T379" s="41">
        <v>198559</v>
      </c>
      <c r="U379" s="41">
        <v>213267</v>
      </c>
      <c r="V379" s="41">
        <v>229071</v>
      </c>
      <c r="W379" s="41">
        <v>254057</v>
      </c>
      <c r="X379" s="41">
        <v>275797</v>
      </c>
      <c r="Y379" s="41">
        <v>274230</v>
      </c>
      <c r="Z379" s="41">
        <v>274738</v>
      </c>
      <c r="AA379" s="41">
        <v>295068</v>
      </c>
      <c r="AB379" s="41">
        <v>305694</v>
      </c>
      <c r="AC379" s="41">
        <v>318680</v>
      </c>
      <c r="AD379" s="41">
        <v>332364</v>
      </c>
      <c r="AE379" s="41">
        <v>343880</v>
      </c>
      <c r="AF379" s="41">
        <v>354649</v>
      </c>
      <c r="AG379" s="41">
        <v>371124</v>
      </c>
      <c r="AH379" s="41">
        <v>387851</v>
      </c>
      <c r="AI379" s="41">
        <v>404976</v>
      </c>
      <c r="AJ379" s="41">
        <v>411874</v>
      </c>
      <c r="AK379" s="41">
        <v>411822</v>
      </c>
      <c r="AL379" s="41">
        <v>442222</v>
      </c>
      <c r="AM379" s="41">
        <v>467746</v>
      </c>
      <c r="AN379" s="41">
        <v>472285</v>
      </c>
      <c r="AO379" s="41">
        <v>489660</v>
      </c>
    </row>
    <row r="380" spans="1:41" ht="12" customHeight="1">
      <c r="A380"/>
      <c r="B380" s="39" t="s">
        <v>835</v>
      </c>
      <c r="C380" s="40" t="s">
        <v>164</v>
      </c>
      <c r="D380"/>
      <c r="E380"/>
      <c r="F380" s="40" t="s">
        <v>836</v>
      </c>
      <c r="G380" s="40"/>
      <c r="H380"/>
      <c r="I380"/>
      <c r="J380" s="33"/>
      <c r="K380" s="33"/>
      <c r="L380" s="41">
        <v>11455</v>
      </c>
      <c r="M380" s="41">
        <v>12471</v>
      </c>
      <c r="N380" s="41">
        <v>13613</v>
      </c>
      <c r="O380" s="41">
        <v>13753</v>
      </c>
      <c r="P380" s="41">
        <v>15384</v>
      </c>
      <c r="Q380" s="41">
        <v>15838</v>
      </c>
      <c r="R380" s="41">
        <v>15234</v>
      </c>
      <c r="S380" s="41">
        <v>15431</v>
      </c>
      <c r="T380" s="41">
        <v>15455</v>
      </c>
      <c r="U380" s="41">
        <v>15834</v>
      </c>
      <c r="V380" s="41">
        <v>16054</v>
      </c>
      <c r="W380" s="41">
        <v>16361</v>
      </c>
      <c r="X380" s="41">
        <v>17153</v>
      </c>
      <c r="Y380" s="41">
        <v>18408</v>
      </c>
      <c r="Z380" s="41">
        <v>19349</v>
      </c>
      <c r="AA380" s="41">
        <v>19085</v>
      </c>
      <c r="AB380" s="41">
        <v>19096</v>
      </c>
      <c r="AC380" s="41">
        <v>19250</v>
      </c>
      <c r="AD380" s="41">
        <v>18977</v>
      </c>
      <c r="AE380" s="41">
        <v>20706</v>
      </c>
      <c r="AF380" s="41">
        <v>20188</v>
      </c>
      <c r="AG380" s="41">
        <v>20403</v>
      </c>
      <c r="AH380" s="41">
        <v>21202</v>
      </c>
      <c r="AI380" s="41">
        <v>20966</v>
      </c>
      <c r="AJ380" s="41">
        <v>20831</v>
      </c>
      <c r="AK380" s="41">
        <v>27104</v>
      </c>
      <c r="AL380" s="41">
        <v>27173</v>
      </c>
      <c r="AM380" s="41">
        <v>23421</v>
      </c>
      <c r="AN380" s="41">
        <v>23548</v>
      </c>
      <c r="AO380" s="41">
        <v>24283</v>
      </c>
    </row>
    <row r="381" spans="1:41" ht="12" customHeight="1">
      <c r="A381"/>
      <c r="B381" s="39" t="s">
        <v>837</v>
      </c>
      <c r="C381" s="39" t="s">
        <v>838</v>
      </c>
      <c r="D381"/>
      <c r="E381"/>
      <c r="F381" s="40" t="s">
        <v>839</v>
      </c>
      <c r="G381" s="40"/>
      <c r="H381"/>
      <c r="I381"/>
      <c r="J381" s="33"/>
      <c r="K381" s="33"/>
      <c r="L381" s="41">
        <v>174031.91748251749</v>
      </c>
      <c r="M381" s="41">
        <v>187981.38640776699</v>
      </c>
      <c r="N381" s="41">
        <v>205740.32419547081</v>
      </c>
      <c r="O381" s="41">
        <v>227142.76470588235</v>
      </c>
      <c r="P381" s="41">
        <v>241348.35954474908</v>
      </c>
      <c r="Q381" s="41">
        <v>255031.84578313254</v>
      </c>
      <c r="R381" s="41">
        <v>271852.66437414032</v>
      </c>
      <c r="S381" s="41">
        <v>285436.58064516133</v>
      </c>
      <c r="T381" s="41">
        <v>295038.46305841923</v>
      </c>
      <c r="U381" s="41">
        <v>311430.48055105354</v>
      </c>
      <c r="V381" s="41">
        <v>324459.87480739597</v>
      </c>
      <c r="W381" s="41">
        <v>349203.04854726</v>
      </c>
      <c r="X381" s="41">
        <v>381603.63540290622</v>
      </c>
      <c r="Y381" s="41">
        <v>413272.69316770183</v>
      </c>
      <c r="Z381" s="41">
        <v>427599.93400000001</v>
      </c>
      <c r="AA381" s="41">
        <v>449544.24</v>
      </c>
      <c r="AB381" s="41">
        <v>476129.90399999998</v>
      </c>
      <c r="AC381" s="41">
        <v>508846.48400000005</v>
      </c>
      <c r="AD381" s="41">
        <v>537517.924</v>
      </c>
      <c r="AE381" s="41">
        <v>560909.91200000001</v>
      </c>
      <c r="AF381" s="41">
        <v>587590.38399999996</v>
      </c>
      <c r="AG381" s="41">
        <v>596171.96799999999</v>
      </c>
      <c r="AH381" s="41">
        <v>609776.60199999996</v>
      </c>
      <c r="AI381" s="41">
        <v>640821.85399999993</v>
      </c>
      <c r="AJ381" s="41">
        <v>674319.88</v>
      </c>
      <c r="AK381" s="41">
        <v>693588.03500000003</v>
      </c>
      <c r="AL381" s="41">
        <v>739516.57499999995</v>
      </c>
      <c r="AM381" s="41">
        <v>784587.82899999991</v>
      </c>
      <c r="AN381" s="41">
        <v>840061.02599999995</v>
      </c>
      <c r="AO381" s="41">
        <v>880307</v>
      </c>
    </row>
    <row r="382" spans="1:41" ht="12" customHeight="1">
      <c r="A382"/>
      <c r="B382" s="39" t="s">
        <v>840</v>
      </c>
      <c r="C382" s="39" t="s">
        <v>841</v>
      </c>
      <c r="D382"/>
      <c r="E382"/>
      <c r="F382" s="40" t="s">
        <v>842</v>
      </c>
      <c r="G382" s="40"/>
      <c r="H382"/>
      <c r="I382"/>
      <c r="J382" s="33"/>
      <c r="K382" s="33"/>
      <c r="L382" s="41">
        <v>162589.77482517483</v>
      </c>
      <c r="M382" s="41">
        <v>175375.34563106796</v>
      </c>
      <c r="N382" s="41">
        <v>191913.33373063171</v>
      </c>
      <c r="O382" s="41">
        <v>211149.5294117647</v>
      </c>
      <c r="P382" s="41">
        <v>224307.62183135023</v>
      </c>
      <c r="Q382" s="41">
        <v>237025.95325301203</v>
      </c>
      <c r="R382" s="41">
        <v>252645.69646950942</v>
      </c>
      <c r="S382" s="41">
        <v>266391.41935483873</v>
      </c>
      <c r="T382" s="41">
        <v>275126.32044673536</v>
      </c>
      <c r="U382" s="41">
        <v>290013.02188006486</v>
      </c>
      <c r="V382" s="41">
        <v>302107.95416024653</v>
      </c>
      <c r="W382" s="41">
        <v>325477.78116954764</v>
      </c>
      <c r="X382" s="41">
        <v>355102.78137384413</v>
      </c>
      <c r="Y382" s="41">
        <v>385344.49751552794</v>
      </c>
      <c r="Z382" s="41">
        <v>396830.804</v>
      </c>
      <c r="AA382" s="41">
        <v>416158.48800000001</v>
      </c>
      <c r="AB382" s="41">
        <v>443919.99199999997</v>
      </c>
      <c r="AC382" s="41">
        <v>473491.58400000003</v>
      </c>
      <c r="AD382" s="41">
        <v>501105.25099999999</v>
      </c>
      <c r="AE382" s="41">
        <v>522364.712</v>
      </c>
      <c r="AF382" s="41">
        <v>535360.30999999994</v>
      </c>
      <c r="AG382" s="41">
        <v>542307.57400000002</v>
      </c>
      <c r="AH382" s="41">
        <v>555423.66899999999</v>
      </c>
      <c r="AI382" s="41">
        <v>584004.19999999995</v>
      </c>
      <c r="AJ382" s="41">
        <v>615247.35999999999</v>
      </c>
      <c r="AK382" s="41">
        <v>631632.91500000004</v>
      </c>
      <c r="AL382" s="41">
        <v>672265.57499999995</v>
      </c>
      <c r="AM382" s="41">
        <v>713237.70699999994</v>
      </c>
      <c r="AN382" s="41">
        <v>763954.75399999996</v>
      </c>
      <c r="AO382" s="41">
        <v>799919</v>
      </c>
    </row>
    <row r="383" spans="1:41" ht="12" customHeight="1">
      <c r="A383"/>
      <c r="B383" s="39" t="s">
        <v>843</v>
      </c>
      <c r="C383" s="40" t="s">
        <v>442</v>
      </c>
      <c r="D383"/>
      <c r="E383"/>
      <c r="F383" s="40" t="s">
        <v>844</v>
      </c>
      <c r="G383" s="40"/>
      <c r="H383"/>
      <c r="I383"/>
      <c r="J383" s="33"/>
      <c r="K383" s="33"/>
      <c r="L383" s="41">
        <v>55292</v>
      </c>
      <c r="M383" s="41">
        <v>59164</v>
      </c>
      <c r="N383" s="41">
        <v>64097</v>
      </c>
      <c r="O383" s="41">
        <v>70385</v>
      </c>
      <c r="P383" s="41">
        <v>75472</v>
      </c>
      <c r="Q383" s="41">
        <v>79590</v>
      </c>
      <c r="R383" s="41">
        <v>85680</v>
      </c>
      <c r="S383" s="41">
        <v>91350</v>
      </c>
      <c r="T383" s="41">
        <v>94016</v>
      </c>
      <c r="U383" s="41">
        <v>99274</v>
      </c>
      <c r="V383" s="41">
        <v>105236</v>
      </c>
      <c r="W383" s="41">
        <v>115758</v>
      </c>
      <c r="X383" s="41">
        <v>124838</v>
      </c>
      <c r="Y383" s="41">
        <v>136924</v>
      </c>
      <c r="Z383" s="41">
        <v>142094</v>
      </c>
      <c r="AA383" s="41">
        <v>148619</v>
      </c>
      <c r="AB383" s="41">
        <v>156390</v>
      </c>
      <c r="AC383" s="41">
        <v>168240</v>
      </c>
      <c r="AD383" s="41">
        <v>178022</v>
      </c>
      <c r="AE383" s="41">
        <v>186629</v>
      </c>
      <c r="AF383" s="41">
        <v>191411</v>
      </c>
      <c r="AG383" s="41">
        <v>193674</v>
      </c>
      <c r="AH383" s="41">
        <v>200068</v>
      </c>
      <c r="AI383" s="41">
        <v>211176</v>
      </c>
      <c r="AJ383" s="41">
        <v>223475</v>
      </c>
      <c r="AK383" s="41">
        <v>223840</v>
      </c>
      <c r="AL383" s="41">
        <v>235370</v>
      </c>
      <c r="AM383" s="41">
        <v>254039</v>
      </c>
      <c r="AN383" s="41">
        <v>287201</v>
      </c>
      <c r="AO383" s="41">
        <v>298703</v>
      </c>
    </row>
    <row r="384" spans="1:41" ht="12" customHeight="1">
      <c r="A384"/>
      <c r="B384" s="39" t="s">
        <v>845</v>
      </c>
      <c r="C384" s="40" t="s">
        <v>846</v>
      </c>
      <c r="D384" s="40"/>
      <c r="E384"/>
      <c r="F384" s="40" t="s">
        <v>847</v>
      </c>
      <c r="G384" s="40"/>
      <c r="H384"/>
      <c r="I384"/>
      <c r="J384" s="33"/>
      <c r="K384" s="33"/>
      <c r="L384" s="41">
        <v>107297.77482517483</v>
      </c>
      <c r="M384" s="41">
        <v>116211.34563106796</v>
      </c>
      <c r="N384" s="41">
        <v>127816.33373063171</v>
      </c>
      <c r="O384" s="41">
        <v>140764.5294117647</v>
      </c>
      <c r="P384" s="41">
        <v>148835.62183135023</v>
      </c>
      <c r="Q384" s="41">
        <v>157435.95325301203</v>
      </c>
      <c r="R384" s="41">
        <v>166965.69646950942</v>
      </c>
      <c r="S384" s="41">
        <v>175041.41935483873</v>
      </c>
      <c r="T384" s="41">
        <v>181110.32044673539</v>
      </c>
      <c r="U384" s="41">
        <v>190739.02188006483</v>
      </c>
      <c r="V384" s="41">
        <v>196871.95416024656</v>
      </c>
      <c r="W384" s="41">
        <v>209719.78116954764</v>
      </c>
      <c r="X384" s="41">
        <v>230264.78137384413</v>
      </c>
      <c r="Y384" s="41">
        <v>248420.49751552794</v>
      </c>
      <c r="Z384" s="41">
        <v>254736.804</v>
      </c>
      <c r="AA384" s="41">
        <v>267539.48800000001</v>
      </c>
      <c r="AB384" s="41">
        <v>287529.99199999997</v>
      </c>
      <c r="AC384" s="41">
        <v>305251.58400000003</v>
      </c>
      <c r="AD384" s="41">
        <v>323083.25099999999</v>
      </c>
      <c r="AE384" s="41">
        <v>335735.712</v>
      </c>
      <c r="AF384" s="41">
        <v>343949.30999999994</v>
      </c>
      <c r="AG384" s="41">
        <v>348633.57400000002</v>
      </c>
      <c r="AH384" s="41">
        <v>355355.66899999999</v>
      </c>
      <c r="AI384" s="41">
        <v>372828.19999999995</v>
      </c>
      <c r="AJ384" s="41">
        <v>391772.36</v>
      </c>
      <c r="AK384" s="41">
        <v>407792.91499999998</v>
      </c>
      <c r="AL384" s="41">
        <v>436895.57500000001</v>
      </c>
      <c r="AM384" s="41">
        <v>459198.70699999999</v>
      </c>
      <c r="AN384" s="41">
        <v>476753.75400000002</v>
      </c>
      <c r="AO384" s="41">
        <v>501216</v>
      </c>
    </row>
    <row r="385" spans="1:41" ht="12" customHeight="1">
      <c r="A385"/>
      <c r="B385" s="39" t="s">
        <v>848</v>
      </c>
      <c r="C385" s="40" t="s">
        <v>849</v>
      </c>
      <c r="D385" s="40"/>
      <c r="E385"/>
      <c r="F385" s="40" t="s">
        <v>850</v>
      </c>
      <c r="G385" s="40"/>
      <c r="H385"/>
      <c r="I385"/>
      <c r="J385" s="33"/>
      <c r="K385" s="33"/>
      <c r="L385" s="41">
        <v>11442.142657342658</v>
      </c>
      <c r="M385" s="41">
        <v>12606.040776699034</v>
      </c>
      <c r="N385" s="41">
        <v>13826.990464839095</v>
      </c>
      <c r="O385" s="41">
        <v>15993.235294117647</v>
      </c>
      <c r="P385" s="41">
        <v>17040.737713398859</v>
      </c>
      <c r="Q385" s="41">
        <v>18005.892530120487</v>
      </c>
      <c r="R385" s="41">
        <v>19206.967904630896</v>
      </c>
      <c r="S385" s="41">
        <v>19045.161290322583</v>
      </c>
      <c r="T385" s="41">
        <v>19912.142611683852</v>
      </c>
      <c r="U385" s="41">
        <v>21417.458670988653</v>
      </c>
      <c r="V385" s="41">
        <v>22351.920647149454</v>
      </c>
      <c r="W385" s="41">
        <v>23725.267377712385</v>
      </c>
      <c r="X385" s="41">
        <v>26500.854029062088</v>
      </c>
      <c r="Y385" s="41">
        <v>27928.195652173919</v>
      </c>
      <c r="Z385" s="41">
        <v>30769.129999999997</v>
      </c>
      <c r="AA385" s="41">
        <v>33385.752</v>
      </c>
      <c r="AB385" s="41">
        <v>32209.912</v>
      </c>
      <c r="AC385" s="41">
        <v>35354.9</v>
      </c>
      <c r="AD385" s="41">
        <v>36412.673000000003</v>
      </c>
      <c r="AE385" s="41">
        <v>38545.199999999997</v>
      </c>
      <c r="AF385" s="41">
        <v>52230.074000000001</v>
      </c>
      <c r="AG385" s="41">
        <v>53864.394</v>
      </c>
      <c r="AH385" s="41">
        <v>54352.933000000005</v>
      </c>
      <c r="AI385" s="41">
        <v>56817.654000000002</v>
      </c>
      <c r="AJ385" s="41">
        <v>59072.520000000004</v>
      </c>
      <c r="AK385" s="41">
        <v>61955.12</v>
      </c>
      <c r="AL385" s="41">
        <v>67251</v>
      </c>
      <c r="AM385" s="41">
        <v>71350.122000000003</v>
      </c>
      <c r="AN385" s="41">
        <v>76106.271999999997</v>
      </c>
      <c r="AO385" s="41">
        <v>80388</v>
      </c>
    </row>
    <row r="386" spans="1:41" ht="12" customHeight="1">
      <c r="A386"/>
      <c r="B386" s="39" t="s">
        <v>851</v>
      </c>
      <c r="C386" s="39" t="s">
        <v>852</v>
      </c>
      <c r="D386" s="40"/>
      <c r="E386"/>
      <c r="F386" s="40" t="s">
        <v>853</v>
      </c>
      <c r="G386" s="40"/>
      <c r="H386"/>
      <c r="I386"/>
      <c r="J386" s="33"/>
      <c r="K386" s="33"/>
      <c r="L386" s="41">
        <v>77402.082517482515</v>
      </c>
      <c r="M386" s="41">
        <v>93711.613592233014</v>
      </c>
      <c r="N386" s="41">
        <v>98410.675804529194</v>
      </c>
      <c r="O386" s="41">
        <v>80147.23529411765</v>
      </c>
      <c r="P386" s="41">
        <v>103269.6404552509</v>
      </c>
      <c r="Q386" s="41">
        <v>184539.15421686749</v>
      </c>
      <c r="R386" s="41">
        <v>190550.33562585968</v>
      </c>
      <c r="S386" s="41">
        <v>178104.41935483873</v>
      </c>
      <c r="T386" s="41">
        <v>180980.53694158077</v>
      </c>
      <c r="U386" s="41">
        <v>230477.51944894652</v>
      </c>
      <c r="V386" s="41">
        <v>295315.12519260403</v>
      </c>
      <c r="W386" s="41">
        <v>345546.95145274</v>
      </c>
      <c r="X386" s="41">
        <v>333864.36459709378</v>
      </c>
      <c r="Y386" s="41">
        <v>392399.30683229817</v>
      </c>
      <c r="Z386" s="41">
        <v>300106.06599999999</v>
      </c>
      <c r="AA386" s="41">
        <v>342998.76</v>
      </c>
      <c r="AB386" s="41">
        <v>393495.09600000002</v>
      </c>
      <c r="AC386" s="41">
        <v>404621.516</v>
      </c>
      <c r="AD386" s="41">
        <v>358065.076</v>
      </c>
      <c r="AE386" s="41">
        <v>317395.08799999999</v>
      </c>
      <c r="AF386" s="41">
        <v>258322.61600000001</v>
      </c>
      <c r="AG386" s="41">
        <v>242596.03200000001</v>
      </c>
      <c r="AH386" s="41">
        <v>285788.39800000004</v>
      </c>
      <c r="AI386" s="41">
        <v>358804.14600000001</v>
      </c>
      <c r="AJ386" s="41">
        <v>348171.12</v>
      </c>
      <c r="AK386" s="41">
        <v>235532.96500000003</v>
      </c>
      <c r="AL386" s="41">
        <v>606944.42500000005</v>
      </c>
      <c r="AM386" s="41">
        <v>1230218.1710000001</v>
      </c>
      <c r="AN386" s="41">
        <v>812277.97399999993</v>
      </c>
      <c r="AO386" s="41">
        <v>719379</v>
      </c>
    </row>
    <row r="387" spans="1:41" ht="12" customHeight="1">
      <c r="A387"/>
      <c r="B387" s="39" t="s">
        <v>854</v>
      </c>
      <c r="C387" s="40" t="s">
        <v>553</v>
      </c>
      <c r="D387" s="40"/>
      <c r="E387"/>
      <c r="F387" s="40" t="s">
        <v>855</v>
      </c>
      <c r="G387" s="40"/>
      <c r="H387"/>
      <c r="I387"/>
      <c r="J387" s="33"/>
      <c r="K387" s="33"/>
      <c r="L387" s="41">
        <v>30202</v>
      </c>
      <c r="M387" s="41">
        <v>36426</v>
      </c>
      <c r="N387" s="41">
        <v>39637</v>
      </c>
      <c r="O387" s="41">
        <v>31260</v>
      </c>
      <c r="P387" s="41">
        <v>42976</v>
      </c>
      <c r="Q387" s="41">
        <v>76052</v>
      </c>
      <c r="R387" s="41">
        <v>75097</v>
      </c>
      <c r="S387" s="41">
        <v>68058</v>
      </c>
      <c r="T387" s="41">
        <v>66084</v>
      </c>
      <c r="U387" s="41">
        <v>89735</v>
      </c>
      <c r="V387" s="41">
        <v>111644</v>
      </c>
      <c r="W387" s="41">
        <v>138660</v>
      </c>
      <c r="X387" s="41">
        <v>134349</v>
      </c>
      <c r="Y387" s="41">
        <v>150559</v>
      </c>
      <c r="Z387" s="41">
        <v>119126</v>
      </c>
      <c r="AA387" s="41">
        <v>135434</v>
      </c>
      <c r="AB387" s="41">
        <v>149814</v>
      </c>
      <c r="AC387" s="41">
        <v>152584</v>
      </c>
      <c r="AD387" s="41">
        <v>132303</v>
      </c>
      <c r="AE387" s="41">
        <v>121781</v>
      </c>
      <c r="AF387" s="41">
        <v>86704</v>
      </c>
      <c r="AG387" s="41">
        <v>90213</v>
      </c>
      <c r="AH387" s="41">
        <v>97487</v>
      </c>
      <c r="AI387" s="41">
        <v>125991</v>
      </c>
      <c r="AJ387" s="41">
        <v>130564</v>
      </c>
      <c r="AK387" s="41">
        <v>97882</v>
      </c>
      <c r="AL387" s="41">
        <v>205589</v>
      </c>
      <c r="AM387" s="41">
        <v>393716</v>
      </c>
      <c r="AN387" s="41">
        <v>281947</v>
      </c>
      <c r="AO387" s="41">
        <v>226266</v>
      </c>
    </row>
    <row r="388" spans="1:41" ht="12" customHeight="1">
      <c r="A388"/>
      <c r="B388" s="39" t="s">
        <v>856</v>
      </c>
      <c r="C388" s="40" t="s">
        <v>857</v>
      </c>
      <c r="D388" s="40"/>
      <c r="E388"/>
      <c r="F388" s="40" t="s">
        <v>858</v>
      </c>
      <c r="G388" s="40"/>
      <c r="H388"/>
      <c r="I388"/>
      <c r="J388" s="33"/>
      <c r="K388" s="33"/>
      <c r="L388" s="41">
        <v>6149.8657342657334</v>
      </c>
      <c r="M388" s="41">
        <v>7710.7805825242767</v>
      </c>
      <c r="N388" s="41">
        <v>8058.8778307508946</v>
      </c>
      <c r="O388" s="41">
        <v>6816.3529411764712</v>
      </c>
      <c r="P388" s="41">
        <v>8749.3222969477501</v>
      </c>
      <c r="Q388" s="41">
        <v>11355.187951807233</v>
      </c>
      <c r="R388" s="41">
        <v>11169.525905547905</v>
      </c>
      <c r="S388" s="41">
        <v>9921.4516129032254</v>
      </c>
      <c r="T388" s="41">
        <v>9740.9922680412383</v>
      </c>
      <c r="U388" s="41">
        <v>10064.658833063209</v>
      </c>
      <c r="V388" s="41">
        <v>12601.929892141748</v>
      </c>
      <c r="W388" s="41">
        <v>14362.837808017643</v>
      </c>
      <c r="X388" s="41">
        <v>19011.959048877146</v>
      </c>
      <c r="Y388" s="41">
        <v>19008.163975155287</v>
      </c>
      <c r="Z388" s="41">
        <v>22181.752</v>
      </c>
      <c r="AA388" s="41">
        <v>24628.224000000002</v>
      </c>
      <c r="AB388" s="41">
        <v>26589.556</v>
      </c>
      <c r="AC388" s="41">
        <v>27947.543000000001</v>
      </c>
      <c r="AD388" s="41">
        <v>30745.309000000001</v>
      </c>
      <c r="AE388" s="41">
        <v>31578.383999999998</v>
      </c>
      <c r="AF388" s="41">
        <v>41564.675999999999</v>
      </c>
      <c r="AG388" s="41">
        <v>35939.591999999997</v>
      </c>
      <c r="AH388" s="41">
        <v>38993.855000000003</v>
      </c>
      <c r="AI388" s="41">
        <v>40084.038</v>
      </c>
      <c r="AJ388" s="41">
        <v>41506.080000000002</v>
      </c>
      <c r="AK388" s="41">
        <v>45288.14</v>
      </c>
      <c r="AL388" s="41">
        <v>79934.799999999988</v>
      </c>
      <c r="AM388" s="41">
        <v>62117.592000000004</v>
      </c>
      <c r="AN388" s="41">
        <v>70769.751999999993</v>
      </c>
      <c r="AO388" s="41">
        <v>74888</v>
      </c>
    </row>
    <row r="389" spans="1:41" ht="12" customHeight="1">
      <c r="A389"/>
      <c r="B389" s="39" t="s">
        <v>859</v>
      </c>
      <c r="C389" s="40" t="s">
        <v>860</v>
      </c>
      <c r="D389" s="40"/>
      <c r="E389"/>
      <c r="F389" s="40" t="s">
        <v>861</v>
      </c>
      <c r="G389" s="40"/>
      <c r="H389"/>
      <c r="I389"/>
      <c r="J389" s="33"/>
      <c r="K389" s="33"/>
      <c r="L389" s="41">
        <v>13876.216783216783</v>
      </c>
      <c r="M389" s="41">
        <v>13910.833009708742</v>
      </c>
      <c r="N389" s="41">
        <v>15295.797973778308</v>
      </c>
      <c r="O389" s="41">
        <v>16770.882352941175</v>
      </c>
      <c r="P389" s="41">
        <v>16374.318158303156</v>
      </c>
      <c r="Q389" s="41">
        <v>18143.966265060248</v>
      </c>
      <c r="R389" s="41">
        <v>19293.80972031178</v>
      </c>
      <c r="S389" s="41">
        <v>20058.967741935485</v>
      </c>
      <c r="T389" s="41">
        <v>19117.54467353952</v>
      </c>
      <c r="U389" s="41">
        <v>21409.860615883306</v>
      </c>
      <c r="V389" s="41">
        <v>24547.195300462241</v>
      </c>
      <c r="W389" s="41">
        <v>21657.113644722314</v>
      </c>
      <c r="X389" s="41">
        <v>24243.405548216644</v>
      </c>
      <c r="Y389" s="41">
        <v>24179.142857142862</v>
      </c>
      <c r="Z389" s="41">
        <v>24551.314000000002</v>
      </c>
      <c r="AA389" s="41">
        <v>25945.536</v>
      </c>
      <c r="AB389" s="41">
        <v>27938.54</v>
      </c>
      <c r="AC389" s="41">
        <v>28801.973000000002</v>
      </c>
      <c r="AD389" s="41">
        <v>29171.767</v>
      </c>
      <c r="AE389" s="41">
        <v>30206.704000000002</v>
      </c>
      <c r="AF389" s="41">
        <v>31661.94</v>
      </c>
      <c r="AG389" s="41">
        <v>31971.439999999999</v>
      </c>
      <c r="AH389" s="41">
        <v>32409.542999999998</v>
      </c>
      <c r="AI389" s="41">
        <v>33474.108</v>
      </c>
      <c r="AJ389" s="41">
        <v>34329.040000000001</v>
      </c>
      <c r="AK389" s="41">
        <v>35353.824999999997</v>
      </c>
      <c r="AL389" s="41">
        <v>39729.625</v>
      </c>
      <c r="AM389" s="41">
        <v>41334.578999999998</v>
      </c>
      <c r="AN389" s="41">
        <v>41643.221999999994</v>
      </c>
      <c r="AO389" s="41">
        <v>43868</v>
      </c>
    </row>
    <row r="390" spans="1:41" ht="12" customHeight="1">
      <c r="A390"/>
      <c r="B390" s="39" t="s">
        <v>862</v>
      </c>
      <c r="C390" s="40" t="s">
        <v>344</v>
      </c>
      <c r="D390" s="40"/>
      <c r="E390"/>
      <c r="F390" s="40" t="s">
        <v>863</v>
      </c>
      <c r="G390" s="40"/>
      <c r="H390"/>
      <c r="I390"/>
      <c r="J390" s="33"/>
      <c r="K390" s="33"/>
      <c r="L390" s="41">
        <v>27174</v>
      </c>
      <c r="M390" s="41">
        <v>35664</v>
      </c>
      <c r="N390" s="41">
        <v>35419</v>
      </c>
      <c r="O390" s="41">
        <v>25300</v>
      </c>
      <c r="P390" s="41">
        <v>35170</v>
      </c>
      <c r="Q390" s="41">
        <v>78988</v>
      </c>
      <c r="R390" s="41">
        <v>84990</v>
      </c>
      <c r="S390" s="41">
        <v>80066</v>
      </c>
      <c r="T390" s="41">
        <v>86038</v>
      </c>
      <c r="U390" s="41">
        <v>109268</v>
      </c>
      <c r="V390" s="41">
        <v>146522</v>
      </c>
      <c r="W390" s="41">
        <v>170867</v>
      </c>
      <c r="X390" s="41">
        <v>156260</v>
      </c>
      <c r="Y390" s="41">
        <v>198653</v>
      </c>
      <c r="Z390" s="41">
        <v>134247</v>
      </c>
      <c r="AA390" s="41">
        <v>156991</v>
      </c>
      <c r="AB390" s="41">
        <v>189153</v>
      </c>
      <c r="AC390" s="41">
        <v>195288</v>
      </c>
      <c r="AD390" s="41">
        <v>165845</v>
      </c>
      <c r="AE390" s="41">
        <v>133829</v>
      </c>
      <c r="AF390" s="41">
        <v>98392</v>
      </c>
      <c r="AG390" s="41">
        <v>84472</v>
      </c>
      <c r="AH390" s="41">
        <v>116898</v>
      </c>
      <c r="AI390" s="41">
        <v>159255</v>
      </c>
      <c r="AJ390" s="41">
        <v>141772</v>
      </c>
      <c r="AK390" s="41">
        <v>57009</v>
      </c>
      <c r="AL390" s="41">
        <v>281691</v>
      </c>
      <c r="AM390" s="41">
        <v>733050</v>
      </c>
      <c r="AN390" s="41">
        <v>417918</v>
      </c>
      <c r="AO390" s="41">
        <v>374357</v>
      </c>
    </row>
    <row r="391" spans="1:41" ht="12" customHeight="1">
      <c r="A391"/>
      <c r="B391" s="39" t="s">
        <v>864</v>
      </c>
      <c r="C391" s="39" t="s">
        <v>865</v>
      </c>
      <c r="D391" s="40"/>
      <c r="E391"/>
      <c r="F391" s="40" t="s">
        <v>866</v>
      </c>
      <c r="G391" s="40"/>
      <c r="H391"/>
      <c r="I391"/>
      <c r="J391" s="33"/>
      <c r="K391" s="33"/>
      <c r="L391" s="41">
        <v>34368</v>
      </c>
      <c r="M391" s="41">
        <v>38077</v>
      </c>
      <c r="N391" s="41">
        <v>41256</v>
      </c>
      <c r="O391" s="41">
        <v>41957</v>
      </c>
      <c r="P391" s="41">
        <v>43582</v>
      </c>
      <c r="Q391" s="41">
        <v>46572</v>
      </c>
      <c r="R391" s="41">
        <v>48431</v>
      </c>
      <c r="S391" s="41">
        <v>49937</v>
      </c>
      <c r="T391" s="41">
        <v>50966</v>
      </c>
      <c r="U391" s="41">
        <v>55159</v>
      </c>
      <c r="V391" s="41">
        <v>58051</v>
      </c>
      <c r="W391" s="41">
        <v>63697</v>
      </c>
      <c r="X391" s="41">
        <v>67056</v>
      </c>
      <c r="Y391" s="41">
        <v>67855</v>
      </c>
      <c r="Z391" s="41">
        <v>63965</v>
      </c>
      <c r="AA391" s="41">
        <v>68768</v>
      </c>
      <c r="AB391" s="41">
        <v>69513</v>
      </c>
      <c r="AC391" s="41">
        <v>69238</v>
      </c>
      <c r="AD391" s="41">
        <v>71685</v>
      </c>
      <c r="AE391" s="41">
        <v>72957</v>
      </c>
      <c r="AF391" s="41">
        <v>73111</v>
      </c>
      <c r="AG391" s="41">
        <v>74735</v>
      </c>
      <c r="AH391" s="41">
        <v>75768</v>
      </c>
      <c r="AI391" s="41">
        <v>77834</v>
      </c>
      <c r="AJ391" s="41">
        <v>75159</v>
      </c>
      <c r="AK391" s="41">
        <v>69184</v>
      </c>
      <c r="AL391" s="41">
        <v>75151</v>
      </c>
      <c r="AM391" s="41">
        <v>74793</v>
      </c>
      <c r="AN391" s="41">
        <v>74306</v>
      </c>
      <c r="AO391" s="41">
        <v>78252</v>
      </c>
    </row>
    <row r="392" spans="1:41" ht="12" customHeight="1">
      <c r="A392"/>
      <c r="B392" s="39" t="s">
        <v>867</v>
      </c>
      <c r="C392" s="40" t="s">
        <v>296</v>
      </c>
      <c r="D392" s="40"/>
      <c r="E392"/>
      <c r="F392" s="40" t="s">
        <v>868</v>
      </c>
      <c r="G392" s="40"/>
      <c r="H392"/>
      <c r="I392"/>
      <c r="J392" s="33"/>
      <c r="K392" s="33"/>
      <c r="L392" s="41">
        <v>21078</v>
      </c>
      <c r="M392" s="41">
        <v>21905</v>
      </c>
      <c r="N392" s="41">
        <v>25154</v>
      </c>
      <c r="O392" s="41">
        <v>24417</v>
      </c>
      <c r="P392" s="41">
        <v>25786</v>
      </c>
      <c r="Q392" s="41">
        <v>27315</v>
      </c>
      <c r="R392" s="41">
        <v>27809</v>
      </c>
      <c r="S392" s="41">
        <v>26990</v>
      </c>
      <c r="T392" s="41">
        <v>27491</v>
      </c>
      <c r="U392" s="41">
        <v>27054</v>
      </c>
      <c r="V392" s="41">
        <v>28961</v>
      </c>
      <c r="W392" s="41">
        <v>30444</v>
      </c>
      <c r="X392" s="41">
        <v>31891</v>
      </c>
      <c r="Y392" s="41">
        <v>35632</v>
      </c>
      <c r="Z392" s="41">
        <v>34225</v>
      </c>
      <c r="AA392" s="41">
        <v>35705</v>
      </c>
      <c r="AB392" s="41">
        <v>35474</v>
      </c>
      <c r="AC392" s="41">
        <v>34137</v>
      </c>
      <c r="AD392" s="41">
        <v>37337</v>
      </c>
      <c r="AE392" s="41">
        <v>39758</v>
      </c>
      <c r="AF392" s="41">
        <v>40772</v>
      </c>
      <c r="AG392" s="41">
        <v>41740</v>
      </c>
      <c r="AH392" s="41">
        <v>43948</v>
      </c>
      <c r="AI392" s="41">
        <v>47639</v>
      </c>
      <c r="AJ392" s="41">
        <v>46326</v>
      </c>
      <c r="AK392" s="41">
        <v>45587</v>
      </c>
      <c r="AL392" s="41">
        <v>51622</v>
      </c>
      <c r="AM392" s="41">
        <v>50424</v>
      </c>
      <c r="AN392" s="41">
        <v>47678</v>
      </c>
      <c r="AO392" s="41">
        <v>49391</v>
      </c>
    </row>
    <row r="393" spans="1:41" ht="12" customHeight="1">
      <c r="A393"/>
      <c r="B393" s="39" t="s">
        <v>869</v>
      </c>
      <c r="C393" s="40" t="s">
        <v>271</v>
      </c>
      <c r="D393" s="40"/>
      <c r="E393"/>
      <c r="F393" s="40" t="s">
        <v>870</v>
      </c>
      <c r="G393" s="40"/>
      <c r="H393"/>
      <c r="I393"/>
      <c r="J393" s="33"/>
      <c r="K393" s="33"/>
      <c r="L393" s="41">
        <v>13048</v>
      </c>
      <c r="M393" s="41">
        <v>15912</v>
      </c>
      <c r="N393" s="41">
        <v>15826</v>
      </c>
      <c r="O393" s="41">
        <v>17244</v>
      </c>
      <c r="P393" s="41">
        <v>16779</v>
      </c>
      <c r="Q393" s="41">
        <v>18063</v>
      </c>
      <c r="R393" s="41">
        <v>19235</v>
      </c>
      <c r="S393" s="41">
        <v>21473</v>
      </c>
      <c r="T393" s="41">
        <v>21910</v>
      </c>
      <c r="U393" s="41">
        <v>26429</v>
      </c>
      <c r="V393" s="41">
        <v>27422</v>
      </c>
      <c r="W393" s="41">
        <v>30976</v>
      </c>
      <c r="X393" s="41">
        <v>31391</v>
      </c>
      <c r="Y393" s="41">
        <v>29033</v>
      </c>
      <c r="Z393" s="41">
        <v>27389</v>
      </c>
      <c r="AA393" s="41">
        <v>30890</v>
      </c>
      <c r="AB393" s="41">
        <v>31988</v>
      </c>
      <c r="AC393" s="41">
        <v>33163</v>
      </c>
      <c r="AD393" s="41">
        <v>32320</v>
      </c>
      <c r="AE393" s="41">
        <v>30962</v>
      </c>
      <c r="AF393" s="41">
        <v>29946</v>
      </c>
      <c r="AG393" s="41">
        <v>30443</v>
      </c>
      <c r="AH393" s="41">
        <v>29217</v>
      </c>
      <c r="AI393" s="41">
        <v>27435</v>
      </c>
      <c r="AJ393" s="41">
        <v>25977</v>
      </c>
      <c r="AK393" s="41">
        <v>20439</v>
      </c>
      <c r="AL393" s="41">
        <v>19539</v>
      </c>
      <c r="AM393" s="41">
        <v>19904</v>
      </c>
      <c r="AN393" s="41">
        <v>21531</v>
      </c>
      <c r="AO393" s="41">
        <v>22897</v>
      </c>
    </row>
    <row r="394" spans="1:41" ht="12" customHeight="1">
      <c r="A394"/>
      <c r="B394" s="39" t="s">
        <v>871</v>
      </c>
      <c r="C394" s="40" t="s">
        <v>872</v>
      </c>
      <c r="D394" s="40"/>
      <c r="E394"/>
      <c r="F394" s="40" t="s">
        <v>873</v>
      </c>
      <c r="G394" s="40"/>
      <c r="H394"/>
      <c r="I394"/>
      <c r="J394" s="33"/>
      <c r="K394" s="33"/>
      <c r="L394" s="41">
        <v>242</v>
      </c>
      <c r="M394" s="41">
        <v>260</v>
      </c>
      <c r="N394" s="41">
        <v>276</v>
      </c>
      <c r="O394" s="41">
        <v>296</v>
      </c>
      <c r="P394" s="41">
        <v>1017</v>
      </c>
      <c r="Q394" s="41">
        <v>1194</v>
      </c>
      <c r="R394" s="41">
        <v>1387</v>
      </c>
      <c r="S394" s="41">
        <v>1474</v>
      </c>
      <c r="T394" s="41">
        <v>1565</v>
      </c>
      <c r="U394" s="41">
        <v>1676</v>
      </c>
      <c r="V394" s="41">
        <v>1668</v>
      </c>
      <c r="W394" s="41">
        <v>2277</v>
      </c>
      <c r="X394" s="41">
        <v>3774</v>
      </c>
      <c r="Y394" s="41">
        <v>3190</v>
      </c>
      <c r="Z394" s="41">
        <v>2351</v>
      </c>
      <c r="AA394" s="41">
        <v>2173</v>
      </c>
      <c r="AB394" s="41">
        <v>2051</v>
      </c>
      <c r="AC394" s="41">
        <v>1938</v>
      </c>
      <c r="AD394" s="41">
        <v>2028</v>
      </c>
      <c r="AE394" s="41">
        <v>2237</v>
      </c>
      <c r="AF394" s="41">
        <v>2393</v>
      </c>
      <c r="AG394" s="41">
        <v>2552</v>
      </c>
      <c r="AH394" s="41">
        <v>2603</v>
      </c>
      <c r="AI394" s="41">
        <v>2760</v>
      </c>
      <c r="AJ394" s="41">
        <v>2856</v>
      </c>
      <c r="AK394" s="41">
        <v>3158</v>
      </c>
      <c r="AL394" s="41">
        <v>3990</v>
      </c>
      <c r="AM394" s="41">
        <v>4465</v>
      </c>
      <c r="AN394" s="41">
        <v>5097</v>
      </c>
      <c r="AO394" s="41">
        <v>5964</v>
      </c>
    </row>
    <row r="395" spans="1:41" ht="12" customHeight="1">
      <c r="A395"/>
      <c r="B395" s="39" t="s">
        <v>874</v>
      </c>
      <c r="C395" s="39" t="s">
        <v>875</v>
      </c>
      <c r="D395" s="40"/>
      <c r="E395"/>
      <c r="F395" s="40" t="s">
        <v>876</v>
      </c>
      <c r="G395" s="40"/>
      <c r="H395"/>
      <c r="I395"/>
      <c r="J395" s="33"/>
      <c r="K395" s="33"/>
      <c r="L395" s="41">
        <v>11286</v>
      </c>
      <c r="M395" s="41">
        <v>12495</v>
      </c>
      <c r="N395" s="41">
        <v>12216</v>
      </c>
      <c r="O395" s="41">
        <v>12742</v>
      </c>
      <c r="P395" s="41">
        <v>14002</v>
      </c>
      <c r="Q395" s="41">
        <v>14959</v>
      </c>
      <c r="R395" s="41">
        <v>15559</v>
      </c>
      <c r="S395" s="41">
        <v>14986</v>
      </c>
      <c r="T395" s="41">
        <v>16387</v>
      </c>
      <c r="U395" s="41">
        <v>17528</v>
      </c>
      <c r="V395" s="41">
        <v>19483</v>
      </c>
      <c r="W395" s="41">
        <v>20429</v>
      </c>
      <c r="X395" s="41">
        <v>24763</v>
      </c>
      <c r="Y395" s="41">
        <v>24538</v>
      </c>
      <c r="Z395" s="41">
        <v>26304</v>
      </c>
      <c r="AA395" s="41">
        <v>27875</v>
      </c>
      <c r="AB395" s="41">
        <v>29119</v>
      </c>
      <c r="AC395" s="41">
        <v>30788</v>
      </c>
      <c r="AD395" s="41">
        <v>32849</v>
      </c>
      <c r="AE395" s="41">
        <v>33359</v>
      </c>
      <c r="AF395" s="41">
        <v>33094</v>
      </c>
      <c r="AG395" s="41">
        <v>35444</v>
      </c>
      <c r="AH395" s="41">
        <v>38694</v>
      </c>
      <c r="AI395" s="41">
        <v>39844</v>
      </c>
      <c r="AJ395" s="41">
        <v>42105</v>
      </c>
      <c r="AK395" s="41">
        <v>43954</v>
      </c>
      <c r="AL395" s="41">
        <v>47637</v>
      </c>
      <c r="AM395" s="41">
        <v>55448</v>
      </c>
      <c r="AN395" s="41">
        <v>59746</v>
      </c>
      <c r="AO395" s="41">
        <v>62463</v>
      </c>
    </row>
    <row r="396" spans="1:41" ht="12" customHeight="1">
      <c r="A396"/>
      <c r="B396" s="39" t="s">
        <v>877</v>
      </c>
      <c r="C396" s="40" t="s">
        <v>427</v>
      </c>
      <c r="D396" s="40"/>
      <c r="E396"/>
      <c r="F396" s="40" t="s">
        <v>878</v>
      </c>
      <c r="G396" s="40"/>
      <c r="H396"/>
      <c r="I396"/>
      <c r="J396" s="33"/>
      <c r="K396" s="33"/>
      <c r="L396" s="41">
        <v>2898</v>
      </c>
      <c r="M396" s="41">
        <v>3034</v>
      </c>
      <c r="N396" s="41">
        <v>2842</v>
      </c>
      <c r="O396" s="41">
        <v>2740</v>
      </c>
      <c r="P396" s="41">
        <v>2676</v>
      </c>
      <c r="Q396" s="41">
        <v>2724</v>
      </c>
      <c r="R396" s="41">
        <v>2750</v>
      </c>
      <c r="S396" s="41">
        <v>2877</v>
      </c>
      <c r="T396" s="41">
        <v>3215</v>
      </c>
      <c r="U396" s="41">
        <v>3530</v>
      </c>
      <c r="V396" s="41">
        <v>4324</v>
      </c>
      <c r="W396" s="41">
        <v>4887</v>
      </c>
      <c r="X396" s="41">
        <v>5571</v>
      </c>
      <c r="Y396" s="41">
        <v>6194</v>
      </c>
      <c r="Z396" s="41">
        <v>6500</v>
      </c>
      <c r="AA396" s="41">
        <v>7109</v>
      </c>
      <c r="AB396" s="41">
        <v>7567</v>
      </c>
      <c r="AC396" s="41">
        <v>8023</v>
      </c>
      <c r="AD396" s="41">
        <v>8879</v>
      </c>
      <c r="AE396" s="41">
        <v>9626</v>
      </c>
      <c r="AF396" s="41">
        <v>11177</v>
      </c>
      <c r="AG396" s="41">
        <v>12285</v>
      </c>
      <c r="AH396" s="41">
        <v>13611</v>
      </c>
      <c r="AI396" s="41">
        <v>14205</v>
      </c>
      <c r="AJ396" s="41">
        <v>14748</v>
      </c>
      <c r="AK396" s="41">
        <v>14818</v>
      </c>
      <c r="AL396" s="41">
        <v>15566</v>
      </c>
      <c r="AM396" s="41">
        <v>16091</v>
      </c>
      <c r="AN396" s="41">
        <v>17626</v>
      </c>
      <c r="AO396" s="41">
        <v>17524</v>
      </c>
    </row>
    <row r="397" spans="1:41" s="116" customFormat="1" ht="12" customHeight="1">
      <c r="A397"/>
      <c r="B397" s="39" t="s">
        <v>879</v>
      </c>
      <c r="C397" s="40" t="s">
        <v>345</v>
      </c>
      <c r="D397" s="40"/>
      <c r="E397"/>
      <c r="F397" s="40" t="s">
        <v>880</v>
      </c>
      <c r="G397" s="40"/>
      <c r="H397"/>
      <c r="I397"/>
      <c r="J397" s="33"/>
      <c r="K397" s="33"/>
      <c r="L397" s="41">
        <v>7413</v>
      </c>
      <c r="M397" s="41">
        <v>8432</v>
      </c>
      <c r="N397" s="41">
        <v>8339</v>
      </c>
      <c r="O397" s="41">
        <v>8823</v>
      </c>
      <c r="P397" s="41">
        <v>10302</v>
      </c>
      <c r="Q397" s="41">
        <v>10962</v>
      </c>
      <c r="R397" s="41">
        <v>11480</v>
      </c>
      <c r="S397" s="41">
        <v>10866</v>
      </c>
      <c r="T397" s="41">
        <v>11640</v>
      </c>
      <c r="U397" s="41">
        <v>12338</v>
      </c>
      <c r="V397" s="41">
        <v>13391</v>
      </c>
      <c r="W397" s="41">
        <v>13479</v>
      </c>
      <c r="X397" s="41">
        <v>16616</v>
      </c>
      <c r="Y397" s="41">
        <v>16371</v>
      </c>
      <c r="Z397" s="41">
        <v>17373</v>
      </c>
      <c r="AA397" s="41">
        <v>18389</v>
      </c>
      <c r="AB397" s="41">
        <v>19798</v>
      </c>
      <c r="AC397" s="41">
        <v>20878</v>
      </c>
      <c r="AD397" s="41">
        <v>21724</v>
      </c>
      <c r="AE397" s="41">
        <v>21853</v>
      </c>
      <c r="AF397" s="41">
        <v>21622</v>
      </c>
      <c r="AG397" s="41">
        <v>22953</v>
      </c>
      <c r="AH397" s="41">
        <v>24992</v>
      </c>
      <c r="AI397" s="41">
        <v>25566</v>
      </c>
      <c r="AJ397" s="41">
        <v>27313</v>
      </c>
      <c r="AK397" s="41">
        <v>29072</v>
      </c>
      <c r="AL397" s="41">
        <v>32023</v>
      </c>
      <c r="AM397" s="41">
        <v>39325</v>
      </c>
      <c r="AN397" s="41">
        <v>42074</v>
      </c>
      <c r="AO397" s="41">
        <v>44909</v>
      </c>
    </row>
    <row r="398" spans="1:41" s="116" customFormat="1" ht="12" customHeight="1">
      <c r="A398"/>
      <c r="B398" s="39" t="s">
        <v>881</v>
      </c>
      <c r="C398" s="40" t="s">
        <v>882</v>
      </c>
      <c r="D398"/>
      <c r="E398"/>
      <c r="F398" s="40" t="s">
        <v>883</v>
      </c>
      <c r="G398"/>
      <c r="H398"/>
      <c r="I398"/>
      <c r="J398"/>
      <c r="K398" s="33"/>
      <c r="L398" s="41">
        <v>975</v>
      </c>
      <c r="M398" s="41">
        <v>1029</v>
      </c>
      <c r="N398" s="41">
        <v>1035</v>
      </c>
      <c r="O398" s="41">
        <v>1179</v>
      </c>
      <c r="P398" s="41">
        <v>1024</v>
      </c>
      <c r="Q398" s="41">
        <v>1273</v>
      </c>
      <c r="R398" s="41">
        <v>1329</v>
      </c>
      <c r="S398" s="41">
        <v>1243</v>
      </c>
      <c r="T398" s="41">
        <v>1532</v>
      </c>
      <c r="U398" s="41">
        <v>1660</v>
      </c>
      <c r="V398" s="41">
        <v>1768</v>
      </c>
      <c r="W398" s="41">
        <v>2063</v>
      </c>
      <c r="X398" s="41">
        <v>2576</v>
      </c>
      <c r="Y398" s="41">
        <v>1973</v>
      </c>
      <c r="Z398" s="41">
        <v>2431</v>
      </c>
      <c r="AA398" s="41">
        <v>2377</v>
      </c>
      <c r="AB398" s="41">
        <v>1754</v>
      </c>
      <c r="AC398" s="41">
        <v>1887</v>
      </c>
      <c r="AD398" s="41">
        <v>2246</v>
      </c>
      <c r="AE398" s="41">
        <v>1880</v>
      </c>
      <c r="AF398" s="41">
        <v>295</v>
      </c>
      <c r="AG398" s="41">
        <v>206</v>
      </c>
      <c r="AH398" s="41">
        <v>91</v>
      </c>
      <c r="AI398" s="41">
        <v>73</v>
      </c>
      <c r="AJ398" s="41">
        <v>44</v>
      </c>
      <c r="AK398" s="41">
        <v>64</v>
      </c>
      <c r="AL398" s="41">
        <v>48</v>
      </c>
      <c r="AM398" s="41">
        <v>32</v>
      </c>
      <c r="AN398" s="41">
        <v>46</v>
      </c>
      <c r="AO398" s="41">
        <v>30</v>
      </c>
    </row>
    <row r="399" spans="1:41" ht="12" customHeight="1">
      <c r="A399"/>
      <c r="B399" s="39"/>
      <c r="C399"/>
      <c r="D399"/>
      <c r="E399"/>
      <c r="F399" s="40" t="s">
        <v>884</v>
      </c>
      <c r="G399"/>
      <c r="H399"/>
      <c r="I399"/>
      <c r="J399" s="33"/>
      <c r="K399" s="33"/>
      <c r="L399" s="41">
        <v>391182</v>
      </c>
      <c r="M399" s="41">
        <v>432271</v>
      </c>
      <c r="N399" s="41">
        <v>466856</v>
      </c>
      <c r="O399" s="41">
        <v>476814</v>
      </c>
      <c r="P399" s="41">
        <v>523223</v>
      </c>
      <c r="Q399" s="41">
        <v>629527</v>
      </c>
      <c r="R399" s="41">
        <v>657229</v>
      </c>
      <c r="S399" s="41">
        <v>660901</v>
      </c>
      <c r="T399" s="41">
        <v>674578</v>
      </c>
      <c r="U399" s="41">
        <v>755175</v>
      </c>
      <c r="V399" s="41">
        <v>848846</v>
      </c>
      <c r="W399" s="41">
        <v>948807</v>
      </c>
      <c r="X399" s="41">
        <v>991265</v>
      </c>
      <c r="Y399" s="41">
        <v>1079902</v>
      </c>
      <c r="Z399" s="41">
        <v>1002444</v>
      </c>
      <c r="AA399" s="41">
        <v>1087611</v>
      </c>
      <c r="AB399" s="41">
        <v>1175319</v>
      </c>
      <c r="AC399" s="41">
        <v>1232148</v>
      </c>
      <c r="AD399" s="41">
        <v>1227947</v>
      </c>
      <c r="AE399" s="41">
        <v>1222185</v>
      </c>
      <c r="AF399" s="41">
        <v>1200562</v>
      </c>
      <c r="AG399" s="41">
        <v>1209892</v>
      </c>
      <c r="AH399" s="41">
        <v>1283416</v>
      </c>
      <c r="AI399" s="41">
        <v>1404602</v>
      </c>
      <c r="AJ399" s="41">
        <v>1434365</v>
      </c>
      <c r="AK399" s="41">
        <v>1340943.0000000002</v>
      </c>
      <c r="AL399" s="41">
        <v>1788683</v>
      </c>
      <c r="AM399" s="41">
        <v>2482552</v>
      </c>
      <c r="AN399" s="41">
        <v>2124624</v>
      </c>
      <c r="AO399" s="41">
        <v>2089346</v>
      </c>
    </row>
    <row r="400" spans="1:41" ht="12" customHeight="1">
      <c r="A400"/>
      <c r="B400"/>
      <c r="C400"/>
      <c r="D400"/>
      <c r="E400"/>
      <c r="F400" s="40" t="s">
        <v>194</v>
      </c>
      <c r="G400"/>
      <c r="H400"/>
      <c r="I400"/>
      <c r="J400" s="33"/>
      <c r="K400" s="33"/>
      <c r="L400" s="41">
        <v>0</v>
      </c>
      <c r="M400" s="41">
        <v>0</v>
      </c>
      <c r="N400" s="41">
        <v>0</v>
      </c>
      <c r="O400" s="41">
        <v>0</v>
      </c>
      <c r="P400" s="41">
        <v>0</v>
      </c>
      <c r="Q400" s="41">
        <v>0</v>
      </c>
      <c r="R400" s="41">
        <v>0</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row>
    <row r="401" spans="1:41" ht="12" customHeight="1">
      <c r="A401"/>
      <c r="B401"/>
      <c r="C401"/>
      <c r="D401"/>
      <c r="E401"/>
      <c r="F401" s="40"/>
      <c r="G401"/>
      <c r="H401"/>
      <c r="I401"/>
      <c r="J401" s="33"/>
      <c r="K401" s="33"/>
      <c r="L401" s="41"/>
      <c r="M401" s="41"/>
      <c r="N401" s="41"/>
      <c r="O401" s="41"/>
      <c r="P401" s="41"/>
      <c r="Q401" s="41"/>
      <c r="R401" s="41"/>
      <c r="S401" s="41"/>
      <c r="T401" s="41"/>
      <c r="U401" s="41"/>
      <c r="V401" s="41"/>
      <c r="W401" s="41"/>
      <c r="X401" s="41"/>
      <c r="Y401" s="41"/>
      <c r="Z401" s="41"/>
      <c r="AA401" s="41"/>
      <c r="AB401" s="41"/>
      <c r="AC401" s="41"/>
      <c r="AD401" s="41"/>
      <c r="AE401" s="41"/>
      <c r="AF401" s="41"/>
      <c r="AG401" s="41"/>
      <c r="AH401" s="41"/>
      <c r="AI401" s="41"/>
      <c r="AJ401" s="41"/>
      <c r="AK401" s="41"/>
      <c r="AL401" s="41"/>
      <c r="AM401" s="41"/>
      <c r="AN401" s="41"/>
      <c r="AO401" s="41"/>
    </row>
    <row r="402" spans="1:41" ht="12" customHeight="1">
      <c r="A402"/>
      <c r="B402"/>
      <c r="C402"/>
      <c r="D402"/>
      <c r="E402"/>
      <c r="F402"/>
      <c r="G402"/>
      <c r="H402"/>
      <c r="I402"/>
      <c r="J402" s="33"/>
      <c r="K402" s="33"/>
      <c r="L402"/>
      <c r="M402"/>
      <c r="N402"/>
      <c r="O402"/>
      <c r="P402"/>
      <c r="Q402"/>
      <c r="R402"/>
      <c r="S402"/>
      <c r="T402"/>
      <c r="U402"/>
      <c r="V402"/>
      <c r="W402"/>
      <c r="X402"/>
      <c r="Y402"/>
      <c r="Z402"/>
      <c r="AA402"/>
      <c r="AB402"/>
      <c r="AC402"/>
      <c r="AD402"/>
      <c r="AE402"/>
      <c r="AF402"/>
      <c r="AG402"/>
      <c r="AH402"/>
      <c r="AI402"/>
      <c r="AJ402"/>
      <c r="AK402"/>
      <c r="AL402"/>
      <c r="AM402"/>
      <c r="AN402"/>
      <c r="AO402"/>
    </row>
    <row r="403" spans="1:41" ht="20.100000000000001" customHeight="1">
      <c r="B403" s="34" t="s">
        <v>885</v>
      </c>
      <c r="C403" s="35"/>
      <c r="D403" s="35"/>
      <c r="E403" s="35"/>
      <c r="F403" s="35"/>
      <c r="G403" s="35"/>
      <c r="H403" s="35"/>
      <c r="I403" s="35"/>
      <c r="J403" s="36"/>
      <c r="K403" s="36" t="s">
        <v>179</v>
      </c>
      <c r="L403" s="37">
        <v>1</v>
      </c>
      <c r="M403" s="37">
        <v>2</v>
      </c>
      <c r="N403" s="37">
        <v>3</v>
      </c>
      <c r="O403" s="37">
        <v>4</v>
      </c>
      <c r="P403" s="37">
        <v>5</v>
      </c>
      <c r="Q403" s="37">
        <v>6</v>
      </c>
      <c r="R403" s="37">
        <v>7</v>
      </c>
      <c r="S403" s="37">
        <v>8</v>
      </c>
      <c r="T403" s="37">
        <v>9</v>
      </c>
      <c r="U403" s="37">
        <v>10</v>
      </c>
      <c r="V403" s="37">
        <v>11</v>
      </c>
      <c r="W403" s="37">
        <v>12</v>
      </c>
      <c r="X403" s="37">
        <v>13</v>
      </c>
      <c r="Y403" s="37">
        <v>14</v>
      </c>
      <c r="Z403" s="37">
        <v>15</v>
      </c>
      <c r="AA403" s="37">
        <v>16</v>
      </c>
      <c r="AB403" s="37">
        <v>17</v>
      </c>
      <c r="AC403" s="37">
        <v>18</v>
      </c>
      <c r="AD403" s="37">
        <v>19</v>
      </c>
      <c r="AE403" s="37">
        <v>20</v>
      </c>
      <c r="AF403" s="37">
        <v>21</v>
      </c>
      <c r="AG403" s="37">
        <v>22</v>
      </c>
      <c r="AH403" s="37">
        <v>23</v>
      </c>
      <c r="AI403" s="37">
        <v>24</v>
      </c>
      <c r="AJ403" s="37">
        <v>25</v>
      </c>
      <c r="AK403" s="37">
        <v>26</v>
      </c>
      <c r="AL403" s="37">
        <v>27</v>
      </c>
      <c r="AM403" s="37">
        <v>28</v>
      </c>
      <c r="AN403" s="37">
        <v>29</v>
      </c>
      <c r="AO403" s="37">
        <v>30</v>
      </c>
    </row>
    <row r="404" spans="1:41" ht="12" customHeight="1">
      <c r="A404"/>
      <c r="B404" s="42"/>
      <c r="C404" s="42"/>
      <c r="D404" s="42"/>
      <c r="E404" s="42"/>
      <c r="F404" s="42"/>
      <c r="G404" s="42"/>
      <c r="H404" s="42"/>
      <c r="I404" s="42"/>
      <c r="J404" s="43"/>
      <c r="K404" s="43"/>
      <c r="L404" s="42"/>
      <c r="M404" s="42"/>
      <c r="N404" s="42"/>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2"/>
      <c r="AN404" s="42"/>
      <c r="AO404" s="42"/>
    </row>
    <row r="405" spans="1:41" ht="12" customHeight="1">
      <c r="A405"/>
      <c r="B405" s="44"/>
      <c r="C405" s="44"/>
      <c r="D405" s="44"/>
      <c r="E405" s="44"/>
      <c r="F405" s="44" t="s">
        <v>886</v>
      </c>
      <c r="G405" s="42"/>
      <c r="H405" s="42"/>
      <c r="I405" s="42"/>
      <c r="J405" s="43" t="s">
        <v>688</v>
      </c>
      <c r="K405" s="43" t="s">
        <v>180</v>
      </c>
      <c r="L405" s="45">
        <v>0.74265734265734262</v>
      </c>
      <c r="M405" s="45">
        <v>0.74239482200647244</v>
      </c>
      <c r="N405" s="45">
        <v>0.74612634088200247</v>
      </c>
      <c r="O405" s="45">
        <v>0.75426058273776797</v>
      </c>
      <c r="P405" s="45">
        <v>0.75219865494050697</v>
      </c>
      <c r="Q405" s="45">
        <v>0.73783132530120477</v>
      </c>
      <c r="R405" s="45">
        <v>0.74094452086199003</v>
      </c>
      <c r="S405" s="45">
        <v>0.75386654882898807</v>
      </c>
      <c r="T405" s="45">
        <v>0.76331615120274909</v>
      </c>
      <c r="U405" s="45">
        <v>0.75648298217179899</v>
      </c>
      <c r="V405" s="45">
        <v>0.73613251155624049</v>
      </c>
      <c r="W405" s="45">
        <v>0.74954027215888197</v>
      </c>
      <c r="X405" s="45">
        <v>0.73612945838837518</v>
      </c>
      <c r="Y405" s="45">
        <v>0.74875776397515525</v>
      </c>
      <c r="Z405" s="45">
        <v>0.73399999999999999</v>
      </c>
      <c r="AA405" s="45">
        <v>0.72699999999999998</v>
      </c>
      <c r="AB405" s="45">
        <v>0.73599999999999999</v>
      </c>
      <c r="AC405" s="45">
        <v>0.73599999999999999</v>
      </c>
      <c r="AD405" s="45">
        <v>0.73899999999999999</v>
      </c>
      <c r="AE405" s="45">
        <v>0.73599999999999999</v>
      </c>
      <c r="AF405" s="45">
        <v>0.69</v>
      </c>
      <c r="AG405" s="45">
        <v>0.70099999999999996</v>
      </c>
      <c r="AH405" s="45">
        <v>0.69699999999999995</v>
      </c>
      <c r="AI405" s="45">
        <v>0.7</v>
      </c>
      <c r="AJ405" s="45">
        <v>0.70399999999999996</v>
      </c>
      <c r="AK405" s="45">
        <v>0.70099999999999996</v>
      </c>
      <c r="AL405" s="45">
        <v>0.64900000000000002</v>
      </c>
      <c r="AM405" s="45">
        <v>0.68100000000000005</v>
      </c>
      <c r="AN405" s="45">
        <v>0.67100000000000004</v>
      </c>
      <c r="AO405" s="45">
        <v>0.67100000000000004</v>
      </c>
    </row>
    <row r="406" spans="1:41" ht="12" customHeight="1">
      <c r="A406"/>
      <c r="B406" s="44"/>
      <c r="C406" s="44"/>
      <c r="D406" s="44"/>
      <c r="E406" s="44"/>
      <c r="F406" s="44" t="s">
        <v>887</v>
      </c>
      <c r="G406" s="42"/>
      <c r="H406" s="42"/>
      <c r="I406" s="42"/>
      <c r="J406" s="43" t="s">
        <v>888</v>
      </c>
      <c r="K406" s="43" t="s">
        <v>181</v>
      </c>
      <c r="L406" s="45">
        <v>0.1048951048951049</v>
      </c>
      <c r="M406" s="45">
        <v>9.4498381877022683E-2</v>
      </c>
      <c r="N406" s="45">
        <v>9.4755661501787852E-2</v>
      </c>
      <c r="O406" s="45">
        <v>9.5107201759208351E-2</v>
      </c>
      <c r="P406" s="45">
        <v>8.5359544749094671E-2</v>
      </c>
      <c r="Q406" s="45">
        <v>8.9156626506024128E-2</v>
      </c>
      <c r="R406" s="45">
        <v>8.9867033470884886E-2</v>
      </c>
      <c r="S406" s="45">
        <v>9.0587715422006193E-2</v>
      </c>
      <c r="T406" s="45">
        <v>8.1615120274914091E-2</v>
      </c>
      <c r="U406" s="45">
        <v>8.8330632090761751E-2</v>
      </c>
      <c r="V406" s="45">
        <v>9.899845916795065E-2</v>
      </c>
      <c r="W406" s="45">
        <v>7.7969841853622601E-2</v>
      </c>
      <c r="X406" s="45">
        <v>7.8599735799207399E-2</v>
      </c>
      <c r="Y406" s="45">
        <v>7.1428571428571452E-2</v>
      </c>
      <c r="Z406" s="45">
        <v>6.9000000000000006E-2</v>
      </c>
      <c r="AA406" s="45">
        <v>6.9000000000000006E-2</v>
      </c>
      <c r="AB406" s="45">
        <v>7.0000000000000007E-2</v>
      </c>
      <c r="AC406" s="45">
        <v>6.7000000000000004E-2</v>
      </c>
      <c r="AD406" s="45">
        <v>6.3E-2</v>
      </c>
      <c r="AE406" s="45">
        <v>6.2E-2</v>
      </c>
      <c r="AF406" s="45">
        <v>0.06</v>
      </c>
      <c r="AG406" s="45">
        <v>0.06</v>
      </c>
      <c r="AH406" s="45">
        <v>5.8999999999999997E-2</v>
      </c>
      <c r="AI406" s="45">
        <v>5.8000000000000003E-2</v>
      </c>
      <c r="AJ406" s="45">
        <v>5.6000000000000001E-2</v>
      </c>
      <c r="AK406" s="45">
        <v>5.5E-2</v>
      </c>
      <c r="AL406" s="45">
        <v>5.5E-2</v>
      </c>
      <c r="AM406" s="45">
        <v>5.7000000000000002E-2</v>
      </c>
      <c r="AN406" s="45">
        <v>5.2999999999999999E-2</v>
      </c>
      <c r="AO406" s="45">
        <v>5.2999999999999999E-2</v>
      </c>
    </row>
    <row r="407" spans="1:41" ht="12" customHeight="1">
      <c r="A407"/>
      <c r="B407" s="44"/>
      <c r="C407" s="44"/>
      <c r="D407" s="44"/>
      <c r="E407" s="44"/>
      <c r="F407" s="44" t="s">
        <v>889</v>
      </c>
      <c r="G407" s="42"/>
      <c r="H407" s="42"/>
      <c r="I407" s="42"/>
      <c r="J407" s="43" t="s">
        <v>229</v>
      </c>
      <c r="K407" s="43" t="s">
        <v>182</v>
      </c>
      <c r="L407" s="45">
        <v>6.0839160839160834E-2</v>
      </c>
      <c r="M407" s="45">
        <v>6.9902912621359267E-2</v>
      </c>
      <c r="N407" s="45">
        <v>6.6150178784266989E-2</v>
      </c>
      <c r="O407" s="45">
        <v>5.1126992853216056E-2</v>
      </c>
      <c r="P407" s="45">
        <v>6.2079668908432487E-2</v>
      </c>
      <c r="Q407" s="45">
        <v>7.4698795180722921E-2</v>
      </c>
      <c r="R407" s="45">
        <v>6.9692801467216819E-2</v>
      </c>
      <c r="S407" s="45">
        <v>6.0539107379584622E-2</v>
      </c>
      <c r="T407" s="45">
        <v>5.7989690721649487E-2</v>
      </c>
      <c r="U407" s="45">
        <v>5.6320907617504051E-2</v>
      </c>
      <c r="V407" s="45">
        <v>6.7026194144838167E-2</v>
      </c>
      <c r="W407" s="45">
        <v>7.3188672305994795E-2</v>
      </c>
      <c r="X407" s="45">
        <v>8.6525759577278732E-2</v>
      </c>
      <c r="Y407" s="45">
        <v>8.1987577639751577E-2</v>
      </c>
      <c r="Z407" s="45">
        <v>9.1999999999999998E-2</v>
      </c>
      <c r="AA407" s="45">
        <v>9.6000000000000002E-2</v>
      </c>
      <c r="AB407" s="45">
        <v>9.8000000000000004E-2</v>
      </c>
      <c r="AC407" s="45">
        <v>9.7000000000000003E-2</v>
      </c>
      <c r="AD407" s="45">
        <v>0.10100000000000001</v>
      </c>
      <c r="AE407" s="45">
        <v>0.10199999999999999</v>
      </c>
      <c r="AF407" s="45">
        <v>0.124</v>
      </c>
      <c r="AG407" s="45">
        <v>0.108</v>
      </c>
      <c r="AH407" s="45">
        <v>0.115</v>
      </c>
      <c r="AI407" s="45">
        <v>0.113</v>
      </c>
      <c r="AJ407" s="45">
        <v>0.112</v>
      </c>
      <c r="AK407" s="45">
        <v>0.11600000000000001</v>
      </c>
      <c r="AL407" s="45">
        <v>0.17599999999999999</v>
      </c>
      <c r="AM407" s="45">
        <v>0.13600000000000001</v>
      </c>
      <c r="AN407" s="45">
        <v>0.14799999999999999</v>
      </c>
      <c r="AO407" s="45">
        <v>0.14799999999999999</v>
      </c>
    </row>
    <row r="408" spans="1:41" ht="12" customHeight="1">
      <c r="A408"/>
      <c r="B408" s="44"/>
      <c r="C408" s="44"/>
      <c r="D408" s="44"/>
      <c r="E408" s="44"/>
      <c r="F408" s="44" t="s">
        <v>890</v>
      </c>
      <c r="G408" s="42"/>
      <c r="H408" s="42"/>
      <c r="I408" s="42"/>
      <c r="J408" s="43" t="s">
        <v>271</v>
      </c>
      <c r="K408" s="43" t="s">
        <v>183</v>
      </c>
      <c r="L408" s="45">
        <v>9.1608391608391612E-2</v>
      </c>
      <c r="M408" s="45">
        <v>9.3203883495145676E-2</v>
      </c>
      <c r="N408" s="45">
        <v>9.29678188319428E-2</v>
      </c>
      <c r="O408" s="45">
        <v>9.9505222649807587E-2</v>
      </c>
      <c r="P408" s="45">
        <v>0.10036213140196584</v>
      </c>
      <c r="Q408" s="45">
        <v>9.8313253012048213E-2</v>
      </c>
      <c r="R408" s="45">
        <v>9.9495644199908251E-2</v>
      </c>
      <c r="S408" s="45">
        <v>9.5006628369421128E-2</v>
      </c>
      <c r="T408" s="45">
        <v>9.7079037800687301E-2</v>
      </c>
      <c r="U408" s="45">
        <v>9.8865478119935166E-2</v>
      </c>
      <c r="V408" s="45">
        <v>9.7842835130970682E-2</v>
      </c>
      <c r="W408" s="45">
        <v>9.9301213681500508E-2</v>
      </c>
      <c r="X408" s="45">
        <v>9.8745046235138703E-2</v>
      </c>
      <c r="Y408" s="45">
        <v>9.7826086956521771E-2</v>
      </c>
      <c r="Z408" s="45">
        <v>0.105</v>
      </c>
      <c r="AA408" s="45">
        <v>0.108</v>
      </c>
      <c r="AB408" s="45">
        <v>9.6000000000000002E-2</v>
      </c>
      <c r="AC408" s="45">
        <v>0.1</v>
      </c>
      <c r="AD408" s="45">
        <v>9.7000000000000003E-2</v>
      </c>
      <c r="AE408" s="45">
        <v>0.1</v>
      </c>
      <c r="AF408" s="45">
        <v>0.126</v>
      </c>
      <c r="AG408" s="45">
        <v>0.13100000000000001</v>
      </c>
      <c r="AH408" s="45">
        <v>0.129</v>
      </c>
      <c r="AI408" s="45">
        <v>0.129</v>
      </c>
      <c r="AJ408" s="45">
        <v>0.128</v>
      </c>
      <c r="AK408" s="45">
        <v>0.128</v>
      </c>
      <c r="AL408" s="45">
        <v>0.12</v>
      </c>
      <c r="AM408" s="45">
        <v>0.126</v>
      </c>
      <c r="AN408" s="45">
        <v>0.128</v>
      </c>
      <c r="AO408" s="45">
        <v>0.128</v>
      </c>
    </row>
    <row r="409" spans="1:41" ht="12" customHeight="1">
      <c r="A409"/>
      <c r="B409" s="42"/>
      <c r="C409" s="42"/>
      <c r="D409" s="42"/>
      <c r="E409" s="42"/>
      <c r="F409" s="70" t="s">
        <v>891</v>
      </c>
      <c r="G409" s="44"/>
      <c r="H409" s="42"/>
      <c r="I409" s="42"/>
      <c r="J409" s="43"/>
      <c r="K409" s="43"/>
      <c r="L409" s="71">
        <v>1</v>
      </c>
      <c r="M409" s="71">
        <v>1</v>
      </c>
      <c r="N409" s="71">
        <v>1</v>
      </c>
      <c r="O409" s="71">
        <v>1</v>
      </c>
      <c r="P409" s="71">
        <v>1</v>
      </c>
      <c r="Q409" s="71">
        <v>1.0000000000000002</v>
      </c>
      <c r="R409" s="71">
        <v>1</v>
      </c>
      <c r="S409" s="71">
        <v>1</v>
      </c>
      <c r="T409" s="71">
        <v>1</v>
      </c>
      <c r="U409" s="71">
        <v>1</v>
      </c>
      <c r="V409" s="71">
        <v>1</v>
      </c>
      <c r="W409" s="71">
        <v>0.99999999999999978</v>
      </c>
      <c r="X409" s="71">
        <v>1</v>
      </c>
      <c r="Y409" s="71">
        <v>1</v>
      </c>
      <c r="Z409" s="71">
        <v>0.99999999999999989</v>
      </c>
      <c r="AA409" s="71">
        <v>1</v>
      </c>
      <c r="AB409" s="71">
        <v>1</v>
      </c>
      <c r="AC409" s="71">
        <v>0.99999999999999989</v>
      </c>
      <c r="AD409" s="71">
        <v>1</v>
      </c>
      <c r="AE409" s="71">
        <v>1</v>
      </c>
      <c r="AF409" s="71">
        <v>1</v>
      </c>
      <c r="AG409" s="71">
        <v>0.99999999999999989</v>
      </c>
      <c r="AH409" s="71">
        <v>1</v>
      </c>
      <c r="AI409" s="71">
        <v>1</v>
      </c>
      <c r="AJ409" s="71">
        <v>1</v>
      </c>
      <c r="AK409" s="71">
        <v>1</v>
      </c>
      <c r="AL409" s="71">
        <v>1</v>
      </c>
      <c r="AM409" s="71">
        <v>1</v>
      </c>
      <c r="AN409" s="71">
        <v>1</v>
      </c>
      <c r="AO409" s="71">
        <v>1</v>
      </c>
    </row>
    <row r="410" spans="1:41" ht="12" customHeight="1">
      <c r="A410"/>
      <c r="B410"/>
      <c r="C410"/>
      <c r="D410"/>
      <c r="E410"/>
      <c r="F410"/>
      <c r="G410"/>
      <c r="H410"/>
      <c r="I410"/>
      <c r="J410" s="33"/>
      <c r="K410" s="33"/>
      <c r="L410"/>
      <c r="M410"/>
      <c r="N410"/>
      <c r="O410"/>
      <c r="P410"/>
      <c r="Q410"/>
      <c r="R410"/>
      <c r="S410"/>
      <c r="T410"/>
      <c r="U410"/>
      <c r="V410"/>
      <c r="W410"/>
      <c r="X410"/>
      <c r="Y410"/>
      <c r="Z410"/>
      <c r="AA410"/>
      <c r="AB410"/>
      <c r="AC410"/>
      <c r="AD410"/>
      <c r="AE410"/>
      <c r="AF410"/>
      <c r="AG410"/>
      <c r="AH410"/>
      <c r="AI410"/>
      <c r="AJ410"/>
      <c r="AK410"/>
      <c r="AL410"/>
      <c r="AM410"/>
      <c r="AN410"/>
    </row>
    <row r="411" spans="1:41" ht="12" customHeight="1">
      <c r="A411"/>
      <c r="B411"/>
      <c r="C411"/>
      <c r="D411"/>
      <c r="E411"/>
      <c r="F411"/>
      <c r="G411"/>
      <c r="H411"/>
      <c r="I411"/>
      <c r="J411" s="33"/>
      <c r="K411" s="33"/>
      <c r="L411"/>
      <c r="M411"/>
      <c r="N411"/>
      <c r="O411"/>
      <c r="P411"/>
      <c r="Q411"/>
      <c r="R411"/>
      <c r="S411"/>
      <c r="T411"/>
      <c r="U411"/>
      <c r="V411"/>
      <c r="W411"/>
      <c r="X411"/>
      <c r="Y411"/>
      <c r="Z411"/>
      <c r="AA411"/>
      <c r="AB411"/>
      <c r="AC411"/>
      <c r="AD411"/>
      <c r="AE411"/>
      <c r="AF411"/>
      <c r="AG411"/>
      <c r="AH411"/>
      <c r="AI411"/>
      <c r="AJ411"/>
      <c r="AK411"/>
      <c r="AL411"/>
      <c r="AM411"/>
      <c r="AN411"/>
    </row>
    <row r="412" spans="1:41" ht="20.100000000000001" customHeight="1">
      <c r="B412" s="34" t="s">
        <v>892</v>
      </c>
      <c r="C412" s="35"/>
      <c r="D412" s="35"/>
      <c r="E412" s="35"/>
      <c r="F412" s="35"/>
      <c r="G412" s="35"/>
      <c r="H412" s="35"/>
      <c r="I412" s="35"/>
      <c r="J412" s="36"/>
      <c r="K412" s="36"/>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row>
    <row r="413" spans="1:41" ht="12" customHeight="1">
      <c r="A413"/>
      <c r="B413" s="44" t="s">
        <v>893</v>
      </c>
      <c r="C413" s="44"/>
      <c r="D413" s="44"/>
      <c r="E413" s="44"/>
      <c r="F413" s="42"/>
      <c r="G413" s="42"/>
      <c r="H413" s="42"/>
      <c r="I413" s="42"/>
      <c r="J413" s="46"/>
      <c r="K413" s="46"/>
      <c r="L413" s="46"/>
      <c r="M413" s="46"/>
      <c r="N413" s="46"/>
      <c r="O413" s="46"/>
      <c r="P413" s="46"/>
      <c r="Q413" s="46"/>
      <c r="R413" s="46"/>
      <c r="S413" s="46"/>
      <c r="T413" s="46"/>
      <c r="U413" s="46"/>
      <c r="V413" s="46"/>
      <c r="W413" s="46"/>
      <c r="X413" s="46"/>
      <c r="Y413" s="46"/>
      <c r="Z413" s="46"/>
      <c r="AA413" s="46"/>
      <c r="AB413" s="46"/>
      <c r="AC413" s="46"/>
      <c r="AD413" s="46"/>
      <c r="AE413" s="46"/>
      <c r="AF413" s="46"/>
      <c r="AG413" s="46"/>
      <c r="AH413" s="46"/>
      <c r="AI413" s="46"/>
      <c r="AJ413" s="46"/>
      <c r="AK413" s="46"/>
      <c r="AL413" s="46"/>
      <c r="AM413" s="46"/>
      <c r="AN413" s="46"/>
    </row>
    <row r="414" spans="1:41" ht="12" customHeight="1">
      <c r="A414"/>
      <c r="B414"/>
      <c r="C414"/>
      <c r="D414"/>
      <c r="E414"/>
      <c r="F414"/>
      <c r="G414"/>
      <c r="H414"/>
      <c r="I414"/>
      <c r="J414" s="33"/>
      <c r="K414" s="33"/>
      <c r="L414"/>
      <c r="M414"/>
      <c r="N414"/>
      <c r="O414"/>
      <c r="P414"/>
      <c r="Q414"/>
      <c r="R414"/>
      <c r="S414"/>
      <c r="T414"/>
      <c r="U414"/>
      <c r="V414"/>
      <c r="W414"/>
      <c r="X414"/>
      <c r="Y414"/>
      <c r="Z414"/>
      <c r="AA414"/>
      <c r="AB414"/>
      <c r="AC414"/>
      <c r="AD414"/>
      <c r="AE414"/>
      <c r="AF414"/>
      <c r="AG414"/>
      <c r="AH414"/>
      <c r="AI414"/>
      <c r="AJ414"/>
      <c r="AK414"/>
      <c r="AL414"/>
      <c r="AM414"/>
      <c r="AN414"/>
    </row>
    <row r="415" spans="1:41" ht="12" customHeight="1">
      <c r="A415"/>
      <c r="B415"/>
      <c r="C415"/>
      <c r="D415"/>
      <c r="E415"/>
      <c r="F415"/>
      <c r="G415"/>
      <c r="H415"/>
      <c r="I415"/>
      <c r="J415" s="33"/>
      <c r="K415" s="33"/>
      <c r="L415"/>
      <c r="M415"/>
      <c r="N415"/>
      <c r="O415"/>
      <c r="P415"/>
      <c r="Q415"/>
      <c r="R415"/>
      <c r="S415"/>
      <c r="T415"/>
      <c r="U415"/>
      <c r="V415"/>
      <c r="W415"/>
      <c r="X415"/>
      <c r="Y415"/>
      <c r="Z415"/>
      <c r="AA415"/>
      <c r="AB415"/>
      <c r="AC415"/>
      <c r="AD415"/>
      <c r="AE415"/>
      <c r="AF415"/>
      <c r="AG415"/>
      <c r="AH415"/>
      <c r="AI415"/>
      <c r="AJ415"/>
      <c r="AK415"/>
      <c r="AL415"/>
      <c r="AM415"/>
      <c r="AN415"/>
    </row>
    <row r="416" spans="1:41" ht="20.100000000000001" customHeight="1">
      <c r="B416" s="34" t="s">
        <v>894</v>
      </c>
      <c r="C416" s="35"/>
      <c r="D416" s="35"/>
      <c r="E416" s="35"/>
      <c r="F416" s="35"/>
      <c r="G416" s="35"/>
      <c r="H416" s="35"/>
      <c r="I416" s="35"/>
      <c r="J416" s="36"/>
      <c r="K416" s="36"/>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row>
    <row r="417" spans="1:40" ht="12" customHeight="1">
      <c r="A417"/>
      <c r="B417" s="44" t="s">
        <v>893</v>
      </c>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c r="AG417" s="42"/>
      <c r="AH417" s="42"/>
      <c r="AI417" s="42"/>
      <c r="AJ417" s="42"/>
      <c r="AK417" s="42"/>
      <c r="AL417" s="42"/>
      <c r="AM417" s="42"/>
      <c r="AN417" s="42"/>
    </row>
    <row r="418" spans="1:40" ht="12" customHeight="1">
      <c r="A418"/>
      <c r="B418"/>
      <c r="C418"/>
      <c r="D418"/>
      <c r="E418"/>
      <c r="F418"/>
      <c r="G418"/>
      <c r="H418"/>
      <c r="I418"/>
      <c r="J418" s="33"/>
      <c r="K418" s="33"/>
      <c r="L418"/>
      <c r="M418"/>
      <c r="N418"/>
      <c r="O418"/>
      <c r="P418"/>
      <c r="Q418"/>
      <c r="R418"/>
      <c r="S418"/>
      <c r="T418"/>
      <c r="U418"/>
      <c r="V418"/>
      <c r="W418"/>
      <c r="X418"/>
      <c r="Y418"/>
      <c r="Z418"/>
      <c r="AA418"/>
      <c r="AB418"/>
      <c r="AC418"/>
      <c r="AD418"/>
      <c r="AE418"/>
      <c r="AF418"/>
      <c r="AG418"/>
      <c r="AH418"/>
      <c r="AI418"/>
      <c r="AJ418"/>
      <c r="AK418"/>
      <c r="AL418"/>
      <c r="AM418"/>
      <c r="AN418"/>
    </row>
    <row r="419" spans="1:40" ht="12" customHeight="1">
      <c r="A419"/>
      <c r="B419"/>
      <c r="C419"/>
      <c r="D419"/>
      <c r="E419"/>
      <c r="F419"/>
      <c r="G419"/>
      <c r="H419"/>
      <c r="I419"/>
      <c r="J419" s="33"/>
      <c r="K419" s="33"/>
      <c r="L419"/>
      <c r="M419"/>
      <c r="N419"/>
      <c r="O419"/>
      <c r="P419"/>
      <c r="Q419"/>
      <c r="R419"/>
      <c r="S419"/>
      <c r="T419"/>
      <c r="U419"/>
      <c r="V419"/>
      <c r="W419"/>
      <c r="X419"/>
      <c r="Y419"/>
      <c r="Z419"/>
      <c r="AA419"/>
      <c r="AB419"/>
      <c r="AC419"/>
      <c r="AD419"/>
      <c r="AE419"/>
      <c r="AF419"/>
      <c r="AG419"/>
      <c r="AH419"/>
      <c r="AI419"/>
      <c r="AJ419"/>
      <c r="AK419"/>
      <c r="AL419"/>
      <c r="AM419"/>
      <c r="AN419"/>
    </row>
    <row r="420" spans="1:40" ht="20.100000000000001" customHeight="1">
      <c r="B420" s="34" t="s">
        <v>895</v>
      </c>
      <c r="C420" s="35"/>
      <c r="D420" s="35"/>
      <c r="E420" s="35"/>
      <c r="F420" s="35"/>
      <c r="G420" s="35"/>
      <c r="H420" s="35"/>
      <c r="I420" s="35"/>
      <c r="J420" s="36"/>
      <c r="K420" s="36"/>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row>
    <row r="421" spans="1:40" ht="12" customHeight="1">
      <c r="A421"/>
      <c r="B421" s="44" t="s">
        <v>893</v>
      </c>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c r="AG421" s="42"/>
      <c r="AH421" s="42"/>
      <c r="AI421" s="42"/>
      <c r="AJ421" s="42"/>
      <c r="AK421" s="42"/>
      <c r="AL421" s="42"/>
      <c r="AM421" s="42"/>
      <c r="AN421" s="42"/>
    </row>
  </sheetData>
  <mergeCells count="17">
    <mergeCell ref="K5:AF5"/>
    <mergeCell ref="B6:D6"/>
    <mergeCell ref="F6:G6"/>
    <mergeCell ref="C7:E7"/>
    <mergeCell ref="F7:I7"/>
    <mergeCell ref="K2:AF2"/>
    <mergeCell ref="B3:D3"/>
    <mergeCell ref="F3:G3"/>
    <mergeCell ref="K3:AF3"/>
    <mergeCell ref="B4:D4"/>
    <mergeCell ref="F4:G4"/>
    <mergeCell ref="K4:AF4"/>
    <mergeCell ref="B2:D2"/>
    <mergeCell ref="F2:G2"/>
    <mergeCell ref="H2:J5"/>
    <mergeCell ref="B5:D5"/>
    <mergeCell ref="F5:G5"/>
  </mergeCells>
  <conditionalFormatting sqref="L8:AO251">
    <cfRule type="cellIs" dxfId="2" priority="1" stopIfTrue="1" operator="lessThan">
      <formula>0</formula>
    </cfRule>
  </conditionalFormatting>
  <conditionalFormatting sqref="AP15:AP251 AL252:AP290">
    <cfRule type="containsText" dxfId="1" priority="4" stopIfTrue="1" operator="containsText" text="L">
      <formula>NOT(ISERROR(SEARCH("L",AL15)))</formula>
    </cfRule>
    <cfRule type="cellIs" dxfId="0" priority="5" stopIfTrue="1" operator="notBetween">
      <formula>-1</formula>
      <formula>1</formula>
    </cfRule>
  </conditionalFormatting>
  <pageMargins left="0.75" right="0.75" top="1" bottom="1" header="0.4921259845" footer="0.4921259845"/>
  <pageSetup scale="30" fitToHeight="0" orientation="landscape" horizontalDpi="200" verticalDpi="20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31</vt:i4>
      </vt:variant>
      <vt:variant>
        <vt:lpstr>Benannte Bereiche</vt:lpstr>
      </vt:variant>
      <vt:variant>
        <vt:i4>5</vt:i4>
      </vt:variant>
    </vt:vector>
  </HeadingPairs>
  <TitlesOfParts>
    <vt:vector size="36" baseType="lpstr">
      <vt:lpstr>Explanatory notes</vt:lpstr>
      <vt:lpstr>2026 PIT split</vt:lpstr>
      <vt:lpstr>AT</vt:lpstr>
      <vt:lpstr>BE</vt:lpstr>
      <vt:lpstr>BG</vt:lpstr>
      <vt:lpstr>CY</vt:lpstr>
      <vt:lpstr>CZ</vt:lpstr>
      <vt:lpstr>DE</vt:lpstr>
      <vt:lpstr>DK</vt:lpstr>
      <vt:lpstr>EE</vt:lpstr>
      <vt:lpstr>EL</vt:lpstr>
      <vt:lpstr>ES</vt:lpstr>
      <vt:lpstr>FI</vt:lpstr>
      <vt:lpstr>FR</vt:lpstr>
      <vt:lpstr>HR</vt:lpstr>
      <vt:lpstr>HU</vt:lpstr>
      <vt:lpstr>IE</vt:lpstr>
      <vt:lpstr>IT</vt:lpstr>
      <vt:lpstr>LT</vt:lpstr>
      <vt:lpstr>LU</vt:lpstr>
      <vt:lpstr>LV</vt:lpstr>
      <vt:lpstr>MT</vt:lpstr>
      <vt:lpstr>NL</vt:lpstr>
      <vt:lpstr>PL</vt:lpstr>
      <vt:lpstr>PT</vt:lpstr>
      <vt:lpstr>RO</vt:lpstr>
      <vt:lpstr>SE</vt:lpstr>
      <vt:lpstr>SI</vt:lpstr>
      <vt:lpstr>SK</vt:lpstr>
      <vt:lpstr>IS</vt:lpstr>
      <vt:lpstr>NO</vt:lpstr>
      <vt:lpstr>IE!Druckbereich</vt:lpstr>
      <vt:lpstr>LV!Druckbereich</vt:lpstr>
      <vt:lpstr>PL!Druckbereich</vt:lpstr>
      <vt:lpstr>IE!Drucktitel</vt:lpstr>
      <vt:lpstr>PL!Drucktitel</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ARRANZ David (TAXUD)</dc:creator>
  <cp:keywords/>
  <dc:description/>
  <cp:lastModifiedBy>Binder-Hammer, Bernhard</cp:lastModifiedBy>
  <cp:revision/>
  <dcterms:created xsi:type="dcterms:W3CDTF">2016-11-03T10:11:15Z</dcterms:created>
  <dcterms:modified xsi:type="dcterms:W3CDTF">2026-09-29T18:45:41Z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2024-01-17T09:32:10Z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20bd7d50-45d2-496a-ae9b-38af0bc052de</vt:lpwstr>
  </property>
  <property fmtid="{D5CDD505-2E9C-101B-9397-08002B2CF9AE}" pid="8" name="MSIP_Label_6bd9ddd1-4d20-43f6-abfa-fc3c07406f94_ContentBits">
    <vt:lpwstr>0</vt:lpwstr>
  </property>
</Properties>
</file>